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NSHIKA CHAUHAN\Desktop\Projects\Blinkit Sales &amp; Customer Analysis project\"/>
    </mc:Choice>
  </mc:AlternateContent>
  <xr:revisionPtr revIDLastSave="0" documentId="13_ncr:1_{9094B8EE-30E1-4173-AC89-4D2C2DCEC36B}" xr6:coauthVersionLast="47" xr6:coauthVersionMax="47" xr10:uidLastSave="{00000000-0000-0000-0000-000000000000}"/>
  <bookViews>
    <workbookView xWindow="-108" yWindow="-108" windowWidth="23256" windowHeight="12456" firstSheet="9" activeTab="11" xr2:uid="{5A8D9CFD-2685-4FA3-9AA4-59F5BC7520BA}"/>
  </bookViews>
  <sheets>
    <sheet name="Orders" sheetId="1" r:id="rId1"/>
    <sheet name="Order_Items" sheetId="2" r:id="rId2"/>
    <sheet name="Products" sheetId="3" r:id="rId3"/>
    <sheet name="Customers" sheetId="4" r:id="rId4"/>
    <sheet name="Feedback" sheetId="5" r:id="rId5"/>
    <sheet name="Monthly Sales Trend chart" sheetId="8" r:id="rId6"/>
    <sheet name="Category-wise Sales Chart" sheetId="9" r:id="rId7"/>
    <sheet name="Sheet3" sheetId="10" r:id="rId8"/>
    <sheet name="Payment Method-wise Sales chart" sheetId="11" r:id="rId9"/>
    <sheet name="Rating-wise Customer Feedback" sheetId="12" r:id="rId10"/>
    <sheet name="Sentiment-wise Customer Feedbac" sheetId="13" r:id="rId11"/>
    <sheet name="Dashboard" sheetId="14" r:id="rId12"/>
    <sheet name="Business_Insights" sheetId="15" r:id="rId13"/>
    <sheet name="Analysis" sheetId="6" r:id="rId14"/>
    <sheet name="KPI_Summary" sheetId="7" r:id="rId15"/>
  </sheets>
  <definedNames>
    <definedName name="_xlnm._FilterDatabase" localSheetId="13" hidden="1">Analysis!$A$1:$O$5001</definedName>
  </definedNames>
  <calcPr calcId="191029"/>
  <pivotCaches>
    <pivotCache cacheId="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4" l="1"/>
  <c r="F2" i="6"/>
  <c r="C7" i="14"/>
  <c r="A7" i="14"/>
  <c r="G4" i="14"/>
  <c r="E4" i="14"/>
  <c r="C4" i="14"/>
  <c r="B7" i="7"/>
  <c r="B6" i="7"/>
  <c r="B5" i="7"/>
  <c r="B4" i="7"/>
  <c r="B3" i="7"/>
  <c r="B2" i="7"/>
  <c r="O5001" i="6"/>
  <c r="N5001" i="6"/>
  <c r="M5001" i="6"/>
  <c r="L5001" i="6"/>
  <c r="K5001" i="6"/>
  <c r="J5001" i="6"/>
  <c r="I5001" i="6"/>
  <c r="H5001" i="6"/>
  <c r="G5001" i="6"/>
  <c r="F5001" i="6"/>
  <c r="E5001" i="6"/>
  <c r="D5001" i="6"/>
  <c r="C5001" i="6"/>
  <c r="B5001" i="6"/>
  <c r="A5001" i="6"/>
  <c r="O5000" i="6"/>
  <c r="N5000" i="6"/>
  <c r="M5000" i="6"/>
  <c r="L5000" i="6"/>
  <c r="K5000" i="6"/>
  <c r="J5000" i="6"/>
  <c r="I5000" i="6"/>
  <c r="H5000" i="6"/>
  <c r="G5000" i="6"/>
  <c r="F5000" i="6"/>
  <c r="E5000" i="6"/>
  <c r="D5000" i="6"/>
  <c r="C5000" i="6"/>
  <c r="B5000" i="6"/>
  <c r="A5000" i="6"/>
  <c r="O4999" i="6"/>
  <c r="N4999" i="6"/>
  <c r="M4999" i="6"/>
  <c r="L4999" i="6"/>
  <c r="K4999" i="6"/>
  <c r="J4999" i="6"/>
  <c r="I4999" i="6"/>
  <c r="H4999" i="6"/>
  <c r="G4999" i="6"/>
  <c r="F4999" i="6"/>
  <c r="E4999" i="6"/>
  <c r="D4999" i="6"/>
  <c r="C4999" i="6"/>
  <c r="B4999" i="6"/>
  <c r="A4999" i="6"/>
  <c r="O4998" i="6"/>
  <c r="N4998" i="6"/>
  <c r="M4998" i="6"/>
  <c r="L4998" i="6"/>
  <c r="K4998" i="6"/>
  <c r="J4998" i="6"/>
  <c r="I4998" i="6"/>
  <c r="H4998" i="6"/>
  <c r="G4998" i="6"/>
  <c r="F4998" i="6"/>
  <c r="E4998" i="6"/>
  <c r="D4998" i="6"/>
  <c r="C4998" i="6"/>
  <c r="B4998" i="6"/>
  <c r="A4998" i="6"/>
  <c r="O4997" i="6"/>
  <c r="N4997" i="6"/>
  <c r="M4997" i="6"/>
  <c r="L4997" i="6"/>
  <c r="K4997" i="6"/>
  <c r="J4997" i="6"/>
  <c r="I4997" i="6"/>
  <c r="H4997" i="6"/>
  <c r="G4997" i="6"/>
  <c r="F4997" i="6"/>
  <c r="E4997" i="6"/>
  <c r="D4997" i="6"/>
  <c r="C4997" i="6"/>
  <c r="B4997" i="6"/>
  <c r="A4997" i="6"/>
  <c r="O4996" i="6"/>
  <c r="N4996" i="6"/>
  <c r="M4996" i="6"/>
  <c r="L4996" i="6"/>
  <c r="K4996" i="6"/>
  <c r="J4996" i="6"/>
  <c r="I4996" i="6"/>
  <c r="H4996" i="6"/>
  <c r="G4996" i="6"/>
  <c r="F4996" i="6"/>
  <c r="E4996" i="6"/>
  <c r="D4996" i="6"/>
  <c r="C4996" i="6"/>
  <c r="B4996" i="6"/>
  <c r="A4996" i="6"/>
  <c r="O4995" i="6"/>
  <c r="N4995" i="6"/>
  <c r="M4995" i="6"/>
  <c r="L4995" i="6"/>
  <c r="K4995" i="6"/>
  <c r="J4995" i="6"/>
  <c r="I4995" i="6"/>
  <c r="H4995" i="6"/>
  <c r="G4995" i="6"/>
  <c r="F4995" i="6"/>
  <c r="E4995" i="6"/>
  <c r="D4995" i="6"/>
  <c r="C4995" i="6"/>
  <c r="B4995" i="6"/>
  <c r="A4995" i="6"/>
  <c r="O4994" i="6"/>
  <c r="N4994" i="6"/>
  <c r="M4994" i="6"/>
  <c r="L4994" i="6"/>
  <c r="K4994" i="6"/>
  <c r="J4994" i="6"/>
  <c r="I4994" i="6"/>
  <c r="H4994" i="6"/>
  <c r="G4994" i="6"/>
  <c r="F4994" i="6"/>
  <c r="E4994" i="6"/>
  <c r="D4994" i="6"/>
  <c r="C4994" i="6"/>
  <c r="B4994" i="6"/>
  <c r="A4994" i="6"/>
  <c r="O4993" i="6"/>
  <c r="N4993" i="6"/>
  <c r="M4993" i="6"/>
  <c r="L4993" i="6"/>
  <c r="K4993" i="6"/>
  <c r="J4993" i="6"/>
  <c r="I4993" i="6"/>
  <c r="H4993" i="6"/>
  <c r="G4993" i="6"/>
  <c r="F4993" i="6"/>
  <c r="E4993" i="6"/>
  <c r="D4993" i="6"/>
  <c r="C4993" i="6"/>
  <c r="B4993" i="6"/>
  <c r="A4993" i="6"/>
  <c r="O4992" i="6"/>
  <c r="N4992" i="6"/>
  <c r="M4992" i="6"/>
  <c r="L4992" i="6"/>
  <c r="K4992" i="6"/>
  <c r="J4992" i="6"/>
  <c r="I4992" i="6"/>
  <c r="H4992" i="6"/>
  <c r="G4992" i="6"/>
  <c r="F4992" i="6"/>
  <c r="E4992" i="6"/>
  <c r="D4992" i="6"/>
  <c r="C4992" i="6"/>
  <c r="B4992" i="6"/>
  <c r="A4992" i="6"/>
  <c r="O4991" i="6"/>
  <c r="N4991" i="6"/>
  <c r="M4991" i="6"/>
  <c r="L4991" i="6"/>
  <c r="K4991" i="6"/>
  <c r="J4991" i="6"/>
  <c r="I4991" i="6"/>
  <c r="H4991" i="6"/>
  <c r="G4991" i="6"/>
  <c r="F4991" i="6"/>
  <c r="E4991" i="6"/>
  <c r="D4991" i="6"/>
  <c r="C4991" i="6"/>
  <c r="B4991" i="6"/>
  <c r="A4991" i="6"/>
  <c r="O4990" i="6"/>
  <c r="N4990" i="6"/>
  <c r="M4990" i="6"/>
  <c r="L4990" i="6"/>
  <c r="K4990" i="6"/>
  <c r="J4990" i="6"/>
  <c r="I4990" i="6"/>
  <c r="H4990" i="6"/>
  <c r="G4990" i="6"/>
  <c r="F4990" i="6"/>
  <c r="E4990" i="6"/>
  <c r="D4990" i="6"/>
  <c r="C4990" i="6"/>
  <c r="B4990" i="6"/>
  <c r="A4990" i="6"/>
  <c r="O4989" i="6"/>
  <c r="N4989" i="6"/>
  <c r="M4989" i="6"/>
  <c r="L4989" i="6"/>
  <c r="K4989" i="6"/>
  <c r="J4989" i="6"/>
  <c r="I4989" i="6"/>
  <c r="H4989" i="6"/>
  <c r="G4989" i="6"/>
  <c r="F4989" i="6"/>
  <c r="E4989" i="6"/>
  <c r="D4989" i="6"/>
  <c r="C4989" i="6"/>
  <c r="B4989" i="6"/>
  <c r="A4989" i="6"/>
  <c r="O4988" i="6"/>
  <c r="N4988" i="6"/>
  <c r="M4988" i="6"/>
  <c r="L4988" i="6"/>
  <c r="K4988" i="6"/>
  <c r="J4988" i="6"/>
  <c r="I4988" i="6"/>
  <c r="H4988" i="6"/>
  <c r="G4988" i="6"/>
  <c r="F4988" i="6"/>
  <c r="E4988" i="6"/>
  <c r="D4988" i="6"/>
  <c r="C4988" i="6"/>
  <c r="B4988" i="6"/>
  <c r="A4988" i="6"/>
  <c r="O4987" i="6"/>
  <c r="N4987" i="6"/>
  <c r="M4987" i="6"/>
  <c r="L4987" i="6"/>
  <c r="K4987" i="6"/>
  <c r="J4987" i="6"/>
  <c r="I4987" i="6"/>
  <c r="H4987" i="6"/>
  <c r="G4987" i="6"/>
  <c r="F4987" i="6"/>
  <c r="E4987" i="6"/>
  <c r="D4987" i="6"/>
  <c r="C4987" i="6"/>
  <c r="B4987" i="6"/>
  <c r="A4987" i="6"/>
  <c r="O4986" i="6"/>
  <c r="N4986" i="6"/>
  <c r="M4986" i="6"/>
  <c r="L4986" i="6"/>
  <c r="K4986" i="6"/>
  <c r="J4986" i="6"/>
  <c r="I4986" i="6"/>
  <c r="H4986" i="6"/>
  <c r="G4986" i="6"/>
  <c r="F4986" i="6"/>
  <c r="E4986" i="6"/>
  <c r="D4986" i="6"/>
  <c r="C4986" i="6"/>
  <c r="B4986" i="6"/>
  <c r="A4986" i="6"/>
  <c r="O4985" i="6"/>
  <c r="N4985" i="6"/>
  <c r="M4985" i="6"/>
  <c r="L4985" i="6"/>
  <c r="K4985" i="6"/>
  <c r="J4985" i="6"/>
  <c r="I4985" i="6"/>
  <c r="H4985" i="6"/>
  <c r="G4985" i="6"/>
  <c r="F4985" i="6"/>
  <c r="E4985" i="6"/>
  <c r="D4985" i="6"/>
  <c r="C4985" i="6"/>
  <c r="B4985" i="6"/>
  <c r="A4985" i="6"/>
  <c r="O4984" i="6"/>
  <c r="N4984" i="6"/>
  <c r="M4984" i="6"/>
  <c r="L4984" i="6"/>
  <c r="K4984" i="6"/>
  <c r="J4984" i="6"/>
  <c r="I4984" i="6"/>
  <c r="H4984" i="6"/>
  <c r="G4984" i="6"/>
  <c r="F4984" i="6"/>
  <c r="E4984" i="6"/>
  <c r="D4984" i="6"/>
  <c r="C4984" i="6"/>
  <c r="B4984" i="6"/>
  <c r="A4984" i="6"/>
  <c r="O4983" i="6"/>
  <c r="N4983" i="6"/>
  <c r="M4983" i="6"/>
  <c r="L4983" i="6"/>
  <c r="K4983" i="6"/>
  <c r="J4983" i="6"/>
  <c r="I4983" i="6"/>
  <c r="H4983" i="6"/>
  <c r="G4983" i="6"/>
  <c r="F4983" i="6"/>
  <c r="E4983" i="6"/>
  <c r="D4983" i="6"/>
  <c r="C4983" i="6"/>
  <c r="B4983" i="6"/>
  <c r="A4983" i="6"/>
  <c r="O4982" i="6"/>
  <c r="N4982" i="6"/>
  <c r="M4982" i="6"/>
  <c r="L4982" i="6"/>
  <c r="K4982" i="6"/>
  <c r="J4982" i="6"/>
  <c r="I4982" i="6"/>
  <c r="H4982" i="6"/>
  <c r="G4982" i="6"/>
  <c r="F4982" i="6"/>
  <c r="E4982" i="6"/>
  <c r="D4982" i="6"/>
  <c r="C4982" i="6"/>
  <c r="B4982" i="6"/>
  <c r="A4982" i="6"/>
  <c r="O4981" i="6"/>
  <c r="N4981" i="6"/>
  <c r="M4981" i="6"/>
  <c r="L4981" i="6"/>
  <c r="K4981" i="6"/>
  <c r="J4981" i="6"/>
  <c r="I4981" i="6"/>
  <c r="H4981" i="6"/>
  <c r="G4981" i="6"/>
  <c r="F4981" i="6"/>
  <c r="E4981" i="6"/>
  <c r="D4981" i="6"/>
  <c r="C4981" i="6"/>
  <c r="B4981" i="6"/>
  <c r="A4981" i="6"/>
  <c r="O4980" i="6"/>
  <c r="N4980" i="6"/>
  <c r="M4980" i="6"/>
  <c r="L4980" i="6"/>
  <c r="K4980" i="6"/>
  <c r="J4980" i="6"/>
  <c r="I4980" i="6"/>
  <c r="H4980" i="6"/>
  <c r="G4980" i="6"/>
  <c r="F4980" i="6"/>
  <c r="E4980" i="6"/>
  <c r="D4980" i="6"/>
  <c r="C4980" i="6"/>
  <c r="B4980" i="6"/>
  <c r="A4980" i="6"/>
  <c r="O4979" i="6"/>
  <c r="N4979" i="6"/>
  <c r="M4979" i="6"/>
  <c r="L4979" i="6"/>
  <c r="K4979" i="6"/>
  <c r="J4979" i="6"/>
  <c r="I4979" i="6"/>
  <c r="H4979" i="6"/>
  <c r="G4979" i="6"/>
  <c r="F4979" i="6"/>
  <c r="E4979" i="6"/>
  <c r="D4979" i="6"/>
  <c r="C4979" i="6"/>
  <c r="B4979" i="6"/>
  <c r="A4979" i="6"/>
  <c r="O4978" i="6"/>
  <c r="N4978" i="6"/>
  <c r="M4978" i="6"/>
  <c r="L4978" i="6"/>
  <c r="K4978" i="6"/>
  <c r="J4978" i="6"/>
  <c r="I4978" i="6"/>
  <c r="H4978" i="6"/>
  <c r="G4978" i="6"/>
  <c r="F4978" i="6"/>
  <c r="E4978" i="6"/>
  <c r="D4978" i="6"/>
  <c r="C4978" i="6"/>
  <c r="B4978" i="6"/>
  <c r="A4978" i="6"/>
  <c r="O4977" i="6"/>
  <c r="N4977" i="6"/>
  <c r="M4977" i="6"/>
  <c r="L4977" i="6"/>
  <c r="K4977" i="6"/>
  <c r="J4977" i="6"/>
  <c r="I4977" i="6"/>
  <c r="H4977" i="6"/>
  <c r="G4977" i="6"/>
  <c r="F4977" i="6"/>
  <c r="E4977" i="6"/>
  <c r="D4977" i="6"/>
  <c r="C4977" i="6"/>
  <c r="B4977" i="6"/>
  <c r="A4977" i="6"/>
  <c r="O4976" i="6"/>
  <c r="N4976" i="6"/>
  <c r="M4976" i="6"/>
  <c r="L4976" i="6"/>
  <c r="K4976" i="6"/>
  <c r="J4976" i="6"/>
  <c r="I4976" i="6"/>
  <c r="H4976" i="6"/>
  <c r="G4976" i="6"/>
  <c r="F4976" i="6"/>
  <c r="E4976" i="6"/>
  <c r="D4976" i="6"/>
  <c r="C4976" i="6"/>
  <c r="B4976" i="6"/>
  <c r="A4976" i="6"/>
  <c r="O4975" i="6"/>
  <c r="N4975" i="6"/>
  <c r="M4975" i="6"/>
  <c r="L4975" i="6"/>
  <c r="K4975" i="6"/>
  <c r="J4975" i="6"/>
  <c r="I4975" i="6"/>
  <c r="H4975" i="6"/>
  <c r="G4975" i="6"/>
  <c r="F4975" i="6"/>
  <c r="E4975" i="6"/>
  <c r="D4975" i="6"/>
  <c r="C4975" i="6"/>
  <c r="B4975" i="6"/>
  <c r="A4975" i="6"/>
  <c r="O4974" i="6"/>
  <c r="N4974" i="6"/>
  <c r="M4974" i="6"/>
  <c r="L4974" i="6"/>
  <c r="K4974" i="6"/>
  <c r="J4974" i="6"/>
  <c r="I4974" i="6"/>
  <c r="H4974" i="6"/>
  <c r="G4974" i="6"/>
  <c r="F4974" i="6"/>
  <c r="E4974" i="6"/>
  <c r="D4974" i="6"/>
  <c r="C4974" i="6"/>
  <c r="B4974" i="6"/>
  <c r="A4974" i="6"/>
  <c r="O4973" i="6"/>
  <c r="N4973" i="6"/>
  <c r="M4973" i="6"/>
  <c r="L4973" i="6"/>
  <c r="K4973" i="6"/>
  <c r="J4973" i="6"/>
  <c r="I4973" i="6"/>
  <c r="H4973" i="6"/>
  <c r="G4973" i="6"/>
  <c r="F4973" i="6"/>
  <c r="E4973" i="6"/>
  <c r="D4973" i="6"/>
  <c r="C4973" i="6"/>
  <c r="B4973" i="6"/>
  <c r="A4973" i="6"/>
  <c r="O4972" i="6"/>
  <c r="N4972" i="6"/>
  <c r="M4972" i="6"/>
  <c r="L4972" i="6"/>
  <c r="K4972" i="6"/>
  <c r="J4972" i="6"/>
  <c r="I4972" i="6"/>
  <c r="H4972" i="6"/>
  <c r="G4972" i="6"/>
  <c r="F4972" i="6"/>
  <c r="E4972" i="6"/>
  <c r="D4972" i="6"/>
  <c r="C4972" i="6"/>
  <c r="B4972" i="6"/>
  <c r="A4972" i="6"/>
  <c r="O4971" i="6"/>
  <c r="N4971" i="6"/>
  <c r="M4971" i="6"/>
  <c r="L4971" i="6"/>
  <c r="K4971" i="6"/>
  <c r="J4971" i="6"/>
  <c r="I4971" i="6"/>
  <c r="H4971" i="6"/>
  <c r="G4971" i="6"/>
  <c r="F4971" i="6"/>
  <c r="E4971" i="6"/>
  <c r="D4971" i="6"/>
  <c r="C4971" i="6"/>
  <c r="B4971" i="6"/>
  <c r="A4971" i="6"/>
  <c r="O4970" i="6"/>
  <c r="N4970" i="6"/>
  <c r="M4970" i="6"/>
  <c r="L4970" i="6"/>
  <c r="K4970" i="6"/>
  <c r="J4970" i="6"/>
  <c r="I4970" i="6"/>
  <c r="H4970" i="6"/>
  <c r="G4970" i="6"/>
  <c r="F4970" i="6"/>
  <c r="E4970" i="6"/>
  <c r="D4970" i="6"/>
  <c r="C4970" i="6"/>
  <c r="B4970" i="6"/>
  <c r="A4970" i="6"/>
  <c r="O4969" i="6"/>
  <c r="N4969" i="6"/>
  <c r="M4969" i="6"/>
  <c r="L4969" i="6"/>
  <c r="K4969" i="6"/>
  <c r="J4969" i="6"/>
  <c r="I4969" i="6"/>
  <c r="H4969" i="6"/>
  <c r="G4969" i="6"/>
  <c r="F4969" i="6"/>
  <c r="E4969" i="6"/>
  <c r="D4969" i="6"/>
  <c r="C4969" i="6"/>
  <c r="B4969" i="6"/>
  <c r="A4969" i="6"/>
  <c r="O4968" i="6"/>
  <c r="N4968" i="6"/>
  <c r="M4968" i="6"/>
  <c r="L4968" i="6"/>
  <c r="K4968" i="6"/>
  <c r="J4968" i="6"/>
  <c r="I4968" i="6"/>
  <c r="H4968" i="6"/>
  <c r="G4968" i="6"/>
  <c r="F4968" i="6"/>
  <c r="E4968" i="6"/>
  <c r="D4968" i="6"/>
  <c r="C4968" i="6"/>
  <c r="B4968" i="6"/>
  <c r="A4968" i="6"/>
  <c r="O4967" i="6"/>
  <c r="N4967" i="6"/>
  <c r="M4967" i="6"/>
  <c r="L4967" i="6"/>
  <c r="K4967" i="6"/>
  <c r="J4967" i="6"/>
  <c r="I4967" i="6"/>
  <c r="H4967" i="6"/>
  <c r="G4967" i="6"/>
  <c r="F4967" i="6"/>
  <c r="E4967" i="6"/>
  <c r="D4967" i="6"/>
  <c r="C4967" i="6"/>
  <c r="B4967" i="6"/>
  <c r="A4967" i="6"/>
  <c r="O4966" i="6"/>
  <c r="N4966" i="6"/>
  <c r="M4966" i="6"/>
  <c r="L4966" i="6"/>
  <c r="K4966" i="6"/>
  <c r="J4966" i="6"/>
  <c r="I4966" i="6"/>
  <c r="H4966" i="6"/>
  <c r="G4966" i="6"/>
  <c r="F4966" i="6"/>
  <c r="E4966" i="6"/>
  <c r="D4966" i="6"/>
  <c r="C4966" i="6"/>
  <c r="B4966" i="6"/>
  <c r="A4966" i="6"/>
  <c r="O4965" i="6"/>
  <c r="N4965" i="6"/>
  <c r="M4965" i="6"/>
  <c r="L4965" i="6"/>
  <c r="K4965" i="6"/>
  <c r="J4965" i="6"/>
  <c r="I4965" i="6"/>
  <c r="H4965" i="6"/>
  <c r="G4965" i="6"/>
  <c r="F4965" i="6"/>
  <c r="E4965" i="6"/>
  <c r="D4965" i="6"/>
  <c r="C4965" i="6"/>
  <c r="B4965" i="6"/>
  <c r="A4965" i="6"/>
  <c r="O4964" i="6"/>
  <c r="N4964" i="6"/>
  <c r="M4964" i="6"/>
  <c r="L4964" i="6"/>
  <c r="K4964" i="6"/>
  <c r="J4964" i="6"/>
  <c r="I4964" i="6"/>
  <c r="H4964" i="6"/>
  <c r="G4964" i="6"/>
  <c r="F4964" i="6"/>
  <c r="E4964" i="6"/>
  <c r="D4964" i="6"/>
  <c r="C4964" i="6"/>
  <c r="B4964" i="6"/>
  <c r="A4964" i="6"/>
  <c r="O4963" i="6"/>
  <c r="N4963" i="6"/>
  <c r="M4963" i="6"/>
  <c r="L4963" i="6"/>
  <c r="K4963" i="6"/>
  <c r="J4963" i="6"/>
  <c r="I4963" i="6"/>
  <c r="H4963" i="6"/>
  <c r="G4963" i="6"/>
  <c r="F4963" i="6"/>
  <c r="E4963" i="6"/>
  <c r="D4963" i="6"/>
  <c r="C4963" i="6"/>
  <c r="B4963" i="6"/>
  <c r="A4963" i="6"/>
  <c r="O4962" i="6"/>
  <c r="N4962" i="6"/>
  <c r="M4962" i="6"/>
  <c r="L4962" i="6"/>
  <c r="K4962" i="6"/>
  <c r="J4962" i="6"/>
  <c r="I4962" i="6"/>
  <c r="H4962" i="6"/>
  <c r="G4962" i="6"/>
  <c r="F4962" i="6"/>
  <c r="E4962" i="6"/>
  <c r="D4962" i="6"/>
  <c r="C4962" i="6"/>
  <c r="B4962" i="6"/>
  <c r="A4962" i="6"/>
  <c r="O4961" i="6"/>
  <c r="N4961" i="6"/>
  <c r="M4961" i="6"/>
  <c r="L4961" i="6"/>
  <c r="K4961" i="6"/>
  <c r="J4961" i="6"/>
  <c r="I4961" i="6"/>
  <c r="H4961" i="6"/>
  <c r="G4961" i="6"/>
  <c r="F4961" i="6"/>
  <c r="E4961" i="6"/>
  <c r="D4961" i="6"/>
  <c r="C4961" i="6"/>
  <c r="B4961" i="6"/>
  <c r="A4961" i="6"/>
  <c r="O4960" i="6"/>
  <c r="N4960" i="6"/>
  <c r="M4960" i="6"/>
  <c r="L4960" i="6"/>
  <c r="K4960" i="6"/>
  <c r="J4960" i="6"/>
  <c r="I4960" i="6"/>
  <c r="H4960" i="6"/>
  <c r="G4960" i="6"/>
  <c r="F4960" i="6"/>
  <c r="E4960" i="6"/>
  <c r="D4960" i="6"/>
  <c r="C4960" i="6"/>
  <c r="B4960" i="6"/>
  <c r="A4960" i="6"/>
  <c r="O4959" i="6"/>
  <c r="N4959" i="6"/>
  <c r="M4959" i="6"/>
  <c r="L4959" i="6"/>
  <c r="K4959" i="6"/>
  <c r="J4959" i="6"/>
  <c r="I4959" i="6"/>
  <c r="H4959" i="6"/>
  <c r="G4959" i="6"/>
  <c r="F4959" i="6"/>
  <c r="E4959" i="6"/>
  <c r="D4959" i="6"/>
  <c r="C4959" i="6"/>
  <c r="B4959" i="6"/>
  <c r="A4959" i="6"/>
  <c r="O4958" i="6"/>
  <c r="N4958" i="6"/>
  <c r="M4958" i="6"/>
  <c r="L4958" i="6"/>
  <c r="K4958" i="6"/>
  <c r="J4958" i="6"/>
  <c r="I4958" i="6"/>
  <c r="H4958" i="6"/>
  <c r="G4958" i="6"/>
  <c r="F4958" i="6"/>
  <c r="E4958" i="6"/>
  <c r="D4958" i="6"/>
  <c r="C4958" i="6"/>
  <c r="B4958" i="6"/>
  <c r="A4958" i="6"/>
  <c r="O4957" i="6"/>
  <c r="N4957" i="6"/>
  <c r="M4957" i="6"/>
  <c r="L4957" i="6"/>
  <c r="K4957" i="6"/>
  <c r="J4957" i="6"/>
  <c r="I4957" i="6"/>
  <c r="H4957" i="6"/>
  <c r="G4957" i="6"/>
  <c r="F4957" i="6"/>
  <c r="E4957" i="6"/>
  <c r="D4957" i="6"/>
  <c r="C4957" i="6"/>
  <c r="B4957" i="6"/>
  <c r="A4957" i="6"/>
  <c r="O4956" i="6"/>
  <c r="N4956" i="6"/>
  <c r="M4956" i="6"/>
  <c r="L4956" i="6"/>
  <c r="K4956" i="6"/>
  <c r="J4956" i="6"/>
  <c r="I4956" i="6"/>
  <c r="H4956" i="6"/>
  <c r="G4956" i="6"/>
  <c r="F4956" i="6"/>
  <c r="E4956" i="6"/>
  <c r="D4956" i="6"/>
  <c r="C4956" i="6"/>
  <c r="B4956" i="6"/>
  <c r="A4956" i="6"/>
  <c r="O4955" i="6"/>
  <c r="N4955" i="6"/>
  <c r="M4955" i="6"/>
  <c r="L4955" i="6"/>
  <c r="K4955" i="6"/>
  <c r="J4955" i="6"/>
  <c r="I4955" i="6"/>
  <c r="H4955" i="6"/>
  <c r="G4955" i="6"/>
  <c r="F4955" i="6"/>
  <c r="E4955" i="6"/>
  <c r="D4955" i="6"/>
  <c r="C4955" i="6"/>
  <c r="B4955" i="6"/>
  <c r="A4955" i="6"/>
  <c r="O4954" i="6"/>
  <c r="N4954" i="6"/>
  <c r="M4954" i="6"/>
  <c r="L4954" i="6"/>
  <c r="K4954" i="6"/>
  <c r="J4954" i="6"/>
  <c r="I4954" i="6"/>
  <c r="H4954" i="6"/>
  <c r="G4954" i="6"/>
  <c r="F4954" i="6"/>
  <c r="E4954" i="6"/>
  <c r="D4954" i="6"/>
  <c r="C4954" i="6"/>
  <c r="B4954" i="6"/>
  <c r="A4954" i="6"/>
  <c r="O4953" i="6"/>
  <c r="N4953" i="6"/>
  <c r="M4953" i="6"/>
  <c r="L4953" i="6"/>
  <c r="K4953" i="6"/>
  <c r="J4953" i="6"/>
  <c r="I4953" i="6"/>
  <c r="H4953" i="6"/>
  <c r="G4953" i="6"/>
  <c r="F4953" i="6"/>
  <c r="E4953" i="6"/>
  <c r="D4953" i="6"/>
  <c r="C4953" i="6"/>
  <c r="B4953" i="6"/>
  <c r="A4953" i="6"/>
  <c r="O4952" i="6"/>
  <c r="N4952" i="6"/>
  <c r="M4952" i="6"/>
  <c r="L4952" i="6"/>
  <c r="K4952" i="6"/>
  <c r="J4952" i="6"/>
  <c r="I4952" i="6"/>
  <c r="H4952" i="6"/>
  <c r="G4952" i="6"/>
  <c r="F4952" i="6"/>
  <c r="E4952" i="6"/>
  <c r="D4952" i="6"/>
  <c r="C4952" i="6"/>
  <c r="B4952" i="6"/>
  <c r="A4952" i="6"/>
  <c r="O4951" i="6"/>
  <c r="N4951" i="6"/>
  <c r="M4951" i="6"/>
  <c r="L4951" i="6"/>
  <c r="K4951" i="6"/>
  <c r="J4951" i="6"/>
  <c r="I4951" i="6"/>
  <c r="H4951" i="6"/>
  <c r="G4951" i="6"/>
  <c r="F4951" i="6"/>
  <c r="E4951" i="6"/>
  <c r="D4951" i="6"/>
  <c r="C4951" i="6"/>
  <c r="B4951" i="6"/>
  <c r="A4951" i="6"/>
  <c r="O4950" i="6"/>
  <c r="N4950" i="6"/>
  <c r="M4950" i="6"/>
  <c r="L4950" i="6"/>
  <c r="K4950" i="6"/>
  <c r="J4950" i="6"/>
  <c r="I4950" i="6"/>
  <c r="H4950" i="6"/>
  <c r="G4950" i="6"/>
  <c r="F4950" i="6"/>
  <c r="E4950" i="6"/>
  <c r="D4950" i="6"/>
  <c r="C4950" i="6"/>
  <c r="B4950" i="6"/>
  <c r="A4950" i="6"/>
  <c r="O4949" i="6"/>
  <c r="N4949" i="6"/>
  <c r="M4949" i="6"/>
  <c r="L4949" i="6"/>
  <c r="K4949" i="6"/>
  <c r="J4949" i="6"/>
  <c r="I4949" i="6"/>
  <c r="H4949" i="6"/>
  <c r="G4949" i="6"/>
  <c r="F4949" i="6"/>
  <c r="E4949" i="6"/>
  <c r="D4949" i="6"/>
  <c r="C4949" i="6"/>
  <c r="B4949" i="6"/>
  <c r="A4949" i="6"/>
  <c r="O4948" i="6"/>
  <c r="N4948" i="6"/>
  <c r="M4948" i="6"/>
  <c r="L4948" i="6"/>
  <c r="K4948" i="6"/>
  <c r="J4948" i="6"/>
  <c r="I4948" i="6"/>
  <c r="H4948" i="6"/>
  <c r="G4948" i="6"/>
  <c r="F4948" i="6"/>
  <c r="E4948" i="6"/>
  <c r="D4948" i="6"/>
  <c r="C4948" i="6"/>
  <c r="B4948" i="6"/>
  <c r="A4948" i="6"/>
  <c r="O4947" i="6"/>
  <c r="N4947" i="6"/>
  <c r="M4947" i="6"/>
  <c r="L4947" i="6"/>
  <c r="K4947" i="6"/>
  <c r="J4947" i="6"/>
  <c r="I4947" i="6"/>
  <c r="H4947" i="6"/>
  <c r="G4947" i="6"/>
  <c r="F4947" i="6"/>
  <c r="E4947" i="6"/>
  <c r="D4947" i="6"/>
  <c r="C4947" i="6"/>
  <c r="B4947" i="6"/>
  <c r="A4947" i="6"/>
  <c r="O4946" i="6"/>
  <c r="N4946" i="6"/>
  <c r="M4946" i="6"/>
  <c r="L4946" i="6"/>
  <c r="K4946" i="6"/>
  <c r="J4946" i="6"/>
  <c r="I4946" i="6"/>
  <c r="H4946" i="6"/>
  <c r="G4946" i="6"/>
  <c r="F4946" i="6"/>
  <c r="E4946" i="6"/>
  <c r="D4946" i="6"/>
  <c r="C4946" i="6"/>
  <c r="B4946" i="6"/>
  <c r="A4946" i="6"/>
  <c r="O4945" i="6"/>
  <c r="N4945" i="6"/>
  <c r="M4945" i="6"/>
  <c r="L4945" i="6"/>
  <c r="K4945" i="6"/>
  <c r="J4945" i="6"/>
  <c r="I4945" i="6"/>
  <c r="H4945" i="6"/>
  <c r="G4945" i="6"/>
  <c r="F4945" i="6"/>
  <c r="E4945" i="6"/>
  <c r="D4945" i="6"/>
  <c r="C4945" i="6"/>
  <c r="B4945" i="6"/>
  <c r="A4945" i="6"/>
  <c r="O4944" i="6"/>
  <c r="N4944" i="6"/>
  <c r="M4944" i="6"/>
  <c r="L4944" i="6"/>
  <c r="K4944" i="6"/>
  <c r="J4944" i="6"/>
  <c r="I4944" i="6"/>
  <c r="H4944" i="6"/>
  <c r="G4944" i="6"/>
  <c r="F4944" i="6"/>
  <c r="E4944" i="6"/>
  <c r="D4944" i="6"/>
  <c r="C4944" i="6"/>
  <c r="B4944" i="6"/>
  <c r="A4944" i="6"/>
  <c r="O4943" i="6"/>
  <c r="N4943" i="6"/>
  <c r="M4943" i="6"/>
  <c r="L4943" i="6"/>
  <c r="K4943" i="6"/>
  <c r="J4943" i="6"/>
  <c r="I4943" i="6"/>
  <c r="H4943" i="6"/>
  <c r="G4943" i="6"/>
  <c r="F4943" i="6"/>
  <c r="E4943" i="6"/>
  <c r="D4943" i="6"/>
  <c r="C4943" i="6"/>
  <c r="B4943" i="6"/>
  <c r="A4943" i="6"/>
  <c r="O4942" i="6"/>
  <c r="N4942" i="6"/>
  <c r="M4942" i="6"/>
  <c r="L4942" i="6"/>
  <c r="K4942" i="6"/>
  <c r="J4942" i="6"/>
  <c r="I4942" i="6"/>
  <c r="H4942" i="6"/>
  <c r="G4942" i="6"/>
  <c r="F4942" i="6"/>
  <c r="E4942" i="6"/>
  <c r="D4942" i="6"/>
  <c r="C4942" i="6"/>
  <c r="B4942" i="6"/>
  <c r="A4942" i="6"/>
  <c r="O4941" i="6"/>
  <c r="N4941" i="6"/>
  <c r="M4941" i="6"/>
  <c r="L4941" i="6"/>
  <c r="K4941" i="6"/>
  <c r="J4941" i="6"/>
  <c r="I4941" i="6"/>
  <c r="H4941" i="6"/>
  <c r="G4941" i="6"/>
  <c r="F4941" i="6"/>
  <c r="E4941" i="6"/>
  <c r="D4941" i="6"/>
  <c r="C4941" i="6"/>
  <c r="B4941" i="6"/>
  <c r="A4941" i="6"/>
  <c r="O4940" i="6"/>
  <c r="N4940" i="6"/>
  <c r="M4940" i="6"/>
  <c r="L4940" i="6"/>
  <c r="K4940" i="6"/>
  <c r="J4940" i="6"/>
  <c r="I4940" i="6"/>
  <c r="H4940" i="6"/>
  <c r="G4940" i="6"/>
  <c r="F4940" i="6"/>
  <c r="E4940" i="6"/>
  <c r="D4940" i="6"/>
  <c r="C4940" i="6"/>
  <c r="B4940" i="6"/>
  <c r="A4940" i="6"/>
  <c r="O4939" i="6"/>
  <c r="N4939" i="6"/>
  <c r="M4939" i="6"/>
  <c r="L4939" i="6"/>
  <c r="K4939" i="6"/>
  <c r="J4939" i="6"/>
  <c r="I4939" i="6"/>
  <c r="H4939" i="6"/>
  <c r="G4939" i="6"/>
  <c r="F4939" i="6"/>
  <c r="E4939" i="6"/>
  <c r="D4939" i="6"/>
  <c r="C4939" i="6"/>
  <c r="B4939" i="6"/>
  <c r="A4939" i="6"/>
  <c r="O4938" i="6"/>
  <c r="N4938" i="6"/>
  <c r="M4938" i="6"/>
  <c r="L4938" i="6"/>
  <c r="K4938" i="6"/>
  <c r="J4938" i="6"/>
  <c r="I4938" i="6"/>
  <c r="H4938" i="6"/>
  <c r="G4938" i="6"/>
  <c r="F4938" i="6"/>
  <c r="E4938" i="6"/>
  <c r="D4938" i="6"/>
  <c r="C4938" i="6"/>
  <c r="B4938" i="6"/>
  <c r="A4938" i="6"/>
  <c r="O4937" i="6"/>
  <c r="N4937" i="6"/>
  <c r="M4937" i="6"/>
  <c r="L4937" i="6"/>
  <c r="K4937" i="6"/>
  <c r="J4937" i="6"/>
  <c r="I4937" i="6"/>
  <c r="H4937" i="6"/>
  <c r="G4937" i="6"/>
  <c r="F4937" i="6"/>
  <c r="E4937" i="6"/>
  <c r="D4937" i="6"/>
  <c r="C4937" i="6"/>
  <c r="B4937" i="6"/>
  <c r="A4937" i="6"/>
  <c r="O4936" i="6"/>
  <c r="N4936" i="6"/>
  <c r="M4936" i="6"/>
  <c r="L4936" i="6"/>
  <c r="K4936" i="6"/>
  <c r="J4936" i="6"/>
  <c r="I4936" i="6"/>
  <c r="H4936" i="6"/>
  <c r="G4936" i="6"/>
  <c r="F4936" i="6"/>
  <c r="E4936" i="6"/>
  <c r="D4936" i="6"/>
  <c r="C4936" i="6"/>
  <c r="B4936" i="6"/>
  <c r="A4936" i="6"/>
  <c r="O4935" i="6"/>
  <c r="N4935" i="6"/>
  <c r="M4935" i="6"/>
  <c r="L4935" i="6"/>
  <c r="K4935" i="6"/>
  <c r="J4935" i="6"/>
  <c r="I4935" i="6"/>
  <c r="H4935" i="6"/>
  <c r="G4935" i="6"/>
  <c r="F4935" i="6"/>
  <c r="E4935" i="6"/>
  <c r="D4935" i="6"/>
  <c r="C4935" i="6"/>
  <c r="B4935" i="6"/>
  <c r="A4935" i="6"/>
  <c r="O4934" i="6"/>
  <c r="N4934" i="6"/>
  <c r="M4934" i="6"/>
  <c r="L4934" i="6"/>
  <c r="K4934" i="6"/>
  <c r="J4934" i="6"/>
  <c r="I4934" i="6"/>
  <c r="H4934" i="6"/>
  <c r="G4934" i="6"/>
  <c r="F4934" i="6"/>
  <c r="E4934" i="6"/>
  <c r="D4934" i="6"/>
  <c r="C4934" i="6"/>
  <c r="B4934" i="6"/>
  <c r="A4934" i="6"/>
  <c r="O4933" i="6"/>
  <c r="N4933" i="6"/>
  <c r="M4933" i="6"/>
  <c r="L4933" i="6"/>
  <c r="K4933" i="6"/>
  <c r="J4933" i="6"/>
  <c r="I4933" i="6"/>
  <c r="H4933" i="6"/>
  <c r="G4933" i="6"/>
  <c r="F4933" i="6"/>
  <c r="E4933" i="6"/>
  <c r="D4933" i="6"/>
  <c r="C4933" i="6"/>
  <c r="B4933" i="6"/>
  <c r="A4933" i="6"/>
  <c r="O4932" i="6"/>
  <c r="N4932" i="6"/>
  <c r="M4932" i="6"/>
  <c r="L4932" i="6"/>
  <c r="K4932" i="6"/>
  <c r="J4932" i="6"/>
  <c r="I4932" i="6"/>
  <c r="H4932" i="6"/>
  <c r="G4932" i="6"/>
  <c r="F4932" i="6"/>
  <c r="E4932" i="6"/>
  <c r="D4932" i="6"/>
  <c r="C4932" i="6"/>
  <c r="B4932" i="6"/>
  <c r="A4932" i="6"/>
  <c r="O4931" i="6"/>
  <c r="N4931" i="6"/>
  <c r="M4931" i="6"/>
  <c r="L4931" i="6"/>
  <c r="K4931" i="6"/>
  <c r="J4931" i="6"/>
  <c r="I4931" i="6"/>
  <c r="H4931" i="6"/>
  <c r="G4931" i="6"/>
  <c r="F4931" i="6"/>
  <c r="E4931" i="6"/>
  <c r="D4931" i="6"/>
  <c r="C4931" i="6"/>
  <c r="B4931" i="6"/>
  <c r="A4931" i="6"/>
  <c r="O4930" i="6"/>
  <c r="N4930" i="6"/>
  <c r="M4930" i="6"/>
  <c r="L4930" i="6"/>
  <c r="K4930" i="6"/>
  <c r="J4930" i="6"/>
  <c r="I4930" i="6"/>
  <c r="H4930" i="6"/>
  <c r="G4930" i="6"/>
  <c r="F4930" i="6"/>
  <c r="E4930" i="6"/>
  <c r="D4930" i="6"/>
  <c r="C4930" i="6"/>
  <c r="B4930" i="6"/>
  <c r="A4930" i="6"/>
  <c r="O4929" i="6"/>
  <c r="N4929" i="6"/>
  <c r="M4929" i="6"/>
  <c r="L4929" i="6"/>
  <c r="K4929" i="6"/>
  <c r="J4929" i="6"/>
  <c r="I4929" i="6"/>
  <c r="H4929" i="6"/>
  <c r="G4929" i="6"/>
  <c r="F4929" i="6"/>
  <c r="E4929" i="6"/>
  <c r="D4929" i="6"/>
  <c r="C4929" i="6"/>
  <c r="B4929" i="6"/>
  <c r="A4929" i="6"/>
  <c r="O4928" i="6"/>
  <c r="N4928" i="6"/>
  <c r="M4928" i="6"/>
  <c r="L4928" i="6"/>
  <c r="K4928" i="6"/>
  <c r="J4928" i="6"/>
  <c r="I4928" i="6"/>
  <c r="H4928" i="6"/>
  <c r="G4928" i="6"/>
  <c r="F4928" i="6"/>
  <c r="E4928" i="6"/>
  <c r="D4928" i="6"/>
  <c r="C4928" i="6"/>
  <c r="B4928" i="6"/>
  <c r="A4928" i="6"/>
  <c r="O4927" i="6"/>
  <c r="N4927" i="6"/>
  <c r="M4927" i="6"/>
  <c r="L4927" i="6"/>
  <c r="K4927" i="6"/>
  <c r="J4927" i="6"/>
  <c r="I4927" i="6"/>
  <c r="H4927" i="6"/>
  <c r="G4927" i="6"/>
  <c r="F4927" i="6"/>
  <c r="E4927" i="6"/>
  <c r="D4927" i="6"/>
  <c r="C4927" i="6"/>
  <c r="B4927" i="6"/>
  <c r="A4927" i="6"/>
  <c r="O4926" i="6"/>
  <c r="N4926" i="6"/>
  <c r="M4926" i="6"/>
  <c r="L4926" i="6"/>
  <c r="K4926" i="6"/>
  <c r="J4926" i="6"/>
  <c r="I4926" i="6"/>
  <c r="H4926" i="6"/>
  <c r="G4926" i="6"/>
  <c r="F4926" i="6"/>
  <c r="E4926" i="6"/>
  <c r="D4926" i="6"/>
  <c r="C4926" i="6"/>
  <c r="B4926" i="6"/>
  <c r="A4926" i="6"/>
  <c r="O4925" i="6"/>
  <c r="N4925" i="6"/>
  <c r="M4925" i="6"/>
  <c r="L4925" i="6"/>
  <c r="K4925" i="6"/>
  <c r="J4925" i="6"/>
  <c r="I4925" i="6"/>
  <c r="H4925" i="6"/>
  <c r="G4925" i="6"/>
  <c r="F4925" i="6"/>
  <c r="E4925" i="6"/>
  <c r="D4925" i="6"/>
  <c r="C4925" i="6"/>
  <c r="B4925" i="6"/>
  <c r="A4925" i="6"/>
  <c r="O4924" i="6"/>
  <c r="N4924" i="6"/>
  <c r="M4924" i="6"/>
  <c r="L4924" i="6"/>
  <c r="K4924" i="6"/>
  <c r="J4924" i="6"/>
  <c r="I4924" i="6"/>
  <c r="H4924" i="6"/>
  <c r="G4924" i="6"/>
  <c r="F4924" i="6"/>
  <c r="E4924" i="6"/>
  <c r="D4924" i="6"/>
  <c r="C4924" i="6"/>
  <c r="B4924" i="6"/>
  <c r="A4924" i="6"/>
  <c r="O4923" i="6"/>
  <c r="N4923" i="6"/>
  <c r="M4923" i="6"/>
  <c r="L4923" i="6"/>
  <c r="K4923" i="6"/>
  <c r="J4923" i="6"/>
  <c r="I4923" i="6"/>
  <c r="H4923" i="6"/>
  <c r="G4923" i="6"/>
  <c r="F4923" i="6"/>
  <c r="E4923" i="6"/>
  <c r="D4923" i="6"/>
  <c r="C4923" i="6"/>
  <c r="B4923" i="6"/>
  <c r="A4923" i="6"/>
  <c r="O4922" i="6"/>
  <c r="N4922" i="6"/>
  <c r="M4922" i="6"/>
  <c r="L4922" i="6"/>
  <c r="K4922" i="6"/>
  <c r="J4922" i="6"/>
  <c r="I4922" i="6"/>
  <c r="H4922" i="6"/>
  <c r="G4922" i="6"/>
  <c r="F4922" i="6"/>
  <c r="E4922" i="6"/>
  <c r="D4922" i="6"/>
  <c r="C4922" i="6"/>
  <c r="B4922" i="6"/>
  <c r="A4922" i="6"/>
  <c r="O4921" i="6"/>
  <c r="N4921" i="6"/>
  <c r="M4921" i="6"/>
  <c r="L4921" i="6"/>
  <c r="K4921" i="6"/>
  <c r="J4921" i="6"/>
  <c r="I4921" i="6"/>
  <c r="H4921" i="6"/>
  <c r="G4921" i="6"/>
  <c r="F4921" i="6"/>
  <c r="E4921" i="6"/>
  <c r="D4921" i="6"/>
  <c r="C4921" i="6"/>
  <c r="B4921" i="6"/>
  <c r="A4921" i="6"/>
  <c r="O4920" i="6"/>
  <c r="N4920" i="6"/>
  <c r="M4920" i="6"/>
  <c r="L4920" i="6"/>
  <c r="K4920" i="6"/>
  <c r="J4920" i="6"/>
  <c r="I4920" i="6"/>
  <c r="H4920" i="6"/>
  <c r="G4920" i="6"/>
  <c r="F4920" i="6"/>
  <c r="E4920" i="6"/>
  <c r="D4920" i="6"/>
  <c r="C4920" i="6"/>
  <c r="B4920" i="6"/>
  <c r="A4920" i="6"/>
  <c r="O4919" i="6"/>
  <c r="N4919" i="6"/>
  <c r="M4919" i="6"/>
  <c r="L4919" i="6"/>
  <c r="K4919" i="6"/>
  <c r="J4919" i="6"/>
  <c r="I4919" i="6"/>
  <c r="H4919" i="6"/>
  <c r="G4919" i="6"/>
  <c r="F4919" i="6"/>
  <c r="E4919" i="6"/>
  <c r="D4919" i="6"/>
  <c r="C4919" i="6"/>
  <c r="B4919" i="6"/>
  <c r="A4919" i="6"/>
  <c r="O4918" i="6"/>
  <c r="N4918" i="6"/>
  <c r="M4918" i="6"/>
  <c r="L4918" i="6"/>
  <c r="K4918" i="6"/>
  <c r="J4918" i="6"/>
  <c r="I4918" i="6"/>
  <c r="H4918" i="6"/>
  <c r="G4918" i="6"/>
  <c r="F4918" i="6"/>
  <c r="E4918" i="6"/>
  <c r="D4918" i="6"/>
  <c r="C4918" i="6"/>
  <c r="B4918" i="6"/>
  <c r="A4918" i="6"/>
  <c r="O4917" i="6"/>
  <c r="N4917" i="6"/>
  <c r="M4917" i="6"/>
  <c r="L4917" i="6"/>
  <c r="K4917" i="6"/>
  <c r="J4917" i="6"/>
  <c r="I4917" i="6"/>
  <c r="H4917" i="6"/>
  <c r="G4917" i="6"/>
  <c r="F4917" i="6"/>
  <c r="E4917" i="6"/>
  <c r="D4917" i="6"/>
  <c r="C4917" i="6"/>
  <c r="B4917" i="6"/>
  <c r="A4917" i="6"/>
  <c r="O4916" i="6"/>
  <c r="N4916" i="6"/>
  <c r="M4916" i="6"/>
  <c r="L4916" i="6"/>
  <c r="K4916" i="6"/>
  <c r="J4916" i="6"/>
  <c r="I4916" i="6"/>
  <c r="H4916" i="6"/>
  <c r="G4916" i="6"/>
  <c r="F4916" i="6"/>
  <c r="E4916" i="6"/>
  <c r="D4916" i="6"/>
  <c r="C4916" i="6"/>
  <c r="B4916" i="6"/>
  <c r="A4916" i="6"/>
  <c r="O4915" i="6"/>
  <c r="N4915" i="6"/>
  <c r="M4915" i="6"/>
  <c r="L4915" i="6"/>
  <c r="K4915" i="6"/>
  <c r="J4915" i="6"/>
  <c r="I4915" i="6"/>
  <c r="H4915" i="6"/>
  <c r="G4915" i="6"/>
  <c r="F4915" i="6"/>
  <c r="E4915" i="6"/>
  <c r="D4915" i="6"/>
  <c r="C4915" i="6"/>
  <c r="B4915" i="6"/>
  <c r="A4915" i="6"/>
  <c r="O4914" i="6"/>
  <c r="N4914" i="6"/>
  <c r="M4914" i="6"/>
  <c r="L4914" i="6"/>
  <c r="K4914" i="6"/>
  <c r="J4914" i="6"/>
  <c r="I4914" i="6"/>
  <c r="H4914" i="6"/>
  <c r="G4914" i="6"/>
  <c r="F4914" i="6"/>
  <c r="E4914" i="6"/>
  <c r="D4914" i="6"/>
  <c r="C4914" i="6"/>
  <c r="B4914" i="6"/>
  <c r="A4914" i="6"/>
  <c r="O4913" i="6"/>
  <c r="N4913" i="6"/>
  <c r="M4913" i="6"/>
  <c r="L4913" i="6"/>
  <c r="K4913" i="6"/>
  <c r="J4913" i="6"/>
  <c r="I4913" i="6"/>
  <c r="H4913" i="6"/>
  <c r="G4913" i="6"/>
  <c r="F4913" i="6"/>
  <c r="E4913" i="6"/>
  <c r="D4913" i="6"/>
  <c r="C4913" i="6"/>
  <c r="B4913" i="6"/>
  <c r="A4913" i="6"/>
  <c r="O4912" i="6"/>
  <c r="N4912" i="6"/>
  <c r="M4912" i="6"/>
  <c r="L4912" i="6"/>
  <c r="K4912" i="6"/>
  <c r="J4912" i="6"/>
  <c r="I4912" i="6"/>
  <c r="H4912" i="6"/>
  <c r="G4912" i="6"/>
  <c r="F4912" i="6"/>
  <c r="E4912" i="6"/>
  <c r="D4912" i="6"/>
  <c r="C4912" i="6"/>
  <c r="B4912" i="6"/>
  <c r="A4912" i="6"/>
  <c r="O4911" i="6"/>
  <c r="N4911" i="6"/>
  <c r="M4911" i="6"/>
  <c r="L4911" i="6"/>
  <c r="K4911" i="6"/>
  <c r="J4911" i="6"/>
  <c r="I4911" i="6"/>
  <c r="H4911" i="6"/>
  <c r="G4911" i="6"/>
  <c r="F4911" i="6"/>
  <c r="E4911" i="6"/>
  <c r="D4911" i="6"/>
  <c r="C4911" i="6"/>
  <c r="B4911" i="6"/>
  <c r="A4911" i="6"/>
  <c r="O4910" i="6"/>
  <c r="N4910" i="6"/>
  <c r="M4910" i="6"/>
  <c r="L4910" i="6"/>
  <c r="K4910" i="6"/>
  <c r="J4910" i="6"/>
  <c r="I4910" i="6"/>
  <c r="H4910" i="6"/>
  <c r="G4910" i="6"/>
  <c r="F4910" i="6"/>
  <c r="E4910" i="6"/>
  <c r="D4910" i="6"/>
  <c r="C4910" i="6"/>
  <c r="B4910" i="6"/>
  <c r="A4910" i="6"/>
  <c r="O4909" i="6"/>
  <c r="N4909" i="6"/>
  <c r="M4909" i="6"/>
  <c r="L4909" i="6"/>
  <c r="K4909" i="6"/>
  <c r="J4909" i="6"/>
  <c r="I4909" i="6"/>
  <c r="H4909" i="6"/>
  <c r="G4909" i="6"/>
  <c r="F4909" i="6"/>
  <c r="E4909" i="6"/>
  <c r="D4909" i="6"/>
  <c r="C4909" i="6"/>
  <c r="B4909" i="6"/>
  <c r="A4909" i="6"/>
  <c r="O4908" i="6"/>
  <c r="N4908" i="6"/>
  <c r="M4908" i="6"/>
  <c r="L4908" i="6"/>
  <c r="K4908" i="6"/>
  <c r="J4908" i="6"/>
  <c r="I4908" i="6"/>
  <c r="H4908" i="6"/>
  <c r="G4908" i="6"/>
  <c r="F4908" i="6"/>
  <c r="E4908" i="6"/>
  <c r="D4908" i="6"/>
  <c r="C4908" i="6"/>
  <c r="B4908" i="6"/>
  <c r="A4908" i="6"/>
  <c r="O4907" i="6"/>
  <c r="N4907" i="6"/>
  <c r="M4907" i="6"/>
  <c r="L4907" i="6"/>
  <c r="K4907" i="6"/>
  <c r="J4907" i="6"/>
  <c r="I4907" i="6"/>
  <c r="H4907" i="6"/>
  <c r="G4907" i="6"/>
  <c r="F4907" i="6"/>
  <c r="E4907" i="6"/>
  <c r="D4907" i="6"/>
  <c r="C4907" i="6"/>
  <c r="B4907" i="6"/>
  <c r="A4907" i="6"/>
  <c r="O4906" i="6"/>
  <c r="N4906" i="6"/>
  <c r="M4906" i="6"/>
  <c r="L4906" i="6"/>
  <c r="K4906" i="6"/>
  <c r="J4906" i="6"/>
  <c r="I4906" i="6"/>
  <c r="H4906" i="6"/>
  <c r="G4906" i="6"/>
  <c r="F4906" i="6"/>
  <c r="E4906" i="6"/>
  <c r="D4906" i="6"/>
  <c r="C4906" i="6"/>
  <c r="B4906" i="6"/>
  <c r="A4906" i="6"/>
  <c r="O4905" i="6"/>
  <c r="N4905" i="6"/>
  <c r="M4905" i="6"/>
  <c r="L4905" i="6"/>
  <c r="K4905" i="6"/>
  <c r="J4905" i="6"/>
  <c r="I4905" i="6"/>
  <c r="H4905" i="6"/>
  <c r="G4905" i="6"/>
  <c r="F4905" i="6"/>
  <c r="E4905" i="6"/>
  <c r="D4905" i="6"/>
  <c r="C4905" i="6"/>
  <c r="B4905" i="6"/>
  <c r="A4905" i="6"/>
  <c r="O4904" i="6"/>
  <c r="N4904" i="6"/>
  <c r="M4904" i="6"/>
  <c r="L4904" i="6"/>
  <c r="K4904" i="6"/>
  <c r="J4904" i="6"/>
  <c r="I4904" i="6"/>
  <c r="H4904" i="6"/>
  <c r="G4904" i="6"/>
  <c r="F4904" i="6"/>
  <c r="E4904" i="6"/>
  <c r="D4904" i="6"/>
  <c r="C4904" i="6"/>
  <c r="B4904" i="6"/>
  <c r="A4904" i="6"/>
  <c r="O4903" i="6"/>
  <c r="N4903" i="6"/>
  <c r="M4903" i="6"/>
  <c r="L4903" i="6"/>
  <c r="K4903" i="6"/>
  <c r="J4903" i="6"/>
  <c r="I4903" i="6"/>
  <c r="H4903" i="6"/>
  <c r="G4903" i="6"/>
  <c r="F4903" i="6"/>
  <c r="E4903" i="6"/>
  <c r="D4903" i="6"/>
  <c r="C4903" i="6"/>
  <c r="B4903" i="6"/>
  <c r="A4903" i="6"/>
  <c r="O4902" i="6"/>
  <c r="N4902" i="6"/>
  <c r="M4902" i="6"/>
  <c r="L4902" i="6"/>
  <c r="K4902" i="6"/>
  <c r="J4902" i="6"/>
  <c r="I4902" i="6"/>
  <c r="H4902" i="6"/>
  <c r="G4902" i="6"/>
  <c r="F4902" i="6"/>
  <c r="E4902" i="6"/>
  <c r="D4902" i="6"/>
  <c r="C4902" i="6"/>
  <c r="B4902" i="6"/>
  <c r="A4902" i="6"/>
  <c r="O4901" i="6"/>
  <c r="N4901" i="6"/>
  <c r="M4901" i="6"/>
  <c r="L4901" i="6"/>
  <c r="K4901" i="6"/>
  <c r="J4901" i="6"/>
  <c r="I4901" i="6"/>
  <c r="H4901" i="6"/>
  <c r="G4901" i="6"/>
  <c r="F4901" i="6"/>
  <c r="E4901" i="6"/>
  <c r="D4901" i="6"/>
  <c r="C4901" i="6"/>
  <c r="B4901" i="6"/>
  <c r="A4901" i="6"/>
  <c r="O4900" i="6"/>
  <c r="N4900" i="6"/>
  <c r="M4900" i="6"/>
  <c r="L4900" i="6"/>
  <c r="K4900" i="6"/>
  <c r="J4900" i="6"/>
  <c r="I4900" i="6"/>
  <c r="H4900" i="6"/>
  <c r="G4900" i="6"/>
  <c r="F4900" i="6"/>
  <c r="E4900" i="6"/>
  <c r="D4900" i="6"/>
  <c r="C4900" i="6"/>
  <c r="B4900" i="6"/>
  <c r="A4900" i="6"/>
  <c r="O4899" i="6"/>
  <c r="N4899" i="6"/>
  <c r="M4899" i="6"/>
  <c r="L4899" i="6"/>
  <c r="K4899" i="6"/>
  <c r="J4899" i="6"/>
  <c r="I4899" i="6"/>
  <c r="H4899" i="6"/>
  <c r="G4899" i="6"/>
  <c r="F4899" i="6"/>
  <c r="E4899" i="6"/>
  <c r="D4899" i="6"/>
  <c r="C4899" i="6"/>
  <c r="B4899" i="6"/>
  <c r="A4899" i="6"/>
  <c r="O4898" i="6"/>
  <c r="N4898" i="6"/>
  <c r="M4898" i="6"/>
  <c r="L4898" i="6"/>
  <c r="K4898" i="6"/>
  <c r="J4898" i="6"/>
  <c r="I4898" i="6"/>
  <c r="H4898" i="6"/>
  <c r="G4898" i="6"/>
  <c r="F4898" i="6"/>
  <c r="E4898" i="6"/>
  <c r="D4898" i="6"/>
  <c r="C4898" i="6"/>
  <c r="B4898" i="6"/>
  <c r="A4898" i="6"/>
  <c r="O4897" i="6"/>
  <c r="N4897" i="6"/>
  <c r="M4897" i="6"/>
  <c r="L4897" i="6"/>
  <c r="K4897" i="6"/>
  <c r="J4897" i="6"/>
  <c r="I4897" i="6"/>
  <c r="H4897" i="6"/>
  <c r="G4897" i="6"/>
  <c r="F4897" i="6"/>
  <c r="E4897" i="6"/>
  <c r="D4897" i="6"/>
  <c r="C4897" i="6"/>
  <c r="B4897" i="6"/>
  <c r="A4897" i="6"/>
  <c r="O4896" i="6"/>
  <c r="N4896" i="6"/>
  <c r="M4896" i="6"/>
  <c r="L4896" i="6"/>
  <c r="K4896" i="6"/>
  <c r="J4896" i="6"/>
  <c r="I4896" i="6"/>
  <c r="H4896" i="6"/>
  <c r="G4896" i="6"/>
  <c r="F4896" i="6"/>
  <c r="E4896" i="6"/>
  <c r="D4896" i="6"/>
  <c r="C4896" i="6"/>
  <c r="B4896" i="6"/>
  <c r="A4896" i="6"/>
  <c r="O4895" i="6"/>
  <c r="N4895" i="6"/>
  <c r="M4895" i="6"/>
  <c r="L4895" i="6"/>
  <c r="K4895" i="6"/>
  <c r="J4895" i="6"/>
  <c r="I4895" i="6"/>
  <c r="H4895" i="6"/>
  <c r="G4895" i="6"/>
  <c r="F4895" i="6"/>
  <c r="E4895" i="6"/>
  <c r="D4895" i="6"/>
  <c r="C4895" i="6"/>
  <c r="B4895" i="6"/>
  <c r="A4895" i="6"/>
  <c r="O4894" i="6"/>
  <c r="N4894" i="6"/>
  <c r="M4894" i="6"/>
  <c r="L4894" i="6"/>
  <c r="K4894" i="6"/>
  <c r="J4894" i="6"/>
  <c r="I4894" i="6"/>
  <c r="H4894" i="6"/>
  <c r="G4894" i="6"/>
  <c r="F4894" i="6"/>
  <c r="E4894" i="6"/>
  <c r="D4894" i="6"/>
  <c r="C4894" i="6"/>
  <c r="B4894" i="6"/>
  <c r="A4894" i="6"/>
  <c r="O4893" i="6"/>
  <c r="N4893" i="6"/>
  <c r="M4893" i="6"/>
  <c r="L4893" i="6"/>
  <c r="K4893" i="6"/>
  <c r="J4893" i="6"/>
  <c r="I4893" i="6"/>
  <c r="H4893" i="6"/>
  <c r="G4893" i="6"/>
  <c r="F4893" i="6"/>
  <c r="E4893" i="6"/>
  <c r="D4893" i="6"/>
  <c r="C4893" i="6"/>
  <c r="B4893" i="6"/>
  <c r="A4893" i="6"/>
  <c r="O4892" i="6"/>
  <c r="N4892" i="6"/>
  <c r="M4892" i="6"/>
  <c r="L4892" i="6"/>
  <c r="K4892" i="6"/>
  <c r="J4892" i="6"/>
  <c r="I4892" i="6"/>
  <c r="H4892" i="6"/>
  <c r="G4892" i="6"/>
  <c r="F4892" i="6"/>
  <c r="E4892" i="6"/>
  <c r="D4892" i="6"/>
  <c r="C4892" i="6"/>
  <c r="B4892" i="6"/>
  <c r="A4892" i="6"/>
  <c r="O4891" i="6"/>
  <c r="N4891" i="6"/>
  <c r="M4891" i="6"/>
  <c r="L4891" i="6"/>
  <c r="K4891" i="6"/>
  <c r="J4891" i="6"/>
  <c r="I4891" i="6"/>
  <c r="H4891" i="6"/>
  <c r="G4891" i="6"/>
  <c r="F4891" i="6"/>
  <c r="E4891" i="6"/>
  <c r="D4891" i="6"/>
  <c r="C4891" i="6"/>
  <c r="B4891" i="6"/>
  <c r="A4891" i="6"/>
  <c r="O4890" i="6"/>
  <c r="N4890" i="6"/>
  <c r="M4890" i="6"/>
  <c r="L4890" i="6"/>
  <c r="K4890" i="6"/>
  <c r="J4890" i="6"/>
  <c r="I4890" i="6"/>
  <c r="H4890" i="6"/>
  <c r="G4890" i="6"/>
  <c r="F4890" i="6"/>
  <c r="E4890" i="6"/>
  <c r="D4890" i="6"/>
  <c r="C4890" i="6"/>
  <c r="B4890" i="6"/>
  <c r="A4890" i="6"/>
  <c r="O4889" i="6"/>
  <c r="N4889" i="6"/>
  <c r="M4889" i="6"/>
  <c r="L4889" i="6"/>
  <c r="K4889" i="6"/>
  <c r="J4889" i="6"/>
  <c r="I4889" i="6"/>
  <c r="H4889" i="6"/>
  <c r="G4889" i="6"/>
  <c r="F4889" i="6"/>
  <c r="E4889" i="6"/>
  <c r="D4889" i="6"/>
  <c r="C4889" i="6"/>
  <c r="B4889" i="6"/>
  <c r="A4889" i="6"/>
  <c r="O4888" i="6"/>
  <c r="N4888" i="6"/>
  <c r="M4888" i="6"/>
  <c r="L4888" i="6"/>
  <c r="K4888" i="6"/>
  <c r="J4888" i="6"/>
  <c r="I4888" i="6"/>
  <c r="H4888" i="6"/>
  <c r="G4888" i="6"/>
  <c r="F4888" i="6"/>
  <c r="E4888" i="6"/>
  <c r="D4888" i="6"/>
  <c r="C4888" i="6"/>
  <c r="B4888" i="6"/>
  <c r="A4888" i="6"/>
  <c r="O4887" i="6"/>
  <c r="N4887" i="6"/>
  <c r="M4887" i="6"/>
  <c r="L4887" i="6"/>
  <c r="K4887" i="6"/>
  <c r="J4887" i="6"/>
  <c r="I4887" i="6"/>
  <c r="H4887" i="6"/>
  <c r="G4887" i="6"/>
  <c r="F4887" i="6"/>
  <c r="E4887" i="6"/>
  <c r="D4887" i="6"/>
  <c r="C4887" i="6"/>
  <c r="B4887" i="6"/>
  <c r="A4887" i="6"/>
  <c r="O4886" i="6"/>
  <c r="N4886" i="6"/>
  <c r="M4886" i="6"/>
  <c r="L4886" i="6"/>
  <c r="K4886" i="6"/>
  <c r="J4886" i="6"/>
  <c r="I4886" i="6"/>
  <c r="H4886" i="6"/>
  <c r="G4886" i="6"/>
  <c r="F4886" i="6"/>
  <c r="E4886" i="6"/>
  <c r="D4886" i="6"/>
  <c r="C4886" i="6"/>
  <c r="B4886" i="6"/>
  <c r="A4886" i="6"/>
  <c r="O4885" i="6"/>
  <c r="N4885" i="6"/>
  <c r="M4885" i="6"/>
  <c r="L4885" i="6"/>
  <c r="K4885" i="6"/>
  <c r="J4885" i="6"/>
  <c r="I4885" i="6"/>
  <c r="H4885" i="6"/>
  <c r="G4885" i="6"/>
  <c r="F4885" i="6"/>
  <c r="E4885" i="6"/>
  <c r="D4885" i="6"/>
  <c r="C4885" i="6"/>
  <c r="B4885" i="6"/>
  <c r="A4885" i="6"/>
  <c r="O4884" i="6"/>
  <c r="N4884" i="6"/>
  <c r="M4884" i="6"/>
  <c r="L4884" i="6"/>
  <c r="K4884" i="6"/>
  <c r="J4884" i="6"/>
  <c r="I4884" i="6"/>
  <c r="H4884" i="6"/>
  <c r="G4884" i="6"/>
  <c r="F4884" i="6"/>
  <c r="E4884" i="6"/>
  <c r="D4884" i="6"/>
  <c r="C4884" i="6"/>
  <c r="B4884" i="6"/>
  <c r="A4884" i="6"/>
  <c r="O4883" i="6"/>
  <c r="N4883" i="6"/>
  <c r="M4883" i="6"/>
  <c r="L4883" i="6"/>
  <c r="K4883" i="6"/>
  <c r="J4883" i="6"/>
  <c r="I4883" i="6"/>
  <c r="H4883" i="6"/>
  <c r="G4883" i="6"/>
  <c r="F4883" i="6"/>
  <c r="E4883" i="6"/>
  <c r="D4883" i="6"/>
  <c r="C4883" i="6"/>
  <c r="B4883" i="6"/>
  <c r="A4883" i="6"/>
  <c r="O4882" i="6"/>
  <c r="N4882" i="6"/>
  <c r="M4882" i="6"/>
  <c r="L4882" i="6"/>
  <c r="K4882" i="6"/>
  <c r="J4882" i="6"/>
  <c r="I4882" i="6"/>
  <c r="H4882" i="6"/>
  <c r="G4882" i="6"/>
  <c r="F4882" i="6"/>
  <c r="E4882" i="6"/>
  <c r="D4882" i="6"/>
  <c r="C4882" i="6"/>
  <c r="B4882" i="6"/>
  <c r="A4882" i="6"/>
  <c r="O4881" i="6"/>
  <c r="N4881" i="6"/>
  <c r="M4881" i="6"/>
  <c r="L4881" i="6"/>
  <c r="K4881" i="6"/>
  <c r="J4881" i="6"/>
  <c r="I4881" i="6"/>
  <c r="H4881" i="6"/>
  <c r="G4881" i="6"/>
  <c r="F4881" i="6"/>
  <c r="E4881" i="6"/>
  <c r="D4881" i="6"/>
  <c r="C4881" i="6"/>
  <c r="B4881" i="6"/>
  <c r="A4881" i="6"/>
  <c r="O4880" i="6"/>
  <c r="N4880" i="6"/>
  <c r="M4880" i="6"/>
  <c r="L4880" i="6"/>
  <c r="K4880" i="6"/>
  <c r="J4880" i="6"/>
  <c r="I4880" i="6"/>
  <c r="H4880" i="6"/>
  <c r="G4880" i="6"/>
  <c r="F4880" i="6"/>
  <c r="E4880" i="6"/>
  <c r="D4880" i="6"/>
  <c r="C4880" i="6"/>
  <c r="B4880" i="6"/>
  <c r="A4880" i="6"/>
  <c r="O4879" i="6"/>
  <c r="N4879" i="6"/>
  <c r="M4879" i="6"/>
  <c r="L4879" i="6"/>
  <c r="K4879" i="6"/>
  <c r="J4879" i="6"/>
  <c r="I4879" i="6"/>
  <c r="H4879" i="6"/>
  <c r="G4879" i="6"/>
  <c r="F4879" i="6"/>
  <c r="E4879" i="6"/>
  <c r="D4879" i="6"/>
  <c r="C4879" i="6"/>
  <c r="B4879" i="6"/>
  <c r="A4879" i="6"/>
  <c r="O4878" i="6"/>
  <c r="N4878" i="6"/>
  <c r="M4878" i="6"/>
  <c r="L4878" i="6"/>
  <c r="K4878" i="6"/>
  <c r="J4878" i="6"/>
  <c r="I4878" i="6"/>
  <c r="H4878" i="6"/>
  <c r="G4878" i="6"/>
  <c r="F4878" i="6"/>
  <c r="E4878" i="6"/>
  <c r="D4878" i="6"/>
  <c r="C4878" i="6"/>
  <c r="B4878" i="6"/>
  <c r="A4878" i="6"/>
  <c r="O4877" i="6"/>
  <c r="N4877" i="6"/>
  <c r="M4877" i="6"/>
  <c r="L4877" i="6"/>
  <c r="K4877" i="6"/>
  <c r="J4877" i="6"/>
  <c r="I4877" i="6"/>
  <c r="H4877" i="6"/>
  <c r="G4877" i="6"/>
  <c r="F4877" i="6"/>
  <c r="E4877" i="6"/>
  <c r="D4877" i="6"/>
  <c r="C4877" i="6"/>
  <c r="B4877" i="6"/>
  <c r="A4877" i="6"/>
  <c r="O4876" i="6"/>
  <c r="N4876" i="6"/>
  <c r="M4876" i="6"/>
  <c r="L4876" i="6"/>
  <c r="K4876" i="6"/>
  <c r="J4876" i="6"/>
  <c r="I4876" i="6"/>
  <c r="H4876" i="6"/>
  <c r="G4876" i="6"/>
  <c r="F4876" i="6"/>
  <c r="E4876" i="6"/>
  <c r="D4876" i="6"/>
  <c r="C4876" i="6"/>
  <c r="B4876" i="6"/>
  <c r="A4876" i="6"/>
  <c r="O4875" i="6"/>
  <c r="N4875" i="6"/>
  <c r="M4875" i="6"/>
  <c r="L4875" i="6"/>
  <c r="K4875" i="6"/>
  <c r="J4875" i="6"/>
  <c r="I4875" i="6"/>
  <c r="H4875" i="6"/>
  <c r="G4875" i="6"/>
  <c r="F4875" i="6"/>
  <c r="E4875" i="6"/>
  <c r="D4875" i="6"/>
  <c r="C4875" i="6"/>
  <c r="B4875" i="6"/>
  <c r="A4875" i="6"/>
  <c r="O4874" i="6"/>
  <c r="N4874" i="6"/>
  <c r="M4874" i="6"/>
  <c r="L4874" i="6"/>
  <c r="K4874" i="6"/>
  <c r="J4874" i="6"/>
  <c r="I4874" i="6"/>
  <c r="H4874" i="6"/>
  <c r="G4874" i="6"/>
  <c r="F4874" i="6"/>
  <c r="E4874" i="6"/>
  <c r="D4874" i="6"/>
  <c r="C4874" i="6"/>
  <c r="B4874" i="6"/>
  <c r="A4874" i="6"/>
  <c r="O4873" i="6"/>
  <c r="N4873" i="6"/>
  <c r="M4873" i="6"/>
  <c r="L4873" i="6"/>
  <c r="K4873" i="6"/>
  <c r="J4873" i="6"/>
  <c r="I4873" i="6"/>
  <c r="H4873" i="6"/>
  <c r="G4873" i="6"/>
  <c r="F4873" i="6"/>
  <c r="E4873" i="6"/>
  <c r="D4873" i="6"/>
  <c r="C4873" i="6"/>
  <c r="B4873" i="6"/>
  <c r="A4873" i="6"/>
  <c r="O4872" i="6"/>
  <c r="N4872" i="6"/>
  <c r="M4872" i="6"/>
  <c r="L4872" i="6"/>
  <c r="K4872" i="6"/>
  <c r="J4872" i="6"/>
  <c r="I4872" i="6"/>
  <c r="H4872" i="6"/>
  <c r="G4872" i="6"/>
  <c r="F4872" i="6"/>
  <c r="E4872" i="6"/>
  <c r="D4872" i="6"/>
  <c r="C4872" i="6"/>
  <c r="B4872" i="6"/>
  <c r="A4872" i="6"/>
  <c r="O4871" i="6"/>
  <c r="N4871" i="6"/>
  <c r="M4871" i="6"/>
  <c r="L4871" i="6"/>
  <c r="K4871" i="6"/>
  <c r="J4871" i="6"/>
  <c r="I4871" i="6"/>
  <c r="H4871" i="6"/>
  <c r="G4871" i="6"/>
  <c r="F4871" i="6"/>
  <c r="E4871" i="6"/>
  <c r="D4871" i="6"/>
  <c r="C4871" i="6"/>
  <c r="B4871" i="6"/>
  <c r="A4871" i="6"/>
  <c r="O4870" i="6"/>
  <c r="N4870" i="6"/>
  <c r="M4870" i="6"/>
  <c r="L4870" i="6"/>
  <c r="K4870" i="6"/>
  <c r="J4870" i="6"/>
  <c r="I4870" i="6"/>
  <c r="H4870" i="6"/>
  <c r="G4870" i="6"/>
  <c r="F4870" i="6"/>
  <c r="E4870" i="6"/>
  <c r="D4870" i="6"/>
  <c r="C4870" i="6"/>
  <c r="B4870" i="6"/>
  <c r="A4870" i="6"/>
  <c r="O4869" i="6"/>
  <c r="N4869" i="6"/>
  <c r="M4869" i="6"/>
  <c r="L4869" i="6"/>
  <c r="K4869" i="6"/>
  <c r="J4869" i="6"/>
  <c r="I4869" i="6"/>
  <c r="H4869" i="6"/>
  <c r="G4869" i="6"/>
  <c r="F4869" i="6"/>
  <c r="E4869" i="6"/>
  <c r="D4869" i="6"/>
  <c r="C4869" i="6"/>
  <c r="B4869" i="6"/>
  <c r="A4869" i="6"/>
  <c r="O4868" i="6"/>
  <c r="N4868" i="6"/>
  <c r="M4868" i="6"/>
  <c r="L4868" i="6"/>
  <c r="K4868" i="6"/>
  <c r="J4868" i="6"/>
  <c r="I4868" i="6"/>
  <c r="H4868" i="6"/>
  <c r="G4868" i="6"/>
  <c r="F4868" i="6"/>
  <c r="E4868" i="6"/>
  <c r="D4868" i="6"/>
  <c r="C4868" i="6"/>
  <c r="B4868" i="6"/>
  <c r="A4868" i="6"/>
  <c r="O4867" i="6"/>
  <c r="N4867" i="6"/>
  <c r="M4867" i="6"/>
  <c r="L4867" i="6"/>
  <c r="K4867" i="6"/>
  <c r="J4867" i="6"/>
  <c r="I4867" i="6"/>
  <c r="H4867" i="6"/>
  <c r="G4867" i="6"/>
  <c r="F4867" i="6"/>
  <c r="E4867" i="6"/>
  <c r="D4867" i="6"/>
  <c r="C4867" i="6"/>
  <c r="B4867" i="6"/>
  <c r="A4867" i="6"/>
  <c r="O4866" i="6"/>
  <c r="N4866" i="6"/>
  <c r="M4866" i="6"/>
  <c r="L4866" i="6"/>
  <c r="K4866" i="6"/>
  <c r="J4866" i="6"/>
  <c r="I4866" i="6"/>
  <c r="H4866" i="6"/>
  <c r="G4866" i="6"/>
  <c r="F4866" i="6"/>
  <c r="E4866" i="6"/>
  <c r="D4866" i="6"/>
  <c r="C4866" i="6"/>
  <c r="B4866" i="6"/>
  <c r="A4866" i="6"/>
  <c r="O4865" i="6"/>
  <c r="N4865" i="6"/>
  <c r="M4865" i="6"/>
  <c r="L4865" i="6"/>
  <c r="K4865" i="6"/>
  <c r="J4865" i="6"/>
  <c r="I4865" i="6"/>
  <c r="H4865" i="6"/>
  <c r="G4865" i="6"/>
  <c r="F4865" i="6"/>
  <c r="E4865" i="6"/>
  <c r="D4865" i="6"/>
  <c r="C4865" i="6"/>
  <c r="B4865" i="6"/>
  <c r="A4865" i="6"/>
  <c r="O4864" i="6"/>
  <c r="N4864" i="6"/>
  <c r="M4864" i="6"/>
  <c r="L4864" i="6"/>
  <c r="K4864" i="6"/>
  <c r="J4864" i="6"/>
  <c r="I4864" i="6"/>
  <c r="H4864" i="6"/>
  <c r="G4864" i="6"/>
  <c r="F4864" i="6"/>
  <c r="E4864" i="6"/>
  <c r="D4864" i="6"/>
  <c r="C4864" i="6"/>
  <c r="B4864" i="6"/>
  <c r="A4864" i="6"/>
  <c r="O4863" i="6"/>
  <c r="N4863" i="6"/>
  <c r="M4863" i="6"/>
  <c r="L4863" i="6"/>
  <c r="K4863" i="6"/>
  <c r="J4863" i="6"/>
  <c r="I4863" i="6"/>
  <c r="H4863" i="6"/>
  <c r="G4863" i="6"/>
  <c r="F4863" i="6"/>
  <c r="E4863" i="6"/>
  <c r="D4863" i="6"/>
  <c r="C4863" i="6"/>
  <c r="B4863" i="6"/>
  <c r="A4863" i="6"/>
  <c r="O4862" i="6"/>
  <c r="N4862" i="6"/>
  <c r="M4862" i="6"/>
  <c r="L4862" i="6"/>
  <c r="K4862" i="6"/>
  <c r="J4862" i="6"/>
  <c r="I4862" i="6"/>
  <c r="H4862" i="6"/>
  <c r="G4862" i="6"/>
  <c r="F4862" i="6"/>
  <c r="E4862" i="6"/>
  <c r="D4862" i="6"/>
  <c r="C4862" i="6"/>
  <c r="B4862" i="6"/>
  <c r="A4862" i="6"/>
  <c r="O4861" i="6"/>
  <c r="N4861" i="6"/>
  <c r="M4861" i="6"/>
  <c r="L4861" i="6"/>
  <c r="K4861" i="6"/>
  <c r="J4861" i="6"/>
  <c r="I4861" i="6"/>
  <c r="H4861" i="6"/>
  <c r="G4861" i="6"/>
  <c r="F4861" i="6"/>
  <c r="E4861" i="6"/>
  <c r="D4861" i="6"/>
  <c r="C4861" i="6"/>
  <c r="B4861" i="6"/>
  <c r="A4861" i="6"/>
  <c r="O4860" i="6"/>
  <c r="N4860" i="6"/>
  <c r="M4860" i="6"/>
  <c r="L4860" i="6"/>
  <c r="K4860" i="6"/>
  <c r="J4860" i="6"/>
  <c r="I4860" i="6"/>
  <c r="H4860" i="6"/>
  <c r="G4860" i="6"/>
  <c r="F4860" i="6"/>
  <c r="E4860" i="6"/>
  <c r="D4860" i="6"/>
  <c r="C4860" i="6"/>
  <c r="B4860" i="6"/>
  <c r="A4860" i="6"/>
  <c r="O4859" i="6"/>
  <c r="N4859" i="6"/>
  <c r="M4859" i="6"/>
  <c r="L4859" i="6"/>
  <c r="K4859" i="6"/>
  <c r="J4859" i="6"/>
  <c r="I4859" i="6"/>
  <c r="H4859" i="6"/>
  <c r="G4859" i="6"/>
  <c r="F4859" i="6"/>
  <c r="E4859" i="6"/>
  <c r="D4859" i="6"/>
  <c r="C4859" i="6"/>
  <c r="B4859" i="6"/>
  <c r="A4859" i="6"/>
  <c r="O4858" i="6"/>
  <c r="N4858" i="6"/>
  <c r="M4858" i="6"/>
  <c r="L4858" i="6"/>
  <c r="K4858" i="6"/>
  <c r="J4858" i="6"/>
  <c r="I4858" i="6"/>
  <c r="H4858" i="6"/>
  <c r="G4858" i="6"/>
  <c r="F4858" i="6"/>
  <c r="E4858" i="6"/>
  <c r="D4858" i="6"/>
  <c r="C4858" i="6"/>
  <c r="B4858" i="6"/>
  <c r="A4858" i="6"/>
  <c r="O4857" i="6"/>
  <c r="N4857" i="6"/>
  <c r="M4857" i="6"/>
  <c r="L4857" i="6"/>
  <c r="K4857" i="6"/>
  <c r="J4857" i="6"/>
  <c r="I4857" i="6"/>
  <c r="H4857" i="6"/>
  <c r="G4857" i="6"/>
  <c r="F4857" i="6"/>
  <c r="E4857" i="6"/>
  <c r="D4857" i="6"/>
  <c r="C4857" i="6"/>
  <c r="B4857" i="6"/>
  <c r="A4857" i="6"/>
  <c r="O4856" i="6"/>
  <c r="N4856" i="6"/>
  <c r="M4856" i="6"/>
  <c r="L4856" i="6"/>
  <c r="K4856" i="6"/>
  <c r="J4856" i="6"/>
  <c r="I4856" i="6"/>
  <c r="H4856" i="6"/>
  <c r="G4856" i="6"/>
  <c r="F4856" i="6"/>
  <c r="E4856" i="6"/>
  <c r="D4856" i="6"/>
  <c r="C4856" i="6"/>
  <c r="B4856" i="6"/>
  <c r="A4856" i="6"/>
  <c r="O4855" i="6"/>
  <c r="N4855" i="6"/>
  <c r="M4855" i="6"/>
  <c r="L4855" i="6"/>
  <c r="K4855" i="6"/>
  <c r="J4855" i="6"/>
  <c r="I4855" i="6"/>
  <c r="H4855" i="6"/>
  <c r="G4855" i="6"/>
  <c r="F4855" i="6"/>
  <c r="E4855" i="6"/>
  <c r="D4855" i="6"/>
  <c r="C4855" i="6"/>
  <c r="B4855" i="6"/>
  <c r="A4855" i="6"/>
  <c r="O4854" i="6"/>
  <c r="N4854" i="6"/>
  <c r="M4854" i="6"/>
  <c r="L4854" i="6"/>
  <c r="K4854" i="6"/>
  <c r="J4854" i="6"/>
  <c r="I4854" i="6"/>
  <c r="H4854" i="6"/>
  <c r="G4854" i="6"/>
  <c r="F4854" i="6"/>
  <c r="E4854" i="6"/>
  <c r="D4854" i="6"/>
  <c r="C4854" i="6"/>
  <c r="B4854" i="6"/>
  <c r="A4854" i="6"/>
  <c r="O4853" i="6"/>
  <c r="N4853" i="6"/>
  <c r="M4853" i="6"/>
  <c r="L4853" i="6"/>
  <c r="K4853" i="6"/>
  <c r="J4853" i="6"/>
  <c r="I4853" i="6"/>
  <c r="H4853" i="6"/>
  <c r="G4853" i="6"/>
  <c r="F4853" i="6"/>
  <c r="E4853" i="6"/>
  <c r="D4853" i="6"/>
  <c r="C4853" i="6"/>
  <c r="B4853" i="6"/>
  <c r="A4853" i="6"/>
  <c r="O4852" i="6"/>
  <c r="N4852" i="6"/>
  <c r="M4852" i="6"/>
  <c r="L4852" i="6"/>
  <c r="K4852" i="6"/>
  <c r="J4852" i="6"/>
  <c r="I4852" i="6"/>
  <c r="H4852" i="6"/>
  <c r="G4852" i="6"/>
  <c r="F4852" i="6"/>
  <c r="E4852" i="6"/>
  <c r="D4852" i="6"/>
  <c r="C4852" i="6"/>
  <c r="B4852" i="6"/>
  <c r="A4852" i="6"/>
  <c r="O4851" i="6"/>
  <c r="N4851" i="6"/>
  <c r="M4851" i="6"/>
  <c r="L4851" i="6"/>
  <c r="K4851" i="6"/>
  <c r="J4851" i="6"/>
  <c r="I4851" i="6"/>
  <c r="H4851" i="6"/>
  <c r="G4851" i="6"/>
  <c r="F4851" i="6"/>
  <c r="E4851" i="6"/>
  <c r="D4851" i="6"/>
  <c r="C4851" i="6"/>
  <c r="B4851" i="6"/>
  <c r="A4851" i="6"/>
  <c r="O4850" i="6"/>
  <c r="N4850" i="6"/>
  <c r="M4850" i="6"/>
  <c r="L4850" i="6"/>
  <c r="K4850" i="6"/>
  <c r="J4850" i="6"/>
  <c r="I4850" i="6"/>
  <c r="H4850" i="6"/>
  <c r="G4850" i="6"/>
  <c r="F4850" i="6"/>
  <c r="E4850" i="6"/>
  <c r="D4850" i="6"/>
  <c r="C4850" i="6"/>
  <c r="B4850" i="6"/>
  <c r="A4850" i="6"/>
  <c r="O4849" i="6"/>
  <c r="N4849" i="6"/>
  <c r="M4849" i="6"/>
  <c r="L4849" i="6"/>
  <c r="K4849" i="6"/>
  <c r="J4849" i="6"/>
  <c r="I4849" i="6"/>
  <c r="H4849" i="6"/>
  <c r="G4849" i="6"/>
  <c r="F4849" i="6"/>
  <c r="E4849" i="6"/>
  <c r="D4849" i="6"/>
  <c r="C4849" i="6"/>
  <c r="B4849" i="6"/>
  <c r="A4849" i="6"/>
  <c r="O4848" i="6"/>
  <c r="N4848" i="6"/>
  <c r="M4848" i="6"/>
  <c r="L4848" i="6"/>
  <c r="K4848" i="6"/>
  <c r="J4848" i="6"/>
  <c r="I4848" i="6"/>
  <c r="H4848" i="6"/>
  <c r="G4848" i="6"/>
  <c r="F4848" i="6"/>
  <c r="E4848" i="6"/>
  <c r="D4848" i="6"/>
  <c r="C4848" i="6"/>
  <c r="B4848" i="6"/>
  <c r="A4848" i="6"/>
  <c r="O4847" i="6"/>
  <c r="N4847" i="6"/>
  <c r="M4847" i="6"/>
  <c r="L4847" i="6"/>
  <c r="K4847" i="6"/>
  <c r="J4847" i="6"/>
  <c r="I4847" i="6"/>
  <c r="H4847" i="6"/>
  <c r="G4847" i="6"/>
  <c r="F4847" i="6"/>
  <c r="E4847" i="6"/>
  <c r="D4847" i="6"/>
  <c r="C4847" i="6"/>
  <c r="B4847" i="6"/>
  <c r="A4847" i="6"/>
  <c r="O4846" i="6"/>
  <c r="N4846" i="6"/>
  <c r="M4846" i="6"/>
  <c r="L4846" i="6"/>
  <c r="K4846" i="6"/>
  <c r="J4846" i="6"/>
  <c r="I4846" i="6"/>
  <c r="H4846" i="6"/>
  <c r="G4846" i="6"/>
  <c r="F4846" i="6"/>
  <c r="E4846" i="6"/>
  <c r="D4846" i="6"/>
  <c r="C4846" i="6"/>
  <c r="B4846" i="6"/>
  <c r="A4846" i="6"/>
  <c r="O4845" i="6"/>
  <c r="N4845" i="6"/>
  <c r="M4845" i="6"/>
  <c r="L4845" i="6"/>
  <c r="K4845" i="6"/>
  <c r="J4845" i="6"/>
  <c r="I4845" i="6"/>
  <c r="H4845" i="6"/>
  <c r="G4845" i="6"/>
  <c r="F4845" i="6"/>
  <c r="E4845" i="6"/>
  <c r="D4845" i="6"/>
  <c r="C4845" i="6"/>
  <c r="B4845" i="6"/>
  <c r="A4845" i="6"/>
  <c r="O4844" i="6"/>
  <c r="N4844" i="6"/>
  <c r="M4844" i="6"/>
  <c r="L4844" i="6"/>
  <c r="K4844" i="6"/>
  <c r="J4844" i="6"/>
  <c r="I4844" i="6"/>
  <c r="H4844" i="6"/>
  <c r="G4844" i="6"/>
  <c r="F4844" i="6"/>
  <c r="E4844" i="6"/>
  <c r="D4844" i="6"/>
  <c r="C4844" i="6"/>
  <c r="B4844" i="6"/>
  <c r="A4844" i="6"/>
  <c r="O4843" i="6"/>
  <c r="N4843" i="6"/>
  <c r="M4843" i="6"/>
  <c r="L4843" i="6"/>
  <c r="K4843" i="6"/>
  <c r="J4843" i="6"/>
  <c r="I4843" i="6"/>
  <c r="H4843" i="6"/>
  <c r="G4843" i="6"/>
  <c r="F4843" i="6"/>
  <c r="E4843" i="6"/>
  <c r="D4843" i="6"/>
  <c r="C4843" i="6"/>
  <c r="B4843" i="6"/>
  <c r="A4843" i="6"/>
  <c r="O4842" i="6"/>
  <c r="N4842" i="6"/>
  <c r="M4842" i="6"/>
  <c r="L4842" i="6"/>
  <c r="K4842" i="6"/>
  <c r="J4842" i="6"/>
  <c r="I4842" i="6"/>
  <c r="H4842" i="6"/>
  <c r="G4842" i="6"/>
  <c r="F4842" i="6"/>
  <c r="E4842" i="6"/>
  <c r="D4842" i="6"/>
  <c r="C4842" i="6"/>
  <c r="B4842" i="6"/>
  <c r="A4842" i="6"/>
  <c r="O4841" i="6"/>
  <c r="N4841" i="6"/>
  <c r="M4841" i="6"/>
  <c r="L4841" i="6"/>
  <c r="K4841" i="6"/>
  <c r="J4841" i="6"/>
  <c r="I4841" i="6"/>
  <c r="H4841" i="6"/>
  <c r="G4841" i="6"/>
  <c r="F4841" i="6"/>
  <c r="E4841" i="6"/>
  <c r="D4841" i="6"/>
  <c r="C4841" i="6"/>
  <c r="B4841" i="6"/>
  <c r="A4841" i="6"/>
  <c r="O4840" i="6"/>
  <c r="N4840" i="6"/>
  <c r="M4840" i="6"/>
  <c r="L4840" i="6"/>
  <c r="K4840" i="6"/>
  <c r="J4840" i="6"/>
  <c r="I4840" i="6"/>
  <c r="H4840" i="6"/>
  <c r="G4840" i="6"/>
  <c r="F4840" i="6"/>
  <c r="E4840" i="6"/>
  <c r="D4840" i="6"/>
  <c r="C4840" i="6"/>
  <c r="B4840" i="6"/>
  <c r="A4840" i="6"/>
  <c r="O4839" i="6"/>
  <c r="N4839" i="6"/>
  <c r="M4839" i="6"/>
  <c r="L4839" i="6"/>
  <c r="K4839" i="6"/>
  <c r="J4839" i="6"/>
  <c r="I4839" i="6"/>
  <c r="H4839" i="6"/>
  <c r="G4839" i="6"/>
  <c r="F4839" i="6"/>
  <c r="E4839" i="6"/>
  <c r="D4839" i="6"/>
  <c r="C4839" i="6"/>
  <c r="B4839" i="6"/>
  <c r="A4839" i="6"/>
  <c r="O4838" i="6"/>
  <c r="N4838" i="6"/>
  <c r="M4838" i="6"/>
  <c r="L4838" i="6"/>
  <c r="K4838" i="6"/>
  <c r="J4838" i="6"/>
  <c r="I4838" i="6"/>
  <c r="H4838" i="6"/>
  <c r="G4838" i="6"/>
  <c r="F4838" i="6"/>
  <c r="E4838" i="6"/>
  <c r="D4838" i="6"/>
  <c r="C4838" i="6"/>
  <c r="B4838" i="6"/>
  <c r="A4838" i="6"/>
  <c r="O4837" i="6"/>
  <c r="N4837" i="6"/>
  <c r="M4837" i="6"/>
  <c r="L4837" i="6"/>
  <c r="K4837" i="6"/>
  <c r="J4837" i="6"/>
  <c r="I4837" i="6"/>
  <c r="H4837" i="6"/>
  <c r="G4837" i="6"/>
  <c r="F4837" i="6"/>
  <c r="E4837" i="6"/>
  <c r="D4837" i="6"/>
  <c r="C4837" i="6"/>
  <c r="B4837" i="6"/>
  <c r="A4837" i="6"/>
  <c r="O4836" i="6"/>
  <c r="N4836" i="6"/>
  <c r="M4836" i="6"/>
  <c r="L4836" i="6"/>
  <c r="K4836" i="6"/>
  <c r="J4836" i="6"/>
  <c r="I4836" i="6"/>
  <c r="H4836" i="6"/>
  <c r="G4836" i="6"/>
  <c r="F4836" i="6"/>
  <c r="E4836" i="6"/>
  <c r="D4836" i="6"/>
  <c r="C4836" i="6"/>
  <c r="B4836" i="6"/>
  <c r="A4836" i="6"/>
  <c r="O4835" i="6"/>
  <c r="N4835" i="6"/>
  <c r="M4835" i="6"/>
  <c r="L4835" i="6"/>
  <c r="K4835" i="6"/>
  <c r="J4835" i="6"/>
  <c r="I4835" i="6"/>
  <c r="H4835" i="6"/>
  <c r="G4835" i="6"/>
  <c r="F4835" i="6"/>
  <c r="E4835" i="6"/>
  <c r="D4835" i="6"/>
  <c r="C4835" i="6"/>
  <c r="B4835" i="6"/>
  <c r="A4835" i="6"/>
  <c r="O4834" i="6"/>
  <c r="N4834" i="6"/>
  <c r="M4834" i="6"/>
  <c r="L4834" i="6"/>
  <c r="K4834" i="6"/>
  <c r="J4834" i="6"/>
  <c r="I4834" i="6"/>
  <c r="H4834" i="6"/>
  <c r="G4834" i="6"/>
  <c r="F4834" i="6"/>
  <c r="E4834" i="6"/>
  <c r="D4834" i="6"/>
  <c r="C4834" i="6"/>
  <c r="B4834" i="6"/>
  <c r="A4834" i="6"/>
  <c r="O4833" i="6"/>
  <c r="N4833" i="6"/>
  <c r="M4833" i="6"/>
  <c r="L4833" i="6"/>
  <c r="K4833" i="6"/>
  <c r="J4833" i="6"/>
  <c r="I4833" i="6"/>
  <c r="H4833" i="6"/>
  <c r="G4833" i="6"/>
  <c r="F4833" i="6"/>
  <c r="E4833" i="6"/>
  <c r="D4833" i="6"/>
  <c r="C4833" i="6"/>
  <c r="B4833" i="6"/>
  <c r="A4833" i="6"/>
  <c r="O4832" i="6"/>
  <c r="N4832" i="6"/>
  <c r="M4832" i="6"/>
  <c r="L4832" i="6"/>
  <c r="K4832" i="6"/>
  <c r="J4832" i="6"/>
  <c r="I4832" i="6"/>
  <c r="H4832" i="6"/>
  <c r="G4832" i="6"/>
  <c r="F4832" i="6"/>
  <c r="E4832" i="6"/>
  <c r="D4832" i="6"/>
  <c r="C4832" i="6"/>
  <c r="B4832" i="6"/>
  <c r="A4832" i="6"/>
  <c r="O4831" i="6"/>
  <c r="N4831" i="6"/>
  <c r="M4831" i="6"/>
  <c r="L4831" i="6"/>
  <c r="K4831" i="6"/>
  <c r="J4831" i="6"/>
  <c r="I4831" i="6"/>
  <c r="H4831" i="6"/>
  <c r="G4831" i="6"/>
  <c r="F4831" i="6"/>
  <c r="E4831" i="6"/>
  <c r="D4831" i="6"/>
  <c r="C4831" i="6"/>
  <c r="B4831" i="6"/>
  <c r="A4831" i="6"/>
  <c r="O4830" i="6"/>
  <c r="N4830" i="6"/>
  <c r="M4830" i="6"/>
  <c r="L4830" i="6"/>
  <c r="K4830" i="6"/>
  <c r="J4830" i="6"/>
  <c r="I4830" i="6"/>
  <c r="H4830" i="6"/>
  <c r="G4830" i="6"/>
  <c r="F4830" i="6"/>
  <c r="E4830" i="6"/>
  <c r="D4830" i="6"/>
  <c r="C4830" i="6"/>
  <c r="B4830" i="6"/>
  <c r="A4830" i="6"/>
  <c r="O4829" i="6"/>
  <c r="N4829" i="6"/>
  <c r="M4829" i="6"/>
  <c r="L4829" i="6"/>
  <c r="K4829" i="6"/>
  <c r="J4829" i="6"/>
  <c r="I4829" i="6"/>
  <c r="H4829" i="6"/>
  <c r="G4829" i="6"/>
  <c r="F4829" i="6"/>
  <c r="E4829" i="6"/>
  <c r="D4829" i="6"/>
  <c r="C4829" i="6"/>
  <c r="B4829" i="6"/>
  <c r="A4829" i="6"/>
  <c r="O4828" i="6"/>
  <c r="N4828" i="6"/>
  <c r="M4828" i="6"/>
  <c r="L4828" i="6"/>
  <c r="K4828" i="6"/>
  <c r="J4828" i="6"/>
  <c r="I4828" i="6"/>
  <c r="H4828" i="6"/>
  <c r="G4828" i="6"/>
  <c r="F4828" i="6"/>
  <c r="E4828" i="6"/>
  <c r="D4828" i="6"/>
  <c r="C4828" i="6"/>
  <c r="B4828" i="6"/>
  <c r="A4828" i="6"/>
  <c r="O4827" i="6"/>
  <c r="N4827" i="6"/>
  <c r="M4827" i="6"/>
  <c r="L4827" i="6"/>
  <c r="K4827" i="6"/>
  <c r="J4827" i="6"/>
  <c r="I4827" i="6"/>
  <c r="H4827" i="6"/>
  <c r="G4827" i="6"/>
  <c r="F4827" i="6"/>
  <c r="E4827" i="6"/>
  <c r="D4827" i="6"/>
  <c r="C4827" i="6"/>
  <c r="B4827" i="6"/>
  <c r="A4827" i="6"/>
  <c r="O4826" i="6"/>
  <c r="N4826" i="6"/>
  <c r="M4826" i="6"/>
  <c r="L4826" i="6"/>
  <c r="K4826" i="6"/>
  <c r="J4826" i="6"/>
  <c r="I4826" i="6"/>
  <c r="H4826" i="6"/>
  <c r="G4826" i="6"/>
  <c r="F4826" i="6"/>
  <c r="E4826" i="6"/>
  <c r="D4826" i="6"/>
  <c r="C4826" i="6"/>
  <c r="B4826" i="6"/>
  <c r="A4826" i="6"/>
  <c r="O4825" i="6"/>
  <c r="N4825" i="6"/>
  <c r="M4825" i="6"/>
  <c r="L4825" i="6"/>
  <c r="K4825" i="6"/>
  <c r="J4825" i="6"/>
  <c r="I4825" i="6"/>
  <c r="H4825" i="6"/>
  <c r="G4825" i="6"/>
  <c r="F4825" i="6"/>
  <c r="E4825" i="6"/>
  <c r="D4825" i="6"/>
  <c r="C4825" i="6"/>
  <c r="B4825" i="6"/>
  <c r="A4825" i="6"/>
  <c r="O4824" i="6"/>
  <c r="N4824" i="6"/>
  <c r="M4824" i="6"/>
  <c r="L4824" i="6"/>
  <c r="K4824" i="6"/>
  <c r="J4824" i="6"/>
  <c r="I4824" i="6"/>
  <c r="H4824" i="6"/>
  <c r="G4824" i="6"/>
  <c r="F4824" i="6"/>
  <c r="E4824" i="6"/>
  <c r="D4824" i="6"/>
  <c r="C4824" i="6"/>
  <c r="B4824" i="6"/>
  <c r="A4824" i="6"/>
  <c r="O4823" i="6"/>
  <c r="N4823" i="6"/>
  <c r="M4823" i="6"/>
  <c r="L4823" i="6"/>
  <c r="K4823" i="6"/>
  <c r="J4823" i="6"/>
  <c r="I4823" i="6"/>
  <c r="H4823" i="6"/>
  <c r="G4823" i="6"/>
  <c r="F4823" i="6"/>
  <c r="E4823" i="6"/>
  <c r="D4823" i="6"/>
  <c r="C4823" i="6"/>
  <c r="B4823" i="6"/>
  <c r="A4823" i="6"/>
  <c r="O4822" i="6"/>
  <c r="N4822" i="6"/>
  <c r="M4822" i="6"/>
  <c r="L4822" i="6"/>
  <c r="K4822" i="6"/>
  <c r="J4822" i="6"/>
  <c r="I4822" i="6"/>
  <c r="H4822" i="6"/>
  <c r="G4822" i="6"/>
  <c r="F4822" i="6"/>
  <c r="E4822" i="6"/>
  <c r="D4822" i="6"/>
  <c r="C4822" i="6"/>
  <c r="B4822" i="6"/>
  <c r="A4822" i="6"/>
  <c r="O4821" i="6"/>
  <c r="N4821" i="6"/>
  <c r="M4821" i="6"/>
  <c r="L4821" i="6"/>
  <c r="K4821" i="6"/>
  <c r="J4821" i="6"/>
  <c r="I4821" i="6"/>
  <c r="H4821" i="6"/>
  <c r="G4821" i="6"/>
  <c r="F4821" i="6"/>
  <c r="E4821" i="6"/>
  <c r="D4821" i="6"/>
  <c r="C4821" i="6"/>
  <c r="B4821" i="6"/>
  <c r="A4821" i="6"/>
  <c r="O4820" i="6"/>
  <c r="N4820" i="6"/>
  <c r="M4820" i="6"/>
  <c r="L4820" i="6"/>
  <c r="K4820" i="6"/>
  <c r="J4820" i="6"/>
  <c r="I4820" i="6"/>
  <c r="H4820" i="6"/>
  <c r="G4820" i="6"/>
  <c r="F4820" i="6"/>
  <c r="E4820" i="6"/>
  <c r="D4820" i="6"/>
  <c r="C4820" i="6"/>
  <c r="B4820" i="6"/>
  <c r="A4820" i="6"/>
  <c r="O4819" i="6"/>
  <c r="N4819" i="6"/>
  <c r="M4819" i="6"/>
  <c r="L4819" i="6"/>
  <c r="K4819" i="6"/>
  <c r="J4819" i="6"/>
  <c r="I4819" i="6"/>
  <c r="H4819" i="6"/>
  <c r="G4819" i="6"/>
  <c r="F4819" i="6"/>
  <c r="E4819" i="6"/>
  <c r="D4819" i="6"/>
  <c r="C4819" i="6"/>
  <c r="B4819" i="6"/>
  <c r="A4819" i="6"/>
  <c r="O4818" i="6"/>
  <c r="N4818" i="6"/>
  <c r="M4818" i="6"/>
  <c r="L4818" i="6"/>
  <c r="K4818" i="6"/>
  <c r="J4818" i="6"/>
  <c r="I4818" i="6"/>
  <c r="H4818" i="6"/>
  <c r="G4818" i="6"/>
  <c r="F4818" i="6"/>
  <c r="E4818" i="6"/>
  <c r="D4818" i="6"/>
  <c r="C4818" i="6"/>
  <c r="B4818" i="6"/>
  <c r="A4818" i="6"/>
  <c r="O4817" i="6"/>
  <c r="N4817" i="6"/>
  <c r="M4817" i="6"/>
  <c r="L4817" i="6"/>
  <c r="K4817" i="6"/>
  <c r="J4817" i="6"/>
  <c r="I4817" i="6"/>
  <c r="H4817" i="6"/>
  <c r="G4817" i="6"/>
  <c r="F4817" i="6"/>
  <c r="E4817" i="6"/>
  <c r="D4817" i="6"/>
  <c r="C4817" i="6"/>
  <c r="B4817" i="6"/>
  <c r="A4817" i="6"/>
  <c r="O4816" i="6"/>
  <c r="N4816" i="6"/>
  <c r="M4816" i="6"/>
  <c r="L4816" i="6"/>
  <c r="K4816" i="6"/>
  <c r="J4816" i="6"/>
  <c r="I4816" i="6"/>
  <c r="H4816" i="6"/>
  <c r="G4816" i="6"/>
  <c r="F4816" i="6"/>
  <c r="E4816" i="6"/>
  <c r="D4816" i="6"/>
  <c r="C4816" i="6"/>
  <c r="B4816" i="6"/>
  <c r="A4816" i="6"/>
  <c r="O4815" i="6"/>
  <c r="N4815" i="6"/>
  <c r="M4815" i="6"/>
  <c r="L4815" i="6"/>
  <c r="K4815" i="6"/>
  <c r="J4815" i="6"/>
  <c r="I4815" i="6"/>
  <c r="H4815" i="6"/>
  <c r="G4815" i="6"/>
  <c r="F4815" i="6"/>
  <c r="E4815" i="6"/>
  <c r="D4815" i="6"/>
  <c r="C4815" i="6"/>
  <c r="B4815" i="6"/>
  <c r="A4815" i="6"/>
  <c r="O4814" i="6"/>
  <c r="N4814" i="6"/>
  <c r="M4814" i="6"/>
  <c r="L4814" i="6"/>
  <c r="K4814" i="6"/>
  <c r="J4814" i="6"/>
  <c r="I4814" i="6"/>
  <c r="H4814" i="6"/>
  <c r="G4814" i="6"/>
  <c r="F4814" i="6"/>
  <c r="E4814" i="6"/>
  <c r="D4814" i="6"/>
  <c r="C4814" i="6"/>
  <c r="B4814" i="6"/>
  <c r="A4814" i="6"/>
  <c r="O4813" i="6"/>
  <c r="N4813" i="6"/>
  <c r="M4813" i="6"/>
  <c r="L4813" i="6"/>
  <c r="K4813" i="6"/>
  <c r="J4813" i="6"/>
  <c r="I4813" i="6"/>
  <c r="H4813" i="6"/>
  <c r="G4813" i="6"/>
  <c r="F4813" i="6"/>
  <c r="E4813" i="6"/>
  <c r="D4813" i="6"/>
  <c r="C4813" i="6"/>
  <c r="B4813" i="6"/>
  <c r="A4813" i="6"/>
  <c r="O4812" i="6"/>
  <c r="N4812" i="6"/>
  <c r="M4812" i="6"/>
  <c r="L4812" i="6"/>
  <c r="K4812" i="6"/>
  <c r="J4812" i="6"/>
  <c r="I4812" i="6"/>
  <c r="H4812" i="6"/>
  <c r="G4812" i="6"/>
  <c r="F4812" i="6"/>
  <c r="E4812" i="6"/>
  <c r="D4812" i="6"/>
  <c r="C4812" i="6"/>
  <c r="B4812" i="6"/>
  <c r="A4812" i="6"/>
  <c r="O4811" i="6"/>
  <c r="N4811" i="6"/>
  <c r="M4811" i="6"/>
  <c r="L4811" i="6"/>
  <c r="K4811" i="6"/>
  <c r="J4811" i="6"/>
  <c r="I4811" i="6"/>
  <c r="H4811" i="6"/>
  <c r="G4811" i="6"/>
  <c r="F4811" i="6"/>
  <c r="E4811" i="6"/>
  <c r="D4811" i="6"/>
  <c r="C4811" i="6"/>
  <c r="B4811" i="6"/>
  <c r="A4811" i="6"/>
  <c r="O4810" i="6"/>
  <c r="N4810" i="6"/>
  <c r="M4810" i="6"/>
  <c r="L4810" i="6"/>
  <c r="K4810" i="6"/>
  <c r="J4810" i="6"/>
  <c r="I4810" i="6"/>
  <c r="H4810" i="6"/>
  <c r="G4810" i="6"/>
  <c r="F4810" i="6"/>
  <c r="E4810" i="6"/>
  <c r="D4810" i="6"/>
  <c r="C4810" i="6"/>
  <c r="B4810" i="6"/>
  <c r="A4810" i="6"/>
  <c r="O4809" i="6"/>
  <c r="N4809" i="6"/>
  <c r="M4809" i="6"/>
  <c r="L4809" i="6"/>
  <c r="K4809" i="6"/>
  <c r="J4809" i="6"/>
  <c r="I4809" i="6"/>
  <c r="H4809" i="6"/>
  <c r="G4809" i="6"/>
  <c r="F4809" i="6"/>
  <c r="E4809" i="6"/>
  <c r="D4809" i="6"/>
  <c r="C4809" i="6"/>
  <c r="B4809" i="6"/>
  <c r="A4809" i="6"/>
  <c r="O4808" i="6"/>
  <c r="N4808" i="6"/>
  <c r="M4808" i="6"/>
  <c r="L4808" i="6"/>
  <c r="K4808" i="6"/>
  <c r="J4808" i="6"/>
  <c r="I4808" i="6"/>
  <c r="H4808" i="6"/>
  <c r="G4808" i="6"/>
  <c r="F4808" i="6"/>
  <c r="E4808" i="6"/>
  <c r="D4808" i="6"/>
  <c r="C4808" i="6"/>
  <c r="B4808" i="6"/>
  <c r="A4808" i="6"/>
  <c r="O4807" i="6"/>
  <c r="N4807" i="6"/>
  <c r="M4807" i="6"/>
  <c r="L4807" i="6"/>
  <c r="K4807" i="6"/>
  <c r="J4807" i="6"/>
  <c r="I4807" i="6"/>
  <c r="H4807" i="6"/>
  <c r="G4807" i="6"/>
  <c r="F4807" i="6"/>
  <c r="E4807" i="6"/>
  <c r="D4807" i="6"/>
  <c r="C4807" i="6"/>
  <c r="B4807" i="6"/>
  <c r="A4807" i="6"/>
  <c r="O4806" i="6"/>
  <c r="N4806" i="6"/>
  <c r="M4806" i="6"/>
  <c r="L4806" i="6"/>
  <c r="K4806" i="6"/>
  <c r="J4806" i="6"/>
  <c r="I4806" i="6"/>
  <c r="H4806" i="6"/>
  <c r="G4806" i="6"/>
  <c r="F4806" i="6"/>
  <c r="E4806" i="6"/>
  <c r="D4806" i="6"/>
  <c r="C4806" i="6"/>
  <c r="B4806" i="6"/>
  <c r="A4806" i="6"/>
  <c r="O4805" i="6"/>
  <c r="N4805" i="6"/>
  <c r="M4805" i="6"/>
  <c r="L4805" i="6"/>
  <c r="K4805" i="6"/>
  <c r="J4805" i="6"/>
  <c r="I4805" i="6"/>
  <c r="H4805" i="6"/>
  <c r="G4805" i="6"/>
  <c r="F4805" i="6"/>
  <c r="E4805" i="6"/>
  <c r="D4805" i="6"/>
  <c r="C4805" i="6"/>
  <c r="B4805" i="6"/>
  <c r="A4805" i="6"/>
  <c r="O4804" i="6"/>
  <c r="N4804" i="6"/>
  <c r="M4804" i="6"/>
  <c r="L4804" i="6"/>
  <c r="K4804" i="6"/>
  <c r="J4804" i="6"/>
  <c r="I4804" i="6"/>
  <c r="H4804" i="6"/>
  <c r="G4804" i="6"/>
  <c r="F4804" i="6"/>
  <c r="E4804" i="6"/>
  <c r="D4804" i="6"/>
  <c r="C4804" i="6"/>
  <c r="B4804" i="6"/>
  <c r="A4804" i="6"/>
  <c r="O4803" i="6"/>
  <c r="N4803" i="6"/>
  <c r="M4803" i="6"/>
  <c r="L4803" i="6"/>
  <c r="K4803" i="6"/>
  <c r="J4803" i="6"/>
  <c r="I4803" i="6"/>
  <c r="H4803" i="6"/>
  <c r="G4803" i="6"/>
  <c r="F4803" i="6"/>
  <c r="E4803" i="6"/>
  <c r="D4803" i="6"/>
  <c r="C4803" i="6"/>
  <c r="B4803" i="6"/>
  <c r="A4803" i="6"/>
  <c r="O4802" i="6"/>
  <c r="N4802" i="6"/>
  <c r="M4802" i="6"/>
  <c r="L4802" i="6"/>
  <c r="K4802" i="6"/>
  <c r="J4802" i="6"/>
  <c r="I4802" i="6"/>
  <c r="H4802" i="6"/>
  <c r="G4802" i="6"/>
  <c r="F4802" i="6"/>
  <c r="E4802" i="6"/>
  <c r="D4802" i="6"/>
  <c r="C4802" i="6"/>
  <c r="B4802" i="6"/>
  <c r="A4802" i="6"/>
  <c r="O4801" i="6"/>
  <c r="N4801" i="6"/>
  <c r="M4801" i="6"/>
  <c r="L4801" i="6"/>
  <c r="K4801" i="6"/>
  <c r="J4801" i="6"/>
  <c r="I4801" i="6"/>
  <c r="H4801" i="6"/>
  <c r="G4801" i="6"/>
  <c r="F4801" i="6"/>
  <c r="E4801" i="6"/>
  <c r="D4801" i="6"/>
  <c r="C4801" i="6"/>
  <c r="B4801" i="6"/>
  <c r="A4801" i="6"/>
  <c r="O4800" i="6"/>
  <c r="N4800" i="6"/>
  <c r="M4800" i="6"/>
  <c r="L4800" i="6"/>
  <c r="K4800" i="6"/>
  <c r="J4800" i="6"/>
  <c r="I4800" i="6"/>
  <c r="H4800" i="6"/>
  <c r="G4800" i="6"/>
  <c r="F4800" i="6"/>
  <c r="E4800" i="6"/>
  <c r="D4800" i="6"/>
  <c r="C4800" i="6"/>
  <c r="B4800" i="6"/>
  <c r="A4800" i="6"/>
  <c r="O4799" i="6"/>
  <c r="N4799" i="6"/>
  <c r="M4799" i="6"/>
  <c r="L4799" i="6"/>
  <c r="K4799" i="6"/>
  <c r="J4799" i="6"/>
  <c r="I4799" i="6"/>
  <c r="H4799" i="6"/>
  <c r="G4799" i="6"/>
  <c r="F4799" i="6"/>
  <c r="E4799" i="6"/>
  <c r="D4799" i="6"/>
  <c r="C4799" i="6"/>
  <c r="B4799" i="6"/>
  <c r="A4799" i="6"/>
  <c r="O4798" i="6"/>
  <c r="N4798" i="6"/>
  <c r="M4798" i="6"/>
  <c r="L4798" i="6"/>
  <c r="K4798" i="6"/>
  <c r="J4798" i="6"/>
  <c r="I4798" i="6"/>
  <c r="H4798" i="6"/>
  <c r="G4798" i="6"/>
  <c r="F4798" i="6"/>
  <c r="E4798" i="6"/>
  <c r="D4798" i="6"/>
  <c r="C4798" i="6"/>
  <c r="B4798" i="6"/>
  <c r="A4798" i="6"/>
  <c r="O4797" i="6"/>
  <c r="N4797" i="6"/>
  <c r="M4797" i="6"/>
  <c r="L4797" i="6"/>
  <c r="K4797" i="6"/>
  <c r="J4797" i="6"/>
  <c r="I4797" i="6"/>
  <c r="H4797" i="6"/>
  <c r="G4797" i="6"/>
  <c r="F4797" i="6"/>
  <c r="E4797" i="6"/>
  <c r="D4797" i="6"/>
  <c r="C4797" i="6"/>
  <c r="B4797" i="6"/>
  <c r="A4797" i="6"/>
  <c r="O4796" i="6"/>
  <c r="N4796" i="6"/>
  <c r="M4796" i="6"/>
  <c r="L4796" i="6"/>
  <c r="K4796" i="6"/>
  <c r="J4796" i="6"/>
  <c r="I4796" i="6"/>
  <c r="H4796" i="6"/>
  <c r="G4796" i="6"/>
  <c r="F4796" i="6"/>
  <c r="E4796" i="6"/>
  <c r="D4796" i="6"/>
  <c r="C4796" i="6"/>
  <c r="B4796" i="6"/>
  <c r="A4796" i="6"/>
  <c r="O4795" i="6"/>
  <c r="N4795" i="6"/>
  <c r="M4795" i="6"/>
  <c r="L4795" i="6"/>
  <c r="K4795" i="6"/>
  <c r="J4795" i="6"/>
  <c r="I4795" i="6"/>
  <c r="H4795" i="6"/>
  <c r="G4795" i="6"/>
  <c r="F4795" i="6"/>
  <c r="E4795" i="6"/>
  <c r="D4795" i="6"/>
  <c r="C4795" i="6"/>
  <c r="B4795" i="6"/>
  <c r="A4795" i="6"/>
  <c r="O4794" i="6"/>
  <c r="N4794" i="6"/>
  <c r="M4794" i="6"/>
  <c r="L4794" i="6"/>
  <c r="K4794" i="6"/>
  <c r="J4794" i="6"/>
  <c r="I4794" i="6"/>
  <c r="H4794" i="6"/>
  <c r="G4794" i="6"/>
  <c r="F4794" i="6"/>
  <c r="E4794" i="6"/>
  <c r="D4794" i="6"/>
  <c r="C4794" i="6"/>
  <c r="B4794" i="6"/>
  <c r="A4794" i="6"/>
  <c r="O4793" i="6"/>
  <c r="N4793" i="6"/>
  <c r="M4793" i="6"/>
  <c r="L4793" i="6"/>
  <c r="K4793" i="6"/>
  <c r="J4793" i="6"/>
  <c r="I4793" i="6"/>
  <c r="H4793" i="6"/>
  <c r="G4793" i="6"/>
  <c r="F4793" i="6"/>
  <c r="E4793" i="6"/>
  <c r="D4793" i="6"/>
  <c r="C4793" i="6"/>
  <c r="B4793" i="6"/>
  <c r="A4793" i="6"/>
  <c r="O4792" i="6"/>
  <c r="N4792" i="6"/>
  <c r="M4792" i="6"/>
  <c r="L4792" i="6"/>
  <c r="K4792" i="6"/>
  <c r="J4792" i="6"/>
  <c r="I4792" i="6"/>
  <c r="H4792" i="6"/>
  <c r="G4792" i="6"/>
  <c r="F4792" i="6"/>
  <c r="E4792" i="6"/>
  <c r="D4792" i="6"/>
  <c r="C4792" i="6"/>
  <c r="B4792" i="6"/>
  <c r="A4792" i="6"/>
  <c r="O4791" i="6"/>
  <c r="N4791" i="6"/>
  <c r="M4791" i="6"/>
  <c r="L4791" i="6"/>
  <c r="K4791" i="6"/>
  <c r="J4791" i="6"/>
  <c r="I4791" i="6"/>
  <c r="H4791" i="6"/>
  <c r="G4791" i="6"/>
  <c r="F4791" i="6"/>
  <c r="E4791" i="6"/>
  <c r="D4791" i="6"/>
  <c r="C4791" i="6"/>
  <c r="B4791" i="6"/>
  <c r="A4791" i="6"/>
  <c r="O4790" i="6"/>
  <c r="N4790" i="6"/>
  <c r="M4790" i="6"/>
  <c r="L4790" i="6"/>
  <c r="K4790" i="6"/>
  <c r="J4790" i="6"/>
  <c r="I4790" i="6"/>
  <c r="H4790" i="6"/>
  <c r="G4790" i="6"/>
  <c r="F4790" i="6"/>
  <c r="E4790" i="6"/>
  <c r="D4790" i="6"/>
  <c r="C4790" i="6"/>
  <c r="B4790" i="6"/>
  <c r="A4790" i="6"/>
  <c r="O4789" i="6"/>
  <c r="N4789" i="6"/>
  <c r="M4789" i="6"/>
  <c r="L4789" i="6"/>
  <c r="K4789" i="6"/>
  <c r="J4789" i="6"/>
  <c r="I4789" i="6"/>
  <c r="H4789" i="6"/>
  <c r="G4789" i="6"/>
  <c r="F4789" i="6"/>
  <c r="E4789" i="6"/>
  <c r="D4789" i="6"/>
  <c r="C4789" i="6"/>
  <c r="B4789" i="6"/>
  <c r="A4789" i="6"/>
  <c r="O4788" i="6"/>
  <c r="N4788" i="6"/>
  <c r="M4788" i="6"/>
  <c r="L4788" i="6"/>
  <c r="K4788" i="6"/>
  <c r="J4788" i="6"/>
  <c r="I4788" i="6"/>
  <c r="H4788" i="6"/>
  <c r="G4788" i="6"/>
  <c r="F4788" i="6"/>
  <c r="E4788" i="6"/>
  <c r="D4788" i="6"/>
  <c r="C4788" i="6"/>
  <c r="B4788" i="6"/>
  <c r="A4788" i="6"/>
  <c r="O4787" i="6"/>
  <c r="N4787" i="6"/>
  <c r="M4787" i="6"/>
  <c r="L4787" i="6"/>
  <c r="K4787" i="6"/>
  <c r="J4787" i="6"/>
  <c r="I4787" i="6"/>
  <c r="H4787" i="6"/>
  <c r="G4787" i="6"/>
  <c r="F4787" i="6"/>
  <c r="E4787" i="6"/>
  <c r="D4787" i="6"/>
  <c r="C4787" i="6"/>
  <c r="B4787" i="6"/>
  <c r="A4787" i="6"/>
  <c r="O4786" i="6"/>
  <c r="N4786" i="6"/>
  <c r="M4786" i="6"/>
  <c r="L4786" i="6"/>
  <c r="K4786" i="6"/>
  <c r="J4786" i="6"/>
  <c r="I4786" i="6"/>
  <c r="H4786" i="6"/>
  <c r="G4786" i="6"/>
  <c r="F4786" i="6"/>
  <c r="E4786" i="6"/>
  <c r="D4786" i="6"/>
  <c r="C4786" i="6"/>
  <c r="B4786" i="6"/>
  <c r="A4786" i="6"/>
  <c r="O4785" i="6"/>
  <c r="N4785" i="6"/>
  <c r="M4785" i="6"/>
  <c r="L4785" i="6"/>
  <c r="K4785" i="6"/>
  <c r="J4785" i="6"/>
  <c r="I4785" i="6"/>
  <c r="H4785" i="6"/>
  <c r="G4785" i="6"/>
  <c r="F4785" i="6"/>
  <c r="E4785" i="6"/>
  <c r="D4785" i="6"/>
  <c r="C4785" i="6"/>
  <c r="B4785" i="6"/>
  <c r="A4785" i="6"/>
  <c r="O4784" i="6"/>
  <c r="N4784" i="6"/>
  <c r="M4784" i="6"/>
  <c r="L4784" i="6"/>
  <c r="K4784" i="6"/>
  <c r="J4784" i="6"/>
  <c r="I4784" i="6"/>
  <c r="H4784" i="6"/>
  <c r="G4784" i="6"/>
  <c r="F4784" i="6"/>
  <c r="E4784" i="6"/>
  <c r="D4784" i="6"/>
  <c r="C4784" i="6"/>
  <c r="B4784" i="6"/>
  <c r="A4784" i="6"/>
  <c r="O4783" i="6"/>
  <c r="N4783" i="6"/>
  <c r="M4783" i="6"/>
  <c r="L4783" i="6"/>
  <c r="K4783" i="6"/>
  <c r="J4783" i="6"/>
  <c r="I4783" i="6"/>
  <c r="H4783" i="6"/>
  <c r="G4783" i="6"/>
  <c r="F4783" i="6"/>
  <c r="E4783" i="6"/>
  <c r="D4783" i="6"/>
  <c r="C4783" i="6"/>
  <c r="B4783" i="6"/>
  <c r="A4783" i="6"/>
  <c r="O4782" i="6"/>
  <c r="N4782" i="6"/>
  <c r="M4782" i="6"/>
  <c r="L4782" i="6"/>
  <c r="K4782" i="6"/>
  <c r="J4782" i="6"/>
  <c r="I4782" i="6"/>
  <c r="H4782" i="6"/>
  <c r="G4782" i="6"/>
  <c r="F4782" i="6"/>
  <c r="E4782" i="6"/>
  <c r="D4782" i="6"/>
  <c r="C4782" i="6"/>
  <c r="B4782" i="6"/>
  <c r="A4782" i="6"/>
  <c r="O4781" i="6"/>
  <c r="N4781" i="6"/>
  <c r="M4781" i="6"/>
  <c r="L4781" i="6"/>
  <c r="K4781" i="6"/>
  <c r="J4781" i="6"/>
  <c r="I4781" i="6"/>
  <c r="H4781" i="6"/>
  <c r="G4781" i="6"/>
  <c r="F4781" i="6"/>
  <c r="E4781" i="6"/>
  <c r="D4781" i="6"/>
  <c r="C4781" i="6"/>
  <c r="B4781" i="6"/>
  <c r="A4781" i="6"/>
  <c r="O4780" i="6"/>
  <c r="N4780" i="6"/>
  <c r="M4780" i="6"/>
  <c r="L4780" i="6"/>
  <c r="K4780" i="6"/>
  <c r="J4780" i="6"/>
  <c r="I4780" i="6"/>
  <c r="H4780" i="6"/>
  <c r="G4780" i="6"/>
  <c r="F4780" i="6"/>
  <c r="E4780" i="6"/>
  <c r="D4780" i="6"/>
  <c r="C4780" i="6"/>
  <c r="B4780" i="6"/>
  <c r="A4780" i="6"/>
  <c r="O4779" i="6"/>
  <c r="N4779" i="6"/>
  <c r="M4779" i="6"/>
  <c r="L4779" i="6"/>
  <c r="K4779" i="6"/>
  <c r="J4779" i="6"/>
  <c r="I4779" i="6"/>
  <c r="H4779" i="6"/>
  <c r="G4779" i="6"/>
  <c r="F4779" i="6"/>
  <c r="E4779" i="6"/>
  <c r="D4779" i="6"/>
  <c r="C4779" i="6"/>
  <c r="B4779" i="6"/>
  <c r="A4779" i="6"/>
  <c r="O4778" i="6"/>
  <c r="N4778" i="6"/>
  <c r="M4778" i="6"/>
  <c r="L4778" i="6"/>
  <c r="K4778" i="6"/>
  <c r="J4778" i="6"/>
  <c r="I4778" i="6"/>
  <c r="H4778" i="6"/>
  <c r="G4778" i="6"/>
  <c r="F4778" i="6"/>
  <c r="E4778" i="6"/>
  <c r="D4778" i="6"/>
  <c r="C4778" i="6"/>
  <c r="B4778" i="6"/>
  <c r="A4778" i="6"/>
  <c r="O4777" i="6"/>
  <c r="N4777" i="6"/>
  <c r="M4777" i="6"/>
  <c r="L4777" i="6"/>
  <c r="K4777" i="6"/>
  <c r="J4777" i="6"/>
  <c r="I4777" i="6"/>
  <c r="H4777" i="6"/>
  <c r="G4777" i="6"/>
  <c r="F4777" i="6"/>
  <c r="E4777" i="6"/>
  <c r="D4777" i="6"/>
  <c r="C4777" i="6"/>
  <c r="B4777" i="6"/>
  <c r="A4777" i="6"/>
  <c r="O4776" i="6"/>
  <c r="N4776" i="6"/>
  <c r="M4776" i="6"/>
  <c r="L4776" i="6"/>
  <c r="K4776" i="6"/>
  <c r="J4776" i="6"/>
  <c r="I4776" i="6"/>
  <c r="H4776" i="6"/>
  <c r="G4776" i="6"/>
  <c r="F4776" i="6"/>
  <c r="E4776" i="6"/>
  <c r="D4776" i="6"/>
  <c r="C4776" i="6"/>
  <c r="B4776" i="6"/>
  <c r="A4776" i="6"/>
  <c r="O4775" i="6"/>
  <c r="N4775" i="6"/>
  <c r="M4775" i="6"/>
  <c r="L4775" i="6"/>
  <c r="K4775" i="6"/>
  <c r="J4775" i="6"/>
  <c r="I4775" i="6"/>
  <c r="H4775" i="6"/>
  <c r="G4775" i="6"/>
  <c r="F4775" i="6"/>
  <c r="E4775" i="6"/>
  <c r="D4775" i="6"/>
  <c r="C4775" i="6"/>
  <c r="B4775" i="6"/>
  <c r="A4775" i="6"/>
  <c r="O4774" i="6"/>
  <c r="N4774" i="6"/>
  <c r="M4774" i="6"/>
  <c r="L4774" i="6"/>
  <c r="K4774" i="6"/>
  <c r="J4774" i="6"/>
  <c r="I4774" i="6"/>
  <c r="H4774" i="6"/>
  <c r="G4774" i="6"/>
  <c r="F4774" i="6"/>
  <c r="E4774" i="6"/>
  <c r="D4774" i="6"/>
  <c r="C4774" i="6"/>
  <c r="B4774" i="6"/>
  <c r="A4774" i="6"/>
  <c r="O4773" i="6"/>
  <c r="N4773" i="6"/>
  <c r="M4773" i="6"/>
  <c r="L4773" i="6"/>
  <c r="K4773" i="6"/>
  <c r="J4773" i="6"/>
  <c r="I4773" i="6"/>
  <c r="H4773" i="6"/>
  <c r="G4773" i="6"/>
  <c r="F4773" i="6"/>
  <c r="E4773" i="6"/>
  <c r="D4773" i="6"/>
  <c r="C4773" i="6"/>
  <c r="B4773" i="6"/>
  <c r="A4773" i="6"/>
  <c r="O4772" i="6"/>
  <c r="N4772" i="6"/>
  <c r="M4772" i="6"/>
  <c r="L4772" i="6"/>
  <c r="K4772" i="6"/>
  <c r="J4772" i="6"/>
  <c r="I4772" i="6"/>
  <c r="H4772" i="6"/>
  <c r="G4772" i="6"/>
  <c r="F4772" i="6"/>
  <c r="E4772" i="6"/>
  <c r="D4772" i="6"/>
  <c r="C4772" i="6"/>
  <c r="B4772" i="6"/>
  <c r="A4772" i="6"/>
  <c r="O4771" i="6"/>
  <c r="N4771" i="6"/>
  <c r="M4771" i="6"/>
  <c r="L4771" i="6"/>
  <c r="K4771" i="6"/>
  <c r="J4771" i="6"/>
  <c r="I4771" i="6"/>
  <c r="H4771" i="6"/>
  <c r="G4771" i="6"/>
  <c r="F4771" i="6"/>
  <c r="E4771" i="6"/>
  <c r="D4771" i="6"/>
  <c r="C4771" i="6"/>
  <c r="B4771" i="6"/>
  <c r="A4771" i="6"/>
  <c r="O4770" i="6"/>
  <c r="N4770" i="6"/>
  <c r="M4770" i="6"/>
  <c r="L4770" i="6"/>
  <c r="K4770" i="6"/>
  <c r="J4770" i="6"/>
  <c r="I4770" i="6"/>
  <c r="H4770" i="6"/>
  <c r="G4770" i="6"/>
  <c r="F4770" i="6"/>
  <c r="E4770" i="6"/>
  <c r="D4770" i="6"/>
  <c r="C4770" i="6"/>
  <c r="B4770" i="6"/>
  <c r="A4770" i="6"/>
  <c r="O4769" i="6"/>
  <c r="N4769" i="6"/>
  <c r="M4769" i="6"/>
  <c r="L4769" i="6"/>
  <c r="K4769" i="6"/>
  <c r="J4769" i="6"/>
  <c r="I4769" i="6"/>
  <c r="H4769" i="6"/>
  <c r="G4769" i="6"/>
  <c r="F4769" i="6"/>
  <c r="E4769" i="6"/>
  <c r="D4769" i="6"/>
  <c r="C4769" i="6"/>
  <c r="B4769" i="6"/>
  <c r="A4769" i="6"/>
  <c r="O4768" i="6"/>
  <c r="N4768" i="6"/>
  <c r="M4768" i="6"/>
  <c r="L4768" i="6"/>
  <c r="K4768" i="6"/>
  <c r="J4768" i="6"/>
  <c r="I4768" i="6"/>
  <c r="H4768" i="6"/>
  <c r="G4768" i="6"/>
  <c r="F4768" i="6"/>
  <c r="E4768" i="6"/>
  <c r="D4768" i="6"/>
  <c r="C4768" i="6"/>
  <c r="B4768" i="6"/>
  <c r="A4768" i="6"/>
  <c r="O4767" i="6"/>
  <c r="N4767" i="6"/>
  <c r="M4767" i="6"/>
  <c r="L4767" i="6"/>
  <c r="K4767" i="6"/>
  <c r="J4767" i="6"/>
  <c r="I4767" i="6"/>
  <c r="H4767" i="6"/>
  <c r="G4767" i="6"/>
  <c r="F4767" i="6"/>
  <c r="E4767" i="6"/>
  <c r="D4767" i="6"/>
  <c r="C4767" i="6"/>
  <c r="B4767" i="6"/>
  <c r="A4767" i="6"/>
  <c r="O4766" i="6"/>
  <c r="N4766" i="6"/>
  <c r="M4766" i="6"/>
  <c r="L4766" i="6"/>
  <c r="K4766" i="6"/>
  <c r="J4766" i="6"/>
  <c r="I4766" i="6"/>
  <c r="H4766" i="6"/>
  <c r="G4766" i="6"/>
  <c r="F4766" i="6"/>
  <c r="E4766" i="6"/>
  <c r="D4766" i="6"/>
  <c r="C4766" i="6"/>
  <c r="B4766" i="6"/>
  <c r="A4766" i="6"/>
  <c r="O4765" i="6"/>
  <c r="N4765" i="6"/>
  <c r="M4765" i="6"/>
  <c r="L4765" i="6"/>
  <c r="K4765" i="6"/>
  <c r="J4765" i="6"/>
  <c r="I4765" i="6"/>
  <c r="H4765" i="6"/>
  <c r="G4765" i="6"/>
  <c r="F4765" i="6"/>
  <c r="E4765" i="6"/>
  <c r="D4765" i="6"/>
  <c r="C4765" i="6"/>
  <c r="B4765" i="6"/>
  <c r="A4765" i="6"/>
  <c r="O4764" i="6"/>
  <c r="N4764" i="6"/>
  <c r="M4764" i="6"/>
  <c r="L4764" i="6"/>
  <c r="K4764" i="6"/>
  <c r="J4764" i="6"/>
  <c r="I4764" i="6"/>
  <c r="H4764" i="6"/>
  <c r="G4764" i="6"/>
  <c r="F4764" i="6"/>
  <c r="E4764" i="6"/>
  <c r="D4764" i="6"/>
  <c r="C4764" i="6"/>
  <c r="B4764" i="6"/>
  <c r="A4764" i="6"/>
  <c r="O4763" i="6"/>
  <c r="N4763" i="6"/>
  <c r="M4763" i="6"/>
  <c r="L4763" i="6"/>
  <c r="K4763" i="6"/>
  <c r="J4763" i="6"/>
  <c r="I4763" i="6"/>
  <c r="H4763" i="6"/>
  <c r="G4763" i="6"/>
  <c r="F4763" i="6"/>
  <c r="E4763" i="6"/>
  <c r="D4763" i="6"/>
  <c r="C4763" i="6"/>
  <c r="B4763" i="6"/>
  <c r="A4763" i="6"/>
  <c r="O4762" i="6"/>
  <c r="N4762" i="6"/>
  <c r="M4762" i="6"/>
  <c r="L4762" i="6"/>
  <c r="K4762" i="6"/>
  <c r="J4762" i="6"/>
  <c r="I4762" i="6"/>
  <c r="H4762" i="6"/>
  <c r="G4762" i="6"/>
  <c r="F4762" i="6"/>
  <c r="E4762" i="6"/>
  <c r="D4762" i="6"/>
  <c r="C4762" i="6"/>
  <c r="B4762" i="6"/>
  <c r="A4762" i="6"/>
  <c r="O4761" i="6"/>
  <c r="N4761" i="6"/>
  <c r="M4761" i="6"/>
  <c r="L4761" i="6"/>
  <c r="K4761" i="6"/>
  <c r="J4761" i="6"/>
  <c r="I4761" i="6"/>
  <c r="H4761" i="6"/>
  <c r="G4761" i="6"/>
  <c r="F4761" i="6"/>
  <c r="E4761" i="6"/>
  <c r="D4761" i="6"/>
  <c r="C4761" i="6"/>
  <c r="B4761" i="6"/>
  <c r="A4761" i="6"/>
  <c r="O4760" i="6"/>
  <c r="N4760" i="6"/>
  <c r="M4760" i="6"/>
  <c r="L4760" i="6"/>
  <c r="K4760" i="6"/>
  <c r="J4760" i="6"/>
  <c r="I4760" i="6"/>
  <c r="H4760" i="6"/>
  <c r="G4760" i="6"/>
  <c r="F4760" i="6"/>
  <c r="E4760" i="6"/>
  <c r="D4760" i="6"/>
  <c r="C4760" i="6"/>
  <c r="B4760" i="6"/>
  <c r="A4760" i="6"/>
  <c r="O4759" i="6"/>
  <c r="N4759" i="6"/>
  <c r="M4759" i="6"/>
  <c r="L4759" i="6"/>
  <c r="K4759" i="6"/>
  <c r="J4759" i="6"/>
  <c r="I4759" i="6"/>
  <c r="H4759" i="6"/>
  <c r="G4759" i="6"/>
  <c r="F4759" i="6"/>
  <c r="E4759" i="6"/>
  <c r="D4759" i="6"/>
  <c r="C4759" i="6"/>
  <c r="B4759" i="6"/>
  <c r="A4759" i="6"/>
  <c r="O4758" i="6"/>
  <c r="N4758" i="6"/>
  <c r="M4758" i="6"/>
  <c r="L4758" i="6"/>
  <c r="K4758" i="6"/>
  <c r="J4758" i="6"/>
  <c r="I4758" i="6"/>
  <c r="H4758" i="6"/>
  <c r="G4758" i="6"/>
  <c r="F4758" i="6"/>
  <c r="E4758" i="6"/>
  <c r="D4758" i="6"/>
  <c r="C4758" i="6"/>
  <c r="B4758" i="6"/>
  <c r="A4758" i="6"/>
  <c r="O4757" i="6"/>
  <c r="N4757" i="6"/>
  <c r="M4757" i="6"/>
  <c r="L4757" i="6"/>
  <c r="K4757" i="6"/>
  <c r="J4757" i="6"/>
  <c r="I4757" i="6"/>
  <c r="H4757" i="6"/>
  <c r="G4757" i="6"/>
  <c r="F4757" i="6"/>
  <c r="E4757" i="6"/>
  <c r="D4757" i="6"/>
  <c r="C4757" i="6"/>
  <c r="B4757" i="6"/>
  <c r="A4757" i="6"/>
  <c r="O4756" i="6"/>
  <c r="N4756" i="6"/>
  <c r="M4756" i="6"/>
  <c r="L4756" i="6"/>
  <c r="K4756" i="6"/>
  <c r="J4756" i="6"/>
  <c r="I4756" i="6"/>
  <c r="H4756" i="6"/>
  <c r="G4756" i="6"/>
  <c r="F4756" i="6"/>
  <c r="E4756" i="6"/>
  <c r="D4756" i="6"/>
  <c r="C4756" i="6"/>
  <c r="B4756" i="6"/>
  <c r="A4756" i="6"/>
  <c r="O4755" i="6"/>
  <c r="N4755" i="6"/>
  <c r="M4755" i="6"/>
  <c r="L4755" i="6"/>
  <c r="K4755" i="6"/>
  <c r="J4755" i="6"/>
  <c r="I4755" i="6"/>
  <c r="H4755" i="6"/>
  <c r="G4755" i="6"/>
  <c r="F4755" i="6"/>
  <c r="E4755" i="6"/>
  <c r="D4755" i="6"/>
  <c r="C4755" i="6"/>
  <c r="B4755" i="6"/>
  <c r="A4755" i="6"/>
  <c r="O4754" i="6"/>
  <c r="N4754" i="6"/>
  <c r="M4754" i="6"/>
  <c r="L4754" i="6"/>
  <c r="K4754" i="6"/>
  <c r="J4754" i="6"/>
  <c r="I4754" i="6"/>
  <c r="H4754" i="6"/>
  <c r="G4754" i="6"/>
  <c r="F4754" i="6"/>
  <c r="E4754" i="6"/>
  <c r="D4754" i="6"/>
  <c r="C4754" i="6"/>
  <c r="B4754" i="6"/>
  <c r="A4754" i="6"/>
  <c r="O4753" i="6"/>
  <c r="N4753" i="6"/>
  <c r="M4753" i="6"/>
  <c r="L4753" i="6"/>
  <c r="K4753" i="6"/>
  <c r="J4753" i="6"/>
  <c r="I4753" i="6"/>
  <c r="H4753" i="6"/>
  <c r="G4753" i="6"/>
  <c r="F4753" i="6"/>
  <c r="E4753" i="6"/>
  <c r="D4753" i="6"/>
  <c r="C4753" i="6"/>
  <c r="B4753" i="6"/>
  <c r="A4753" i="6"/>
  <c r="O4752" i="6"/>
  <c r="N4752" i="6"/>
  <c r="M4752" i="6"/>
  <c r="L4752" i="6"/>
  <c r="K4752" i="6"/>
  <c r="J4752" i="6"/>
  <c r="I4752" i="6"/>
  <c r="H4752" i="6"/>
  <c r="G4752" i="6"/>
  <c r="F4752" i="6"/>
  <c r="E4752" i="6"/>
  <c r="D4752" i="6"/>
  <c r="C4752" i="6"/>
  <c r="B4752" i="6"/>
  <c r="A4752" i="6"/>
  <c r="O4751" i="6"/>
  <c r="N4751" i="6"/>
  <c r="M4751" i="6"/>
  <c r="L4751" i="6"/>
  <c r="K4751" i="6"/>
  <c r="J4751" i="6"/>
  <c r="I4751" i="6"/>
  <c r="H4751" i="6"/>
  <c r="G4751" i="6"/>
  <c r="F4751" i="6"/>
  <c r="E4751" i="6"/>
  <c r="D4751" i="6"/>
  <c r="C4751" i="6"/>
  <c r="B4751" i="6"/>
  <c r="A4751" i="6"/>
  <c r="O4750" i="6"/>
  <c r="N4750" i="6"/>
  <c r="M4750" i="6"/>
  <c r="L4750" i="6"/>
  <c r="K4750" i="6"/>
  <c r="J4750" i="6"/>
  <c r="I4750" i="6"/>
  <c r="H4750" i="6"/>
  <c r="G4750" i="6"/>
  <c r="F4750" i="6"/>
  <c r="E4750" i="6"/>
  <c r="D4750" i="6"/>
  <c r="C4750" i="6"/>
  <c r="B4750" i="6"/>
  <c r="A4750" i="6"/>
  <c r="O4749" i="6"/>
  <c r="N4749" i="6"/>
  <c r="M4749" i="6"/>
  <c r="L4749" i="6"/>
  <c r="K4749" i="6"/>
  <c r="J4749" i="6"/>
  <c r="I4749" i="6"/>
  <c r="H4749" i="6"/>
  <c r="G4749" i="6"/>
  <c r="F4749" i="6"/>
  <c r="E4749" i="6"/>
  <c r="D4749" i="6"/>
  <c r="C4749" i="6"/>
  <c r="B4749" i="6"/>
  <c r="A4749" i="6"/>
  <c r="O4748" i="6"/>
  <c r="N4748" i="6"/>
  <c r="M4748" i="6"/>
  <c r="L4748" i="6"/>
  <c r="K4748" i="6"/>
  <c r="J4748" i="6"/>
  <c r="I4748" i="6"/>
  <c r="H4748" i="6"/>
  <c r="G4748" i="6"/>
  <c r="F4748" i="6"/>
  <c r="E4748" i="6"/>
  <c r="D4748" i="6"/>
  <c r="C4748" i="6"/>
  <c r="B4748" i="6"/>
  <c r="A4748" i="6"/>
  <c r="O4747" i="6"/>
  <c r="N4747" i="6"/>
  <c r="M4747" i="6"/>
  <c r="L4747" i="6"/>
  <c r="K4747" i="6"/>
  <c r="J4747" i="6"/>
  <c r="I4747" i="6"/>
  <c r="H4747" i="6"/>
  <c r="G4747" i="6"/>
  <c r="F4747" i="6"/>
  <c r="E4747" i="6"/>
  <c r="D4747" i="6"/>
  <c r="C4747" i="6"/>
  <c r="B4747" i="6"/>
  <c r="A4747" i="6"/>
  <c r="O4746" i="6"/>
  <c r="N4746" i="6"/>
  <c r="M4746" i="6"/>
  <c r="L4746" i="6"/>
  <c r="K4746" i="6"/>
  <c r="J4746" i="6"/>
  <c r="I4746" i="6"/>
  <c r="H4746" i="6"/>
  <c r="G4746" i="6"/>
  <c r="F4746" i="6"/>
  <c r="E4746" i="6"/>
  <c r="D4746" i="6"/>
  <c r="C4746" i="6"/>
  <c r="B4746" i="6"/>
  <c r="A4746" i="6"/>
  <c r="O4745" i="6"/>
  <c r="N4745" i="6"/>
  <c r="M4745" i="6"/>
  <c r="L4745" i="6"/>
  <c r="K4745" i="6"/>
  <c r="J4745" i="6"/>
  <c r="I4745" i="6"/>
  <c r="H4745" i="6"/>
  <c r="G4745" i="6"/>
  <c r="F4745" i="6"/>
  <c r="E4745" i="6"/>
  <c r="D4745" i="6"/>
  <c r="C4745" i="6"/>
  <c r="B4745" i="6"/>
  <c r="A4745" i="6"/>
  <c r="O4744" i="6"/>
  <c r="N4744" i="6"/>
  <c r="M4744" i="6"/>
  <c r="L4744" i="6"/>
  <c r="K4744" i="6"/>
  <c r="J4744" i="6"/>
  <c r="I4744" i="6"/>
  <c r="H4744" i="6"/>
  <c r="G4744" i="6"/>
  <c r="F4744" i="6"/>
  <c r="E4744" i="6"/>
  <c r="D4744" i="6"/>
  <c r="C4744" i="6"/>
  <c r="B4744" i="6"/>
  <c r="A4744" i="6"/>
  <c r="O4743" i="6"/>
  <c r="N4743" i="6"/>
  <c r="M4743" i="6"/>
  <c r="L4743" i="6"/>
  <c r="K4743" i="6"/>
  <c r="J4743" i="6"/>
  <c r="I4743" i="6"/>
  <c r="H4743" i="6"/>
  <c r="G4743" i="6"/>
  <c r="F4743" i="6"/>
  <c r="E4743" i="6"/>
  <c r="D4743" i="6"/>
  <c r="C4743" i="6"/>
  <c r="B4743" i="6"/>
  <c r="A4743" i="6"/>
  <c r="O4742" i="6"/>
  <c r="N4742" i="6"/>
  <c r="M4742" i="6"/>
  <c r="L4742" i="6"/>
  <c r="K4742" i="6"/>
  <c r="J4742" i="6"/>
  <c r="I4742" i="6"/>
  <c r="H4742" i="6"/>
  <c r="G4742" i="6"/>
  <c r="F4742" i="6"/>
  <c r="E4742" i="6"/>
  <c r="D4742" i="6"/>
  <c r="C4742" i="6"/>
  <c r="B4742" i="6"/>
  <c r="A4742" i="6"/>
  <c r="O4741" i="6"/>
  <c r="N4741" i="6"/>
  <c r="M4741" i="6"/>
  <c r="L4741" i="6"/>
  <c r="K4741" i="6"/>
  <c r="J4741" i="6"/>
  <c r="I4741" i="6"/>
  <c r="H4741" i="6"/>
  <c r="G4741" i="6"/>
  <c r="F4741" i="6"/>
  <c r="E4741" i="6"/>
  <c r="D4741" i="6"/>
  <c r="C4741" i="6"/>
  <c r="B4741" i="6"/>
  <c r="A4741" i="6"/>
  <c r="O4740" i="6"/>
  <c r="N4740" i="6"/>
  <c r="M4740" i="6"/>
  <c r="L4740" i="6"/>
  <c r="K4740" i="6"/>
  <c r="J4740" i="6"/>
  <c r="I4740" i="6"/>
  <c r="H4740" i="6"/>
  <c r="G4740" i="6"/>
  <c r="F4740" i="6"/>
  <c r="E4740" i="6"/>
  <c r="D4740" i="6"/>
  <c r="C4740" i="6"/>
  <c r="B4740" i="6"/>
  <c r="A4740" i="6"/>
  <c r="O4739" i="6"/>
  <c r="N4739" i="6"/>
  <c r="M4739" i="6"/>
  <c r="L4739" i="6"/>
  <c r="K4739" i="6"/>
  <c r="J4739" i="6"/>
  <c r="I4739" i="6"/>
  <c r="H4739" i="6"/>
  <c r="G4739" i="6"/>
  <c r="F4739" i="6"/>
  <c r="E4739" i="6"/>
  <c r="D4739" i="6"/>
  <c r="C4739" i="6"/>
  <c r="B4739" i="6"/>
  <c r="A4739" i="6"/>
  <c r="O4738" i="6"/>
  <c r="N4738" i="6"/>
  <c r="M4738" i="6"/>
  <c r="L4738" i="6"/>
  <c r="K4738" i="6"/>
  <c r="J4738" i="6"/>
  <c r="I4738" i="6"/>
  <c r="H4738" i="6"/>
  <c r="G4738" i="6"/>
  <c r="F4738" i="6"/>
  <c r="E4738" i="6"/>
  <c r="D4738" i="6"/>
  <c r="C4738" i="6"/>
  <c r="B4738" i="6"/>
  <c r="A4738" i="6"/>
  <c r="O4737" i="6"/>
  <c r="N4737" i="6"/>
  <c r="M4737" i="6"/>
  <c r="L4737" i="6"/>
  <c r="K4737" i="6"/>
  <c r="J4737" i="6"/>
  <c r="I4737" i="6"/>
  <c r="H4737" i="6"/>
  <c r="G4737" i="6"/>
  <c r="F4737" i="6"/>
  <c r="E4737" i="6"/>
  <c r="D4737" i="6"/>
  <c r="C4737" i="6"/>
  <c r="B4737" i="6"/>
  <c r="A4737" i="6"/>
  <c r="O4736" i="6"/>
  <c r="N4736" i="6"/>
  <c r="M4736" i="6"/>
  <c r="L4736" i="6"/>
  <c r="K4736" i="6"/>
  <c r="J4736" i="6"/>
  <c r="I4736" i="6"/>
  <c r="H4736" i="6"/>
  <c r="G4736" i="6"/>
  <c r="F4736" i="6"/>
  <c r="E4736" i="6"/>
  <c r="D4736" i="6"/>
  <c r="C4736" i="6"/>
  <c r="B4736" i="6"/>
  <c r="A4736" i="6"/>
  <c r="O4735" i="6"/>
  <c r="N4735" i="6"/>
  <c r="M4735" i="6"/>
  <c r="L4735" i="6"/>
  <c r="K4735" i="6"/>
  <c r="J4735" i="6"/>
  <c r="I4735" i="6"/>
  <c r="H4735" i="6"/>
  <c r="G4735" i="6"/>
  <c r="F4735" i="6"/>
  <c r="E4735" i="6"/>
  <c r="D4735" i="6"/>
  <c r="C4735" i="6"/>
  <c r="B4735" i="6"/>
  <c r="A4735" i="6"/>
  <c r="O4734" i="6"/>
  <c r="N4734" i="6"/>
  <c r="M4734" i="6"/>
  <c r="L4734" i="6"/>
  <c r="K4734" i="6"/>
  <c r="J4734" i="6"/>
  <c r="I4734" i="6"/>
  <c r="H4734" i="6"/>
  <c r="G4734" i="6"/>
  <c r="F4734" i="6"/>
  <c r="E4734" i="6"/>
  <c r="D4734" i="6"/>
  <c r="C4734" i="6"/>
  <c r="B4734" i="6"/>
  <c r="A4734" i="6"/>
  <c r="O4733" i="6"/>
  <c r="N4733" i="6"/>
  <c r="M4733" i="6"/>
  <c r="L4733" i="6"/>
  <c r="K4733" i="6"/>
  <c r="J4733" i="6"/>
  <c r="I4733" i="6"/>
  <c r="H4733" i="6"/>
  <c r="G4733" i="6"/>
  <c r="F4733" i="6"/>
  <c r="E4733" i="6"/>
  <c r="D4733" i="6"/>
  <c r="C4733" i="6"/>
  <c r="B4733" i="6"/>
  <c r="A4733" i="6"/>
  <c r="O4732" i="6"/>
  <c r="N4732" i="6"/>
  <c r="M4732" i="6"/>
  <c r="L4732" i="6"/>
  <c r="K4732" i="6"/>
  <c r="J4732" i="6"/>
  <c r="I4732" i="6"/>
  <c r="H4732" i="6"/>
  <c r="G4732" i="6"/>
  <c r="F4732" i="6"/>
  <c r="E4732" i="6"/>
  <c r="D4732" i="6"/>
  <c r="C4732" i="6"/>
  <c r="B4732" i="6"/>
  <c r="A4732" i="6"/>
  <c r="O4731" i="6"/>
  <c r="N4731" i="6"/>
  <c r="M4731" i="6"/>
  <c r="L4731" i="6"/>
  <c r="K4731" i="6"/>
  <c r="J4731" i="6"/>
  <c r="I4731" i="6"/>
  <c r="H4731" i="6"/>
  <c r="G4731" i="6"/>
  <c r="F4731" i="6"/>
  <c r="E4731" i="6"/>
  <c r="D4731" i="6"/>
  <c r="C4731" i="6"/>
  <c r="B4731" i="6"/>
  <c r="A4731" i="6"/>
  <c r="O4730" i="6"/>
  <c r="N4730" i="6"/>
  <c r="M4730" i="6"/>
  <c r="L4730" i="6"/>
  <c r="K4730" i="6"/>
  <c r="J4730" i="6"/>
  <c r="I4730" i="6"/>
  <c r="H4730" i="6"/>
  <c r="G4730" i="6"/>
  <c r="F4730" i="6"/>
  <c r="E4730" i="6"/>
  <c r="D4730" i="6"/>
  <c r="C4730" i="6"/>
  <c r="B4730" i="6"/>
  <c r="A4730" i="6"/>
  <c r="O4729" i="6"/>
  <c r="N4729" i="6"/>
  <c r="M4729" i="6"/>
  <c r="L4729" i="6"/>
  <c r="K4729" i="6"/>
  <c r="J4729" i="6"/>
  <c r="I4729" i="6"/>
  <c r="H4729" i="6"/>
  <c r="G4729" i="6"/>
  <c r="F4729" i="6"/>
  <c r="E4729" i="6"/>
  <c r="D4729" i="6"/>
  <c r="C4729" i="6"/>
  <c r="B4729" i="6"/>
  <c r="A4729" i="6"/>
  <c r="O4728" i="6"/>
  <c r="N4728" i="6"/>
  <c r="M4728" i="6"/>
  <c r="L4728" i="6"/>
  <c r="K4728" i="6"/>
  <c r="J4728" i="6"/>
  <c r="I4728" i="6"/>
  <c r="H4728" i="6"/>
  <c r="G4728" i="6"/>
  <c r="F4728" i="6"/>
  <c r="E4728" i="6"/>
  <c r="D4728" i="6"/>
  <c r="C4728" i="6"/>
  <c r="B4728" i="6"/>
  <c r="A4728" i="6"/>
  <c r="O4727" i="6"/>
  <c r="N4727" i="6"/>
  <c r="M4727" i="6"/>
  <c r="L4727" i="6"/>
  <c r="K4727" i="6"/>
  <c r="J4727" i="6"/>
  <c r="I4727" i="6"/>
  <c r="H4727" i="6"/>
  <c r="G4727" i="6"/>
  <c r="F4727" i="6"/>
  <c r="E4727" i="6"/>
  <c r="D4727" i="6"/>
  <c r="C4727" i="6"/>
  <c r="B4727" i="6"/>
  <c r="A4727" i="6"/>
  <c r="O4726" i="6"/>
  <c r="N4726" i="6"/>
  <c r="M4726" i="6"/>
  <c r="L4726" i="6"/>
  <c r="K4726" i="6"/>
  <c r="J4726" i="6"/>
  <c r="I4726" i="6"/>
  <c r="H4726" i="6"/>
  <c r="G4726" i="6"/>
  <c r="F4726" i="6"/>
  <c r="E4726" i="6"/>
  <c r="D4726" i="6"/>
  <c r="C4726" i="6"/>
  <c r="B4726" i="6"/>
  <c r="A4726" i="6"/>
  <c r="O4725" i="6"/>
  <c r="N4725" i="6"/>
  <c r="M4725" i="6"/>
  <c r="L4725" i="6"/>
  <c r="K4725" i="6"/>
  <c r="J4725" i="6"/>
  <c r="I4725" i="6"/>
  <c r="H4725" i="6"/>
  <c r="G4725" i="6"/>
  <c r="F4725" i="6"/>
  <c r="E4725" i="6"/>
  <c r="D4725" i="6"/>
  <c r="C4725" i="6"/>
  <c r="B4725" i="6"/>
  <c r="A4725" i="6"/>
  <c r="O4724" i="6"/>
  <c r="N4724" i="6"/>
  <c r="M4724" i="6"/>
  <c r="L4724" i="6"/>
  <c r="K4724" i="6"/>
  <c r="J4724" i="6"/>
  <c r="I4724" i="6"/>
  <c r="H4724" i="6"/>
  <c r="G4724" i="6"/>
  <c r="F4724" i="6"/>
  <c r="E4724" i="6"/>
  <c r="D4724" i="6"/>
  <c r="C4724" i="6"/>
  <c r="B4724" i="6"/>
  <c r="A4724" i="6"/>
  <c r="O4723" i="6"/>
  <c r="N4723" i="6"/>
  <c r="M4723" i="6"/>
  <c r="L4723" i="6"/>
  <c r="K4723" i="6"/>
  <c r="J4723" i="6"/>
  <c r="I4723" i="6"/>
  <c r="H4723" i="6"/>
  <c r="G4723" i="6"/>
  <c r="F4723" i="6"/>
  <c r="E4723" i="6"/>
  <c r="D4723" i="6"/>
  <c r="C4723" i="6"/>
  <c r="B4723" i="6"/>
  <c r="A4723" i="6"/>
  <c r="O4722" i="6"/>
  <c r="N4722" i="6"/>
  <c r="M4722" i="6"/>
  <c r="L4722" i="6"/>
  <c r="K4722" i="6"/>
  <c r="J4722" i="6"/>
  <c r="I4722" i="6"/>
  <c r="H4722" i="6"/>
  <c r="G4722" i="6"/>
  <c r="F4722" i="6"/>
  <c r="E4722" i="6"/>
  <c r="D4722" i="6"/>
  <c r="C4722" i="6"/>
  <c r="B4722" i="6"/>
  <c r="A4722" i="6"/>
  <c r="O4721" i="6"/>
  <c r="N4721" i="6"/>
  <c r="M4721" i="6"/>
  <c r="L4721" i="6"/>
  <c r="K4721" i="6"/>
  <c r="J4721" i="6"/>
  <c r="I4721" i="6"/>
  <c r="H4721" i="6"/>
  <c r="G4721" i="6"/>
  <c r="F4721" i="6"/>
  <c r="E4721" i="6"/>
  <c r="D4721" i="6"/>
  <c r="C4721" i="6"/>
  <c r="B4721" i="6"/>
  <c r="A4721" i="6"/>
  <c r="O4720" i="6"/>
  <c r="N4720" i="6"/>
  <c r="M4720" i="6"/>
  <c r="L4720" i="6"/>
  <c r="K4720" i="6"/>
  <c r="J4720" i="6"/>
  <c r="I4720" i="6"/>
  <c r="H4720" i="6"/>
  <c r="G4720" i="6"/>
  <c r="F4720" i="6"/>
  <c r="E4720" i="6"/>
  <c r="D4720" i="6"/>
  <c r="C4720" i="6"/>
  <c r="B4720" i="6"/>
  <c r="A4720" i="6"/>
  <c r="O4719" i="6"/>
  <c r="N4719" i="6"/>
  <c r="M4719" i="6"/>
  <c r="L4719" i="6"/>
  <c r="K4719" i="6"/>
  <c r="J4719" i="6"/>
  <c r="I4719" i="6"/>
  <c r="H4719" i="6"/>
  <c r="G4719" i="6"/>
  <c r="F4719" i="6"/>
  <c r="E4719" i="6"/>
  <c r="D4719" i="6"/>
  <c r="C4719" i="6"/>
  <c r="B4719" i="6"/>
  <c r="A4719" i="6"/>
  <c r="O4718" i="6"/>
  <c r="N4718" i="6"/>
  <c r="M4718" i="6"/>
  <c r="L4718" i="6"/>
  <c r="K4718" i="6"/>
  <c r="J4718" i="6"/>
  <c r="I4718" i="6"/>
  <c r="H4718" i="6"/>
  <c r="G4718" i="6"/>
  <c r="F4718" i="6"/>
  <c r="E4718" i="6"/>
  <c r="D4718" i="6"/>
  <c r="C4718" i="6"/>
  <c r="B4718" i="6"/>
  <c r="A4718" i="6"/>
  <c r="O4717" i="6"/>
  <c r="N4717" i="6"/>
  <c r="M4717" i="6"/>
  <c r="L4717" i="6"/>
  <c r="K4717" i="6"/>
  <c r="J4717" i="6"/>
  <c r="I4717" i="6"/>
  <c r="H4717" i="6"/>
  <c r="G4717" i="6"/>
  <c r="F4717" i="6"/>
  <c r="E4717" i="6"/>
  <c r="D4717" i="6"/>
  <c r="C4717" i="6"/>
  <c r="B4717" i="6"/>
  <c r="A4717" i="6"/>
  <c r="O4716" i="6"/>
  <c r="N4716" i="6"/>
  <c r="M4716" i="6"/>
  <c r="L4716" i="6"/>
  <c r="K4716" i="6"/>
  <c r="J4716" i="6"/>
  <c r="I4716" i="6"/>
  <c r="H4716" i="6"/>
  <c r="G4716" i="6"/>
  <c r="F4716" i="6"/>
  <c r="E4716" i="6"/>
  <c r="D4716" i="6"/>
  <c r="C4716" i="6"/>
  <c r="B4716" i="6"/>
  <c r="A4716" i="6"/>
  <c r="O4715" i="6"/>
  <c r="N4715" i="6"/>
  <c r="M4715" i="6"/>
  <c r="L4715" i="6"/>
  <c r="K4715" i="6"/>
  <c r="J4715" i="6"/>
  <c r="I4715" i="6"/>
  <c r="H4715" i="6"/>
  <c r="G4715" i="6"/>
  <c r="F4715" i="6"/>
  <c r="E4715" i="6"/>
  <c r="D4715" i="6"/>
  <c r="C4715" i="6"/>
  <c r="B4715" i="6"/>
  <c r="A4715" i="6"/>
  <c r="O4714" i="6"/>
  <c r="N4714" i="6"/>
  <c r="M4714" i="6"/>
  <c r="L4714" i="6"/>
  <c r="K4714" i="6"/>
  <c r="J4714" i="6"/>
  <c r="I4714" i="6"/>
  <c r="H4714" i="6"/>
  <c r="G4714" i="6"/>
  <c r="F4714" i="6"/>
  <c r="E4714" i="6"/>
  <c r="D4714" i="6"/>
  <c r="C4714" i="6"/>
  <c r="B4714" i="6"/>
  <c r="A4714" i="6"/>
  <c r="O4713" i="6"/>
  <c r="N4713" i="6"/>
  <c r="M4713" i="6"/>
  <c r="L4713" i="6"/>
  <c r="K4713" i="6"/>
  <c r="J4713" i="6"/>
  <c r="I4713" i="6"/>
  <c r="H4713" i="6"/>
  <c r="G4713" i="6"/>
  <c r="F4713" i="6"/>
  <c r="E4713" i="6"/>
  <c r="D4713" i="6"/>
  <c r="C4713" i="6"/>
  <c r="B4713" i="6"/>
  <c r="A4713" i="6"/>
  <c r="O4712" i="6"/>
  <c r="N4712" i="6"/>
  <c r="M4712" i="6"/>
  <c r="L4712" i="6"/>
  <c r="K4712" i="6"/>
  <c r="J4712" i="6"/>
  <c r="I4712" i="6"/>
  <c r="H4712" i="6"/>
  <c r="G4712" i="6"/>
  <c r="F4712" i="6"/>
  <c r="E4712" i="6"/>
  <c r="D4712" i="6"/>
  <c r="C4712" i="6"/>
  <c r="B4712" i="6"/>
  <c r="A4712" i="6"/>
  <c r="O4711" i="6"/>
  <c r="N4711" i="6"/>
  <c r="M4711" i="6"/>
  <c r="L4711" i="6"/>
  <c r="K4711" i="6"/>
  <c r="J4711" i="6"/>
  <c r="I4711" i="6"/>
  <c r="H4711" i="6"/>
  <c r="G4711" i="6"/>
  <c r="F4711" i="6"/>
  <c r="E4711" i="6"/>
  <c r="D4711" i="6"/>
  <c r="C4711" i="6"/>
  <c r="B4711" i="6"/>
  <c r="A4711" i="6"/>
  <c r="O4710" i="6"/>
  <c r="N4710" i="6"/>
  <c r="M4710" i="6"/>
  <c r="L4710" i="6"/>
  <c r="K4710" i="6"/>
  <c r="J4710" i="6"/>
  <c r="I4710" i="6"/>
  <c r="H4710" i="6"/>
  <c r="G4710" i="6"/>
  <c r="F4710" i="6"/>
  <c r="E4710" i="6"/>
  <c r="D4710" i="6"/>
  <c r="C4710" i="6"/>
  <c r="B4710" i="6"/>
  <c r="A4710" i="6"/>
  <c r="O4709" i="6"/>
  <c r="N4709" i="6"/>
  <c r="M4709" i="6"/>
  <c r="L4709" i="6"/>
  <c r="K4709" i="6"/>
  <c r="J4709" i="6"/>
  <c r="I4709" i="6"/>
  <c r="H4709" i="6"/>
  <c r="G4709" i="6"/>
  <c r="F4709" i="6"/>
  <c r="E4709" i="6"/>
  <c r="D4709" i="6"/>
  <c r="C4709" i="6"/>
  <c r="B4709" i="6"/>
  <c r="A4709" i="6"/>
  <c r="O4708" i="6"/>
  <c r="N4708" i="6"/>
  <c r="M4708" i="6"/>
  <c r="L4708" i="6"/>
  <c r="K4708" i="6"/>
  <c r="J4708" i="6"/>
  <c r="I4708" i="6"/>
  <c r="H4708" i="6"/>
  <c r="G4708" i="6"/>
  <c r="F4708" i="6"/>
  <c r="E4708" i="6"/>
  <c r="D4708" i="6"/>
  <c r="C4708" i="6"/>
  <c r="B4708" i="6"/>
  <c r="A4708" i="6"/>
  <c r="O4707" i="6"/>
  <c r="N4707" i="6"/>
  <c r="M4707" i="6"/>
  <c r="L4707" i="6"/>
  <c r="K4707" i="6"/>
  <c r="J4707" i="6"/>
  <c r="I4707" i="6"/>
  <c r="H4707" i="6"/>
  <c r="G4707" i="6"/>
  <c r="F4707" i="6"/>
  <c r="E4707" i="6"/>
  <c r="D4707" i="6"/>
  <c r="C4707" i="6"/>
  <c r="B4707" i="6"/>
  <c r="A4707" i="6"/>
  <c r="O4706" i="6"/>
  <c r="N4706" i="6"/>
  <c r="M4706" i="6"/>
  <c r="L4706" i="6"/>
  <c r="K4706" i="6"/>
  <c r="J4706" i="6"/>
  <c r="I4706" i="6"/>
  <c r="H4706" i="6"/>
  <c r="G4706" i="6"/>
  <c r="F4706" i="6"/>
  <c r="E4706" i="6"/>
  <c r="D4706" i="6"/>
  <c r="C4706" i="6"/>
  <c r="B4706" i="6"/>
  <c r="A4706" i="6"/>
  <c r="O4705" i="6"/>
  <c r="N4705" i="6"/>
  <c r="M4705" i="6"/>
  <c r="L4705" i="6"/>
  <c r="K4705" i="6"/>
  <c r="J4705" i="6"/>
  <c r="I4705" i="6"/>
  <c r="H4705" i="6"/>
  <c r="G4705" i="6"/>
  <c r="F4705" i="6"/>
  <c r="E4705" i="6"/>
  <c r="D4705" i="6"/>
  <c r="C4705" i="6"/>
  <c r="B4705" i="6"/>
  <c r="A4705" i="6"/>
  <c r="O4704" i="6"/>
  <c r="N4704" i="6"/>
  <c r="M4704" i="6"/>
  <c r="L4704" i="6"/>
  <c r="K4704" i="6"/>
  <c r="J4704" i="6"/>
  <c r="I4704" i="6"/>
  <c r="H4704" i="6"/>
  <c r="G4704" i="6"/>
  <c r="F4704" i="6"/>
  <c r="E4704" i="6"/>
  <c r="D4704" i="6"/>
  <c r="C4704" i="6"/>
  <c r="B4704" i="6"/>
  <c r="A4704" i="6"/>
  <c r="O4703" i="6"/>
  <c r="N4703" i="6"/>
  <c r="M4703" i="6"/>
  <c r="L4703" i="6"/>
  <c r="K4703" i="6"/>
  <c r="J4703" i="6"/>
  <c r="I4703" i="6"/>
  <c r="H4703" i="6"/>
  <c r="G4703" i="6"/>
  <c r="F4703" i="6"/>
  <c r="E4703" i="6"/>
  <c r="D4703" i="6"/>
  <c r="C4703" i="6"/>
  <c r="B4703" i="6"/>
  <c r="A4703" i="6"/>
  <c r="O4702" i="6"/>
  <c r="N4702" i="6"/>
  <c r="M4702" i="6"/>
  <c r="L4702" i="6"/>
  <c r="K4702" i="6"/>
  <c r="J4702" i="6"/>
  <c r="I4702" i="6"/>
  <c r="H4702" i="6"/>
  <c r="G4702" i="6"/>
  <c r="F4702" i="6"/>
  <c r="E4702" i="6"/>
  <c r="D4702" i="6"/>
  <c r="C4702" i="6"/>
  <c r="B4702" i="6"/>
  <c r="A4702" i="6"/>
  <c r="O4701" i="6"/>
  <c r="N4701" i="6"/>
  <c r="M4701" i="6"/>
  <c r="L4701" i="6"/>
  <c r="K4701" i="6"/>
  <c r="J4701" i="6"/>
  <c r="I4701" i="6"/>
  <c r="H4701" i="6"/>
  <c r="G4701" i="6"/>
  <c r="F4701" i="6"/>
  <c r="E4701" i="6"/>
  <c r="D4701" i="6"/>
  <c r="C4701" i="6"/>
  <c r="B4701" i="6"/>
  <c r="A4701" i="6"/>
  <c r="O4700" i="6"/>
  <c r="N4700" i="6"/>
  <c r="M4700" i="6"/>
  <c r="L4700" i="6"/>
  <c r="K4700" i="6"/>
  <c r="J4700" i="6"/>
  <c r="I4700" i="6"/>
  <c r="H4700" i="6"/>
  <c r="G4700" i="6"/>
  <c r="F4700" i="6"/>
  <c r="E4700" i="6"/>
  <c r="D4700" i="6"/>
  <c r="C4700" i="6"/>
  <c r="B4700" i="6"/>
  <c r="A4700" i="6"/>
  <c r="O4699" i="6"/>
  <c r="N4699" i="6"/>
  <c r="M4699" i="6"/>
  <c r="L4699" i="6"/>
  <c r="K4699" i="6"/>
  <c r="J4699" i="6"/>
  <c r="I4699" i="6"/>
  <c r="H4699" i="6"/>
  <c r="G4699" i="6"/>
  <c r="F4699" i="6"/>
  <c r="E4699" i="6"/>
  <c r="D4699" i="6"/>
  <c r="C4699" i="6"/>
  <c r="B4699" i="6"/>
  <c r="A4699" i="6"/>
  <c r="O4698" i="6"/>
  <c r="N4698" i="6"/>
  <c r="M4698" i="6"/>
  <c r="L4698" i="6"/>
  <c r="K4698" i="6"/>
  <c r="J4698" i="6"/>
  <c r="I4698" i="6"/>
  <c r="H4698" i="6"/>
  <c r="G4698" i="6"/>
  <c r="F4698" i="6"/>
  <c r="E4698" i="6"/>
  <c r="D4698" i="6"/>
  <c r="C4698" i="6"/>
  <c r="B4698" i="6"/>
  <c r="A4698" i="6"/>
  <c r="O4697" i="6"/>
  <c r="N4697" i="6"/>
  <c r="M4697" i="6"/>
  <c r="L4697" i="6"/>
  <c r="K4697" i="6"/>
  <c r="J4697" i="6"/>
  <c r="I4697" i="6"/>
  <c r="H4697" i="6"/>
  <c r="G4697" i="6"/>
  <c r="F4697" i="6"/>
  <c r="E4697" i="6"/>
  <c r="D4697" i="6"/>
  <c r="C4697" i="6"/>
  <c r="B4697" i="6"/>
  <c r="A4697" i="6"/>
  <c r="O4696" i="6"/>
  <c r="N4696" i="6"/>
  <c r="M4696" i="6"/>
  <c r="L4696" i="6"/>
  <c r="K4696" i="6"/>
  <c r="J4696" i="6"/>
  <c r="I4696" i="6"/>
  <c r="H4696" i="6"/>
  <c r="G4696" i="6"/>
  <c r="F4696" i="6"/>
  <c r="E4696" i="6"/>
  <c r="D4696" i="6"/>
  <c r="C4696" i="6"/>
  <c r="B4696" i="6"/>
  <c r="A4696" i="6"/>
  <c r="O4695" i="6"/>
  <c r="N4695" i="6"/>
  <c r="M4695" i="6"/>
  <c r="L4695" i="6"/>
  <c r="K4695" i="6"/>
  <c r="J4695" i="6"/>
  <c r="I4695" i="6"/>
  <c r="H4695" i="6"/>
  <c r="G4695" i="6"/>
  <c r="F4695" i="6"/>
  <c r="E4695" i="6"/>
  <c r="D4695" i="6"/>
  <c r="C4695" i="6"/>
  <c r="B4695" i="6"/>
  <c r="A4695" i="6"/>
  <c r="O4694" i="6"/>
  <c r="N4694" i="6"/>
  <c r="M4694" i="6"/>
  <c r="L4694" i="6"/>
  <c r="K4694" i="6"/>
  <c r="J4694" i="6"/>
  <c r="I4694" i="6"/>
  <c r="H4694" i="6"/>
  <c r="G4694" i="6"/>
  <c r="F4694" i="6"/>
  <c r="E4694" i="6"/>
  <c r="D4694" i="6"/>
  <c r="C4694" i="6"/>
  <c r="B4694" i="6"/>
  <c r="A4694" i="6"/>
  <c r="O4693" i="6"/>
  <c r="N4693" i="6"/>
  <c r="M4693" i="6"/>
  <c r="L4693" i="6"/>
  <c r="K4693" i="6"/>
  <c r="J4693" i="6"/>
  <c r="I4693" i="6"/>
  <c r="H4693" i="6"/>
  <c r="G4693" i="6"/>
  <c r="F4693" i="6"/>
  <c r="E4693" i="6"/>
  <c r="D4693" i="6"/>
  <c r="C4693" i="6"/>
  <c r="B4693" i="6"/>
  <c r="A4693" i="6"/>
  <c r="O4692" i="6"/>
  <c r="N4692" i="6"/>
  <c r="M4692" i="6"/>
  <c r="L4692" i="6"/>
  <c r="K4692" i="6"/>
  <c r="J4692" i="6"/>
  <c r="I4692" i="6"/>
  <c r="H4692" i="6"/>
  <c r="G4692" i="6"/>
  <c r="F4692" i="6"/>
  <c r="E4692" i="6"/>
  <c r="D4692" i="6"/>
  <c r="C4692" i="6"/>
  <c r="B4692" i="6"/>
  <c r="A4692" i="6"/>
  <c r="O4691" i="6"/>
  <c r="N4691" i="6"/>
  <c r="M4691" i="6"/>
  <c r="L4691" i="6"/>
  <c r="K4691" i="6"/>
  <c r="J4691" i="6"/>
  <c r="I4691" i="6"/>
  <c r="H4691" i="6"/>
  <c r="G4691" i="6"/>
  <c r="F4691" i="6"/>
  <c r="E4691" i="6"/>
  <c r="D4691" i="6"/>
  <c r="C4691" i="6"/>
  <c r="B4691" i="6"/>
  <c r="A4691" i="6"/>
  <c r="O4690" i="6"/>
  <c r="N4690" i="6"/>
  <c r="M4690" i="6"/>
  <c r="L4690" i="6"/>
  <c r="K4690" i="6"/>
  <c r="J4690" i="6"/>
  <c r="I4690" i="6"/>
  <c r="H4690" i="6"/>
  <c r="G4690" i="6"/>
  <c r="F4690" i="6"/>
  <c r="E4690" i="6"/>
  <c r="D4690" i="6"/>
  <c r="C4690" i="6"/>
  <c r="B4690" i="6"/>
  <c r="A4690" i="6"/>
  <c r="O4689" i="6"/>
  <c r="N4689" i="6"/>
  <c r="M4689" i="6"/>
  <c r="L4689" i="6"/>
  <c r="K4689" i="6"/>
  <c r="J4689" i="6"/>
  <c r="I4689" i="6"/>
  <c r="H4689" i="6"/>
  <c r="G4689" i="6"/>
  <c r="F4689" i="6"/>
  <c r="E4689" i="6"/>
  <c r="D4689" i="6"/>
  <c r="C4689" i="6"/>
  <c r="B4689" i="6"/>
  <c r="A4689" i="6"/>
  <c r="O4688" i="6"/>
  <c r="N4688" i="6"/>
  <c r="M4688" i="6"/>
  <c r="L4688" i="6"/>
  <c r="K4688" i="6"/>
  <c r="J4688" i="6"/>
  <c r="I4688" i="6"/>
  <c r="H4688" i="6"/>
  <c r="G4688" i="6"/>
  <c r="F4688" i="6"/>
  <c r="E4688" i="6"/>
  <c r="D4688" i="6"/>
  <c r="C4688" i="6"/>
  <c r="B4688" i="6"/>
  <c r="A4688" i="6"/>
  <c r="O4687" i="6"/>
  <c r="N4687" i="6"/>
  <c r="M4687" i="6"/>
  <c r="L4687" i="6"/>
  <c r="K4687" i="6"/>
  <c r="J4687" i="6"/>
  <c r="I4687" i="6"/>
  <c r="H4687" i="6"/>
  <c r="G4687" i="6"/>
  <c r="F4687" i="6"/>
  <c r="E4687" i="6"/>
  <c r="D4687" i="6"/>
  <c r="C4687" i="6"/>
  <c r="B4687" i="6"/>
  <c r="A4687" i="6"/>
  <c r="O4686" i="6"/>
  <c r="N4686" i="6"/>
  <c r="M4686" i="6"/>
  <c r="L4686" i="6"/>
  <c r="K4686" i="6"/>
  <c r="J4686" i="6"/>
  <c r="I4686" i="6"/>
  <c r="H4686" i="6"/>
  <c r="G4686" i="6"/>
  <c r="F4686" i="6"/>
  <c r="E4686" i="6"/>
  <c r="D4686" i="6"/>
  <c r="C4686" i="6"/>
  <c r="B4686" i="6"/>
  <c r="A4686" i="6"/>
  <c r="O4685" i="6"/>
  <c r="N4685" i="6"/>
  <c r="M4685" i="6"/>
  <c r="L4685" i="6"/>
  <c r="K4685" i="6"/>
  <c r="J4685" i="6"/>
  <c r="I4685" i="6"/>
  <c r="H4685" i="6"/>
  <c r="G4685" i="6"/>
  <c r="F4685" i="6"/>
  <c r="E4685" i="6"/>
  <c r="D4685" i="6"/>
  <c r="C4685" i="6"/>
  <c r="B4685" i="6"/>
  <c r="A4685" i="6"/>
  <c r="O4684" i="6"/>
  <c r="N4684" i="6"/>
  <c r="M4684" i="6"/>
  <c r="L4684" i="6"/>
  <c r="K4684" i="6"/>
  <c r="J4684" i="6"/>
  <c r="I4684" i="6"/>
  <c r="H4684" i="6"/>
  <c r="G4684" i="6"/>
  <c r="F4684" i="6"/>
  <c r="E4684" i="6"/>
  <c r="D4684" i="6"/>
  <c r="C4684" i="6"/>
  <c r="B4684" i="6"/>
  <c r="A4684" i="6"/>
  <c r="O4683" i="6"/>
  <c r="N4683" i="6"/>
  <c r="M4683" i="6"/>
  <c r="L4683" i="6"/>
  <c r="K4683" i="6"/>
  <c r="J4683" i="6"/>
  <c r="I4683" i="6"/>
  <c r="H4683" i="6"/>
  <c r="G4683" i="6"/>
  <c r="F4683" i="6"/>
  <c r="E4683" i="6"/>
  <c r="D4683" i="6"/>
  <c r="C4683" i="6"/>
  <c r="B4683" i="6"/>
  <c r="A4683" i="6"/>
  <c r="O4682" i="6"/>
  <c r="N4682" i="6"/>
  <c r="M4682" i="6"/>
  <c r="L4682" i="6"/>
  <c r="K4682" i="6"/>
  <c r="J4682" i="6"/>
  <c r="I4682" i="6"/>
  <c r="H4682" i="6"/>
  <c r="G4682" i="6"/>
  <c r="F4682" i="6"/>
  <c r="E4682" i="6"/>
  <c r="D4682" i="6"/>
  <c r="C4682" i="6"/>
  <c r="B4682" i="6"/>
  <c r="A4682" i="6"/>
  <c r="O4681" i="6"/>
  <c r="N4681" i="6"/>
  <c r="M4681" i="6"/>
  <c r="L4681" i="6"/>
  <c r="K4681" i="6"/>
  <c r="J4681" i="6"/>
  <c r="I4681" i="6"/>
  <c r="H4681" i="6"/>
  <c r="G4681" i="6"/>
  <c r="F4681" i="6"/>
  <c r="E4681" i="6"/>
  <c r="D4681" i="6"/>
  <c r="C4681" i="6"/>
  <c r="B4681" i="6"/>
  <c r="A4681" i="6"/>
  <c r="O4680" i="6"/>
  <c r="N4680" i="6"/>
  <c r="M4680" i="6"/>
  <c r="L4680" i="6"/>
  <c r="K4680" i="6"/>
  <c r="J4680" i="6"/>
  <c r="I4680" i="6"/>
  <c r="H4680" i="6"/>
  <c r="G4680" i="6"/>
  <c r="F4680" i="6"/>
  <c r="E4680" i="6"/>
  <c r="D4680" i="6"/>
  <c r="C4680" i="6"/>
  <c r="B4680" i="6"/>
  <c r="A4680" i="6"/>
  <c r="O4679" i="6"/>
  <c r="N4679" i="6"/>
  <c r="M4679" i="6"/>
  <c r="L4679" i="6"/>
  <c r="K4679" i="6"/>
  <c r="J4679" i="6"/>
  <c r="I4679" i="6"/>
  <c r="H4679" i="6"/>
  <c r="G4679" i="6"/>
  <c r="F4679" i="6"/>
  <c r="E4679" i="6"/>
  <c r="D4679" i="6"/>
  <c r="C4679" i="6"/>
  <c r="B4679" i="6"/>
  <c r="A4679" i="6"/>
  <c r="O4678" i="6"/>
  <c r="N4678" i="6"/>
  <c r="M4678" i="6"/>
  <c r="L4678" i="6"/>
  <c r="K4678" i="6"/>
  <c r="J4678" i="6"/>
  <c r="I4678" i="6"/>
  <c r="H4678" i="6"/>
  <c r="G4678" i="6"/>
  <c r="F4678" i="6"/>
  <c r="E4678" i="6"/>
  <c r="D4678" i="6"/>
  <c r="C4678" i="6"/>
  <c r="B4678" i="6"/>
  <c r="A4678" i="6"/>
  <c r="O4677" i="6"/>
  <c r="N4677" i="6"/>
  <c r="M4677" i="6"/>
  <c r="L4677" i="6"/>
  <c r="K4677" i="6"/>
  <c r="J4677" i="6"/>
  <c r="I4677" i="6"/>
  <c r="H4677" i="6"/>
  <c r="G4677" i="6"/>
  <c r="F4677" i="6"/>
  <c r="E4677" i="6"/>
  <c r="D4677" i="6"/>
  <c r="C4677" i="6"/>
  <c r="B4677" i="6"/>
  <c r="A4677" i="6"/>
  <c r="O4676" i="6"/>
  <c r="N4676" i="6"/>
  <c r="M4676" i="6"/>
  <c r="L4676" i="6"/>
  <c r="K4676" i="6"/>
  <c r="J4676" i="6"/>
  <c r="I4676" i="6"/>
  <c r="H4676" i="6"/>
  <c r="G4676" i="6"/>
  <c r="F4676" i="6"/>
  <c r="E4676" i="6"/>
  <c r="D4676" i="6"/>
  <c r="C4676" i="6"/>
  <c r="B4676" i="6"/>
  <c r="A4676" i="6"/>
  <c r="O4675" i="6"/>
  <c r="N4675" i="6"/>
  <c r="M4675" i="6"/>
  <c r="L4675" i="6"/>
  <c r="K4675" i="6"/>
  <c r="J4675" i="6"/>
  <c r="I4675" i="6"/>
  <c r="H4675" i="6"/>
  <c r="G4675" i="6"/>
  <c r="F4675" i="6"/>
  <c r="E4675" i="6"/>
  <c r="D4675" i="6"/>
  <c r="C4675" i="6"/>
  <c r="B4675" i="6"/>
  <c r="A4675" i="6"/>
  <c r="O4674" i="6"/>
  <c r="N4674" i="6"/>
  <c r="M4674" i="6"/>
  <c r="L4674" i="6"/>
  <c r="K4674" i="6"/>
  <c r="J4674" i="6"/>
  <c r="I4674" i="6"/>
  <c r="H4674" i="6"/>
  <c r="G4674" i="6"/>
  <c r="F4674" i="6"/>
  <c r="E4674" i="6"/>
  <c r="D4674" i="6"/>
  <c r="C4674" i="6"/>
  <c r="B4674" i="6"/>
  <c r="A4674" i="6"/>
  <c r="O4673" i="6"/>
  <c r="N4673" i="6"/>
  <c r="M4673" i="6"/>
  <c r="L4673" i="6"/>
  <c r="K4673" i="6"/>
  <c r="J4673" i="6"/>
  <c r="I4673" i="6"/>
  <c r="H4673" i="6"/>
  <c r="G4673" i="6"/>
  <c r="F4673" i="6"/>
  <c r="E4673" i="6"/>
  <c r="D4673" i="6"/>
  <c r="C4673" i="6"/>
  <c r="B4673" i="6"/>
  <c r="A4673" i="6"/>
  <c r="O4672" i="6"/>
  <c r="N4672" i="6"/>
  <c r="M4672" i="6"/>
  <c r="L4672" i="6"/>
  <c r="K4672" i="6"/>
  <c r="J4672" i="6"/>
  <c r="I4672" i="6"/>
  <c r="H4672" i="6"/>
  <c r="G4672" i="6"/>
  <c r="F4672" i="6"/>
  <c r="E4672" i="6"/>
  <c r="D4672" i="6"/>
  <c r="C4672" i="6"/>
  <c r="B4672" i="6"/>
  <c r="A4672" i="6"/>
  <c r="O4671" i="6"/>
  <c r="N4671" i="6"/>
  <c r="M4671" i="6"/>
  <c r="L4671" i="6"/>
  <c r="K4671" i="6"/>
  <c r="J4671" i="6"/>
  <c r="I4671" i="6"/>
  <c r="H4671" i="6"/>
  <c r="G4671" i="6"/>
  <c r="F4671" i="6"/>
  <c r="E4671" i="6"/>
  <c r="D4671" i="6"/>
  <c r="C4671" i="6"/>
  <c r="B4671" i="6"/>
  <c r="A4671" i="6"/>
  <c r="O4670" i="6"/>
  <c r="N4670" i="6"/>
  <c r="M4670" i="6"/>
  <c r="L4670" i="6"/>
  <c r="K4670" i="6"/>
  <c r="J4670" i="6"/>
  <c r="I4670" i="6"/>
  <c r="H4670" i="6"/>
  <c r="G4670" i="6"/>
  <c r="F4670" i="6"/>
  <c r="E4670" i="6"/>
  <c r="D4670" i="6"/>
  <c r="C4670" i="6"/>
  <c r="B4670" i="6"/>
  <c r="A4670" i="6"/>
  <c r="O4669" i="6"/>
  <c r="N4669" i="6"/>
  <c r="M4669" i="6"/>
  <c r="L4669" i="6"/>
  <c r="K4669" i="6"/>
  <c r="J4669" i="6"/>
  <c r="I4669" i="6"/>
  <c r="H4669" i="6"/>
  <c r="G4669" i="6"/>
  <c r="F4669" i="6"/>
  <c r="E4669" i="6"/>
  <c r="D4669" i="6"/>
  <c r="C4669" i="6"/>
  <c r="B4669" i="6"/>
  <c r="A4669" i="6"/>
  <c r="O4668" i="6"/>
  <c r="N4668" i="6"/>
  <c r="M4668" i="6"/>
  <c r="L4668" i="6"/>
  <c r="K4668" i="6"/>
  <c r="J4668" i="6"/>
  <c r="I4668" i="6"/>
  <c r="H4668" i="6"/>
  <c r="G4668" i="6"/>
  <c r="F4668" i="6"/>
  <c r="E4668" i="6"/>
  <c r="D4668" i="6"/>
  <c r="C4668" i="6"/>
  <c r="B4668" i="6"/>
  <c r="A4668" i="6"/>
  <c r="O4667" i="6"/>
  <c r="N4667" i="6"/>
  <c r="M4667" i="6"/>
  <c r="L4667" i="6"/>
  <c r="K4667" i="6"/>
  <c r="J4667" i="6"/>
  <c r="I4667" i="6"/>
  <c r="H4667" i="6"/>
  <c r="G4667" i="6"/>
  <c r="F4667" i="6"/>
  <c r="E4667" i="6"/>
  <c r="D4667" i="6"/>
  <c r="C4667" i="6"/>
  <c r="B4667" i="6"/>
  <c r="A4667" i="6"/>
  <c r="O4666" i="6"/>
  <c r="N4666" i="6"/>
  <c r="M4666" i="6"/>
  <c r="L4666" i="6"/>
  <c r="K4666" i="6"/>
  <c r="J4666" i="6"/>
  <c r="I4666" i="6"/>
  <c r="H4666" i="6"/>
  <c r="G4666" i="6"/>
  <c r="F4666" i="6"/>
  <c r="E4666" i="6"/>
  <c r="D4666" i="6"/>
  <c r="C4666" i="6"/>
  <c r="B4666" i="6"/>
  <c r="A4666" i="6"/>
  <c r="O4665" i="6"/>
  <c r="N4665" i="6"/>
  <c r="M4665" i="6"/>
  <c r="L4665" i="6"/>
  <c r="K4665" i="6"/>
  <c r="J4665" i="6"/>
  <c r="I4665" i="6"/>
  <c r="H4665" i="6"/>
  <c r="G4665" i="6"/>
  <c r="F4665" i="6"/>
  <c r="E4665" i="6"/>
  <c r="D4665" i="6"/>
  <c r="C4665" i="6"/>
  <c r="B4665" i="6"/>
  <c r="A4665" i="6"/>
  <c r="O4664" i="6"/>
  <c r="N4664" i="6"/>
  <c r="M4664" i="6"/>
  <c r="L4664" i="6"/>
  <c r="K4664" i="6"/>
  <c r="J4664" i="6"/>
  <c r="I4664" i="6"/>
  <c r="H4664" i="6"/>
  <c r="G4664" i="6"/>
  <c r="F4664" i="6"/>
  <c r="E4664" i="6"/>
  <c r="D4664" i="6"/>
  <c r="C4664" i="6"/>
  <c r="B4664" i="6"/>
  <c r="A4664" i="6"/>
  <c r="O4663" i="6"/>
  <c r="N4663" i="6"/>
  <c r="M4663" i="6"/>
  <c r="L4663" i="6"/>
  <c r="K4663" i="6"/>
  <c r="J4663" i="6"/>
  <c r="I4663" i="6"/>
  <c r="H4663" i="6"/>
  <c r="G4663" i="6"/>
  <c r="F4663" i="6"/>
  <c r="E4663" i="6"/>
  <c r="D4663" i="6"/>
  <c r="C4663" i="6"/>
  <c r="B4663" i="6"/>
  <c r="A4663" i="6"/>
  <c r="O4662" i="6"/>
  <c r="N4662" i="6"/>
  <c r="M4662" i="6"/>
  <c r="L4662" i="6"/>
  <c r="K4662" i="6"/>
  <c r="J4662" i="6"/>
  <c r="I4662" i="6"/>
  <c r="H4662" i="6"/>
  <c r="G4662" i="6"/>
  <c r="F4662" i="6"/>
  <c r="E4662" i="6"/>
  <c r="D4662" i="6"/>
  <c r="C4662" i="6"/>
  <c r="B4662" i="6"/>
  <c r="A4662" i="6"/>
  <c r="O4661" i="6"/>
  <c r="N4661" i="6"/>
  <c r="M4661" i="6"/>
  <c r="L4661" i="6"/>
  <c r="K4661" i="6"/>
  <c r="J4661" i="6"/>
  <c r="I4661" i="6"/>
  <c r="H4661" i="6"/>
  <c r="G4661" i="6"/>
  <c r="F4661" i="6"/>
  <c r="E4661" i="6"/>
  <c r="D4661" i="6"/>
  <c r="C4661" i="6"/>
  <c r="B4661" i="6"/>
  <c r="A4661" i="6"/>
  <c r="O4660" i="6"/>
  <c r="N4660" i="6"/>
  <c r="M4660" i="6"/>
  <c r="L4660" i="6"/>
  <c r="K4660" i="6"/>
  <c r="J4660" i="6"/>
  <c r="I4660" i="6"/>
  <c r="H4660" i="6"/>
  <c r="G4660" i="6"/>
  <c r="F4660" i="6"/>
  <c r="E4660" i="6"/>
  <c r="D4660" i="6"/>
  <c r="C4660" i="6"/>
  <c r="B4660" i="6"/>
  <c r="A4660" i="6"/>
  <c r="O4659" i="6"/>
  <c r="N4659" i="6"/>
  <c r="M4659" i="6"/>
  <c r="L4659" i="6"/>
  <c r="K4659" i="6"/>
  <c r="J4659" i="6"/>
  <c r="I4659" i="6"/>
  <c r="H4659" i="6"/>
  <c r="G4659" i="6"/>
  <c r="F4659" i="6"/>
  <c r="E4659" i="6"/>
  <c r="D4659" i="6"/>
  <c r="C4659" i="6"/>
  <c r="B4659" i="6"/>
  <c r="A4659" i="6"/>
  <c r="O4658" i="6"/>
  <c r="N4658" i="6"/>
  <c r="M4658" i="6"/>
  <c r="L4658" i="6"/>
  <c r="K4658" i="6"/>
  <c r="J4658" i="6"/>
  <c r="I4658" i="6"/>
  <c r="H4658" i="6"/>
  <c r="G4658" i="6"/>
  <c r="F4658" i="6"/>
  <c r="E4658" i="6"/>
  <c r="D4658" i="6"/>
  <c r="C4658" i="6"/>
  <c r="B4658" i="6"/>
  <c r="A4658" i="6"/>
  <c r="O4657" i="6"/>
  <c r="N4657" i="6"/>
  <c r="M4657" i="6"/>
  <c r="L4657" i="6"/>
  <c r="K4657" i="6"/>
  <c r="J4657" i="6"/>
  <c r="I4657" i="6"/>
  <c r="H4657" i="6"/>
  <c r="G4657" i="6"/>
  <c r="F4657" i="6"/>
  <c r="E4657" i="6"/>
  <c r="D4657" i="6"/>
  <c r="C4657" i="6"/>
  <c r="B4657" i="6"/>
  <c r="A4657" i="6"/>
  <c r="O4656" i="6"/>
  <c r="N4656" i="6"/>
  <c r="M4656" i="6"/>
  <c r="L4656" i="6"/>
  <c r="K4656" i="6"/>
  <c r="J4656" i="6"/>
  <c r="I4656" i="6"/>
  <c r="H4656" i="6"/>
  <c r="G4656" i="6"/>
  <c r="F4656" i="6"/>
  <c r="E4656" i="6"/>
  <c r="D4656" i="6"/>
  <c r="C4656" i="6"/>
  <c r="B4656" i="6"/>
  <c r="A4656" i="6"/>
  <c r="O4655" i="6"/>
  <c r="N4655" i="6"/>
  <c r="M4655" i="6"/>
  <c r="L4655" i="6"/>
  <c r="K4655" i="6"/>
  <c r="J4655" i="6"/>
  <c r="I4655" i="6"/>
  <c r="H4655" i="6"/>
  <c r="G4655" i="6"/>
  <c r="F4655" i="6"/>
  <c r="E4655" i="6"/>
  <c r="D4655" i="6"/>
  <c r="C4655" i="6"/>
  <c r="B4655" i="6"/>
  <c r="A4655" i="6"/>
  <c r="O4654" i="6"/>
  <c r="N4654" i="6"/>
  <c r="M4654" i="6"/>
  <c r="L4654" i="6"/>
  <c r="K4654" i="6"/>
  <c r="J4654" i="6"/>
  <c r="I4654" i="6"/>
  <c r="H4654" i="6"/>
  <c r="G4654" i="6"/>
  <c r="F4654" i="6"/>
  <c r="E4654" i="6"/>
  <c r="D4654" i="6"/>
  <c r="C4654" i="6"/>
  <c r="B4654" i="6"/>
  <c r="A4654" i="6"/>
  <c r="O4653" i="6"/>
  <c r="N4653" i="6"/>
  <c r="M4653" i="6"/>
  <c r="L4653" i="6"/>
  <c r="K4653" i="6"/>
  <c r="J4653" i="6"/>
  <c r="I4653" i="6"/>
  <c r="H4653" i="6"/>
  <c r="G4653" i="6"/>
  <c r="F4653" i="6"/>
  <c r="E4653" i="6"/>
  <c r="D4653" i="6"/>
  <c r="C4653" i="6"/>
  <c r="B4653" i="6"/>
  <c r="A4653" i="6"/>
  <c r="O4652" i="6"/>
  <c r="N4652" i="6"/>
  <c r="M4652" i="6"/>
  <c r="L4652" i="6"/>
  <c r="K4652" i="6"/>
  <c r="J4652" i="6"/>
  <c r="I4652" i="6"/>
  <c r="H4652" i="6"/>
  <c r="G4652" i="6"/>
  <c r="F4652" i="6"/>
  <c r="E4652" i="6"/>
  <c r="D4652" i="6"/>
  <c r="C4652" i="6"/>
  <c r="B4652" i="6"/>
  <c r="A4652" i="6"/>
  <c r="O4651" i="6"/>
  <c r="N4651" i="6"/>
  <c r="M4651" i="6"/>
  <c r="L4651" i="6"/>
  <c r="K4651" i="6"/>
  <c r="J4651" i="6"/>
  <c r="I4651" i="6"/>
  <c r="H4651" i="6"/>
  <c r="G4651" i="6"/>
  <c r="F4651" i="6"/>
  <c r="E4651" i="6"/>
  <c r="D4651" i="6"/>
  <c r="C4651" i="6"/>
  <c r="B4651" i="6"/>
  <c r="A4651" i="6"/>
  <c r="O4650" i="6"/>
  <c r="N4650" i="6"/>
  <c r="M4650" i="6"/>
  <c r="L4650" i="6"/>
  <c r="K4650" i="6"/>
  <c r="J4650" i="6"/>
  <c r="I4650" i="6"/>
  <c r="H4650" i="6"/>
  <c r="G4650" i="6"/>
  <c r="F4650" i="6"/>
  <c r="E4650" i="6"/>
  <c r="D4650" i="6"/>
  <c r="C4650" i="6"/>
  <c r="B4650" i="6"/>
  <c r="A4650" i="6"/>
  <c r="O4649" i="6"/>
  <c r="N4649" i="6"/>
  <c r="M4649" i="6"/>
  <c r="L4649" i="6"/>
  <c r="K4649" i="6"/>
  <c r="J4649" i="6"/>
  <c r="I4649" i="6"/>
  <c r="H4649" i="6"/>
  <c r="G4649" i="6"/>
  <c r="F4649" i="6"/>
  <c r="E4649" i="6"/>
  <c r="D4649" i="6"/>
  <c r="C4649" i="6"/>
  <c r="B4649" i="6"/>
  <c r="A4649" i="6"/>
  <c r="O4648" i="6"/>
  <c r="N4648" i="6"/>
  <c r="M4648" i="6"/>
  <c r="L4648" i="6"/>
  <c r="K4648" i="6"/>
  <c r="J4648" i="6"/>
  <c r="I4648" i="6"/>
  <c r="H4648" i="6"/>
  <c r="G4648" i="6"/>
  <c r="F4648" i="6"/>
  <c r="E4648" i="6"/>
  <c r="D4648" i="6"/>
  <c r="C4648" i="6"/>
  <c r="B4648" i="6"/>
  <c r="A4648" i="6"/>
  <c r="O4647" i="6"/>
  <c r="N4647" i="6"/>
  <c r="M4647" i="6"/>
  <c r="L4647" i="6"/>
  <c r="K4647" i="6"/>
  <c r="J4647" i="6"/>
  <c r="I4647" i="6"/>
  <c r="H4647" i="6"/>
  <c r="G4647" i="6"/>
  <c r="F4647" i="6"/>
  <c r="E4647" i="6"/>
  <c r="D4647" i="6"/>
  <c r="C4647" i="6"/>
  <c r="B4647" i="6"/>
  <c r="A4647" i="6"/>
  <c r="O4646" i="6"/>
  <c r="N4646" i="6"/>
  <c r="M4646" i="6"/>
  <c r="L4646" i="6"/>
  <c r="K4646" i="6"/>
  <c r="J4646" i="6"/>
  <c r="I4646" i="6"/>
  <c r="H4646" i="6"/>
  <c r="G4646" i="6"/>
  <c r="F4646" i="6"/>
  <c r="E4646" i="6"/>
  <c r="D4646" i="6"/>
  <c r="C4646" i="6"/>
  <c r="B4646" i="6"/>
  <c r="A4646" i="6"/>
  <c r="O4645" i="6"/>
  <c r="N4645" i="6"/>
  <c r="M4645" i="6"/>
  <c r="L4645" i="6"/>
  <c r="K4645" i="6"/>
  <c r="J4645" i="6"/>
  <c r="I4645" i="6"/>
  <c r="H4645" i="6"/>
  <c r="G4645" i="6"/>
  <c r="F4645" i="6"/>
  <c r="E4645" i="6"/>
  <c r="D4645" i="6"/>
  <c r="C4645" i="6"/>
  <c r="B4645" i="6"/>
  <c r="A4645" i="6"/>
  <c r="O4644" i="6"/>
  <c r="N4644" i="6"/>
  <c r="M4644" i="6"/>
  <c r="L4644" i="6"/>
  <c r="K4644" i="6"/>
  <c r="J4644" i="6"/>
  <c r="I4644" i="6"/>
  <c r="H4644" i="6"/>
  <c r="G4644" i="6"/>
  <c r="F4644" i="6"/>
  <c r="E4644" i="6"/>
  <c r="D4644" i="6"/>
  <c r="C4644" i="6"/>
  <c r="B4644" i="6"/>
  <c r="A4644" i="6"/>
  <c r="O4643" i="6"/>
  <c r="N4643" i="6"/>
  <c r="M4643" i="6"/>
  <c r="L4643" i="6"/>
  <c r="K4643" i="6"/>
  <c r="J4643" i="6"/>
  <c r="I4643" i="6"/>
  <c r="H4643" i="6"/>
  <c r="G4643" i="6"/>
  <c r="F4643" i="6"/>
  <c r="E4643" i="6"/>
  <c r="D4643" i="6"/>
  <c r="C4643" i="6"/>
  <c r="B4643" i="6"/>
  <c r="A4643" i="6"/>
  <c r="O4642" i="6"/>
  <c r="N4642" i="6"/>
  <c r="M4642" i="6"/>
  <c r="L4642" i="6"/>
  <c r="K4642" i="6"/>
  <c r="J4642" i="6"/>
  <c r="I4642" i="6"/>
  <c r="H4642" i="6"/>
  <c r="G4642" i="6"/>
  <c r="F4642" i="6"/>
  <c r="E4642" i="6"/>
  <c r="D4642" i="6"/>
  <c r="C4642" i="6"/>
  <c r="B4642" i="6"/>
  <c r="A4642" i="6"/>
  <c r="O4641" i="6"/>
  <c r="N4641" i="6"/>
  <c r="M4641" i="6"/>
  <c r="L4641" i="6"/>
  <c r="K4641" i="6"/>
  <c r="J4641" i="6"/>
  <c r="I4641" i="6"/>
  <c r="H4641" i="6"/>
  <c r="G4641" i="6"/>
  <c r="F4641" i="6"/>
  <c r="E4641" i="6"/>
  <c r="D4641" i="6"/>
  <c r="C4641" i="6"/>
  <c r="B4641" i="6"/>
  <c r="A4641" i="6"/>
  <c r="O4640" i="6"/>
  <c r="N4640" i="6"/>
  <c r="M4640" i="6"/>
  <c r="L4640" i="6"/>
  <c r="K4640" i="6"/>
  <c r="J4640" i="6"/>
  <c r="I4640" i="6"/>
  <c r="H4640" i="6"/>
  <c r="G4640" i="6"/>
  <c r="F4640" i="6"/>
  <c r="E4640" i="6"/>
  <c r="D4640" i="6"/>
  <c r="C4640" i="6"/>
  <c r="B4640" i="6"/>
  <c r="A4640" i="6"/>
  <c r="O4639" i="6"/>
  <c r="N4639" i="6"/>
  <c r="M4639" i="6"/>
  <c r="L4639" i="6"/>
  <c r="K4639" i="6"/>
  <c r="J4639" i="6"/>
  <c r="I4639" i="6"/>
  <c r="H4639" i="6"/>
  <c r="G4639" i="6"/>
  <c r="F4639" i="6"/>
  <c r="E4639" i="6"/>
  <c r="D4639" i="6"/>
  <c r="C4639" i="6"/>
  <c r="B4639" i="6"/>
  <c r="A4639" i="6"/>
  <c r="O4638" i="6"/>
  <c r="N4638" i="6"/>
  <c r="M4638" i="6"/>
  <c r="L4638" i="6"/>
  <c r="K4638" i="6"/>
  <c r="J4638" i="6"/>
  <c r="I4638" i="6"/>
  <c r="H4638" i="6"/>
  <c r="G4638" i="6"/>
  <c r="F4638" i="6"/>
  <c r="E4638" i="6"/>
  <c r="D4638" i="6"/>
  <c r="C4638" i="6"/>
  <c r="B4638" i="6"/>
  <c r="A4638" i="6"/>
  <c r="O4637" i="6"/>
  <c r="N4637" i="6"/>
  <c r="M4637" i="6"/>
  <c r="L4637" i="6"/>
  <c r="K4637" i="6"/>
  <c r="J4637" i="6"/>
  <c r="I4637" i="6"/>
  <c r="H4637" i="6"/>
  <c r="G4637" i="6"/>
  <c r="F4637" i="6"/>
  <c r="E4637" i="6"/>
  <c r="D4637" i="6"/>
  <c r="C4637" i="6"/>
  <c r="B4637" i="6"/>
  <c r="A4637" i="6"/>
  <c r="O4636" i="6"/>
  <c r="N4636" i="6"/>
  <c r="M4636" i="6"/>
  <c r="L4636" i="6"/>
  <c r="K4636" i="6"/>
  <c r="J4636" i="6"/>
  <c r="I4636" i="6"/>
  <c r="H4636" i="6"/>
  <c r="G4636" i="6"/>
  <c r="F4636" i="6"/>
  <c r="E4636" i="6"/>
  <c r="D4636" i="6"/>
  <c r="C4636" i="6"/>
  <c r="B4636" i="6"/>
  <c r="A4636" i="6"/>
  <c r="O4635" i="6"/>
  <c r="N4635" i="6"/>
  <c r="M4635" i="6"/>
  <c r="L4635" i="6"/>
  <c r="K4635" i="6"/>
  <c r="J4635" i="6"/>
  <c r="I4635" i="6"/>
  <c r="H4635" i="6"/>
  <c r="G4635" i="6"/>
  <c r="F4635" i="6"/>
  <c r="E4635" i="6"/>
  <c r="D4635" i="6"/>
  <c r="C4635" i="6"/>
  <c r="B4635" i="6"/>
  <c r="A4635" i="6"/>
  <c r="O4634" i="6"/>
  <c r="N4634" i="6"/>
  <c r="M4634" i="6"/>
  <c r="L4634" i="6"/>
  <c r="K4634" i="6"/>
  <c r="J4634" i="6"/>
  <c r="I4634" i="6"/>
  <c r="H4634" i="6"/>
  <c r="G4634" i="6"/>
  <c r="F4634" i="6"/>
  <c r="E4634" i="6"/>
  <c r="D4634" i="6"/>
  <c r="C4634" i="6"/>
  <c r="B4634" i="6"/>
  <c r="A4634" i="6"/>
  <c r="O4633" i="6"/>
  <c r="N4633" i="6"/>
  <c r="M4633" i="6"/>
  <c r="L4633" i="6"/>
  <c r="K4633" i="6"/>
  <c r="J4633" i="6"/>
  <c r="I4633" i="6"/>
  <c r="H4633" i="6"/>
  <c r="G4633" i="6"/>
  <c r="F4633" i="6"/>
  <c r="E4633" i="6"/>
  <c r="D4633" i="6"/>
  <c r="C4633" i="6"/>
  <c r="B4633" i="6"/>
  <c r="A4633" i="6"/>
  <c r="O4632" i="6"/>
  <c r="N4632" i="6"/>
  <c r="M4632" i="6"/>
  <c r="L4632" i="6"/>
  <c r="K4632" i="6"/>
  <c r="J4632" i="6"/>
  <c r="I4632" i="6"/>
  <c r="H4632" i="6"/>
  <c r="G4632" i="6"/>
  <c r="F4632" i="6"/>
  <c r="E4632" i="6"/>
  <c r="D4632" i="6"/>
  <c r="C4632" i="6"/>
  <c r="B4632" i="6"/>
  <c r="A4632" i="6"/>
  <c r="O4631" i="6"/>
  <c r="N4631" i="6"/>
  <c r="M4631" i="6"/>
  <c r="L4631" i="6"/>
  <c r="K4631" i="6"/>
  <c r="J4631" i="6"/>
  <c r="I4631" i="6"/>
  <c r="H4631" i="6"/>
  <c r="G4631" i="6"/>
  <c r="F4631" i="6"/>
  <c r="E4631" i="6"/>
  <c r="D4631" i="6"/>
  <c r="C4631" i="6"/>
  <c r="B4631" i="6"/>
  <c r="A4631" i="6"/>
  <c r="O4630" i="6"/>
  <c r="N4630" i="6"/>
  <c r="M4630" i="6"/>
  <c r="L4630" i="6"/>
  <c r="K4630" i="6"/>
  <c r="J4630" i="6"/>
  <c r="I4630" i="6"/>
  <c r="H4630" i="6"/>
  <c r="G4630" i="6"/>
  <c r="F4630" i="6"/>
  <c r="E4630" i="6"/>
  <c r="D4630" i="6"/>
  <c r="C4630" i="6"/>
  <c r="B4630" i="6"/>
  <c r="A4630" i="6"/>
  <c r="O4629" i="6"/>
  <c r="N4629" i="6"/>
  <c r="M4629" i="6"/>
  <c r="L4629" i="6"/>
  <c r="K4629" i="6"/>
  <c r="J4629" i="6"/>
  <c r="I4629" i="6"/>
  <c r="H4629" i="6"/>
  <c r="G4629" i="6"/>
  <c r="F4629" i="6"/>
  <c r="E4629" i="6"/>
  <c r="D4629" i="6"/>
  <c r="C4629" i="6"/>
  <c r="B4629" i="6"/>
  <c r="A4629" i="6"/>
  <c r="O4628" i="6"/>
  <c r="N4628" i="6"/>
  <c r="M4628" i="6"/>
  <c r="L4628" i="6"/>
  <c r="K4628" i="6"/>
  <c r="J4628" i="6"/>
  <c r="I4628" i="6"/>
  <c r="H4628" i="6"/>
  <c r="G4628" i="6"/>
  <c r="F4628" i="6"/>
  <c r="E4628" i="6"/>
  <c r="D4628" i="6"/>
  <c r="C4628" i="6"/>
  <c r="B4628" i="6"/>
  <c r="A4628" i="6"/>
  <c r="O4627" i="6"/>
  <c r="N4627" i="6"/>
  <c r="M4627" i="6"/>
  <c r="L4627" i="6"/>
  <c r="K4627" i="6"/>
  <c r="J4627" i="6"/>
  <c r="I4627" i="6"/>
  <c r="H4627" i="6"/>
  <c r="G4627" i="6"/>
  <c r="F4627" i="6"/>
  <c r="E4627" i="6"/>
  <c r="D4627" i="6"/>
  <c r="C4627" i="6"/>
  <c r="B4627" i="6"/>
  <c r="A4627" i="6"/>
  <c r="O4626" i="6"/>
  <c r="N4626" i="6"/>
  <c r="M4626" i="6"/>
  <c r="L4626" i="6"/>
  <c r="K4626" i="6"/>
  <c r="J4626" i="6"/>
  <c r="I4626" i="6"/>
  <c r="H4626" i="6"/>
  <c r="G4626" i="6"/>
  <c r="F4626" i="6"/>
  <c r="E4626" i="6"/>
  <c r="D4626" i="6"/>
  <c r="C4626" i="6"/>
  <c r="B4626" i="6"/>
  <c r="A4626" i="6"/>
  <c r="O4625" i="6"/>
  <c r="N4625" i="6"/>
  <c r="M4625" i="6"/>
  <c r="L4625" i="6"/>
  <c r="K4625" i="6"/>
  <c r="J4625" i="6"/>
  <c r="I4625" i="6"/>
  <c r="H4625" i="6"/>
  <c r="G4625" i="6"/>
  <c r="F4625" i="6"/>
  <c r="E4625" i="6"/>
  <c r="D4625" i="6"/>
  <c r="C4625" i="6"/>
  <c r="B4625" i="6"/>
  <c r="A4625" i="6"/>
  <c r="O4624" i="6"/>
  <c r="N4624" i="6"/>
  <c r="M4624" i="6"/>
  <c r="L4624" i="6"/>
  <c r="K4624" i="6"/>
  <c r="J4624" i="6"/>
  <c r="I4624" i="6"/>
  <c r="H4624" i="6"/>
  <c r="G4624" i="6"/>
  <c r="F4624" i="6"/>
  <c r="E4624" i="6"/>
  <c r="D4624" i="6"/>
  <c r="C4624" i="6"/>
  <c r="B4624" i="6"/>
  <c r="A4624" i="6"/>
  <c r="O4623" i="6"/>
  <c r="N4623" i="6"/>
  <c r="M4623" i="6"/>
  <c r="L4623" i="6"/>
  <c r="K4623" i="6"/>
  <c r="J4623" i="6"/>
  <c r="I4623" i="6"/>
  <c r="H4623" i="6"/>
  <c r="G4623" i="6"/>
  <c r="F4623" i="6"/>
  <c r="E4623" i="6"/>
  <c r="D4623" i="6"/>
  <c r="C4623" i="6"/>
  <c r="B4623" i="6"/>
  <c r="A4623" i="6"/>
  <c r="O4622" i="6"/>
  <c r="N4622" i="6"/>
  <c r="M4622" i="6"/>
  <c r="L4622" i="6"/>
  <c r="K4622" i="6"/>
  <c r="J4622" i="6"/>
  <c r="I4622" i="6"/>
  <c r="H4622" i="6"/>
  <c r="G4622" i="6"/>
  <c r="F4622" i="6"/>
  <c r="E4622" i="6"/>
  <c r="D4622" i="6"/>
  <c r="C4622" i="6"/>
  <c r="B4622" i="6"/>
  <c r="A4622" i="6"/>
  <c r="O4621" i="6"/>
  <c r="N4621" i="6"/>
  <c r="M4621" i="6"/>
  <c r="L4621" i="6"/>
  <c r="K4621" i="6"/>
  <c r="J4621" i="6"/>
  <c r="I4621" i="6"/>
  <c r="H4621" i="6"/>
  <c r="G4621" i="6"/>
  <c r="F4621" i="6"/>
  <c r="E4621" i="6"/>
  <c r="D4621" i="6"/>
  <c r="C4621" i="6"/>
  <c r="B4621" i="6"/>
  <c r="A4621" i="6"/>
  <c r="O4620" i="6"/>
  <c r="N4620" i="6"/>
  <c r="M4620" i="6"/>
  <c r="L4620" i="6"/>
  <c r="K4620" i="6"/>
  <c r="J4620" i="6"/>
  <c r="I4620" i="6"/>
  <c r="H4620" i="6"/>
  <c r="G4620" i="6"/>
  <c r="F4620" i="6"/>
  <c r="E4620" i="6"/>
  <c r="D4620" i="6"/>
  <c r="C4620" i="6"/>
  <c r="B4620" i="6"/>
  <c r="A4620" i="6"/>
  <c r="O4619" i="6"/>
  <c r="N4619" i="6"/>
  <c r="M4619" i="6"/>
  <c r="L4619" i="6"/>
  <c r="K4619" i="6"/>
  <c r="J4619" i="6"/>
  <c r="I4619" i="6"/>
  <c r="H4619" i="6"/>
  <c r="G4619" i="6"/>
  <c r="F4619" i="6"/>
  <c r="E4619" i="6"/>
  <c r="D4619" i="6"/>
  <c r="C4619" i="6"/>
  <c r="B4619" i="6"/>
  <c r="A4619" i="6"/>
  <c r="O4618" i="6"/>
  <c r="N4618" i="6"/>
  <c r="M4618" i="6"/>
  <c r="L4618" i="6"/>
  <c r="K4618" i="6"/>
  <c r="J4618" i="6"/>
  <c r="I4618" i="6"/>
  <c r="H4618" i="6"/>
  <c r="G4618" i="6"/>
  <c r="F4618" i="6"/>
  <c r="E4618" i="6"/>
  <c r="D4618" i="6"/>
  <c r="C4618" i="6"/>
  <c r="B4618" i="6"/>
  <c r="A4618" i="6"/>
  <c r="O4617" i="6"/>
  <c r="N4617" i="6"/>
  <c r="M4617" i="6"/>
  <c r="L4617" i="6"/>
  <c r="K4617" i="6"/>
  <c r="J4617" i="6"/>
  <c r="I4617" i="6"/>
  <c r="H4617" i="6"/>
  <c r="G4617" i="6"/>
  <c r="F4617" i="6"/>
  <c r="E4617" i="6"/>
  <c r="D4617" i="6"/>
  <c r="C4617" i="6"/>
  <c r="B4617" i="6"/>
  <c r="A4617" i="6"/>
  <c r="O4616" i="6"/>
  <c r="N4616" i="6"/>
  <c r="M4616" i="6"/>
  <c r="L4616" i="6"/>
  <c r="K4616" i="6"/>
  <c r="J4616" i="6"/>
  <c r="I4616" i="6"/>
  <c r="H4616" i="6"/>
  <c r="G4616" i="6"/>
  <c r="F4616" i="6"/>
  <c r="E4616" i="6"/>
  <c r="D4616" i="6"/>
  <c r="C4616" i="6"/>
  <c r="B4616" i="6"/>
  <c r="A4616" i="6"/>
  <c r="O4615" i="6"/>
  <c r="N4615" i="6"/>
  <c r="M4615" i="6"/>
  <c r="L4615" i="6"/>
  <c r="K4615" i="6"/>
  <c r="J4615" i="6"/>
  <c r="I4615" i="6"/>
  <c r="H4615" i="6"/>
  <c r="G4615" i="6"/>
  <c r="F4615" i="6"/>
  <c r="E4615" i="6"/>
  <c r="D4615" i="6"/>
  <c r="C4615" i="6"/>
  <c r="B4615" i="6"/>
  <c r="A4615" i="6"/>
  <c r="O4614" i="6"/>
  <c r="N4614" i="6"/>
  <c r="M4614" i="6"/>
  <c r="L4614" i="6"/>
  <c r="K4614" i="6"/>
  <c r="J4614" i="6"/>
  <c r="I4614" i="6"/>
  <c r="H4614" i="6"/>
  <c r="G4614" i="6"/>
  <c r="F4614" i="6"/>
  <c r="E4614" i="6"/>
  <c r="D4614" i="6"/>
  <c r="C4614" i="6"/>
  <c r="B4614" i="6"/>
  <c r="A4614" i="6"/>
  <c r="O4613" i="6"/>
  <c r="N4613" i="6"/>
  <c r="M4613" i="6"/>
  <c r="L4613" i="6"/>
  <c r="K4613" i="6"/>
  <c r="J4613" i="6"/>
  <c r="I4613" i="6"/>
  <c r="H4613" i="6"/>
  <c r="G4613" i="6"/>
  <c r="F4613" i="6"/>
  <c r="E4613" i="6"/>
  <c r="D4613" i="6"/>
  <c r="C4613" i="6"/>
  <c r="B4613" i="6"/>
  <c r="A4613" i="6"/>
  <c r="O4612" i="6"/>
  <c r="N4612" i="6"/>
  <c r="M4612" i="6"/>
  <c r="L4612" i="6"/>
  <c r="K4612" i="6"/>
  <c r="J4612" i="6"/>
  <c r="I4612" i="6"/>
  <c r="H4612" i="6"/>
  <c r="G4612" i="6"/>
  <c r="F4612" i="6"/>
  <c r="E4612" i="6"/>
  <c r="D4612" i="6"/>
  <c r="C4612" i="6"/>
  <c r="B4612" i="6"/>
  <c r="A4612" i="6"/>
  <c r="O4611" i="6"/>
  <c r="N4611" i="6"/>
  <c r="M4611" i="6"/>
  <c r="L4611" i="6"/>
  <c r="K4611" i="6"/>
  <c r="J4611" i="6"/>
  <c r="I4611" i="6"/>
  <c r="H4611" i="6"/>
  <c r="G4611" i="6"/>
  <c r="F4611" i="6"/>
  <c r="E4611" i="6"/>
  <c r="D4611" i="6"/>
  <c r="C4611" i="6"/>
  <c r="B4611" i="6"/>
  <c r="A4611" i="6"/>
  <c r="O4610" i="6"/>
  <c r="N4610" i="6"/>
  <c r="M4610" i="6"/>
  <c r="L4610" i="6"/>
  <c r="K4610" i="6"/>
  <c r="J4610" i="6"/>
  <c r="I4610" i="6"/>
  <c r="H4610" i="6"/>
  <c r="G4610" i="6"/>
  <c r="F4610" i="6"/>
  <c r="E4610" i="6"/>
  <c r="D4610" i="6"/>
  <c r="C4610" i="6"/>
  <c r="B4610" i="6"/>
  <c r="A4610" i="6"/>
  <c r="O4609" i="6"/>
  <c r="N4609" i="6"/>
  <c r="M4609" i="6"/>
  <c r="L4609" i="6"/>
  <c r="K4609" i="6"/>
  <c r="J4609" i="6"/>
  <c r="I4609" i="6"/>
  <c r="H4609" i="6"/>
  <c r="G4609" i="6"/>
  <c r="F4609" i="6"/>
  <c r="E4609" i="6"/>
  <c r="D4609" i="6"/>
  <c r="C4609" i="6"/>
  <c r="B4609" i="6"/>
  <c r="A4609" i="6"/>
  <c r="O4608" i="6"/>
  <c r="N4608" i="6"/>
  <c r="M4608" i="6"/>
  <c r="L4608" i="6"/>
  <c r="K4608" i="6"/>
  <c r="J4608" i="6"/>
  <c r="I4608" i="6"/>
  <c r="H4608" i="6"/>
  <c r="G4608" i="6"/>
  <c r="F4608" i="6"/>
  <c r="E4608" i="6"/>
  <c r="D4608" i="6"/>
  <c r="C4608" i="6"/>
  <c r="B4608" i="6"/>
  <c r="A4608" i="6"/>
  <c r="O4607" i="6"/>
  <c r="N4607" i="6"/>
  <c r="M4607" i="6"/>
  <c r="L4607" i="6"/>
  <c r="K4607" i="6"/>
  <c r="J4607" i="6"/>
  <c r="I4607" i="6"/>
  <c r="H4607" i="6"/>
  <c r="G4607" i="6"/>
  <c r="F4607" i="6"/>
  <c r="E4607" i="6"/>
  <c r="D4607" i="6"/>
  <c r="C4607" i="6"/>
  <c r="B4607" i="6"/>
  <c r="A4607" i="6"/>
  <c r="O4606" i="6"/>
  <c r="N4606" i="6"/>
  <c r="M4606" i="6"/>
  <c r="L4606" i="6"/>
  <c r="K4606" i="6"/>
  <c r="J4606" i="6"/>
  <c r="I4606" i="6"/>
  <c r="H4606" i="6"/>
  <c r="G4606" i="6"/>
  <c r="F4606" i="6"/>
  <c r="E4606" i="6"/>
  <c r="D4606" i="6"/>
  <c r="C4606" i="6"/>
  <c r="B4606" i="6"/>
  <c r="A4606" i="6"/>
  <c r="O4605" i="6"/>
  <c r="N4605" i="6"/>
  <c r="M4605" i="6"/>
  <c r="L4605" i="6"/>
  <c r="K4605" i="6"/>
  <c r="J4605" i="6"/>
  <c r="I4605" i="6"/>
  <c r="H4605" i="6"/>
  <c r="G4605" i="6"/>
  <c r="F4605" i="6"/>
  <c r="E4605" i="6"/>
  <c r="D4605" i="6"/>
  <c r="C4605" i="6"/>
  <c r="B4605" i="6"/>
  <c r="A4605" i="6"/>
  <c r="O4604" i="6"/>
  <c r="N4604" i="6"/>
  <c r="M4604" i="6"/>
  <c r="L4604" i="6"/>
  <c r="K4604" i="6"/>
  <c r="J4604" i="6"/>
  <c r="I4604" i="6"/>
  <c r="H4604" i="6"/>
  <c r="G4604" i="6"/>
  <c r="F4604" i="6"/>
  <c r="E4604" i="6"/>
  <c r="D4604" i="6"/>
  <c r="C4604" i="6"/>
  <c r="B4604" i="6"/>
  <c r="A4604" i="6"/>
  <c r="O4603" i="6"/>
  <c r="N4603" i="6"/>
  <c r="M4603" i="6"/>
  <c r="L4603" i="6"/>
  <c r="K4603" i="6"/>
  <c r="J4603" i="6"/>
  <c r="I4603" i="6"/>
  <c r="H4603" i="6"/>
  <c r="G4603" i="6"/>
  <c r="F4603" i="6"/>
  <c r="E4603" i="6"/>
  <c r="D4603" i="6"/>
  <c r="C4603" i="6"/>
  <c r="B4603" i="6"/>
  <c r="A4603" i="6"/>
  <c r="O4602" i="6"/>
  <c r="N4602" i="6"/>
  <c r="M4602" i="6"/>
  <c r="L4602" i="6"/>
  <c r="K4602" i="6"/>
  <c r="J4602" i="6"/>
  <c r="I4602" i="6"/>
  <c r="H4602" i="6"/>
  <c r="G4602" i="6"/>
  <c r="F4602" i="6"/>
  <c r="E4602" i="6"/>
  <c r="D4602" i="6"/>
  <c r="C4602" i="6"/>
  <c r="B4602" i="6"/>
  <c r="A4602" i="6"/>
  <c r="O4601" i="6"/>
  <c r="N4601" i="6"/>
  <c r="M4601" i="6"/>
  <c r="L4601" i="6"/>
  <c r="K4601" i="6"/>
  <c r="J4601" i="6"/>
  <c r="I4601" i="6"/>
  <c r="H4601" i="6"/>
  <c r="G4601" i="6"/>
  <c r="F4601" i="6"/>
  <c r="E4601" i="6"/>
  <c r="D4601" i="6"/>
  <c r="C4601" i="6"/>
  <c r="B4601" i="6"/>
  <c r="A4601" i="6"/>
  <c r="O4600" i="6"/>
  <c r="N4600" i="6"/>
  <c r="M4600" i="6"/>
  <c r="L4600" i="6"/>
  <c r="K4600" i="6"/>
  <c r="J4600" i="6"/>
  <c r="I4600" i="6"/>
  <c r="H4600" i="6"/>
  <c r="G4600" i="6"/>
  <c r="F4600" i="6"/>
  <c r="E4600" i="6"/>
  <c r="D4600" i="6"/>
  <c r="C4600" i="6"/>
  <c r="B4600" i="6"/>
  <c r="A4600" i="6"/>
  <c r="O4599" i="6"/>
  <c r="N4599" i="6"/>
  <c r="M4599" i="6"/>
  <c r="L4599" i="6"/>
  <c r="K4599" i="6"/>
  <c r="J4599" i="6"/>
  <c r="I4599" i="6"/>
  <c r="H4599" i="6"/>
  <c r="G4599" i="6"/>
  <c r="F4599" i="6"/>
  <c r="E4599" i="6"/>
  <c r="D4599" i="6"/>
  <c r="C4599" i="6"/>
  <c r="B4599" i="6"/>
  <c r="A4599" i="6"/>
  <c r="O4598" i="6"/>
  <c r="N4598" i="6"/>
  <c r="M4598" i="6"/>
  <c r="L4598" i="6"/>
  <c r="K4598" i="6"/>
  <c r="J4598" i="6"/>
  <c r="I4598" i="6"/>
  <c r="H4598" i="6"/>
  <c r="G4598" i="6"/>
  <c r="F4598" i="6"/>
  <c r="E4598" i="6"/>
  <c r="D4598" i="6"/>
  <c r="C4598" i="6"/>
  <c r="B4598" i="6"/>
  <c r="A4598" i="6"/>
  <c r="O4597" i="6"/>
  <c r="N4597" i="6"/>
  <c r="M4597" i="6"/>
  <c r="L4597" i="6"/>
  <c r="K4597" i="6"/>
  <c r="J4597" i="6"/>
  <c r="I4597" i="6"/>
  <c r="H4597" i="6"/>
  <c r="G4597" i="6"/>
  <c r="F4597" i="6"/>
  <c r="E4597" i="6"/>
  <c r="D4597" i="6"/>
  <c r="C4597" i="6"/>
  <c r="B4597" i="6"/>
  <c r="A4597" i="6"/>
  <c r="O4596" i="6"/>
  <c r="N4596" i="6"/>
  <c r="M4596" i="6"/>
  <c r="L4596" i="6"/>
  <c r="K4596" i="6"/>
  <c r="J4596" i="6"/>
  <c r="I4596" i="6"/>
  <c r="H4596" i="6"/>
  <c r="G4596" i="6"/>
  <c r="F4596" i="6"/>
  <c r="E4596" i="6"/>
  <c r="D4596" i="6"/>
  <c r="C4596" i="6"/>
  <c r="B4596" i="6"/>
  <c r="A4596" i="6"/>
  <c r="O4595" i="6"/>
  <c r="N4595" i="6"/>
  <c r="M4595" i="6"/>
  <c r="L4595" i="6"/>
  <c r="K4595" i="6"/>
  <c r="J4595" i="6"/>
  <c r="I4595" i="6"/>
  <c r="H4595" i="6"/>
  <c r="G4595" i="6"/>
  <c r="F4595" i="6"/>
  <c r="E4595" i="6"/>
  <c r="D4595" i="6"/>
  <c r="C4595" i="6"/>
  <c r="B4595" i="6"/>
  <c r="A4595" i="6"/>
  <c r="O4594" i="6"/>
  <c r="N4594" i="6"/>
  <c r="M4594" i="6"/>
  <c r="L4594" i="6"/>
  <c r="K4594" i="6"/>
  <c r="J4594" i="6"/>
  <c r="I4594" i="6"/>
  <c r="H4594" i="6"/>
  <c r="G4594" i="6"/>
  <c r="F4594" i="6"/>
  <c r="E4594" i="6"/>
  <c r="D4594" i="6"/>
  <c r="C4594" i="6"/>
  <c r="B4594" i="6"/>
  <c r="A4594" i="6"/>
  <c r="O4593" i="6"/>
  <c r="N4593" i="6"/>
  <c r="M4593" i="6"/>
  <c r="L4593" i="6"/>
  <c r="K4593" i="6"/>
  <c r="J4593" i="6"/>
  <c r="I4593" i="6"/>
  <c r="H4593" i="6"/>
  <c r="G4593" i="6"/>
  <c r="F4593" i="6"/>
  <c r="E4593" i="6"/>
  <c r="D4593" i="6"/>
  <c r="C4593" i="6"/>
  <c r="B4593" i="6"/>
  <c r="A4593" i="6"/>
  <c r="O4592" i="6"/>
  <c r="N4592" i="6"/>
  <c r="M4592" i="6"/>
  <c r="L4592" i="6"/>
  <c r="K4592" i="6"/>
  <c r="J4592" i="6"/>
  <c r="I4592" i="6"/>
  <c r="H4592" i="6"/>
  <c r="G4592" i="6"/>
  <c r="F4592" i="6"/>
  <c r="E4592" i="6"/>
  <c r="D4592" i="6"/>
  <c r="C4592" i="6"/>
  <c r="B4592" i="6"/>
  <c r="A4592" i="6"/>
  <c r="O4591" i="6"/>
  <c r="N4591" i="6"/>
  <c r="M4591" i="6"/>
  <c r="L4591" i="6"/>
  <c r="K4591" i="6"/>
  <c r="J4591" i="6"/>
  <c r="I4591" i="6"/>
  <c r="H4591" i="6"/>
  <c r="G4591" i="6"/>
  <c r="F4591" i="6"/>
  <c r="E4591" i="6"/>
  <c r="D4591" i="6"/>
  <c r="C4591" i="6"/>
  <c r="B4591" i="6"/>
  <c r="A4591" i="6"/>
  <c r="O4590" i="6"/>
  <c r="N4590" i="6"/>
  <c r="M4590" i="6"/>
  <c r="L4590" i="6"/>
  <c r="K4590" i="6"/>
  <c r="J4590" i="6"/>
  <c r="I4590" i="6"/>
  <c r="H4590" i="6"/>
  <c r="G4590" i="6"/>
  <c r="F4590" i="6"/>
  <c r="E4590" i="6"/>
  <c r="D4590" i="6"/>
  <c r="C4590" i="6"/>
  <c r="B4590" i="6"/>
  <c r="A4590" i="6"/>
  <c r="O4589" i="6"/>
  <c r="N4589" i="6"/>
  <c r="M4589" i="6"/>
  <c r="L4589" i="6"/>
  <c r="K4589" i="6"/>
  <c r="J4589" i="6"/>
  <c r="I4589" i="6"/>
  <c r="H4589" i="6"/>
  <c r="G4589" i="6"/>
  <c r="F4589" i="6"/>
  <c r="E4589" i="6"/>
  <c r="D4589" i="6"/>
  <c r="C4589" i="6"/>
  <c r="B4589" i="6"/>
  <c r="A4589" i="6"/>
  <c r="O4588" i="6"/>
  <c r="N4588" i="6"/>
  <c r="M4588" i="6"/>
  <c r="L4588" i="6"/>
  <c r="K4588" i="6"/>
  <c r="J4588" i="6"/>
  <c r="I4588" i="6"/>
  <c r="H4588" i="6"/>
  <c r="G4588" i="6"/>
  <c r="F4588" i="6"/>
  <c r="E4588" i="6"/>
  <c r="D4588" i="6"/>
  <c r="C4588" i="6"/>
  <c r="B4588" i="6"/>
  <c r="A4588" i="6"/>
  <c r="O4587" i="6"/>
  <c r="N4587" i="6"/>
  <c r="M4587" i="6"/>
  <c r="L4587" i="6"/>
  <c r="K4587" i="6"/>
  <c r="J4587" i="6"/>
  <c r="I4587" i="6"/>
  <c r="H4587" i="6"/>
  <c r="G4587" i="6"/>
  <c r="F4587" i="6"/>
  <c r="E4587" i="6"/>
  <c r="D4587" i="6"/>
  <c r="C4587" i="6"/>
  <c r="B4587" i="6"/>
  <c r="A4587" i="6"/>
  <c r="O4586" i="6"/>
  <c r="N4586" i="6"/>
  <c r="M4586" i="6"/>
  <c r="L4586" i="6"/>
  <c r="K4586" i="6"/>
  <c r="J4586" i="6"/>
  <c r="I4586" i="6"/>
  <c r="H4586" i="6"/>
  <c r="G4586" i="6"/>
  <c r="F4586" i="6"/>
  <c r="E4586" i="6"/>
  <c r="D4586" i="6"/>
  <c r="C4586" i="6"/>
  <c r="B4586" i="6"/>
  <c r="A4586" i="6"/>
  <c r="O4585" i="6"/>
  <c r="N4585" i="6"/>
  <c r="M4585" i="6"/>
  <c r="L4585" i="6"/>
  <c r="K4585" i="6"/>
  <c r="J4585" i="6"/>
  <c r="I4585" i="6"/>
  <c r="H4585" i="6"/>
  <c r="G4585" i="6"/>
  <c r="F4585" i="6"/>
  <c r="E4585" i="6"/>
  <c r="D4585" i="6"/>
  <c r="C4585" i="6"/>
  <c r="B4585" i="6"/>
  <c r="A4585" i="6"/>
  <c r="O4584" i="6"/>
  <c r="N4584" i="6"/>
  <c r="M4584" i="6"/>
  <c r="L4584" i="6"/>
  <c r="K4584" i="6"/>
  <c r="J4584" i="6"/>
  <c r="I4584" i="6"/>
  <c r="H4584" i="6"/>
  <c r="G4584" i="6"/>
  <c r="F4584" i="6"/>
  <c r="E4584" i="6"/>
  <c r="D4584" i="6"/>
  <c r="C4584" i="6"/>
  <c r="B4584" i="6"/>
  <c r="A4584" i="6"/>
  <c r="O4583" i="6"/>
  <c r="N4583" i="6"/>
  <c r="M4583" i="6"/>
  <c r="L4583" i="6"/>
  <c r="K4583" i="6"/>
  <c r="J4583" i="6"/>
  <c r="I4583" i="6"/>
  <c r="H4583" i="6"/>
  <c r="G4583" i="6"/>
  <c r="F4583" i="6"/>
  <c r="E4583" i="6"/>
  <c r="D4583" i="6"/>
  <c r="C4583" i="6"/>
  <c r="B4583" i="6"/>
  <c r="A4583" i="6"/>
  <c r="O4582" i="6"/>
  <c r="N4582" i="6"/>
  <c r="M4582" i="6"/>
  <c r="L4582" i="6"/>
  <c r="K4582" i="6"/>
  <c r="J4582" i="6"/>
  <c r="I4582" i="6"/>
  <c r="H4582" i="6"/>
  <c r="G4582" i="6"/>
  <c r="F4582" i="6"/>
  <c r="E4582" i="6"/>
  <c r="D4582" i="6"/>
  <c r="C4582" i="6"/>
  <c r="B4582" i="6"/>
  <c r="A4582" i="6"/>
  <c r="O4581" i="6"/>
  <c r="N4581" i="6"/>
  <c r="M4581" i="6"/>
  <c r="L4581" i="6"/>
  <c r="K4581" i="6"/>
  <c r="J4581" i="6"/>
  <c r="I4581" i="6"/>
  <c r="H4581" i="6"/>
  <c r="G4581" i="6"/>
  <c r="F4581" i="6"/>
  <c r="E4581" i="6"/>
  <c r="D4581" i="6"/>
  <c r="C4581" i="6"/>
  <c r="B4581" i="6"/>
  <c r="A4581" i="6"/>
  <c r="O4580" i="6"/>
  <c r="N4580" i="6"/>
  <c r="M4580" i="6"/>
  <c r="L4580" i="6"/>
  <c r="K4580" i="6"/>
  <c r="J4580" i="6"/>
  <c r="I4580" i="6"/>
  <c r="H4580" i="6"/>
  <c r="G4580" i="6"/>
  <c r="F4580" i="6"/>
  <c r="E4580" i="6"/>
  <c r="D4580" i="6"/>
  <c r="C4580" i="6"/>
  <c r="B4580" i="6"/>
  <c r="A4580" i="6"/>
  <c r="O4579" i="6"/>
  <c r="N4579" i="6"/>
  <c r="M4579" i="6"/>
  <c r="L4579" i="6"/>
  <c r="K4579" i="6"/>
  <c r="J4579" i="6"/>
  <c r="I4579" i="6"/>
  <c r="H4579" i="6"/>
  <c r="G4579" i="6"/>
  <c r="F4579" i="6"/>
  <c r="E4579" i="6"/>
  <c r="D4579" i="6"/>
  <c r="C4579" i="6"/>
  <c r="B4579" i="6"/>
  <c r="A4579" i="6"/>
  <c r="O4578" i="6"/>
  <c r="N4578" i="6"/>
  <c r="M4578" i="6"/>
  <c r="L4578" i="6"/>
  <c r="K4578" i="6"/>
  <c r="J4578" i="6"/>
  <c r="I4578" i="6"/>
  <c r="H4578" i="6"/>
  <c r="G4578" i="6"/>
  <c r="F4578" i="6"/>
  <c r="E4578" i="6"/>
  <c r="D4578" i="6"/>
  <c r="C4578" i="6"/>
  <c r="B4578" i="6"/>
  <c r="A4578" i="6"/>
  <c r="O4577" i="6"/>
  <c r="N4577" i="6"/>
  <c r="M4577" i="6"/>
  <c r="L4577" i="6"/>
  <c r="K4577" i="6"/>
  <c r="J4577" i="6"/>
  <c r="I4577" i="6"/>
  <c r="H4577" i="6"/>
  <c r="G4577" i="6"/>
  <c r="F4577" i="6"/>
  <c r="E4577" i="6"/>
  <c r="D4577" i="6"/>
  <c r="C4577" i="6"/>
  <c r="B4577" i="6"/>
  <c r="A4577" i="6"/>
  <c r="O4576" i="6"/>
  <c r="N4576" i="6"/>
  <c r="M4576" i="6"/>
  <c r="L4576" i="6"/>
  <c r="K4576" i="6"/>
  <c r="J4576" i="6"/>
  <c r="I4576" i="6"/>
  <c r="H4576" i="6"/>
  <c r="G4576" i="6"/>
  <c r="F4576" i="6"/>
  <c r="E4576" i="6"/>
  <c r="D4576" i="6"/>
  <c r="C4576" i="6"/>
  <c r="B4576" i="6"/>
  <c r="A4576" i="6"/>
  <c r="O4575" i="6"/>
  <c r="N4575" i="6"/>
  <c r="M4575" i="6"/>
  <c r="L4575" i="6"/>
  <c r="K4575" i="6"/>
  <c r="J4575" i="6"/>
  <c r="I4575" i="6"/>
  <c r="H4575" i="6"/>
  <c r="G4575" i="6"/>
  <c r="F4575" i="6"/>
  <c r="E4575" i="6"/>
  <c r="D4575" i="6"/>
  <c r="C4575" i="6"/>
  <c r="B4575" i="6"/>
  <c r="A4575" i="6"/>
  <c r="O4574" i="6"/>
  <c r="N4574" i="6"/>
  <c r="M4574" i="6"/>
  <c r="L4574" i="6"/>
  <c r="K4574" i="6"/>
  <c r="J4574" i="6"/>
  <c r="I4574" i="6"/>
  <c r="H4574" i="6"/>
  <c r="G4574" i="6"/>
  <c r="F4574" i="6"/>
  <c r="E4574" i="6"/>
  <c r="D4574" i="6"/>
  <c r="C4574" i="6"/>
  <c r="B4574" i="6"/>
  <c r="A4574" i="6"/>
  <c r="O4573" i="6"/>
  <c r="N4573" i="6"/>
  <c r="M4573" i="6"/>
  <c r="L4573" i="6"/>
  <c r="K4573" i="6"/>
  <c r="J4573" i="6"/>
  <c r="I4573" i="6"/>
  <c r="H4573" i="6"/>
  <c r="G4573" i="6"/>
  <c r="F4573" i="6"/>
  <c r="E4573" i="6"/>
  <c r="D4573" i="6"/>
  <c r="C4573" i="6"/>
  <c r="B4573" i="6"/>
  <c r="A4573" i="6"/>
  <c r="O4572" i="6"/>
  <c r="N4572" i="6"/>
  <c r="M4572" i="6"/>
  <c r="L4572" i="6"/>
  <c r="K4572" i="6"/>
  <c r="J4572" i="6"/>
  <c r="I4572" i="6"/>
  <c r="H4572" i="6"/>
  <c r="G4572" i="6"/>
  <c r="F4572" i="6"/>
  <c r="E4572" i="6"/>
  <c r="D4572" i="6"/>
  <c r="C4572" i="6"/>
  <c r="B4572" i="6"/>
  <c r="A4572" i="6"/>
  <c r="O4571" i="6"/>
  <c r="N4571" i="6"/>
  <c r="M4571" i="6"/>
  <c r="L4571" i="6"/>
  <c r="K4571" i="6"/>
  <c r="J4571" i="6"/>
  <c r="I4571" i="6"/>
  <c r="H4571" i="6"/>
  <c r="G4571" i="6"/>
  <c r="F4571" i="6"/>
  <c r="E4571" i="6"/>
  <c r="D4571" i="6"/>
  <c r="C4571" i="6"/>
  <c r="B4571" i="6"/>
  <c r="A4571" i="6"/>
  <c r="O4570" i="6"/>
  <c r="N4570" i="6"/>
  <c r="M4570" i="6"/>
  <c r="L4570" i="6"/>
  <c r="K4570" i="6"/>
  <c r="J4570" i="6"/>
  <c r="I4570" i="6"/>
  <c r="H4570" i="6"/>
  <c r="G4570" i="6"/>
  <c r="F4570" i="6"/>
  <c r="E4570" i="6"/>
  <c r="D4570" i="6"/>
  <c r="C4570" i="6"/>
  <c r="B4570" i="6"/>
  <c r="A4570" i="6"/>
  <c r="O4569" i="6"/>
  <c r="N4569" i="6"/>
  <c r="M4569" i="6"/>
  <c r="L4569" i="6"/>
  <c r="K4569" i="6"/>
  <c r="J4569" i="6"/>
  <c r="I4569" i="6"/>
  <c r="H4569" i="6"/>
  <c r="G4569" i="6"/>
  <c r="F4569" i="6"/>
  <c r="E4569" i="6"/>
  <c r="D4569" i="6"/>
  <c r="C4569" i="6"/>
  <c r="B4569" i="6"/>
  <c r="A4569" i="6"/>
  <c r="O4568" i="6"/>
  <c r="N4568" i="6"/>
  <c r="M4568" i="6"/>
  <c r="L4568" i="6"/>
  <c r="K4568" i="6"/>
  <c r="J4568" i="6"/>
  <c r="I4568" i="6"/>
  <c r="H4568" i="6"/>
  <c r="G4568" i="6"/>
  <c r="F4568" i="6"/>
  <c r="E4568" i="6"/>
  <c r="D4568" i="6"/>
  <c r="C4568" i="6"/>
  <c r="B4568" i="6"/>
  <c r="A4568" i="6"/>
  <c r="O4567" i="6"/>
  <c r="N4567" i="6"/>
  <c r="M4567" i="6"/>
  <c r="L4567" i="6"/>
  <c r="K4567" i="6"/>
  <c r="J4567" i="6"/>
  <c r="I4567" i="6"/>
  <c r="H4567" i="6"/>
  <c r="G4567" i="6"/>
  <c r="F4567" i="6"/>
  <c r="E4567" i="6"/>
  <c r="D4567" i="6"/>
  <c r="C4567" i="6"/>
  <c r="B4567" i="6"/>
  <c r="A4567" i="6"/>
  <c r="O4566" i="6"/>
  <c r="N4566" i="6"/>
  <c r="M4566" i="6"/>
  <c r="L4566" i="6"/>
  <c r="K4566" i="6"/>
  <c r="J4566" i="6"/>
  <c r="I4566" i="6"/>
  <c r="H4566" i="6"/>
  <c r="G4566" i="6"/>
  <c r="F4566" i="6"/>
  <c r="E4566" i="6"/>
  <c r="D4566" i="6"/>
  <c r="C4566" i="6"/>
  <c r="B4566" i="6"/>
  <c r="A4566" i="6"/>
  <c r="O4565" i="6"/>
  <c r="N4565" i="6"/>
  <c r="M4565" i="6"/>
  <c r="L4565" i="6"/>
  <c r="K4565" i="6"/>
  <c r="J4565" i="6"/>
  <c r="I4565" i="6"/>
  <c r="H4565" i="6"/>
  <c r="G4565" i="6"/>
  <c r="F4565" i="6"/>
  <c r="E4565" i="6"/>
  <c r="D4565" i="6"/>
  <c r="C4565" i="6"/>
  <c r="B4565" i="6"/>
  <c r="A4565" i="6"/>
  <c r="O4564" i="6"/>
  <c r="N4564" i="6"/>
  <c r="M4564" i="6"/>
  <c r="L4564" i="6"/>
  <c r="K4564" i="6"/>
  <c r="J4564" i="6"/>
  <c r="I4564" i="6"/>
  <c r="H4564" i="6"/>
  <c r="G4564" i="6"/>
  <c r="F4564" i="6"/>
  <c r="E4564" i="6"/>
  <c r="D4564" i="6"/>
  <c r="C4564" i="6"/>
  <c r="B4564" i="6"/>
  <c r="A4564" i="6"/>
  <c r="O4563" i="6"/>
  <c r="N4563" i="6"/>
  <c r="M4563" i="6"/>
  <c r="L4563" i="6"/>
  <c r="K4563" i="6"/>
  <c r="J4563" i="6"/>
  <c r="I4563" i="6"/>
  <c r="H4563" i="6"/>
  <c r="G4563" i="6"/>
  <c r="F4563" i="6"/>
  <c r="E4563" i="6"/>
  <c r="D4563" i="6"/>
  <c r="C4563" i="6"/>
  <c r="B4563" i="6"/>
  <c r="A4563" i="6"/>
  <c r="O4562" i="6"/>
  <c r="N4562" i="6"/>
  <c r="M4562" i="6"/>
  <c r="L4562" i="6"/>
  <c r="K4562" i="6"/>
  <c r="J4562" i="6"/>
  <c r="I4562" i="6"/>
  <c r="H4562" i="6"/>
  <c r="G4562" i="6"/>
  <c r="F4562" i="6"/>
  <c r="E4562" i="6"/>
  <c r="D4562" i="6"/>
  <c r="C4562" i="6"/>
  <c r="B4562" i="6"/>
  <c r="A4562" i="6"/>
  <c r="O4561" i="6"/>
  <c r="N4561" i="6"/>
  <c r="M4561" i="6"/>
  <c r="L4561" i="6"/>
  <c r="K4561" i="6"/>
  <c r="J4561" i="6"/>
  <c r="I4561" i="6"/>
  <c r="H4561" i="6"/>
  <c r="G4561" i="6"/>
  <c r="F4561" i="6"/>
  <c r="E4561" i="6"/>
  <c r="D4561" i="6"/>
  <c r="C4561" i="6"/>
  <c r="B4561" i="6"/>
  <c r="A4561" i="6"/>
  <c r="O4560" i="6"/>
  <c r="N4560" i="6"/>
  <c r="M4560" i="6"/>
  <c r="L4560" i="6"/>
  <c r="K4560" i="6"/>
  <c r="J4560" i="6"/>
  <c r="I4560" i="6"/>
  <c r="H4560" i="6"/>
  <c r="G4560" i="6"/>
  <c r="F4560" i="6"/>
  <c r="E4560" i="6"/>
  <c r="D4560" i="6"/>
  <c r="C4560" i="6"/>
  <c r="B4560" i="6"/>
  <c r="A4560" i="6"/>
  <c r="O4559" i="6"/>
  <c r="N4559" i="6"/>
  <c r="M4559" i="6"/>
  <c r="L4559" i="6"/>
  <c r="K4559" i="6"/>
  <c r="J4559" i="6"/>
  <c r="I4559" i="6"/>
  <c r="H4559" i="6"/>
  <c r="G4559" i="6"/>
  <c r="F4559" i="6"/>
  <c r="E4559" i="6"/>
  <c r="D4559" i="6"/>
  <c r="C4559" i="6"/>
  <c r="B4559" i="6"/>
  <c r="A4559" i="6"/>
  <c r="O4558" i="6"/>
  <c r="N4558" i="6"/>
  <c r="M4558" i="6"/>
  <c r="L4558" i="6"/>
  <c r="K4558" i="6"/>
  <c r="J4558" i="6"/>
  <c r="I4558" i="6"/>
  <c r="H4558" i="6"/>
  <c r="G4558" i="6"/>
  <c r="F4558" i="6"/>
  <c r="E4558" i="6"/>
  <c r="D4558" i="6"/>
  <c r="C4558" i="6"/>
  <c r="B4558" i="6"/>
  <c r="A4558" i="6"/>
  <c r="O4557" i="6"/>
  <c r="N4557" i="6"/>
  <c r="M4557" i="6"/>
  <c r="L4557" i="6"/>
  <c r="K4557" i="6"/>
  <c r="J4557" i="6"/>
  <c r="I4557" i="6"/>
  <c r="H4557" i="6"/>
  <c r="G4557" i="6"/>
  <c r="F4557" i="6"/>
  <c r="E4557" i="6"/>
  <c r="D4557" i="6"/>
  <c r="C4557" i="6"/>
  <c r="B4557" i="6"/>
  <c r="A4557" i="6"/>
  <c r="O4556" i="6"/>
  <c r="N4556" i="6"/>
  <c r="M4556" i="6"/>
  <c r="L4556" i="6"/>
  <c r="K4556" i="6"/>
  <c r="J4556" i="6"/>
  <c r="I4556" i="6"/>
  <c r="H4556" i="6"/>
  <c r="G4556" i="6"/>
  <c r="F4556" i="6"/>
  <c r="E4556" i="6"/>
  <c r="D4556" i="6"/>
  <c r="C4556" i="6"/>
  <c r="B4556" i="6"/>
  <c r="A4556" i="6"/>
  <c r="O4555" i="6"/>
  <c r="N4555" i="6"/>
  <c r="M4555" i="6"/>
  <c r="L4555" i="6"/>
  <c r="K4555" i="6"/>
  <c r="J4555" i="6"/>
  <c r="I4555" i="6"/>
  <c r="H4555" i="6"/>
  <c r="G4555" i="6"/>
  <c r="F4555" i="6"/>
  <c r="E4555" i="6"/>
  <c r="D4555" i="6"/>
  <c r="C4555" i="6"/>
  <c r="B4555" i="6"/>
  <c r="A4555" i="6"/>
  <c r="O4554" i="6"/>
  <c r="N4554" i="6"/>
  <c r="M4554" i="6"/>
  <c r="L4554" i="6"/>
  <c r="K4554" i="6"/>
  <c r="J4554" i="6"/>
  <c r="I4554" i="6"/>
  <c r="H4554" i="6"/>
  <c r="G4554" i="6"/>
  <c r="F4554" i="6"/>
  <c r="E4554" i="6"/>
  <c r="D4554" i="6"/>
  <c r="C4554" i="6"/>
  <c r="B4554" i="6"/>
  <c r="A4554" i="6"/>
  <c r="O4553" i="6"/>
  <c r="N4553" i="6"/>
  <c r="M4553" i="6"/>
  <c r="L4553" i="6"/>
  <c r="K4553" i="6"/>
  <c r="J4553" i="6"/>
  <c r="I4553" i="6"/>
  <c r="H4553" i="6"/>
  <c r="G4553" i="6"/>
  <c r="F4553" i="6"/>
  <c r="E4553" i="6"/>
  <c r="D4553" i="6"/>
  <c r="C4553" i="6"/>
  <c r="B4553" i="6"/>
  <c r="A4553" i="6"/>
  <c r="O4552" i="6"/>
  <c r="N4552" i="6"/>
  <c r="M4552" i="6"/>
  <c r="L4552" i="6"/>
  <c r="K4552" i="6"/>
  <c r="J4552" i="6"/>
  <c r="I4552" i="6"/>
  <c r="H4552" i="6"/>
  <c r="G4552" i="6"/>
  <c r="F4552" i="6"/>
  <c r="E4552" i="6"/>
  <c r="D4552" i="6"/>
  <c r="C4552" i="6"/>
  <c r="B4552" i="6"/>
  <c r="A4552" i="6"/>
  <c r="O4551" i="6"/>
  <c r="N4551" i="6"/>
  <c r="M4551" i="6"/>
  <c r="L4551" i="6"/>
  <c r="K4551" i="6"/>
  <c r="J4551" i="6"/>
  <c r="I4551" i="6"/>
  <c r="H4551" i="6"/>
  <c r="G4551" i="6"/>
  <c r="F4551" i="6"/>
  <c r="E4551" i="6"/>
  <c r="D4551" i="6"/>
  <c r="C4551" i="6"/>
  <c r="B4551" i="6"/>
  <c r="A4551" i="6"/>
  <c r="O4550" i="6"/>
  <c r="N4550" i="6"/>
  <c r="M4550" i="6"/>
  <c r="L4550" i="6"/>
  <c r="K4550" i="6"/>
  <c r="J4550" i="6"/>
  <c r="I4550" i="6"/>
  <c r="H4550" i="6"/>
  <c r="G4550" i="6"/>
  <c r="F4550" i="6"/>
  <c r="E4550" i="6"/>
  <c r="D4550" i="6"/>
  <c r="C4550" i="6"/>
  <c r="B4550" i="6"/>
  <c r="A4550" i="6"/>
  <c r="O4549" i="6"/>
  <c r="N4549" i="6"/>
  <c r="M4549" i="6"/>
  <c r="L4549" i="6"/>
  <c r="K4549" i="6"/>
  <c r="J4549" i="6"/>
  <c r="I4549" i="6"/>
  <c r="H4549" i="6"/>
  <c r="G4549" i="6"/>
  <c r="F4549" i="6"/>
  <c r="E4549" i="6"/>
  <c r="D4549" i="6"/>
  <c r="C4549" i="6"/>
  <c r="B4549" i="6"/>
  <c r="A4549" i="6"/>
  <c r="O4548" i="6"/>
  <c r="N4548" i="6"/>
  <c r="M4548" i="6"/>
  <c r="L4548" i="6"/>
  <c r="K4548" i="6"/>
  <c r="J4548" i="6"/>
  <c r="I4548" i="6"/>
  <c r="H4548" i="6"/>
  <c r="G4548" i="6"/>
  <c r="F4548" i="6"/>
  <c r="E4548" i="6"/>
  <c r="D4548" i="6"/>
  <c r="C4548" i="6"/>
  <c r="B4548" i="6"/>
  <c r="A4548" i="6"/>
  <c r="O4547" i="6"/>
  <c r="N4547" i="6"/>
  <c r="M4547" i="6"/>
  <c r="L4547" i="6"/>
  <c r="K4547" i="6"/>
  <c r="J4547" i="6"/>
  <c r="I4547" i="6"/>
  <c r="H4547" i="6"/>
  <c r="G4547" i="6"/>
  <c r="F4547" i="6"/>
  <c r="E4547" i="6"/>
  <c r="D4547" i="6"/>
  <c r="C4547" i="6"/>
  <c r="B4547" i="6"/>
  <c r="A4547" i="6"/>
  <c r="O4546" i="6"/>
  <c r="N4546" i="6"/>
  <c r="M4546" i="6"/>
  <c r="L4546" i="6"/>
  <c r="K4546" i="6"/>
  <c r="J4546" i="6"/>
  <c r="I4546" i="6"/>
  <c r="H4546" i="6"/>
  <c r="G4546" i="6"/>
  <c r="F4546" i="6"/>
  <c r="E4546" i="6"/>
  <c r="D4546" i="6"/>
  <c r="C4546" i="6"/>
  <c r="B4546" i="6"/>
  <c r="A4546" i="6"/>
  <c r="O4545" i="6"/>
  <c r="N4545" i="6"/>
  <c r="M4545" i="6"/>
  <c r="L4545" i="6"/>
  <c r="K4545" i="6"/>
  <c r="J4545" i="6"/>
  <c r="I4545" i="6"/>
  <c r="H4545" i="6"/>
  <c r="G4545" i="6"/>
  <c r="F4545" i="6"/>
  <c r="E4545" i="6"/>
  <c r="D4545" i="6"/>
  <c r="C4545" i="6"/>
  <c r="B4545" i="6"/>
  <c r="A4545" i="6"/>
  <c r="O4544" i="6"/>
  <c r="N4544" i="6"/>
  <c r="M4544" i="6"/>
  <c r="L4544" i="6"/>
  <c r="K4544" i="6"/>
  <c r="J4544" i="6"/>
  <c r="I4544" i="6"/>
  <c r="H4544" i="6"/>
  <c r="G4544" i="6"/>
  <c r="F4544" i="6"/>
  <c r="E4544" i="6"/>
  <c r="D4544" i="6"/>
  <c r="C4544" i="6"/>
  <c r="B4544" i="6"/>
  <c r="A4544" i="6"/>
  <c r="O4543" i="6"/>
  <c r="N4543" i="6"/>
  <c r="M4543" i="6"/>
  <c r="L4543" i="6"/>
  <c r="K4543" i="6"/>
  <c r="J4543" i="6"/>
  <c r="I4543" i="6"/>
  <c r="H4543" i="6"/>
  <c r="G4543" i="6"/>
  <c r="F4543" i="6"/>
  <c r="E4543" i="6"/>
  <c r="D4543" i="6"/>
  <c r="C4543" i="6"/>
  <c r="B4543" i="6"/>
  <c r="A4543" i="6"/>
  <c r="O4542" i="6"/>
  <c r="N4542" i="6"/>
  <c r="M4542" i="6"/>
  <c r="L4542" i="6"/>
  <c r="K4542" i="6"/>
  <c r="J4542" i="6"/>
  <c r="I4542" i="6"/>
  <c r="H4542" i="6"/>
  <c r="G4542" i="6"/>
  <c r="F4542" i="6"/>
  <c r="E4542" i="6"/>
  <c r="D4542" i="6"/>
  <c r="C4542" i="6"/>
  <c r="B4542" i="6"/>
  <c r="A4542" i="6"/>
  <c r="O4541" i="6"/>
  <c r="N4541" i="6"/>
  <c r="M4541" i="6"/>
  <c r="L4541" i="6"/>
  <c r="K4541" i="6"/>
  <c r="J4541" i="6"/>
  <c r="I4541" i="6"/>
  <c r="H4541" i="6"/>
  <c r="G4541" i="6"/>
  <c r="F4541" i="6"/>
  <c r="E4541" i="6"/>
  <c r="D4541" i="6"/>
  <c r="C4541" i="6"/>
  <c r="B4541" i="6"/>
  <c r="A4541" i="6"/>
  <c r="O4540" i="6"/>
  <c r="N4540" i="6"/>
  <c r="M4540" i="6"/>
  <c r="L4540" i="6"/>
  <c r="K4540" i="6"/>
  <c r="J4540" i="6"/>
  <c r="I4540" i="6"/>
  <c r="H4540" i="6"/>
  <c r="G4540" i="6"/>
  <c r="F4540" i="6"/>
  <c r="E4540" i="6"/>
  <c r="D4540" i="6"/>
  <c r="C4540" i="6"/>
  <c r="B4540" i="6"/>
  <c r="A4540" i="6"/>
  <c r="O4539" i="6"/>
  <c r="N4539" i="6"/>
  <c r="M4539" i="6"/>
  <c r="L4539" i="6"/>
  <c r="K4539" i="6"/>
  <c r="J4539" i="6"/>
  <c r="I4539" i="6"/>
  <c r="H4539" i="6"/>
  <c r="G4539" i="6"/>
  <c r="F4539" i="6"/>
  <c r="E4539" i="6"/>
  <c r="D4539" i="6"/>
  <c r="C4539" i="6"/>
  <c r="B4539" i="6"/>
  <c r="A4539" i="6"/>
  <c r="O4538" i="6"/>
  <c r="N4538" i="6"/>
  <c r="M4538" i="6"/>
  <c r="L4538" i="6"/>
  <c r="K4538" i="6"/>
  <c r="J4538" i="6"/>
  <c r="I4538" i="6"/>
  <c r="H4538" i="6"/>
  <c r="G4538" i="6"/>
  <c r="F4538" i="6"/>
  <c r="E4538" i="6"/>
  <c r="D4538" i="6"/>
  <c r="C4538" i="6"/>
  <c r="B4538" i="6"/>
  <c r="A4538" i="6"/>
  <c r="O4537" i="6"/>
  <c r="N4537" i="6"/>
  <c r="M4537" i="6"/>
  <c r="L4537" i="6"/>
  <c r="K4537" i="6"/>
  <c r="J4537" i="6"/>
  <c r="I4537" i="6"/>
  <c r="H4537" i="6"/>
  <c r="G4537" i="6"/>
  <c r="F4537" i="6"/>
  <c r="E4537" i="6"/>
  <c r="D4537" i="6"/>
  <c r="C4537" i="6"/>
  <c r="B4537" i="6"/>
  <c r="A4537" i="6"/>
  <c r="O4536" i="6"/>
  <c r="N4536" i="6"/>
  <c r="M4536" i="6"/>
  <c r="L4536" i="6"/>
  <c r="K4536" i="6"/>
  <c r="J4536" i="6"/>
  <c r="I4536" i="6"/>
  <c r="H4536" i="6"/>
  <c r="G4536" i="6"/>
  <c r="F4536" i="6"/>
  <c r="E4536" i="6"/>
  <c r="D4536" i="6"/>
  <c r="C4536" i="6"/>
  <c r="B4536" i="6"/>
  <c r="A4536" i="6"/>
  <c r="O4535" i="6"/>
  <c r="N4535" i="6"/>
  <c r="M4535" i="6"/>
  <c r="L4535" i="6"/>
  <c r="K4535" i="6"/>
  <c r="J4535" i="6"/>
  <c r="I4535" i="6"/>
  <c r="H4535" i="6"/>
  <c r="G4535" i="6"/>
  <c r="F4535" i="6"/>
  <c r="E4535" i="6"/>
  <c r="D4535" i="6"/>
  <c r="C4535" i="6"/>
  <c r="B4535" i="6"/>
  <c r="A4535" i="6"/>
  <c r="O4534" i="6"/>
  <c r="N4534" i="6"/>
  <c r="M4534" i="6"/>
  <c r="L4534" i="6"/>
  <c r="K4534" i="6"/>
  <c r="J4534" i="6"/>
  <c r="I4534" i="6"/>
  <c r="H4534" i="6"/>
  <c r="G4534" i="6"/>
  <c r="F4534" i="6"/>
  <c r="E4534" i="6"/>
  <c r="D4534" i="6"/>
  <c r="C4534" i="6"/>
  <c r="B4534" i="6"/>
  <c r="A4534" i="6"/>
  <c r="O4533" i="6"/>
  <c r="N4533" i="6"/>
  <c r="M4533" i="6"/>
  <c r="L4533" i="6"/>
  <c r="K4533" i="6"/>
  <c r="J4533" i="6"/>
  <c r="I4533" i="6"/>
  <c r="H4533" i="6"/>
  <c r="G4533" i="6"/>
  <c r="F4533" i="6"/>
  <c r="E4533" i="6"/>
  <c r="D4533" i="6"/>
  <c r="C4533" i="6"/>
  <c r="B4533" i="6"/>
  <c r="A4533" i="6"/>
  <c r="O4532" i="6"/>
  <c r="N4532" i="6"/>
  <c r="M4532" i="6"/>
  <c r="L4532" i="6"/>
  <c r="K4532" i="6"/>
  <c r="J4532" i="6"/>
  <c r="I4532" i="6"/>
  <c r="H4532" i="6"/>
  <c r="G4532" i="6"/>
  <c r="F4532" i="6"/>
  <c r="E4532" i="6"/>
  <c r="D4532" i="6"/>
  <c r="C4532" i="6"/>
  <c r="B4532" i="6"/>
  <c r="A4532" i="6"/>
  <c r="O4531" i="6"/>
  <c r="N4531" i="6"/>
  <c r="M4531" i="6"/>
  <c r="L4531" i="6"/>
  <c r="K4531" i="6"/>
  <c r="J4531" i="6"/>
  <c r="I4531" i="6"/>
  <c r="H4531" i="6"/>
  <c r="G4531" i="6"/>
  <c r="F4531" i="6"/>
  <c r="E4531" i="6"/>
  <c r="D4531" i="6"/>
  <c r="C4531" i="6"/>
  <c r="B4531" i="6"/>
  <c r="A4531" i="6"/>
  <c r="O4530" i="6"/>
  <c r="N4530" i="6"/>
  <c r="M4530" i="6"/>
  <c r="L4530" i="6"/>
  <c r="K4530" i="6"/>
  <c r="J4530" i="6"/>
  <c r="I4530" i="6"/>
  <c r="H4530" i="6"/>
  <c r="G4530" i="6"/>
  <c r="F4530" i="6"/>
  <c r="E4530" i="6"/>
  <c r="D4530" i="6"/>
  <c r="C4530" i="6"/>
  <c r="B4530" i="6"/>
  <c r="A4530" i="6"/>
  <c r="O4529" i="6"/>
  <c r="N4529" i="6"/>
  <c r="M4529" i="6"/>
  <c r="L4529" i="6"/>
  <c r="K4529" i="6"/>
  <c r="J4529" i="6"/>
  <c r="I4529" i="6"/>
  <c r="H4529" i="6"/>
  <c r="G4529" i="6"/>
  <c r="F4529" i="6"/>
  <c r="E4529" i="6"/>
  <c r="D4529" i="6"/>
  <c r="C4529" i="6"/>
  <c r="B4529" i="6"/>
  <c r="A4529" i="6"/>
  <c r="O4528" i="6"/>
  <c r="N4528" i="6"/>
  <c r="M4528" i="6"/>
  <c r="L4528" i="6"/>
  <c r="K4528" i="6"/>
  <c r="J4528" i="6"/>
  <c r="I4528" i="6"/>
  <c r="H4528" i="6"/>
  <c r="G4528" i="6"/>
  <c r="F4528" i="6"/>
  <c r="E4528" i="6"/>
  <c r="D4528" i="6"/>
  <c r="C4528" i="6"/>
  <c r="B4528" i="6"/>
  <c r="A4528" i="6"/>
  <c r="O4527" i="6"/>
  <c r="N4527" i="6"/>
  <c r="M4527" i="6"/>
  <c r="L4527" i="6"/>
  <c r="K4527" i="6"/>
  <c r="J4527" i="6"/>
  <c r="I4527" i="6"/>
  <c r="H4527" i="6"/>
  <c r="G4527" i="6"/>
  <c r="F4527" i="6"/>
  <c r="E4527" i="6"/>
  <c r="D4527" i="6"/>
  <c r="C4527" i="6"/>
  <c r="B4527" i="6"/>
  <c r="A4527" i="6"/>
  <c r="O4526" i="6"/>
  <c r="N4526" i="6"/>
  <c r="M4526" i="6"/>
  <c r="L4526" i="6"/>
  <c r="K4526" i="6"/>
  <c r="J4526" i="6"/>
  <c r="I4526" i="6"/>
  <c r="H4526" i="6"/>
  <c r="G4526" i="6"/>
  <c r="F4526" i="6"/>
  <c r="E4526" i="6"/>
  <c r="D4526" i="6"/>
  <c r="C4526" i="6"/>
  <c r="B4526" i="6"/>
  <c r="A4526" i="6"/>
  <c r="O4525" i="6"/>
  <c r="N4525" i="6"/>
  <c r="M4525" i="6"/>
  <c r="L4525" i="6"/>
  <c r="K4525" i="6"/>
  <c r="J4525" i="6"/>
  <c r="I4525" i="6"/>
  <c r="H4525" i="6"/>
  <c r="G4525" i="6"/>
  <c r="F4525" i="6"/>
  <c r="E4525" i="6"/>
  <c r="D4525" i="6"/>
  <c r="C4525" i="6"/>
  <c r="B4525" i="6"/>
  <c r="A4525" i="6"/>
  <c r="O4524" i="6"/>
  <c r="N4524" i="6"/>
  <c r="M4524" i="6"/>
  <c r="L4524" i="6"/>
  <c r="K4524" i="6"/>
  <c r="J4524" i="6"/>
  <c r="I4524" i="6"/>
  <c r="H4524" i="6"/>
  <c r="G4524" i="6"/>
  <c r="F4524" i="6"/>
  <c r="E4524" i="6"/>
  <c r="D4524" i="6"/>
  <c r="C4524" i="6"/>
  <c r="B4524" i="6"/>
  <c r="A4524" i="6"/>
  <c r="O4523" i="6"/>
  <c r="N4523" i="6"/>
  <c r="M4523" i="6"/>
  <c r="L4523" i="6"/>
  <c r="K4523" i="6"/>
  <c r="J4523" i="6"/>
  <c r="I4523" i="6"/>
  <c r="H4523" i="6"/>
  <c r="G4523" i="6"/>
  <c r="F4523" i="6"/>
  <c r="E4523" i="6"/>
  <c r="D4523" i="6"/>
  <c r="C4523" i="6"/>
  <c r="B4523" i="6"/>
  <c r="A4523" i="6"/>
  <c r="O4522" i="6"/>
  <c r="N4522" i="6"/>
  <c r="M4522" i="6"/>
  <c r="L4522" i="6"/>
  <c r="K4522" i="6"/>
  <c r="J4522" i="6"/>
  <c r="I4522" i="6"/>
  <c r="H4522" i="6"/>
  <c r="G4522" i="6"/>
  <c r="F4522" i="6"/>
  <c r="E4522" i="6"/>
  <c r="D4522" i="6"/>
  <c r="C4522" i="6"/>
  <c r="B4522" i="6"/>
  <c r="A4522" i="6"/>
  <c r="O4521" i="6"/>
  <c r="N4521" i="6"/>
  <c r="M4521" i="6"/>
  <c r="L4521" i="6"/>
  <c r="K4521" i="6"/>
  <c r="J4521" i="6"/>
  <c r="I4521" i="6"/>
  <c r="H4521" i="6"/>
  <c r="G4521" i="6"/>
  <c r="F4521" i="6"/>
  <c r="E4521" i="6"/>
  <c r="D4521" i="6"/>
  <c r="C4521" i="6"/>
  <c r="B4521" i="6"/>
  <c r="A4521" i="6"/>
  <c r="O4520" i="6"/>
  <c r="N4520" i="6"/>
  <c r="M4520" i="6"/>
  <c r="L4520" i="6"/>
  <c r="K4520" i="6"/>
  <c r="J4520" i="6"/>
  <c r="I4520" i="6"/>
  <c r="H4520" i="6"/>
  <c r="G4520" i="6"/>
  <c r="F4520" i="6"/>
  <c r="E4520" i="6"/>
  <c r="D4520" i="6"/>
  <c r="C4520" i="6"/>
  <c r="B4520" i="6"/>
  <c r="A4520" i="6"/>
  <c r="O4519" i="6"/>
  <c r="N4519" i="6"/>
  <c r="M4519" i="6"/>
  <c r="L4519" i="6"/>
  <c r="K4519" i="6"/>
  <c r="J4519" i="6"/>
  <c r="I4519" i="6"/>
  <c r="H4519" i="6"/>
  <c r="G4519" i="6"/>
  <c r="F4519" i="6"/>
  <c r="E4519" i="6"/>
  <c r="D4519" i="6"/>
  <c r="C4519" i="6"/>
  <c r="B4519" i="6"/>
  <c r="A4519" i="6"/>
  <c r="O4518" i="6"/>
  <c r="N4518" i="6"/>
  <c r="M4518" i="6"/>
  <c r="L4518" i="6"/>
  <c r="K4518" i="6"/>
  <c r="J4518" i="6"/>
  <c r="I4518" i="6"/>
  <c r="H4518" i="6"/>
  <c r="G4518" i="6"/>
  <c r="F4518" i="6"/>
  <c r="E4518" i="6"/>
  <c r="D4518" i="6"/>
  <c r="C4518" i="6"/>
  <c r="B4518" i="6"/>
  <c r="A4518" i="6"/>
  <c r="O4517" i="6"/>
  <c r="N4517" i="6"/>
  <c r="M4517" i="6"/>
  <c r="L4517" i="6"/>
  <c r="K4517" i="6"/>
  <c r="J4517" i="6"/>
  <c r="I4517" i="6"/>
  <c r="H4517" i="6"/>
  <c r="G4517" i="6"/>
  <c r="F4517" i="6"/>
  <c r="E4517" i="6"/>
  <c r="D4517" i="6"/>
  <c r="C4517" i="6"/>
  <c r="B4517" i="6"/>
  <c r="A4517" i="6"/>
  <c r="O4516" i="6"/>
  <c r="N4516" i="6"/>
  <c r="M4516" i="6"/>
  <c r="L4516" i="6"/>
  <c r="K4516" i="6"/>
  <c r="J4516" i="6"/>
  <c r="I4516" i="6"/>
  <c r="H4516" i="6"/>
  <c r="G4516" i="6"/>
  <c r="F4516" i="6"/>
  <c r="E4516" i="6"/>
  <c r="D4516" i="6"/>
  <c r="C4516" i="6"/>
  <c r="B4516" i="6"/>
  <c r="A4516" i="6"/>
  <c r="O4515" i="6"/>
  <c r="N4515" i="6"/>
  <c r="M4515" i="6"/>
  <c r="L4515" i="6"/>
  <c r="K4515" i="6"/>
  <c r="J4515" i="6"/>
  <c r="I4515" i="6"/>
  <c r="H4515" i="6"/>
  <c r="G4515" i="6"/>
  <c r="F4515" i="6"/>
  <c r="E4515" i="6"/>
  <c r="D4515" i="6"/>
  <c r="C4515" i="6"/>
  <c r="B4515" i="6"/>
  <c r="A4515" i="6"/>
  <c r="O4514" i="6"/>
  <c r="N4514" i="6"/>
  <c r="M4514" i="6"/>
  <c r="L4514" i="6"/>
  <c r="K4514" i="6"/>
  <c r="J4514" i="6"/>
  <c r="I4514" i="6"/>
  <c r="H4514" i="6"/>
  <c r="G4514" i="6"/>
  <c r="F4514" i="6"/>
  <c r="E4514" i="6"/>
  <c r="D4514" i="6"/>
  <c r="C4514" i="6"/>
  <c r="B4514" i="6"/>
  <c r="A4514" i="6"/>
  <c r="O4513" i="6"/>
  <c r="N4513" i="6"/>
  <c r="M4513" i="6"/>
  <c r="L4513" i="6"/>
  <c r="K4513" i="6"/>
  <c r="J4513" i="6"/>
  <c r="I4513" i="6"/>
  <c r="H4513" i="6"/>
  <c r="G4513" i="6"/>
  <c r="F4513" i="6"/>
  <c r="E4513" i="6"/>
  <c r="D4513" i="6"/>
  <c r="C4513" i="6"/>
  <c r="B4513" i="6"/>
  <c r="A4513" i="6"/>
  <c r="O4512" i="6"/>
  <c r="N4512" i="6"/>
  <c r="M4512" i="6"/>
  <c r="L4512" i="6"/>
  <c r="K4512" i="6"/>
  <c r="J4512" i="6"/>
  <c r="I4512" i="6"/>
  <c r="H4512" i="6"/>
  <c r="G4512" i="6"/>
  <c r="F4512" i="6"/>
  <c r="E4512" i="6"/>
  <c r="D4512" i="6"/>
  <c r="C4512" i="6"/>
  <c r="B4512" i="6"/>
  <c r="A4512" i="6"/>
  <c r="O4511" i="6"/>
  <c r="N4511" i="6"/>
  <c r="M4511" i="6"/>
  <c r="L4511" i="6"/>
  <c r="K4511" i="6"/>
  <c r="J4511" i="6"/>
  <c r="I4511" i="6"/>
  <c r="H4511" i="6"/>
  <c r="G4511" i="6"/>
  <c r="F4511" i="6"/>
  <c r="E4511" i="6"/>
  <c r="D4511" i="6"/>
  <c r="C4511" i="6"/>
  <c r="B4511" i="6"/>
  <c r="A4511" i="6"/>
  <c r="O4510" i="6"/>
  <c r="N4510" i="6"/>
  <c r="M4510" i="6"/>
  <c r="L4510" i="6"/>
  <c r="K4510" i="6"/>
  <c r="J4510" i="6"/>
  <c r="I4510" i="6"/>
  <c r="H4510" i="6"/>
  <c r="G4510" i="6"/>
  <c r="F4510" i="6"/>
  <c r="E4510" i="6"/>
  <c r="D4510" i="6"/>
  <c r="C4510" i="6"/>
  <c r="B4510" i="6"/>
  <c r="A4510" i="6"/>
  <c r="O4509" i="6"/>
  <c r="N4509" i="6"/>
  <c r="M4509" i="6"/>
  <c r="L4509" i="6"/>
  <c r="K4509" i="6"/>
  <c r="J4509" i="6"/>
  <c r="I4509" i="6"/>
  <c r="H4509" i="6"/>
  <c r="G4509" i="6"/>
  <c r="F4509" i="6"/>
  <c r="E4509" i="6"/>
  <c r="D4509" i="6"/>
  <c r="C4509" i="6"/>
  <c r="B4509" i="6"/>
  <c r="A4509" i="6"/>
  <c r="O4508" i="6"/>
  <c r="N4508" i="6"/>
  <c r="M4508" i="6"/>
  <c r="L4508" i="6"/>
  <c r="K4508" i="6"/>
  <c r="J4508" i="6"/>
  <c r="I4508" i="6"/>
  <c r="H4508" i="6"/>
  <c r="G4508" i="6"/>
  <c r="F4508" i="6"/>
  <c r="E4508" i="6"/>
  <c r="D4508" i="6"/>
  <c r="C4508" i="6"/>
  <c r="B4508" i="6"/>
  <c r="A4508" i="6"/>
  <c r="O4507" i="6"/>
  <c r="N4507" i="6"/>
  <c r="M4507" i="6"/>
  <c r="L4507" i="6"/>
  <c r="K4507" i="6"/>
  <c r="J4507" i="6"/>
  <c r="I4507" i="6"/>
  <c r="H4507" i="6"/>
  <c r="G4507" i="6"/>
  <c r="F4507" i="6"/>
  <c r="E4507" i="6"/>
  <c r="D4507" i="6"/>
  <c r="C4507" i="6"/>
  <c r="B4507" i="6"/>
  <c r="A4507" i="6"/>
  <c r="O4506" i="6"/>
  <c r="N4506" i="6"/>
  <c r="M4506" i="6"/>
  <c r="L4506" i="6"/>
  <c r="K4506" i="6"/>
  <c r="J4506" i="6"/>
  <c r="I4506" i="6"/>
  <c r="H4506" i="6"/>
  <c r="G4506" i="6"/>
  <c r="F4506" i="6"/>
  <c r="E4506" i="6"/>
  <c r="D4506" i="6"/>
  <c r="C4506" i="6"/>
  <c r="B4506" i="6"/>
  <c r="A4506" i="6"/>
  <c r="O4505" i="6"/>
  <c r="N4505" i="6"/>
  <c r="M4505" i="6"/>
  <c r="L4505" i="6"/>
  <c r="K4505" i="6"/>
  <c r="J4505" i="6"/>
  <c r="I4505" i="6"/>
  <c r="H4505" i="6"/>
  <c r="G4505" i="6"/>
  <c r="F4505" i="6"/>
  <c r="E4505" i="6"/>
  <c r="D4505" i="6"/>
  <c r="C4505" i="6"/>
  <c r="B4505" i="6"/>
  <c r="A4505" i="6"/>
  <c r="O4504" i="6"/>
  <c r="N4504" i="6"/>
  <c r="M4504" i="6"/>
  <c r="L4504" i="6"/>
  <c r="K4504" i="6"/>
  <c r="J4504" i="6"/>
  <c r="I4504" i="6"/>
  <c r="H4504" i="6"/>
  <c r="G4504" i="6"/>
  <c r="F4504" i="6"/>
  <c r="E4504" i="6"/>
  <c r="D4504" i="6"/>
  <c r="C4504" i="6"/>
  <c r="B4504" i="6"/>
  <c r="A4504" i="6"/>
  <c r="O4503" i="6"/>
  <c r="N4503" i="6"/>
  <c r="M4503" i="6"/>
  <c r="L4503" i="6"/>
  <c r="K4503" i="6"/>
  <c r="J4503" i="6"/>
  <c r="I4503" i="6"/>
  <c r="H4503" i="6"/>
  <c r="G4503" i="6"/>
  <c r="F4503" i="6"/>
  <c r="E4503" i="6"/>
  <c r="D4503" i="6"/>
  <c r="C4503" i="6"/>
  <c r="B4503" i="6"/>
  <c r="A4503" i="6"/>
  <c r="O4502" i="6"/>
  <c r="N4502" i="6"/>
  <c r="M4502" i="6"/>
  <c r="L4502" i="6"/>
  <c r="K4502" i="6"/>
  <c r="J4502" i="6"/>
  <c r="I4502" i="6"/>
  <c r="H4502" i="6"/>
  <c r="G4502" i="6"/>
  <c r="F4502" i="6"/>
  <c r="E4502" i="6"/>
  <c r="D4502" i="6"/>
  <c r="C4502" i="6"/>
  <c r="B4502" i="6"/>
  <c r="A4502" i="6"/>
  <c r="O4501" i="6"/>
  <c r="N4501" i="6"/>
  <c r="M4501" i="6"/>
  <c r="L4501" i="6"/>
  <c r="K4501" i="6"/>
  <c r="J4501" i="6"/>
  <c r="I4501" i="6"/>
  <c r="H4501" i="6"/>
  <c r="G4501" i="6"/>
  <c r="F4501" i="6"/>
  <c r="E4501" i="6"/>
  <c r="D4501" i="6"/>
  <c r="C4501" i="6"/>
  <c r="B4501" i="6"/>
  <c r="A4501" i="6"/>
  <c r="O4500" i="6"/>
  <c r="N4500" i="6"/>
  <c r="M4500" i="6"/>
  <c r="L4500" i="6"/>
  <c r="K4500" i="6"/>
  <c r="J4500" i="6"/>
  <c r="I4500" i="6"/>
  <c r="H4500" i="6"/>
  <c r="G4500" i="6"/>
  <c r="F4500" i="6"/>
  <c r="E4500" i="6"/>
  <c r="D4500" i="6"/>
  <c r="C4500" i="6"/>
  <c r="B4500" i="6"/>
  <c r="A4500" i="6"/>
  <c r="O4499" i="6"/>
  <c r="N4499" i="6"/>
  <c r="M4499" i="6"/>
  <c r="L4499" i="6"/>
  <c r="K4499" i="6"/>
  <c r="J4499" i="6"/>
  <c r="I4499" i="6"/>
  <c r="H4499" i="6"/>
  <c r="G4499" i="6"/>
  <c r="F4499" i="6"/>
  <c r="E4499" i="6"/>
  <c r="D4499" i="6"/>
  <c r="C4499" i="6"/>
  <c r="B4499" i="6"/>
  <c r="A4499" i="6"/>
  <c r="O4498" i="6"/>
  <c r="N4498" i="6"/>
  <c r="M4498" i="6"/>
  <c r="L4498" i="6"/>
  <c r="K4498" i="6"/>
  <c r="J4498" i="6"/>
  <c r="I4498" i="6"/>
  <c r="H4498" i="6"/>
  <c r="G4498" i="6"/>
  <c r="F4498" i="6"/>
  <c r="E4498" i="6"/>
  <c r="D4498" i="6"/>
  <c r="C4498" i="6"/>
  <c r="B4498" i="6"/>
  <c r="A4498" i="6"/>
  <c r="O4497" i="6"/>
  <c r="N4497" i="6"/>
  <c r="M4497" i="6"/>
  <c r="L4497" i="6"/>
  <c r="K4497" i="6"/>
  <c r="J4497" i="6"/>
  <c r="I4497" i="6"/>
  <c r="H4497" i="6"/>
  <c r="G4497" i="6"/>
  <c r="F4497" i="6"/>
  <c r="E4497" i="6"/>
  <c r="D4497" i="6"/>
  <c r="C4497" i="6"/>
  <c r="B4497" i="6"/>
  <c r="A4497" i="6"/>
  <c r="O4496" i="6"/>
  <c r="N4496" i="6"/>
  <c r="M4496" i="6"/>
  <c r="L4496" i="6"/>
  <c r="K4496" i="6"/>
  <c r="J4496" i="6"/>
  <c r="I4496" i="6"/>
  <c r="H4496" i="6"/>
  <c r="G4496" i="6"/>
  <c r="F4496" i="6"/>
  <c r="E4496" i="6"/>
  <c r="D4496" i="6"/>
  <c r="C4496" i="6"/>
  <c r="B4496" i="6"/>
  <c r="A4496" i="6"/>
  <c r="O4495" i="6"/>
  <c r="N4495" i="6"/>
  <c r="M4495" i="6"/>
  <c r="L4495" i="6"/>
  <c r="K4495" i="6"/>
  <c r="J4495" i="6"/>
  <c r="I4495" i="6"/>
  <c r="H4495" i="6"/>
  <c r="G4495" i="6"/>
  <c r="F4495" i="6"/>
  <c r="E4495" i="6"/>
  <c r="D4495" i="6"/>
  <c r="C4495" i="6"/>
  <c r="B4495" i="6"/>
  <c r="A4495" i="6"/>
  <c r="O4494" i="6"/>
  <c r="N4494" i="6"/>
  <c r="M4494" i="6"/>
  <c r="L4494" i="6"/>
  <c r="K4494" i="6"/>
  <c r="J4494" i="6"/>
  <c r="I4494" i="6"/>
  <c r="H4494" i="6"/>
  <c r="G4494" i="6"/>
  <c r="F4494" i="6"/>
  <c r="E4494" i="6"/>
  <c r="D4494" i="6"/>
  <c r="C4494" i="6"/>
  <c r="B4494" i="6"/>
  <c r="A4494" i="6"/>
  <c r="O4493" i="6"/>
  <c r="N4493" i="6"/>
  <c r="M4493" i="6"/>
  <c r="L4493" i="6"/>
  <c r="K4493" i="6"/>
  <c r="J4493" i="6"/>
  <c r="I4493" i="6"/>
  <c r="H4493" i="6"/>
  <c r="G4493" i="6"/>
  <c r="F4493" i="6"/>
  <c r="E4493" i="6"/>
  <c r="D4493" i="6"/>
  <c r="C4493" i="6"/>
  <c r="B4493" i="6"/>
  <c r="A4493" i="6"/>
  <c r="O4492" i="6"/>
  <c r="N4492" i="6"/>
  <c r="M4492" i="6"/>
  <c r="L4492" i="6"/>
  <c r="K4492" i="6"/>
  <c r="J4492" i="6"/>
  <c r="I4492" i="6"/>
  <c r="H4492" i="6"/>
  <c r="G4492" i="6"/>
  <c r="F4492" i="6"/>
  <c r="E4492" i="6"/>
  <c r="D4492" i="6"/>
  <c r="C4492" i="6"/>
  <c r="B4492" i="6"/>
  <c r="A4492" i="6"/>
  <c r="O4491" i="6"/>
  <c r="N4491" i="6"/>
  <c r="M4491" i="6"/>
  <c r="L4491" i="6"/>
  <c r="K4491" i="6"/>
  <c r="J4491" i="6"/>
  <c r="I4491" i="6"/>
  <c r="H4491" i="6"/>
  <c r="G4491" i="6"/>
  <c r="F4491" i="6"/>
  <c r="E4491" i="6"/>
  <c r="D4491" i="6"/>
  <c r="C4491" i="6"/>
  <c r="B4491" i="6"/>
  <c r="A4491" i="6"/>
  <c r="O4490" i="6"/>
  <c r="N4490" i="6"/>
  <c r="M4490" i="6"/>
  <c r="L4490" i="6"/>
  <c r="K4490" i="6"/>
  <c r="J4490" i="6"/>
  <c r="I4490" i="6"/>
  <c r="H4490" i="6"/>
  <c r="G4490" i="6"/>
  <c r="F4490" i="6"/>
  <c r="E4490" i="6"/>
  <c r="D4490" i="6"/>
  <c r="C4490" i="6"/>
  <c r="B4490" i="6"/>
  <c r="A4490" i="6"/>
  <c r="O4489" i="6"/>
  <c r="N4489" i="6"/>
  <c r="M4489" i="6"/>
  <c r="L4489" i="6"/>
  <c r="K4489" i="6"/>
  <c r="J4489" i="6"/>
  <c r="I4489" i="6"/>
  <c r="H4489" i="6"/>
  <c r="G4489" i="6"/>
  <c r="F4489" i="6"/>
  <c r="E4489" i="6"/>
  <c r="D4489" i="6"/>
  <c r="C4489" i="6"/>
  <c r="B4489" i="6"/>
  <c r="A4489" i="6"/>
  <c r="O4488" i="6"/>
  <c r="N4488" i="6"/>
  <c r="M4488" i="6"/>
  <c r="L4488" i="6"/>
  <c r="K4488" i="6"/>
  <c r="J4488" i="6"/>
  <c r="I4488" i="6"/>
  <c r="H4488" i="6"/>
  <c r="G4488" i="6"/>
  <c r="F4488" i="6"/>
  <c r="E4488" i="6"/>
  <c r="D4488" i="6"/>
  <c r="C4488" i="6"/>
  <c r="B4488" i="6"/>
  <c r="A4488" i="6"/>
  <c r="O4487" i="6"/>
  <c r="N4487" i="6"/>
  <c r="M4487" i="6"/>
  <c r="L4487" i="6"/>
  <c r="K4487" i="6"/>
  <c r="J4487" i="6"/>
  <c r="I4487" i="6"/>
  <c r="H4487" i="6"/>
  <c r="G4487" i="6"/>
  <c r="F4487" i="6"/>
  <c r="E4487" i="6"/>
  <c r="D4487" i="6"/>
  <c r="C4487" i="6"/>
  <c r="B4487" i="6"/>
  <c r="A4487" i="6"/>
  <c r="O4486" i="6"/>
  <c r="N4486" i="6"/>
  <c r="M4486" i="6"/>
  <c r="L4486" i="6"/>
  <c r="K4486" i="6"/>
  <c r="J4486" i="6"/>
  <c r="I4486" i="6"/>
  <c r="H4486" i="6"/>
  <c r="G4486" i="6"/>
  <c r="F4486" i="6"/>
  <c r="E4486" i="6"/>
  <c r="D4486" i="6"/>
  <c r="C4486" i="6"/>
  <c r="B4486" i="6"/>
  <c r="A4486" i="6"/>
  <c r="O4485" i="6"/>
  <c r="N4485" i="6"/>
  <c r="M4485" i="6"/>
  <c r="L4485" i="6"/>
  <c r="K4485" i="6"/>
  <c r="J4485" i="6"/>
  <c r="I4485" i="6"/>
  <c r="H4485" i="6"/>
  <c r="G4485" i="6"/>
  <c r="F4485" i="6"/>
  <c r="E4485" i="6"/>
  <c r="D4485" i="6"/>
  <c r="C4485" i="6"/>
  <c r="B4485" i="6"/>
  <c r="A4485" i="6"/>
  <c r="O4484" i="6"/>
  <c r="N4484" i="6"/>
  <c r="M4484" i="6"/>
  <c r="L4484" i="6"/>
  <c r="K4484" i="6"/>
  <c r="J4484" i="6"/>
  <c r="I4484" i="6"/>
  <c r="H4484" i="6"/>
  <c r="G4484" i="6"/>
  <c r="F4484" i="6"/>
  <c r="E4484" i="6"/>
  <c r="D4484" i="6"/>
  <c r="C4484" i="6"/>
  <c r="B4484" i="6"/>
  <c r="A4484" i="6"/>
  <c r="O4483" i="6"/>
  <c r="N4483" i="6"/>
  <c r="M4483" i="6"/>
  <c r="L4483" i="6"/>
  <c r="K4483" i="6"/>
  <c r="J4483" i="6"/>
  <c r="I4483" i="6"/>
  <c r="H4483" i="6"/>
  <c r="G4483" i="6"/>
  <c r="F4483" i="6"/>
  <c r="E4483" i="6"/>
  <c r="D4483" i="6"/>
  <c r="C4483" i="6"/>
  <c r="B4483" i="6"/>
  <c r="A4483" i="6"/>
  <c r="O4482" i="6"/>
  <c r="N4482" i="6"/>
  <c r="M4482" i="6"/>
  <c r="L4482" i="6"/>
  <c r="K4482" i="6"/>
  <c r="J4482" i="6"/>
  <c r="I4482" i="6"/>
  <c r="H4482" i="6"/>
  <c r="G4482" i="6"/>
  <c r="F4482" i="6"/>
  <c r="E4482" i="6"/>
  <c r="D4482" i="6"/>
  <c r="C4482" i="6"/>
  <c r="B4482" i="6"/>
  <c r="A4482" i="6"/>
  <c r="O4481" i="6"/>
  <c r="N4481" i="6"/>
  <c r="M4481" i="6"/>
  <c r="L4481" i="6"/>
  <c r="K4481" i="6"/>
  <c r="J4481" i="6"/>
  <c r="I4481" i="6"/>
  <c r="H4481" i="6"/>
  <c r="G4481" i="6"/>
  <c r="F4481" i="6"/>
  <c r="E4481" i="6"/>
  <c r="D4481" i="6"/>
  <c r="C4481" i="6"/>
  <c r="B4481" i="6"/>
  <c r="A4481" i="6"/>
  <c r="O4480" i="6"/>
  <c r="N4480" i="6"/>
  <c r="M4480" i="6"/>
  <c r="L4480" i="6"/>
  <c r="K4480" i="6"/>
  <c r="J4480" i="6"/>
  <c r="I4480" i="6"/>
  <c r="H4480" i="6"/>
  <c r="G4480" i="6"/>
  <c r="F4480" i="6"/>
  <c r="E4480" i="6"/>
  <c r="D4480" i="6"/>
  <c r="C4480" i="6"/>
  <c r="B4480" i="6"/>
  <c r="A4480" i="6"/>
  <c r="O4479" i="6"/>
  <c r="N4479" i="6"/>
  <c r="M4479" i="6"/>
  <c r="L4479" i="6"/>
  <c r="K4479" i="6"/>
  <c r="J4479" i="6"/>
  <c r="I4479" i="6"/>
  <c r="H4479" i="6"/>
  <c r="G4479" i="6"/>
  <c r="F4479" i="6"/>
  <c r="E4479" i="6"/>
  <c r="D4479" i="6"/>
  <c r="C4479" i="6"/>
  <c r="B4479" i="6"/>
  <c r="A4479" i="6"/>
  <c r="O4478" i="6"/>
  <c r="N4478" i="6"/>
  <c r="M4478" i="6"/>
  <c r="L4478" i="6"/>
  <c r="K4478" i="6"/>
  <c r="J4478" i="6"/>
  <c r="I4478" i="6"/>
  <c r="H4478" i="6"/>
  <c r="G4478" i="6"/>
  <c r="F4478" i="6"/>
  <c r="E4478" i="6"/>
  <c r="D4478" i="6"/>
  <c r="C4478" i="6"/>
  <c r="B4478" i="6"/>
  <c r="A4478" i="6"/>
  <c r="O4477" i="6"/>
  <c r="N4477" i="6"/>
  <c r="M4477" i="6"/>
  <c r="L4477" i="6"/>
  <c r="K4477" i="6"/>
  <c r="J4477" i="6"/>
  <c r="I4477" i="6"/>
  <c r="H4477" i="6"/>
  <c r="G4477" i="6"/>
  <c r="F4477" i="6"/>
  <c r="E4477" i="6"/>
  <c r="D4477" i="6"/>
  <c r="C4477" i="6"/>
  <c r="B4477" i="6"/>
  <c r="A4477" i="6"/>
  <c r="O4476" i="6"/>
  <c r="N4476" i="6"/>
  <c r="M4476" i="6"/>
  <c r="L4476" i="6"/>
  <c r="K4476" i="6"/>
  <c r="J4476" i="6"/>
  <c r="I4476" i="6"/>
  <c r="H4476" i="6"/>
  <c r="G4476" i="6"/>
  <c r="F4476" i="6"/>
  <c r="E4476" i="6"/>
  <c r="D4476" i="6"/>
  <c r="C4476" i="6"/>
  <c r="B4476" i="6"/>
  <c r="A4476" i="6"/>
  <c r="O4475" i="6"/>
  <c r="N4475" i="6"/>
  <c r="M4475" i="6"/>
  <c r="L4475" i="6"/>
  <c r="K4475" i="6"/>
  <c r="J4475" i="6"/>
  <c r="I4475" i="6"/>
  <c r="H4475" i="6"/>
  <c r="G4475" i="6"/>
  <c r="F4475" i="6"/>
  <c r="E4475" i="6"/>
  <c r="D4475" i="6"/>
  <c r="C4475" i="6"/>
  <c r="B4475" i="6"/>
  <c r="A4475" i="6"/>
  <c r="O4474" i="6"/>
  <c r="N4474" i="6"/>
  <c r="M4474" i="6"/>
  <c r="L4474" i="6"/>
  <c r="K4474" i="6"/>
  <c r="J4474" i="6"/>
  <c r="I4474" i="6"/>
  <c r="H4474" i="6"/>
  <c r="G4474" i="6"/>
  <c r="F4474" i="6"/>
  <c r="E4474" i="6"/>
  <c r="D4474" i="6"/>
  <c r="C4474" i="6"/>
  <c r="B4474" i="6"/>
  <c r="A4474" i="6"/>
  <c r="O4473" i="6"/>
  <c r="N4473" i="6"/>
  <c r="M4473" i="6"/>
  <c r="L4473" i="6"/>
  <c r="K4473" i="6"/>
  <c r="J4473" i="6"/>
  <c r="I4473" i="6"/>
  <c r="H4473" i="6"/>
  <c r="G4473" i="6"/>
  <c r="F4473" i="6"/>
  <c r="E4473" i="6"/>
  <c r="D4473" i="6"/>
  <c r="C4473" i="6"/>
  <c r="B4473" i="6"/>
  <c r="A4473" i="6"/>
  <c r="O4472" i="6"/>
  <c r="N4472" i="6"/>
  <c r="M4472" i="6"/>
  <c r="L4472" i="6"/>
  <c r="K4472" i="6"/>
  <c r="J4472" i="6"/>
  <c r="I4472" i="6"/>
  <c r="H4472" i="6"/>
  <c r="G4472" i="6"/>
  <c r="F4472" i="6"/>
  <c r="E4472" i="6"/>
  <c r="D4472" i="6"/>
  <c r="C4472" i="6"/>
  <c r="B4472" i="6"/>
  <c r="A4472" i="6"/>
  <c r="O4471" i="6"/>
  <c r="N4471" i="6"/>
  <c r="M4471" i="6"/>
  <c r="L4471" i="6"/>
  <c r="K4471" i="6"/>
  <c r="J4471" i="6"/>
  <c r="I4471" i="6"/>
  <c r="H4471" i="6"/>
  <c r="G4471" i="6"/>
  <c r="F4471" i="6"/>
  <c r="E4471" i="6"/>
  <c r="D4471" i="6"/>
  <c r="C4471" i="6"/>
  <c r="B4471" i="6"/>
  <c r="A4471" i="6"/>
  <c r="O4470" i="6"/>
  <c r="N4470" i="6"/>
  <c r="M4470" i="6"/>
  <c r="L4470" i="6"/>
  <c r="K4470" i="6"/>
  <c r="J4470" i="6"/>
  <c r="I4470" i="6"/>
  <c r="H4470" i="6"/>
  <c r="G4470" i="6"/>
  <c r="F4470" i="6"/>
  <c r="E4470" i="6"/>
  <c r="D4470" i="6"/>
  <c r="C4470" i="6"/>
  <c r="B4470" i="6"/>
  <c r="A4470" i="6"/>
  <c r="O4469" i="6"/>
  <c r="N4469" i="6"/>
  <c r="M4469" i="6"/>
  <c r="L4469" i="6"/>
  <c r="K4469" i="6"/>
  <c r="J4469" i="6"/>
  <c r="I4469" i="6"/>
  <c r="H4469" i="6"/>
  <c r="G4469" i="6"/>
  <c r="F4469" i="6"/>
  <c r="E4469" i="6"/>
  <c r="D4469" i="6"/>
  <c r="C4469" i="6"/>
  <c r="B4469" i="6"/>
  <c r="A4469" i="6"/>
  <c r="O4468" i="6"/>
  <c r="N4468" i="6"/>
  <c r="M4468" i="6"/>
  <c r="L4468" i="6"/>
  <c r="K4468" i="6"/>
  <c r="J4468" i="6"/>
  <c r="I4468" i="6"/>
  <c r="H4468" i="6"/>
  <c r="G4468" i="6"/>
  <c r="F4468" i="6"/>
  <c r="E4468" i="6"/>
  <c r="D4468" i="6"/>
  <c r="C4468" i="6"/>
  <c r="B4468" i="6"/>
  <c r="A4468" i="6"/>
  <c r="O4467" i="6"/>
  <c r="N4467" i="6"/>
  <c r="M4467" i="6"/>
  <c r="L4467" i="6"/>
  <c r="K4467" i="6"/>
  <c r="J4467" i="6"/>
  <c r="I4467" i="6"/>
  <c r="H4467" i="6"/>
  <c r="G4467" i="6"/>
  <c r="F4467" i="6"/>
  <c r="E4467" i="6"/>
  <c r="D4467" i="6"/>
  <c r="C4467" i="6"/>
  <c r="B4467" i="6"/>
  <c r="A4467" i="6"/>
  <c r="O4466" i="6"/>
  <c r="N4466" i="6"/>
  <c r="M4466" i="6"/>
  <c r="L4466" i="6"/>
  <c r="K4466" i="6"/>
  <c r="J4466" i="6"/>
  <c r="I4466" i="6"/>
  <c r="H4466" i="6"/>
  <c r="G4466" i="6"/>
  <c r="F4466" i="6"/>
  <c r="E4466" i="6"/>
  <c r="D4466" i="6"/>
  <c r="C4466" i="6"/>
  <c r="B4466" i="6"/>
  <c r="A4466" i="6"/>
  <c r="O4465" i="6"/>
  <c r="N4465" i="6"/>
  <c r="M4465" i="6"/>
  <c r="L4465" i="6"/>
  <c r="K4465" i="6"/>
  <c r="J4465" i="6"/>
  <c r="I4465" i="6"/>
  <c r="H4465" i="6"/>
  <c r="G4465" i="6"/>
  <c r="F4465" i="6"/>
  <c r="E4465" i="6"/>
  <c r="D4465" i="6"/>
  <c r="C4465" i="6"/>
  <c r="B4465" i="6"/>
  <c r="A4465" i="6"/>
  <c r="O4464" i="6"/>
  <c r="N4464" i="6"/>
  <c r="M4464" i="6"/>
  <c r="L4464" i="6"/>
  <c r="K4464" i="6"/>
  <c r="J4464" i="6"/>
  <c r="I4464" i="6"/>
  <c r="H4464" i="6"/>
  <c r="G4464" i="6"/>
  <c r="F4464" i="6"/>
  <c r="E4464" i="6"/>
  <c r="D4464" i="6"/>
  <c r="C4464" i="6"/>
  <c r="B4464" i="6"/>
  <c r="A4464" i="6"/>
  <c r="O4463" i="6"/>
  <c r="N4463" i="6"/>
  <c r="M4463" i="6"/>
  <c r="L4463" i="6"/>
  <c r="K4463" i="6"/>
  <c r="J4463" i="6"/>
  <c r="I4463" i="6"/>
  <c r="H4463" i="6"/>
  <c r="G4463" i="6"/>
  <c r="F4463" i="6"/>
  <c r="E4463" i="6"/>
  <c r="D4463" i="6"/>
  <c r="C4463" i="6"/>
  <c r="B4463" i="6"/>
  <c r="A4463" i="6"/>
  <c r="O4462" i="6"/>
  <c r="N4462" i="6"/>
  <c r="M4462" i="6"/>
  <c r="L4462" i="6"/>
  <c r="K4462" i="6"/>
  <c r="J4462" i="6"/>
  <c r="I4462" i="6"/>
  <c r="H4462" i="6"/>
  <c r="G4462" i="6"/>
  <c r="F4462" i="6"/>
  <c r="E4462" i="6"/>
  <c r="D4462" i="6"/>
  <c r="C4462" i="6"/>
  <c r="B4462" i="6"/>
  <c r="A4462" i="6"/>
  <c r="O4461" i="6"/>
  <c r="N4461" i="6"/>
  <c r="M4461" i="6"/>
  <c r="L4461" i="6"/>
  <c r="K4461" i="6"/>
  <c r="J4461" i="6"/>
  <c r="I4461" i="6"/>
  <c r="H4461" i="6"/>
  <c r="G4461" i="6"/>
  <c r="F4461" i="6"/>
  <c r="E4461" i="6"/>
  <c r="D4461" i="6"/>
  <c r="C4461" i="6"/>
  <c r="B4461" i="6"/>
  <c r="A4461" i="6"/>
  <c r="O4460" i="6"/>
  <c r="N4460" i="6"/>
  <c r="M4460" i="6"/>
  <c r="L4460" i="6"/>
  <c r="K4460" i="6"/>
  <c r="J4460" i="6"/>
  <c r="I4460" i="6"/>
  <c r="H4460" i="6"/>
  <c r="G4460" i="6"/>
  <c r="F4460" i="6"/>
  <c r="E4460" i="6"/>
  <c r="D4460" i="6"/>
  <c r="C4460" i="6"/>
  <c r="B4460" i="6"/>
  <c r="A4460" i="6"/>
  <c r="O4459" i="6"/>
  <c r="N4459" i="6"/>
  <c r="M4459" i="6"/>
  <c r="L4459" i="6"/>
  <c r="K4459" i="6"/>
  <c r="J4459" i="6"/>
  <c r="I4459" i="6"/>
  <c r="H4459" i="6"/>
  <c r="G4459" i="6"/>
  <c r="F4459" i="6"/>
  <c r="E4459" i="6"/>
  <c r="D4459" i="6"/>
  <c r="C4459" i="6"/>
  <c r="B4459" i="6"/>
  <c r="A4459" i="6"/>
  <c r="O4458" i="6"/>
  <c r="N4458" i="6"/>
  <c r="M4458" i="6"/>
  <c r="L4458" i="6"/>
  <c r="K4458" i="6"/>
  <c r="J4458" i="6"/>
  <c r="I4458" i="6"/>
  <c r="H4458" i="6"/>
  <c r="G4458" i="6"/>
  <c r="F4458" i="6"/>
  <c r="E4458" i="6"/>
  <c r="D4458" i="6"/>
  <c r="C4458" i="6"/>
  <c r="B4458" i="6"/>
  <c r="A4458" i="6"/>
  <c r="O4457" i="6"/>
  <c r="N4457" i="6"/>
  <c r="M4457" i="6"/>
  <c r="L4457" i="6"/>
  <c r="K4457" i="6"/>
  <c r="J4457" i="6"/>
  <c r="I4457" i="6"/>
  <c r="H4457" i="6"/>
  <c r="G4457" i="6"/>
  <c r="F4457" i="6"/>
  <c r="E4457" i="6"/>
  <c r="D4457" i="6"/>
  <c r="C4457" i="6"/>
  <c r="B4457" i="6"/>
  <c r="A4457" i="6"/>
  <c r="O4456" i="6"/>
  <c r="N4456" i="6"/>
  <c r="M4456" i="6"/>
  <c r="L4456" i="6"/>
  <c r="K4456" i="6"/>
  <c r="J4456" i="6"/>
  <c r="I4456" i="6"/>
  <c r="H4456" i="6"/>
  <c r="G4456" i="6"/>
  <c r="F4456" i="6"/>
  <c r="E4456" i="6"/>
  <c r="D4456" i="6"/>
  <c r="C4456" i="6"/>
  <c r="B4456" i="6"/>
  <c r="A4456" i="6"/>
  <c r="O4455" i="6"/>
  <c r="N4455" i="6"/>
  <c r="M4455" i="6"/>
  <c r="L4455" i="6"/>
  <c r="K4455" i="6"/>
  <c r="J4455" i="6"/>
  <c r="I4455" i="6"/>
  <c r="H4455" i="6"/>
  <c r="G4455" i="6"/>
  <c r="F4455" i="6"/>
  <c r="E4455" i="6"/>
  <c r="D4455" i="6"/>
  <c r="C4455" i="6"/>
  <c r="B4455" i="6"/>
  <c r="A4455" i="6"/>
  <c r="O4454" i="6"/>
  <c r="N4454" i="6"/>
  <c r="M4454" i="6"/>
  <c r="L4454" i="6"/>
  <c r="K4454" i="6"/>
  <c r="J4454" i="6"/>
  <c r="I4454" i="6"/>
  <c r="H4454" i="6"/>
  <c r="G4454" i="6"/>
  <c r="F4454" i="6"/>
  <c r="E4454" i="6"/>
  <c r="D4454" i="6"/>
  <c r="C4454" i="6"/>
  <c r="B4454" i="6"/>
  <c r="A4454" i="6"/>
  <c r="O4453" i="6"/>
  <c r="N4453" i="6"/>
  <c r="M4453" i="6"/>
  <c r="L4453" i="6"/>
  <c r="K4453" i="6"/>
  <c r="J4453" i="6"/>
  <c r="I4453" i="6"/>
  <c r="H4453" i="6"/>
  <c r="G4453" i="6"/>
  <c r="F4453" i="6"/>
  <c r="E4453" i="6"/>
  <c r="D4453" i="6"/>
  <c r="C4453" i="6"/>
  <c r="B4453" i="6"/>
  <c r="A4453" i="6"/>
  <c r="O4452" i="6"/>
  <c r="N4452" i="6"/>
  <c r="M4452" i="6"/>
  <c r="L4452" i="6"/>
  <c r="K4452" i="6"/>
  <c r="J4452" i="6"/>
  <c r="I4452" i="6"/>
  <c r="H4452" i="6"/>
  <c r="G4452" i="6"/>
  <c r="F4452" i="6"/>
  <c r="E4452" i="6"/>
  <c r="D4452" i="6"/>
  <c r="C4452" i="6"/>
  <c r="B4452" i="6"/>
  <c r="A4452" i="6"/>
  <c r="O4451" i="6"/>
  <c r="N4451" i="6"/>
  <c r="M4451" i="6"/>
  <c r="L4451" i="6"/>
  <c r="K4451" i="6"/>
  <c r="J4451" i="6"/>
  <c r="I4451" i="6"/>
  <c r="H4451" i="6"/>
  <c r="G4451" i="6"/>
  <c r="F4451" i="6"/>
  <c r="E4451" i="6"/>
  <c r="D4451" i="6"/>
  <c r="C4451" i="6"/>
  <c r="B4451" i="6"/>
  <c r="A4451" i="6"/>
  <c r="O4450" i="6"/>
  <c r="N4450" i="6"/>
  <c r="M4450" i="6"/>
  <c r="L4450" i="6"/>
  <c r="K4450" i="6"/>
  <c r="J4450" i="6"/>
  <c r="I4450" i="6"/>
  <c r="H4450" i="6"/>
  <c r="G4450" i="6"/>
  <c r="F4450" i="6"/>
  <c r="E4450" i="6"/>
  <c r="D4450" i="6"/>
  <c r="C4450" i="6"/>
  <c r="B4450" i="6"/>
  <c r="A4450" i="6"/>
  <c r="O4449" i="6"/>
  <c r="N4449" i="6"/>
  <c r="M4449" i="6"/>
  <c r="L4449" i="6"/>
  <c r="K4449" i="6"/>
  <c r="J4449" i="6"/>
  <c r="I4449" i="6"/>
  <c r="H4449" i="6"/>
  <c r="G4449" i="6"/>
  <c r="F4449" i="6"/>
  <c r="E4449" i="6"/>
  <c r="D4449" i="6"/>
  <c r="C4449" i="6"/>
  <c r="B4449" i="6"/>
  <c r="A4449" i="6"/>
  <c r="O4448" i="6"/>
  <c r="N4448" i="6"/>
  <c r="M4448" i="6"/>
  <c r="L4448" i="6"/>
  <c r="K4448" i="6"/>
  <c r="J4448" i="6"/>
  <c r="I4448" i="6"/>
  <c r="H4448" i="6"/>
  <c r="G4448" i="6"/>
  <c r="F4448" i="6"/>
  <c r="E4448" i="6"/>
  <c r="D4448" i="6"/>
  <c r="C4448" i="6"/>
  <c r="B4448" i="6"/>
  <c r="A4448" i="6"/>
  <c r="O4447" i="6"/>
  <c r="N4447" i="6"/>
  <c r="M4447" i="6"/>
  <c r="L4447" i="6"/>
  <c r="K4447" i="6"/>
  <c r="J4447" i="6"/>
  <c r="I4447" i="6"/>
  <c r="H4447" i="6"/>
  <c r="G4447" i="6"/>
  <c r="F4447" i="6"/>
  <c r="E4447" i="6"/>
  <c r="D4447" i="6"/>
  <c r="C4447" i="6"/>
  <c r="B4447" i="6"/>
  <c r="A4447" i="6"/>
  <c r="O4446" i="6"/>
  <c r="N4446" i="6"/>
  <c r="M4446" i="6"/>
  <c r="L4446" i="6"/>
  <c r="K4446" i="6"/>
  <c r="J4446" i="6"/>
  <c r="I4446" i="6"/>
  <c r="H4446" i="6"/>
  <c r="G4446" i="6"/>
  <c r="F4446" i="6"/>
  <c r="E4446" i="6"/>
  <c r="D4446" i="6"/>
  <c r="C4446" i="6"/>
  <c r="B4446" i="6"/>
  <c r="A4446" i="6"/>
  <c r="O4445" i="6"/>
  <c r="N4445" i="6"/>
  <c r="M4445" i="6"/>
  <c r="L4445" i="6"/>
  <c r="K4445" i="6"/>
  <c r="J4445" i="6"/>
  <c r="I4445" i="6"/>
  <c r="H4445" i="6"/>
  <c r="G4445" i="6"/>
  <c r="F4445" i="6"/>
  <c r="E4445" i="6"/>
  <c r="D4445" i="6"/>
  <c r="C4445" i="6"/>
  <c r="B4445" i="6"/>
  <c r="A4445" i="6"/>
  <c r="O4444" i="6"/>
  <c r="N4444" i="6"/>
  <c r="M4444" i="6"/>
  <c r="L4444" i="6"/>
  <c r="K4444" i="6"/>
  <c r="J4444" i="6"/>
  <c r="I4444" i="6"/>
  <c r="H4444" i="6"/>
  <c r="G4444" i="6"/>
  <c r="F4444" i="6"/>
  <c r="E4444" i="6"/>
  <c r="D4444" i="6"/>
  <c r="C4444" i="6"/>
  <c r="B4444" i="6"/>
  <c r="A4444" i="6"/>
  <c r="O4443" i="6"/>
  <c r="N4443" i="6"/>
  <c r="M4443" i="6"/>
  <c r="L4443" i="6"/>
  <c r="K4443" i="6"/>
  <c r="J4443" i="6"/>
  <c r="I4443" i="6"/>
  <c r="H4443" i="6"/>
  <c r="G4443" i="6"/>
  <c r="F4443" i="6"/>
  <c r="E4443" i="6"/>
  <c r="D4443" i="6"/>
  <c r="C4443" i="6"/>
  <c r="B4443" i="6"/>
  <c r="A4443" i="6"/>
  <c r="O4442" i="6"/>
  <c r="N4442" i="6"/>
  <c r="M4442" i="6"/>
  <c r="L4442" i="6"/>
  <c r="K4442" i="6"/>
  <c r="J4442" i="6"/>
  <c r="I4442" i="6"/>
  <c r="H4442" i="6"/>
  <c r="G4442" i="6"/>
  <c r="F4442" i="6"/>
  <c r="E4442" i="6"/>
  <c r="D4442" i="6"/>
  <c r="C4442" i="6"/>
  <c r="B4442" i="6"/>
  <c r="A4442" i="6"/>
  <c r="O4441" i="6"/>
  <c r="N4441" i="6"/>
  <c r="M4441" i="6"/>
  <c r="L4441" i="6"/>
  <c r="K4441" i="6"/>
  <c r="J4441" i="6"/>
  <c r="I4441" i="6"/>
  <c r="H4441" i="6"/>
  <c r="G4441" i="6"/>
  <c r="F4441" i="6"/>
  <c r="E4441" i="6"/>
  <c r="D4441" i="6"/>
  <c r="C4441" i="6"/>
  <c r="B4441" i="6"/>
  <c r="A4441" i="6"/>
  <c r="O4440" i="6"/>
  <c r="N4440" i="6"/>
  <c r="M4440" i="6"/>
  <c r="L4440" i="6"/>
  <c r="K4440" i="6"/>
  <c r="J4440" i="6"/>
  <c r="I4440" i="6"/>
  <c r="H4440" i="6"/>
  <c r="G4440" i="6"/>
  <c r="F4440" i="6"/>
  <c r="E4440" i="6"/>
  <c r="D4440" i="6"/>
  <c r="C4440" i="6"/>
  <c r="B4440" i="6"/>
  <c r="A4440" i="6"/>
  <c r="O4439" i="6"/>
  <c r="N4439" i="6"/>
  <c r="M4439" i="6"/>
  <c r="L4439" i="6"/>
  <c r="K4439" i="6"/>
  <c r="J4439" i="6"/>
  <c r="I4439" i="6"/>
  <c r="H4439" i="6"/>
  <c r="G4439" i="6"/>
  <c r="F4439" i="6"/>
  <c r="E4439" i="6"/>
  <c r="D4439" i="6"/>
  <c r="C4439" i="6"/>
  <c r="B4439" i="6"/>
  <c r="A4439" i="6"/>
  <c r="O4438" i="6"/>
  <c r="N4438" i="6"/>
  <c r="M4438" i="6"/>
  <c r="L4438" i="6"/>
  <c r="K4438" i="6"/>
  <c r="J4438" i="6"/>
  <c r="I4438" i="6"/>
  <c r="H4438" i="6"/>
  <c r="G4438" i="6"/>
  <c r="F4438" i="6"/>
  <c r="E4438" i="6"/>
  <c r="D4438" i="6"/>
  <c r="C4438" i="6"/>
  <c r="B4438" i="6"/>
  <c r="A4438" i="6"/>
  <c r="O4437" i="6"/>
  <c r="N4437" i="6"/>
  <c r="M4437" i="6"/>
  <c r="L4437" i="6"/>
  <c r="K4437" i="6"/>
  <c r="J4437" i="6"/>
  <c r="I4437" i="6"/>
  <c r="H4437" i="6"/>
  <c r="G4437" i="6"/>
  <c r="F4437" i="6"/>
  <c r="E4437" i="6"/>
  <c r="D4437" i="6"/>
  <c r="C4437" i="6"/>
  <c r="B4437" i="6"/>
  <c r="A4437" i="6"/>
  <c r="O4436" i="6"/>
  <c r="N4436" i="6"/>
  <c r="M4436" i="6"/>
  <c r="L4436" i="6"/>
  <c r="K4436" i="6"/>
  <c r="J4436" i="6"/>
  <c r="I4436" i="6"/>
  <c r="H4436" i="6"/>
  <c r="G4436" i="6"/>
  <c r="F4436" i="6"/>
  <c r="E4436" i="6"/>
  <c r="D4436" i="6"/>
  <c r="C4436" i="6"/>
  <c r="B4436" i="6"/>
  <c r="A4436" i="6"/>
  <c r="O4435" i="6"/>
  <c r="N4435" i="6"/>
  <c r="M4435" i="6"/>
  <c r="L4435" i="6"/>
  <c r="K4435" i="6"/>
  <c r="J4435" i="6"/>
  <c r="I4435" i="6"/>
  <c r="H4435" i="6"/>
  <c r="G4435" i="6"/>
  <c r="F4435" i="6"/>
  <c r="E4435" i="6"/>
  <c r="D4435" i="6"/>
  <c r="C4435" i="6"/>
  <c r="B4435" i="6"/>
  <c r="A4435" i="6"/>
  <c r="O4434" i="6"/>
  <c r="N4434" i="6"/>
  <c r="M4434" i="6"/>
  <c r="L4434" i="6"/>
  <c r="K4434" i="6"/>
  <c r="J4434" i="6"/>
  <c r="I4434" i="6"/>
  <c r="H4434" i="6"/>
  <c r="G4434" i="6"/>
  <c r="F4434" i="6"/>
  <c r="E4434" i="6"/>
  <c r="D4434" i="6"/>
  <c r="C4434" i="6"/>
  <c r="B4434" i="6"/>
  <c r="A4434" i="6"/>
  <c r="O4433" i="6"/>
  <c r="N4433" i="6"/>
  <c r="M4433" i="6"/>
  <c r="L4433" i="6"/>
  <c r="K4433" i="6"/>
  <c r="J4433" i="6"/>
  <c r="I4433" i="6"/>
  <c r="H4433" i="6"/>
  <c r="G4433" i="6"/>
  <c r="F4433" i="6"/>
  <c r="E4433" i="6"/>
  <c r="D4433" i="6"/>
  <c r="C4433" i="6"/>
  <c r="B4433" i="6"/>
  <c r="A4433" i="6"/>
  <c r="O4432" i="6"/>
  <c r="N4432" i="6"/>
  <c r="M4432" i="6"/>
  <c r="L4432" i="6"/>
  <c r="K4432" i="6"/>
  <c r="J4432" i="6"/>
  <c r="I4432" i="6"/>
  <c r="H4432" i="6"/>
  <c r="G4432" i="6"/>
  <c r="F4432" i="6"/>
  <c r="E4432" i="6"/>
  <c r="D4432" i="6"/>
  <c r="C4432" i="6"/>
  <c r="B4432" i="6"/>
  <c r="A4432" i="6"/>
  <c r="O4431" i="6"/>
  <c r="N4431" i="6"/>
  <c r="M4431" i="6"/>
  <c r="L4431" i="6"/>
  <c r="K4431" i="6"/>
  <c r="J4431" i="6"/>
  <c r="I4431" i="6"/>
  <c r="H4431" i="6"/>
  <c r="G4431" i="6"/>
  <c r="F4431" i="6"/>
  <c r="E4431" i="6"/>
  <c r="D4431" i="6"/>
  <c r="C4431" i="6"/>
  <c r="B4431" i="6"/>
  <c r="A4431" i="6"/>
  <c r="O4430" i="6"/>
  <c r="N4430" i="6"/>
  <c r="M4430" i="6"/>
  <c r="L4430" i="6"/>
  <c r="K4430" i="6"/>
  <c r="J4430" i="6"/>
  <c r="I4430" i="6"/>
  <c r="H4430" i="6"/>
  <c r="G4430" i="6"/>
  <c r="F4430" i="6"/>
  <c r="E4430" i="6"/>
  <c r="D4430" i="6"/>
  <c r="C4430" i="6"/>
  <c r="B4430" i="6"/>
  <c r="A4430" i="6"/>
  <c r="O4429" i="6"/>
  <c r="N4429" i="6"/>
  <c r="M4429" i="6"/>
  <c r="L4429" i="6"/>
  <c r="K4429" i="6"/>
  <c r="J4429" i="6"/>
  <c r="I4429" i="6"/>
  <c r="H4429" i="6"/>
  <c r="G4429" i="6"/>
  <c r="F4429" i="6"/>
  <c r="E4429" i="6"/>
  <c r="D4429" i="6"/>
  <c r="C4429" i="6"/>
  <c r="B4429" i="6"/>
  <c r="A4429" i="6"/>
  <c r="O4428" i="6"/>
  <c r="N4428" i="6"/>
  <c r="M4428" i="6"/>
  <c r="L4428" i="6"/>
  <c r="K4428" i="6"/>
  <c r="J4428" i="6"/>
  <c r="I4428" i="6"/>
  <c r="H4428" i="6"/>
  <c r="G4428" i="6"/>
  <c r="F4428" i="6"/>
  <c r="E4428" i="6"/>
  <c r="D4428" i="6"/>
  <c r="C4428" i="6"/>
  <c r="B4428" i="6"/>
  <c r="A4428" i="6"/>
  <c r="O4427" i="6"/>
  <c r="N4427" i="6"/>
  <c r="M4427" i="6"/>
  <c r="L4427" i="6"/>
  <c r="K4427" i="6"/>
  <c r="J4427" i="6"/>
  <c r="I4427" i="6"/>
  <c r="H4427" i="6"/>
  <c r="G4427" i="6"/>
  <c r="F4427" i="6"/>
  <c r="E4427" i="6"/>
  <c r="D4427" i="6"/>
  <c r="C4427" i="6"/>
  <c r="B4427" i="6"/>
  <c r="A4427" i="6"/>
  <c r="O4426" i="6"/>
  <c r="N4426" i="6"/>
  <c r="M4426" i="6"/>
  <c r="L4426" i="6"/>
  <c r="K4426" i="6"/>
  <c r="J4426" i="6"/>
  <c r="I4426" i="6"/>
  <c r="H4426" i="6"/>
  <c r="G4426" i="6"/>
  <c r="F4426" i="6"/>
  <c r="E4426" i="6"/>
  <c r="D4426" i="6"/>
  <c r="C4426" i="6"/>
  <c r="B4426" i="6"/>
  <c r="A4426" i="6"/>
  <c r="O4425" i="6"/>
  <c r="N4425" i="6"/>
  <c r="M4425" i="6"/>
  <c r="L4425" i="6"/>
  <c r="K4425" i="6"/>
  <c r="J4425" i="6"/>
  <c r="I4425" i="6"/>
  <c r="H4425" i="6"/>
  <c r="G4425" i="6"/>
  <c r="F4425" i="6"/>
  <c r="E4425" i="6"/>
  <c r="D4425" i="6"/>
  <c r="C4425" i="6"/>
  <c r="B4425" i="6"/>
  <c r="A4425" i="6"/>
  <c r="O4424" i="6"/>
  <c r="N4424" i="6"/>
  <c r="M4424" i="6"/>
  <c r="L4424" i="6"/>
  <c r="K4424" i="6"/>
  <c r="J4424" i="6"/>
  <c r="I4424" i="6"/>
  <c r="H4424" i="6"/>
  <c r="G4424" i="6"/>
  <c r="F4424" i="6"/>
  <c r="E4424" i="6"/>
  <c r="D4424" i="6"/>
  <c r="C4424" i="6"/>
  <c r="B4424" i="6"/>
  <c r="A4424" i="6"/>
  <c r="O4423" i="6"/>
  <c r="N4423" i="6"/>
  <c r="M4423" i="6"/>
  <c r="L4423" i="6"/>
  <c r="K4423" i="6"/>
  <c r="J4423" i="6"/>
  <c r="I4423" i="6"/>
  <c r="H4423" i="6"/>
  <c r="G4423" i="6"/>
  <c r="F4423" i="6"/>
  <c r="E4423" i="6"/>
  <c r="D4423" i="6"/>
  <c r="C4423" i="6"/>
  <c r="B4423" i="6"/>
  <c r="A4423" i="6"/>
  <c r="O4422" i="6"/>
  <c r="N4422" i="6"/>
  <c r="M4422" i="6"/>
  <c r="L4422" i="6"/>
  <c r="K4422" i="6"/>
  <c r="J4422" i="6"/>
  <c r="I4422" i="6"/>
  <c r="H4422" i="6"/>
  <c r="G4422" i="6"/>
  <c r="F4422" i="6"/>
  <c r="E4422" i="6"/>
  <c r="D4422" i="6"/>
  <c r="C4422" i="6"/>
  <c r="B4422" i="6"/>
  <c r="A4422" i="6"/>
  <c r="O4421" i="6"/>
  <c r="N4421" i="6"/>
  <c r="M4421" i="6"/>
  <c r="L4421" i="6"/>
  <c r="K4421" i="6"/>
  <c r="J4421" i="6"/>
  <c r="I4421" i="6"/>
  <c r="H4421" i="6"/>
  <c r="G4421" i="6"/>
  <c r="F4421" i="6"/>
  <c r="E4421" i="6"/>
  <c r="D4421" i="6"/>
  <c r="C4421" i="6"/>
  <c r="B4421" i="6"/>
  <c r="A4421" i="6"/>
  <c r="O4420" i="6"/>
  <c r="N4420" i="6"/>
  <c r="M4420" i="6"/>
  <c r="L4420" i="6"/>
  <c r="K4420" i="6"/>
  <c r="J4420" i="6"/>
  <c r="I4420" i="6"/>
  <c r="H4420" i="6"/>
  <c r="G4420" i="6"/>
  <c r="F4420" i="6"/>
  <c r="E4420" i="6"/>
  <c r="D4420" i="6"/>
  <c r="C4420" i="6"/>
  <c r="B4420" i="6"/>
  <c r="A4420" i="6"/>
  <c r="O4419" i="6"/>
  <c r="N4419" i="6"/>
  <c r="M4419" i="6"/>
  <c r="L4419" i="6"/>
  <c r="K4419" i="6"/>
  <c r="J4419" i="6"/>
  <c r="I4419" i="6"/>
  <c r="H4419" i="6"/>
  <c r="G4419" i="6"/>
  <c r="F4419" i="6"/>
  <c r="E4419" i="6"/>
  <c r="D4419" i="6"/>
  <c r="C4419" i="6"/>
  <c r="B4419" i="6"/>
  <c r="A4419" i="6"/>
  <c r="O4418" i="6"/>
  <c r="N4418" i="6"/>
  <c r="M4418" i="6"/>
  <c r="L4418" i="6"/>
  <c r="K4418" i="6"/>
  <c r="J4418" i="6"/>
  <c r="I4418" i="6"/>
  <c r="H4418" i="6"/>
  <c r="G4418" i="6"/>
  <c r="F4418" i="6"/>
  <c r="E4418" i="6"/>
  <c r="D4418" i="6"/>
  <c r="C4418" i="6"/>
  <c r="B4418" i="6"/>
  <c r="A4418" i="6"/>
  <c r="O4417" i="6"/>
  <c r="N4417" i="6"/>
  <c r="M4417" i="6"/>
  <c r="L4417" i="6"/>
  <c r="K4417" i="6"/>
  <c r="J4417" i="6"/>
  <c r="I4417" i="6"/>
  <c r="H4417" i="6"/>
  <c r="G4417" i="6"/>
  <c r="F4417" i="6"/>
  <c r="E4417" i="6"/>
  <c r="D4417" i="6"/>
  <c r="C4417" i="6"/>
  <c r="B4417" i="6"/>
  <c r="A4417" i="6"/>
  <c r="O4416" i="6"/>
  <c r="N4416" i="6"/>
  <c r="M4416" i="6"/>
  <c r="L4416" i="6"/>
  <c r="K4416" i="6"/>
  <c r="J4416" i="6"/>
  <c r="I4416" i="6"/>
  <c r="H4416" i="6"/>
  <c r="G4416" i="6"/>
  <c r="F4416" i="6"/>
  <c r="E4416" i="6"/>
  <c r="D4416" i="6"/>
  <c r="C4416" i="6"/>
  <c r="B4416" i="6"/>
  <c r="A4416" i="6"/>
  <c r="O4415" i="6"/>
  <c r="N4415" i="6"/>
  <c r="M4415" i="6"/>
  <c r="L4415" i="6"/>
  <c r="K4415" i="6"/>
  <c r="J4415" i="6"/>
  <c r="I4415" i="6"/>
  <c r="H4415" i="6"/>
  <c r="G4415" i="6"/>
  <c r="F4415" i="6"/>
  <c r="E4415" i="6"/>
  <c r="D4415" i="6"/>
  <c r="C4415" i="6"/>
  <c r="B4415" i="6"/>
  <c r="A4415" i="6"/>
  <c r="O4414" i="6"/>
  <c r="N4414" i="6"/>
  <c r="M4414" i="6"/>
  <c r="L4414" i="6"/>
  <c r="K4414" i="6"/>
  <c r="J4414" i="6"/>
  <c r="I4414" i="6"/>
  <c r="H4414" i="6"/>
  <c r="G4414" i="6"/>
  <c r="F4414" i="6"/>
  <c r="E4414" i="6"/>
  <c r="D4414" i="6"/>
  <c r="C4414" i="6"/>
  <c r="B4414" i="6"/>
  <c r="A4414" i="6"/>
  <c r="O4413" i="6"/>
  <c r="N4413" i="6"/>
  <c r="M4413" i="6"/>
  <c r="L4413" i="6"/>
  <c r="K4413" i="6"/>
  <c r="J4413" i="6"/>
  <c r="I4413" i="6"/>
  <c r="H4413" i="6"/>
  <c r="G4413" i="6"/>
  <c r="F4413" i="6"/>
  <c r="E4413" i="6"/>
  <c r="D4413" i="6"/>
  <c r="C4413" i="6"/>
  <c r="B4413" i="6"/>
  <c r="A4413" i="6"/>
  <c r="O4412" i="6"/>
  <c r="N4412" i="6"/>
  <c r="M4412" i="6"/>
  <c r="L4412" i="6"/>
  <c r="K4412" i="6"/>
  <c r="J4412" i="6"/>
  <c r="I4412" i="6"/>
  <c r="H4412" i="6"/>
  <c r="G4412" i="6"/>
  <c r="F4412" i="6"/>
  <c r="E4412" i="6"/>
  <c r="D4412" i="6"/>
  <c r="C4412" i="6"/>
  <c r="B4412" i="6"/>
  <c r="A4412" i="6"/>
  <c r="O4411" i="6"/>
  <c r="N4411" i="6"/>
  <c r="M4411" i="6"/>
  <c r="L4411" i="6"/>
  <c r="K4411" i="6"/>
  <c r="J4411" i="6"/>
  <c r="I4411" i="6"/>
  <c r="H4411" i="6"/>
  <c r="G4411" i="6"/>
  <c r="F4411" i="6"/>
  <c r="E4411" i="6"/>
  <c r="D4411" i="6"/>
  <c r="C4411" i="6"/>
  <c r="B4411" i="6"/>
  <c r="A4411" i="6"/>
  <c r="O4410" i="6"/>
  <c r="N4410" i="6"/>
  <c r="M4410" i="6"/>
  <c r="L4410" i="6"/>
  <c r="K4410" i="6"/>
  <c r="J4410" i="6"/>
  <c r="I4410" i="6"/>
  <c r="H4410" i="6"/>
  <c r="G4410" i="6"/>
  <c r="F4410" i="6"/>
  <c r="E4410" i="6"/>
  <c r="D4410" i="6"/>
  <c r="C4410" i="6"/>
  <c r="B4410" i="6"/>
  <c r="A4410" i="6"/>
  <c r="O4409" i="6"/>
  <c r="N4409" i="6"/>
  <c r="M4409" i="6"/>
  <c r="L4409" i="6"/>
  <c r="K4409" i="6"/>
  <c r="J4409" i="6"/>
  <c r="I4409" i="6"/>
  <c r="H4409" i="6"/>
  <c r="G4409" i="6"/>
  <c r="F4409" i="6"/>
  <c r="E4409" i="6"/>
  <c r="D4409" i="6"/>
  <c r="C4409" i="6"/>
  <c r="B4409" i="6"/>
  <c r="A4409" i="6"/>
  <c r="O4408" i="6"/>
  <c r="N4408" i="6"/>
  <c r="M4408" i="6"/>
  <c r="L4408" i="6"/>
  <c r="K4408" i="6"/>
  <c r="J4408" i="6"/>
  <c r="I4408" i="6"/>
  <c r="H4408" i="6"/>
  <c r="G4408" i="6"/>
  <c r="F4408" i="6"/>
  <c r="E4408" i="6"/>
  <c r="D4408" i="6"/>
  <c r="C4408" i="6"/>
  <c r="B4408" i="6"/>
  <c r="A4408" i="6"/>
  <c r="O4407" i="6"/>
  <c r="N4407" i="6"/>
  <c r="M4407" i="6"/>
  <c r="L4407" i="6"/>
  <c r="K4407" i="6"/>
  <c r="J4407" i="6"/>
  <c r="I4407" i="6"/>
  <c r="H4407" i="6"/>
  <c r="G4407" i="6"/>
  <c r="F4407" i="6"/>
  <c r="E4407" i="6"/>
  <c r="D4407" i="6"/>
  <c r="C4407" i="6"/>
  <c r="B4407" i="6"/>
  <c r="A4407" i="6"/>
  <c r="O4406" i="6"/>
  <c r="N4406" i="6"/>
  <c r="M4406" i="6"/>
  <c r="L4406" i="6"/>
  <c r="K4406" i="6"/>
  <c r="J4406" i="6"/>
  <c r="I4406" i="6"/>
  <c r="H4406" i="6"/>
  <c r="G4406" i="6"/>
  <c r="F4406" i="6"/>
  <c r="E4406" i="6"/>
  <c r="D4406" i="6"/>
  <c r="C4406" i="6"/>
  <c r="B4406" i="6"/>
  <c r="A4406" i="6"/>
  <c r="O4405" i="6"/>
  <c r="N4405" i="6"/>
  <c r="M4405" i="6"/>
  <c r="L4405" i="6"/>
  <c r="K4405" i="6"/>
  <c r="J4405" i="6"/>
  <c r="I4405" i="6"/>
  <c r="H4405" i="6"/>
  <c r="G4405" i="6"/>
  <c r="F4405" i="6"/>
  <c r="E4405" i="6"/>
  <c r="D4405" i="6"/>
  <c r="C4405" i="6"/>
  <c r="B4405" i="6"/>
  <c r="A4405" i="6"/>
  <c r="O4404" i="6"/>
  <c r="N4404" i="6"/>
  <c r="M4404" i="6"/>
  <c r="L4404" i="6"/>
  <c r="K4404" i="6"/>
  <c r="J4404" i="6"/>
  <c r="I4404" i="6"/>
  <c r="H4404" i="6"/>
  <c r="G4404" i="6"/>
  <c r="F4404" i="6"/>
  <c r="E4404" i="6"/>
  <c r="D4404" i="6"/>
  <c r="C4404" i="6"/>
  <c r="B4404" i="6"/>
  <c r="A4404" i="6"/>
  <c r="O4403" i="6"/>
  <c r="N4403" i="6"/>
  <c r="M4403" i="6"/>
  <c r="L4403" i="6"/>
  <c r="K4403" i="6"/>
  <c r="J4403" i="6"/>
  <c r="I4403" i="6"/>
  <c r="H4403" i="6"/>
  <c r="G4403" i="6"/>
  <c r="F4403" i="6"/>
  <c r="E4403" i="6"/>
  <c r="D4403" i="6"/>
  <c r="C4403" i="6"/>
  <c r="B4403" i="6"/>
  <c r="A4403" i="6"/>
  <c r="O4402" i="6"/>
  <c r="N4402" i="6"/>
  <c r="M4402" i="6"/>
  <c r="L4402" i="6"/>
  <c r="K4402" i="6"/>
  <c r="J4402" i="6"/>
  <c r="I4402" i="6"/>
  <c r="H4402" i="6"/>
  <c r="G4402" i="6"/>
  <c r="F4402" i="6"/>
  <c r="E4402" i="6"/>
  <c r="D4402" i="6"/>
  <c r="C4402" i="6"/>
  <c r="B4402" i="6"/>
  <c r="A4402" i="6"/>
  <c r="O4401" i="6"/>
  <c r="N4401" i="6"/>
  <c r="M4401" i="6"/>
  <c r="L4401" i="6"/>
  <c r="K4401" i="6"/>
  <c r="J4401" i="6"/>
  <c r="I4401" i="6"/>
  <c r="H4401" i="6"/>
  <c r="G4401" i="6"/>
  <c r="F4401" i="6"/>
  <c r="E4401" i="6"/>
  <c r="D4401" i="6"/>
  <c r="C4401" i="6"/>
  <c r="B4401" i="6"/>
  <c r="A4401" i="6"/>
  <c r="O4400" i="6"/>
  <c r="N4400" i="6"/>
  <c r="M4400" i="6"/>
  <c r="L4400" i="6"/>
  <c r="K4400" i="6"/>
  <c r="J4400" i="6"/>
  <c r="I4400" i="6"/>
  <c r="H4400" i="6"/>
  <c r="G4400" i="6"/>
  <c r="F4400" i="6"/>
  <c r="E4400" i="6"/>
  <c r="D4400" i="6"/>
  <c r="C4400" i="6"/>
  <c r="B4400" i="6"/>
  <c r="A4400" i="6"/>
  <c r="O4399" i="6"/>
  <c r="N4399" i="6"/>
  <c r="M4399" i="6"/>
  <c r="L4399" i="6"/>
  <c r="K4399" i="6"/>
  <c r="J4399" i="6"/>
  <c r="I4399" i="6"/>
  <c r="H4399" i="6"/>
  <c r="G4399" i="6"/>
  <c r="F4399" i="6"/>
  <c r="E4399" i="6"/>
  <c r="D4399" i="6"/>
  <c r="C4399" i="6"/>
  <c r="B4399" i="6"/>
  <c r="A4399" i="6"/>
  <c r="O4398" i="6"/>
  <c r="N4398" i="6"/>
  <c r="M4398" i="6"/>
  <c r="L4398" i="6"/>
  <c r="K4398" i="6"/>
  <c r="J4398" i="6"/>
  <c r="I4398" i="6"/>
  <c r="H4398" i="6"/>
  <c r="G4398" i="6"/>
  <c r="F4398" i="6"/>
  <c r="E4398" i="6"/>
  <c r="D4398" i="6"/>
  <c r="C4398" i="6"/>
  <c r="B4398" i="6"/>
  <c r="A4398" i="6"/>
  <c r="O4397" i="6"/>
  <c r="N4397" i="6"/>
  <c r="M4397" i="6"/>
  <c r="L4397" i="6"/>
  <c r="K4397" i="6"/>
  <c r="J4397" i="6"/>
  <c r="I4397" i="6"/>
  <c r="H4397" i="6"/>
  <c r="G4397" i="6"/>
  <c r="F4397" i="6"/>
  <c r="E4397" i="6"/>
  <c r="D4397" i="6"/>
  <c r="C4397" i="6"/>
  <c r="B4397" i="6"/>
  <c r="A4397" i="6"/>
  <c r="O4396" i="6"/>
  <c r="N4396" i="6"/>
  <c r="M4396" i="6"/>
  <c r="L4396" i="6"/>
  <c r="K4396" i="6"/>
  <c r="J4396" i="6"/>
  <c r="I4396" i="6"/>
  <c r="H4396" i="6"/>
  <c r="G4396" i="6"/>
  <c r="F4396" i="6"/>
  <c r="E4396" i="6"/>
  <c r="D4396" i="6"/>
  <c r="C4396" i="6"/>
  <c r="B4396" i="6"/>
  <c r="A4396" i="6"/>
  <c r="O4395" i="6"/>
  <c r="N4395" i="6"/>
  <c r="M4395" i="6"/>
  <c r="L4395" i="6"/>
  <c r="K4395" i="6"/>
  <c r="J4395" i="6"/>
  <c r="I4395" i="6"/>
  <c r="H4395" i="6"/>
  <c r="G4395" i="6"/>
  <c r="F4395" i="6"/>
  <c r="E4395" i="6"/>
  <c r="D4395" i="6"/>
  <c r="C4395" i="6"/>
  <c r="B4395" i="6"/>
  <c r="A4395" i="6"/>
  <c r="O4394" i="6"/>
  <c r="N4394" i="6"/>
  <c r="M4394" i="6"/>
  <c r="L4394" i="6"/>
  <c r="K4394" i="6"/>
  <c r="J4394" i="6"/>
  <c r="I4394" i="6"/>
  <c r="H4394" i="6"/>
  <c r="G4394" i="6"/>
  <c r="F4394" i="6"/>
  <c r="E4394" i="6"/>
  <c r="D4394" i="6"/>
  <c r="C4394" i="6"/>
  <c r="B4394" i="6"/>
  <c r="A4394" i="6"/>
  <c r="O4393" i="6"/>
  <c r="N4393" i="6"/>
  <c r="M4393" i="6"/>
  <c r="L4393" i="6"/>
  <c r="K4393" i="6"/>
  <c r="J4393" i="6"/>
  <c r="I4393" i="6"/>
  <c r="H4393" i="6"/>
  <c r="G4393" i="6"/>
  <c r="F4393" i="6"/>
  <c r="E4393" i="6"/>
  <c r="D4393" i="6"/>
  <c r="C4393" i="6"/>
  <c r="B4393" i="6"/>
  <c r="A4393" i="6"/>
  <c r="O4392" i="6"/>
  <c r="N4392" i="6"/>
  <c r="M4392" i="6"/>
  <c r="L4392" i="6"/>
  <c r="K4392" i="6"/>
  <c r="J4392" i="6"/>
  <c r="I4392" i="6"/>
  <c r="H4392" i="6"/>
  <c r="G4392" i="6"/>
  <c r="F4392" i="6"/>
  <c r="E4392" i="6"/>
  <c r="D4392" i="6"/>
  <c r="C4392" i="6"/>
  <c r="B4392" i="6"/>
  <c r="A4392" i="6"/>
  <c r="O4391" i="6"/>
  <c r="N4391" i="6"/>
  <c r="M4391" i="6"/>
  <c r="L4391" i="6"/>
  <c r="K4391" i="6"/>
  <c r="J4391" i="6"/>
  <c r="I4391" i="6"/>
  <c r="H4391" i="6"/>
  <c r="G4391" i="6"/>
  <c r="F4391" i="6"/>
  <c r="E4391" i="6"/>
  <c r="D4391" i="6"/>
  <c r="C4391" i="6"/>
  <c r="B4391" i="6"/>
  <c r="A4391" i="6"/>
  <c r="O4390" i="6"/>
  <c r="N4390" i="6"/>
  <c r="M4390" i="6"/>
  <c r="L4390" i="6"/>
  <c r="K4390" i="6"/>
  <c r="J4390" i="6"/>
  <c r="I4390" i="6"/>
  <c r="H4390" i="6"/>
  <c r="G4390" i="6"/>
  <c r="F4390" i="6"/>
  <c r="E4390" i="6"/>
  <c r="D4390" i="6"/>
  <c r="C4390" i="6"/>
  <c r="B4390" i="6"/>
  <c r="A4390" i="6"/>
  <c r="O4389" i="6"/>
  <c r="N4389" i="6"/>
  <c r="M4389" i="6"/>
  <c r="L4389" i="6"/>
  <c r="K4389" i="6"/>
  <c r="J4389" i="6"/>
  <c r="I4389" i="6"/>
  <c r="H4389" i="6"/>
  <c r="G4389" i="6"/>
  <c r="F4389" i="6"/>
  <c r="E4389" i="6"/>
  <c r="D4389" i="6"/>
  <c r="C4389" i="6"/>
  <c r="B4389" i="6"/>
  <c r="A4389" i="6"/>
  <c r="O4388" i="6"/>
  <c r="N4388" i="6"/>
  <c r="M4388" i="6"/>
  <c r="L4388" i="6"/>
  <c r="K4388" i="6"/>
  <c r="J4388" i="6"/>
  <c r="I4388" i="6"/>
  <c r="H4388" i="6"/>
  <c r="G4388" i="6"/>
  <c r="F4388" i="6"/>
  <c r="E4388" i="6"/>
  <c r="D4388" i="6"/>
  <c r="C4388" i="6"/>
  <c r="B4388" i="6"/>
  <c r="A4388" i="6"/>
  <c r="O4387" i="6"/>
  <c r="N4387" i="6"/>
  <c r="M4387" i="6"/>
  <c r="L4387" i="6"/>
  <c r="K4387" i="6"/>
  <c r="J4387" i="6"/>
  <c r="I4387" i="6"/>
  <c r="H4387" i="6"/>
  <c r="G4387" i="6"/>
  <c r="F4387" i="6"/>
  <c r="E4387" i="6"/>
  <c r="D4387" i="6"/>
  <c r="C4387" i="6"/>
  <c r="B4387" i="6"/>
  <c r="A4387" i="6"/>
  <c r="O4386" i="6"/>
  <c r="N4386" i="6"/>
  <c r="M4386" i="6"/>
  <c r="L4386" i="6"/>
  <c r="K4386" i="6"/>
  <c r="J4386" i="6"/>
  <c r="I4386" i="6"/>
  <c r="H4386" i="6"/>
  <c r="G4386" i="6"/>
  <c r="F4386" i="6"/>
  <c r="E4386" i="6"/>
  <c r="D4386" i="6"/>
  <c r="C4386" i="6"/>
  <c r="B4386" i="6"/>
  <c r="A4386" i="6"/>
  <c r="O4385" i="6"/>
  <c r="N4385" i="6"/>
  <c r="M4385" i="6"/>
  <c r="L4385" i="6"/>
  <c r="K4385" i="6"/>
  <c r="J4385" i="6"/>
  <c r="I4385" i="6"/>
  <c r="H4385" i="6"/>
  <c r="G4385" i="6"/>
  <c r="F4385" i="6"/>
  <c r="E4385" i="6"/>
  <c r="D4385" i="6"/>
  <c r="C4385" i="6"/>
  <c r="B4385" i="6"/>
  <c r="A4385" i="6"/>
  <c r="O4384" i="6"/>
  <c r="N4384" i="6"/>
  <c r="M4384" i="6"/>
  <c r="L4384" i="6"/>
  <c r="K4384" i="6"/>
  <c r="J4384" i="6"/>
  <c r="I4384" i="6"/>
  <c r="H4384" i="6"/>
  <c r="G4384" i="6"/>
  <c r="F4384" i="6"/>
  <c r="E4384" i="6"/>
  <c r="D4384" i="6"/>
  <c r="C4384" i="6"/>
  <c r="B4384" i="6"/>
  <c r="A4384" i="6"/>
  <c r="O4383" i="6"/>
  <c r="N4383" i="6"/>
  <c r="M4383" i="6"/>
  <c r="L4383" i="6"/>
  <c r="K4383" i="6"/>
  <c r="J4383" i="6"/>
  <c r="I4383" i="6"/>
  <c r="H4383" i="6"/>
  <c r="G4383" i="6"/>
  <c r="F4383" i="6"/>
  <c r="E4383" i="6"/>
  <c r="D4383" i="6"/>
  <c r="C4383" i="6"/>
  <c r="B4383" i="6"/>
  <c r="A4383" i="6"/>
  <c r="O4382" i="6"/>
  <c r="N4382" i="6"/>
  <c r="M4382" i="6"/>
  <c r="L4382" i="6"/>
  <c r="K4382" i="6"/>
  <c r="J4382" i="6"/>
  <c r="I4382" i="6"/>
  <c r="H4382" i="6"/>
  <c r="G4382" i="6"/>
  <c r="F4382" i="6"/>
  <c r="E4382" i="6"/>
  <c r="D4382" i="6"/>
  <c r="C4382" i="6"/>
  <c r="B4382" i="6"/>
  <c r="A4382" i="6"/>
  <c r="O4381" i="6"/>
  <c r="N4381" i="6"/>
  <c r="M4381" i="6"/>
  <c r="L4381" i="6"/>
  <c r="K4381" i="6"/>
  <c r="J4381" i="6"/>
  <c r="I4381" i="6"/>
  <c r="H4381" i="6"/>
  <c r="G4381" i="6"/>
  <c r="F4381" i="6"/>
  <c r="E4381" i="6"/>
  <c r="D4381" i="6"/>
  <c r="C4381" i="6"/>
  <c r="B4381" i="6"/>
  <c r="A4381" i="6"/>
  <c r="O4380" i="6"/>
  <c r="N4380" i="6"/>
  <c r="M4380" i="6"/>
  <c r="L4380" i="6"/>
  <c r="K4380" i="6"/>
  <c r="J4380" i="6"/>
  <c r="I4380" i="6"/>
  <c r="H4380" i="6"/>
  <c r="G4380" i="6"/>
  <c r="F4380" i="6"/>
  <c r="E4380" i="6"/>
  <c r="D4380" i="6"/>
  <c r="C4380" i="6"/>
  <c r="B4380" i="6"/>
  <c r="A4380" i="6"/>
  <c r="O4379" i="6"/>
  <c r="N4379" i="6"/>
  <c r="M4379" i="6"/>
  <c r="L4379" i="6"/>
  <c r="K4379" i="6"/>
  <c r="J4379" i="6"/>
  <c r="I4379" i="6"/>
  <c r="H4379" i="6"/>
  <c r="G4379" i="6"/>
  <c r="F4379" i="6"/>
  <c r="E4379" i="6"/>
  <c r="D4379" i="6"/>
  <c r="C4379" i="6"/>
  <c r="B4379" i="6"/>
  <c r="A4379" i="6"/>
  <c r="O4378" i="6"/>
  <c r="N4378" i="6"/>
  <c r="M4378" i="6"/>
  <c r="L4378" i="6"/>
  <c r="K4378" i="6"/>
  <c r="J4378" i="6"/>
  <c r="I4378" i="6"/>
  <c r="H4378" i="6"/>
  <c r="G4378" i="6"/>
  <c r="F4378" i="6"/>
  <c r="E4378" i="6"/>
  <c r="D4378" i="6"/>
  <c r="C4378" i="6"/>
  <c r="B4378" i="6"/>
  <c r="A4378" i="6"/>
  <c r="O4377" i="6"/>
  <c r="N4377" i="6"/>
  <c r="M4377" i="6"/>
  <c r="L4377" i="6"/>
  <c r="K4377" i="6"/>
  <c r="J4377" i="6"/>
  <c r="I4377" i="6"/>
  <c r="H4377" i="6"/>
  <c r="G4377" i="6"/>
  <c r="F4377" i="6"/>
  <c r="E4377" i="6"/>
  <c r="D4377" i="6"/>
  <c r="C4377" i="6"/>
  <c r="B4377" i="6"/>
  <c r="A4377" i="6"/>
  <c r="O4376" i="6"/>
  <c r="N4376" i="6"/>
  <c r="M4376" i="6"/>
  <c r="L4376" i="6"/>
  <c r="K4376" i="6"/>
  <c r="J4376" i="6"/>
  <c r="I4376" i="6"/>
  <c r="H4376" i="6"/>
  <c r="G4376" i="6"/>
  <c r="F4376" i="6"/>
  <c r="E4376" i="6"/>
  <c r="D4376" i="6"/>
  <c r="C4376" i="6"/>
  <c r="B4376" i="6"/>
  <c r="A4376" i="6"/>
  <c r="O4375" i="6"/>
  <c r="N4375" i="6"/>
  <c r="M4375" i="6"/>
  <c r="L4375" i="6"/>
  <c r="K4375" i="6"/>
  <c r="J4375" i="6"/>
  <c r="I4375" i="6"/>
  <c r="H4375" i="6"/>
  <c r="G4375" i="6"/>
  <c r="F4375" i="6"/>
  <c r="E4375" i="6"/>
  <c r="D4375" i="6"/>
  <c r="C4375" i="6"/>
  <c r="B4375" i="6"/>
  <c r="A4375" i="6"/>
  <c r="O4374" i="6"/>
  <c r="N4374" i="6"/>
  <c r="M4374" i="6"/>
  <c r="L4374" i="6"/>
  <c r="K4374" i="6"/>
  <c r="J4374" i="6"/>
  <c r="I4374" i="6"/>
  <c r="H4374" i="6"/>
  <c r="G4374" i="6"/>
  <c r="F4374" i="6"/>
  <c r="E4374" i="6"/>
  <c r="D4374" i="6"/>
  <c r="C4374" i="6"/>
  <c r="B4374" i="6"/>
  <c r="A4374" i="6"/>
  <c r="O4373" i="6"/>
  <c r="N4373" i="6"/>
  <c r="M4373" i="6"/>
  <c r="L4373" i="6"/>
  <c r="K4373" i="6"/>
  <c r="J4373" i="6"/>
  <c r="I4373" i="6"/>
  <c r="H4373" i="6"/>
  <c r="G4373" i="6"/>
  <c r="F4373" i="6"/>
  <c r="E4373" i="6"/>
  <c r="D4373" i="6"/>
  <c r="C4373" i="6"/>
  <c r="B4373" i="6"/>
  <c r="A4373" i="6"/>
  <c r="O4372" i="6"/>
  <c r="N4372" i="6"/>
  <c r="M4372" i="6"/>
  <c r="L4372" i="6"/>
  <c r="K4372" i="6"/>
  <c r="J4372" i="6"/>
  <c r="I4372" i="6"/>
  <c r="H4372" i="6"/>
  <c r="G4372" i="6"/>
  <c r="F4372" i="6"/>
  <c r="E4372" i="6"/>
  <c r="D4372" i="6"/>
  <c r="C4372" i="6"/>
  <c r="B4372" i="6"/>
  <c r="A4372" i="6"/>
  <c r="O4371" i="6"/>
  <c r="N4371" i="6"/>
  <c r="M4371" i="6"/>
  <c r="L4371" i="6"/>
  <c r="K4371" i="6"/>
  <c r="J4371" i="6"/>
  <c r="I4371" i="6"/>
  <c r="H4371" i="6"/>
  <c r="G4371" i="6"/>
  <c r="F4371" i="6"/>
  <c r="E4371" i="6"/>
  <c r="D4371" i="6"/>
  <c r="C4371" i="6"/>
  <c r="B4371" i="6"/>
  <c r="A4371" i="6"/>
  <c r="O4370" i="6"/>
  <c r="N4370" i="6"/>
  <c r="M4370" i="6"/>
  <c r="L4370" i="6"/>
  <c r="K4370" i="6"/>
  <c r="J4370" i="6"/>
  <c r="I4370" i="6"/>
  <c r="H4370" i="6"/>
  <c r="G4370" i="6"/>
  <c r="F4370" i="6"/>
  <c r="E4370" i="6"/>
  <c r="D4370" i="6"/>
  <c r="C4370" i="6"/>
  <c r="B4370" i="6"/>
  <c r="A4370" i="6"/>
  <c r="O4369" i="6"/>
  <c r="N4369" i="6"/>
  <c r="M4369" i="6"/>
  <c r="L4369" i="6"/>
  <c r="K4369" i="6"/>
  <c r="J4369" i="6"/>
  <c r="I4369" i="6"/>
  <c r="H4369" i="6"/>
  <c r="G4369" i="6"/>
  <c r="F4369" i="6"/>
  <c r="E4369" i="6"/>
  <c r="D4369" i="6"/>
  <c r="C4369" i="6"/>
  <c r="B4369" i="6"/>
  <c r="A4369" i="6"/>
  <c r="O4368" i="6"/>
  <c r="N4368" i="6"/>
  <c r="M4368" i="6"/>
  <c r="L4368" i="6"/>
  <c r="K4368" i="6"/>
  <c r="J4368" i="6"/>
  <c r="I4368" i="6"/>
  <c r="H4368" i="6"/>
  <c r="G4368" i="6"/>
  <c r="F4368" i="6"/>
  <c r="E4368" i="6"/>
  <c r="D4368" i="6"/>
  <c r="C4368" i="6"/>
  <c r="B4368" i="6"/>
  <c r="A4368" i="6"/>
  <c r="O4367" i="6"/>
  <c r="N4367" i="6"/>
  <c r="M4367" i="6"/>
  <c r="L4367" i="6"/>
  <c r="K4367" i="6"/>
  <c r="J4367" i="6"/>
  <c r="I4367" i="6"/>
  <c r="H4367" i="6"/>
  <c r="G4367" i="6"/>
  <c r="F4367" i="6"/>
  <c r="E4367" i="6"/>
  <c r="D4367" i="6"/>
  <c r="C4367" i="6"/>
  <c r="B4367" i="6"/>
  <c r="A4367" i="6"/>
  <c r="O4366" i="6"/>
  <c r="N4366" i="6"/>
  <c r="M4366" i="6"/>
  <c r="L4366" i="6"/>
  <c r="K4366" i="6"/>
  <c r="J4366" i="6"/>
  <c r="I4366" i="6"/>
  <c r="H4366" i="6"/>
  <c r="G4366" i="6"/>
  <c r="F4366" i="6"/>
  <c r="E4366" i="6"/>
  <c r="D4366" i="6"/>
  <c r="C4366" i="6"/>
  <c r="B4366" i="6"/>
  <c r="A4366" i="6"/>
  <c r="O4365" i="6"/>
  <c r="N4365" i="6"/>
  <c r="M4365" i="6"/>
  <c r="L4365" i="6"/>
  <c r="K4365" i="6"/>
  <c r="J4365" i="6"/>
  <c r="I4365" i="6"/>
  <c r="H4365" i="6"/>
  <c r="G4365" i="6"/>
  <c r="F4365" i="6"/>
  <c r="E4365" i="6"/>
  <c r="D4365" i="6"/>
  <c r="C4365" i="6"/>
  <c r="B4365" i="6"/>
  <c r="A4365" i="6"/>
  <c r="O4364" i="6"/>
  <c r="N4364" i="6"/>
  <c r="M4364" i="6"/>
  <c r="L4364" i="6"/>
  <c r="K4364" i="6"/>
  <c r="J4364" i="6"/>
  <c r="I4364" i="6"/>
  <c r="H4364" i="6"/>
  <c r="G4364" i="6"/>
  <c r="F4364" i="6"/>
  <c r="E4364" i="6"/>
  <c r="D4364" i="6"/>
  <c r="C4364" i="6"/>
  <c r="B4364" i="6"/>
  <c r="A4364" i="6"/>
  <c r="O4363" i="6"/>
  <c r="N4363" i="6"/>
  <c r="M4363" i="6"/>
  <c r="L4363" i="6"/>
  <c r="K4363" i="6"/>
  <c r="J4363" i="6"/>
  <c r="I4363" i="6"/>
  <c r="H4363" i="6"/>
  <c r="G4363" i="6"/>
  <c r="F4363" i="6"/>
  <c r="E4363" i="6"/>
  <c r="D4363" i="6"/>
  <c r="C4363" i="6"/>
  <c r="B4363" i="6"/>
  <c r="A4363" i="6"/>
  <c r="O4362" i="6"/>
  <c r="N4362" i="6"/>
  <c r="M4362" i="6"/>
  <c r="L4362" i="6"/>
  <c r="K4362" i="6"/>
  <c r="J4362" i="6"/>
  <c r="I4362" i="6"/>
  <c r="H4362" i="6"/>
  <c r="G4362" i="6"/>
  <c r="F4362" i="6"/>
  <c r="E4362" i="6"/>
  <c r="D4362" i="6"/>
  <c r="C4362" i="6"/>
  <c r="B4362" i="6"/>
  <c r="A4362" i="6"/>
  <c r="O4361" i="6"/>
  <c r="N4361" i="6"/>
  <c r="M4361" i="6"/>
  <c r="L4361" i="6"/>
  <c r="K4361" i="6"/>
  <c r="J4361" i="6"/>
  <c r="I4361" i="6"/>
  <c r="H4361" i="6"/>
  <c r="G4361" i="6"/>
  <c r="F4361" i="6"/>
  <c r="E4361" i="6"/>
  <c r="D4361" i="6"/>
  <c r="C4361" i="6"/>
  <c r="B4361" i="6"/>
  <c r="A4361" i="6"/>
  <c r="O4360" i="6"/>
  <c r="N4360" i="6"/>
  <c r="M4360" i="6"/>
  <c r="L4360" i="6"/>
  <c r="K4360" i="6"/>
  <c r="J4360" i="6"/>
  <c r="I4360" i="6"/>
  <c r="H4360" i="6"/>
  <c r="G4360" i="6"/>
  <c r="F4360" i="6"/>
  <c r="E4360" i="6"/>
  <c r="D4360" i="6"/>
  <c r="C4360" i="6"/>
  <c r="B4360" i="6"/>
  <c r="A4360" i="6"/>
  <c r="O4359" i="6"/>
  <c r="N4359" i="6"/>
  <c r="M4359" i="6"/>
  <c r="L4359" i="6"/>
  <c r="K4359" i="6"/>
  <c r="J4359" i="6"/>
  <c r="I4359" i="6"/>
  <c r="H4359" i="6"/>
  <c r="G4359" i="6"/>
  <c r="F4359" i="6"/>
  <c r="E4359" i="6"/>
  <c r="D4359" i="6"/>
  <c r="C4359" i="6"/>
  <c r="B4359" i="6"/>
  <c r="A4359" i="6"/>
  <c r="O4358" i="6"/>
  <c r="N4358" i="6"/>
  <c r="M4358" i="6"/>
  <c r="L4358" i="6"/>
  <c r="K4358" i="6"/>
  <c r="J4358" i="6"/>
  <c r="I4358" i="6"/>
  <c r="H4358" i="6"/>
  <c r="G4358" i="6"/>
  <c r="F4358" i="6"/>
  <c r="E4358" i="6"/>
  <c r="D4358" i="6"/>
  <c r="C4358" i="6"/>
  <c r="B4358" i="6"/>
  <c r="A4358" i="6"/>
  <c r="O4357" i="6"/>
  <c r="N4357" i="6"/>
  <c r="M4357" i="6"/>
  <c r="L4357" i="6"/>
  <c r="K4357" i="6"/>
  <c r="J4357" i="6"/>
  <c r="I4357" i="6"/>
  <c r="H4357" i="6"/>
  <c r="G4357" i="6"/>
  <c r="F4357" i="6"/>
  <c r="E4357" i="6"/>
  <c r="D4357" i="6"/>
  <c r="C4357" i="6"/>
  <c r="B4357" i="6"/>
  <c r="A4357" i="6"/>
  <c r="O4356" i="6"/>
  <c r="N4356" i="6"/>
  <c r="M4356" i="6"/>
  <c r="L4356" i="6"/>
  <c r="K4356" i="6"/>
  <c r="J4356" i="6"/>
  <c r="I4356" i="6"/>
  <c r="H4356" i="6"/>
  <c r="G4356" i="6"/>
  <c r="F4356" i="6"/>
  <c r="E4356" i="6"/>
  <c r="D4356" i="6"/>
  <c r="C4356" i="6"/>
  <c r="B4356" i="6"/>
  <c r="A4356" i="6"/>
  <c r="O4355" i="6"/>
  <c r="N4355" i="6"/>
  <c r="M4355" i="6"/>
  <c r="L4355" i="6"/>
  <c r="K4355" i="6"/>
  <c r="J4355" i="6"/>
  <c r="I4355" i="6"/>
  <c r="H4355" i="6"/>
  <c r="G4355" i="6"/>
  <c r="F4355" i="6"/>
  <c r="E4355" i="6"/>
  <c r="D4355" i="6"/>
  <c r="C4355" i="6"/>
  <c r="B4355" i="6"/>
  <c r="A4355" i="6"/>
  <c r="O4354" i="6"/>
  <c r="N4354" i="6"/>
  <c r="M4354" i="6"/>
  <c r="L4354" i="6"/>
  <c r="K4354" i="6"/>
  <c r="J4354" i="6"/>
  <c r="I4354" i="6"/>
  <c r="H4354" i="6"/>
  <c r="G4354" i="6"/>
  <c r="F4354" i="6"/>
  <c r="E4354" i="6"/>
  <c r="D4354" i="6"/>
  <c r="C4354" i="6"/>
  <c r="B4354" i="6"/>
  <c r="A4354" i="6"/>
  <c r="O4353" i="6"/>
  <c r="N4353" i="6"/>
  <c r="M4353" i="6"/>
  <c r="L4353" i="6"/>
  <c r="K4353" i="6"/>
  <c r="J4353" i="6"/>
  <c r="I4353" i="6"/>
  <c r="H4353" i="6"/>
  <c r="G4353" i="6"/>
  <c r="F4353" i="6"/>
  <c r="E4353" i="6"/>
  <c r="D4353" i="6"/>
  <c r="C4353" i="6"/>
  <c r="B4353" i="6"/>
  <c r="A4353" i="6"/>
  <c r="O4352" i="6"/>
  <c r="N4352" i="6"/>
  <c r="M4352" i="6"/>
  <c r="L4352" i="6"/>
  <c r="K4352" i="6"/>
  <c r="J4352" i="6"/>
  <c r="I4352" i="6"/>
  <c r="H4352" i="6"/>
  <c r="G4352" i="6"/>
  <c r="F4352" i="6"/>
  <c r="E4352" i="6"/>
  <c r="D4352" i="6"/>
  <c r="C4352" i="6"/>
  <c r="B4352" i="6"/>
  <c r="A4352" i="6"/>
  <c r="O4351" i="6"/>
  <c r="N4351" i="6"/>
  <c r="M4351" i="6"/>
  <c r="L4351" i="6"/>
  <c r="K4351" i="6"/>
  <c r="J4351" i="6"/>
  <c r="I4351" i="6"/>
  <c r="H4351" i="6"/>
  <c r="G4351" i="6"/>
  <c r="F4351" i="6"/>
  <c r="E4351" i="6"/>
  <c r="D4351" i="6"/>
  <c r="C4351" i="6"/>
  <c r="B4351" i="6"/>
  <c r="A4351" i="6"/>
  <c r="O4350" i="6"/>
  <c r="N4350" i="6"/>
  <c r="M4350" i="6"/>
  <c r="L4350" i="6"/>
  <c r="K4350" i="6"/>
  <c r="J4350" i="6"/>
  <c r="I4350" i="6"/>
  <c r="H4350" i="6"/>
  <c r="G4350" i="6"/>
  <c r="F4350" i="6"/>
  <c r="E4350" i="6"/>
  <c r="D4350" i="6"/>
  <c r="C4350" i="6"/>
  <c r="B4350" i="6"/>
  <c r="A4350" i="6"/>
  <c r="O4349" i="6"/>
  <c r="N4349" i="6"/>
  <c r="M4349" i="6"/>
  <c r="L4349" i="6"/>
  <c r="K4349" i="6"/>
  <c r="J4349" i="6"/>
  <c r="I4349" i="6"/>
  <c r="H4349" i="6"/>
  <c r="G4349" i="6"/>
  <c r="F4349" i="6"/>
  <c r="E4349" i="6"/>
  <c r="D4349" i="6"/>
  <c r="C4349" i="6"/>
  <c r="B4349" i="6"/>
  <c r="A4349" i="6"/>
  <c r="O4348" i="6"/>
  <c r="N4348" i="6"/>
  <c r="M4348" i="6"/>
  <c r="L4348" i="6"/>
  <c r="K4348" i="6"/>
  <c r="J4348" i="6"/>
  <c r="I4348" i="6"/>
  <c r="H4348" i="6"/>
  <c r="G4348" i="6"/>
  <c r="F4348" i="6"/>
  <c r="E4348" i="6"/>
  <c r="D4348" i="6"/>
  <c r="C4348" i="6"/>
  <c r="B4348" i="6"/>
  <c r="A4348" i="6"/>
  <c r="O4347" i="6"/>
  <c r="N4347" i="6"/>
  <c r="M4347" i="6"/>
  <c r="L4347" i="6"/>
  <c r="K4347" i="6"/>
  <c r="J4347" i="6"/>
  <c r="I4347" i="6"/>
  <c r="H4347" i="6"/>
  <c r="G4347" i="6"/>
  <c r="F4347" i="6"/>
  <c r="E4347" i="6"/>
  <c r="D4347" i="6"/>
  <c r="C4347" i="6"/>
  <c r="B4347" i="6"/>
  <c r="A4347" i="6"/>
  <c r="O4346" i="6"/>
  <c r="N4346" i="6"/>
  <c r="M4346" i="6"/>
  <c r="L4346" i="6"/>
  <c r="K4346" i="6"/>
  <c r="J4346" i="6"/>
  <c r="I4346" i="6"/>
  <c r="H4346" i="6"/>
  <c r="G4346" i="6"/>
  <c r="F4346" i="6"/>
  <c r="E4346" i="6"/>
  <c r="D4346" i="6"/>
  <c r="C4346" i="6"/>
  <c r="B4346" i="6"/>
  <c r="A4346" i="6"/>
  <c r="O4345" i="6"/>
  <c r="N4345" i="6"/>
  <c r="M4345" i="6"/>
  <c r="L4345" i="6"/>
  <c r="K4345" i="6"/>
  <c r="J4345" i="6"/>
  <c r="I4345" i="6"/>
  <c r="H4345" i="6"/>
  <c r="G4345" i="6"/>
  <c r="F4345" i="6"/>
  <c r="E4345" i="6"/>
  <c r="D4345" i="6"/>
  <c r="C4345" i="6"/>
  <c r="B4345" i="6"/>
  <c r="A4345" i="6"/>
  <c r="O4344" i="6"/>
  <c r="N4344" i="6"/>
  <c r="M4344" i="6"/>
  <c r="L4344" i="6"/>
  <c r="K4344" i="6"/>
  <c r="J4344" i="6"/>
  <c r="I4344" i="6"/>
  <c r="H4344" i="6"/>
  <c r="G4344" i="6"/>
  <c r="F4344" i="6"/>
  <c r="E4344" i="6"/>
  <c r="D4344" i="6"/>
  <c r="C4344" i="6"/>
  <c r="B4344" i="6"/>
  <c r="A4344" i="6"/>
  <c r="O4343" i="6"/>
  <c r="N4343" i="6"/>
  <c r="M4343" i="6"/>
  <c r="L4343" i="6"/>
  <c r="K4343" i="6"/>
  <c r="J4343" i="6"/>
  <c r="I4343" i="6"/>
  <c r="H4343" i="6"/>
  <c r="G4343" i="6"/>
  <c r="F4343" i="6"/>
  <c r="E4343" i="6"/>
  <c r="D4343" i="6"/>
  <c r="C4343" i="6"/>
  <c r="B4343" i="6"/>
  <c r="A4343" i="6"/>
  <c r="O4342" i="6"/>
  <c r="N4342" i="6"/>
  <c r="M4342" i="6"/>
  <c r="L4342" i="6"/>
  <c r="K4342" i="6"/>
  <c r="J4342" i="6"/>
  <c r="I4342" i="6"/>
  <c r="H4342" i="6"/>
  <c r="G4342" i="6"/>
  <c r="F4342" i="6"/>
  <c r="E4342" i="6"/>
  <c r="D4342" i="6"/>
  <c r="C4342" i="6"/>
  <c r="B4342" i="6"/>
  <c r="A4342" i="6"/>
  <c r="O4341" i="6"/>
  <c r="N4341" i="6"/>
  <c r="M4341" i="6"/>
  <c r="L4341" i="6"/>
  <c r="K4341" i="6"/>
  <c r="J4341" i="6"/>
  <c r="I4341" i="6"/>
  <c r="H4341" i="6"/>
  <c r="G4341" i="6"/>
  <c r="F4341" i="6"/>
  <c r="E4341" i="6"/>
  <c r="D4341" i="6"/>
  <c r="C4341" i="6"/>
  <c r="B4341" i="6"/>
  <c r="A4341" i="6"/>
  <c r="O4340" i="6"/>
  <c r="N4340" i="6"/>
  <c r="M4340" i="6"/>
  <c r="L4340" i="6"/>
  <c r="K4340" i="6"/>
  <c r="J4340" i="6"/>
  <c r="I4340" i="6"/>
  <c r="H4340" i="6"/>
  <c r="G4340" i="6"/>
  <c r="F4340" i="6"/>
  <c r="E4340" i="6"/>
  <c r="D4340" i="6"/>
  <c r="C4340" i="6"/>
  <c r="B4340" i="6"/>
  <c r="A4340" i="6"/>
  <c r="O4339" i="6"/>
  <c r="N4339" i="6"/>
  <c r="M4339" i="6"/>
  <c r="L4339" i="6"/>
  <c r="K4339" i="6"/>
  <c r="J4339" i="6"/>
  <c r="I4339" i="6"/>
  <c r="H4339" i="6"/>
  <c r="G4339" i="6"/>
  <c r="F4339" i="6"/>
  <c r="E4339" i="6"/>
  <c r="D4339" i="6"/>
  <c r="C4339" i="6"/>
  <c r="B4339" i="6"/>
  <c r="A4339" i="6"/>
  <c r="O4338" i="6"/>
  <c r="N4338" i="6"/>
  <c r="M4338" i="6"/>
  <c r="L4338" i="6"/>
  <c r="K4338" i="6"/>
  <c r="J4338" i="6"/>
  <c r="I4338" i="6"/>
  <c r="H4338" i="6"/>
  <c r="G4338" i="6"/>
  <c r="F4338" i="6"/>
  <c r="E4338" i="6"/>
  <c r="D4338" i="6"/>
  <c r="C4338" i="6"/>
  <c r="B4338" i="6"/>
  <c r="A4338" i="6"/>
  <c r="O4337" i="6"/>
  <c r="N4337" i="6"/>
  <c r="M4337" i="6"/>
  <c r="L4337" i="6"/>
  <c r="K4337" i="6"/>
  <c r="J4337" i="6"/>
  <c r="I4337" i="6"/>
  <c r="H4337" i="6"/>
  <c r="G4337" i="6"/>
  <c r="F4337" i="6"/>
  <c r="E4337" i="6"/>
  <c r="D4337" i="6"/>
  <c r="C4337" i="6"/>
  <c r="B4337" i="6"/>
  <c r="A4337" i="6"/>
  <c r="O4336" i="6"/>
  <c r="N4336" i="6"/>
  <c r="M4336" i="6"/>
  <c r="L4336" i="6"/>
  <c r="K4336" i="6"/>
  <c r="J4336" i="6"/>
  <c r="I4336" i="6"/>
  <c r="H4336" i="6"/>
  <c r="G4336" i="6"/>
  <c r="F4336" i="6"/>
  <c r="E4336" i="6"/>
  <c r="D4336" i="6"/>
  <c r="C4336" i="6"/>
  <c r="B4336" i="6"/>
  <c r="A4336" i="6"/>
  <c r="O4335" i="6"/>
  <c r="N4335" i="6"/>
  <c r="M4335" i="6"/>
  <c r="L4335" i="6"/>
  <c r="K4335" i="6"/>
  <c r="J4335" i="6"/>
  <c r="I4335" i="6"/>
  <c r="H4335" i="6"/>
  <c r="G4335" i="6"/>
  <c r="F4335" i="6"/>
  <c r="E4335" i="6"/>
  <c r="D4335" i="6"/>
  <c r="C4335" i="6"/>
  <c r="B4335" i="6"/>
  <c r="A4335" i="6"/>
  <c r="O4334" i="6"/>
  <c r="N4334" i="6"/>
  <c r="M4334" i="6"/>
  <c r="L4334" i="6"/>
  <c r="K4334" i="6"/>
  <c r="J4334" i="6"/>
  <c r="I4334" i="6"/>
  <c r="H4334" i="6"/>
  <c r="G4334" i="6"/>
  <c r="F4334" i="6"/>
  <c r="E4334" i="6"/>
  <c r="D4334" i="6"/>
  <c r="C4334" i="6"/>
  <c r="B4334" i="6"/>
  <c r="A4334" i="6"/>
  <c r="O4333" i="6"/>
  <c r="N4333" i="6"/>
  <c r="M4333" i="6"/>
  <c r="L4333" i="6"/>
  <c r="K4333" i="6"/>
  <c r="J4333" i="6"/>
  <c r="I4333" i="6"/>
  <c r="H4333" i="6"/>
  <c r="G4333" i="6"/>
  <c r="F4333" i="6"/>
  <c r="E4333" i="6"/>
  <c r="D4333" i="6"/>
  <c r="C4333" i="6"/>
  <c r="B4333" i="6"/>
  <c r="A4333" i="6"/>
  <c r="O4332" i="6"/>
  <c r="N4332" i="6"/>
  <c r="M4332" i="6"/>
  <c r="L4332" i="6"/>
  <c r="K4332" i="6"/>
  <c r="J4332" i="6"/>
  <c r="I4332" i="6"/>
  <c r="H4332" i="6"/>
  <c r="G4332" i="6"/>
  <c r="F4332" i="6"/>
  <c r="E4332" i="6"/>
  <c r="D4332" i="6"/>
  <c r="C4332" i="6"/>
  <c r="B4332" i="6"/>
  <c r="A4332" i="6"/>
  <c r="O4331" i="6"/>
  <c r="N4331" i="6"/>
  <c r="M4331" i="6"/>
  <c r="L4331" i="6"/>
  <c r="K4331" i="6"/>
  <c r="J4331" i="6"/>
  <c r="I4331" i="6"/>
  <c r="H4331" i="6"/>
  <c r="G4331" i="6"/>
  <c r="F4331" i="6"/>
  <c r="E4331" i="6"/>
  <c r="D4331" i="6"/>
  <c r="C4331" i="6"/>
  <c r="B4331" i="6"/>
  <c r="A4331" i="6"/>
  <c r="O4330" i="6"/>
  <c r="N4330" i="6"/>
  <c r="M4330" i="6"/>
  <c r="L4330" i="6"/>
  <c r="K4330" i="6"/>
  <c r="J4330" i="6"/>
  <c r="I4330" i="6"/>
  <c r="H4330" i="6"/>
  <c r="G4330" i="6"/>
  <c r="F4330" i="6"/>
  <c r="E4330" i="6"/>
  <c r="D4330" i="6"/>
  <c r="C4330" i="6"/>
  <c r="B4330" i="6"/>
  <c r="A4330" i="6"/>
  <c r="O4329" i="6"/>
  <c r="N4329" i="6"/>
  <c r="M4329" i="6"/>
  <c r="L4329" i="6"/>
  <c r="K4329" i="6"/>
  <c r="J4329" i="6"/>
  <c r="I4329" i="6"/>
  <c r="H4329" i="6"/>
  <c r="G4329" i="6"/>
  <c r="F4329" i="6"/>
  <c r="E4329" i="6"/>
  <c r="D4329" i="6"/>
  <c r="C4329" i="6"/>
  <c r="B4329" i="6"/>
  <c r="A4329" i="6"/>
  <c r="O4328" i="6"/>
  <c r="N4328" i="6"/>
  <c r="M4328" i="6"/>
  <c r="L4328" i="6"/>
  <c r="K4328" i="6"/>
  <c r="J4328" i="6"/>
  <c r="I4328" i="6"/>
  <c r="H4328" i="6"/>
  <c r="G4328" i="6"/>
  <c r="F4328" i="6"/>
  <c r="E4328" i="6"/>
  <c r="D4328" i="6"/>
  <c r="C4328" i="6"/>
  <c r="B4328" i="6"/>
  <c r="A4328" i="6"/>
  <c r="O4327" i="6"/>
  <c r="N4327" i="6"/>
  <c r="M4327" i="6"/>
  <c r="L4327" i="6"/>
  <c r="K4327" i="6"/>
  <c r="J4327" i="6"/>
  <c r="I4327" i="6"/>
  <c r="H4327" i="6"/>
  <c r="G4327" i="6"/>
  <c r="F4327" i="6"/>
  <c r="E4327" i="6"/>
  <c r="D4327" i="6"/>
  <c r="C4327" i="6"/>
  <c r="B4327" i="6"/>
  <c r="A4327" i="6"/>
  <c r="O4326" i="6"/>
  <c r="N4326" i="6"/>
  <c r="M4326" i="6"/>
  <c r="L4326" i="6"/>
  <c r="K4326" i="6"/>
  <c r="J4326" i="6"/>
  <c r="I4326" i="6"/>
  <c r="H4326" i="6"/>
  <c r="G4326" i="6"/>
  <c r="F4326" i="6"/>
  <c r="E4326" i="6"/>
  <c r="D4326" i="6"/>
  <c r="C4326" i="6"/>
  <c r="B4326" i="6"/>
  <c r="A4326" i="6"/>
  <c r="O4325" i="6"/>
  <c r="N4325" i="6"/>
  <c r="M4325" i="6"/>
  <c r="L4325" i="6"/>
  <c r="K4325" i="6"/>
  <c r="J4325" i="6"/>
  <c r="I4325" i="6"/>
  <c r="H4325" i="6"/>
  <c r="G4325" i="6"/>
  <c r="F4325" i="6"/>
  <c r="E4325" i="6"/>
  <c r="D4325" i="6"/>
  <c r="C4325" i="6"/>
  <c r="B4325" i="6"/>
  <c r="A4325" i="6"/>
  <c r="O4324" i="6"/>
  <c r="N4324" i="6"/>
  <c r="M4324" i="6"/>
  <c r="L4324" i="6"/>
  <c r="K4324" i="6"/>
  <c r="J4324" i="6"/>
  <c r="I4324" i="6"/>
  <c r="H4324" i="6"/>
  <c r="G4324" i="6"/>
  <c r="F4324" i="6"/>
  <c r="E4324" i="6"/>
  <c r="D4324" i="6"/>
  <c r="C4324" i="6"/>
  <c r="B4324" i="6"/>
  <c r="A4324" i="6"/>
  <c r="O4323" i="6"/>
  <c r="N4323" i="6"/>
  <c r="M4323" i="6"/>
  <c r="L4323" i="6"/>
  <c r="K4323" i="6"/>
  <c r="J4323" i="6"/>
  <c r="I4323" i="6"/>
  <c r="H4323" i="6"/>
  <c r="G4323" i="6"/>
  <c r="F4323" i="6"/>
  <c r="E4323" i="6"/>
  <c r="D4323" i="6"/>
  <c r="C4323" i="6"/>
  <c r="B4323" i="6"/>
  <c r="A4323" i="6"/>
  <c r="O4322" i="6"/>
  <c r="N4322" i="6"/>
  <c r="M4322" i="6"/>
  <c r="L4322" i="6"/>
  <c r="K4322" i="6"/>
  <c r="J4322" i="6"/>
  <c r="I4322" i="6"/>
  <c r="H4322" i="6"/>
  <c r="G4322" i="6"/>
  <c r="F4322" i="6"/>
  <c r="E4322" i="6"/>
  <c r="D4322" i="6"/>
  <c r="C4322" i="6"/>
  <c r="B4322" i="6"/>
  <c r="A4322" i="6"/>
  <c r="O4321" i="6"/>
  <c r="N4321" i="6"/>
  <c r="M4321" i="6"/>
  <c r="L4321" i="6"/>
  <c r="K4321" i="6"/>
  <c r="J4321" i="6"/>
  <c r="I4321" i="6"/>
  <c r="H4321" i="6"/>
  <c r="G4321" i="6"/>
  <c r="F4321" i="6"/>
  <c r="E4321" i="6"/>
  <c r="D4321" i="6"/>
  <c r="C4321" i="6"/>
  <c r="B4321" i="6"/>
  <c r="A4321" i="6"/>
  <c r="O4320" i="6"/>
  <c r="N4320" i="6"/>
  <c r="M4320" i="6"/>
  <c r="L4320" i="6"/>
  <c r="K4320" i="6"/>
  <c r="J4320" i="6"/>
  <c r="I4320" i="6"/>
  <c r="H4320" i="6"/>
  <c r="G4320" i="6"/>
  <c r="F4320" i="6"/>
  <c r="E4320" i="6"/>
  <c r="D4320" i="6"/>
  <c r="C4320" i="6"/>
  <c r="B4320" i="6"/>
  <c r="A4320" i="6"/>
  <c r="O4319" i="6"/>
  <c r="N4319" i="6"/>
  <c r="M4319" i="6"/>
  <c r="L4319" i="6"/>
  <c r="K4319" i="6"/>
  <c r="J4319" i="6"/>
  <c r="I4319" i="6"/>
  <c r="H4319" i="6"/>
  <c r="G4319" i="6"/>
  <c r="F4319" i="6"/>
  <c r="E4319" i="6"/>
  <c r="D4319" i="6"/>
  <c r="C4319" i="6"/>
  <c r="B4319" i="6"/>
  <c r="A4319" i="6"/>
  <c r="O4318" i="6"/>
  <c r="N4318" i="6"/>
  <c r="M4318" i="6"/>
  <c r="L4318" i="6"/>
  <c r="K4318" i="6"/>
  <c r="J4318" i="6"/>
  <c r="I4318" i="6"/>
  <c r="H4318" i="6"/>
  <c r="G4318" i="6"/>
  <c r="F4318" i="6"/>
  <c r="E4318" i="6"/>
  <c r="D4318" i="6"/>
  <c r="C4318" i="6"/>
  <c r="B4318" i="6"/>
  <c r="A4318" i="6"/>
  <c r="O4317" i="6"/>
  <c r="N4317" i="6"/>
  <c r="M4317" i="6"/>
  <c r="L4317" i="6"/>
  <c r="K4317" i="6"/>
  <c r="J4317" i="6"/>
  <c r="I4317" i="6"/>
  <c r="H4317" i="6"/>
  <c r="G4317" i="6"/>
  <c r="F4317" i="6"/>
  <c r="E4317" i="6"/>
  <c r="D4317" i="6"/>
  <c r="C4317" i="6"/>
  <c r="B4317" i="6"/>
  <c r="A4317" i="6"/>
  <c r="O4316" i="6"/>
  <c r="N4316" i="6"/>
  <c r="M4316" i="6"/>
  <c r="L4316" i="6"/>
  <c r="K4316" i="6"/>
  <c r="J4316" i="6"/>
  <c r="I4316" i="6"/>
  <c r="H4316" i="6"/>
  <c r="G4316" i="6"/>
  <c r="F4316" i="6"/>
  <c r="E4316" i="6"/>
  <c r="D4316" i="6"/>
  <c r="C4316" i="6"/>
  <c r="B4316" i="6"/>
  <c r="A4316" i="6"/>
  <c r="O4315" i="6"/>
  <c r="N4315" i="6"/>
  <c r="M4315" i="6"/>
  <c r="L4315" i="6"/>
  <c r="K4315" i="6"/>
  <c r="J4315" i="6"/>
  <c r="I4315" i="6"/>
  <c r="H4315" i="6"/>
  <c r="G4315" i="6"/>
  <c r="F4315" i="6"/>
  <c r="E4315" i="6"/>
  <c r="D4315" i="6"/>
  <c r="C4315" i="6"/>
  <c r="B4315" i="6"/>
  <c r="A4315" i="6"/>
  <c r="O4314" i="6"/>
  <c r="N4314" i="6"/>
  <c r="M4314" i="6"/>
  <c r="L4314" i="6"/>
  <c r="K4314" i="6"/>
  <c r="J4314" i="6"/>
  <c r="I4314" i="6"/>
  <c r="H4314" i="6"/>
  <c r="G4314" i="6"/>
  <c r="F4314" i="6"/>
  <c r="E4314" i="6"/>
  <c r="D4314" i="6"/>
  <c r="C4314" i="6"/>
  <c r="B4314" i="6"/>
  <c r="A4314" i="6"/>
  <c r="O4313" i="6"/>
  <c r="N4313" i="6"/>
  <c r="M4313" i="6"/>
  <c r="L4313" i="6"/>
  <c r="K4313" i="6"/>
  <c r="J4313" i="6"/>
  <c r="I4313" i="6"/>
  <c r="H4313" i="6"/>
  <c r="G4313" i="6"/>
  <c r="F4313" i="6"/>
  <c r="E4313" i="6"/>
  <c r="D4313" i="6"/>
  <c r="C4313" i="6"/>
  <c r="B4313" i="6"/>
  <c r="A4313" i="6"/>
  <c r="O4312" i="6"/>
  <c r="N4312" i="6"/>
  <c r="M4312" i="6"/>
  <c r="L4312" i="6"/>
  <c r="K4312" i="6"/>
  <c r="J4312" i="6"/>
  <c r="I4312" i="6"/>
  <c r="H4312" i="6"/>
  <c r="G4312" i="6"/>
  <c r="F4312" i="6"/>
  <c r="E4312" i="6"/>
  <c r="D4312" i="6"/>
  <c r="C4312" i="6"/>
  <c r="B4312" i="6"/>
  <c r="A4312" i="6"/>
  <c r="O4311" i="6"/>
  <c r="N4311" i="6"/>
  <c r="M4311" i="6"/>
  <c r="L4311" i="6"/>
  <c r="K4311" i="6"/>
  <c r="J4311" i="6"/>
  <c r="I4311" i="6"/>
  <c r="H4311" i="6"/>
  <c r="G4311" i="6"/>
  <c r="F4311" i="6"/>
  <c r="E4311" i="6"/>
  <c r="D4311" i="6"/>
  <c r="C4311" i="6"/>
  <c r="B4311" i="6"/>
  <c r="A4311" i="6"/>
  <c r="O4310" i="6"/>
  <c r="N4310" i="6"/>
  <c r="M4310" i="6"/>
  <c r="L4310" i="6"/>
  <c r="K4310" i="6"/>
  <c r="J4310" i="6"/>
  <c r="I4310" i="6"/>
  <c r="H4310" i="6"/>
  <c r="G4310" i="6"/>
  <c r="F4310" i="6"/>
  <c r="E4310" i="6"/>
  <c r="D4310" i="6"/>
  <c r="C4310" i="6"/>
  <c r="B4310" i="6"/>
  <c r="A4310" i="6"/>
  <c r="O4309" i="6"/>
  <c r="N4309" i="6"/>
  <c r="M4309" i="6"/>
  <c r="L4309" i="6"/>
  <c r="K4309" i="6"/>
  <c r="J4309" i="6"/>
  <c r="I4309" i="6"/>
  <c r="H4309" i="6"/>
  <c r="G4309" i="6"/>
  <c r="F4309" i="6"/>
  <c r="E4309" i="6"/>
  <c r="D4309" i="6"/>
  <c r="C4309" i="6"/>
  <c r="B4309" i="6"/>
  <c r="A4309" i="6"/>
  <c r="O4308" i="6"/>
  <c r="N4308" i="6"/>
  <c r="M4308" i="6"/>
  <c r="L4308" i="6"/>
  <c r="K4308" i="6"/>
  <c r="J4308" i="6"/>
  <c r="I4308" i="6"/>
  <c r="H4308" i="6"/>
  <c r="G4308" i="6"/>
  <c r="F4308" i="6"/>
  <c r="E4308" i="6"/>
  <c r="D4308" i="6"/>
  <c r="C4308" i="6"/>
  <c r="B4308" i="6"/>
  <c r="A4308" i="6"/>
  <c r="O4307" i="6"/>
  <c r="N4307" i="6"/>
  <c r="M4307" i="6"/>
  <c r="L4307" i="6"/>
  <c r="K4307" i="6"/>
  <c r="J4307" i="6"/>
  <c r="I4307" i="6"/>
  <c r="H4307" i="6"/>
  <c r="G4307" i="6"/>
  <c r="F4307" i="6"/>
  <c r="E4307" i="6"/>
  <c r="D4307" i="6"/>
  <c r="C4307" i="6"/>
  <c r="B4307" i="6"/>
  <c r="A4307" i="6"/>
  <c r="O4306" i="6"/>
  <c r="N4306" i="6"/>
  <c r="M4306" i="6"/>
  <c r="L4306" i="6"/>
  <c r="K4306" i="6"/>
  <c r="J4306" i="6"/>
  <c r="I4306" i="6"/>
  <c r="H4306" i="6"/>
  <c r="G4306" i="6"/>
  <c r="F4306" i="6"/>
  <c r="E4306" i="6"/>
  <c r="D4306" i="6"/>
  <c r="C4306" i="6"/>
  <c r="B4306" i="6"/>
  <c r="A4306" i="6"/>
  <c r="O4305" i="6"/>
  <c r="N4305" i="6"/>
  <c r="M4305" i="6"/>
  <c r="L4305" i="6"/>
  <c r="K4305" i="6"/>
  <c r="J4305" i="6"/>
  <c r="I4305" i="6"/>
  <c r="H4305" i="6"/>
  <c r="G4305" i="6"/>
  <c r="F4305" i="6"/>
  <c r="E4305" i="6"/>
  <c r="D4305" i="6"/>
  <c r="C4305" i="6"/>
  <c r="B4305" i="6"/>
  <c r="A4305" i="6"/>
  <c r="O4304" i="6"/>
  <c r="N4304" i="6"/>
  <c r="M4304" i="6"/>
  <c r="L4304" i="6"/>
  <c r="K4304" i="6"/>
  <c r="J4304" i="6"/>
  <c r="I4304" i="6"/>
  <c r="H4304" i="6"/>
  <c r="G4304" i="6"/>
  <c r="F4304" i="6"/>
  <c r="E4304" i="6"/>
  <c r="D4304" i="6"/>
  <c r="C4304" i="6"/>
  <c r="B4304" i="6"/>
  <c r="A4304" i="6"/>
  <c r="O4303" i="6"/>
  <c r="N4303" i="6"/>
  <c r="M4303" i="6"/>
  <c r="L4303" i="6"/>
  <c r="K4303" i="6"/>
  <c r="J4303" i="6"/>
  <c r="I4303" i="6"/>
  <c r="H4303" i="6"/>
  <c r="G4303" i="6"/>
  <c r="F4303" i="6"/>
  <c r="E4303" i="6"/>
  <c r="D4303" i="6"/>
  <c r="C4303" i="6"/>
  <c r="B4303" i="6"/>
  <c r="A4303" i="6"/>
  <c r="O4302" i="6"/>
  <c r="N4302" i="6"/>
  <c r="M4302" i="6"/>
  <c r="L4302" i="6"/>
  <c r="K4302" i="6"/>
  <c r="J4302" i="6"/>
  <c r="I4302" i="6"/>
  <c r="H4302" i="6"/>
  <c r="G4302" i="6"/>
  <c r="F4302" i="6"/>
  <c r="E4302" i="6"/>
  <c r="D4302" i="6"/>
  <c r="C4302" i="6"/>
  <c r="B4302" i="6"/>
  <c r="A4302" i="6"/>
  <c r="O4301" i="6"/>
  <c r="N4301" i="6"/>
  <c r="M4301" i="6"/>
  <c r="L4301" i="6"/>
  <c r="K4301" i="6"/>
  <c r="J4301" i="6"/>
  <c r="I4301" i="6"/>
  <c r="H4301" i="6"/>
  <c r="G4301" i="6"/>
  <c r="F4301" i="6"/>
  <c r="E4301" i="6"/>
  <c r="D4301" i="6"/>
  <c r="C4301" i="6"/>
  <c r="B4301" i="6"/>
  <c r="A4301" i="6"/>
  <c r="O4300" i="6"/>
  <c r="N4300" i="6"/>
  <c r="M4300" i="6"/>
  <c r="L4300" i="6"/>
  <c r="K4300" i="6"/>
  <c r="J4300" i="6"/>
  <c r="I4300" i="6"/>
  <c r="H4300" i="6"/>
  <c r="G4300" i="6"/>
  <c r="F4300" i="6"/>
  <c r="E4300" i="6"/>
  <c r="D4300" i="6"/>
  <c r="C4300" i="6"/>
  <c r="B4300" i="6"/>
  <c r="A4300" i="6"/>
  <c r="O4299" i="6"/>
  <c r="N4299" i="6"/>
  <c r="M4299" i="6"/>
  <c r="L4299" i="6"/>
  <c r="K4299" i="6"/>
  <c r="J4299" i="6"/>
  <c r="I4299" i="6"/>
  <c r="H4299" i="6"/>
  <c r="G4299" i="6"/>
  <c r="F4299" i="6"/>
  <c r="E4299" i="6"/>
  <c r="D4299" i="6"/>
  <c r="C4299" i="6"/>
  <c r="B4299" i="6"/>
  <c r="A4299" i="6"/>
  <c r="O4298" i="6"/>
  <c r="N4298" i="6"/>
  <c r="M4298" i="6"/>
  <c r="L4298" i="6"/>
  <c r="K4298" i="6"/>
  <c r="J4298" i="6"/>
  <c r="I4298" i="6"/>
  <c r="H4298" i="6"/>
  <c r="G4298" i="6"/>
  <c r="F4298" i="6"/>
  <c r="E4298" i="6"/>
  <c r="D4298" i="6"/>
  <c r="C4298" i="6"/>
  <c r="B4298" i="6"/>
  <c r="A4298" i="6"/>
  <c r="O4297" i="6"/>
  <c r="N4297" i="6"/>
  <c r="M4297" i="6"/>
  <c r="L4297" i="6"/>
  <c r="K4297" i="6"/>
  <c r="J4297" i="6"/>
  <c r="I4297" i="6"/>
  <c r="H4297" i="6"/>
  <c r="G4297" i="6"/>
  <c r="F4297" i="6"/>
  <c r="E4297" i="6"/>
  <c r="D4297" i="6"/>
  <c r="C4297" i="6"/>
  <c r="B4297" i="6"/>
  <c r="A4297" i="6"/>
  <c r="O4296" i="6"/>
  <c r="N4296" i="6"/>
  <c r="M4296" i="6"/>
  <c r="L4296" i="6"/>
  <c r="K4296" i="6"/>
  <c r="J4296" i="6"/>
  <c r="I4296" i="6"/>
  <c r="H4296" i="6"/>
  <c r="G4296" i="6"/>
  <c r="F4296" i="6"/>
  <c r="E4296" i="6"/>
  <c r="D4296" i="6"/>
  <c r="C4296" i="6"/>
  <c r="B4296" i="6"/>
  <c r="A4296" i="6"/>
  <c r="O4295" i="6"/>
  <c r="N4295" i="6"/>
  <c r="M4295" i="6"/>
  <c r="L4295" i="6"/>
  <c r="K4295" i="6"/>
  <c r="J4295" i="6"/>
  <c r="I4295" i="6"/>
  <c r="H4295" i="6"/>
  <c r="G4295" i="6"/>
  <c r="F4295" i="6"/>
  <c r="E4295" i="6"/>
  <c r="D4295" i="6"/>
  <c r="C4295" i="6"/>
  <c r="B4295" i="6"/>
  <c r="A4295" i="6"/>
  <c r="O4294" i="6"/>
  <c r="N4294" i="6"/>
  <c r="M4294" i="6"/>
  <c r="L4294" i="6"/>
  <c r="K4294" i="6"/>
  <c r="J4294" i="6"/>
  <c r="I4294" i="6"/>
  <c r="H4294" i="6"/>
  <c r="G4294" i="6"/>
  <c r="F4294" i="6"/>
  <c r="E4294" i="6"/>
  <c r="D4294" i="6"/>
  <c r="C4294" i="6"/>
  <c r="B4294" i="6"/>
  <c r="A4294" i="6"/>
  <c r="O4293" i="6"/>
  <c r="N4293" i="6"/>
  <c r="M4293" i="6"/>
  <c r="L4293" i="6"/>
  <c r="K4293" i="6"/>
  <c r="J4293" i="6"/>
  <c r="I4293" i="6"/>
  <c r="H4293" i="6"/>
  <c r="G4293" i="6"/>
  <c r="F4293" i="6"/>
  <c r="E4293" i="6"/>
  <c r="D4293" i="6"/>
  <c r="C4293" i="6"/>
  <c r="B4293" i="6"/>
  <c r="A4293" i="6"/>
  <c r="O4292" i="6"/>
  <c r="N4292" i="6"/>
  <c r="M4292" i="6"/>
  <c r="L4292" i="6"/>
  <c r="K4292" i="6"/>
  <c r="J4292" i="6"/>
  <c r="I4292" i="6"/>
  <c r="H4292" i="6"/>
  <c r="G4292" i="6"/>
  <c r="F4292" i="6"/>
  <c r="E4292" i="6"/>
  <c r="D4292" i="6"/>
  <c r="C4292" i="6"/>
  <c r="B4292" i="6"/>
  <c r="A4292" i="6"/>
  <c r="O4291" i="6"/>
  <c r="N4291" i="6"/>
  <c r="M4291" i="6"/>
  <c r="L4291" i="6"/>
  <c r="K4291" i="6"/>
  <c r="J4291" i="6"/>
  <c r="I4291" i="6"/>
  <c r="H4291" i="6"/>
  <c r="G4291" i="6"/>
  <c r="F4291" i="6"/>
  <c r="E4291" i="6"/>
  <c r="D4291" i="6"/>
  <c r="C4291" i="6"/>
  <c r="B4291" i="6"/>
  <c r="A4291" i="6"/>
  <c r="O4290" i="6"/>
  <c r="N4290" i="6"/>
  <c r="M4290" i="6"/>
  <c r="L4290" i="6"/>
  <c r="K4290" i="6"/>
  <c r="J4290" i="6"/>
  <c r="I4290" i="6"/>
  <c r="H4290" i="6"/>
  <c r="G4290" i="6"/>
  <c r="F4290" i="6"/>
  <c r="E4290" i="6"/>
  <c r="D4290" i="6"/>
  <c r="C4290" i="6"/>
  <c r="B4290" i="6"/>
  <c r="A4290" i="6"/>
  <c r="O4289" i="6"/>
  <c r="N4289" i="6"/>
  <c r="M4289" i="6"/>
  <c r="L4289" i="6"/>
  <c r="K4289" i="6"/>
  <c r="J4289" i="6"/>
  <c r="I4289" i="6"/>
  <c r="H4289" i="6"/>
  <c r="G4289" i="6"/>
  <c r="F4289" i="6"/>
  <c r="E4289" i="6"/>
  <c r="D4289" i="6"/>
  <c r="C4289" i="6"/>
  <c r="B4289" i="6"/>
  <c r="A4289" i="6"/>
  <c r="O4288" i="6"/>
  <c r="N4288" i="6"/>
  <c r="M4288" i="6"/>
  <c r="L4288" i="6"/>
  <c r="K4288" i="6"/>
  <c r="J4288" i="6"/>
  <c r="I4288" i="6"/>
  <c r="H4288" i="6"/>
  <c r="G4288" i="6"/>
  <c r="F4288" i="6"/>
  <c r="E4288" i="6"/>
  <c r="D4288" i="6"/>
  <c r="C4288" i="6"/>
  <c r="B4288" i="6"/>
  <c r="A4288" i="6"/>
  <c r="O4287" i="6"/>
  <c r="N4287" i="6"/>
  <c r="M4287" i="6"/>
  <c r="L4287" i="6"/>
  <c r="K4287" i="6"/>
  <c r="J4287" i="6"/>
  <c r="I4287" i="6"/>
  <c r="H4287" i="6"/>
  <c r="G4287" i="6"/>
  <c r="F4287" i="6"/>
  <c r="E4287" i="6"/>
  <c r="D4287" i="6"/>
  <c r="C4287" i="6"/>
  <c r="B4287" i="6"/>
  <c r="A4287" i="6"/>
  <c r="O4286" i="6"/>
  <c r="N4286" i="6"/>
  <c r="M4286" i="6"/>
  <c r="L4286" i="6"/>
  <c r="K4286" i="6"/>
  <c r="J4286" i="6"/>
  <c r="I4286" i="6"/>
  <c r="H4286" i="6"/>
  <c r="G4286" i="6"/>
  <c r="F4286" i="6"/>
  <c r="E4286" i="6"/>
  <c r="D4286" i="6"/>
  <c r="C4286" i="6"/>
  <c r="B4286" i="6"/>
  <c r="A4286" i="6"/>
  <c r="O4285" i="6"/>
  <c r="N4285" i="6"/>
  <c r="M4285" i="6"/>
  <c r="L4285" i="6"/>
  <c r="K4285" i="6"/>
  <c r="J4285" i="6"/>
  <c r="I4285" i="6"/>
  <c r="H4285" i="6"/>
  <c r="G4285" i="6"/>
  <c r="F4285" i="6"/>
  <c r="E4285" i="6"/>
  <c r="D4285" i="6"/>
  <c r="C4285" i="6"/>
  <c r="B4285" i="6"/>
  <c r="A4285" i="6"/>
  <c r="O4284" i="6"/>
  <c r="N4284" i="6"/>
  <c r="M4284" i="6"/>
  <c r="L4284" i="6"/>
  <c r="K4284" i="6"/>
  <c r="J4284" i="6"/>
  <c r="I4284" i="6"/>
  <c r="H4284" i="6"/>
  <c r="G4284" i="6"/>
  <c r="F4284" i="6"/>
  <c r="E4284" i="6"/>
  <c r="D4284" i="6"/>
  <c r="C4284" i="6"/>
  <c r="B4284" i="6"/>
  <c r="A4284" i="6"/>
  <c r="O4283" i="6"/>
  <c r="N4283" i="6"/>
  <c r="M4283" i="6"/>
  <c r="L4283" i="6"/>
  <c r="K4283" i="6"/>
  <c r="J4283" i="6"/>
  <c r="I4283" i="6"/>
  <c r="H4283" i="6"/>
  <c r="G4283" i="6"/>
  <c r="F4283" i="6"/>
  <c r="E4283" i="6"/>
  <c r="D4283" i="6"/>
  <c r="C4283" i="6"/>
  <c r="B4283" i="6"/>
  <c r="A4283" i="6"/>
  <c r="O4282" i="6"/>
  <c r="N4282" i="6"/>
  <c r="M4282" i="6"/>
  <c r="L4282" i="6"/>
  <c r="K4282" i="6"/>
  <c r="J4282" i="6"/>
  <c r="I4282" i="6"/>
  <c r="H4282" i="6"/>
  <c r="G4282" i="6"/>
  <c r="F4282" i="6"/>
  <c r="E4282" i="6"/>
  <c r="D4282" i="6"/>
  <c r="C4282" i="6"/>
  <c r="B4282" i="6"/>
  <c r="A4282" i="6"/>
  <c r="O4281" i="6"/>
  <c r="N4281" i="6"/>
  <c r="M4281" i="6"/>
  <c r="L4281" i="6"/>
  <c r="K4281" i="6"/>
  <c r="J4281" i="6"/>
  <c r="I4281" i="6"/>
  <c r="H4281" i="6"/>
  <c r="G4281" i="6"/>
  <c r="F4281" i="6"/>
  <c r="E4281" i="6"/>
  <c r="D4281" i="6"/>
  <c r="C4281" i="6"/>
  <c r="B4281" i="6"/>
  <c r="A4281" i="6"/>
  <c r="O4280" i="6"/>
  <c r="N4280" i="6"/>
  <c r="M4280" i="6"/>
  <c r="L4280" i="6"/>
  <c r="K4280" i="6"/>
  <c r="J4280" i="6"/>
  <c r="I4280" i="6"/>
  <c r="H4280" i="6"/>
  <c r="G4280" i="6"/>
  <c r="F4280" i="6"/>
  <c r="E4280" i="6"/>
  <c r="D4280" i="6"/>
  <c r="C4280" i="6"/>
  <c r="B4280" i="6"/>
  <c r="A4280" i="6"/>
  <c r="O4279" i="6"/>
  <c r="N4279" i="6"/>
  <c r="M4279" i="6"/>
  <c r="L4279" i="6"/>
  <c r="K4279" i="6"/>
  <c r="J4279" i="6"/>
  <c r="I4279" i="6"/>
  <c r="H4279" i="6"/>
  <c r="G4279" i="6"/>
  <c r="F4279" i="6"/>
  <c r="E4279" i="6"/>
  <c r="D4279" i="6"/>
  <c r="C4279" i="6"/>
  <c r="B4279" i="6"/>
  <c r="A4279" i="6"/>
  <c r="O4278" i="6"/>
  <c r="N4278" i="6"/>
  <c r="M4278" i="6"/>
  <c r="L4278" i="6"/>
  <c r="K4278" i="6"/>
  <c r="J4278" i="6"/>
  <c r="I4278" i="6"/>
  <c r="H4278" i="6"/>
  <c r="G4278" i="6"/>
  <c r="F4278" i="6"/>
  <c r="E4278" i="6"/>
  <c r="D4278" i="6"/>
  <c r="C4278" i="6"/>
  <c r="B4278" i="6"/>
  <c r="A4278" i="6"/>
  <c r="O4277" i="6"/>
  <c r="N4277" i="6"/>
  <c r="M4277" i="6"/>
  <c r="L4277" i="6"/>
  <c r="K4277" i="6"/>
  <c r="J4277" i="6"/>
  <c r="I4277" i="6"/>
  <c r="H4277" i="6"/>
  <c r="G4277" i="6"/>
  <c r="F4277" i="6"/>
  <c r="E4277" i="6"/>
  <c r="D4277" i="6"/>
  <c r="C4277" i="6"/>
  <c r="B4277" i="6"/>
  <c r="A4277" i="6"/>
  <c r="O4276" i="6"/>
  <c r="N4276" i="6"/>
  <c r="M4276" i="6"/>
  <c r="L4276" i="6"/>
  <c r="K4276" i="6"/>
  <c r="J4276" i="6"/>
  <c r="I4276" i="6"/>
  <c r="H4276" i="6"/>
  <c r="G4276" i="6"/>
  <c r="F4276" i="6"/>
  <c r="E4276" i="6"/>
  <c r="D4276" i="6"/>
  <c r="C4276" i="6"/>
  <c r="B4276" i="6"/>
  <c r="A4276" i="6"/>
  <c r="O4275" i="6"/>
  <c r="N4275" i="6"/>
  <c r="M4275" i="6"/>
  <c r="L4275" i="6"/>
  <c r="K4275" i="6"/>
  <c r="J4275" i="6"/>
  <c r="I4275" i="6"/>
  <c r="H4275" i="6"/>
  <c r="G4275" i="6"/>
  <c r="F4275" i="6"/>
  <c r="E4275" i="6"/>
  <c r="D4275" i="6"/>
  <c r="C4275" i="6"/>
  <c r="B4275" i="6"/>
  <c r="A4275" i="6"/>
  <c r="O4274" i="6"/>
  <c r="N4274" i="6"/>
  <c r="M4274" i="6"/>
  <c r="L4274" i="6"/>
  <c r="K4274" i="6"/>
  <c r="J4274" i="6"/>
  <c r="I4274" i="6"/>
  <c r="H4274" i="6"/>
  <c r="G4274" i="6"/>
  <c r="F4274" i="6"/>
  <c r="E4274" i="6"/>
  <c r="D4274" i="6"/>
  <c r="C4274" i="6"/>
  <c r="B4274" i="6"/>
  <c r="A4274" i="6"/>
  <c r="O4273" i="6"/>
  <c r="N4273" i="6"/>
  <c r="M4273" i="6"/>
  <c r="L4273" i="6"/>
  <c r="K4273" i="6"/>
  <c r="J4273" i="6"/>
  <c r="I4273" i="6"/>
  <c r="H4273" i="6"/>
  <c r="G4273" i="6"/>
  <c r="F4273" i="6"/>
  <c r="E4273" i="6"/>
  <c r="D4273" i="6"/>
  <c r="C4273" i="6"/>
  <c r="B4273" i="6"/>
  <c r="A4273" i="6"/>
  <c r="O4272" i="6"/>
  <c r="N4272" i="6"/>
  <c r="M4272" i="6"/>
  <c r="L4272" i="6"/>
  <c r="K4272" i="6"/>
  <c r="J4272" i="6"/>
  <c r="I4272" i="6"/>
  <c r="H4272" i="6"/>
  <c r="G4272" i="6"/>
  <c r="F4272" i="6"/>
  <c r="E4272" i="6"/>
  <c r="D4272" i="6"/>
  <c r="C4272" i="6"/>
  <c r="B4272" i="6"/>
  <c r="A4272" i="6"/>
  <c r="O4271" i="6"/>
  <c r="N4271" i="6"/>
  <c r="M4271" i="6"/>
  <c r="L4271" i="6"/>
  <c r="K4271" i="6"/>
  <c r="J4271" i="6"/>
  <c r="I4271" i="6"/>
  <c r="H4271" i="6"/>
  <c r="G4271" i="6"/>
  <c r="F4271" i="6"/>
  <c r="E4271" i="6"/>
  <c r="D4271" i="6"/>
  <c r="C4271" i="6"/>
  <c r="B4271" i="6"/>
  <c r="A4271" i="6"/>
  <c r="O4270" i="6"/>
  <c r="N4270" i="6"/>
  <c r="M4270" i="6"/>
  <c r="L4270" i="6"/>
  <c r="K4270" i="6"/>
  <c r="J4270" i="6"/>
  <c r="I4270" i="6"/>
  <c r="H4270" i="6"/>
  <c r="G4270" i="6"/>
  <c r="F4270" i="6"/>
  <c r="E4270" i="6"/>
  <c r="D4270" i="6"/>
  <c r="C4270" i="6"/>
  <c r="B4270" i="6"/>
  <c r="A4270" i="6"/>
  <c r="O4269" i="6"/>
  <c r="N4269" i="6"/>
  <c r="M4269" i="6"/>
  <c r="L4269" i="6"/>
  <c r="K4269" i="6"/>
  <c r="J4269" i="6"/>
  <c r="I4269" i="6"/>
  <c r="H4269" i="6"/>
  <c r="G4269" i="6"/>
  <c r="F4269" i="6"/>
  <c r="E4269" i="6"/>
  <c r="D4269" i="6"/>
  <c r="C4269" i="6"/>
  <c r="B4269" i="6"/>
  <c r="A4269" i="6"/>
  <c r="O4268" i="6"/>
  <c r="N4268" i="6"/>
  <c r="M4268" i="6"/>
  <c r="L4268" i="6"/>
  <c r="K4268" i="6"/>
  <c r="J4268" i="6"/>
  <c r="I4268" i="6"/>
  <c r="H4268" i="6"/>
  <c r="G4268" i="6"/>
  <c r="F4268" i="6"/>
  <c r="E4268" i="6"/>
  <c r="D4268" i="6"/>
  <c r="C4268" i="6"/>
  <c r="B4268" i="6"/>
  <c r="A4268" i="6"/>
  <c r="O4267" i="6"/>
  <c r="N4267" i="6"/>
  <c r="M4267" i="6"/>
  <c r="L4267" i="6"/>
  <c r="K4267" i="6"/>
  <c r="J4267" i="6"/>
  <c r="I4267" i="6"/>
  <c r="H4267" i="6"/>
  <c r="G4267" i="6"/>
  <c r="F4267" i="6"/>
  <c r="E4267" i="6"/>
  <c r="D4267" i="6"/>
  <c r="C4267" i="6"/>
  <c r="B4267" i="6"/>
  <c r="A4267" i="6"/>
  <c r="O4266" i="6"/>
  <c r="N4266" i="6"/>
  <c r="M4266" i="6"/>
  <c r="L4266" i="6"/>
  <c r="K4266" i="6"/>
  <c r="J4266" i="6"/>
  <c r="I4266" i="6"/>
  <c r="H4266" i="6"/>
  <c r="G4266" i="6"/>
  <c r="F4266" i="6"/>
  <c r="E4266" i="6"/>
  <c r="D4266" i="6"/>
  <c r="C4266" i="6"/>
  <c r="B4266" i="6"/>
  <c r="A4266" i="6"/>
  <c r="O4265" i="6"/>
  <c r="N4265" i="6"/>
  <c r="M4265" i="6"/>
  <c r="L4265" i="6"/>
  <c r="K4265" i="6"/>
  <c r="J4265" i="6"/>
  <c r="I4265" i="6"/>
  <c r="H4265" i="6"/>
  <c r="G4265" i="6"/>
  <c r="F4265" i="6"/>
  <c r="E4265" i="6"/>
  <c r="D4265" i="6"/>
  <c r="C4265" i="6"/>
  <c r="B4265" i="6"/>
  <c r="A4265" i="6"/>
  <c r="O4264" i="6"/>
  <c r="N4264" i="6"/>
  <c r="M4264" i="6"/>
  <c r="L4264" i="6"/>
  <c r="K4264" i="6"/>
  <c r="J4264" i="6"/>
  <c r="I4264" i="6"/>
  <c r="H4264" i="6"/>
  <c r="G4264" i="6"/>
  <c r="F4264" i="6"/>
  <c r="E4264" i="6"/>
  <c r="D4264" i="6"/>
  <c r="C4264" i="6"/>
  <c r="B4264" i="6"/>
  <c r="A4264" i="6"/>
  <c r="O4263" i="6"/>
  <c r="N4263" i="6"/>
  <c r="M4263" i="6"/>
  <c r="L4263" i="6"/>
  <c r="K4263" i="6"/>
  <c r="J4263" i="6"/>
  <c r="I4263" i="6"/>
  <c r="H4263" i="6"/>
  <c r="G4263" i="6"/>
  <c r="F4263" i="6"/>
  <c r="E4263" i="6"/>
  <c r="D4263" i="6"/>
  <c r="C4263" i="6"/>
  <c r="B4263" i="6"/>
  <c r="A4263" i="6"/>
  <c r="O4262" i="6"/>
  <c r="N4262" i="6"/>
  <c r="M4262" i="6"/>
  <c r="L4262" i="6"/>
  <c r="K4262" i="6"/>
  <c r="J4262" i="6"/>
  <c r="I4262" i="6"/>
  <c r="H4262" i="6"/>
  <c r="G4262" i="6"/>
  <c r="F4262" i="6"/>
  <c r="E4262" i="6"/>
  <c r="D4262" i="6"/>
  <c r="C4262" i="6"/>
  <c r="B4262" i="6"/>
  <c r="A4262" i="6"/>
  <c r="O4261" i="6"/>
  <c r="N4261" i="6"/>
  <c r="M4261" i="6"/>
  <c r="L4261" i="6"/>
  <c r="K4261" i="6"/>
  <c r="J4261" i="6"/>
  <c r="I4261" i="6"/>
  <c r="H4261" i="6"/>
  <c r="G4261" i="6"/>
  <c r="F4261" i="6"/>
  <c r="E4261" i="6"/>
  <c r="D4261" i="6"/>
  <c r="C4261" i="6"/>
  <c r="B4261" i="6"/>
  <c r="A4261" i="6"/>
  <c r="O4260" i="6"/>
  <c r="N4260" i="6"/>
  <c r="M4260" i="6"/>
  <c r="L4260" i="6"/>
  <c r="K4260" i="6"/>
  <c r="J4260" i="6"/>
  <c r="I4260" i="6"/>
  <c r="H4260" i="6"/>
  <c r="G4260" i="6"/>
  <c r="F4260" i="6"/>
  <c r="E4260" i="6"/>
  <c r="D4260" i="6"/>
  <c r="C4260" i="6"/>
  <c r="B4260" i="6"/>
  <c r="A4260" i="6"/>
  <c r="O4259" i="6"/>
  <c r="N4259" i="6"/>
  <c r="M4259" i="6"/>
  <c r="L4259" i="6"/>
  <c r="K4259" i="6"/>
  <c r="J4259" i="6"/>
  <c r="I4259" i="6"/>
  <c r="H4259" i="6"/>
  <c r="G4259" i="6"/>
  <c r="F4259" i="6"/>
  <c r="E4259" i="6"/>
  <c r="D4259" i="6"/>
  <c r="C4259" i="6"/>
  <c r="B4259" i="6"/>
  <c r="A4259" i="6"/>
  <c r="O4258" i="6"/>
  <c r="N4258" i="6"/>
  <c r="M4258" i="6"/>
  <c r="L4258" i="6"/>
  <c r="K4258" i="6"/>
  <c r="J4258" i="6"/>
  <c r="I4258" i="6"/>
  <c r="H4258" i="6"/>
  <c r="G4258" i="6"/>
  <c r="F4258" i="6"/>
  <c r="E4258" i="6"/>
  <c r="D4258" i="6"/>
  <c r="C4258" i="6"/>
  <c r="B4258" i="6"/>
  <c r="A4258" i="6"/>
  <c r="O4257" i="6"/>
  <c r="N4257" i="6"/>
  <c r="M4257" i="6"/>
  <c r="L4257" i="6"/>
  <c r="K4257" i="6"/>
  <c r="J4257" i="6"/>
  <c r="I4257" i="6"/>
  <c r="H4257" i="6"/>
  <c r="G4257" i="6"/>
  <c r="F4257" i="6"/>
  <c r="E4257" i="6"/>
  <c r="D4257" i="6"/>
  <c r="C4257" i="6"/>
  <c r="B4257" i="6"/>
  <c r="A4257" i="6"/>
  <c r="O4256" i="6"/>
  <c r="N4256" i="6"/>
  <c r="M4256" i="6"/>
  <c r="L4256" i="6"/>
  <c r="K4256" i="6"/>
  <c r="J4256" i="6"/>
  <c r="I4256" i="6"/>
  <c r="H4256" i="6"/>
  <c r="G4256" i="6"/>
  <c r="F4256" i="6"/>
  <c r="E4256" i="6"/>
  <c r="D4256" i="6"/>
  <c r="C4256" i="6"/>
  <c r="B4256" i="6"/>
  <c r="A4256" i="6"/>
  <c r="O4255" i="6"/>
  <c r="N4255" i="6"/>
  <c r="M4255" i="6"/>
  <c r="L4255" i="6"/>
  <c r="K4255" i="6"/>
  <c r="J4255" i="6"/>
  <c r="I4255" i="6"/>
  <c r="H4255" i="6"/>
  <c r="G4255" i="6"/>
  <c r="F4255" i="6"/>
  <c r="E4255" i="6"/>
  <c r="D4255" i="6"/>
  <c r="C4255" i="6"/>
  <c r="B4255" i="6"/>
  <c r="A4255" i="6"/>
  <c r="O4254" i="6"/>
  <c r="N4254" i="6"/>
  <c r="M4254" i="6"/>
  <c r="L4254" i="6"/>
  <c r="K4254" i="6"/>
  <c r="J4254" i="6"/>
  <c r="I4254" i="6"/>
  <c r="H4254" i="6"/>
  <c r="G4254" i="6"/>
  <c r="F4254" i="6"/>
  <c r="E4254" i="6"/>
  <c r="D4254" i="6"/>
  <c r="C4254" i="6"/>
  <c r="B4254" i="6"/>
  <c r="A4254" i="6"/>
  <c r="O4253" i="6"/>
  <c r="N4253" i="6"/>
  <c r="M4253" i="6"/>
  <c r="L4253" i="6"/>
  <c r="K4253" i="6"/>
  <c r="J4253" i="6"/>
  <c r="I4253" i="6"/>
  <c r="H4253" i="6"/>
  <c r="G4253" i="6"/>
  <c r="F4253" i="6"/>
  <c r="E4253" i="6"/>
  <c r="D4253" i="6"/>
  <c r="C4253" i="6"/>
  <c r="B4253" i="6"/>
  <c r="A4253" i="6"/>
  <c r="O4252" i="6"/>
  <c r="N4252" i="6"/>
  <c r="M4252" i="6"/>
  <c r="L4252" i="6"/>
  <c r="K4252" i="6"/>
  <c r="J4252" i="6"/>
  <c r="I4252" i="6"/>
  <c r="H4252" i="6"/>
  <c r="G4252" i="6"/>
  <c r="F4252" i="6"/>
  <c r="E4252" i="6"/>
  <c r="D4252" i="6"/>
  <c r="C4252" i="6"/>
  <c r="B4252" i="6"/>
  <c r="A4252" i="6"/>
  <c r="O4251" i="6"/>
  <c r="N4251" i="6"/>
  <c r="M4251" i="6"/>
  <c r="L4251" i="6"/>
  <c r="K4251" i="6"/>
  <c r="J4251" i="6"/>
  <c r="I4251" i="6"/>
  <c r="H4251" i="6"/>
  <c r="G4251" i="6"/>
  <c r="F4251" i="6"/>
  <c r="E4251" i="6"/>
  <c r="D4251" i="6"/>
  <c r="C4251" i="6"/>
  <c r="B4251" i="6"/>
  <c r="A4251" i="6"/>
  <c r="O4250" i="6"/>
  <c r="N4250" i="6"/>
  <c r="M4250" i="6"/>
  <c r="L4250" i="6"/>
  <c r="K4250" i="6"/>
  <c r="J4250" i="6"/>
  <c r="I4250" i="6"/>
  <c r="H4250" i="6"/>
  <c r="G4250" i="6"/>
  <c r="F4250" i="6"/>
  <c r="E4250" i="6"/>
  <c r="D4250" i="6"/>
  <c r="C4250" i="6"/>
  <c r="B4250" i="6"/>
  <c r="A4250" i="6"/>
  <c r="O4249" i="6"/>
  <c r="N4249" i="6"/>
  <c r="M4249" i="6"/>
  <c r="L4249" i="6"/>
  <c r="K4249" i="6"/>
  <c r="J4249" i="6"/>
  <c r="I4249" i="6"/>
  <c r="H4249" i="6"/>
  <c r="G4249" i="6"/>
  <c r="F4249" i="6"/>
  <c r="E4249" i="6"/>
  <c r="D4249" i="6"/>
  <c r="C4249" i="6"/>
  <c r="B4249" i="6"/>
  <c r="A4249" i="6"/>
  <c r="O4248" i="6"/>
  <c r="N4248" i="6"/>
  <c r="M4248" i="6"/>
  <c r="L4248" i="6"/>
  <c r="K4248" i="6"/>
  <c r="J4248" i="6"/>
  <c r="I4248" i="6"/>
  <c r="H4248" i="6"/>
  <c r="G4248" i="6"/>
  <c r="F4248" i="6"/>
  <c r="E4248" i="6"/>
  <c r="D4248" i="6"/>
  <c r="C4248" i="6"/>
  <c r="B4248" i="6"/>
  <c r="A4248" i="6"/>
  <c r="O4247" i="6"/>
  <c r="N4247" i="6"/>
  <c r="M4247" i="6"/>
  <c r="L4247" i="6"/>
  <c r="K4247" i="6"/>
  <c r="J4247" i="6"/>
  <c r="I4247" i="6"/>
  <c r="H4247" i="6"/>
  <c r="G4247" i="6"/>
  <c r="F4247" i="6"/>
  <c r="E4247" i="6"/>
  <c r="D4247" i="6"/>
  <c r="C4247" i="6"/>
  <c r="B4247" i="6"/>
  <c r="A4247" i="6"/>
  <c r="O4246" i="6"/>
  <c r="N4246" i="6"/>
  <c r="M4246" i="6"/>
  <c r="L4246" i="6"/>
  <c r="K4246" i="6"/>
  <c r="J4246" i="6"/>
  <c r="I4246" i="6"/>
  <c r="H4246" i="6"/>
  <c r="G4246" i="6"/>
  <c r="F4246" i="6"/>
  <c r="E4246" i="6"/>
  <c r="D4246" i="6"/>
  <c r="C4246" i="6"/>
  <c r="B4246" i="6"/>
  <c r="A4246" i="6"/>
  <c r="O4245" i="6"/>
  <c r="N4245" i="6"/>
  <c r="M4245" i="6"/>
  <c r="L4245" i="6"/>
  <c r="K4245" i="6"/>
  <c r="J4245" i="6"/>
  <c r="I4245" i="6"/>
  <c r="H4245" i="6"/>
  <c r="G4245" i="6"/>
  <c r="F4245" i="6"/>
  <c r="E4245" i="6"/>
  <c r="D4245" i="6"/>
  <c r="C4245" i="6"/>
  <c r="B4245" i="6"/>
  <c r="A4245" i="6"/>
  <c r="O4244" i="6"/>
  <c r="N4244" i="6"/>
  <c r="M4244" i="6"/>
  <c r="L4244" i="6"/>
  <c r="K4244" i="6"/>
  <c r="J4244" i="6"/>
  <c r="I4244" i="6"/>
  <c r="H4244" i="6"/>
  <c r="G4244" i="6"/>
  <c r="F4244" i="6"/>
  <c r="E4244" i="6"/>
  <c r="D4244" i="6"/>
  <c r="C4244" i="6"/>
  <c r="B4244" i="6"/>
  <c r="A4244" i="6"/>
  <c r="O4243" i="6"/>
  <c r="N4243" i="6"/>
  <c r="M4243" i="6"/>
  <c r="L4243" i="6"/>
  <c r="K4243" i="6"/>
  <c r="J4243" i="6"/>
  <c r="I4243" i="6"/>
  <c r="H4243" i="6"/>
  <c r="G4243" i="6"/>
  <c r="F4243" i="6"/>
  <c r="E4243" i="6"/>
  <c r="D4243" i="6"/>
  <c r="C4243" i="6"/>
  <c r="B4243" i="6"/>
  <c r="A4243" i="6"/>
  <c r="O4242" i="6"/>
  <c r="N4242" i="6"/>
  <c r="M4242" i="6"/>
  <c r="L4242" i="6"/>
  <c r="K4242" i="6"/>
  <c r="J4242" i="6"/>
  <c r="I4242" i="6"/>
  <c r="H4242" i="6"/>
  <c r="G4242" i="6"/>
  <c r="F4242" i="6"/>
  <c r="E4242" i="6"/>
  <c r="D4242" i="6"/>
  <c r="C4242" i="6"/>
  <c r="B4242" i="6"/>
  <c r="A4242" i="6"/>
  <c r="O4241" i="6"/>
  <c r="N4241" i="6"/>
  <c r="M4241" i="6"/>
  <c r="L4241" i="6"/>
  <c r="K4241" i="6"/>
  <c r="J4241" i="6"/>
  <c r="I4241" i="6"/>
  <c r="H4241" i="6"/>
  <c r="G4241" i="6"/>
  <c r="F4241" i="6"/>
  <c r="E4241" i="6"/>
  <c r="D4241" i="6"/>
  <c r="C4241" i="6"/>
  <c r="B4241" i="6"/>
  <c r="A4241" i="6"/>
  <c r="O4240" i="6"/>
  <c r="N4240" i="6"/>
  <c r="M4240" i="6"/>
  <c r="L4240" i="6"/>
  <c r="K4240" i="6"/>
  <c r="J4240" i="6"/>
  <c r="I4240" i="6"/>
  <c r="H4240" i="6"/>
  <c r="G4240" i="6"/>
  <c r="F4240" i="6"/>
  <c r="E4240" i="6"/>
  <c r="D4240" i="6"/>
  <c r="C4240" i="6"/>
  <c r="B4240" i="6"/>
  <c r="A4240" i="6"/>
  <c r="O4239" i="6"/>
  <c r="N4239" i="6"/>
  <c r="M4239" i="6"/>
  <c r="L4239" i="6"/>
  <c r="K4239" i="6"/>
  <c r="J4239" i="6"/>
  <c r="I4239" i="6"/>
  <c r="H4239" i="6"/>
  <c r="G4239" i="6"/>
  <c r="F4239" i="6"/>
  <c r="E4239" i="6"/>
  <c r="D4239" i="6"/>
  <c r="C4239" i="6"/>
  <c r="B4239" i="6"/>
  <c r="A4239" i="6"/>
  <c r="O4238" i="6"/>
  <c r="N4238" i="6"/>
  <c r="M4238" i="6"/>
  <c r="L4238" i="6"/>
  <c r="K4238" i="6"/>
  <c r="J4238" i="6"/>
  <c r="I4238" i="6"/>
  <c r="H4238" i="6"/>
  <c r="G4238" i="6"/>
  <c r="F4238" i="6"/>
  <c r="E4238" i="6"/>
  <c r="D4238" i="6"/>
  <c r="C4238" i="6"/>
  <c r="B4238" i="6"/>
  <c r="A4238" i="6"/>
  <c r="O4237" i="6"/>
  <c r="N4237" i="6"/>
  <c r="M4237" i="6"/>
  <c r="L4237" i="6"/>
  <c r="K4237" i="6"/>
  <c r="J4237" i="6"/>
  <c r="I4237" i="6"/>
  <c r="H4237" i="6"/>
  <c r="G4237" i="6"/>
  <c r="F4237" i="6"/>
  <c r="E4237" i="6"/>
  <c r="D4237" i="6"/>
  <c r="C4237" i="6"/>
  <c r="B4237" i="6"/>
  <c r="A4237" i="6"/>
  <c r="O4236" i="6"/>
  <c r="N4236" i="6"/>
  <c r="M4236" i="6"/>
  <c r="L4236" i="6"/>
  <c r="K4236" i="6"/>
  <c r="J4236" i="6"/>
  <c r="I4236" i="6"/>
  <c r="H4236" i="6"/>
  <c r="G4236" i="6"/>
  <c r="F4236" i="6"/>
  <c r="E4236" i="6"/>
  <c r="D4236" i="6"/>
  <c r="C4236" i="6"/>
  <c r="B4236" i="6"/>
  <c r="A4236" i="6"/>
  <c r="O4235" i="6"/>
  <c r="N4235" i="6"/>
  <c r="M4235" i="6"/>
  <c r="L4235" i="6"/>
  <c r="K4235" i="6"/>
  <c r="J4235" i="6"/>
  <c r="I4235" i="6"/>
  <c r="H4235" i="6"/>
  <c r="G4235" i="6"/>
  <c r="F4235" i="6"/>
  <c r="E4235" i="6"/>
  <c r="D4235" i="6"/>
  <c r="C4235" i="6"/>
  <c r="B4235" i="6"/>
  <c r="A4235" i="6"/>
  <c r="O4234" i="6"/>
  <c r="N4234" i="6"/>
  <c r="M4234" i="6"/>
  <c r="L4234" i="6"/>
  <c r="K4234" i="6"/>
  <c r="J4234" i="6"/>
  <c r="I4234" i="6"/>
  <c r="H4234" i="6"/>
  <c r="G4234" i="6"/>
  <c r="F4234" i="6"/>
  <c r="E4234" i="6"/>
  <c r="D4234" i="6"/>
  <c r="C4234" i="6"/>
  <c r="B4234" i="6"/>
  <c r="A4234" i="6"/>
  <c r="O4233" i="6"/>
  <c r="N4233" i="6"/>
  <c r="M4233" i="6"/>
  <c r="L4233" i="6"/>
  <c r="K4233" i="6"/>
  <c r="J4233" i="6"/>
  <c r="I4233" i="6"/>
  <c r="H4233" i="6"/>
  <c r="G4233" i="6"/>
  <c r="F4233" i="6"/>
  <c r="E4233" i="6"/>
  <c r="D4233" i="6"/>
  <c r="C4233" i="6"/>
  <c r="B4233" i="6"/>
  <c r="A4233" i="6"/>
  <c r="O4232" i="6"/>
  <c r="N4232" i="6"/>
  <c r="M4232" i="6"/>
  <c r="L4232" i="6"/>
  <c r="K4232" i="6"/>
  <c r="J4232" i="6"/>
  <c r="I4232" i="6"/>
  <c r="H4232" i="6"/>
  <c r="G4232" i="6"/>
  <c r="F4232" i="6"/>
  <c r="E4232" i="6"/>
  <c r="D4232" i="6"/>
  <c r="C4232" i="6"/>
  <c r="B4232" i="6"/>
  <c r="A4232" i="6"/>
  <c r="O4231" i="6"/>
  <c r="N4231" i="6"/>
  <c r="M4231" i="6"/>
  <c r="L4231" i="6"/>
  <c r="K4231" i="6"/>
  <c r="J4231" i="6"/>
  <c r="I4231" i="6"/>
  <c r="H4231" i="6"/>
  <c r="G4231" i="6"/>
  <c r="F4231" i="6"/>
  <c r="E4231" i="6"/>
  <c r="D4231" i="6"/>
  <c r="C4231" i="6"/>
  <c r="B4231" i="6"/>
  <c r="A4231" i="6"/>
  <c r="O4230" i="6"/>
  <c r="N4230" i="6"/>
  <c r="M4230" i="6"/>
  <c r="L4230" i="6"/>
  <c r="K4230" i="6"/>
  <c r="J4230" i="6"/>
  <c r="I4230" i="6"/>
  <c r="H4230" i="6"/>
  <c r="G4230" i="6"/>
  <c r="F4230" i="6"/>
  <c r="E4230" i="6"/>
  <c r="D4230" i="6"/>
  <c r="C4230" i="6"/>
  <c r="B4230" i="6"/>
  <c r="A4230" i="6"/>
  <c r="O4229" i="6"/>
  <c r="N4229" i="6"/>
  <c r="M4229" i="6"/>
  <c r="L4229" i="6"/>
  <c r="K4229" i="6"/>
  <c r="J4229" i="6"/>
  <c r="I4229" i="6"/>
  <c r="H4229" i="6"/>
  <c r="G4229" i="6"/>
  <c r="F4229" i="6"/>
  <c r="E4229" i="6"/>
  <c r="D4229" i="6"/>
  <c r="C4229" i="6"/>
  <c r="B4229" i="6"/>
  <c r="A4229" i="6"/>
  <c r="O4228" i="6"/>
  <c r="N4228" i="6"/>
  <c r="M4228" i="6"/>
  <c r="L4228" i="6"/>
  <c r="K4228" i="6"/>
  <c r="J4228" i="6"/>
  <c r="I4228" i="6"/>
  <c r="H4228" i="6"/>
  <c r="G4228" i="6"/>
  <c r="F4228" i="6"/>
  <c r="E4228" i="6"/>
  <c r="D4228" i="6"/>
  <c r="C4228" i="6"/>
  <c r="B4228" i="6"/>
  <c r="A4228" i="6"/>
  <c r="O4227" i="6"/>
  <c r="N4227" i="6"/>
  <c r="M4227" i="6"/>
  <c r="L4227" i="6"/>
  <c r="K4227" i="6"/>
  <c r="J4227" i="6"/>
  <c r="I4227" i="6"/>
  <c r="H4227" i="6"/>
  <c r="G4227" i="6"/>
  <c r="F4227" i="6"/>
  <c r="E4227" i="6"/>
  <c r="D4227" i="6"/>
  <c r="C4227" i="6"/>
  <c r="B4227" i="6"/>
  <c r="A4227" i="6"/>
  <c r="O4226" i="6"/>
  <c r="N4226" i="6"/>
  <c r="M4226" i="6"/>
  <c r="L4226" i="6"/>
  <c r="K4226" i="6"/>
  <c r="J4226" i="6"/>
  <c r="I4226" i="6"/>
  <c r="H4226" i="6"/>
  <c r="G4226" i="6"/>
  <c r="F4226" i="6"/>
  <c r="E4226" i="6"/>
  <c r="D4226" i="6"/>
  <c r="C4226" i="6"/>
  <c r="B4226" i="6"/>
  <c r="A4226" i="6"/>
  <c r="O4225" i="6"/>
  <c r="N4225" i="6"/>
  <c r="M4225" i="6"/>
  <c r="L4225" i="6"/>
  <c r="K4225" i="6"/>
  <c r="J4225" i="6"/>
  <c r="I4225" i="6"/>
  <c r="H4225" i="6"/>
  <c r="G4225" i="6"/>
  <c r="F4225" i="6"/>
  <c r="E4225" i="6"/>
  <c r="D4225" i="6"/>
  <c r="C4225" i="6"/>
  <c r="B4225" i="6"/>
  <c r="A4225" i="6"/>
  <c r="O4224" i="6"/>
  <c r="N4224" i="6"/>
  <c r="M4224" i="6"/>
  <c r="L4224" i="6"/>
  <c r="K4224" i="6"/>
  <c r="J4224" i="6"/>
  <c r="I4224" i="6"/>
  <c r="H4224" i="6"/>
  <c r="G4224" i="6"/>
  <c r="F4224" i="6"/>
  <c r="E4224" i="6"/>
  <c r="D4224" i="6"/>
  <c r="C4224" i="6"/>
  <c r="B4224" i="6"/>
  <c r="A4224" i="6"/>
  <c r="O4223" i="6"/>
  <c r="N4223" i="6"/>
  <c r="M4223" i="6"/>
  <c r="L4223" i="6"/>
  <c r="K4223" i="6"/>
  <c r="J4223" i="6"/>
  <c r="I4223" i="6"/>
  <c r="H4223" i="6"/>
  <c r="G4223" i="6"/>
  <c r="F4223" i="6"/>
  <c r="E4223" i="6"/>
  <c r="D4223" i="6"/>
  <c r="C4223" i="6"/>
  <c r="B4223" i="6"/>
  <c r="A4223" i="6"/>
  <c r="O4222" i="6"/>
  <c r="N4222" i="6"/>
  <c r="M4222" i="6"/>
  <c r="L4222" i="6"/>
  <c r="K4222" i="6"/>
  <c r="J4222" i="6"/>
  <c r="I4222" i="6"/>
  <c r="H4222" i="6"/>
  <c r="G4222" i="6"/>
  <c r="F4222" i="6"/>
  <c r="E4222" i="6"/>
  <c r="D4222" i="6"/>
  <c r="C4222" i="6"/>
  <c r="B4222" i="6"/>
  <c r="A4222" i="6"/>
  <c r="O4221" i="6"/>
  <c r="N4221" i="6"/>
  <c r="M4221" i="6"/>
  <c r="L4221" i="6"/>
  <c r="K4221" i="6"/>
  <c r="J4221" i="6"/>
  <c r="I4221" i="6"/>
  <c r="H4221" i="6"/>
  <c r="G4221" i="6"/>
  <c r="F4221" i="6"/>
  <c r="E4221" i="6"/>
  <c r="D4221" i="6"/>
  <c r="C4221" i="6"/>
  <c r="B4221" i="6"/>
  <c r="A4221" i="6"/>
  <c r="O4220" i="6"/>
  <c r="N4220" i="6"/>
  <c r="M4220" i="6"/>
  <c r="L4220" i="6"/>
  <c r="K4220" i="6"/>
  <c r="J4220" i="6"/>
  <c r="I4220" i="6"/>
  <c r="H4220" i="6"/>
  <c r="G4220" i="6"/>
  <c r="F4220" i="6"/>
  <c r="E4220" i="6"/>
  <c r="D4220" i="6"/>
  <c r="C4220" i="6"/>
  <c r="B4220" i="6"/>
  <c r="A4220" i="6"/>
  <c r="O4219" i="6"/>
  <c r="N4219" i="6"/>
  <c r="M4219" i="6"/>
  <c r="L4219" i="6"/>
  <c r="K4219" i="6"/>
  <c r="J4219" i="6"/>
  <c r="I4219" i="6"/>
  <c r="H4219" i="6"/>
  <c r="G4219" i="6"/>
  <c r="F4219" i="6"/>
  <c r="E4219" i="6"/>
  <c r="D4219" i="6"/>
  <c r="C4219" i="6"/>
  <c r="B4219" i="6"/>
  <c r="A4219" i="6"/>
  <c r="O4218" i="6"/>
  <c r="N4218" i="6"/>
  <c r="M4218" i="6"/>
  <c r="L4218" i="6"/>
  <c r="K4218" i="6"/>
  <c r="J4218" i="6"/>
  <c r="I4218" i="6"/>
  <c r="H4218" i="6"/>
  <c r="G4218" i="6"/>
  <c r="F4218" i="6"/>
  <c r="E4218" i="6"/>
  <c r="D4218" i="6"/>
  <c r="C4218" i="6"/>
  <c r="B4218" i="6"/>
  <c r="A4218" i="6"/>
  <c r="O4217" i="6"/>
  <c r="N4217" i="6"/>
  <c r="M4217" i="6"/>
  <c r="L4217" i="6"/>
  <c r="K4217" i="6"/>
  <c r="J4217" i="6"/>
  <c r="I4217" i="6"/>
  <c r="H4217" i="6"/>
  <c r="G4217" i="6"/>
  <c r="F4217" i="6"/>
  <c r="E4217" i="6"/>
  <c r="D4217" i="6"/>
  <c r="C4217" i="6"/>
  <c r="B4217" i="6"/>
  <c r="A4217" i="6"/>
  <c r="O4216" i="6"/>
  <c r="N4216" i="6"/>
  <c r="M4216" i="6"/>
  <c r="L4216" i="6"/>
  <c r="K4216" i="6"/>
  <c r="J4216" i="6"/>
  <c r="I4216" i="6"/>
  <c r="H4216" i="6"/>
  <c r="G4216" i="6"/>
  <c r="F4216" i="6"/>
  <c r="E4216" i="6"/>
  <c r="D4216" i="6"/>
  <c r="C4216" i="6"/>
  <c r="B4216" i="6"/>
  <c r="A4216" i="6"/>
  <c r="O4215" i="6"/>
  <c r="N4215" i="6"/>
  <c r="M4215" i="6"/>
  <c r="L4215" i="6"/>
  <c r="K4215" i="6"/>
  <c r="J4215" i="6"/>
  <c r="I4215" i="6"/>
  <c r="H4215" i="6"/>
  <c r="G4215" i="6"/>
  <c r="F4215" i="6"/>
  <c r="E4215" i="6"/>
  <c r="D4215" i="6"/>
  <c r="C4215" i="6"/>
  <c r="B4215" i="6"/>
  <c r="A4215" i="6"/>
  <c r="O4214" i="6"/>
  <c r="N4214" i="6"/>
  <c r="M4214" i="6"/>
  <c r="L4214" i="6"/>
  <c r="K4214" i="6"/>
  <c r="J4214" i="6"/>
  <c r="I4214" i="6"/>
  <c r="H4214" i="6"/>
  <c r="G4214" i="6"/>
  <c r="F4214" i="6"/>
  <c r="E4214" i="6"/>
  <c r="D4214" i="6"/>
  <c r="C4214" i="6"/>
  <c r="B4214" i="6"/>
  <c r="A4214" i="6"/>
  <c r="O4213" i="6"/>
  <c r="N4213" i="6"/>
  <c r="M4213" i="6"/>
  <c r="L4213" i="6"/>
  <c r="K4213" i="6"/>
  <c r="J4213" i="6"/>
  <c r="I4213" i="6"/>
  <c r="H4213" i="6"/>
  <c r="G4213" i="6"/>
  <c r="F4213" i="6"/>
  <c r="E4213" i="6"/>
  <c r="D4213" i="6"/>
  <c r="C4213" i="6"/>
  <c r="B4213" i="6"/>
  <c r="A4213" i="6"/>
  <c r="O4212" i="6"/>
  <c r="N4212" i="6"/>
  <c r="M4212" i="6"/>
  <c r="L4212" i="6"/>
  <c r="K4212" i="6"/>
  <c r="J4212" i="6"/>
  <c r="I4212" i="6"/>
  <c r="H4212" i="6"/>
  <c r="G4212" i="6"/>
  <c r="F4212" i="6"/>
  <c r="E4212" i="6"/>
  <c r="D4212" i="6"/>
  <c r="C4212" i="6"/>
  <c r="B4212" i="6"/>
  <c r="A4212" i="6"/>
  <c r="O4211" i="6"/>
  <c r="N4211" i="6"/>
  <c r="M4211" i="6"/>
  <c r="L4211" i="6"/>
  <c r="K4211" i="6"/>
  <c r="J4211" i="6"/>
  <c r="I4211" i="6"/>
  <c r="H4211" i="6"/>
  <c r="G4211" i="6"/>
  <c r="F4211" i="6"/>
  <c r="E4211" i="6"/>
  <c r="D4211" i="6"/>
  <c r="C4211" i="6"/>
  <c r="B4211" i="6"/>
  <c r="A4211" i="6"/>
  <c r="O4210" i="6"/>
  <c r="N4210" i="6"/>
  <c r="M4210" i="6"/>
  <c r="L4210" i="6"/>
  <c r="K4210" i="6"/>
  <c r="J4210" i="6"/>
  <c r="I4210" i="6"/>
  <c r="H4210" i="6"/>
  <c r="G4210" i="6"/>
  <c r="F4210" i="6"/>
  <c r="E4210" i="6"/>
  <c r="D4210" i="6"/>
  <c r="C4210" i="6"/>
  <c r="B4210" i="6"/>
  <c r="A4210" i="6"/>
  <c r="O4209" i="6"/>
  <c r="N4209" i="6"/>
  <c r="M4209" i="6"/>
  <c r="L4209" i="6"/>
  <c r="K4209" i="6"/>
  <c r="J4209" i="6"/>
  <c r="I4209" i="6"/>
  <c r="H4209" i="6"/>
  <c r="G4209" i="6"/>
  <c r="F4209" i="6"/>
  <c r="E4209" i="6"/>
  <c r="D4209" i="6"/>
  <c r="C4209" i="6"/>
  <c r="B4209" i="6"/>
  <c r="A4209" i="6"/>
  <c r="O4208" i="6"/>
  <c r="N4208" i="6"/>
  <c r="M4208" i="6"/>
  <c r="L4208" i="6"/>
  <c r="K4208" i="6"/>
  <c r="J4208" i="6"/>
  <c r="I4208" i="6"/>
  <c r="H4208" i="6"/>
  <c r="G4208" i="6"/>
  <c r="F4208" i="6"/>
  <c r="E4208" i="6"/>
  <c r="D4208" i="6"/>
  <c r="C4208" i="6"/>
  <c r="B4208" i="6"/>
  <c r="A4208" i="6"/>
  <c r="O4207" i="6"/>
  <c r="N4207" i="6"/>
  <c r="M4207" i="6"/>
  <c r="L4207" i="6"/>
  <c r="K4207" i="6"/>
  <c r="J4207" i="6"/>
  <c r="I4207" i="6"/>
  <c r="H4207" i="6"/>
  <c r="G4207" i="6"/>
  <c r="F4207" i="6"/>
  <c r="E4207" i="6"/>
  <c r="D4207" i="6"/>
  <c r="C4207" i="6"/>
  <c r="B4207" i="6"/>
  <c r="A4207" i="6"/>
  <c r="O4206" i="6"/>
  <c r="N4206" i="6"/>
  <c r="M4206" i="6"/>
  <c r="L4206" i="6"/>
  <c r="K4206" i="6"/>
  <c r="J4206" i="6"/>
  <c r="I4206" i="6"/>
  <c r="H4206" i="6"/>
  <c r="G4206" i="6"/>
  <c r="F4206" i="6"/>
  <c r="E4206" i="6"/>
  <c r="D4206" i="6"/>
  <c r="C4206" i="6"/>
  <c r="B4206" i="6"/>
  <c r="A4206" i="6"/>
  <c r="O4205" i="6"/>
  <c r="N4205" i="6"/>
  <c r="M4205" i="6"/>
  <c r="L4205" i="6"/>
  <c r="K4205" i="6"/>
  <c r="J4205" i="6"/>
  <c r="I4205" i="6"/>
  <c r="H4205" i="6"/>
  <c r="G4205" i="6"/>
  <c r="F4205" i="6"/>
  <c r="E4205" i="6"/>
  <c r="D4205" i="6"/>
  <c r="C4205" i="6"/>
  <c r="B4205" i="6"/>
  <c r="A4205" i="6"/>
  <c r="O4204" i="6"/>
  <c r="N4204" i="6"/>
  <c r="M4204" i="6"/>
  <c r="L4204" i="6"/>
  <c r="K4204" i="6"/>
  <c r="J4204" i="6"/>
  <c r="I4204" i="6"/>
  <c r="H4204" i="6"/>
  <c r="G4204" i="6"/>
  <c r="F4204" i="6"/>
  <c r="E4204" i="6"/>
  <c r="D4204" i="6"/>
  <c r="C4204" i="6"/>
  <c r="B4204" i="6"/>
  <c r="A4204" i="6"/>
  <c r="O4203" i="6"/>
  <c r="N4203" i="6"/>
  <c r="M4203" i="6"/>
  <c r="L4203" i="6"/>
  <c r="K4203" i="6"/>
  <c r="J4203" i="6"/>
  <c r="I4203" i="6"/>
  <c r="H4203" i="6"/>
  <c r="G4203" i="6"/>
  <c r="F4203" i="6"/>
  <c r="E4203" i="6"/>
  <c r="D4203" i="6"/>
  <c r="C4203" i="6"/>
  <c r="B4203" i="6"/>
  <c r="A4203" i="6"/>
  <c r="O4202" i="6"/>
  <c r="N4202" i="6"/>
  <c r="M4202" i="6"/>
  <c r="L4202" i="6"/>
  <c r="K4202" i="6"/>
  <c r="J4202" i="6"/>
  <c r="I4202" i="6"/>
  <c r="H4202" i="6"/>
  <c r="G4202" i="6"/>
  <c r="F4202" i="6"/>
  <c r="E4202" i="6"/>
  <c r="D4202" i="6"/>
  <c r="C4202" i="6"/>
  <c r="B4202" i="6"/>
  <c r="A4202" i="6"/>
  <c r="O4201" i="6"/>
  <c r="N4201" i="6"/>
  <c r="M4201" i="6"/>
  <c r="L4201" i="6"/>
  <c r="K4201" i="6"/>
  <c r="J4201" i="6"/>
  <c r="I4201" i="6"/>
  <c r="H4201" i="6"/>
  <c r="G4201" i="6"/>
  <c r="F4201" i="6"/>
  <c r="E4201" i="6"/>
  <c r="D4201" i="6"/>
  <c r="C4201" i="6"/>
  <c r="B4201" i="6"/>
  <c r="A4201" i="6"/>
  <c r="O4200" i="6"/>
  <c r="N4200" i="6"/>
  <c r="M4200" i="6"/>
  <c r="L4200" i="6"/>
  <c r="K4200" i="6"/>
  <c r="J4200" i="6"/>
  <c r="I4200" i="6"/>
  <c r="H4200" i="6"/>
  <c r="G4200" i="6"/>
  <c r="F4200" i="6"/>
  <c r="E4200" i="6"/>
  <c r="D4200" i="6"/>
  <c r="C4200" i="6"/>
  <c r="B4200" i="6"/>
  <c r="A4200" i="6"/>
  <c r="O4199" i="6"/>
  <c r="N4199" i="6"/>
  <c r="M4199" i="6"/>
  <c r="L4199" i="6"/>
  <c r="K4199" i="6"/>
  <c r="J4199" i="6"/>
  <c r="I4199" i="6"/>
  <c r="H4199" i="6"/>
  <c r="G4199" i="6"/>
  <c r="F4199" i="6"/>
  <c r="E4199" i="6"/>
  <c r="D4199" i="6"/>
  <c r="C4199" i="6"/>
  <c r="B4199" i="6"/>
  <c r="A4199" i="6"/>
  <c r="O4198" i="6"/>
  <c r="N4198" i="6"/>
  <c r="M4198" i="6"/>
  <c r="L4198" i="6"/>
  <c r="K4198" i="6"/>
  <c r="J4198" i="6"/>
  <c r="I4198" i="6"/>
  <c r="H4198" i="6"/>
  <c r="G4198" i="6"/>
  <c r="F4198" i="6"/>
  <c r="E4198" i="6"/>
  <c r="D4198" i="6"/>
  <c r="C4198" i="6"/>
  <c r="B4198" i="6"/>
  <c r="A4198" i="6"/>
  <c r="O4197" i="6"/>
  <c r="N4197" i="6"/>
  <c r="M4197" i="6"/>
  <c r="L4197" i="6"/>
  <c r="K4197" i="6"/>
  <c r="J4197" i="6"/>
  <c r="I4197" i="6"/>
  <c r="H4197" i="6"/>
  <c r="G4197" i="6"/>
  <c r="F4197" i="6"/>
  <c r="E4197" i="6"/>
  <c r="D4197" i="6"/>
  <c r="C4197" i="6"/>
  <c r="B4197" i="6"/>
  <c r="A4197" i="6"/>
  <c r="O4196" i="6"/>
  <c r="N4196" i="6"/>
  <c r="M4196" i="6"/>
  <c r="L4196" i="6"/>
  <c r="K4196" i="6"/>
  <c r="J4196" i="6"/>
  <c r="I4196" i="6"/>
  <c r="H4196" i="6"/>
  <c r="G4196" i="6"/>
  <c r="F4196" i="6"/>
  <c r="E4196" i="6"/>
  <c r="D4196" i="6"/>
  <c r="C4196" i="6"/>
  <c r="B4196" i="6"/>
  <c r="A4196" i="6"/>
  <c r="O4195" i="6"/>
  <c r="N4195" i="6"/>
  <c r="M4195" i="6"/>
  <c r="L4195" i="6"/>
  <c r="K4195" i="6"/>
  <c r="J4195" i="6"/>
  <c r="I4195" i="6"/>
  <c r="H4195" i="6"/>
  <c r="G4195" i="6"/>
  <c r="F4195" i="6"/>
  <c r="E4195" i="6"/>
  <c r="D4195" i="6"/>
  <c r="C4195" i="6"/>
  <c r="B4195" i="6"/>
  <c r="A4195" i="6"/>
  <c r="O4194" i="6"/>
  <c r="N4194" i="6"/>
  <c r="M4194" i="6"/>
  <c r="L4194" i="6"/>
  <c r="K4194" i="6"/>
  <c r="J4194" i="6"/>
  <c r="I4194" i="6"/>
  <c r="H4194" i="6"/>
  <c r="G4194" i="6"/>
  <c r="F4194" i="6"/>
  <c r="E4194" i="6"/>
  <c r="D4194" i="6"/>
  <c r="C4194" i="6"/>
  <c r="B4194" i="6"/>
  <c r="A4194" i="6"/>
  <c r="O4193" i="6"/>
  <c r="N4193" i="6"/>
  <c r="M4193" i="6"/>
  <c r="L4193" i="6"/>
  <c r="K4193" i="6"/>
  <c r="J4193" i="6"/>
  <c r="I4193" i="6"/>
  <c r="H4193" i="6"/>
  <c r="G4193" i="6"/>
  <c r="F4193" i="6"/>
  <c r="E4193" i="6"/>
  <c r="D4193" i="6"/>
  <c r="C4193" i="6"/>
  <c r="B4193" i="6"/>
  <c r="A4193" i="6"/>
  <c r="O4192" i="6"/>
  <c r="N4192" i="6"/>
  <c r="M4192" i="6"/>
  <c r="L4192" i="6"/>
  <c r="K4192" i="6"/>
  <c r="J4192" i="6"/>
  <c r="I4192" i="6"/>
  <c r="H4192" i="6"/>
  <c r="G4192" i="6"/>
  <c r="F4192" i="6"/>
  <c r="E4192" i="6"/>
  <c r="D4192" i="6"/>
  <c r="C4192" i="6"/>
  <c r="B4192" i="6"/>
  <c r="A4192" i="6"/>
  <c r="O4191" i="6"/>
  <c r="N4191" i="6"/>
  <c r="M4191" i="6"/>
  <c r="L4191" i="6"/>
  <c r="K4191" i="6"/>
  <c r="J4191" i="6"/>
  <c r="I4191" i="6"/>
  <c r="H4191" i="6"/>
  <c r="G4191" i="6"/>
  <c r="F4191" i="6"/>
  <c r="E4191" i="6"/>
  <c r="D4191" i="6"/>
  <c r="C4191" i="6"/>
  <c r="B4191" i="6"/>
  <c r="A4191" i="6"/>
  <c r="O4190" i="6"/>
  <c r="N4190" i="6"/>
  <c r="M4190" i="6"/>
  <c r="L4190" i="6"/>
  <c r="K4190" i="6"/>
  <c r="J4190" i="6"/>
  <c r="I4190" i="6"/>
  <c r="H4190" i="6"/>
  <c r="G4190" i="6"/>
  <c r="F4190" i="6"/>
  <c r="E4190" i="6"/>
  <c r="D4190" i="6"/>
  <c r="C4190" i="6"/>
  <c r="B4190" i="6"/>
  <c r="A4190" i="6"/>
  <c r="O4189" i="6"/>
  <c r="N4189" i="6"/>
  <c r="M4189" i="6"/>
  <c r="L4189" i="6"/>
  <c r="K4189" i="6"/>
  <c r="J4189" i="6"/>
  <c r="I4189" i="6"/>
  <c r="H4189" i="6"/>
  <c r="G4189" i="6"/>
  <c r="F4189" i="6"/>
  <c r="E4189" i="6"/>
  <c r="D4189" i="6"/>
  <c r="C4189" i="6"/>
  <c r="B4189" i="6"/>
  <c r="A4189" i="6"/>
  <c r="O4188" i="6"/>
  <c r="N4188" i="6"/>
  <c r="M4188" i="6"/>
  <c r="L4188" i="6"/>
  <c r="K4188" i="6"/>
  <c r="J4188" i="6"/>
  <c r="I4188" i="6"/>
  <c r="H4188" i="6"/>
  <c r="G4188" i="6"/>
  <c r="F4188" i="6"/>
  <c r="E4188" i="6"/>
  <c r="D4188" i="6"/>
  <c r="C4188" i="6"/>
  <c r="B4188" i="6"/>
  <c r="A4188" i="6"/>
  <c r="O4187" i="6"/>
  <c r="N4187" i="6"/>
  <c r="M4187" i="6"/>
  <c r="L4187" i="6"/>
  <c r="K4187" i="6"/>
  <c r="J4187" i="6"/>
  <c r="I4187" i="6"/>
  <c r="H4187" i="6"/>
  <c r="G4187" i="6"/>
  <c r="F4187" i="6"/>
  <c r="E4187" i="6"/>
  <c r="D4187" i="6"/>
  <c r="C4187" i="6"/>
  <c r="B4187" i="6"/>
  <c r="A4187" i="6"/>
  <c r="O4186" i="6"/>
  <c r="N4186" i="6"/>
  <c r="M4186" i="6"/>
  <c r="L4186" i="6"/>
  <c r="K4186" i="6"/>
  <c r="J4186" i="6"/>
  <c r="I4186" i="6"/>
  <c r="H4186" i="6"/>
  <c r="G4186" i="6"/>
  <c r="F4186" i="6"/>
  <c r="E4186" i="6"/>
  <c r="D4186" i="6"/>
  <c r="C4186" i="6"/>
  <c r="B4186" i="6"/>
  <c r="A4186" i="6"/>
  <c r="O4185" i="6"/>
  <c r="N4185" i="6"/>
  <c r="M4185" i="6"/>
  <c r="L4185" i="6"/>
  <c r="K4185" i="6"/>
  <c r="J4185" i="6"/>
  <c r="I4185" i="6"/>
  <c r="H4185" i="6"/>
  <c r="G4185" i="6"/>
  <c r="F4185" i="6"/>
  <c r="E4185" i="6"/>
  <c r="D4185" i="6"/>
  <c r="C4185" i="6"/>
  <c r="B4185" i="6"/>
  <c r="A4185" i="6"/>
  <c r="O4184" i="6"/>
  <c r="N4184" i="6"/>
  <c r="M4184" i="6"/>
  <c r="L4184" i="6"/>
  <c r="K4184" i="6"/>
  <c r="J4184" i="6"/>
  <c r="I4184" i="6"/>
  <c r="H4184" i="6"/>
  <c r="G4184" i="6"/>
  <c r="F4184" i="6"/>
  <c r="E4184" i="6"/>
  <c r="D4184" i="6"/>
  <c r="C4184" i="6"/>
  <c r="B4184" i="6"/>
  <c r="A4184" i="6"/>
  <c r="O4183" i="6"/>
  <c r="N4183" i="6"/>
  <c r="M4183" i="6"/>
  <c r="L4183" i="6"/>
  <c r="K4183" i="6"/>
  <c r="J4183" i="6"/>
  <c r="I4183" i="6"/>
  <c r="H4183" i="6"/>
  <c r="G4183" i="6"/>
  <c r="F4183" i="6"/>
  <c r="E4183" i="6"/>
  <c r="D4183" i="6"/>
  <c r="C4183" i="6"/>
  <c r="B4183" i="6"/>
  <c r="A4183" i="6"/>
  <c r="O4182" i="6"/>
  <c r="N4182" i="6"/>
  <c r="M4182" i="6"/>
  <c r="L4182" i="6"/>
  <c r="K4182" i="6"/>
  <c r="J4182" i="6"/>
  <c r="I4182" i="6"/>
  <c r="H4182" i="6"/>
  <c r="G4182" i="6"/>
  <c r="F4182" i="6"/>
  <c r="E4182" i="6"/>
  <c r="D4182" i="6"/>
  <c r="C4182" i="6"/>
  <c r="B4182" i="6"/>
  <c r="A4182" i="6"/>
  <c r="O4181" i="6"/>
  <c r="N4181" i="6"/>
  <c r="M4181" i="6"/>
  <c r="L4181" i="6"/>
  <c r="K4181" i="6"/>
  <c r="J4181" i="6"/>
  <c r="I4181" i="6"/>
  <c r="H4181" i="6"/>
  <c r="G4181" i="6"/>
  <c r="F4181" i="6"/>
  <c r="E4181" i="6"/>
  <c r="D4181" i="6"/>
  <c r="C4181" i="6"/>
  <c r="B4181" i="6"/>
  <c r="A4181" i="6"/>
  <c r="O4180" i="6"/>
  <c r="N4180" i="6"/>
  <c r="M4180" i="6"/>
  <c r="L4180" i="6"/>
  <c r="K4180" i="6"/>
  <c r="J4180" i="6"/>
  <c r="I4180" i="6"/>
  <c r="H4180" i="6"/>
  <c r="G4180" i="6"/>
  <c r="F4180" i="6"/>
  <c r="E4180" i="6"/>
  <c r="D4180" i="6"/>
  <c r="C4180" i="6"/>
  <c r="B4180" i="6"/>
  <c r="A4180" i="6"/>
  <c r="O4179" i="6"/>
  <c r="N4179" i="6"/>
  <c r="M4179" i="6"/>
  <c r="L4179" i="6"/>
  <c r="K4179" i="6"/>
  <c r="J4179" i="6"/>
  <c r="I4179" i="6"/>
  <c r="H4179" i="6"/>
  <c r="G4179" i="6"/>
  <c r="F4179" i="6"/>
  <c r="E4179" i="6"/>
  <c r="D4179" i="6"/>
  <c r="C4179" i="6"/>
  <c r="B4179" i="6"/>
  <c r="A4179" i="6"/>
  <c r="O4178" i="6"/>
  <c r="N4178" i="6"/>
  <c r="M4178" i="6"/>
  <c r="L4178" i="6"/>
  <c r="K4178" i="6"/>
  <c r="J4178" i="6"/>
  <c r="I4178" i="6"/>
  <c r="H4178" i="6"/>
  <c r="G4178" i="6"/>
  <c r="F4178" i="6"/>
  <c r="E4178" i="6"/>
  <c r="D4178" i="6"/>
  <c r="C4178" i="6"/>
  <c r="B4178" i="6"/>
  <c r="A4178" i="6"/>
  <c r="O4177" i="6"/>
  <c r="N4177" i="6"/>
  <c r="M4177" i="6"/>
  <c r="L4177" i="6"/>
  <c r="K4177" i="6"/>
  <c r="J4177" i="6"/>
  <c r="I4177" i="6"/>
  <c r="H4177" i="6"/>
  <c r="G4177" i="6"/>
  <c r="F4177" i="6"/>
  <c r="E4177" i="6"/>
  <c r="D4177" i="6"/>
  <c r="C4177" i="6"/>
  <c r="B4177" i="6"/>
  <c r="A4177" i="6"/>
  <c r="O4176" i="6"/>
  <c r="N4176" i="6"/>
  <c r="M4176" i="6"/>
  <c r="L4176" i="6"/>
  <c r="K4176" i="6"/>
  <c r="J4176" i="6"/>
  <c r="I4176" i="6"/>
  <c r="H4176" i="6"/>
  <c r="G4176" i="6"/>
  <c r="F4176" i="6"/>
  <c r="E4176" i="6"/>
  <c r="D4176" i="6"/>
  <c r="C4176" i="6"/>
  <c r="B4176" i="6"/>
  <c r="A4176" i="6"/>
  <c r="O4175" i="6"/>
  <c r="N4175" i="6"/>
  <c r="M4175" i="6"/>
  <c r="L4175" i="6"/>
  <c r="K4175" i="6"/>
  <c r="J4175" i="6"/>
  <c r="I4175" i="6"/>
  <c r="H4175" i="6"/>
  <c r="G4175" i="6"/>
  <c r="F4175" i="6"/>
  <c r="E4175" i="6"/>
  <c r="D4175" i="6"/>
  <c r="C4175" i="6"/>
  <c r="B4175" i="6"/>
  <c r="A4175" i="6"/>
  <c r="O4174" i="6"/>
  <c r="N4174" i="6"/>
  <c r="M4174" i="6"/>
  <c r="L4174" i="6"/>
  <c r="K4174" i="6"/>
  <c r="J4174" i="6"/>
  <c r="I4174" i="6"/>
  <c r="H4174" i="6"/>
  <c r="G4174" i="6"/>
  <c r="F4174" i="6"/>
  <c r="E4174" i="6"/>
  <c r="D4174" i="6"/>
  <c r="C4174" i="6"/>
  <c r="B4174" i="6"/>
  <c r="A4174" i="6"/>
  <c r="O4173" i="6"/>
  <c r="N4173" i="6"/>
  <c r="M4173" i="6"/>
  <c r="L4173" i="6"/>
  <c r="K4173" i="6"/>
  <c r="J4173" i="6"/>
  <c r="I4173" i="6"/>
  <c r="H4173" i="6"/>
  <c r="G4173" i="6"/>
  <c r="F4173" i="6"/>
  <c r="E4173" i="6"/>
  <c r="D4173" i="6"/>
  <c r="C4173" i="6"/>
  <c r="B4173" i="6"/>
  <c r="A4173" i="6"/>
  <c r="O4172" i="6"/>
  <c r="N4172" i="6"/>
  <c r="M4172" i="6"/>
  <c r="L4172" i="6"/>
  <c r="K4172" i="6"/>
  <c r="J4172" i="6"/>
  <c r="I4172" i="6"/>
  <c r="H4172" i="6"/>
  <c r="G4172" i="6"/>
  <c r="F4172" i="6"/>
  <c r="E4172" i="6"/>
  <c r="D4172" i="6"/>
  <c r="C4172" i="6"/>
  <c r="B4172" i="6"/>
  <c r="A4172" i="6"/>
  <c r="O4171" i="6"/>
  <c r="N4171" i="6"/>
  <c r="M4171" i="6"/>
  <c r="L4171" i="6"/>
  <c r="K4171" i="6"/>
  <c r="J4171" i="6"/>
  <c r="I4171" i="6"/>
  <c r="H4171" i="6"/>
  <c r="G4171" i="6"/>
  <c r="F4171" i="6"/>
  <c r="E4171" i="6"/>
  <c r="D4171" i="6"/>
  <c r="C4171" i="6"/>
  <c r="B4171" i="6"/>
  <c r="A4171" i="6"/>
  <c r="O4170" i="6"/>
  <c r="N4170" i="6"/>
  <c r="M4170" i="6"/>
  <c r="L4170" i="6"/>
  <c r="K4170" i="6"/>
  <c r="J4170" i="6"/>
  <c r="I4170" i="6"/>
  <c r="H4170" i="6"/>
  <c r="G4170" i="6"/>
  <c r="F4170" i="6"/>
  <c r="E4170" i="6"/>
  <c r="D4170" i="6"/>
  <c r="C4170" i="6"/>
  <c r="B4170" i="6"/>
  <c r="A4170" i="6"/>
  <c r="O4169" i="6"/>
  <c r="N4169" i="6"/>
  <c r="M4169" i="6"/>
  <c r="L4169" i="6"/>
  <c r="K4169" i="6"/>
  <c r="J4169" i="6"/>
  <c r="I4169" i="6"/>
  <c r="H4169" i="6"/>
  <c r="G4169" i="6"/>
  <c r="F4169" i="6"/>
  <c r="E4169" i="6"/>
  <c r="D4169" i="6"/>
  <c r="C4169" i="6"/>
  <c r="B4169" i="6"/>
  <c r="A4169" i="6"/>
  <c r="O4168" i="6"/>
  <c r="N4168" i="6"/>
  <c r="M4168" i="6"/>
  <c r="L4168" i="6"/>
  <c r="K4168" i="6"/>
  <c r="J4168" i="6"/>
  <c r="I4168" i="6"/>
  <c r="H4168" i="6"/>
  <c r="G4168" i="6"/>
  <c r="F4168" i="6"/>
  <c r="E4168" i="6"/>
  <c r="D4168" i="6"/>
  <c r="C4168" i="6"/>
  <c r="B4168" i="6"/>
  <c r="A4168" i="6"/>
  <c r="O4167" i="6"/>
  <c r="N4167" i="6"/>
  <c r="M4167" i="6"/>
  <c r="L4167" i="6"/>
  <c r="K4167" i="6"/>
  <c r="J4167" i="6"/>
  <c r="I4167" i="6"/>
  <c r="H4167" i="6"/>
  <c r="G4167" i="6"/>
  <c r="F4167" i="6"/>
  <c r="E4167" i="6"/>
  <c r="D4167" i="6"/>
  <c r="C4167" i="6"/>
  <c r="B4167" i="6"/>
  <c r="A4167" i="6"/>
  <c r="O4166" i="6"/>
  <c r="N4166" i="6"/>
  <c r="M4166" i="6"/>
  <c r="L4166" i="6"/>
  <c r="K4166" i="6"/>
  <c r="J4166" i="6"/>
  <c r="I4166" i="6"/>
  <c r="H4166" i="6"/>
  <c r="G4166" i="6"/>
  <c r="F4166" i="6"/>
  <c r="E4166" i="6"/>
  <c r="D4166" i="6"/>
  <c r="C4166" i="6"/>
  <c r="B4166" i="6"/>
  <c r="A4166" i="6"/>
  <c r="O4165" i="6"/>
  <c r="N4165" i="6"/>
  <c r="M4165" i="6"/>
  <c r="L4165" i="6"/>
  <c r="K4165" i="6"/>
  <c r="J4165" i="6"/>
  <c r="I4165" i="6"/>
  <c r="H4165" i="6"/>
  <c r="G4165" i="6"/>
  <c r="F4165" i="6"/>
  <c r="E4165" i="6"/>
  <c r="D4165" i="6"/>
  <c r="C4165" i="6"/>
  <c r="B4165" i="6"/>
  <c r="A4165" i="6"/>
  <c r="O4164" i="6"/>
  <c r="N4164" i="6"/>
  <c r="M4164" i="6"/>
  <c r="L4164" i="6"/>
  <c r="K4164" i="6"/>
  <c r="J4164" i="6"/>
  <c r="I4164" i="6"/>
  <c r="H4164" i="6"/>
  <c r="G4164" i="6"/>
  <c r="F4164" i="6"/>
  <c r="E4164" i="6"/>
  <c r="D4164" i="6"/>
  <c r="C4164" i="6"/>
  <c r="B4164" i="6"/>
  <c r="A4164" i="6"/>
  <c r="O4163" i="6"/>
  <c r="N4163" i="6"/>
  <c r="M4163" i="6"/>
  <c r="L4163" i="6"/>
  <c r="K4163" i="6"/>
  <c r="J4163" i="6"/>
  <c r="I4163" i="6"/>
  <c r="H4163" i="6"/>
  <c r="G4163" i="6"/>
  <c r="F4163" i="6"/>
  <c r="E4163" i="6"/>
  <c r="D4163" i="6"/>
  <c r="C4163" i="6"/>
  <c r="B4163" i="6"/>
  <c r="A4163" i="6"/>
  <c r="O4162" i="6"/>
  <c r="N4162" i="6"/>
  <c r="M4162" i="6"/>
  <c r="L4162" i="6"/>
  <c r="K4162" i="6"/>
  <c r="J4162" i="6"/>
  <c r="I4162" i="6"/>
  <c r="H4162" i="6"/>
  <c r="G4162" i="6"/>
  <c r="F4162" i="6"/>
  <c r="E4162" i="6"/>
  <c r="D4162" i="6"/>
  <c r="C4162" i="6"/>
  <c r="B4162" i="6"/>
  <c r="A4162" i="6"/>
  <c r="O4161" i="6"/>
  <c r="N4161" i="6"/>
  <c r="M4161" i="6"/>
  <c r="L4161" i="6"/>
  <c r="K4161" i="6"/>
  <c r="J4161" i="6"/>
  <c r="I4161" i="6"/>
  <c r="H4161" i="6"/>
  <c r="G4161" i="6"/>
  <c r="F4161" i="6"/>
  <c r="E4161" i="6"/>
  <c r="D4161" i="6"/>
  <c r="C4161" i="6"/>
  <c r="B4161" i="6"/>
  <c r="A4161" i="6"/>
  <c r="O4160" i="6"/>
  <c r="N4160" i="6"/>
  <c r="M4160" i="6"/>
  <c r="L4160" i="6"/>
  <c r="K4160" i="6"/>
  <c r="J4160" i="6"/>
  <c r="I4160" i="6"/>
  <c r="H4160" i="6"/>
  <c r="G4160" i="6"/>
  <c r="F4160" i="6"/>
  <c r="E4160" i="6"/>
  <c r="D4160" i="6"/>
  <c r="C4160" i="6"/>
  <c r="B4160" i="6"/>
  <c r="A4160" i="6"/>
  <c r="O4159" i="6"/>
  <c r="N4159" i="6"/>
  <c r="M4159" i="6"/>
  <c r="L4159" i="6"/>
  <c r="K4159" i="6"/>
  <c r="J4159" i="6"/>
  <c r="I4159" i="6"/>
  <c r="H4159" i="6"/>
  <c r="G4159" i="6"/>
  <c r="F4159" i="6"/>
  <c r="E4159" i="6"/>
  <c r="D4159" i="6"/>
  <c r="C4159" i="6"/>
  <c r="B4159" i="6"/>
  <c r="A4159" i="6"/>
  <c r="O4158" i="6"/>
  <c r="N4158" i="6"/>
  <c r="M4158" i="6"/>
  <c r="L4158" i="6"/>
  <c r="K4158" i="6"/>
  <c r="J4158" i="6"/>
  <c r="I4158" i="6"/>
  <c r="H4158" i="6"/>
  <c r="G4158" i="6"/>
  <c r="F4158" i="6"/>
  <c r="E4158" i="6"/>
  <c r="D4158" i="6"/>
  <c r="C4158" i="6"/>
  <c r="B4158" i="6"/>
  <c r="A4158" i="6"/>
  <c r="O4157" i="6"/>
  <c r="N4157" i="6"/>
  <c r="M4157" i="6"/>
  <c r="L4157" i="6"/>
  <c r="K4157" i="6"/>
  <c r="J4157" i="6"/>
  <c r="I4157" i="6"/>
  <c r="H4157" i="6"/>
  <c r="G4157" i="6"/>
  <c r="F4157" i="6"/>
  <c r="E4157" i="6"/>
  <c r="D4157" i="6"/>
  <c r="C4157" i="6"/>
  <c r="B4157" i="6"/>
  <c r="A4157" i="6"/>
  <c r="O4156" i="6"/>
  <c r="N4156" i="6"/>
  <c r="M4156" i="6"/>
  <c r="L4156" i="6"/>
  <c r="K4156" i="6"/>
  <c r="J4156" i="6"/>
  <c r="I4156" i="6"/>
  <c r="H4156" i="6"/>
  <c r="G4156" i="6"/>
  <c r="F4156" i="6"/>
  <c r="E4156" i="6"/>
  <c r="D4156" i="6"/>
  <c r="C4156" i="6"/>
  <c r="B4156" i="6"/>
  <c r="A4156" i="6"/>
  <c r="O4155" i="6"/>
  <c r="N4155" i="6"/>
  <c r="M4155" i="6"/>
  <c r="L4155" i="6"/>
  <c r="K4155" i="6"/>
  <c r="J4155" i="6"/>
  <c r="I4155" i="6"/>
  <c r="H4155" i="6"/>
  <c r="G4155" i="6"/>
  <c r="F4155" i="6"/>
  <c r="E4155" i="6"/>
  <c r="D4155" i="6"/>
  <c r="C4155" i="6"/>
  <c r="B4155" i="6"/>
  <c r="A4155" i="6"/>
  <c r="O4154" i="6"/>
  <c r="N4154" i="6"/>
  <c r="M4154" i="6"/>
  <c r="L4154" i="6"/>
  <c r="K4154" i="6"/>
  <c r="J4154" i="6"/>
  <c r="I4154" i="6"/>
  <c r="H4154" i="6"/>
  <c r="G4154" i="6"/>
  <c r="F4154" i="6"/>
  <c r="E4154" i="6"/>
  <c r="D4154" i="6"/>
  <c r="C4154" i="6"/>
  <c r="B4154" i="6"/>
  <c r="A4154" i="6"/>
  <c r="O4153" i="6"/>
  <c r="N4153" i="6"/>
  <c r="M4153" i="6"/>
  <c r="L4153" i="6"/>
  <c r="K4153" i="6"/>
  <c r="J4153" i="6"/>
  <c r="I4153" i="6"/>
  <c r="H4153" i="6"/>
  <c r="G4153" i="6"/>
  <c r="F4153" i="6"/>
  <c r="E4153" i="6"/>
  <c r="D4153" i="6"/>
  <c r="C4153" i="6"/>
  <c r="B4153" i="6"/>
  <c r="A4153" i="6"/>
  <c r="O4152" i="6"/>
  <c r="N4152" i="6"/>
  <c r="M4152" i="6"/>
  <c r="L4152" i="6"/>
  <c r="K4152" i="6"/>
  <c r="J4152" i="6"/>
  <c r="I4152" i="6"/>
  <c r="H4152" i="6"/>
  <c r="G4152" i="6"/>
  <c r="F4152" i="6"/>
  <c r="E4152" i="6"/>
  <c r="D4152" i="6"/>
  <c r="C4152" i="6"/>
  <c r="B4152" i="6"/>
  <c r="A4152" i="6"/>
  <c r="O4151" i="6"/>
  <c r="N4151" i="6"/>
  <c r="M4151" i="6"/>
  <c r="L4151" i="6"/>
  <c r="K4151" i="6"/>
  <c r="J4151" i="6"/>
  <c r="I4151" i="6"/>
  <c r="H4151" i="6"/>
  <c r="G4151" i="6"/>
  <c r="F4151" i="6"/>
  <c r="E4151" i="6"/>
  <c r="D4151" i="6"/>
  <c r="C4151" i="6"/>
  <c r="B4151" i="6"/>
  <c r="A4151" i="6"/>
  <c r="O4150" i="6"/>
  <c r="N4150" i="6"/>
  <c r="M4150" i="6"/>
  <c r="L4150" i="6"/>
  <c r="K4150" i="6"/>
  <c r="J4150" i="6"/>
  <c r="I4150" i="6"/>
  <c r="H4150" i="6"/>
  <c r="G4150" i="6"/>
  <c r="F4150" i="6"/>
  <c r="E4150" i="6"/>
  <c r="D4150" i="6"/>
  <c r="C4150" i="6"/>
  <c r="B4150" i="6"/>
  <c r="A4150" i="6"/>
  <c r="O4149" i="6"/>
  <c r="N4149" i="6"/>
  <c r="M4149" i="6"/>
  <c r="L4149" i="6"/>
  <c r="K4149" i="6"/>
  <c r="J4149" i="6"/>
  <c r="I4149" i="6"/>
  <c r="H4149" i="6"/>
  <c r="G4149" i="6"/>
  <c r="F4149" i="6"/>
  <c r="E4149" i="6"/>
  <c r="D4149" i="6"/>
  <c r="C4149" i="6"/>
  <c r="B4149" i="6"/>
  <c r="A4149" i="6"/>
  <c r="O4148" i="6"/>
  <c r="N4148" i="6"/>
  <c r="M4148" i="6"/>
  <c r="L4148" i="6"/>
  <c r="K4148" i="6"/>
  <c r="J4148" i="6"/>
  <c r="I4148" i="6"/>
  <c r="H4148" i="6"/>
  <c r="G4148" i="6"/>
  <c r="F4148" i="6"/>
  <c r="E4148" i="6"/>
  <c r="D4148" i="6"/>
  <c r="C4148" i="6"/>
  <c r="B4148" i="6"/>
  <c r="A4148" i="6"/>
  <c r="O4147" i="6"/>
  <c r="N4147" i="6"/>
  <c r="M4147" i="6"/>
  <c r="L4147" i="6"/>
  <c r="K4147" i="6"/>
  <c r="J4147" i="6"/>
  <c r="I4147" i="6"/>
  <c r="H4147" i="6"/>
  <c r="G4147" i="6"/>
  <c r="F4147" i="6"/>
  <c r="E4147" i="6"/>
  <c r="D4147" i="6"/>
  <c r="C4147" i="6"/>
  <c r="B4147" i="6"/>
  <c r="A4147" i="6"/>
  <c r="O4146" i="6"/>
  <c r="N4146" i="6"/>
  <c r="M4146" i="6"/>
  <c r="L4146" i="6"/>
  <c r="K4146" i="6"/>
  <c r="J4146" i="6"/>
  <c r="I4146" i="6"/>
  <c r="H4146" i="6"/>
  <c r="G4146" i="6"/>
  <c r="F4146" i="6"/>
  <c r="E4146" i="6"/>
  <c r="D4146" i="6"/>
  <c r="C4146" i="6"/>
  <c r="B4146" i="6"/>
  <c r="A4146" i="6"/>
  <c r="O4145" i="6"/>
  <c r="N4145" i="6"/>
  <c r="M4145" i="6"/>
  <c r="L4145" i="6"/>
  <c r="K4145" i="6"/>
  <c r="J4145" i="6"/>
  <c r="I4145" i="6"/>
  <c r="H4145" i="6"/>
  <c r="G4145" i="6"/>
  <c r="F4145" i="6"/>
  <c r="E4145" i="6"/>
  <c r="D4145" i="6"/>
  <c r="C4145" i="6"/>
  <c r="B4145" i="6"/>
  <c r="A4145" i="6"/>
  <c r="O4144" i="6"/>
  <c r="N4144" i="6"/>
  <c r="M4144" i="6"/>
  <c r="L4144" i="6"/>
  <c r="K4144" i="6"/>
  <c r="J4144" i="6"/>
  <c r="I4144" i="6"/>
  <c r="H4144" i="6"/>
  <c r="G4144" i="6"/>
  <c r="F4144" i="6"/>
  <c r="E4144" i="6"/>
  <c r="D4144" i="6"/>
  <c r="C4144" i="6"/>
  <c r="B4144" i="6"/>
  <c r="A4144" i="6"/>
  <c r="O4143" i="6"/>
  <c r="N4143" i="6"/>
  <c r="M4143" i="6"/>
  <c r="L4143" i="6"/>
  <c r="K4143" i="6"/>
  <c r="J4143" i="6"/>
  <c r="I4143" i="6"/>
  <c r="H4143" i="6"/>
  <c r="G4143" i="6"/>
  <c r="F4143" i="6"/>
  <c r="E4143" i="6"/>
  <c r="D4143" i="6"/>
  <c r="C4143" i="6"/>
  <c r="B4143" i="6"/>
  <c r="A4143" i="6"/>
  <c r="O4142" i="6"/>
  <c r="N4142" i="6"/>
  <c r="M4142" i="6"/>
  <c r="L4142" i="6"/>
  <c r="K4142" i="6"/>
  <c r="J4142" i="6"/>
  <c r="I4142" i="6"/>
  <c r="H4142" i="6"/>
  <c r="G4142" i="6"/>
  <c r="F4142" i="6"/>
  <c r="E4142" i="6"/>
  <c r="D4142" i="6"/>
  <c r="C4142" i="6"/>
  <c r="B4142" i="6"/>
  <c r="A4142" i="6"/>
  <c r="O4141" i="6"/>
  <c r="N4141" i="6"/>
  <c r="M4141" i="6"/>
  <c r="L4141" i="6"/>
  <c r="K4141" i="6"/>
  <c r="J4141" i="6"/>
  <c r="I4141" i="6"/>
  <c r="H4141" i="6"/>
  <c r="G4141" i="6"/>
  <c r="F4141" i="6"/>
  <c r="E4141" i="6"/>
  <c r="D4141" i="6"/>
  <c r="C4141" i="6"/>
  <c r="B4141" i="6"/>
  <c r="A4141" i="6"/>
  <c r="O4140" i="6"/>
  <c r="N4140" i="6"/>
  <c r="M4140" i="6"/>
  <c r="L4140" i="6"/>
  <c r="K4140" i="6"/>
  <c r="J4140" i="6"/>
  <c r="I4140" i="6"/>
  <c r="H4140" i="6"/>
  <c r="G4140" i="6"/>
  <c r="F4140" i="6"/>
  <c r="E4140" i="6"/>
  <c r="D4140" i="6"/>
  <c r="C4140" i="6"/>
  <c r="B4140" i="6"/>
  <c r="A4140" i="6"/>
  <c r="O4139" i="6"/>
  <c r="N4139" i="6"/>
  <c r="M4139" i="6"/>
  <c r="L4139" i="6"/>
  <c r="K4139" i="6"/>
  <c r="J4139" i="6"/>
  <c r="I4139" i="6"/>
  <c r="H4139" i="6"/>
  <c r="G4139" i="6"/>
  <c r="F4139" i="6"/>
  <c r="E4139" i="6"/>
  <c r="D4139" i="6"/>
  <c r="C4139" i="6"/>
  <c r="B4139" i="6"/>
  <c r="A4139" i="6"/>
  <c r="O4138" i="6"/>
  <c r="N4138" i="6"/>
  <c r="M4138" i="6"/>
  <c r="L4138" i="6"/>
  <c r="K4138" i="6"/>
  <c r="J4138" i="6"/>
  <c r="I4138" i="6"/>
  <c r="H4138" i="6"/>
  <c r="G4138" i="6"/>
  <c r="F4138" i="6"/>
  <c r="E4138" i="6"/>
  <c r="D4138" i="6"/>
  <c r="C4138" i="6"/>
  <c r="B4138" i="6"/>
  <c r="A4138" i="6"/>
  <c r="O4137" i="6"/>
  <c r="N4137" i="6"/>
  <c r="M4137" i="6"/>
  <c r="L4137" i="6"/>
  <c r="K4137" i="6"/>
  <c r="J4137" i="6"/>
  <c r="I4137" i="6"/>
  <c r="H4137" i="6"/>
  <c r="G4137" i="6"/>
  <c r="F4137" i="6"/>
  <c r="E4137" i="6"/>
  <c r="D4137" i="6"/>
  <c r="C4137" i="6"/>
  <c r="B4137" i="6"/>
  <c r="A4137" i="6"/>
  <c r="O4136" i="6"/>
  <c r="N4136" i="6"/>
  <c r="M4136" i="6"/>
  <c r="L4136" i="6"/>
  <c r="K4136" i="6"/>
  <c r="J4136" i="6"/>
  <c r="I4136" i="6"/>
  <c r="H4136" i="6"/>
  <c r="G4136" i="6"/>
  <c r="F4136" i="6"/>
  <c r="E4136" i="6"/>
  <c r="D4136" i="6"/>
  <c r="C4136" i="6"/>
  <c r="B4136" i="6"/>
  <c r="A4136" i="6"/>
  <c r="O4135" i="6"/>
  <c r="N4135" i="6"/>
  <c r="M4135" i="6"/>
  <c r="L4135" i="6"/>
  <c r="K4135" i="6"/>
  <c r="J4135" i="6"/>
  <c r="I4135" i="6"/>
  <c r="H4135" i="6"/>
  <c r="G4135" i="6"/>
  <c r="F4135" i="6"/>
  <c r="E4135" i="6"/>
  <c r="D4135" i="6"/>
  <c r="C4135" i="6"/>
  <c r="B4135" i="6"/>
  <c r="A4135" i="6"/>
  <c r="O4134" i="6"/>
  <c r="N4134" i="6"/>
  <c r="M4134" i="6"/>
  <c r="L4134" i="6"/>
  <c r="K4134" i="6"/>
  <c r="J4134" i="6"/>
  <c r="I4134" i="6"/>
  <c r="H4134" i="6"/>
  <c r="G4134" i="6"/>
  <c r="F4134" i="6"/>
  <c r="E4134" i="6"/>
  <c r="D4134" i="6"/>
  <c r="C4134" i="6"/>
  <c r="B4134" i="6"/>
  <c r="A4134" i="6"/>
  <c r="O4133" i="6"/>
  <c r="N4133" i="6"/>
  <c r="M4133" i="6"/>
  <c r="L4133" i="6"/>
  <c r="K4133" i="6"/>
  <c r="J4133" i="6"/>
  <c r="I4133" i="6"/>
  <c r="H4133" i="6"/>
  <c r="G4133" i="6"/>
  <c r="F4133" i="6"/>
  <c r="E4133" i="6"/>
  <c r="D4133" i="6"/>
  <c r="C4133" i="6"/>
  <c r="B4133" i="6"/>
  <c r="A4133" i="6"/>
  <c r="O4132" i="6"/>
  <c r="N4132" i="6"/>
  <c r="M4132" i="6"/>
  <c r="L4132" i="6"/>
  <c r="K4132" i="6"/>
  <c r="J4132" i="6"/>
  <c r="I4132" i="6"/>
  <c r="H4132" i="6"/>
  <c r="G4132" i="6"/>
  <c r="F4132" i="6"/>
  <c r="E4132" i="6"/>
  <c r="D4132" i="6"/>
  <c r="C4132" i="6"/>
  <c r="B4132" i="6"/>
  <c r="A4132" i="6"/>
  <c r="O4131" i="6"/>
  <c r="N4131" i="6"/>
  <c r="M4131" i="6"/>
  <c r="L4131" i="6"/>
  <c r="K4131" i="6"/>
  <c r="J4131" i="6"/>
  <c r="I4131" i="6"/>
  <c r="H4131" i="6"/>
  <c r="G4131" i="6"/>
  <c r="F4131" i="6"/>
  <c r="E4131" i="6"/>
  <c r="D4131" i="6"/>
  <c r="C4131" i="6"/>
  <c r="B4131" i="6"/>
  <c r="A4131" i="6"/>
  <c r="O4130" i="6"/>
  <c r="N4130" i="6"/>
  <c r="M4130" i="6"/>
  <c r="L4130" i="6"/>
  <c r="K4130" i="6"/>
  <c r="J4130" i="6"/>
  <c r="I4130" i="6"/>
  <c r="H4130" i="6"/>
  <c r="G4130" i="6"/>
  <c r="F4130" i="6"/>
  <c r="E4130" i="6"/>
  <c r="D4130" i="6"/>
  <c r="C4130" i="6"/>
  <c r="B4130" i="6"/>
  <c r="A4130" i="6"/>
  <c r="O4129" i="6"/>
  <c r="N4129" i="6"/>
  <c r="M4129" i="6"/>
  <c r="L4129" i="6"/>
  <c r="K4129" i="6"/>
  <c r="J4129" i="6"/>
  <c r="I4129" i="6"/>
  <c r="H4129" i="6"/>
  <c r="G4129" i="6"/>
  <c r="F4129" i="6"/>
  <c r="E4129" i="6"/>
  <c r="D4129" i="6"/>
  <c r="C4129" i="6"/>
  <c r="B4129" i="6"/>
  <c r="A4129" i="6"/>
  <c r="O4128" i="6"/>
  <c r="N4128" i="6"/>
  <c r="M4128" i="6"/>
  <c r="L4128" i="6"/>
  <c r="K4128" i="6"/>
  <c r="J4128" i="6"/>
  <c r="I4128" i="6"/>
  <c r="H4128" i="6"/>
  <c r="G4128" i="6"/>
  <c r="F4128" i="6"/>
  <c r="E4128" i="6"/>
  <c r="D4128" i="6"/>
  <c r="C4128" i="6"/>
  <c r="B4128" i="6"/>
  <c r="A4128" i="6"/>
  <c r="O4127" i="6"/>
  <c r="N4127" i="6"/>
  <c r="M4127" i="6"/>
  <c r="L4127" i="6"/>
  <c r="K4127" i="6"/>
  <c r="J4127" i="6"/>
  <c r="I4127" i="6"/>
  <c r="H4127" i="6"/>
  <c r="G4127" i="6"/>
  <c r="F4127" i="6"/>
  <c r="E4127" i="6"/>
  <c r="D4127" i="6"/>
  <c r="C4127" i="6"/>
  <c r="B4127" i="6"/>
  <c r="A4127" i="6"/>
  <c r="O4126" i="6"/>
  <c r="N4126" i="6"/>
  <c r="M4126" i="6"/>
  <c r="L4126" i="6"/>
  <c r="K4126" i="6"/>
  <c r="J4126" i="6"/>
  <c r="I4126" i="6"/>
  <c r="H4126" i="6"/>
  <c r="G4126" i="6"/>
  <c r="F4126" i="6"/>
  <c r="E4126" i="6"/>
  <c r="D4126" i="6"/>
  <c r="C4126" i="6"/>
  <c r="B4126" i="6"/>
  <c r="A4126" i="6"/>
  <c r="O4125" i="6"/>
  <c r="N4125" i="6"/>
  <c r="M4125" i="6"/>
  <c r="L4125" i="6"/>
  <c r="K4125" i="6"/>
  <c r="J4125" i="6"/>
  <c r="I4125" i="6"/>
  <c r="H4125" i="6"/>
  <c r="G4125" i="6"/>
  <c r="F4125" i="6"/>
  <c r="E4125" i="6"/>
  <c r="D4125" i="6"/>
  <c r="C4125" i="6"/>
  <c r="B4125" i="6"/>
  <c r="A4125" i="6"/>
  <c r="O4124" i="6"/>
  <c r="N4124" i="6"/>
  <c r="M4124" i="6"/>
  <c r="L4124" i="6"/>
  <c r="K4124" i="6"/>
  <c r="J4124" i="6"/>
  <c r="I4124" i="6"/>
  <c r="H4124" i="6"/>
  <c r="G4124" i="6"/>
  <c r="F4124" i="6"/>
  <c r="E4124" i="6"/>
  <c r="D4124" i="6"/>
  <c r="C4124" i="6"/>
  <c r="B4124" i="6"/>
  <c r="A4124" i="6"/>
  <c r="O4123" i="6"/>
  <c r="N4123" i="6"/>
  <c r="M4123" i="6"/>
  <c r="L4123" i="6"/>
  <c r="K4123" i="6"/>
  <c r="J4123" i="6"/>
  <c r="I4123" i="6"/>
  <c r="H4123" i="6"/>
  <c r="G4123" i="6"/>
  <c r="F4123" i="6"/>
  <c r="E4123" i="6"/>
  <c r="D4123" i="6"/>
  <c r="C4123" i="6"/>
  <c r="B4123" i="6"/>
  <c r="A4123" i="6"/>
  <c r="O4122" i="6"/>
  <c r="N4122" i="6"/>
  <c r="M4122" i="6"/>
  <c r="L4122" i="6"/>
  <c r="K4122" i="6"/>
  <c r="J4122" i="6"/>
  <c r="I4122" i="6"/>
  <c r="H4122" i="6"/>
  <c r="G4122" i="6"/>
  <c r="F4122" i="6"/>
  <c r="E4122" i="6"/>
  <c r="D4122" i="6"/>
  <c r="C4122" i="6"/>
  <c r="B4122" i="6"/>
  <c r="A4122" i="6"/>
  <c r="O4121" i="6"/>
  <c r="N4121" i="6"/>
  <c r="M4121" i="6"/>
  <c r="L4121" i="6"/>
  <c r="K4121" i="6"/>
  <c r="J4121" i="6"/>
  <c r="I4121" i="6"/>
  <c r="H4121" i="6"/>
  <c r="G4121" i="6"/>
  <c r="F4121" i="6"/>
  <c r="E4121" i="6"/>
  <c r="D4121" i="6"/>
  <c r="C4121" i="6"/>
  <c r="B4121" i="6"/>
  <c r="A4121" i="6"/>
  <c r="O4120" i="6"/>
  <c r="N4120" i="6"/>
  <c r="M4120" i="6"/>
  <c r="L4120" i="6"/>
  <c r="K4120" i="6"/>
  <c r="J4120" i="6"/>
  <c r="I4120" i="6"/>
  <c r="H4120" i="6"/>
  <c r="G4120" i="6"/>
  <c r="F4120" i="6"/>
  <c r="E4120" i="6"/>
  <c r="D4120" i="6"/>
  <c r="C4120" i="6"/>
  <c r="B4120" i="6"/>
  <c r="A4120" i="6"/>
  <c r="O4119" i="6"/>
  <c r="N4119" i="6"/>
  <c r="M4119" i="6"/>
  <c r="L4119" i="6"/>
  <c r="K4119" i="6"/>
  <c r="J4119" i="6"/>
  <c r="I4119" i="6"/>
  <c r="H4119" i="6"/>
  <c r="G4119" i="6"/>
  <c r="F4119" i="6"/>
  <c r="E4119" i="6"/>
  <c r="D4119" i="6"/>
  <c r="C4119" i="6"/>
  <c r="B4119" i="6"/>
  <c r="A4119" i="6"/>
  <c r="O4118" i="6"/>
  <c r="N4118" i="6"/>
  <c r="M4118" i="6"/>
  <c r="L4118" i="6"/>
  <c r="K4118" i="6"/>
  <c r="J4118" i="6"/>
  <c r="I4118" i="6"/>
  <c r="H4118" i="6"/>
  <c r="G4118" i="6"/>
  <c r="F4118" i="6"/>
  <c r="E4118" i="6"/>
  <c r="D4118" i="6"/>
  <c r="C4118" i="6"/>
  <c r="B4118" i="6"/>
  <c r="A4118" i="6"/>
  <c r="O4117" i="6"/>
  <c r="N4117" i="6"/>
  <c r="M4117" i="6"/>
  <c r="L4117" i="6"/>
  <c r="K4117" i="6"/>
  <c r="J4117" i="6"/>
  <c r="I4117" i="6"/>
  <c r="H4117" i="6"/>
  <c r="G4117" i="6"/>
  <c r="F4117" i="6"/>
  <c r="E4117" i="6"/>
  <c r="D4117" i="6"/>
  <c r="C4117" i="6"/>
  <c r="B4117" i="6"/>
  <c r="A4117" i="6"/>
  <c r="O4116" i="6"/>
  <c r="N4116" i="6"/>
  <c r="M4116" i="6"/>
  <c r="L4116" i="6"/>
  <c r="K4116" i="6"/>
  <c r="J4116" i="6"/>
  <c r="I4116" i="6"/>
  <c r="H4116" i="6"/>
  <c r="G4116" i="6"/>
  <c r="F4116" i="6"/>
  <c r="E4116" i="6"/>
  <c r="D4116" i="6"/>
  <c r="C4116" i="6"/>
  <c r="B4116" i="6"/>
  <c r="A4116" i="6"/>
  <c r="O4115" i="6"/>
  <c r="N4115" i="6"/>
  <c r="M4115" i="6"/>
  <c r="L4115" i="6"/>
  <c r="K4115" i="6"/>
  <c r="J4115" i="6"/>
  <c r="I4115" i="6"/>
  <c r="H4115" i="6"/>
  <c r="G4115" i="6"/>
  <c r="F4115" i="6"/>
  <c r="E4115" i="6"/>
  <c r="D4115" i="6"/>
  <c r="C4115" i="6"/>
  <c r="B4115" i="6"/>
  <c r="A4115" i="6"/>
  <c r="O4114" i="6"/>
  <c r="N4114" i="6"/>
  <c r="M4114" i="6"/>
  <c r="L4114" i="6"/>
  <c r="K4114" i="6"/>
  <c r="J4114" i="6"/>
  <c r="I4114" i="6"/>
  <c r="H4114" i="6"/>
  <c r="G4114" i="6"/>
  <c r="F4114" i="6"/>
  <c r="E4114" i="6"/>
  <c r="D4114" i="6"/>
  <c r="C4114" i="6"/>
  <c r="B4114" i="6"/>
  <c r="A4114" i="6"/>
  <c r="O4113" i="6"/>
  <c r="N4113" i="6"/>
  <c r="M4113" i="6"/>
  <c r="L4113" i="6"/>
  <c r="K4113" i="6"/>
  <c r="J4113" i="6"/>
  <c r="I4113" i="6"/>
  <c r="H4113" i="6"/>
  <c r="G4113" i="6"/>
  <c r="F4113" i="6"/>
  <c r="E4113" i="6"/>
  <c r="D4113" i="6"/>
  <c r="C4113" i="6"/>
  <c r="B4113" i="6"/>
  <c r="A4113" i="6"/>
  <c r="O4112" i="6"/>
  <c r="N4112" i="6"/>
  <c r="M4112" i="6"/>
  <c r="L4112" i="6"/>
  <c r="K4112" i="6"/>
  <c r="J4112" i="6"/>
  <c r="I4112" i="6"/>
  <c r="H4112" i="6"/>
  <c r="G4112" i="6"/>
  <c r="F4112" i="6"/>
  <c r="E4112" i="6"/>
  <c r="D4112" i="6"/>
  <c r="C4112" i="6"/>
  <c r="B4112" i="6"/>
  <c r="A4112" i="6"/>
  <c r="O4111" i="6"/>
  <c r="N4111" i="6"/>
  <c r="M4111" i="6"/>
  <c r="L4111" i="6"/>
  <c r="K4111" i="6"/>
  <c r="J4111" i="6"/>
  <c r="I4111" i="6"/>
  <c r="H4111" i="6"/>
  <c r="G4111" i="6"/>
  <c r="F4111" i="6"/>
  <c r="E4111" i="6"/>
  <c r="D4111" i="6"/>
  <c r="C4111" i="6"/>
  <c r="B4111" i="6"/>
  <c r="A4111" i="6"/>
  <c r="O4110" i="6"/>
  <c r="N4110" i="6"/>
  <c r="M4110" i="6"/>
  <c r="L4110" i="6"/>
  <c r="K4110" i="6"/>
  <c r="J4110" i="6"/>
  <c r="I4110" i="6"/>
  <c r="H4110" i="6"/>
  <c r="G4110" i="6"/>
  <c r="F4110" i="6"/>
  <c r="E4110" i="6"/>
  <c r="D4110" i="6"/>
  <c r="C4110" i="6"/>
  <c r="B4110" i="6"/>
  <c r="A4110" i="6"/>
  <c r="O4109" i="6"/>
  <c r="N4109" i="6"/>
  <c r="M4109" i="6"/>
  <c r="L4109" i="6"/>
  <c r="K4109" i="6"/>
  <c r="J4109" i="6"/>
  <c r="I4109" i="6"/>
  <c r="H4109" i="6"/>
  <c r="G4109" i="6"/>
  <c r="F4109" i="6"/>
  <c r="E4109" i="6"/>
  <c r="D4109" i="6"/>
  <c r="C4109" i="6"/>
  <c r="B4109" i="6"/>
  <c r="A4109" i="6"/>
  <c r="O4108" i="6"/>
  <c r="N4108" i="6"/>
  <c r="M4108" i="6"/>
  <c r="L4108" i="6"/>
  <c r="K4108" i="6"/>
  <c r="J4108" i="6"/>
  <c r="I4108" i="6"/>
  <c r="H4108" i="6"/>
  <c r="G4108" i="6"/>
  <c r="F4108" i="6"/>
  <c r="E4108" i="6"/>
  <c r="D4108" i="6"/>
  <c r="C4108" i="6"/>
  <c r="B4108" i="6"/>
  <c r="A4108" i="6"/>
  <c r="O4107" i="6"/>
  <c r="N4107" i="6"/>
  <c r="M4107" i="6"/>
  <c r="L4107" i="6"/>
  <c r="K4107" i="6"/>
  <c r="J4107" i="6"/>
  <c r="I4107" i="6"/>
  <c r="H4107" i="6"/>
  <c r="G4107" i="6"/>
  <c r="F4107" i="6"/>
  <c r="E4107" i="6"/>
  <c r="D4107" i="6"/>
  <c r="C4107" i="6"/>
  <c r="B4107" i="6"/>
  <c r="A4107" i="6"/>
  <c r="O4106" i="6"/>
  <c r="N4106" i="6"/>
  <c r="M4106" i="6"/>
  <c r="L4106" i="6"/>
  <c r="K4106" i="6"/>
  <c r="J4106" i="6"/>
  <c r="I4106" i="6"/>
  <c r="H4106" i="6"/>
  <c r="G4106" i="6"/>
  <c r="F4106" i="6"/>
  <c r="E4106" i="6"/>
  <c r="D4106" i="6"/>
  <c r="C4106" i="6"/>
  <c r="B4106" i="6"/>
  <c r="A4106" i="6"/>
  <c r="O4105" i="6"/>
  <c r="N4105" i="6"/>
  <c r="M4105" i="6"/>
  <c r="L4105" i="6"/>
  <c r="K4105" i="6"/>
  <c r="J4105" i="6"/>
  <c r="I4105" i="6"/>
  <c r="H4105" i="6"/>
  <c r="G4105" i="6"/>
  <c r="F4105" i="6"/>
  <c r="E4105" i="6"/>
  <c r="D4105" i="6"/>
  <c r="C4105" i="6"/>
  <c r="B4105" i="6"/>
  <c r="A4105" i="6"/>
  <c r="O4104" i="6"/>
  <c r="N4104" i="6"/>
  <c r="M4104" i="6"/>
  <c r="L4104" i="6"/>
  <c r="K4104" i="6"/>
  <c r="J4104" i="6"/>
  <c r="I4104" i="6"/>
  <c r="H4104" i="6"/>
  <c r="G4104" i="6"/>
  <c r="F4104" i="6"/>
  <c r="E4104" i="6"/>
  <c r="D4104" i="6"/>
  <c r="C4104" i="6"/>
  <c r="B4104" i="6"/>
  <c r="A4104" i="6"/>
  <c r="O4103" i="6"/>
  <c r="N4103" i="6"/>
  <c r="M4103" i="6"/>
  <c r="L4103" i="6"/>
  <c r="K4103" i="6"/>
  <c r="J4103" i="6"/>
  <c r="I4103" i="6"/>
  <c r="H4103" i="6"/>
  <c r="G4103" i="6"/>
  <c r="F4103" i="6"/>
  <c r="E4103" i="6"/>
  <c r="D4103" i="6"/>
  <c r="C4103" i="6"/>
  <c r="B4103" i="6"/>
  <c r="A4103" i="6"/>
  <c r="O4102" i="6"/>
  <c r="N4102" i="6"/>
  <c r="M4102" i="6"/>
  <c r="L4102" i="6"/>
  <c r="K4102" i="6"/>
  <c r="J4102" i="6"/>
  <c r="I4102" i="6"/>
  <c r="H4102" i="6"/>
  <c r="G4102" i="6"/>
  <c r="F4102" i="6"/>
  <c r="E4102" i="6"/>
  <c r="D4102" i="6"/>
  <c r="C4102" i="6"/>
  <c r="B4102" i="6"/>
  <c r="A4102" i="6"/>
  <c r="O4101" i="6"/>
  <c r="N4101" i="6"/>
  <c r="M4101" i="6"/>
  <c r="L4101" i="6"/>
  <c r="K4101" i="6"/>
  <c r="J4101" i="6"/>
  <c r="I4101" i="6"/>
  <c r="H4101" i="6"/>
  <c r="G4101" i="6"/>
  <c r="F4101" i="6"/>
  <c r="E4101" i="6"/>
  <c r="D4101" i="6"/>
  <c r="C4101" i="6"/>
  <c r="B4101" i="6"/>
  <c r="A4101" i="6"/>
  <c r="O4100" i="6"/>
  <c r="N4100" i="6"/>
  <c r="M4100" i="6"/>
  <c r="L4100" i="6"/>
  <c r="K4100" i="6"/>
  <c r="J4100" i="6"/>
  <c r="I4100" i="6"/>
  <c r="H4100" i="6"/>
  <c r="G4100" i="6"/>
  <c r="F4100" i="6"/>
  <c r="E4100" i="6"/>
  <c r="D4100" i="6"/>
  <c r="C4100" i="6"/>
  <c r="B4100" i="6"/>
  <c r="A4100" i="6"/>
  <c r="O4099" i="6"/>
  <c r="N4099" i="6"/>
  <c r="M4099" i="6"/>
  <c r="L4099" i="6"/>
  <c r="K4099" i="6"/>
  <c r="J4099" i="6"/>
  <c r="I4099" i="6"/>
  <c r="H4099" i="6"/>
  <c r="G4099" i="6"/>
  <c r="F4099" i="6"/>
  <c r="E4099" i="6"/>
  <c r="D4099" i="6"/>
  <c r="C4099" i="6"/>
  <c r="B4099" i="6"/>
  <c r="A4099" i="6"/>
  <c r="O4098" i="6"/>
  <c r="N4098" i="6"/>
  <c r="M4098" i="6"/>
  <c r="L4098" i="6"/>
  <c r="K4098" i="6"/>
  <c r="J4098" i="6"/>
  <c r="I4098" i="6"/>
  <c r="H4098" i="6"/>
  <c r="G4098" i="6"/>
  <c r="F4098" i="6"/>
  <c r="E4098" i="6"/>
  <c r="D4098" i="6"/>
  <c r="C4098" i="6"/>
  <c r="B4098" i="6"/>
  <c r="A4098" i="6"/>
  <c r="O4097" i="6"/>
  <c r="N4097" i="6"/>
  <c r="M4097" i="6"/>
  <c r="L4097" i="6"/>
  <c r="K4097" i="6"/>
  <c r="J4097" i="6"/>
  <c r="I4097" i="6"/>
  <c r="H4097" i="6"/>
  <c r="G4097" i="6"/>
  <c r="F4097" i="6"/>
  <c r="E4097" i="6"/>
  <c r="D4097" i="6"/>
  <c r="C4097" i="6"/>
  <c r="B4097" i="6"/>
  <c r="A4097" i="6"/>
  <c r="O4096" i="6"/>
  <c r="N4096" i="6"/>
  <c r="M4096" i="6"/>
  <c r="L4096" i="6"/>
  <c r="K4096" i="6"/>
  <c r="J4096" i="6"/>
  <c r="I4096" i="6"/>
  <c r="H4096" i="6"/>
  <c r="G4096" i="6"/>
  <c r="F4096" i="6"/>
  <c r="E4096" i="6"/>
  <c r="D4096" i="6"/>
  <c r="C4096" i="6"/>
  <c r="B4096" i="6"/>
  <c r="A4096" i="6"/>
  <c r="O4095" i="6"/>
  <c r="N4095" i="6"/>
  <c r="M4095" i="6"/>
  <c r="L4095" i="6"/>
  <c r="K4095" i="6"/>
  <c r="J4095" i="6"/>
  <c r="I4095" i="6"/>
  <c r="H4095" i="6"/>
  <c r="G4095" i="6"/>
  <c r="F4095" i="6"/>
  <c r="E4095" i="6"/>
  <c r="D4095" i="6"/>
  <c r="C4095" i="6"/>
  <c r="B4095" i="6"/>
  <c r="A4095" i="6"/>
  <c r="O4094" i="6"/>
  <c r="N4094" i="6"/>
  <c r="M4094" i="6"/>
  <c r="L4094" i="6"/>
  <c r="K4094" i="6"/>
  <c r="J4094" i="6"/>
  <c r="I4094" i="6"/>
  <c r="H4094" i="6"/>
  <c r="G4094" i="6"/>
  <c r="F4094" i="6"/>
  <c r="E4094" i="6"/>
  <c r="D4094" i="6"/>
  <c r="C4094" i="6"/>
  <c r="B4094" i="6"/>
  <c r="A4094" i="6"/>
  <c r="O4093" i="6"/>
  <c r="N4093" i="6"/>
  <c r="M4093" i="6"/>
  <c r="L4093" i="6"/>
  <c r="K4093" i="6"/>
  <c r="J4093" i="6"/>
  <c r="I4093" i="6"/>
  <c r="H4093" i="6"/>
  <c r="G4093" i="6"/>
  <c r="F4093" i="6"/>
  <c r="E4093" i="6"/>
  <c r="D4093" i="6"/>
  <c r="C4093" i="6"/>
  <c r="B4093" i="6"/>
  <c r="A4093" i="6"/>
  <c r="O4092" i="6"/>
  <c r="N4092" i="6"/>
  <c r="M4092" i="6"/>
  <c r="L4092" i="6"/>
  <c r="K4092" i="6"/>
  <c r="J4092" i="6"/>
  <c r="I4092" i="6"/>
  <c r="H4092" i="6"/>
  <c r="G4092" i="6"/>
  <c r="F4092" i="6"/>
  <c r="E4092" i="6"/>
  <c r="D4092" i="6"/>
  <c r="C4092" i="6"/>
  <c r="B4092" i="6"/>
  <c r="A4092" i="6"/>
  <c r="O4091" i="6"/>
  <c r="N4091" i="6"/>
  <c r="M4091" i="6"/>
  <c r="L4091" i="6"/>
  <c r="K4091" i="6"/>
  <c r="J4091" i="6"/>
  <c r="I4091" i="6"/>
  <c r="H4091" i="6"/>
  <c r="G4091" i="6"/>
  <c r="F4091" i="6"/>
  <c r="E4091" i="6"/>
  <c r="D4091" i="6"/>
  <c r="C4091" i="6"/>
  <c r="B4091" i="6"/>
  <c r="A4091" i="6"/>
  <c r="O4090" i="6"/>
  <c r="N4090" i="6"/>
  <c r="M4090" i="6"/>
  <c r="L4090" i="6"/>
  <c r="K4090" i="6"/>
  <c r="J4090" i="6"/>
  <c r="I4090" i="6"/>
  <c r="H4090" i="6"/>
  <c r="G4090" i="6"/>
  <c r="F4090" i="6"/>
  <c r="E4090" i="6"/>
  <c r="D4090" i="6"/>
  <c r="C4090" i="6"/>
  <c r="B4090" i="6"/>
  <c r="A4090" i="6"/>
  <c r="O4089" i="6"/>
  <c r="N4089" i="6"/>
  <c r="M4089" i="6"/>
  <c r="L4089" i="6"/>
  <c r="K4089" i="6"/>
  <c r="J4089" i="6"/>
  <c r="I4089" i="6"/>
  <c r="H4089" i="6"/>
  <c r="G4089" i="6"/>
  <c r="F4089" i="6"/>
  <c r="E4089" i="6"/>
  <c r="D4089" i="6"/>
  <c r="C4089" i="6"/>
  <c r="B4089" i="6"/>
  <c r="A4089" i="6"/>
  <c r="O4088" i="6"/>
  <c r="N4088" i="6"/>
  <c r="M4088" i="6"/>
  <c r="L4088" i="6"/>
  <c r="K4088" i="6"/>
  <c r="J4088" i="6"/>
  <c r="I4088" i="6"/>
  <c r="H4088" i="6"/>
  <c r="G4088" i="6"/>
  <c r="F4088" i="6"/>
  <c r="E4088" i="6"/>
  <c r="D4088" i="6"/>
  <c r="C4088" i="6"/>
  <c r="B4088" i="6"/>
  <c r="A4088" i="6"/>
  <c r="O4087" i="6"/>
  <c r="N4087" i="6"/>
  <c r="M4087" i="6"/>
  <c r="L4087" i="6"/>
  <c r="K4087" i="6"/>
  <c r="J4087" i="6"/>
  <c r="I4087" i="6"/>
  <c r="H4087" i="6"/>
  <c r="G4087" i="6"/>
  <c r="F4087" i="6"/>
  <c r="E4087" i="6"/>
  <c r="D4087" i="6"/>
  <c r="C4087" i="6"/>
  <c r="B4087" i="6"/>
  <c r="A4087" i="6"/>
  <c r="O4086" i="6"/>
  <c r="N4086" i="6"/>
  <c r="M4086" i="6"/>
  <c r="L4086" i="6"/>
  <c r="K4086" i="6"/>
  <c r="J4086" i="6"/>
  <c r="I4086" i="6"/>
  <c r="H4086" i="6"/>
  <c r="G4086" i="6"/>
  <c r="F4086" i="6"/>
  <c r="E4086" i="6"/>
  <c r="D4086" i="6"/>
  <c r="C4086" i="6"/>
  <c r="B4086" i="6"/>
  <c r="A4086" i="6"/>
  <c r="O4085" i="6"/>
  <c r="N4085" i="6"/>
  <c r="M4085" i="6"/>
  <c r="L4085" i="6"/>
  <c r="K4085" i="6"/>
  <c r="J4085" i="6"/>
  <c r="I4085" i="6"/>
  <c r="H4085" i="6"/>
  <c r="G4085" i="6"/>
  <c r="F4085" i="6"/>
  <c r="E4085" i="6"/>
  <c r="D4085" i="6"/>
  <c r="C4085" i="6"/>
  <c r="B4085" i="6"/>
  <c r="A4085" i="6"/>
  <c r="O4084" i="6"/>
  <c r="N4084" i="6"/>
  <c r="M4084" i="6"/>
  <c r="L4084" i="6"/>
  <c r="K4084" i="6"/>
  <c r="J4084" i="6"/>
  <c r="I4084" i="6"/>
  <c r="H4084" i="6"/>
  <c r="G4084" i="6"/>
  <c r="F4084" i="6"/>
  <c r="E4084" i="6"/>
  <c r="D4084" i="6"/>
  <c r="C4084" i="6"/>
  <c r="B4084" i="6"/>
  <c r="A4084" i="6"/>
  <c r="O4083" i="6"/>
  <c r="N4083" i="6"/>
  <c r="M4083" i="6"/>
  <c r="L4083" i="6"/>
  <c r="K4083" i="6"/>
  <c r="J4083" i="6"/>
  <c r="I4083" i="6"/>
  <c r="H4083" i="6"/>
  <c r="G4083" i="6"/>
  <c r="F4083" i="6"/>
  <c r="E4083" i="6"/>
  <c r="D4083" i="6"/>
  <c r="C4083" i="6"/>
  <c r="B4083" i="6"/>
  <c r="A4083" i="6"/>
  <c r="O4082" i="6"/>
  <c r="N4082" i="6"/>
  <c r="M4082" i="6"/>
  <c r="L4082" i="6"/>
  <c r="K4082" i="6"/>
  <c r="J4082" i="6"/>
  <c r="I4082" i="6"/>
  <c r="H4082" i="6"/>
  <c r="G4082" i="6"/>
  <c r="F4082" i="6"/>
  <c r="E4082" i="6"/>
  <c r="D4082" i="6"/>
  <c r="C4082" i="6"/>
  <c r="B4082" i="6"/>
  <c r="A4082" i="6"/>
  <c r="O4081" i="6"/>
  <c r="N4081" i="6"/>
  <c r="M4081" i="6"/>
  <c r="L4081" i="6"/>
  <c r="K4081" i="6"/>
  <c r="J4081" i="6"/>
  <c r="I4081" i="6"/>
  <c r="H4081" i="6"/>
  <c r="G4081" i="6"/>
  <c r="F4081" i="6"/>
  <c r="E4081" i="6"/>
  <c r="D4081" i="6"/>
  <c r="C4081" i="6"/>
  <c r="B4081" i="6"/>
  <c r="A4081" i="6"/>
  <c r="O4080" i="6"/>
  <c r="N4080" i="6"/>
  <c r="M4080" i="6"/>
  <c r="L4080" i="6"/>
  <c r="K4080" i="6"/>
  <c r="J4080" i="6"/>
  <c r="I4080" i="6"/>
  <c r="H4080" i="6"/>
  <c r="G4080" i="6"/>
  <c r="F4080" i="6"/>
  <c r="E4080" i="6"/>
  <c r="D4080" i="6"/>
  <c r="C4080" i="6"/>
  <c r="B4080" i="6"/>
  <c r="A4080" i="6"/>
  <c r="O4079" i="6"/>
  <c r="N4079" i="6"/>
  <c r="M4079" i="6"/>
  <c r="L4079" i="6"/>
  <c r="K4079" i="6"/>
  <c r="J4079" i="6"/>
  <c r="I4079" i="6"/>
  <c r="H4079" i="6"/>
  <c r="G4079" i="6"/>
  <c r="F4079" i="6"/>
  <c r="E4079" i="6"/>
  <c r="D4079" i="6"/>
  <c r="C4079" i="6"/>
  <c r="B4079" i="6"/>
  <c r="A4079" i="6"/>
  <c r="O4078" i="6"/>
  <c r="N4078" i="6"/>
  <c r="M4078" i="6"/>
  <c r="L4078" i="6"/>
  <c r="K4078" i="6"/>
  <c r="J4078" i="6"/>
  <c r="I4078" i="6"/>
  <c r="H4078" i="6"/>
  <c r="G4078" i="6"/>
  <c r="F4078" i="6"/>
  <c r="E4078" i="6"/>
  <c r="D4078" i="6"/>
  <c r="C4078" i="6"/>
  <c r="B4078" i="6"/>
  <c r="A4078" i="6"/>
  <c r="O4077" i="6"/>
  <c r="N4077" i="6"/>
  <c r="M4077" i="6"/>
  <c r="L4077" i="6"/>
  <c r="K4077" i="6"/>
  <c r="J4077" i="6"/>
  <c r="I4077" i="6"/>
  <c r="H4077" i="6"/>
  <c r="G4077" i="6"/>
  <c r="F4077" i="6"/>
  <c r="E4077" i="6"/>
  <c r="D4077" i="6"/>
  <c r="C4077" i="6"/>
  <c r="B4077" i="6"/>
  <c r="A4077" i="6"/>
  <c r="O4076" i="6"/>
  <c r="N4076" i="6"/>
  <c r="M4076" i="6"/>
  <c r="L4076" i="6"/>
  <c r="K4076" i="6"/>
  <c r="J4076" i="6"/>
  <c r="I4076" i="6"/>
  <c r="H4076" i="6"/>
  <c r="G4076" i="6"/>
  <c r="F4076" i="6"/>
  <c r="E4076" i="6"/>
  <c r="D4076" i="6"/>
  <c r="C4076" i="6"/>
  <c r="B4076" i="6"/>
  <c r="A4076" i="6"/>
  <c r="O4075" i="6"/>
  <c r="N4075" i="6"/>
  <c r="M4075" i="6"/>
  <c r="L4075" i="6"/>
  <c r="K4075" i="6"/>
  <c r="J4075" i="6"/>
  <c r="I4075" i="6"/>
  <c r="H4075" i="6"/>
  <c r="G4075" i="6"/>
  <c r="F4075" i="6"/>
  <c r="E4075" i="6"/>
  <c r="D4075" i="6"/>
  <c r="C4075" i="6"/>
  <c r="B4075" i="6"/>
  <c r="A4075" i="6"/>
  <c r="O4074" i="6"/>
  <c r="N4074" i="6"/>
  <c r="M4074" i="6"/>
  <c r="L4074" i="6"/>
  <c r="K4074" i="6"/>
  <c r="J4074" i="6"/>
  <c r="I4074" i="6"/>
  <c r="H4074" i="6"/>
  <c r="G4074" i="6"/>
  <c r="F4074" i="6"/>
  <c r="E4074" i="6"/>
  <c r="D4074" i="6"/>
  <c r="C4074" i="6"/>
  <c r="B4074" i="6"/>
  <c r="A4074" i="6"/>
  <c r="O4073" i="6"/>
  <c r="N4073" i="6"/>
  <c r="M4073" i="6"/>
  <c r="L4073" i="6"/>
  <c r="K4073" i="6"/>
  <c r="J4073" i="6"/>
  <c r="I4073" i="6"/>
  <c r="H4073" i="6"/>
  <c r="G4073" i="6"/>
  <c r="F4073" i="6"/>
  <c r="E4073" i="6"/>
  <c r="D4073" i="6"/>
  <c r="C4073" i="6"/>
  <c r="B4073" i="6"/>
  <c r="A4073" i="6"/>
  <c r="O4072" i="6"/>
  <c r="N4072" i="6"/>
  <c r="M4072" i="6"/>
  <c r="L4072" i="6"/>
  <c r="K4072" i="6"/>
  <c r="J4072" i="6"/>
  <c r="I4072" i="6"/>
  <c r="H4072" i="6"/>
  <c r="G4072" i="6"/>
  <c r="F4072" i="6"/>
  <c r="E4072" i="6"/>
  <c r="D4072" i="6"/>
  <c r="C4072" i="6"/>
  <c r="B4072" i="6"/>
  <c r="A4072" i="6"/>
  <c r="O4071" i="6"/>
  <c r="N4071" i="6"/>
  <c r="M4071" i="6"/>
  <c r="L4071" i="6"/>
  <c r="K4071" i="6"/>
  <c r="J4071" i="6"/>
  <c r="I4071" i="6"/>
  <c r="H4071" i="6"/>
  <c r="G4071" i="6"/>
  <c r="F4071" i="6"/>
  <c r="E4071" i="6"/>
  <c r="D4071" i="6"/>
  <c r="C4071" i="6"/>
  <c r="B4071" i="6"/>
  <c r="A4071" i="6"/>
  <c r="O4070" i="6"/>
  <c r="N4070" i="6"/>
  <c r="M4070" i="6"/>
  <c r="L4070" i="6"/>
  <c r="K4070" i="6"/>
  <c r="J4070" i="6"/>
  <c r="I4070" i="6"/>
  <c r="H4070" i="6"/>
  <c r="G4070" i="6"/>
  <c r="F4070" i="6"/>
  <c r="E4070" i="6"/>
  <c r="D4070" i="6"/>
  <c r="C4070" i="6"/>
  <c r="B4070" i="6"/>
  <c r="A4070" i="6"/>
  <c r="O4069" i="6"/>
  <c r="N4069" i="6"/>
  <c r="M4069" i="6"/>
  <c r="L4069" i="6"/>
  <c r="K4069" i="6"/>
  <c r="J4069" i="6"/>
  <c r="I4069" i="6"/>
  <c r="H4069" i="6"/>
  <c r="G4069" i="6"/>
  <c r="F4069" i="6"/>
  <c r="E4069" i="6"/>
  <c r="D4069" i="6"/>
  <c r="C4069" i="6"/>
  <c r="B4069" i="6"/>
  <c r="A4069" i="6"/>
  <c r="O4068" i="6"/>
  <c r="N4068" i="6"/>
  <c r="M4068" i="6"/>
  <c r="L4068" i="6"/>
  <c r="K4068" i="6"/>
  <c r="J4068" i="6"/>
  <c r="I4068" i="6"/>
  <c r="H4068" i="6"/>
  <c r="G4068" i="6"/>
  <c r="F4068" i="6"/>
  <c r="E4068" i="6"/>
  <c r="D4068" i="6"/>
  <c r="C4068" i="6"/>
  <c r="B4068" i="6"/>
  <c r="A4068" i="6"/>
  <c r="O4067" i="6"/>
  <c r="N4067" i="6"/>
  <c r="M4067" i="6"/>
  <c r="L4067" i="6"/>
  <c r="K4067" i="6"/>
  <c r="J4067" i="6"/>
  <c r="I4067" i="6"/>
  <c r="H4067" i="6"/>
  <c r="G4067" i="6"/>
  <c r="F4067" i="6"/>
  <c r="E4067" i="6"/>
  <c r="D4067" i="6"/>
  <c r="C4067" i="6"/>
  <c r="B4067" i="6"/>
  <c r="A4067" i="6"/>
  <c r="O4066" i="6"/>
  <c r="N4066" i="6"/>
  <c r="M4066" i="6"/>
  <c r="L4066" i="6"/>
  <c r="K4066" i="6"/>
  <c r="J4066" i="6"/>
  <c r="I4066" i="6"/>
  <c r="H4066" i="6"/>
  <c r="G4066" i="6"/>
  <c r="F4066" i="6"/>
  <c r="E4066" i="6"/>
  <c r="D4066" i="6"/>
  <c r="C4066" i="6"/>
  <c r="B4066" i="6"/>
  <c r="A4066" i="6"/>
  <c r="O4065" i="6"/>
  <c r="N4065" i="6"/>
  <c r="M4065" i="6"/>
  <c r="L4065" i="6"/>
  <c r="K4065" i="6"/>
  <c r="J4065" i="6"/>
  <c r="I4065" i="6"/>
  <c r="H4065" i="6"/>
  <c r="G4065" i="6"/>
  <c r="F4065" i="6"/>
  <c r="E4065" i="6"/>
  <c r="D4065" i="6"/>
  <c r="C4065" i="6"/>
  <c r="B4065" i="6"/>
  <c r="A4065" i="6"/>
  <c r="O4064" i="6"/>
  <c r="N4064" i="6"/>
  <c r="M4064" i="6"/>
  <c r="L4064" i="6"/>
  <c r="K4064" i="6"/>
  <c r="J4064" i="6"/>
  <c r="I4064" i="6"/>
  <c r="H4064" i="6"/>
  <c r="G4064" i="6"/>
  <c r="F4064" i="6"/>
  <c r="E4064" i="6"/>
  <c r="D4064" i="6"/>
  <c r="C4064" i="6"/>
  <c r="B4064" i="6"/>
  <c r="A4064" i="6"/>
  <c r="O4063" i="6"/>
  <c r="N4063" i="6"/>
  <c r="M4063" i="6"/>
  <c r="L4063" i="6"/>
  <c r="K4063" i="6"/>
  <c r="J4063" i="6"/>
  <c r="I4063" i="6"/>
  <c r="H4063" i="6"/>
  <c r="G4063" i="6"/>
  <c r="F4063" i="6"/>
  <c r="E4063" i="6"/>
  <c r="D4063" i="6"/>
  <c r="C4063" i="6"/>
  <c r="B4063" i="6"/>
  <c r="A4063" i="6"/>
  <c r="O4062" i="6"/>
  <c r="N4062" i="6"/>
  <c r="M4062" i="6"/>
  <c r="L4062" i="6"/>
  <c r="K4062" i="6"/>
  <c r="J4062" i="6"/>
  <c r="I4062" i="6"/>
  <c r="H4062" i="6"/>
  <c r="G4062" i="6"/>
  <c r="F4062" i="6"/>
  <c r="E4062" i="6"/>
  <c r="D4062" i="6"/>
  <c r="C4062" i="6"/>
  <c r="B4062" i="6"/>
  <c r="A4062" i="6"/>
  <c r="O4061" i="6"/>
  <c r="N4061" i="6"/>
  <c r="M4061" i="6"/>
  <c r="L4061" i="6"/>
  <c r="K4061" i="6"/>
  <c r="J4061" i="6"/>
  <c r="I4061" i="6"/>
  <c r="H4061" i="6"/>
  <c r="G4061" i="6"/>
  <c r="F4061" i="6"/>
  <c r="E4061" i="6"/>
  <c r="D4061" i="6"/>
  <c r="C4061" i="6"/>
  <c r="B4061" i="6"/>
  <c r="A4061" i="6"/>
  <c r="O4060" i="6"/>
  <c r="N4060" i="6"/>
  <c r="M4060" i="6"/>
  <c r="L4060" i="6"/>
  <c r="K4060" i="6"/>
  <c r="J4060" i="6"/>
  <c r="I4060" i="6"/>
  <c r="H4060" i="6"/>
  <c r="G4060" i="6"/>
  <c r="F4060" i="6"/>
  <c r="E4060" i="6"/>
  <c r="D4060" i="6"/>
  <c r="C4060" i="6"/>
  <c r="B4060" i="6"/>
  <c r="A4060" i="6"/>
  <c r="O4059" i="6"/>
  <c r="N4059" i="6"/>
  <c r="M4059" i="6"/>
  <c r="L4059" i="6"/>
  <c r="K4059" i="6"/>
  <c r="J4059" i="6"/>
  <c r="I4059" i="6"/>
  <c r="H4059" i="6"/>
  <c r="G4059" i="6"/>
  <c r="F4059" i="6"/>
  <c r="E4059" i="6"/>
  <c r="D4059" i="6"/>
  <c r="C4059" i="6"/>
  <c r="B4059" i="6"/>
  <c r="A4059" i="6"/>
  <c r="O4058" i="6"/>
  <c r="N4058" i="6"/>
  <c r="M4058" i="6"/>
  <c r="L4058" i="6"/>
  <c r="K4058" i="6"/>
  <c r="J4058" i="6"/>
  <c r="I4058" i="6"/>
  <c r="H4058" i="6"/>
  <c r="G4058" i="6"/>
  <c r="F4058" i="6"/>
  <c r="E4058" i="6"/>
  <c r="D4058" i="6"/>
  <c r="C4058" i="6"/>
  <c r="B4058" i="6"/>
  <c r="A4058" i="6"/>
  <c r="O4057" i="6"/>
  <c r="N4057" i="6"/>
  <c r="M4057" i="6"/>
  <c r="L4057" i="6"/>
  <c r="K4057" i="6"/>
  <c r="J4057" i="6"/>
  <c r="I4057" i="6"/>
  <c r="H4057" i="6"/>
  <c r="G4057" i="6"/>
  <c r="F4057" i="6"/>
  <c r="E4057" i="6"/>
  <c r="D4057" i="6"/>
  <c r="C4057" i="6"/>
  <c r="B4057" i="6"/>
  <c r="A4057" i="6"/>
  <c r="O4056" i="6"/>
  <c r="N4056" i="6"/>
  <c r="M4056" i="6"/>
  <c r="L4056" i="6"/>
  <c r="K4056" i="6"/>
  <c r="J4056" i="6"/>
  <c r="I4056" i="6"/>
  <c r="H4056" i="6"/>
  <c r="G4056" i="6"/>
  <c r="F4056" i="6"/>
  <c r="E4056" i="6"/>
  <c r="D4056" i="6"/>
  <c r="C4056" i="6"/>
  <c r="B4056" i="6"/>
  <c r="A4056" i="6"/>
  <c r="O4055" i="6"/>
  <c r="N4055" i="6"/>
  <c r="M4055" i="6"/>
  <c r="L4055" i="6"/>
  <c r="K4055" i="6"/>
  <c r="J4055" i="6"/>
  <c r="I4055" i="6"/>
  <c r="H4055" i="6"/>
  <c r="G4055" i="6"/>
  <c r="F4055" i="6"/>
  <c r="E4055" i="6"/>
  <c r="D4055" i="6"/>
  <c r="C4055" i="6"/>
  <c r="B4055" i="6"/>
  <c r="A4055" i="6"/>
  <c r="O4054" i="6"/>
  <c r="N4054" i="6"/>
  <c r="M4054" i="6"/>
  <c r="L4054" i="6"/>
  <c r="K4054" i="6"/>
  <c r="J4054" i="6"/>
  <c r="I4054" i="6"/>
  <c r="H4054" i="6"/>
  <c r="G4054" i="6"/>
  <c r="F4054" i="6"/>
  <c r="E4054" i="6"/>
  <c r="D4054" i="6"/>
  <c r="C4054" i="6"/>
  <c r="B4054" i="6"/>
  <c r="A4054" i="6"/>
  <c r="O4053" i="6"/>
  <c r="N4053" i="6"/>
  <c r="M4053" i="6"/>
  <c r="L4053" i="6"/>
  <c r="K4053" i="6"/>
  <c r="J4053" i="6"/>
  <c r="I4053" i="6"/>
  <c r="H4053" i="6"/>
  <c r="G4053" i="6"/>
  <c r="F4053" i="6"/>
  <c r="E4053" i="6"/>
  <c r="D4053" i="6"/>
  <c r="C4053" i="6"/>
  <c r="B4053" i="6"/>
  <c r="A4053" i="6"/>
  <c r="O4052" i="6"/>
  <c r="N4052" i="6"/>
  <c r="M4052" i="6"/>
  <c r="L4052" i="6"/>
  <c r="K4052" i="6"/>
  <c r="J4052" i="6"/>
  <c r="I4052" i="6"/>
  <c r="H4052" i="6"/>
  <c r="G4052" i="6"/>
  <c r="F4052" i="6"/>
  <c r="E4052" i="6"/>
  <c r="D4052" i="6"/>
  <c r="C4052" i="6"/>
  <c r="B4052" i="6"/>
  <c r="A4052" i="6"/>
  <c r="O4051" i="6"/>
  <c r="N4051" i="6"/>
  <c r="M4051" i="6"/>
  <c r="L4051" i="6"/>
  <c r="K4051" i="6"/>
  <c r="J4051" i="6"/>
  <c r="I4051" i="6"/>
  <c r="H4051" i="6"/>
  <c r="G4051" i="6"/>
  <c r="F4051" i="6"/>
  <c r="E4051" i="6"/>
  <c r="D4051" i="6"/>
  <c r="C4051" i="6"/>
  <c r="B4051" i="6"/>
  <c r="A4051" i="6"/>
  <c r="O4050" i="6"/>
  <c r="N4050" i="6"/>
  <c r="M4050" i="6"/>
  <c r="L4050" i="6"/>
  <c r="K4050" i="6"/>
  <c r="J4050" i="6"/>
  <c r="I4050" i="6"/>
  <c r="H4050" i="6"/>
  <c r="G4050" i="6"/>
  <c r="F4050" i="6"/>
  <c r="E4050" i="6"/>
  <c r="D4050" i="6"/>
  <c r="C4050" i="6"/>
  <c r="B4050" i="6"/>
  <c r="A4050" i="6"/>
  <c r="O4049" i="6"/>
  <c r="N4049" i="6"/>
  <c r="M4049" i="6"/>
  <c r="L4049" i="6"/>
  <c r="K4049" i="6"/>
  <c r="J4049" i="6"/>
  <c r="I4049" i="6"/>
  <c r="H4049" i="6"/>
  <c r="G4049" i="6"/>
  <c r="F4049" i="6"/>
  <c r="E4049" i="6"/>
  <c r="D4049" i="6"/>
  <c r="C4049" i="6"/>
  <c r="B4049" i="6"/>
  <c r="A4049" i="6"/>
  <c r="O4048" i="6"/>
  <c r="N4048" i="6"/>
  <c r="M4048" i="6"/>
  <c r="L4048" i="6"/>
  <c r="K4048" i="6"/>
  <c r="J4048" i="6"/>
  <c r="I4048" i="6"/>
  <c r="H4048" i="6"/>
  <c r="G4048" i="6"/>
  <c r="F4048" i="6"/>
  <c r="E4048" i="6"/>
  <c r="D4048" i="6"/>
  <c r="C4048" i="6"/>
  <c r="B4048" i="6"/>
  <c r="A4048" i="6"/>
  <c r="O4047" i="6"/>
  <c r="N4047" i="6"/>
  <c r="M4047" i="6"/>
  <c r="L4047" i="6"/>
  <c r="K4047" i="6"/>
  <c r="J4047" i="6"/>
  <c r="I4047" i="6"/>
  <c r="H4047" i="6"/>
  <c r="G4047" i="6"/>
  <c r="F4047" i="6"/>
  <c r="E4047" i="6"/>
  <c r="D4047" i="6"/>
  <c r="C4047" i="6"/>
  <c r="B4047" i="6"/>
  <c r="A4047" i="6"/>
  <c r="O4046" i="6"/>
  <c r="N4046" i="6"/>
  <c r="M4046" i="6"/>
  <c r="L4046" i="6"/>
  <c r="K4046" i="6"/>
  <c r="J4046" i="6"/>
  <c r="I4046" i="6"/>
  <c r="H4046" i="6"/>
  <c r="G4046" i="6"/>
  <c r="F4046" i="6"/>
  <c r="E4046" i="6"/>
  <c r="D4046" i="6"/>
  <c r="C4046" i="6"/>
  <c r="B4046" i="6"/>
  <c r="A4046" i="6"/>
  <c r="O4045" i="6"/>
  <c r="N4045" i="6"/>
  <c r="M4045" i="6"/>
  <c r="L4045" i="6"/>
  <c r="K4045" i="6"/>
  <c r="J4045" i="6"/>
  <c r="I4045" i="6"/>
  <c r="H4045" i="6"/>
  <c r="G4045" i="6"/>
  <c r="F4045" i="6"/>
  <c r="E4045" i="6"/>
  <c r="D4045" i="6"/>
  <c r="C4045" i="6"/>
  <c r="B4045" i="6"/>
  <c r="A4045" i="6"/>
  <c r="O4044" i="6"/>
  <c r="N4044" i="6"/>
  <c r="M4044" i="6"/>
  <c r="L4044" i="6"/>
  <c r="K4044" i="6"/>
  <c r="J4044" i="6"/>
  <c r="I4044" i="6"/>
  <c r="H4044" i="6"/>
  <c r="G4044" i="6"/>
  <c r="F4044" i="6"/>
  <c r="E4044" i="6"/>
  <c r="D4044" i="6"/>
  <c r="C4044" i="6"/>
  <c r="B4044" i="6"/>
  <c r="A4044" i="6"/>
  <c r="O4043" i="6"/>
  <c r="N4043" i="6"/>
  <c r="M4043" i="6"/>
  <c r="L4043" i="6"/>
  <c r="K4043" i="6"/>
  <c r="J4043" i="6"/>
  <c r="I4043" i="6"/>
  <c r="H4043" i="6"/>
  <c r="G4043" i="6"/>
  <c r="F4043" i="6"/>
  <c r="E4043" i="6"/>
  <c r="D4043" i="6"/>
  <c r="C4043" i="6"/>
  <c r="B4043" i="6"/>
  <c r="A4043" i="6"/>
  <c r="O4042" i="6"/>
  <c r="N4042" i="6"/>
  <c r="M4042" i="6"/>
  <c r="L4042" i="6"/>
  <c r="K4042" i="6"/>
  <c r="J4042" i="6"/>
  <c r="I4042" i="6"/>
  <c r="H4042" i="6"/>
  <c r="G4042" i="6"/>
  <c r="F4042" i="6"/>
  <c r="E4042" i="6"/>
  <c r="D4042" i="6"/>
  <c r="C4042" i="6"/>
  <c r="B4042" i="6"/>
  <c r="A4042" i="6"/>
  <c r="O4041" i="6"/>
  <c r="N4041" i="6"/>
  <c r="M4041" i="6"/>
  <c r="L4041" i="6"/>
  <c r="K4041" i="6"/>
  <c r="J4041" i="6"/>
  <c r="I4041" i="6"/>
  <c r="H4041" i="6"/>
  <c r="G4041" i="6"/>
  <c r="F4041" i="6"/>
  <c r="E4041" i="6"/>
  <c r="D4041" i="6"/>
  <c r="C4041" i="6"/>
  <c r="B4041" i="6"/>
  <c r="A4041" i="6"/>
  <c r="O4040" i="6"/>
  <c r="N4040" i="6"/>
  <c r="M4040" i="6"/>
  <c r="L4040" i="6"/>
  <c r="K4040" i="6"/>
  <c r="J4040" i="6"/>
  <c r="I4040" i="6"/>
  <c r="H4040" i="6"/>
  <c r="G4040" i="6"/>
  <c r="F4040" i="6"/>
  <c r="E4040" i="6"/>
  <c r="D4040" i="6"/>
  <c r="C4040" i="6"/>
  <c r="B4040" i="6"/>
  <c r="A4040" i="6"/>
  <c r="O4039" i="6"/>
  <c r="N4039" i="6"/>
  <c r="M4039" i="6"/>
  <c r="L4039" i="6"/>
  <c r="K4039" i="6"/>
  <c r="J4039" i="6"/>
  <c r="I4039" i="6"/>
  <c r="H4039" i="6"/>
  <c r="G4039" i="6"/>
  <c r="F4039" i="6"/>
  <c r="E4039" i="6"/>
  <c r="D4039" i="6"/>
  <c r="C4039" i="6"/>
  <c r="B4039" i="6"/>
  <c r="A4039" i="6"/>
  <c r="O4038" i="6"/>
  <c r="N4038" i="6"/>
  <c r="M4038" i="6"/>
  <c r="L4038" i="6"/>
  <c r="K4038" i="6"/>
  <c r="J4038" i="6"/>
  <c r="I4038" i="6"/>
  <c r="H4038" i="6"/>
  <c r="G4038" i="6"/>
  <c r="F4038" i="6"/>
  <c r="E4038" i="6"/>
  <c r="D4038" i="6"/>
  <c r="C4038" i="6"/>
  <c r="B4038" i="6"/>
  <c r="A4038" i="6"/>
  <c r="O4037" i="6"/>
  <c r="N4037" i="6"/>
  <c r="M4037" i="6"/>
  <c r="L4037" i="6"/>
  <c r="K4037" i="6"/>
  <c r="J4037" i="6"/>
  <c r="I4037" i="6"/>
  <c r="H4037" i="6"/>
  <c r="G4037" i="6"/>
  <c r="F4037" i="6"/>
  <c r="E4037" i="6"/>
  <c r="D4037" i="6"/>
  <c r="C4037" i="6"/>
  <c r="B4037" i="6"/>
  <c r="A4037" i="6"/>
  <c r="O4036" i="6"/>
  <c r="N4036" i="6"/>
  <c r="M4036" i="6"/>
  <c r="L4036" i="6"/>
  <c r="K4036" i="6"/>
  <c r="J4036" i="6"/>
  <c r="I4036" i="6"/>
  <c r="H4036" i="6"/>
  <c r="G4036" i="6"/>
  <c r="F4036" i="6"/>
  <c r="E4036" i="6"/>
  <c r="D4036" i="6"/>
  <c r="C4036" i="6"/>
  <c r="B4036" i="6"/>
  <c r="A4036" i="6"/>
  <c r="O4035" i="6"/>
  <c r="N4035" i="6"/>
  <c r="M4035" i="6"/>
  <c r="L4035" i="6"/>
  <c r="K4035" i="6"/>
  <c r="J4035" i="6"/>
  <c r="I4035" i="6"/>
  <c r="H4035" i="6"/>
  <c r="G4035" i="6"/>
  <c r="F4035" i="6"/>
  <c r="E4035" i="6"/>
  <c r="D4035" i="6"/>
  <c r="C4035" i="6"/>
  <c r="B4035" i="6"/>
  <c r="A4035" i="6"/>
  <c r="O4034" i="6"/>
  <c r="N4034" i="6"/>
  <c r="M4034" i="6"/>
  <c r="L4034" i="6"/>
  <c r="K4034" i="6"/>
  <c r="J4034" i="6"/>
  <c r="I4034" i="6"/>
  <c r="H4034" i="6"/>
  <c r="G4034" i="6"/>
  <c r="F4034" i="6"/>
  <c r="E4034" i="6"/>
  <c r="D4034" i="6"/>
  <c r="C4034" i="6"/>
  <c r="B4034" i="6"/>
  <c r="A4034" i="6"/>
  <c r="O4033" i="6"/>
  <c r="N4033" i="6"/>
  <c r="M4033" i="6"/>
  <c r="L4033" i="6"/>
  <c r="K4033" i="6"/>
  <c r="J4033" i="6"/>
  <c r="I4033" i="6"/>
  <c r="H4033" i="6"/>
  <c r="G4033" i="6"/>
  <c r="F4033" i="6"/>
  <c r="E4033" i="6"/>
  <c r="D4033" i="6"/>
  <c r="C4033" i="6"/>
  <c r="B4033" i="6"/>
  <c r="A4033" i="6"/>
  <c r="O4032" i="6"/>
  <c r="N4032" i="6"/>
  <c r="M4032" i="6"/>
  <c r="L4032" i="6"/>
  <c r="K4032" i="6"/>
  <c r="J4032" i="6"/>
  <c r="I4032" i="6"/>
  <c r="H4032" i="6"/>
  <c r="G4032" i="6"/>
  <c r="F4032" i="6"/>
  <c r="E4032" i="6"/>
  <c r="D4032" i="6"/>
  <c r="C4032" i="6"/>
  <c r="B4032" i="6"/>
  <c r="A4032" i="6"/>
  <c r="O4031" i="6"/>
  <c r="N4031" i="6"/>
  <c r="M4031" i="6"/>
  <c r="L4031" i="6"/>
  <c r="K4031" i="6"/>
  <c r="J4031" i="6"/>
  <c r="I4031" i="6"/>
  <c r="H4031" i="6"/>
  <c r="G4031" i="6"/>
  <c r="F4031" i="6"/>
  <c r="E4031" i="6"/>
  <c r="D4031" i="6"/>
  <c r="C4031" i="6"/>
  <c r="B4031" i="6"/>
  <c r="A4031" i="6"/>
  <c r="O4030" i="6"/>
  <c r="N4030" i="6"/>
  <c r="M4030" i="6"/>
  <c r="L4030" i="6"/>
  <c r="K4030" i="6"/>
  <c r="J4030" i="6"/>
  <c r="I4030" i="6"/>
  <c r="H4030" i="6"/>
  <c r="G4030" i="6"/>
  <c r="F4030" i="6"/>
  <c r="E4030" i="6"/>
  <c r="D4030" i="6"/>
  <c r="C4030" i="6"/>
  <c r="B4030" i="6"/>
  <c r="A4030" i="6"/>
  <c r="O4029" i="6"/>
  <c r="N4029" i="6"/>
  <c r="M4029" i="6"/>
  <c r="L4029" i="6"/>
  <c r="K4029" i="6"/>
  <c r="J4029" i="6"/>
  <c r="I4029" i="6"/>
  <c r="H4029" i="6"/>
  <c r="G4029" i="6"/>
  <c r="F4029" i="6"/>
  <c r="E4029" i="6"/>
  <c r="D4029" i="6"/>
  <c r="C4029" i="6"/>
  <c r="B4029" i="6"/>
  <c r="A4029" i="6"/>
  <c r="O4028" i="6"/>
  <c r="N4028" i="6"/>
  <c r="M4028" i="6"/>
  <c r="L4028" i="6"/>
  <c r="K4028" i="6"/>
  <c r="J4028" i="6"/>
  <c r="I4028" i="6"/>
  <c r="H4028" i="6"/>
  <c r="G4028" i="6"/>
  <c r="F4028" i="6"/>
  <c r="E4028" i="6"/>
  <c r="D4028" i="6"/>
  <c r="C4028" i="6"/>
  <c r="B4028" i="6"/>
  <c r="A4028" i="6"/>
  <c r="O4027" i="6"/>
  <c r="N4027" i="6"/>
  <c r="M4027" i="6"/>
  <c r="L4027" i="6"/>
  <c r="K4027" i="6"/>
  <c r="J4027" i="6"/>
  <c r="I4027" i="6"/>
  <c r="H4027" i="6"/>
  <c r="G4027" i="6"/>
  <c r="F4027" i="6"/>
  <c r="E4027" i="6"/>
  <c r="D4027" i="6"/>
  <c r="C4027" i="6"/>
  <c r="B4027" i="6"/>
  <c r="A4027" i="6"/>
  <c r="O4026" i="6"/>
  <c r="N4026" i="6"/>
  <c r="M4026" i="6"/>
  <c r="L4026" i="6"/>
  <c r="K4026" i="6"/>
  <c r="J4026" i="6"/>
  <c r="I4026" i="6"/>
  <c r="H4026" i="6"/>
  <c r="G4026" i="6"/>
  <c r="F4026" i="6"/>
  <c r="E4026" i="6"/>
  <c r="D4026" i="6"/>
  <c r="C4026" i="6"/>
  <c r="B4026" i="6"/>
  <c r="A4026" i="6"/>
  <c r="O4025" i="6"/>
  <c r="N4025" i="6"/>
  <c r="M4025" i="6"/>
  <c r="L4025" i="6"/>
  <c r="K4025" i="6"/>
  <c r="J4025" i="6"/>
  <c r="I4025" i="6"/>
  <c r="H4025" i="6"/>
  <c r="G4025" i="6"/>
  <c r="F4025" i="6"/>
  <c r="E4025" i="6"/>
  <c r="D4025" i="6"/>
  <c r="C4025" i="6"/>
  <c r="B4025" i="6"/>
  <c r="A4025" i="6"/>
  <c r="O4024" i="6"/>
  <c r="N4024" i="6"/>
  <c r="M4024" i="6"/>
  <c r="L4024" i="6"/>
  <c r="K4024" i="6"/>
  <c r="J4024" i="6"/>
  <c r="I4024" i="6"/>
  <c r="H4024" i="6"/>
  <c r="G4024" i="6"/>
  <c r="F4024" i="6"/>
  <c r="E4024" i="6"/>
  <c r="D4024" i="6"/>
  <c r="C4024" i="6"/>
  <c r="B4024" i="6"/>
  <c r="A4024" i="6"/>
  <c r="O4023" i="6"/>
  <c r="N4023" i="6"/>
  <c r="M4023" i="6"/>
  <c r="L4023" i="6"/>
  <c r="K4023" i="6"/>
  <c r="J4023" i="6"/>
  <c r="I4023" i="6"/>
  <c r="H4023" i="6"/>
  <c r="G4023" i="6"/>
  <c r="F4023" i="6"/>
  <c r="E4023" i="6"/>
  <c r="D4023" i="6"/>
  <c r="C4023" i="6"/>
  <c r="B4023" i="6"/>
  <c r="A4023" i="6"/>
  <c r="O4022" i="6"/>
  <c r="N4022" i="6"/>
  <c r="M4022" i="6"/>
  <c r="L4022" i="6"/>
  <c r="K4022" i="6"/>
  <c r="J4022" i="6"/>
  <c r="I4022" i="6"/>
  <c r="H4022" i="6"/>
  <c r="G4022" i="6"/>
  <c r="F4022" i="6"/>
  <c r="E4022" i="6"/>
  <c r="D4022" i="6"/>
  <c r="C4022" i="6"/>
  <c r="B4022" i="6"/>
  <c r="A4022" i="6"/>
  <c r="O4021" i="6"/>
  <c r="N4021" i="6"/>
  <c r="M4021" i="6"/>
  <c r="L4021" i="6"/>
  <c r="K4021" i="6"/>
  <c r="J4021" i="6"/>
  <c r="I4021" i="6"/>
  <c r="H4021" i="6"/>
  <c r="G4021" i="6"/>
  <c r="F4021" i="6"/>
  <c r="E4021" i="6"/>
  <c r="D4021" i="6"/>
  <c r="C4021" i="6"/>
  <c r="B4021" i="6"/>
  <c r="A4021" i="6"/>
  <c r="O4020" i="6"/>
  <c r="N4020" i="6"/>
  <c r="M4020" i="6"/>
  <c r="L4020" i="6"/>
  <c r="K4020" i="6"/>
  <c r="J4020" i="6"/>
  <c r="I4020" i="6"/>
  <c r="H4020" i="6"/>
  <c r="G4020" i="6"/>
  <c r="F4020" i="6"/>
  <c r="E4020" i="6"/>
  <c r="D4020" i="6"/>
  <c r="C4020" i="6"/>
  <c r="B4020" i="6"/>
  <c r="A4020" i="6"/>
  <c r="O4019" i="6"/>
  <c r="N4019" i="6"/>
  <c r="M4019" i="6"/>
  <c r="L4019" i="6"/>
  <c r="K4019" i="6"/>
  <c r="J4019" i="6"/>
  <c r="I4019" i="6"/>
  <c r="H4019" i="6"/>
  <c r="G4019" i="6"/>
  <c r="F4019" i="6"/>
  <c r="E4019" i="6"/>
  <c r="D4019" i="6"/>
  <c r="C4019" i="6"/>
  <c r="B4019" i="6"/>
  <c r="A4019" i="6"/>
  <c r="O4018" i="6"/>
  <c r="N4018" i="6"/>
  <c r="M4018" i="6"/>
  <c r="L4018" i="6"/>
  <c r="K4018" i="6"/>
  <c r="J4018" i="6"/>
  <c r="I4018" i="6"/>
  <c r="H4018" i="6"/>
  <c r="G4018" i="6"/>
  <c r="F4018" i="6"/>
  <c r="E4018" i="6"/>
  <c r="D4018" i="6"/>
  <c r="C4018" i="6"/>
  <c r="B4018" i="6"/>
  <c r="A4018" i="6"/>
  <c r="O4017" i="6"/>
  <c r="N4017" i="6"/>
  <c r="M4017" i="6"/>
  <c r="L4017" i="6"/>
  <c r="K4017" i="6"/>
  <c r="J4017" i="6"/>
  <c r="I4017" i="6"/>
  <c r="H4017" i="6"/>
  <c r="G4017" i="6"/>
  <c r="F4017" i="6"/>
  <c r="E4017" i="6"/>
  <c r="D4017" i="6"/>
  <c r="C4017" i="6"/>
  <c r="B4017" i="6"/>
  <c r="A4017" i="6"/>
  <c r="O4016" i="6"/>
  <c r="N4016" i="6"/>
  <c r="M4016" i="6"/>
  <c r="L4016" i="6"/>
  <c r="K4016" i="6"/>
  <c r="J4016" i="6"/>
  <c r="I4016" i="6"/>
  <c r="H4016" i="6"/>
  <c r="G4016" i="6"/>
  <c r="F4016" i="6"/>
  <c r="E4016" i="6"/>
  <c r="D4016" i="6"/>
  <c r="C4016" i="6"/>
  <c r="B4016" i="6"/>
  <c r="A4016" i="6"/>
  <c r="O4015" i="6"/>
  <c r="N4015" i="6"/>
  <c r="M4015" i="6"/>
  <c r="L4015" i="6"/>
  <c r="K4015" i="6"/>
  <c r="J4015" i="6"/>
  <c r="I4015" i="6"/>
  <c r="H4015" i="6"/>
  <c r="G4015" i="6"/>
  <c r="F4015" i="6"/>
  <c r="E4015" i="6"/>
  <c r="D4015" i="6"/>
  <c r="C4015" i="6"/>
  <c r="B4015" i="6"/>
  <c r="A4015" i="6"/>
  <c r="O4014" i="6"/>
  <c r="N4014" i="6"/>
  <c r="M4014" i="6"/>
  <c r="L4014" i="6"/>
  <c r="K4014" i="6"/>
  <c r="J4014" i="6"/>
  <c r="I4014" i="6"/>
  <c r="H4014" i="6"/>
  <c r="G4014" i="6"/>
  <c r="F4014" i="6"/>
  <c r="E4014" i="6"/>
  <c r="D4014" i="6"/>
  <c r="C4014" i="6"/>
  <c r="B4014" i="6"/>
  <c r="A4014" i="6"/>
  <c r="O4013" i="6"/>
  <c r="N4013" i="6"/>
  <c r="M4013" i="6"/>
  <c r="L4013" i="6"/>
  <c r="K4013" i="6"/>
  <c r="J4013" i="6"/>
  <c r="I4013" i="6"/>
  <c r="H4013" i="6"/>
  <c r="G4013" i="6"/>
  <c r="F4013" i="6"/>
  <c r="E4013" i="6"/>
  <c r="D4013" i="6"/>
  <c r="C4013" i="6"/>
  <c r="B4013" i="6"/>
  <c r="A4013" i="6"/>
  <c r="O4012" i="6"/>
  <c r="N4012" i="6"/>
  <c r="M4012" i="6"/>
  <c r="L4012" i="6"/>
  <c r="K4012" i="6"/>
  <c r="J4012" i="6"/>
  <c r="I4012" i="6"/>
  <c r="H4012" i="6"/>
  <c r="G4012" i="6"/>
  <c r="F4012" i="6"/>
  <c r="E4012" i="6"/>
  <c r="D4012" i="6"/>
  <c r="C4012" i="6"/>
  <c r="B4012" i="6"/>
  <c r="A4012" i="6"/>
  <c r="O4011" i="6"/>
  <c r="N4011" i="6"/>
  <c r="M4011" i="6"/>
  <c r="L4011" i="6"/>
  <c r="K4011" i="6"/>
  <c r="J4011" i="6"/>
  <c r="I4011" i="6"/>
  <c r="H4011" i="6"/>
  <c r="G4011" i="6"/>
  <c r="F4011" i="6"/>
  <c r="E4011" i="6"/>
  <c r="D4011" i="6"/>
  <c r="C4011" i="6"/>
  <c r="B4011" i="6"/>
  <c r="A4011" i="6"/>
  <c r="O4010" i="6"/>
  <c r="N4010" i="6"/>
  <c r="M4010" i="6"/>
  <c r="L4010" i="6"/>
  <c r="K4010" i="6"/>
  <c r="J4010" i="6"/>
  <c r="I4010" i="6"/>
  <c r="H4010" i="6"/>
  <c r="G4010" i="6"/>
  <c r="F4010" i="6"/>
  <c r="E4010" i="6"/>
  <c r="D4010" i="6"/>
  <c r="C4010" i="6"/>
  <c r="B4010" i="6"/>
  <c r="A4010" i="6"/>
  <c r="O4009" i="6"/>
  <c r="N4009" i="6"/>
  <c r="M4009" i="6"/>
  <c r="L4009" i="6"/>
  <c r="K4009" i="6"/>
  <c r="J4009" i="6"/>
  <c r="I4009" i="6"/>
  <c r="H4009" i="6"/>
  <c r="G4009" i="6"/>
  <c r="F4009" i="6"/>
  <c r="E4009" i="6"/>
  <c r="D4009" i="6"/>
  <c r="C4009" i="6"/>
  <c r="B4009" i="6"/>
  <c r="A4009" i="6"/>
  <c r="O4008" i="6"/>
  <c r="N4008" i="6"/>
  <c r="M4008" i="6"/>
  <c r="L4008" i="6"/>
  <c r="K4008" i="6"/>
  <c r="J4008" i="6"/>
  <c r="I4008" i="6"/>
  <c r="H4008" i="6"/>
  <c r="G4008" i="6"/>
  <c r="F4008" i="6"/>
  <c r="E4008" i="6"/>
  <c r="D4008" i="6"/>
  <c r="C4008" i="6"/>
  <c r="B4008" i="6"/>
  <c r="A4008" i="6"/>
  <c r="O4007" i="6"/>
  <c r="N4007" i="6"/>
  <c r="M4007" i="6"/>
  <c r="L4007" i="6"/>
  <c r="K4007" i="6"/>
  <c r="J4007" i="6"/>
  <c r="I4007" i="6"/>
  <c r="H4007" i="6"/>
  <c r="G4007" i="6"/>
  <c r="F4007" i="6"/>
  <c r="E4007" i="6"/>
  <c r="D4007" i="6"/>
  <c r="C4007" i="6"/>
  <c r="B4007" i="6"/>
  <c r="A4007" i="6"/>
  <c r="O4006" i="6"/>
  <c r="N4006" i="6"/>
  <c r="M4006" i="6"/>
  <c r="L4006" i="6"/>
  <c r="K4006" i="6"/>
  <c r="J4006" i="6"/>
  <c r="I4006" i="6"/>
  <c r="H4006" i="6"/>
  <c r="G4006" i="6"/>
  <c r="F4006" i="6"/>
  <c r="E4006" i="6"/>
  <c r="D4006" i="6"/>
  <c r="C4006" i="6"/>
  <c r="B4006" i="6"/>
  <c r="A4006" i="6"/>
  <c r="O4005" i="6"/>
  <c r="N4005" i="6"/>
  <c r="M4005" i="6"/>
  <c r="L4005" i="6"/>
  <c r="K4005" i="6"/>
  <c r="J4005" i="6"/>
  <c r="I4005" i="6"/>
  <c r="H4005" i="6"/>
  <c r="G4005" i="6"/>
  <c r="F4005" i="6"/>
  <c r="E4005" i="6"/>
  <c r="D4005" i="6"/>
  <c r="C4005" i="6"/>
  <c r="B4005" i="6"/>
  <c r="A4005" i="6"/>
  <c r="O4004" i="6"/>
  <c r="N4004" i="6"/>
  <c r="M4004" i="6"/>
  <c r="L4004" i="6"/>
  <c r="K4004" i="6"/>
  <c r="J4004" i="6"/>
  <c r="I4004" i="6"/>
  <c r="H4004" i="6"/>
  <c r="G4004" i="6"/>
  <c r="F4004" i="6"/>
  <c r="E4004" i="6"/>
  <c r="D4004" i="6"/>
  <c r="C4004" i="6"/>
  <c r="B4004" i="6"/>
  <c r="A4004" i="6"/>
  <c r="O4003" i="6"/>
  <c r="N4003" i="6"/>
  <c r="M4003" i="6"/>
  <c r="L4003" i="6"/>
  <c r="K4003" i="6"/>
  <c r="J4003" i="6"/>
  <c r="I4003" i="6"/>
  <c r="H4003" i="6"/>
  <c r="G4003" i="6"/>
  <c r="F4003" i="6"/>
  <c r="E4003" i="6"/>
  <c r="D4003" i="6"/>
  <c r="C4003" i="6"/>
  <c r="B4003" i="6"/>
  <c r="A4003" i="6"/>
  <c r="O4002" i="6"/>
  <c r="N4002" i="6"/>
  <c r="M4002" i="6"/>
  <c r="L4002" i="6"/>
  <c r="K4002" i="6"/>
  <c r="J4002" i="6"/>
  <c r="I4002" i="6"/>
  <c r="H4002" i="6"/>
  <c r="G4002" i="6"/>
  <c r="F4002" i="6"/>
  <c r="E4002" i="6"/>
  <c r="D4002" i="6"/>
  <c r="C4002" i="6"/>
  <c r="B4002" i="6"/>
  <c r="A4002" i="6"/>
  <c r="O4001" i="6"/>
  <c r="N4001" i="6"/>
  <c r="M4001" i="6"/>
  <c r="L4001" i="6"/>
  <c r="K4001" i="6"/>
  <c r="J4001" i="6"/>
  <c r="I4001" i="6"/>
  <c r="H4001" i="6"/>
  <c r="G4001" i="6"/>
  <c r="F4001" i="6"/>
  <c r="E4001" i="6"/>
  <c r="D4001" i="6"/>
  <c r="C4001" i="6"/>
  <c r="B4001" i="6"/>
  <c r="A4001" i="6"/>
  <c r="O4000" i="6"/>
  <c r="N4000" i="6"/>
  <c r="M4000" i="6"/>
  <c r="L4000" i="6"/>
  <c r="K4000" i="6"/>
  <c r="J4000" i="6"/>
  <c r="I4000" i="6"/>
  <c r="H4000" i="6"/>
  <c r="G4000" i="6"/>
  <c r="F4000" i="6"/>
  <c r="E4000" i="6"/>
  <c r="D4000" i="6"/>
  <c r="C4000" i="6"/>
  <c r="B4000" i="6"/>
  <c r="A4000" i="6"/>
  <c r="O3999" i="6"/>
  <c r="N3999" i="6"/>
  <c r="M3999" i="6"/>
  <c r="L3999" i="6"/>
  <c r="K3999" i="6"/>
  <c r="J3999" i="6"/>
  <c r="I3999" i="6"/>
  <c r="H3999" i="6"/>
  <c r="G3999" i="6"/>
  <c r="F3999" i="6"/>
  <c r="E3999" i="6"/>
  <c r="D3999" i="6"/>
  <c r="C3999" i="6"/>
  <c r="B3999" i="6"/>
  <c r="A3999" i="6"/>
  <c r="O3998" i="6"/>
  <c r="N3998" i="6"/>
  <c r="M3998" i="6"/>
  <c r="L3998" i="6"/>
  <c r="K3998" i="6"/>
  <c r="J3998" i="6"/>
  <c r="I3998" i="6"/>
  <c r="H3998" i="6"/>
  <c r="G3998" i="6"/>
  <c r="F3998" i="6"/>
  <c r="E3998" i="6"/>
  <c r="D3998" i="6"/>
  <c r="C3998" i="6"/>
  <c r="B3998" i="6"/>
  <c r="A3998" i="6"/>
  <c r="O3997" i="6"/>
  <c r="N3997" i="6"/>
  <c r="M3997" i="6"/>
  <c r="L3997" i="6"/>
  <c r="K3997" i="6"/>
  <c r="J3997" i="6"/>
  <c r="I3997" i="6"/>
  <c r="H3997" i="6"/>
  <c r="G3997" i="6"/>
  <c r="F3997" i="6"/>
  <c r="E3997" i="6"/>
  <c r="D3997" i="6"/>
  <c r="C3997" i="6"/>
  <c r="B3997" i="6"/>
  <c r="A3997" i="6"/>
  <c r="O3996" i="6"/>
  <c r="N3996" i="6"/>
  <c r="M3996" i="6"/>
  <c r="L3996" i="6"/>
  <c r="K3996" i="6"/>
  <c r="J3996" i="6"/>
  <c r="I3996" i="6"/>
  <c r="H3996" i="6"/>
  <c r="G3996" i="6"/>
  <c r="F3996" i="6"/>
  <c r="E3996" i="6"/>
  <c r="D3996" i="6"/>
  <c r="C3996" i="6"/>
  <c r="B3996" i="6"/>
  <c r="A3996" i="6"/>
  <c r="O3995" i="6"/>
  <c r="N3995" i="6"/>
  <c r="M3995" i="6"/>
  <c r="L3995" i="6"/>
  <c r="K3995" i="6"/>
  <c r="J3995" i="6"/>
  <c r="I3995" i="6"/>
  <c r="H3995" i="6"/>
  <c r="G3995" i="6"/>
  <c r="F3995" i="6"/>
  <c r="E3995" i="6"/>
  <c r="D3995" i="6"/>
  <c r="C3995" i="6"/>
  <c r="B3995" i="6"/>
  <c r="A3995" i="6"/>
  <c r="O3994" i="6"/>
  <c r="N3994" i="6"/>
  <c r="M3994" i="6"/>
  <c r="L3994" i="6"/>
  <c r="K3994" i="6"/>
  <c r="J3994" i="6"/>
  <c r="I3994" i="6"/>
  <c r="H3994" i="6"/>
  <c r="G3994" i="6"/>
  <c r="F3994" i="6"/>
  <c r="E3994" i="6"/>
  <c r="D3994" i="6"/>
  <c r="C3994" i="6"/>
  <c r="B3994" i="6"/>
  <c r="A3994" i="6"/>
  <c r="O3993" i="6"/>
  <c r="N3993" i="6"/>
  <c r="M3993" i="6"/>
  <c r="L3993" i="6"/>
  <c r="K3993" i="6"/>
  <c r="J3993" i="6"/>
  <c r="I3993" i="6"/>
  <c r="H3993" i="6"/>
  <c r="G3993" i="6"/>
  <c r="F3993" i="6"/>
  <c r="E3993" i="6"/>
  <c r="D3993" i="6"/>
  <c r="C3993" i="6"/>
  <c r="B3993" i="6"/>
  <c r="A3993" i="6"/>
  <c r="O3992" i="6"/>
  <c r="N3992" i="6"/>
  <c r="M3992" i="6"/>
  <c r="L3992" i="6"/>
  <c r="K3992" i="6"/>
  <c r="J3992" i="6"/>
  <c r="I3992" i="6"/>
  <c r="H3992" i="6"/>
  <c r="G3992" i="6"/>
  <c r="F3992" i="6"/>
  <c r="E3992" i="6"/>
  <c r="D3992" i="6"/>
  <c r="C3992" i="6"/>
  <c r="B3992" i="6"/>
  <c r="A3992" i="6"/>
  <c r="O3991" i="6"/>
  <c r="N3991" i="6"/>
  <c r="M3991" i="6"/>
  <c r="L3991" i="6"/>
  <c r="K3991" i="6"/>
  <c r="J3991" i="6"/>
  <c r="I3991" i="6"/>
  <c r="H3991" i="6"/>
  <c r="G3991" i="6"/>
  <c r="F3991" i="6"/>
  <c r="E3991" i="6"/>
  <c r="D3991" i="6"/>
  <c r="C3991" i="6"/>
  <c r="B3991" i="6"/>
  <c r="A3991" i="6"/>
  <c r="O3990" i="6"/>
  <c r="N3990" i="6"/>
  <c r="M3990" i="6"/>
  <c r="L3990" i="6"/>
  <c r="K3990" i="6"/>
  <c r="J3990" i="6"/>
  <c r="I3990" i="6"/>
  <c r="H3990" i="6"/>
  <c r="G3990" i="6"/>
  <c r="F3990" i="6"/>
  <c r="E3990" i="6"/>
  <c r="D3990" i="6"/>
  <c r="C3990" i="6"/>
  <c r="B3990" i="6"/>
  <c r="A3990" i="6"/>
  <c r="O3989" i="6"/>
  <c r="N3989" i="6"/>
  <c r="M3989" i="6"/>
  <c r="L3989" i="6"/>
  <c r="K3989" i="6"/>
  <c r="J3989" i="6"/>
  <c r="I3989" i="6"/>
  <c r="H3989" i="6"/>
  <c r="G3989" i="6"/>
  <c r="F3989" i="6"/>
  <c r="E3989" i="6"/>
  <c r="D3989" i="6"/>
  <c r="C3989" i="6"/>
  <c r="B3989" i="6"/>
  <c r="A3989" i="6"/>
  <c r="O3988" i="6"/>
  <c r="N3988" i="6"/>
  <c r="M3988" i="6"/>
  <c r="L3988" i="6"/>
  <c r="K3988" i="6"/>
  <c r="J3988" i="6"/>
  <c r="I3988" i="6"/>
  <c r="H3988" i="6"/>
  <c r="G3988" i="6"/>
  <c r="F3988" i="6"/>
  <c r="E3988" i="6"/>
  <c r="D3988" i="6"/>
  <c r="C3988" i="6"/>
  <c r="B3988" i="6"/>
  <c r="A3988" i="6"/>
  <c r="O3987" i="6"/>
  <c r="N3987" i="6"/>
  <c r="M3987" i="6"/>
  <c r="L3987" i="6"/>
  <c r="K3987" i="6"/>
  <c r="J3987" i="6"/>
  <c r="I3987" i="6"/>
  <c r="H3987" i="6"/>
  <c r="G3987" i="6"/>
  <c r="F3987" i="6"/>
  <c r="E3987" i="6"/>
  <c r="D3987" i="6"/>
  <c r="C3987" i="6"/>
  <c r="B3987" i="6"/>
  <c r="A3987" i="6"/>
  <c r="O3986" i="6"/>
  <c r="N3986" i="6"/>
  <c r="M3986" i="6"/>
  <c r="L3986" i="6"/>
  <c r="K3986" i="6"/>
  <c r="J3986" i="6"/>
  <c r="I3986" i="6"/>
  <c r="H3986" i="6"/>
  <c r="G3986" i="6"/>
  <c r="F3986" i="6"/>
  <c r="E3986" i="6"/>
  <c r="D3986" i="6"/>
  <c r="C3986" i="6"/>
  <c r="B3986" i="6"/>
  <c r="A3986" i="6"/>
  <c r="O3985" i="6"/>
  <c r="N3985" i="6"/>
  <c r="M3985" i="6"/>
  <c r="L3985" i="6"/>
  <c r="K3985" i="6"/>
  <c r="J3985" i="6"/>
  <c r="I3985" i="6"/>
  <c r="H3985" i="6"/>
  <c r="G3985" i="6"/>
  <c r="F3985" i="6"/>
  <c r="E3985" i="6"/>
  <c r="D3985" i="6"/>
  <c r="C3985" i="6"/>
  <c r="B3985" i="6"/>
  <c r="A3985" i="6"/>
  <c r="O3984" i="6"/>
  <c r="N3984" i="6"/>
  <c r="M3984" i="6"/>
  <c r="L3984" i="6"/>
  <c r="K3984" i="6"/>
  <c r="J3984" i="6"/>
  <c r="I3984" i="6"/>
  <c r="H3984" i="6"/>
  <c r="G3984" i="6"/>
  <c r="F3984" i="6"/>
  <c r="E3984" i="6"/>
  <c r="D3984" i="6"/>
  <c r="C3984" i="6"/>
  <c r="B3984" i="6"/>
  <c r="A3984" i="6"/>
  <c r="O3983" i="6"/>
  <c r="N3983" i="6"/>
  <c r="M3983" i="6"/>
  <c r="L3983" i="6"/>
  <c r="K3983" i="6"/>
  <c r="J3983" i="6"/>
  <c r="I3983" i="6"/>
  <c r="H3983" i="6"/>
  <c r="G3983" i="6"/>
  <c r="F3983" i="6"/>
  <c r="E3983" i="6"/>
  <c r="D3983" i="6"/>
  <c r="C3983" i="6"/>
  <c r="B3983" i="6"/>
  <c r="A3983" i="6"/>
  <c r="O3982" i="6"/>
  <c r="N3982" i="6"/>
  <c r="M3982" i="6"/>
  <c r="L3982" i="6"/>
  <c r="K3982" i="6"/>
  <c r="J3982" i="6"/>
  <c r="I3982" i="6"/>
  <c r="H3982" i="6"/>
  <c r="G3982" i="6"/>
  <c r="F3982" i="6"/>
  <c r="E3982" i="6"/>
  <c r="D3982" i="6"/>
  <c r="C3982" i="6"/>
  <c r="B3982" i="6"/>
  <c r="A3982" i="6"/>
  <c r="O3981" i="6"/>
  <c r="N3981" i="6"/>
  <c r="M3981" i="6"/>
  <c r="L3981" i="6"/>
  <c r="K3981" i="6"/>
  <c r="J3981" i="6"/>
  <c r="I3981" i="6"/>
  <c r="H3981" i="6"/>
  <c r="G3981" i="6"/>
  <c r="F3981" i="6"/>
  <c r="E3981" i="6"/>
  <c r="D3981" i="6"/>
  <c r="C3981" i="6"/>
  <c r="B3981" i="6"/>
  <c r="A3981" i="6"/>
  <c r="O3980" i="6"/>
  <c r="N3980" i="6"/>
  <c r="M3980" i="6"/>
  <c r="L3980" i="6"/>
  <c r="K3980" i="6"/>
  <c r="J3980" i="6"/>
  <c r="I3980" i="6"/>
  <c r="H3980" i="6"/>
  <c r="G3980" i="6"/>
  <c r="F3980" i="6"/>
  <c r="E3980" i="6"/>
  <c r="D3980" i="6"/>
  <c r="C3980" i="6"/>
  <c r="B3980" i="6"/>
  <c r="A3980" i="6"/>
  <c r="O3979" i="6"/>
  <c r="N3979" i="6"/>
  <c r="M3979" i="6"/>
  <c r="L3979" i="6"/>
  <c r="K3979" i="6"/>
  <c r="J3979" i="6"/>
  <c r="I3979" i="6"/>
  <c r="H3979" i="6"/>
  <c r="G3979" i="6"/>
  <c r="F3979" i="6"/>
  <c r="E3979" i="6"/>
  <c r="D3979" i="6"/>
  <c r="C3979" i="6"/>
  <c r="B3979" i="6"/>
  <c r="A3979" i="6"/>
  <c r="O3978" i="6"/>
  <c r="N3978" i="6"/>
  <c r="M3978" i="6"/>
  <c r="L3978" i="6"/>
  <c r="K3978" i="6"/>
  <c r="J3978" i="6"/>
  <c r="I3978" i="6"/>
  <c r="H3978" i="6"/>
  <c r="G3978" i="6"/>
  <c r="F3978" i="6"/>
  <c r="E3978" i="6"/>
  <c r="D3978" i="6"/>
  <c r="C3978" i="6"/>
  <c r="B3978" i="6"/>
  <c r="A3978" i="6"/>
  <c r="O3977" i="6"/>
  <c r="N3977" i="6"/>
  <c r="M3977" i="6"/>
  <c r="L3977" i="6"/>
  <c r="K3977" i="6"/>
  <c r="J3977" i="6"/>
  <c r="I3977" i="6"/>
  <c r="H3977" i="6"/>
  <c r="G3977" i="6"/>
  <c r="F3977" i="6"/>
  <c r="E3977" i="6"/>
  <c r="D3977" i="6"/>
  <c r="C3977" i="6"/>
  <c r="B3977" i="6"/>
  <c r="A3977" i="6"/>
  <c r="O3976" i="6"/>
  <c r="N3976" i="6"/>
  <c r="M3976" i="6"/>
  <c r="L3976" i="6"/>
  <c r="K3976" i="6"/>
  <c r="J3976" i="6"/>
  <c r="I3976" i="6"/>
  <c r="H3976" i="6"/>
  <c r="G3976" i="6"/>
  <c r="F3976" i="6"/>
  <c r="E3976" i="6"/>
  <c r="D3976" i="6"/>
  <c r="C3976" i="6"/>
  <c r="B3976" i="6"/>
  <c r="A3976" i="6"/>
  <c r="O3975" i="6"/>
  <c r="N3975" i="6"/>
  <c r="M3975" i="6"/>
  <c r="L3975" i="6"/>
  <c r="K3975" i="6"/>
  <c r="J3975" i="6"/>
  <c r="I3975" i="6"/>
  <c r="H3975" i="6"/>
  <c r="G3975" i="6"/>
  <c r="F3975" i="6"/>
  <c r="E3975" i="6"/>
  <c r="D3975" i="6"/>
  <c r="C3975" i="6"/>
  <c r="B3975" i="6"/>
  <c r="A3975" i="6"/>
  <c r="O3974" i="6"/>
  <c r="N3974" i="6"/>
  <c r="M3974" i="6"/>
  <c r="L3974" i="6"/>
  <c r="K3974" i="6"/>
  <c r="J3974" i="6"/>
  <c r="I3974" i="6"/>
  <c r="H3974" i="6"/>
  <c r="G3974" i="6"/>
  <c r="F3974" i="6"/>
  <c r="E3974" i="6"/>
  <c r="D3974" i="6"/>
  <c r="C3974" i="6"/>
  <c r="B3974" i="6"/>
  <c r="A3974" i="6"/>
  <c r="O3973" i="6"/>
  <c r="N3973" i="6"/>
  <c r="M3973" i="6"/>
  <c r="L3973" i="6"/>
  <c r="K3973" i="6"/>
  <c r="J3973" i="6"/>
  <c r="I3973" i="6"/>
  <c r="H3973" i="6"/>
  <c r="G3973" i="6"/>
  <c r="F3973" i="6"/>
  <c r="E3973" i="6"/>
  <c r="D3973" i="6"/>
  <c r="C3973" i="6"/>
  <c r="B3973" i="6"/>
  <c r="A3973" i="6"/>
  <c r="O3972" i="6"/>
  <c r="N3972" i="6"/>
  <c r="M3972" i="6"/>
  <c r="L3972" i="6"/>
  <c r="K3972" i="6"/>
  <c r="J3972" i="6"/>
  <c r="I3972" i="6"/>
  <c r="H3972" i="6"/>
  <c r="G3972" i="6"/>
  <c r="F3972" i="6"/>
  <c r="E3972" i="6"/>
  <c r="D3972" i="6"/>
  <c r="C3972" i="6"/>
  <c r="B3972" i="6"/>
  <c r="A3972" i="6"/>
  <c r="O3971" i="6"/>
  <c r="N3971" i="6"/>
  <c r="M3971" i="6"/>
  <c r="L3971" i="6"/>
  <c r="K3971" i="6"/>
  <c r="J3971" i="6"/>
  <c r="I3971" i="6"/>
  <c r="H3971" i="6"/>
  <c r="G3971" i="6"/>
  <c r="F3971" i="6"/>
  <c r="E3971" i="6"/>
  <c r="D3971" i="6"/>
  <c r="C3971" i="6"/>
  <c r="B3971" i="6"/>
  <c r="A3971" i="6"/>
  <c r="O3970" i="6"/>
  <c r="N3970" i="6"/>
  <c r="M3970" i="6"/>
  <c r="L3970" i="6"/>
  <c r="K3970" i="6"/>
  <c r="J3970" i="6"/>
  <c r="I3970" i="6"/>
  <c r="H3970" i="6"/>
  <c r="G3970" i="6"/>
  <c r="F3970" i="6"/>
  <c r="E3970" i="6"/>
  <c r="D3970" i="6"/>
  <c r="C3970" i="6"/>
  <c r="B3970" i="6"/>
  <c r="A3970" i="6"/>
  <c r="O3969" i="6"/>
  <c r="N3969" i="6"/>
  <c r="M3969" i="6"/>
  <c r="L3969" i="6"/>
  <c r="K3969" i="6"/>
  <c r="J3969" i="6"/>
  <c r="I3969" i="6"/>
  <c r="H3969" i="6"/>
  <c r="G3969" i="6"/>
  <c r="F3969" i="6"/>
  <c r="E3969" i="6"/>
  <c r="D3969" i="6"/>
  <c r="C3969" i="6"/>
  <c r="B3969" i="6"/>
  <c r="A3969" i="6"/>
  <c r="O3968" i="6"/>
  <c r="N3968" i="6"/>
  <c r="M3968" i="6"/>
  <c r="L3968" i="6"/>
  <c r="K3968" i="6"/>
  <c r="J3968" i="6"/>
  <c r="I3968" i="6"/>
  <c r="H3968" i="6"/>
  <c r="G3968" i="6"/>
  <c r="F3968" i="6"/>
  <c r="E3968" i="6"/>
  <c r="D3968" i="6"/>
  <c r="C3968" i="6"/>
  <c r="B3968" i="6"/>
  <c r="A3968" i="6"/>
  <c r="O3967" i="6"/>
  <c r="N3967" i="6"/>
  <c r="M3967" i="6"/>
  <c r="L3967" i="6"/>
  <c r="K3967" i="6"/>
  <c r="J3967" i="6"/>
  <c r="I3967" i="6"/>
  <c r="H3967" i="6"/>
  <c r="G3967" i="6"/>
  <c r="F3967" i="6"/>
  <c r="E3967" i="6"/>
  <c r="D3967" i="6"/>
  <c r="C3967" i="6"/>
  <c r="B3967" i="6"/>
  <c r="A3967" i="6"/>
  <c r="O3966" i="6"/>
  <c r="N3966" i="6"/>
  <c r="M3966" i="6"/>
  <c r="L3966" i="6"/>
  <c r="K3966" i="6"/>
  <c r="J3966" i="6"/>
  <c r="I3966" i="6"/>
  <c r="H3966" i="6"/>
  <c r="G3966" i="6"/>
  <c r="F3966" i="6"/>
  <c r="E3966" i="6"/>
  <c r="D3966" i="6"/>
  <c r="C3966" i="6"/>
  <c r="B3966" i="6"/>
  <c r="A3966" i="6"/>
  <c r="O3965" i="6"/>
  <c r="N3965" i="6"/>
  <c r="M3965" i="6"/>
  <c r="L3965" i="6"/>
  <c r="K3965" i="6"/>
  <c r="J3965" i="6"/>
  <c r="I3965" i="6"/>
  <c r="H3965" i="6"/>
  <c r="G3965" i="6"/>
  <c r="F3965" i="6"/>
  <c r="E3965" i="6"/>
  <c r="D3965" i="6"/>
  <c r="C3965" i="6"/>
  <c r="B3965" i="6"/>
  <c r="A3965" i="6"/>
  <c r="O3964" i="6"/>
  <c r="N3964" i="6"/>
  <c r="M3964" i="6"/>
  <c r="L3964" i="6"/>
  <c r="K3964" i="6"/>
  <c r="J3964" i="6"/>
  <c r="I3964" i="6"/>
  <c r="H3964" i="6"/>
  <c r="G3964" i="6"/>
  <c r="F3964" i="6"/>
  <c r="E3964" i="6"/>
  <c r="D3964" i="6"/>
  <c r="C3964" i="6"/>
  <c r="B3964" i="6"/>
  <c r="A3964" i="6"/>
  <c r="O3963" i="6"/>
  <c r="N3963" i="6"/>
  <c r="M3963" i="6"/>
  <c r="L3963" i="6"/>
  <c r="K3963" i="6"/>
  <c r="J3963" i="6"/>
  <c r="I3963" i="6"/>
  <c r="H3963" i="6"/>
  <c r="G3963" i="6"/>
  <c r="F3963" i="6"/>
  <c r="E3963" i="6"/>
  <c r="D3963" i="6"/>
  <c r="C3963" i="6"/>
  <c r="B3963" i="6"/>
  <c r="A3963" i="6"/>
  <c r="O3962" i="6"/>
  <c r="N3962" i="6"/>
  <c r="M3962" i="6"/>
  <c r="L3962" i="6"/>
  <c r="K3962" i="6"/>
  <c r="J3962" i="6"/>
  <c r="I3962" i="6"/>
  <c r="H3962" i="6"/>
  <c r="G3962" i="6"/>
  <c r="F3962" i="6"/>
  <c r="E3962" i="6"/>
  <c r="D3962" i="6"/>
  <c r="C3962" i="6"/>
  <c r="B3962" i="6"/>
  <c r="A3962" i="6"/>
  <c r="O3961" i="6"/>
  <c r="N3961" i="6"/>
  <c r="M3961" i="6"/>
  <c r="L3961" i="6"/>
  <c r="K3961" i="6"/>
  <c r="J3961" i="6"/>
  <c r="I3961" i="6"/>
  <c r="H3961" i="6"/>
  <c r="G3961" i="6"/>
  <c r="F3961" i="6"/>
  <c r="E3961" i="6"/>
  <c r="D3961" i="6"/>
  <c r="C3961" i="6"/>
  <c r="B3961" i="6"/>
  <c r="A3961" i="6"/>
  <c r="O3960" i="6"/>
  <c r="N3960" i="6"/>
  <c r="M3960" i="6"/>
  <c r="L3960" i="6"/>
  <c r="K3960" i="6"/>
  <c r="J3960" i="6"/>
  <c r="I3960" i="6"/>
  <c r="H3960" i="6"/>
  <c r="G3960" i="6"/>
  <c r="F3960" i="6"/>
  <c r="E3960" i="6"/>
  <c r="D3960" i="6"/>
  <c r="C3960" i="6"/>
  <c r="B3960" i="6"/>
  <c r="A3960" i="6"/>
  <c r="O3959" i="6"/>
  <c r="N3959" i="6"/>
  <c r="M3959" i="6"/>
  <c r="L3959" i="6"/>
  <c r="K3959" i="6"/>
  <c r="J3959" i="6"/>
  <c r="I3959" i="6"/>
  <c r="H3959" i="6"/>
  <c r="G3959" i="6"/>
  <c r="F3959" i="6"/>
  <c r="E3959" i="6"/>
  <c r="D3959" i="6"/>
  <c r="C3959" i="6"/>
  <c r="B3959" i="6"/>
  <c r="A3959" i="6"/>
  <c r="O3958" i="6"/>
  <c r="N3958" i="6"/>
  <c r="M3958" i="6"/>
  <c r="L3958" i="6"/>
  <c r="K3958" i="6"/>
  <c r="J3958" i="6"/>
  <c r="I3958" i="6"/>
  <c r="H3958" i="6"/>
  <c r="G3958" i="6"/>
  <c r="F3958" i="6"/>
  <c r="E3958" i="6"/>
  <c r="D3958" i="6"/>
  <c r="C3958" i="6"/>
  <c r="B3958" i="6"/>
  <c r="A3958" i="6"/>
  <c r="O3957" i="6"/>
  <c r="N3957" i="6"/>
  <c r="M3957" i="6"/>
  <c r="L3957" i="6"/>
  <c r="K3957" i="6"/>
  <c r="J3957" i="6"/>
  <c r="I3957" i="6"/>
  <c r="H3957" i="6"/>
  <c r="G3957" i="6"/>
  <c r="F3957" i="6"/>
  <c r="E3957" i="6"/>
  <c r="D3957" i="6"/>
  <c r="C3957" i="6"/>
  <c r="B3957" i="6"/>
  <c r="A3957" i="6"/>
  <c r="O3956" i="6"/>
  <c r="N3956" i="6"/>
  <c r="M3956" i="6"/>
  <c r="L3956" i="6"/>
  <c r="K3956" i="6"/>
  <c r="J3956" i="6"/>
  <c r="I3956" i="6"/>
  <c r="H3956" i="6"/>
  <c r="G3956" i="6"/>
  <c r="F3956" i="6"/>
  <c r="E3956" i="6"/>
  <c r="D3956" i="6"/>
  <c r="C3956" i="6"/>
  <c r="B3956" i="6"/>
  <c r="A3956" i="6"/>
  <c r="O3955" i="6"/>
  <c r="N3955" i="6"/>
  <c r="M3955" i="6"/>
  <c r="L3955" i="6"/>
  <c r="K3955" i="6"/>
  <c r="J3955" i="6"/>
  <c r="I3955" i="6"/>
  <c r="H3955" i="6"/>
  <c r="G3955" i="6"/>
  <c r="F3955" i="6"/>
  <c r="E3955" i="6"/>
  <c r="D3955" i="6"/>
  <c r="C3955" i="6"/>
  <c r="B3955" i="6"/>
  <c r="A3955" i="6"/>
  <c r="O3954" i="6"/>
  <c r="N3954" i="6"/>
  <c r="M3954" i="6"/>
  <c r="L3954" i="6"/>
  <c r="K3954" i="6"/>
  <c r="J3954" i="6"/>
  <c r="I3954" i="6"/>
  <c r="H3954" i="6"/>
  <c r="G3954" i="6"/>
  <c r="F3954" i="6"/>
  <c r="E3954" i="6"/>
  <c r="D3954" i="6"/>
  <c r="C3954" i="6"/>
  <c r="B3954" i="6"/>
  <c r="A3954" i="6"/>
  <c r="O3953" i="6"/>
  <c r="N3953" i="6"/>
  <c r="M3953" i="6"/>
  <c r="L3953" i="6"/>
  <c r="K3953" i="6"/>
  <c r="J3953" i="6"/>
  <c r="I3953" i="6"/>
  <c r="H3953" i="6"/>
  <c r="G3953" i="6"/>
  <c r="F3953" i="6"/>
  <c r="E3953" i="6"/>
  <c r="D3953" i="6"/>
  <c r="C3953" i="6"/>
  <c r="B3953" i="6"/>
  <c r="A3953" i="6"/>
  <c r="O3952" i="6"/>
  <c r="N3952" i="6"/>
  <c r="M3952" i="6"/>
  <c r="L3952" i="6"/>
  <c r="K3952" i="6"/>
  <c r="J3952" i="6"/>
  <c r="I3952" i="6"/>
  <c r="H3952" i="6"/>
  <c r="G3952" i="6"/>
  <c r="F3952" i="6"/>
  <c r="E3952" i="6"/>
  <c r="D3952" i="6"/>
  <c r="C3952" i="6"/>
  <c r="B3952" i="6"/>
  <c r="A3952" i="6"/>
  <c r="O3951" i="6"/>
  <c r="N3951" i="6"/>
  <c r="M3951" i="6"/>
  <c r="L3951" i="6"/>
  <c r="K3951" i="6"/>
  <c r="J3951" i="6"/>
  <c r="I3951" i="6"/>
  <c r="H3951" i="6"/>
  <c r="G3951" i="6"/>
  <c r="F3951" i="6"/>
  <c r="E3951" i="6"/>
  <c r="D3951" i="6"/>
  <c r="C3951" i="6"/>
  <c r="B3951" i="6"/>
  <c r="A3951" i="6"/>
  <c r="O3950" i="6"/>
  <c r="N3950" i="6"/>
  <c r="M3950" i="6"/>
  <c r="L3950" i="6"/>
  <c r="K3950" i="6"/>
  <c r="J3950" i="6"/>
  <c r="I3950" i="6"/>
  <c r="H3950" i="6"/>
  <c r="G3950" i="6"/>
  <c r="F3950" i="6"/>
  <c r="E3950" i="6"/>
  <c r="D3950" i="6"/>
  <c r="C3950" i="6"/>
  <c r="B3950" i="6"/>
  <c r="A3950" i="6"/>
  <c r="O3949" i="6"/>
  <c r="N3949" i="6"/>
  <c r="M3949" i="6"/>
  <c r="L3949" i="6"/>
  <c r="K3949" i="6"/>
  <c r="J3949" i="6"/>
  <c r="I3949" i="6"/>
  <c r="H3949" i="6"/>
  <c r="G3949" i="6"/>
  <c r="F3949" i="6"/>
  <c r="E3949" i="6"/>
  <c r="D3949" i="6"/>
  <c r="C3949" i="6"/>
  <c r="B3949" i="6"/>
  <c r="A3949" i="6"/>
  <c r="O3948" i="6"/>
  <c r="N3948" i="6"/>
  <c r="M3948" i="6"/>
  <c r="L3948" i="6"/>
  <c r="K3948" i="6"/>
  <c r="J3948" i="6"/>
  <c r="I3948" i="6"/>
  <c r="H3948" i="6"/>
  <c r="G3948" i="6"/>
  <c r="F3948" i="6"/>
  <c r="E3948" i="6"/>
  <c r="D3948" i="6"/>
  <c r="C3948" i="6"/>
  <c r="B3948" i="6"/>
  <c r="A3948" i="6"/>
  <c r="O3947" i="6"/>
  <c r="N3947" i="6"/>
  <c r="M3947" i="6"/>
  <c r="L3947" i="6"/>
  <c r="K3947" i="6"/>
  <c r="J3947" i="6"/>
  <c r="I3947" i="6"/>
  <c r="H3947" i="6"/>
  <c r="G3947" i="6"/>
  <c r="F3947" i="6"/>
  <c r="E3947" i="6"/>
  <c r="D3947" i="6"/>
  <c r="C3947" i="6"/>
  <c r="B3947" i="6"/>
  <c r="A3947" i="6"/>
  <c r="O3946" i="6"/>
  <c r="N3946" i="6"/>
  <c r="M3946" i="6"/>
  <c r="L3946" i="6"/>
  <c r="K3946" i="6"/>
  <c r="J3946" i="6"/>
  <c r="I3946" i="6"/>
  <c r="H3946" i="6"/>
  <c r="G3946" i="6"/>
  <c r="F3946" i="6"/>
  <c r="E3946" i="6"/>
  <c r="D3946" i="6"/>
  <c r="C3946" i="6"/>
  <c r="B3946" i="6"/>
  <c r="A3946" i="6"/>
  <c r="O3945" i="6"/>
  <c r="N3945" i="6"/>
  <c r="M3945" i="6"/>
  <c r="L3945" i="6"/>
  <c r="K3945" i="6"/>
  <c r="J3945" i="6"/>
  <c r="I3945" i="6"/>
  <c r="H3945" i="6"/>
  <c r="G3945" i="6"/>
  <c r="F3945" i="6"/>
  <c r="E3945" i="6"/>
  <c r="D3945" i="6"/>
  <c r="C3945" i="6"/>
  <c r="B3945" i="6"/>
  <c r="A3945" i="6"/>
  <c r="O3944" i="6"/>
  <c r="N3944" i="6"/>
  <c r="M3944" i="6"/>
  <c r="L3944" i="6"/>
  <c r="K3944" i="6"/>
  <c r="J3944" i="6"/>
  <c r="I3944" i="6"/>
  <c r="H3944" i="6"/>
  <c r="G3944" i="6"/>
  <c r="F3944" i="6"/>
  <c r="E3944" i="6"/>
  <c r="D3944" i="6"/>
  <c r="C3944" i="6"/>
  <c r="B3944" i="6"/>
  <c r="A3944" i="6"/>
  <c r="O3943" i="6"/>
  <c r="N3943" i="6"/>
  <c r="M3943" i="6"/>
  <c r="L3943" i="6"/>
  <c r="K3943" i="6"/>
  <c r="J3943" i="6"/>
  <c r="I3943" i="6"/>
  <c r="H3943" i="6"/>
  <c r="G3943" i="6"/>
  <c r="F3943" i="6"/>
  <c r="E3943" i="6"/>
  <c r="D3943" i="6"/>
  <c r="C3943" i="6"/>
  <c r="B3943" i="6"/>
  <c r="A3943" i="6"/>
  <c r="O3942" i="6"/>
  <c r="N3942" i="6"/>
  <c r="M3942" i="6"/>
  <c r="L3942" i="6"/>
  <c r="K3942" i="6"/>
  <c r="J3942" i="6"/>
  <c r="I3942" i="6"/>
  <c r="H3942" i="6"/>
  <c r="G3942" i="6"/>
  <c r="F3942" i="6"/>
  <c r="E3942" i="6"/>
  <c r="D3942" i="6"/>
  <c r="C3942" i="6"/>
  <c r="B3942" i="6"/>
  <c r="A3942" i="6"/>
  <c r="O3941" i="6"/>
  <c r="N3941" i="6"/>
  <c r="M3941" i="6"/>
  <c r="L3941" i="6"/>
  <c r="K3941" i="6"/>
  <c r="J3941" i="6"/>
  <c r="I3941" i="6"/>
  <c r="H3941" i="6"/>
  <c r="G3941" i="6"/>
  <c r="F3941" i="6"/>
  <c r="E3941" i="6"/>
  <c r="D3941" i="6"/>
  <c r="C3941" i="6"/>
  <c r="B3941" i="6"/>
  <c r="A3941" i="6"/>
  <c r="O3940" i="6"/>
  <c r="N3940" i="6"/>
  <c r="M3940" i="6"/>
  <c r="L3940" i="6"/>
  <c r="K3940" i="6"/>
  <c r="J3940" i="6"/>
  <c r="I3940" i="6"/>
  <c r="H3940" i="6"/>
  <c r="G3940" i="6"/>
  <c r="F3940" i="6"/>
  <c r="E3940" i="6"/>
  <c r="D3940" i="6"/>
  <c r="C3940" i="6"/>
  <c r="B3940" i="6"/>
  <c r="A3940" i="6"/>
  <c r="O3939" i="6"/>
  <c r="N3939" i="6"/>
  <c r="M3939" i="6"/>
  <c r="L3939" i="6"/>
  <c r="K3939" i="6"/>
  <c r="J3939" i="6"/>
  <c r="I3939" i="6"/>
  <c r="H3939" i="6"/>
  <c r="G3939" i="6"/>
  <c r="F3939" i="6"/>
  <c r="E3939" i="6"/>
  <c r="D3939" i="6"/>
  <c r="C3939" i="6"/>
  <c r="B3939" i="6"/>
  <c r="A3939" i="6"/>
  <c r="O3938" i="6"/>
  <c r="N3938" i="6"/>
  <c r="M3938" i="6"/>
  <c r="L3938" i="6"/>
  <c r="K3938" i="6"/>
  <c r="J3938" i="6"/>
  <c r="I3938" i="6"/>
  <c r="H3938" i="6"/>
  <c r="G3938" i="6"/>
  <c r="F3938" i="6"/>
  <c r="E3938" i="6"/>
  <c r="D3938" i="6"/>
  <c r="C3938" i="6"/>
  <c r="B3938" i="6"/>
  <c r="A3938" i="6"/>
  <c r="O3937" i="6"/>
  <c r="N3937" i="6"/>
  <c r="M3937" i="6"/>
  <c r="L3937" i="6"/>
  <c r="K3937" i="6"/>
  <c r="J3937" i="6"/>
  <c r="I3937" i="6"/>
  <c r="H3937" i="6"/>
  <c r="G3937" i="6"/>
  <c r="F3937" i="6"/>
  <c r="E3937" i="6"/>
  <c r="D3937" i="6"/>
  <c r="C3937" i="6"/>
  <c r="B3937" i="6"/>
  <c r="A3937" i="6"/>
  <c r="O3936" i="6"/>
  <c r="N3936" i="6"/>
  <c r="M3936" i="6"/>
  <c r="L3936" i="6"/>
  <c r="K3936" i="6"/>
  <c r="J3936" i="6"/>
  <c r="I3936" i="6"/>
  <c r="H3936" i="6"/>
  <c r="G3936" i="6"/>
  <c r="F3936" i="6"/>
  <c r="E3936" i="6"/>
  <c r="D3936" i="6"/>
  <c r="C3936" i="6"/>
  <c r="B3936" i="6"/>
  <c r="A3936" i="6"/>
  <c r="O3935" i="6"/>
  <c r="N3935" i="6"/>
  <c r="M3935" i="6"/>
  <c r="L3935" i="6"/>
  <c r="K3935" i="6"/>
  <c r="J3935" i="6"/>
  <c r="I3935" i="6"/>
  <c r="H3935" i="6"/>
  <c r="G3935" i="6"/>
  <c r="F3935" i="6"/>
  <c r="E3935" i="6"/>
  <c r="D3935" i="6"/>
  <c r="C3935" i="6"/>
  <c r="B3935" i="6"/>
  <c r="A3935" i="6"/>
  <c r="O3934" i="6"/>
  <c r="N3934" i="6"/>
  <c r="M3934" i="6"/>
  <c r="L3934" i="6"/>
  <c r="K3934" i="6"/>
  <c r="J3934" i="6"/>
  <c r="I3934" i="6"/>
  <c r="H3934" i="6"/>
  <c r="G3934" i="6"/>
  <c r="F3934" i="6"/>
  <c r="E3934" i="6"/>
  <c r="D3934" i="6"/>
  <c r="C3934" i="6"/>
  <c r="B3934" i="6"/>
  <c r="A3934" i="6"/>
  <c r="O3933" i="6"/>
  <c r="N3933" i="6"/>
  <c r="M3933" i="6"/>
  <c r="L3933" i="6"/>
  <c r="K3933" i="6"/>
  <c r="J3933" i="6"/>
  <c r="I3933" i="6"/>
  <c r="H3933" i="6"/>
  <c r="G3933" i="6"/>
  <c r="F3933" i="6"/>
  <c r="E3933" i="6"/>
  <c r="D3933" i="6"/>
  <c r="C3933" i="6"/>
  <c r="B3933" i="6"/>
  <c r="A3933" i="6"/>
  <c r="O3932" i="6"/>
  <c r="N3932" i="6"/>
  <c r="M3932" i="6"/>
  <c r="L3932" i="6"/>
  <c r="K3932" i="6"/>
  <c r="J3932" i="6"/>
  <c r="I3932" i="6"/>
  <c r="H3932" i="6"/>
  <c r="G3932" i="6"/>
  <c r="F3932" i="6"/>
  <c r="E3932" i="6"/>
  <c r="D3932" i="6"/>
  <c r="C3932" i="6"/>
  <c r="B3932" i="6"/>
  <c r="A3932" i="6"/>
  <c r="O3931" i="6"/>
  <c r="N3931" i="6"/>
  <c r="M3931" i="6"/>
  <c r="L3931" i="6"/>
  <c r="K3931" i="6"/>
  <c r="J3931" i="6"/>
  <c r="I3931" i="6"/>
  <c r="H3931" i="6"/>
  <c r="G3931" i="6"/>
  <c r="F3931" i="6"/>
  <c r="E3931" i="6"/>
  <c r="D3931" i="6"/>
  <c r="C3931" i="6"/>
  <c r="B3931" i="6"/>
  <c r="A3931" i="6"/>
  <c r="O3930" i="6"/>
  <c r="N3930" i="6"/>
  <c r="M3930" i="6"/>
  <c r="L3930" i="6"/>
  <c r="K3930" i="6"/>
  <c r="J3930" i="6"/>
  <c r="I3930" i="6"/>
  <c r="H3930" i="6"/>
  <c r="G3930" i="6"/>
  <c r="F3930" i="6"/>
  <c r="E3930" i="6"/>
  <c r="D3930" i="6"/>
  <c r="C3930" i="6"/>
  <c r="B3930" i="6"/>
  <c r="A3930" i="6"/>
  <c r="O3929" i="6"/>
  <c r="N3929" i="6"/>
  <c r="M3929" i="6"/>
  <c r="L3929" i="6"/>
  <c r="K3929" i="6"/>
  <c r="J3929" i="6"/>
  <c r="I3929" i="6"/>
  <c r="H3929" i="6"/>
  <c r="G3929" i="6"/>
  <c r="F3929" i="6"/>
  <c r="E3929" i="6"/>
  <c r="D3929" i="6"/>
  <c r="C3929" i="6"/>
  <c r="B3929" i="6"/>
  <c r="A3929" i="6"/>
  <c r="O3928" i="6"/>
  <c r="N3928" i="6"/>
  <c r="M3928" i="6"/>
  <c r="L3928" i="6"/>
  <c r="K3928" i="6"/>
  <c r="J3928" i="6"/>
  <c r="I3928" i="6"/>
  <c r="H3928" i="6"/>
  <c r="G3928" i="6"/>
  <c r="F3928" i="6"/>
  <c r="E3928" i="6"/>
  <c r="D3928" i="6"/>
  <c r="C3928" i="6"/>
  <c r="B3928" i="6"/>
  <c r="A3928" i="6"/>
  <c r="O3927" i="6"/>
  <c r="N3927" i="6"/>
  <c r="M3927" i="6"/>
  <c r="L3927" i="6"/>
  <c r="K3927" i="6"/>
  <c r="J3927" i="6"/>
  <c r="I3927" i="6"/>
  <c r="H3927" i="6"/>
  <c r="G3927" i="6"/>
  <c r="F3927" i="6"/>
  <c r="E3927" i="6"/>
  <c r="D3927" i="6"/>
  <c r="C3927" i="6"/>
  <c r="B3927" i="6"/>
  <c r="A3927" i="6"/>
  <c r="O3926" i="6"/>
  <c r="N3926" i="6"/>
  <c r="M3926" i="6"/>
  <c r="L3926" i="6"/>
  <c r="K3926" i="6"/>
  <c r="J3926" i="6"/>
  <c r="I3926" i="6"/>
  <c r="H3926" i="6"/>
  <c r="G3926" i="6"/>
  <c r="F3926" i="6"/>
  <c r="E3926" i="6"/>
  <c r="D3926" i="6"/>
  <c r="C3926" i="6"/>
  <c r="B3926" i="6"/>
  <c r="A3926" i="6"/>
  <c r="O3925" i="6"/>
  <c r="N3925" i="6"/>
  <c r="M3925" i="6"/>
  <c r="L3925" i="6"/>
  <c r="K3925" i="6"/>
  <c r="J3925" i="6"/>
  <c r="I3925" i="6"/>
  <c r="H3925" i="6"/>
  <c r="G3925" i="6"/>
  <c r="F3925" i="6"/>
  <c r="E3925" i="6"/>
  <c r="D3925" i="6"/>
  <c r="C3925" i="6"/>
  <c r="B3925" i="6"/>
  <c r="A3925" i="6"/>
  <c r="O3924" i="6"/>
  <c r="N3924" i="6"/>
  <c r="M3924" i="6"/>
  <c r="L3924" i="6"/>
  <c r="K3924" i="6"/>
  <c r="J3924" i="6"/>
  <c r="I3924" i="6"/>
  <c r="H3924" i="6"/>
  <c r="G3924" i="6"/>
  <c r="F3924" i="6"/>
  <c r="E3924" i="6"/>
  <c r="D3924" i="6"/>
  <c r="C3924" i="6"/>
  <c r="B3924" i="6"/>
  <c r="A3924" i="6"/>
  <c r="O3923" i="6"/>
  <c r="N3923" i="6"/>
  <c r="M3923" i="6"/>
  <c r="L3923" i="6"/>
  <c r="K3923" i="6"/>
  <c r="J3923" i="6"/>
  <c r="I3923" i="6"/>
  <c r="H3923" i="6"/>
  <c r="G3923" i="6"/>
  <c r="F3923" i="6"/>
  <c r="E3923" i="6"/>
  <c r="D3923" i="6"/>
  <c r="C3923" i="6"/>
  <c r="B3923" i="6"/>
  <c r="A3923" i="6"/>
  <c r="O3922" i="6"/>
  <c r="N3922" i="6"/>
  <c r="M3922" i="6"/>
  <c r="L3922" i="6"/>
  <c r="K3922" i="6"/>
  <c r="J3922" i="6"/>
  <c r="I3922" i="6"/>
  <c r="H3922" i="6"/>
  <c r="G3922" i="6"/>
  <c r="F3922" i="6"/>
  <c r="E3922" i="6"/>
  <c r="D3922" i="6"/>
  <c r="C3922" i="6"/>
  <c r="B3922" i="6"/>
  <c r="A3922" i="6"/>
  <c r="O3921" i="6"/>
  <c r="N3921" i="6"/>
  <c r="M3921" i="6"/>
  <c r="L3921" i="6"/>
  <c r="K3921" i="6"/>
  <c r="J3921" i="6"/>
  <c r="I3921" i="6"/>
  <c r="H3921" i="6"/>
  <c r="G3921" i="6"/>
  <c r="F3921" i="6"/>
  <c r="E3921" i="6"/>
  <c r="D3921" i="6"/>
  <c r="C3921" i="6"/>
  <c r="B3921" i="6"/>
  <c r="A3921" i="6"/>
  <c r="O3920" i="6"/>
  <c r="N3920" i="6"/>
  <c r="M3920" i="6"/>
  <c r="L3920" i="6"/>
  <c r="K3920" i="6"/>
  <c r="J3920" i="6"/>
  <c r="I3920" i="6"/>
  <c r="H3920" i="6"/>
  <c r="G3920" i="6"/>
  <c r="F3920" i="6"/>
  <c r="E3920" i="6"/>
  <c r="D3920" i="6"/>
  <c r="C3920" i="6"/>
  <c r="B3920" i="6"/>
  <c r="A3920" i="6"/>
  <c r="O3919" i="6"/>
  <c r="N3919" i="6"/>
  <c r="M3919" i="6"/>
  <c r="L3919" i="6"/>
  <c r="K3919" i="6"/>
  <c r="J3919" i="6"/>
  <c r="I3919" i="6"/>
  <c r="H3919" i="6"/>
  <c r="G3919" i="6"/>
  <c r="F3919" i="6"/>
  <c r="E3919" i="6"/>
  <c r="D3919" i="6"/>
  <c r="C3919" i="6"/>
  <c r="B3919" i="6"/>
  <c r="A3919" i="6"/>
  <c r="O3918" i="6"/>
  <c r="N3918" i="6"/>
  <c r="M3918" i="6"/>
  <c r="L3918" i="6"/>
  <c r="K3918" i="6"/>
  <c r="J3918" i="6"/>
  <c r="I3918" i="6"/>
  <c r="H3918" i="6"/>
  <c r="G3918" i="6"/>
  <c r="F3918" i="6"/>
  <c r="E3918" i="6"/>
  <c r="D3918" i="6"/>
  <c r="C3918" i="6"/>
  <c r="B3918" i="6"/>
  <c r="A3918" i="6"/>
  <c r="O3917" i="6"/>
  <c r="N3917" i="6"/>
  <c r="M3917" i="6"/>
  <c r="L3917" i="6"/>
  <c r="K3917" i="6"/>
  <c r="J3917" i="6"/>
  <c r="I3917" i="6"/>
  <c r="H3917" i="6"/>
  <c r="G3917" i="6"/>
  <c r="F3917" i="6"/>
  <c r="E3917" i="6"/>
  <c r="D3917" i="6"/>
  <c r="C3917" i="6"/>
  <c r="B3917" i="6"/>
  <c r="A3917" i="6"/>
  <c r="O3916" i="6"/>
  <c r="N3916" i="6"/>
  <c r="M3916" i="6"/>
  <c r="L3916" i="6"/>
  <c r="K3916" i="6"/>
  <c r="J3916" i="6"/>
  <c r="I3916" i="6"/>
  <c r="H3916" i="6"/>
  <c r="G3916" i="6"/>
  <c r="F3916" i="6"/>
  <c r="E3916" i="6"/>
  <c r="D3916" i="6"/>
  <c r="C3916" i="6"/>
  <c r="B3916" i="6"/>
  <c r="A3916" i="6"/>
  <c r="O3915" i="6"/>
  <c r="N3915" i="6"/>
  <c r="M3915" i="6"/>
  <c r="L3915" i="6"/>
  <c r="K3915" i="6"/>
  <c r="J3915" i="6"/>
  <c r="I3915" i="6"/>
  <c r="H3915" i="6"/>
  <c r="G3915" i="6"/>
  <c r="F3915" i="6"/>
  <c r="E3915" i="6"/>
  <c r="D3915" i="6"/>
  <c r="C3915" i="6"/>
  <c r="B3915" i="6"/>
  <c r="A3915" i="6"/>
  <c r="O3914" i="6"/>
  <c r="N3914" i="6"/>
  <c r="M3914" i="6"/>
  <c r="L3914" i="6"/>
  <c r="K3914" i="6"/>
  <c r="J3914" i="6"/>
  <c r="I3914" i="6"/>
  <c r="H3914" i="6"/>
  <c r="G3914" i="6"/>
  <c r="F3914" i="6"/>
  <c r="E3914" i="6"/>
  <c r="D3914" i="6"/>
  <c r="C3914" i="6"/>
  <c r="B3914" i="6"/>
  <c r="A3914" i="6"/>
  <c r="O3913" i="6"/>
  <c r="N3913" i="6"/>
  <c r="M3913" i="6"/>
  <c r="L3913" i="6"/>
  <c r="K3913" i="6"/>
  <c r="J3913" i="6"/>
  <c r="I3913" i="6"/>
  <c r="H3913" i="6"/>
  <c r="G3913" i="6"/>
  <c r="F3913" i="6"/>
  <c r="E3913" i="6"/>
  <c r="D3913" i="6"/>
  <c r="C3913" i="6"/>
  <c r="B3913" i="6"/>
  <c r="A3913" i="6"/>
  <c r="O3912" i="6"/>
  <c r="N3912" i="6"/>
  <c r="M3912" i="6"/>
  <c r="L3912" i="6"/>
  <c r="K3912" i="6"/>
  <c r="J3912" i="6"/>
  <c r="I3912" i="6"/>
  <c r="H3912" i="6"/>
  <c r="G3912" i="6"/>
  <c r="F3912" i="6"/>
  <c r="E3912" i="6"/>
  <c r="D3912" i="6"/>
  <c r="C3912" i="6"/>
  <c r="B3912" i="6"/>
  <c r="A3912" i="6"/>
  <c r="O3911" i="6"/>
  <c r="N3911" i="6"/>
  <c r="M3911" i="6"/>
  <c r="L3911" i="6"/>
  <c r="K3911" i="6"/>
  <c r="J3911" i="6"/>
  <c r="I3911" i="6"/>
  <c r="H3911" i="6"/>
  <c r="G3911" i="6"/>
  <c r="F3911" i="6"/>
  <c r="E3911" i="6"/>
  <c r="D3911" i="6"/>
  <c r="C3911" i="6"/>
  <c r="B3911" i="6"/>
  <c r="A3911" i="6"/>
  <c r="O3910" i="6"/>
  <c r="N3910" i="6"/>
  <c r="M3910" i="6"/>
  <c r="L3910" i="6"/>
  <c r="K3910" i="6"/>
  <c r="J3910" i="6"/>
  <c r="I3910" i="6"/>
  <c r="H3910" i="6"/>
  <c r="G3910" i="6"/>
  <c r="F3910" i="6"/>
  <c r="E3910" i="6"/>
  <c r="D3910" i="6"/>
  <c r="C3910" i="6"/>
  <c r="B3910" i="6"/>
  <c r="A3910" i="6"/>
  <c r="O3909" i="6"/>
  <c r="N3909" i="6"/>
  <c r="M3909" i="6"/>
  <c r="L3909" i="6"/>
  <c r="K3909" i="6"/>
  <c r="J3909" i="6"/>
  <c r="I3909" i="6"/>
  <c r="H3909" i="6"/>
  <c r="G3909" i="6"/>
  <c r="F3909" i="6"/>
  <c r="E3909" i="6"/>
  <c r="D3909" i="6"/>
  <c r="C3909" i="6"/>
  <c r="B3909" i="6"/>
  <c r="A3909" i="6"/>
  <c r="O3908" i="6"/>
  <c r="N3908" i="6"/>
  <c r="M3908" i="6"/>
  <c r="L3908" i="6"/>
  <c r="K3908" i="6"/>
  <c r="J3908" i="6"/>
  <c r="I3908" i="6"/>
  <c r="H3908" i="6"/>
  <c r="G3908" i="6"/>
  <c r="F3908" i="6"/>
  <c r="E3908" i="6"/>
  <c r="D3908" i="6"/>
  <c r="C3908" i="6"/>
  <c r="B3908" i="6"/>
  <c r="A3908" i="6"/>
  <c r="O3907" i="6"/>
  <c r="N3907" i="6"/>
  <c r="M3907" i="6"/>
  <c r="L3907" i="6"/>
  <c r="K3907" i="6"/>
  <c r="J3907" i="6"/>
  <c r="I3907" i="6"/>
  <c r="H3907" i="6"/>
  <c r="G3907" i="6"/>
  <c r="F3907" i="6"/>
  <c r="E3907" i="6"/>
  <c r="D3907" i="6"/>
  <c r="C3907" i="6"/>
  <c r="B3907" i="6"/>
  <c r="A3907" i="6"/>
  <c r="O3906" i="6"/>
  <c r="N3906" i="6"/>
  <c r="M3906" i="6"/>
  <c r="L3906" i="6"/>
  <c r="K3906" i="6"/>
  <c r="J3906" i="6"/>
  <c r="I3906" i="6"/>
  <c r="H3906" i="6"/>
  <c r="G3906" i="6"/>
  <c r="F3906" i="6"/>
  <c r="E3906" i="6"/>
  <c r="D3906" i="6"/>
  <c r="C3906" i="6"/>
  <c r="B3906" i="6"/>
  <c r="A3906" i="6"/>
  <c r="O3905" i="6"/>
  <c r="N3905" i="6"/>
  <c r="M3905" i="6"/>
  <c r="L3905" i="6"/>
  <c r="K3905" i="6"/>
  <c r="J3905" i="6"/>
  <c r="I3905" i="6"/>
  <c r="H3905" i="6"/>
  <c r="G3905" i="6"/>
  <c r="F3905" i="6"/>
  <c r="E3905" i="6"/>
  <c r="D3905" i="6"/>
  <c r="C3905" i="6"/>
  <c r="B3905" i="6"/>
  <c r="A3905" i="6"/>
  <c r="O3904" i="6"/>
  <c r="N3904" i="6"/>
  <c r="M3904" i="6"/>
  <c r="L3904" i="6"/>
  <c r="K3904" i="6"/>
  <c r="J3904" i="6"/>
  <c r="I3904" i="6"/>
  <c r="H3904" i="6"/>
  <c r="G3904" i="6"/>
  <c r="F3904" i="6"/>
  <c r="E3904" i="6"/>
  <c r="D3904" i="6"/>
  <c r="C3904" i="6"/>
  <c r="B3904" i="6"/>
  <c r="A3904" i="6"/>
  <c r="O3903" i="6"/>
  <c r="N3903" i="6"/>
  <c r="M3903" i="6"/>
  <c r="L3903" i="6"/>
  <c r="K3903" i="6"/>
  <c r="J3903" i="6"/>
  <c r="I3903" i="6"/>
  <c r="H3903" i="6"/>
  <c r="G3903" i="6"/>
  <c r="F3903" i="6"/>
  <c r="E3903" i="6"/>
  <c r="D3903" i="6"/>
  <c r="C3903" i="6"/>
  <c r="B3903" i="6"/>
  <c r="A3903" i="6"/>
  <c r="O3902" i="6"/>
  <c r="N3902" i="6"/>
  <c r="M3902" i="6"/>
  <c r="L3902" i="6"/>
  <c r="K3902" i="6"/>
  <c r="J3902" i="6"/>
  <c r="I3902" i="6"/>
  <c r="H3902" i="6"/>
  <c r="G3902" i="6"/>
  <c r="F3902" i="6"/>
  <c r="E3902" i="6"/>
  <c r="D3902" i="6"/>
  <c r="C3902" i="6"/>
  <c r="B3902" i="6"/>
  <c r="A3902" i="6"/>
  <c r="O3901" i="6"/>
  <c r="N3901" i="6"/>
  <c r="M3901" i="6"/>
  <c r="L3901" i="6"/>
  <c r="K3901" i="6"/>
  <c r="J3901" i="6"/>
  <c r="I3901" i="6"/>
  <c r="H3901" i="6"/>
  <c r="G3901" i="6"/>
  <c r="F3901" i="6"/>
  <c r="E3901" i="6"/>
  <c r="D3901" i="6"/>
  <c r="C3901" i="6"/>
  <c r="B3901" i="6"/>
  <c r="A3901" i="6"/>
  <c r="O3900" i="6"/>
  <c r="N3900" i="6"/>
  <c r="M3900" i="6"/>
  <c r="L3900" i="6"/>
  <c r="K3900" i="6"/>
  <c r="J3900" i="6"/>
  <c r="I3900" i="6"/>
  <c r="H3900" i="6"/>
  <c r="G3900" i="6"/>
  <c r="F3900" i="6"/>
  <c r="E3900" i="6"/>
  <c r="D3900" i="6"/>
  <c r="C3900" i="6"/>
  <c r="B3900" i="6"/>
  <c r="A3900" i="6"/>
  <c r="O3899" i="6"/>
  <c r="N3899" i="6"/>
  <c r="M3899" i="6"/>
  <c r="L3899" i="6"/>
  <c r="K3899" i="6"/>
  <c r="J3899" i="6"/>
  <c r="I3899" i="6"/>
  <c r="H3899" i="6"/>
  <c r="G3899" i="6"/>
  <c r="F3899" i="6"/>
  <c r="E3899" i="6"/>
  <c r="D3899" i="6"/>
  <c r="C3899" i="6"/>
  <c r="B3899" i="6"/>
  <c r="A3899" i="6"/>
  <c r="O3898" i="6"/>
  <c r="N3898" i="6"/>
  <c r="M3898" i="6"/>
  <c r="L3898" i="6"/>
  <c r="K3898" i="6"/>
  <c r="J3898" i="6"/>
  <c r="I3898" i="6"/>
  <c r="H3898" i="6"/>
  <c r="G3898" i="6"/>
  <c r="F3898" i="6"/>
  <c r="E3898" i="6"/>
  <c r="D3898" i="6"/>
  <c r="C3898" i="6"/>
  <c r="B3898" i="6"/>
  <c r="A3898" i="6"/>
  <c r="O3897" i="6"/>
  <c r="N3897" i="6"/>
  <c r="M3897" i="6"/>
  <c r="L3897" i="6"/>
  <c r="K3897" i="6"/>
  <c r="J3897" i="6"/>
  <c r="I3897" i="6"/>
  <c r="H3897" i="6"/>
  <c r="G3897" i="6"/>
  <c r="F3897" i="6"/>
  <c r="E3897" i="6"/>
  <c r="D3897" i="6"/>
  <c r="C3897" i="6"/>
  <c r="B3897" i="6"/>
  <c r="A3897" i="6"/>
  <c r="O3896" i="6"/>
  <c r="N3896" i="6"/>
  <c r="M3896" i="6"/>
  <c r="L3896" i="6"/>
  <c r="K3896" i="6"/>
  <c r="J3896" i="6"/>
  <c r="I3896" i="6"/>
  <c r="H3896" i="6"/>
  <c r="G3896" i="6"/>
  <c r="F3896" i="6"/>
  <c r="E3896" i="6"/>
  <c r="D3896" i="6"/>
  <c r="C3896" i="6"/>
  <c r="B3896" i="6"/>
  <c r="A3896" i="6"/>
  <c r="O3895" i="6"/>
  <c r="N3895" i="6"/>
  <c r="M3895" i="6"/>
  <c r="L3895" i="6"/>
  <c r="K3895" i="6"/>
  <c r="J3895" i="6"/>
  <c r="I3895" i="6"/>
  <c r="H3895" i="6"/>
  <c r="G3895" i="6"/>
  <c r="F3895" i="6"/>
  <c r="E3895" i="6"/>
  <c r="D3895" i="6"/>
  <c r="C3895" i="6"/>
  <c r="B3895" i="6"/>
  <c r="A3895" i="6"/>
  <c r="O3894" i="6"/>
  <c r="N3894" i="6"/>
  <c r="M3894" i="6"/>
  <c r="L3894" i="6"/>
  <c r="K3894" i="6"/>
  <c r="J3894" i="6"/>
  <c r="I3894" i="6"/>
  <c r="H3894" i="6"/>
  <c r="G3894" i="6"/>
  <c r="F3894" i="6"/>
  <c r="E3894" i="6"/>
  <c r="D3894" i="6"/>
  <c r="C3894" i="6"/>
  <c r="B3894" i="6"/>
  <c r="A3894" i="6"/>
  <c r="O3893" i="6"/>
  <c r="N3893" i="6"/>
  <c r="M3893" i="6"/>
  <c r="L3893" i="6"/>
  <c r="K3893" i="6"/>
  <c r="J3893" i="6"/>
  <c r="I3893" i="6"/>
  <c r="H3893" i="6"/>
  <c r="G3893" i="6"/>
  <c r="F3893" i="6"/>
  <c r="E3893" i="6"/>
  <c r="D3893" i="6"/>
  <c r="C3893" i="6"/>
  <c r="B3893" i="6"/>
  <c r="A3893" i="6"/>
  <c r="O3892" i="6"/>
  <c r="N3892" i="6"/>
  <c r="M3892" i="6"/>
  <c r="L3892" i="6"/>
  <c r="K3892" i="6"/>
  <c r="J3892" i="6"/>
  <c r="I3892" i="6"/>
  <c r="H3892" i="6"/>
  <c r="G3892" i="6"/>
  <c r="F3892" i="6"/>
  <c r="E3892" i="6"/>
  <c r="D3892" i="6"/>
  <c r="C3892" i="6"/>
  <c r="B3892" i="6"/>
  <c r="A3892" i="6"/>
  <c r="O3891" i="6"/>
  <c r="N3891" i="6"/>
  <c r="M3891" i="6"/>
  <c r="L3891" i="6"/>
  <c r="K3891" i="6"/>
  <c r="J3891" i="6"/>
  <c r="I3891" i="6"/>
  <c r="H3891" i="6"/>
  <c r="G3891" i="6"/>
  <c r="F3891" i="6"/>
  <c r="E3891" i="6"/>
  <c r="D3891" i="6"/>
  <c r="C3891" i="6"/>
  <c r="B3891" i="6"/>
  <c r="A3891" i="6"/>
  <c r="O3890" i="6"/>
  <c r="N3890" i="6"/>
  <c r="M3890" i="6"/>
  <c r="L3890" i="6"/>
  <c r="K3890" i="6"/>
  <c r="J3890" i="6"/>
  <c r="I3890" i="6"/>
  <c r="H3890" i="6"/>
  <c r="G3890" i="6"/>
  <c r="F3890" i="6"/>
  <c r="E3890" i="6"/>
  <c r="D3890" i="6"/>
  <c r="C3890" i="6"/>
  <c r="B3890" i="6"/>
  <c r="A3890" i="6"/>
  <c r="O3889" i="6"/>
  <c r="N3889" i="6"/>
  <c r="M3889" i="6"/>
  <c r="L3889" i="6"/>
  <c r="K3889" i="6"/>
  <c r="J3889" i="6"/>
  <c r="I3889" i="6"/>
  <c r="H3889" i="6"/>
  <c r="G3889" i="6"/>
  <c r="F3889" i="6"/>
  <c r="E3889" i="6"/>
  <c r="D3889" i="6"/>
  <c r="C3889" i="6"/>
  <c r="B3889" i="6"/>
  <c r="A3889" i="6"/>
  <c r="O3888" i="6"/>
  <c r="N3888" i="6"/>
  <c r="M3888" i="6"/>
  <c r="L3888" i="6"/>
  <c r="K3888" i="6"/>
  <c r="J3888" i="6"/>
  <c r="I3888" i="6"/>
  <c r="H3888" i="6"/>
  <c r="G3888" i="6"/>
  <c r="F3888" i="6"/>
  <c r="E3888" i="6"/>
  <c r="D3888" i="6"/>
  <c r="C3888" i="6"/>
  <c r="B3888" i="6"/>
  <c r="A3888" i="6"/>
  <c r="O3887" i="6"/>
  <c r="N3887" i="6"/>
  <c r="M3887" i="6"/>
  <c r="L3887" i="6"/>
  <c r="K3887" i="6"/>
  <c r="J3887" i="6"/>
  <c r="I3887" i="6"/>
  <c r="H3887" i="6"/>
  <c r="G3887" i="6"/>
  <c r="F3887" i="6"/>
  <c r="E3887" i="6"/>
  <c r="D3887" i="6"/>
  <c r="C3887" i="6"/>
  <c r="B3887" i="6"/>
  <c r="A3887" i="6"/>
  <c r="O3886" i="6"/>
  <c r="N3886" i="6"/>
  <c r="M3886" i="6"/>
  <c r="L3886" i="6"/>
  <c r="K3886" i="6"/>
  <c r="J3886" i="6"/>
  <c r="I3886" i="6"/>
  <c r="H3886" i="6"/>
  <c r="G3886" i="6"/>
  <c r="F3886" i="6"/>
  <c r="E3886" i="6"/>
  <c r="D3886" i="6"/>
  <c r="C3886" i="6"/>
  <c r="B3886" i="6"/>
  <c r="A3886" i="6"/>
  <c r="O3885" i="6"/>
  <c r="N3885" i="6"/>
  <c r="M3885" i="6"/>
  <c r="L3885" i="6"/>
  <c r="K3885" i="6"/>
  <c r="J3885" i="6"/>
  <c r="I3885" i="6"/>
  <c r="H3885" i="6"/>
  <c r="G3885" i="6"/>
  <c r="F3885" i="6"/>
  <c r="E3885" i="6"/>
  <c r="D3885" i="6"/>
  <c r="C3885" i="6"/>
  <c r="B3885" i="6"/>
  <c r="A3885" i="6"/>
  <c r="O3884" i="6"/>
  <c r="N3884" i="6"/>
  <c r="M3884" i="6"/>
  <c r="L3884" i="6"/>
  <c r="K3884" i="6"/>
  <c r="J3884" i="6"/>
  <c r="I3884" i="6"/>
  <c r="H3884" i="6"/>
  <c r="G3884" i="6"/>
  <c r="F3884" i="6"/>
  <c r="E3884" i="6"/>
  <c r="D3884" i="6"/>
  <c r="C3884" i="6"/>
  <c r="B3884" i="6"/>
  <c r="A3884" i="6"/>
  <c r="O3883" i="6"/>
  <c r="N3883" i="6"/>
  <c r="M3883" i="6"/>
  <c r="L3883" i="6"/>
  <c r="K3883" i="6"/>
  <c r="J3883" i="6"/>
  <c r="I3883" i="6"/>
  <c r="H3883" i="6"/>
  <c r="G3883" i="6"/>
  <c r="F3883" i="6"/>
  <c r="E3883" i="6"/>
  <c r="D3883" i="6"/>
  <c r="C3883" i="6"/>
  <c r="B3883" i="6"/>
  <c r="A3883" i="6"/>
  <c r="O3882" i="6"/>
  <c r="N3882" i="6"/>
  <c r="M3882" i="6"/>
  <c r="L3882" i="6"/>
  <c r="K3882" i="6"/>
  <c r="J3882" i="6"/>
  <c r="I3882" i="6"/>
  <c r="H3882" i="6"/>
  <c r="G3882" i="6"/>
  <c r="F3882" i="6"/>
  <c r="E3882" i="6"/>
  <c r="D3882" i="6"/>
  <c r="C3882" i="6"/>
  <c r="B3882" i="6"/>
  <c r="A3882" i="6"/>
  <c r="O3881" i="6"/>
  <c r="N3881" i="6"/>
  <c r="M3881" i="6"/>
  <c r="L3881" i="6"/>
  <c r="K3881" i="6"/>
  <c r="J3881" i="6"/>
  <c r="I3881" i="6"/>
  <c r="H3881" i="6"/>
  <c r="G3881" i="6"/>
  <c r="F3881" i="6"/>
  <c r="E3881" i="6"/>
  <c r="D3881" i="6"/>
  <c r="C3881" i="6"/>
  <c r="B3881" i="6"/>
  <c r="A3881" i="6"/>
  <c r="O3880" i="6"/>
  <c r="N3880" i="6"/>
  <c r="M3880" i="6"/>
  <c r="L3880" i="6"/>
  <c r="K3880" i="6"/>
  <c r="J3880" i="6"/>
  <c r="I3880" i="6"/>
  <c r="H3880" i="6"/>
  <c r="G3880" i="6"/>
  <c r="F3880" i="6"/>
  <c r="E3880" i="6"/>
  <c r="D3880" i="6"/>
  <c r="C3880" i="6"/>
  <c r="B3880" i="6"/>
  <c r="A3880" i="6"/>
  <c r="O3879" i="6"/>
  <c r="N3879" i="6"/>
  <c r="M3879" i="6"/>
  <c r="L3879" i="6"/>
  <c r="K3879" i="6"/>
  <c r="J3879" i="6"/>
  <c r="I3879" i="6"/>
  <c r="H3879" i="6"/>
  <c r="G3879" i="6"/>
  <c r="F3879" i="6"/>
  <c r="E3879" i="6"/>
  <c r="D3879" i="6"/>
  <c r="C3879" i="6"/>
  <c r="B3879" i="6"/>
  <c r="A3879" i="6"/>
  <c r="O3878" i="6"/>
  <c r="N3878" i="6"/>
  <c r="M3878" i="6"/>
  <c r="L3878" i="6"/>
  <c r="K3878" i="6"/>
  <c r="J3878" i="6"/>
  <c r="I3878" i="6"/>
  <c r="H3878" i="6"/>
  <c r="G3878" i="6"/>
  <c r="F3878" i="6"/>
  <c r="E3878" i="6"/>
  <c r="D3878" i="6"/>
  <c r="C3878" i="6"/>
  <c r="B3878" i="6"/>
  <c r="A3878" i="6"/>
  <c r="O3877" i="6"/>
  <c r="N3877" i="6"/>
  <c r="M3877" i="6"/>
  <c r="L3877" i="6"/>
  <c r="K3877" i="6"/>
  <c r="J3877" i="6"/>
  <c r="I3877" i="6"/>
  <c r="H3877" i="6"/>
  <c r="G3877" i="6"/>
  <c r="F3877" i="6"/>
  <c r="E3877" i="6"/>
  <c r="D3877" i="6"/>
  <c r="C3877" i="6"/>
  <c r="B3877" i="6"/>
  <c r="A3877" i="6"/>
  <c r="O3876" i="6"/>
  <c r="N3876" i="6"/>
  <c r="M3876" i="6"/>
  <c r="L3876" i="6"/>
  <c r="K3876" i="6"/>
  <c r="J3876" i="6"/>
  <c r="I3876" i="6"/>
  <c r="H3876" i="6"/>
  <c r="G3876" i="6"/>
  <c r="F3876" i="6"/>
  <c r="E3876" i="6"/>
  <c r="D3876" i="6"/>
  <c r="C3876" i="6"/>
  <c r="B3876" i="6"/>
  <c r="A3876" i="6"/>
  <c r="O3875" i="6"/>
  <c r="N3875" i="6"/>
  <c r="M3875" i="6"/>
  <c r="L3875" i="6"/>
  <c r="K3875" i="6"/>
  <c r="J3875" i="6"/>
  <c r="I3875" i="6"/>
  <c r="H3875" i="6"/>
  <c r="G3875" i="6"/>
  <c r="F3875" i="6"/>
  <c r="E3875" i="6"/>
  <c r="D3875" i="6"/>
  <c r="C3875" i="6"/>
  <c r="B3875" i="6"/>
  <c r="A3875" i="6"/>
  <c r="O3874" i="6"/>
  <c r="N3874" i="6"/>
  <c r="M3874" i="6"/>
  <c r="L3874" i="6"/>
  <c r="K3874" i="6"/>
  <c r="J3874" i="6"/>
  <c r="I3874" i="6"/>
  <c r="H3874" i="6"/>
  <c r="G3874" i="6"/>
  <c r="F3874" i="6"/>
  <c r="E3874" i="6"/>
  <c r="D3874" i="6"/>
  <c r="C3874" i="6"/>
  <c r="B3874" i="6"/>
  <c r="A3874" i="6"/>
  <c r="O3873" i="6"/>
  <c r="N3873" i="6"/>
  <c r="M3873" i="6"/>
  <c r="L3873" i="6"/>
  <c r="K3873" i="6"/>
  <c r="J3873" i="6"/>
  <c r="I3873" i="6"/>
  <c r="H3873" i="6"/>
  <c r="G3873" i="6"/>
  <c r="F3873" i="6"/>
  <c r="E3873" i="6"/>
  <c r="D3873" i="6"/>
  <c r="C3873" i="6"/>
  <c r="B3873" i="6"/>
  <c r="A3873" i="6"/>
  <c r="O3872" i="6"/>
  <c r="N3872" i="6"/>
  <c r="M3872" i="6"/>
  <c r="L3872" i="6"/>
  <c r="K3872" i="6"/>
  <c r="J3872" i="6"/>
  <c r="I3872" i="6"/>
  <c r="H3872" i="6"/>
  <c r="G3872" i="6"/>
  <c r="F3872" i="6"/>
  <c r="E3872" i="6"/>
  <c r="D3872" i="6"/>
  <c r="C3872" i="6"/>
  <c r="B3872" i="6"/>
  <c r="A3872" i="6"/>
  <c r="O3871" i="6"/>
  <c r="N3871" i="6"/>
  <c r="M3871" i="6"/>
  <c r="L3871" i="6"/>
  <c r="K3871" i="6"/>
  <c r="J3871" i="6"/>
  <c r="I3871" i="6"/>
  <c r="H3871" i="6"/>
  <c r="G3871" i="6"/>
  <c r="F3871" i="6"/>
  <c r="E3871" i="6"/>
  <c r="D3871" i="6"/>
  <c r="C3871" i="6"/>
  <c r="B3871" i="6"/>
  <c r="A3871" i="6"/>
  <c r="O3870" i="6"/>
  <c r="N3870" i="6"/>
  <c r="M3870" i="6"/>
  <c r="L3870" i="6"/>
  <c r="K3870" i="6"/>
  <c r="J3870" i="6"/>
  <c r="I3870" i="6"/>
  <c r="H3870" i="6"/>
  <c r="G3870" i="6"/>
  <c r="F3870" i="6"/>
  <c r="E3870" i="6"/>
  <c r="D3870" i="6"/>
  <c r="C3870" i="6"/>
  <c r="B3870" i="6"/>
  <c r="A3870" i="6"/>
  <c r="O3869" i="6"/>
  <c r="N3869" i="6"/>
  <c r="M3869" i="6"/>
  <c r="L3869" i="6"/>
  <c r="K3869" i="6"/>
  <c r="J3869" i="6"/>
  <c r="I3869" i="6"/>
  <c r="H3869" i="6"/>
  <c r="G3869" i="6"/>
  <c r="F3869" i="6"/>
  <c r="E3869" i="6"/>
  <c r="D3869" i="6"/>
  <c r="C3869" i="6"/>
  <c r="B3869" i="6"/>
  <c r="A3869" i="6"/>
  <c r="O3868" i="6"/>
  <c r="N3868" i="6"/>
  <c r="M3868" i="6"/>
  <c r="L3868" i="6"/>
  <c r="K3868" i="6"/>
  <c r="J3868" i="6"/>
  <c r="I3868" i="6"/>
  <c r="H3868" i="6"/>
  <c r="G3868" i="6"/>
  <c r="F3868" i="6"/>
  <c r="E3868" i="6"/>
  <c r="D3868" i="6"/>
  <c r="C3868" i="6"/>
  <c r="B3868" i="6"/>
  <c r="A3868" i="6"/>
  <c r="O3867" i="6"/>
  <c r="N3867" i="6"/>
  <c r="M3867" i="6"/>
  <c r="L3867" i="6"/>
  <c r="K3867" i="6"/>
  <c r="J3867" i="6"/>
  <c r="I3867" i="6"/>
  <c r="H3867" i="6"/>
  <c r="G3867" i="6"/>
  <c r="F3867" i="6"/>
  <c r="E3867" i="6"/>
  <c r="D3867" i="6"/>
  <c r="C3867" i="6"/>
  <c r="B3867" i="6"/>
  <c r="A3867" i="6"/>
  <c r="O3866" i="6"/>
  <c r="N3866" i="6"/>
  <c r="M3866" i="6"/>
  <c r="L3866" i="6"/>
  <c r="K3866" i="6"/>
  <c r="J3866" i="6"/>
  <c r="I3866" i="6"/>
  <c r="H3866" i="6"/>
  <c r="G3866" i="6"/>
  <c r="F3866" i="6"/>
  <c r="E3866" i="6"/>
  <c r="D3866" i="6"/>
  <c r="C3866" i="6"/>
  <c r="B3866" i="6"/>
  <c r="A3866" i="6"/>
  <c r="O3865" i="6"/>
  <c r="N3865" i="6"/>
  <c r="M3865" i="6"/>
  <c r="L3865" i="6"/>
  <c r="K3865" i="6"/>
  <c r="J3865" i="6"/>
  <c r="I3865" i="6"/>
  <c r="H3865" i="6"/>
  <c r="G3865" i="6"/>
  <c r="F3865" i="6"/>
  <c r="E3865" i="6"/>
  <c r="D3865" i="6"/>
  <c r="C3865" i="6"/>
  <c r="B3865" i="6"/>
  <c r="A3865" i="6"/>
  <c r="O3864" i="6"/>
  <c r="N3864" i="6"/>
  <c r="M3864" i="6"/>
  <c r="L3864" i="6"/>
  <c r="K3864" i="6"/>
  <c r="J3864" i="6"/>
  <c r="I3864" i="6"/>
  <c r="H3864" i="6"/>
  <c r="G3864" i="6"/>
  <c r="F3864" i="6"/>
  <c r="E3864" i="6"/>
  <c r="D3864" i="6"/>
  <c r="C3864" i="6"/>
  <c r="B3864" i="6"/>
  <c r="A3864" i="6"/>
  <c r="O3863" i="6"/>
  <c r="N3863" i="6"/>
  <c r="M3863" i="6"/>
  <c r="L3863" i="6"/>
  <c r="K3863" i="6"/>
  <c r="J3863" i="6"/>
  <c r="I3863" i="6"/>
  <c r="H3863" i="6"/>
  <c r="G3863" i="6"/>
  <c r="F3863" i="6"/>
  <c r="E3863" i="6"/>
  <c r="D3863" i="6"/>
  <c r="C3863" i="6"/>
  <c r="B3863" i="6"/>
  <c r="A3863" i="6"/>
  <c r="O3862" i="6"/>
  <c r="N3862" i="6"/>
  <c r="M3862" i="6"/>
  <c r="L3862" i="6"/>
  <c r="K3862" i="6"/>
  <c r="J3862" i="6"/>
  <c r="I3862" i="6"/>
  <c r="H3862" i="6"/>
  <c r="G3862" i="6"/>
  <c r="F3862" i="6"/>
  <c r="E3862" i="6"/>
  <c r="D3862" i="6"/>
  <c r="C3862" i="6"/>
  <c r="B3862" i="6"/>
  <c r="A3862" i="6"/>
  <c r="O3861" i="6"/>
  <c r="N3861" i="6"/>
  <c r="M3861" i="6"/>
  <c r="L3861" i="6"/>
  <c r="K3861" i="6"/>
  <c r="J3861" i="6"/>
  <c r="I3861" i="6"/>
  <c r="H3861" i="6"/>
  <c r="G3861" i="6"/>
  <c r="F3861" i="6"/>
  <c r="E3861" i="6"/>
  <c r="D3861" i="6"/>
  <c r="C3861" i="6"/>
  <c r="B3861" i="6"/>
  <c r="A3861" i="6"/>
  <c r="O3860" i="6"/>
  <c r="N3860" i="6"/>
  <c r="M3860" i="6"/>
  <c r="L3860" i="6"/>
  <c r="K3860" i="6"/>
  <c r="J3860" i="6"/>
  <c r="I3860" i="6"/>
  <c r="H3860" i="6"/>
  <c r="G3860" i="6"/>
  <c r="F3860" i="6"/>
  <c r="E3860" i="6"/>
  <c r="D3860" i="6"/>
  <c r="C3860" i="6"/>
  <c r="B3860" i="6"/>
  <c r="A3860" i="6"/>
  <c r="O3859" i="6"/>
  <c r="N3859" i="6"/>
  <c r="M3859" i="6"/>
  <c r="L3859" i="6"/>
  <c r="K3859" i="6"/>
  <c r="J3859" i="6"/>
  <c r="I3859" i="6"/>
  <c r="H3859" i="6"/>
  <c r="G3859" i="6"/>
  <c r="F3859" i="6"/>
  <c r="E3859" i="6"/>
  <c r="D3859" i="6"/>
  <c r="C3859" i="6"/>
  <c r="B3859" i="6"/>
  <c r="A3859" i="6"/>
  <c r="O3858" i="6"/>
  <c r="N3858" i="6"/>
  <c r="M3858" i="6"/>
  <c r="L3858" i="6"/>
  <c r="K3858" i="6"/>
  <c r="J3858" i="6"/>
  <c r="I3858" i="6"/>
  <c r="H3858" i="6"/>
  <c r="G3858" i="6"/>
  <c r="F3858" i="6"/>
  <c r="E3858" i="6"/>
  <c r="D3858" i="6"/>
  <c r="C3858" i="6"/>
  <c r="B3858" i="6"/>
  <c r="A3858" i="6"/>
  <c r="O3857" i="6"/>
  <c r="N3857" i="6"/>
  <c r="M3857" i="6"/>
  <c r="L3857" i="6"/>
  <c r="K3857" i="6"/>
  <c r="J3857" i="6"/>
  <c r="I3857" i="6"/>
  <c r="H3857" i="6"/>
  <c r="G3857" i="6"/>
  <c r="F3857" i="6"/>
  <c r="E3857" i="6"/>
  <c r="D3857" i="6"/>
  <c r="C3857" i="6"/>
  <c r="B3857" i="6"/>
  <c r="A3857" i="6"/>
  <c r="O3856" i="6"/>
  <c r="N3856" i="6"/>
  <c r="M3856" i="6"/>
  <c r="L3856" i="6"/>
  <c r="K3856" i="6"/>
  <c r="J3856" i="6"/>
  <c r="I3856" i="6"/>
  <c r="H3856" i="6"/>
  <c r="G3856" i="6"/>
  <c r="F3856" i="6"/>
  <c r="E3856" i="6"/>
  <c r="D3856" i="6"/>
  <c r="C3856" i="6"/>
  <c r="B3856" i="6"/>
  <c r="A3856" i="6"/>
  <c r="O3855" i="6"/>
  <c r="N3855" i="6"/>
  <c r="M3855" i="6"/>
  <c r="L3855" i="6"/>
  <c r="K3855" i="6"/>
  <c r="J3855" i="6"/>
  <c r="I3855" i="6"/>
  <c r="H3855" i="6"/>
  <c r="G3855" i="6"/>
  <c r="F3855" i="6"/>
  <c r="E3855" i="6"/>
  <c r="D3855" i="6"/>
  <c r="C3855" i="6"/>
  <c r="B3855" i="6"/>
  <c r="A3855" i="6"/>
  <c r="O3854" i="6"/>
  <c r="N3854" i="6"/>
  <c r="M3854" i="6"/>
  <c r="L3854" i="6"/>
  <c r="K3854" i="6"/>
  <c r="J3854" i="6"/>
  <c r="I3854" i="6"/>
  <c r="H3854" i="6"/>
  <c r="G3854" i="6"/>
  <c r="F3854" i="6"/>
  <c r="E3854" i="6"/>
  <c r="D3854" i="6"/>
  <c r="C3854" i="6"/>
  <c r="B3854" i="6"/>
  <c r="A3854" i="6"/>
  <c r="O3853" i="6"/>
  <c r="N3853" i="6"/>
  <c r="M3853" i="6"/>
  <c r="L3853" i="6"/>
  <c r="K3853" i="6"/>
  <c r="J3853" i="6"/>
  <c r="I3853" i="6"/>
  <c r="H3853" i="6"/>
  <c r="G3853" i="6"/>
  <c r="F3853" i="6"/>
  <c r="E3853" i="6"/>
  <c r="D3853" i="6"/>
  <c r="C3853" i="6"/>
  <c r="B3853" i="6"/>
  <c r="A3853" i="6"/>
  <c r="O3852" i="6"/>
  <c r="N3852" i="6"/>
  <c r="M3852" i="6"/>
  <c r="L3852" i="6"/>
  <c r="K3852" i="6"/>
  <c r="J3852" i="6"/>
  <c r="I3852" i="6"/>
  <c r="H3852" i="6"/>
  <c r="G3852" i="6"/>
  <c r="F3852" i="6"/>
  <c r="E3852" i="6"/>
  <c r="D3852" i="6"/>
  <c r="C3852" i="6"/>
  <c r="B3852" i="6"/>
  <c r="A3852" i="6"/>
  <c r="O3851" i="6"/>
  <c r="N3851" i="6"/>
  <c r="M3851" i="6"/>
  <c r="L3851" i="6"/>
  <c r="K3851" i="6"/>
  <c r="J3851" i="6"/>
  <c r="I3851" i="6"/>
  <c r="H3851" i="6"/>
  <c r="G3851" i="6"/>
  <c r="F3851" i="6"/>
  <c r="E3851" i="6"/>
  <c r="D3851" i="6"/>
  <c r="C3851" i="6"/>
  <c r="B3851" i="6"/>
  <c r="A3851" i="6"/>
  <c r="O3850" i="6"/>
  <c r="N3850" i="6"/>
  <c r="M3850" i="6"/>
  <c r="L3850" i="6"/>
  <c r="K3850" i="6"/>
  <c r="J3850" i="6"/>
  <c r="I3850" i="6"/>
  <c r="H3850" i="6"/>
  <c r="G3850" i="6"/>
  <c r="F3850" i="6"/>
  <c r="E3850" i="6"/>
  <c r="D3850" i="6"/>
  <c r="C3850" i="6"/>
  <c r="B3850" i="6"/>
  <c r="A3850" i="6"/>
  <c r="O3849" i="6"/>
  <c r="N3849" i="6"/>
  <c r="M3849" i="6"/>
  <c r="L3849" i="6"/>
  <c r="K3849" i="6"/>
  <c r="J3849" i="6"/>
  <c r="I3849" i="6"/>
  <c r="H3849" i="6"/>
  <c r="G3849" i="6"/>
  <c r="F3849" i="6"/>
  <c r="E3849" i="6"/>
  <c r="D3849" i="6"/>
  <c r="C3849" i="6"/>
  <c r="B3849" i="6"/>
  <c r="A3849" i="6"/>
  <c r="O3848" i="6"/>
  <c r="N3848" i="6"/>
  <c r="M3848" i="6"/>
  <c r="L3848" i="6"/>
  <c r="K3848" i="6"/>
  <c r="J3848" i="6"/>
  <c r="I3848" i="6"/>
  <c r="H3848" i="6"/>
  <c r="G3848" i="6"/>
  <c r="F3848" i="6"/>
  <c r="E3848" i="6"/>
  <c r="D3848" i="6"/>
  <c r="C3848" i="6"/>
  <c r="B3848" i="6"/>
  <c r="A3848" i="6"/>
  <c r="O3847" i="6"/>
  <c r="N3847" i="6"/>
  <c r="M3847" i="6"/>
  <c r="L3847" i="6"/>
  <c r="K3847" i="6"/>
  <c r="J3847" i="6"/>
  <c r="I3847" i="6"/>
  <c r="H3847" i="6"/>
  <c r="G3847" i="6"/>
  <c r="F3847" i="6"/>
  <c r="E3847" i="6"/>
  <c r="D3847" i="6"/>
  <c r="C3847" i="6"/>
  <c r="B3847" i="6"/>
  <c r="A3847" i="6"/>
  <c r="O3846" i="6"/>
  <c r="N3846" i="6"/>
  <c r="M3846" i="6"/>
  <c r="L3846" i="6"/>
  <c r="K3846" i="6"/>
  <c r="J3846" i="6"/>
  <c r="I3846" i="6"/>
  <c r="H3846" i="6"/>
  <c r="G3846" i="6"/>
  <c r="F3846" i="6"/>
  <c r="E3846" i="6"/>
  <c r="D3846" i="6"/>
  <c r="C3846" i="6"/>
  <c r="B3846" i="6"/>
  <c r="A3846" i="6"/>
  <c r="O3845" i="6"/>
  <c r="N3845" i="6"/>
  <c r="M3845" i="6"/>
  <c r="L3845" i="6"/>
  <c r="K3845" i="6"/>
  <c r="J3845" i="6"/>
  <c r="I3845" i="6"/>
  <c r="H3845" i="6"/>
  <c r="G3845" i="6"/>
  <c r="F3845" i="6"/>
  <c r="E3845" i="6"/>
  <c r="D3845" i="6"/>
  <c r="C3845" i="6"/>
  <c r="B3845" i="6"/>
  <c r="A3845" i="6"/>
  <c r="O3844" i="6"/>
  <c r="N3844" i="6"/>
  <c r="M3844" i="6"/>
  <c r="L3844" i="6"/>
  <c r="K3844" i="6"/>
  <c r="J3844" i="6"/>
  <c r="I3844" i="6"/>
  <c r="H3844" i="6"/>
  <c r="G3844" i="6"/>
  <c r="F3844" i="6"/>
  <c r="E3844" i="6"/>
  <c r="D3844" i="6"/>
  <c r="C3844" i="6"/>
  <c r="B3844" i="6"/>
  <c r="A3844" i="6"/>
  <c r="O3843" i="6"/>
  <c r="N3843" i="6"/>
  <c r="M3843" i="6"/>
  <c r="L3843" i="6"/>
  <c r="K3843" i="6"/>
  <c r="J3843" i="6"/>
  <c r="I3843" i="6"/>
  <c r="H3843" i="6"/>
  <c r="G3843" i="6"/>
  <c r="F3843" i="6"/>
  <c r="E3843" i="6"/>
  <c r="D3843" i="6"/>
  <c r="C3843" i="6"/>
  <c r="B3843" i="6"/>
  <c r="A3843" i="6"/>
  <c r="O3842" i="6"/>
  <c r="N3842" i="6"/>
  <c r="M3842" i="6"/>
  <c r="L3842" i="6"/>
  <c r="K3842" i="6"/>
  <c r="J3842" i="6"/>
  <c r="I3842" i="6"/>
  <c r="H3842" i="6"/>
  <c r="G3842" i="6"/>
  <c r="F3842" i="6"/>
  <c r="E3842" i="6"/>
  <c r="D3842" i="6"/>
  <c r="C3842" i="6"/>
  <c r="B3842" i="6"/>
  <c r="A3842" i="6"/>
  <c r="O3841" i="6"/>
  <c r="N3841" i="6"/>
  <c r="M3841" i="6"/>
  <c r="L3841" i="6"/>
  <c r="K3841" i="6"/>
  <c r="J3841" i="6"/>
  <c r="I3841" i="6"/>
  <c r="H3841" i="6"/>
  <c r="G3841" i="6"/>
  <c r="F3841" i="6"/>
  <c r="E3841" i="6"/>
  <c r="D3841" i="6"/>
  <c r="C3841" i="6"/>
  <c r="B3841" i="6"/>
  <c r="A3841" i="6"/>
  <c r="O3840" i="6"/>
  <c r="N3840" i="6"/>
  <c r="M3840" i="6"/>
  <c r="L3840" i="6"/>
  <c r="K3840" i="6"/>
  <c r="J3840" i="6"/>
  <c r="I3840" i="6"/>
  <c r="H3840" i="6"/>
  <c r="G3840" i="6"/>
  <c r="F3840" i="6"/>
  <c r="E3840" i="6"/>
  <c r="D3840" i="6"/>
  <c r="C3840" i="6"/>
  <c r="B3840" i="6"/>
  <c r="A3840" i="6"/>
  <c r="O3839" i="6"/>
  <c r="N3839" i="6"/>
  <c r="M3839" i="6"/>
  <c r="L3839" i="6"/>
  <c r="K3839" i="6"/>
  <c r="J3839" i="6"/>
  <c r="I3839" i="6"/>
  <c r="H3839" i="6"/>
  <c r="G3839" i="6"/>
  <c r="F3839" i="6"/>
  <c r="E3839" i="6"/>
  <c r="D3839" i="6"/>
  <c r="C3839" i="6"/>
  <c r="B3839" i="6"/>
  <c r="A3839" i="6"/>
  <c r="O3838" i="6"/>
  <c r="N3838" i="6"/>
  <c r="M3838" i="6"/>
  <c r="L3838" i="6"/>
  <c r="K3838" i="6"/>
  <c r="J3838" i="6"/>
  <c r="I3838" i="6"/>
  <c r="H3838" i="6"/>
  <c r="G3838" i="6"/>
  <c r="F3838" i="6"/>
  <c r="E3838" i="6"/>
  <c r="D3838" i="6"/>
  <c r="C3838" i="6"/>
  <c r="B3838" i="6"/>
  <c r="A3838" i="6"/>
  <c r="O3837" i="6"/>
  <c r="N3837" i="6"/>
  <c r="M3837" i="6"/>
  <c r="L3837" i="6"/>
  <c r="K3837" i="6"/>
  <c r="J3837" i="6"/>
  <c r="I3837" i="6"/>
  <c r="H3837" i="6"/>
  <c r="G3837" i="6"/>
  <c r="F3837" i="6"/>
  <c r="E3837" i="6"/>
  <c r="D3837" i="6"/>
  <c r="C3837" i="6"/>
  <c r="B3837" i="6"/>
  <c r="A3837" i="6"/>
  <c r="O3836" i="6"/>
  <c r="N3836" i="6"/>
  <c r="M3836" i="6"/>
  <c r="L3836" i="6"/>
  <c r="K3836" i="6"/>
  <c r="J3836" i="6"/>
  <c r="I3836" i="6"/>
  <c r="H3836" i="6"/>
  <c r="G3836" i="6"/>
  <c r="F3836" i="6"/>
  <c r="E3836" i="6"/>
  <c r="D3836" i="6"/>
  <c r="C3836" i="6"/>
  <c r="B3836" i="6"/>
  <c r="A3836" i="6"/>
  <c r="O3835" i="6"/>
  <c r="N3835" i="6"/>
  <c r="M3835" i="6"/>
  <c r="L3835" i="6"/>
  <c r="K3835" i="6"/>
  <c r="J3835" i="6"/>
  <c r="I3835" i="6"/>
  <c r="H3835" i="6"/>
  <c r="G3835" i="6"/>
  <c r="F3835" i="6"/>
  <c r="E3835" i="6"/>
  <c r="D3835" i="6"/>
  <c r="C3835" i="6"/>
  <c r="B3835" i="6"/>
  <c r="A3835" i="6"/>
  <c r="O3834" i="6"/>
  <c r="N3834" i="6"/>
  <c r="M3834" i="6"/>
  <c r="L3834" i="6"/>
  <c r="K3834" i="6"/>
  <c r="J3834" i="6"/>
  <c r="I3834" i="6"/>
  <c r="H3834" i="6"/>
  <c r="G3834" i="6"/>
  <c r="F3834" i="6"/>
  <c r="E3834" i="6"/>
  <c r="D3834" i="6"/>
  <c r="C3834" i="6"/>
  <c r="B3834" i="6"/>
  <c r="A3834" i="6"/>
  <c r="O3833" i="6"/>
  <c r="N3833" i="6"/>
  <c r="M3833" i="6"/>
  <c r="L3833" i="6"/>
  <c r="K3833" i="6"/>
  <c r="J3833" i="6"/>
  <c r="I3833" i="6"/>
  <c r="H3833" i="6"/>
  <c r="G3833" i="6"/>
  <c r="F3833" i="6"/>
  <c r="E3833" i="6"/>
  <c r="D3833" i="6"/>
  <c r="C3833" i="6"/>
  <c r="B3833" i="6"/>
  <c r="A3833" i="6"/>
  <c r="O3832" i="6"/>
  <c r="N3832" i="6"/>
  <c r="M3832" i="6"/>
  <c r="L3832" i="6"/>
  <c r="K3832" i="6"/>
  <c r="J3832" i="6"/>
  <c r="I3832" i="6"/>
  <c r="H3832" i="6"/>
  <c r="G3832" i="6"/>
  <c r="F3832" i="6"/>
  <c r="E3832" i="6"/>
  <c r="D3832" i="6"/>
  <c r="C3832" i="6"/>
  <c r="B3832" i="6"/>
  <c r="A3832" i="6"/>
  <c r="O3831" i="6"/>
  <c r="N3831" i="6"/>
  <c r="M3831" i="6"/>
  <c r="L3831" i="6"/>
  <c r="K3831" i="6"/>
  <c r="J3831" i="6"/>
  <c r="I3831" i="6"/>
  <c r="H3831" i="6"/>
  <c r="G3831" i="6"/>
  <c r="F3831" i="6"/>
  <c r="E3831" i="6"/>
  <c r="D3831" i="6"/>
  <c r="C3831" i="6"/>
  <c r="B3831" i="6"/>
  <c r="A3831" i="6"/>
  <c r="O3830" i="6"/>
  <c r="N3830" i="6"/>
  <c r="M3830" i="6"/>
  <c r="L3830" i="6"/>
  <c r="K3830" i="6"/>
  <c r="J3830" i="6"/>
  <c r="I3830" i="6"/>
  <c r="H3830" i="6"/>
  <c r="G3830" i="6"/>
  <c r="F3830" i="6"/>
  <c r="E3830" i="6"/>
  <c r="D3830" i="6"/>
  <c r="C3830" i="6"/>
  <c r="B3830" i="6"/>
  <c r="A3830" i="6"/>
  <c r="O3829" i="6"/>
  <c r="N3829" i="6"/>
  <c r="M3829" i="6"/>
  <c r="L3829" i="6"/>
  <c r="K3829" i="6"/>
  <c r="J3829" i="6"/>
  <c r="I3829" i="6"/>
  <c r="H3829" i="6"/>
  <c r="G3829" i="6"/>
  <c r="F3829" i="6"/>
  <c r="E3829" i="6"/>
  <c r="D3829" i="6"/>
  <c r="C3829" i="6"/>
  <c r="B3829" i="6"/>
  <c r="A3829" i="6"/>
  <c r="O3828" i="6"/>
  <c r="N3828" i="6"/>
  <c r="M3828" i="6"/>
  <c r="L3828" i="6"/>
  <c r="K3828" i="6"/>
  <c r="J3828" i="6"/>
  <c r="I3828" i="6"/>
  <c r="H3828" i="6"/>
  <c r="G3828" i="6"/>
  <c r="F3828" i="6"/>
  <c r="E3828" i="6"/>
  <c r="D3828" i="6"/>
  <c r="C3828" i="6"/>
  <c r="B3828" i="6"/>
  <c r="A3828" i="6"/>
  <c r="O3827" i="6"/>
  <c r="N3827" i="6"/>
  <c r="M3827" i="6"/>
  <c r="L3827" i="6"/>
  <c r="K3827" i="6"/>
  <c r="J3827" i="6"/>
  <c r="I3827" i="6"/>
  <c r="H3827" i="6"/>
  <c r="G3827" i="6"/>
  <c r="F3827" i="6"/>
  <c r="E3827" i="6"/>
  <c r="D3827" i="6"/>
  <c r="C3827" i="6"/>
  <c r="B3827" i="6"/>
  <c r="A3827" i="6"/>
  <c r="O3826" i="6"/>
  <c r="N3826" i="6"/>
  <c r="M3826" i="6"/>
  <c r="L3826" i="6"/>
  <c r="K3826" i="6"/>
  <c r="J3826" i="6"/>
  <c r="I3826" i="6"/>
  <c r="H3826" i="6"/>
  <c r="G3826" i="6"/>
  <c r="F3826" i="6"/>
  <c r="E3826" i="6"/>
  <c r="D3826" i="6"/>
  <c r="C3826" i="6"/>
  <c r="B3826" i="6"/>
  <c r="A3826" i="6"/>
  <c r="O3825" i="6"/>
  <c r="N3825" i="6"/>
  <c r="M3825" i="6"/>
  <c r="L3825" i="6"/>
  <c r="K3825" i="6"/>
  <c r="J3825" i="6"/>
  <c r="I3825" i="6"/>
  <c r="H3825" i="6"/>
  <c r="G3825" i="6"/>
  <c r="F3825" i="6"/>
  <c r="E3825" i="6"/>
  <c r="D3825" i="6"/>
  <c r="C3825" i="6"/>
  <c r="B3825" i="6"/>
  <c r="A3825" i="6"/>
  <c r="O3824" i="6"/>
  <c r="N3824" i="6"/>
  <c r="M3824" i="6"/>
  <c r="L3824" i="6"/>
  <c r="K3824" i="6"/>
  <c r="J3824" i="6"/>
  <c r="I3824" i="6"/>
  <c r="H3824" i="6"/>
  <c r="G3824" i="6"/>
  <c r="F3824" i="6"/>
  <c r="E3824" i="6"/>
  <c r="D3824" i="6"/>
  <c r="C3824" i="6"/>
  <c r="B3824" i="6"/>
  <c r="A3824" i="6"/>
  <c r="O3823" i="6"/>
  <c r="N3823" i="6"/>
  <c r="M3823" i="6"/>
  <c r="L3823" i="6"/>
  <c r="K3823" i="6"/>
  <c r="J3823" i="6"/>
  <c r="I3823" i="6"/>
  <c r="H3823" i="6"/>
  <c r="G3823" i="6"/>
  <c r="F3823" i="6"/>
  <c r="E3823" i="6"/>
  <c r="D3823" i="6"/>
  <c r="C3823" i="6"/>
  <c r="B3823" i="6"/>
  <c r="A3823" i="6"/>
  <c r="O3822" i="6"/>
  <c r="N3822" i="6"/>
  <c r="M3822" i="6"/>
  <c r="L3822" i="6"/>
  <c r="K3822" i="6"/>
  <c r="J3822" i="6"/>
  <c r="I3822" i="6"/>
  <c r="H3822" i="6"/>
  <c r="G3822" i="6"/>
  <c r="F3822" i="6"/>
  <c r="E3822" i="6"/>
  <c r="D3822" i="6"/>
  <c r="C3822" i="6"/>
  <c r="B3822" i="6"/>
  <c r="A3822" i="6"/>
  <c r="O3821" i="6"/>
  <c r="N3821" i="6"/>
  <c r="M3821" i="6"/>
  <c r="L3821" i="6"/>
  <c r="K3821" i="6"/>
  <c r="J3821" i="6"/>
  <c r="I3821" i="6"/>
  <c r="H3821" i="6"/>
  <c r="G3821" i="6"/>
  <c r="F3821" i="6"/>
  <c r="E3821" i="6"/>
  <c r="D3821" i="6"/>
  <c r="C3821" i="6"/>
  <c r="B3821" i="6"/>
  <c r="A3821" i="6"/>
  <c r="O3820" i="6"/>
  <c r="N3820" i="6"/>
  <c r="M3820" i="6"/>
  <c r="L3820" i="6"/>
  <c r="K3820" i="6"/>
  <c r="J3820" i="6"/>
  <c r="I3820" i="6"/>
  <c r="H3820" i="6"/>
  <c r="G3820" i="6"/>
  <c r="F3820" i="6"/>
  <c r="E3820" i="6"/>
  <c r="D3820" i="6"/>
  <c r="C3820" i="6"/>
  <c r="B3820" i="6"/>
  <c r="A3820" i="6"/>
  <c r="O3819" i="6"/>
  <c r="N3819" i="6"/>
  <c r="M3819" i="6"/>
  <c r="L3819" i="6"/>
  <c r="K3819" i="6"/>
  <c r="J3819" i="6"/>
  <c r="I3819" i="6"/>
  <c r="H3819" i="6"/>
  <c r="G3819" i="6"/>
  <c r="F3819" i="6"/>
  <c r="E3819" i="6"/>
  <c r="D3819" i="6"/>
  <c r="C3819" i="6"/>
  <c r="B3819" i="6"/>
  <c r="A3819" i="6"/>
  <c r="O3818" i="6"/>
  <c r="N3818" i="6"/>
  <c r="M3818" i="6"/>
  <c r="L3818" i="6"/>
  <c r="K3818" i="6"/>
  <c r="J3818" i="6"/>
  <c r="I3818" i="6"/>
  <c r="H3818" i="6"/>
  <c r="G3818" i="6"/>
  <c r="F3818" i="6"/>
  <c r="E3818" i="6"/>
  <c r="D3818" i="6"/>
  <c r="C3818" i="6"/>
  <c r="B3818" i="6"/>
  <c r="A3818" i="6"/>
  <c r="O3817" i="6"/>
  <c r="N3817" i="6"/>
  <c r="M3817" i="6"/>
  <c r="L3817" i="6"/>
  <c r="K3817" i="6"/>
  <c r="J3817" i="6"/>
  <c r="I3817" i="6"/>
  <c r="H3817" i="6"/>
  <c r="G3817" i="6"/>
  <c r="F3817" i="6"/>
  <c r="E3817" i="6"/>
  <c r="D3817" i="6"/>
  <c r="C3817" i="6"/>
  <c r="B3817" i="6"/>
  <c r="A3817" i="6"/>
  <c r="O3816" i="6"/>
  <c r="N3816" i="6"/>
  <c r="M3816" i="6"/>
  <c r="L3816" i="6"/>
  <c r="K3816" i="6"/>
  <c r="J3816" i="6"/>
  <c r="I3816" i="6"/>
  <c r="H3816" i="6"/>
  <c r="G3816" i="6"/>
  <c r="F3816" i="6"/>
  <c r="E3816" i="6"/>
  <c r="D3816" i="6"/>
  <c r="C3816" i="6"/>
  <c r="B3816" i="6"/>
  <c r="A3816" i="6"/>
  <c r="O3815" i="6"/>
  <c r="N3815" i="6"/>
  <c r="M3815" i="6"/>
  <c r="L3815" i="6"/>
  <c r="K3815" i="6"/>
  <c r="J3815" i="6"/>
  <c r="I3815" i="6"/>
  <c r="H3815" i="6"/>
  <c r="G3815" i="6"/>
  <c r="F3815" i="6"/>
  <c r="E3815" i="6"/>
  <c r="D3815" i="6"/>
  <c r="C3815" i="6"/>
  <c r="B3815" i="6"/>
  <c r="A3815" i="6"/>
  <c r="O3814" i="6"/>
  <c r="N3814" i="6"/>
  <c r="M3814" i="6"/>
  <c r="L3814" i="6"/>
  <c r="K3814" i="6"/>
  <c r="J3814" i="6"/>
  <c r="I3814" i="6"/>
  <c r="H3814" i="6"/>
  <c r="G3814" i="6"/>
  <c r="F3814" i="6"/>
  <c r="E3814" i="6"/>
  <c r="D3814" i="6"/>
  <c r="C3814" i="6"/>
  <c r="B3814" i="6"/>
  <c r="A3814" i="6"/>
  <c r="O3813" i="6"/>
  <c r="N3813" i="6"/>
  <c r="M3813" i="6"/>
  <c r="L3813" i="6"/>
  <c r="K3813" i="6"/>
  <c r="J3813" i="6"/>
  <c r="I3813" i="6"/>
  <c r="H3813" i="6"/>
  <c r="G3813" i="6"/>
  <c r="F3813" i="6"/>
  <c r="E3813" i="6"/>
  <c r="D3813" i="6"/>
  <c r="C3813" i="6"/>
  <c r="B3813" i="6"/>
  <c r="A3813" i="6"/>
  <c r="O3812" i="6"/>
  <c r="N3812" i="6"/>
  <c r="M3812" i="6"/>
  <c r="L3812" i="6"/>
  <c r="K3812" i="6"/>
  <c r="J3812" i="6"/>
  <c r="I3812" i="6"/>
  <c r="H3812" i="6"/>
  <c r="G3812" i="6"/>
  <c r="F3812" i="6"/>
  <c r="E3812" i="6"/>
  <c r="D3812" i="6"/>
  <c r="C3812" i="6"/>
  <c r="B3812" i="6"/>
  <c r="A3812" i="6"/>
  <c r="O3811" i="6"/>
  <c r="N3811" i="6"/>
  <c r="M3811" i="6"/>
  <c r="L3811" i="6"/>
  <c r="K3811" i="6"/>
  <c r="J3811" i="6"/>
  <c r="I3811" i="6"/>
  <c r="H3811" i="6"/>
  <c r="G3811" i="6"/>
  <c r="F3811" i="6"/>
  <c r="E3811" i="6"/>
  <c r="D3811" i="6"/>
  <c r="C3811" i="6"/>
  <c r="B3811" i="6"/>
  <c r="A3811" i="6"/>
  <c r="O3810" i="6"/>
  <c r="N3810" i="6"/>
  <c r="M3810" i="6"/>
  <c r="L3810" i="6"/>
  <c r="K3810" i="6"/>
  <c r="J3810" i="6"/>
  <c r="I3810" i="6"/>
  <c r="H3810" i="6"/>
  <c r="G3810" i="6"/>
  <c r="F3810" i="6"/>
  <c r="E3810" i="6"/>
  <c r="D3810" i="6"/>
  <c r="C3810" i="6"/>
  <c r="B3810" i="6"/>
  <c r="A3810" i="6"/>
  <c r="O3809" i="6"/>
  <c r="N3809" i="6"/>
  <c r="M3809" i="6"/>
  <c r="L3809" i="6"/>
  <c r="K3809" i="6"/>
  <c r="J3809" i="6"/>
  <c r="I3809" i="6"/>
  <c r="H3809" i="6"/>
  <c r="G3809" i="6"/>
  <c r="F3809" i="6"/>
  <c r="E3809" i="6"/>
  <c r="D3809" i="6"/>
  <c r="C3809" i="6"/>
  <c r="B3809" i="6"/>
  <c r="A3809" i="6"/>
  <c r="O3808" i="6"/>
  <c r="N3808" i="6"/>
  <c r="M3808" i="6"/>
  <c r="L3808" i="6"/>
  <c r="K3808" i="6"/>
  <c r="J3808" i="6"/>
  <c r="I3808" i="6"/>
  <c r="H3808" i="6"/>
  <c r="G3808" i="6"/>
  <c r="F3808" i="6"/>
  <c r="E3808" i="6"/>
  <c r="D3808" i="6"/>
  <c r="C3808" i="6"/>
  <c r="B3808" i="6"/>
  <c r="A3808" i="6"/>
  <c r="O3807" i="6"/>
  <c r="N3807" i="6"/>
  <c r="M3807" i="6"/>
  <c r="L3807" i="6"/>
  <c r="K3807" i="6"/>
  <c r="J3807" i="6"/>
  <c r="I3807" i="6"/>
  <c r="H3807" i="6"/>
  <c r="G3807" i="6"/>
  <c r="F3807" i="6"/>
  <c r="E3807" i="6"/>
  <c r="D3807" i="6"/>
  <c r="C3807" i="6"/>
  <c r="B3807" i="6"/>
  <c r="A3807" i="6"/>
  <c r="O3806" i="6"/>
  <c r="N3806" i="6"/>
  <c r="M3806" i="6"/>
  <c r="L3806" i="6"/>
  <c r="K3806" i="6"/>
  <c r="J3806" i="6"/>
  <c r="I3806" i="6"/>
  <c r="H3806" i="6"/>
  <c r="G3806" i="6"/>
  <c r="F3806" i="6"/>
  <c r="E3806" i="6"/>
  <c r="D3806" i="6"/>
  <c r="C3806" i="6"/>
  <c r="B3806" i="6"/>
  <c r="A3806" i="6"/>
  <c r="O3805" i="6"/>
  <c r="N3805" i="6"/>
  <c r="M3805" i="6"/>
  <c r="L3805" i="6"/>
  <c r="K3805" i="6"/>
  <c r="J3805" i="6"/>
  <c r="I3805" i="6"/>
  <c r="H3805" i="6"/>
  <c r="G3805" i="6"/>
  <c r="F3805" i="6"/>
  <c r="E3805" i="6"/>
  <c r="D3805" i="6"/>
  <c r="C3805" i="6"/>
  <c r="B3805" i="6"/>
  <c r="A3805" i="6"/>
  <c r="O3804" i="6"/>
  <c r="N3804" i="6"/>
  <c r="M3804" i="6"/>
  <c r="L3804" i="6"/>
  <c r="K3804" i="6"/>
  <c r="J3804" i="6"/>
  <c r="I3804" i="6"/>
  <c r="H3804" i="6"/>
  <c r="G3804" i="6"/>
  <c r="F3804" i="6"/>
  <c r="E3804" i="6"/>
  <c r="D3804" i="6"/>
  <c r="C3804" i="6"/>
  <c r="B3804" i="6"/>
  <c r="A3804" i="6"/>
  <c r="O3803" i="6"/>
  <c r="N3803" i="6"/>
  <c r="M3803" i="6"/>
  <c r="L3803" i="6"/>
  <c r="K3803" i="6"/>
  <c r="J3803" i="6"/>
  <c r="I3803" i="6"/>
  <c r="H3803" i="6"/>
  <c r="G3803" i="6"/>
  <c r="F3803" i="6"/>
  <c r="E3803" i="6"/>
  <c r="D3803" i="6"/>
  <c r="C3803" i="6"/>
  <c r="B3803" i="6"/>
  <c r="A3803" i="6"/>
  <c r="O3802" i="6"/>
  <c r="N3802" i="6"/>
  <c r="M3802" i="6"/>
  <c r="L3802" i="6"/>
  <c r="K3802" i="6"/>
  <c r="J3802" i="6"/>
  <c r="I3802" i="6"/>
  <c r="H3802" i="6"/>
  <c r="G3802" i="6"/>
  <c r="F3802" i="6"/>
  <c r="E3802" i="6"/>
  <c r="D3802" i="6"/>
  <c r="C3802" i="6"/>
  <c r="B3802" i="6"/>
  <c r="A3802" i="6"/>
  <c r="O3801" i="6"/>
  <c r="N3801" i="6"/>
  <c r="M3801" i="6"/>
  <c r="L3801" i="6"/>
  <c r="K3801" i="6"/>
  <c r="J3801" i="6"/>
  <c r="I3801" i="6"/>
  <c r="H3801" i="6"/>
  <c r="G3801" i="6"/>
  <c r="F3801" i="6"/>
  <c r="E3801" i="6"/>
  <c r="D3801" i="6"/>
  <c r="C3801" i="6"/>
  <c r="B3801" i="6"/>
  <c r="A3801" i="6"/>
  <c r="O3800" i="6"/>
  <c r="N3800" i="6"/>
  <c r="M3800" i="6"/>
  <c r="L3800" i="6"/>
  <c r="K3800" i="6"/>
  <c r="J3800" i="6"/>
  <c r="I3800" i="6"/>
  <c r="H3800" i="6"/>
  <c r="G3800" i="6"/>
  <c r="F3800" i="6"/>
  <c r="E3800" i="6"/>
  <c r="D3800" i="6"/>
  <c r="C3800" i="6"/>
  <c r="B3800" i="6"/>
  <c r="A3800" i="6"/>
  <c r="O3799" i="6"/>
  <c r="N3799" i="6"/>
  <c r="M3799" i="6"/>
  <c r="L3799" i="6"/>
  <c r="K3799" i="6"/>
  <c r="J3799" i="6"/>
  <c r="I3799" i="6"/>
  <c r="H3799" i="6"/>
  <c r="G3799" i="6"/>
  <c r="F3799" i="6"/>
  <c r="E3799" i="6"/>
  <c r="D3799" i="6"/>
  <c r="C3799" i="6"/>
  <c r="B3799" i="6"/>
  <c r="A3799" i="6"/>
  <c r="O3798" i="6"/>
  <c r="N3798" i="6"/>
  <c r="M3798" i="6"/>
  <c r="L3798" i="6"/>
  <c r="K3798" i="6"/>
  <c r="J3798" i="6"/>
  <c r="I3798" i="6"/>
  <c r="H3798" i="6"/>
  <c r="G3798" i="6"/>
  <c r="F3798" i="6"/>
  <c r="E3798" i="6"/>
  <c r="D3798" i="6"/>
  <c r="C3798" i="6"/>
  <c r="B3798" i="6"/>
  <c r="A3798" i="6"/>
  <c r="O3797" i="6"/>
  <c r="N3797" i="6"/>
  <c r="M3797" i="6"/>
  <c r="L3797" i="6"/>
  <c r="K3797" i="6"/>
  <c r="J3797" i="6"/>
  <c r="I3797" i="6"/>
  <c r="H3797" i="6"/>
  <c r="G3797" i="6"/>
  <c r="F3797" i="6"/>
  <c r="E3797" i="6"/>
  <c r="D3797" i="6"/>
  <c r="C3797" i="6"/>
  <c r="B3797" i="6"/>
  <c r="A3797" i="6"/>
  <c r="O3796" i="6"/>
  <c r="N3796" i="6"/>
  <c r="M3796" i="6"/>
  <c r="L3796" i="6"/>
  <c r="K3796" i="6"/>
  <c r="J3796" i="6"/>
  <c r="I3796" i="6"/>
  <c r="H3796" i="6"/>
  <c r="G3796" i="6"/>
  <c r="F3796" i="6"/>
  <c r="E3796" i="6"/>
  <c r="D3796" i="6"/>
  <c r="C3796" i="6"/>
  <c r="B3796" i="6"/>
  <c r="A3796" i="6"/>
  <c r="O3795" i="6"/>
  <c r="N3795" i="6"/>
  <c r="M3795" i="6"/>
  <c r="L3795" i="6"/>
  <c r="K3795" i="6"/>
  <c r="J3795" i="6"/>
  <c r="I3795" i="6"/>
  <c r="H3795" i="6"/>
  <c r="G3795" i="6"/>
  <c r="F3795" i="6"/>
  <c r="E3795" i="6"/>
  <c r="D3795" i="6"/>
  <c r="C3795" i="6"/>
  <c r="B3795" i="6"/>
  <c r="A3795" i="6"/>
  <c r="O3794" i="6"/>
  <c r="N3794" i="6"/>
  <c r="M3794" i="6"/>
  <c r="L3794" i="6"/>
  <c r="K3794" i="6"/>
  <c r="J3794" i="6"/>
  <c r="I3794" i="6"/>
  <c r="H3794" i="6"/>
  <c r="G3794" i="6"/>
  <c r="F3794" i="6"/>
  <c r="E3794" i="6"/>
  <c r="D3794" i="6"/>
  <c r="C3794" i="6"/>
  <c r="B3794" i="6"/>
  <c r="A3794" i="6"/>
  <c r="O3793" i="6"/>
  <c r="N3793" i="6"/>
  <c r="M3793" i="6"/>
  <c r="L3793" i="6"/>
  <c r="K3793" i="6"/>
  <c r="J3793" i="6"/>
  <c r="I3793" i="6"/>
  <c r="H3793" i="6"/>
  <c r="G3793" i="6"/>
  <c r="F3793" i="6"/>
  <c r="E3793" i="6"/>
  <c r="D3793" i="6"/>
  <c r="C3793" i="6"/>
  <c r="B3793" i="6"/>
  <c r="A3793" i="6"/>
  <c r="O3792" i="6"/>
  <c r="N3792" i="6"/>
  <c r="M3792" i="6"/>
  <c r="L3792" i="6"/>
  <c r="K3792" i="6"/>
  <c r="J3792" i="6"/>
  <c r="I3792" i="6"/>
  <c r="H3792" i="6"/>
  <c r="G3792" i="6"/>
  <c r="F3792" i="6"/>
  <c r="E3792" i="6"/>
  <c r="D3792" i="6"/>
  <c r="C3792" i="6"/>
  <c r="B3792" i="6"/>
  <c r="A3792" i="6"/>
  <c r="O3791" i="6"/>
  <c r="N3791" i="6"/>
  <c r="M3791" i="6"/>
  <c r="L3791" i="6"/>
  <c r="K3791" i="6"/>
  <c r="J3791" i="6"/>
  <c r="I3791" i="6"/>
  <c r="H3791" i="6"/>
  <c r="G3791" i="6"/>
  <c r="F3791" i="6"/>
  <c r="E3791" i="6"/>
  <c r="D3791" i="6"/>
  <c r="C3791" i="6"/>
  <c r="B3791" i="6"/>
  <c r="A3791" i="6"/>
  <c r="O3790" i="6"/>
  <c r="N3790" i="6"/>
  <c r="M3790" i="6"/>
  <c r="L3790" i="6"/>
  <c r="K3790" i="6"/>
  <c r="J3790" i="6"/>
  <c r="I3790" i="6"/>
  <c r="H3790" i="6"/>
  <c r="G3790" i="6"/>
  <c r="F3790" i="6"/>
  <c r="E3790" i="6"/>
  <c r="D3790" i="6"/>
  <c r="C3790" i="6"/>
  <c r="B3790" i="6"/>
  <c r="A3790" i="6"/>
  <c r="O3789" i="6"/>
  <c r="N3789" i="6"/>
  <c r="M3789" i="6"/>
  <c r="L3789" i="6"/>
  <c r="K3789" i="6"/>
  <c r="J3789" i="6"/>
  <c r="I3789" i="6"/>
  <c r="H3789" i="6"/>
  <c r="G3789" i="6"/>
  <c r="F3789" i="6"/>
  <c r="E3789" i="6"/>
  <c r="D3789" i="6"/>
  <c r="C3789" i="6"/>
  <c r="B3789" i="6"/>
  <c r="A3789" i="6"/>
  <c r="O3788" i="6"/>
  <c r="N3788" i="6"/>
  <c r="M3788" i="6"/>
  <c r="L3788" i="6"/>
  <c r="K3788" i="6"/>
  <c r="J3788" i="6"/>
  <c r="I3788" i="6"/>
  <c r="H3788" i="6"/>
  <c r="G3788" i="6"/>
  <c r="F3788" i="6"/>
  <c r="E3788" i="6"/>
  <c r="D3788" i="6"/>
  <c r="C3788" i="6"/>
  <c r="B3788" i="6"/>
  <c r="A3788" i="6"/>
  <c r="O3787" i="6"/>
  <c r="N3787" i="6"/>
  <c r="M3787" i="6"/>
  <c r="L3787" i="6"/>
  <c r="K3787" i="6"/>
  <c r="J3787" i="6"/>
  <c r="I3787" i="6"/>
  <c r="H3787" i="6"/>
  <c r="G3787" i="6"/>
  <c r="F3787" i="6"/>
  <c r="E3787" i="6"/>
  <c r="D3787" i="6"/>
  <c r="C3787" i="6"/>
  <c r="B3787" i="6"/>
  <c r="A3787" i="6"/>
  <c r="O3786" i="6"/>
  <c r="N3786" i="6"/>
  <c r="M3786" i="6"/>
  <c r="L3786" i="6"/>
  <c r="K3786" i="6"/>
  <c r="J3786" i="6"/>
  <c r="I3786" i="6"/>
  <c r="H3786" i="6"/>
  <c r="G3786" i="6"/>
  <c r="F3786" i="6"/>
  <c r="E3786" i="6"/>
  <c r="D3786" i="6"/>
  <c r="C3786" i="6"/>
  <c r="B3786" i="6"/>
  <c r="A3786" i="6"/>
  <c r="O3785" i="6"/>
  <c r="N3785" i="6"/>
  <c r="M3785" i="6"/>
  <c r="L3785" i="6"/>
  <c r="K3785" i="6"/>
  <c r="J3785" i="6"/>
  <c r="I3785" i="6"/>
  <c r="H3785" i="6"/>
  <c r="G3785" i="6"/>
  <c r="F3785" i="6"/>
  <c r="E3785" i="6"/>
  <c r="D3785" i="6"/>
  <c r="C3785" i="6"/>
  <c r="B3785" i="6"/>
  <c r="A3785" i="6"/>
  <c r="O3784" i="6"/>
  <c r="N3784" i="6"/>
  <c r="M3784" i="6"/>
  <c r="L3784" i="6"/>
  <c r="K3784" i="6"/>
  <c r="J3784" i="6"/>
  <c r="I3784" i="6"/>
  <c r="H3784" i="6"/>
  <c r="G3784" i="6"/>
  <c r="F3784" i="6"/>
  <c r="E3784" i="6"/>
  <c r="D3784" i="6"/>
  <c r="C3784" i="6"/>
  <c r="B3784" i="6"/>
  <c r="A3784" i="6"/>
  <c r="O3783" i="6"/>
  <c r="N3783" i="6"/>
  <c r="M3783" i="6"/>
  <c r="L3783" i="6"/>
  <c r="K3783" i="6"/>
  <c r="J3783" i="6"/>
  <c r="I3783" i="6"/>
  <c r="H3783" i="6"/>
  <c r="G3783" i="6"/>
  <c r="F3783" i="6"/>
  <c r="E3783" i="6"/>
  <c r="D3783" i="6"/>
  <c r="C3783" i="6"/>
  <c r="B3783" i="6"/>
  <c r="A3783" i="6"/>
  <c r="O3782" i="6"/>
  <c r="N3782" i="6"/>
  <c r="M3782" i="6"/>
  <c r="L3782" i="6"/>
  <c r="K3782" i="6"/>
  <c r="J3782" i="6"/>
  <c r="I3782" i="6"/>
  <c r="H3782" i="6"/>
  <c r="G3782" i="6"/>
  <c r="F3782" i="6"/>
  <c r="E3782" i="6"/>
  <c r="D3782" i="6"/>
  <c r="C3782" i="6"/>
  <c r="B3782" i="6"/>
  <c r="A3782" i="6"/>
  <c r="O3781" i="6"/>
  <c r="N3781" i="6"/>
  <c r="M3781" i="6"/>
  <c r="L3781" i="6"/>
  <c r="K3781" i="6"/>
  <c r="J3781" i="6"/>
  <c r="I3781" i="6"/>
  <c r="H3781" i="6"/>
  <c r="G3781" i="6"/>
  <c r="F3781" i="6"/>
  <c r="E3781" i="6"/>
  <c r="D3781" i="6"/>
  <c r="C3781" i="6"/>
  <c r="B3781" i="6"/>
  <c r="A3781" i="6"/>
  <c r="O3780" i="6"/>
  <c r="N3780" i="6"/>
  <c r="M3780" i="6"/>
  <c r="L3780" i="6"/>
  <c r="K3780" i="6"/>
  <c r="J3780" i="6"/>
  <c r="I3780" i="6"/>
  <c r="H3780" i="6"/>
  <c r="G3780" i="6"/>
  <c r="F3780" i="6"/>
  <c r="E3780" i="6"/>
  <c r="D3780" i="6"/>
  <c r="C3780" i="6"/>
  <c r="B3780" i="6"/>
  <c r="A3780" i="6"/>
  <c r="O3779" i="6"/>
  <c r="N3779" i="6"/>
  <c r="M3779" i="6"/>
  <c r="L3779" i="6"/>
  <c r="K3779" i="6"/>
  <c r="J3779" i="6"/>
  <c r="I3779" i="6"/>
  <c r="H3779" i="6"/>
  <c r="G3779" i="6"/>
  <c r="F3779" i="6"/>
  <c r="E3779" i="6"/>
  <c r="D3779" i="6"/>
  <c r="C3779" i="6"/>
  <c r="B3779" i="6"/>
  <c r="A3779" i="6"/>
  <c r="O3778" i="6"/>
  <c r="N3778" i="6"/>
  <c r="M3778" i="6"/>
  <c r="L3778" i="6"/>
  <c r="K3778" i="6"/>
  <c r="J3778" i="6"/>
  <c r="I3778" i="6"/>
  <c r="H3778" i="6"/>
  <c r="G3778" i="6"/>
  <c r="F3778" i="6"/>
  <c r="E3778" i="6"/>
  <c r="D3778" i="6"/>
  <c r="C3778" i="6"/>
  <c r="B3778" i="6"/>
  <c r="A3778" i="6"/>
  <c r="O3777" i="6"/>
  <c r="N3777" i="6"/>
  <c r="M3777" i="6"/>
  <c r="L3777" i="6"/>
  <c r="K3777" i="6"/>
  <c r="J3777" i="6"/>
  <c r="I3777" i="6"/>
  <c r="H3777" i="6"/>
  <c r="G3777" i="6"/>
  <c r="F3777" i="6"/>
  <c r="E3777" i="6"/>
  <c r="D3777" i="6"/>
  <c r="C3777" i="6"/>
  <c r="B3777" i="6"/>
  <c r="A3777" i="6"/>
  <c r="O3776" i="6"/>
  <c r="N3776" i="6"/>
  <c r="M3776" i="6"/>
  <c r="L3776" i="6"/>
  <c r="K3776" i="6"/>
  <c r="J3776" i="6"/>
  <c r="I3776" i="6"/>
  <c r="H3776" i="6"/>
  <c r="G3776" i="6"/>
  <c r="F3776" i="6"/>
  <c r="E3776" i="6"/>
  <c r="D3776" i="6"/>
  <c r="C3776" i="6"/>
  <c r="B3776" i="6"/>
  <c r="A3776" i="6"/>
  <c r="O3775" i="6"/>
  <c r="N3775" i="6"/>
  <c r="M3775" i="6"/>
  <c r="L3775" i="6"/>
  <c r="K3775" i="6"/>
  <c r="J3775" i="6"/>
  <c r="I3775" i="6"/>
  <c r="H3775" i="6"/>
  <c r="G3775" i="6"/>
  <c r="F3775" i="6"/>
  <c r="E3775" i="6"/>
  <c r="D3775" i="6"/>
  <c r="C3775" i="6"/>
  <c r="B3775" i="6"/>
  <c r="A3775" i="6"/>
  <c r="O3774" i="6"/>
  <c r="N3774" i="6"/>
  <c r="M3774" i="6"/>
  <c r="L3774" i="6"/>
  <c r="K3774" i="6"/>
  <c r="J3774" i="6"/>
  <c r="I3774" i="6"/>
  <c r="H3774" i="6"/>
  <c r="G3774" i="6"/>
  <c r="F3774" i="6"/>
  <c r="E3774" i="6"/>
  <c r="D3774" i="6"/>
  <c r="C3774" i="6"/>
  <c r="B3774" i="6"/>
  <c r="A3774" i="6"/>
  <c r="O3773" i="6"/>
  <c r="N3773" i="6"/>
  <c r="M3773" i="6"/>
  <c r="L3773" i="6"/>
  <c r="K3773" i="6"/>
  <c r="J3773" i="6"/>
  <c r="I3773" i="6"/>
  <c r="H3773" i="6"/>
  <c r="G3773" i="6"/>
  <c r="F3773" i="6"/>
  <c r="E3773" i="6"/>
  <c r="D3773" i="6"/>
  <c r="C3773" i="6"/>
  <c r="B3773" i="6"/>
  <c r="A3773" i="6"/>
  <c r="O3772" i="6"/>
  <c r="N3772" i="6"/>
  <c r="M3772" i="6"/>
  <c r="L3772" i="6"/>
  <c r="K3772" i="6"/>
  <c r="J3772" i="6"/>
  <c r="I3772" i="6"/>
  <c r="H3772" i="6"/>
  <c r="G3772" i="6"/>
  <c r="F3772" i="6"/>
  <c r="E3772" i="6"/>
  <c r="D3772" i="6"/>
  <c r="C3772" i="6"/>
  <c r="B3772" i="6"/>
  <c r="A3772" i="6"/>
  <c r="O3771" i="6"/>
  <c r="N3771" i="6"/>
  <c r="M3771" i="6"/>
  <c r="L3771" i="6"/>
  <c r="K3771" i="6"/>
  <c r="J3771" i="6"/>
  <c r="I3771" i="6"/>
  <c r="H3771" i="6"/>
  <c r="G3771" i="6"/>
  <c r="F3771" i="6"/>
  <c r="E3771" i="6"/>
  <c r="D3771" i="6"/>
  <c r="C3771" i="6"/>
  <c r="B3771" i="6"/>
  <c r="A3771" i="6"/>
  <c r="O3770" i="6"/>
  <c r="N3770" i="6"/>
  <c r="M3770" i="6"/>
  <c r="L3770" i="6"/>
  <c r="K3770" i="6"/>
  <c r="J3770" i="6"/>
  <c r="I3770" i="6"/>
  <c r="H3770" i="6"/>
  <c r="G3770" i="6"/>
  <c r="F3770" i="6"/>
  <c r="E3770" i="6"/>
  <c r="D3770" i="6"/>
  <c r="C3770" i="6"/>
  <c r="B3770" i="6"/>
  <c r="A3770" i="6"/>
  <c r="O3769" i="6"/>
  <c r="N3769" i="6"/>
  <c r="M3769" i="6"/>
  <c r="L3769" i="6"/>
  <c r="K3769" i="6"/>
  <c r="J3769" i="6"/>
  <c r="I3769" i="6"/>
  <c r="H3769" i="6"/>
  <c r="G3769" i="6"/>
  <c r="F3769" i="6"/>
  <c r="E3769" i="6"/>
  <c r="D3769" i="6"/>
  <c r="C3769" i="6"/>
  <c r="B3769" i="6"/>
  <c r="A3769" i="6"/>
  <c r="O3768" i="6"/>
  <c r="N3768" i="6"/>
  <c r="M3768" i="6"/>
  <c r="L3768" i="6"/>
  <c r="K3768" i="6"/>
  <c r="J3768" i="6"/>
  <c r="I3768" i="6"/>
  <c r="H3768" i="6"/>
  <c r="G3768" i="6"/>
  <c r="F3768" i="6"/>
  <c r="E3768" i="6"/>
  <c r="D3768" i="6"/>
  <c r="C3768" i="6"/>
  <c r="B3768" i="6"/>
  <c r="A3768" i="6"/>
  <c r="O3767" i="6"/>
  <c r="N3767" i="6"/>
  <c r="M3767" i="6"/>
  <c r="L3767" i="6"/>
  <c r="K3767" i="6"/>
  <c r="J3767" i="6"/>
  <c r="I3767" i="6"/>
  <c r="H3767" i="6"/>
  <c r="G3767" i="6"/>
  <c r="F3767" i="6"/>
  <c r="E3767" i="6"/>
  <c r="D3767" i="6"/>
  <c r="C3767" i="6"/>
  <c r="B3767" i="6"/>
  <c r="A3767" i="6"/>
  <c r="O3766" i="6"/>
  <c r="N3766" i="6"/>
  <c r="M3766" i="6"/>
  <c r="L3766" i="6"/>
  <c r="K3766" i="6"/>
  <c r="J3766" i="6"/>
  <c r="I3766" i="6"/>
  <c r="H3766" i="6"/>
  <c r="G3766" i="6"/>
  <c r="F3766" i="6"/>
  <c r="E3766" i="6"/>
  <c r="D3766" i="6"/>
  <c r="C3766" i="6"/>
  <c r="B3766" i="6"/>
  <c r="A3766" i="6"/>
  <c r="O3765" i="6"/>
  <c r="N3765" i="6"/>
  <c r="M3765" i="6"/>
  <c r="L3765" i="6"/>
  <c r="K3765" i="6"/>
  <c r="J3765" i="6"/>
  <c r="I3765" i="6"/>
  <c r="H3765" i="6"/>
  <c r="G3765" i="6"/>
  <c r="F3765" i="6"/>
  <c r="E3765" i="6"/>
  <c r="D3765" i="6"/>
  <c r="C3765" i="6"/>
  <c r="B3765" i="6"/>
  <c r="A3765" i="6"/>
  <c r="O3764" i="6"/>
  <c r="N3764" i="6"/>
  <c r="M3764" i="6"/>
  <c r="L3764" i="6"/>
  <c r="K3764" i="6"/>
  <c r="J3764" i="6"/>
  <c r="I3764" i="6"/>
  <c r="H3764" i="6"/>
  <c r="G3764" i="6"/>
  <c r="F3764" i="6"/>
  <c r="E3764" i="6"/>
  <c r="D3764" i="6"/>
  <c r="C3764" i="6"/>
  <c r="B3764" i="6"/>
  <c r="A3764" i="6"/>
  <c r="O3763" i="6"/>
  <c r="N3763" i="6"/>
  <c r="M3763" i="6"/>
  <c r="L3763" i="6"/>
  <c r="K3763" i="6"/>
  <c r="J3763" i="6"/>
  <c r="I3763" i="6"/>
  <c r="H3763" i="6"/>
  <c r="G3763" i="6"/>
  <c r="F3763" i="6"/>
  <c r="E3763" i="6"/>
  <c r="D3763" i="6"/>
  <c r="C3763" i="6"/>
  <c r="B3763" i="6"/>
  <c r="A3763" i="6"/>
  <c r="O3762" i="6"/>
  <c r="N3762" i="6"/>
  <c r="M3762" i="6"/>
  <c r="L3762" i="6"/>
  <c r="K3762" i="6"/>
  <c r="J3762" i="6"/>
  <c r="I3762" i="6"/>
  <c r="H3762" i="6"/>
  <c r="G3762" i="6"/>
  <c r="F3762" i="6"/>
  <c r="E3762" i="6"/>
  <c r="D3762" i="6"/>
  <c r="C3762" i="6"/>
  <c r="B3762" i="6"/>
  <c r="A3762" i="6"/>
  <c r="O3761" i="6"/>
  <c r="N3761" i="6"/>
  <c r="M3761" i="6"/>
  <c r="L3761" i="6"/>
  <c r="K3761" i="6"/>
  <c r="J3761" i="6"/>
  <c r="I3761" i="6"/>
  <c r="H3761" i="6"/>
  <c r="G3761" i="6"/>
  <c r="F3761" i="6"/>
  <c r="E3761" i="6"/>
  <c r="D3761" i="6"/>
  <c r="C3761" i="6"/>
  <c r="B3761" i="6"/>
  <c r="A3761" i="6"/>
  <c r="O3760" i="6"/>
  <c r="N3760" i="6"/>
  <c r="M3760" i="6"/>
  <c r="L3760" i="6"/>
  <c r="K3760" i="6"/>
  <c r="J3760" i="6"/>
  <c r="I3760" i="6"/>
  <c r="H3760" i="6"/>
  <c r="G3760" i="6"/>
  <c r="F3760" i="6"/>
  <c r="E3760" i="6"/>
  <c r="D3760" i="6"/>
  <c r="C3760" i="6"/>
  <c r="B3760" i="6"/>
  <c r="A3760" i="6"/>
  <c r="O3759" i="6"/>
  <c r="N3759" i="6"/>
  <c r="M3759" i="6"/>
  <c r="L3759" i="6"/>
  <c r="K3759" i="6"/>
  <c r="J3759" i="6"/>
  <c r="I3759" i="6"/>
  <c r="H3759" i="6"/>
  <c r="G3759" i="6"/>
  <c r="F3759" i="6"/>
  <c r="E3759" i="6"/>
  <c r="D3759" i="6"/>
  <c r="C3759" i="6"/>
  <c r="B3759" i="6"/>
  <c r="A3759" i="6"/>
  <c r="O3758" i="6"/>
  <c r="N3758" i="6"/>
  <c r="M3758" i="6"/>
  <c r="L3758" i="6"/>
  <c r="K3758" i="6"/>
  <c r="J3758" i="6"/>
  <c r="I3758" i="6"/>
  <c r="H3758" i="6"/>
  <c r="G3758" i="6"/>
  <c r="F3758" i="6"/>
  <c r="E3758" i="6"/>
  <c r="D3758" i="6"/>
  <c r="C3758" i="6"/>
  <c r="B3758" i="6"/>
  <c r="A3758" i="6"/>
  <c r="O3757" i="6"/>
  <c r="N3757" i="6"/>
  <c r="M3757" i="6"/>
  <c r="L3757" i="6"/>
  <c r="K3757" i="6"/>
  <c r="J3757" i="6"/>
  <c r="I3757" i="6"/>
  <c r="H3757" i="6"/>
  <c r="G3757" i="6"/>
  <c r="F3757" i="6"/>
  <c r="E3757" i="6"/>
  <c r="D3757" i="6"/>
  <c r="C3757" i="6"/>
  <c r="B3757" i="6"/>
  <c r="A3757" i="6"/>
  <c r="O3756" i="6"/>
  <c r="N3756" i="6"/>
  <c r="M3756" i="6"/>
  <c r="L3756" i="6"/>
  <c r="K3756" i="6"/>
  <c r="J3756" i="6"/>
  <c r="I3756" i="6"/>
  <c r="H3756" i="6"/>
  <c r="G3756" i="6"/>
  <c r="F3756" i="6"/>
  <c r="E3756" i="6"/>
  <c r="D3756" i="6"/>
  <c r="C3756" i="6"/>
  <c r="B3756" i="6"/>
  <c r="A3756" i="6"/>
  <c r="O3755" i="6"/>
  <c r="N3755" i="6"/>
  <c r="M3755" i="6"/>
  <c r="L3755" i="6"/>
  <c r="K3755" i="6"/>
  <c r="J3755" i="6"/>
  <c r="I3755" i="6"/>
  <c r="H3755" i="6"/>
  <c r="G3755" i="6"/>
  <c r="F3755" i="6"/>
  <c r="E3755" i="6"/>
  <c r="D3755" i="6"/>
  <c r="C3755" i="6"/>
  <c r="B3755" i="6"/>
  <c r="A3755" i="6"/>
  <c r="O3754" i="6"/>
  <c r="N3754" i="6"/>
  <c r="M3754" i="6"/>
  <c r="L3754" i="6"/>
  <c r="K3754" i="6"/>
  <c r="J3754" i="6"/>
  <c r="I3754" i="6"/>
  <c r="H3754" i="6"/>
  <c r="G3754" i="6"/>
  <c r="F3754" i="6"/>
  <c r="E3754" i="6"/>
  <c r="D3754" i="6"/>
  <c r="C3754" i="6"/>
  <c r="B3754" i="6"/>
  <c r="A3754" i="6"/>
  <c r="O3753" i="6"/>
  <c r="N3753" i="6"/>
  <c r="M3753" i="6"/>
  <c r="L3753" i="6"/>
  <c r="K3753" i="6"/>
  <c r="J3753" i="6"/>
  <c r="I3753" i="6"/>
  <c r="H3753" i="6"/>
  <c r="G3753" i="6"/>
  <c r="F3753" i="6"/>
  <c r="E3753" i="6"/>
  <c r="D3753" i="6"/>
  <c r="C3753" i="6"/>
  <c r="B3753" i="6"/>
  <c r="A3753" i="6"/>
  <c r="O3752" i="6"/>
  <c r="N3752" i="6"/>
  <c r="M3752" i="6"/>
  <c r="L3752" i="6"/>
  <c r="K3752" i="6"/>
  <c r="J3752" i="6"/>
  <c r="I3752" i="6"/>
  <c r="H3752" i="6"/>
  <c r="G3752" i="6"/>
  <c r="F3752" i="6"/>
  <c r="E3752" i="6"/>
  <c r="D3752" i="6"/>
  <c r="C3752" i="6"/>
  <c r="B3752" i="6"/>
  <c r="A3752" i="6"/>
  <c r="O3751" i="6"/>
  <c r="N3751" i="6"/>
  <c r="M3751" i="6"/>
  <c r="L3751" i="6"/>
  <c r="K3751" i="6"/>
  <c r="J3751" i="6"/>
  <c r="I3751" i="6"/>
  <c r="H3751" i="6"/>
  <c r="G3751" i="6"/>
  <c r="F3751" i="6"/>
  <c r="E3751" i="6"/>
  <c r="D3751" i="6"/>
  <c r="C3751" i="6"/>
  <c r="B3751" i="6"/>
  <c r="A3751" i="6"/>
  <c r="O3750" i="6"/>
  <c r="N3750" i="6"/>
  <c r="M3750" i="6"/>
  <c r="L3750" i="6"/>
  <c r="K3750" i="6"/>
  <c r="J3750" i="6"/>
  <c r="I3750" i="6"/>
  <c r="H3750" i="6"/>
  <c r="G3750" i="6"/>
  <c r="F3750" i="6"/>
  <c r="E3750" i="6"/>
  <c r="D3750" i="6"/>
  <c r="C3750" i="6"/>
  <c r="B3750" i="6"/>
  <c r="A3750" i="6"/>
  <c r="O3749" i="6"/>
  <c r="N3749" i="6"/>
  <c r="M3749" i="6"/>
  <c r="L3749" i="6"/>
  <c r="K3749" i="6"/>
  <c r="J3749" i="6"/>
  <c r="I3749" i="6"/>
  <c r="H3749" i="6"/>
  <c r="G3749" i="6"/>
  <c r="F3749" i="6"/>
  <c r="E3749" i="6"/>
  <c r="D3749" i="6"/>
  <c r="C3749" i="6"/>
  <c r="B3749" i="6"/>
  <c r="A3749" i="6"/>
  <c r="O3748" i="6"/>
  <c r="N3748" i="6"/>
  <c r="M3748" i="6"/>
  <c r="L3748" i="6"/>
  <c r="K3748" i="6"/>
  <c r="J3748" i="6"/>
  <c r="I3748" i="6"/>
  <c r="H3748" i="6"/>
  <c r="G3748" i="6"/>
  <c r="F3748" i="6"/>
  <c r="E3748" i="6"/>
  <c r="D3748" i="6"/>
  <c r="C3748" i="6"/>
  <c r="B3748" i="6"/>
  <c r="A3748" i="6"/>
  <c r="O3747" i="6"/>
  <c r="N3747" i="6"/>
  <c r="M3747" i="6"/>
  <c r="L3747" i="6"/>
  <c r="K3747" i="6"/>
  <c r="J3747" i="6"/>
  <c r="I3747" i="6"/>
  <c r="H3747" i="6"/>
  <c r="G3747" i="6"/>
  <c r="F3747" i="6"/>
  <c r="E3747" i="6"/>
  <c r="D3747" i="6"/>
  <c r="C3747" i="6"/>
  <c r="B3747" i="6"/>
  <c r="A3747" i="6"/>
  <c r="O3746" i="6"/>
  <c r="N3746" i="6"/>
  <c r="M3746" i="6"/>
  <c r="L3746" i="6"/>
  <c r="K3746" i="6"/>
  <c r="J3746" i="6"/>
  <c r="I3746" i="6"/>
  <c r="H3746" i="6"/>
  <c r="G3746" i="6"/>
  <c r="F3746" i="6"/>
  <c r="E3746" i="6"/>
  <c r="D3746" i="6"/>
  <c r="C3746" i="6"/>
  <c r="B3746" i="6"/>
  <c r="A3746" i="6"/>
  <c r="O3745" i="6"/>
  <c r="N3745" i="6"/>
  <c r="M3745" i="6"/>
  <c r="L3745" i="6"/>
  <c r="K3745" i="6"/>
  <c r="J3745" i="6"/>
  <c r="I3745" i="6"/>
  <c r="H3745" i="6"/>
  <c r="G3745" i="6"/>
  <c r="F3745" i="6"/>
  <c r="E3745" i="6"/>
  <c r="D3745" i="6"/>
  <c r="C3745" i="6"/>
  <c r="B3745" i="6"/>
  <c r="A3745" i="6"/>
  <c r="O3744" i="6"/>
  <c r="N3744" i="6"/>
  <c r="M3744" i="6"/>
  <c r="L3744" i="6"/>
  <c r="K3744" i="6"/>
  <c r="J3744" i="6"/>
  <c r="I3744" i="6"/>
  <c r="H3744" i="6"/>
  <c r="G3744" i="6"/>
  <c r="F3744" i="6"/>
  <c r="E3744" i="6"/>
  <c r="D3744" i="6"/>
  <c r="C3744" i="6"/>
  <c r="B3744" i="6"/>
  <c r="A3744" i="6"/>
  <c r="O3743" i="6"/>
  <c r="N3743" i="6"/>
  <c r="M3743" i="6"/>
  <c r="L3743" i="6"/>
  <c r="K3743" i="6"/>
  <c r="J3743" i="6"/>
  <c r="I3743" i="6"/>
  <c r="H3743" i="6"/>
  <c r="G3743" i="6"/>
  <c r="F3743" i="6"/>
  <c r="E3743" i="6"/>
  <c r="D3743" i="6"/>
  <c r="C3743" i="6"/>
  <c r="B3743" i="6"/>
  <c r="A3743" i="6"/>
  <c r="O3742" i="6"/>
  <c r="N3742" i="6"/>
  <c r="M3742" i="6"/>
  <c r="L3742" i="6"/>
  <c r="K3742" i="6"/>
  <c r="J3742" i="6"/>
  <c r="I3742" i="6"/>
  <c r="H3742" i="6"/>
  <c r="G3742" i="6"/>
  <c r="F3742" i="6"/>
  <c r="E3742" i="6"/>
  <c r="D3742" i="6"/>
  <c r="C3742" i="6"/>
  <c r="B3742" i="6"/>
  <c r="A3742" i="6"/>
  <c r="O3741" i="6"/>
  <c r="N3741" i="6"/>
  <c r="M3741" i="6"/>
  <c r="L3741" i="6"/>
  <c r="K3741" i="6"/>
  <c r="J3741" i="6"/>
  <c r="I3741" i="6"/>
  <c r="H3741" i="6"/>
  <c r="G3741" i="6"/>
  <c r="F3741" i="6"/>
  <c r="E3741" i="6"/>
  <c r="D3741" i="6"/>
  <c r="C3741" i="6"/>
  <c r="B3741" i="6"/>
  <c r="A3741" i="6"/>
  <c r="O3740" i="6"/>
  <c r="N3740" i="6"/>
  <c r="M3740" i="6"/>
  <c r="L3740" i="6"/>
  <c r="K3740" i="6"/>
  <c r="J3740" i="6"/>
  <c r="I3740" i="6"/>
  <c r="H3740" i="6"/>
  <c r="G3740" i="6"/>
  <c r="F3740" i="6"/>
  <c r="E3740" i="6"/>
  <c r="D3740" i="6"/>
  <c r="C3740" i="6"/>
  <c r="B3740" i="6"/>
  <c r="A3740" i="6"/>
  <c r="O3739" i="6"/>
  <c r="N3739" i="6"/>
  <c r="M3739" i="6"/>
  <c r="L3739" i="6"/>
  <c r="K3739" i="6"/>
  <c r="J3739" i="6"/>
  <c r="I3739" i="6"/>
  <c r="H3739" i="6"/>
  <c r="G3739" i="6"/>
  <c r="F3739" i="6"/>
  <c r="E3739" i="6"/>
  <c r="D3739" i="6"/>
  <c r="C3739" i="6"/>
  <c r="B3739" i="6"/>
  <c r="A3739" i="6"/>
  <c r="O3738" i="6"/>
  <c r="N3738" i="6"/>
  <c r="M3738" i="6"/>
  <c r="L3738" i="6"/>
  <c r="K3738" i="6"/>
  <c r="J3738" i="6"/>
  <c r="I3738" i="6"/>
  <c r="H3738" i="6"/>
  <c r="G3738" i="6"/>
  <c r="F3738" i="6"/>
  <c r="E3738" i="6"/>
  <c r="D3738" i="6"/>
  <c r="C3738" i="6"/>
  <c r="B3738" i="6"/>
  <c r="A3738" i="6"/>
  <c r="O3737" i="6"/>
  <c r="N3737" i="6"/>
  <c r="M3737" i="6"/>
  <c r="L3737" i="6"/>
  <c r="K3737" i="6"/>
  <c r="J3737" i="6"/>
  <c r="I3737" i="6"/>
  <c r="H3737" i="6"/>
  <c r="G3737" i="6"/>
  <c r="F3737" i="6"/>
  <c r="E3737" i="6"/>
  <c r="D3737" i="6"/>
  <c r="C3737" i="6"/>
  <c r="B3737" i="6"/>
  <c r="A3737" i="6"/>
  <c r="O3736" i="6"/>
  <c r="N3736" i="6"/>
  <c r="M3736" i="6"/>
  <c r="L3736" i="6"/>
  <c r="K3736" i="6"/>
  <c r="J3736" i="6"/>
  <c r="I3736" i="6"/>
  <c r="H3736" i="6"/>
  <c r="G3736" i="6"/>
  <c r="F3736" i="6"/>
  <c r="E3736" i="6"/>
  <c r="D3736" i="6"/>
  <c r="C3736" i="6"/>
  <c r="B3736" i="6"/>
  <c r="A3736" i="6"/>
  <c r="O3735" i="6"/>
  <c r="N3735" i="6"/>
  <c r="M3735" i="6"/>
  <c r="L3735" i="6"/>
  <c r="K3735" i="6"/>
  <c r="J3735" i="6"/>
  <c r="I3735" i="6"/>
  <c r="H3735" i="6"/>
  <c r="G3735" i="6"/>
  <c r="F3735" i="6"/>
  <c r="E3735" i="6"/>
  <c r="D3735" i="6"/>
  <c r="C3735" i="6"/>
  <c r="B3735" i="6"/>
  <c r="A3735" i="6"/>
  <c r="O3734" i="6"/>
  <c r="N3734" i="6"/>
  <c r="M3734" i="6"/>
  <c r="L3734" i="6"/>
  <c r="K3734" i="6"/>
  <c r="J3734" i="6"/>
  <c r="I3734" i="6"/>
  <c r="H3734" i="6"/>
  <c r="G3734" i="6"/>
  <c r="F3734" i="6"/>
  <c r="E3734" i="6"/>
  <c r="D3734" i="6"/>
  <c r="C3734" i="6"/>
  <c r="B3734" i="6"/>
  <c r="A3734" i="6"/>
  <c r="O3733" i="6"/>
  <c r="N3733" i="6"/>
  <c r="M3733" i="6"/>
  <c r="L3733" i="6"/>
  <c r="K3733" i="6"/>
  <c r="J3733" i="6"/>
  <c r="I3733" i="6"/>
  <c r="H3733" i="6"/>
  <c r="G3733" i="6"/>
  <c r="F3733" i="6"/>
  <c r="E3733" i="6"/>
  <c r="D3733" i="6"/>
  <c r="C3733" i="6"/>
  <c r="B3733" i="6"/>
  <c r="A3733" i="6"/>
  <c r="O3732" i="6"/>
  <c r="N3732" i="6"/>
  <c r="M3732" i="6"/>
  <c r="L3732" i="6"/>
  <c r="K3732" i="6"/>
  <c r="J3732" i="6"/>
  <c r="I3732" i="6"/>
  <c r="H3732" i="6"/>
  <c r="G3732" i="6"/>
  <c r="F3732" i="6"/>
  <c r="E3732" i="6"/>
  <c r="D3732" i="6"/>
  <c r="C3732" i="6"/>
  <c r="B3732" i="6"/>
  <c r="A3732" i="6"/>
  <c r="O3731" i="6"/>
  <c r="N3731" i="6"/>
  <c r="M3731" i="6"/>
  <c r="L3731" i="6"/>
  <c r="K3731" i="6"/>
  <c r="J3731" i="6"/>
  <c r="I3731" i="6"/>
  <c r="H3731" i="6"/>
  <c r="G3731" i="6"/>
  <c r="F3731" i="6"/>
  <c r="E3731" i="6"/>
  <c r="D3731" i="6"/>
  <c r="C3731" i="6"/>
  <c r="B3731" i="6"/>
  <c r="A3731" i="6"/>
  <c r="O3730" i="6"/>
  <c r="N3730" i="6"/>
  <c r="M3730" i="6"/>
  <c r="L3730" i="6"/>
  <c r="K3730" i="6"/>
  <c r="J3730" i="6"/>
  <c r="I3730" i="6"/>
  <c r="H3730" i="6"/>
  <c r="G3730" i="6"/>
  <c r="F3730" i="6"/>
  <c r="E3730" i="6"/>
  <c r="D3730" i="6"/>
  <c r="C3730" i="6"/>
  <c r="B3730" i="6"/>
  <c r="A3730" i="6"/>
  <c r="O3729" i="6"/>
  <c r="N3729" i="6"/>
  <c r="M3729" i="6"/>
  <c r="L3729" i="6"/>
  <c r="K3729" i="6"/>
  <c r="J3729" i="6"/>
  <c r="I3729" i="6"/>
  <c r="H3729" i="6"/>
  <c r="G3729" i="6"/>
  <c r="F3729" i="6"/>
  <c r="E3729" i="6"/>
  <c r="D3729" i="6"/>
  <c r="C3729" i="6"/>
  <c r="B3729" i="6"/>
  <c r="A3729" i="6"/>
  <c r="O3728" i="6"/>
  <c r="N3728" i="6"/>
  <c r="M3728" i="6"/>
  <c r="L3728" i="6"/>
  <c r="K3728" i="6"/>
  <c r="J3728" i="6"/>
  <c r="I3728" i="6"/>
  <c r="H3728" i="6"/>
  <c r="G3728" i="6"/>
  <c r="F3728" i="6"/>
  <c r="E3728" i="6"/>
  <c r="D3728" i="6"/>
  <c r="C3728" i="6"/>
  <c r="B3728" i="6"/>
  <c r="A3728" i="6"/>
  <c r="O3727" i="6"/>
  <c r="N3727" i="6"/>
  <c r="M3727" i="6"/>
  <c r="L3727" i="6"/>
  <c r="K3727" i="6"/>
  <c r="J3727" i="6"/>
  <c r="I3727" i="6"/>
  <c r="H3727" i="6"/>
  <c r="G3727" i="6"/>
  <c r="F3727" i="6"/>
  <c r="E3727" i="6"/>
  <c r="D3727" i="6"/>
  <c r="C3727" i="6"/>
  <c r="B3727" i="6"/>
  <c r="A3727" i="6"/>
  <c r="O3726" i="6"/>
  <c r="N3726" i="6"/>
  <c r="M3726" i="6"/>
  <c r="L3726" i="6"/>
  <c r="K3726" i="6"/>
  <c r="J3726" i="6"/>
  <c r="I3726" i="6"/>
  <c r="H3726" i="6"/>
  <c r="G3726" i="6"/>
  <c r="F3726" i="6"/>
  <c r="E3726" i="6"/>
  <c r="D3726" i="6"/>
  <c r="C3726" i="6"/>
  <c r="B3726" i="6"/>
  <c r="A3726" i="6"/>
  <c r="O3725" i="6"/>
  <c r="N3725" i="6"/>
  <c r="M3725" i="6"/>
  <c r="L3725" i="6"/>
  <c r="K3725" i="6"/>
  <c r="J3725" i="6"/>
  <c r="I3725" i="6"/>
  <c r="H3725" i="6"/>
  <c r="G3725" i="6"/>
  <c r="F3725" i="6"/>
  <c r="E3725" i="6"/>
  <c r="D3725" i="6"/>
  <c r="C3725" i="6"/>
  <c r="B3725" i="6"/>
  <c r="A3725" i="6"/>
  <c r="O3724" i="6"/>
  <c r="N3724" i="6"/>
  <c r="M3724" i="6"/>
  <c r="L3724" i="6"/>
  <c r="K3724" i="6"/>
  <c r="J3724" i="6"/>
  <c r="I3724" i="6"/>
  <c r="H3724" i="6"/>
  <c r="G3724" i="6"/>
  <c r="F3724" i="6"/>
  <c r="E3724" i="6"/>
  <c r="D3724" i="6"/>
  <c r="C3724" i="6"/>
  <c r="B3724" i="6"/>
  <c r="A3724" i="6"/>
  <c r="O3723" i="6"/>
  <c r="N3723" i="6"/>
  <c r="M3723" i="6"/>
  <c r="L3723" i="6"/>
  <c r="K3723" i="6"/>
  <c r="J3723" i="6"/>
  <c r="I3723" i="6"/>
  <c r="H3723" i="6"/>
  <c r="G3723" i="6"/>
  <c r="F3723" i="6"/>
  <c r="E3723" i="6"/>
  <c r="D3723" i="6"/>
  <c r="C3723" i="6"/>
  <c r="B3723" i="6"/>
  <c r="A3723" i="6"/>
  <c r="O3722" i="6"/>
  <c r="N3722" i="6"/>
  <c r="M3722" i="6"/>
  <c r="L3722" i="6"/>
  <c r="K3722" i="6"/>
  <c r="J3722" i="6"/>
  <c r="I3722" i="6"/>
  <c r="H3722" i="6"/>
  <c r="G3722" i="6"/>
  <c r="F3722" i="6"/>
  <c r="E3722" i="6"/>
  <c r="D3722" i="6"/>
  <c r="C3722" i="6"/>
  <c r="B3722" i="6"/>
  <c r="A3722" i="6"/>
  <c r="O3721" i="6"/>
  <c r="N3721" i="6"/>
  <c r="M3721" i="6"/>
  <c r="L3721" i="6"/>
  <c r="K3721" i="6"/>
  <c r="J3721" i="6"/>
  <c r="I3721" i="6"/>
  <c r="H3721" i="6"/>
  <c r="G3721" i="6"/>
  <c r="F3721" i="6"/>
  <c r="E3721" i="6"/>
  <c r="D3721" i="6"/>
  <c r="C3721" i="6"/>
  <c r="B3721" i="6"/>
  <c r="A3721" i="6"/>
  <c r="O3720" i="6"/>
  <c r="N3720" i="6"/>
  <c r="M3720" i="6"/>
  <c r="L3720" i="6"/>
  <c r="K3720" i="6"/>
  <c r="J3720" i="6"/>
  <c r="I3720" i="6"/>
  <c r="H3720" i="6"/>
  <c r="G3720" i="6"/>
  <c r="F3720" i="6"/>
  <c r="E3720" i="6"/>
  <c r="D3720" i="6"/>
  <c r="C3720" i="6"/>
  <c r="B3720" i="6"/>
  <c r="A3720" i="6"/>
  <c r="O3719" i="6"/>
  <c r="N3719" i="6"/>
  <c r="M3719" i="6"/>
  <c r="L3719" i="6"/>
  <c r="K3719" i="6"/>
  <c r="J3719" i="6"/>
  <c r="I3719" i="6"/>
  <c r="H3719" i="6"/>
  <c r="G3719" i="6"/>
  <c r="F3719" i="6"/>
  <c r="E3719" i="6"/>
  <c r="D3719" i="6"/>
  <c r="C3719" i="6"/>
  <c r="B3719" i="6"/>
  <c r="A3719" i="6"/>
  <c r="O3718" i="6"/>
  <c r="N3718" i="6"/>
  <c r="M3718" i="6"/>
  <c r="L3718" i="6"/>
  <c r="K3718" i="6"/>
  <c r="J3718" i="6"/>
  <c r="I3718" i="6"/>
  <c r="H3718" i="6"/>
  <c r="G3718" i="6"/>
  <c r="F3718" i="6"/>
  <c r="E3718" i="6"/>
  <c r="D3718" i="6"/>
  <c r="C3718" i="6"/>
  <c r="B3718" i="6"/>
  <c r="A3718" i="6"/>
  <c r="O3717" i="6"/>
  <c r="N3717" i="6"/>
  <c r="M3717" i="6"/>
  <c r="L3717" i="6"/>
  <c r="K3717" i="6"/>
  <c r="J3717" i="6"/>
  <c r="I3717" i="6"/>
  <c r="H3717" i="6"/>
  <c r="G3717" i="6"/>
  <c r="F3717" i="6"/>
  <c r="E3717" i="6"/>
  <c r="D3717" i="6"/>
  <c r="C3717" i="6"/>
  <c r="B3717" i="6"/>
  <c r="A3717" i="6"/>
  <c r="O3716" i="6"/>
  <c r="N3716" i="6"/>
  <c r="M3716" i="6"/>
  <c r="L3716" i="6"/>
  <c r="K3716" i="6"/>
  <c r="J3716" i="6"/>
  <c r="I3716" i="6"/>
  <c r="H3716" i="6"/>
  <c r="G3716" i="6"/>
  <c r="F3716" i="6"/>
  <c r="E3716" i="6"/>
  <c r="D3716" i="6"/>
  <c r="C3716" i="6"/>
  <c r="B3716" i="6"/>
  <c r="A3716" i="6"/>
  <c r="O3715" i="6"/>
  <c r="N3715" i="6"/>
  <c r="M3715" i="6"/>
  <c r="L3715" i="6"/>
  <c r="K3715" i="6"/>
  <c r="J3715" i="6"/>
  <c r="I3715" i="6"/>
  <c r="H3715" i="6"/>
  <c r="G3715" i="6"/>
  <c r="F3715" i="6"/>
  <c r="E3715" i="6"/>
  <c r="D3715" i="6"/>
  <c r="C3715" i="6"/>
  <c r="B3715" i="6"/>
  <c r="A3715" i="6"/>
  <c r="O3714" i="6"/>
  <c r="N3714" i="6"/>
  <c r="M3714" i="6"/>
  <c r="L3714" i="6"/>
  <c r="K3714" i="6"/>
  <c r="J3714" i="6"/>
  <c r="I3714" i="6"/>
  <c r="H3714" i="6"/>
  <c r="G3714" i="6"/>
  <c r="F3714" i="6"/>
  <c r="E3714" i="6"/>
  <c r="D3714" i="6"/>
  <c r="C3714" i="6"/>
  <c r="B3714" i="6"/>
  <c r="A3714" i="6"/>
  <c r="O3713" i="6"/>
  <c r="N3713" i="6"/>
  <c r="M3713" i="6"/>
  <c r="L3713" i="6"/>
  <c r="K3713" i="6"/>
  <c r="J3713" i="6"/>
  <c r="I3713" i="6"/>
  <c r="H3713" i="6"/>
  <c r="G3713" i="6"/>
  <c r="F3713" i="6"/>
  <c r="E3713" i="6"/>
  <c r="D3713" i="6"/>
  <c r="C3713" i="6"/>
  <c r="B3713" i="6"/>
  <c r="A3713" i="6"/>
  <c r="O3712" i="6"/>
  <c r="N3712" i="6"/>
  <c r="M3712" i="6"/>
  <c r="L3712" i="6"/>
  <c r="K3712" i="6"/>
  <c r="J3712" i="6"/>
  <c r="I3712" i="6"/>
  <c r="H3712" i="6"/>
  <c r="G3712" i="6"/>
  <c r="F3712" i="6"/>
  <c r="E3712" i="6"/>
  <c r="D3712" i="6"/>
  <c r="C3712" i="6"/>
  <c r="B3712" i="6"/>
  <c r="A3712" i="6"/>
  <c r="O3711" i="6"/>
  <c r="N3711" i="6"/>
  <c r="M3711" i="6"/>
  <c r="L3711" i="6"/>
  <c r="K3711" i="6"/>
  <c r="J3711" i="6"/>
  <c r="I3711" i="6"/>
  <c r="H3711" i="6"/>
  <c r="G3711" i="6"/>
  <c r="F3711" i="6"/>
  <c r="E3711" i="6"/>
  <c r="D3711" i="6"/>
  <c r="C3711" i="6"/>
  <c r="B3711" i="6"/>
  <c r="A3711" i="6"/>
  <c r="O3710" i="6"/>
  <c r="N3710" i="6"/>
  <c r="M3710" i="6"/>
  <c r="L3710" i="6"/>
  <c r="K3710" i="6"/>
  <c r="J3710" i="6"/>
  <c r="I3710" i="6"/>
  <c r="H3710" i="6"/>
  <c r="G3710" i="6"/>
  <c r="F3710" i="6"/>
  <c r="E3710" i="6"/>
  <c r="D3710" i="6"/>
  <c r="C3710" i="6"/>
  <c r="B3710" i="6"/>
  <c r="A3710" i="6"/>
  <c r="O3709" i="6"/>
  <c r="N3709" i="6"/>
  <c r="M3709" i="6"/>
  <c r="L3709" i="6"/>
  <c r="K3709" i="6"/>
  <c r="J3709" i="6"/>
  <c r="I3709" i="6"/>
  <c r="H3709" i="6"/>
  <c r="G3709" i="6"/>
  <c r="F3709" i="6"/>
  <c r="E3709" i="6"/>
  <c r="D3709" i="6"/>
  <c r="C3709" i="6"/>
  <c r="B3709" i="6"/>
  <c r="A3709" i="6"/>
  <c r="O3708" i="6"/>
  <c r="N3708" i="6"/>
  <c r="M3708" i="6"/>
  <c r="L3708" i="6"/>
  <c r="K3708" i="6"/>
  <c r="J3708" i="6"/>
  <c r="I3708" i="6"/>
  <c r="H3708" i="6"/>
  <c r="G3708" i="6"/>
  <c r="F3708" i="6"/>
  <c r="E3708" i="6"/>
  <c r="D3708" i="6"/>
  <c r="C3708" i="6"/>
  <c r="B3708" i="6"/>
  <c r="A3708" i="6"/>
  <c r="O3707" i="6"/>
  <c r="N3707" i="6"/>
  <c r="M3707" i="6"/>
  <c r="L3707" i="6"/>
  <c r="K3707" i="6"/>
  <c r="J3707" i="6"/>
  <c r="I3707" i="6"/>
  <c r="H3707" i="6"/>
  <c r="G3707" i="6"/>
  <c r="F3707" i="6"/>
  <c r="E3707" i="6"/>
  <c r="D3707" i="6"/>
  <c r="C3707" i="6"/>
  <c r="B3707" i="6"/>
  <c r="A3707" i="6"/>
  <c r="O3706" i="6"/>
  <c r="N3706" i="6"/>
  <c r="M3706" i="6"/>
  <c r="L3706" i="6"/>
  <c r="K3706" i="6"/>
  <c r="J3706" i="6"/>
  <c r="I3706" i="6"/>
  <c r="H3706" i="6"/>
  <c r="G3706" i="6"/>
  <c r="F3706" i="6"/>
  <c r="E3706" i="6"/>
  <c r="D3706" i="6"/>
  <c r="C3706" i="6"/>
  <c r="B3706" i="6"/>
  <c r="A3706" i="6"/>
  <c r="O3705" i="6"/>
  <c r="N3705" i="6"/>
  <c r="M3705" i="6"/>
  <c r="L3705" i="6"/>
  <c r="K3705" i="6"/>
  <c r="J3705" i="6"/>
  <c r="I3705" i="6"/>
  <c r="H3705" i="6"/>
  <c r="G3705" i="6"/>
  <c r="F3705" i="6"/>
  <c r="E3705" i="6"/>
  <c r="D3705" i="6"/>
  <c r="C3705" i="6"/>
  <c r="B3705" i="6"/>
  <c r="A3705" i="6"/>
  <c r="O3704" i="6"/>
  <c r="N3704" i="6"/>
  <c r="M3704" i="6"/>
  <c r="L3704" i="6"/>
  <c r="K3704" i="6"/>
  <c r="J3704" i="6"/>
  <c r="I3704" i="6"/>
  <c r="H3704" i="6"/>
  <c r="G3704" i="6"/>
  <c r="F3704" i="6"/>
  <c r="E3704" i="6"/>
  <c r="D3704" i="6"/>
  <c r="C3704" i="6"/>
  <c r="B3704" i="6"/>
  <c r="A3704" i="6"/>
  <c r="O3703" i="6"/>
  <c r="N3703" i="6"/>
  <c r="M3703" i="6"/>
  <c r="L3703" i="6"/>
  <c r="K3703" i="6"/>
  <c r="J3703" i="6"/>
  <c r="I3703" i="6"/>
  <c r="H3703" i="6"/>
  <c r="G3703" i="6"/>
  <c r="F3703" i="6"/>
  <c r="E3703" i="6"/>
  <c r="D3703" i="6"/>
  <c r="C3703" i="6"/>
  <c r="B3703" i="6"/>
  <c r="A3703" i="6"/>
  <c r="O3702" i="6"/>
  <c r="N3702" i="6"/>
  <c r="M3702" i="6"/>
  <c r="L3702" i="6"/>
  <c r="K3702" i="6"/>
  <c r="J3702" i="6"/>
  <c r="I3702" i="6"/>
  <c r="H3702" i="6"/>
  <c r="G3702" i="6"/>
  <c r="F3702" i="6"/>
  <c r="E3702" i="6"/>
  <c r="D3702" i="6"/>
  <c r="C3702" i="6"/>
  <c r="B3702" i="6"/>
  <c r="A3702" i="6"/>
  <c r="O3701" i="6"/>
  <c r="N3701" i="6"/>
  <c r="M3701" i="6"/>
  <c r="L3701" i="6"/>
  <c r="K3701" i="6"/>
  <c r="J3701" i="6"/>
  <c r="I3701" i="6"/>
  <c r="H3701" i="6"/>
  <c r="G3701" i="6"/>
  <c r="F3701" i="6"/>
  <c r="E3701" i="6"/>
  <c r="D3701" i="6"/>
  <c r="C3701" i="6"/>
  <c r="B3701" i="6"/>
  <c r="A3701" i="6"/>
  <c r="O3700" i="6"/>
  <c r="N3700" i="6"/>
  <c r="M3700" i="6"/>
  <c r="L3700" i="6"/>
  <c r="K3700" i="6"/>
  <c r="J3700" i="6"/>
  <c r="I3700" i="6"/>
  <c r="H3700" i="6"/>
  <c r="G3700" i="6"/>
  <c r="F3700" i="6"/>
  <c r="E3700" i="6"/>
  <c r="D3700" i="6"/>
  <c r="C3700" i="6"/>
  <c r="B3700" i="6"/>
  <c r="A3700" i="6"/>
  <c r="O3699" i="6"/>
  <c r="N3699" i="6"/>
  <c r="M3699" i="6"/>
  <c r="L3699" i="6"/>
  <c r="K3699" i="6"/>
  <c r="J3699" i="6"/>
  <c r="I3699" i="6"/>
  <c r="H3699" i="6"/>
  <c r="G3699" i="6"/>
  <c r="F3699" i="6"/>
  <c r="E3699" i="6"/>
  <c r="D3699" i="6"/>
  <c r="C3699" i="6"/>
  <c r="B3699" i="6"/>
  <c r="A3699" i="6"/>
  <c r="O3698" i="6"/>
  <c r="N3698" i="6"/>
  <c r="M3698" i="6"/>
  <c r="L3698" i="6"/>
  <c r="K3698" i="6"/>
  <c r="J3698" i="6"/>
  <c r="I3698" i="6"/>
  <c r="H3698" i="6"/>
  <c r="G3698" i="6"/>
  <c r="F3698" i="6"/>
  <c r="E3698" i="6"/>
  <c r="D3698" i="6"/>
  <c r="C3698" i="6"/>
  <c r="B3698" i="6"/>
  <c r="A3698" i="6"/>
  <c r="O3697" i="6"/>
  <c r="N3697" i="6"/>
  <c r="M3697" i="6"/>
  <c r="L3697" i="6"/>
  <c r="K3697" i="6"/>
  <c r="J3697" i="6"/>
  <c r="I3697" i="6"/>
  <c r="H3697" i="6"/>
  <c r="G3697" i="6"/>
  <c r="F3697" i="6"/>
  <c r="E3697" i="6"/>
  <c r="D3697" i="6"/>
  <c r="C3697" i="6"/>
  <c r="B3697" i="6"/>
  <c r="A3697" i="6"/>
  <c r="O3696" i="6"/>
  <c r="N3696" i="6"/>
  <c r="M3696" i="6"/>
  <c r="L3696" i="6"/>
  <c r="K3696" i="6"/>
  <c r="J3696" i="6"/>
  <c r="I3696" i="6"/>
  <c r="H3696" i="6"/>
  <c r="G3696" i="6"/>
  <c r="F3696" i="6"/>
  <c r="E3696" i="6"/>
  <c r="D3696" i="6"/>
  <c r="C3696" i="6"/>
  <c r="B3696" i="6"/>
  <c r="A3696" i="6"/>
  <c r="O3695" i="6"/>
  <c r="N3695" i="6"/>
  <c r="M3695" i="6"/>
  <c r="L3695" i="6"/>
  <c r="K3695" i="6"/>
  <c r="J3695" i="6"/>
  <c r="I3695" i="6"/>
  <c r="H3695" i="6"/>
  <c r="G3695" i="6"/>
  <c r="F3695" i="6"/>
  <c r="E3695" i="6"/>
  <c r="D3695" i="6"/>
  <c r="C3695" i="6"/>
  <c r="B3695" i="6"/>
  <c r="A3695" i="6"/>
  <c r="O3694" i="6"/>
  <c r="N3694" i="6"/>
  <c r="M3694" i="6"/>
  <c r="L3694" i="6"/>
  <c r="K3694" i="6"/>
  <c r="J3694" i="6"/>
  <c r="I3694" i="6"/>
  <c r="H3694" i="6"/>
  <c r="G3694" i="6"/>
  <c r="F3694" i="6"/>
  <c r="E3694" i="6"/>
  <c r="D3694" i="6"/>
  <c r="C3694" i="6"/>
  <c r="B3694" i="6"/>
  <c r="A3694" i="6"/>
  <c r="O3693" i="6"/>
  <c r="N3693" i="6"/>
  <c r="M3693" i="6"/>
  <c r="L3693" i="6"/>
  <c r="K3693" i="6"/>
  <c r="J3693" i="6"/>
  <c r="I3693" i="6"/>
  <c r="H3693" i="6"/>
  <c r="G3693" i="6"/>
  <c r="F3693" i="6"/>
  <c r="E3693" i="6"/>
  <c r="D3693" i="6"/>
  <c r="C3693" i="6"/>
  <c r="B3693" i="6"/>
  <c r="A3693" i="6"/>
  <c r="O3692" i="6"/>
  <c r="N3692" i="6"/>
  <c r="M3692" i="6"/>
  <c r="L3692" i="6"/>
  <c r="K3692" i="6"/>
  <c r="J3692" i="6"/>
  <c r="I3692" i="6"/>
  <c r="H3692" i="6"/>
  <c r="G3692" i="6"/>
  <c r="F3692" i="6"/>
  <c r="E3692" i="6"/>
  <c r="D3692" i="6"/>
  <c r="C3692" i="6"/>
  <c r="B3692" i="6"/>
  <c r="A3692" i="6"/>
  <c r="O3691" i="6"/>
  <c r="N3691" i="6"/>
  <c r="M3691" i="6"/>
  <c r="L3691" i="6"/>
  <c r="K3691" i="6"/>
  <c r="J3691" i="6"/>
  <c r="I3691" i="6"/>
  <c r="H3691" i="6"/>
  <c r="G3691" i="6"/>
  <c r="F3691" i="6"/>
  <c r="E3691" i="6"/>
  <c r="D3691" i="6"/>
  <c r="C3691" i="6"/>
  <c r="B3691" i="6"/>
  <c r="A3691" i="6"/>
  <c r="O3690" i="6"/>
  <c r="N3690" i="6"/>
  <c r="M3690" i="6"/>
  <c r="L3690" i="6"/>
  <c r="K3690" i="6"/>
  <c r="J3690" i="6"/>
  <c r="I3690" i="6"/>
  <c r="H3690" i="6"/>
  <c r="G3690" i="6"/>
  <c r="F3690" i="6"/>
  <c r="E3690" i="6"/>
  <c r="D3690" i="6"/>
  <c r="C3690" i="6"/>
  <c r="B3690" i="6"/>
  <c r="A3690" i="6"/>
  <c r="O3689" i="6"/>
  <c r="N3689" i="6"/>
  <c r="M3689" i="6"/>
  <c r="L3689" i="6"/>
  <c r="K3689" i="6"/>
  <c r="J3689" i="6"/>
  <c r="I3689" i="6"/>
  <c r="H3689" i="6"/>
  <c r="G3689" i="6"/>
  <c r="F3689" i="6"/>
  <c r="E3689" i="6"/>
  <c r="D3689" i="6"/>
  <c r="C3689" i="6"/>
  <c r="B3689" i="6"/>
  <c r="A3689" i="6"/>
  <c r="O3688" i="6"/>
  <c r="N3688" i="6"/>
  <c r="M3688" i="6"/>
  <c r="L3688" i="6"/>
  <c r="K3688" i="6"/>
  <c r="J3688" i="6"/>
  <c r="I3688" i="6"/>
  <c r="H3688" i="6"/>
  <c r="G3688" i="6"/>
  <c r="F3688" i="6"/>
  <c r="E3688" i="6"/>
  <c r="D3688" i="6"/>
  <c r="C3688" i="6"/>
  <c r="B3688" i="6"/>
  <c r="A3688" i="6"/>
  <c r="O3687" i="6"/>
  <c r="N3687" i="6"/>
  <c r="M3687" i="6"/>
  <c r="L3687" i="6"/>
  <c r="K3687" i="6"/>
  <c r="J3687" i="6"/>
  <c r="I3687" i="6"/>
  <c r="H3687" i="6"/>
  <c r="G3687" i="6"/>
  <c r="F3687" i="6"/>
  <c r="E3687" i="6"/>
  <c r="D3687" i="6"/>
  <c r="C3687" i="6"/>
  <c r="B3687" i="6"/>
  <c r="A3687" i="6"/>
  <c r="O3686" i="6"/>
  <c r="N3686" i="6"/>
  <c r="M3686" i="6"/>
  <c r="L3686" i="6"/>
  <c r="K3686" i="6"/>
  <c r="J3686" i="6"/>
  <c r="I3686" i="6"/>
  <c r="H3686" i="6"/>
  <c r="G3686" i="6"/>
  <c r="F3686" i="6"/>
  <c r="E3686" i="6"/>
  <c r="D3686" i="6"/>
  <c r="C3686" i="6"/>
  <c r="B3686" i="6"/>
  <c r="A3686" i="6"/>
  <c r="O3685" i="6"/>
  <c r="N3685" i="6"/>
  <c r="M3685" i="6"/>
  <c r="L3685" i="6"/>
  <c r="K3685" i="6"/>
  <c r="J3685" i="6"/>
  <c r="I3685" i="6"/>
  <c r="H3685" i="6"/>
  <c r="G3685" i="6"/>
  <c r="F3685" i="6"/>
  <c r="E3685" i="6"/>
  <c r="D3685" i="6"/>
  <c r="C3685" i="6"/>
  <c r="B3685" i="6"/>
  <c r="A3685" i="6"/>
  <c r="O3684" i="6"/>
  <c r="N3684" i="6"/>
  <c r="M3684" i="6"/>
  <c r="L3684" i="6"/>
  <c r="K3684" i="6"/>
  <c r="J3684" i="6"/>
  <c r="I3684" i="6"/>
  <c r="H3684" i="6"/>
  <c r="G3684" i="6"/>
  <c r="F3684" i="6"/>
  <c r="E3684" i="6"/>
  <c r="D3684" i="6"/>
  <c r="C3684" i="6"/>
  <c r="B3684" i="6"/>
  <c r="A3684" i="6"/>
  <c r="O3683" i="6"/>
  <c r="N3683" i="6"/>
  <c r="M3683" i="6"/>
  <c r="L3683" i="6"/>
  <c r="K3683" i="6"/>
  <c r="J3683" i="6"/>
  <c r="I3683" i="6"/>
  <c r="H3683" i="6"/>
  <c r="G3683" i="6"/>
  <c r="F3683" i="6"/>
  <c r="E3683" i="6"/>
  <c r="D3683" i="6"/>
  <c r="C3683" i="6"/>
  <c r="B3683" i="6"/>
  <c r="A3683" i="6"/>
  <c r="O3682" i="6"/>
  <c r="N3682" i="6"/>
  <c r="M3682" i="6"/>
  <c r="L3682" i="6"/>
  <c r="K3682" i="6"/>
  <c r="J3682" i="6"/>
  <c r="I3682" i="6"/>
  <c r="H3682" i="6"/>
  <c r="G3682" i="6"/>
  <c r="F3682" i="6"/>
  <c r="E3682" i="6"/>
  <c r="D3682" i="6"/>
  <c r="C3682" i="6"/>
  <c r="B3682" i="6"/>
  <c r="A3682" i="6"/>
  <c r="O3681" i="6"/>
  <c r="N3681" i="6"/>
  <c r="M3681" i="6"/>
  <c r="L3681" i="6"/>
  <c r="K3681" i="6"/>
  <c r="J3681" i="6"/>
  <c r="I3681" i="6"/>
  <c r="H3681" i="6"/>
  <c r="G3681" i="6"/>
  <c r="F3681" i="6"/>
  <c r="E3681" i="6"/>
  <c r="D3681" i="6"/>
  <c r="C3681" i="6"/>
  <c r="B3681" i="6"/>
  <c r="A3681" i="6"/>
  <c r="O3680" i="6"/>
  <c r="N3680" i="6"/>
  <c r="M3680" i="6"/>
  <c r="L3680" i="6"/>
  <c r="K3680" i="6"/>
  <c r="J3680" i="6"/>
  <c r="I3680" i="6"/>
  <c r="H3680" i="6"/>
  <c r="G3680" i="6"/>
  <c r="F3680" i="6"/>
  <c r="E3680" i="6"/>
  <c r="D3680" i="6"/>
  <c r="C3680" i="6"/>
  <c r="B3680" i="6"/>
  <c r="A3680" i="6"/>
  <c r="O3679" i="6"/>
  <c r="N3679" i="6"/>
  <c r="M3679" i="6"/>
  <c r="L3679" i="6"/>
  <c r="K3679" i="6"/>
  <c r="J3679" i="6"/>
  <c r="I3679" i="6"/>
  <c r="H3679" i="6"/>
  <c r="G3679" i="6"/>
  <c r="F3679" i="6"/>
  <c r="E3679" i="6"/>
  <c r="D3679" i="6"/>
  <c r="C3679" i="6"/>
  <c r="B3679" i="6"/>
  <c r="A3679" i="6"/>
  <c r="O3678" i="6"/>
  <c r="N3678" i="6"/>
  <c r="M3678" i="6"/>
  <c r="L3678" i="6"/>
  <c r="K3678" i="6"/>
  <c r="J3678" i="6"/>
  <c r="I3678" i="6"/>
  <c r="H3678" i="6"/>
  <c r="G3678" i="6"/>
  <c r="F3678" i="6"/>
  <c r="E3678" i="6"/>
  <c r="D3678" i="6"/>
  <c r="C3678" i="6"/>
  <c r="B3678" i="6"/>
  <c r="A3678" i="6"/>
  <c r="O3677" i="6"/>
  <c r="N3677" i="6"/>
  <c r="M3677" i="6"/>
  <c r="L3677" i="6"/>
  <c r="K3677" i="6"/>
  <c r="J3677" i="6"/>
  <c r="I3677" i="6"/>
  <c r="H3677" i="6"/>
  <c r="G3677" i="6"/>
  <c r="F3677" i="6"/>
  <c r="E3677" i="6"/>
  <c r="D3677" i="6"/>
  <c r="C3677" i="6"/>
  <c r="B3677" i="6"/>
  <c r="A3677" i="6"/>
  <c r="O3676" i="6"/>
  <c r="N3676" i="6"/>
  <c r="M3676" i="6"/>
  <c r="L3676" i="6"/>
  <c r="K3676" i="6"/>
  <c r="J3676" i="6"/>
  <c r="I3676" i="6"/>
  <c r="H3676" i="6"/>
  <c r="G3676" i="6"/>
  <c r="F3676" i="6"/>
  <c r="E3676" i="6"/>
  <c r="D3676" i="6"/>
  <c r="C3676" i="6"/>
  <c r="B3676" i="6"/>
  <c r="A3676" i="6"/>
  <c r="O3675" i="6"/>
  <c r="N3675" i="6"/>
  <c r="M3675" i="6"/>
  <c r="L3675" i="6"/>
  <c r="K3675" i="6"/>
  <c r="J3675" i="6"/>
  <c r="I3675" i="6"/>
  <c r="H3675" i="6"/>
  <c r="G3675" i="6"/>
  <c r="F3675" i="6"/>
  <c r="E3675" i="6"/>
  <c r="D3675" i="6"/>
  <c r="C3675" i="6"/>
  <c r="B3675" i="6"/>
  <c r="A3675" i="6"/>
  <c r="O3674" i="6"/>
  <c r="N3674" i="6"/>
  <c r="M3674" i="6"/>
  <c r="L3674" i="6"/>
  <c r="K3674" i="6"/>
  <c r="J3674" i="6"/>
  <c r="I3674" i="6"/>
  <c r="H3674" i="6"/>
  <c r="G3674" i="6"/>
  <c r="F3674" i="6"/>
  <c r="E3674" i="6"/>
  <c r="D3674" i="6"/>
  <c r="C3674" i="6"/>
  <c r="B3674" i="6"/>
  <c r="A3674" i="6"/>
  <c r="O3673" i="6"/>
  <c r="N3673" i="6"/>
  <c r="M3673" i="6"/>
  <c r="L3673" i="6"/>
  <c r="K3673" i="6"/>
  <c r="J3673" i="6"/>
  <c r="I3673" i="6"/>
  <c r="H3673" i="6"/>
  <c r="G3673" i="6"/>
  <c r="F3673" i="6"/>
  <c r="E3673" i="6"/>
  <c r="D3673" i="6"/>
  <c r="C3673" i="6"/>
  <c r="B3673" i="6"/>
  <c r="A3673" i="6"/>
  <c r="O3672" i="6"/>
  <c r="N3672" i="6"/>
  <c r="M3672" i="6"/>
  <c r="L3672" i="6"/>
  <c r="K3672" i="6"/>
  <c r="J3672" i="6"/>
  <c r="I3672" i="6"/>
  <c r="H3672" i="6"/>
  <c r="G3672" i="6"/>
  <c r="F3672" i="6"/>
  <c r="E3672" i="6"/>
  <c r="D3672" i="6"/>
  <c r="C3672" i="6"/>
  <c r="B3672" i="6"/>
  <c r="A3672" i="6"/>
  <c r="O3671" i="6"/>
  <c r="N3671" i="6"/>
  <c r="M3671" i="6"/>
  <c r="L3671" i="6"/>
  <c r="K3671" i="6"/>
  <c r="J3671" i="6"/>
  <c r="I3671" i="6"/>
  <c r="H3671" i="6"/>
  <c r="G3671" i="6"/>
  <c r="F3671" i="6"/>
  <c r="E3671" i="6"/>
  <c r="D3671" i="6"/>
  <c r="C3671" i="6"/>
  <c r="B3671" i="6"/>
  <c r="A3671" i="6"/>
  <c r="O3670" i="6"/>
  <c r="N3670" i="6"/>
  <c r="M3670" i="6"/>
  <c r="L3670" i="6"/>
  <c r="K3670" i="6"/>
  <c r="J3670" i="6"/>
  <c r="I3670" i="6"/>
  <c r="H3670" i="6"/>
  <c r="G3670" i="6"/>
  <c r="F3670" i="6"/>
  <c r="E3670" i="6"/>
  <c r="D3670" i="6"/>
  <c r="C3670" i="6"/>
  <c r="B3670" i="6"/>
  <c r="A3670" i="6"/>
  <c r="O3669" i="6"/>
  <c r="N3669" i="6"/>
  <c r="M3669" i="6"/>
  <c r="L3669" i="6"/>
  <c r="K3669" i="6"/>
  <c r="J3669" i="6"/>
  <c r="I3669" i="6"/>
  <c r="H3669" i="6"/>
  <c r="G3669" i="6"/>
  <c r="F3669" i="6"/>
  <c r="E3669" i="6"/>
  <c r="D3669" i="6"/>
  <c r="C3669" i="6"/>
  <c r="B3669" i="6"/>
  <c r="A3669" i="6"/>
  <c r="O3668" i="6"/>
  <c r="N3668" i="6"/>
  <c r="M3668" i="6"/>
  <c r="L3668" i="6"/>
  <c r="K3668" i="6"/>
  <c r="J3668" i="6"/>
  <c r="I3668" i="6"/>
  <c r="H3668" i="6"/>
  <c r="G3668" i="6"/>
  <c r="F3668" i="6"/>
  <c r="E3668" i="6"/>
  <c r="D3668" i="6"/>
  <c r="C3668" i="6"/>
  <c r="B3668" i="6"/>
  <c r="A3668" i="6"/>
  <c r="O3667" i="6"/>
  <c r="N3667" i="6"/>
  <c r="M3667" i="6"/>
  <c r="L3667" i="6"/>
  <c r="K3667" i="6"/>
  <c r="J3667" i="6"/>
  <c r="I3667" i="6"/>
  <c r="H3667" i="6"/>
  <c r="G3667" i="6"/>
  <c r="F3667" i="6"/>
  <c r="E3667" i="6"/>
  <c r="D3667" i="6"/>
  <c r="C3667" i="6"/>
  <c r="B3667" i="6"/>
  <c r="A3667" i="6"/>
  <c r="O3666" i="6"/>
  <c r="N3666" i="6"/>
  <c r="M3666" i="6"/>
  <c r="L3666" i="6"/>
  <c r="K3666" i="6"/>
  <c r="J3666" i="6"/>
  <c r="I3666" i="6"/>
  <c r="H3666" i="6"/>
  <c r="G3666" i="6"/>
  <c r="F3666" i="6"/>
  <c r="E3666" i="6"/>
  <c r="D3666" i="6"/>
  <c r="C3666" i="6"/>
  <c r="B3666" i="6"/>
  <c r="A3666" i="6"/>
  <c r="O3665" i="6"/>
  <c r="N3665" i="6"/>
  <c r="M3665" i="6"/>
  <c r="L3665" i="6"/>
  <c r="K3665" i="6"/>
  <c r="J3665" i="6"/>
  <c r="I3665" i="6"/>
  <c r="H3665" i="6"/>
  <c r="G3665" i="6"/>
  <c r="F3665" i="6"/>
  <c r="E3665" i="6"/>
  <c r="D3665" i="6"/>
  <c r="C3665" i="6"/>
  <c r="B3665" i="6"/>
  <c r="A3665" i="6"/>
  <c r="O3664" i="6"/>
  <c r="N3664" i="6"/>
  <c r="M3664" i="6"/>
  <c r="L3664" i="6"/>
  <c r="K3664" i="6"/>
  <c r="J3664" i="6"/>
  <c r="I3664" i="6"/>
  <c r="H3664" i="6"/>
  <c r="G3664" i="6"/>
  <c r="F3664" i="6"/>
  <c r="E3664" i="6"/>
  <c r="D3664" i="6"/>
  <c r="C3664" i="6"/>
  <c r="B3664" i="6"/>
  <c r="A3664" i="6"/>
  <c r="O3663" i="6"/>
  <c r="N3663" i="6"/>
  <c r="M3663" i="6"/>
  <c r="L3663" i="6"/>
  <c r="K3663" i="6"/>
  <c r="J3663" i="6"/>
  <c r="I3663" i="6"/>
  <c r="H3663" i="6"/>
  <c r="G3663" i="6"/>
  <c r="F3663" i="6"/>
  <c r="E3663" i="6"/>
  <c r="D3663" i="6"/>
  <c r="C3663" i="6"/>
  <c r="B3663" i="6"/>
  <c r="A3663" i="6"/>
  <c r="O3662" i="6"/>
  <c r="N3662" i="6"/>
  <c r="M3662" i="6"/>
  <c r="L3662" i="6"/>
  <c r="K3662" i="6"/>
  <c r="J3662" i="6"/>
  <c r="I3662" i="6"/>
  <c r="H3662" i="6"/>
  <c r="G3662" i="6"/>
  <c r="F3662" i="6"/>
  <c r="E3662" i="6"/>
  <c r="D3662" i="6"/>
  <c r="C3662" i="6"/>
  <c r="B3662" i="6"/>
  <c r="A3662" i="6"/>
  <c r="O3661" i="6"/>
  <c r="N3661" i="6"/>
  <c r="M3661" i="6"/>
  <c r="L3661" i="6"/>
  <c r="K3661" i="6"/>
  <c r="J3661" i="6"/>
  <c r="I3661" i="6"/>
  <c r="H3661" i="6"/>
  <c r="G3661" i="6"/>
  <c r="F3661" i="6"/>
  <c r="E3661" i="6"/>
  <c r="D3661" i="6"/>
  <c r="C3661" i="6"/>
  <c r="B3661" i="6"/>
  <c r="A3661" i="6"/>
  <c r="O3660" i="6"/>
  <c r="N3660" i="6"/>
  <c r="M3660" i="6"/>
  <c r="L3660" i="6"/>
  <c r="K3660" i="6"/>
  <c r="J3660" i="6"/>
  <c r="I3660" i="6"/>
  <c r="H3660" i="6"/>
  <c r="G3660" i="6"/>
  <c r="F3660" i="6"/>
  <c r="E3660" i="6"/>
  <c r="D3660" i="6"/>
  <c r="C3660" i="6"/>
  <c r="B3660" i="6"/>
  <c r="A3660" i="6"/>
  <c r="O3659" i="6"/>
  <c r="N3659" i="6"/>
  <c r="M3659" i="6"/>
  <c r="L3659" i="6"/>
  <c r="K3659" i="6"/>
  <c r="J3659" i="6"/>
  <c r="I3659" i="6"/>
  <c r="H3659" i="6"/>
  <c r="G3659" i="6"/>
  <c r="F3659" i="6"/>
  <c r="E3659" i="6"/>
  <c r="D3659" i="6"/>
  <c r="C3659" i="6"/>
  <c r="B3659" i="6"/>
  <c r="A3659" i="6"/>
  <c r="O3658" i="6"/>
  <c r="N3658" i="6"/>
  <c r="M3658" i="6"/>
  <c r="L3658" i="6"/>
  <c r="K3658" i="6"/>
  <c r="J3658" i="6"/>
  <c r="I3658" i="6"/>
  <c r="H3658" i="6"/>
  <c r="G3658" i="6"/>
  <c r="F3658" i="6"/>
  <c r="E3658" i="6"/>
  <c r="D3658" i="6"/>
  <c r="C3658" i="6"/>
  <c r="B3658" i="6"/>
  <c r="A3658" i="6"/>
  <c r="O3657" i="6"/>
  <c r="N3657" i="6"/>
  <c r="M3657" i="6"/>
  <c r="L3657" i="6"/>
  <c r="K3657" i="6"/>
  <c r="J3657" i="6"/>
  <c r="I3657" i="6"/>
  <c r="H3657" i="6"/>
  <c r="G3657" i="6"/>
  <c r="F3657" i="6"/>
  <c r="E3657" i="6"/>
  <c r="D3657" i="6"/>
  <c r="C3657" i="6"/>
  <c r="B3657" i="6"/>
  <c r="A3657" i="6"/>
  <c r="O3656" i="6"/>
  <c r="N3656" i="6"/>
  <c r="M3656" i="6"/>
  <c r="L3656" i="6"/>
  <c r="K3656" i="6"/>
  <c r="J3656" i="6"/>
  <c r="I3656" i="6"/>
  <c r="H3656" i="6"/>
  <c r="G3656" i="6"/>
  <c r="F3656" i="6"/>
  <c r="E3656" i="6"/>
  <c r="D3656" i="6"/>
  <c r="C3656" i="6"/>
  <c r="B3656" i="6"/>
  <c r="A3656" i="6"/>
  <c r="O3655" i="6"/>
  <c r="N3655" i="6"/>
  <c r="M3655" i="6"/>
  <c r="L3655" i="6"/>
  <c r="K3655" i="6"/>
  <c r="J3655" i="6"/>
  <c r="I3655" i="6"/>
  <c r="H3655" i="6"/>
  <c r="G3655" i="6"/>
  <c r="F3655" i="6"/>
  <c r="E3655" i="6"/>
  <c r="D3655" i="6"/>
  <c r="C3655" i="6"/>
  <c r="B3655" i="6"/>
  <c r="A3655" i="6"/>
  <c r="O3654" i="6"/>
  <c r="N3654" i="6"/>
  <c r="M3654" i="6"/>
  <c r="L3654" i="6"/>
  <c r="K3654" i="6"/>
  <c r="J3654" i="6"/>
  <c r="I3654" i="6"/>
  <c r="H3654" i="6"/>
  <c r="G3654" i="6"/>
  <c r="F3654" i="6"/>
  <c r="E3654" i="6"/>
  <c r="D3654" i="6"/>
  <c r="C3654" i="6"/>
  <c r="B3654" i="6"/>
  <c r="A3654" i="6"/>
  <c r="O3653" i="6"/>
  <c r="N3653" i="6"/>
  <c r="M3653" i="6"/>
  <c r="L3653" i="6"/>
  <c r="K3653" i="6"/>
  <c r="J3653" i="6"/>
  <c r="I3653" i="6"/>
  <c r="H3653" i="6"/>
  <c r="G3653" i="6"/>
  <c r="F3653" i="6"/>
  <c r="E3653" i="6"/>
  <c r="D3653" i="6"/>
  <c r="C3653" i="6"/>
  <c r="B3653" i="6"/>
  <c r="A3653" i="6"/>
  <c r="O3652" i="6"/>
  <c r="N3652" i="6"/>
  <c r="M3652" i="6"/>
  <c r="L3652" i="6"/>
  <c r="K3652" i="6"/>
  <c r="J3652" i="6"/>
  <c r="I3652" i="6"/>
  <c r="H3652" i="6"/>
  <c r="G3652" i="6"/>
  <c r="F3652" i="6"/>
  <c r="E3652" i="6"/>
  <c r="D3652" i="6"/>
  <c r="C3652" i="6"/>
  <c r="B3652" i="6"/>
  <c r="A3652" i="6"/>
  <c r="O3651" i="6"/>
  <c r="N3651" i="6"/>
  <c r="M3651" i="6"/>
  <c r="L3651" i="6"/>
  <c r="K3651" i="6"/>
  <c r="J3651" i="6"/>
  <c r="I3651" i="6"/>
  <c r="H3651" i="6"/>
  <c r="G3651" i="6"/>
  <c r="F3651" i="6"/>
  <c r="E3651" i="6"/>
  <c r="D3651" i="6"/>
  <c r="C3651" i="6"/>
  <c r="B3651" i="6"/>
  <c r="A3651" i="6"/>
  <c r="O3650" i="6"/>
  <c r="N3650" i="6"/>
  <c r="M3650" i="6"/>
  <c r="L3650" i="6"/>
  <c r="K3650" i="6"/>
  <c r="J3650" i="6"/>
  <c r="I3650" i="6"/>
  <c r="H3650" i="6"/>
  <c r="G3650" i="6"/>
  <c r="F3650" i="6"/>
  <c r="E3650" i="6"/>
  <c r="D3650" i="6"/>
  <c r="C3650" i="6"/>
  <c r="B3650" i="6"/>
  <c r="A3650" i="6"/>
  <c r="O3649" i="6"/>
  <c r="N3649" i="6"/>
  <c r="M3649" i="6"/>
  <c r="L3649" i="6"/>
  <c r="K3649" i="6"/>
  <c r="J3649" i="6"/>
  <c r="I3649" i="6"/>
  <c r="H3649" i="6"/>
  <c r="G3649" i="6"/>
  <c r="F3649" i="6"/>
  <c r="E3649" i="6"/>
  <c r="D3649" i="6"/>
  <c r="C3649" i="6"/>
  <c r="B3649" i="6"/>
  <c r="A3649" i="6"/>
  <c r="O3648" i="6"/>
  <c r="N3648" i="6"/>
  <c r="M3648" i="6"/>
  <c r="L3648" i="6"/>
  <c r="K3648" i="6"/>
  <c r="J3648" i="6"/>
  <c r="I3648" i="6"/>
  <c r="H3648" i="6"/>
  <c r="G3648" i="6"/>
  <c r="F3648" i="6"/>
  <c r="E3648" i="6"/>
  <c r="D3648" i="6"/>
  <c r="C3648" i="6"/>
  <c r="B3648" i="6"/>
  <c r="A3648" i="6"/>
  <c r="O3647" i="6"/>
  <c r="N3647" i="6"/>
  <c r="M3647" i="6"/>
  <c r="L3647" i="6"/>
  <c r="K3647" i="6"/>
  <c r="J3647" i="6"/>
  <c r="I3647" i="6"/>
  <c r="H3647" i="6"/>
  <c r="G3647" i="6"/>
  <c r="F3647" i="6"/>
  <c r="E3647" i="6"/>
  <c r="D3647" i="6"/>
  <c r="C3647" i="6"/>
  <c r="B3647" i="6"/>
  <c r="A3647" i="6"/>
  <c r="O3646" i="6"/>
  <c r="N3646" i="6"/>
  <c r="M3646" i="6"/>
  <c r="L3646" i="6"/>
  <c r="K3646" i="6"/>
  <c r="J3646" i="6"/>
  <c r="I3646" i="6"/>
  <c r="H3646" i="6"/>
  <c r="G3646" i="6"/>
  <c r="F3646" i="6"/>
  <c r="E3646" i="6"/>
  <c r="D3646" i="6"/>
  <c r="C3646" i="6"/>
  <c r="B3646" i="6"/>
  <c r="A3646" i="6"/>
  <c r="O3645" i="6"/>
  <c r="N3645" i="6"/>
  <c r="M3645" i="6"/>
  <c r="L3645" i="6"/>
  <c r="K3645" i="6"/>
  <c r="J3645" i="6"/>
  <c r="I3645" i="6"/>
  <c r="H3645" i="6"/>
  <c r="G3645" i="6"/>
  <c r="F3645" i="6"/>
  <c r="E3645" i="6"/>
  <c r="D3645" i="6"/>
  <c r="C3645" i="6"/>
  <c r="B3645" i="6"/>
  <c r="A3645" i="6"/>
  <c r="O3644" i="6"/>
  <c r="N3644" i="6"/>
  <c r="M3644" i="6"/>
  <c r="L3644" i="6"/>
  <c r="K3644" i="6"/>
  <c r="J3644" i="6"/>
  <c r="I3644" i="6"/>
  <c r="H3644" i="6"/>
  <c r="G3644" i="6"/>
  <c r="F3644" i="6"/>
  <c r="E3644" i="6"/>
  <c r="D3644" i="6"/>
  <c r="C3644" i="6"/>
  <c r="B3644" i="6"/>
  <c r="A3644" i="6"/>
  <c r="O3643" i="6"/>
  <c r="N3643" i="6"/>
  <c r="M3643" i="6"/>
  <c r="L3643" i="6"/>
  <c r="K3643" i="6"/>
  <c r="J3643" i="6"/>
  <c r="I3643" i="6"/>
  <c r="H3643" i="6"/>
  <c r="G3643" i="6"/>
  <c r="F3643" i="6"/>
  <c r="E3643" i="6"/>
  <c r="D3643" i="6"/>
  <c r="C3643" i="6"/>
  <c r="B3643" i="6"/>
  <c r="A3643" i="6"/>
  <c r="O3642" i="6"/>
  <c r="N3642" i="6"/>
  <c r="M3642" i="6"/>
  <c r="L3642" i="6"/>
  <c r="K3642" i="6"/>
  <c r="J3642" i="6"/>
  <c r="I3642" i="6"/>
  <c r="H3642" i="6"/>
  <c r="G3642" i="6"/>
  <c r="F3642" i="6"/>
  <c r="E3642" i="6"/>
  <c r="D3642" i="6"/>
  <c r="C3642" i="6"/>
  <c r="B3642" i="6"/>
  <c r="A3642" i="6"/>
  <c r="O3641" i="6"/>
  <c r="N3641" i="6"/>
  <c r="M3641" i="6"/>
  <c r="L3641" i="6"/>
  <c r="K3641" i="6"/>
  <c r="J3641" i="6"/>
  <c r="I3641" i="6"/>
  <c r="H3641" i="6"/>
  <c r="G3641" i="6"/>
  <c r="F3641" i="6"/>
  <c r="E3641" i="6"/>
  <c r="D3641" i="6"/>
  <c r="C3641" i="6"/>
  <c r="B3641" i="6"/>
  <c r="A3641" i="6"/>
  <c r="O3640" i="6"/>
  <c r="N3640" i="6"/>
  <c r="M3640" i="6"/>
  <c r="L3640" i="6"/>
  <c r="K3640" i="6"/>
  <c r="J3640" i="6"/>
  <c r="I3640" i="6"/>
  <c r="H3640" i="6"/>
  <c r="G3640" i="6"/>
  <c r="F3640" i="6"/>
  <c r="E3640" i="6"/>
  <c r="D3640" i="6"/>
  <c r="C3640" i="6"/>
  <c r="B3640" i="6"/>
  <c r="A3640" i="6"/>
  <c r="O3639" i="6"/>
  <c r="N3639" i="6"/>
  <c r="M3639" i="6"/>
  <c r="L3639" i="6"/>
  <c r="K3639" i="6"/>
  <c r="J3639" i="6"/>
  <c r="I3639" i="6"/>
  <c r="H3639" i="6"/>
  <c r="G3639" i="6"/>
  <c r="F3639" i="6"/>
  <c r="E3639" i="6"/>
  <c r="D3639" i="6"/>
  <c r="C3639" i="6"/>
  <c r="B3639" i="6"/>
  <c r="A3639" i="6"/>
  <c r="O3638" i="6"/>
  <c r="N3638" i="6"/>
  <c r="M3638" i="6"/>
  <c r="L3638" i="6"/>
  <c r="K3638" i="6"/>
  <c r="J3638" i="6"/>
  <c r="I3638" i="6"/>
  <c r="H3638" i="6"/>
  <c r="G3638" i="6"/>
  <c r="F3638" i="6"/>
  <c r="E3638" i="6"/>
  <c r="D3638" i="6"/>
  <c r="C3638" i="6"/>
  <c r="B3638" i="6"/>
  <c r="A3638" i="6"/>
  <c r="O3637" i="6"/>
  <c r="N3637" i="6"/>
  <c r="M3637" i="6"/>
  <c r="L3637" i="6"/>
  <c r="K3637" i="6"/>
  <c r="J3637" i="6"/>
  <c r="I3637" i="6"/>
  <c r="H3637" i="6"/>
  <c r="G3637" i="6"/>
  <c r="F3637" i="6"/>
  <c r="E3637" i="6"/>
  <c r="D3637" i="6"/>
  <c r="C3637" i="6"/>
  <c r="B3637" i="6"/>
  <c r="A3637" i="6"/>
  <c r="O3636" i="6"/>
  <c r="N3636" i="6"/>
  <c r="M3636" i="6"/>
  <c r="L3636" i="6"/>
  <c r="K3636" i="6"/>
  <c r="J3636" i="6"/>
  <c r="I3636" i="6"/>
  <c r="H3636" i="6"/>
  <c r="G3636" i="6"/>
  <c r="F3636" i="6"/>
  <c r="E3636" i="6"/>
  <c r="D3636" i="6"/>
  <c r="C3636" i="6"/>
  <c r="B3636" i="6"/>
  <c r="A3636" i="6"/>
  <c r="O3635" i="6"/>
  <c r="N3635" i="6"/>
  <c r="M3635" i="6"/>
  <c r="L3635" i="6"/>
  <c r="K3635" i="6"/>
  <c r="J3635" i="6"/>
  <c r="I3635" i="6"/>
  <c r="H3635" i="6"/>
  <c r="G3635" i="6"/>
  <c r="F3635" i="6"/>
  <c r="E3635" i="6"/>
  <c r="D3635" i="6"/>
  <c r="C3635" i="6"/>
  <c r="B3635" i="6"/>
  <c r="A3635" i="6"/>
  <c r="O3634" i="6"/>
  <c r="N3634" i="6"/>
  <c r="M3634" i="6"/>
  <c r="L3634" i="6"/>
  <c r="K3634" i="6"/>
  <c r="J3634" i="6"/>
  <c r="I3634" i="6"/>
  <c r="H3634" i="6"/>
  <c r="G3634" i="6"/>
  <c r="F3634" i="6"/>
  <c r="E3634" i="6"/>
  <c r="D3634" i="6"/>
  <c r="C3634" i="6"/>
  <c r="B3634" i="6"/>
  <c r="A3634" i="6"/>
  <c r="O3633" i="6"/>
  <c r="N3633" i="6"/>
  <c r="M3633" i="6"/>
  <c r="L3633" i="6"/>
  <c r="K3633" i="6"/>
  <c r="J3633" i="6"/>
  <c r="I3633" i="6"/>
  <c r="H3633" i="6"/>
  <c r="G3633" i="6"/>
  <c r="F3633" i="6"/>
  <c r="E3633" i="6"/>
  <c r="D3633" i="6"/>
  <c r="C3633" i="6"/>
  <c r="B3633" i="6"/>
  <c r="A3633" i="6"/>
  <c r="O3632" i="6"/>
  <c r="N3632" i="6"/>
  <c r="M3632" i="6"/>
  <c r="L3632" i="6"/>
  <c r="K3632" i="6"/>
  <c r="J3632" i="6"/>
  <c r="I3632" i="6"/>
  <c r="H3632" i="6"/>
  <c r="G3632" i="6"/>
  <c r="F3632" i="6"/>
  <c r="E3632" i="6"/>
  <c r="D3632" i="6"/>
  <c r="C3632" i="6"/>
  <c r="B3632" i="6"/>
  <c r="A3632" i="6"/>
  <c r="O3631" i="6"/>
  <c r="N3631" i="6"/>
  <c r="M3631" i="6"/>
  <c r="L3631" i="6"/>
  <c r="K3631" i="6"/>
  <c r="J3631" i="6"/>
  <c r="I3631" i="6"/>
  <c r="H3631" i="6"/>
  <c r="G3631" i="6"/>
  <c r="F3631" i="6"/>
  <c r="E3631" i="6"/>
  <c r="D3631" i="6"/>
  <c r="C3631" i="6"/>
  <c r="B3631" i="6"/>
  <c r="A3631" i="6"/>
  <c r="O3630" i="6"/>
  <c r="N3630" i="6"/>
  <c r="M3630" i="6"/>
  <c r="L3630" i="6"/>
  <c r="K3630" i="6"/>
  <c r="J3630" i="6"/>
  <c r="I3630" i="6"/>
  <c r="H3630" i="6"/>
  <c r="G3630" i="6"/>
  <c r="F3630" i="6"/>
  <c r="E3630" i="6"/>
  <c r="D3630" i="6"/>
  <c r="C3630" i="6"/>
  <c r="B3630" i="6"/>
  <c r="A3630" i="6"/>
  <c r="O3629" i="6"/>
  <c r="N3629" i="6"/>
  <c r="M3629" i="6"/>
  <c r="L3629" i="6"/>
  <c r="K3629" i="6"/>
  <c r="J3629" i="6"/>
  <c r="I3629" i="6"/>
  <c r="H3629" i="6"/>
  <c r="G3629" i="6"/>
  <c r="F3629" i="6"/>
  <c r="E3629" i="6"/>
  <c r="D3629" i="6"/>
  <c r="C3629" i="6"/>
  <c r="B3629" i="6"/>
  <c r="A3629" i="6"/>
  <c r="O3628" i="6"/>
  <c r="N3628" i="6"/>
  <c r="M3628" i="6"/>
  <c r="L3628" i="6"/>
  <c r="K3628" i="6"/>
  <c r="J3628" i="6"/>
  <c r="I3628" i="6"/>
  <c r="H3628" i="6"/>
  <c r="G3628" i="6"/>
  <c r="F3628" i="6"/>
  <c r="E3628" i="6"/>
  <c r="D3628" i="6"/>
  <c r="C3628" i="6"/>
  <c r="B3628" i="6"/>
  <c r="A3628" i="6"/>
  <c r="O3627" i="6"/>
  <c r="N3627" i="6"/>
  <c r="M3627" i="6"/>
  <c r="L3627" i="6"/>
  <c r="K3627" i="6"/>
  <c r="J3627" i="6"/>
  <c r="I3627" i="6"/>
  <c r="H3627" i="6"/>
  <c r="G3627" i="6"/>
  <c r="F3627" i="6"/>
  <c r="E3627" i="6"/>
  <c r="D3627" i="6"/>
  <c r="C3627" i="6"/>
  <c r="B3627" i="6"/>
  <c r="A3627" i="6"/>
  <c r="O3626" i="6"/>
  <c r="N3626" i="6"/>
  <c r="M3626" i="6"/>
  <c r="L3626" i="6"/>
  <c r="K3626" i="6"/>
  <c r="J3626" i="6"/>
  <c r="I3626" i="6"/>
  <c r="H3626" i="6"/>
  <c r="G3626" i="6"/>
  <c r="F3626" i="6"/>
  <c r="E3626" i="6"/>
  <c r="D3626" i="6"/>
  <c r="C3626" i="6"/>
  <c r="B3626" i="6"/>
  <c r="A3626" i="6"/>
  <c r="O3625" i="6"/>
  <c r="N3625" i="6"/>
  <c r="M3625" i="6"/>
  <c r="L3625" i="6"/>
  <c r="K3625" i="6"/>
  <c r="J3625" i="6"/>
  <c r="I3625" i="6"/>
  <c r="H3625" i="6"/>
  <c r="G3625" i="6"/>
  <c r="F3625" i="6"/>
  <c r="E3625" i="6"/>
  <c r="D3625" i="6"/>
  <c r="C3625" i="6"/>
  <c r="B3625" i="6"/>
  <c r="A3625" i="6"/>
  <c r="O3624" i="6"/>
  <c r="N3624" i="6"/>
  <c r="M3624" i="6"/>
  <c r="L3624" i="6"/>
  <c r="K3624" i="6"/>
  <c r="J3624" i="6"/>
  <c r="I3624" i="6"/>
  <c r="H3624" i="6"/>
  <c r="G3624" i="6"/>
  <c r="F3624" i="6"/>
  <c r="E3624" i="6"/>
  <c r="D3624" i="6"/>
  <c r="C3624" i="6"/>
  <c r="B3624" i="6"/>
  <c r="A3624" i="6"/>
  <c r="O3623" i="6"/>
  <c r="N3623" i="6"/>
  <c r="M3623" i="6"/>
  <c r="L3623" i="6"/>
  <c r="K3623" i="6"/>
  <c r="J3623" i="6"/>
  <c r="I3623" i="6"/>
  <c r="H3623" i="6"/>
  <c r="G3623" i="6"/>
  <c r="F3623" i="6"/>
  <c r="E3623" i="6"/>
  <c r="D3623" i="6"/>
  <c r="C3623" i="6"/>
  <c r="B3623" i="6"/>
  <c r="A3623" i="6"/>
  <c r="O3622" i="6"/>
  <c r="N3622" i="6"/>
  <c r="M3622" i="6"/>
  <c r="L3622" i="6"/>
  <c r="K3622" i="6"/>
  <c r="J3622" i="6"/>
  <c r="I3622" i="6"/>
  <c r="H3622" i="6"/>
  <c r="G3622" i="6"/>
  <c r="F3622" i="6"/>
  <c r="E3622" i="6"/>
  <c r="D3622" i="6"/>
  <c r="C3622" i="6"/>
  <c r="B3622" i="6"/>
  <c r="A3622" i="6"/>
  <c r="O3621" i="6"/>
  <c r="N3621" i="6"/>
  <c r="M3621" i="6"/>
  <c r="L3621" i="6"/>
  <c r="K3621" i="6"/>
  <c r="J3621" i="6"/>
  <c r="I3621" i="6"/>
  <c r="H3621" i="6"/>
  <c r="G3621" i="6"/>
  <c r="F3621" i="6"/>
  <c r="E3621" i="6"/>
  <c r="D3621" i="6"/>
  <c r="C3621" i="6"/>
  <c r="B3621" i="6"/>
  <c r="A3621" i="6"/>
  <c r="O3620" i="6"/>
  <c r="N3620" i="6"/>
  <c r="M3620" i="6"/>
  <c r="L3620" i="6"/>
  <c r="K3620" i="6"/>
  <c r="J3620" i="6"/>
  <c r="I3620" i="6"/>
  <c r="H3620" i="6"/>
  <c r="G3620" i="6"/>
  <c r="F3620" i="6"/>
  <c r="E3620" i="6"/>
  <c r="D3620" i="6"/>
  <c r="C3620" i="6"/>
  <c r="B3620" i="6"/>
  <c r="A3620" i="6"/>
  <c r="O3619" i="6"/>
  <c r="N3619" i="6"/>
  <c r="M3619" i="6"/>
  <c r="L3619" i="6"/>
  <c r="K3619" i="6"/>
  <c r="J3619" i="6"/>
  <c r="I3619" i="6"/>
  <c r="H3619" i="6"/>
  <c r="G3619" i="6"/>
  <c r="F3619" i="6"/>
  <c r="E3619" i="6"/>
  <c r="D3619" i="6"/>
  <c r="C3619" i="6"/>
  <c r="B3619" i="6"/>
  <c r="A3619" i="6"/>
  <c r="O3618" i="6"/>
  <c r="N3618" i="6"/>
  <c r="M3618" i="6"/>
  <c r="L3618" i="6"/>
  <c r="K3618" i="6"/>
  <c r="J3618" i="6"/>
  <c r="I3618" i="6"/>
  <c r="H3618" i="6"/>
  <c r="G3618" i="6"/>
  <c r="F3618" i="6"/>
  <c r="E3618" i="6"/>
  <c r="D3618" i="6"/>
  <c r="C3618" i="6"/>
  <c r="B3618" i="6"/>
  <c r="A3618" i="6"/>
  <c r="O3617" i="6"/>
  <c r="N3617" i="6"/>
  <c r="M3617" i="6"/>
  <c r="L3617" i="6"/>
  <c r="K3617" i="6"/>
  <c r="J3617" i="6"/>
  <c r="I3617" i="6"/>
  <c r="H3617" i="6"/>
  <c r="G3617" i="6"/>
  <c r="F3617" i="6"/>
  <c r="E3617" i="6"/>
  <c r="D3617" i="6"/>
  <c r="C3617" i="6"/>
  <c r="B3617" i="6"/>
  <c r="A3617" i="6"/>
  <c r="O3616" i="6"/>
  <c r="N3616" i="6"/>
  <c r="M3616" i="6"/>
  <c r="L3616" i="6"/>
  <c r="K3616" i="6"/>
  <c r="J3616" i="6"/>
  <c r="I3616" i="6"/>
  <c r="H3616" i="6"/>
  <c r="G3616" i="6"/>
  <c r="F3616" i="6"/>
  <c r="E3616" i="6"/>
  <c r="D3616" i="6"/>
  <c r="C3616" i="6"/>
  <c r="B3616" i="6"/>
  <c r="A3616" i="6"/>
  <c r="O3615" i="6"/>
  <c r="N3615" i="6"/>
  <c r="M3615" i="6"/>
  <c r="L3615" i="6"/>
  <c r="K3615" i="6"/>
  <c r="J3615" i="6"/>
  <c r="I3615" i="6"/>
  <c r="H3615" i="6"/>
  <c r="G3615" i="6"/>
  <c r="F3615" i="6"/>
  <c r="E3615" i="6"/>
  <c r="D3615" i="6"/>
  <c r="C3615" i="6"/>
  <c r="B3615" i="6"/>
  <c r="A3615" i="6"/>
  <c r="O3614" i="6"/>
  <c r="N3614" i="6"/>
  <c r="M3614" i="6"/>
  <c r="L3614" i="6"/>
  <c r="K3614" i="6"/>
  <c r="J3614" i="6"/>
  <c r="I3614" i="6"/>
  <c r="H3614" i="6"/>
  <c r="G3614" i="6"/>
  <c r="F3614" i="6"/>
  <c r="E3614" i="6"/>
  <c r="D3614" i="6"/>
  <c r="C3614" i="6"/>
  <c r="B3614" i="6"/>
  <c r="A3614" i="6"/>
  <c r="O3613" i="6"/>
  <c r="N3613" i="6"/>
  <c r="M3613" i="6"/>
  <c r="L3613" i="6"/>
  <c r="K3613" i="6"/>
  <c r="J3613" i="6"/>
  <c r="I3613" i="6"/>
  <c r="H3613" i="6"/>
  <c r="G3613" i="6"/>
  <c r="F3613" i="6"/>
  <c r="E3613" i="6"/>
  <c r="D3613" i="6"/>
  <c r="C3613" i="6"/>
  <c r="B3613" i="6"/>
  <c r="A3613" i="6"/>
  <c r="O3612" i="6"/>
  <c r="N3612" i="6"/>
  <c r="M3612" i="6"/>
  <c r="L3612" i="6"/>
  <c r="K3612" i="6"/>
  <c r="J3612" i="6"/>
  <c r="I3612" i="6"/>
  <c r="H3612" i="6"/>
  <c r="G3612" i="6"/>
  <c r="F3612" i="6"/>
  <c r="E3612" i="6"/>
  <c r="D3612" i="6"/>
  <c r="C3612" i="6"/>
  <c r="B3612" i="6"/>
  <c r="A3612" i="6"/>
  <c r="O3611" i="6"/>
  <c r="N3611" i="6"/>
  <c r="M3611" i="6"/>
  <c r="L3611" i="6"/>
  <c r="K3611" i="6"/>
  <c r="J3611" i="6"/>
  <c r="I3611" i="6"/>
  <c r="H3611" i="6"/>
  <c r="G3611" i="6"/>
  <c r="F3611" i="6"/>
  <c r="E3611" i="6"/>
  <c r="D3611" i="6"/>
  <c r="C3611" i="6"/>
  <c r="B3611" i="6"/>
  <c r="A3611" i="6"/>
  <c r="O3610" i="6"/>
  <c r="N3610" i="6"/>
  <c r="M3610" i="6"/>
  <c r="L3610" i="6"/>
  <c r="K3610" i="6"/>
  <c r="J3610" i="6"/>
  <c r="I3610" i="6"/>
  <c r="H3610" i="6"/>
  <c r="G3610" i="6"/>
  <c r="F3610" i="6"/>
  <c r="E3610" i="6"/>
  <c r="D3610" i="6"/>
  <c r="C3610" i="6"/>
  <c r="B3610" i="6"/>
  <c r="A3610" i="6"/>
  <c r="O3609" i="6"/>
  <c r="N3609" i="6"/>
  <c r="M3609" i="6"/>
  <c r="L3609" i="6"/>
  <c r="K3609" i="6"/>
  <c r="J3609" i="6"/>
  <c r="I3609" i="6"/>
  <c r="H3609" i="6"/>
  <c r="G3609" i="6"/>
  <c r="F3609" i="6"/>
  <c r="E3609" i="6"/>
  <c r="D3609" i="6"/>
  <c r="C3609" i="6"/>
  <c r="B3609" i="6"/>
  <c r="A3609" i="6"/>
  <c r="O3608" i="6"/>
  <c r="N3608" i="6"/>
  <c r="M3608" i="6"/>
  <c r="L3608" i="6"/>
  <c r="K3608" i="6"/>
  <c r="J3608" i="6"/>
  <c r="I3608" i="6"/>
  <c r="H3608" i="6"/>
  <c r="G3608" i="6"/>
  <c r="F3608" i="6"/>
  <c r="E3608" i="6"/>
  <c r="D3608" i="6"/>
  <c r="C3608" i="6"/>
  <c r="B3608" i="6"/>
  <c r="A3608" i="6"/>
  <c r="O3607" i="6"/>
  <c r="N3607" i="6"/>
  <c r="M3607" i="6"/>
  <c r="L3607" i="6"/>
  <c r="K3607" i="6"/>
  <c r="J3607" i="6"/>
  <c r="I3607" i="6"/>
  <c r="H3607" i="6"/>
  <c r="G3607" i="6"/>
  <c r="F3607" i="6"/>
  <c r="E3607" i="6"/>
  <c r="D3607" i="6"/>
  <c r="C3607" i="6"/>
  <c r="B3607" i="6"/>
  <c r="A3607" i="6"/>
  <c r="O3606" i="6"/>
  <c r="N3606" i="6"/>
  <c r="M3606" i="6"/>
  <c r="L3606" i="6"/>
  <c r="K3606" i="6"/>
  <c r="J3606" i="6"/>
  <c r="I3606" i="6"/>
  <c r="H3606" i="6"/>
  <c r="G3606" i="6"/>
  <c r="F3606" i="6"/>
  <c r="E3606" i="6"/>
  <c r="D3606" i="6"/>
  <c r="C3606" i="6"/>
  <c r="B3606" i="6"/>
  <c r="A3606" i="6"/>
  <c r="O3605" i="6"/>
  <c r="N3605" i="6"/>
  <c r="M3605" i="6"/>
  <c r="L3605" i="6"/>
  <c r="K3605" i="6"/>
  <c r="J3605" i="6"/>
  <c r="I3605" i="6"/>
  <c r="H3605" i="6"/>
  <c r="G3605" i="6"/>
  <c r="F3605" i="6"/>
  <c r="E3605" i="6"/>
  <c r="D3605" i="6"/>
  <c r="C3605" i="6"/>
  <c r="B3605" i="6"/>
  <c r="A3605" i="6"/>
  <c r="O3604" i="6"/>
  <c r="N3604" i="6"/>
  <c r="M3604" i="6"/>
  <c r="L3604" i="6"/>
  <c r="K3604" i="6"/>
  <c r="J3604" i="6"/>
  <c r="I3604" i="6"/>
  <c r="H3604" i="6"/>
  <c r="G3604" i="6"/>
  <c r="F3604" i="6"/>
  <c r="E3604" i="6"/>
  <c r="D3604" i="6"/>
  <c r="C3604" i="6"/>
  <c r="B3604" i="6"/>
  <c r="A3604" i="6"/>
  <c r="O3603" i="6"/>
  <c r="N3603" i="6"/>
  <c r="M3603" i="6"/>
  <c r="L3603" i="6"/>
  <c r="K3603" i="6"/>
  <c r="J3603" i="6"/>
  <c r="I3603" i="6"/>
  <c r="H3603" i="6"/>
  <c r="G3603" i="6"/>
  <c r="F3603" i="6"/>
  <c r="E3603" i="6"/>
  <c r="D3603" i="6"/>
  <c r="C3603" i="6"/>
  <c r="B3603" i="6"/>
  <c r="A3603" i="6"/>
  <c r="O3602" i="6"/>
  <c r="N3602" i="6"/>
  <c r="M3602" i="6"/>
  <c r="L3602" i="6"/>
  <c r="K3602" i="6"/>
  <c r="J3602" i="6"/>
  <c r="I3602" i="6"/>
  <c r="H3602" i="6"/>
  <c r="G3602" i="6"/>
  <c r="F3602" i="6"/>
  <c r="E3602" i="6"/>
  <c r="D3602" i="6"/>
  <c r="C3602" i="6"/>
  <c r="B3602" i="6"/>
  <c r="A3602" i="6"/>
  <c r="O3601" i="6"/>
  <c r="N3601" i="6"/>
  <c r="M3601" i="6"/>
  <c r="L3601" i="6"/>
  <c r="K3601" i="6"/>
  <c r="J3601" i="6"/>
  <c r="I3601" i="6"/>
  <c r="H3601" i="6"/>
  <c r="G3601" i="6"/>
  <c r="F3601" i="6"/>
  <c r="E3601" i="6"/>
  <c r="D3601" i="6"/>
  <c r="C3601" i="6"/>
  <c r="B3601" i="6"/>
  <c r="A3601" i="6"/>
  <c r="O3600" i="6"/>
  <c r="N3600" i="6"/>
  <c r="M3600" i="6"/>
  <c r="L3600" i="6"/>
  <c r="K3600" i="6"/>
  <c r="J3600" i="6"/>
  <c r="I3600" i="6"/>
  <c r="H3600" i="6"/>
  <c r="G3600" i="6"/>
  <c r="F3600" i="6"/>
  <c r="E3600" i="6"/>
  <c r="D3600" i="6"/>
  <c r="C3600" i="6"/>
  <c r="B3600" i="6"/>
  <c r="A3600" i="6"/>
  <c r="O3599" i="6"/>
  <c r="N3599" i="6"/>
  <c r="M3599" i="6"/>
  <c r="L3599" i="6"/>
  <c r="K3599" i="6"/>
  <c r="J3599" i="6"/>
  <c r="I3599" i="6"/>
  <c r="H3599" i="6"/>
  <c r="G3599" i="6"/>
  <c r="F3599" i="6"/>
  <c r="E3599" i="6"/>
  <c r="D3599" i="6"/>
  <c r="C3599" i="6"/>
  <c r="B3599" i="6"/>
  <c r="A3599" i="6"/>
  <c r="O3598" i="6"/>
  <c r="N3598" i="6"/>
  <c r="M3598" i="6"/>
  <c r="L3598" i="6"/>
  <c r="K3598" i="6"/>
  <c r="J3598" i="6"/>
  <c r="I3598" i="6"/>
  <c r="H3598" i="6"/>
  <c r="G3598" i="6"/>
  <c r="F3598" i="6"/>
  <c r="E3598" i="6"/>
  <c r="D3598" i="6"/>
  <c r="C3598" i="6"/>
  <c r="B3598" i="6"/>
  <c r="A3598" i="6"/>
  <c r="O3597" i="6"/>
  <c r="N3597" i="6"/>
  <c r="M3597" i="6"/>
  <c r="L3597" i="6"/>
  <c r="K3597" i="6"/>
  <c r="J3597" i="6"/>
  <c r="I3597" i="6"/>
  <c r="H3597" i="6"/>
  <c r="G3597" i="6"/>
  <c r="F3597" i="6"/>
  <c r="E3597" i="6"/>
  <c r="D3597" i="6"/>
  <c r="C3597" i="6"/>
  <c r="B3597" i="6"/>
  <c r="A3597" i="6"/>
  <c r="O3596" i="6"/>
  <c r="N3596" i="6"/>
  <c r="M3596" i="6"/>
  <c r="L3596" i="6"/>
  <c r="K3596" i="6"/>
  <c r="J3596" i="6"/>
  <c r="I3596" i="6"/>
  <c r="H3596" i="6"/>
  <c r="G3596" i="6"/>
  <c r="F3596" i="6"/>
  <c r="E3596" i="6"/>
  <c r="D3596" i="6"/>
  <c r="C3596" i="6"/>
  <c r="B3596" i="6"/>
  <c r="A3596" i="6"/>
  <c r="O3595" i="6"/>
  <c r="N3595" i="6"/>
  <c r="M3595" i="6"/>
  <c r="L3595" i="6"/>
  <c r="K3595" i="6"/>
  <c r="J3595" i="6"/>
  <c r="I3595" i="6"/>
  <c r="H3595" i="6"/>
  <c r="G3595" i="6"/>
  <c r="F3595" i="6"/>
  <c r="E3595" i="6"/>
  <c r="D3595" i="6"/>
  <c r="C3595" i="6"/>
  <c r="B3595" i="6"/>
  <c r="A3595" i="6"/>
  <c r="O3594" i="6"/>
  <c r="N3594" i="6"/>
  <c r="M3594" i="6"/>
  <c r="L3594" i="6"/>
  <c r="K3594" i="6"/>
  <c r="J3594" i="6"/>
  <c r="I3594" i="6"/>
  <c r="H3594" i="6"/>
  <c r="G3594" i="6"/>
  <c r="F3594" i="6"/>
  <c r="E3594" i="6"/>
  <c r="D3594" i="6"/>
  <c r="C3594" i="6"/>
  <c r="B3594" i="6"/>
  <c r="A3594" i="6"/>
  <c r="O3593" i="6"/>
  <c r="N3593" i="6"/>
  <c r="M3593" i="6"/>
  <c r="L3593" i="6"/>
  <c r="K3593" i="6"/>
  <c r="J3593" i="6"/>
  <c r="I3593" i="6"/>
  <c r="H3593" i="6"/>
  <c r="G3593" i="6"/>
  <c r="F3593" i="6"/>
  <c r="E3593" i="6"/>
  <c r="D3593" i="6"/>
  <c r="C3593" i="6"/>
  <c r="B3593" i="6"/>
  <c r="A3593" i="6"/>
  <c r="O3592" i="6"/>
  <c r="N3592" i="6"/>
  <c r="M3592" i="6"/>
  <c r="L3592" i="6"/>
  <c r="K3592" i="6"/>
  <c r="J3592" i="6"/>
  <c r="I3592" i="6"/>
  <c r="H3592" i="6"/>
  <c r="G3592" i="6"/>
  <c r="F3592" i="6"/>
  <c r="E3592" i="6"/>
  <c r="D3592" i="6"/>
  <c r="C3592" i="6"/>
  <c r="B3592" i="6"/>
  <c r="A3592" i="6"/>
  <c r="O3591" i="6"/>
  <c r="N3591" i="6"/>
  <c r="M3591" i="6"/>
  <c r="L3591" i="6"/>
  <c r="K3591" i="6"/>
  <c r="J3591" i="6"/>
  <c r="I3591" i="6"/>
  <c r="H3591" i="6"/>
  <c r="G3591" i="6"/>
  <c r="F3591" i="6"/>
  <c r="E3591" i="6"/>
  <c r="D3591" i="6"/>
  <c r="C3591" i="6"/>
  <c r="B3591" i="6"/>
  <c r="A3591" i="6"/>
  <c r="O3590" i="6"/>
  <c r="N3590" i="6"/>
  <c r="M3590" i="6"/>
  <c r="L3590" i="6"/>
  <c r="K3590" i="6"/>
  <c r="J3590" i="6"/>
  <c r="I3590" i="6"/>
  <c r="H3590" i="6"/>
  <c r="G3590" i="6"/>
  <c r="F3590" i="6"/>
  <c r="E3590" i="6"/>
  <c r="D3590" i="6"/>
  <c r="C3590" i="6"/>
  <c r="B3590" i="6"/>
  <c r="A3590" i="6"/>
  <c r="O3589" i="6"/>
  <c r="N3589" i="6"/>
  <c r="M3589" i="6"/>
  <c r="L3589" i="6"/>
  <c r="K3589" i="6"/>
  <c r="J3589" i="6"/>
  <c r="I3589" i="6"/>
  <c r="H3589" i="6"/>
  <c r="G3589" i="6"/>
  <c r="F3589" i="6"/>
  <c r="E3589" i="6"/>
  <c r="D3589" i="6"/>
  <c r="C3589" i="6"/>
  <c r="B3589" i="6"/>
  <c r="A3589" i="6"/>
  <c r="O3588" i="6"/>
  <c r="N3588" i="6"/>
  <c r="M3588" i="6"/>
  <c r="L3588" i="6"/>
  <c r="K3588" i="6"/>
  <c r="J3588" i="6"/>
  <c r="I3588" i="6"/>
  <c r="H3588" i="6"/>
  <c r="G3588" i="6"/>
  <c r="F3588" i="6"/>
  <c r="E3588" i="6"/>
  <c r="D3588" i="6"/>
  <c r="C3588" i="6"/>
  <c r="B3588" i="6"/>
  <c r="A3588" i="6"/>
  <c r="O3587" i="6"/>
  <c r="N3587" i="6"/>
  <c r="M3587" i="6"/>
  <c r="L3587" i="6"/>
  <c r="K3587" i="6"/>
  <c r="J3587" i="6"/>
  <c r="I3587" i="6"/>
  <c r="H3587" i="6"/>
  <c r="G3587" i="6"/>
  <c r="F3587" i="6"/>
  <c r="E3587" i="6"/>
  <c r="D3587" i="6"/>
  <c r="C3587" i="6"/>
  <c r="B3587" i="6"/>
  <c r="A3587" i="6"/>
  <c r="O3586" i="6"/>
  <c r="N3586" i="6"/>
  <c r="M3586" i="6"/>
  <c r="L3586" i="6"/>
  <c r="K3586" i="6"/>
  <c r="J3586" i="6"/>
  <c r="I3586" i="6"/>
  <c r="H3586" i="6"/>
  <c r="G3586" i="6"/>
  <c r="F3586" i="6"/>
  <c r="E3586" i="6"/>
  <c r="D3586" i="6"/>
  <c r="C3586" i="6"/>
  <c r="B3586" i="6"/>
  <c r="A3586" i="6"/>
  <c r="O3585" i="6"/>
  <c r="N3585" i="6"/>
  <c r="M3585" i="6"/>
  <c r="L3585" i="6"/>
  <c r="K3585" i="6"/>
  <c r="J3585" i="6"/>
  <c r="I3585" i="6"/>
  <c r="H3585" i="6"/>
  <c r="G3585" i="6"/>
  <c r="F3585" i="6"/>
  <c r="E3585" i="6"/>
  <c r="D3585" i="6"/>
  <c r="C3585" i="6"/>
  <c r="B3585" i="6"/>
  <c r="A3585" i="6"/>
  <c r="O3584" i="6"/>
  <c r="N3584" i="6"/>
  <c r="M3584" i="6"/>
  <c r="L3584" i="6"/>
  <c r="K3584" i="6"/>
  <c r="J3584" i="6"/>
  <c r="I3584" i="6"/>
  <c r="H3584" i="6"/>
  <c r="G3584" i="6"/>
  <c r="F3584" i="6"/>
  <c r="E3584" i="6"/>
  <c r="D3584" i="6"/>
  <c r="C3584" i="6"/>
  <c r="B3584" i="6"/>
  <c r="A3584" i="6"/>
  <c r="O3583" i="6"/>
  <c r="N3583" i="6"/>
  <c r="M3583" i="6"/>
  <c r="L3583" i="6"/>
  <c r="K3583" i="6"/>
  <c r="J3583" i="6"/>
  <c r="I3583" i="6"/>
  <c r="H3583" i="6"/>
  <c r="G3583" i="6"/>
  <c r="F3583" i="6"/>
  <c r="E3583" i="6"/>
  <c r="D3583" i="6"/>
  <c r="C3583" i="6"/>
  <c r="B3583" i="6"/>
  <c r="A3583" i="6"/>
  <c r="O3582" i="6"/>
  <c r="N3582" i="6"/>
  <c r="M3582" i="6"/>
  <c r="L3582" i="6"/>
  <c r="K3582" i="6"/>
  <c r="J3582" i="6"/>
  <c r="I3582" i="6"/>
  <c r="H3582" i="6"/>
  <c r="G3582" i="6"/>
  <c r="F3582" i="6"/>
  <c r="E3582" i="6"/>
  <c r="D3582" i="6"/>
  <c r="C3582" i="6"/>
  <c r="B3582" i="6"/>
  <c r="A3582" i="6"/>
  <c r="O3581" i="6"/>
  <c r="N3581" i="6"/>
  <c r="M3581" i="6"/>
  <c r="L3581" i="6"/>
  <c r="K3581" i="6"/>
  <c r="J3581" i="6"/>
  <c r="I3581" i="6"/>
  <c r="H3581" i="6"/>
  <c r="G3581" i="6"/>
  <c r="F3581" i="6"/>
  <c r="E3581" i="6"/>
  <c r="D3581" i="6"/>
  <c r="C3581" i="6"/>
  <c r="B3581" i="6"/>
  <c r="A3581" i="6"/>
  <c r="O3580" i="6"/>
  <c r="N3580" i="6"/>
  <c r="M3580" i="6"/>
  <c r="L3580" i="6"/>
  <c r="K3580" i="6"/>
  <c r="J3580" i="6"/>
  <c r="I3580" i="6"/>
  <c r="H3580" i="6"/>
  <c r="G3580" i="6"/>
  <c r="F3580" i="6"/>
  <c r="E3580" i="6"/>
  <c r="D3580" i="6"/>
  <c r="C3580" i="6"/>
  <c r="B3580" i="6"/>
  <c r="A3580" i="6"/>
  <c r="O3579" i="6"/>
  <c r="N3579" i="6"/>
  <c r="M3579" i="6"/>
  <c r="L3579" i="6"/>
  <c r="K3579" i="6"/>
  <c r="J3579" i="6"/>
  <c r="I3579" i="6"/>
  <c r="H3579" i="6"/>
  <c r="G3579" i="6"/>
  <c r="F3579" i="6"/>
  <c r="E3579" i="6"/>
  <c r="D3579" i="6"/>
  <c r="C3579" i="6"/>
  <c r="B3579" i="6"/>
  <c r="A3579" i="6"/>
  <c r="O3578" i="6"/>
  <c r="N3578" i="6"/>
  <c r="M3578" i="6"/>
  <c r="L3578" i="6"/>
  <c r="K3578" i="6"/>
  <c r="J3578" i="6"/>
  <c r="I3578" i="6"/>
  <c r="H3578" i="6"/>
  <c r="G3578" i="6"/>
  <c r="F3578" i="6"/>
  <c r="E3578" i="6"/>
  <c r="D3578" i="6"/>
  <c r="C3578" i="6"/>
  <c r="B3578" i="6"/>
  <c r="A3578" i="6"/>
  <c r="O3577" i="6"/>
  <c r="N3577" i="6"/>
  <c r="M3577" i="6"/>
  <c r="L3577" i="6"/>
  <c r="K3577" i="6"/>
  <c r="J3577" i="6"/>
  <c r="I3577" i="6"/>
  <c r="H3577" i="6"/>
  <c r="G3577" i="6"/>
  <c r="F3577" i="6"/>
  <c r="E3577" i="6"/>
  <c r="D3577" i="6"/>
  <c r="C3577" i="6"/>
  <c r="B3577" i="6"/>
  <c r="A3577" i="6"/>
  <c r="O3576" i="6"/>
  <c r="N3576" i="6"/>
  <c r="M3576" i="6"/>
  <c r="L3576" i="6"/>
  <c r="K3576" i="6"/>
  <c r="J3576" i="6"/>
  <c r="I3576" i="6"/>
  <c r="H3576" i="6"/>
  <c r="G3576" i="6"/>
  <c r="F3576" i="6"/>
  <c r="E3576" i="6"/>
  <c r="D3576" i="6"/>
  <c r="C3576" i="6"/>
  <c r="B3576" i="6"/>
  <c r="A3576" i="6"/>
  <c r="O3575" i="6"/>
  <c r="N3575" i="6"/>
  <c r="M3575" i="6"/>
  <c r="L3575" i="6"/>
  <c r="K3575" i="6"/>
  <c r="J3575" i="6"/>
  <c r="I3575" i="6"/>
  <c r="H3575" i="6"/>
  <c r="G3575" i="6"/>
  <c r="F3575" i="6"/>
  <c r="E3575" i="6"/>
  <c r="D3575" i="6"/>
  <c r="C3575" i="6"/>
  <c r="B3575" i="6"/>
  <c r="A3575" i="6"/>
  <c r="O3574" i="6"/>
  <c r="N3574" i="6"/>
  <c r="M3574" i="6"/>
  <c r="L3574" i="6"/>
  <c r="K3574" i="6"/>
  <c r="J3574" i="6"/>
  <c r="I3574" i="6"/>
  <c r="H3574" i="6"/>
  <c r="G3574" i="6"/>
  <c r="F3574" i="6"/>
  <c r="E3574" i="6"/>
  <c r="D3574" i="6"/>
  <c r="C3574" i="6"/>
  <c r="B3574" i="6"/>
  <c r="A3574" i="6"/>
  <c r="O3573" i="6"/>
  <c r="N3573" i="6"/>
  <c r="M3573" i="6"/>
  <c r="L3573" i="6"/>
  <c r="K3573" i="6"/>
  <c r="J3573" i="6"/>
  <c r="I3573" i="6"/>
  <c r="H3573" i="6"/>
  <c r="G3573" i="6"/>
  <c r="F3573" i="6"/>
  <c r="E3573" i="6"/>
  <c r="D3573" i="6"/>
  <c r="C3573" i="6"/>
  <c r="B3573" i="6"/>
  <c r="A3573" i="6"/>
  <c r="O3572" i="6"/>
  <c r="N3572" i="6"/>
  <c r="M3572" i="6"/>
  <c r="L3572" i="6"/>
  <c r="K3572" i="6"/>
  <c r="J3572" i="6"/>
  <c r="I3572" i="6"/>
  <c r="H3572" i="6"/>
  <c r="G3572" i="6"/>
  <c r="F3572" i="6"/>
  <c r="E3572" i="6"/>
  <c r="D3572" i="6"/>
  <c r="C3572" i="6"/>
  <c r="B3572" i="6"/>
  <c r="A3572" i="6"/>
  <c r="O3571" i="6"/>
  <c r="N3571" i="6"/>
  <c r="M3571" i="6"/>
  <c r="L3571" i="6"/>
  <c r="K3571" i="6"/>
  <c r="J3571" i="6"/>
  <c r="I3571" i="6"/>
  <c r="H3571" i="6"/>
  <c r="G3571" i="6"/>
  <c r="F3571" i="6"/>
  <c r="E3571" i="6"/>
  <c r="D3571" i="6"/>
  <c r="C3571" i="6"/>
  <c r="B3571" i="6"/>
  <c r="A3571" i="6"/>
  <c r="O3570" i="6"/>
  <c r="N3570" i="6"/>
  <c r="M3570" i="6"/>
  <c r="L3570" i="6"/>
  <c r="K3570" i="6"/>
  <c r="J3570" i="6"/>
  <c r="I3570" i="6"/>
  <c r="H3570" i="6"/>
  <c r="G3570" i="6"/>
  <c r="F3570" i="6"/>
  <c r="E3570" i="6"/>
  <c r="D3570" i="6"/>
  <c r="C3570" i="6"/>
  <c r="B3570" i="6"/>
  <c r="A3570" i="6"/>
  <c r="O3569" i="6"/>
  <c r="N3569" i="6"/>
  <c r="M3569" i="6"/>
  <c r="L3569" i="6"/>
  <c r="K3569" i="6"/>
  <c r="J3569" i="6"/>
  <c r="I3569" i="6"/>
  <c r="H3569" i="6"/>
  <c r="G3569" i="6"/>
  <c r="F3569" i="6"/>
  <c r="E3569" i="6"/>
  <c r="D3569" i="6"/>
  <c r="C3569" i="6"/>
  <c r="B3569" i="6"/>
  <c r="A3569" i="6"/>
  <c r="O3568" i="6"/>
  <c r="N3568" i="6"/>
  <c r="M3568" i="6"/>
  <c r="L3568" i="6"/>
  <c r="K3568" i="6"/>
  <c r="J3568" i="6"/>
  <c r="I3568" i="6"/>
  <c r="H3568" i="6"/>
  <c r="G3568" i="6"/>
  <c r="F3568" i="6"/>
  <c r="E3568" i="6"/>
  <c r="D3568" i="6"/>
  <c r="C3568" i="6"/>
  <c r="B3568" i="6"/>
  <c r="A3568" i="6"/>
  <c r="O3567" i="6"/>
  <c r="N3567" i="6"/>
  <c r="M3567" i="6"/>
  <c r="L3567" i="6"/>
  <c r="K3567" i="6"/>
  <c r="J3567" i="6"/>
  <c r="I3567" i="6"/>
  <c r="H3567" i="6"/>
  <c r="G3567" i="6"/>
  <c r="F3567" i="6"/>
  <c r="E3567" i="6"/>
  <c r="D3567" i="6"/>
  <c r="C3567" i="6"/>
  <c r="B3567" i="6"/>
  <c r="A3567" i="6"/>
  <c r="O3566" i="6"/>
  <c r="N3566" i="6"/>
  <c r="M3566" i="6"/>
  <c r="L3566" i="6"/>
  <c r="K3566" i="6"/>
  <c r="J3566" i="6"/>
  <c r="I3566" i="6"/>
  <c r="H3566" i="6"/>
  <c r="G3566" i="6"/>
  <c r="F3566" i="6"/>
  <c r="E3566" i="6"/>
  <c r="D3566" i="6"/>
  <c r="C3566" i="6"/>
  <c r="B3566" i="6"/>
  <c r="A3566" i="6"/>
  <c r="O3565" i="6"/>
  <c r="N3565" i="6"/>
  <c r="M3565" i="6"/>
  <c r="L3565" i="6"/>
  <c r="K3565" i="6"/>
  <c r="J3565" i="6"/>
  <c r="I3565" i="6"/>
  <c r="H3565" i="6"/>
  <c r="G3565" i="6"/>
  <c r="F3565" i="6"/>
  <c r="E3565" i="6"/>
  <c r="D3565" i="6"/>
  <c r="C3565" i="6"/>
  <c r="B3565" i="6"/>
  <c r="A3565" i="6"/>
  <c r="O3564" i="6"/>
  <c r="N3564" i="6"/>
  <c r="M3564" i="6"/>
  <c r="L3564" i="6"/>
  <c r="K3564" i="6"/>
  <c r="J3564" i="6"/>
  <c r="I3564" i="6"/>
  <c r="H3564" i="6"/>
  <c r="G3564" i="6"/>
  <c r="F3564" i="6"/>
  <c r="E3564" i="6"/>
  <c r="D3564" i="6"/>
  <c r="C3564" i="6"/>
  <c r="B3564" i="6"/>
  <c r="A3564" i="6"/>
  <c r="O3563" i="6"/>
  <c r="N3563" i="6"/>
  <c r="M3563" i="6"/>
  <c r="L3563" i="6"/>
  <c r="K3563" i="6"/>
  <c r="J3563" i="6"/>
  <c r="I3563" i="6"/>
  <c r="H3563" i="6"/>
  <c r="G3563" i="6"/>
  <c r="F3563" i="6"/>
  <c r="E3563" i="6"/>
  <c r="D3563" i="6"/>
  <c r="C3563" i="6"/>
  <c r="B3563" i="6"/>
  <c r="A3563" i="6"/>
  <c r="O3562" i="6"/>
  <c r="N3562" i="6"/>
  <c r="M3562" i="6"/>
  <c r="L3562" i="6"/>
  <c r="K3562" i="6"/>
  <c r="J3562" i="6"/>
  <c r="I3562" i="6"/>
  <c r="H3562" i="6"/>
  <c r="G3562" i="6"/>
  <c r="F3562" i="6"/>
  <c r="E3562" i="6"/>
  <c r="D3562" i="6"/>
  <c r="C3562" i="6"/>
  <c r="B3562" i="6"/>
  <c r="A3562" i="6"/>
  <c r="O3561" i="6"/>
  <c r="N3561" i="6"/>
  <c r="M3561" i="6"/>
  <c r="L3561" i="6"/>
  <c r="K3561" i="6"/>
  <c r="J3561" i="6"/>
  <c r="I3561" i="6"/>
  <c r="H3561" i="6"/>
  <c r="G3561" i="6"/>
  <c r="F3561" i="6"/>
  <c r="E3561" i="6"/>
  <c r="D3561" i="6"/>
  <c r="C3561" i="6"/>
  <c r="B3561" i="6"/>
  <c r="A3561" i="6"/>
  <c r="O3560" i="6"/>
  <c r="N3560" i="6"/>
  <c r="M3560" i="6"/>
  <c r="L3560" i="6"/>
  <c r="K3560" i="6"/>
  <c r="J3560" i="6"/>
  <c r="I3560" i="6"/>
  <c r="H3560" i="6"/>
  <c r="G3560" i="6"/>
  <c r="F3560" i="6"/>
  <c r="E3560" i="6"/>
  <c r="D3560" i="6"/>
  <c r="C3560" i="6"/>
  <c r="B3560" i="6"/>
  <c r="A3560" i="6"/>
  <c r="O3559" i="6"/>
  <c r="N3559" i="6"/>
  <c r="M3559" i="6"/>
  <c r="L3559" i="6"/>
  <c r="K3559" i="6"/>
  <c r="J3559" i="6"/>
  <c r="I3559" i="6"/>
  <c r="H3559" i="6"/>
  <c r="G3559" i="6"/>
  <c r="F3559" i="6"/>
  <c r="E3559" i="6"/>
  <c r="D3559" i="6"/>
  <c r="C3559" i="6"/>
  <c r="B3559" i="6"/>
  <c r="A3559" i="6"/>
  <c r="O3558" i="6"/>
  <c r="N3558" i="6"/>
  <c r="M3558" i="6"/>
  <c r="L3558" i="6"/>
  <c r="K3558" i="6"/>
  <c r="J3558" i="6"/>
  <c r="I3558" i="6"/>
  <c r="H3558" i="6"/>
  <c r="G3558" i="6"/>
  <c r="F3558" i="6"/>
  <c r="E3558" i="6"/>
  <c r="D3558" i="6"/>
  <c r="C3558" i="6"/>
  <c r="B3558" i="6"/>
  <c r="A3558" i="6"/>
  <c r="O3557" i="6"/>
  <c r="N3557" i="6"/>
  <c r="M3557" i="6"/>
  <c r="L3557" i="6"/>
  <c r="K3557" i="6"/>
  <c r="J3557" i="6"/>
  <c r="I3557" i="6"/>
  <c r="H3557" i="6"/>
  <c r="G3557" i="6"/>
  <c r="F3557" i="6"/>
  <c r="E3557" i="6"/>
  <c r="D3557" i="6"/>
  <c r="C3557" i="6"/>
  <c r="B3557" i="6"/>
  <c r="A3557" i="6"/>
  <c r="O3556" i="6"/>
  <c r="N3556" i="6"/>
  <c r="M3556" i="6"/>
  <c r="L3556" i="6"/>
  <c r="K3556" i="6"/>
  <c r="J3556" i="6"/>
  <c r="I3556" i="6"/>
  <c r="H3556" i="6"/>
  <c r="G3556" i="6"/>
  <c r="F3556" i="6"/>
  <c r="E3556" i="6"/>
  <c r="D3556" i="6"/>
  <c r="C3556" i="6"/>
  <c r="B3556" i="6"/>
  <c r="A3556" i="6"/>
  <c r="O3555" i="6"/>
  <c r="N3555" i="6"/>
  <c r="M3555" i="6"/>
  <c r="L3555" i="6"/>
  <c r="K3555" i="6"/>
  <c r="J3555" i="6"/>
  <c r="I3555" i="6"/>
  <c r="H3555" i="6"/>
  <c r="G3555" i="6"/>
  <c r="F3555" i="6"/>
  <c r="E3555" i="6"/>
  <c r="D3555" i="6"/>
  <c r="C3555" i="6"/>
  <c r="B3555" i="6"/>
  <c r="A3555" i="6"/>
  <c r="O3554" i="6"/>
  <c r="N3554" i="6"/>
  <c r="M3554" i="6"/>
  <c r="L3554" i="6"/>
  <c r="K3554" i="6"/>
  <c r="J3554" i="6"/>
  <c r="I3554" i="6"/>
  <c r="H3554" i="6"/>
  <c r="G3554" i="6"/>
  <c r="F3554" i="6"/>
  <c r="E3554" i="6"/>
  <c r="D3554" i="6"/>
  <c r="C3554" i="6"/>
  <c r="B3554" i="6"/>
  <c r="A3554" i="6"/>
  <c r="O3553" i="6"/>
  <c r="N3553" i="6"/>
  <c r="M3553" i="6"/>
  <c r="L3553" i="6"/>
  <c r="K3553" i="6"/>
  <c r="J3553" i="6"/>
  <c r="I3553" i="6"/>
  <c r="H3553" i="6"/>
  <c r="G3553" i="6"/>
  <c r="F3553" i="6"/>
  <c r="E3553" i="6"/>
  <c r="D3553" i="6"/>
  <c r="C3553" i="6"/>
  <c r="B3553" i="6"/>
  <c r="A3553" i="6"/>
  <c r="O3552" i="6"/>
  <c r="N3552" i="6"/>
  <c r="M3552" i="6"/>
  <c r="L3552" i="6"/>
  <c r="K3552" i="6"/>
  <c r="J3552" i="6"/>
  <c r="I3552" i="6"/>
  <c r="H3552" i="6"/>
  <c r="G3552" i="6"/>
  <c r="F3552" i="6"/>
  <c r="E3552" i="6"/>
  <c r="D3552" i="6"/>
  <c r="C3552" i="6"/>
  <c r="B3552" i="6"/>
  <c r="A3552" i="6"/>
  <c r="O3551" i="6"/>
  <c r="N3551" i="6"/>
  <c r="M3551" i="6"/>
  <c r="L3551" i="6"/>
  <c r="K3551" i="6"/>
  <c r="J3551" i="6"/>
  <c r="I3551" i="6"/>
  <c r="H3551" i="6"/>
  <c r="G3551" i="6"/>
  <c r="F3551" i="6"/>
  <c r="E3551" i="6"/>
  <c r="D3551" i="6"/>
  <c r="C3551" i="6"/>
  <c r="B3551" i="6"/>
  <c r="A3551" i="6"/>
  <c r="O3550" i="6"/>
  <c r="N3550" i="6"/>
  <c r="M3550" i="6"/>
  <c r="L3550" i="6"/>
  <c r="K3550" i="6"/>
  <c r="J3550" i="6"/>
  <c r="I3550" i="6"/>
  <c r="H3550" i="6"/>
  <c r="G3550" i="6"/>
  <c r="F3550" i="6"/>
  <c r="E3550" i="6"/>
  <c r="D3550" i="6"/>
  <c r="C3550" i="6"/>
  <c r="B3550" i="6"/>
  <c r="A3550" i="6"/>
  <c r="O3549" i="6"/>
  <c r="N3549" i="6"/>
  <c r="M3549" i="6"/>
  <c r="L3549" i="6"/>
  <c r="K3549" i="6"/>
  <c r="J3549" i="6"/>
  <c r="I3549" i="6"/>
  <c r="H3549" i="6"/>
  <c r="G3549" i="6"/>
  <c r="F3549" i="6"/>
  <c r="E3549" i="6"/>
  <c r="D3549" i="6"/>
  <c r="C3549" i="6"/>
  <c r="B3549" i="6"/>
  <c r="A3549" i="6"/>
  <c r="O3548" i="6"/>
  <c r="N3548" i="6"/>
  <c r="M3548" i="6"/>
  <c r="L3548" i="6"/>
  <c r="K3548" i="6"/>
  <c r="J3548" i="6"/>
  <c r="I3548" i="6"/>
  <c r="H3548" i="6"/>
  <c r="G3548" i="6"/>
  <c r="F3548" i="6"/>
  <c r="E3548" i="6"/>
  <c r="D3548" i="6"/>
  <c r="C3548" i="6"/>
  <c r="B3548" i="6"/>
  <c r="A3548" i="6"/>
  <c r="O3547" i="6"/>
  <c r="N3547" i="6"/>
  <c r="M3547" i="6"/>
  <c r="L3547" i="6"/>
  <c r="K3547" i="6"/>
  <c r="J3547" i="6"/>
  <c r="I3547" i="6"/>
  <c r="H3547" i="6"/>
  <c r="G3547" i="6"/>
  <c r="F3547" i="6"/>
  <c r="E3547" i="6"/>
  <c r="D3547" i="6"/>
  <c r="C3547" i="6"/>
  <c r="B3547" i="6"/>
  <c r="A3547" i="6"/>
  <c r="O3546" i="6"/>
  <c r="N3546" i="6"/>
  <c r="M3546" i="6"/>
  <c r="L3546" i="6"/>
  <c r="K3546" i="6"/>
  <c r="J3546" i="6"/>
  <c r="I3546" i="6"/>
  <c r="H3546" i="6"/>
  <c r="G3546" i="6"/>
  <c r="F3546" i="6"/>
  <c r="E3546" i="6"/>
  <c r="D3546" i="6"/>
  <c r="C3546" i="6"/>
  <c r="B3546" i="6"/>
  <c r="A3546" i="6"/>
  <c r="O3545" i="6"/>
  <c r="N3545" i="6"/>
  <c r="M3545" i="6"/>
  <c r="L3545" i="6"/>
  <c r="K3545" i="6"/>
  <c r="J3545" i="6"/>
  <c r="I3545" i="6"/>
  <c r="H3545" i="6"/>
  <c r="G3545" i="6"/>
  <c r="F3545" i="6"/>
  <c r="E3545" i="6"/>
  <c r="D3545" i="6"/>
  <c r="C3545" i="6"/>
  <c r="B3545" i="6"/>
  <c r="A3545" i="6"/>
  <c r="O3544" i="6"/>
  <c r="N3544" i="6"/>
  <c r="M3544" i="6"/>
  <c r="L3544" i="6"/>
  <c r="K3544" i="6"/>
  <c r="J3544" i="6"/>
  <c r="I3544" i="6"/>
  <c r="H3544" i="6"/>
  <c r="G3544" i="6"/>
  <c r="F3544" i="6"/>
  <c r="E3544" i="6"/>
  <c r="D3544" i="6"/>
  <c r="C3544" i="6"/>
  <c r="B3544" i="6"/>
  <c r="A3544" i="6"/>
  <c r="O3543" i="6"/>
  <c r="N3543" i="6"/>
  <c r="M3543" i="6"/>
  <c r="L3543" i="6"/>
  <c r="K3543" i="6"/>
  <c r="J3543" i="6"/>
  <c r="I3543" i="6"/>
  <c r="H3543" i="6"/>
  <c r="G3543" i="6"/>
  <c r="F3543" i="6"/>
  <c r="E3543" i="6"/>
  <c r="D3543" i="6"/>
  <c r="C3543" i="6"/>
  <c r="B3543" i="6"/>
  <c r="A3543" i="6"/>
  <c r="O3542" i="6"/>
  <c r="N3542" i="6"/>
  <c r="M3542" i="6"/>
  <c r="L3542" i="6"/>
  <c r="K3542" i="6"/>
  <c r="J3542" i="6"/>
  <c r="I3542" i="6"/>
  <c r="H3542" i="6"/>
  <c r="G3542" i="6"/>
  <c r="F3542" i="6"/>
  <c r="E3542" i="6"/>
  <c r="D3542" i="6"/>
  <c r="C3542" i="6"/>
  <c r="B3542" i="6"/>
  <c r="A3542" i="6"/>
  <c r="O3541" i="6"/>
  <c r="N3541" i="6"/>
  <c r="M3541" i="6"/>
  <c r="L3541" i="6"/>
  <c r="K3541" i="6"/>
  <c r="J3541" i="6"/>
  <c r="I3541" i="6"/>
  <c r="H3541" i="6"/>
  <c r="G3541" i="6"/>
  <c r="F3541" i="6"/>
  <c r="E3541" i="6"/>
  <c r="D3541" i="6"/>
  <c r="C3541" i="6"/>
  <c r="B3541" i="6"/>
  <c r="A3541" i="6"/>
  <c r="O3540" i="6"/>
  <c r="N3540" i="6"/>
  <c r="M3540" i="6"/>
  <c r="L3540" i="6"/>
  <c r="K3540" i="6"/>
  <c r="J3540" i="6"/>
  <c r="I3540" i="6"/>
  <c r="H3540" i="6"/>
  <c r="G3540" i="6"/>
  <c r="F3540" i="6"/>
  <c r="E3540" i="6"/>
  <c r="D3540" i="6"/>
  <c r="C3540" i="6"/>
  <c r="B3540" i="6"/>
  <c r="A3540" i="6"/>
  <c r="O3539" i="6"/>
  <c r="N3539" i="6"/>
  <c r="M3539" i="6"/>
  <c r="L3539" i="6"/>
  <c r="K3539" i="6"/>
  <c r="J3539" i="6"/>
  <c r="I3539" i="6"/>
  <c r="H3539" i="6"/>
  <c r="G3539" i="6"/>
  <c r="F3539" i="6"/>
  <c r="E3539" i="6"/>
  <c r="D3539" i="6"/>
  <c r="C3539" i="6"/>
  <c r="B3539" i="6"/>
  <c r="A3539" i="6"/>
  <c r="O3538" i="6"/>
  <c r="N3538" i="6"/>
  <c r="M3538" i="6"/>
  <c r="L3538" i="6"/>
  <c r="K3538" i="6"/>
  <c r="J3538" i="6"/>
  <c r="I3538" i="6"/>
  <c r="H3538" i="6"/>
  <c r="G3538" i="6"/>
  <c r="F3538" i="6"/>
  <c r="E3538" i="6"/>
  <c r="D3538" i="6"/>
  <c r="C3538" i="6"/>
  <c r="B3538" i="6"/>
  <c r="A3538" i="6"/>
  <c r="O3537" i="6"/>
  <c r="N3537" i="6"/>
  <c r="M3537" i="6"/>
  <c r="L3537" i="6"/>
  <c r="K3537" i="6"/>
  <c r="J3537" i="6"/>
  <c r="I3537" i="6"/>
  <c r="H3537" i="6"/>
  <c r="G3537" i="6"/>
  <c r="F3537" i="6"/>
  <c r="E3537" i="6"/>
  <c r="D3537" i="6"/>
  <c r="C3537" i="6"/>
  <c r="B3537" i="6"/>
  <c r="A3537" i="6"/>
  <c r="O3536" i="6"/>
  <c r="N3536" i="6"/>
  <c r="M3536" i="6"/>
  <c r="L3536" i="6"/>
  <c r="K3536" i="6"/>
  <c r="J3536" i="6"/>
  <c r="I3536" i="6"/>
  <c r="H3536" i="6"/>
  <c r="G3536" i="6"/>
  <c r="F3536" i="6"/>
  <c r="E3536" i="6"/>
  <c r="D3536" i="6"/>
  <c r="C3536" i="6"/>
  <c r="B3536" i="6"/>
  <c r="A3536" i="6"/>
  <c r="O3535" i="6"/>
  <c r="N3535" i="6"/>
  <c r="M3535" i="6"/>
  <c r="L3535" i="6"/>
  <c r="K3535" i="6"/>
  <c r="J3535" i="6"/>
  <c r="I3535" i="6"/>
  <c r="H3535" i="6"/>
  <c r="G3535" i="6"/>
  <c r="F3535" i="6"/>
  <c r="E3535" i="6"/>
  <c r="D3535" i="6"/>
  <c r="C3535" i="6"/>
  <c r="B3535" i="6"/>
  <c r="A3535" i="6"/>
  <c r="O3534" i="6"/>
  <c r="N3534" i="6"/>
  <c r="M3534" i="6"/>
  <c r="L3534" i="6"/>
  <c r="K3534" i="6"/>
  <c r="J3534" i="6"/>
  <c r="I3534" i="6"/>
  <c r="H3534" i="6"/>
  <c r="G3534" i="6"/>
  <c r="F3534" i="6"/>
  <c r="E3534" i="6"/>
  <c r="D3534" i="6"/>
  <c r="C3534" i="6"/>
  <c r="B3534" i="6"/>
  <c r="A3534" i="6"/>
  <c r="O3533" i="6"/>
  <c r="N3533" i="6"/>
  <c r="M3533" i="6"/>
  <c r="L3533" i="6"/>
  <c r="K3533" i="6"/>
  <c r="J3533" i="6"/>
  <c r="I3533" i="6"/>
  <c r="H3533" i="6"/>
  <c r="G3533" i="6"/>
  <c r="F3533" i="6"/>
  <c r="E3533" i="6"/>
  <c r="D3533" i="6"/>
  <c r="C3533" i="6"/>
  <c r="B3533" i="6"/>
  <c r="A3533" i="6"/>
  <c r="O3532" i="6"/>
  <c r="N3532" i="6"/>
  <c r="M3532" i="6"/>
  <c r="L3532" i="6"/>
  <c r="K3532" i="6"/>
  <c r="J3532" i="6"/>
  <c r="I3532" i="6"/>
  <c r="H3532" i="6"/>
  <c r="G3532" i="6"/>
  <c r="F3532" i="6"/>
  <c r="E3532" i="6"/>
  <c r="D3532" i="6"/>
  <c r="C3532" i="6"/>
  <c r="B3532" i="6"/>
  <c r="A3532" i="6"/>
  <c r="O3531" i="6"/>
  <c r="N3531" i="6"/>
  <c r="M3531" i="6"/>
  <c r="L3531" i="6"/>
  <c r="K3531" i="6"/>
  <c r="J3531" i="6"/>
  <c r="I3531" i="6"/>
  <c r="H3531" i="6"/>
  <c r="G3531" i="6"/>
  <c r="F3531" i="6"/>
  <c r="E3531" i="6"/>
  <c r="D3531" i="6"/>
  <c r="C3531" i="6"/>
  <c r="B3531" i="6"/>
  <c r="A3531" i="6"/>
  <c r="O3530" i="6"/>
  <c r="N3530" i="6"/>
  <c r="M3530" i="6"/>
  <c r="L3530" i="6"/>
  <c r="K3530" i="6"/>
  <c r="J3530" i="6"/>
  <c r="I3530" i="6"/>
  <c r="H3530" i="6"/>
  <c r="G3530" i="6"/>
  <c r="F3530" i="6"/>
  <c r="E3530" i="6"/>
  <c r="D3530" i="6"/>
  <c r="C3530" i="6"/>
  <c r="B3530" i="6"/>
  <c r="A3530" i="6"/>
  <c r="O3529" i="6"/>
  <c r="N3529" i="6"/>
  <c r="M3529" i="6"/>
  <c r="L3529" i="6"/>
  <c r="K3529" i="6"/>
  <c r="J3529" i="6"/>
  <c r="I3529" i="6"/>
  <c r="H3529" i="6"/>
  <c r="G3529" i="6"/>
  <c r="F3529" i="6"/>
  <c r="E3529" i="6"/>
  <c r="D3529" i="6"/>
  <c r="C3529" i="6"/>
  <c r="B3529" i="6"/>
  <c r="A3529" i="6"/>
  <c r="O3528" i="6"/>
  <c r="N3528" i="6"/>
  <c r="M3528" i="6"/>
  <c r="L3528" i="6"/>
  <c r="K3528" i="6"/>
  <c r="J3528" i="6"/>
  <c r="I3528" i="6"/>
  <c r="H3528" i="6"/>
  <c r="G3528" i="6"/>
  <c r="F3528" i="6"/>
  <c r="E3528" i="6"/>
  <c r="D3528" i="6"/>
  <c r="C3528" i="6"/>
  <c r="B3528" i="6"/>
  <c r="A3528" i="6"/>
  <c r="O3527" i="6"/>
  <c r="N3527" i="6"/>
  <c r="M3527" i="6"/>
  <c r="L3527" i="6"/>
  <c r="K3527" i="6"/>
  <c r="J3527" i="6"/>
  <c r="I3527" i="6"/>
  <c r="H3527" i="6"/>
  <c r="G3527" i="6"/>
  <c r="F3527" i="6"/>
  <c r="E3527" i="6"/>
  <c r="D3527" i="6"/>
  <c r="C3527" i="6"/>
  <c r="B3527" i="6"/>
  <c r="A3527" i="6"/>
  <c r="O3526" i="6"/>
  <c r="N3526" i="6"/>
  <c r="M3526" i="6"/>
  <c r="L3526" i="6"/>
  <c r="K3526" i="6"/>
  <c r="J3526" i="6"/>
  <c r="I3526" i="6"/>
  <c r="H3526" i="6"/>
  <c r="G3526" i="6"/>
  <c r="F3526" i="6"/>
  <c r="E3526" i="6"/>
  <c r="D3526" i="6"/>
  <c r="C3526" i="6"/>
  <c r="B3526" i="6"/>
  <c r="A3526" i="6"/>
  <c r="O3525" i="6"/>
  <c r="N3525" i="6"/>
  <c r="M3525" i="6"/>
  <c r="L3525" i="6"/>
  <c r="K3525" i="6"/>
  <c r="J3525" i="6"/>
  <c r="I3525" i="6"/>
  <c r="H3525" i="6"/>
  <c r="G3525" i="6"/>
  <c r="F3525" i="6"/>
  <c r="E3525" i="6"/>
  <c r="D3525" i="6"/>
  <c r="C3525" i="6"/>
  <c r="B3525" i="6"/>
  <c r="A3525" i="6"/>
  <c r="O3524" i="6"/>
  <c r="N3524" i="6"/>
  <c r="M3524" i="6"/>
  <c r="L3524" i="6"/>
  <c r="K3524" i="6"/>
  <c r="J3524" i="6"/>
  <c r="I3524" i="6"/>
  <c r="H3524" i="6"/>
  <c r="G3524" i="6"/>
  <c r="F3524" i="6"/>
  <c r="E3524" i="6"/>
  <c r="D3524" i="6"/>
  <c r="C3524" i="6"/>
  <c r="B3524" i="6"/>
  <c r="A3524" i="6"/>
  <c r="O3523" i="6"/>
  <c r="N3523" i="6"/>
  <c r="M3523" i="6"/>
  <c r="L3523" i="6"/>
  <c r="K3523" i="6"/>
  <c r="J3523" i="6"/>
  <c r="I3523" i="6"/>
  <c r="H3523" i="6"/>
  <c r="G3523" i="6"/>
  <c r="F3523" i="6"/>
  <c r="E3523" i="6"/>
  <c r="D3523" i="6"/>
  <c r="C3523" i="6"/>
  <c r="B3523" i="6"/>
  <c r="A3523" i="6"/>
  <c r="O3522" i="6"/>
  <c r="N3522" i="6"/>
  <c r="M3522" i="6"/>
  <c r="L3522" i="6"/>
  <c r="K3522" i="6"/>
  <c r="J3522" i="6"/>
  <c r="I3522" i="6"/>
  <c r="H3522" i="6"/>
  <c r="G3522" i="6"/>
  <c r="F3522" i="6"/>
  <c r="E3522" i="6"/>
  <c r="D3522" i="6"/>
  <c r="C3522" i="6"/>
  <c r="B3522" i="6"/>
  <c r="A3522" i="6"/>
  <c r="O3521" i="6"/>
  <c r="N3521" i="6"/>
  <c r="M3521" i="6"/>
  <c r="L3521" i="6"/>
  <c r="K3521" i="6"/>
  <c r="J3521" i="6"/>
  <c r="I3521" i="6"/>
  <c r="H3521" i="6"/>
  <c r="G3521" i="6"/>
  <c r="F3521" i="6"/>
  <c r="E3521" i="6"/>
  <c r="D3521" i="6"/>
  <c r="C3521" i="6"/>
  <c r="B3521" i="6"/>
  <c r="A3521" i="6"/>
  <c r="O3520" i="6"/>
  <c r="N3520" i="6"/>
  <c r="M3520" i="6"/>
  <c r="L3520" i="6"/>
  <c r="K3520" i="6"/>
  <c r="J3520" i="6"/>
  <c r="I3520" i="6"/>
  <c r="H3520" i="6"/>
  <c r="G3520" i="6"/>
  <c r="F3520" i="6"/>
  <c r="E3520" i="6"/>
  <c r="D3520" i="6"/>
  <c r="C3520" i="6"/>
  <c r="B3520" i="6"/>
  <c r="A3520" i="6"/>
  <c r="O3519" i="6"/>
  <c r="N3519" i="6"/>
  <c r="M3519" i="6"/>
  <c r="L3519" i="6"/>
  <c r="K3519" i="6"/>
  <c r="J3519" i="6"/>
  <c r="I3519" i="6"/>
  <c r="H3519" i="6"/>
  <c r="G3519" i="6"/>
  <c r="F3519" i="6"/>
  <c r="E3519" i="6"/>
  <c r="D3519" i="6"/>
  <c r="C3519" i="6"/>
  <c r="B3519" i="6"/>
  <c r="A3519" i="6"/>
  <c r="O3518" i="6"/>
  <c r="N3518" i="6"/>
  <c r="M3518" i="6"/>
  <c r="L3518" i="6"/>
  <c r="K3518" i="6"/>
  <c r="J3518" i="6"/>
  <c r="I3518" i="6"/>
  <c r="H3518" i="6"/>
  <c r="G3518" i="6"/>
  <c r="F3518" i="6"/>
  <c r="E3518" i="6"/>
  <c r="D3518" i="6"/>
  <c r="C3518" i="6"/>
  <c r="B3518" i="6"/>
  <c r="A3518" i="6"/>
  <c r="O3517" i="6"/>
  <c r="N3517" i="6"/>
  <c r="M3517" i="6"/>
  <c r="L3517" i="6"/>
  <c r="K3517" i="6"/>
  <c r="J3517" i="6"/>
  <c r="I3517" i="6"/>
  <c r="H3517" i="6"/>
  <c r="G3517" i="6"/>
  <c r="F3517" i="6"/>
  <c r="E3517" i="6"/>
  <c r="D3517" i="6"/>
  <c r="C3517" i="6"/>
  <c r="B3517" i="6"/>
  <c r="A3517" i="6"/>
  <c r="O3516" i="6"/>
  <c r="N3516" i="6"/>
  <c r="M3516" i="6"/>
  <c r="L3516" i="6"/>
  <c r="K3516" i="6"/>
  <c r="J3516" i="6"/>
  <c r="I3516" i="6"/>
  <c r="H3516" i="6"/>
  <c r="G3516" i="6"/>
  <c r="F3516" i="6"/>
  <c r="E3516" i="6"/>
  <c r="D3516" i="6"/>
  <c r="C3516" i="6"/>
  <c r="B3516" i="6"/>
  <c r="A3516" i="6"/>
  <c r="O3515" i="6"/>
  <c r="N3515" i="6"/>
  <c r="M3515" i="6"/>
  <c r="L3515" i="6"/>
  <c r="K3515" i="6"/>
  <c r="J3515" i="6"/>
  <c r="I3515" i="6"/>
  <c r="H3515" i="6"/>
  <c r="G3515" i="6"/>
  <c r="F3515" i="6"/>
  <c r="E3515" i="6"/>
  <c r="D3515" i="6"/>
  <c r="C3515" i="6"/>
  <c r="B3515" i="6"/>
  <c r="A3515" i="6"/>
  <c r="O3514" i="6"/>
  <c r="N3514" i="6"/>
  <c r="M3514" i="6"/>
  <c r="L3514" i="6"/>
  <c r="K3514" i="6"/>
  <c r="J3514" i="6"/>
  <c r="I3514" i="6"/>
  <c r="H3514" i="6"/>
  <c r="G3514" i="6"/>
  <c r="F3514" i="6"/>
  <c r="E3514" i="6"/>
  <c r="D3514" i="6"/>
  <c r="C3514" i="6"/>
  <c r="B3514" i="6"/>
  <c r="A3514" i="6"/>
  <c r="O3513" i="6"/>
  <c r="N3513" i="6"/>
  <c r="M3513" i="6"/>
  <c r="L3513" i="6"/>
  <c r="K3513" i="6"/>
  <c r="J3513" i="6"/>
  <c r="I3513" i="6"/>
  <c r="H3513" i="6"/>
  <c r="G3513" i="6"/>
  <c r="F3513" i="6"/>
  <c r="E3513" i="6"/>
  <c r="D3513" i="6"/>
  <c r="C3513" i="6"/>
  <c r="B3513" i="6"/>
  <c r="A3513" i="6"/>
  <c r="O3512" i="6"/>
  <c r="N3512" i="6"/>
  <c r="M3512" i="6"/>
  <c r="L3512" i="6"/>
  <c r="K3512" i="6"/>
  <c r="J3512" i="6"/>
  <c r="I3512" i="6"/>
  <c r="H3512" i="6"/>
  <c r="G3512" i="6"/>
  <c r="F3512" i="6"/>
  <c r="E3512" i="6"/>
  <c r="D3512" i="6"/>
  <c r="C3512" i="6"/>
  <c r="B3512" i="6"/>
  <c r="A3512" i="6"/>
  <c r="O3511" i="6"/>
  <c r="N3511" i="6"/>
  <c r="M3511" i="6"/>
  <c r="L3511" i="6"/>
  <c r="K3511" i="6"/>
  <c r="J3511" i="6"/>
  <c r="I3511" i="6"/>
  <c r="H3511" i="6"/>
  <c r="G3511" i="6"/>
  <c r="F3511" i="6"/>
  <c r="E3511" i="6"/>
  <c r="D3511" i="6"/>
  <c r="C3511" i="6"/>
  <c r="B3511" i="6"/>
  <c r="A3511" i="6"/>
  <c r="O3510" i="6"/>
  <c r="N3510" i="6"/>
  <c r="M3510" i="6"/>
  <c r="L3510" i="6"/>
  <c r="K3510" i="6"/>
  <c r="J3510" i="6"/>
  <c r="I3510" i="6"/>
  <c r="H3510" i="6"/>
  <c r="G3510" i="6"/>
  <c r="F3510" i="6"/>
  <c r="E3510" i="6"/>
  <c r="D3510" i="6"/>
  <c r="C3510" i="6"/>
  <c r="B3510" i="6"/>
  <c r="A3510" i="6"/>
  <c r="O3509" i="6"/>
  <c r="N3509" i="6"/>
  <c r="M3509" i="6"/>
  <c r="L3509" i="6"/>
  <c r="K3509" i="6"/>
  <c r="J3509" i="6"/>
  <c r="I3509" i="6"/>
  <c r="H3509" i="6"/>
  <c r="G3509" i="6"/>
  <c r="F3509" i="6"/>
  <c r="E3509" i="6"/>
  <c r="D3509" i="6"/>
  <c r="C3509" i="6"/>
  <c r="B3509" i="6"/>
  <c r="A3509" i="6"/>
  <c r="O3508" i="6"/>
  <c r="N3508" i="6"/>
  <c r="M3508" i="6"/>
  <c r="L3508" i="6"/>
  <c r="K3508" i="6"/>
  <c r="J3508" i="6"/>
  <c r="I3508" i="6"/>
  <c r="H3508" i="6"/>
  <c r="G3508" i="6"/>
  <c r="F3508" i="6"/>
  <c r="E3508" i="6"/>
  <c r="D3508" i="6"/>
  <c r="C3508" i="6"/>
  <c r="B3508" i="6"/>
  <c r="A3508" i="6"/>
  <c r="O3507" i="6"/>
  <c r="N3507" i="6"/>
  <c r="M3507" i="6"/>
  <c r="L3507" i="6"/>
  <c r="K3507" i="6"/>
  <c r="J3507" i="6"/>
  <c r="I3507" i="6"/>
  <c r="H3507" i="6"/>
  <c r="G3507" i="6"/>
  <c r="F3507" i="6"/>
  <c r="E3507" i="6"/>
  <c r="D3507" i="6"/>
  <c r="C3507" i="6"/>
  <c r="B3507" i="6"/>
  <c r="A3507" i="6"/>
  <c r="O3506" i="6"/>
  <c r="N3506" i="6"/>
  <c r="M3506" i="6"/>
  <c r="L3506" i="6"/>
  <c r="K3506" i="6"/>
  <c r="J3506" i="6"/>
  <c r="I3506" i="6"/>
  <c r="H3506" i="6"/>
  <c r="G3506" i="6"/>
  <c r="F3506" i="6"/>
  <c r="E3506" i="6"/>
  <c r="D3506" i="6"/>
  <c r="C3506" i="6"/>
  <c r="B3506" i="6"/>
  <c r="A3506" i="6"/>
  <c r="O3505" i="6"/>
  <c r="N3505" i="6"/>
  <c r="M3505" i="6"/>
  <c r="L3505" i="6"/>
  <c r="K3505" i="6"/>
  <c r="J3505" i="6"/>
  <c r="I3505" i="6"/>
  <c r="H3505" i="6"/>
  <c r="G3505" i="6"/>
  <c r="F3505" i="6"/>
  <c r="E3505" i="6"/>
  <c r="D3505" i="6"/>
  <c r="C3505" i="6"/>
  <c r="B3505" i="6"/>
  <c r="A3505" i="6"/>
  <c r="O3504" i="6"/>
  <c r="N3504" i="6"/>
  <c r="M3504" i="6"/>
  <c r="L3504" i="6"/>
  <c r="K3504" i="6"/>
  <c r="J3504" i="6"/>
  <c r="I3504" i="6"/>
  <c r="H3504" i="6"/>
  <c r="G3504" i="6"/>
  <c r="F3504" i="6"/>
  <c r="E3504" i="6"/>
  <c r="D3504" i="6"/>
  <c r="C3504" i="6"/>
  <c r="B3504" i="6"/>
  <c r="A3504" i="6"/>
  <c r="O3503" i="6"/>
  <c r="N3503" i="6"/>
  <c r="M3503" i="6"/>
  <c r="L3503" i="6"/>
  <c r="K3503" i="6"/>
  <c r="J3503" i="6"/>
  <c r="I3503" i="6"/>
  <c r="H3503" i="6"/>
  <c r="G3503" i="6"/>
  <c r="F3503" i="6"/>
  <c r="E3503" i="6"/>
  <c r="D3503" i="6"/>
  <c r="C3503" i="6"/>
  <c r="B3503" i="6"/>
  <c r="A3503" i="6"/>
  <c r="O3502" i="6"/>
  <c r="N3502" i="6"/>
  <c r="M3502" i="6"/>
  <c r="L3502" i="6"/>
  <c r="K3502" i="6"/>
  <c r="J3502" i="6"/>
  <c r="I3502" i="6"/>
  <c r="H3502" i="6"/>
  <c r="G3502" i="6"/>
  <c r="F3502" i="6"/>
  <c r="E3502" i="6"/>
  <c r="D3502" i="6"/>
  <c r="C3502" i="6"/>
  <c r="B3502" i="6"/>
  <c r="A3502" i="6"/>
  <c r="O3501" i="6"/>
  <c r="N3501" i="6"/>
  <c r="M3501" i="6"/>
  <c r="L3501" i="6"/>
  <c r="K3501" i="6"/>
  <c r="J3501" i="6"/>
  <c r="I3501" i="6"/>
  <c r="H3501" i="6"/>
  <c r="G3501" i="6"/>
  <c r="F3501" i="6"/>
  <c r="E3501" i="6"/>
  <c r="D3501" i="6"/>
  <c r="C3501" i="6"/>
  <c r="B3501" i="6"/>
  <c r="A3501" i="6"/>
  <c r="O3500" i="6"/>
  <c r="N3500" i="6"/>
  <c r="M3500" i="6"/>
  <c r="L3500" i="6"/>
  <c r="K3500" i="6"/>
  <c r="J3500" i="6"/>
  <c r="I3500" i="6"/>
  <c r="H3500" i="6"/>
  <c r="G3500" i="6"/>
  <c r="F3500" i="6"/>
  <c r="E3500" i="6"/>
  <c r="D3500" i="6"/>
  <c r="C3500" i="6"/>
  <c r="B3500" i="6"/>
  <c r="A3500" i="6"/>
  <c r="O3499" i="6"/>
  <c r="N3499" i="6"/>
  <c r="M3499" i="6"/>
  <c r="L3499" i="6"/>
  <c r="K3499" i="6"/>
  <c r="J3499" i="6"/>
  <c r="I3499" i="6"/>
  <c r="H3499" i="6"/>
  <c r="G3499" i="6"/>
  <c r="F3499" i="6"/>
  <c r="E3499" i="6"/>
  <c r="D3499" i="6"/>
  <c r="C3499" i="6"/>
  <c r="B3499" i="6"/>
  <c r="A3499" i="6"/>
  <c r="O3498" i="6"/>
  <c r="N3498" i="6"/>
  <c r="M3498" i="6"/>
  <c r="L3498" i="6"/>
  <c r="K3498" i="6"/>
  <c r="J3498" i="6"/>
  <c r="I3498" i="6"/>
  <c r="H3498" i="6"/>
  <c r="G3498" i="6"/>
  <c r="F3498" i="6"/>
  <c r="E3498" i="6"/>
  <c r="D3498" i="6"/>
  <c r="C3498" i="6"/>
  <c r="B3498" i="6"/>
  <c r="A3498" i="6"/>
  <c r="O3497" i="6"/>
  <c r="N3497" i="6"/>
  <c r="M3497" i="6"/>
  <c r="L3497" i="6"/>
  <c r="K3497" i="6"/>
  <c r="J3497" i="6"/>
  <c r="I3497" i="6"/>
  <c r="H3497" i="6"/>
  <c r="G3497" i="6"/>
  <c r="F3497" i="6"/>
  <c r="E3497" i="6"/>
  <c r="D3497" i="6"/>
  <c r="C3497" i="6"/>
  <c r="B3497" i="6"/>
  <c r="A3497" i="6"/>
  <c r="O3496" i="6"/>
  <c r="N3496" i="6"/>
  <c r="M3496" i="6"/>
  <c r="L3496" i="6"/>
  <c r="K3496" i="6"/>
  <c r="J3496" i="6"/>
  <c r="I3496" i="6"/>
  <c r="H3496" i="6"/>
  <c r="G3496" i="6"/>
  <c r="F3496" i="6"/>
  <c r="E3496" i="6"/>
  <c r="D3496" i="6"/>
  <c r="C3496" i="6"/>
  <c r="B3496" i="6"/>
  <c r="A3496" i="6"/>
  <c r="O3495" i="6"/>
  <c r="N3495" i="6"/>
  <c r="M3495" i="6"/>
  <c r="L3495" i="6"/>
  <c r="K3495" i="6"/>
  <c r="J3495" i="6"/>
  <c r="I3495" i="6"/>
  <c r="H3495" i="6"/>
  <c r="G3495" i="6"/>
  <c r="F3495" i="6"/>
  <c r="E3495" i="6"/>
  <c r="D3495" i="6"/>
  <c r="C3495" i="6"/>
  <c r="B3495" i="6"/>
  <c r="A3495" i="6"/>
  <c r="O3494" i="6"/>
  <c r="N3494" i="6"/>
  <c r="M3494" i="6"/>
  <c r="L3494" i="6"/>
  <c r="K3494" i="6"/>
  <c r="J3494" i="6"/>
  <c r="I3494" i="6"/>
  <c r="H3494" i="6"/>
  <c r="G3494" i="6"/>
  <c r="F3494" i="6"/>
  <c r="E3494" i="6"/>
  <c r="D3494" i="6"/>
  <c r="C3494" i="6"/>
  <c r="B3494" i="6"/>
  <c r="A3494" i="6"/>
  <c r="O3493" i="6"/>
  <c r="N3493" i="6"/>
  <c r="M3493" i="6"/>
  <c r="L3493" i="6"/>
  <c r="K3493" i="6"/>
  <c r="J3493" i="6"/>
  <c r="I3493" i="6"/>
  <c r="H3493" i="6"/>
  <c r="G3493" i="6"/>
  <c r="F3493" i="6"/>
  <c r="E3493" i="6"/>
  <c r="D3493" i="6"/>
  <c r="C3493" i="6"/>
  <c r="B3493" i="6"/>
  <c r="A3493" i="6"/>
  <c r="O3492" i="6"/>
  <c r="N3492" i="6"/>
  <c r="M3492" i="6"/>
  <c r="L3492" i="6"/>
  <c r="K3492" i="6"/>
  <c r="J3492" i="6"/>
  <c r="I3492" i="6"/>
  <c r="H3492" i="6"/>
  <c r="G3492" i="6"/>
  <c r="F3492" i="6"/>
  <c r="E3492" i="6"/>
  <c r="D3492" i="6"/>
  <c r="C3492" i="6"/>
  <c r="B3492" i="6"/>
  <c r="A3492" i="6"/>
  <c r="O3491" i="6"/>
  <c r="N3491" i="6"/>
  <c r="M3491" i="6"/>
  <c r="L3491" i="6"/>
  <c r="K3491" i="6"/>
  <c r="J3491" i="6"/>
  <c r="I3491" i="6"/>
  <c r="H3491" i="6"/>
  <c r="G3491" i="6"/>
  <c r="F3491" i="6"/>
  <c r="E3491" i="6"/>
  <c r="D3491" i="6"/>
  <c r="C3491" i="6"/>
  <c r="B3491" i="6"/>
  <c r="A3491" i="6"/>
  <c r="O3490" i="6"/>
  <c r="N3490" i="6"/>
  <c r="M3490" i="6"/>
  <c r="L3490" i="6"/>
  <c r="K3490" i="6"/>
  <c r="J3490" i="6"/>
  <c r="I3490" i="6"/>
  <c r="H3490" i="6"/>
  <c r="G3490" i="6"/>
  <c r="F3490" i="6"/>
  <c r="E3490" i="6"/>
  <c r="D3490" i="6"/>
  <c r="C3490" i="6"/>
  <c r="B3490" i="6"/>
  <c r="A3490" i="6"/>
  <c r="O3489" i="6"/>
  <c r="N3489" i="6"/>
  <c r="M3489" i="6"/>
  <c r="L3489" i="6"/>
  <c r="K3489" i="6"/>
  <c r="J3489" i="6"/>
  <c r="I3489" i="6"/>
  <c r="H3489" i="6"/>
  <c r="G3489" i="6"/>
  <c r="F3489" i="6"/>
  <c r="E3489" i="6"/>
  <c r="D3489" i="6"/>
  <c r="C3489" i="6"/>
  <c r="B3489" i="6"/>
  <c r="A3489" i="6"/>
  <c r="O3488" i="6"/>
  <c r="N3488" i="6"/>
  <c r="M3488" i="6"/>
  <c r="L3488" i="6"/>
  <c r="K3488" i="6"/>
  <c r="J3488" i="6"/>
  <c r="I3488" i="6"/>
  <c r="H3488" i="6"/>
  <c r="G3488" i="6"/>
  <c r="F3488" i="6"/>
  <c r="E3488" i="6"/>
  <c r="D3488" i="6"/>
  <c r="C3488" i="6"/>
  <c r="B3488" i="6"/>
  <c r="A3488" i="6"/>
  <c r="O3487" i="6"/>
  <c r="N3487" i="6"/>
  <c r="M3487" i="6"/>
  <c r="L3487" i="6"/>
  <c r="K3487" i="6"/>
  <c r="J3487" i="6"/>
  <c r="I3487" i="6"/>
  <c r="H3487" i="6"/>
  <c r="G3487" i="6"/>
  <c r="F3487" i="6"/>
  <c r="E3487" i="6"/>
  <c r="D3487" i="6"/>
  <c r="C3487" i="6"/>
  <c r="B3487" i="6"/>
  <c r="A3487" i="6"/>
  <c r="O3486" i="6"/>
  <c r="N3486" i="6"/>
  <c r="M3486" i="6"/>
  <c r="L3486" i="6"/>
  <c r="K3486" i="6"/>
  <c r="J3486" i="6"/>
  <c r="I3486" i="6"/>
  <c r="H3486" i="6"/>
  <c r="G3486" i="6"/>
  <c r="F3486" i="6"/>
  <c r="E3486" i="6"/>
  <c r="D3486" i="6"/>
  <c r="C3486" i="6"/>
  <c r="B3486" i="6"/>
  <c r="A3486" i="6"/>
  <c r="O3485" i="6"/>
  <c r="N3485" i="6"/>
  <c r="M3485" i="6"/>
  <c r="L3485" i="6"/>
  <c r="K3485" i="6"/>
  <c r="J3485" i="6"/>
  <c r="I3485" i="6"/>
  <c r="H3485" i="6"/>
  <c r="G3485" i="6"/>
  <c r="F3485" i="6"/>
  <c r="E3485" i="6"/>
  <c r="D3485" i="6"/>
  <c r="C3485" i="6"/>
  <c r="B3485" i="6"/>
  <c r="A3485" i="6"/>
  <c r="O3484" i="6"/>
  <c r="N3484" i="6"/>
  <c r="M3484" i="6"/>
  <c r="L3484" i="6"/>
  <c r="K3484" i="6"/>
  <c r="J3484" i="6"/>
  <c r="I3484" i="6"/>
  <c r="H3484" i="6"/>
  <c r="G3484" i="6"/>
  <c r="F3484" i="6"/>
  <c r="E3484" i="6"/>
  <c r="D3484" i="6"/>
  <c r="C3484" i="6"/>
  <c r="B3484" i="6"/>
  <c r="A3484" i="6"/>
  <c r="O3483" i="6"/>
  <c r="N3483" i="6"/>
  <c r="M3483" i="6"/>
  <c r="L3483" i="6"/>
  <c r="K3483" i="6"/>
  <c r="J3483" i="6"/>
  <c r="I3483" i="6"/>
  <c r="H3483" i="6"/>
  <c r="G3483" i="6"/>
  <c r="F3483" i="6"/>
  <c r="E3483" i="6"/>
  <c r="D3483" i="6"/>
  <c r="C3483" i="6"/>
  <c r="B3483" i="6"/>
  <c r="A3483" i="6"/>
  <c r="O3482" i="6"/>
  <c r="N3482" i="6"/>
  <c r="M3482" i="6"/>
  <c r="L3482" i="6"/>
  <c r="K3482" i="6"/>
  <c r="J3482" i="6"/>
  <c r="I3482" i="6"/>
  <c r="H3482" i="6"/>
  <c r="G3482" i="6"/>
  <c r="F3482" i="6"/>
  <c r="E3482" i="6"/>
  <c r="D3482" i="6"/>
  <c r="C3482" i="6"/>
  <c r="B3482" i="6"/>
  <c r="A3482" i="6"/>
  <c r="O3481" i="6"/>
  <c r="N3481" i="6"/>
  <c r="M3481" i="6"/>
  <c r="L3481" i="6"/>
  <c r="K3481" i="6"/>
  <c r="J3481" i="6"/>
  <c r="I3481" i="6"/>
  <c r="H3481" i="6"/>
  <c r="G3481" i="6"/>
  <c r="F3481" i="6"/>
  <c r="E3481" i="6"/>
  <c r="D3481" i="6"/>
  <c r="C3481" i="6"/>
  <c r="B3481" i="6"/>
  <c r="A3481" i="6"/>
  <c r="O3480" i="6"/>
  <c r="N3480" i="6"/>
  <c r="M3480" i="6"/>
  <c r="L3480" i="6"/>
  <c r="K3480" i="6"/>
  <c r="J3480" i="6"/>
  <c r="I3480" i="6"/>
  <c r="H3480" i="6"/>
  <c r="G3480" i="6"/>
  <c r="F3480" i="6"/>
  <c r="E3480" i="6"/>
  <c r="D3480" i="6"/>
  <c r="C3480" i="6"/>
  <c r="B3480" i="6"/>
  <c r="A3480" i="6"/>
  <c r="O3479" i="6"/>
  <c r="N3479" i="6"/>
  <c r="M3479" i="6"/>
  <c r="L3479" i="6"/>
  <c r="K3479" i="6"/>
  <c r="J3479" i="6"/>
  <c r="I3479" i="6"/>
  <c r="H3479" i="6"/>
  <c r="G3479" i="6"/>
  <c r="F3479" i="6"/>
  <c r="E3479" i="6"/>
  <c r="D3479" i="6"/>
  <c r="C3479" i="6"/>
  <c r="B3479" i="6"/>
  <c r="A3479" i="6"/>
  <c r="O3478" i="6"/>
  <c r="N3478" i="6"/>
  <c r="M3478" i="6"/>
  <c r="L3478" i="6"/>
  <c r="K3478" i="6"/>
  <c r="J3478" i="6"/>
  <c r="I3478" i="6"/>
  <c r="H3478" i="6"/>
  <c r="G3478" i="6"/>
  <c r="F3478" i="6"/>
  <c r="E3478" i="6"/>
  <c r="D3478" i="6"/>
  <c r="C3478" i="6"/>
  <c r="B3478" i="6"/>
  <c r="A3478" i="6"/>
  <c r="O3477" i="6"/>
  <c r="N3477" i="6"/>
  <c r="M3477" i="6"/>
  <c r="L3477" i="6"/>
  <c r="K3477" i="6"/>
  <c r="J3477" i="6"/>
  <c r="I3477" i="6"/>
  <c r="H3477" i="6"/>
  <c r="G3477" i="6"/>
  <c r="F3477" i="6"/>
  <c r="E3477" i="6"/>
  <c r="D3477" i="6"/>
  <c r="C3477" i="6"/>
  <c r="B3477" i="6"/>
  <c r="A3477" i="6"/>
  <c r="O3476" i="6"/>
  <c r="N3476" i="6"/>
  <c r="M3476" i="6"/>
  <c r="L3476" i="6"/>
  <c r="K3476" i="6"/>
  <c r="J3476" i="6"/>
  <c r="I3476" i="6"/>
  <c r="H3476" i="6"/>
  <c r="G3476" i="6"/>
  <c r="F3476" i="6"/>
  <c r="E3476" i="6"/>
  <c r="D3476" i="6"/>
  <c r="C3476" i="6"/>
  <c r="B3476" i="6"/>
  <c r="A3476" i="6"/>
  <c r="O3475" i="6"/>
  <c r="N3475" i="6"/>
  <c r="M3475" i="6"/>
  <c r="L3475" i="6"/>
  <c r="K3475" i="6"/>
  <c r="J3475" i="6"/>
  <c r="I3475" i="6"/>
  <c r="H3475" i="6"/>
  <c r="G3475" i="6"/>
  <c r="F3475" i="6"/>
  <c r="E3475" i="6"/>
  <c r="D3475" i="6"/>
  <c r="C3475" i="6"/>
  <c r="B3475" i="6"/>
  <c r="A3475" i="6"/>
  <c r="O3474" i="6"/>
  <c r="N3474" i="6"/>
  <c r="M3474" i="6"/>
  <c r="L3474" i="6"/>
  <c r="K3474" i="6"/>
  <c r="J3474" i="6"/>
  <c r="I3474" i="6"/>
  <c r="H3474" i="6"/>
  <c r="G3474" i="6"/>
  <c r="F3474" i="6"/>
  <c r="E3474" i="6"/>
  <c r="D3474" i="6"/>
  <c r="C3474" i="6"/>
  <c r="B3474" i="6"/>
  <c r="A3474" i="6"/>
  <c r="O3473" i="6"/>
  <c r="N3473" i="6"/>
  <c r="M3473" i="6"/>
  <c r="L3473" i="6"/>
  <c r="K3473" i="6"/>
  <c r="J3473" i="6"/>
  <c r="I3473" i="6"/>
  <c r="H3473" i="6"/>
  <c r="G3473" i="6"/>
  <c r="F3473" i="6"/>
  <c r="E3473" i="6"/>
  <c r="D3473" i="6"/>
  <c r="C3473" i="6"/>
  <c r="B3473" i="6"/>
  <c r="A3473" i="6"/>
  <c r="O3472" i="6"/>
  <c r="N3472" i="6"/>
  <c r="M3472" i="6"/>
  <c r="L3472" i="6"/>
  <c r="K3472" i="6"/>
  <c r="J3472" i="6"/>
  <c r="I3472" i="6"/>
  <c r="H3472" i="6"/>
  <c r="G3472" i="6"/>
  <c r="F3472" i="6"/>
  <c r="E3472" i="6"/>
  <c r="D3472" i="6"/>
  <c r="C3472" i="6"/>
  <c r="B3472" i="6"/>
  <c r="A3472" i="6"/>
  <c r="O3471" i="6"/>
  <c r="N3471" i="6"/>
  <c r="M3471" i="6"/>
  <c r="L3471" i="6"/>
  <c r="K3471" i="6"/>
  <c r="J3471" i="6"/>
  <c r="I3471" i="6"/>
  <c r="H3471" i="6"/>
  <c r="G3471" i="6"/>
  <c r="F3471" i="6"/>
  <c r="E3471" i="6"/>
  <c r="D3471" i="6"/>
  <c r="C3471" i="6"/>
  <c r="B3471" i="6"/>
  <c r="A3471" i="6"/>
  <c r="O3470" i="6"/>
  <c r="N3470" i="6"/>
  <c r="M3470" i="6"/>
  <c r="L3470" i="6"/>
  <c r="K3470" i="6"/>
  <c r="J3470" i="6"/>
  <c r="I3470" i="6"/>
  <c r="H3470" i="6"/>
  <c r="G3470" i="6"/>
  <c r="F3470" i="6"/>
  <c r="E3470" i="6"/>
  <c r="D3470" i="6"/>
  <c r="C3470" i="6"/>
  <c r="B3470" i="6"/>
  <c r="A3470" i="6"/>
  <c r="O3469" i="6"/>
  <c r="N3469" i="6"/>
  <c r="M3469" i="6"/>
  <c r="L3469" i="6"/>
  <c r="K3469" i="6"/>
  <c r="J3469" i="6"/>
  <c r="I3469" i="6"/>
  <c r="H3469" i="6"/>
  <c r="G3469" i="6"/>
  <c r="F3469" i="6"/>
  <c r="E3469" i="6"/>
  <c r="D3469" i="6"/>
  <c r="C3469" i="6"/>
  <c r="B3469" i="6"/>
  <c r="A3469" i="6"/>
  <c r="O3468" i="6"/>
  <c r="N3468" i="6"/>
  <c r="M3468" i="6"/>
  <c r="L3468" i="6"/>
  <c r="K3468" i="6"/>
  <c r="J3468" i="6"/>
  <c r="I3468" i="6"/>
  <c r="H3468" i="6"/>
  <c r="G3468" i="6"/>
  <c r="F3468" i="6"/>
  <c r="E3468" i="6"/>
  <c r="D3468" i="6"/>
  <c r="C3468" i="6"/>
  <c r="B3468" i="6"/>
  <c r="A3468" i="6"/>
  <c r="O3467" i="6"/>
  <c r="N3467" i="6"/>
  <c r="M3467" i="6"/>
  <c r="L3467" i="6"/>
  <c r="K3467" i="6"/>
  <c r="J3467" i="6"/>
  <c r="I3467" i="6"/>
  <c r="H3467" i="6"/>
  <c r="G3467" i="6"/>
  <c r="F3467" i="6"/>
  <c r="E3467" i="6"/>
  <c r="D3467" i="6"/>
  <c r="C3467" i="6"/>
  <c r="B3467" i="6"/>
  <c r="A3467" i="6"/>
  <c r="O3466" i="6"/>
  <c r="N3466" i="6"/>
  <c r="M3466" i="6"/>
  <c r="L3466" i="6"/>
  <c r="K3466" i="6"/>
  <c r="J3466" i="6"/>
  <c r="I3466" i="6"/>
  <c r="H3466" i="6"/>
  <c r="G3466" i="6"/>
  <c r="F3466" i="6"/>
  <c r="E3466" i="6"/>
  <c r="D3466" i="6"/>
  <c r="C3466" i="6"/>
  <c r="B3466" i="6"/>
  <c r="A3466" i="6"/>
  <c r="O3465" i="6"/>
  <c r="N3465" i="6"/>
  <c r="M3465" i="6"/>
  <c r="L3465" i="6"/>
  <c r="K3465" i="6"/>
  <c r="J3465" i="6"/>
  <c r="I3465" i="6"/>
  <c r="H3465" i="6"/>
  <c r="G3465" i="6"/>
  <c r="F3465" i="6"/>
  <c r="E3465" i="6"/>
  <c r="D3465" i="6"/>
  <c r="C3465" i="6"/>
  <c r="B3465" i="6"/>
  <c r="A3465" i="6"/>
  <c r="O3464" i="6"/>
  <c r="N3464" i="6"/>
  <c r="M3464" i="6"/>
  <c r="L3464" i="6"/>
  <c r="K3464" i="6"/>
  <c r="J3464" i="6"/>
  <c r="I3464" i="6"/>
  <c r="H3464" i="6"/>
  <c r="G3464" i="6"/>
  <c r="F3464" i="6"/>
  <c r="E3464" i="6"/>
  <c r="D3464" i="6"/>
  <c r="C3464" i="6"/>
  <c r="B3464" i="6"/>
  <c r="A3464" i="6"/>
  <c r="O3463" i="6"/>
  <c r="N3463" i="6"/>
  <c r="M3463" i="6"/>
  <c r="L3463" i="6"/>
  <c r="K3463" i="6"/>
  <c r="J3463" i="6"/>
  <c r="I3463" i="6"/>
  <c r="H3463" i="6"/>
  <c r="G3463" i="6"/>
  <c r="F3463" i="6"/>
  <c r="E3463" i="6"/>
  <c r="D3463" i="6"/>
  <c r="C3463" i="6"/>
  <c r="B3463" i="6"/>
  <c r="A3463" i="6"/>
  <c r="O3462" i="6"/>
  <c r="N3462" i="6"/>
  <c r="M3462" i="6"/>
  <c r="L3462" i="6"/>
  <c r="K3462" i="6"/>
  <c r="J3462" i="6"/>
  <c r="I3462" i="6"/>
  <c r="H3462" i="6"/>
  <c r="G3462" i="6"/>
  <c r="F3462" i="6"/>
  <c r="E3462" i="6"/>
  <c r="D3462" i="6"/>
  <c r="C3462" i="6"/>
  <c r="B3462" i="6"/>
  <c r="A3462" i="6"/>
  <c r="O3461" i="6"/>
  <c r="N3461" i="6"/>
  <c r="M3461" i="6"/>
  <c r="L3461" i="6"/>
  <c r="K3461" i="6"/>
  <c r="J3461" i="6"/>
  <c r="I3461" i="6"/>
  <c r="H3461" i="6"/>
  <c r="G3461" i="6"/>
  <c r="F3461" i="6"/>
  <c r="E3461" i="6"/>
  <c r="D3461" i="6"/>
  <c r="C3461" i="6"/>
  <c r="B3461" i="6"/>
  <c r="A3461" i="6"/>
  <c r="O3460" i="6"/>
  <c r="N3460" i="6"/>
  <c r="M3460" i="6"/>
  <c r="L3460" i="6"/>
  <c r="K3460" i="6"/>
  <c r="J3460" i="6"/>
  <c r="I3460" i="6"/>
  <c r="H3460" i="6"/>
  <c r="G3460" i="6"/>
  <c r="F3460" i="6"/>
  <c r="E3460" i="6"/>
  <c r="D3460" i="6"/>
  <c r="C3460" i="6"/>
  <c r="B3460" i="6"/>
  <c r="A3460" i="6"/>
  <c r="O3459" i="6"/>
  <c r="N3459" i="6"/>
  <c r="M3459" i="6"/>
  <c r="L3459" i="6"/>
  <c r="K3459" i="6"/>
  <c r="J3459" i="6"/>
  <c r="I3459" i="6"/>
  <c r="H3459" i="6"/>
  <c r="G3459" i="6"/>
  <c r="F3459" i="6"/>
  <c r="E3459" i="6"/>
  <c r="D3459" i="6"/>
  <c r="C3459" i="6"/>
  <c r="B3459" i="6"/>
  <c r="A3459" i="6"/>
  <c r="O3458" i="6"/>
  <c r="N3458" i="6"/>
  <c r="M3458" i="6"/>
  <c r="L3458" i="6"/>
  <c r="K3458" i="6"/>
  <c r="J3458" i="6"/>
  <c r="I3458" i="6"/>
  <c r="H3458" i="6"/>
  <c r="G3458" i="6"/>
  <c r="F3458" i="6"/>
  <c r="E3458" i="6"/>
  <c r="D3458" i="6"/>
  <c r="C3458" i="6"/>
  <c r="B3458" i="6"/>
  <c r="A3458" i="6"/>
  <c r="O3457" i="6"/>
  <c r="N3457" i="6"/>
  <c r="M3457" i="6"/>
  <c r="L3457" i="6"/>
  <c r="K3457" i="6"/>
  <c r="J3457" i="6"/>
  <c r="I3457" i="6"/>
  <c r="H3457" i="6"/>
  <c r="G3457" i="6"/>
  <c r="F3457" i="6"/>
  <c r="E3457" i="6"/>
  <c r="D3457" i="6"/>
  <c r="C3457" i="6"/>
  <c r="B3457" i="6"/>
  <c r="A3457" i="6"/>
  <c r="O3456" i="6"/>
  <c r="N3456" i="6"/>
  <c r="M3456" i="6"/>
  <c r="L3456" i="6"/>
  <c r="K3456" i="6"/>
  <c r="J3456" i="6"/>
  <c r="I3456" i="6"/>
  <c r="H3456" i="6"/>
  <c r="G3456" i="6"/>
  <c r="F3456" i="6"/>
  <c r="E3456" i="6"/>
  <c r="D3456" i="6"/>
  <c r="C3456" i="6"/>
  <c r="B3456" i="6"/>
  <c r="A3456" i="6"/>
  <c r="O3455" i="6"/>
  <c r="N3455" i="6"/>
  <c r="M3455" i="6"/>
  <c r="L3455" i="6"/>
  <c r="K3455" i="6"/>
  <c r="J3455" i="6"/>
  <c r="I3455" i="6"/>
  <c r="H3455" i="6"/>
  <c r="G3455" i="6"/>
  <c r="F3455" i="6"/>
  <c r="E3455" i="6"/>
  <c r="D3455" i="6"/>
  <c r="C3455" i="6"/>
  <c r="B3455" i="6"/>
  <c r="A3455" i="6"/>
  <c r="O3454" i="6"/>
  <c r="N3454" i="6"/>
  <c r="M3454" i="6"/>
  <c r="L3454" i="6"/>
  <c r="K3454" i="6"/>
  <c r="J3454" i="6"/>
  <c r="I3454" i="6"/>
  <c r="H3454" i="6"/>
  <c r="G3454" i="6"/>
  <c r="F3454" i="6"/>
  <c r="E3454" i="6"/>
  <c r="D3454" i="6"/>
  <c r="C3454" i="6"/>
  <c r="B3454" i="6"/>
  <c r="A3454" i="6"/>
  <c r="O3453" i="6"/>
  <c r="N3453" i="6"/>
  <c r="M3453" i="6"/>
  <c r="L3453" i="6"/>
  <c r="K3453" i="6"/>
  <c r="J3453" i="6"/>
  <c r="I3453" i="6"/>
  <c r="H3453" i="6"/>
  <c r="G3453" i="6"/>
  <c r="F3453" i="6"/>
  <c r="E3453" i="6"/>
  <c r="D3453" i="6"/>
  <c r="C3453" i="6"/>
  <c r="B3453" i="6"/>
  <c r="A3453" i="6"/>
  <c r="O3452" i="6"/>
  <c r="N3452" i="6"/>
  <c r="M3452" i="6"/>
  <c r="L3452" i="6"/>
  <c r="K3452" i="6"/>
  <c r="J3452" i="6"/>
  <c r="I3452" i="6"/>
  <c r="H3452" i="6"/>
  <c r="G3452" i="6"/>
  <c r="F3452" i="6"/>
  <c r="E3452" i="6"/>
  <c r="D3452" i="6"/>
  <c r="C3452" i="6"/>
  <c r="B3452" i="6"/>
  <c r="A3452" i="6"/>
  <c r="O3451" i="6"/>
  <c r="N3451" i="6"/>
  <c r="M3451" i="6"/>
  <c r="L3451" i="6"/>
  <c r="K3451" i="6"/>
  <c r="J3451" i="6"/>
  <c r="I3451" i="6"/>
  <c r="H3451" i="6"/>
  <c r="G3451" i="6"/>
  <c r="F3451" i="6"/>
  <c r="E3451" i="6"/>
  <c r="D3451" i="6"/>
  <c r="C3451" i="6"/>
  <c r="B3451" i="6"/>
  <c r="A3451" i="6"/>
  <c r="O3450" i="6"/>
  <c r="N3450" i="6"/>
  <c r="M3450" i="6"/>
  <c r="L3450" i="6"/>
  <c r="K3450" i="6"/>
  <c r="J3450" i="6"/>
  <c r="I3450" i="6"/>
  <c r="H3450" i="6"/>
  <c r="G3450" i="6"/>
  <c r="F3450" i="6"/>
  <c r="E3450" i="6"/>
  <c r="D3450" i="6"/>
  <c r="C3450" i="6"/>
  <c r="B3450" i="6"/>
  <c r="A3450" i="6"/>
  <c r="O3449" i="6"/>
  <c r="N3449" i="6"/>
  <c r="M3449" i="6"/>
  <c r="L3449" i="6"/>
  <c r="K3449" i="6"/>
  <c r="J3449" i="6"/>
  <c r="I3449" i="6"/>
  <c r="H3449" i="6"/>
  <c r="G3449" i="6"/>
  <c r="F3449" i="6"/>
  <c r="E3449" i="6"/>
  <c r="D3449" i="6"/>
  <c r="C3449" i="6"/>
  <c r="B3449" i="6"/>
  <c r="A3449" i="6"/>
  <c r="O3448" i="6"/>
  <c r="N3448" i="6"/>
  <c r="M3448" i="6"/>
  <c r="L3448" i="6"/>
  <c r="K3448" i="6"/>
  <c r="J3448" i="6"/>
  <c r="I3448" i="6"/>
  <c r="H3448" i="6"/>
  <c r="G3448" i="6"/>
  <c r="F3448" i="6"/>
  <c r="E3448" i="6"/>
  <c r="D3448" i="6"/>
  <c r="C3448" i="6"/>
  <c r="B3448" i="6"/>
  <c r="A3448" i="6"/>
  <c r="O3447" i="6"/>
  <c r="N3447" i="6"/>
  <c r="M3447" i="6"/>
  <c r="L3447" i="6"/>
  <c r="K3447" i="6"/>
  <c r="J3447" i="6"/>
  <c r="I3447" i="6"/>
  <c r="H3447" i="6"/>
  <c r="G3447" i="6"/>
  <c r="F3447" i="6"/>
  <c r="E3447" i="6"/>
  <c r="D3447" i="6"/>
  <c r="C3447" i="6"/>
  <c r="B3447" i="6"/>
  <c r="A3447" i="6"/>
  <c r="O3446" i="6"/>
  <c r="N3446" i="6"/>
  <c r="M3446" i="6"/>
  <c r="L3446" i="6"/>
  <c r="K3446" i="6"/>
  <c r="J3446" i="6"/>
  <c r="I3446" i="6"/>
  <c r="H3446" i="6"/>
  <c r="G3446" i="6"/>
  <c r="F3446" i="6"/>
  <c r="E3446" i="6"/>
  <c r="D3446" i="6"/>
  <c r="C3446" i="6"/>
  <c r="B3446" i="6"/>
  <c r="A3446" i="6"/>
  <c r="O3445" i="6"/>
  <c r="N3445" i="6"/>
  <c r="M3445" i="6"/>
  <c r="L3445" i="6"/>
  <c r="K3445" i="6"/>
  <c r="J3445" i="6"/>
  <c r="I3445" i="6"/>
  <c r="H3445" i="6"/>
  <c r="G3445" i="6"/>
  <c r="F3445" i="6"/>
  <c r="E3445" i="6"/>
  <c r="D3445" i="6"/>
  <c r="C3445" i="6"/>
  <c r="B3445" i="6"/>
  <c r="A3445" i="6"/>
  <c r="O3444" i="6"/>
  <c r="N3444" i="6"/>
  <c r="M3444" i="6"/>
  <c r="L3444" i="6"/>
  <c r="K3444" i="6"/>
  <c r="J3444" i="6"/>
  <c r="I3444" i="6"/>
  <c r="H3444" i="6"/>
  <c r="G3444" i="6"/>
  <c r="F3444" i="6"/>
  <c r="E3444" i="6"/>
  <c r="D3444" i="6"/>
  <c r="C3444" i="6"/>
  <c r="B3444" i="6"/>
  <c r="A3444" i="6"/>
  <c r="O3443" i="6"/>
  <c r="N3443" i="6"/>
  <c r="M3443" i="6"/>
  <c r="L3443" i="6"/>
  <c r="K3443" i="6"/>
  <c r="J3443" i="6"/>
  <c r="I3443" i="6"/>
  <c r="H3443" i="6"/>
  <c r="G3443" i="6"/>
  <c r="F3443" i="6"/>
  <c r="E3443" i="6"/>
  <c r="D3443" i="6"/>
  <c r="C3443" i="6"/>
  <c r="B3443" i="6"/>
  <c r="A3443" i="6"/>
  <c r="O3442" i="6"/>
  <c r="N3442" i="6"/>
  <c r="M3442" i="6"/>
  <c r="L3442" i="6"/>
  <c r="K3442" i="6"/>
  <c r="J3442" i="6"/>
  <c r="I3442" i="6"/>
  <c r="H3442" i="6"/>
  <c r="G3442" i="6"/>
  <c r="F3442" i="6"/>
  <c r="E3442" i="6"/>
  <c r="D3442" i="6"/>
  <c r="C3442" i="6"/>
  <c r="B3442" i="6"/>
  <c r="A3442" i="6"/>
  <c r="O3441" i="6"/>
  <c r="N3441" i="6"/>
  <c r="M3441" i="6"/>
  <c r="L3441" i="6"/>
  <c r="K3441" i="6"/>
  <c r="J3441" i="6"/>
  <c r="I3441" i="6"/>
  <c r="H3441" i="6"/>
  <c r="G3441" i="6"/>
  <c r="F3441" i="6"/>
  <c r="E3441" i="6"/>
  <c r="D3441" i="6"/>
  <c r="C3441" i="6"/>
  <c r="B3441" i="6"/>
  <c r="A3441" i="6"/>
  <c r="O3440" i="6"/>
  <c r="N3440" i="6"/>
  <c r="M3440" i="6"/>
  <c r="L3440" i="6"/>
  <c r="K3440" i="6"/>
  <c r="J3440" i="6"/>
  <c r="I3440" i="6"/>
  <c r="H3440" i="6"/>
  <c r="G3440" i="6"/>
  <c r="F3440" i="6"/>
  <c r="E3440" i="6"/>
  <c r="D3440" i="6"/>
  <c r="C3440" i="6"/>
  <c r="B3440" i="6"/>
  <c r="A3440" i="6"/>
  <c r="O3439" i="6"/>
  <c r="N3439" i="6"/>
  <c r="M3439" i="6"/>
  <c r="L3439" i="6"/>
  <c r="K3439" i="6"/>
  <c r="J3439" i="6"/>
  <c r="I3439" i="6"/>
  <c r="H3439" i="6"/>
  <c r="G3439" i="6"/>
  <c r="F3439" i="6"/>
  <c r="E3439" i="6"/>
  <c r="D3439" i="6"/>
  <c r="C3439" i="6"/>
  <c r="B3439" i="6"/>
  <c r="A3439" i="6"/>
  <c r="O3438" i="6"/>
  <c r="N3438" i="6"/>
  <c r="M3438" i="6"/>
  <c r="L3438" i="6"/>
  <c r="K3438" i="6"/>
  <c r="J3438" i="6"/>
  <c r="I3438" i="6"/>
  <c r="H3438" i="6"/>
  <c r="G3438" i="6"/>
  <c r="F3438" i="6"/>
  <c r="E3438" i="6"/>
  <c r="D3438" i="6"/>
  <c r="C3438" i="6"/>
  <c r="B3438" i="6"/>
  <c r="A3438" i="6"/>
  <c r="O3437" i="6"/>
  <c r="N3437" i="6"/>
  <c r="M3437" i="6"/>
  <c r="L3437" i="6"/>
  <c r="K3437" i="6"/>
  <c r="J3437" i="6"/>
  <c r="I3437" i="6"/>
  <c r="H3437" i="6"/>
  <c r="G3437" i="6"/>
  <c r="F3437" i="6"/>
  <c r="E3437" i="6"/>
  <c r="D3437" i="6"/>
  <c r="C3437" i="6"/>
  <c r="B3437" i="6"/>
  <c r="A3437" i="6"/>
  <c r="O3436" i="6"/>
  <c r="N3436" i="6"/>
  <c r="M3436" i="6"/>
  <c r="L3436" i="6"/>
  <c r="K3436" i="6"/>
  <c r="J3436" i="6"/>
  <c r="I3436" i="6"/>
  <c r="H3436" i="6"/>
  <c r="G3436" i="6"/>
  <c r="F3436" i="6"/>
  <c r="E3436" i="6"/>
  <c r="D3436" i="6"/>
  <c r="C3436" i="6"/>
  <c r="B3436" i="6"/>
  <c r="A3436" i="6"/>
  <c r="O3435" i="6"/>
  <c r="N3435" i="6"/>
  <c r="M3435" i="6"/>
  <c r="L3435" i="6"/>
  <c r="K3435" i="6"/>
  <c r="J3435" i="6"/>
  <c r="I3435" i="6"/>
  <c r="H3435" i="6"/>
  <c r="G3435" i="6"/>
  <c r="F3435" i="6"/>
  <c r="E3435" i="6"/>
  <c r="D3435" i="6"/>
  <c r="C3435" i="6"/>
  <c r="B3435" i="6"/>
  <c r="A3435" i="6"/>
  <c r="O3434" i="6"/>
  <c r="N3434" i="6"/>
  <c r="M3434" i="6"/>
  <c r="L3434" i="6"/>
  <c r="K3434" i="6"/>
  <c r="J3434" i="6"/>
  <c r="I3434" i="6"/>
  <c r="H3434" i="6"/>
  <c r="G3434" i="6"/>
  <c r="F3434" i="6"/>
  <c r="E3434" i="6"/>
  <c r="D3434" i="6"/>
  <c r="C3434" i="6"/>
  <c r="B3434" i="6"/>
  <c r="A3434" i="6"/>
  <c r="O3433" i="6"/>
  <c r="N3433" i="6"/>
  <c r="M3433" i="6"/>
  <c r="L3433" i="6"/>
  <c r="K3433" i="6"/>
  <c r="J3433" i="6"/>
  <c r="I3433" i="6"/>
  <c r="H3433" i="6"/>
  <c r="G3433" i="6"/>
  <c r="F3433" i="6"/>
  <c r="E3433" i="6"/>
  <c r="D3433" i="6"/>
  <c r="C3433" i="6"/>
  <c r="B3433" i="6"/>
  <c r="A3433" i="6"/>
  <c r="O3432" i="6"/>
  <c r="N3432" i="6"/>
  <c r="M3432" i="6"/>
  <c r="L3432" i="6"/>
  <c r="K3432" i="6"/>
  <c r="J3432" i="6"/>
  <c r="I3432" i="6"/>
  <c r="H3432" i="6"/>
  <c r="G3432" i="6"/>
  <c r="F3432" i="6"/>
  <c r="E3432" i="6"/>
  <c r="D3432" i="6"/>
  <c r="C3432" i="6"/>
  <c r="B3432" i="6"/>
  <c r="A3432" i="6"/>
  <c r="O3431" i="6"/>
  <c r="N3431" i="6"/>
  <c r="M3431" i="6"/>
  <c r="L3431" i="6"/>
  <c r="K3431" i="6"/>
  <c r="J3431" i="6"/>
  <c r="I3431" i="6"/>
  <c r="H3431" i="6"/>
  <c r="G3431" i="6"/>
  <c r="F3431" i="6"/>
  <c r="E3431" i="6"/>
  <c r="D3431" i="6"/>
  <c r="C3431" i="6"/>
  <c r="B3431" i="6"/>
  <c r="A3431" i="6"/>
  <c r="O3430" i="6"/>
  <c r="N3430" i="6"/>
  <c r="M3430" i="6"/>
  <c r="L3430" i="6"/>
  <c r="K3430" i="6"/>
  <c r="J3430" i="6"/>
  <c r="I3430" i="6"/>
  <c r="H3430" i="6"/>
  <c r="G3430" i="6"/>
  <c r="F3430" i="6"/>
  <c r="E3430" i="6"/>
  <c r="D3430" i="6"/>
  <c r="C3430" i="6"/>
  <c r="B3430" i="6"/>
  <c r="A3430" i="6"/>
  <c r="O3429" i="6"/>
  <c r="N3429" i="6"/>
  <c r="M3429" i="6"/>
  <c r="L3429" i="6"/>
  <c r="K3429" i="6"/>
  <c r="J3429" i="6"/>
  <c r="I3429" i="6"/>
  <c r="H3429" i="6"/>
  <c r="G3429" i="6"/>
  <c r="F3429" i="6"/>
  <c r="E3429" i="6"/>
  <c r="D3429" i="6"/>
  <c r="C3429" i="6"/>
  <c r="B3429" i="6"/>
  <c r="A3429" i="6"/>
  <c r="O3428" i="6"/>
  <c r="N3428" i="6"/>
  <c r="M3428" i="6"/>
  <c r="L3428" i="6"/>
  <c r="K3428" i="6"/>
  <c r="J3428" i="6"/>
  <c r="I3428" i="6"/>
  <c r="H3428" i="6"/>
  <c r="G3428" i="6"/>
  <c r="F3428" i="6"/>
  <c r="E3428" i="6"/>
  <c r="D3428" i="6"/>
  <c r="C3428" i="6"/>
  <c r="B3428" i="6"/>
  <c r="A3428" i="6"/>
  <c r="O3427" i="6"/>
  <c r="N3427" i="6"/>
  <c r="M3427" i="6"/>
  <c r="L3427" i="6"/>
  <c r="K3427" i="6"/>
  <c r="J3427" i="6"/>
  <c r="I3427" i="6"/>
  <c r="H3427" i="6"/>
  <c r="G3427" i="6"/>
  <c r="F3427" i="6"/>
  <c r="E3427" i="6"/>
  <c r="D3427" i="6"/>
  <c r="C3427" i="6"/>
  <c r="B3427" i="6"/>
  <c r="A3427" i="6"/>
  <c r="O3426" i="6"/>
  <c r="N3426" i="6"/>
  <c r="M3426" i="6"/>
  <c r="L3426" i="6"/>
  <c r="K3426" i="6"/>
  <c r="J3426" i="6"/>
  <c r="I3426" i="6"/>
  <c r="H3426" i="6"/>
  <c r="G3426" i="6"/>
  <c r="F3426" i="6"/>
  <c r="E3426" i="6"/>
  <c r="D3426" i="6"/>
  <c r="C3426" i="6"/>
  <c r="B3426" i="6"/>
  <c r="A3426" i="6"/>
  <c r="O3425" i="6"/>
  <c r="N3425" i="6"/>
  <c r="M3425" i="6"/>
  <c r="L3425" i="6"/>
  <c r="K3425" i="6"/>
  <c r="J3425" i="6"/>
  <c r="I3425" i="6"/>
  <c r="H3425" i="6"/>
  <c r="G3425" i="6"/>
  <c r="F3425" i="6"/>
  <c r="E3425" i="6"/>
  <c r="D3425" i="6"/>
  <c r="C3425" i="6"/>
  <c r="B3425" i="6"/>
  <c r="A3425" i="6"/>
  <c r="O3424" i="6"/>
  <c r="N3424" i="6"/>
  <c r="M3424" i="6"/>
  <c r="L3424" i="6"/>
  <c r="K3424" i="6"/>
  <c r="J3424" i="6"/>
  <c r="I3424" i="6"/>
  <c r="H3424" i="6"/>
  <c r="G3424" i="6"/>
  <c r="F3424" i="6"/>
  <c r="E3424" i="6"/>
  <c r="D3424" i="6"/>
  <c r="C3424" i="6"/>
  <c r="B3424" i="6"/>
  <c r="A3424" i="6"/>
  <c r="O3423" i="6"/>
  <c r="N3423" i="6"/>
  <c r="M3423" i="6"/>
  <c r="L3423" i="6"/>
  <c r="K3423" i="6"/>
  <c r="J3423" i="6"/>
  <c r="I3423" i="6"/>
  <c r="H3423" i="6"/>
  <c r="G3423" i="6"/>
  <c r="F3423" i="6"/>
  <c r="E3423" i="6"/>
  <c r="D3423" i="6"/>
  <c r="C3423" i="6"/>
  <c r="B3423" i="6"/>
  <c r="A3423" i="6"/>
  <c r="O3422" i="6"/>
  <c r="N3422" i="6"/>
  <c r="M3422" i="6"/>
  <c r="L3422" i="6"/>
  <c r="K3422" i="6"/>
  <c r="J3422" i="6"/>
  <c r="I3422" i="6"/>
  <c r="H3422" i="6"/>
  <c r="G3422" i="6"/>
  <c r="F3422" i="6"/>
  <c r="E3422" i="6"/>
  <c r="D3422" i="6"/>
  <c r="C3422" i="6"/>
  <c r="B3422" i="6"/>
  <c r="A3422" i="6"/>
  <c r="O3421" i="6"/>
  <c r="N3421" i="6"/>
  <c r="M3421" i="6"/>
  <c r="L3421" i="6"/>
  <c r="K3421" i="6"/>
  <c r="J3421" i="6"/>
  <c r="I3421" i="6"/>
  <c r="H3421" i="6"/>
  <c r="G3421" i="6"/>
  <c r="F3421" i="6"/>
  <c r="E3421" i="6"/>
  <c r="D3421" i="6"/>
  <c r="C3421" i="6"/>
  <c r="B3421" i="6"/>
  <c r="A3421" i="6"/>
  <c r="O3420" i="6"/>
  <c r="N3420" i="6"/>
  <c r="M3420" i="6"/>
  <c r="L3420" i="6"/>
  <c r="K3420" i="6"/>
  <c r="J3420" i="6"/>
  <c r="I3420" i="6"/>
  <c r="H3420" i="6"/>
  <c r="G3420" i="6"/>
  <c r="F3420" i="6"/>
  <c r="E3420" i="6"/>
  <c r="D3420" i="6"/>
  <c r="C3420" i="6"/>
  <c r="B3420" i="6"/>
  <c r="A3420" i="6"/>
  <c r="O3419" i="6"/>
  <c r="N3419" i="6"/>
  <c r="M3419" i="6"/>
  <c r="L3419" i="6"/>
  <c r="K3419" i="6"/>
  <c r="J3419" i="6"/>
  <c r="I3419" i="6"/>
  <c r="H3419" i="6"/>
  <c r="G3419" i="6"/>
  <c r="F3419" i="6"/>
  <c r="E3419" i="6"/>
  <c r="D3419" i="6"/>
  <c r="C3419" i="6"/>
  <c r="B3419" i="6"/>
  <c r="A3419" i="6"/>
  <c r="O3418" i="6"/>
  <c r="N3418" i="6"/>
  <c r="M3418" i="6"/>
  <c r="L3418" i="6"/>
  <c r="K3418" i="6"/>
  <c r="J3418" i="6"/>
  <c r="I3418" i="6"/>
  <c r="H3418" i="6"/>
  <c r="G3418" i="6"/>
  <c r="F3418" i="6"/>
  <c r="E3418" i="6"/>
  <c r="D3418" i="6"/>
  <c r="C3418" i="6"/>
  <c r="B3418" i="6"/>
  <c r="A3418" i="6"/>
  <c r="O3417" i="6"/>
  <c r="N3417" i="6"/>
  <c r="M3417" i="6"/>
  <c r="L3417" i="6"/>
  <c r="K3417" i="6"/>
  <c r="J3417" i="6"/>
  <c r="I3417" i="6"/>
  <c r="H3417" i="6"/>
  <c r="G3417" i="6"/>
  <c r="F3417" i="6"/>
  <c r="E3417" i="6"/>
  <c r="D3417" i="6"/>
  <c r="C3417" i="6"/>
  <c r="B3417" i="6"/>
  <c r="A3417" i="6"/>
  <c r="O3416" i="6"/>
  <c r="N3416" i="6"/>
  <c r="M3416" i="6"/>
  <c r="L3416" i="6"/>
  <c r="K3416" i="6"/>
  <c r="J3416" i="6"/>
  <c r="I3416" i="6"/>
  <c r="H3416" i="6"/>
  <c r="G3416" i="6"/>
  <c r="F3416" i="6"/>
  <c r="E3416" i="6"/>
  <c r="D3416" i="6"/>
  <c r="C3416" i="6"/>
  <c r="B3416" i="6"/>
  <c r="A3416" i="6"/>
  <c r="O3415" i="6"/>
  <c r="N3415" i="6"/>
  <c r="M3415" i="6"/>
  <c r="L3415" i="6"/>
  <c r="K3415" i="6"/>
  <c r="J3415" i="6"/>
  <c r="I3415" i="6"/>
  <c r="H3415" i="6"/>
  <c r="G3415" i="6"/>
  <c r="F3415" i="6"/>
  <c r="E3415" i="6"/>
  <c r="D3415" i="6"/>
  <c r="C3415" i="6"/>
  <c r="B3415" i="6"/>
  <c r="A3415" i="6"/>
  <c r="O3414" i="6"/>
  <c r="N3414" i="6"/>
  <c r="M3414" i="6"/>
  <c r="L3414" i="6"/>
  <c r="K3414" i="6"/>
  <c r="J3414" i="6"/>
  <c r="I3414" i="6"/>
  <c r="H3414" i="6"/>
  <c r="G3414" i="6"/>
  <c r="F3414" i="6"/>
  <c r="E3414" i="6"/>
  <c r="D3414" i="6"/>
  <c r="C3414" i="6"/>
  <c r="B3414" i="6"/>
  <c r="A3414" i="6"/>
  <c r="O3413" i="6"/>
  <c r="N3413" i="6"/>
  <c r="M3413" i="6"/>
  <c r="L3413" i="6"/>
  <c r="K3413" i="6"/>
  <c r="J3413" i="6"/>
  <c r="I3413" i="6"/>
  <c r="H3413" i="6"/>
  <c r="G3413" i="6"/>
  <c r="F3413" i="6"/>
  <c r="E3413" i="6"/>
  <c r="D3413" i="6"/>
  <c r="C3413" i="6"/>
  <c r="B3413" i="6"/>
  <c r="A3413" i="6"/>
  <c r="O3412" i="6"/>
  <c r="N3412" i="6"/>
  <c r="M3412" i="6"/>
  <c r="L3412" i="6"/>
  <c r="K3412" i="6"/>
  <c r="J3412" i="6"/>
  <c r="I3412" i="6"/>
  <c r="H3412" i="6"/>
  <c r="G3412" i="6"/>
  <c r="F3412" i="6"/>
  <c r="E3412" i="6"/>
  <c r="D3412" i="6"/>
  <c r="C3412" i="6"/>
  <c r="B3412" i="6"/>
  <c r="A3412" i="6"/>
  <c r="O3411" i="6"/>
  <c r="N3411" i="6"/>
  <c r="M3411" i="6"/>
  <c r="L3411" i="6"/>
  <c r="K3411" i="6"/>
  <c r="J3411" i="6"/>
  <c r="I3411" i="6"/>
  <c r="H3411" i="6"/>
  <c r="G3411" i="6"/>
  <c r="F3411" i="6"/>
  <c r="E3411" i="6"/>
  <c r="D3411" i="6"/>
  <c r="C3411" i="6"/>
  <c r="B3411" i="6"/>
  <c r="A3411" i="6"/>
  <c r="O3410" i="6"/>
  <c r="N3410" i="6"/>
  <c r="M3410" i="6"/>
  <c r="L3410" i="6"/>
  <c r="K3410" i="6"/>
  <c r="J3410" i="6"/>
  <c r="I3410" i="6"/>
  <c r="H3410" i="6"/>
  <c r="G3410" i="6"/>
  <c r="F3410" i="6"/>
  <c r="E3410" i="6"/>
  <c r="D3410" i="6"/>
  <c r="C3410" i="6"/>
  <c r="B3410" i="6"/>
  <c r="A3410" i="6"/>
  <c r="O3409" i="6"/>
  <c r="N3409" i="6"/>
  <c r="M3409" i="6"/>
  <c r="L3409" i="6"/>
  <c r="K3409" i="6"/>
  <c r="J3409" i="6"/>
  <c r="I3409" i="6"/>
  <c r="H3409" i="6"/>
  <c r="G3409" i="6"/>
  <c r="F3409" i="6"/>
  <c r="E3409" i="6"/>
  <c r="D3409" i="6"/>
  <c r="C3409" i="6"/>
  <c r="B3409" i="6"/>
  <c r="A3409" i="6"/>
  <c r="O3408" i="6"/>
  <c r="N3408" i="6"/>
  <c r="M3408" i="6"/>
  <c r="L3408" i="6"/>
  <c r="K3408" i="6"/>
  <c r="J3408" i="6"/>
  <c r="I3408" i="6"/>
  <c r="H3408" i="6"/>
  <c r="G3408" i="6"/>
  <c r="F3408" i="6"/>
  <c r="E3408" i="6"/>
  <c r="D3408" i="6"/>
  <c r="C3408" i="6"/>
  <c r="B3408" i="6"/>
  <c r="A3408" i="6"/>
  <c r="O3407" i="6"/>
  <c r="N3407" i="6"/>
  <c r="M3407" i="6"/>
  <c r="L3407" i="6"/>
  <c r="K3407" i="6"/>
  <c r="J3407" i="6"/>
  <c r="I3407" i="6"/>
  <c r="H3407" i="6"/>
  <c r="G3407" i="6"/>
  <c r="F3407" i="6"/>
  <c r="E3407" i="6"/>
  <c r="D3407" i="6"/>
  <c r="C3407" i="6"/>
  <c r="B3407" i="6"/>
  <c r="A3407" i="6"/>
  <c r="O3406" i="6"/>
  <c r="N3406" i="6"/>
  <c r="M3406" i="6"/>
  <c r="L3406" i="6"/>
  <c r="K3406" i="6"/>
  <c r="J3406" i="6"/>
  <c r="I3406" i="6"/>
  <c r="H3406" i="6"/>
  <c r="G3406" i="6"/>
  <c r="F3406" i="6"/>
  <c r="E3406" i="6"/>
  <c r="D3406" i="6"/>
  <c r="C3406" i="6"/>
  <c r="B3406" i="6"/>
  <c r="A3406" i="6"/>
  <c r="O3405" i="6"/>
  <c r="N3405" i="6"/>
  <c r="M3405" i="6"/>
  <c r="L3405" i="6"/>
  <c r="K3405" i="6"/>
  <c r="J3405" i="6"/>
  <c r="I3405" i="6"/>
  <c r="H3405" i="6"/>
  <c r="G3405" i="6"/>
  <c r="F3405" i="6"/>
  <c r="E3405" i="6"/>
  <c r="D3405" i="6"/>
  <c r="C3405" i="6"/>
  <c r="B3405" i="6"/>
  <c r="A3405" i="6"/>
  <c r="O3404" i="6"/>
  <c r="N3404" i="6"/>
  <c r="M3404" i="6"/>
  <c r="L3404" i="6"/>
  <c r="K3404" i="6"/>
  <c r="J3404" i="6"/>
  <c r="I3404" i="6"/>
  <c r="H3404" i="6"/>
  <c r="G3404" i="6"/>
  <c r="F3404" i="6"/>
  <c r="E3404" i="6"/>
  <c r="D3404" i="6"/>
  <c r="C3404" i="6"/>
  <c r="B3404" i="6"/>
  <c r="A3404" i="6"/>
  <c r="O3403" i="6"/>
  <c r="N3403" i="6"/>
  <c r="M3403" i="6"/>
  <c r="L3403" i="6"/>
  <c r="K3403" i="6"/>
  <c r="J3403" i="6"/>
  <c r="I3403" i="6"/>
  <c r="H3403" i="6"/>
  <c r="G3403" i="6"/>
  <c r="F3403" i="6"/>
  <c r="E3403" i="6"/>
  <c r="D3403" i="6"/>
  <c r="C3403" i="6"/>
  <c r="B3403" i="6"/>
  <c r="A3403" i="6"/>
  <c r="O3402" i="6"/>
  <c r="N3402" i="6"/>
  <c r="M3402" i="6"/>
  <c r="L3402" i="6"/>
  <c r="K3402" i="6"/>
  <c r="J3402" i="6"/>
  <c r="I3402" i="6"/>
  <c r="H3402" i="6"/>
  <c r="G3402" i="6"/>
  <c r="F3402" i="6"/>
  <c r="E3402" i="6"/>
  <c r="D3402" i="6"/>
  <c r="C3402" i="6"/>
  <c r="B3402" i="6"/>
  <c r="A3402" i="6"/>
  <c r="O3401" i="6"/>
  <c r="N3401" i="6"/>
  <c r="M3401" i="6"/>
  <c r="L3401" i="6"/>
  <c r="K3401" i="6"/>
  <c r="J3401" i="6"/>
  <c r="I3401" i="6"/>
  <c r="H3401" i="6"/>
  <c r="G3401" i="6"/>
  <c r="F3401" i="6"/>
  <c r="E3401" i="6"/>
  <c r="D3401" i="6"/>
  <c r="C3401" i="6"/>
  <c r="B3401" i="6"/>
  <c r="A3401" i="6"/>
  <c r="O3400" i="6"/>
  <c r="N3400" i="6"/>
  <c r="M3400" i="6"/>
  <c r="L3400" i="6"/>
  <c r="K3400" i="6"/>
  <c r="J3400" i="6"/>
  <c r="I3400" i="6"/>
  <c r="H3400" i="6"/>
  <c r="G3400" i="6"/>
  <c r="F3400" i="6"/>
  <c r="E3400" i="6"/>
  <c r="D3400" i="6"/>
  <c r="C3400" i="6"/>
  <c r="B3400" i="6"/>
  <c r="A3400" i="6"/>
  <c r="O3399" i="6"/>
  <c r="N3399" i="6"/>
  <c r="M3399" i="6"/>
  <c r="L3399" i="6"/>
  <c r="K3399" i="6"/>
  <c r="J3399" i="6"/>
  <c r="I3399" i="6"/>
  <c r="H3399" i="6"/>
  <c r="G3399" i="6"/>
  <c r="F3399" i="6"/>
  <c r="E3399" i="6"/>
  <c r="D3399" i="6"/>
  <c r="C3399" i="6"/>
  <c r="B3399" i="6"/>
  <c r="A3399" i="6"/>
  <c r="O3398" i="6"/>
  <c r="N3398" i="6"/>
  <c r="M3398" i="6"/>
  <c r="L3398" i="6"/>
  <c r="K3398" i="6"/>
  <c r="J3398" i="6"/>
  <c r="I3398" i="6"/>
  <c r="H3398" i="6"/>
  <c r="G3398" i="6"/>
  <c r="F3398" i="6"/>
  <c r="E3398" i="6"/>
  <c r="D3398" i="6"/>
  <c r="C3398" i="6"/>
  <c r="B3398" i="6"/>
  <c r="A3398" i="6"/>
  <c r="O3397" i="6"/>
  <c r="N3397" i="6"/>
  <c r="M3397" i="6"/>
  <c r="L3397" i="6"/>
  <c r="K3397" i="6"/>
  <c r="J3397" i="6"/>
  <c r="I3397" i="6"/>
  <c r="H3397" i="6"/>
  <c r="G3397" i="6"/>
  <c r="F3397" i="6"/>
  <c r="E3397" i="6"/>
  <c r="D3397" i="6"/>
  <c r="C3397" i="6"/>
  <c r="B3397" i="6"/>
  <c r="A3397" i="6"/>
  <c r="O3396" i="6"/>
  <c r="N3396" i="6"/>
  <c r="M3396" i="6"/>
  <c r="L3396" i="6"/>
  <c r="K3396" i="6"/>
  <c r="J3396" i="6"/>
  <c r="I3396" i="6"/>
  <c r="H3396" i="6"/>
  <c r="G3396" i="6"/>
  <c r="F3396" i="6"/>
  <c r="E3396" i="6"/>
  <c r="D3396" i="6"/>
  <c r="C3396" i="6"/>
  <c r="B3396" i="6"/>
  <c r="A3396" i="6"/>
  <c r="O3395" i="6"/>
  <c r="N3395" i="6"/>
  <c r="M3395" i="6"/>
  <c r="L3395" i="6"/>
  <c r="K3395" i="6"/>
  <c r="J3395" i="6"/>
  <c r="I3395" i="6"/>
  <c r="H3395" i="6"/>
  <c r="G3395" i="6"/>
  <c r="F3395" i="6"/>
  <c r="E3395" i="6"/>
  <c r="D3395" i="6"/>
  <c r="C3395" i="6"/>
  <c r="B3395" i="6"/>
  <c r="A3395" i="6"/>
  <c r="O3394" i="6"/>
  <c r="N3394" i="6"/>
  <c r="M3394" i="6"/>
  <c r="L3394" i="6"/>
  <c r="K3394" i="6"/>
  <c r="J3394" i="6"/>
  <c r="I3394" i="6"/>
  <c r="H3394" i="6"/>
  <c r="G3394" i="6"/>
  <c r="F3394" i="6"/>
  <c r="E3394" i="6"/>
  <c r="D3394" i="6"/>
  <c r="C3394" i="6"/>
  <c r="B3394" i="6"/>
  <c r="A3394" i="6"/>
  <c r="O3393" i="6"/>
  <c r="N3393" i="6"/>
  <c r="M3393" i="6"/>
  <c r="L3393" i="6"/>
  <c r="K3393" i="6"/>
  <c r="J3393" i="6"/>
  <c r="I3393" i="6"/>
  <c r="H3393" i="6"/>
  <c r="G3393" i="6"/>
  <c r="F3393" i="6"/>
  <c r="E3393" i="6"/>
  <c r="D3393" i="6"/>
  <c r="C3393" i="6"/>
  <c r="B3393" i="6"/>
  <c r="A3393" i="6"/>
  <c r="O3392" i="6"/>
  <c r="N3392" i="6"/>
  <c r="M3392" i="6"/>
  <c r="L3392" i="6"/>
  <c r="K3392" i="6"/>
  <c r="J3392" i="6"/>
  <c r="I3392" i="6"/>
  <c r="H3392" i="6"/>
  <c r="G3392" i="6"/>
  <c r="F3392" i="6"/>
  <c r="E3392" i="6"/>
  <c r="D3392" i="6"/>
  <c r="C3392" i="6"/>
  <c r="B3392" i="6"/>
  <c r="A3392" i="6"/>
  <c r="O3391" i="6"/>
  <c r="N3391" i="6"/>
  <c r="M3391" i="6"/>
  <c r="L3391" i="6"/>
  <c r="K3391" i="6"/>
  <c r="J3391" i="6"/>
  <c r="I3391" i="6"/>
  <c r="H3391" i="6"/>
  <c r="G3391" i="6"/>
  <c r="F3391" i="6"/>
  <c r="E3391" i="6"/>
  <c r="D3391" i="6"/>
  <c r="C3391" i="6"/>
  <c r="B3391" i="6"/>
  <c r="A3391" i="6"/>
  <c r="O3390" i="6"/>
  <c r="N3390" i="6"/>
  <c r="M3390" i="6"/>
  <c r="L3390" i="6"/>
  <c r="K3390" i="6"/>
  <c r="J3390" i="6"/>
  <c r="I3390" i="6"/>
  <c r="H3390" i="6"/>
  <c r="G3390" i="6"/>
  <c r="F3390" i="6"/>
  <c r="E3390" i="6"/>
  <c r="D3390" i="6"/>
  <c r="C3390" i="6"/>
  <c r="B3390" i="6"/>
  <c r="A3390" i="6"/>
  <c r="O3389" i="6"/>
  <c r="N3389" i="6"/>
  <c r="M3389" i="6"/>
  <c r="L3389" i="6"/>
  <c r="K3389" i="6"/>
  <c r="J3389" i="6"/>
  <c r="I3389" i="6"/>
  <c r="H3389" i="6"/>
  <c r="G3389" i="6"/>
  <c r="F3389" i="6"/>
  <c r="E3389" i="6"/>
  <c r="D3389" i="6"/>
  <c r="C3389" i="6"/>
  <c r="B3389" i="6"/>
  <c r="A3389" i="6"/>
  <c r="O3388" i="6"/>
  <c r="N3388" i="6"/>
  <c r="M3388" i="6"/>
  <c r="L3388" i="6"/>
  <c r="K3388" i="6"/>
  <c r="J3388" i="6"/>
  <c r="I3388" i="6"/>
  <c r="H3388" i="6"/>
  <c r="G3388" i="6"/>
  <c r="F3388" i="6"/>
  <c r="E3388" i="6"/>
  <c r="D3388" i="6"/>
  <c r="C3388" i="6"/>
  <c r="B3388" i="6"/>
  <c r="A3388" i="6"/>
  <c r="O3387" i="6"/>
  <c r="N3387" i="6"/>
  <c r="M3387" i="6"/>
  <c r="L3387" i="6"/>
  <c r="K3387" i="6"/>
  <c r="J3387" i="6"/>
  <c r="I3387" i="6"/>
  <c r="H3387" i="6"/>
  <c r="G3387" i="6"/>
  <c r="F3387" i="6"/>
  <c r="E3387" i="6"/>
  <c r="D3387" i="6"/>
  <c r="C3387" i="6"/>
  <c r="B3387" i="6"/>
  <c r="A3387" i="6"/>
  <c r="O3386" i="6"/>
  <c r="N3386" i="6"/>
  <c r="M3386" i="6"/>
  <c r="L3386" i="6"/>
  <c r="K3386" i="6"/>
  <c r="J3386" i="6"/>
  <c r="I3386" i="6"/>
  <c r="H3386" i="6"/>
  <c r="G3386" i="6"/>
  <c r="F3386" i="6"/>
  <c r="E3386" i="6"/>
  <c r="D3386" i="6"/>
  <c r="C3386" i="6"/>
  <c r="B3386" i="6"/>
  <c r="A3386" i="6"/>
  <c r="O3385" i="6"/>
  <c r="N3385" i="6"/>
  <c r="M3385" i="6"/>
  <c r="L3385" i="6"/>
  <c r="K3385" i="6"/>
  <c r="J3385" i="6"/>
  <c r="I3385" i="6"/>
  <c r="H3385" i="6"/>
  <c r="G3385" i="6"/>
  <c r="F3385" i="6"/>
  <c r="E3385" i="6"/>
  <c r="D3385" i="6"/>
  <c r="C3385" i="6"/>
  <c r="B3385" i="6"/>
  <c r="A3385" i="6"/>
  <c r="O3384" i="6"/>
  <c r="N3384" i="6"/>
  <c r="M3384" i="6"/>
  <c r="L3384" i="6"/>
  <c r="K3384" i="6"/>
  <c r="J3384" i="6"/>
  <c r="I3384" i="6"/>
  <c r="H3384" i="6"/>
  <c r="G3384" i="6"/>
  <c r="F3384" i="6"/>
  <c r="E3384" i="6"/>
  <c r="D3384" i="6"/>
  <c r="C3384" i="6"/>
  <c r="B3384" i="6"/>
  <c r="A3384" i="6"/>
  <c r="O3383" i="6"/>
  <c r="N3383" i="6"/>
  <c r="M3383" i="6"/>
  <c r="L3383" i="6"/>
  <c r="K3383" i="6"/>
  <c r="J3383" i="6"/>
  <c r="I3383" i="6"/>
  <c r="H3383" i="6"/>
  <c r="G3383" i="6"/>
  <c r="F3383" i="6"/>
  <c r="E3383" i="6"/>
  <c r="D3383" i="6"/>
  <c r="C3383" i="6"/>
  <c r="B3383" i="6"/>
  <c r="A3383" i="6"/>
  <c r="O3382" i="6"/>
  <c r="N3382" i="6"/>
  <c r="M3382" i="6"/>
  <c r="L3382" i="6"/>
  <c r="K3382" i="6"/>
  <c r="J3382" i="6"/>
  <c r="I3382" i="6"/>
  <c r="H3382" i="6"/>
  <c r="G3382" i="6"/>
  <c r="F3382" i="6"/>
  <c r="E3382" i="6"/>
  <c r="D3382" i="6"/>
  <c r="C3382" i="6"/>
  <c r="B3382" i="6"/>
  <c r="A3382" i="6"/>
  <c r="O3381" i="6"/>
  <c r="N3381" i="6"/>
  <c r="M3381" i="6"/>
  <c r="L3381" i="6"/>
  <c r="K3381" i="6"/>
  <c r="J3381" i="6"/>
  <c r="I3381" i="6"/>
  <c r="H3381" i="6"/>
  <c r="G3381" i="6"/>
  <c r="F3381" i="6"/>
  <c r="E3381" i="6"/>
  <c r="D3381" i="6"/>
  <c r="C3381" i="6"/>
  <c r="B3381" i="6"/>
  <c r="A3381" i="6"/>
  <c r="O3380" i="6"/>
  <c r="N3380" i="6"/>
  <c r="M3380" i="6"/>
  <c r="L3380" i="6"/>
  <c r="K3380" i="6"/>
  <c r="J3380" i="6"/>
  <c r="I3380" i="6"/>
  <c r="H3380" i="6"/>
  <c r="G3380" i="6"/>
  <c r="F3380" i="6"/>
  <c r="E3380" i="6"/>
  <c r="D3380" i="6"/>
  <c r="C3380" i="6"/>
  <c r="B3380" i="6"/>
  <c r="A3380" i="6"/>
  <c r="O3379" i="6"/>
  <c r="N3379" i="6"/>
  <c r="M3379" i="6"/>
  <c r="L3379" i="6"/>
  <c r="K3379" i="6"/>
  <c r="J3379" i="6"/>
  <c r="I3379" i="6"/>
  <c r="H3379" i="6"/>
  <c r="G3379" i="6"/>
  <c r="F3379" i="6"/>
  <c r="E3379" i="6"/>
  <c r="D3379" i="6"/>
  <c r="C3379" i="6"/>
  <c r="B3379" i="6"/>
  <c r="A3379" i="6"/>
  <c r="O3378" i="6"/>
  <c r="N3378" i="6"/>
  <c r="M3378" i="6"/>
  <c r="L3378" i="6"/>
  <c r="K3378" i="6"/>
  <c r="J3378" i="6"/>
  <c r="I3378" i="6"/>
  <c r="H3378" i="6"/>
  <c r="G3378" i="6"/>
  <c r="F3378" i="6"/>
  <c r="E3378" i="6"/>
  <c r="D3378" i="6"/>
  <c r="C3378" i="6"/>
  <c r="B3378" i="6"/>
  <c r="A3378" i="6"/>
  <c r="O3377" i="6"/>
  <c r="N3377" i="6"/>
  <c r="M3377" i="6"/>
  <c r="L3377" i="6"/>
  <c r="K3377" i="6"/>
  <c r="J3377" i="6"/>
  <c r="I3377" i="6"/>
  <c r="H3377" i="6"/>
  <c r="G3377" i="6"/>
  <c r="F3377" i="6"/>
  <c r="E3377" i="6"/>
  <c r="D3377" i="6"/>
  <c r="C3377" i="6"/>
  <c r="B3377" i="6"/>
  <c r="A3377" i="6"/>
  <c r="O3376" i="6"/>
  <c r="N3376" i="6"/>
  <c r="M3376" i="6"/>
  <c r="L3376" i="6"/>
  <c r="K3376" i="6"/>
  <c r="J3376" i="6"/>
  <c r="I3376" i="6"/>
  <c r="H3376" i="6"/>
  <c r="G3376" i="6"/>
  <c r="F3376" i="6"/>
  <c r="E3376" i="6"/>
  <c r="D3376" i="6"/>
  <c r="C3376" i="6"/>
  <c r="B3376" i="6"/>
  <c r="A3376" i="6"/>
  <c r="O3375" i="6"/>
  <c r="N3375" i="6"/>
  <c r="M3375" i="6"/>
  <c r="L3375" i="6"/>
  <c r="K3375" i="6"/>
  <c r="J3375" i="6"/>
  <c r="I3375" i="6"/>
  <c r="H3375" i="6"/>
  <c r="G3375" i="6"/>
  <c r="F3375" i="6"/>
  <c r="E3375" i="6"/>
  <c r="D3375" i="6"/>
  <c r="C3375" i="6"/>
  <c r="B3375" i="6"/>
  <c r="A3375" i="6"/>
  <c r="O3374" i="6"/>
  <c r="N3374" i="6"/>
  <c r="M3374" i="6"/>
  <c r="L3374" i="6"/>
  <c r="K3374" i="6"/>
  <c r="J3374" i="6"/>
  <c r="I3374" i="6"/>
  <c r="H3374" i="6"/>
  <c r="G3374" i="6"/>
  <c r="F3374" i="6"/>
  <c r="E3374" i="6"/>
  <c r="D3374" i="6"/>
  <c r="C3374" i="6"/>
  <c r="B3374" i="6"/>
  <c r="A3374" i="6"/>
  <c r="O3373" i="6"/>
  <c r="N3373" i="6"/>
  <c r="M3373" i="6"/>
  <c r="L3373" i="6"/>
  <c r="K3373" i="6"/>
  <c r="J3373" i="6"/>
  <c r="I3373" i="6"/>
  <c r="H3373" i="6"/>
  <c r="G3373" i="6"/>
  <c r="F3373" i="6"/>
  <c r="E3373" i="6"/>
  <c r="D3373" i="6"/>
  <c r="C3373" i="6"/>
  <c r="B3373" i="6"/>
  <c r="A3373" i="6"/>
  <c r="O3372" i="6"/>
  <c r="N3372" i="6"/>
  <c r="M3372" i="6"/>
  <c r="L3372" i="6"/>
  <c r="K3372" i="6"/>
  <c r="J3372" i="6"/>
  <c r="I3372" i="6"/>
  <c r="H3372" i="6"/>
  <c r="G3372" i="6"/>
  <c r="F3372" i="6"/>
  <c r="E3372" i="6"/>
  <c r="D3372" i="6"/>
  <c r="C3372" i="6"/>
  <c r="B3372" i="6"/>
  <c r="A3372" i="6"/>
  <c r="O3371" i="6"/>
  <c r="N3371" i="6"/>
  <c r="M3371" i="6"/>
  <c r="L3371" i="6"/>
  <c r="K3371" i="6"/>
  <c r="J3371" i="6"/>
  <c r="I3371" i="6"/>
  <c r="H3371" i="6"/>
  <c r="G3371" i="6"/>
  <c r="F3371" i="6"/>
  <c r="E3371" i="6"/>
  <c r="D3371" i="6"/>
  <c r="C3371" i="6"/>
  <c r="B3371" i="6"/>
  <c r="A3371" i="6"/>
  <c r="O3370" i="6"/>
  <c r="N3370" i="6"/>
  <c r="M3370" i="6"/>
  <c r="L3370" i="6"/>
  <c r="K3370" i="6"/>
  <c r="J3370" i="6"/>
  <c r="I3370" i="6"/>
  <c r="H3370" i="6"/>
  <c r="G3370" i="6"/>
  <c r="F3370" i="6"/>
  <c r="E3370" i="6"/>
  <c r="D3370" i="6"/>
  <c r="C3370" i="6"/>
  <c r="B3370" i="6"/>
  <c r="A3370" i="6"/>
  <c r="O3369" i="6"/>
  <c r="N3369" i="6"/>
  <c r="M3369" i="6"/>
  <c r="L3369" i="6"/>
  <c r="K3369" i="6"/>
  <c r="J3369" i="6"/>
  <c r="I3369" i="6"/>
  <c r="H3369" i="6"/>
  <c r="G3369" i="6"/>
  <c r="F3369" i="6"/>
  <c r="E3369" i="6"/>
  <c r="D3369" i="6"/>
  <c r="C3369" i="6"/>
  <c r="B3369" i="6"/>
  <c r="A3369" i="6"/>
  <c r="O3368" i="6"/>
  <c r="N3368" i="6"/>
  <c r="M3368" i="6"/>
  <c r="L3368" i="6"/>
  <c r="K3368" i="6"/>
  <c r="J3368" i="6"/>
  <c r="I3368" i="6"/>
  <c r="H3368" i="6"/>
  <c r="G3368" i="6"/>
  <c r="F3368" i="6"/>
  <c r="E3368" i="6"/>
  <c r="D3368" i="6"/>
  <c r="C3368" i="6"/>
  <c r="B3368" i="6"/>
  <c r="A3368" i="6"/>
  <c r="O3367" i="6"/>
  <c r="N3367" i="6"/>
  <c r="M3367" i="6"/>
  <c r="L3367" i="6"/>
  <c r="K3367" i="6"/>
  <c r="J3367" i="6"/>
  <c r="I3367" i="6"/>
  <c r="H3367" i="6"/>
  <c r="G3367" i="6"/>
  <c r="F3367" i="6"/>
  <c r="E3367" i="6"/>
  <c r="D3367" i="6"/>
  <c r="C3367" i="6"/>
  <c r="B3367" i="6"/>
  <c r="A3367" i="6"/>
  <c r="O3366" i="6"/>
  <c r="N3366" i="6"/>
  <c r="M3366" i="6"/>
  <c r="L3366" i="6"/>
  <c r="K3366" i="6"/>
  <c r="J3366" i="6"/>
  <c r="I3366" i="6"/>
  <c r="H3366" i="6"/>
  <c r="G3366" i="6"/>
  <c r="F3366" i="6"/>
  <c r="E3366" i="6"/>
  <c r="D3366" i="6"/>
  <c r="C3366" i="6"/>
  <c r="B3366" i="6"/>
  <c r="A3366" i="6"/>
  <c r="O3365" i="6"/>
  <c r="N3365" i="6"/>
  <c r="M3365" i="6"/>
  <c r="L3365" i="6"/>
  <c r="K3365" i="6"/>
  <c r="J3365" i="6"/>
  <c r="I3365" i="6"/>
  <c r="H3365" i="6"/>
  <c r="G3365" i="6"/>
  <c r="F3365" i="6"/>
  <c r="E3365" i="6"/>
  <c r="D3365" i="6"/>
  <c r="C3365" i="6"/>
  <c r="B3365" i="6"/>
  <c r="A3365" i="6"/>
  <c r="O3364" i="6"/>
  <c r="N3364" i="6"/>
  <c r="M3364" i="6"/>
  <c r="L3364" i="6"/>
  <c r="K3364" i="6"/>
  <c r="J3364" i="6"/>
  <c r="I3364" i="6"/>
  <c r="H3364" i="6"/>
  <c r="G3364" i="6"/>
  <c r="F3364" i="6"/>
  <c r="E3364" i="6"/>
  <c r="D3364" i="6"/>
  <c r="C3364" i="6"/>
  <c r="B3364" i="6"/>
  <c r="A3364" i="6"/>
  <c r="O3363" i="6"/>
  <c r="N3363" i="6"/>
  <c r="M3363" i="6"/>
  <c r="L3363" i="6"/>
  <c r="K3363" i="6"/>
  <c r="J3363" i="6"/>
  <c r="I3363" i="6"/>
  <c r="H3363" i="6"/>
  <c r="G3363" i="6"/>
  <c r="F3363" i="6"/>
  <c r="E3363" i="6"/>
  <c r="D3363" i="6"/>
  <c r="C3363" i="6"/>
  <c r="B3363" i="6"/>
  <c r="A3363" i="6"/>
  <c r="O3362" i="6"/>
  <c r="N3362" i="6"/>
  <c r="M3362" i="6"/>
  <c r="L3362" i="6"/>
  <c r="K3362" i="6"/>
  <c r="J3362" i="6"/>
  <c r="I3362" i="6"/>
  <c r="H3362" i="6"/>
  <c r="G3362" i="6"/>
  <c r="F3362" i="6"/>
  <c r="E3362" i="6"/>
  <c r="D3362" i="6"/>
  <c r="C3362" i="6"/>
  <c r="B3362" i="6"/>
  <c r="A3362" i="6"/>
  <c r="O3361" i="6"/>
  <c r="N3361" i="6"/>
  <c r="M3361" i="6"/>
  <c r="L3361" i="6"/>
  <c r="K3361" i="6"/>
  <c r="J3361" i="6"/>
  <c r="I3361" i="6"/>
  <c r="H3361" i="6"/>
  <c r="G3361" i="6"/>
  <c r="F3361" i="6"/>
  <c r="E3361" i="6"/>
  <c r="D3361" i="6"/>
  <c r="C3361" i="6"/>
  <c r="B3361" i="6"/>
  <c r="A3361" i="6"/>
  <c r="O3360" i="6"/>
  <c r="N3360" i="6"/>
  <c r="M3360" i="6"/>
  <c r="L3360" i="6"/>
  <c r="K3360" i="6"/>
  <c r="J3360" i="6"/>
  <c r="I3360" i="6"/>
  <c r="H3360" i="6"/>
  <c r="G3360" i="6"/>
  <c r="F3360" i="6"/>
  <c r="E3360" i="6"/>
  <c r="D3360" i="6"/>
  <c r="C3360" i="6"/>
  <c r="B3360" i="6"/>
  <c r="A3360" i="6"/>
  <c r="O3359" i="6"/>
  <c r="N3359" i="6"/>
  <c r="M3359" i="6"/>
  <c r="L3359" i="6"/>
  <c r="K3359" i="6"/>
  <c r="J3359" i="6"/>
  <c r="I3359" i="6"/>
  <c r="H3359" i="6"/>
  <c r="G3359" i="6"/>
  <c r="F3359" i="6"/>
  <c r="E3359" i="6"/>
  <c r="D3359" i="6"/>
  <c r="C3359" i="6"/>
  <c r="B3359" i="6"/>
  <c r="A3359" i="6"/>
  <c r="O3358" i="6"/>
  <c r="N3358" i="6"/>
  <c r="M3358" i="6"/>
  <c r="L3358" i="6"/>
  <c r="K3358" i="6"/>
  <c r="J3358" i="6"/>
  <c r="I3358" i="6"/>
  <c r="H3358" i="6"/>
  <c r="G3358" i="6"/>
  <c r="F3358" i="6"/>
  <c r="E3358" i="6"/>
  <c r="D3358" i="6"/>
  <c r="C3358" i="6"/>
  <c r="B3358" i="6"/>
  <c r="A3358" i="6"/>
  <c r="O3357" i="6"/>
  <c r="N3357" i="6"/>
  <c r="M3357" i="6"/>
  <c r="L3357" i="6"/>
  <c r="K3357" i="6"/>
  <c r="J3357" i="6"/>
  <c r="I3357" i="6"/>
  <c r="H3357" i="6"/>
  <c r="G3357" i="6"/>
  <c r="F3357" i="6"/>
  <c r="E3357" i="6"/>
  <c r="D3357" i="6"/>
  <c r="C3357" i="6"/>
  <c r="B3357" i="6"/>
  <c r="A3357" i="6"/>
  <c r="O3356" i="6"/>
  <c r="N3356" i="6"/>
  <c r="M3356" i="6"/>
  <c r="L3356" i="6"/>
  <c r="K3356" i="6"/>
  <c r="J3356" i="6"/>
  <c r="I3356" i="6"/>
  <c r="H3356" i="6"/>
  <c r="G3356" i="6"/>
  <c r="F3356" i="6"/>
  <c r="E3356" i="6"/>
  <c r="D3356" i="6"/>
  <c r="C3356" i="6"/>
  <c r="B3356" i="6"/>
  <c r="A3356" i="6"/>
  <c r="O3355" i="6"/>
  <c r="N3355" i="6"/>
  <c r="M3355" i="6"/>
  <c r="L3355" i="6"/>
  <c r="K3355" i="6"/>
  <c r="J3355" i="6"/>
  <c r="I3355" i="6"/>
  <c r="H3355" i="6"/>
  <c r="G3355" i="6"/>
  <c r="F3355" i="6"/>
  <c r="E3355" i="6"/>
  <c r="D3355" i="6"/>
  <c r="C3355" i="6"/>
  <c r="B3355" i="6"/>
  <c r="A3355" i="6"/>
  <c r="O3354" i="6"/>
  <c r="N3354" i="6"/>
  <c r="M3354" i="6"/>
  <c r="L3354" i="6"/>
  <c r="K3354" i="6"/>
  <c r="J3354" i="6"/>
  <c r="I3354" i="6"/>
  <c r="H3354" i="6"/>
  <c r="G3354" i="6"/>
  <c r="F3354" i="6"/>
  <c r="E3354" i="6"/>
  <c r="D3354" i="6"/>
  <c r="C3354" i="6"/>
  <c r="B3354" i="6"/>
  <c r="A3354" i="6"/>
  <c r="O3353" i="6"/>
  <c r="N3353" i="6"/>
  <c r="M3353" i="6"/>
  <c r="L3353" i="6"/>
  <c r="K3353" i="6"/>
  <c r="J3353" i="6"/>
  <c r="I3353" i="6"/>
  <c r="H3353" i="6"/>
  <c r="G3353" i="6"/>
  <c r="F3353" i="6"/>
  <c r="E3353" i="6"/>
  <c r="D3353" i="6"/>
  <c r="C3353" i="6"/>
  <c r="B3353" i="6"/>
  <c r="A3353" i="6"/>
  <c r="O3352" i="6"/>
  <c r="N3352" i="6"/>
  <c r="M3352" i="6"/>
  <c r="L3352" i="6"/>
  <c r="K3352" i="6"/>
  <c r="J3352" i="6"/>
  <c r="I3352" i="6"/>
  <c r="H3352" i="6"/>
  <c r="G3352" i="6"/>
  <c r="F3352" i="6"/>
  <c r="E3352" i="6"/>
  <c r="D3352" i="6"/>
  <c r="C3352" i="6"/>
  <c r="B3352" i="6"/>
  <c r="A3352" i="6"/>
  <c r="O3351" i="6"/>
  <c r="N3351" i="6"/>
  <c r="M3351" i="6"/>
  <c r="L3351" i="6"/>
  <c r="K3351" i="6"/>
  <c r="J3351" i="6"/>
  <c r="I3351" i="6"/>
  <c r="H3351" i="6"/>
  <c r="G3351" i="6"/>
  <c r="F3351" i="6"/>
  <c r="E3351" i="6"/>
  <c r="D3351" i="6"/>
  <c r="C3351" i="6"/>
  <c r="B3351" i="6"/>
  <c r="A3351" i="6"/>
  <c r="O3350" i="6"/>
  <c r="N3350" i="6"/>
  <c r="M3350" i="6"/>
  <c r="L3350" i="6"/>
  <c r="K3350" i="6"/>
  <c r="J3350" i="6"/>
  <c r="I3350" i="6"/>
  <c r="H3350" i="6"/>
  <c r="G3350" i="6"/>
  <c r="F3350" i="6"/>
  <c r="E3350" i="6"/>
  <c r="D3350" i="6"/>
  <c r="C3350" i="6"/>
  <c r="B3350" i="6"/>
  <c r="A3350" i="6"/>
  <c r="O3349" i="6"/>
  <c r="N3349" i="6"/>
  <c r="M3349" i="6"/>
  <c r="L3349" i="6"/>
  <c r="K3349" i="6"/>
  <c r="J3349" i="6"/>
  <c r="I3349" i="6"/>
  <c r="H3349" i="6"/>
  <c r="G3349" i="6"/>
  <c r="F3349" i="6"/>
  <c r="E3349" i="6"/>
  <c r="D3349" i="6"/>
  <c r="C3349" i="6"/>
  <c r="B3349" i="6"/>
  <c r="A3349" i="6"/>
  <c r="O3348" i="6"/>
  <c r="N3348" i="6"/>
  <c r="M3348" i="6"/>
  <c r="L3348" i="6"/>
  <c r="K3348" i="6"/>
  <c r="J3348" i="6"/>
  <c r="I3348" i="6"/>
  <c r="H3348" i="6"/>
  <c r="G3348" i="6"/>
  <c r="F3348" i="6"/>
  <c r="E3348" i="6"/>
  <c r="D3348" i="6"/>
  <c r="C3348" i="6"/>
  <c r="B3348" i="6"/>
  <c r="A3348" i="6"/>
  <c r="O3347" i="6"/>
  <c r="N3347" i="6"/>
  <c r="M3347" i="6"/>
  <c r="L3347" i="6"/>
  <c r="K3347" i="6"/>
  <c r="J3347" i="6"/>
  <c r="I3347" i="6"/>
  <c r="H3347" i="6"/>
  <c r="G3347" i="6"/>
  <c r="F3347" i="6"/>
  <c r="E3347" i="6"/>
  <c r="D3347" i="6"/>
  <c r="C3347" i="6"/>
  <c r="B3347" i="6"/>
  <c r="A3347" i="6"/>
  <c r="O3346" i="6"/>
  <c r="N3346" i="6"/>
  <c r="M3346" i="6"/>
  <c r="L3346" i="6"/>
  <c r="K3346" i="6"/>
  <c r="J3346" i="6"/>
  <c r="I3346" i="6"/>
  <c r="H3346" i="6"/>
  <c r="G3346" i="6"/>
  <c r="F3346" i="6"/>
  <c r="E3346" i="6"/>
  <c r="D3346" i="6"/>
  <c r="C3346" i="6"/>
  <c r="B3346" i="6"/>
  <c r="A3346" i="6"/>
  <c r="O3345" i="6"/>
  <c r="N3345" i="6"/>
  <c r="M3345" i="6"/>
  <c r="L3345" i="6"/>
  <c r="K3345" i="6"/>
  <c r="J3345" i="6"/>
  <c r="I3345" i="6"/>
  <c r="H3345" i="6"/>
  <c r="G3345" i="6"/>
  <c r="F3345" i="6"/>
  <c r="E3345" i="6"/>
  <c r="D3345" i="6"/>
  <c r="C3345" i="6"/>
  <c r="B3345" i="6"/>
  <c r="A3345" i="6"/>
  <c r="O3344" i="6"/>
  <c r="N3344" i="6"/>
  <c r="M3344" i="6"/>
  <c r="L3344" i="6"/>
  <c r="K3344" i="6"/>
  <c r="J3344" i="6"/>
  <c r="I3344" i="6"/>
  <c r="H3344" i="6"/>
  <c r="G3344" i="6"/>
  <c r="F3344" i="6"/>
  <c r="E3344" i="6"/>
  <c r="D3344" i="6"/>
  <c r="C3344" i="6"/>
  <c r="B3344" i="6"/>
  <c r="A3344" i="6"/>
  <c r="O3343" i="6"/>
  <c r="N3343" i="6"/>
  <c r="M3343" i="6"/>
  <c r="L3343" i="6"/>
  <c r="K3343" i="6"/>
  <c r="J3343" i="6"/>
  <c r="I3343" i="6"/>
  <c r="H3343" i="6"/>
  <c r="G3343" i="6"/>
  <c r="F3343" i="6"/>
  <c r="E3343" i="6"/>
  <c r="D3343" i="6"/>
  <c r="C3343" i="6"/>
  <c r="B3343" i="6"/>
  <c r="A3343" i="6"/>
  <c r="O3342" i="6"/>
  <c r="N3342" i="6"/>
  <c r="M3342" i="6"/>
  <c r="L3342" i="6"/>
  <c r="K3342" i="6"/>
  <c r="J3342" i="6"/>
  <c r="I3342" i="6"/>
  <c r="H3342" i="6"/>
  <c r="G3342" i="6"/>
  <c r="F3342" i="6"/>
  <c r="E3342" i="6"/>
  <c r="D3342" i="6"/>
  <c r="C3342" i="6"/>
  <c r="B3342" i="6"/>
  <c r="A3342" i="6"/>
  <c r="O3341" i="6"/>
  <c r="N3341" i="6"/>
  <c r="M3341" i="6"/>
  <c r="L3341" i="6"/>
  <c r="K3341" i="6"/>
  <c r="J3341" i="6"/>
  <c r="I3341" i="6"/>
  <c r="H3341" i="6"/>
  <c r="G3341" i="6"/>
  <c r="F3341" i="6"/>
  <c r="E3341" i="6"/>
  <c r="D3341" i="6"/>
  <c r="C3341" i="6"/>
  <c r="B3341" i="6"/>
  <c r="A3341" i="6"/>
  <c r="O3340" i="6"/>
  <c r="N3340" i="6"/>
  <c r="M3340" i="6"/>
  <c r="L3340" i="6"/>
  <c r="K3340" i="6"/>
  <c r="J3340" i="6"/>
  <c r="I3340" i="6"/>
  <c r="H3340" i="6"/>
  <c r="G3340" i="6"/>
  <c r="F3340" i="6"/>
  <c r="E3340" i="6"/>
  <c r="D3340" i="6"/>
  <c r="C3340" i="6"/>
  <c r="B3340" i="6"/>
  <c r="A3340" i="6"/>
  <c r="O3339" i="6"/>
  <c r="N3339" i="6"/>
  <c r="M3339" i="6"/>
  <c r="L3339" i="6"/>
  <c r="K3339" i="6"/>
  <c r="J3339" i="6"/>
  <c r="I3339" i="6"/>
  <c r="H3339" i="6"/>
  <c r="G3339" i="6"/>
  <c r="F3339" i="6"/>
  <c r="E3339" i="6"/>
  <c r="D3339" i="6"/>
  <c r="C3339" i="6"/>
  <c r="B3339" i="6"/>
  <c r="A3339" i="6"/>
  <c r="O3338" i="6"/>
  <c r="N3338" i="6"/>
  <c r="M3338" i="6"/>
  <c r="L3338" i="6"/>
  <c r="K3338" i="6"/>
  <c r="J3338" i="6"/>
  <c r="I3338" i="6"/>
  <c r="H3338" i="6"/>
  <c r="G3338" i="6"/>
  <c r="F3338" i="6"/>
  <c r="E3338" i="6"/>
  <c r="D3338" i="6"/>
  <c r="C3338" i="6"/>
  <c r="B3338" i="6"/>
  <c r="A3338" i="6"/>
  <c r="O3337" i="6"/>
  <c r="N3337" i="6"/>
  <c r="M3337" i="6"/>
  <c r="L3337" i="6"/>
  <c r="K3337" i="6"/>
  <c r="J3337" i="6"/>
  <c r="I3337" i="6"/>
  <c r="H3337" i="6"/>
  <c r="G3337" i="6"/>
  <c r="F3337" i="6"/>
  <c r="E3337" i="6"/>
  <c r="D3337" i="6"/>
  <c r="C3337" i="6"/>
  <c r="B3337" i="6"/>
  <c r="A3337" i="6"/>
  <c r="O3336" i="6"/>
  <c r="N3336" i="6"/>
  <c r="M3336" i="6"/>
  <c r="L3336" i="6"/>
  <c r="K3336" i="6"/>
  <c r="J3336" i="6"/>
  <c r="I3336" i="6"/>
  <c r="H3336" i="6"/>
  <c r="G3336" i="6"/>
  <c r="F3336" i="6"/>
  <c r="E3336" i="6"/>
  <c r="D3336" i="6"/>
  <c r="C3336" i="6"/>
  <c r="B3336" i="6"/>
  <c r="A3336" i="6"/>
  <c r="O3335" i="6"/>
  <c r="N3335" i="6"/>
  <c r="M3335" i="6"/>
  <c r="L3335" i="6"/>
  <c r="K3335" i="6"/>
  <c r="J3335" i="6"/>
  <c r="I3335" i="6"/>
  <c r="H3335" i="6"/>
  <c r="G3335" i="6"/>
  <c r="F3335" i="6"/>
  <c r="E3335" i="6"/>
  <c r="D3335" i="6"/>
  <c r="C3335" i="6"/>
  <c r="B3335" i="6"/>
  <c r="A3335" i="6"/>
  <c r="O3334" i="6"/>
  <c r="N3334" i="6"/>
  <c r="M3334" i="6"/>
  <c r="L3334" i="6"/>
  <c r="K3334" i="6"/>
  <c r="J3334" i="6"/>
  <c r="I3334" i="6"/>
  <c r="H3334" i="6"/>
  <c r="G3334" i="6"/>
  <c r="F3334" i="6"/>
  <c r="E3334" i="6"/>
  <c r="D3334" i="6"/>
  <c r="C3334" i="6"/>
  <c r="B3334" i="6"/>
  <c r="A3334" i="6"/>
  <c r="O3333" i="6"/>
  <c r="N3333" i="6"/>
  <c r="M3333" i="6"/>
  <c r="L3333" i="6"/>
  <c r="K3333" i="6"/>
  <c r="J3333" i="6"/>
  <c r="I3333" i="6"/>
  <c r="H3333" i="6"/>
  <c r="G3333" i="6"/>
  <c r="F3333" i="6"/>
  <c r="E3333" i="6"/>
  <c r="D3333" i="6"/>
  <c r="C3333" i="6"/>
  <c r="B3333" i="6"/>
  <c r="A3333" i="6"/>
  <c r="O3332" i="6"/>
  <c r="N3332" i="6"/>
  <c r="M3332" i="6"/>
  <c r="L3332" i="6"/>
  <c r="K3332" i="6"/>
  <c r="J3332" i="6"/>
  <c r="I3332" i="6"/>
  <c r="H3332" i="6"/>
  <c r="G3332" i="6"/>
  <c r="F3332" i="6"/>
  <c r="E3332" i="6"/>
  <c r="D3332" i="6"/>
  <c r="C3332" i="6"/>
  <c r="B3332" i="6"/>
  <c r="A3332" i="6"/>
  <c r="O3331" i="6"/>
  <c r="N3331" i="6"/>
  <c r="M3331" i="6"/>
  <c r="L3331" i="6"/>
  <c r="K3331" i="6"/>
  <c r="J3331" i="6"/>
  <c r="I3331" i="6"/>
  <c r="H3331" i="6"/>
  <c r="G3331" i="6"/>
  <c r="F3331" i="6"/>
  <c r="E3331" i="6"/>
  <c r="D3331" i="6"/>
  <c r="C3331" i="6"/>
  <c r="B3331" i="6"/>
  <c r="A3331" i="6"/>
  <c r="O3330" i="6"/>
  <c r="N3330" i="6"/>
  <c r="M3330" i="6"/>
  <c r="L3330" i="6"/>
  <c r="K3330" i="6"/>
  <c r="J3330" i="6"/>
  <c r="I3330" i="6"/>
  <c r="H3330" i="6"/>
  <c r="G3330" i="6"/>
  <c r="F3330" i="6"/>
  <c r="E3330" i="6"/>
  <c r="D3330" i="6"/>
  <c r="C3330" i="6"/>
  <c r="B3330" i="6"/>
  <c r="A3330" i="6"/>
  <c r="O3329" i="6"/>
  <c r="N3329" i="6"/>
  <c r="M3329" i="6"/>
  <c r="L3329" i="6"/>
  <c r="K3329" i="6"/>
  <c r="J3329" i="6"/>
  <c r="I3329" i="6"/>
  <c r="H3329" i="6"/>
  <c r="G3329" i="6"/>
  <c r="F3329" i="6"/>
  <c r="E3329" i="6"/>
  <c r="D3329" i="6"/>
  <c r="C3329" i="6"/>
  <c r="B3329" i="6"/>
  <c r="A3329" i="6"/>
  <c r="O3328" i="6"/>
  <c r="N3328" i="6"/>
  <c r="M3328" i="6"/>
  <c r="L3328" i="6"/>
  <c r="K3328" i="6"/>
  <c r="J3328" i="6"/>
  <c r="I3328" i="6"/>
  <c r="H3328" i="6"/>
  <c r="G3328" i="6"/>
  <c r="F3328" i="6"/>
  <c r="E3328" i="6"/>
  <c r="D3328" i="6"/>
  <c r="C3328" i="6"/>
  <c r="B3328" i="6"/>
  <c r="A3328" i="6"/>
  <c r="O3327" i="6"/>
  <c r="N3327" i="6"/>
  <c r="M3327" i="6"/>
  <c r="L3327" i="6"/>
  <c r="K3327" i="6"/>
  <c r="J3327" i="6"/>
  <c r="I3327" i="6"/>
  <c r="H3327" i="6"/>
  <c r="G3327" i="6"/>
  <c r="F3327" i="6"/>
  <c r="E3327" i="6"/>
  <c r="D3327" i="6"/>
  <c r="C3327" i="6"/>
  <c r="B3327" i="6"/>
  <c r="A3327" i="6"/>
  <c r="O3326" i="6"/>
  <c r="N3326" i="6"/>
  <c r="M3326" i="6"/>
  <c r="L3326" i="6"/>
  <c r="K3326" i="6"/>
  <c r="J3326" i="6"/>
  <c r="I3326" i="6"/>
  <c r="H3326" i="6"/>
  <c r="G3326" i="6"/>
  <c r="F3326" i="6"/>
  <c r="E3326" i="6"/>
  <c r="D3326" i="6"/>
  <c r="C3326" i="6"/>
  <c r="B3326" i="6"/>
  <c r="A3326" i="6"/>
  <c r="O3325" i="6"/>
  <c r="N3325" i="6"/>
  <c r="M3325" i="6"/>
  <c r="L3325" i="6"/>
  <c r="K3325" i="6"/>
  <c r="J3325" i="6"/>
  <c r="I3325" i="6"/>
  <c r="H3325" i="6"/>
  <c r="G3325" i="6"/>
  <c r="F3325" i="6"/>
  <c r="E3325" i="6"/>
  <c r="D3325" i="6"/>
  <c r="C3325" i="6"/>
  <c r="B3325" i="6"/>
  <c r="A3325" i="6"/>
  <c r="O3324" i="6"/>
  <c r="N3324" i="6"/>
  <c r="M3324" i="6"/>
  <c r="L3324" i="6"/>
  <c r="K3324" i="6"/>
  <c r="J3324" i="6"/>
  <c r="I3324" i="6"/>
  <c r="H3324" i="6"/>
  <c r="G3324" i="6"/>
  <c r="F3324" i="6"/>
  <c r="E3324" i="6"/>
  <c r="D3324" i="6"/>
  <c r="C3324" i="6"/>
  <c r="B3324" i="6"/>
  <c r="A3324" i="6"/>
  <c r="O3323" i="6"/>
  <c r="N3323" i="6"/>
  <c r="M3323" i="6"/>
  <c r="L3323" i="6"/>
  <c r="K3323" i="6"/>
  <c r="J3323" i="6"/>
  <c r="I3323" i="6"/>
  <c r="H3323" i="6"/>
  <c r="G3323" i="6"/>
  <c r="F3323" i="6"/>
  <c r="E3323" i="6"/>
  <c r="D3323" i="6"/>
  <c r="C3323" i="6"/>
  <c r="B3323" i="6"/>
  <c r="A3323" i="6"/>
  <c r="O3322" i="6"/>
  <c r="N3322" i="6"/>
  <c r="M3322" i="6"/>
  <c r="L3322" i="6"/>
  <c r="K3322" i="6"/>
  <c r="J3322" i="6"/>
  <c r="I3322" i="6"/>
  <c r="H3322" i="6"/>
  <c r="G3322" i="6"/>
  <c r="F3322" i="6"/>
  <c r="E3322" i="6"/>
  <c r="D3322" i="6"/>
  <c r="C3322" i="6"/>
  <c r="B3322" i="6"/>
  <c r="A3322" i="6"/>
  <c r="O3321" i="6"/>
  <c r="N3321" i="6"/>
  <c r="M3321" i="6"/>
  <c r="L3321" i="6"/>
  <c r="K3321" i="6"/>
  <c r="J3321" i="6"/>
  <c r="I3321" i="6"/>
  <c r="H3321" i="6"/>
  <c r="G3321" i="6"/>
  <c r="F3321" i="6"/>
  <c r="E3321" i="6"/>
  <c r="D3321" i="6"/>
  <c r="C3321" i="6"/>
  <c r="B3321" i="6"/>
  <c r="A3321" i="6"/>
  <c r="O3320" i="6"/>
  <c r="N3320" i="6"/>
  <c r="M3320" i="6"/>
  <c r="L3320" i="6"/>
  <c r="K3320" i="6"/>
  <c r="J3320" i="6"/>
  <c r="I3320" i="6"/>
  <c r="H3320" i="6"/>
  <c r="G3320" i="6"/>
  <c r="F3320" i="6"/>
  <c r="E3320" i="6"/>
  <c r="D3320" i="6"/>
  <c r="C3320" i="6"/>
  <c r="B3320" i="6"/>
  <c r="A3320" i="6"/>
  <c r="O3319" i="6"/>
  <c r="N3319" i="6"/>
  <c r="M3319" i="6"/>
  <c r="L3319" i="6"/>
  <c r="K3319" i="6"/>
  <c r="J3319" i="6"/>
  <c r="I3319" i="6"/>
  <c r="H3319" i="6"/>
  <c r="G3319" i="6"/>
  <c r="F3319" i="6"/>
  <c r="E3319" i="6"/>
  <c r="D3319" i="6"/>
  <c r="C3319" i="6"/>
  <c r="B3319" i="6"/>
  <c r="A3319" i="6"/>
  <c r="O3318" i="6"/>
  <c r="N3318" i="6"/>
  <c r="M3318" i="6"/>
  <c r="L3318" i="6"/>
  <c r="K3318" i="6"/>
  <c r="J3318" i="6"/>
  <c r="I3318" i="6"/>
  <c r="H3318" i="6"/>
  <c r="G3318" i="6"/>
  <c r="F3318" i="6"/>
  <c r="E3318" i="6"/>
  <c r="D3318" i="6"/>
  <c r="C3318" i="6"/>
  <c r="B3318" i="6"/>
  <c r="A3318" i="6"/>
  <c r="O3317" i="6"/>
  <c r="N3317" i="6"/>
  <c r="M3317" i="6"/>
  <c r="L3317" i="6"/>
  <c r="K3317" i="6"/>
  <c r="J3317" i="6"/>
  <c r="I3317" i="6"/>
  <c r="H3317" i="6"/>
  <c r="G3317" i="6"/>
  <c r="F3317" i="6"/>
  <c r="E3317" i="6"/>
  <c r="D3317" i="6"/>
  <c r="C3317" i="6"/>
  <c r="B3317" i="6"/>
  <c r="A3317" i="6"/>
  <c r="O3316" i="6"/>
  <c r="N3316" i="6"/>
  <c r="M3316" i="6"/>
  <c r="L3316" i="6"/>
  <c r="K3316" i="6"/>
  <c r="J3316" i="6"/>
  <c r="I3316" i="6"/>
  <c r="H3316" i="6"/>
  <c r="G3316" i="6"/>
  <c r="F3316" i="6"/>
  <c r="E3316" i="6"/>
  <c r="D3316" i="6"/>
  <c r="C3316" i="6"/>
  <c r="B3316" i="6"/>
  <c r="A3316" i="6"/>
  <c r="O3315" i="6"/>
  <c r="N3315" i="6"/>
  <c r="M3315" i="6"/>
  <c r="L3315" i="6"/>
  <c r="K3315" i="6"/>
  <c r="J3315" i="6"/>
  <c r="I3315" i="6"/>
  <c r="H3315" i="6"/>
  <c r="G3315" i="6"/>
  <c r="F3315" i="6"/>
  <c r="E3315" i="6"/>
  <c r="D3315" i="6"/>
  <c r="C3315" i="6"/>
  <c r="B3315" i="6"/>
  <c r="A3315" i="6"/>
  <c r="O3314" i="6"/>
  <c r="N3314" i="6"/>
  <c r="M3314" i="6"/>
  <c r="L3314" i="6"/>
  <c r="K3314" i="6"/>
  <c r="J3314" i="6"/>
  <c r="I3314" i="6"/>
  <c r="H3314" i="6"/>
  <c r="G3314" i="6"/>
  <c r="F3314" i="6"/>
  <c r="E3314" i="6"/>
  <c r="D3314" i="6"/>
  <c r="C3314" i="6"/>
  <c r="B3314" i="6"/>
  <c r="A3314" i="6"/>
  <c r="O3313" i="6"/>
  <c r="N3313" i="6"/>
  <c r="M3313" i="6"/>
  <c r="L3313" i="6"/>
  <c r="K3313" i="6"/>
  <c r="J3313" i="6"/>
  <c r="I3313" i="6"/>
  <c r="H3313" i="6"/>
  <c r="G3313" i="6"/>
  <c r="F3313" i="6"/>
  <c r="E3313" i="6"/>
  <c r="D3313" i="6"/>
  <c r="C3313" i="6"/>
  <c r="B3313" i="6"/>
  <c r="A3313" i="6"/>
  <c r="O3312" i="6"/>
  <c r="N3312" i="6"/>
  <c r="M3312" i="6"/>
  <c r="L3312" i="6"/>
  <c r="K3312" i="6"/>
  <c r="J3312" i="6"/>
  <c r="I3312" i="6"/>
  <c r="H3312" i="6"/>
  <c r="G3312" i="6"/>
  <c r="F3312" i="6"/>
  <c r="E3312" i="6"/>
  <c r="D3312" i="6"/>
  <c r="C3312" i="6"/>
  <c r="B3312" i="6"/>
  <c r="A3312" i="6"/>
  <c r="O3311" i="6"/>
  <c r="N3311" i="6"/>
  <c r="M3311" i="6"/>
  <c r="L3311" i="6"/>
  <c r="K3311" i="6"/>
  <c r="J3311" i="6"/>
  <c r="I3311" i="6"/>
  <c r="H3311" i="6"/>
  <c r="G3311" i="6"/>
  <c r="F3311" i="6"/>
  <c r="E3311" i="6"/>
  <c r="D3311" i="6"/>
  <c r="C3311" i="6"/>
  <c r="B3311" i="6"/>
  <c r="A3311" i="6"/>
  <c r="O3310" i="6"/>
  <c r="N3310" i="6"/>
  <c r="M3310" i="6"/>
  <c r="L3310" i="6"/>
  <c r="K3310" i="6"/>
  <c r="J3310" i="6"/>
  <c r="I3310" i="6"/>
  <c r="H3310" i="6"/>
  <c r="G3310" i="6"/>
  <c r="F3310" i="6"/>
  <c r="E3310" i="6"/>
  <c r="D3310" i="6"/>
  <c r="C3310" i="6"/>
  <c r="B3310" i="6"/>
  <c r="A3310" i="6"/>
  <c r="O3309" i="6"/>
  <c r="N3309" i="6"/>
  <c r="M3309" i="6"/>
  <c r="L3309" i="6"/>
  <c r="K3309" i="6"/>
  <c r="J3309" i="6"/>
  <c r="I3309" i="6"/>
  <c r="H3309" i="6"/>
  <c r="G3309" i="6"/>
  <c r="F3309" i="6"/>
  <c r="E3309" i="6"/>
  <c r="D3309" i="6"/>
  <c r="C3309" i="6"/>
  <c r="B3309" i="6"/>
  <c r="A3309" i="6"/>
  <c r="O3308" i="6"/>
  <c r="N3308" i="6"/>
  <c r="M3308" i="6"/>
  <c r="L3308" i="6"/>
  <c r="K3308" i="6"/>
  <c r="J3308" i="6"/>
  <c r="I3308" i="6"/>
  <c r="H3308" i="6"/>
  <c r="G3308" i="6"/>
  <c r="F3308" i="6"/>
  <c r="E3308" i="6"/>
  <c r="D3308" i="6"/>
  <c r="C3308" i="6"/>
  <c r="B3308" i="6"/>
  <c r="A3308" i="6"/>
  <c r="O3307" i="6"/>
  <c r="N3307" i="6"/>
  <c r="M3307" i="6"/>
  <c r="L3307" i="6"/>
  <c r="K3307" i="6"/>
  <c r="J3307" i="6"/>
  <c r="I3307" i="6"/>
  <c r="H3307" i="6"/>
  <c r="G3307" i="6"/>
  <c r="F3307" i="6"/>
  <c r="E3307" i="6"/>
  <c r="D3307" i="6"/>
  <c r="C3307" i="6"/>
  <c r="B3307" i="6"/>
  <c r="A3307" i="6"/>
  <c r="O3306" i="6"/>
  <c r="N3306" i="6"/>
  <c r="M3306" i="6"/>
  <c r="L3306" i="6"/>
  <c r="K3306" i="6"/>
  <c r="J3306" i="6"/>
  <c r="I3306" i="6"/>
  <c r="H3306" i="6"/>
  <c r="G3306" i="6"/>
  <c r="F3306" i="6"/>
  <c r="E3306" i="6"/>
  <c r="D3306" i="6"/>
  <c r="C3306" i="6"/>
  <c r="B3306" i="6"/>
  <c r="A3306" i="6"/>
  <c r="O3305" i="6"/>
  <c r="N3305" i="6"/>
  <c r="M3305" i="6"/>
  <c r="L3305" i="6"/>
  <c r="K3305" i="6"/>
  <c r="J3305" i="6"/>
  <c r="I3305" i="6"/>
  <c r="H3305" i="6"/>
  <c r="G3305" i="6"/>
  <c r="F3305" i="6"/>
  <c r="E3305" i="6"/>
  <c r="D3305" i="6"/>
  <c r="C3305" i="6"/>
  <c r="B3305" i="6"/>
  <c r="A3305" i="6"/>
  <c r="O3304" i="6"/>
  <c r="N3304" i="6"/>
  <c r="M3304" i="6"/>
  <c r="L3304" i="6"/>
  <c r="K3304" i="6"/>
  <c r="J3304" i="6"/>
  <c r="I3304" i="6"/>
  <c r="H3304" i="6"/>
  <c r="G3304" i="6"/>
  <c r="F3304" i="6"/>
  <c r="E3304" i="6"/>
  <c r="D3304" i="6"/>
  <c r="C3304" i="6"/>
  <c r="B3304" i="6"/>
  <c r="A3304" i="6"/>
  <c r="O3303" i="6"/>
  <c r="N3303" i="6"/>
  <c r="M3303" i="6"/>
  <c r="L3303" i="6"/>
  <c r="K3303" i="6"/>
  <c r="J3303" i="6"/>
  <c r="I3303" i="6"/>
  <c r="H3303" i="6"/>
  <c r="G3303" i="6"/>
  <c r="F3303" i="6"/>
  <c r="E3303" i="6"/>
  <c r="D3303" i="6"/>
  <c r="C3303" i="6"/>
  <c r="B3303" i="6"/>
  <c r="A3303" i="6"/>
  <c r="O3302" i="6"/>
  <c r="N3302" i="6"/>
  <c r="M3302" i="6"/>
  <c r="L3302" i="6"/>
  <c r="K3302" i="6"/>
  <c r="J3302" i="6"/>
  <c r="I3302" i="6"/>
  <c r="H3302" i="6"/>
  <c r="G3302" i="6"/>
  <c r="F3302" i="6"/>
  <c r="E3302" i="6"/>
  <c r="D3302" i="6"/>
  <c r="C3302" i="6"/>
  <c r="B3302" i="6"/>
  <c r="A3302" i="6"/>
  <c r="O3301" i="6"/>
  <c r="N3301" i="6"/>
  <c r="M3301" i="6"/>
  <c r="L3301" i="6"/>
  <c r="K3301" i="6"/>
  <c r="J3301" i="6"/>
  <c r="I3301" i="6"/>
  <c r="H3301" i="6"/>
  <c r="G3301" i="6"/>
  <c r="F3301" i="6"/>
  <c r="E3301" i="6"/>
  <c r="D3301" i="6"/>
  <c r="C3301" i="6"/>
  <c r="B3301" i="6"/>
  <c r="A3301" i="6"/>
  <c r="O3300" i="6"/>
  <c r="N3300" i="6"/>
  <c r="M3300" i="6"/>
  <c r="L3300" i="6"/>
  <c r="K3300" i="6"/>
  <c r="J3300" i="6"/>
  <c r="I3300" i="6"/>
  <c r="H3300" i="6"/>
  <c r="G3300" i="6"/>
  <c r="F3300" i="6"/>
  <c r="E3300" i="6"/>
  <c r="D3300" i="6"/>
  <c r="C3300" i="6"/>
  <c r="B3300" i="6"/>
  <c r="A3300" i="6"/>
  <c r="O3299" i="6"/>
  <c r="N3299" i="6"/>
  <c r="M3299" i="6"/>
  <c r="L3299" i="6"/>
  <c r="K3299" i="6"/>
  <c r="J3299" i="6"/>
  <c r="I3299" i="6"/>
  <c r="H3299" i="6"/>
  <c r="G3299" i="6"/>
  <c r="F3299" i="6"/>
  <c r="E3299" i="6"/>
  <c r="D3299" i="6"/>
  <c r="C3299" i="6"/>
  <c r="B3299" i="6"/>
  <c r="A3299" i="6"/>
  <c r="O3298" i="6"/>
  <c r="N3298" i="6"/>
  <c r="M3298" i="6"/>
  <c r="L3298" i="6"/>
  <c r="K3298" i="6"/>
  <c r="J3298" i="6"/>
  <c r="I3298" i="6"/>
  <c r="H3298" i="6"/>
  <c r="G3298" i="6"/>
  <c r="F3298" i="6"/>
  <c r="E3298" i="6"/>
  <c r="D3298" i="6"/>
  <c r="C3298" i="6"/>
  <c r="B3298" i="6"/>
  <c r="A3298" i="6"/>
  <c r="O3297" i="6"/>
  <c r="N3297" i="6"/>
  <c r="M3297" i="6"/>
  <c r="L3297" i="6"/>
  <c r="K3297" i="6"/>
  <c r="J3297" i="6"/>
  <c r="I3297" i="6"/>
  <c r="H3297" i="6"/>
  <c r="G3297" i="6"/>
  <c r="F3297" i="6"/>
  <c r="E3297" i="6"/>
  <c r="D3297" i="6"/>
  <c r="C3297" i="6"/>
  <c r="B3297" i="6"/>
  <c r="A3297" i="6"/>
  <c r="O3296" i="6"/>
  <c r="N3296" i="6"/>
  <c r="M3296" i="6"/>
  <c r="L3296" i="6"/>
  <c r="K3296" i="6"/>
  <c r="J3296" i="6"/>
  <c r="I3296" i="6"/>
  <c r="H3296" i="6"/>
  <c r="G3296" i="6"/>
  <c r="F3296" i="6"/>
  <c r="E3296" i="6"/>
  <c r="D3296" i="6"/>
  <c r="C3296" i="6"/>
  <c r="B3296" i="6"/>
  <c r="A3296" i="6"/>
  <c r="O3295" i="6"/>
  <c r="N3295" i="6"/>
  <c r="M3295" i="6"/>
  <c r="L3295" i="6"/>
  <c r="K3295" i="6"/>
  <c r="J3295" i="6"/>
  <c r="I3295" i="6"/>
  <c r="H3295" i="6"/>
  <c r="G3295" i="6"/>
  <c r="F3295" i="6"/>
  <c r="E3295" i="6"/>
  <c r="D3295" i="6"/>
  <c r="C3295" i="6"/>
  <c r="B3295" i="6"/>
  <c r="A3295" i="6"/>
  <c r="O3294" i="6"/>
  <c r="N3294" i="6"/>
  <c r="M3294" i="6"/>
  <c r="L3294" i="6"/>
  <c r="K3294" i="6"/>
  <c r="J3294" i="6"/>
  <c r="I3294" i="6"/>
  <c r="H3294" i="6"/>
  <c r="G3294" i="6"/>
  <c r="F3294" i="6"/>
  <c r="E3294" i="6"/>
  <c r="D3294" i="6"/>
  <c r="C3294" i="6"/>
  <c r="B3294" i="6"/>
  <c r="A3294" i="6"/>
  <c r="O3293" i="6"/>
  <c r="N3293" i="6"/>
  <c r="M3293" i="6"/>
  <c r="L3293" i="6"/>
  <c r="K3293" i="6"/>
  <c r="J3293" i="6"/>
  <c r="I3293" i="6"/>
  <c r="H3293" i="6"/>
  <c r="G3293" i="6"/>
  <c r="F3293" i="6"/>
  <c r="E3293" i="6"/>
  <c r="D3293" i="6"/>
  <c r="C3293" i="6"/>
  <c r="B3293" i="6"/>
  <c r="A3293" i="6"/>
  <c r="O3292" i="6"/>
  <c r="N3292" i="6"/>
  <c r="M3292" i="6"/>
  <c r="L3292" i="6"/>
  <c r="K3292" i="6"/>
  <c r="J3292" i="6"/>
  <c r="I3292" i="6"/>
  <c r="H3292" i="6"/>
  <c r="G3292" i="6"/>
  <c r="F3292" i="6"/>
  <c r="E3292" i="6"/>
  <c r="D3292" i="6"/>
  <c r="C3292" i="6"/>
  <c r="B3292" i="6"/>
  <c r="A3292" i="6"/>
  <c r="O3291" i="6"/>
  <c r="N3291" i="6"/>
  <c r="M3291" i="6"/>
  <c r="L3291" i="6"/>
  <c r="K3291" i="6"/>
  <c r="J3291" i="6"/>
  <c r="I3291" i="6"/>
  <c r="H3291" i="6"/>
  <c r="G3291" i="6"/>
  <c r="F3291" i="6"/>
  <c r="E3291" i="6"/>
  <c r="D3291" i="6"/>
  <c r="C3291" i="6"/>
  <c r="B3291" i="6"/>
  <c r="A3291" i="6"/>
  <c r="O3290" i="6"/>
  <c r="N3290" i="6"/>
  <c r="M3290" i="6"/>
  <c r="L3290" i="6"/>
  <c r="K3290" i="6"/>
  <c r="J3290" i="6"/>
  <c r="I3290" i="6"/>
  <c r="H3290" i="6"/>
  <c r="G3290" i="6"/>
  <c r="F3290" i="6"/>
  <c r="E3290" i="6"/>
  <c r="D3290" i="6"/>
  <c r="C3290" i="6"/>
  <c r="B3290" i="6"/>
  <c r="A3290" i="6"/>
  <c r="O3289" i="6"/>
  <c r="N3289" i="6"/>
  <c r="M3289" i="6"/>
  <c r="L3289" i="6"/>
  <c r="K3289" i="6"/>
  <c r="J3289" i="6"/>
  <c r="I3289" i="6"/>
  <c r="H3289" i="6"/>
  <c r="G3289" i="6"/>
  <c r="F3289" i="6"/>
  <c r="E3289" i="6"/>
  <c r="D3289" i="6"/>
  <c r="C3289" i="6"/>
  <c r="B3289" i="6"/>
  <c r="A3289" i="6"/>
  <c r="O3288" i="6"/>
  <c r="N3288" i="6"/>
  <c r="M3288" i="6"/>
  <c r="L3288" i="6"/>
  <c r="K3288" i="6"/>
  <c r="J3288" i="6"/>
  <c r="I3288" i="6"/>
  <c r="H3288" i="6"/>
  <c r="G3288" i="6"/>
  <c r="F3288" i="6"/>
  <c r="E3288" i="6"/>
  <c r="D3288" i="6"/>
  <c r="C3288" i="6"/>
  <c r="B3288" i="6"/>
  <c r="A3288" i="6"/>
  <c r="O3287" i="6"/>
  <c r="N3287" i="6"/>
  <c r="M3287" i="6"/>
  <c r="L3287" i="6"/>
  <c r="K3287" i="6"/>
  <c r="J3287" i="6"/>
  <c r="I3287" i="6"/>
  <c r="H3287" i="6"/>
  <c r="G3287" i="6"/>
  <c r="F3287" i="6"/>
  <c r="E3287" i="6"/>
  <c r="D3287" i="6"/>
  <c r="C3287" i="6"/>
  <c r="B3287" i="6"/>
  <c r="A3287" i="6"/>
  <c r="O3286" i="6"/>
  <c r="N3286" i="6"/>
  <c r="M3286" i="6"/>
  <c r="L3286" i="6"/>
  <c r="K3286" i="6"/>
  <c r="J3286" i="6"/>
  <c r="I3286" i="6"/>
  <c r="H3286" i="6"/>
  <c r="G3286" i="6"/>
  <c r="F3286" i="6"/>
  <c r="E3286" i="6"/>
  <c r="D3286" i="6"/>
  <c r="C3286" i="6"/>
  <c r="B3286" i="6"/>
  <c r="A3286" i="6"/>
  <c r="O3285" i="6"/>
  <c r="N3285" i="6"/>
  <c r="M3285" i="6"/>
  <c r="L3285" i="6"/>
  <c r="K3285" i="6"/>
  <c r="J3285" i="6"/>
  <c r="I3285" i="6"/>
  <c r="H3285" i="6"/>
  <c r="G3285" i="6"/>
  <c r="F3285" i="6"/>
  <c r="E3285" i="6"/>
  <c r="D3285" i="6"/>
  <c r="C3285" i="6"/>
  <c r="B3285" i="6"/>
  <c r="A3285" i="6"/>
  <c r="O3284" i="6"/>
  <c r="N3284" i="6"/>
  <c r="M3284" i="6"/>
  <c r="L3284" i="6"/>
  <c r="K3284" i="6"/>
  <c r="J3284" i="6"/>
  <c r="I3284" i="6"/>
  <c r="H3284" i="6"/>
  <c r="G3284" i="6"/>
  <c r="F3284" i="6"/>
  <c r="E3284" i="6"/>
  <c r="D3284" i="6"/>
  <c r="C3284" i="6"/>
  <c r="B3284" i="6"/>
  <c r="A3284" i="6"/>
  <c r="O3283" i="6"/>
  <c r="N3283" i="6"/>
  <c r="M3283" i="6"/>
  <c r="L3283" i="6"/>
  <c r="K3283" i="6"/>
  <c r="J3283" i="6"/>
  <c r="I3283" i="6"/>
  <c r="H3283" i="6"/>
  <c r="G3283" i="6"/>
  <c r="F3283" i="6"/>
  <c r="E3283" i="6"/>
  <c r="D3283" i="6"/>
  <c r="C3283" i="6"/>
  <c r="B3283" i="6"/>
  <c r="A3283" i="6"/>
  <c r="O3282" i="6"/>
  <c r="N3282" i="6"/>
  <c r="M3282" i="6"/>
  <c r="L3282" i="6"/>
  <c r="K3282" i="6"/>
  <c r="J3282" i="6"/>
  <c r="I3282" i="6"/>
  <c r="H3282" i="6"/>
  <c r="G3282" i="6"/>
  <c r="F3282" i="6"/>
  <c r="E3282" i="6"/>
  <c r="D3282" i="6"/>
  <c r="C3282" i="6"/>
  <c r="B3282" i="6"/>
  <c r="A3282" i="6"/>
  <c r="O3281" i="6"/>
  <c r="N3281" i="6"/>
  <c r="M3281" i="6"/>
  <c r="L3281" i="6"/>
  <c r="K3281" i="6"/>
  <c r="J3281" i="6"/>
  <c r="I3281" i="6"/>
  <c r="H3281" i="6"/>
  <c r="G3281" i="6"/>
  <c r="F3281" i="6"/>
  <c r="E3281" i="6"/>
  <c r="D3281" i="6"/>
  <c r="C3281" i="6"/>
  <c r="B3281" i="6"/>
  <c r="A3281" i="6"/>
  <c r="O3280" i="6"/>
  <c r="N3280" i="6"/>
  <c r="M3280" i="6"/>
  <c r="L3280" i="6"/>
  <c r="K3280" i="6"/>
  <c r="J3280" i="6"/>
  <c r="I3280" i="6"/>
  <c r="H3280" i="6"/>
  <c r="G3280" i="6"/>
  <c r="F3280" i="6"/>
  <c r="E3280" i="6"/>
  <c r="D3280" i="6"/>
  <c r="C3280" i="6"/>
  <c r="B3280" i="6"/>
  <c r="A3280" i="6"/>
  <c r="O3279" i="6"/>
  <c r="N3279" i="6"/>
  <c r="M3279" i="6"/>
  <c r="L3279" i="6"/>
  <c r="K3279" i="6"/>
  <c r="J3279" i="6"/>
  <c r="I3279" i="6"/>
  <c r="H3279" i="6"/>
  <c r="G3279" i="6"/>
  <c r="F3279" i="6"/>
  <c r="E3279" i="6"/>
  <c r="D3279" i="6"/>
  <c r="C3279" i="6"/>
  <c r="B3279" i="6"/>
  <c r="A3279" i="6"/>
  <c r="O3278" i="6"/>
  <c r="N3278" i="6"/>
  <c r="M3278" i="6"/>
  <c r="L3278" i="6"/>
  <c r="K3278" i="6"/>
  <c r="J3278" i="6"/>
  <c r="I3278" i="6"/>
  <c r="H3278" i="6"/>
  <c r="G3278" i="6"/>
  <c r="F3278" i="6"/>
  <c r="E3278" i="6"/>
  <c r="D3278" i="6"/>
  <c r="C3278" i="6"/>
  <c r="B3278" i="6"/>
  <c r="A3278" i="6"/>
  <c r="O3277" i="6"/>
  <c r="N3277" i="6"/>
  <c r="M3277" i="6"/>
  <c r="L3277" i="6"/>
  <c r="K3277" i="6"/>
  <c r="J3277" i="6"/>
  <c r="I3277" i="6"/>
  <c r="H3277" i="6"/>
  <c r="G3277" i="6"/>
  <c r="F3277" i="6"/>
  <c r="E3277" i="6"/>
  <c r="D3277" i="6"/>
  <c r="C3277" i="6"/>
  <c r="B3277" i="6"/>
  <c r="A3277" i="6"/>
  <c r="O3276" i="6"/>
  <c r="N3276" i="6"/>
  <c r="M3276" i="6"/>
  <c r="L3276" i="6"/>
  <c r="K3276" i="6"/>
  <c r="J3276" i="6"/>
  <c r="I3276" i="6"/>
  <c r="H3276" i="6"/>
  <c r="G3276" i="6"/>
  <c r="F3276" i="6"/>
  <c r="E3276" i="6"/>
  <c r="D3276" i="6"/>
  <c r="C3276" i="6"/>
  <c r="B3276" i="6"/>
  <c r="A3276" i="6"/>
  <c r="O3275" i="6"/>
  <c r="N3275" i="6"/>
  <c r="M3275" i="6"/>
  <c r="L3275" i="6"/>
  <c r="K3275" i="6"/>
  <c r="J3275" i="6"/>
  <c r="I3275" i="6"/>
  <c r="H3275" i="6"/>
  <c r="G3275" i="6"/>
  <c r="F3275" i="6"/>
  <c r="E3275" i="6"/>
  <c r="D3275" i="6"/>
  <c r="C3275" i="6"/>
  <c r="B3275" i="6"/>
  <c r="A3275" i="6"/>
  <c r="O3274" i="6"/>
  <c r="N3274" i="6"/>
  <c r="M3274" i="6"/>
  <c r="L3274" i="6"/>
  <c r="K3274" i="6"/>
  <c r="J3274" i="6"/>
  <c r="I3274" i="6"/>
  <c r="H3274" i="6"/>
  <c r="G3274" i="6"/>
  <c r="F3274" i="6"/>
  <c r="E3274" i="6"/>
  <c r="D3274" i="6"/>
  <c r="C3274" i="6"/>
  <c r="B3274" i="6"/>
  <c r="A3274" i="6"/>
  <c r="O3273" i="6"/>
  <c r="N3273" i="6"/>
  <c r="M3273" i="6"/>
  <c r="L3273" i="6"/>
  <c r="K3273" i="6"/>
  <c r="J3273" i="6"/>
  <c r="I3273" i="6"/>
  <c r="H3273" i="6"/>
  <c r="G3273" i="6"/>
  <c r="F3273" i="6"/>
  <c r="E3273" i="6"/>
  <c r="D3273" i="6"/>
  <c r="C3273" i="6"/>
  <c r="B3273" i="6"/>
  <c r="A3273" i="6"/>
  <c r="O3272" i="6"/>
  <c r="N3272" i="6"/>
  <c r="M3272" i="6"/>
  <c r="L3272" i="6"/>
  <c r="K3272" i="6"/>
  <c r="J3272" i="6"/>
  <c r="I3272" i="6"/>
  <c r="H3272" i="6"/>
  <c r="G3272" i="6"/>
  <c r="F3272" i="6"/>
  <c r="E3272" i="6"/>
  <c r="D3272" i="6"/>
  <c r="C3272" i="6"/>
  <c r="B3272" i="6"/>
  <c r="A3272" i="6"/>
  <c r="O3271" i="6"/>
  <c r="N3271" i="6"/>
  <c r="M3271" i="6"/>
  <c r="L3271" i="6"/>
  <c r="K3271" i="6"/>
  <c r="J3271" i="6"/>
  <c r="I3271" i="6"/>
  <c r="H3271" i="6"/>
  <c r="G3271" i="6"/>
  <c r="F3271" i="6"/>
  <c r="E3271" i="6"/>
  <c r="D3271" i="6"/>
  <c r="C3271" i="6"/>
  <c r="B3271" i="6"/>
  <c r="A3271" i="6"/>
  <c r="O3270" i="6"/>
  <c r="N3270" i="6"/>
  <c r="M3270" i="6"/>
  <c r="L3270" i="6"/>
  <c r="K3270" i="6"/>
  <c r="J3270" i="6"/>
  <c r="I3270" i="6"/>
  <c r="H3270" i="6"/>
  <c r="G3270" i="6"/>
  <c r="F3270" i="6"/>
  <c r="E3270" i="6"/>
  <c r="D3270" i="6"/>
  <c r="C3270" i="6"/>
  <c r="B3270" i="6"/>
  <c r="A3270" i="6"/>
  <c r="O3269" i="6"/>
  <c r="N3269" i="6"/>
  <c r="M3269" i="6"/>
  <c r="L3269" i="6"/>
  <c r="K3269" i="6"/>
  <c r="J3269" i="6"/>
  <c r="I3269" i="6"/>
  <c r="H3269" i="6"/>
  <c r="G3269" i="6"/>
  <c r="F3269" i="6"/>
  <c r="E3269" i="6"/>
  <c r="D3269" i="6"/>
  <c r="C3269" i="6"/>
  <c r="B3269" i="6"/>
  <c r="A3269" i="6"/>
  <c r="O3268" i="6"/>
  <c r="N3268" i="6"/>
  <c r="M3268" i="6"/>
  <c r="L3268" i="6"/>
  <c r="K3268" i="6"/>
  <c r="J3268" i="6"/>
  <c r="I3268" i="6"/>
  <c r="H3268" i="6"/>
  <c r="G3268" i="6"/>
  <c r="F3268" i="6"/>
  <c r="E3268" i="6"/>
  <c r="D3268" i="6"/>
  <c r="C3268" i="6"/>
  <c r="B3268" i="6"/>
  <c r="A3268" i="6"/>
  <c r="O3267" i="6"/>
  <c r="N3267" i="6"/>
  <c r="M3267" i="6"/>
  <c r="L3267" i="6"/>
  <c r="K3267" i="6"/>
  <c r="J3267" i="6"/>
  <c r="I3267" i="6"/>
  <c r="H3267" i="6"/>
  <c r="G3267" i="6"/>
  <c r="F3267" i="6"/>
  <c r="E3267" i="6"/>
  <c r="D3267" i="6"/>
  <c r="C3267" i="6"/>
  <c r="B3267" i="6"/>
  <c r="A3267" i="6"/>
  <c r="O3266" i="6"/>
  <c r="N3266" i="6"/>
  <c r="M3266" i="6"/>
  <c r="L3266" i="6"/>
  <c r="K3266" i="6"/>
  <c r="J3266" i="6"/>
  <c r="I3266" i="6"/>
  <c r="H3266" i="6"/>
  <c r="G3266" i="6"/>
  <c r="F3266" i="6"/>
  <c r="E3266" i="6"/>
  <c r="D3266" i="6"/>
  <c r="C3266" i="6"/>
  <c r="B3266" i="6"/>
  <c r="A3266" i="6"/>
  <c r="O3265" i="6"/>
  <c r="N3265" i="6"/>
  <c r="M3265" i="6"/>
  <c r="L3265" i="6"/>
  <c r="K3265" i="6"/>
  <c r="J3265" i="6"/>
  <c r="I3265" i="6"/>
  <c r="H3265" i="6"/>
  <c r="G3265" i="6"/>
  <c r="F3265" i="6"/>
  <c r="E3265" i="6"/>
  <c r="D3265" i="6"/>
  <c r="C3265" i="6"/>
  <c r="B3265" i="6"/>
  <c r="A3265" i="6"/>
  <c r="O3264" i="6"/>
  <c r="N3264" i="6"/>
  <c r="M3264" i="6"/>
  <c r="L3264" i="6"/>
  <c r="K3264" i="6"/>
  <c r="J3264" i="6"/>
  <c r="I3264" i="6"/>
  <c r="H3264" i="6"/>
  <c r="G3264" i="6"/>
  <c r="F3264" i="6"/>
  <c r="E3264" i="6"/>
  <c r="D3264" i="6"/>
  <c r="C3264" i="6"/>
  <c r="B3264" i="6"/>
  <c r="A3264" i="6"/>
  <c r="O3263" i="6"/>
  <c r="N3263" i="6"/>
  <c r="M3263" i="6"/>
  <c r="L3263" i="6"/>
  <c r="K3263" i="6"/>
  <c r="J3263" i="6"/>
  <c r="I3263" i="6"/>
  <c r="H3263" i="6"/>
  <c r="G3263" i="6"/>
  <c r="F3263" i="6"/>
  <c r="E3263" i="6"/>
  <c r="D3263" i="6"/>
  <c r="C3263" i="6"/>
  <c r="B3263" i="6"/>
  <c r="A3263" i="6"/>
  <c r="O3262" i="6"/>
  <c r="N3262" i="6"/>
  <c r="M3262" i="6"/>
  <c r="L3262" i="6"/>
  <c r="K3262" i="6"/>
  <c r="J3262" i="6"/>
  <c r="I3262" i="6"/>
  <c r="H3262" i="6"/>
  <c r="G3262" i="6"/>
  <c r="F3262" i="6"/>
  <c r="E3262" i="6"/>
  <c r="D3262" i="6"/>
  <c r="C3262" i="6"/>
  <c r="B3262" i="6"/>
  <c r="A3262" i="6"/>
  <c r="O3261" i="6"/>
  <c r="N3261" i="6"/>
  <c r="M3261" i="6"/>
  <c r="L3261" i="6"/>
  <c r="K3261" i="6"/>
  <c r="J3261" i="6"/>
  <c r="I3261" i="6"/>
  <c r="H3261" i="6"/>
  <c r="G3261" i="6"/>
  <c r="F3261" i="6"/>
  <c r="E3261" i="6"/>
  <c r="D3261" i="6"/>
  <c r="C3261" i="6"/>
  <c r="B3261" i="6"/>
  <c r="A3261" i="6"/>
  <c r="O3260" i="6"/>
  <c r="N3260" i="6"/>
  <c r="M3260" i="6"/>
  <c r="L3260" i="6"/>
  <c r="K3260" i="6"/>
  <c r="J3260" i="6"/>
  <c r="I3260" i="6"/>
  <c r="H3260" i="6"/>
  <c r="G3260" i="6"/>
  <c r="F3260" i="6"/>
  <c r="E3260" i="6"/>
  <c r="D3260" i="6"/>
  <c r="C3260" i="6"/>
  <c r="B3260" i="6"/>
  <c r="A3260" i="6"/>
  <c r="O3259" i="6"/>
  <c r="N3259" i="6"/>
  <c r="M3259" i="6"/>
  <c r="L3259" i="6"/>
  <c r="K3259" i="6"/>
  <c r="J3259" i="6"/>
  <c r="I3259" i="6"/>
  <c r="H3259" i="6"/>
  <c r="G3259" i="6"/>
  <c r="F3259" i="6"/>
  <c r="E3259" i="6"/>
  <c r="D3259" i="6"/>
  <c r="C3259" i="6"/>
  <c r="B3259" i="6"/>
  <c r="A3259" i="6"/>
  <c r="O3258" i="6"/>
  <c r="N3258" i="6"/>
  <c r="M3258" i="6"/>
  <c r="L3258" i="6"/>
  <c r="K3258" i="6"/>
  <c r="J3258" i="6"/>
  <c r="I3258" i="6"/>
  <c r="H3258" i="6"/>
  <c r="G3258" i="6"/>
  <c r="F3258" i="6"/>
  <c r="E3258" i="6"/>
  <c r="D3258" i="6"/>
  <c r="C3258" i="6"/>
  <c r="B3258" i="6"/>
  <c r="A3258" i="6"/>
  <c r="O3257" i="6"/>
  <c r="N3257" i="6"/>
  <c r="M3257" i="6"/>
  <c r="L3257" i="6"/>
  <c r="K3257" i="6"/>
  <c r="J3257" i="6"/>
  <c r="I3257" i="6"/>
  <c r="H3257" i="6"/>
  <c r="G3257" i="6"/>
  <c r="F3257" i="6"/>
  <c r="E3257" i="6"/>
  <c r="D3257" i="6"/>
  <c r="C3257" i="6"/>
  <c r="B3257" i="6"/>
  <c r="A3257" i="6"/>
  <c r="O3256" i="6"/>
  <c r="N3256" i="6"/>
  <c r="M3256" i="6"/>
  <c r="L3256" i="6"/>
  <c r="K3256" i="6"/>
  <c r="J3256" i="6"/>
  <c r="I3256" i="6"/>
  <c r="H3256" i="6"/>
  <c r="G3256" i="6"/>
  <c r="F3256" i="6"/>
  <c r="E3256" i="6"/>
  <c r="D3256" i="6"/>
  <c r="C3256" i="6"/>
  <c r="B3256" i="6"/>
  <c r="A3256" i="6"/>
  <c r="O3255" i="6"/>
  <c r="N3255" i="6"/>
  <c r="M3255" i="6"/>
  <c r="L3255" i="6"/>
  <c r="K3255" i="6"/>
  <c r="J3255" i="6"/>
  <c r="I3255" i="6"/>
  <c r="H3255" i="6"/>
  <c r="G3255" i="6"/>
  <c r="F3255" i="6"/>
  <c r="E3255" i="6"/>
  <c r="D3255" i="6"/>
  <c r="C3255" i="6"/>
  <c r="B3255" i="6"/>
  <c r="A3255" i="6"/>
  <c r="O3254" i="6"/>
  <c r="N3254" i="6"/>
  <c r="M3254" i="6"/>
  <c r="L3254" i="6"/>
  <c r="K3254" i="6"/>
  <c r="J3254" i="6"/>
  <c r="I3254" i="6"/>
  <c r="H3254" i="6"/>
  <c r="G3254" i="6"/>
  <c r="F3254" i="6"/>
  <c r="E3254" i="6"/>
  <c r="D3254" i="6"/>
  <c r="C3254" i="6"/>
  <c r="B3254" i="6"/>
  <c r="A3254" i="6"/>
  <c r="O3253" i="6"/>
  <c r="N3253" i="6"/>
  <c r="M3253" i="6"/>
  <c r="L3253" i="6"/>
  <c r="K3253" i="6"/>
  <c r="J3253" i="6"/>
  <c r="I3253" i="6"/>
  <c r="H3253" i="6"/>
  <c r="G3253" i="6"/>
  <c r="F3253" i="6"/>
  <c r="E3253" i="6"/>
  <c r="D3253" i="6"/>
  <c r="C3253" i="6"/>
  <c r="B3253" i="6"/>
  <c r="A3253" i="6"/>
  <c r="O3252" i="6"/>
  <c r="N3252" i="6"/>
  <c r="M3252" i="6"/>
  <c r="L3252" i="6"/>
  <c r="K3252" i="6"/>
  <c r="J3252" i="6"/>
  <c r="I3252" i="6"/>
  <c r="H3252" i="6"/>
  <c r="G3252" i="6"/>
  <c r="F3252" i="6"/>
  <c r="E3252" i="6"/>
  <c r="D3252" i="6"/>
  <c r="C3252" i="6"/>
  <c r="B3252" i="6"/>
  <c r="A3252" i="6"/>
  <c r="O3251" i="6"/>
  <c r="N3251" i="6"/>
  <c r="M3251" i="6"/>
  <c r="L3251" i="6"/>
  <c r="K3251" i="6"/>
  <c r="J3251" i="6"/>
  <c r="I3251" i="6"/>
  <c r="H3251" i="6"/>
  <c r="G3251" i="6"/>
  <c r="F3251" i="6"/>
  <c r="E3251" i="6"/>
  <c r="D3251" i="6"/>
  <c r="C3251" i="6"/>
  <c r="B3251" i="6"/>
  <c r="A3251" i="6"/>
  <c r="O3250" i="6"/>
  <c r="N3250" i="6"/>
  <c r="M3250" i="6"/>
  <c r="L3250" i="6"/>
  <c r="K3250" i="6"/>
  <c r="J3250" i="6"/>
  <c r="I3250" i="6"/>
  <c r="H3250" i="6"/>
  <c r="G3250" i="6"/>
  <c r="F3250" i="6"/>
  <c r="E3250" i="6"/>
  <c r="D3250" i="6"/>
  <c r="C3250" i="6"/>
  <c r="B3250" i="6"/>
  <c r="A3250" i="6"/>
  <c r="O3249" i="6"/>
  <c r="N3249" i="6"/>
  <c r="M3249" i="6"/>
  <c r="L3249" i="6"/>
  <c r="K3249" i="6"/>
  <c r="J3249" i="6"/>
  <c r="I3249" i="6"/>
  <c r="H3249" i="6"/>
  <c r="G3249" i="6"/>
  <c r="F3249" i="6"/>
  <c r="E3249" i="6"/>
  <c r="D3249" i="6"/>
  <c r="C3249" i="6"/>
  <c r="B3249" i="6"/>
  <c r="A3249" i="6"/>
  <c r="O3248" i="6"/>
  <c r="N3248" i="6"/>
  <c r="M3248" i="6"/>
  <c r="L3248" i="6"/>
  <c r="K3248" i="6"/>
  <c r="J3248" i="6"/>
  <c r="I3248" i="6"/>
  <c r="H3248" i="6"/>
  <c r="G3248" i="6"/>
  <c r="F3248" i="6"/>
  <c r="E3248" i="6"/>
  <c r="D3248" i="6"/>
  <c r="C3248" i="6"/>
  <c r="B3248" i="6"/>
  <c r="A3248" i="6"/>
  <c r="O3247" i="6"/>
  <c r="N3247" i="6"/>
  <c r="M3247" i="6"/>
  <c r="L3247" i="6"/>
  <c r="K3247" i="6"/>
  <c r="J3247" i="6"/>
  <c r="I3247" i="6"/>
  <c r="H3247" i="6"/>
  <c r="G3247" i="6"/>
  <c r="F3247" i="6"/>
  <c r="E3247" i="6"/>
  <c r="D3247" i="6"/>
  <c r="C3247" i="6"/>
  <c r="B3247" i="6"/>
  <c r="A3247" i="6"/>
  <c r="O3246" i="6"/>
  <c r="N3246" i="6"/>
  <c r="M3246" i="6"/>
  <c r="L3246" i="6"/>
  <c r="K3246" i="6"/>
  <c r="J3246" i="6"/>
  <c r="I3246" i="6"/>
  <c r="H3246" i="6"/>
  <c r="G3246" i="6"/>
  <c r="F3246" i="6"/>
  <c r="E3246" i="6"/>
  <c r="D3246" i="6"/>
  <c r="C3246" i="6"/>
  <c r="B3246" i="6"/>
  <c r="A3246" i="6"/>
  <c r="O3245" i="6"/>
  <c r="N3245" i="6"/>
  <c r="M3245" i="6"/>
  <c r="L3245" i="6"/>
  <c r="K3245" i="6"/>
  <c r="J3245" i="6"/>
  <c r="I3245" i="6"/>
  <c r="H3245" i="6"/>
  <c r="G3245" i="6"/>
  <c r="F3245" i="6"/>
  <c r="E3245" i="6"/>
  <c r="D3245" i="6"/>
  <c r="C3245" i="6"/>
  <c r="B3245" i="6"/>
  <c r="A3245" i="6"/>
  <c r="O3244" i="6"/>
  <c r="N3244" i="6"/>
  <c r="M3244" i="6"/>
  <c r="L3244" i="6"/>
  <c r="K3244" i="6"/>
  <c r="J3244" i="6"/>
  <c r="I3244" i="6"/>
  <c r="H3244" i="6"/>
  <c r="G3244" i="6"/>
  <c r="F3244" i="6"/>
  <c r="E3244" i="6"/>
  <c r="D3244" i="6"/>
  <c r="C3244" i="6"/>
  <c r="B3244" i="6"/>
  <c r="A3244" i="6"/>
  <c r="O3243" i="6"/>
  <c r="N3243" i="6"/>
  <c r="M3243" i="6"/>
  <c r="L3243" i="6"/>
  <c r="K3243" i="6"/>
  <c r="J3243" i="6"/>
  <c r="I3243" i="6"/>
  <c r="H3243" i="6"/>
  <c r="G3243" i="6"/>
  <c r="F3243" i="6"/>
  <c r="E3243" i="6"/>
  <c r="D3243" i="6"/>
  <c r="C3243" i="6"/>
  <c r="B3243" i="6"/>
  <c r="A3243" i="6"/>
  <c r="O3242" i="6"/>
  <c r="N3242" i="6"/>
  <c r="M3242" i="6"/>
  <c r="L3242" i="6"/>
  <c r="K3242" i="6"/>
  <c r="J3242" i="6"/>
  <c r="I3242" i="6"/>
  <c r="H3242" i="6"/>
  <c r="G3242" i="6"/>
  <c r="F3242" i="6"/>
  <c r="E3242" i="6"/>
  <c r="D3242" i="6"/>
  <c r="C3242" i="6"/>
  <c r="B3242" i="6"/>
  <c r="A3242" i="6"/>
  <c r="O3241" i="6"/>
  <c r="N3241" i="6"/>
  <c r="M3241" i="6"/>
  <c r="L3241" i="6"/>
  <c r="K3241" i="6"/>
  <c r="J3241" i="6"/>
  <c r="I3241" i="6"/>
  <c r="H3241" i="6"/>
  <c r="G3241" i="6"/>
  <c r="F3241" i="6"/>
  <c r="E3241" i="6"/>
  <c r="D3241" i="6"/>
  <c r="C3241" i="6"/>
  <c r="B3241" i="6"/>
  <c r="A3241" i="6"/>
  <c r="O3240" i="6"/>
  <c r="N3240" i="6"/>
  <c r="M3240" i="6"/>
  <c r="L3240" i="6"/>
  <c r="K3240" i="6"/>
  <c r="J3240" i="6"/>
  <c r="I3240" i="6"/>
  <c r="H3240" i="6"/>
  <c r="G3240" i="6"/>
  <c r="F3240" i="6"/>
  <c r="E3240" i="6"/>
  <c r="D3240" i="6"/>
  <c r="C3240" i="6"/>
  <c r="B3240" i="6"/>
  <c r="A3240" i="6"/>
  <c r="O3239" i="6"/>
  <c r="N3239" i="6"/>
  <c r="M3239" i="6"/>
  <c r="L3239" i="6"/>
  <c r="K3239" i="6"/>
  <c r="J3239" i="6"/>
  <c r="I3239" i="6"/>
  <c r="H3239" i="6"/>
  <c r="G3239" i="6"/>
  <c r="F3239" i="6"/>
  <c r="E3239" i="6"/>
  <c r="D3239" i="6"/>
  <c r="C3239" i="6"/>
  <c r="B3239" i="6"/>
  <c r="A3239" i="6"/>
  <c r="O3238" i="6"/>
  <c r="N3238" i="6"/>
  <c r="M3238" i="6"/>
  <c r="L3238" i="6"/>
  <c r="K3238" i="6"/>
  <c r="J3238" i="6"/>
  <c r="I3238" i="6"/>
  <c r="H3238" i="6"/>
  <c r="G3238" i="6"/>
  <c r="F3238" i="6"/>
  <c r="E3238" i="6"/>
  <c r="D3238" i="6"/>
  <c r="C3238" i="6"/>
  <c r="B3238" i="6"/>
  <c r="A3238" i="6"/>
  <c r="O3237" i="6"/>
  <c r="N3237" i="6"/>
  <c r="M3237" i="6"/>
  <c r="L3237" i="6"/>
  <c r="K3237" i="6"/>
  <c r="J3237" i="6"/>
  <c r="I3237" i="6"/>
  <c r="H3237" i="6"/>
  <c r="G3237" i="6"/>
  <c r="F3237" i="6"/>
  <c r="E3237" i="6"/>
  <c r="D3237" i="6"/>
  <c r="C3237" i="6"/>
  <c r="B3237" i="6"/>
  <c r="A3237" i="6"/>
  <c r="O3236" i="6"/>
  <c r="N3236" i="6"/>
  <c r="M3236" i="6"/>
  <c r="L3236" i="6"/>
  <c r="K3236" i="6"/>
  <c r="J3236" i="6"/>
  <c r="I3236" i="6"/>
  <c r="H3236" i="6"/>
  <c r="G3236" i="6"/>
  <c r="F3236" i="6"/>
  <c r="E3236" i="6"/>
  <c r="D3236" i="6"/>
  <c r="C3236" i="6"/>
  <c r="B3236" i="6"/>
  <c r="A3236" i="6"/>
  <c r="O3235" i="6"/>
  <c r="N3235" i="6"/>
  <c r="M3235" i="6"/>
  <c r="L3235" i="6"/>
  <c r="K3235" i="6"/>
  <c r="J3235" i="6"/>
  <c r="I3235" i="6"/>
  <c r="H3235" i="6"/>
  <c r="G3235" i="6"/>
  <c r="F3235" i="6"/>
  <c r="E3235" i="6"/>
  <c r="D3235" i="6"/>
  <c r="C3235" i="6"/>
  <c r="B3235" i="6"/>
  <c r="A3235" i="6"/>
  <c r="O3234" i="6"/>
  <c r="N3234" i="6"/>
  <c r="M3234" i="6"/>
  <c r="L3234" i="6"/>
  <c r="K3234" i="6"/>
  <c r="J3234" i="6"/>
  <c r="I3234" i="6"/>
  <c r="H3234" i="6"/>
  <c r="G3234" i="6"/>
  <c r="F3234" i="6"/>
  <c r="E3234" i="6"/>
  <c r="D3234" i="6"/>
  <c r="C3234" i="6"/>
  <c r="B3234" i="6"/>
  <c r="A3234" i="6"/>
  <c r="O3233" i="6"/>
  <c r="N3233" i="6"/>
  <c r="M3233" i="6"/>
  <c r="L3233" i="6"/>
  <c r="K3233" i="6"/>
  <c r="J3233" i="6"/>
  <c r="I3233" i="6"/>
  <c r="H3233" i="6"/>
  <c r="G3233" i="6"/>
  <c r="F3233" i="6"/>
  <c r="E3233" i="6"/>
  <c r="D3233" i="6"/>
  <c r="C3233" i="6"/>
  <c r="B3233" i="6"/>
  <c r="A3233" i="6"/>
  <c r="O3232" i="6"/>
  <c r="N3232" i="6"/>
  <c r="M3232" i="6"/>
  <c r="L3232" i="6"/>
  <c r="K3232" i="6"/>
  <c r="J3232" i="6"/>
  <c r="I3232" i="6"/>
  <c r="H3232" i="6"/>
  <c r="G3232" i="6"/>
  <c r="F3232" i="6"/>
  <c r="E3232" i="6"/>
  <c r="D3232" i="6"/>
  <c r="C3232" i="6"/>
  <c r="B3232" i="6"/>
  <c r="A3232" i="6"/>
  <c r="O3231" i="6"/>
  <c r="N3231" i="6"/>
  <c r="M3231" i="6"/>
  <c r="L3231" i="6"/>
  <c r="K3231" i="6"/>
  <c r="J3231" i="6"/>
  <c r="I3231" i="6"/>
  <c r="H3231" i="6"/>
  <c r="G3231" i="6"/>
  <c r="F3231" i="6"/>
  <c r="E3231" i="6"/>
  <c r="D3231" i="6"/>
  <c r="C3231" i="6"/>
  <c r="B3231" i="6"/>
  <c r="A3231" i="6"/>
  <c r="O3230" i="6"/>
  <c r="N3230" i="6"/>
  <c r="M3230" i="6"/>
  <c r="L3230" i="6"/>
  <c r="K3230" i="6"/>
  <c r="J3230" i="6"/>
  <c r="I3230" i="6"/>
  <c r="H3230" i="6"/>
  <c r="G3230" i="6"/>
  <c r="F3230" i="6"/>
  <c r="E3230" i="6"/>
  <c r="D3230" i="6"/>
  <c r="C3230" i="6"/>
  <c r="B3230" i="6"/>
  <c r="A3230" i="6"/>
  <c r="O3229" i="6"/>
  <c r="N3229" i="6"/>
  <c r="M3229" i="6"/>
  <c r="L3229" i="6"/>
  <c r="K3229" i="6"/>
  <c r="J3229" i="6"/>
  <c r="I3229" i="6"/>
  <c r="H3229" i="6"/>
  <c r="G3229" i="6"/>
  <c r="F3229" i="6"/>
  <c r="E3229" i="6"/>
  <c r="D3229" i="6"/>
  <c r="C3229" i="6"/>
  <c r="B3229" i="6"/>
  <c r="A3229" i="6"/>
  <c r="O3228" i="6"/>
  <c r="N3228" i="6"/>
  <c r="M3228" i="6"/>
  <c r="L3228" i="6"/>
  <c r="K3228" i="6"/>
  <c r="J3228" i="6"/>
  <c r="I3228" i="6"/>
  <c r="H3228" i="6"/>
  <c r="G3228" i="6"/>
  <c r="F3228" i="6"/>
  <c r="E3228" i="6"/>
  <c r="D3228" i="6"/>
  <c r="C3228" i="6"/>
  <c r="B3228" i="6"/>
  <c r="A3228" i="6"/>
  <c r="O3227" i="6"/>
  <c r="N3227" i="6"/>
  <c r="M3227" i="6"/>
  <c r="L3227" i="6"/>
  <c r="K3227" i="6"/>
  <c r="J3227" i="6"/>
  <c r="I3227" i="6"/>
  <c r="H3227" i="6"/>
  <c r="G3227" i="6"/>
  <c r="F3227" i="6"/>
  <c r="E3227" i="6"/>
  <c r="D3227" i="6"/>
  <c r="C3227" i="6"/>
  <c r="B3227" i="6"/>
  <c r="A3227" i="6"/>
  <c r="O3226" i="6"/>
  <c r="N3226" i="6"/>
  <c r="M3226" i="6"/>
  <c r="L3226" i="6"/>
  <c r="K3226" i="6"/>
  <c r="J3226" i="6"/>
  <c r="I3226" i="6"/>
  <c r="H3226" i="6"/>
  <c r="G3226" i="6"/>
  <c r="F3226" i="6"/>
  <c r="E3226" i="6"/>
  <c r="D3226" i="6"/>
  <c r="C3226" i="6"/>
  <c r="B3226" i="6"/>
  <c r="A3226" i="6"/>
  <c r="O3225" i="6"/>
  <c r="N3225" i="6"/>
  <c r="M3225" i="6"/>
  <c r="L3225" i="6"/>
  <c r="K3225" i="6"/>
  <c r="J3225" i="6"/>
  <c r="I3225" i="6"/>
  <c r="H3225" i="6"/>
  <c r="G3225" i="6"/>
  <c r="F3225" i="6"/>
  <c r="E3225" i="6"/>
  <c r="D3225" i="6"/>
  <c r="C3225" i="6"/>
  <c r="B3225" i="6"/>
  <c r="A3225" i="6"/>
  <c r="O3224" i="6"/>
  <c r="N3224" i="6"/>
  <c r="M3224" i="6"/>
  <c r="L3224" i="6"/>
  <c r="K3224" i="6"/>
  <c r="J3224" i="6"/>
  <c r="I3224" i="6"/>
  <c r="H3224" i="6"/>
  <c r="G3224" i="6"/>
  <c r="F3224" i="6"/>
  <c r="E3224" i="6"/>
  <c r="D3224" i="6"/>
  <c r="C3224" i="6"/>
  <c r="B3224" i="6"/>
  <c r="A3224" i="6"/>
  <c r="O3223" i="6"/>
  <c r="N3223" i="6"/>
  <c r="M3223" i="6"/>
  <c r="L3223" i="6"/>
  <c r="K3223" i="6"/>
  <c r="J3223" i="6"/>
  <c r="I3223" i="6"/>
  <c r="H3223" i="6"/>
  <c r="G3223" i="6"/>
  <c r="F3223" i="6"/>
  <c r="E3223" i="6"/>
  <c r="D3223" i="6"/>
  <c r="C3223" i="6"/>
  <c r="B3223" i="6"/>
  <c r="A3223" i="6"/>
  <c r="O3222" i="6"/>
  <c r="N3222" i="6"/>
  <c r="M3222" i="6"/>
  <c r="L3222" i="6"/>
  <c r="K3222" i="6"/>
  <c r="J3222" i="6"/>
  <c r="I3222" i="6"/>
  <c r="H3222" i="6"/>
  <c r="G3222" i="6"/>
  <c r="F3222" i="6"/>
  <c r="E3222" i="6"/>
  <c r="D3222" i="6"/>
  <c r="C3222" i="6"/>
  <c r="B3222" i="6"/>
  <c r="A3222" i="6"/>
  <c r="O3221" i="6"/>
  <c r="N3221" i="6"/>
  <c r="M3221" i="6"/>
  <c r="L3221" i="6"/>
  <c r="K3221" i="6"/>
  <c r="J3221" i="6"/>
  <c r="I3221" i="6"/>
  <c r="H3221" i="6"/>
  <c r="G3221" i="6"/>
  <c r="F3221" i="6"/>
  <c r="E3221" i="6"/>
  <c r="D3221" i="6"/>
  <c r="C3221" i="6"/>
  <c r="B3221" i="6"/>
  <c r="A3221" i="6"/>
  <c r="O3220" i="6"/>
  <c r="N3220" i="6"/>
  <c r="M3220" i="6"/>
  <c r="L3220" i="6"/>
  <c r="K3220" i="6"/>
  <c r="J3220" i="6"/>
  <c r="I3220" i="6"/>
  <c r="H3220" i="6"/>
  <c r="G3220" i="6"/>
  <c r="F3220" i="6"/>
  <c r="E3220" i="6"/>
  <c r="D3220" i="6"/>
  <c r="C3220" i="6"/>
  <c r="B3220" i="6"/>
  <c r="A3220" i="6"/>
  <c r="O3219" i="6"/>
  <c r="N3219" i="6"/>
  <c r="M3219" i="6"/>
  <c r="L3219" i="6"/>
  <c r="K3219" i="6"/>
  <c r="J3219" i="6"/>
  <c r="I3219" i="6"/>
  <c r="H3219" i="6"/>
  <c r="G3219" i="6"/>
  <c r="F3219" i="6"/>
  <c r="E3219" i="6"/>
  <c r="D3219" i="6"/>
  <c r="C3219" i="6"/>
  <c r="B3219" i="6"/>
  <c r="A3219" i="6"/>
  <c r="O3218" i="6"/>
  <c r="N3218" i="6"/>
  <c r="M3218" i="6"/>
  <c r="L3218" i="6"/>
  <c r="K3218" i="6"/>
  <c r="J3218" i="6"/>
  <c r="I3218" i="6"/>
  <c r="H3218" i="6"/>
  <c r="G3218" i="6"/>
  <c r="F3218" i="6"/>
  <c r="E3218" i="6"/>
  <c r="D3218" i="6"/>
  <c r="C3218" i="6"/>
  <c r="B3218" i="6"/>
  <c r="A3218" i="6"/>
  <c r="O3217" i="6"/>
  <c r="N3217" i="6"/>
  <c r="M3217" i="6"/>
  <c r="L3217" i="6"/>
  <c r="K3217" i="6"/>
  <c r="J3217" i="6"/>
  <c r="I3217" i="6"/>
  <c r="H3217" i="6"/>
  <c r="G3217" i="6"/>
  <c r="F3217" i="6"/>
  <c r="E3217" i="6"/>
  <c r="D3217" i="6"/>
  <c r="C3217" i="6"/>
  <c r="B3217" i="6"/>
  <c r="A3217" i="6"/>
  <c r="O3216" i="6"/>
  <c r="N3216" i="6"/>
  <c r="M3216" i="6"/>
  <c r="L3216" i="6"/>
  <c r="K3216" i="6"/>
  <c r="J3216" i="6"/>
  <c r="I3216" i="6"/>
  <c r="H3216" i="6"/>
  <c r="G3216" i="6"/>
  <c r="F3216" i="6"/>
  <c r="E3216" i="6"/>
  <c r="D3216" i="6"/>
  <c r="C3216" i="6"/>
  <c r="B3216" i="6"/>
  <c r="A3216" i="6"/>
  <c r="O3215" i="6"/>
  <c r="N3215" i="6"/>
  <c r="M3215" i="6"/>
  <c r="L3215" i="6"/>
  <c r="K3215" i="6"/>
  <c r="J3215" i="6"/>
  <c r="I3215" i="6"/>
  <c r="H3215" i="6"/>
  <c r="G3215" i="6"/>
  <c r="F3215" i="6"/>
  <c r="E3215" i="6"/>
  <c r="D3215" i="6"/>
  <c r="C3215" i="6"/>
  <c r="B3215" i="6"/>
  <c r="A3215" i="6"/>
  <c r="O3214" i="6"/>
  <c r="N3214" i="6"/>
  <c r="M3214" i="6"/>
  <c r="L3214" i="6"/>
  <c r="K3214" i="6"/>
  <c r="J3214" i="6"/>
  <c r="I3214" i="6"/>
  <c r="H3214" i="6"/>
  <c r="G3214" i="6"/>
  <c r="F3214" i="6"/>
  <c r="E3214" i="6"/>
  <c r="D3214" i="6"/>
  <c r="C3214" i="6"/>
  <c r="B3214" i="6"/>
  <c r="A3214" i="6"/>
  <c r="O3213" i="6"/>
  <c r="N3213" i="6"/>
  <c r="M3213" i="6"/>
  <c r="L3213" i="6"/>
  <c r="K3213" i="6"/>
  <c r="J3213" i="6"/>
  <c r="I3213" i="6"/>
  <c r="H3213" i="6"/>
  <c r="G3213" i="6"/>
  <c r="F3213" i="6"/>
  <c r="E3213" i="6"/>
  <c r="D3213" i="6"/>
  <c r="C3213" i="6"/>
  <c r="B3213" i="6"/>
  <c r="A3213" i="6"/>
  <c r="O3212" i="6"/>
  <c r="N3212" i="6"/>
  <c r="M3212" i="6"/>
  <c r="L3212" i="6"/>
  <c r="K3212" i="6"/>
  <c r="J3212" i="6"/>
  <c r="I3212" i="6"/>
  <c r="H3212" i="6"/>
  <c r="G3212" i="6"/>
  <c r="F3212" i="6"/>
  <c r="E3212" i="6"/>
  <c r="D3212" i="6"/>
  <c r="C3212" i="6"/>
  <c r="B3212" i="6"/>
  <c r="A3212" i="6"/>
  <c r="O3211" i="6"/>
  <c r="N3211" i="6"/>
  <c r="M3211" i="6"/>
  <c r="L3211" i="6"/>
  <c r="K3211" i="6"/>
  <c r="J3211" i="6"/>
  <c r="I3211" i="6"/>
  <c r="H3211" i="6"/>
  <c r="G3211" i="6"/>
  <c r="F3211" i="6"/>
  <c r="E3211" i="6"/>
  <c r="D3211" i="6"/>
  <c r="C3211" i="6"/>
  <c r="B3211" i="6"/>
  <c r="A3211" i="6"/>
  <c r="O3210" i="6"/>
  <c r="N3210" i="6"/>
  <c r="M3210" i="6"/>
  <c r="L3210" i="6"/>
  <c r="K3210" i="6"/>
  <c r="J3210" i="6"/>
  <c r="I3210" i="6"/>
  <c r="H3210" i="6"/>
  <c r="G3210" i="6"/>
  <c r="F3210" i="6"/>
  <c r="E3210" i="6"/>
  <c r="D3210" i="6"/>
  <c r="C3210" i="6"/>
  <c r="B3210" i="6"/>
  <c r="A3210" i="6"/>
  <c r="O3209" i="6"/>
  <c r="N3209" i="6"/>
  <c r="M3209" i="6"/>
  <c r="L3209" i="6"/>
  <c r="K3209" i="6"/>
  <c r="J3209" i="6"/>
  <c r="I3209" i="6"/>
  <c r="H3209" i="6"/>
  <c r="G3209" i="6"/>
  <c r="F3209" i="6"/>
  <c r="E3209" i="6"/>
  <c r="D3209" i="6"/>
  <c r="C3209" i="6"/>
  <c r="B3209" i="6"/>
  <c r="A3209" i="6"/>
  <c r="O3208" i="6"/>
  <c r="N3208" i="6"/>
  <c r="M3208" i="6"/>
  <c r="L3208" i="6"/>
  <c r="K3208" i="6"/>
  <c r="J3208" i="6"/>
  <c r="I3208" i="6"/>
  <c r="H3208" i="6"/>
  <c r="G3208" i="6"/>
  <c r="F3208" i="6"/>
  <c r="E3208" i="6"/>
  <c r="D3208" i="6"/>
  <c r="C3208" i="6"/>
  <c r="B3208" i="6"/>
  <c r="A3208" i="6"/>
  <c r="O3207" i="6"/>
  <c r="N3207" i="6"/>
  <c r="M3207" i="6"/>
  <c r="L3207" i="6"/>
  <c r="K3207" i="6"/>
  <c r="J3207" i="6"/>
  <c r="I3207" i="6"/>
  <c r="H3207" i="6"/>
  <c r="G3207" i="6"/>
  <c r="F3207" i="6"/>
  <c r="E3207" i="6"/>
  <c r="D3207" i="6"/>
  <c r="C3207" i="6"/>
  <c r="B3207" i="6"/>
  <c r="A3207" i="6"/>
  <c r="O3206" i="6"/>
  <c r="N3206" i="6"/>
  <c r="M3206" i="6"/>
  <c r="L3206" i="6"/>
  <c r="K3206" i="6"/>
  <c r="J3206" i="6"/>
  <c r="I3206" i="6"/>
  <c r="H3206" i="6"/>
  <c r="G3206" i="6"/>
  <c r="F3206" i="6"/>
  <c r="E3206" i="6"/>
  <c r="D3206" i="6"/>
  <c r="C3206" i="6"/>
  <c r="B3206" i="6"/>
  <c r="A3206" i="6"/>
  <c r="O3205" i="6"/>
  <c r="N3205" i="6"/>
  <c r="M3205" i="6"/>
  <c r="L3205" i="6"/>
  <c r="K3205" i="6"/>
  <c r="J3205" i="6"/>
  <c r="I3205" i="6"/>
  <c r="H3205" i="6"/>
  <c r="G3205" i="6"/>
  <c r="F3205" i="6"/>
  <c r="E3205" i="6"/>
  <c r="D3205" i="6"/>
  <c r="C3205" i="6"/>
  <c r="B3205" i="6"/>
  <c r="A3205" i="6"/>
  <c r="O3204" i="6"/>
  <c r="N3204" i="6"/>
  <c r="M3204" i="6"/>
  <c r="L3204" i="6"/>
  <c r="K3204" i="6"/>
  <c r="J3204" i="6"/>
  <c r="I3204" i="6"/>
  <c r="H3204" i="6"/>
  <c r="G3204" i="6"/>
  <c r="F3204" i="6"/>
  <c r="E3204" i="6"/>
  <c r="D3204" i="6"/>
  <c r="C3204" i="6"/>
  <c r="B3204" i="6"/>
  <c r="A3204" i="6"/>
  <c r="O3203" i="6"/>
  <c r="N3203" i="6"/>
  <c r="M3203" i="6"/>
  <c r="L3203" i="6"/>
  <c r="K3203" i="6"/>
  <c r="J3203" i="6"/>
  <c r="I3203" i="6"/>
  <c r="H3203" i="6"/>
  <c r="G3203" i="6"/>
  <c r="F3203" i="6"/>
  <c r="E3203" i="6"/>
  <c r="D3203" i="6"/>
  <c r="C3203" i="6"/>
  <c r="B3203" i="6"/>
  <c r="A3203" i="6"/>
  <c r="O3202" i="6"/>
  <c r="N3202" i="6"/>
  <c r="M3202" i="6"/>
  <c r="L3202" i="6"/>
  <c r="K3202" i="6"/>
  <c r="J3202" i="6"/>
  <c r="I3202" i="6"/>
  <c r="H3202" i="6"/>
  <c r="G3202" i="6"/>
  <c r="F3202" i="6"/>
  <c r="E3202" i="6"/>
  <c r="D3202" i="6"/>
  <c r="C3202" i="6"/>
  <c r="B3202" i="6"/>
  <c r="A3202" i="6"/>
  <c r="O3201" i="6"/>
  <c r="N3201" i="6"/>
  <c r="M3201" i="6"/>
  <c r="L3201" i="6"/>
  <c r="K3201" i="6"/>
  <c r="J3201" i="6"/>
  <c r="I3201" i="6"/>
  <c r="H3201" i="6"/>
  <c r="G3201" i="6"/>
  <c r="F3201" i="6"/>
  <c r="E3201" i="6"/>
  <c r="D3201" i="6"/>
  <c r="C3201" i="6"/>
  <c r="B3201" i="6"/>
  <c r="A3201" i="6"/>
  <c r="O3200" i="6"/>
  <c r="N3200" i="6"/>
  <c r="M3200" i="6"/>
  <c r="L3200" i="6"/>
  <c r="K3200" i="6"/>
  <c r="J3200" i="6"/>
  <c r="I3200" i="6"/>
  <c r="H3200" i="6"/>
  <c r="G3200" i="6"/>
  <c r="F3200" i="6"/>
  <c r="E3200" i="6"/>
  <c r="D3200" i="6"/>
  <c r="C3200" i="6"/>
  <c r="B3200" i="6"/>
  <c r="A3200" i="6"/>
  <c r="O3199" i="6"/>
  <c r="N3199" i="6"/>
  <c r="M3199" i="6"/>
  <c r="L3199" i="6"/>
  <c r="K3199" i="6"/>
  <c r="J3199" i="6"/>
  <c r="I3199" i="6"/>
  <c r="H3199" i="6"/>
  <c r="G3199" i="6"/>
  <c r="F3199" i="6"/>
  <c r="E3199" i="6"/>
  <c r="D3199" i="6"/>
  <c r="C3199" i="6"/>
  <c r="B3199" i="6"/>
  <c r="A3199" i="6"/>
  <c r="O3198" i="6"/>
  <c r="N3198" i="6"/>
  <c r="M3198" i="6"/>
  <c r="L3198" i="6"/>
  <c r="K3198" i="6"/>
  <c r="J3198" i="6"/>
  <c r="I3198" i="6"/>
  <c r="H3198" i="6"/>
  <c r="G3198" i="6"/>
  <c r="F3198" i="6"/>
  <c r="E3198" i="6"/>
  <c r="D3198" i="6"/>
  <c r="C3198" i="6"/>
  <c r="B3198" i="6"/>
  <c r="A3198" i="6"/>
  <c r="O3197" i="6"/>
  <c r="N3197" i="6"/>
  <c r="M3197" i="6"/>
  <c r="L3197" i="6"/>
  <c r="K3197" i="6"/>
  <c r="J3197" i="6"/>
  <c r="I3197" i="6"/>
  <c r="H3197" i="6"/>
  <c r="G3197" i="6"/>
  <c r="F3197" i="6"/>
  <c r="E3197" i="6"/>
  <c r="D3197" i="6"/>
  <c r="C3197" i="6"/>
  <c r="B3197" i="6"/>
  <c r="A3197" i="6"/>
  <c r="O3196" i="6"/>
  <c r="N3196" i="6"/>
  <c r="M3196" i="6"/>
  <c r="L3196" i="6"/>
  <c r="K3196" i="6"/>
  <c r="J3196" i="6"/>
  <c r="I3196" i="6"/>
  <c r="H3196" i="6"/>
  <c r="G3196" i="6"/>
  <c r="F3196" i="6"/>
  <c r="E3196" i="6"/>
  <c r="D3196" i="6"/>
  <c r="C3196" i="6"/>
  <c r="B3196" i="6"/>
  <c r="A3196" i="6"/>
  <c r="O3195" i="6"/>
  <c r="N3195" i="6"/>
  <c r="M3195" i="6"/>
  <c r="L3195" i="6"/>
  <c r="K3195" i="6"/>
  <c r="J3195" i="6"/>
  <c r="I3195" i="6"/>
  <c r="H3195" i="6"/>
  <c r="G3195" i="6"/>
  <c r="F3195" i="6"/>
  <c r="E3195" i="6"/>
  <c r="D3195" i="6"/>
  <c r="C3195" i="6"/>
  <c r="B3195" i="6"/>
  <c r="A3195" i="6"/>
  <c r="O3194" i="6"/>
  <c r="N3194" i="6"/>
  <c r="M3194" i="6"/>
  <c r="L3194" i="6"/>
  <c r="K3194" i="6"/>
  <c r="J3194" i="6"/>
  <c r="I3194" i="6"/>
  <c r="H3194" i="6"/>
  <c r="G3194" i="6"/>
  <c r="F3194" i="6"/>
  <c r="E3194" i="6"/>
  <c r="D3194" i="6"/>
  <c r="C3194" i="6"/>
  <c r="B3194" i="6"/>
  <c r="A3194" i="6"/>
  <c r="O3193" i="6"/>
  <c r="N3193" i="6"/>
  <c r="M3193" i="6"/>
  <c r="L3193" i="6"/>
  <c r="K3193" i="6"/>
  <c r="J3193" i="6"/>
  <c r="I3193" i="6"/>
  <c r="H3193" i="6"/>
  <c r="G3193" i="6"/>
  <c r="F3193" i="6"/>
  <c r="E3193" i="6"/>
  <c r="D3193" i="6"/>
  <c r="C3193" i="6"/>
  <c r="B3193" i="6"/>
  <c r="A3193" i="6"/>
  <c r="O3192" i="6"/>
  <c r="N3192" i="6"/>
  <c r="M3192" i="6"/>
  <c r="L3192" i="6"/>
  <c r="K3192" i="6"/>
  <c r="J3192" i="6"/>
  <c r="I3192" i="6"/>
  <c r="H3192" i="6"/>
  <c r="G3192" i="6"/>
  <c r="F3192" i="6"/>
  <c r="E3192" i="6"/>
  <c r="D3192" i="6"/>
  <c r="C3192" i="6"/>
  <c r="B3192" i="6"/>
  <c r="A3192" i="6"/>
  <c r="O3191" i="6"/>
  <c r="N3191" i="6"/>
  <c r="M3191" i="6"/>
  <c r="L3191" i="6"/>
  <c r="K3191" i="6"/>
  <c r="J3191" i="6"/>
  <c r="I3191" i="6"/>
  <c r="H3191" i="6"/>
  <c r="G3191" i="6"/>
  <c r="F3191" i="6"/>
  <c r="E3191" i="6"/>
  <c r="D3191" i="6"/>
  <c r="C3191" i="6"/>
  <c r="B3191" i="6"/>
  <c r="A3191" i="6"/>
  <c r="O3190" i="6"/>
  <c r="N3190" i="6"/>
  <c r="M3190" i="6"/>
  <c r="L3190" i="6"/>
  <c r="K3190" i="6"/>
  <c r="J3190" i="6"/>
  <c r="I3190" i="6"/>
  <c r="H3190" i="6"/>
  <c r="G3190" i="6"/>
  <c r="F3190" i="6"/>
  <c r="E3190" i="6"/>
  <c r="D3190" i="6"/>
  <c r="C3190" i="6"/>
  <c r="B3190" i="6"/>
  <c r="A3190" i="6"/>
  <c r="O3189" i="6"/>
  <c r="N3189" i="6"/>
  <c r="M3189" i="6"/>
  <c r="L3189" i="6"/>
  <c r="K3189" i="6"/>
  <c r="J3189" i="6"/>
  <c r="I3189" i="6"/>
  <c r="H3189" i="6"/>
  <c r="G3189" i="6"/>
  <c r="F3189" i="6"/>
  <c r="E3189" i="6"/>
  <c r="D3189" i="6"/>
  <c r="C3189" i="6"/>
  <c r="B3189" i="6"/>
  <c r="A3189" i="6"/>
  <c r="O3188" i="6"/>
  <c r="N3188" i="6"/>
  <c r="M3188" i="6"/>
  <c r="L3188" i="6"/>
  <c r="K3188" i="6"/>
  <c r="J3188" i="6"/>
  <c r="I3188" i="6"/>
  <c r="H3188" i="6"/>
  <c r="G3188" i="6"/>
  <c r="F3188" i="6"/>
  <c r="E3188" i="6"/>
  <c r="D3188" i="6"/>
  <c r="C3188" i="6"/>
  <c r="B3188" i="6"/>
  <c r="A3188" i="6"/>
  <c r="O3187" i="6"/>
  <c r="N3187" i="6"/>
  <c r="M3187" i="6"/>
  <c r="L3187" i="6"/>
  <c r="K3187" i="6"/>
  <c r="J3187" i="6"/>
  <c r="I3187" i="6"/>
  <c r="H3187" i="6"/>
  <c r="G3187" i="6"/>
  <c r="F3187" i="6"/>
  <c r="E3187" i="6"/>
  <c r="D3187" i="6"/>
  <c r="C3187" i="6"/>
  <c r="B3187" i="6"/>
  <c r="A3187" i="6"/>
  <c r="O3186" i="6"/>
  <c r="N3186" i="6"/>
  <c r="M3186" i="6"/>
  <c r="L3186" i="6"/>
  <c r="K3186" i="6"/>
  <c r="J3186" i="6"/>
  <c r="I3186" i="6"/>
  <c r="H3186" i="6"/>
  <c r="G3186" i="6"/>
  <c r="F3186" i="6"/>
  <c r="E3186" i="6"/>
  <c r="D3186" i="6"/>
  <c r="C3186" i="6"/>
  <c r="B3186" i="6"/>
  <c r="A3186" i="6"/>
  <c r="O3185" i="6"/>
  <c r="N3185" i="6"/>
  <c r="M3185" i="6"/>
  <c r="L3185" i="6"/>
  <c r="K3185" i="6"/>
  <c r="J3185" i="6"/>
  <c r="I3185" i="6"/>
  <c r="H3185" i="6"/>
  <c r="G3185" i="6"/>
  <c r="F3185" i="6"/>
  <c r="E3185" i="6"/>
  <c r="D3185" i="6"/>
  <c r="C3185" i="6"/>
  <c r="B3185" i="6"/>
  <c r="A3185" i="6"/>
  <c r="O3184" i="6"/>
  <c r="N3184" i="6"/>
  <c r="M3184" i="6"/>
  <c r="L3184" i="6"/>
  <c r="K3184" i="6"/>
  <c r="J3184" i="6"/>
  <c r="I3184" i="6"/>
  <c r="H3184" i="6"/>
  <c r="G3184" i="6"/>
  <c r="F3184" i="6"/>
  <c r="E3184" i="6"/>
  <c r="D3184" i="6"/>
  <c r="C3184" i="6"/>
  <c r="B3184" i="6"/>
  <c r="A3184" i="6"/>
  <c r="O3183" i="6"/>
  <c r="N3183" i="6"/>
  <c r="M3183" i="6"/>
  <c r="L3183" i="6"/>
  <c r="K3183" i="6"/>
  <c r="J3183" i="6"/>
  <c r="I3183" i="6"/>
  <c r="H3183" i="6"/>
  <c r="G3183" i="6"/>
  <c r="F3183" i="6"/>
  <c r="E3183" i="6"/>
  <c r="D3183" i="6"/>
  <c r="C3183" i="6"/>
  <c r="B3183" i="6"/>
  <c r="A3183" i="6"/>
  <c r="O3182" i="6"/>
  <c r="N3182" i="6"/>
  <c r="M3182" i="6"/>
  <c r="L3182" i="6"/>
  <c r="K3182" i="6"/>
  <c r="J3182" i="6"/>
  <c r="I3182" i="6"/>
  <c r="H3182" i="6"/>
  <c r="G3182" i="6"/>
  <c r="F3182" i="6"/>
  <c r="E3182" i="6"/>
  <c r="D3182" i="6"/>
  <c r="C3182" i="6"/>
  <c r="B3182" i="6"/>
  <c r="A3182" i="6"/>
  <c r="O3181" i="6"/>
  <c r="N3181" i="6"/>
  <c r="M3181" i="6"/>
  <c r="L3181" i="6"/>
  <c r="K3181" i="6"/>
  <c r="J3181" i="6"/>
  <c r="I3181" i="6"/>
  <c r="H3181" i="6"/>
  <c r="G3181" i="6"/>
  <c r="F3181" i="6"/>
  <c r="E3181" i="6"/>
  <c r="D3181" i="6"/>
  <c r="C3181" i="6"/>
  <c r="B3181" i="6"/>
  <c r="A3181" i="6"/>
  <c r="O3180" i="6"/>
  <c r="N3180" i="6"/>
  <c r="M3180" i="6"/>
  <c r="L3180" i="6"/>
  <c r="K3180" i="6"/>
  <c r="J3180" i="6"/>
  <c r="I3180" i="6"/>
  <c r="H3180" i="6"/>
  <c r="G3180" i="6"/>
  <c r="F3180" i="6"/>
  <c r="E3180" i="6"/>
  <c r="D3180" i="6"/>
  <c r="C3180" i="6"/>
  <c r="B3180" i="6"/>
  <c r="A3180" i="6"/>
  <c r="O3179" i="6"/>
  <c r="N3179" i="6"/>
  <c r="M3179" i="6"/>
  <c r="L3179" i="6"/>
  <c r="K3179" i="6"/>
  <c r="J3179" i="6"/>
  <c r="I3179" i="6"/>
  <c r="H3179" i="6"/>
  <c r="G3179" i="6"/>
  <c r="F3179" i="6"/>
  <c r="E3179" i="6"/>
  <c r="D3179" i="6"/>
  <c r="C3179" i="6"/>
  <c r="B3179" i="6"/>
  <c r="A3179" i="6"/>
  <c r="O3178" i="6"/>
  <c r="N3178" i="6"/>
  <c r="M3178" i="6"/>
  <c r="L3178" i="6"/>
  <c r="K3178" i="6"/>
  <c r="J3178" i="6"/>
  <c r="I3178" i="6"/>
  <c r="H3178" i="6"/>
  <c r="G3178" i="6"/>
  <c r="F3178" i="6"/>
  <c r="E3178" i="6"/>
  <c r="D3178" i="6"/>
  <c r="C3178" i="6"/>
  <c r="B3178" i="6"/>
  <c r="A3178" i="6"/>
  <c r="O3177" i="6"/>
  <c r="N3177" i="6"/>
  <c r="M3177" i="6"/>
  <c r="L3177" i="6"/>
  <c r="K3177" i="6"/>
  <c r="J3177" i="6"/>
  <c r="I3177" i="6"/>
  <c r="H3177" i="6"/>
  <c r="G3177" i="6"/>
  <c r="F3177" i="6"/>
  <c r="E3177" i="6"/>
  <c r="D3177" i="6"/>
  <c r="C3177" i="6"/>
  <c r="B3177" i="6"/>
  <c r="A3177" i="6"/>
  <c r="O3176" i="6"/>
  <c r="N3176" i="6"/>
  <c r="M3176" i="6"/>
  <c r="L3176" i="6"/>
  <c r="K3176" i="6"/>
  <c r="J3176" i="6"/>
  <c r="I3176" i="6"/>
  <c r="H3176" i="6"/>
  <c r="G3176" i="6"/>
  <c r="F3176" i="6"/>
  <c r="E3176" i="6"/>
  <c r="D3176" i="6"/>
  <c r="C3176" i="6"/>
  <c r="B3176" i="6"/>
  <c r="A3176" i="6"/>
  <c r="O3175" i="6"/>
  <c r="N3175" i="6"/>
  <c r="M3175" i="6"/>
  <c r="L3175" i="6"/>
  <c r="K3175" i="6"/>
  <c r="J3175" i="6"/>
  <c r="I3175" i="6"/>
  <c r="H3175" i="6"/>
  <c r="G3175" i="6"/>
  <c r="F3175" i="6"/>
  <c r="E3175" i="6"/>
  <c r="D3175" i="6"/>
  <c r="C3175" i="6"/>
  <c r="B3175" i="6"/>
  <c r="A3175" i="6"/>
  <c r="O3174" i="6"/>
  <c r="N3174" i="6"/>
  <c r="M3174" i="6"/>
  <c r="L3174" i="6"/>
  <c r="K3174" i="6"/>
  <c r="J3174" i="6"/>
  <c r="I3174" i="6"/>
  <c r="H3174" i="6"/>
  <c r="G3174" i="6"/>
  <c r="F3174" i="6"/>
  <c r="E3174" i="6"/>
  <c r="D3174" i="6"/>
  <c r="C3174" i="6"/>
  <c r="B3174" i="6"/>
  <c r="A3174" i="6"/>
  <c r="O3173" i="6"/>
  <c r="N3173" i="6"/>
  <c r="M3173" i="6"/>
  <c r="L3173" i="6"/>
  <c r="K3173" i="6"/>
  <c r="J3173" i="6"/>
  <c r="I3173" i="6"/>
  <c r="H3173" i="6"/>
  <c r="G3173" i="6"/>
  <c r="F3173" i="6"/>
  <c r="E3173" i="6"/>
  <c r="D3173" i="6"/>
  <c r="C3173" i="6"/>
  <c r="B3173" i="6"/>
  <c r="A3173" i="6"/>
  <c r="O3172" i="6"/>
  <c r="N3172" i="6"/>
  <c r="M3172" i="6"/>
  <c r="L3172" i="6"/>
  <c r="K3172" i="6"/>
  <c r="J3172" i="6"/>
  <c r="I3172" i="6"/>
  <c r="H3172" i="6"/>
  <c r="G3172" i="6"/>
  <c r="F3172" i="6"/>
  <c r="E3172" i="6"/>
  <c r="D3172" i="6"/>
  <c r="C3172" i="6"/>
  <c r="B3172" i="6"/>
  <c r="A3172" i="6"/>
  <c r="O3171" i="6"/>
  <c r="N3171" i="6"/>
  <c r="M3171" i="6"/>
  <c r="L3171" i="6"/>
  <c r="K3171" i="6"/>
  <c r="J3171" i="6"/>
  <c r="I3171" i="6"/>
  <c r="H3171" i="6"/>
  <c r="G3171" i="6"/>
  <c r="F3171" i="6"/>
  <c r="E3171" i="6"/>
  <c r="D3171" i="6"/>
  <c r="C3171" i="6"/>
  <c r="B3171" i="6"/>
  <c r="A3171" i="6"/>
  <c r="O3170" i="6"/>
  <c r="N3170" i="6"/>
  <c r="M3170" i="6"/>
  <c r="L3170" i="6"/>
  <c r="K3170" i="6"/>
  <c r="J3170" i="6"/>
  <c r="I3170" i="6"/>
  <c r="H3170" i="6"/>
  <c r="G3170" i="6"/>
  <c r="F3170" i="6"/>
  <c r="E3170" i="6"/>
  <c r="D3170" i="6"/>
  <c r="C3170" i="6"/>
  <c r="B3170" i="6"/>
  <c r="A3170" i="6"/>
  <c r="O3169" i="6"/>
  <c r="N3169" i="6"/>
  <c r="M3169" i="6"/>
  <c r="L3169" i="6"/>
  <c r="K3169" i="6"/>
  <c r="J3169" i="6"/>
  <c r="I3169" i="6"/>
  <c r="H3169" i="6"/>
  <c r="G3169" i="6"/>
  <c r="F3169" i="6"/>
  <c r="E3169" i="6"/>
  <c r="D3169" i="6"/>
  <c r="C3169" i="6"/>
  <c r="B3169" i="6"/>
  <c r="A3169" i="6"/>
  <c r="O3168" i="6"/>
  <c r="N3168" i="6"/>
  <c r="M3168" i="6"/>
  <c r="L3168" i="6"/>
  <c r="K3168" i="6"/>
  <c r="J3168" i="6"/>
  <c r="I3168" i="6"/>
  <c r="H3168" i="6"/>
  <c r="G3168" i="6"/>
  <c r="F3168" i="6"/>
  <c r="E3168" i="6"/>
  <c r="D3168" i="6"/>
  <c r="C3168" i="6"/>
  <c r="B3168" i="6"/>
  <c r="A3168" i="6"/>
  <c r="O3167" i="6"/>
  <c r="N3167" i="6"/>
  <c r="M3167" i="6"/>
  <c r="L3167" i="6"/>
  <c r="K3167" i="6"/>
  <c r="J3167" i="6"/>
  <c r="I3167" i="6"/>
  <c r="H3167" i="6"/>
  <c r="G3167" i="6"/>
  <c r="F3167" i="6"/>
  <c r="E3167" i="6"/>
  <c r="D3167" i="6"/>
  <c r="C3167" i="6"/>
  <c r="B3167" i="6"/>
  <c r="A3167" i="6"/>
  <c r="O3166" i="6"/>
  <c r="N3166" i="6"/>
  <c r="M3166" i="6"/>
  <c r="L3166" i="6"/>
  <c r="K3166" i="6"/>
  <c r="J3166" i="6"/>
  <c r="I3166" i="6"/>
  <c r="H3166" i="6"/>
  <c r="G3166" i="6"/>
  <c r="F3166" i="6"/>
  <c r="E3166" i="6"/>
  <c r="D3166" i="6"/>
  <c r="C3166" i="6"/>
  <c r="B3166" i="6"/>
  <c r="A3166" i="6"/>
  <c r="O3165" i="6"/>
  <c r="N3165" i="6"/>
  <c r="M3165" i="6"/>
  <c r="L3165" i="6"/>
  <c r="K3165" i="6"/>
  <c r="J3165" i="6"/>
  <c r="I3165" i="6"/>
  <c r="H3165" i="6"/>
  <c r="G3165" i="6"/>
  <c r="F3165" i="6"/>
  <c r="E3165" i="6"/>
  <c r="D3165" i="6"/>
  <c r="C3165" i="6"/>
  <c r="B3165" i="6"/>
  <c r="A3165" i="6"/>
  <c r="O3164" i="6"/>
  <c r="N3164" i="6"/>
  <c r="M3164" i="6"/>
  <c r="L3164" i="6"/>
  <c r="K3164" i="6"/>
  <c r="J3164" i="6"/>
  <c r="I3164" i="6"/>
  <c r="H3164" i="6"/>
  <c r="G3164" i="6"/>
  <c r="F3164" i="6"/>
  <c r="E3164" i="6"/>
  <c r="D3164" i="6"/>
  <c r="C3164" i="6"/>
  <c r="B3164" i="6"/>
  <c r="A3164" i="6"/>
  <c r="O3163" i="6"/>
  <c r="N3163" i="6"/>
  <c r="M3163" i="6"/>
  <c r="L3163" i="6"/>
  <c r="K3163" i="6"/>
  <c r="J3163" i="6"/>
  <c r="I3163" i="6"/>
  <c r="H3163" i="6"/>
  <c r="G3163" i="6"/>
  <c r="F3163" i="6"/>
  <c r="E3163" i="6"/>
  <c r="D3163" i="6"/>
  <c r="C3163" i="6"/>
  <c r="B3163" i="6"/>
  <c r="A3163" i="6"/>
  <c r="O3162" i="6"/>
  <c r="N3162" i="6"/>
  <c r="M3162" i="6"/>
  <c r="L3162" i="6"/>
  <c r="K3162" i="6"/>
  <c r="J3162" i="6"/>
  <c r="I3162" i="6"/>
  <c r="H3162" i="6"/>
  <c r="G3162" i="6"/>
  <c r="F3162" i="6"/>
  <c r="E3162" i="6"/>
  <c r="D3162" i="6"/>
  <c r="C3162" i="6"/>
  <c r="B3162" i="6"/>
  <c r="A3162" i="6"/>
  <c r="O3161" i="6"/>
  <c r="N3161" i="6"/>
  <c r="M3161" i="6"/>
  <c r="L3161" i="6"/>
  <c r="K3161" i="6"/>
  <c r="J3161" i="6"/>
  <c r="I3161" i="6"/>
  <c r="H3161" i="6"/>
  <c r="G3161" i="6"/>
  <c r="F3161" i="6"/>
  <c r="E3161" i="6"/>
  <c r="D3161" i="6"/>
  <c r="C3161" i="6"/>
  <c r="B3161" i="6"/>
  <c r="A3161" i="6"/>
  <c r="O3160" i="6"/>
  <c r="N3160" i="6"/>
  <c r="M3160" i="6"/>
  <c r="L3160" i="6"/>
  <c r="K3160" i="6"/>
  <c r="J3160" i="6"/>
  <c r="I3160" i="6"/>
  <c r="H3160" i="6"/>
  <c r="G3160" i="6"/>
  <c r="F3160" i="6"/>
  <c r="E3160" i="6"/>
  <c r="D3160" i="6"/>
  <c r="C3160" i="6"/>
  <c r="B3160" i="6"/>
  <c r="A3160" i="6"/>
  <c r="O3159" i="6"/>
  <c r="N3159" i="6"/>
  <c r="M3159" i="6"/>
  <c r="L3159" i="6"/>
  <c r="K3159" i="6"/>
  <c r="J3159" i="6"/>
  <c r="I3159" i="6"/>
  <c r="H3159" i="6"/>
  <c r="G3159" i="6"/>
  <c r="F3159" i="6"/>
  <c r="E3159" i="6"/>
  <c r="D3159" i="6"/>
  <c r="C3159" i="6"/>
  <c r="B3159" i="6"/>
  <c r="A3159" i="6"/>
  <c r="O3158" i="6"/>
  <c r="N3158" i="6"/>
  <c r="M3158" i="6"/>
  <c r="L3158" i="6"/>
  <c r="K3158" i="6"/>
  <c r="J3158" i="6"/>
  <c r="I3158" i="6"/>
  <c r="H3158" i="6"/>
  <c r="G3158" i="6"/>
  <c r="F3158" i="6"/>
  <c r="E3158" i="6"/>
  <c r="D3158" i="6"/>
  <c r="C3158" i="6"/>
  <c r="B3158" i="6"/>
  <c r="A3158" i="6"/>
  <c r="O3157" i="6"/>
  <c r="N3157" i="6"/>
  <c r="M3157" i="6"/>
  <c r="L3157" i="6"/>
  <c r="K3157" i="6"/>
  <c r="J3157" i="6"/>
  <c r="I3157" i="6"/>
  <c r="H3157" i="6"/>
  <c r="G3157" i="6"/>
  <c r="F3157" i="6"/>
  <c r="E3157" i="6"/>
  <c r="D3157" i="6"/>
  <c r="C3157" i="6"/>
  <c r="B3157" i="6"/>
  <c r="A3157" i="6"/>
  <c r="O3156" i="6"/>
  <c r="N3156" i="6"/>
  <c r="M3156" i="6"/>
  <c r="L3156" i="6"/>
  <c r="K3156" i="6"/>
  <c r="J3156" i="6"/>
  <c r="I3156" i="6"/>
  <c r="H3156" i="6"/>
  <c r="G3156" i="6"/>
  <c r="F3156" i="6"/>
  <c r="E3156" i="6"/>
  <c r="D3156" i="6"/>
  <c r="C3156" i="6"/>
  <c r="B3156" i="6"/>
  <c r="A3156" i="6"/>
  <c r="O3155" i="6"/>
  <c r="N3155" i="6"/>
  <c r="M3155" i="6"/>
  <c r="L3155" i="6"/>
  <c r="K3155" i="6"/>
  <c r="J3155" i="6"/>
  <c r="I3155" i="6"/>
  <c r="H3155" i="6"/>
  <c r="G3155" i="6"/>
  <c r="F3155" i="6"/>
  <c r="E3155" i="6"/>
  <c r="D3155" i="6"/>
  <c r="C3155" i="6"/>
  <c r="B3155" i="6"/>
  <c r="A3155" i="6"/>
  <c r="O3154" i="6"/>
  <c r="N3154" i="6"/>
  <c r="M3154" i="6"/>
  <c r="L3154" i="6"/>
  <c r="K3154" i="6"/>
  <c r="J3154" i="6"/>
  <c r="I3154" i="6"/>
  <c r="H3154" i="6"/>
  <c r="G3154" i="6"/>
  <c r="F3154" i="6"/>
  <c r="E3154" i="6"/>
  <c r="D3154" i="6"/>
  <c r="C3154" i="6"/>
  <c r="B3154" i="6"/>
  <c r="A3154" i="6"/>
  <c r="O3153" i="6"/>
  <c r="N3153" i="6"/>
  <c r="M3153" i="6"/>
  <c r="L3153" i="6"/>
  <c r="K3153" i="6"/>
  <c r="J3153" i="6"/>
  <c r="I3153" i="6"/>
  <c r="H3153" i="6"/>
  <c r="G3153" i="6"/>
  <c r="F3153" i="6"/>
  <c r="E3153" i="6"/>
  <c r="D3153" i="6"/>
  <c r="C3153" i="6"/>
  <c r="B3153" i="6"/>
  <c r="A3153" i="6"/>
  <c r="O3152" i="6"/>
  <c r="N3152" i="6"/>
  <c r="M3152" i="6"/>
  <c r="L3152" i="6"/>
  <c r="K3152" i="6"/>
  <c r="J3152" i="6"/>
  <c r="I3152" i="6"/>
  <c r="H3152" i="6"/>
  <c r="G3152" i="6"/>
  <c r="F3152" i="6"/>
  <c r="E3152" i="6"/>
  <c r="D3152" i="6"/>
  <c r="C3152" i="6"/>
  <c r="B3152" i="6"/>
  <c r="A3152" i="6"/>
  <c r="O3151" i="6"/>
  <c r="N3151" i="6"/>
  <c r="M3151" i="6"/>
  <c r="L3151" i="6"/>
  <c r="K3151" i="6"/>
  <c r="J3151" i="6"/>
  <c r="I3151" i="6"/>
  <c r="H3151" i="6"/>
  <c r="G3151" i="6"/>
  <c r="F3151" i="6"/>
  <c r="E3151" i="6"/>
  <c r="D3151" i="6"/>
  <c r="C3151" i="6"/>
  <c r="B3151" i="6"/>
  <c r="A3151" i="6"/>
  <c r="O3150" i="6"/>
  <c r="N3150" i="6"/>
  <c r="M3150" i="6"/>
  <c r="L3150" i="6"/>
  <c r="K3150" i="6"/>
  <c r="J3150" i="6"/>
  <c r="I3150" i="6"/>
  <c r="H3150" i="6"/>
  <c r="G3150" i="6"/>
  <c r="F3150" i="6"/>
  <c r="E3150" i="6"/>
  <c r="D3150" i="6"/>
  <c r="C3150" i="6"/>
  <c r="B3150" i="6"/>
  <c r="A3150" i="6"/>
  <c r="O3149" i="6"/>
  <c r="N3149" i="6"/>
  <c r="M3149" i="6"/>
  <c r="L3149" i="6"/>
  <c r="K3149" i="6"/>
  <c r="J3149" i="6"/>
  <c r="I3149" i="6"/>
  <c r="H3149" i="6"/>
  <c r="G3149" i="6"/>
  <c r="F3149" i="6"/>
  <c r="E3149" i="6"/>
  <c r="D3149" i="6"/>
  <c r="C3149" i="6"/>
  <c r="B3149" i="6"/>
  <c r="A3149" i="6"/>
  <c r="O3148" i="6"/>
  <c r="N3148" i="6"/>
  <c r="M3148" i="6"/>
  <c r="L3148" i="6"/>
  <c r="K3148" i="6"/>
  <c r="J3148" i="6"/>
  <c r="I3148" i="6"/>
  <c r="H3148" i="6"/>
  <c r="G3148" i="6"/>
  <c r="F3148" i="6"/>
  <c r="E3148" i="6"/>
  <c r="D3148" i="6"/>
  <c r="C3148" i="6"/>
  <c r="B3148" i="6"/>
  <c r="A3148" i="6"/>
  <c r="O3147" i="6"/>
  <c r="N3147" i="6"/>
  <c r="M3147" i="6"/>
  <c r="L3147" i="6"/>
  <c r="K3147" i="6"/>
  <c r="J3147" i="6"/>
  <c r="I3147" i="6"/>
  <c r="H3147" i="6"/>
  <c r="G3147" i="6"/>
  <c r="F3147" i="6"/>
  <c r="E3147" i="6"/>
  <c r="D3147" i="6"/>
  <c r="C3147" i="6"/>
  <c r="B3147" i="6"/>
  <c r="A3147" i="6"/>
  <c r="O3146" i="6"/>
  <c r="N3146" i="6"/>
  <c r="M3146" i="6"/>
  <c r="L3146" i="6"/>
  <c r="K3146" i="6"/>
  <c r="J3146" i="6"/>
  <c r="I3146" i="6"/>
  <c r="H3146" i="6"/>
  <c r="G3146" i="6"/>
  <c r="F3146" i="6"/>
  <c r="E3146" i="6"/>
  <c r="D3146" i="6"/>
  <c r="C3146" i="6"/>
  <c r="B3146" i="6"/>
  <c r="A3146" i="6"/>
  <c r="O3145" i="6"/>
  <c r="N3145" i="6"/>
  <c r="M3145" i="6"/>
  <c r="L3145" i="6"/>
  <c r="K3145" i="6"/>
  <c r="J3145" i="6"/>
  <c r="I3145" i="6"/>
  <c r="H3145" i="6"/>
  <c r="G3145" i="6"/>
  <c r="F3145" i="6"/>
  <c r="E3145" i="6"/>
  <c r="D3145" i="6"/>
  <c r="C3145" i="6"/>
  <c r="B3145" i="6"/>
  <c r="A3145" i="6"/>
  <c r="O3144" i="6"/>
  <c r="N3144" i="6"/>
  <c r="M3144" i="6"/>
  <c r="L3144" i="6"/>
  <c r="K3144" i="6"/>
  <c r="J3144" i="6"/>
  <c r="I3144" i="6"/>
  <c r="H3144" i="6"/>
  <c r="G3144" i="6"/>
  <c r="F3144" i="6"/>
  <c r="E3144" i="6"/>
  <c r="D3144" i="6"/>
  <c r="C3144" i="6"/>
  <c r="B3144" i="6"/>
  <c r="A3144" i="6"/>
  <c r="O3143" i="6"/>
  <c r="N3143" i="6"/>
  <c r="M3143" i="6"/>
  <c r="L3143" i="6"/>
  <c r="K3143" i="6"/>
  <c r="J3143" i="6"/>
  <c r="I3143" i="6"/>
  <c r="H3143" i="6"/>
  <c r="G3143" i="6"/>
  <c r="F3143" i="6"/>
  <c r="E3143" i="6"/>
  <c r="D3143" i="6"/>
  <c r="C3143" i="6"/>
  <c r="B3143" i="6"/>
  <c r="A3143" i="6"/>
  <c r="O3142" i="6"/>
  <c r="N3142" i="6"/>
  <c r="M3142" i="6"/>
  <c r="L3142" i="6"/>
  <c r="K3142" i="6"/>
  <c r="J3142" i="6"/>
  <c r="I3142" i="6"/>
  <c r="H3142" i="6"/>
  <c r="G3142" i="6"/>
  <c r="F3142" i="6"/>
  <c r="E3142" i="6"/>
  <c r="D3142" i="6"/>
  <c r="C3142" i="6"/>
  <c r="B3142" i="6"/>
  <c r="A3142" i="6"/>
  <c r="O3141" i="6"/>
  <c r="N3141" i="6"/>
  <c r="M3141" i="6"/>
  <c r="L3141" i="6"/>
  <c r="K3141" i="6"/>
  <c r="J3141" i="6"/>
  <c r="I3141" i="6"/>
  <c r="H3141" i="6"/>
  <c r="G3141" i="6"/>
  <c r="F3141" i="6"/>
  <c r="E3141" i="6"/>
  <c r="D3141" i="6"/>
  <c r="C3141" i="6"/>
  <c r="B3141" i="6"/>
  <c r="A3141" i="6"/>
  <c r="O3140" i="6"/>
  <c r="N3140" i="6"/>
  <c r="M3140" i="6"/>
  <c r="L3140" i="6"/>
  <c r="K3140" i="6"/>
  <c r="J3140" i="6"/>
  <c r="I3140" i="6"/>
  <c r="H3140" i="6"/>
  <c r="G3140" i="6"/>
  <c r="F3140" i="6"/>
  <c r="E3140" i="6"/>
  <c r="D3140" i="6"/>
  <c r="C3140" i="6"/>
  <c r="B3140" i="6"/>
  <c r="A3140" i="6"/>
  <c r="O3139" i="6"/>
  <c r="N3139" i="6"/>
  <c r="M3139" i="6"/>
  <c r="L3139" i="6"/>
  <c r="K3139" i="6"/>
  <c r="J3139" i="6"/>
  <c r="I3139" i="6"/>
  <c r="H3139" i="6"/>
  <c r="G3139" i="6"/>
  <c r="F3139" i="6"/>
  <c r="E3139" i="6"/>
  <c r="D3139" i="6"/>
  <c r="C3139" i="6"/>
  <c r="B3139" i="6"/>
  <c r="A3139" i="6"/>
  <c r="O3138" i="6"/>
  <c r="N3138" i="6"/>
  <c r="M3138" i="6"/>
  <c r="L3138" i="6"/>
  <c r="K3138" i="6"/>
  <c r="J3138" i="6"/>
  <c r="I3138" i="6"/>
  <c r="H3138" i="6"/>
  <c r="G3138" i="6"/>
  <c r="F3138" i="6"/>
  <c r="E3138" i="6"/>
  <c r="D3138" i="6"/>
  <c r="C3138" i="6"/>
  <c r="B3138" i="6"/>
  <c r="A3138" i="6"/>
  <c r="O3137" i="6"/>
  <c r="N3137" i="6"/>
  <c r="M3137" i="6"/>
  <c r="L3137" i="6"/>
  <c r="K3137" i="6"/>
  <c r="J3137" i="6"/>
  <c r="I3137" i="6"/>
  <c r="H3137" i="6"/>
  <c r="G3137" i="6"/>
  <c r="F3137" i="6"/>
  <c r="E3137" i="6"/>
  <c r="D3137" i="6"/>
  <c r="C3137" i="6"/>
  <c r="B3137" i="6"/>
  <c r="A3137" i="6"/>
  <c r="O3136" i="6"/>
  <c r="N3136" i="6"/>
  <c r="M3136" i="6"/>
  <c r="L3136" i="6"/>
  <c r="K3136" i="6"/>
  <c r="J3136" i="6"/>
  <c r="I3136" i="6"/>
  <c r="H3136" i="6"/>
  <c r="G3136" i="6"/>
  <c r="F3136" i="6"/>
  <c r="E3136" i="6"/>
  <c r="D3136" i="6"/>
  <c r="C3136" i="6"/>
  <c r="B3136" i="6"/>
  <c r="A3136" i="6"/>
  <c r="O3135" i="6"/>
  <c r="N3135" i="6"/>
  <c r="M3135" i="6"/>
  <c r="L3135" i="6"/>
  <c r="K3135" i="6"/>
  <c r="J3135" i="6"/>
  <c r="I3135" i="6"/>
  <c r="H3135" i="6"/>
  <c r="G3135" i="6"/>
  <c r="F3135" i="6"/>
  <c r="E3135" i="6"/>
  <c r="D3135" i="6"/>
  <c r="C3135" i="6"/>
  <c r="B3135" i="6"/>
  <c r="A3135" i="6"/>
  <c r="O3134" i="6"/>
  <c r="N3134" i="6"/>
  <c r="M3134" i="6"/>
  <c r="L3134" i="6"/>
  <c r="K3134" i="6"/>
  <c r="J3134" i="6"/>
  <c r="I3134" i="6"/>
  <c r="H3134" i="6"/>
  <c r="G3134" i="6"/>
  <c r="F3134" i="6"/>
  <c r="E3134" i="6"/>
  <c r="D3134" i="6"/>
  <c r="C3134" i="6"/>
  <c r="B3134" i="6"/>
  <c r="A3134" i="6"/>
  <c r="O3133" i="6"/>
  <c r="N3133" i="6"/>
  <c r="M3133" i="6"/>
  <c r="L3133" i="6"/>
  <c r="K3133" i="6"/>
  <c r="J3133" i="6"/>
  <c r="I3133" i="6"/>
  <c r="H3133" i="6"/>
  <c r="G3133" i="6"/>
  <c r="F3133" i="6"/>
  <c r="E3133" i="6"/>
  <c r="D3133" i="6"/>
  <c r="C3133" i="6"/>
  <c r="B3133" i="6"/>
  <c r="A3133" i="6"/>
  <c r="O3132" i="6"/>
  <c r="N3132" i="6"/>
  <c r="M3132" i="6"/>
  <c r="L3132" i="6"/>
  <c r="K3132" i="6"/>
  <c r="J3132" i="6"/>
  <c r="I3132" i="6"/>
  <c r="H3132" i="6"/>
  <c r="G3132" i="6"/>
  <c r="F3132" i="6"/>
  <c r="E3132" i="6"/>
  <c r="D3132" i="6"/>
  <c r="C3132" i="6"/>
  <c r="B3132" i="6"/>
  <c r="A3132" i="6"/>
  <c r="O3131" i="6"/>
  <c r="N3131" i="6"/>
  <c r="M3131" i="6"/>
  <c r="L3131" i="6"/>
  <c r="K3131" i="6"/>
  <c r="J3131" i="6"/>
  <c r="I3131" i="6"/>
  <c r="H3131" i="6"/>
  <c r="G3131" i="6"/>
  <c r="F3131" i="6"/>
  <c r="E3131" i="6"/>
  <c r="D3131" i="6"/>
  <c r="C3131" i="6"/>
  <c r="B3131" i="6"/>
  <c r="A3131" i="6"/>
  <c r="O3130" i="6"/>
  <c r="N3130" i="6"/>
  <c r="M3130" i="6"/>
  <c r="L3130" i="6"/>
  <c r="K3130" i="6"/>
  <c r="J3130" i="6"/>
  <c r="I3130" i="6"/>
  <c r="H3130" i="6"/>
  <c r="G3130" i="6"/>
  <c r="F3130" i="6"/>
  <c r="E3130" i="6"/>
  <c r="D3130" i="6"/>
  <c r="C3130" i="6"/>
  <c r="B3130" i="6"/>
  <c r="A3130" i="6"/>
  <c r="O3129" i="6"/>
  <c r="N3129" i="6"/>
  <c r="M3129" i="6"/>
  <c r="L3129" i="6"/>
  <c r="K3129" i="6"/>
  <c r="J3129" i="6"/>
  <c r="I3129" i="6"/>
  <c r="H3129" i="6"/>
  <c r="G3129" i="6"/>
  <c r="F3129" i="6"/>
  <c r="E3129" i="6"/>
  <c r="D3129" i="6"/>
  <c r="C3129" i="6"/>
  <c r="B3129" i="6"/>
  <c r="A3129" i="6"/>
  <c r="O3128" i="6"/>
  <c r="N3128" i="6"/>
  <c r="M3128" i="6"/>
  <c r="L3128" i="6"/>
  <c r="K3128" i="6"/>
  <c r="J3128" i="6"/>
  <c r="I3128" i="6"/>
  <c r="H3128" i="6"/>
  <c r="G3128" i="6"/>
  <c r="F3128" i="6"/>
  <c r="E3128" i="6"/>
  <c r="D3128" i="6"/>
  <c r="C3128" i="6"/>
  <c r="B3128" i="6"/>
  <c r="A3128" i="6"/>
  <c r="O3127" i="6"/>
  <c r="N3127" i="6"/>
  <c r="M3127" i="6"/>
  <c r="L3127" i="6"/>
  <c r="K3127" i="6"/>
  <c r="J3127" i="6"/>
  <c r="I3127" i="6"/>
  <c r="H3127" i="6"/>
  <c r="G3127" i="6"/>
  <c r="F3127" i="6"/>
  <c r="E3127" i="6"/>
  <c r="D3127" i="6"/>
  <c r="C3127" i="6"/>
  <c r="B3127" i="6"/>
  <c r="A3127" i="6"/>
  <c r="O3126" i="6"/>
  <c r="N3126" i="6"/>
  <c r="M3126" i="6"/>
  <c r="L3126" i="6"/>
  <c r="K3126" i="6"/>
  <c r="J3126" i="6"/>
  <c r="I3126" i="6"/>
  <c r="H3126" i="6"/>
  <c r="G3126" i="6"/>
  <c r="F3126" i="6"/>
  <c r="E3126" i="6"/>
  <c r="D3126" i="6"/>
  <c r="C3126" i="6"/>
  <c r="B3126" i="6"/>
  <c r="A3126" i="6"/>
  <c r="O3125" i="6"/>
  <c r="N3125" i="6"/>
  <c r="M3125" i="6"/>
  <c r="L3125" i="6"/>
  <c r="K3125" i="6"/>
  <c r="J3125" i="6"/>
  <c r="I3125" i="6"/>
  <c r="H3125" i="6"/>
  <c r="G3125" i="6"/>
  <c r="F3125" i="6"/>
  <c r="E3125" i="6"/>
  <c r="D3125" i="6"/>
  <c r="C3125" i="6"/>
  <c r="B3125" i="6"/>
  <c r="A3125" i="6"/>
  <c r="O3124" i="6"/>
  <c r="N3124" i="6"/>
  <c r="M3124" i="6"/>
  <c r="L3124" i="6"/>
  <c r="K3124" i="6"/>
  <c r="J3124" i="6"/>
  <c r="I3124" i="6"/>
  <c r="H3124" i="6"/>
  <c r="G3124" i="6"/>
  <c r="F3124" i="6"/>
  <c r="E3124" i="6"/>
  <c r="D3124" i="6"/>
  <c r="C3124" i="6"/>
  <c r="B3124" i="6"/>
  <c r="A3124" i="6"/>
  <c r="O3123" i="6"/>
  <c r="N3123" i="6"/>
  <c r="M3123" i="6"/>
  <c r="L3123" i="6"/>
  <c r="K3123" i="6"/>
  <c r="J3123" i="6"/>
  <c r="I3123" i="6"/>
  <c r="H3123" i="6"/>
  <c r="G3123" i="6"/>
  <c r="F3123" i="6"/>
  <c r="E3123" i="6"/>
  <c r="D3123" i="6"/>
  <c r="C3123" i="6"/>
  <c r="B3123" i="6"/>
  <c r="A3123" i="6"/>
  <c r="O3122" i="6"/>
  <c r="N3122" i="6"/>
  <c r="M3122" i="6"/>
  <c r="L3122" i="6"/>
  <c r="K3122" i="6"/>
  <c r="J3122" i="6"/>
  <c r="I3122" i="6"/>
  <c r="H3122" i="6"/>
  <c r="G3122" i="6"/>
  <c r="F3122" i="6"/>
  <c r="E3122" i="6"/>
  <c r="D3122" i="6"/>
  <c r="C3122" i="6"/>
  <c r="B3122" i="6"/>
  <c r="A3122" i="6"/>
  <c r="O3121" i="6"/>
  <c r="N3121" i="6"/>
  <c r="M3121" i="6"/>
  <c r="L3121" i="6"/>
  <c r="K3121" i="6"/>
  <c r="J3121" i="6"/>
  <c r="I3121" i="6"/>
  <c r="H3121" i="6"/>
  <c r="G3121" i="6"/>
  <c r="F3121" i="6"/>
  <c r="E3121" i="6"/>
  <c r="D3121" i="6"/>
  <c r="C3121" i="6"/>
  <c r="B3121" i="6"/>
  <c r="A3121" i="6"/>
  <c r="O3120" i="6"/>
  <c r="N3120" i="6"/>
  <c r="M3120" i="6"/>
  <c r="L3120" i="6"/>
  <c r="K3120" i="6"/>
  <c r="J3120" i="6"/>
  <c r="I3120" i="6"/>
  <c r="H3120" i="6"/>
  <c r="G3120" i="6"/>
  <c r="F3120" i="6"/>
  <c r="E3120" i="6"/>
  <c r="D3120" i="6"/>
  <c r="C3120" i="6"/>
  <c r="B3120" i="6"/>
  <c r="A3120" i="6"/>
  <c r="O3119" i="6"/>
  <c r="N3119" i="6"/>
  <c r="M3119" i="6"/>
  <c r="L3119" i="6"/>
  <c r="K3119" i="6"/>
  <c r="J3119" i="6"/>
  <c r="I3119" i="6"/>
  <c r="H3119" i="6"/>
  <c r="G3119" i="6"/>
  <c r="F3119" i="6"/>
  <c r="E3119" i="6"/>
  <c r="D3119" i="6"/>
  <c r="C3119" i="6"/>
  <c r="B3119" i="6"/>
  <c r="A3119" i="6"/>
  <c r="O3118" i="6"/>
  <c r="N3118" i="6"/>
  <c r="M3118" i="6"/>
  <c r="L3118" i="6"/>
  <c r="K3118" i="6"/>
  <c r="J3118" i="6"/>
  <c r="I3118" i="6"/>
  <c r="H3118" i="6"/>
  <c r="G3118" i="6"/>
  <c r="F3118" i="6"/>
  <c r="E3118" i="6"/>
  <c r="D3118" i="6"/>
  <c r="C3118" i="6"/>
  <c r="B3118" i="6"/>
  <c r="A3118" i="6"/>
  <c r="O3117" i="6"/>
  <c r="N3117" i="6"/>
  <c r="M3117" i="6"/>
  <c r="L3117" i="6"/>
  <c r="K3117" i="6"/>
  <c r="J3117" i="6"/>
  <c r="I3117" i="6"/>
  <c r="H3117" i="6"/>
  <c r="G3117" i="6"/>
  <c r="F3117" i="6"/>
  <c r="E3117" i="6"/>
  <c r="D3117" i="6"/>
  <c r="C3117" i="6"/>
  <c r="B3117" i="6"/>
  <c r="A3117" i="6"/>
  <c r="O3116" i="6"/>
  <c r="N3116" i="6"/>
  <c r="M3116" i="6"/>
  <c r="L3116" i="6"/>
  <c r="K3116" i="6"/>
  <c r="J3116" i="6"/>
  <c r="I3116" i="6"/>
  <c r="H3116" i="6"/>
  <c r="G3116" i="6"/>
  <c r="F3116" i="6"/>
  <c r="E3116" i="6"/>
  <c r="D3116" i="6"/>
  <c r="C3116" i="6"/>
  <c r="B3116" i="6"/>
  <c r="A3116" i="6"/>
  <c r="O3115" i="6"/>
  <c r="N3115" i="6"/>
  <c r="M3115" i="6"/>
  <c r="L3115" i="6"/>
  <c r="K3115" i="6"/>
  <c r="J3115" i="6"/>
  <c r="I3115" i="6"/>
  <c r="H3115" i="6"/>
  <c r="G3115" i="6"/>
  <c r="F3115" i="6"/>
  <c r="E3115" i="6"/>
  <c r="D3115" i="6"/>
  <c r="C3115" i="6"/>
  <c r="B3115" i="6"/>
  <c r="A3115" i="6"/>
  <c r="O3114" i="6"/>
  <c r="N3114" i="6"/>
  <c r="M3114" i="6"/>
  <c r="L3114" i="6"/>
  <c r="K3114" i="6"/>
  <c r="J3114" i="6"/>
  <c r="I3114" i="6"/>
  <c r="H3114" i="6"/>
  <c r="G3114" i="6"/>
  <c r="F3114" i="6"/>
  <c r="E3114" i="6"/>
  <c r="D3114" i="6"/>
  <c r="C3114" i="6"/>
  <c r="B3114" i="6"/>
  <c r="A3114" i="6"/>
  <c r="O3113" i="6"/>
  <c r="N3113" i="6"/>
  <c r="M3113" i="6"/>
  <c r="L3113" i="6"/>
  <c r="K3113" i="6"/>
  <c r="J3113" i="6"/>
  <c r="I3113" i="6"/>
  <c r="H3113" i="6"/>
  <c r="G3113" i="6"/>
  <c r="F3113" i="6"/>
  <c r="E3113" i="6"/>
  <c r="D3113" i="6"/>
  <c r="C3113" i="6"/>
  <c r="B3113" i="6"/>
  <c r="A3113" i="6"/>
  <c r="O3112" i="6"/>
  <c r="N3112" i="6"/>
  <c r="M3112" i="6"/>
  <c r="L3112" i="6"/>
  <c r="K3112" i="6"/>
  <c r="J3112" i="6"/>
  <c r="I3112" i="6"/>
  <c r="H3112" i="6"/>
  <c r="G3112" i="6"/>
  <c r="F3112" i="6"/>
  <c r="E3112" i="6"/>
  <c r="D3112" i="6"/>
  <c r="C3112" i="6"/>
  <c r="B3112" i="6"/>
  <c r="A3112" i="6"/>
  <c r="O3111" i="6"/>
  <c r="N3111" i="6"/>
  <c r="M3111" i="6"/>
  <c r="L3111" i="6"/>
  <c r="K3111" i="6"/>
  <c r="J3111" i="6"/>
  <c r="I3111" i="6"/>
  <c r="H3111" i="6"/>
  <c r="G3111" i="6"/>
  <c r="F3111" i="6"/>
  <c r="E3111" i="6"/>
  <c r="D3111" i="6"/>
  <c r="C3111" i="6"/>
  <c r="B3111" i="6"/>
  <c r="A3111" i="6"/>
  <c r="O3110" i="6"/>
  <c r="N3110" i="6"/>
  <c r="M3110" i="6"/>
  <c r="L3110" i="6"/>
  <c r="K3110" i="6"/>
  <c r="J3110" i="6"/>
  <c r="I3110" i="6"/>
  <c r="H3110" i="6"/>
  <c r="G3110" i="6"/>
  <c r="F3110" i="6"/>
  <c r="E3110" i="6"/>
  <c r="D3110" i="6"/>
  <c r="C3110" i="6"/>
  <c r="B3110" i="6"/>
  <c r="A3110" i="6"/>
  <c r="O3109" i="6"/>
  <c r="N3109" i="6"/>
  <c r="M3109" i="6"/>
  <c r="L3109" i="6"/>
  <c r="K3109" i="6"/>
  <c r="J3109" i="6"/>
  <c r="I3109" i="6"/>
  <c r="H3109" i="6"/>
  <c r="G3109" i="6"/>
  <c r="F3109" i="6"/>
  <c r="E3109" i="6"/>
  <c r="D3109" i="6"/>
  <c r="C3109" i="6"/>
  <c r="B3109" i="6"/>
  <c r="A3109" i="6"/>
  <c r="O3108" i="6"/>
  <c r="N3108" i="6"/>
  <c r="M3108" i="6"/>
  <c r="L3108" i="6"/>
  <c r="K3108" i="6"/>
  <c r="J3108" i="6"/>
  <c r="I3108" i="6"/>
  <c r="H3108" i="6"/>
  <c r="G3108" i="6"/>
  <c r="F3108" i="6"/>
  <c r="E3108" i="6"/>
  <c r="D3108" i="6"/>
  <c r="C3108" i="6"/>
  <c r="B3108" i="6"/>
  <c r="A3108" i="6"/>
  <c r="O3107" i="6"/>
  <c r="N3107" i="6"/>
  <c r="M3107" i="6"/>
  <c r="L3107" i="6"/>
  <c r="K3107" i="6"/>
  <c r="J3107" i="6"/>
  <c r="I3107" i="6"/>
  <c r="H3107" i="6"/>
  <c r="G3107" i="6"/>
  <c r="F3107" i="6"/>
  <c r="E3107" i="6"/>
  <c r="D3107" i="6"/>
  <c r="C3107" i="6"/>
  <c r="B3107" i="6"/>
  <c r="A3107" i="6"/>
  <c r="O3106" i="6"/>
  <c r="N3106" i="6"/>
  <c r="M3106" i="6"/>
  <c r="L3106" i="6"/>
  <c r="K3106" i="6"/>
  <c r="J3106" i="6"/>
  <c r="I3106" i="6"/>
  <c r="H3106" i="6"/>
  <c r="G3106" i="6"/>
  <c r="F3106" i="6"/>
  <c r="E3106" i="6"/>
  <c r="D3106" i="6"/>
  <c r="C3106" i="6"/>
  <c r="B3106" i="6"/>
  <c r="A3106" i="6"/>
  <c r="O3105" i="6"/>
  <c r="N3105" i="6"/>
  <c r="M3105" i="6"/>
  <c r="L3105" i="6"/>
  <c r="K3105" i="6"/>
  <c r="J3105" i="6"/>
  <c r="I3105" i="6"/>
  <c r="H3105" i="6"/>
  <c r="G3105" i="6"/>
  <c r="F3105" i="6"/>
  <c r="E3105" i="6"/>
  <c r="D3105" i="6"/>
  <c r="C3105" i="6"/>
  <c r="B3105" i="6"/>
  <c r="A3105" i="6"/>
  <c r="O3104" i="6"/>
  <c r="N3104" i="6"/>
  <c r="M3104" i="6"/>
  <c r="L3104" i="6"/>
  <c r="K3104" i="6"/>
  <c r="J3104" i="6"/>
  <c r="I3104" i="6"/>
  <c r="H3104" i="6"/>
  <c r="G3104" i="6"/>
  <c r="F3104" i="6"/>
  <c r="E3104" i="6"/>
  <c r="D3104" i="6"/>
  <c r="C3104" i="6"/>
  <c r="B3104" i="6"/>
  <c r="A3104" i="6"/>
  <c r="O3103" i="6"/>
  <c r="N3103" i="6"/>
  <c r="M3103" i="6"/>
  <c r="L3103" i="6"/>
  <c r="K3103" i="6"/>
  <c r="J3103" i="6"/>
  <c r="I3103" i="6"/>
  <c r="H3103" i="6"/>
  <c r="G3103" i="6"/>
  <c r="F3103" i="6"/>
  <c r="E3103" i="6"/>
  <c r="D3103" i="6"/>
  <c r="C3103" i="6"/>
  <c r="B3103" i="6"/>
  <c r="A3103" i="6"/>
  <c r="O3102" i="6"/>
  <c r="N3102" i="6"/>
  <c r="M3102" i="6"/>
  <c r="L3102" i="6"/>
  <c r="K3102" i="6"/>
  <c r="J3102" i="6"/>
  <c r="I3102" i="6"/>
  <c r="H3102" i="6"/>
  <c r="G3102" i="6"/>
  <c r="F3102" i="6"/>
  <c r="E3102" i="6"/>
  <c r="D3102" i="6"/>
  <c r="C3102" i="6"/>
  <c r="B3102" i="6"/>
  <c r="A3102" i="6"/>
  <c r="O3101" i="6"/>
  <c r="N3101" i="6"/>
  <c r="M3101" i="6"/>
  <c r="L3101" i="6"/>
  <c r="K3101" i="6"/>
  <c r="J3101" i="6"/>
  <c r="I3101" i="6"/>
  <c r="H3101" i="6"/>
  <c r="G3101" i="6"/>
  <c r="F3101" i="6"/>
  <c r="E3101" i="6"/>
  <c r="D3101" i="6"/>
  <c r="C3101" i="6"/>
  <c r="B3101" i="6"/>
  <c r="A3101" i="6"/>
  <c r="O3100" i="6"/>
  <c r="N3100" i="6"/>
  <c r="M3100" i="6"/>
  <c r="L3100" i="6"/>
  <c r="K3100" i="6"/>
  <c r="J3100" i="6"/>
  <c r="I3100" i="6"/>
  <c r="H3100" i="6"/>
  <c r="G3100" i="6"/>
  <c r="F3100" i="6"/>
  <c r="E3100" i="6"/>
  <c r="D3100" i="6"/>
  <c r="C3100" i="6"/>
  <c r="B3100" i="6"/>
  <c r="A3100" i="6"/>
  <c r="O3099" i="6"/>
  <c r="N3099" i="6"/>
  <c r="M3099" i="6"/>
  <c r="L3099" i="6"/>
  <c r="K3099" i="6"/>
  <c r="J3099" i="6"/>
  <c r="I3099" i="6"/>
  <c r="H3099" i="6"/>
  <c r="G3099" i="6"/>
  <c r="F3099" i="6"/>
  <c r="E3099" i="6"/>
  <c r="D3099" i="6"/>
  <c r="C3099" i="6"/>
  <c r="B3099" i="6"/>
  <c r="A3099" i="6"/>
  <c r="O3098" i="6"/>
  <c r="N3098" i="6"/>
  <c r="M3098" i="6"/>
  <c r="L3098" i="6"/>
  <c r="K3098" i="6"/>
  <c r="J3098" i="6"/>
  <c r="I3098" i="6"/>
  <c r="H3098" i="6"/>
  <c r="G3098" i="6"/>
  <c r="F3098" i="6"/>
  <c r="E3098" i="6"/>
  <c r="D3098" i="6"/>
  <c r="C3098" i="6"/>
  <c r="B3098" i="6"/>
  <c r="A3098" i="6"/>
  <c r="O3097" i="6"/>
  <c r="N3097" i="6"/>
  <c r="M3097" i="6"/>
  <c r="L3097" i="6"/>
  <c r="K3097" i="6"/>
  <c r="J3097" i="6"/>
  <c r="I3097" i="6"/>
  <c r="H3097" i="6"/>
  <c r="G3097" i="6"/>
  <c r="F3097" i="6"/>
  <c r="E3097" i="6"/>
  <c r="D3097" i="6"/>
  <c r="C3097" i="6"/>
  <c r="B3097" i="6"/>
  <c r="A3097" i="6"/>
  <c r="O3096" i="6"/>
  <c r="N3096" i="6"/>
  <c r="M3096" i="6"/>
  <c r="L3096" i="6"/>
  <c r="K3096" i="6"/>
  <c r="J3096" i="6"/>
  <c r="I3096" i="6"/>
  <c r="H3096" i="6"/>
  <c r="G3096" i="6"/>
  <c r="F3096" i="6"/>
  <c r="E3096" i="6"/>
  <c r="D3096" i="6"/>
  <c r="C3096" i="6"/>
  <c r="B3096" i="6"/>
  <c r="A3096" i="6"/>
  <c r="O3095" i="6"/>
  <c r="N3095" i="6"/>
  <c r="M3095" i="6"/>
  <c r="L3095" i="6"/>
  <c r="K3095" i="6"/>
  <c r="J3095" i="6"/>
  <c r="I3095" i="6"/>
  <c r="H3095" i="6"/>
  <c r="G3095" i="6"/>
  <c r="F3095" i="6"/>
  <c r="E3095" i="6"/>
  <c r="D3095" i="6"/>
  <c r="C3095" i="6"/>
  <c r="B3095" i="6"/>
  <c r="A3095" i="6"/>
  <c r="O3094" i="6"/>
  <c r="N3094" i="6"/>
  <c r="M3094" i="6"/>
  <c r="L3094" i="6"/>
  <c r="K3094" i="6"/>
  <c r="J3094" i="6"/>
  <c r="I3094" i="6"/>
  <c r="H3094" i="6"/>
  <c r="G3094" i="6"/>
  <c r="F3094" i="6"/>
  <c r="E3094" i="6"/>
  <c r="D3094" i="6"/>
  <c r="C3094" i="6"/>
  <c r="B3094" i="6"/>
  <c r="A3094" i="6"/>
  <c r="O3093" i="6"/>
  <c r="N3093" i="6"/>
  <c r="M3093" i="6"/>
  <c r="L3093" i="6"/>
  <c r="K3093" i="6"/>
  <c r="J3093" i="6"/>
  <c r="I3093" i="6"/>
  <c r="H3093" i="6"/>
  <c r="G3093" i="6"/>
  <c r="F3093" i="6"/>
  <c r="E3093" i="6"/>
  <c r="D3093" i="6"/>
  <c r="C3093" i="6"/>
  <c r="B3093" i="6"/>
  <c r="A3093" i="6"/>
  <c r="O3092" i="6"/>
  <c r="N3092" i="6"/>
  <c r="M3092" i="6"/>
  <c r="L3092" i="6"/>
  <c r="K3092" i="6"/>
  <c r="J3092" i="6"/>
  <c r="I3092" i="6"/>
  <c r="H3092" i="6"/>
  <c r="G3092" i="6"/>
  <c r="F3092" i="6"/>
  <c r="E3092" i="6"/>
  <c r="D3092" i="6"/>
  <c r="C3092" i="6"/>
  <c r="B3092" i="6"/>
  <c r="A3092" i="6"/>
  <c r="O3091" i="6"/>
  <c r="N3091" i="6"/>
  <c r="M3091" i="6"/>
  <c r="L3091" i="6"/>
  <c r="K3091" i="6"/>
  <c r="J3091" i="6"/>
  <c r="I3091" i="6"/>
  <c r="H3091" i="6"/>
  <c r="G3091" i="6"/>
  <c r="F3091" i="6"/>
  <c r="E3091" i="6"/>
  <c r="D3091" i="6"/>
  <c r="C3091" i="6"/>
  <c r="B3091" i="6"/>
  <c r="A3091" i="6"/>
  <c r="O3090" i="6"/>
  <c r="N3090" i="6"/>
  <c r="M3090" i="6"/>
  <c r="L3090" i="6"/>
  <c r="K3090" i="6"/>
  <c r="J3090" i="6"/>
  <c r="I3090" i="6"/>
  <c r="H3090" i="6"/>
  <c r="G3090" i="6"/>
  <c r="F3090" i="6"/>
  <c r="E3090" i="6"/>
  <c r="D3090" i="6"/>
  <c r="C3090" i="6"/>
  <c r="B3090" i="6"/>
  <c r="A3090" i="6"/>
  <c r="O3089" i="6"/>
  <c r="N3089" i="6"/>
  <c r="M3089" i="6"/>
  <c r="L3089" i="6"/>
  <c r="K3089" i="6"/>
  <c r="J3089" i="6"/>
  <c r="I3089" i="6"/>
  <c r="H3089" i="6"/>
  <c r="G3089" i="6"/>
  <c r="F3089" i="6"/>
  <c r="E3089" i="6"/>
  <c r="D3089" i="6"/>
  <c r="C3089" i="6"/>
  <c r="B3089" i="6"/>
  <c r="A3089" i="6"/>
  <c r="O3088" i="6"/>
  <c r="N3088" i="6"/>
  <c r="M3088" i="6"/>
  <c r="L3088" i="6"/>
  <c r="K3088" i="6"/>
  <c r="J3088" i="6"/>
  <c r="I3088" i="6"/>
  <c r="H3088" i="6"/>
  <c r="G3088" i="6"/>
  <c r="F3088" i="6"/>
  <c r="E3088" i="6"/>
  <c r="D3088" i="6"/>
  <c r="C3088" i="6"/>
  <c r="B3088" i="6"/>
  <c r="A3088" i="6"/>
  <c r="O3087" i="6"/>
  <c r="N3087" i="6"/>
  <c r="M3087" i="6"/>
  <c r="L3087" i="6"/>
  <c r="K3087" i="6"/>
  <c r="J3087" i="6"/>
  <c r="I3087" i="6"/>
  <c r="H3087" i="6"/>
  <c r="G3087" i="6"/>
  <c r="F3087" i="6"/>
  <c r="E3087" i="6"/>
  <c r="D3087" i="6"/>
  <c r="C3087" i="6"/>
  <c r="B3087" i="6"/>
  <c r="A3087" i="6"/>
  <c r="O3086" i="6"/>
  <c r="N3086" i="6"/>
  <c r="M3086" i="6"/>
  <c r="L3086" i="6"/>
  <c r="K3086" i="6"/>
  <c r="J3086" i="6"/>
  <c r="I3086" i="6"/>
  <c r="H3086" i="6"/>
  <c r="G3086" i="6"/>
  <c r="F3086" i="6"/>
  <c r="E3086" i="6"/>
  <c r="D3086" i="6"/>
  <c r="C3086" i="6"/>
  <c r="B3086" i="6"/>
  <c r="A3086" i="6"/>
  <c r="O3085" i="6"/>
  <c r="N3085" i="6"/>
  <c r="M3085" i="6"/>
  <c r="L3085" i="6"/>
  <c r="K3085" i="6"/>
  <c r="J3085" i="6"/>
  <c r="I3085" i="6"/>
  <c r="H3085" i="6"/>
  <c r="G3085" i="6"/>
  <c r="F3085" i="6"/>
  <c r="E3085" i="6"/>
  <c r="D3085" i="6"/>
  <c r="C3085" i="6"/>
  <c r="B3085" i="6"/>
  <c r="A3085" i="6"/>
  <c r="O3084" i="6"/>
  <c r="N3084" i="6"/>
  <c r="M3084" i="6"/>
  <c r="L3084" i="6"/>
  <c r="K3084" i="6"/>
  <c r="J3084" i="6"/>
  <c r="I3084" i="6"/>
  <c r="H3084" i="6"/>
  <c r="G3084" i="6"/>
  <c r="F3084" i="6"/>
  <c r="E3084" i="6"/>
  <c r="D3084" i="6"/>
  <c r="C3084" i="6"/>
  <c r="B3084" i="6"/>
  <c r="A3084" i="6"/>
  <c r="O3083" i="6"/>
  <c r="N3083" i="6"/>
  <c r="M3083" i="6"/>
  <c r="L3083" i="6"/>
  <c r="K3083" i="6"/>
  <c r="J3083" i="6"/>
  <c r="I3083" i="6"/>
  <c r="H3083" i="6"/>
  <c r="G3083" i="6"/>
  <c r="F3083" i="6"/>
  <c r="E3083" i="6"/>
  <c r="D3083" i="6"/>
  <c r="C3083" i="6"/>
  <c r="B3083" i="6"/>
  <c r="A3083" i="6"/>
  <c r="O3082" i="6"/>
  <c r="N3082" i="6"/>
  <c r="M3082" i="6"/>
  <c r="L3082" i="6"/>
  <c r="K3082" i="6"/>
  <c r="J3082" i="6"/>
  <c r="I3082" i="6"/>
  <c r="H3082" i="6"/>
  <c r="G3082" i="6"/>
  <c r="F3082" i="6"/>
  <c r="E3082" i="6"/>
  <c r="D3082" i="6"/>
  <c r="C3082" i="6"/>
  <c r="B3082" i="6"/>
  <c r="A3082" i="6"/>
  <c r="O3081" i="6"/>
  <c r="N3081" i="6"/>
  <c r="M3081" i="6"/>
  <c r="L3081" i="6"/>
  <c r="K3081" i="6"/>
  <c r="J3081" i="6"/>
  <c r="I3081" i="6"/>
  <c r="H3081" i="6"/>
  <c r="G3081" i="6"/>
  <c r="F3081" i="6"/>
  <c r="E3081" i="6"/>
  <c r="D3081" i="6"/>
  <c r="C3081" i="6"/>
  <c r="B3081" i="6"/>
  <c r="A3081" i="6"/>
  <c r="O3080" i="6"/>
  <c r="N3080" i="6"/>
  <c r="M3080" i="6"/>
  <c r="L3080" i="6"/>
  <c r="K3080" i="6"/>
  <c r="J3080" i="6"/>
  <c r="I3080" i="6"/>
  <c r="H3080" i="6"/>
  <c r="G3080" i="6"/>
  <c r="F3080" i="6"/>
  <c r="E3080" i="6"/>
  <c r="D3080" i="6"/>
  <c r="C3080" i="6"/>
  <c r="B3080" i="6"/>
  <c r="A3080" i="6"/>
  <c r="O3079" i="6"/>
  <c r="N3079" i="6"/>
  <c r="M3079" i="6"/>
  <c r="L3079" i="6"/>
  <c r="K3079" i="6"/>
  <c r="J3079" i="6"/>
  <c r="I3079" i="6"/>
  <c r="H3079" i="6"/>
  <c r="G3079" i="6"/>
  <c r="F3079" i="6"/>
  <c r="E3079" i="6"/>
  <c r="D3079" i="6"/>
  <c r="C3079" i="6"/>
  <c r="B3079" i="6"/>
  <c r="A3079" i="6"/>
  <c r="O3078" i="6"/>
  <c r="N3078" i="6"/>
  <c r="M3078" i="6"/>
  <c r="L3078" i="6"/>
  <c r="K3078" i="6"/>
  <c r="J3078" i="6"/>
  <c r="I3078" i="6"/>
  <c r="H3078" i="6"/>
  <c r="G3078" i="6"/>
  <c r="F3078" i="6"/>
  <c r="E3078" i="6"/>
  <c r="D3078" i="6"/>
  <c r="C3078" i="6"/>
  <c r="B3078" i="6"/>
  <c r="A3078" i="6"/>
  <c r="O3077" i="6"/>
  <c r="N3077" i="6"/>
  <c r="M3077" i="6"/>
  <c r="L3077" i="6"/>
  <c r="K3077" i="6"/>
  <c r="J3077" i="6"/>
  <c r="I3077" i="6"/>
  <c r="H3077" i="6"/>
  <c r="G3077" i="6"/>
  <c r="F3077" i="6"/>
  <c r="E3077" i="6"/>
  <c r="D3077" i="6"/>
  <c r="C3077" i="6"/>
  <c r="B3077" i="6"/>
  <c r="A3077" i="6"/>
  <c r="O3076" i="6"/>
  <c r="N3076" i="6"/>
  <c r="M3076" i="6"/>
  <c r="L3076" i="6"/>
  <c r="K3076" i="6"/>
  <c r="J3076" i="6"/>
  <c r="I3076" i="6"/>
  <c r="H3076" i="6"/>
  <c r="G3076" i="6"/>
  <c r="F3076" i="6"/>
  <c r="E3076" i="6"/>
  <c r="D3076" i="6"/>
  <c r="C3076" i="6"/>
  <c r="B3076" i="6"/>
  <c r="A3076" i="6"/>
  <c r="O3075" i="6"/>
  <c r="N3075" i="6"/>
  <c r="M3075" i="6"/>
  <c r="L3075" i="6"/>
  <c r="K3075" i="6"/>
  <c r="J3075" i="6"/>
  <c r="I3075" i="6"/>
  <c r="H3075" i="6"/>
  <c r="G3075" i="6"/>
  <c r="F3075" i="6"/>
  <c r="E3075" i="6"/>
  <c r="D3075" i="6"/>
  <c r="C3075" i="6"/>
  <c r="B3075" i="6"/>
  <c r="A3075" i="6"/>
  <c r="O3074" i="6"/>
  <c r="N3074" i="6"/>
  <c r="M3074" i="6"/>
  <c r="L3074" i="6"/>
  <c r="K3074" i="6"/>
  <c r="J3074" i="6"/>
  <c r="I3074" i="6"/>
  <c r="H3074" i="6"/>
  <c r="G3074" i="6"/>
  <c r="F3074" i="6"/>
  <c r="E3074" i="6"/>
  <c r="D3074" i="6"/>
  <c r="C3074" i="6"/>
  <c r="B3074" i="6"/>
  <c r="A3074" i="6"/>
  <c r="O3073" i="6"/>
  <c r="N3073" i="6"/>
  <c r="M3073" i="6"/>
  <c r="L3073" i="6"/>
  <c r="K3073" i="6"/>
  <c r="J3073" i="6"/>
  <c r="I3073" i="6"/>
  <c r="H3073" i="6"/>
  <c r="G3073" i="6"/>
  <c r="F3073" i="6"/>
  <c r="E3073" i="6"/>
  <c r="D3073" i="6"/>
  <c r="C3073" i="6"/>
  <c r="B3073" i="6"/>
  <c r="A3073" i="6"/>
  <c r="O3072" i="6"/>
  <c r="N3072" i="6"/>
  <c r="M3072" i="6"/>
  <c r="L3072" i="6"/>
  <c r="K3072" i="6"/>
  <c r="J3072" i="6"/>
  <c r="I3072" i="6"/>
  <c r="H3072" i="6"/>
  <c r="G3072" i="6"/>
  <c r="F3072" i="6"/>
  <c r="E3072" i="6"/>
  <c r="D3072" i="6"/>
  <c r="C3072" i="6"/>
  <c r="B3072" i="6"/>
  <c r="A3072" i="6"/>
  <c r="O3071" i="6"/>
  <c r="N3071" i="6"/>
  <c r="M3071" i="6"/>
  <c r="L3071" i="6"/>
  <c r="K3071" i="6"/>
  <c r="J3071" i="6"/>
  <c r="I3071" i="6"/>
  <c r="H3071" i="6"/>
  <c r="G3071" i="6"/>
  <c r="F3071" i="6"/>
  <c r="E3071" i="6"/>
  <c r="D3071" i="6"/>
  <c r="C3071" i="6"/>
  <c r="B3071" i="6"/>
  <c r="A3071" i="6"/>
  <c r="O3070" i="6"/>
  <c r="N3070" i="6"/>
  <c r="M3070" i="6"/>
  <c r="L3070" i="6"/>
  <c r="K3070" i="6"/>
  <c r="J3070" i="6"/>
  <c r="I3070" i="6"/>
  <c r="H3070" i="6"/>
  <c r="G3070" i="6"/>
  <c r="F3070" i="6"/>
  <c r="E3070" i="6"/>
  <c r="D3070" i="6"/>
  <c r="C3070" i="6"/>
  <c r="B3070" i="6"/>
  <c r="A3070" i="6"/>
  <c r="O3069" i="6"/>
  <c r="N3069" i="6"/>
  <c r="M3069" i="6"/>
  <c r="L3069" i="6"/>
  <c r="K3069" i="6"/>
  <c r="J3069" i="6"/>
  <c r="I3069" i="6"/>
  <c r="H3069" i="6"/>
  <c r="G3069" i="6"/>
  <c r="F3069" i="6"/>
  <c r="E3069" i="6"/>
  <c r="D3069" i="6"/>
  <c r="C3069" i="6"/>
  <c r="B3069" i="6"/>
  <c r="A3069" i="6"/>
  <c r="O3068" i="6"/>
  <c r="N3068" i="6"/>
  <c r="M3068" i="6"/>
  <c r="L3068" i="6"/>
  <c r="K3068" i="6"/>
  <c r="J3068" i="6"/>
  <c r="I3068" i="6"/>
  <c r="H3068" i="6"/>
  <c r="G3068" i="6"/>
  <c r="F3068" i="6"/>
  <c r="E3068" i="6"/>
  <c r="D3068" i="6"/>
  <c r="C3068" i="6"/>
  <c r="B3068" i="6"/>
  <c r="A3068" i="6"/>
  <c r="O3067" i="6"/>
  <c r="N3067" i="6"/>
  <c r="M3067" i="6"/>
  <c r="L3067" i="6"/>
  <c r="K3067" i="6"/>
  <c r="J3067" i="6"/>
  <c r="I3067" i="6"/>
  <c r="H3067" i="6"/>
  <c r="G3067" i="6"/>
  <c r="F3067" i="6"/>
  <c r="E3067" i="6"/>
  <c r="D3067" i="6"/>
  <c r="C3067" i="6"/>
  <c r="B3067" i="6"/>
  <c r="A3067" i="6"/>
  <c r="O3066" i="6"/>
  <c r="N3066" i="6"/>
  <c r="M3066" i="6"/>
  <c r="L3066" i="6"/>
  <c r="K3066" i="6"/>
  <c r="J3066" i="6"/>
  <c r="I3066" i="6"/>
  <c r="H3066" i="6"/>
  <c r="G3066" i="6"/>
  <c r="F3066" i="6"/>
  <c r="E3066" i="6"/>
  <c r="D3066" i="6"/>
  <c r="C3066" i="6"/>
  <c r="B3066" i="6"/>
  <c r="A3066" i="6"/>
  <c r="O3065" i="6"/>
  <c r="N3065" i="6"/>
  <c r="M3065" i="6"/>
  <c r="L3065" i="6"/>
  <c r="K3065" i="6"/>
  <c r="J3065" i="6"/>
  <c r="I3065" i="6"/>
  <c r="H3065" i="6"/>
  <c r="G3065" i="6"/>
  <c r="F3065" i="6"/>
  <c r="E3065" i="6"/>
  <c r="D3065" i="6"/>
  <c r="C3065" i="6"/>
  <c r="B3065" i="6"/>
  <c r="A3065" i="6"/>
  <c r="O3064" i="6"/>
  <c r="N3064" i="6"/>
  <c r="M3064" i="6"/>
  <c r="L3064" i="6"/>
  <c r="K3064" i="6"/>
  <c r="J3064" i="6"/>
  <c r="I3064" i="6"/>
  <c r="H3064" i="6"/>
  <c r="G3064" i="6"/>
  <c r="F3064" i="6"/>
  <c r="E3064" i="6"/>
  <c r="D3064" i="6"/>
  <c r="C3064" i="6"/>
  <c r="B3064" i="6"/>
  <c r="A3064" i="6"/>
  <c r="O3063" i="6"/>
  <c r="N3063" i="6"/>
  <c r="M3063" i="6"/>
  <c r="L3063" i="6"/>
  <c r="K3063" i="6"/>
  <c r="J3063" i="6"/>
  <c r="I3063" i="6"/>
  <c r="H3063" i="6"/>
  <c r="G3063" i="6"/>
  <c r="F3063" i="6"/>
  <c r="E3063" i="6"/>
  <c r="D3063" i="6"/>
  <c r="C3063" i="6"/>
  <c r="B3063" i="6"/>
  <c r="A3063" i="6"/>
  <c r="O3062" i="6"/>
  <c r="N3062" i="6"/>
  <c r="M3062" i="6"/>
  <c r="L3062" i="6"/>
  <c r="K3062" i="6"/>
  <c r="J3062" i="6"/>
  <c r="I3062" i="6"/>
  <c r="H3062" i="6"/>
  <c r="G3062" i="6"/>
  <c r="F3062" i="6"/>
  <c r="E3062" i="6"/>
  <c r="D3062" i="6"/>
  <c r="C3062" i="6"/>
  <c r="B3062" i="6"/>
  <c r="A3062" i="6"/>
  <c r="O3061" i="6"/>
  <c r="N3061" i="6"/>
  <c r="M3061" i="6"/>
  <c r="L3061" i="6"/>
  <c r="K3061" i="6"/>
  <c r="J3061" i="6"/>
  <c r="I3061" i="6"/>
  <c r="H3061" i="6"/>
  <c r="G3061" i="6"/>
  <c r="F3061" i="6"/>
  <c r="E3061" i="6"/>
  <c r="D3061" i="6"/>
  <c r="C3061" i="6"/>
  <c r="B3061" i="6"/>
  <c r="A3061" i="6"/>
  <c r="O3060" i="6"/>
  <c r="N3060" i="6"/>
  <c r="M3060" i="6"/>
  <c r="L3060" i="6"/>
  <c r="K3060" i="6"/>
  <c r="J3060" i="6"/>
  <c r="I3060" i="6"/>
  <c r="H3060" i="6"/>
  <c r="G3060" i="6"/>
  <c r="F3060" i="6"/>
  <c r="E3060" i="6"/>
  <c r="D3060" i="6"/>
  <c r="C3060" i="6"/>
  <c r="B3060" i="6"/>
  <c r="A3060" i="6"/>
  <c r="O3059" i="6"/>
  <c r="N3059" i="6"/>
  <c r="M3059" i="6"/>
  <c r="L3059" i="6"/>
  <c r="K3059" i="6"/>
  <c r="J3059" i="6"/>
  <c r="I3059" i="6"/>
  <c r="H3059" i="6"/>
  <c r="G3059" i="6"/>
  <c r="F3059" i="6"/>
  <c r="E3059" i="6"/>
  <c r="D3059" i="6"/>
  <c r="C3059" i="6"/>
  <c r="B3059" i="6"/>
  <c r="A3059" i="6"/>
  <c r="O3058" i="6"/>
  <c r="N3058" i="6"/>
  <c r="M3058" i="6"/>
  <c r="L3058" i="6"/>
  <c r="K3058" i="6"/>
  <c r="J3058" i="6"/>
  <c r="I3058" i="6"/>
  <c r="H3058" i="6"/>
  <c r="G3058" i="6"/>
  <c r="F3058" i="6"/>
  <c r="E3058" i="6"/>
  <c r="D3058" i="6"/>
  <c r="C3058" i="6"/>
  <c r="B3058" i="6"/>
  <c r="A3058" i="6"/>
  <c r="O3057" i="6"/>
  <c r="N3057" i="6"/>
  <c r="M3057" i="6"/>
  <c r="L3057" i="6"/>
  <c r="K3057" i="6"/>
  <c r="J3057" i="6"/>
  <c r="I3057" i="6"/>
  <c r="H3057" i="6"/>
  <c r="G3057" i="6"/>
  <c r="F3057" i="6"/>
  <c r="E3057" i="6"/>
  <c r="D3057" i="6"/>
  <c r="C3057" i="6"/>
  <c r="B3057" i="6"/>
  <c r="A3057" i="6"/>
  <c r="O3056" i="6"/>
  <c r="N3056" i="6"/>
  <c r="M3056" i="6"/>
  <c r="L3056" i="6"/>
  <c r="K3056" i="6"/>
  <c r="J3056" i="6"/>
  <c r="I3056" i="6"/>
  <c r="H3056" i="6"/>
  <c r="G3056" i="6"/>
  <c r="F3056" i="6"/>
  <c r="E3056" i="6"/>
  <c r="D3056" i="6"/>
  <c r="C3056" i="6"/>
  <c r="B3056" i="6"/>
  <c r="A3056" i="6"/>
  <c r="O3055" i="6"/>
  <c r="N3055" i="6"/>
  <c r="M3055" i="6"/>
  <c r="L3055" i="6"/>
  <c r="K3055" i="6"/>
  <c r="J3055" i="6"/>
  <c r="I3055" i="6"/>
  <c r="H3055" i="6"/>
  <c r="G3055" i="6"/>
  <c r="F3055" i="6"/>
  <c r="E3055" i="6"/>
  <c r="D3055" i="6"/>
  <c r="C3055" i="6"/>
  <c r="B3055" i="6"/>
  <c r="A3055" i="6"/>
  <c r="O3054" i="6"/>
  <c r="N3054" i="6"/>
  <c r="M3054" i="6"/>
  <c r="L3054" i="6"/>
  <c r="K3054" i="6"/>
  <c r="J3054" i="6"/>
  <c r="I3054" i="6"/>
  <c r="H3054" i="6"/>
  <c r="G3054" i="6"/>
  <c r="F3054" i="6"/>
  <c r="E3054" i="6"/>
  <c r="D3054" i="6"/>
  <c r="C3054" i="6"/>
  <c r="B3054" i="6"/>
  <c r="A3054" i="6"/>
  <c r="O3053" i="6"/>
  <c r="N3053" i="6"/>
  <c r="M3053" i="6"/>
  <c r="L3053" i="6"/>
  <c r="K3053" i="6"/>
  <c r="J3053" i="6"/>
  <c r="I3053" i="6"/>
  <c r="H3053" i="6"/>
  <c r="G3053" i="6"/>
  <c r="F3053" i="6"/>
  <c r="E3053" i="6"/>
  <c r="D3053" i="6"/>
  <c r="C3053" i="6"/>
  <c r="B3053" i="6"/>
  <c r="A3053" i="6"/>
  <c r="O3052" i="6"/>
  <c r="N3052" i="6"/>
  <c r="M3052" i="6"/>
  <c r="L3052" i="6"/>
  <c r="K3052" i="6"/>
  <c r="J3052" i="6"/>
  <c r="I3052" i="6"/>
  <c r="H3052" i="6"/>
  <c r="G3052" i="6"/>
  <c r="F3052" i="6"/>
  <c r="E3052" i="6"/>
  <c r="D3052" i="6"/>
  <c r="C3052" i="6"/>
  <c r="B3052" i="6"/>
  <c r="A3052" i="6"/>
  <c r="O3051" i="6"/>
  <c r="N3051" i="6"/>
  <c r="M3051" i="6"/>
  <c r="L3051" i="6"/>
  <c r="K3051" i="6"/>
  <c r="J3051" i="6"/>
  <c r="I3051" i="6"/>
  <c r="H3051" i="6"/>
  <c r="G3051" i="6"/>
  <c r="F3051" i="6"/>
  <c r="E3051" i="6"/>
  <c r="D3051" i="6"/>
  <c r="C3051" i="6"/>
  <c r="B3051" i="6"/>
  <c r="A3051" i="6"/>
  <c r="O3050" i="6"/>
  <c r="N3050" i="6"/>
  <c r="M3050" i="6"/>
  <c r="L3050" i="6"/>
  <c r="K3050" i="6"/>
  <c r="J3050" i="6"/>
  <c r="I3050" i="6"/>
  <c r="H3050" i="6"/>
  <c r="G3050" i="6"/>
  <c r="F3050" i="6"/>
  <c r="E3050" i="6"/>
  <c r="D3050" i="6"/>
  <c r="C3050" i="6"/>
  <c r="B3050" i="6"/>
  <c r="A3050" i="6"/>
  <c r="O3049" i="6"/>
  <c r="N3049" i="6"/>
  <c r="M3049" i="6"/>
  <c r="L3049" i="6"/>
  <c r="K3049" i="6"/>
  <c r="J3049" i="6"/>
  <c r="I3049" i="6"/>
  <c r="H3049" i="6"/>
  <c r="G3049" i="6"/>
  <c r="F3049" i="6"/>
  <c r="E3049" i="6"/>
  <c r="D3049" i="6"/>
  <c r="C3049" i="6"/>
  <c r="B3049" i="6"/>
  <c r="A3049" i="6"/>
  <c r="O3048" i="6"/>
  <c r="N3048" i="6"/>
  <c r="M3048" i="6"/>
  <c r="L3048" i="6"/>
  <c r="K3048" i="6"/>
  <c r="J3048" i="6"/>
  <c r="I3048" i="6"/>
  <c r="H3048" i="6"/>
  <c r="G3048" i="6"/>
  <c r="F3048" i="6"/>
  <c r="E3048" i="6"/>
  <c r="D3048" i="6"/>
  <c r="C3048" i="6"/>
  <c r="B3048" i="6"/>
  <c r="A3048" i="6"/>
  <c r="O3047" i="6"/>
  <c r="N3047" i="6"/>
  <c r="M3047" i="6"/>
  <c r="L3047" i="6"/>
  <c r="K3047" i="6"/>
  <c r="J3047" i="6"/>
  <c r="I3047" i="6"/>
  <c r="H3047" i="6"/>
  <c r="G3047" i="6"/>
  <c r="F3047" i="6"/>
  <c r="E3047" i="6"/>
  <c r="D3047" i="6"/>
  <c r="C3047" i="6"/>
  <c r="B3047" i="6"/>
  <c r="A3047" i="6"/>
  <c r="O3046" i="6"/>
  <c r="N3046" i="6"/>
  <c r="M3046" i="6"/>
  <c r="L3046" i="6"/>
  <c r="K3046" i="6"/>
  <c r="J3046" i="6"/>
  <c r="I3046" i="6"/>
  <c r="H3046" i="6"/>
  <c r="G3046" i="6"/>
  <c r="F3046" i="6"/>
  <c r="E3046" i="6"/>
  <c r="D3046" i="6"/>
  <c r="C3046" i="6"/>
  <c r="B3046" i="6"/>
  <c r="A3046" i="6"/>
  <c r="O3045" i="6"/>
  <c r="N3045" i="6"/>
  <c r="M3045" i="6"/>
  <c r="L3045" i="6"/>
  <c r="K3045" i="6"/>
  <c r="J3045" i="6"/>
  <c r="I3045" i="6"/>
  <c r="H3045" i="6"/>
  <c r="G3045" i="6"/>
  <c r="F3045" i="6"/>
  <c r="E3045" i="6"/>
  <c r="D3045" i="6"/>
  <c r="C3045" i="6"/>
  <c r="B3045" i="6"/>
  <c r="A3045" i="6"/>
  <c r="O3044" i="6"/>
  <c r="N3044" i="6"/>
  <c r="M3044" i="6"/>
  <c r="L3044" i="6"/>
  <c r="K3044" i="6"/>
  <c r="J3044" i="6"/>
  <c r="I3044" i="6"/>
  <c r="H3044" i="6"/>
  <c r="G3044" i="6"/>
  <c r="F3044" i="6"/>
  <c r="E3044" i="6"/>
  <c r="D3044" i="6"/>
  <c r="C3044" i="6"/>
  <c r="B3044" i="6"/>
  <c r="A3044" i="6"/>
  <c r="O3043" i="6"/>
  <c r="N3043" i="6"/>
  <c r="M3043" i="6"/>
  <c r="L3043" i="6"/>
  <c r="K3043" i="6"/>
  <c r="J3043" i="6"/>
  <c r="I3043" i="6"/>
  <c r="H3043" i="6"/>
  <c r="G3043" i="6"/>
  <c r="F3043" i="6"/>
  <c r="E3043" i="6"/>
  <c r="D3043" i="6"/>
  <c r="C3043" i="6"/>
  <c r="B3043" i="6"/>
  <c r="A3043" i="6"/>
  <c r="O3042" i="6"/>
  <c r="N3042" i="6"/>
  <c r="M3042" i="6"/>
  <c r="L3042" i="6"/>
  <c r="K3042" i="6"/>
  <c r="J3042" i="6"/>
  <c r="I3042" i="6"/>
  <c r="H3042" i="6"/>
  <c r="G3042" i="6"/>
  <c r="F3042" i="6"/>
  <c r="E3042" i="6"/>
  <c r="D3042" i="6"/>
  <c r="C3042" i="6"/>
  <c r="B3042" i="6"/>
  <c r="A3042" i="6"/>
  <c r="O3041" i="6"/>
  <c r="N3041" i="6"/>
  <c r="M3041" i="6"/>
  <c r="L3041" i="6"/>
  <c r="K3041" i="6"/>
  <c r="J3041" i="6"/>
  <c r="I3041" i="6"/>
  <c r="H3041" i="6"/>
  <c r="G3041" i="6"/>
  <c r="F3041" i="6"/>
  <c r="E3041" i="6"/>
  <c r="D3041" i="6"/>
  <c r="C3041" i="6"/>
  <c r="B3041" i="6"/>
  <c r="A3041" i="6"/>
  <c r="O3040" i="6"/>
  <c r="N3040" i="6"/>
  <c r="M3040" i="6"/>
  <c r="L3040" i="6"/>
  <c r="K3040" i="6"/>
  <c r="J3040" i="6"/>
  <c r="I3040" i="6"/>
  <c r="H3040" i="6"/>
  <c r="G3040" i="6"/>
  <c r="F3040" i="6"/>
  <c r="E3040" i="6"/>
  <c r="D3040" i="6"/>
  <c r="C3040" i="6"/>
  <c r="B3040" i="6"/>
  <c r="A3040" i="6"/>
  <c r="O3039" i="6"/>
  <c r="N3039" i="6"/>
  <c r="M3039" i="6"/>
  <c r="L3039" i="6"/>
  <c r="K3039" i="6"/>
  <c r="J3039" i="6"/>
  <c r="I3039" i="6"/>
  <c r="H3039" i="6"/>
  <c r="G3039" i="6"/>
  <c r="F3039" i="6"/>
  <c r="E3039" i="6"/>
  <c r="D3039" i="6"/>
  <c r="C3039" i="6"/>
  <c r="B3039" i="6"/>
  <c r="A3039" i="6"/>
  <c r="O3038" i="6"/>
  <c r="N3038" i="6"/>
  <c r="M3038" i="6"/>
  <c r="L3038" i="6"/>
  <c r="K3038" i="6"/>
  <c r="J3038" i="6"/>
  <c r="I3038" i="6"/>
  <c r="H3038" i="6"/>
  <c r="G3038" i="6"/>
  <c r="F3038" i="6"/>
  <c r="E3038" i="6"/>
  <c r="D3038" i="6"/>
  <c r="C3038" i="6"/>
  <c r="B3038" i="6"/>
  <c r="A3038" i="6"/>
  <c r="O3037" i="6"/>
  <c r="N3037" i="6"/>
  <c r="M3037" i="6"/>
  <c r="L3037" i="6"/>
  <c r="K3037" i="6"/>
  <c r="J3037" i="6"/>
  <c r="I3037" i="6"/>
  <c r="H3037" i="6"/>
  <c r="G3037" i="6"/>
  <c r="F3037" i="6"/>
  <c r="E3037" i="6"/>
  <c r="D3037" i="6"/>
  <c r="C3037" i="6"/>
  <c r="B3037" i="6"/>
  <c r="A3037" i="6"/>
  <c r="O3036" i="6"/>
  <c r="N3036" i="6"/>
  <c r="M3036" i="6"/>
  <c r="L3036" i="6"/>
  <c r="K3036" i="6"/>
  <c r="J3036" i="6"/>
  <c r="I3036" i="6"/>
  <c r="H3036" i="6"/>
  <c r="G3036" i="6"/>
  <c r="F3036" i="6"/>
  <c r="E3036" i="6"/>
  <c r="D3036" i="6"/>
  <c r="C3036" i="6"/>
  <c r="B3036" i="6"/>
  <c r="A3036" i="6"/>
  <c r="O3035" i="6"/>
  <c r="N3035" i="6"/>
  <c r="M3035" i="6"/>
  <c r="L3035" i="6"/>
  <c r="K3035" i="6"/>
  <c r="J3035" i="6"/>
  <c r="I3035" i="6"/>
  <c r="H3035" i="6"/>
  <c r="G3035" i="6"/>
  <c r="F3035" i="6"/>
  <c r="E3035" i="6"/>
  <c r="D3035" i="6"/>
  <c r="C3035" i="6"/>
  <c r="B3035" i="6"/>
  <c r="A3035" i="6"/>
  <c r="O3034" i="6"/>
  <c r="N3034" i="6"/>
  <c r="M3034" i="6"/>
  <c r="L3034" i="6"/>
  <c r="K3034" i="6"/>
  <c r="J3034" i="6"/>
  <c r="I3034" i="6"/>
  <c r="H3034" i="6"/>
  <c r="G3034" i="6"/>
  <c r="F3034" i="6"/>
  <c r="E3034" i="6"/>
  <c r="D3034" i="6"/>
  <c r="C3034" i="6"/>
  <c r="B3034" i="6"/>
  <c r="A3034" i="6"/>
  <c r="O3033" i="6"/>
  <c r="N3033" i="6"/>
  <c r="M3033" i="6"/>
  <c r="L3033" i="6"/>
  <c r="K3033" i="6"/>
  <c r="J3033" i="6"/>
  <c r="I3033" i="6"/>
  <c r="H3033" i="6"/>
  <c r="G3033" i="6"/>
  <c r="F3033" i="6"/>
  <c r="E3033" i="6"/>
  <c r="D3033" i="6"/>
  <c r="C3033" i="6"/>
  <c r="B3033" i="6"/>
  <c r="A3033" i="6"/>
  <c r="O3032" i="6"/>
  <c r="N3032" i="6"/>
  <c r="M3032" i="6"/>
  <c r="L3032" i="6"/>
  <c r="K3032" i="6"/>
  <c r="J3032" i="6"/>
  <c r="I3032" i="6"/>
  <c r="H3032" i="6"/>
  <c r="G3032" i="6"/>
  <c r="F3032" i="6"/>
  <c r="E3032" i="6"/>
  <c r="D3032" i="6"/>
  <c r="C3032" i="6"/>
  <c r="B3032" i="6"/>
  <c r="A3032" i="6"/>
  <c r="O3031" i="6"/>
  <c r="N3031" i="6"/>
  <c r="M3031" i="6"/>
  <c r="L3031" i="6"/>
  <c r="K3031" i="6"/>
  <c r="J3031" i="6"/>
  <c r="I3031" i="6"/>
  <c r="H3031" i="6"/>
  <c r="G3031" i="6"/>
  <c r="F3031" i="6"/>
  <c r="E3031" i="6"/>
  <c r="D3031" i="6"/>
  <c r="C3031" i="6"/>
  <c r="B3031" i="6"/>
  <c r="A3031" i="6"/>
  <c r="O3030" i="6"/>
  <c r="N3030" i="6"/>
  <c r="M3030" i="6"/>
  <c r="L3030" i="6"/>
  <c r="K3030" i="6"/>
  <c r="J3030" i="6"/>
  <c r="I3030" i="6"/>
  <c r="H3030" i="6"/>
  <c r="G3030" i="6"/>
  <c r="F3030" i="6"/>
  <c r="E3030" i="6"/>
  <c r="D3030" i="6"/>
  <c r="C3030" i="6"/>
  <c r="B3030" i="6"/>
  <c r="A3030" i="6"/>
  <c r="O3029" i="6"/>
  <c r="N3029" i="6"/>
  <c r="M3029" i="6"/>
  <c r="L3029" i="6"/>
  <c r="K3029" i="6"/>
  <c r="J3029" i="6"/>
  <c r="I3029" i="6"/>
  <c r="H3029" i="6"/>
  <c r="G3029" i="6"/>
  <c r="F3029" i="6"/>
  <c r="E3029" i="6"/>
  <c r="D3029" i="6"/>
  <c r="C3029" i="6"/>
  <c r="B3029" i="6"/>
  <c r="A3029" i="6"/>
  <c r="O3028" i="6"/>
  <c r="N3028" i="6"/>
  <c r="M3028" i="6"/>
  <c r="L3028" i="6"/>
  <c r="K3028" i="6"/>
  <c r="J3028" i="6"/>
  <c r="I3028" i="6"/>
  <c r="H3028" i="6"/>
  <c r="G3028" i="6"/>
  <c r="F3028" i="6"/>
  <c r="E3028" i="6"/>
  <c r="D3028" i="6"/>
  <c r="C3028" i="6"/>
  <c r="B3028" i="6"/>
  <c r="A3028" i="6"/>
  <c r="O3027" i="6"/>
  <c r="N3027" i="6"/>
  <c r="M3027" i="6"/>
  <c r="L3027" i="6"/>
  <c r="K3027" i="6"/>
  <c r="J3027" i="6"/>
  <c r="I3027" i="6"/>
  <c r="H3027" i="6"/>
  <c r="G3027" i="6"/>
  <c r="F3027" i="6"/>
  <c r="E3027" i="6"/>
  <c r="D3027" i="6"/>
  <c r="C3027" i="6"/>
  <c r="B3027" i="6"/>
  <c r="A3027" i="6"/>
  <c r="O3026" i="6"/>
  <c r="N3026" i="6"/>
  <c r="M3026" i="6"/>
  <c r="L3026" i="6"/>
  <c r="K3026" i="6"/>
  <c r="J3026" i="6"/>
  <c r="I3026" i="6"/>
  <c r="H3026" i="6"/>
  <c r="G3026" i="6"/>
  <c r="F3026" i="6"/>
  <c r="E3026" i="6"/>
  <c r="D3026" i="6"/>
  <c r="C3026" i="6"/>
  <c r="B3026" i="6"/>
  <c r="A3026" i="6"/>
  <c r="O3025" i="6"/>
  <c r="N3025" i="6"/>
  <c r="M3025" i="6"/>
  <c r="L3025" i="6"/>
  <c r="K3025" i="6"/>
  <c r="J3025" i="6"/>
  <c r="I3025" i="6"/>
  <c r="H3025" i="6"/>
  <c r="G3025" i="6"/>
  <c r="F3025" i="6"/>
  <c r="E3025" i="6"/>
  <c r="D3025" i="6"/>
  <c r="C3025" i="6"/>
  <c r="B3025" i="6"/>
  <c r="A3025" i="6"/>
  <c r="O3024" i="6"/>
  <c r="N3024" i="6"/>
  <c r="M3024" i="6"/>
  <c r="L3024" i="6"/>
  <c r="K3024" i="6"/>
  <c r="J3024" i="6"/>
  <c r="I3024" i="6"/>
  <c r="H3024" i="6"/>
  <c r="G3024" i="6"/>
  <c r="F3024" i="6"/>
  <c r="E3024" i="6"/>
  <c r="D3024" i="6"/>
  <c r="C3024" i="6"/>
  <c r="B3024" i="6"/>
  <c r="A3024" i="6"/>
  <c r="O3023" i="6"/>
  <c r="N3023" i="6"/>
  <c r="M3023" i="6"/>
  <c r="L3023" i="6"/>
  <c r="K3023" i="6"/>
  <c r="J3023" i="6"/>
  <c r="I3023" i="6"/>
  <c r="H3023" i="6"/>
  <c r="G3023" i="6"/>
  <c r="F3023" i="6"/>
  <c r="E3023" i="6"/>
  <c r="D3023" i="6"/>
  <c r="C3023" i="6"/>
  <c r="B3023" i="6"/>
  <c r="A3023" i="6"/>
  <c r="O3022" i="6"/>
  <c r="N3022" i="6"/>
  <c r="M3022" i="6"/>
  <c r="L3022" i="6"/>
  <c r="K3022" i="6"/>
  <c r="J3022" i="6"/>
  <c r="I3022" i="6"/>
  <c r="H3022" i="6"/>
  <c r="G3022" i="6"/>
  <c r="F3022" i="6"/>
  <c r="E3022" i="6"/>
  <c r="D3022" i="6"/>
  <c r="C3022" i="6"/>
  <c r="B3022" i="6"/>
  <c r="A3022" i="6"/>
  <c r="O3021" i="6"/>
  <c r="N3021" i="6"/>
  <c r="M3021" i="6"/>
  <c r="L3021" i="6"/>
  <c r="K3021" i="6"/>
  <c r="J3021" i="6"/>
  <c r="I3021" i="6"/>
  <c r="H3021" i="6"/>
  <c r="G3021" i="6"/>
  <c r="F3021" i="6"/>
  <c r="E3021" i="6"/>
  <c r="D3021" i="6"/>
  <c r="C3021" i="6"/>
  <c r="B3021" i="6"/>
  <c r="A3021" i="6"/>
  <c r="O3020" i="6"/>
  <c r="N3020" i="6"/>
  <c r="M3020" i="6"/>
  <c r="L3020" i="6"/>
  <c r="K3020" i="6"/>
  <c r="J3020" i="6"/>
  <c r="I3020" i="6"/>
  <c r="H3020" i="6"/>
  <c r="G3020" i="6"/>
  <c r="F3020" i="6"/>
  <c r="E3020" i="6"/>
  <c r="D3020" i="6"/>
  <c r="C3020" i="6"/>
  <c r="B3020" i="6"/>
  <c r="A3020" i="6"/>
  <c r="O3019" i="6"/>
  <c r="N3019" i="6"/>
  <c r="M3019" i="6"/>
  <c r="L3019" i="6"/>
  <c r="K3019" i="6"/>
  <c r="J3019" i="6"/>
  <c r="I3019" i="6"/>
  <c r="H3019" i="6"/>
  <c r="G3019" i="6"/>
  <c r="F3019" i="6"/>
  <c r="E3019" i="6"/>
  <c r="D3019" i="6"/>
  <c r="C3019" i="6"/>
  <c r="B3019" i="6"/>
  <c r="A3019" i="6"/>
  <c r="O3018" i="6"/>
  <c r="N3018" i="6"/>
  <c r="M3018" i="6"/>
  <c r="L3018" i="6"/>
  <c r="K3018" i="6"/>
  <c r="J3018" i="6"/>
  <c r="I3018" i="6"/>
  <c r="H3018" i="6"/>
  <c r="G3018" i="6"/>
  <c r="F3018" i="6"/>
  <c r="E3018" i="6"/>
  <c r="D3018" i="6"/>
  <c r="C3018" i="6"/>
  <c r="B3018" i="6"/>
  <c r="A3018" i="6"/>
  <c r="O3017" i="6"/>
  <c r="N3017" i="6"/>
  <c r="M3017" i="6"/>
  <c r="L3017" i="6"/>
  <c r="K3017" i="6"/>
  <c r="J3017" i="6"/>
  <c r="I3017" i="6"/>
  <c r="H3017" i="6"/>
  <c r="G3017" i="6"/>
  <c r="F3017" i="6"/>
  <c r="E3017" i="6"/>
  <c r="D3017" i="6"/>
  <c r="C3017" i="6"/>
  <c r="B3017" i="6"/>
  <c r="A3017" i="6"/>
  <c r="O3016" i="6"/>
  <c r="N3016" i="6"/>
  <c r="M3016" i="6"/>
  <c r="L3016" i="6"/>
  <c r="K3016" i="6"/>
  <c r="J3016" i="6"/>
  <c r="I3016" i="6"/>
  <c r="H3016" i="6"/>
  <c r="G3016" i="6"/>
  <c r="F3016" i="6"/>
  <c r="E3016" i="6"/>
  <c r="D3016" i="6"/>
  <c r="C3016" i="6"/>
  <c r="B3016" i="6"/>
  <c r="A3016" i="6"/>
  <c r="O3015" i="6"/>
  <c r="N3015" i="6"/>
  <c r="M3015" i="6"/>
  <c r="L3015" i="6"/>
  <c r="K3015" i="6"/>
  <c r="J3015" i="6"/>
  <c r="I3015" i="6"/>
  <c r="H3015" i="6"/>
  <c r="G3015" i="6"/>
  <c r="F3015" i="6"/>
  <c r="E3015" i="6"/>
  <c r="D3015" i="6"/>
  <c r="C3015" i="6"/>
  <c r="B3015" i="6"/>
  <c r="A3015" i="6"/>
  <c r="O3014" i="6"/>
  <c r="N3014" i="6"/>
  <c r="M3014" i="6"/>
  <c r="L3014" i="6"/>
  <c r="K3014" i="6"/>
  <c r="J3014" i="6"/>
  <c r="I3014" i="6"/>
  <c r="H3014" i="6"/>
  <c r="G3014" i="6"/>
  <c r="F3014" i="6"/>
  <c r="E3014" i="6"/>
  <c r="D3014" i="6"/>
  <c r="C3014" i="6"/>
  <c r="B3014" i="6"/>
  <c r="A3014" i="6"/>
  <c r="O3013" i="6"/>
  <c r="N3013" i="6"/>
  <c r="M3013" i="6"/>
  <c r="L3013" i="6"/>
  <c r="K3013" i="6"/>
  <c r="J3013" i="6"/>
  <c r="I3013" i="6"/>
  <c r="H3013" i="6"/>
  <c r="G3013" i="6"/>
  <c r="F3013" i="6"/>
  <c r="E3013" i="6"/>
  <c r="D3013" i="6"/>
  <c r="C3013" i="6"/>
  <c r="B3013" i="6"/>
  <c r="A3013" i="6"/>
  <c r="O3012" i="6"/>
  <c r="N3012" i="6"/>
  <c r="M3012" i="6"/>
  <c r="L3012" i="6"/>
  <c r="K3012" i="6"/>
  <c r="J3012" i="6"/>
  <c r="I3012" i="6"/>
  <c r="H3012" i="6"/>
  <c r="G3012" i="6"/>
  <c r="F3012" i="6"/>
  <c r="E3012" i="6"/>
  <c r="D3012" i="6"/>
  <c r="C3012" i="6"/>
  <c r="B3012" i="6"/>
  <c r="A3012" i="6"/>
  <c r="O3011" i="6"/>
  <c r="N3011" i="6"/>
  <c r="M3011" i="6"/>
  <c r="L3011" i="6"/>
  <c r="K3011" i="6"/>
  <c r="J3011" i="6"/>
  <c r="I3011" i="6"/>
  <c r="H3011" i="6"/>
  <c r="G3011" i="6"/>
  <c r="F3011" i="6"/>
  <c r="E3011" i="6"/>
  <c r="D3011" i="6"/>
  <c r="C3011" i="6"/>
  <c r="B3011" i="6"/>
  <c r="A3011" i="6"/>
  <c r="O3010" i="6"/>
  <c r="N3010" i="6"/>
  <c r="M3010" i="6"/>
  <c r="L3010" i="6"/>
  <c r="K3010" i="6"/>
  <c r="J3010" i="6"/>
  <c r="I3010" i="6"/>
  <c r="H3010" i="6"/>
  <c r="G3010" i="6"/>
  <c r="F3010" i="6"/>
  <c r="E3010" i="6"/>
  <c r="D3010" i="6"/>
  <c r="C3010" i="6"/>
  <c r="B3010" i="6"/>
  <c r="A3010" i="6"/>
  <c r="O3009" i="6"/>
  <c r="N3009" i="6"/>
  <c r="M3009" i="6"/>
  <c r="L3009" i="6"/>
  <c r="K3009" i="6"/>
  <c r="J3009" i="6"/>
  <c r="I3009" i="6"/>
  <c r="H3009" i="6"/>
  <c r="G3009" i="6"/>
  <c r="F3009" i="6"/>
  <c r="E3009" i="6"/>
  <c r="D3009" i="6"/>
  <c r="C3009" i="6"/>
  <c r="B3009" i="6"/>
  <c r="A3009" i="6"/>
  <c r="O3008" i="6"/>
  <c r="N3008" i="6"/>
  <c r="M3008" i="6"/>
  <c r="L3008" i="6"/>
  <c r="K3008" i="6"/>
  <c r="J3008" i="6"/>
  <c r="I3008" i="6"/>
  <c r="H3008" i="6"/>
  <c r="G3008" i="6"/>
  <c r="F3008" i="6"/>
  <c r="E3008" i="6"/>
  <c r="D3008" i="6"/>
  <c r="C3008" i="6"/>
  <c r="B3008" i="6"/>
  <c r="A3008" i="6"/>
  <c r="O3007" i="6"/>
  <c r="N3007" i="6"/>
  <c r="M3007" i="6"/>
  <c r="L3007" i="6"/>
  <c r="K3007" i="6"/>
  <c r="J3007" i="6"/>
  <c r="I3007" i="6"/>
  <c r="H3007" i="6"/>
  <c r="G3007" i="6"/>
  <c r="F3007" i="6"/>
  <c r="E3007" i="6"/>
  <c r="D3007" i="6"/>
  <c r="C3007" i="6"/>
  <c r="B3007" i="6"/>
  <c r="A3007" i="6"/>
  <c r="O3006" i="6"/>
  <c r="N3006" i="6"/>
  <c r="M3006" i="6"/>
  <c r="L3006" i="6"/>
  <c r="K3006" i="6"/>
  <c r="J3006" i="6"/>
  <c r="I3006" i="6"/>
  <c r="H3006" i="6"/>
  <c r="G3006" i="6"/>
  <c r="F3006" i="6"/>
  <c r="E3006" i="6"/>
  <c r="D3006" i="6"/>
  <c r="C3006" i="6"/>
  <c r="B3006" i="6"/>
  <c r="A3006" i="6"/>
  <c r="O3005" i="6"/>
  <c r="N3005" i="6"/>
  <c r="M3005" i="6"/>
  <c r="L3005" i="6"/>
  <c r="K3005" i="6"/>
  <c r="J3005" i="6"/>
  <c r="I3005" i="6"/>
  <c r="H3005" i="6"/>
  <c r="G3005" i="6"/>
  <c r="F3005" i="6"/>
  <c r="E3005" i="6"/>
  <c r="D3005" i="6"/>
  <c r="C3005" i="6"/>
  <c r="B3005" i="6"/>
  <c r="A3005" i="6"/>
  <c r="O3004" i="6"/>
  <c r="N3004" i="6"/>
  <c r="M3004" i="6"/>
  <c r="L3004" i="6"/>
  <c r="K3004" i="6"/>
  <c r="J3004" i="6"/>
  <c r="I3004" i="6"/>
  <c r="H3004" i="6"/>
  <c r="G3004" i="6"/>
  <c r="F3004" i="6"/>
  <c r="E3004" i="6"/>
  <c r="D3004" i="6"/>
  <c r="C3004" i="6"/>
  <c r="B3004" i="6"/>
  <c r="A3004" i="6"/>
  <c r="O3003" i="6"/>
  <c r="N3003" i="6"/>
  <c r="M3003" i="6"/>
  <c r="L3003" i="6"/>
  <c r="K3003" i="6"/>
  <c r="J3003" i="6"/>
  <c r="I3003" i="6"/>
  <c r="H3003" i="6"/>
  <c r="G3003" i="6"/>
  <c r="F3003" i="6"/>
  <c r="E3003" i="6"/>
  <c r="D3003" i="6"/>
  <c r="C3003" i="6"/>
  <c r="B3003" i="6"/>
  <c r="A3003" i="6"/>
  <c r="O3002" i="6"/>
  <c r="N3002" i="6"/>
  <c r="M3002" i="6"/>
  <c r="L3002" i="6"/>
  <c r="K3002" i="6"/>
  <c r="J3002" i="6"/>
  <c r="I3002" i="6"/>
  <c r="H3002" i="6"/>
  <c r="G3002" i="6"/>
  <c r="F3002" i="6"/>
  <c r="E3002" i="6"/>
  <c r="D3002" i="6"/>
  <c r="C3002" i="6"/>
  <c r="B3002" i="6"/>
  <c r="A3002" i="6"/>
  <c r="O3001" i="6"/>
  <c r="N3001" i="6"/>
  <c r="M3001" i="6"/>
  <c r="L3001" i="6"/>
  <c r="K3001" i="6"/>
  <c r="J3001" i="6"/>
  <c r="I3001" i="6"/>
  <c r="H3001" i="6"/>
  <c r="G3001" i="6"/>
  <c r="F3001" i="6"/>
  <c r="E3001" i="6"/>
  <c r="D3001" i="6"/>
  <c r="C3001" i="6"/>
  <c r="B3001" i="6"/>
  <c r="A3001" i="6"/>
  <c r="O3000" i="6"/>
  <c r="N3000" i="6"/>
  <c r="M3000" i="6"/>
  <c r="L3000" i="6"/>
  <c r="K3000" i="6"/>
  <c r="J3000" i="6"/>
  <c r="I3000" i="6"/>
  <c r="H3000" i="6"/>
  <c r="G3000" i="6"/>
  <c r="F3000" i="6"/>
  <c r="E3000" i="6"/>
  <c r="D3000" i="6"/>
  <c r="C3000" i="6"/>
  <c r="B3000" i="6"/>
  <c r="A3000" i="6"/>
  <c r="O2999" i="6"/>
  <c r="N2999" i="6"/>
  <c r="M2999" i="6"/>
  <c r="L2999" i="6"/>
  <c r="K2999" i="6"/>
  <c r="J2999" i="6"/>
  <c r="I2999" i="6"/>
  <c r="H2999" i="6"/>
  <c r="G2999" i="6"/>
  <c r="F2999" i="6"/>
  <c r="E2999" i="6"/>
  <c r="D2999" i="6"/>
  <c r="C2999" i="6"/>
  <c r="B2999" i="6"/>
  <c r="A2999" i="6"/>
  <c r="O2998" i="6"/>
  <c r="N2998" i="6"/>
  <c r="M2998" i="6"/>
  <c r="L2998" i="6"/>
  <c r="K2998" i="6"/>
  <c r="J2998" i="6"/>
  <c r="I2998" i="6"/>
  <c r="H2998" i="6"/>
  <c r="G2998" i="6"/>
  <c r="F2998" i="6"/>
  <c r="E2998" i="6"/>
  <c r="D2998" i="6"/>
  <c r="C2998" i="6"/>
  <c r="B2998" i="6"/>
  <c r="A2998" i="6"/>
  <c r="O2997" i="6"/>
  <c r="N2997" i="6"/>
  <c r="M2997" i="6"/>
  <c r="L2997" i="6"/>
  <c r="K2997" i="6"/>
  <c r="J2997" i="6"/>
  <c r="I2997" i="6"/>
  <c r="H2997" i="6"/>
  <c r="G2997" i="6"/>
  <c r="F2997" i="6"/>
  <c r="E2997" i="6"/>
  <c r="D2997" i="6"/>
  <c r="C2997" i="6"/>
  <c r="B2997" i="6"/>
  <c r="A2997" i="6"/>
  <c r="O2996" i="6"/>
  <c r="N2996" i="6"/>
  <c r="M2996" i="6"/>
  <c r="L2996" i="6"/>
  <c r="K2996" i="6"/>
  <c r="J2996" i="6"/>
  <c r="I2996" i="6"/>
  <c r="H2996" i="6"/>
  <c r="G2996" i="6"/>
  <c r="F2996" i="6"/>
  <c r="E2996" i="6"/>
  <c r="D2996" i="6"/>
  <c r="C2996" i="6"/>
  <c r="B2996" i="6"/>
  <c r="A2996" i="6"/>
  <c r="O2995" i="6"/>
  <c r="N2995" i="6"/>
  <c r="M2995" i="6"/>
  <c r="L2995" i="6"/>
  <c r="K2995" i="6"/>
  <c r="J2995" i="6"/>
  <c r="I2995" i="6"/>
  <c r="H2995" i="6"/>
  <c r="G2995" i="6"/>
  <c r="F2995" i="6"/>
  <c r="E2995" i="6"/>
  <c r="D2995" i="6"/>
  <c r="C2995" i="6"/>
  <c r="B2995" i="6"/>
  <c r="A2995" i="6"/>
  <c r="O2994" i="6"/>
  <c r="N2994" i="6"/>
  <c r="M2994" i="6"/>
  <c r="L2994" i="6"/>
  <c r="K2994" i="6"/>
  <c r="J2994" i="6"/>
  <c r="I2994" i="6"/>
  <c r="H2994" i="6"/>
  <c r="G2994" i="6"/>
  <c r="F2994" i="6"/>
  <c r="E2994" i="6"/>
  <c r="D2994" i="6"/>
  <c r="C2994" i="6"/>
  <c r="B2994" i="6"/>
  <c r="A2994" i="6"/>
  <c r="O2993" i="6"/>
  <c r="N2993" i="6"/>
  <c r="M2993" i="6"/>
  <c r="L2993" i="6"/>
  <c r="K2993" i="6"/>
  <c r="J2993" i="6"/>
  <c r="I2993" i="6"/>
  <c r="H2993" i="6"/>
  <c r="G2993" i="6"/>
  <c r="F2993" i="6"/>
  <c r="E2993" i="6"/>
  <c r="D2993" i="6"/>
  <c r="C2993" i="6"/>
  <c r="B2993" i="6"/>
  <c r="A2993" i="6"/>
  <c r="O2992" i="6"/>
  <c r="N2992" i="6"/>
  <c r="M2992" i="6"/>
  <c r="L2992" i="6"/>
  <c r="K2992" i="6"/>
  <c r="J2992" i="6"/>
  <c r="I2992" i="6"/>
  <c r="H2992" i="6"/>
  <c r="G2992" i="6"/>
  <c r="F2992" i="6"/>
  <c r="E2992" i="6"/>
  <c r="D2992" i="6"/>
  <c r="C2992" i="6"/>
  <c r="B2992" i="6"/>
  <c r="A2992" i="6"/>
  <c r="O2991" i="6"/>
  <c r="N2991" i="6"/>
  <c r="M2991" i="6"/>
  <c r="L2991" i="6"/>
  <c r="K2991" i="6"/>
  <c r="J2991" i="6"/>
  <c r="I2991" i="6"/>
  <c r="H2991" i="6"/>
  <c r="G2991" i="6"/>
  <c r="F2991" i="6"/>
  <c r="E2991" i="6"/>
  <c r="D2991" i="6"/>
  <c r="C2991" i="6"/>
  <c r="B2991" i="6"/>
  <c r="A2991" i="6"/>
  <c r="O2990" i="6"/>
  <c r="N2990" i="6"/>
  <c r="M2990" i="6"/>
  <c r="L2990" i="6"/>
  <c r="K2990" i="6"/>
  <c r="J2990" i="6"/>
  <c r="I2990" i="6"/>
  <c r="H2990" i="6"/>
  <c r="G2990" i="6"/>
  <c r="F2990" i="6"/>
  <c r="E2990" i="6"/>
  <c r="D2990" i="6"/>
  <c r="C2990" i="6"/>
  <c r="B2990" i="6"/>
  <c r="A2990" i="6"/>
  <c r="O2989" i="6"/>
  <c r="N2989" i="6"/>
  <c r="M2989" i="6"/>
  <c r="L2989" i="6"/>
  <c r="K2989" i="6"/>
  <c r="J2989" i="6"/>
  <c r="I2989" i="6"/>
  <c r="H2989" i="6"/>
  <c r="G2989" i="6"/>
  <c r="F2989" i="6"/>
  <c r="E2989" i="6"/>
  <c r="D2989" i="6"/>
  <c r="C2989" i="6"/>
  <c r="B2989" i="6"/>
  <c r="A2989" i="6"/>
  <c r="O2988" i="6"/>
  <c r="N2988" i="6"/>
  <c r="M2988" i="6"/>
  <c r="L2988" i="6"/>
  <c r="K2988" i="6"/>
  <c r="J2988" i="6"/>
  <c r="I2988" i="6"/>
  <c r="H2988" i="6"/>
  <c r="G2988" i="6"/>
  <c r="F2988" i="6"/>
  <c r="E2988" i="6"/>
  <c r="D2988" i="6"/>
  <c r="C2988" i="6"/>
  <c r="B2988" i="6"/>
  <c r="A2988" i="6"/>
  <c r="O2987" i="6"/>
  <c r="N2987" i="6"/>
  <c r="M2987" i="6"/>
  <c r="L2987" i="6"/>
  <c r="K2987" i="6"/>
  <c r="J2987" i="6"/>
  <c r="I2987" i="6"/>
  <c r="H2987" i="6"/>
  <c r="G2987" i="6"/>
  <c r="F2987" i="6"/>
  <c r="E2987" i="6"/>
  <c r="D2987" i="6"/>
  <c r="C2987" i="6"/>
  <c r="B2987" i="6"/>
  <c r="A2987" i="6"/>
  <c r="O2986" i="6"/>
  <c r="N2986" i="6"/>
  <c r="M2986" i="6"/>
  <c r="L2986" i="6"/>
  <c r="K2986" i="6"/>
  <c r="J2986" i="6"/>
  <c r="I2986" i="6"/>
  <c r="H2986" i="6"/>
  <c r="G2986" i="6"/>
  <c r="F2986" i="6"/>
  <c r="E2986" i="6"/>
  <c r="D2986" i="6"/>
  <c r="C2986" i="6"/>
  <c r="B2986" i="6"/>
  <c r="A2986" i="6"/>
  <c r="O2985" i="6"/>
  <c r="N2985" i="6"/>
  <c r="M2985" i="6"/>
  <c r="L2985" i="6"/>
  <c r="K2985" i="6"/>
  <c r="J2985" i="6"/>
  <c r="I2985" i="6"/>
  <c r="H2985" i="6"/>
  <c r="G2985" i="6"/>
  <c r="F2985" i="6"/>
  <c r="E2985" i="6"/>
  <c r="D2985" i="6"/>
  <c r="C2985" i="6"/>
  <c r="B2985" i="6"/>
  <c r="A2985" i="6"/>
  <c r="O2984" i="6"/>
  <c r="N2984" i="6"/>
  <c r="M2984" i="6"/>
  <c r="L2984" i="6"/>
  <c r="K2984" i="6"/>
  <c r="J2984" i="6"/>
  <c r="I2984" i="6"/>
  <c r="H2984" i="6"/>
  <c r="G2984" i="6"/>
  <c r="F2984" i="6"/>
  <c r="E2984" i="6"/>
  <c r="D2984" i="6"/>
  <c r="C2984" i="6"/>
  <c r="B2984" i="6"/>
  <c r="A2984" i="6"/>
  <c r="O2983" i="6"/>
  <c r="N2983" i="6"/>
  <c r="M2983" i="6"/>
  <c r="L2983" i="6"/>
  <c r="K2983" i="6"/>
  <c r="J2983" i="6"/>
  <c r="I2983" i="6"/>
  <c r="H2983" i="6"/>
  <c r="G2983" i="6"/>
  <c r="F2983" i="6"/>
  <c r="E2983" i="6"/>
  <c r="D2983" i="6"/>
  <c r="C2983" i="6"/>
  <c r="B2983" i="6"/>
  <c r="A2983" i="6"/>
  <c r="O2982" i="6"/>
  <c r="N2982" i="6"/>
  <c r="M2982" i="6"/>
  <c r="L2982" i="6"/>
  <c r="K2982" i="6"/>
  <c r="J2982" i="6"/>
  <c r="I2982" i="6"/>
  <c r="H2982" i="6"/>
  <c r="G2982" i="6"/>
  <c r="F2982" i="6"/>
  <c r="E2982" i="6"/>
  <c r="D2982" i="6"/>
  <c r="C2982" i="6"/>
  <c r="B2982" i="6"/>
  <c r="A2982" i="6"/>
  <c r="O2981" i="6"/>
  <c r="N2981" i="6"/>
  <c r="M2981" i="6"/>
  <c r="L2981" i="6"/>
  <c r="K2981" i="6"/>
  <c r="J2981" i="6"/>
  <c r="I2981" i="6"/>
  <c r="H2981" i="6"/>
  <c r="G2981" i="6"/>
  <c r="F2981" i="6"/>
  <c r="E2981" i="6"/>
  <c r="D2981" i="6"/>
  <c r="C2981" i="6"/>
  <c r="B2981" i="6"/>
  <c r="A2981" i="6"/>
  <c r="O2980" i="6"/>
  <c r="N2980" i="6"/>
  <c r="M2980" i="6"/>
  <c r="L2980" i="6"/>
  <c r="K2980" i="6"/>
  <c r="J2980" i="6"/>
  <c r="I2980" i="6"/>
  <c r="H2980" i="6"/>
  <c r="G2980" i="6"/>
  <c r="F2980" i="6"/>
  <c r="E2980" i="6"/>
  <c r="D2980" i="6"/>
  <c r="C2980" i="6"/>
  <c r="B2980" i="6"/>
  <c r="A2980" i="6"/>
  <c r="O2979" i="6"/>
  <c r="N2979" i="6"/>
  <c r="M2979" i="6"/>
  <c r="L2979" i="6"/>
  <c r="K2979" i="6"/>
  <c r="J2979" i="6"/>
  <c r="I2979" i="6"/>
  <c r="H2979" i="6"/>
  <c r="G2979" i="6"/>
  <c r="F2979" i="6"/>
  <c r="E2979" i="6"/>
  <c r="D2979" i="6"/>
  <c r="C2979" i="6"/>
  <c r="B2979" i="6"/>
  <c r="A2979" i="6"/>
  <c r="O2978" i="6"/>
  <c r="N2978" i="6"/>
  <c r="M2978" i="6"/>
  <c r="L2978" i="6"/>
  <c r="K2978" i="6"/>
  <c r="J2978" i="6"/>
  <c r="I2978" i="6"/>
  <c r="H2978" i="6"/>
  <c r="G2978" i="6"/>
  <c r="F2978" i="6"/>
  <c r="E2978" i="6"/>
  <c r="D2978" i="6"/>
  <c r="C2978" i="6"/>
  <c r="B2978" i="6"/>
  <c r="A2978" i="6"/>
  <c r="O2977" i="6"/>
  <c r="N2977" i="6"/>
  <c r="M2977" i="6"/>
  <c r="L2977" i="6"/>
  <c r="K2977" i="6"/>
  <c r="J2977" i="6"/>
  <c r="I2977" i="6"/>
  <c r="H2977" i="6"/>
  <c r="G2977" i="6"/>
  <c r="F2977" i="6"/>
  <c r="E2977" i="6"/>
  <c r="D2977" i="6"/>
  <c r="C2977" i="6"/>
  <c r="B2977" i="6"/>
  <c r="A2977" i="6"/>
  <c r="O2976" i="6"/>
  <c r="N2976" i="6"/>
  <c r="M2976" i="6"/>
  <c r="L2976" i="6"/>
  <c r="K2976" i="6"/>
  <c r="J2976" i="6"/>
  <c r="I2976" i="6"/>
  <c r="H2976" i="6"/>
  <c r="G2976" i="6"/>
  <c r="F2976" i="6"/>
  <c r="E2976" i="6"/>
  <c r="D2976" i="6"/>
  <c r="C2976" i="6"/>
  <c r="B2976" i="6"/>
  <c r="A2976" i="6"/>
  <c r="O2975" i="6"/>
  <c r="N2975" i="6"/>
  <c r="M2975" i="6"/>
  <c r="L2975" i="6"/>
  <c r="K2975" i="6"/>
  <c r="J2975" i="6"/>
  <c r="I2975" i="6"/>
  <c r="H2975" i="6"/>
  <c r="G2975" i="6"/>
  <c r="F2975" i="6"/>
  <c r="E2975" i="6"/>
  <c r="D2975" i="6"/>
  <c r="C2975" i="6"/>
  <c r="B2975" i="6"/>
  <c r="A2975" i="6"/>
  <c r="O2974" i="6"/>
  <c r="N2974" i="6"/>
  <c r="M2974" i="6"/>
  <c r="L2974" i="6"/>
  <c r="K2974" i="6"/>
  <c r="J2974" i="6"/>
  <c r="I2974" i="6"/>
  <c r="H2974" i="6"/>
  <c r="G2974" i="6"/>
  <c r="F2974" i="6"/>
  <c r="E2974" i="6"/>
  <c r="D2974" i="6"/>
  <c r="C2974" i="6"/>
  <c r="B2974" i="6"/>
  <c r="A2974" i="6"/>
  <c r="O2973" i="6"/>
  <c r="N2973" i="6"/>
  <c r="M2973" i="6"/>
  <c r="L2973" i="6"/>
  <c r="K2973" i="6"/>
  <c r="J2973" i="6"/>
  <c r="I2973" i="6"/>
  <c r="H2973" i="6"/>
  <c r="G2973" i="6"/>
  <c r="F2973" i="6"/>
  <c r="E2973" i="6"/>
  <c r="D2973" i="6"/>
  <c r="C2973" i="6"/>
  <c r="B2973" i="6"/>
  <c r="A2973" i="6"/>
  <c r="O2972" i="6"/>
  <c r="N2972" i="6"/>
  <c r="M2972" i="6"/>
  <c r="L2972" i="6"/>
  <c r="K2972" i="6"/>
  <c r="J2972" i="6"/>
  <c r="I2972" i="6"/>
  <c r="H2972" i="6"/>
  <c r="G2972" i="6"/>
  <c r="F2972" i="6"/>
  <c r="E2972" i="6"/>
  <c r="D2972" i="6"/>
  <c r="C2972" i="6"/>
  <c r="B2972" i="6"/>
  <c r="A2972" i="6"/>
  <c r="O2971" i="6"/>
  <c r="N2971" i="6"/>
  <c r="M2971" i="6"/>
  <c r="L2971" i="6"/>
  <c r="K2971" i="6"/>
  <c r="J2971" i="6"/>
  <c r="I2971" i="6"/>
  <c r="H2971" i="6"/>
  <c r="G2971" i="6"/>
  <c r="F2971" i="6"/>
  <c r="E2971" i="6"/>
  <c r="D2971" i="6"/>
  <c r="C2971" i="6"/>
  <c r="B2971" i="6"/>
  <c r="A2971" i="6"/>
  <c r="O2970" i="6"/>
  <c r="N2970" i="6"/>
  <c r="M2970" i="6"/>
  <c r="L2970" i="6"/>
  <c r="K2970" i="6"/>
  <c r="J2970" i="6"/>
  <c r="I2970" i="6"/>
  <c r="H2970" i="6"/>
  <c r="G2970" i="6"/>
  <c r="F2970" i="6"/>
  <c r="E2970" i="6"/>
  <c r="D2970" i="6"/>
  <c r="C2970" i="6"/>
  <c r="B2970" i="6"/>
  <c r="A2970" i="6"/>
  <c r="O2969" i="6"/>
  <c r="N2969" i="6"/>
  <c r="M2969" i="6"/>
  <c r="L2969" i="6"/>
  <c r="K2969" i="6"/>
  <c r="J2969" i="6"/>
  <c r="I2969" i="6"/>
  <c r="H2969" i="6"/>
  <c r="G2969" i="6"/>
  <c r="F2969" i="6"/>
  <c r="E2969" i="6"/>
  <c r="D2969" i="6"/>
  <c r="C2969" i="6"/>
  <c r="B2969" i="6"/>
  <c r="A2969" i="6"/>
  <c r="O2968" i="6"/>
  <c r="N2968" i="6"/>
  <c r="M2968" i="6"/>
  <c r="L2968" i="6"/>
  <c r="K2968" i="6"/>
  <c r="J2968" i="6"/>
  <c r="I2968" i="6"/>
  <c r="H2968" i="6"/>
  <c r="G2968" i="6"/>
  <c r="F2968" i="6"/>
  <c r="E2968" i="6"/>
  <c r="D2968" i="6"/>
  <c r="C2968" i="6"/>
  <c r="B2968" i="6"/>
  <c r="A2968" i="6"/>
  <c r="O2967" i="6"/>
  <c r="N2967" i="6"/>
  <c r="M2967" i="6"/>
  <c r="L2967" i="6"/>
  <c r="K2967" i="6"/>
  <c r="J2967" i="6"/>
  <c r="I2967" i="6"/>
  <c r="H2967" i="6"/>
  <c r="G2967" i="6"/>
  <c r="F2967" i="6"/>
  <c r="E2967" i="6"/>
  <c r="D2967" i="6"/>
  <c r="C2967" i="6"/>
  <c r="B2967" i="6"/>
  <c r="A2967" i="6"/>
  <c r="O2966" i="6"/>
  <c r="N2966" i="6"/>
  <c r="M2966" i="6"/>
  <c r="L2966" i="6"/>
  <c r="K2966" i="6"/>
  <c r="J2966" i="6"/>
  <c r="I2966" i="6"/>
  <c r="H2966" i="6"/>
  <c r="G2966" i="6"/>
  <c r="F2966" i="6"/>
  <c r="E2966" i="6"/>
  <c r="D2966" i="6"/>
  <c r="C2966" i="6"/>
  <c r="B2966" i="6"/>
  <c r="A2966" i="6"/>
  <c r="O2965" i="6"/>
  <c r="N2965" i="6"/>
  <c r="M2965" i="6"/>
  <c r="L2965" i="6"/>
  <c r="K2965" i="6"/>
  <c r="J2965" i="6"/>
  <c r="I2965" i="6"/>
  <c r="H2965" i="6"/>
  <c r="G2965" i="6"/>
  <c r="F2965" i="6"/>
  <c r="E2965" i="6"/>
  <c r="D2965" i="6"/>
  <c r="C2965" i="6"/>
  <c r="B2965" i="6"/>
  <c r="A2965" i="6"/>
  <c r="O2964" i="6"/>
  <c r="N2964" i="6"/>
  <c r="M2964" i="6"/>
  <c r="L2964" i="6"/>
  <c r="K2964" i="6"/>
  <c r="J2964" i="6"/>
  <c r="I2964" i="6"/>
  <c r="H2964" i="6"/>
  <c r="G2964" i="6"/>
  <c r="F2964" i="6"/>
  <c r="E2964" i="6"/>
  <c r="D2964" i="6"/>
  <c r="C2964" i="6"/>
  <c r="B2964" i="6"/>
  <c r="A2964" i="6"/>
  <c r="O2963" i="6"/>
  <c r="N2963" i="6"/>
  <c r="M2963" i="6"/>
  <c r="L2963" i="6"/>
  <c r="K2963" i="6"/>
  <c r="J2963" i="6"/>
  <c r="I2963" i="6"/>
  <c r="H2963" i="6"/>
  <c r="G2963" i="6"/>
  <c r="F2963" i="6"/>
  <c r="E2963" i="6"/>
  <c r="D2963" i="6"/>
  <c r="C2963" i="6"/>
  <c r="B2963" i="6"/>
  <c r="A2963" i="6"/>
  <c r="O2962" i="6"/>
  <c r="N2962" i="6"/>
  <c r="M2962" i="6"/>
  <c r="L2962" i="6"/>
  <c r="K2962" i="6"/>
  <c r="J2962" i="6"/>
  <c r="I2962" i="6"/>
  <c r="H2962" i="6"/>
  <c r="G2962" i="6"/>
  <c r="F2962" i="6"/>
  <c r="E2962" i="6"/>
  <c r="D2962" i="6"/>
  <c r="C2962" i="6"/>
  <c r="B2962" i="6"/>
  <c r="A2962" i="6"/>
  <c r="O2961" i="6"/>
  <c r="N2961" i="6"/>
  <c r="M2961" i="6"/>
  <c r="L2961" i="6"/>
  <c r="K2961" i="6"/>
  <c r="J2961" i="6"/>
  <c r="I2961" i="6"/>
  <c r="H2961" i="6"/>
  <c r="G2961" i="6"/>
  <c r="F2961" i="6"/>
  <c r="E2961" i="6"/>
  <c r="D2961" i="6"/>
  <c r="C2961" i="6"/>
  <c r="B2961" i="6"/>
  <c r="A2961" i="6"/>
  <c r="O2960" i="6"/>
  <c r="N2960" i="6"/>
  <c r="M2960" i="6"/>
  <c r="L2960" i="6"/>
  <c r="K2960" i="6"/>
  <c r="J2960" i="6"/>
  <c r="I2960" i="6"/>
  <c r="H2960" i="6"/>
  <c r="G2960" i="6"/>
  <c r="F2960" i="6"/>
  <c r="E2960" i="6"/>
  <c r="D2960" i="6"/>
  <c r="C2960" i="6"/>
  <c r="B2960" i="6"/>
  <c r="A2960" i="6"/>
  <c r="O2959" i="6"/>
  <c r="N2959" i="6"/>
  <c r="M2959" i="6"/>
  <c r="L2959" i="6"/>
  <c r="K2959" i="6"/>
  <c r="J2959" i="6"/>
  <c r="I2959" i="6"/>
  <c r="H2959" i="6"/>
  <c r="G2959" i="6"/>
  <c r="F2959" i="6"/>
  <c r="E2959" i="6"/>
  <c r="D2959" i="6"/>
  <c r="C2959" i="6"/>
  <c r="B2959" i="6"/>
  <c r="A2959" i="6"/>
  <c r="O2958" i="6"/>
  <c r="N2958" i="6"/>
  <c r="M2958" i="6"/>
  <c r="L2958" i="6"/>
  <c r="K2958" i="6"/>
  <c r="J2958" i="6"/>
  <c r="I2958" i="6"/>
  <c r="H2958" i="6"/>
  <c r="G2958" i="6"/>
  <c r="F2958" i="6"/>
  <c r="E2958" i="6"/>
  <c r="D2958" i="6"/>
  <c r="C2958" i="6"/>
  <c r="B2958" i="6"/>
  <c r="A2958" i="6"/>
  <c r="O2957" i="6"/>
  <c r="N2957" i="6"/>
  <c r="M2957" i="6"/>
  <c r="L2957" i="6"/>
  <c r="K2957" i="6"/>
  <c r="J2957" i="6"/>
  <c r="I2957" i="6"/>
  <c r="H2957" i="6"/>
  <c r="G2957" i="6"/>
  <c r="F2957" i="6"/>
  <c r="E2957" i="6"/>
  <c r="D2957" i="6"/>
  <c r="C2957" i="6"/>
  <c r="B2957" i="6"/>
  <c r="A2957" i="6"/>
  <c r="O2956" i="6"/>
  <c r="N2956" i="6"/>
  <c r="M2956" i="6"/>
  <c r="L2956" i="6"/>
  <c r="K2956" i="6"/>
  <c r="J2956" i="6"/>
  <c r="I2956" i="6"/>
  <c r="H2956" i="6"/>
  <c r="G2956" i="6"/>
  <c r="F2956" i="6"/>
  <c r="E2956" i="6"/>
  <c r="D2956" i="6"/>
  <c r="C2956" i="6"/>
  <c r="B2956" i="6"/>
  <c r="A2956" i="6"/>
  <c r="O2955" i="6"/>
  <c r="N2955" i="6"/>
  <c r="M2955" i="6"/>
  <c r="L2955" i="6"/>
  <c r="K2955" i="6"/>
  <c r="J2955" i="6"/>
  <c r="I2955" i="6"/>
  <c r="H2955" i="6"/>
  <c r="G2955" i="6"/>
  <c r="F2955" i="6"/>
  <c r="E2955" i="6"/>
  <c r="D2955" i="6"/>
  <c r="C2955" i="6"/>
  <c r="B2955" i="6"/>
  <c r="A2955" i="6"/>
  <c r="O2954" i="6"/>
  <c r="N2954" i="6"/>
  <c r="M2954" i="6"/>
  <c r="L2954" i="6"/>
  <c r="K2954" i="6"/>
  <c r="J2954" i="6"/>
  <c r="I2954" i="6"/>
  <c r="H2954" i="6"/>
  <c r="G2954" i="6"/>
  <c r="F2954" i="6"/>
  <c r="E2954" i="6"/>
  <c r="D2954" i="6"/>
  <c r="C2954" i="6"/>
  <c r="B2954" i="6"/>
  <c r="A2954" i="6"/>
  <c r="O2953" i="6"/>
  <c r="N2953" i="6"/>
  <c r="M2953" i="6"/>
  <c r="L2953" i="6"/>
  <c r="K2953" i="6"/>
  <c r="J2953" i="6"/>
  <c r="I2953" i="6"/>
  <c r="H2953" i="6"/>
  <c r="G2953" i="6"/>
  <c r="F2953" i="6"/>
  <c r="E2953" i="6"/>
  <c r="D2953" i="6"/>
  <c r="C2953" i="6"/>
  <c r="B2953" i="6"/>
  <c r="A2953" i="6"/>
  <c r="O2952" i="6"/>
  <c r="N2952" i="6"/>
  <c r="M2952" i="6"/>
  <c r="L2952" i="6"/>
  <c r="K2952" i="6"/>
  <c r="J2952" i="6"/>
  <c r="I2952" i="6"/>
  <c r="H2952" i="6"/>
  <c r="G2952" i="6"/>
  <c r="F2952" i="6"/>
  <c r="E2952" i="6"/>
  <c r="D2952" i="6"/>
  <c r="C2952" i="6"/>
  <c r="B2952" i="6"/>
  <c r="A2952" i="6"/>
  <c r="O2951" i="6"/>
  <c r="N2951" i="6"/>
  <c r="M2951" i="6"/>
  <c r="L2951" i="6"/>
  <c r="K2951" i="6"/>
  <c r="J2951" i="6"/>
  <c r="I2951" i="6"/>
  <c r="H2951" i="6"/>
  <c r="G2951" i="6"/>
  <c r="F2951" i="6"/>
  <c r="E2951" i="6"/>
  <c r="D2951" i="6"/>
  <c r="C2951" i="6"/>
  <c r="B2951" i="6"/>
  <c r="A2951" i="6"/>
  <c r="O2950" i="6"/>
  <c r="N2950" i="6"/>
  <c r="M2950" i="6"/>
  <c r="L2950" i="6"/>
  <c r="K2950" i="6"/>
  <c r="J2950" i="6"/>
  <c r="I2950" i="6"/>
  <c r="H2950" i="6"/>
  <c r="G2950" i="6"/>
  <c r="F2950" i="6"/>
  <c r="E2950" i="6"/>
  <c r="D2950" i="6"/>
  <c r="C2950" i="6"/>
  <c r="B2950" i="6"/>
  <c r="A2950" i="6"/>
  <c r="O2949" i="6"/>
  <c r="N2949" i="6"/>
  <c r="M2949" i="6"/>
  <c r="L2949" i="6"/>
  <c r="K2949" i="6"/>
  <c r="J2949" i="6"/>
  <c r="I2949" i="6"/>
  <c r="H2949" i="6"/>
  <c r="G2949" i="6"/>
  <c r="F2949" i="6"/>
  <c r="E2949" i="6"/>
  <c r="D2949" i="6"/>
  <c r="C2949" i="6"/>
  <c r="B2949" i="6"/>
  <c r="A2949" i="6"/>
  <c r="O2948" i="6"/>
  <c r="N2948" i="6"/>
  <c r="M2948" i="6"/>
  <c r="L2948" i="6"/>
  <c r="K2948" i="6"/>
  <c r="J2948" i="6"/>
  <c r="I2948" i="6"/>
  <c r="H2948" i="6"/>
  <c r="G2948" i="6"/>
  <c r="F2948" i="6"/>
  <c r="E2948" i="6"/>
  <c r="D2948" i="6"/>
  <c r="C2948" i="6"/>
  <c r="B2948" i="6"/>
  <c r="A2948" i="6"/>
  <c r="O2947" i="6"/>
  <c r="N2947" i="6"/>
  <c r="M2947" i="6"/>
  <c r="L2947" i="6"/>
  <c r="K2947" i="6"/>
  <c r="J2947" i="6"/>
  <c r="I2947" i="6"/>
  <c r="H2947" i="6"/>
  <c r="G2947" i="6"/>
  <c r="F2947" i="6"/>
  <c r="E2947" i="6"/>
  <c r="D2947" i="6"/>
  <c r="C2947" i="6"/>
  <c r="B2947" i="6"/>
  <c r="A2947" i="6"/>
  <c r="O2946" i="6"/>
  <c r="N2946" i="6"/>
  <c r="M2946" i="6"/>
  <c r="L2946" i="6"/>
  <c r="K2946" i="6"/>
  <c r="J2946" i="6"/>
  <c r="I2946" i="6"/>
  <c r="H2946" i="6"/>
  <c r="G2946" i="6"/>
  <c r="F2946" i="6"/>
  <c r="E2946" i="6"/>
  <c r="D2946" i="6"/>
  <c r="C2946" i="6"/>
  <c r="B2946" i="6"/>
  <c r="A2946" i="6"/>
  <c r="O2945" i="6"/>
  <c r="N2945" i="6"/>
  <c r="M2945" i="6"/>
  <c r="L2945" i="6"/>
  <c r="K2945" i="6"/>
  <c r="J2945" i="6"/>
  <c r="I2945" i="6"/>
  <c r="H2945" i="6"/>
  <c r="G2945" i="6"/>
  <c r="F2945" i="6"/>
  <c r="E2945" i="6"/>
  <c r="D2945" i="6"/>
  <c r="C2945" i="6"/>
  <c r="B2945" i="6"/>
  <c r="A2945" i="6"/>
  <c r="O2944" i="6"/>
  <c r="N2944" i="6"/>
  <c r="M2944" i="6"/>
  <c r="L2944" i="6"/>
  <c r="K2944" i="6"/>
  <c r="J2944" i="6"/>
  <c r="I2944" i="6"/>
  <c r="H2944" i="6"/>
  <c r="G2944" i="6"/>
  <c r="F2944" i="6"/>
  <c r="E2944" i="6"/>
  <c r="D2944" i="6"/>
  <c r="C2944" i="6"/>
  <c r="B2944" i="6"/>
  <c r="A2944" i="6"/>
  <c r="O2943" i="6"/>
  <c r="N2943" i="6"/>
  <c r="M2943" i="6"/>
  <c r="L2943" i="6"/>
  <c r="K2943" i="6"/>
  <c r="J2943" i="6"/>
  <c r="I2943" i="6"/>
  <c r="H2943" i="6"/>
  <c r="G2943" i="6"/>
  <c r="F2943" i="6"/>
  <c r="E2943" i="6"/>
  <c r="D2943" i="6"/>
  <c r="C2943" i="6"/>
  <c r="B2943" i="6"/>
  <c r="A2943" i="6"/>
  <c r="O2942" i="6"/>
  <c r="N2942" i="6"/>
  <c r="M2942" i="6"/>
  <c r="L2942" i="6"/>
  <c r="K2942" i="6"/>
  <c r="J2942" i="6"/>
  <c r="I2942" i="6"/>
  <c r="H2942" i="6"/>
  <c r="G2942" i="6"/>
  <c r="F2942" i="6"/>
  <c r="E2942" i="6"/>
  <c r="D2942" i="6"/>
  <c r="C2942" i="6"/>
  <c r="B2942" i="6"/>
  <c r="A2942" i="6"/>
  <c r="O2941" i="6"/>
  <c r="N2941" i="6"/>
  <c r="M2941" i="6"/>
  <c r="L2941" i="6"/>
  <c r="K2941" i="6"/>
  <c r="J2941" i="6"/>
  <c r="I2941" i="6"/>
  <c r="H2941" i="6"/>
  <c r="G2941" i="6"/>
  <c r="F2941" i="6"/>
  <c r="E2941" i="6"/>
  <c r="D2941" i="6"/>
  <c r="C2941" i="6"/>
  <c r="B2941" i="6"/>
  <c r="A2941" i="6"/>
  <c r="O2940" i="6"/>
  <c r="N2940" i="6"/>
  <c r="M2940" i="6"/>
  <c r="L2940" i="6"/>
  <c r="K2940" i="6"/>
  <c r="J2940" i="6"/>
  <c r="I2940" i="6"/>
  <c r="H2940" i="6"/>
  <c r="G2940" i="6"/>
  <c r="F2940" i="6"/>
  <c r="E2940" i="6"/>
  <c r="D2940" i="6"/>
  <c r="C2940" i="6"/>
  <c r="B2940" i="6"/>
  <c r="A2940" i="6"/>
  <c r="O2939" i="6"/>
  <c r="N2939" i="6"/>
  <c r="M2939" i="6"/>
  <c r="L2939" i="6"/>
  <c r="K2939" i="6"/>
  <c r="J2939" i="6"/>
  <c r="I2939" i="6"/>
  <c r="H2939" i="6"/>
  <c r="G2939" i="6"/>
  <c r="F2939" i="6"/>
  <c r="E2939" i="6"/>
  <c r="D2939" i="6"/>
  <c r="C2939" i="6"/>
  <c r="B2939" i="6"/>
  <c r="A2939" i="6"/>
  <c r="O2938" i="6"/>
  <c r="N2938" i="6"/>
  <c r="M2938" i="6"/>
  <c r="L2938" i="6"/>
  <c r="K2938" i="6"/>
  <c r="J2938" i="6"/>
  <c r="I2938" i="6"/>
  <c r="H2938" i="6"/>
  <c r="G2938" i="6"/>
  <c r="F2938" i="6"/>
  <c r="E2938" i="6"/>
  <c r="D2938" i="6"/>
  <c r="C2938" i="6"/>
  <c r="B2938" i="6"/>
  <c r="A2938" i="6"/>
  <c r="O2937" i="6"/>
  <c r="N2937" i="6"/>
  <c r="M2937" i="6"/>
  <c r="L2937" i="6"/>
  <c r="K2937" i="6"/>
  <c r="J2937" i="6"/>
  <c r="I2937" i="6"/>
  <c r="H2937" i="6"/>
  <c r="G2937" i="6"/>
  <c r="F2937" i="6"/>
  <c r="E2937" i="6"/>
  <c r="D2937" i="6"/>
  <c r="C2937" i="6"/>
  <c r="B2937" i="6"/>
  <c r="A2937" i="6"/>
  <c r="O2936" i="6"/>
  <c r="N2936" i="6"/>
  <c r="M2936" i="6"/>
  <c r="L2936" i="6"/>
  <c r="K2936" i="6"/>
  <c r="J2936" i="6"/>
  <c r="I2936" i="6"/>
  <c r="H2936" i="6"/>
  <c r="G2936" i="6"/>
  <c r="F2936" i="6"/>
  <c r="E2936" i="6"/>
  <c r="D2936" i="6"/>
  <c r="C2936" i="6"/>
  <c r="B2936" i="6"/>
  <c r="A2936" i="6"/>
  <c r="O2935" i="6"/>
  <c r="N2935" i="6"/>
  <c r="M2935" i="6"/>
  <c r="L2935" i="6"/>
  <c r="K2935" i="6"/>
  <c r="J2935" i="6"/>
  <c r="I2935" i="6"/>
  <c r="H2935" i="6"/>
  <c r="G2935" i="6"/>
  <c r="F2935" i="6"/>
  <c r="E2935" i="6"/>
  <c r="D2935" i="6"/>
  <c r="C2935" i="6"/>
  <c r="B2935" i="6"/>
  <c r="A2935" i="6"/>
  <c r="O2934" i="6"/>
  <c r="N2934" i="6"/>
  <c r="M2934" i="6"/>
  <c r="L2934" i="6"/>
  <c r="K2934" i="6"/>
  <c r="J2934" i="6"/>
  <c r="I2934" i="6"/>
  <c r="H2934" i="6"/>
  <c r="G2934" i="6"/>
  <c r="F2934" i="6"/>
  <c r="E2934" i="6"/>
  <c r="D2934" i="6"/>
  <c r="C2934" i="6"/>
  <c r="B2934" i="6"/>
  <c r="A2934" i="6"/>
  <c r="O2933" i="6"/>
  <c r="N2933" i="6"/>
  <c r="M2933" i="6"/>
  <c r="L2933" i="6"/>
  <c r="K2933" i="6"/>
  <c r="J2933" i="6"/>
  <c r="I2933" i="6"/>
  <c r="H2933" i="6"/>
  <c r="G2933" i="6"/>
  <c r="F2933" i="6"/>
  <c r="E2933" i="6"/>
  <c r="D2933" i="6"/>
  <c r="C2933" i="6"/>
  <c r="B2933" i="6"/>
  <c r="A2933" i="6"/>
  <c r="O2932" i="6"/>
  <c r="N2932" i="6"/>
  <c r="M2932" i="6"/>
  <c r="L2932" i="6"/>
  <c r="K2932" i="6"/>
  <c r="J2932" i="6"/>
  <c r="I2932" i="6"/>
  <c r="H2932" i="6"/>
  <c r="G2932" i="6"/>
  <c r="F2932" i="6"/>
  <c r="E2932" i="6"/>
  <c r="D2932" i="6"/>
  <c r="C2932" i="6"/>
  <c r="B2932" i="6"/>
  <c r="A2932" i="6"/>
  <c r="O2931" i="6"/>
  <c r="N2931" i="6"/>
  <c r="M2931" i="6"/>
  <c r="L2931" i="6"/>
  <c r="K2931" i="6"/>
  <c r="J2931" i="6"/>
  <c r="I2931" i="6"/>
  <c r="H2931" i="6"/>
  <c r="G2931" i="6"/>
  <c r="F2931" i="6"/>
  <c r="E2931" i="6"/>
  <c r="D2931" i="6"/>
  <c r="C2931" i="6"/>
  <c r="B2931" i="6"/>
  <c r="A2931" i="6"/>
  <c r="O2930" i="6"/>
  <c r="N2930" i="6"/>
  <c r="M2930" i="6"/>
  <c r="L2930" i="6"/>
  <c r="K2930" i="6"/>
  <c r="J2930" i="6"/>
  <c r="I2930" i="6"/>
  <c r="H2930" i="6"/>
  <c r="G2930" i="6"/>
  <c r="F2930" i="6"/>
  <c r="E2930" i="6"/>
  <c r="D2930" i="6"/>
  <c r="C2930" i="6"/>
  <c r="B2930" i="6"/>
  <c r="A2930" i="6"/>
  <c r="O2929" i="6"/>
  <c r="N2929" i="6"/>
  <c r="M2929" i="6"/>
  <c r="L2929" i="6"/>
  <c r="K2929" i="6"/>
  <c r="J2929" i="6"/>
  <c r="I2929" i="6"/>
  <c r="H2929" i="6"/>
  <c r="G2929" i="6"/>
  <c r="F2929" i="6"/>
  <c r="E2929" i="6"/>
  <c r="D2929" i="6"/>
  <c r="C2929" i="6"/>
  <c r="B2929" i="6"/>
  <c r="A2929" i="6"/>
  <c r="O2928" i="6"/>
  <c r="N2928" i="6"/>
  <c r="M2928" i="6"/>
  <c r="L2928" i="6"/>
  <c r="K2928" i="6"/>
  <c r="J2928" i="6"/>
  <c r="I2928" i="6"/>
  <c r="H2928" i="6"/>
  <c r="G2928" i="6"/>
  <c r="F2928" i="6"/>
  <c r="E2928" i="6"/>
  <c r="D2928" i="6"/>
  <c r="C2928" i="6"/>
  <c r="B2928" i="6"/>
  <c r="A2928" i="6"/>
  <c r="O2927" i="6"/>
  <c r="N2927" i="6"/>
  <c r="M2927" i="6"/>
  <c r="L2927" i="6"/>
  <c r="K2927" i="6"/>
  <c r="J2927" i="6"/>
  <c r="I2927" i="6"/>
  <c r="H2927" i="6"/>
  <c r="G2927" i="6"/>
  <c r="F2927" i="6"/>
  <c r="E2927" i="6"/>
  <c r="D2927" i="6"/>
  <c r="C2927" i="6"/>
  <c r="B2927" i="6"/>
  <c r="A2927" i="6"/>
  <c r="O2926" i="6"/>
  <c r="N2926" i="6"/>
  <c r="M2926" i="6"/>
  <c r="L2926" i="6"/>
  <c r="K2926" i="6"/>
  <c r="J2926" i="6"/>
  <c r="I2926" i="6"/>
  <c r="H2926" i="6"/>
  <c r="G2926" i="6"/>
  <c r="F2926" i="6"/>
  <c r="E2926" i="6"/>
  <c r="D2926" i="6"/>
  <c r="C2926" i="6"/>
  <c r="B2926" i="6"/>
  <c r="A2926" i="6"/>
  <c r="O2925" i="6"/>
  <c r="N2925" i="6"/>
  <c r="M2925" i="6"/>
  <c r="L2925" i="6"/>
  <c r="K2925" i="6"/>
  <c r="J2925" i="6"/>
  <c r="I2925" i="6"/>
  <c r="H2925" i="6"/>
  <c r="G2925" i="6"/>
  <c r="F2925" i="6"/>
  <c r="E2925" i="6"/>
  <c r="D2925" i="6"/>
  <c r="C2925" i="6"/>
  <c r="B2925" i="6"/>
  <c r="A2925" i="6"/>
  <c r="O2924" i="6"/>
  <c r="N2924" i="6"/>
  <c r="M2924" i="6"/>
  <c r="L2924" i="6"/>
  <c r="K2924" i="6"/>
  <c r="J2924" i="6"/>
  <c r="I2924" i="6"/>
  <c r="H2924" i="6"/>
  <c r="G2924" i="6"/>
  <c r="F2924" i="6"/>
  <c r="E2924" i="6"/>
  <c r="D2924" i="6"/>
  <c r="C2924" i="6"/>
  <c r="B2924" i="6"/>
  <c r="A2924" i="6"/>
  <c r="O2923" i="6"/>
  <c r="N2923" i="6"/>
  <c r="M2923" i="6"/>
  <c r="L2923" i="6"/>
  <c r="K2923" i="6"/>
  <c r="J2923" i="6"/>
  <c r="I2923" i="6"/>
  <c r="H2923" i="6"/>
  <c r="G2923" i="6"/>
  <c r="F2923" i="6"/>
  <c r="E2923" i="6"/>
  <c r="D2923" i="6"/>
  <c r="C2923" i="6"/>
  <c r="B2923" i="6"/>
  <c r="A2923" i="6"/>
  <c r="O2922" i="6"/>
  <c r="N2922" i="6"/>
  <c r="M2922" i="6"/>
  <c r="L2922" i="6"/>
  <c r="K2922" i="6"/>
  <c r="J2922" i="6"/>
  <c r="I2922" i="6"/>
  <c r="H2922" i="6"/>
  <c r="G2922" i="6"/>
  <c r="F2922" i="6"/>
  <c r="E2922" i="6"/>
  <c r="D2922" i="6"/>
  <c r="C2922" i="6"/>
  <c r="B2922" i="6"/>
  <c r="A2922" i="6"/>
  <c r="O2921" i="6"/>
  <c r="N2921" i="6"/>
  <c r="M2921" i="6"/>
  <c r="L2921" i="6"/>
  <c r="K2921" i="6"/>
  <c r="J2921" i="6"/>
  <c r="I2921" i="6"/>
  <c r="H2921" i="6"/>
  <c r="G2921" i="6"/>
  <c r="F2921" i="6"/>
  <c r="E2921" i="6"/>
  <c r="D2921" i="6"/>
  <c r="C2921" i="6"/>
  <c r="B2921" i="6"/>
  <c r="A2921" i="6"/>
  <c r="O2920" i="6"/>
  <c r="N2920" i="6"/>
  <c r="M2920" i="6"/>
  <c r="L2920" i="6"/>
  <c r="K2920" i="6"/>
  <c r="J2920" i="6"/>
  <c r="I2920" i="6"/>
  <c r="H2920" i="6"/>
  <c r="G2920" i="6"/>
  <c r="F2920" i="6"/>
  <c r="E2920" i="6"/>
  <c r="D2920" i="6"/>
  <c r="C2920" i="6"/>
  <c r="B2920" i="6"/>
  <c r="A2920" i="6"/>
  <c r="O2919" i="6"/>
  <c r="N2919" i="6"/>
  <c r="M2919" i="6"/>
  <c r="L2919" i="6"/>
  <c r="K2919" i="6"/>
  <c r="J2919" i="6"/>
  <c r="I2919" i="6"/>
  <c r="H2919" i="6"/>
  <c r="G2919" i="6"/>
  <c r="F2919" i="6"/>
  <c r="E2919" i="6"/>
  <c r="D2919" i="6"/>
  <c r="C2919" i="6"/>
  <c r="B2919" i="6"/>
  <c r="A2919" i="6"/>
  <c r="O2918" i="6"/>
  <c r="N2918" i="6"/>
  <c r="M2918" i="6"/>
  <c r="L2918" i="6"/>
  <c r="K2918" i="6"/>
  <c r="J2918" i="6"/>
  <c r="I2918" i="6"/>
  <c r="H2918" i="6"/>
  <c r="G2918" i="6"/>
  <c r="F2918" i="6"/>
  <c r="E2918" i="6"/>
  <c r="D2918" i="6"/>
  <c r="C2918" i="6"/>
  <c r="B2918" i="6"/>
  <c r="A2918" i="6"/>
  <c r="O2917" i="6"/>
  <c r="N2917" i="6"/>
  <c r="M2917" i="6"/>
  <c r="L2917" i="6"/>
  <c r="K2917" i="6"/>
  <c r="J2917" i="6"/>
  <c r="I2917" i="6"/>
  <c r="H2917" i="6"/>
  <c r="G2917" i="6"/>
  <c r="F2917" i="6"/>
  <c r="E2917" i="6"/>
  <c r="D2917" i="6"/>
  <c r="C2917" i="6"/>
  <c r="B2917" i="6"/>
  <c r="A2917" i="6"/>
  <c r="O2916" i="6"/>
  <c r="N2916" i="6"/>
  <c r="M2916" i="6"/>
  <c r="L2916" i="6"/>
  <c r="K2916" i="6"/>
  <c r="J2916" i="6"/>
  <c r="I2916" i="6"/>
  <c r="H2916" i="6"/>
  <c r="G2916" i="6"/>
  <c r="F2916" i="6"/>
  <c r="E2916" i="6"/>
  <c r="D2916" i="6"/>
  <c r="C2916" i="6"/>
  <c r="B2916" i="6"/>
  <c r="A2916" i="6"/>
  <c r="O2915" i="6"/>
  <c r="N2915" i="6"/>
  <c r="M2915" i="6"/>
  <c r="L2915" i="6"/>
  <c r="K2915" i="6"/>
  <c r="J2915" i="6"/>
  <c r="I2915" i="6"/>
  <c r="H2915" i="6"/>
  <c r="G2915" i="6"/>
  <c r="F2915" i="6"/>
  <c r="E2915" i="6"/>
  <c r="D2915" i="6"/>
  <c r="C2915" i="6"/>
  <c r="B2915" i="6"/>
  <c r="A2915" i="6"/>
  <c r="O2914" i="6"/>
  <c r="N2914" i="6"/>
  <c r="M2914" i="6"/>
  <c r="L2914" i="6"/>
  <c r="K2914" i="6"/>
  <c r="J2914" i="6"/>
  <c r="I2914" i="6"/>
  <c r="H2914" i="6"/>
  <c r="G2914" i="6"/>
  <c r="F2914" i="6"/>
  <c r="E2914" i="6"/>
  <c r="D2914" i="6"/>
  <c r="C2914" i="6"/>
  <c r="B2914" i="6"/>
  <c r="A2914" i="6"/>
  <c r="O2913" i="6"/>
  <c r="N2913" i="6"/>
  <c r="M2913" i="6"/>
  <c r="L2913" i="6"/>
  <c r="K2913" i="6"/>
  <c r="J2913" i="6"/>
  <c r="I2913" i="6"/>
  <c r="H2913" i="6"/>
  <c r="G2913" i="6"/>
  <c r="F2913" i="6"/>
  <c r="E2913" i="6"/>
  <c r="D2913" i="6"/>
  <c r="C2913" i="6"/>
  <c r="B2913" i="6"/>
  <c r="A2913" i="6"/>
  <c r="O2912" i="6"/>
  <c r="N2912" i="6"/>
  <c r="M2912" i="6"/>
  <c r="L2912" i="6"/>
  <c r="K2912" i="6"/>
  <c r="J2912" i="6"/>
  <c r="I2912" i="6"/>
  <c r="H2912" i="6"/>
  <c r="G2912" i="6"/>
  <c r="F2912" i="6"/>
  <c r="E2912" i="6"/>
  <c r="D2912" i="6"/>
  <c r="C2912" i="6"/>
  <c r="B2912" i="6"/>
  <c r="A2912" i="6"/>
  <c r="O2911" i="6"/>
  <c r="N2911" i="6"/>
  <c r="M2911" i="6"/>
  <c r="L2911" i="6"/>
  <c r="K2911" i="6"/>
  <c r="J2911" i="6"/>
  <c r="I2911" i="6"/>
  <c r="H2911" i="6"/>
  <c r="G2911" i="6"/>
  <c r="F2911" i="6"/>
  <c r="E2911" i="6"/>
  <c r="D2911" i="6"/>
  <c r="C2911" i="6"/>
  <c r="B2911" i="6"/>
  <c r="A2911" i="6"/>
  <c r="O2910" i="6"/>
  <c r="N2910" i="6"/>
  <c r="M2910" i="6"/>
  <c r="L2910" i="6"/>
  <c r="K2910" i="6"/>
  <c r="J2910" i="6"/>
  <c r="I2910" i="6"/>
  <c r="H2910" i="6"/>
  <c r="G2910" i="6"/>
  <c r="F2910" i="6"/>
  <c r="E2910" i="6"/>
  <c r="D2910" i="6"/>
  <c r="C2910" i="6"/>
  <c r="B2910" i="6"/>
  <c r="A2910" i="6"/>
  <c r="O2909" i="6"/>
  <c r="N2909" i="6"/>
  <c r="M2909" i="6"/>
  <c r="L2909" i="6"/>
  <c r="K2909" i="6"/>
  <c r="J2909" i="6"/>
  <c r="I2909" i="6"/>
  <c r="H2909" i="6"/>
  <c r="G2909" i="6"/>
  <c r="F2909" i="6"/>
  <c r="E2909" i="6"/>
  <c r="D2909" i="6"/>
  <c r="C2909" i="6"/>
  <c r="B2909" i="6"/>
  <c r="A2909" i="6"/>
  <c r="O2908" i="6"/>
  <c r="N2908" i="6"/>
  <c r="M2908" i="6"/>
  <c r="L2908" i="6"/>
  <c r="K2908" i="6"/>
  <c r="J2908" i="6"/>
  <c r="I2908" i="6"/>
  <c r="H2908" i="6"/>
  <c r="G2908" i="6"/>
  <c r="F2908" i="6"/>
  <c r="E2908" i="6"/>
  <c r="D2908" i="6"/>
  <c r="C2908" i="6"/>
  <c r="B2908" i="6"/>
  <c r="A2908" i="6"/>
  <c r="O2907" i="6"/>
  <c r="N2907" i="6"/>
  <c r="M2907" i="6"/>
  <c r="L2907" i="6"/>
  <c r="K2907" i="6"/>
  <c r="J2907" i="6"/>
  <c r="I2907" i="6"/>
  <c r="H2907" i="6"/>
  <c r="G2907" i="6"/>
  <c r="F2907" i="6"/>
  <c r="E2907" i="6"/>
  <c r="D2907" i="6"/>
  <c r="C2907" i="6"/>
  <c r="B2907" i="6"/>
  <c r="A2907" i="6"/>
  <c r="O2906" i="6"/>
  <c r="N2906" i="6"/>
  <c r="M2906" i="6"/>
  <c r="L2906" i="6"/>
  <c r="K2906" i="6"/>
  <c r="J2906" i="6"/>
  <c r="I2906" i="6"/>
  <c r="H2906" i="6"/>
  <c r="G2906" i="6"/>
  <c r="F2906" i="6"/>
  <c r="E2906" i="6"/>
  <c r="D2906" i="6"/>
  <c r="C2906" i="6"/>
  <c r="B2906" i="6"/>
  <c r="A2906" i="6"/>
  <c r="O2905" i="6"/>
  <c r="N2905" i="6"/>
  <c r="M2905" i="6"/>
  <c r="L2905" i="6"/>
  <c r="K2905" i="6"/>
  <c r="J2905" i="6"/>
  <c r="I2905" i="6"/>
  <c r="H2905" i="6"/>
  <c r="G2905" i="6"/>
  <c r="F2905" i="6"/>
  <c r="E2905" i="6"/>
  <c r="D2905" i="6"/>
  <c r="C2905" i="6"/>
  <c r="B2905" i="6"/>
  <c r="A2905" i="6"/>
  <c r="O2904" i="6"/>
  <c r="N2904" i="6"/>
  <c r="M2904" i="6"/>
  <c r="L2904" i="6"/>
  <c r="K2904" i="6"/>
  <c r="J2904" i="6"/>
  <c r="I2904" i="6"/>
  <c r="H2904" i="6"/>
  <c r="G2904" i="6"/>
  <c r="F2904" i="6"/>
  <c r="E2904" i="6"/>
  <c r="D2904" i="6"/>
  <c r="C2904" i="6"/>
  <c r="B2904" i="6"/>
  <c r="A2904" i="6"/>
  <c r="O2903" i="6"/>
  <c r="N2903" i="6"/>
  <c r="M2903" i="6"/>
  <c r="L2903" i="6"/>
  <c r="K2903" i="6"/>
  <c r="J2903" i="6"/>
  <c r="I2903" i="6"/>
  <c r="H2903" i="6"/>
  <c r="G2903" i="6"/>
  <c r="F2903" i="6"/>
  <c r="E2903" i="6"/>
  <c r="D2903" i="6"/>
  <c r="C2903" i="6"/>
  <c r="B2903" i="6"/>
  <c r="A2903" i="6"/>
  <c r="O2902" i="6"/>
  <c r="N2902" i="6"/>
  <c r="M2902" i="6"/>
  <c r="L2902" i="6"/>
  <c r="K2902" i="6"/>
  <c r="J2902" i="6"/>
  <c r="I2902" i="6"/>
  <c r="H2902" i="6"/>
  <c r="G2902" i="6"/>
  <c r="F2902" i="6"/>
  <c r="E2902" i="6"/>
  <c r="D2902" i="6"/>
  <c r="C2902" i="6"/>
  <c r="B2902" i="6"/>
  <c r="A2902" i="6"/>
  <c r="O2901" i="6"/>
  <c r="N2901" i="6"/>
  <c r="M2901" i="6"/>
  <c r="L2901" i="6"/>
  <c r="K2901" i="6"/>
  <c r="J2901" i="6"/>
  <c r="I2901" i="6"/>
  <c r="H2901" i="6"/>
  <c r="G2901" i="6"/>
  <c r="F2901" i="6"/>
  <c r="E2901" i="6"/>
  <c r="D2901" i="6"/>
  <c r="C2901" i="6"/>
  <c r="B2901" i="6"/>
  <c r="A2901" i="6"/>
  <c r="O2900" i="6"/>
  <c r="N2900" i="6"/>
  <c r="M2900" i="6"/>
  <c r="L2900" i="6"/>
  <c r="K2900" i="6"/>
  <c r="J2900" i="6"/>
  <c r="I2900" i="6"/>
  <c r="H2900" i="6"/>
  <c r="G2900" i="6"/>
  <c r="F2900" i="6"/>
  <c r="E2900" i="6"/>
  <c r="D2900" i="6"/>
  <c r="C2900" i="6"/>
  <c r="B2900" i="6"/>
  <c r="A2900" i="6"/>
  <c r="O2899" i="6"/>
  <c r="N2899" i="6"/>
  <c r="M2899" i="6"/>
  <c r="L2899" i="6"/>
  <c r="K2899" i="6"/>
  <c r="J2899" i="6"/>
  <c r="I2899" i="6"/>
  <c r="H2899" i="6"/>
  <c r="G2899" i="6"/>
  <c r="F2899" i="6"/>
  <c r="E2899" i="6"/>
  <c r="D2899" i="6"/>
  <c r="C2899" i="6"/>
  <c r="B2899" i="6"/>
  <c r="A2899" i="6"/>
  <c r="O2898" i="6"/>
  <c r="N2898" i="6"/>
  <c r="M2898" i="6"/>
  <c r="L2898" i="6"/>
  <c r="K2898" i="6"/>
  <c r="J2898" i="6"/>
  <c r="I2898" i="6"/>
  <c r="H2898" i="6"/>
  <c r="G2898" i="6"/>
  <c r="F2898" i="6"/>
  <c r="E2898" i="6"/>
  <c r="D2898" i="6"/>
  <c r="C2898" i="6"/>
  <c r="B2898" i="6"/>
  <c r="A2898" i="6"/>
  <c r="O2897" i="6"/>
  <c r="N2897" i="6"/>
  <c r="M2897" i="6"/>
  <c r="L2897" i="6"/>
  <c r="K2897" i="6"/>
  <c r="J2897" i="6"/>
  <c r="I2897" i="6"/>
  <c r="H2897" i="6"/>
  <c r="G2897" i="6"/>
  <c r="F2897" i="6"/>
  <c r="E2897" i="6"/>
  <c r="D2897" i="6"/>
  <c r="C2897" i="6"/>
  <c r="B2897" i="6"/>
  <c r="A2897" i="6"/>
  <c r="O2896" i="6"/>
  <c r="N2896" i="6"/>
  <c r="M2896" i="6"/>
  <c r="L2896" i="6"/>
  <c r="K2896" i="6"/>
  <c r="J2896" i="6"/>
  <c r="I2896" i="6"/>
  <c r="H2896" i="6"/>
  <c r="G2896" i="6"/>
  <c r="F2896" i="6"/>
  <c r="E2896" i="6"/>
  <c r="D2896" i="6"/>
  <c r="C2896" i="6"/>
  <c r="B2896" i="6"/>
  <c r="A2896" i="6"/>
  <c r="O2895" i="6"/>
  <c r="N2895" i="6"/>
  <c r="M2895" i="6"/>
  <c r="L2895" i="6"/>
  <c r="K2895" i="6"/>
  <c r="J2895" i="6"/>
  <c r="I2895" i="6"/>
  <c r="H2895" i="6"/>
  <c r="G2895" i="6"/>
  <c r="F2895" i="6"/>
  <c r="E2895" i="6"/>
  <c r="D2895" i="6"/>
  <c r="C2895" i="6"/>
  <c r="B2895" i="6"/>
  <c r="A2895" i="6"/>
  <c r="O2894" i="6"/>
  <c r="N2894" i="6"/>
  <c r="M2894" i="6"/>
  <c r="L2894" i="6"/>
  <c r="K2894" i="6"/>
  <c r="J2894" i="6"/>
  <c r="I2894" i="6"/>
  <c r="H2894" i="6"/>
  <c r="G2894" i="6"/>
  <c r="F2894" i="6"/>
  <c r="E2894" i="6"/>
  <c r="D2894" i="6"/>
  <c r="C2894" i="6"/>
  <c r="B2894" i="6"/>
  <c r="A2894" i="6"/>
  <c r="O2893" i="6"/>
  <c r="N2893" i="6"/>
  <c r="M2893" i="6"/>
  <c r="L2893" i="6"/>
  <c r="K2893" i="6"/>
  <c r="J2893" i="6"/>
  <c r="I2893" i="6"/>
  <c r="H2893" i="6"/>
  <c r="G2893" i="6"/>
  <c r="F2893" i="6"/>
  <c r="E2893" i="6"/>
  <c r="D2893" i="6"/>
  <c r="C2893" i="6"/>
  <c r="B2893" i="6"/>
  <c r="A2893" i="6"/>
  <c r="O2892" i="6"/>
  <c r="N2892" i="6"/>
  <c r="M2892" i="6"/>
  <c r="L2892" i="6"/>
  <c r="K2892" i="6"/>
  <c r="J2892" i="6"/>
  <c r="I2892" i="6"/>
  <c r="H2892" i="6"/>
  <c r="G2892" i="6"/>
  <c r="F2892" i="6"/>
  <c r="E2892" i="6"/>
  <c r="D2892" i="6"/>
  <c r="C2892" i="6"/>
  <c r="B2892" i="6"/>
  <c r="A2892" i="6"/>
  <c r="O2891" i="6"/>
  <c r="N2891" i="6"/>
  <c r="M2891" i="6"/>
  <c r="L2891" i="6"/>
  <c r="K2891" i="6"/>
  <c r="J2891" i="6"/>
  <c r="I2891" i="6"/>
  <c r="H2891" i="6"/>
  <c r="G2891" i="6"/>
  <c r="F2891" i="6"/>
  <c r="E2891" i="6"/>
  <c r="D2891" i="6"/>
  <c r="C2891" i="6"/>
  <c r="B2891" i="6"/>
  <c r="A2891" i="6"/>
  <c r="O2890" i="6"/>
  <c r="N2890" i="6"/>
  <c r="M2890" i="6"/>
  <c r="L2890" i="6"/>
  <c r="K2890" i="6"/>
  <c r="J2890" i="6"/>
  <c r="I2890" i="6"/>
  <c r="H2890" i="6"/>
  <c r="G2890" i="6"/>
  <c r="F2890" i="6"/>
  <c r="E2890" i="6"/>
  <c r="D2890" i="6"/>
  <c r="C2890" i="6"/>
  <c r="B2890" i="6"/>
  <c r="A2890" i="6"/>
  <c r="O2889" i="6"/>
  <c r="N2889" i="6"/>
  <c r="M2889" i="6"/>
  <c r="L2889" i="6"/>
  <c r="K2889" i="6"/>
  <c r="J2889" i="6"/>
  <c r="I2889" i="6"/>
  <c r="H2889" i="6"/>
  <c r="G2889" i="6"/>
  <c r="F2889" i="6"/>
  <c r="E2889" i="6"/>
  <c r="D2889" i="6"/>
  <c r="C2889" i="6"/>
  <c r="B2889" i="6"/>
  <c r="A2889" i="6"/>
  <c r="O2888" i="6"/>
  <c r="N2888" i="6"/>
  <c r="M2888" i="6"/>
  <c r="L2888" i="6"/>
  <c r="K2888" i="6"/>
  <c r="J2888" i="6"/>
  <c r="I2888" i="6"/>
  <c r="H2888" i="6"/>
  <c r="G2888" i="6"/>
  <c r="F2888" i="6"/>
  <c r="E2888" i="6"/>
  <c r="D2888" i="6"/>
  <c r="C2888" i="6"/>
  <c r="B2888" i="6"/>
  <c r="A2888" i="6"/>
  <c r="O2887" i="6"/>
  <c r="N2887" i="6"/>
  <c r="M2887" i="6"/>
  <c r="L2887" i="6"/>
  <c r="K2887" i="6"/>
  <c r="J2887" i="6"/>
  <c r="I2887" i="6"/>
  <c r="H2887" i="6"/>
  <c r="G2887" i="6"/>
  <c r="F2887" i="6"/>
  <c r="E2887" i="6"/>
  <c r="D2887" i="6"/>
  <c r="C2887" i="6"/>
  <c r="B2887" i="6"/>
  <c r="A2887" i="6"/>
  <c r="O2886" i="6"/>
  <c r="N2886" i="6"/>
  <c r="M2886" i="6"/>
  <c r="L2886" i="6"/>
  <c r="K2886" i="6"/>
  <c r="J2886" i="6"/>
  <c r="I2886" i="6"/>
  <c r="H2886" i="6"/>
  <c r="G2886" i="6"/>
  <c r="F2886" i="6"/>
  <c r="E2886" i="6"/>
  <c r="D2886" i="6"/>
  <c r="C2886" i="6"/>
  <c r="B2886" i="6"/>
  <c r="A2886" i="6"/>
  <c r="O2885" i="6"/>
  <c r="N2885" i="6"/>
  <c r="M2885" i="6"/>
  <c r="L2885" i="6"/>
  <c r="K2885" i="6"/>
  <c r="J2885" i="6"/>
  <c r="I2885" i="6"/>
  <c r="H2885" i="6"/>
  <c r="G2885" i="6"/>
  <c r="F2885" i="6"/>
  <c r="E2885" i="6"/>
  <c r="D2885" i="6"/>
  <c r="C2885" i="6"/>
  <c r="B2885" i="6"/>
  <c r="A2885" i="6"/>
  <c r="O2884" i="6"/>
  <c r="N2884" i="6"/>
  <c r="M2884" i="6"/>
  <c r="L2884" i="6"/>
  <c r="K2884" i="6"/>
  <c r="J2884" i="6"/>
  <c r="I2884" i="6"/>
  <c r="H2884" i="6"/>
  <c r="G2884" i="6"/>
  <c r="F2884" i="6"/>
  <c r="E2884" i="6"/>
  <c r="D2884" i="6"/>
  <c r="C2884" i="6"/>
  <c r="B2884" i="6"/>
  <c r="A2884" i="6"/>
  <c r="O2883" i="6"/>
  <c r="N2883" i="6"/>
  <c r="M2883" i="6"/>
  <c r="L2883" i="6"/>
  <c r="K2883" i="6"/>
  <c r="J2883" i="6"/>
  <c r="I2883" i="6"/>
  <c r="H2883" i="6"/>
  <c r="G2883" i="6"/>
  <c r="F2883" i="6"/>
  <c r="E2883" i="6"/>
  <c r="D2883" i="6"/>
  <c r="C2883" i="6"/>
  <c r="B2883" i="6"/>
  <c r="A2883" i="6"/>
  <c r="O2882" i="6"/>
  <c r="N2882" i="6"/>
  <c r="M2882" i="6"/>
  <c r="L2882" i="6"/>
  <c r="K2882" i="6"/>
  <c r="J2882" i="6"/>
  <c r="I2882" i="6"/>
  <c r="H2882" i="6"/>
  <c r="G2882" i="6"/>
  <c r="F2882" i="6"/>
  <c r="E2882" i="6"/>
  <c r="D2882" i="6"/>
  <c r="C2882" i="6"/>
  <c r="B2882" i="6"/>
  <c r="A2882" i="6"/>
  <c r="O2881" i="6"/>
  <c r="N2881" i="6"/>
  <c r="M2881" i="6"/>
  <c r="L2881" i="6"/>
  <c r="K2881" i="6"/>
  <c r="J2881" i="6"/>
  <c r="I2881" i="6"/>
  <c r="H2881" i="6"/>
  <c r="G2881" i="6"/>
  <c r="F2881" i="6"/>
  <c r="E2881" i="6"/>
  <c r="D2881" i="6"/>
  <c r="C2881" i="6"/>
  <c r="B2881" i="6"/>
  <c r="A2881" i="6"/>
  <c r="O2880" i="6"/>
  <c r="N2880" i="6"/>
  <c r="M2880" i="6"/>
  <c r="L2880" i="6"/>
  <c r="K2880" i="6"/>
  <c r="J2880" i="6"/>
  <c r="I2880" i="6"/>
  <c r="H2880" i="6"/>
  <c r="G2880" i="6"/>
  <c r="F2880" i="6"/>
  <c r="E2880" i="6"/>
  <c r="D2880" i="6"/>
  <c r="C2880" i="6"/>
  <c r="B2880" i="6"/>
  <c r="A2880" i="6"/>
  <c r="O2879" i="6"/>
  <c r="N2879" i="6"/>
  <c r="M2879" i="6"/>
  <c r="L2879" i="6"/>
  <c r="K2879" i="6"/>
  <c r="J2879" i="6"/>
  <c r="I2879" i="6"/>
  <c r="H2879" i="6"/>
  <c r="G2879" i="6"/>
  <c r="F2879" i="6"/>
  <c r="E2879" i="6"/>
  <c r="D2879" i="6"/>
  <c r="C2879" i="6"/>
  <c r="B2879" i="6"/>
  <c r="A2879" i="6"/>
  <c r="O2878" i="6"/>
  <c r="N2878" i="6"/>
  <c r="M2878" i="6"/>
  <c r="L2878" i="6"/>
  <c r="K2878" i="6"/>
  <c r="J2878" i="6"/>
  <c r="I2878" i="6"/>
  <c r="H2878" i="6"/>
  <c r="G2878" i="6"/>
  <c r="F2878" i="6"/>
  <c r="E2878" i="6"/>
  <c r="D2878" i="6"/>
  <c r="C2878" i="6"/>
  <c r="B2878" i="6"/>
  <c r="A2878" i="6"/>
  <c r="O2877" i="6"/>
  <c r="N2877" i="6"/>
  <c r="M2877" i="6"/>
  <c r="L2877" i="6"/>
  <c r="K2877" i="6"/>
  <c r="J2877" i="6"/>
  <c r="I2877" i="6"/>
  <c r="H2877" i="6"/>
  <c r="G2877" i="6"/>
  <c r="F2877" i="6"/>
  <c r="E2877" i="6"/>
  <c r="D2877" i="6"/>
  <c r="C2877" i="6"/>
  <c r="B2877" i="6"/>
  <c r="A2877" i="6"/>
  <c r="O2876" i="6"/>
  <c r="N2876" i="6"/>
  <c r="M2876" i="6"/>
  <c r="L2876" i="6"/>
  <c r="K2876" i="6"/>
  <c r="J2876" i="6"/>
  <c r="I2876" i="6"/>
  <c r="H2876" i="6"/>
  <c r="G2876" i="6"/>
  <c r="F2876" i="6"/>
  <c r="E2876" i="6"/>
  <c r="D2876" i="6"/>
  <c r="C2876" i="6"/>
  <c r="B2876" i="6"/>
  <c r="A2876" i="6"/>
  <c r="O2875" i="6"/>
  <c r="N2875" i="6"/>
  <c r="M2875" i="6"/>
  <c r="L2875" i="6"/>
  <c r="K2875" i="6"/>
  <c r="J2875" i="6"/>
  <c r="I2875" i="6"/>
  <c r="H2875" i="6"/>
  <c r="G2875" i="6"/>
  <c r="F2875" i="6"/>
  <c r="E2875" i="6"/>
  <c r="D2875" i="6"/>
  <c r="C2875" i="6"/>
  <c r="B2875" i="6"/>
  <c r="A2875" i="6"/>
  <c r="O2874" i="6"/>
  <c r="N2874" i="6"/>
  <c r="M2874" i="6"/>
  <c r="L2874" i="6"/>
  <c r="K2874" i="6"/>
  <c r="J2874" i="6"/>
  <c r="I2874" i="6"/>
  <c r="H2874" i="6"/>
  <c r="G2874" i="6"/>
  <c r="F2874" i="6"/>
  <c r="E2874" i="6"/>
  <c r="D2874" i="6"/>
  <c r="C2874" i="6"/>
  <c r="B2874" i="6"/>
  <c r="A2874" i="6"/>
  <c r="O2873" i="6"/>
  <c r="N2873" i="6"/>
  <c r="M2873" i="6"/>
  <c r="L2873" i="6"/>
  <c r="K2873" i="6"/>
  <c r="J2873" i="6"/>
  <c r="I2873" i="6"/>
  <c r="H2873" i="6"/>
  <c r="G2873" i="6"/>
  <c r="F2873" i="6"/>
  <c r="E2873" i="6"/>
  <c r="D2873" i="6"/>
  <c r="C2873" i="6"/>
  <c r="B2873" i="6"/>
  <c r="A2873" i="6"/>
  <c r="O2872" i="6"/>
  <c r="N2872" i="6"/>
  <c r="M2872" i="6"/>
  <c r="L2872" i="6"/>
  <c r="K2872" i="6"/>
  <c r="J2872" i="6"/>
  <c r="I2872" i="6"/>
  <c r="H2872" i="6"/>
  <c r="G2872" i="6"/>
  <c r="F2872" i="6"/>
  <c r="E2872" i="6"/>
  <c r="D2872" i="6"/>
  <c r="C2872" i="6"/>
  <c r="B2872" i="6"/>
  <c r="A2872" i="6"/>
  <c r="O2871" i="6"/>
  <c r="N2871" i="6"/>
  <c r="M2871" i="6"/>
  <c r="L2871" i="6"/>
  <c r="K2871" i="6"/>
  <c r="J2871" i="6"/>
  <c r="I2871" i="6"/>
  <c r="H2871" i="6"/>
  <c r="G2871" i="6"/>
  <c r="F2871" i="6"/>
  <c r="E2871" i="6"/>
  <c r="D2871" i="6"/>
  <c r="C2871" i="6"/>
  <c r="B2871" i="6"/>
  <c r="A2871" i="6"/>
  <c r="O2870" i="6"/>
  <c r="N2870" i="6"/>
  <c r="M2870" i="6"/>
  <c r="L2870" i="6"/>
  <c r="K2870" i="6"/>
  <c r="J2870" i="6"/>
  <c r="I2870" i="6"/>
  <c r="H2870" i="6"/>
  <c r="G2870" i="6"/>
  <c r="F2870" i="6"/>
  <c r="E2870" i="6"/>
  <c r="D2870" i="6"/>
  <c r="C2870" i="6"/>
  <c r="B2870" i="6"/>
  <c r="A2870" i="6"/>
  <c r="O2869" i="6"/>
  <c r="N2869" i="6"/>
  <c r="M2869" i="6"/>
  <c r="L2869" i="6"/>
  <c r="K2869" i="6"/>
  <c r="J2869" i="6"/>
  <c r="I2869" i="6"/>
  <c r="H2869" i="6"/>
  <c r="G2869" i="6"/>
  <c r="F2869" i="6"/>
  <c r="E2869" i="6"/>
  <c r="D2869" i="6"/>
  <c r="C2869" i="6"/>
  <c r="B2869" i="6"/>
  <c r="A2869" i="6"/>
  <c r="O2868" i="6"/>
  <c r="N2868" i="6"/>
  <c r="M2868" i="6"/>
  <c r="L2868" i="6"/>
  <c r="K2868" i="6"/>
  <c r="J2868" i="6"/>
  <c r="I2868" i="6"/>
  <c r="H2868" i="6"/>
  <c r="G2868" i="6"/>
  <c r="F2868" i="6"/>
  <c r="E2868" i="6"/>
  <c r="D2868" i="6"/>
  <c r="C2868" i="6"/>
  <c r="B2868" i="6"/>
  <c r="A2868" i="6"/>
  <c r="O2867" i="6"/>
  <c r="N2867" i="6"/>
  <c r="M2867" i="6"/>
  <c r="L2867" i="6"/>
  <c r="K2867" i="6"/>
  <c r="J2867" i="6"/>
  <c r="I2867" i="6"/>
  <c r="H2867" i="6"/>
  <c r="G2867" i="6"/>
  <c r="F2867" i="6"/>
  <c r="E2867" i="6"/>
  <c r="D2867" i="6"/>
  <c r="C2867" i="6"/>
  <c r="B2867" i="6"/>
  <c r="A2867" i="6"/>
  <c r="O2866" i="6"/>
  <c r="N2866" i="6"/>
  <c r="M2866" i="6"/>
  <c r="L2866" i="6"/>
  <c r="K2866" i="6"/>
  <c r="J2866" i="6"/>
  <c r="I2866" i="6"/>
  <c r="H2866" i="6"/>
  <c r="G2866" i="6"/>
  <c r="F2866" i="6"/>
  <c r="E2866" i="6"/>
  <c r="D2866" i="6"/>
  <c r="C2866" i="6"/>
  <c r="B2866" i="6"/>
  <c r="A2866" i="6"/>
  <c r="O2865" i="6"/>
  <c r="N2865" i="6"/>
  <c r="M2865" i="6"/>
  <c r="L2865" i="6"/>
  <c r="K2865" i="6"/>
  <c r="J2865" i="6"/>
  <c r="I2865" i="6"/>
  <c r="H2865" i="6"/>
  <c r="G2865" i="6"/>
  <c r="F2865" i="6"/>
  <c r="E2865" i="6"/>
  <c r="D2865" i="6"/>
  <c r="C2865" i="6"/>
  <c r="B2865" i="6"/>
  <c r="A2865" i="6"/>
  <c r="O2864" i="6"/>
  <c r="N2864" i="6"/>
  <c r="M2864" i="6"/>
  <c r="L2864" i="6"/>
  <c r="K2864" i="6"/>
  <c r="J2864" i="6"/>
  <c r="I2864" i="6"/>
  <c r="H2864" i="6"/>
  <c r="G2864" i="6"/>
  <c r="F2864" i="6"/>
  <c r="E2864" i="6"/>
  <c r="D2864" i="6"/>
  <c r="C2864" i="6"/>
  <c r="B2864" i="6"/>
  <c r="A2864" i="6"/>
  <c r="O2863" i="6"/>
  <c r="N2863" i="6"/>
  <c r="M2863" i="6"/>
  <c r="L2863" i="6"/>
  <c r="K2863" i="6"/>
  <c r="J2863" i="6"/>
  <c r="I2863" i="6"/>
  <c r="H2863" i="6"/>
  <c r="G2863" i="6"/>
  <c r="F2863" i="6"/>
  <c r="E2863" i="6"/>
  <c r="D2863" i="6"/>
  <c r="C2863" i="6"/>
  <c r="B2863" i="6"/>
  <c r="A2863" i="6"/>
  <c r="O2862" i="6"/>
  <c r="N2862" i="6"/>
  <c r="M2862" i="6"/>
  <c r="L2862" i="6"/>
  <c r="K2862" i="6"/>
  <c r="J2862" i="6"/>
  <c r="I2862" i="6"/>
  <c r="H2862" i="6"/>
  <c r="G2862" i="6"/>
  <c r="F2862" i="6"/>
  <c r="E2862" i="6"/>
  <c r="D2862" i="6"/>
  <c r="C2862" i="6"/>
  <c r="B2862" i="6"/>
  <c r="A2862" i="6"/>
  <c r="O2861" i="6"/>
  <c r="N2861" i="6"/>
  <c r="M2861" i="6"/>
  <c r="L2861" i="6"/>
  <c r="K2861" i="6"/>
  <c r="J2861" i="6"/>
  <c r="I2861" i="6"/>
  <c r="H2861" i="6"/>
  <c r="G2861" i="6"/>
  <c r="F2861" i="6"/>
  <c r="E2861" i="6"/>
  <c r="D2861" i="6"/>
  <c r="C2861" i="6"/>
  <c r="B2861" i="6"/>
  <c r="A2861" i="6"/>
  <c r="O2860" i="6"/>
  <c r="N2860" i="6"/>
  <c r="M2860" i="6"/>
  <c r="L2860" i="6"/>
  <c r="K2860" i="6"/>
  <c r="J2860" i="6"/>
  <c r="I2860" i="6"/>
  <c r="H2860" i="6"/>
  <c r="G2860" i="6"/>
  <c r="F2860" i="6"/>
  <c r="E2860" i="6"/>
  <c r="D2860" i="6"/>
  <c r="C2860" i="6"/>
  <c r="B2860" i="6"/>
  <c r="A2860" i="6"/>
  <c r="O2859" i="6"/>
  <c r="N2859" i="6"/>
  <c r="M2859" i="6"/>
  <c r="L2859" i="6"/>
  <c r="K2859" i="6"/>
  <c r="J2859" i="6"/>
  <c r="I2859" i="6"/>
  <c r="H2859" i="6"/>
  <c r="G2859" i="6"/>
  <c r="F2859" i="6"/>
  <c r="E2859" i="6"/>
  <c r="D2859" i="6"/>
  <c r="C2859" i="6"/>
  <c r="B2859" i="6"/>
  <c r="A2859" i="6"/>
  <c r="O2858" i="6"/>
  <c r="N2858" i="6"/>
  <c r="M2858" i="6"/>
  <c r="L2858" i="6"/>
  <c r="K2858" i="6"/>
  <c r="J2858" i="6"/>
  <c r="I2858" i="6"/>
  <c r="H2858" i="6"/>
  <c r="G2858" i="6"/>
  <c r="F2858" i="6"/>
  <c r="E2858" i="6"/>
  <c r="D2858" i="6"/>
  <c r="C2858" i="6"/>
  <c r="B2858" i="6"/>
  <c r="A2858" i="6"/>
  <c r="O2857" i="6"/>
  <c r="N2857" i="6"/>
  <c r="M2857" i="6"/>
  <c r="L2857" i="6"/>
  <c r="K2857" i="6"/>
  <c r="J2857" i="6"/>
  <c r="I2857" i="6"/>
  <c r="H2857" i="6"/>
  <c r="G2857" i="6"/>
  <c r="F2857" i="6"/>
  <c r="E2857" i="6"/>
  <c r="D2857" i="6"/>
  <c r="C2857" i="6"/>
  <c r="B2857" i="6"/>
  <c r="A2857" i="6"/>
  <c r="O2856" i="6"/>
  <c r="N2856" i="6"/>
  <c r="M2856" i="6"/>
  <c r="L2856" i="6"/>
  <c r="K2856" i="6"/>
  <c r="J2856" i="6"/>
  <c r="I2856" i="6"/>
  <c r="H2856" i="6"/>
  <c r="G2856" i="6"/>
  <c r="F2856" i="6"/>
  <c r="E2856" i="6"/>
  <c r="D2856" i="6"/>
  <c r="C2856" i="6"/>
  <c r="B2856" i="6"/>
  <c r="A2856" i="6"/>
  <c r="O2855" i="6"/>
  <c r="N2855" i="6"/>
  <c r="M2855" i="6"/>
  <c r="L2855" i="6"/>
  <c r="K2855" i="6"/>
  <c r="J2855" i="6"/>
  <c r="I2855" i="6"/>
  <c r="H2855" i="6"/>
  <c r="G2855" i="6"/>
  <c r="F2855" i="6"/>
  <c r="E2855" i="6"/>
  <c r="D2855" i="6"/>
  <c r="C2855" i="6"/>
  <c r="B2855" i="6"/>
  <c r="A2855" i="6"/>
  <c r="O2854" i="6"/>
  <c r="N2854" i="6"/>
  <c r="M2854" i="6"/>
  <c r="L2854" i="6"/>
  <c r="K2854" i="6"/>
  <c r="J2854" i="6"/>
  <c r="I2854" i="6"/>
  <c r="H2854" i="6"/>
  <c r="G2854" i="6"/>
  <c r="F2854" i="6"/>
  <c r="E2854" i="6"/>
  <c r="D2854" i="6"/>
  <c r="C2854" i="6"/>
  <c r="B2854" i="6"/>
  <c r="A2854" i="6"/>
  <c r="O2853" i="6"/>
  <c r="N2853" i="6"/>
  <c r="M2853" i="6"/>
  <c r="L2853" i="6"/>
  <c r="K2853" i="6"/>
  <c r="J2853" i="6"/>
  <c r="I2853" i="6"/>
  <c r="H2853" i="6"/>
  <c r="G2853" i="6"/>
  <c r="F2853" i="6"/>
  <c r="E2853" i="6"/>
  <c r="D2853" i="6"/>
  <c r="C2853" i="6"/>
  <c r="B2853" i="6"/>
  <c r="A2853" i="6"/>
  <c r="O2852" i="6"/>
  <c r="N2852" i="6"/>
  <c r="M2852" i="6"/>
  <c r="L2852" i="6"/>
  <c r="K2852" i="6"/>
  <c r="J2852" i="6"/>
  <c r="I2852" i="6"/>
  <c r="H2852" i="6"/>
  <c r="G2852" i="6"/>
  <c r="F2852" i="6"/>
  <c r="E2852" i="6"/>
  <c r="D2852" i="6"/>
  <c r="C2852" i="6"/>
  <c r="B2852" i="6"/>
  <c r="A2852" i="6"/>
  <c r="O2851" i="6"/>
  <c r="N2851" i="6"/>
  <c r="M2851" i="6"/>
  <c r="L2851" i="6"/>
  <c r="K2851" i="6"/>
  <c r="J2851" i="6"/>
  <c r="I2851" i="6"/>
  <c r="H2851" i="6"/>
  <c r="G2851" i="6"/>
  <c r="F2851" i="6"/>
  <c r="E2851" i="6"/>
  <c r="D2851" i="6"/>
  <c r="C2851" i="6"/>
  <c r="B2851" i="6"/>
  <c r="A2851" i="6"/>
  <c r="O2850" i="6"/>
  <c r="N2850" i="6"/>
  <c r="M2850" i="6"/>
  <c r="L2850" i="6"/>
  <c r="K2850" i="6"/>
  <c r="J2850" i="6"/>
  <c r="I2850" i="6"/>
  <c r="H2850" i="6"/>
  <c r="G2850" i="6"/>
  <c r="F2850" i="6"/>
  <c r="E2850" i="6"/>
  <c r="D2850" i="6"/>
  <c r="C2850" i="6"/>
  <c r="B2850" i="6"/>
  <c r="A2850" i="6"/>
  <c r="O2849" i="6"/>
  <c r="N2849" i="6"/>
  <c r="M2849" i="6"/>
  <c r="L2849" i="6"/>
  <c r="K2849" i="6"/>
  <c r="J2849" i="6"/>
  <c r="I2849" i="6"/>
  <c r="H2849" i="6"/>
  <c r="G2849" i="6"/>
  <c r="F2849" i="6"/>
  <c r="E2849" i="6"/>
  <c r="D2849" i="6"/>
  <c r="C2849" i="6"/>
  <c r="B2849" i="6"/>
  <c r="A2849" i="6"/>
  <c r="O2848" i="6"/>
  <c r="N2848" i="6"/>
  <c r="M2848" i="6"/>
  <c r="L2848" i="6"/>
  <c r="K2848" i="6"/>
  <c r="J2848" i="6"/>
  <c r="I2848" i="6"/>
  <c r="H2848" i="6"/>
  <c r="G2848" i="6"/>
  <c r="F2848" i="6"/>
  <c r="E2848" i="6"/>
  <c r="D2848" i="6"/>
  <c r="C2848" i="6"/>
  <c r="B2848" i="6"/>
  <c r="A2848" i="6"/>
  <c r="O2847" i="6"/>
  <c r="N2847" i="6"/>
  <c r="M2847" i="6"/>
  <c r="L2847" i="6"/>
  <c r="K2847" i="6"/>
  <c r="J2847" i="6"/>
  <c r="I2847" i="6"/>
  <c r="H2847" i="6"/>
  <c r="G2847" i="6"/>
  <c r="F2847" i="6"/>
  <c r="E2847" i="6"/>
  <c r="D2847" i="6"/>
  <c r="C2847" i="6"/>
  <c r="B2847" i="6"/>
  <c r="A2847" i="6"/>
  <c r="O2846" i="6"/>
  <c r="N2846" i="6"/>
  <c r="M2846" i="6"/>
  <c r="L2846" i="6"/>
  <c r="K2846" i="6"/>
  <c r="J2846" i="6"/>
  <c r="I2846" i="6"/>
  <c r="H2846" i="6"/>
  <c r="G2846" i="6"/>
  <c r="F2846" i="6"/>
  <c r="E2846" i="6"/>
  <c r="D2846" i="6"/>
  <c r="C2846" i="6"/>
  <c r="B2846" i="6"/>
  <c r="A2846" i="6"/>
  <c r="O2845" i="6"/>
  <c r="N2845" i="6"/>
  <c r="M2845" i="6"/>
  <c r="L2845" i="6"/>
  <c r="K2845" i="6"/>
  <c r="J2845" i="6"/>
  <c r="I2845" i="6"/>
  <c r="H2845" i="6"/>
  <c r="G2845" i="6"/>
  <c r="F2845" i="6"/>
  <c r="E2845" i="6"/>
  <c r="D2845" i="6"/>
  <c r="C2845" i="6"/>
  <c r="B2845" i="6"/>
  <c r="A2845" i="6"/>
  <c r="O2844" i="6"/>
  <c r="N2844" i="6"/>
  <c r="M2844" i="6"/>
  <c r="L2844" i="6"/>
  <c r="K2844" i="6"/>
  <c r="J2844" i="6"/>
  <c r="I2844" i="6"/>
  <c r="H2844" i="6"/>
  <c r="G2844" i="6"/>
  <c r="F2844" i="6"/>
  <c r="E2844" i="6"/>
  <c r="D2844" i="6"/>
  <c r="C2844" i="6"/>
  <c r="B2844" i="6"/>
  <c r="A2844" i="6"/>
  <c r="O2843" i="6"/>
  <c r="N2843" i="6"/>
  <c r="M2843" i="6"/>
  <c r="L2843" i="6"/>
  <c r="K2843" i="6"/>
  <c r="J2843" i="6"/>
  <c r="I2843" i="6"/>
  <c r="H2843" i="6"/>
  <c r="G2843" i="6"/>
  <c r="F2843" i="6"/>
  <c r="E2843" i="6"/>
  <c r="D2843" i="6"/>
  <c r="C2843" i="6"/>
  <c r="B2843" i="6"/>
  <c r="A2843" i="6"/>
  <c r="O2842" i="6"/>
  <c r="N2842" i="6"/>
  <c r="M2842" i="6"/>
  <c r="L2842" i="6"/>
  <c r="K2842" i="6"/>
  <c r="J2842" i="6"/>
  <c r="I2842" i="6"/>
  <c r="H2842" i="6"/>
  <c r="G2842" i="6"/>
  <c r="F2842" i="6"/>
  <c r="E2842" i="6"/>
  <c r="D2842" i="6"/>
  <c r="C2842" i="6"/>
  <c r="B2842" i="6"/>
  <c r="A2842" i="6"/>
  <c r="O2841" i="6"/>
  <c r="N2841" i="6"/>
  <c r="M2841" i="6"/>
  <c r="L2841" i="6"/>
  <c r="K2841" i="6"/>
  <c r="J2841" i="6"/>
  <c r="I2841" i="6"/>
  <c r="H2841" i="6"/>
  <c r="G2841" i="6"/>
  <c r="F2841" i="6"/>
  <c r="E2841" i="6"/>
  <c r="D2841" i="6"/>
  <c r="C2841" i="6"/>
  <c r="B2841" i="6"/>
  <c r="A2841" i="6"/>
  <c r="O2840" i="6"/>
  <c r="N2840" i="6"/>
  <c r="M2840" i="6"/>
  <c r="L2840" i="6"/>
  <c r="K2840" i="6"/>
  <c r="J2840" i="6"/>
  <c r="I2840" i="6"/>
  <c r="H2840" i="6"/>
  <c r="G2840" i="6"/>
  <c r="F2840" i="6"/>
  <c r="E2840" i="6"/>
  <c r="D2840" i="6"/>
  <c r="C2840" i="6"/>
  <c r="B2840" i="6"/>
  <c r="A2840" i="6"/>
  <c r="O2839" i="6"/>
  <c r="N2839" i="6"/>
  <c r="M2839" i="6"/>
  <c r="L2839" i="6"/>
  <c r="K2839" i="6"/>
  <c r="J2839" i="6"/>
  <c r="I2839" i="6"/>
  <c r="H2839" i="6"/>
  <c r="G2839" i="6"/>
  <c r="F2839" i="6"/>
  <c r="E2839" i="6"/>
  <c r="D2839" i="6"/>
  <c r="C2839" i="6"/>
  <c r="B2839" i="6"/>
  <c r="A2839" i="6"/>
  <c r="O2838" i="6"/>
  <c r="N2838" i="6"/>
  <c r="M2838" i="6"/>
  <c r="L2838" i="6"/>
  <c r="K2838" i="6"/>
  <c r="J2838" i="6"/>
  <c r="I2838" i="6"/>
  <c r="H2838" i="6"/>
  <c r="G2838" i="6"/>
  <c r="F2838" i="6"/>
  <c r="E2838" i="6"/>
  <c r="D2838" i="6"/>
  <c r="C2838" i="6"/>
  <c r="B2838" i="6"/>
  <c r="A2838" i="6"/>
  <c r="O2837" i="6"/>
  <c r="N2837" i="6"/>
  <c r="M2837" i="6"/>
  <c r="L2837" i="6"/>
  <c r="K2837" i="6"/>
  <c r="J2837" i="6"/>
  <c r="I2837" i="6"/>
  <c r="H2837" i="6"/>
  <c r="G2837" i="6"/>
  <c r="F2837" i="6"/>
  <c r="E2837" i="6"/>
  <c r="D2837" i="6"/>
  <c r="C2837" i="6"/>
  <c r="B2837" i="6"/>
  <c r="A2837" i="6"/>
  <c r="O2836" i="6"/>
  <c r="N2836" i="6"/>
  <c r="M2836" i="6"/>
  <c r="L2836" i="6"/>
  <c r="K2836" i="6"/>
  <c r="J2836" i="6"/>
  <c r="I2836" i="6"/>
  <c r="H2836" i="6"/>
  <c r="G2836" i="6"/>
  <c r="F2836" i="6"/>
  <c r="E2836" i="6"/>
  <c r="D2836" i="6"/>
  <c r="C2836" i="6"/>
  <c r="B2836" i="6"/>
  <c r="A2836" i="6"/>
  <c r="O2835" i="6"/>
  <c r="N2835" i="6"/>
  <c r="M2835" i="6"/>
  <c r="L2835" i="6"/>
  <c r="K2835" i="6"/>
  <c r="J2835" i="6"/>
  <c r="I2835" i="6"/>
  <c r="H2835" i="6"/>
  <c r="G2835" i="6"/>
  <c r="F2835" i="6"/>
  <c r="E2835" i="6"/>
  <c r="D2835" i="6"/>
  <c r="C2835" i="6"/>
  <c r="B2835" i="6"/>
  <c r="A2835" i="6"/>
  <c r="O2834" i="6"/>
  <c r="N2834" i="6"/>
  <c r="M2834" i="6"/>
  <c r="L2834" i="6"/>
  <c r="K2834" i="6"/>
  <c r="J2834" i="6"/>
  <c r="I2834" i="6"/>
  <c r="H2834" i="6"/>
  <c r="G2834" i="6"/>
  <c r="F2834" i="6"/>
  <c r="E2834" i="6"/>
  <c r="D2834" i="6"/>
  <c r="C2834" i="6"/>
  <c r="B2834" i="6"/>
  <c r="A2834" i="6"/>
  <c r="O2833" i="6"/>
  <c r="N2833" i="6"/>
  <c r="M2833" i="6"/>
  <c r="L2833" i="6"/>
  <c r="K2833" i="6"/>
  <c r="J2833" i="6"/>
  <c r="I2833" i="6"/>
  <c r="H2833" i="6"/>
  <c r="G2833" i="6"/>
  <c r="F2833" i="6"/>
  <c r="E2833" i="6"/>
  <c r="D2833" i="6"/>
  <c r="C2833" i="6"/>
  <c r="B2833" i="6"/>
  <c r="A2833" i="6"/>
  <c r="O2832" i="6"/>
  <c r="N2832" i="6"/>
  <c r="M2832" i="6"/>
  <c r="L2832" i="6"/>
  <c r="K2832" i="6"/>
  <c r="J2832" i="6"/>
  <c r="I2832" i="6"/>
  <c r="H2832" i="6"/>
  <c r="G2832" i="6"/>
  <c r="F2832" i="6"/>
  <c r="E2832" i="6"/>
  <c r="D2832" i="6"/>
  <c r="C2832" i="6"/>
  <c r="B2832" i="6"/>
  <c r="A2832" i="6"/>
  <c r="O2831" i="6"/>
  <c r="N2831" i="6"/>
  <c r="M2831" i="6"/>
  <c r="L2831" i="6"/>
  <c r="K2831" i="6"/>
  <c r="J2831" i="6"/>
  <c r="I2831" i="6"/>
  <c r="H2831" i="6"/>
  <c r="G2831" i="6"/>
  <c r="F2831" i="6"/>
  <c r="E2831" i="6"/>
  <c r="D2831" i="6"/>
  <c r="C2831" i="6"/>
  <c r="B2831" i="6"/>
  <c r="A2831" i="6"/>
  <c r="O2830" i="6"/>
  <c r="N2830" i="6"/>
  <c r="M2830" i="6"/>
  <c r="L2830" i="6"/>
  <c r="K2830" i="6"/>
  <c r="J2830" i="6"/>
  <c r="I2830" i="6"/>
  <c r="H2830" i="6"/>
  <c r="G2830" i="6"/>
  <c r="F2830" i="6"/>
  <c r="E2830" i="6"/>
  <c r="D2830" i="6"/>
  <c r="C2830" i="6"/>
  <c r="B2830" i="6"/>
  <c r="A2830" i="6"/>
  <c r="O2829" i="6"/>
  <c r="N2829" i="6"/>
  <c r="M2829" i="6"/>
  <c r="L2829" i="6"/>
  <c r="K2829" i="6"/>
  <c r="J2829" i="6"/>
  <c r="I2829" i="6"/>
  <c r="H2829" i="6"/>
  <c r="G2829" i="6"/>
  <c r="F2829" i="6"/>
  <c r="E2829" i="6"/>
  <c r="D2829" i="6"/>
  <c r="C2829" i="6"/>
  <c r="B2829" i="6"/>
  <c r="A2829" i="6"/>
  <c r="O2828" i="6"/>
  <c r="N2828" i="6"/>
  <c r="M2828" i="6"/>
  <c r="L2828" i="6"/>
  <c r="K2828" i="6"/>
  <c r="J2828" i="6"/>
  <c r="I2828" i="6"/>
  <c r="H2828" i="6"/>
  <c r="G2828" i="6"/>
  <c r="F2828" i="6"/>
  <c r="E2828" i="6"/>
  <c r="D2828" i="6"/>
  <c r="C2828" i="6"/>
  <c r="B2828" i="6"/>
  <c r="A2828" i="6"/>
  <c r="O2827" i="6"/>
  <c r="N2827" i="6"/>
  <c r="M2827" i="6"/>
  <c r="L2827" i="6"/>
  <c r="K2827" i="6"/>
  <c r="J2827" i="6"/>
  <c r="I2827" i="6"/>
  <c r="H2827" i="6"/>
  <c r="G2827" i="6"/>
  <c r="F2827" i="6"/>
  <c r="E2827" i="6"/>
  <c r="D2827" i="6"/>
  <c r="C2827" i="6"/>
  <c r="B2827" i="6"/>
  <c r="A2827" i="6"/>
  <c r="O2826" i="6"/>
  <c r="N2826" i="6"/>
  <c r="M2826" i="6"/>
  <c r="L2826" i="6"/>
  <c r="K2826" i="6"/>
  <c r="J2826" i="6"/>
  <c r="I2826" i="6"/>
  <c r="H2826" i="6"/>
  <c r="G2826" i="6"/>
  <c r="F2826" i="6"/>
  <c r="E2826" i="6"/>
  <c r="D2826" i="6"/>
  <c r="C2826" i="6"/>
  <c r="B2826" i="6"/>
  <c r="A2826" i="6"/>
  <c r="O2825" i="6"/>
  <c r="N2825" i="6"/>
  <c r="M2825" i="6"/>
  <c r="L2825" i="6"/>
  <c r="K2825" i="6"/>
  <c r="J2825" i="6"/>
  <c r="I2825" i="6"/>
  <c r="H2825" i="6"/>
  <c r="G2825" i="6"/>
  <c r="F2825" i="6"/>
  <c r="E2825" i="6"/>
  <c r="D2825" i="6"/>
  <c r="C2825" i="6"/>
  <c r="B2825" i="6"/>
  <c r="A2825" i="6"/>
  <c r="O2824" i="6"/>
  <c r="N2824" i="6"/>
  <c r="M2824" i="6"/>
  <c r="L2824" i="6"/>
  <c r="K2824" i="6"/>
  <c r="J2824" i="6"/>
  <c r="I2824" i="6"/>
  <c r="H2824" i="6"/>
  <c r="G2824" i="6"/>
  <c r="F2824" i="6"/>
  <c r="E2824" i="6"/>
  <c r="D2824" i="6"/>
  <c r="C2824" i="6"/>
  <c r="B2824" i="6"/>
  <c r="A2824" i="6"/>
  <c r="O2823" i="6"/>
  <c r="N2823" i="6"/>
  <c r="M2823" i="6"/>
  <c r="L2823" i="6"/>
  <c r="K2823" i="6"/>
  <c r="J2823" i="6"/>
  <c r="I2823" i="6"/>
  <c r="H2823" i="6"/>
  <c r="G2823" i="6"/>
  <c r="F2823" i="6"/>
  <c r="E2823" i="6"/>
  <c r="D2823" i="6"/>
  <c r="C2823" i="6"/>
  <c r="B2823" i="6"/>
  <c r="A2823" i="6"/>
  <c r="O2822" i="6"/>
  <c r="N2822" i="6"/>
  <c r="M2822" i="6"/>
  <c r="L2822" i="6"/>
  <c r="K2822" i="6"/>
  <c r="J2822" i="6"/>
  <c r="I2822" i="6"/>
  <c r="H2822" i="6"/>
  <c r="G2822" i="6"/>
  <c r="F2822" i="6"/>
  <c r="E2822" i="6"/>
  <c r="D2822" i="6"/>
  <c r="C2822" i="6"/>
  <c r="B2822" i="6"/>
  <c r="A2822" i="6"/>
  <c r="O2821" i="6"/>
  <c r="N2821" i="6"/>
  <c r="M2821" i="6"/>
  <c r="L2821" i="6"/>
  <c r="K2821" i="6"/>
  <c r="J2821" i="6"/>
  <c r="I2821" i="6"/>
  <c r="H2821" i="6"/>
  <c r="G2821" i="6"/>
  <c r="F2821" i="6"/>
  <c r="E2821" i="6"/>
  <c r="D2821" i="6"/>
  <c r="C2821" i="6"/>
  <c r="B2821" i="6"/>
  <c r="A2821" i="6"/>
  <c r="O2820" i="6"/>
  <c r="N2820" i="6"/>
  <c r="M2820" i="6"/>
  <c r="L2820" i="6"/>
  <c r="K2820" i="6"/>
  <c r="J2820" i="6"/>
  <c r="I2820" i="6"/>
  <c r="H2820" i="6"/>
  <c r="G2820" i="6"/>
  <c r="F2820" i="6"/>
  <c r="E2820" i="6"/>
  <c r="D2820" i="6"/>
  <c r="C2820" i="6"/>
  <c r="B2820" i="6"/>
  <c r="A2820" i="6"/>
  <c r="O2819" i="6"/>
  <c r="N2819" i="6"/>
  <c r="M2819" i="6"/>
  <c r="L2819" i="6"/>
  <c r="K2819" i="6"/>
  <c r="J2819" i="6"/>
  <c r="I2819" i="6"/>
  <c r="H2819" i="6"/>
  <c r="G2819" i="6"/>
  <c r="F2819" i="6"/>
  <c r="E2819" i="6"/>
  <c r="D2819" i="6"/>
  <c r="C2819" i="6"/>
  <c r="B2819" i="6"/>
  <c r="A2819" i="6"/>
  <c r="O2818" i="6"/>
  <c r="N2818" i="6"/>
  <c r="M2818" i="6"/>
  <c r="L2818" i="6"/>
  <c r="K2818" i="6"/>
  <c r="J2818" i="6"/>
  <c r="I2818" i="6"/>
  <c r="H2818" i="6"/>
  <c r="G2818" i="6"/>
  <c r="F2818" i="6"/>
  <c r="E2818" i="6"/>
  <c r="D2818" i="6"/>
  <c r="C2818" i="6"/>
  <c r="B2818" i="6"/>
  <c r="A2818" i="6"/>
  <c r="O2817" i="6"/>
  <c r="N2817" i="6"/>
  <c r="M2817" i="6"/>
  <c r="L2817" i="6"/>
  <c r="K2817" i="6"/>
  <c r="J2817" i="6"/>
  <c r="I2817" i="6"/>
  <c r="H2817" i="6"/>
  <c r="G2817" i="6"/>
  <c r="F2817" i="6"/>
  <c r="E2817" i="6"/>
  <c r="D2817" i="6"/>
  <c r="C2817" i="6"/>
  <c r="B2817" i="6"/>
  <c r="A2817" i="6"/>
  <c r="O2816" i="6"/>
  <c r="N2816" i="6"/>
  <c r="M2816" i="6"/>
  <c r="L2816" i="6"/>
  <c r="K2816" i="6"/>
  <c r="J2816" i="6"/>
  <c r="I2816" i="6"/>
  <c r="H2816" i="6"/>
  <c r="G2816" i="6"/>
  <c r="F2816" i="6"/>
  <c r="E2816" i="6"/>
  <c r="D2816" i="6"/>
  <c r="C2816" i="6"/>
  <c r="B2816" i="6"/>
  <c r="A2816" i="6"/>
  <c r="O2815" i="6"/>
  <c r="N2815" i="6"/>
  <c r="M2815" i="6"/>
  <c r="L2815" i="6"/>
  <c r="K2815" i="6"/>
  <c r="J2815" i="6"/>
  <c r="I2815" i="6"/>
  <c r="H2815" i="6"/>
  <c r="G2815" i="6"/>
  <c r="F2815" i="6"/>
  <c r="E2815" i="6"/>
  <c r="D2815" i="6"/>
  <c r="C2815" i="6"/>
  <c r="B2815" i="6"/>
  <c r="A2815" i="6"/>
  <c r="O2814" i="6"/>
  <c r="N2814" i="6"/>
  <c r="M2814" i="6"/>
  <c r="L2814" i="6"/>
  <c r="K2814" i="6"/>
  <c r="J2814" i="6"/>
  <c r="I2814" i="6"/>
  <c r="H2814" i="6"/>
  <c r="G2814" i="6"/>
  <c r="F2814" i="6"/>
  <c r="E2814" i="6"/>
  <c r="D2814" i="6"/>
  <c r="C2814" i="6"/>
  <c r="B2814" i="6"/>
  <c r="A2814" i="6"/>
  <c r="O2813" i="6"/>
  <c r="N2813" i="6"/>
  <c r="M2813" i="6"/>
  <c r="L2813" i="6"/>
  <c r="K2813" i="6"/>
  <c r="J2813" i="6"/>
  <c r="I2813" i="6"/>
  <c r="H2813" i="6"/>
  <c r="G2813" i="6"/>
  <c r="F2813" i="6"/>
  <c r="E2813" i="6"/>
  <c r="D2813" i="6"/>
  <c r="C2813" i="6"/>
  <c r="B2813" i="6"/>
  <c r="A2813" i="6"/>
  <c r="O2812" i="6"/>
  <c r="N2812" i="6"/>
  <c r="M2812" i="6"/>
  <c r="L2812" i="6"/>
  <c r="K2812" i="6"/>
  <c r="J2812" i="6"/>
  <c r="I2812" i="6"/>
  <c r="H2812" i="6"/>
  <c r="G2812" i="6"/>
  <c r="F2812" i="6"/>
  <c r="E2812" i="6"/>
  <c r="D2812" i="6"/>
  <c r="C2812" i="6"/>
  <c r="B2812" i="6"/>
  <c r="A2812" i="6"/>
  <c r="O2811" i="6"/>
  <c r="N2811" i="6"/>
  <c r="M2811" i="6"/>
  <c r="L2811" i="6"/>
  <c r="K2811" i="6"/>
  <c r="J2811" i="6"/>
  <c r="I2811" i="6"/>
  <c r="H2811" i="6"/>
  <c r="G2811" i="6"/>
  <c r="F2811" i="6"/>
  <c r="E2811" i="6"/>
  <c r="D2811" i="6"/>
  <c r="C2811" i="6"/>
  <c r="B2811" i="6"/>
  <c r="A2811" i="6"/>
  <c r="O2810" i="6"/>
  <c r="N2810" i="6"/>
  <c r="M2810" i="6"/>
  <c r="L2810" i="6"/>
  <c r="K2810" i="6"/>
  <c r="J2810" i="6"/>
  <c r="I2810" i="6"/>
  <c r="H2810" i="6"/>
  <c r="G2810" i="6"/>
  <c r="F2810" i="6"/>
  <c r="E2810" i="6"/>
  <c r="D2810" i="6"/>
  <c r="C2810" i="6"/>
  <c r="B2810" i="6"/>
  <c r="A2810" i="6"/>
  <c r="O2809" i="6"/>
  <c r="N2809" i="6"/>
  <c r="M2809" i="6"/>
  <c r="L2809" i="6"/>
  <c r="K2809" i="6"/>
  <c r="J2809" i="6"/>
  <c r="I2809" i="6"/>
  <c r="H2809" i="6"/>
  <c r="G2809" i="6"/>
  <c r="F2809" i="6"/>
  <c r="E2809" i="6"/>
  <c r="D2809" i="6"/>
  <c r="C2809" i="6"/>
  <c r="B2809" i="6"/>
  <c r="A2809" i="6"/>
  <c r="O2808" i="6"/>
  <c r="N2808" i="6"/>
  <c r="M2808" i="6"/>
  <c r="L2808" i="6"/>
  <c r="K2808" i="6"/>
  <c r="J2808" i="6"/>
  <c r="I2808" i="6"/>
  <c r="H2808" i="6"/>
  <c r="G2808" i="6"/>
  <c r="F2808" i="6"/>
  <c r="E2808" i="6"/>
  <c r="D2808" i="6"/>
  <c r="C2808" i="6"/>
  <c r="B2808" i="6"/>
  <c r="A2808" i="6"/>
  <c r="O2807" i="6"/>
  <c r="N2807" i="6"/>
  <c r="M2807" i="6"/>
  <c r="L2807" i="6"/>
  <c r="K2807" i="6"/>
  <c r="J2807" i="6"/>
  <c r="I2807" i="6"/>
  <c r="H2807" i="6"/>
  <c r="G2807" i="6"/>
  <c r="F2807" i="6"/>
  <c r="E2807" i="6"/>
  <c r="D2807" i="6"/>
  <c r="C2807" i="6"/>
  <c r="B2807" i="6"/>
  <c r="A2807" i="6"/>
  <c r="O2806" i="6"/>
  <c r="N2806" i="6"/>
  <c r="M2806" i="6"/>
  <c r="L2806" i="6"/>
  <c r="K2806" i="6"/>
  <c r="J2806" i="6"/>
  <c r="I2806" i="6"/>
  <c r="H2806" i="6"/>
  <c r="G2806" i="6"/>
  <c r="F2806" i="6"/>
  <c r="E2806" i="6"/>
  <c r="D2806" i="6"/>
  <c r="C2806" i="6"/>
  <c r="B2806" i="6"/>
  <c r="A2806" i="6"/>
  <c r="O2805" i="6"/>
  <c r="N2805" i="6"/>
  <c r="M2805" i="6"/>
  <c r="L2805" i="6"/>
  <c r="K2805" i="6"/>
  <c r="J2805" i="6"/>
  <c r="I2805" i="6"/>
  <c r="H2805" i="6"/>
  <c r="G2805" i="6"/>
  <c r="F2805" i="6"/>
  <c r="E2805" i="6"/>
  <c r="D2805" i="6"/>
  <c r="C2805" i="6"/>
  <c r="B2805" i="6"/>
  <c r="A2805" i="6"/>
  <c r="O2804" i="6"/>
  <c r="N2804" i="6"/>
  <c r="M2804" i="6"/>
  <c r="L2804" i="6"/>
  <c r="K2804" i="6"/>
  <c r="J2804" i="6"/>
  <c r="I2804" i="6"/>
  <c r="H2804" i="6"/>
  <c r="G2804" i="6"/>
  <c r="F2804" i="6"/>
  <c r="E2804" i="6"/>
  <c r="D2804" i="6"/>
  <c r="C2804" i="6"/>
  <c r="B2804" i="6"/>
  <c r="A2804" i="6"/>
  <c r="O2803" i="6"/>
  <c r="N2803" i="6"/>
  <c r="M2803" i="6"/>
  <c r="L2803" i="6"/>
  <c r="K2803" i="6"/>
  <c r="J2803" i="6"/>
  <c r="I2803" i="6"/>
  <c r="H2803" i="6"/>
  <c r="G2803" i="6"/>
  <c r="F2803" i="6"/>
  <c r="E2803" i="6"/>
  <c r="D2803" i="6"/>
  <c r="C2803" i="6"/>
  <c r="B2803" i="6"/>
  <c r="A2803" i="6"/>
  <c r="O2802" i="6"/>
  <c r="N2802" i="6"/>
  <c r="M2802" i="6"/>
  <c r="L2802" i="6"/>
  <c r="K2802" i="6"/>
  <c r="J2802" i="6"/>
  <c r="I2802" i="6"/>
  <c r="H2802" i="6"/>
  <c r="G2802" i="6"/>
  <c r="F2802" i="6"/>
  <c r="E2802" i="6"/>
  <c r="D2802" i="6"/>
  <c r="C2802" i="6"/>
  <c r="B2802" i="6"/>
  <c r="A2802" i="6"/>
  <c r="O2801" i="6"/>
  <c r="N2801" i="6"/>
  <c r="M2801" i="6"/>
  <c r="L2801" i="6"/>
  <c r="K2801" i="6"/>
  <c r="J2801" i="6"/>
  <c r="I2801" i="6"/>
  <c r="H2801" i="6"/>
  <c r="G2801" i="6"/>
  <c r="F2801" i="6"/>
  <c r="E2801" i="6"/>
  <c r="D2801" i="6"/>
  <c r="C2801" i="6"/>
  <c r="B2801" i="6"/>
  <c r="A2801" i="6"/>
  <c r="O2800" i="6"/>
  <c r="N2800" i="6"/>
  <c r="M2800" i="6"/>
  <c r="L2800" i="6"/>
  <c r="K2800" i="6"/>
  <c r="J2800" i="6"/>
  <c r="I2800" i="6"/>
  <c r="H2800" i="6"/>
  <c r="G2800" i="6"/>
  <c r="F2800" i="6"/>
  <c r="E2800" i="6"/>
  <c r="D2800" i="6"/>
  <c r="C2800" i="6"/>
  <c r="B2800" i="6"/>
  <c r="A2800" i="6"/>
  <c r="O2799" i="6"/>
  <c r="N2799" i="6"/>
  <c r="M2799" i="6"/>
  <c r="L2799" i="6"/>
  <c r="K2799" i="6"/>
  <c r="J2799" i="6"/>
  <c r="I2799" i="6"/>
  <c r="H2799" i="6"/>
  <c r="G2799" i="6"/>
  <c r="F2799" i="6"/>
  <c r="E2799" i="6"/>
  <c r="D2799" i="6"/>
  <c r="C2799" i="6"/>
  <c r="B2799" i="6"/>
  <c r="A2799" i="6"/>
  <c r="O2798" i="6"/>
  <c r="N2798" i="6"/>
  <c r="M2798" i="6"/>
  <c r="L2798" i="6"/>
  <c r="K2798" i="6"/>
  <c r="J2798" i="6"/>
  <c r="I2798" i="6"/>
  <c r="H2798" i="6"/>
  <c r="G2798" i="6"/>
  <c r="F2798" i="6"/>
  <c r="E2798" i="6"/>
  <c r="D2798" i="6"/>
  <c r="C2798" i="6"/>
  <c r="B2798" i="6"/>
  <c r="A2798" i="6"/>
  <c r="O2797" i="6"/>
  <c r="N2797" i="6"/>
  <c r="M2797" i="6"/>
  <c r="L2797" i="6"/>
  <c r="K2797" i="6"/>
  <c r="J2797" i="6"/>
  <c r="I2797" i="6"/>
  <c r="H2797" i="6"/>
  <c r="G2797" i="6"/>
  <c r="F2797" i="6"/>
  <c r="E2797" i="6"/>
  <c r="D2797" i="6"/>
  <c r="C2797" i="6"/>
  <c r="B2797" i="6"/>
  <c r="A2797" i="6"/>
  <c r="O2796" i="6"/>
  <c r="N2796" i="6"/>
  <c r="M2796" i="6"/>
  <c r="L2796" i="6"/>
  <c r="K2796" i="6"/>
  <c r="J2796" i="6"/>
  <c r="I2796" i="6"/>
  <c r="H2796" i="6"/>
  <c r="G2796" i="6"/>
  <c r="F2796" i="6"/>
  <c r="E2796" i="6"/>
  <c r="D2796" i="6"/>
  <c r="C2796" i="6"/>
  <c r="B2796" i="6"/>
  <c r="A2796" i="6"/>
  <c r="O2795" i="6"/>
  <c r="N2795" i="6"/>
  <c r="M2795" i="6"/>
  <c r="L2795" i="6"/>
  <c r="K2795" i="6"/>
  <c r="J2795" i="6"/>
  <c r="I2795" i="6"/>
  <c r="H2795" i="6"/>
  <c r="G2795" i="6"/>
  <c r="F2795" i="6"/>
  <c r="E2795" i="6"/>
  <c r="D2795" i="6"/>
  <c r="C2795" i="6"/>
  <c r="B2795" i="6"/>
  <c r="A2795" i="6"/>
  <c r="O2794" i="6"/>
  <c r="N2794" i="6"/>
  <c r="M2794" i="6"/>
  <c r="L2794" i="6"/>
  <c r="K2794" i="6"/>
  <c r="J2794" i="6"/>
  <c r="I2794" i="6"/>
  <c r="H2794" i="6"/>
  <c r="G2794" i="6"/>
  <c r="F2794" i="6"/>
  <c r="E2794" i="6"/>
  <c r="D2794" i="6"/>
  <c r="C2794" i="6"/>
  <c r="B2794" i="6"/>
  <c r="A2794" i="6"/>
  <c r="O2793" i="6"/>
  <c r="N2793" i="6"/>
  <c r="M2793" i="6"/>
  <c r="L2793" i="6"/>
  <c r="K2793" i="6"/>
  <c r="J2793" i="6"/>
  <c r="I2793" i="6"/>
  <c r="H2793" i="6"/>
  <c r="G2793" i="6"/>
  <c r="F2793" i="6"/>
  <c r="E2793" i="6"/>
  <c r="D2793" i="6"/>
  <c r="C2793" i="6"/>
  <c r="B2793" i="6"/>
  <c r="A2793" i="6"/>
  <c r="O2792" i="6"/>
  <c r="N2792" i="6"/>
  <c r="M2792" i="6"/>
  <c r="L2792" i="6"/>
  <c r="K2792" i="6"/>
  <c r="J2792" i="6"/>
  <c r="I2792" i="6"/>
  <c r="H2792" i="6"/>
  <c r="G2792" i="6"/>
  <c r="F2792" i="6"/>
  <c r="E2792" i="6"/>
  <c r="D2792" i="6"/>
  <c r="C2792" i="6"/>
  <c r="B2792" i="6"/>
  <c r="A2792" i="6"/>
  <c r="O2791" i="6"/>
  <c r="N2791" i="6"/>
  <c r="M2791" i="6"/>
  <c r="L2791" i="6"/>
  <c r="K2791" i="6"/>
  <c r="J2791" i="6"/>
  <c r="I2791" i="6"/>
  <c r="H2791" i="6"/>
  <c r="G2791" i="6"/>
  <c r="F2791" i="6"/>
  <c r="E2791" i="6"/>
  <c r="D2791" i="6"/>
  <c r="C2791" i="6"/>
  <c r="B2791" i="6"/>
  <c r="A2791" i="6"/>
  <c r="O2790" i="6"/>
  <c r="N2790" i="6"/>
  <c r="M2790" i="6"/>
  <c r="L2790" i="6"/>
  <c r="K2790" i="6"/>
  <c r="J2790" i="6"/>
  <c r="I2790" i="6"/>
  <c r="H2790" i="6"/>
  <c r="G2790" i="6"/>
  <c r="F2790" i="6"/>
  <c r="E2790" i="6"/>
  <c r="D2790" i="6"/>
  <c r="C2790" i="6"/>
  <c r="B2790" i="6"/>
  <c r="A2790" i="6"/>
  <c r="O2789" i="6"/>
  <c r="N2789" i="6"/>
  <c r="M2789" i="6"/>
  <c r="L2789" i="6"/>
  <c r="K2789" i="6"/>
  <c r="J2789" i="6"/>
  <c r="I2789" i="6"/>
  <c r="H2789" i="6"/>
  <c r="G2789" i="6"/>
  <c r="F2789" i="6"/>
  <c r="E2789" i="6"/>
  <c r="D2789" i="6"/>
  <c r="C2789" i="6"/>
  <c r="B2789" i="6"/>
  <c r="A2789" i="6"/>
  <c r="O2788" i="6"/>
  <c r="N2788" i="6"/>
  <c r="M2788" i="6"/>
  <c r="L2788" i="6"/>
  <c r="K2788" i="6"/>
  <c r="J2788" i="6"/>
  <c r="I2788" i="6"/>
  <c r="H2788" i="6"/>
  <c r="G2788" i="6"/>
  <c r="F2788" i="6"/>
  <c r="E2788" i="6"/>
  <c r="D2788" i="6"/>
  <c r="C2788" i="6"/>
  <c r="B2788" i="6"/>
  <c r="A2788" i="6"/>
  <c r="O2787" i="6"/>
  <c r="N2787" i="6"/>
  <c r="M2787" i="6"/>
  <c r="L2787" i="6"/>
  <c r="K2787" i="6"/>
  <c r="J2787" i="6"/>
  <c r="I2787" i="6"/>
  <c r="H2787" i="6"/>
  <c r="G2787" i="6"/>
  <c r="F2787" i="6"/>
  <c r="E2787" i="6"/>
  <c r="D2787" i="6"/>
  <c r="C2787" i="6"/>
  <c r="B2787" i="6"/>
  <c r="A2787" i="6"/>
  <c r="O2786" i="6"/>
  <c r="N2786" i="6"/>
  <c r="M2786" i="6"/>
  <c r="L2786" i="6"/>
  <c r="K2786" i="6"/>
  <c r="J2786" i="6"/>
  <c r="I2786" i="6"/>
  <c r="H2786" i="6"/>
  <c r="G2786" i="6"/>
  <c r="F2786" i="6"/>
  <c r="E2786" i="6"/>
  <c r="D2786" i="6"/>
  <c r="C2786" i="6"/>
  <c r="B2786" i="6"/>
  <c r="A2786" i="6"/>
  <c r="O2785" i="6"/>
  <c r="N2785" i="6"/>
  <c r="M2785" i="6"/>
  <c r="L2785" i="6"/>
  <c r="K2785" i="6"/>
  <c r="J2785" i="6"/>
  <c r="I2785" i="6"/>
  <c r="H2785" i="6"/>
  <c r="G2785" i="6"/>
  <c r="F2785" i="6"/>
  <c r="E2785" i="6"/>
  <c r="D2785" i="6"/>
  <c r="C2785" i="6"/>
  <c r="B2785" i="6"/>
  <c r="A2785" i="6"/>
  <c r="O2784" i="6"/>
  <c r="N2784" i="6"/>
  <c r="M2784" i="6"/>
  <c r="L2784" i="6"/>
  <c r="K2784" i="6"/>
  <c r="J2784" i="6"/>
  <c r="I2784" i="6"/>
  <c r="H2784" i="6"/>
  <c r="G2784" i="6"/>
  <c r="F2784" i="6"/>
  <c r="E2784" i="6"/>
  <c r="D2784" i="6"/>
  <c r="C2784" i="6"/>
  <c r="B2784" i="6"/>
  <c r="A2784" i="6"/>
  <c r="O2783" i="6"/>
  <c r="N2783" i="6"/>
  <c r="M2783" i="6"/>
  <c r="L2783" i="6"/>
  <c r="K2783" i="6"/>
  <c r="J2783" i="6"/>
  <c r="I2783" i="6"/>
  <c r="H2783" i="6"/>
  <c r="G2783" i="6"/>
  <c r="F2783" i="6"/>
  <c r="E2783" i="6"/>
  <c r="D2783" i="6"/>
  <c r="C2783" i="6"/>
  <c r="B2783" i="6"/>
  <c r="A2783" i="6"/>
  <c r="O2782" i="6"/>
  <c r="N2782" i="6"/>
  <c r="M2782" i="6"/>
  <c r="L2782" i="6"/>
  <c r="K2782" i="6"/>
  <c r="J2782" i="6"/>
  <c r="I2782" i="6"/>
  <c r="H2782" i="6"/>
  <c r="G2782" i="6"/>
  <c r="F2782" i="6"/>
  <c r="E2782" i="6"/>
  <c r="D2782" i="6"/>
  <c r="C2782" i="6"/>
  <c r="B2782" i="6"/>
  <c r="A2782" i="6"/>
  <c r="O2781" i="6"/>
  <c r="N2781" i="6"/>
  <c r="M2781" i="6"/>
  <c r="L2781" i="6"/>
  <c r="K2781" i="6"/>
  <c r="J2781" i="6"/>
  <c r="I2781" i="6"/>
  <c r="H2781" i="6"/>
  <c r="G2781" i="6"/>
  <c r="F2781" i="6"/>
  <c r="E2781" i="6"/>
  <c r="D2781" i="6"/>
  <c r="C2781" i="6"/>
  <c r="B2781" i="6"/>
  <c r="A2781" i="6"/>
  <c r="O2780" i="6"/>
  <c r="N2780" i="6"/>
  <c r="M2780" i="6"/>
  <c r="L2780" i="6"/>
  <c r="K2780" i="6"/>
  <c r="J2780" i="6"/>
  <c r="I2780" i="6"/>
  <c r="H2780" i="6"/>
  <c r="G2780" i="6"/>
  <c r="F2780" i="6"/>
  <c r="E2780" i="6"/>
  <c r="D2780" i="6"/>
  <c r="C2780" i="6"/>
  <c r="B2780" i="6"/>
  <c r="A2780" i="6"/>
  <c r="O2779" i="6"/>
  <c r="N2779" i="6"/>
  <c r="M2779" i="6"/>
  <c r="L2779" i="6"/>
  <c r="K2779" i="6"/>
  <c r="J2779" i="6"/>
  <c r="I2779" i="6"/>
  <c r="H2779" i="6"/>
  <c r="G2779" i="6"/>
  <c r="F2779" i="6"/>
  <c r="E2779" i="6"/>
  <c r="D2779" i="6"/>
  <c r="C2779" i="6"/>
  <c r="B2779" i="6"/>
  <c r="A2779" i="6"/>
  <c r="O2778" i="6"/>
  <c r="N2778" i="6"/>
  <c r="M2778" i="6"/>
  <c r="L2778" i="6"/>
  <c r="K2778" i="6"/>
  <c r="J2778" i="6"/>
  <c r="I2778" i="6"/>
  <c r="H2778" i="6"/>
  <c r="G2778" i="6"/>
  <c r="F2778" i="6"/>
  <c r="E2778" i="6"/>
  <c r="D2778" i="6"/>
  <c r="C2778" i="6"/>
  <c r="B2778" i="6"/>
  <c r="A2778" i="6"/>
  <c r="O2777" i="6"/>
  <c r="N2777" i="6"/>
  <c r="M2777" i="6"/>
  <c r="L2777" i="6"/>
  <c r="K2777" i="6"/>
  <c r="J2777" i="6"/>
  <c r="I2777" i="6"/>
  <c r="H2777" i="6"/>
  <c r="G2777" i="6"/>
  <c r="F2777" i="6"/>
  <c r="E2777" i="6"/>
  <c r="D2777" i="6"/>
  <c r="C2777" i="6"/>
  <c r="B2777" i="6"/>
  <c r="A2777" i="6"/>
  <c r="O2776" i="6"/>
  <c r="N2776" i="6"/>
  <c r="M2776" i="6"/>
  <c r="L2776" i="6"/>
  <c r="K2776" i="6"/>
  <c r="J2776" i="6"/>
  <c r="I2776" i="6"/>
  <c r="H2776" i="6"/>
  <c r="G2776" i="6"/>
  <c r="F2776" i="6"/>
  <c r="E2776" i="6"/>
  <c r="D2776" i="6"/>
  <c r="C2776" i="6"/>
  <c r="B2776" i="6"/>
  <c r="A2776" i="6"/>
  <c r="O2775" i="6"/>
  <c r="N2775" i="6"/>
  <c r="M2775" i="6"/>
  <c r="L2775" i="6"/>
  <c r="K2775" i="6"/>
  <c r="J2775" i="6"/>
  <c r="I2775" i="6"/>
  <c r="H2775" i="6"/>
  <c r="G2775" i="6"/>
  <c r="F2775" i="6"/>
  <c r="E2775" i="6"/>
  <c r="D2775" i="6"/>
  <c r="C2775" i="6"/>
  <c r="B2775" i="6"/>
  <c r="A2775" i="6"/>
  <c r="O2774" i="6"/>
  <c r="N2774" i="6"/>
  <c r="M2774" i="6"/>
  <c r="L2774" i="6"/>
  <c r="K2774" i="6"/>
  <c r="J2774" i="6"/>
  <c r="I2774" i="6"/>
  <c r="H2774" i="6"/>
  <c r="G2774" i="6"/>
  <c r="F2774" i="6"/>
  <c r="E2774" i="6"/>
  <c r="D2774" i="6"/>
  <c r="C2774" i="6"/>
  <c r="B2774" i="6"/>
  <c r="A2774" i="6"/>
  <c r="O2773" i="6"/>
  <c r="N2773" i="6"/>
  <c r="M2773" i="6"/>
  <c r="L2773" i="6"/>
  <c r="K2773" i="6"/>
  <c r="J2773" i="6"/>
  <c r="I2773" i="6"/>
  <c r="H2773" i="6"/>
  <c r="G2773" i="6"/>
  <c r="F2773" i="6"/>
  <c r="E2773" i="6"/>
  <c r="D2773" i="6"/>
  <c r="C2773" i="6"/>
  <c r="B2773" i="6"/>
  <c r="A2773" i="6"/>
  <c r="O2772" i="6"/>
  <c r="N2772" i="6"/>
  <c r="M2772" i="6"/>
  <c r="L2772" i="6"/>
  <c r="K2772" i="6"/>
  <c r="J2772" i="6"/>
  <c r="I2772" i="6"/>
  <c r="H2772" i="6"/>
  <c r="G2772" i="6"/>
  <c r="F2772" i="6"/>
  <c r="E2772" i="6"/>
  <c r="D2772" i="6"/>
  <c r="C2772" i="6"/>
  <c r="B2772" i="6"/>
  <c r="A2772" i="6"/>
  <c r="O2771" i="6"/>
  <c r="N2771" i="6"/>
  <c r="M2771" i="6"/>
  <c r="L2771" i="6"/>
  <c r="K2771" i="6"/>
  <c r="J2771" i="6"/>
  <c r="I2771" i="6"/>
  <c r="H2771" i="6"/>
  <c r="G2771" i="6"/>
  <c r="F2771" i="6"/>
  <c r="E2771" i="6"/>
  <c r="D2771" i="6"/>
  <c r="C2771" i="6"/>
  <c r="B2771" i="6"/>
  <c r="A2771" i="6"/>
  <c r="O2770" i="6"/>
  <c r="N2770" i="6"/>
  <c r="M2770" i="6"/>
  <c r="L2770" i="6"/>
  <c r="K2770" i="6"/>
  <c r="J2770" i="6"/>
  <c r="I2770" i="6"/>
  <c r="H2770" i="6"/>
  <c r="G2770" i="6"/>
  <c r="F2770" i="6"/>
  <c r="E2770" i="6"/>
  <c r="D2770" i="6"/>
  <c r="C2770" i="6"/>
  <c r="B2770" i="6"/>
  <c r="A2770" i="6"/>
  <c r="O2769" i="6"/>
  <c r="N2769" i="6"/>
  <c r="M2769" i="6"/>
  <c r="L2769" i="6"/>
  <c r="K2769" i="6"/>
  <c r="J2769" i="6"/>
  <c r="I2769" i="6"/>
  <c r="H2769" i="6"/>
  <c r="G2769" i="6"/>
  <c r="F2769" i="6"/>
  <c r="E2769" i="6"/>
  <c r="D2769" i="6"/>
  <c r="C2769" i="6"/>
  <c r="B2769" i="6"/>
  <c r="A2769" i="6"/>
  <c r="O2768" i="6"/>
  <c r="N2768" i="6"/>
  <c r="M2768" i="6"/>
  <c r="L2768" i="6"/>
  <c r="K2768" i="6"/>
  <c r="J2768" i="6"/>
  <c r="I2768" i="6"/>
  <c r="H2768" i="6"/>
  <c r="G2768" i="6"/>
  <c r="F2768" i="6"/>
  <c r="E2768" i="6"/>
  <c r="D2768" i="6"/>
  <c r="C2768" i="6"/>
  <c r="B2768" i="6"/>
  <c r="A2768" i="6"/>
  <c r="O2767" i="6"/>
  <c r="N2767" i="6"/>
  <c r="M2767" i="6"/>
  <c r="L2767" i="6"/>
  <c r="K2767" i="6"/>
  <c r="J2767" i="6"/>
  <c r="I2767" i="6"/>
  <c r="H2767" i="6"/>
  <c r="G2767" i="6"/>
  <c r="F2767" i="6"/>
  <c r="E2767" i="6"/>
  <c r="D2767" i="6"/>
  <c r="C2767" i="6"/>
  <c r="B2767" i="6"/>
  <c r="A2767" i="6"/>
  <c r="O2766" i="6"/>
  <c r="N2766" i="6"/>
  <c r="M2766" i="6"/>
  <c r="L2766" i="6"/>
  <c r="K2766" i="6"/>
  <c r="J2766" i="6"/>
  <c r="I2766" i="6"/>
  <c r="H2766" i="6"/>
  <c r="G2766" i="6"/>
  <c r="F2766" i="6"/>
  <c r="E2766" i="6"/>
  <c r="D2766" i="6"/>
  <c r="C2766" i="6"/>
  <c r="B2766" i="6"/>
  <c r="A2766" i="6"/>
  <c r="O2765" i="6"/>
  <c r="N2765" i="6"/>
  <c r="M2765" i="6"/>
  <c r="L2765" i="6"/>
  <c r="K2765" i="6"/>
  <c r="J2765" i="6"/>
  <c r="I2765" i="6"/>
  <c r="H2765" i="6"/>
  <c r="G2765" i="6"/>
  <c r="F2765" i="6"/>
  <c r="E2765" i="6"/>
  <c r="D2765" i="6"/>
  <c r="C2765" i="6"/>
  <c r="B2765" i="6"/>
  <c r="A2765" i="6"/>
  <c r="O2764" i="6"/>
  <c r="N2764" i="6"/>
  <c r="M2764" i="6"/>
  <c r="L2764" i="6"/>
  <c r="K2764" i="6"/>
  <c r="J2764" i="6"/>
  <c r="I2764" i="6"/>
  <c r="H2764" i="6"/>
  <c r="G2764" i="6"/>
  <c r="F2764" i="6"/>
  <c r="E2764" i="6"/>
  <c r="D2764" i="6"/>
  <c r="C2764" i="6"/>
  <c r="B2764" i="6"/>
  <c r="A2764" i="6"/>
  <c r="O2763" i="6"/>
  <c r="N2763" i="6"/>
  <c r="M2763" i="6"/>
  <c r="L2763" i="6"/>
  <c r="K2763" i="6"/>
  <c r="J2763" i="6"/>
  <c r="I2763" i="6"/>
  <c r="H2763" i="6"/>
  <c r="G2763" i="6"/>
  <c r="F2763" i="6"/>
  <c r="E2763" i="6"/>
  <c r="D2763" i="6"/>
  <c r="C2763" i="6"/>
  <c r="B2763" i="6"/>
  <c r="A2763" i="6"/>
  <c r="O2762" i="6"/>
  <c r="N2762" i="6"/>
  <c r="M2762" i="6"/>
  <c r="L2762" i="6"/>
  <c r="K2762" i="6"/>
  <c r="J2762" i="6"/>
  <c r="I2762" i="6"/>
  <c r="H2762" i="6"/>
  <c r="G2762" i="6"/>
  <c r="F2762" i="6"/>
  <c r="E2762" i="6"/>
  <c r="D2762" i="6"/>
  <c r="C2762" i="6"/>
  <c r="B2762" i="6"/>
  <c r="A2762" i="6"/>
  <c r="O2761" i="6"/>
  <c r="N2761" i="6"/>
  <c r="M2761" i="6"/>
  <c r="L2761" i="6"/>
  <c r="K2761" i="6"/>
  <c r="J2761" i="6"/>
  <c r="I2761" i="6"/>
  <c r="H2761" i="6"/>
  <c r="G2761" i="6"/>
  <c r="F2761" i="6"/>
  <c r="E2761" i="6"/>
  <c r="D2761" i="6"/>
  <c r="C2761" i="6"/>
  <c r="B2761" i="6"/>
  <c r="A2761" i="6"/>
  <c r="O2760" i="6"/>
  <c r="N2760" i="6"/>
  <c r="M2760" i="6"/>
  <c r="L2760" i="6"/>
  <c r="K2760" i="6"/>
  <c r="J2760" i="6"/>
  <c r="I2760" i="6"/>
  <c r="H2760" i="6"/>
  <c r="G2760" i="6"/>
  <c r="F2760" i="6"/>
  <c r="E2760" i="6"/>
  <c r="D2760" i="6"/>
  <c r="C2760" i="6"/>
  <c r="B2760" i="6"/>
  <c r="A2760" i="6"/>
  <c r="O2759" i="6"/>
  <c r="N2759" i="6"/>
  <c r="M2759" i="6"/>
  <c r="L2759" i="6"/>
  <c r="K2759" i="6"/>
  <c r="J2759" i="6"/>
  <c r="I2759" i="6"/>
  <c r="H2759" i="6"/>
  <c r="G2759" i="6"/>
  <c r="F2759" i="6"/>
  <c r="E2759" i="6"/>
  <c r="D2759" i="6"/>
  <c r="C2759" i="6"/>
  <c r="B2759" i="6"/>
  <c r="A2759" i="6"/>
  <c r="O2758" i="6"/>
  <c r="N2758" i="6"/>
  <c r="M2758" i="6"/>
  <c r="L2758" i="6"/>
  <c r="K2758" i="6"/>
  <c r="J2758" i="6"/>
  <c r="I2758" i="6"/>
  <c r="H2758" i="6"/>
  <c r="G2758" i="6"/>
  <c r="F2758" i="6"/>
  <c r="E2758" i="6"/>
  <c r="D2758" i="6"/>
  <c r="C2758" i="6"/>
  <c r="B2758" i="6"/>
  <c r="A2758" i="6"/>
  <c r="O2757" i="6"/>
  <c r="N2757" i="6"/>
  <c r="M2757" i="6"/>
  <c r="L2757" i="6"/>
  <c r="K2757" i="6"/>
  <c r="J2757" i="6"/>
  <c r="I2757" i="6"/>
  <c r="H2757" i="6"/>
  <c r="G2757" i="6"/>
  <c r="F2757" i="6"/>
  <c r="E2757" i="6"/>
  <c r="D2757" i="6"/>
  <c r="C2757" i="6"/>
  <c r="B2757" i="6"/>
  <c r="A2757" i="6"/>
  <c r="O2756" i="6"/>
  <c r="N2756" i="6"/>
  <c r="M2756" i="6"/>
  <c r="L2756" i="6"/>
  <c r="K2756" i="6"/>
  <c r="J2756" i="6"/>
  <c r="I2756" i="6"/>
  <c r="H2756" i="6"/>
  <c r="G2756" i="6"/>
  <c r="F2756" i="6"/>
  <c r="E2756" i="6"/>
  <c r="D2756" i="6"/>
  <c r="C2756" i="6"/>
  <c r="B2756" i="6"/>
  <c r="A2756" i="6"/>
  <c r="O2755" i="6"/>
  <c r="N2755" i="6"/>
  <c r="M2755" i="6"/>
  <c r="L2755" i="6"/>
  <c r="K2755" i="6"/>
  <c r="J2755" i="6"/>
  <c r="I2755" i="6"/>
  <c r="H2755" i="6"/>
  <c r="G2755" i="6"/>
  <c r="F2755" i="6"/>
  <c r="E2755" i="6"/>
  <c r="D2755" i="6"/>
  <c r="C2755" i="6"/>
  <c r="B2755" i="6"/>
  <c r="A2755" i="6"/>
  <c r="O2754" i="6"/>
  <c r="N2754" i="6"/>
  <c r="M2754" i="6"/>
  <c r="L2754" i="6"/>
  <c r="K2754" i="6"/>
  <c r="J2754" i="6"/>
  <c r="I2754" i="6"/>
  <c r="H2754" i="6"/>
  <c r="G2754" i="6"/>
  <c r="F2754" i="6"/>
  <c r="E2754" i="6"/>
  <c r="D2754" i="6"/>
  <c r="C2754" i="6"/>
  <c r="B2754" i="6"/>
  <c r="A2754" i="6"/>
  <c r="O2753" i="6"/>
  <c r="N2753" i="6"/>
  <c r="M2753" i="6"/>
  <c r="L2753" i="6"/>
  <c r="K2753" i="6"/>
  <c r="J2753" i="6"/>
  <c r="I2753" i="6"/>
  <c r="H2753" i="6"/>
  <c r="G2753" i="6"/>
  <c r="F2753" i="6"/>
  <c r="E2753" i="6"/>
  <c r="D2753" i="6"/>
  <c r="C2753" i="6"/>
  <c r="B2753" i="6"/>
  <c r="A2753" i="6"/>
  <c r="O2752" i="6"/>
  <c r="N2752" i="6"/>
  <c r="M2752" i="6"/>
  <c r="L2752" i="6"/>
  <c r="K2752" i="6"/>
  <c r="J2752" i="6"/>
  <c r="I2752" i="6"/>
  <c r="H2752" i="6"/>
  <c r="G2752" i="6"/>
  <c r="F2752" i="6"/>
  <c r="E2752" i="6"/>
  <c r="D2752" i="6"/>
  <c r="C2752" i="6"/>
  <c r="B2752" i="6"/>
  <c r="A2752" i="6"/>
  <c r="O2751" i="6"/>
  <c r="N2751" i="6"/>
  <c r="M2751" i="6"/>
  <c r="L2751" i="6"/>
  <c r="K2751" i="6"/>
  <c r="J2751" i="6"/>
  <c r="I2751" i="6"/>
  <c r="H2751" i="6"/>
  <c r="G2751" i="6"/>
  <c r="F2751" i="6"/>
  <c r="E2751" i="6"/>
  <c r="D2751" i="6"/>
  <c r="C2751" i="6"/>
  <c r="B2751" i="6"/>
  <c r="A2751" i="6"/>
  <c r="O2750" i="6"/>
  <c r="N2750" i="6"/>
  <c r="M2750" i="6"/>
  <c r="L2750" i="6"/>
  <c r="K2750" i="6"/>
  <c r="J2750" i="6"/>
  <c r="I2750" i="6"/>
  <c r="H2750" i="6"/>
  <c r="G2750" i="6"/>
  <c r="F2750" i="6"/>
  <c r="E2750" i="6"/>
  <c r="D2750" i="6"/>
  <c r="C2750" i="6"/>
  <c r="B2750" i="6"/>
  <c r="A2750" i="6"/>
  <c r="O2749" i="6"/>
  <c r="N2749" i="6"/>
  <c r="M2749" i="6"/>
  <c r="L2749" i="6"/>
  <c r="K2749" i="6"/>
  <c r="J2749" i="6"/>
  <c r="I2749" i="6"/>
  <c r="H2749" i="6"/>
  <c r="G2749" i="6"/>
  <c r="F2749" i="6"/>
  <c r="E2749" i="6"/>
  <c r="D2749" i="6"/>
  <c r="C2749" i="6"/>
  <c r="B2749" i="6"/>
  <c r="A2749" i="6"/>
  <c r="O2748" i="6"/>
  <c r="N2748" i="6"/>
  <c r="M2748" i="6"/>
  <c r="L2748" i="6"/>
  <c r="K2748" i="6"/>
  <c r="J2748" i="6"/>
  <c r="I2748" i="6"/>
  <c r="H2748" i="6"/>
  <c r="G2748" i="6"/>
  <c r="F2748" i="6"/>
  <c r="E2748" i="6"/>
  <c r="D2748" i="6"/>
  <c r="C2748" i="6"/>
  <c r="B2748" i="6"/>
  <c r="A2748" i="6"/>
  <c r="O2747" i="6"/>
  <c r="N2747" i="6"/>
  <c r="M2747" i="6"/>
  <c r="L2747" i="6"/>
  <c r="K2747" i="6"/>
  <c r="J2747" i="6"/>
  <c r="I2747" i="6"/>
  <c r="H2747" i="6"/>
  <c r="G2747" i="6"/>
  <c r="F2747" i="6"/>
  <c r="E2747" i="6"/>
  <c r="D2747" i="6"/>
  <c r="C2747" i="6"/>
  <c r="B2747" i="6"/>
  <c r="A2747" i="6"/>
  <c r="O2746" i="6"/>
  <c r="N2746" i="6"/>
  <c r="M2746" i="6"/>
  <c r="L2746" i="6"/>
  <c r="K2746" i="6"/>
  <c r="J2746" i="6"/>
  <c r="I2746" i="6"/>
  <c r="H2746" i="6"/>
  <c r="G2746" i="6"/>
  <c r="F2746" i="6"/>
  <c r="E2746" i="6"/>
  <c r="D2746" i="6"/>
  <c r="C2746" i="6"/>
  <c r="B2746" i="6"/>
  <c r="A2746" i="6"/>
  <c r="O2745" i="6"/>
  <c r="N2745" i="6"/>
  <c r="M2745" i="6"/>
  <c r="L2745" i="6"/>
  <c r="K2745" i="6"/>
  <c r="J2745" i="6"/>
  <c r="I2745" i="6"/>
  <c r="H2745" i="6"/>
  <c r="G2745" i="6"/>
  <c r="F2745" i="6"/>
  <c r="E2745" i="6"/>
  <c r="D2745" i="6"/>
  <c r="C2745" i="6"/>
  <c r="B2745" i="6"/>
  <c r="A2745" i="6"/>
  <c r="O2744" i="6"/>
  <c r="N2744" i="6"/>
  <c r="M2744" i="6"/>
  <c r="L2744" i="6"/>
  <c r="K2744" i="6"/>
  <c r="J2744" i="6"/>
  <c r="I2744" i="6"/>
  <c r="H2744" i="6"/>
  <c r="G2744" i="6"/>
  <c r="F2744" i="6"/>
  <c r="E2744" i="6"/>
  <c r="D2744" i="6"/>
  <c r="C2744" i="6"/>
  <c r="B2744" i="6"/>
  <c r="A2744" i="6"/>
  <c r="O2743" i="6"/>
  <c r="N2743" i="6"/>
  <c r="M2743" i="6"/>
  <c r="L2743" i="6"/>
  <c r="K2743" i="6"/>
  <c r="J2743" i="6"/>
  <c r="I2743" i="6"/>
  <c r="H2743" i="6"/>
  <c r="G2743" i="6"/>
  <c r="F2743" i="6"/>
  <c r="E2743" i="6"/>
  <c r="D2743" i="6"/>
  <c r="C2743" i="6"/>
  <c r="B2743" i="6"/>
  <c r="A2743" i="6"/>
  <c r="O2742" i="6"/>
  <c r="N2742" i="6"/>
  <c r="M2742" i="6"/>
  <c r="L2742" i="6"/>
  <c r="K2742" i="6"/>
  <c r="J2742" i="6"/>
  <c r="I2742" i="6"/>
  <c r="H2742" i="6"/>
  <c r="G2742" i="6"/>
  <c r="F2742" i="6"/>
  <c r="E2742" i="6"/>
  <c r="D2742" i="6"/>
  <c r="C2742" i="6"/>
  <c r="B2742" i="6"/>
  <c r="A2742" i="6"/>
  <c r="O2741" i="6"/>
  <c r="N2741" i="6"/>
  <c r="M2741" i="6"/>
  <c r="L2741" i="6"/>
  <c r="K2741" i="6"/>
  <c r="J2741" i="6"/>
  <c r="I2741" i="6"/>
  <c r="H2741" i="6"/>
  <c r="G2741" i="6"/>
  <c r="F2741" i="6"/>
  <c r="E2741" i="6"/>
  <c r="D2741" i="6"/>
  <c r="C2741" i="6"/>
  <c r="B2741" i="6"/>
  <c r="A2741" i="6"/>
  <c r="O2740" i="6"/>
  <c r="N2740" i="6"/>
  <c r="M2740" i="6"/>
  <c r="L2740" i="6"/>
  <c r="K2740" i="6"/>
  <c r="J2740" i="6"/>
  <c r="I2740" i="6"/>
  <c r="H2740" i="6"/>
  <c r="G2740" i="6"/>
  <c r="F2740" i="6"/>
  <c r="E2740" i="6"/>
  <c r="D2740" i="6"/>
  <c r="C2740" i="6"/>
  <c r="B2740" i="6"/>
  <c r="A2740" i="6"/>
  <c r="O2739" i="6"/>
  <c r="N2739" i="6"/>
  <c r="M2739" i="6"/>
  <c r="L2739" i="6"/>
  <c r="K2739" i="6"/>
  <c r="J2739" i="6"/>
  <c r="I2739" i="6"/>
  <c r="H2739" i="6"/>
  <c r="G2739" i="6"/>
  <c r="F2739" i="6"/>
  <c r="E2739" i="6"/>
  <c r="D2739" i="6"/>
  <c r="C2739" i="6"/>
  <c r="B2739" i="6"/>
  <c r="A2739" i="6"/>
  <c r="O2738" i="6"/>
  <c r="N2738" i="6"/>
  <c r="M2738" i="6"/>
  <c r="L2738" i="6"/>
  <c r="K2738" i="6"/>
  <c r="J2738" i="6"/>
  <c r="I2738" i="6"/>
  <c r="H2738" i="6"/>
  <c r="G2738" i="6"/>
  <c r="F2738" i="6"/>
  <c r="E2738" i="6"/>
  <c r="D2738" i="6"/>
  <c r="C2738" i="6"/>
  <c r="B2738" i="6"/>
  <c r="A2738" i="6"/>
  <c r="O2737" i="6"/>
  <c r="N2737" i="6"/>
  <c r="M2737" i="6"/>
  <c r="L2737" i="6"/>
  <c r="K2737" i="6"/>
  <c r="J2737" i="6"/>
  <c r="I2737" i="6"/>
  <c r="H2737" i="6"/>
  <c r="G2737" i="6"/>
  <c r="F2737" i="6"/>
  <c r="E2737" i="6"/>
  <c r="D2737" i="6"/>
  <c r="C2737" i="6"/>
  <c r="B2737" i="6"/>
  <c r="A2737" i="6"/>
  <c r="O2736" i="6"/>
  <c r="N2736" i="6"/>
  <c r="M2736" i="6"/>
  <c r="L2736" i="6"/>
  <c r="K2736" i="6"/>
  <c r="J2736" i="6"/>
  <c r="I2736" i="6"/>
  <c r="H2736" i="6"/>
  <c r="G2736" i="6"/>
  <c r="F2736" i="6"/>
  <c r="E2736" i="6"/>
  <c r="D2736" i="6"/>
  <c r="C2736" i="6"/>
  <c r="B2736" i="6"/>
  <c r="A2736" i="6"/>
  <c r="O2735" i="6"/>
  <c r="N2735" i="6"/>
  <c r="M2735" i="6"/>
  <c r="L2735" i="6"/>
  <c r="K2735" i="6"/>
  <c r="J2735" i="6"/>
  <c r="I2735" i="6"/>
  <c r="H2735" i="6"/>
  <c r="G2735" i="6"/>
  <c r="F2735" i="6"/>
  <c r="E2735" i="6"/>
  <c r="D2735" i="6"/>
  <c r="C2735" i="6"/>
  <c r="B2735" i="6"/>
  <c r="A2735" i="6"/>
  <c r="O2734" i="6"/>
  <c r="N2734" i="6"/>
  <c r="M2734" i="6"/>
  <c r="L2734" i="6"/>
  <c r="K2734" i="6"/>
  <c r="J2734" i="6"/>
  <c r="I2734" i="6"/>
  <c r="H2734" i="6"/>
  <c r="G2734" i="6"/>
  <c r="F2734" i="6"/>
  <c r="E2734" i="6"/>
  <c r="D2734" i="6"/>
  <c r="C2734" i="6"/>
  <c r="B2734" i="6"/>
  <c r="A2734" i="6"/>
  <c r="O2733" i="6"/>
  <c r="N2733" i="6"/>
  <c r="M2733" i="6"/>
  <c r="L2733" i="6"/>
  <c r="K2733" i="6"/>
  <c r="J2733" i="6"/>
  <c r="I2733" i="6"/>
  <c r="H2733" i="6"/>
  <c r="G2733" i="6"/>
  <c r="F2733" i="6"/>
  <c r="E2733" i="6"/>
  <c r="D2733" i="6"/>
  <c r="C2733" i="6"/>
  <c r="B2733" i="6"/>
  <c r="A2733" i="6"/>
  <c r="O2732" i="6"/>
  <c r="N2732" i="6"/>
  <c r="M2732" i="6"/>
  <c r="L2732" i="6"/>
  <c r="K2732" i="6"/>
  <c r="J2732" i="6"/>
  <c r="I2732" i="6"/>
  <c r="H2732" i="6"/>
  <c r="G2732" i="6"/>
  <c r="F2732" i="6"/>
  <c r="E2732" i="6"/>
  <c r="D2732" i="6"/>
  <c r="C2732" i="6"/>
  <c r="B2732" i="6"/>
  <c r="A2732" i="6"/>
  <c r="O2731" i="6"/>
  <c r="N2731" i="6"/>
  <c r="M2731" i="6"/>
  <c r="L2731" i="6"/>
  <c r="K2731" i="6"/>
  <c r="J2731" i="6"/>
  <c r="I2731" i="6"/>
  <c r="H2731" i="6"/>
  <c r="G2731" i="6"/>
  <c r="F2731" i="6"/>
  <c r="E2731" i="6"/>
  <c r="D2731" i="6"/>
  <c r="C2731" i="6"/>
  <c r="B2731" i="6"/>
  <c r="A2731" i="6"/>
  <c r="O2730" i="6"/>
  <c r="N2730" i="6"/>
  <c r="M2730" i="6"/>
  <c r="L2730" i="6"/>
  <c r="K2730" i="6"/>
  <c r="J2730" i="6"/>
  <c r="I2730" i="6"/>
  <c r="H2730" i="6"/>
  <c r="G2730" i="6"/>
  <c r="F2730" i="6"/>
  <c r="E2730" i="6"/>
  <c r="D2730" i="6"/>
  <c r="C2730" i="6"/>
  <c r="B2730" i="6"/>
  <c r="A2730" i="6"/>
  <c r="O2729" i="6"/>
  <c r="N2729" i="6"/>
  <c r="M2729" i="6"/>
  <c r="L2729" i="6"/>
  <c r="K2729" i="6"/>
  <c r="J2729" i="6"/>
  <c r="I2729" i="6"/>
  <c r="H2729" i="6"/>
  <c r="G2729" i="6"/>
  <c r="F2729" i="6"/>
  <c r="E2729" i="6"/>
  <c r="D2729" i="6"/>
  <c r="C2729" i="6"/>
  <c r="B2729" i="6"/>
  <c r="A2729" i="6"/>
  <c r="O2728" i="6"/>
  <c r="N2728" i="6"/>
  <c r="M2728" i="6"/>
  <c r="L2728" i="6"/>
  <c r="K2728" i="6"/>
  <c r="J2728" i="6"/>
  <c r="I2728" i="6"/>
  <c r="H2728" i="6"/>
  <c r="G2728" i="6"/>
  <c r="F2728" i="6"/>
  <c r="E2728" i="6"/>
  <c r="D2728" i="6"/>
  <c r="C2728" i="6"/>
  <c r="B2728" i="6"/>
  <c r="A2728" i="6"/>
  <c r="O2727" i="6"/>
  <c r="N2727" i="6"/>
  <c r="M2727" i="6"/>
  <c r="L2727" i="6"/>
  <c r="K2727" i="6"/>
  <c r="J2727" i="6"/>
  <c r="I2727" i="6"/>
  <c r="H2727" i="6"/>
  <c r="G2727" i="6"/>
  <c r="F2727" i="6"/>
  <c r="E2727" i="6"/>
  <c r="D2727" i="6"/>
  <c r="C2727" i="6"/>
  <c r="B2727" i="6"/>
  <c r="A2727" i="6"/>
  <c r="O2726" i="6"/>
  <c r="N2726" i="6"/>
  <c r="M2726" i="6"/>
  <c r="L2726" i="6"/>
  <c r="K2726" i="6"/>
  <c r="J2726" i="6"/>
  <c r="I2726" i="6"/>
  <c r="H2726" i="6"/>
  <c r="G2726" i="6"/>
  <c r="F2726" i="6"/>
  <c r="E2726" i="6"/>
  <c r="D2726" i="6"/>
  <c r="C2726" i="6"/>
  <c r="B2726" i="6"/>
  <c r="A2726" i="6"/>
  <c r="O2725" i="6"/>
  <c r="N2725" i="6"/>
  <c r="M2725" i="6"/>
  <c r="L2725" i="6"/>
  <c r="K2725" i="6"/>
  <c r="J2725" i="6"/>
  <c r="I2725" i="6"/>
  <c r="H2725" i="6"/>
  <c r="G2725" i="6"/>
  <c r="F2725" i="6"/>
  <c r="E2725" i="6"/>
  <c r="D2725" i="6"/>
  <c r="C2725" i="6"/>
  <c r="B2725" i="6"/>
  <c r="A2725" i="6"/>
  <c r="O2724" i="6"/>
  <c r="N2724" i="6"/>
  <c r="M2724" i="6"/>
  <c r="L2724" i="6"/>
  <c r="K2724" i="6"/>
  <c r="J2724" i="6"/>
  <c r="I2724" i="6"/>
  <c r="H2724" i="6"/>
  <c r="G2724" i="6"/>
  <c r="F2724" i="6"/>
  <c r="E2724" i="6"/>
  <c r="D2724" i="6"/>
  <c r="C2724" i="6"/>
  <c r="B2724" i="6"/>
  <c r="A2724" i="6"/>
  <c r="O2723" i="6"/>
  <c r="N2723" i="6"/>
  <c r="M2723" i="6"/>
  <c r="L2723" i="6"/>
  <c r="K2723" i="6"/>
  <c r="J2723" i="6"/>
  <c r="I2723" i="6"/>
  <c r="H2723" i="6"/>
  <c r="G2723" i="6"/>
  <c r="F2723" i="6"/>
  <c r="E2723" i="6"/>
  <c r="D2723" i="6"/>
  <c r="C2723" i="6"/>
  <c r="B2723" i="6"/>
  <c r="A2723" i="6"/>
  <c r="O2722" i="6"/>
  <c r="N2722" i="6"/>
  <c r="M2722" i="6"/>
  <c r="L2722" i="6"/>
  <c r="K2722" i="6"/>
  <c r="J2722" i="6"/>
  <c r="I2722" i="6"/>
  <c r="H2722" i="6"/>
  <c r="G2722" i="6"/>
  <c r="F2722" i="6"/>
  <c r="E2722" i="6"/>
  <c r="D2722" i="6"/>
  <c r="C2722" i="6"/>
  <c r="B2722" i="6"/>
  <c r="A2722" i="6"/>
  <c r="O2721" i="6"/>
  <c r="N2721" i="6"/>
  <c r="M2721" i="6"/>
  <c r="L2721" i="6"/>
  <c r="K2721" i="6"/>
  <c r="J2721" i="6"/>
  <c r="I2721" i="6"/>
  <c r="H2721" i="6"/>
  <c r="G2721" i="6"/>
  <c r="F2721" i="6"/>
  <c r="E2721" i="6"/>
  <c r="D2721" i="6"/>
  <c r="C2721" i="6"/>
  <c r="B2721" i="6"/>
  <c r="A2721" i="6"/>
  <c r="O2720" i="6"/>
  <c r="N2720" i="6"/>
  <c r="M2720" i="6"/>
  <c r="L2720" i="6"/>
  <c r="K2720" i="6"/>
  <c r="J2720" i="6"/>
  <c r="I2720" i="6"/>
  <c r="H2720" i="6"/>
  <c r="G2720" i="6"/>
  <c r="F2720" i="6"/>
  <c r="E2720" i="6"/>
  <c r="D2720" i="6"/>
  <c r="C2720" i="6"/>
  <c r="B2720" i="6"/>
  <c r="A2720" i="6"/>
  <c r="O2719" i="6"/>
  <c r="N2719" i="6"/>
  <c r="M2719" i="6"/>
  <c r="L2719" i="6"/>
  <c r="K2719" i="6"/>
  <c r="J2719" i="6"/>
  <c r="I2719" i="6"/>
  <c r="H2719" i="6"/>
  <c r="G2719" i="6"/>
  <c r="F2719" i="6"/>
  <c r="E2719" i="6"/>
  <c r="D2719" i="6"/>
  <c r="C2719" i="6"/>
  <c r="B2719" i="6"/>
  <c r="A2719" i="6"/>
  <c r="O2718" i="6"/>
  <c r="N2718" i="6"/>
  <c r="M2718" i="6"/>
  <c r="L2718" i="6"/>
  <c r="K2718" i="6"/>
  <c r="J2718" i="6"/>
  <c r="I2718" i="6"/>
  <c r="H2718" i="6"/>
  <c r="G2718" i="6"/>
  <c r="F2718" i="6"/>
  <c r="E2718" i="6"/>
  <c r="D2718" i="6"/>
  <c r="C2718" i="6"/>
  <c r="B2718" i="6"/>
  <c r="A2718" i="6"/>
  <c r="O2717" i="6"/>
  <c r="N2717" i="6"/>
  <c r="M2717" i="6"/>
  <c r="L2717" i="6"/>
  <c r="K2717" i="6"/>
  <c r="J2717" i="6"/>
  <c r="I2717" i="6"/>
  <c r="H2717" i="6"/>
  <c r="G2717" i="6"/>
  <c r="F2717" i="6"/>
  <c r="E2717" i="6"/>
  <c r="D2717" i="6"/>
  <c r="C2717" i="6"/>
  <c r="B2717" i="6"/>
  <c r="A2717" i="6"/>
  <c r="O2716" i="6"/>
  <c r="N2716" i="6"/>
  <c r="M2716" i="6"/>
  <c r="L2716" i="6"/>
  <c r="K2716" i="6"/>
  <c r="J2716" i="6"/>
  <c r="I2716" i="6"/>
  <c r="H2716" i="6"/>
  <c r="G2716" i="6"/>
  <c r="F2716" i="6"/>
  <c r="E2716" i="6"/>
  <c r="D2716" i="6"/>
  <c r="C2716" i="6"/>
  <c r="B2716" i="6"/>
  <c r="A2716" i="6"/>
  <c r="O2715" i="6"/>
  <c r="N2715" i="6"/>
  <c r="M2715" i="6"/>
  <c r="L2715" i="6"/>
  <c r="K2715" i="6"/>
  <c r="J2715" i="6"/>
  <c r="I2715" i="6"/>
  <c r="H2715" i="6"/>
  <c r="G2715" i="6"/>
  <c r="F2715" i="6"/>
  <c r="E2715" i="6"/>
  <c r="D2715" i="6"/>
  <c r="C2715" i="6"/>
  <c r="B2715" i="6"/>
  <c r="A2715" i="6"/>
  <c r="O2714" i="6"/>
  <c r="N2714" i="6"/>
  <c r="M2714" i="6"/>
  <c r="L2714" i="6"/>
  <c r="K2714" i="6"/>
  <c r="J2714" i="6"/>
  <c r="I2714" i="6"/>
  <c r="H2714" i="6"/>
  <c r="G2714" i="6"/>
  <c r="F2714" i="6"/>
  <c r="E2714" i="6"/>
  <c r="D2714" i="6"/>
  <c r="C2714" i="6"/>
  <c r="B2714" i="6"/>
  <c r="A2714" i="6"/>
  <c r="O2713" i="6"/>
  <c r="N2713" i="6"/>
  <c r="M2713" i="6"/>
  <c r="L2713" i="6"/>
  <c r="K2713" i="6"/>
  <c r="J2713" i="6"/>
  <c r="I2713" i="6"/>
  <c r="H2713" i="6"/>
  <c r="G2713" i="6"/>
  <c r="F2713" i="6"/>
  <c r="E2713" i="6"/>
  <c r="D2713" i="6"/>
  <c r="C2713" i="6"/>
  <c r="B2713" i="6"/>
  <c r="A2713" i="6"/>
  <c r="O2712" i="6"/>
  <c r="N2712" i="6"/>
  <c r="M2712" i="6"/>
  <c r="L2712" i="6"/>
  <c r="K2712" i="6"/>
  <c r="J2712" i="6"/>
  <c r="I2712" i="6"/>
  <c r="H2712" i="6"/>
  <c r="G2712" i="6"/>
  <c r="F2712" i="6"/>
  <c r="E2712" i="6"/>
  <c r="D2712" i="6"/>
  <c r="C2712" i="6"/>
  <c r="B2712" i="6"/>
  <c r="A2712" i="6"/>
  <c r="O2711" i="6"/>
  <c r="N2711" i="6"/>
  <c r="M2711" i="6"/>
  <c r="L2711" i="6"/>
  <c r="K2711" i="6"/>
  <c r="J2711" i="6"/>
  <c r="I2711" i="6"/>
  <c r="H2711" i="6"/>
  <c r="G2711" i="6"/>
  <c r="F2711" i="6"/>
  <c r="E2711" i="6"/>
  <c r="D2711" i="6"/>
  <c r="C2711" i="6"/>
  <c r="B2711" i="6"/>
  <c r="A2711" i="6"/>
  <c r="O2710" i="6"/>
  <c r="N2710" i="6"/>
  <c r="M2710" i="6"/>
  <c r="L2710" i="6"/>
  <c r="K2710" i="6"/>
  <c r="J2710" i="6"/>
  <c r="I2710" i="6"/>
  <c r="H2710" i="6"/>
  <c r="G2710" i="6"/>
  <c r="F2710" i="6"/>
  <c r="E2710" i="6"/>
  <c r="D2710" i="6"/>
  <c r="C2710" i="6"/>
  <c r="B2710" i="6"/>
  <c r="A2710" i="6"/>
  <c r="O2709" i="6"/>
  <c r="N2709" i="6"/>
  <c r="M2709" i="6"/>
  <c r="L2709" i="6"/>
  <c r="K2709" i="6"/>
  <c r="J2709" i="6"/>
  <c r="I2709" i="6"/>
  <c r="H2709" i="6"/>
  <c r="G2709" i="6"/>
  <c r="F2709" i="6"/>
  <c r="E2709" i="6"/>
  <c r="D2709" i="6"/>
  <c r="C2709" i="6"/>
  <c r="B2709" i="6"/>
  <c r="A2709" i="6"/>
  <c r="O2708" i="6"/>
  <c r="N2708" i="6"/>
  <c r="M2708" i="6"/>
  <c r="L2708" i="6"/>
  <c r="K2708" i="6"/>
  <c r="J2708" i="6"/>
  <c r="I2708" i="6"/>
  <c r="H2708" i="6"/>
  <c r="G2708" i="6"/>
  <c r="F2708" i="6"/>
  <c r="E2708" i="6"/>
  <c r="D2708" i="6"/>
  <c r="C2708" i="6"/>
  <c r="B2708" i="6"/>
  <c r="A2708" i="6"/>
  <c r="O2707" i="6"/>
  <c r="N2707" i="6"/>
  <c r="M2707" i="6"/>
  <c r="L2707" i="6"/>
  <c r="K2707" i="6"/>
  <c r="J2707" i="6"/>
  <c r="I2707" i="6"/>
  <c r="H2707" i="6"/>
  <c r="G2707" i="6"/>
  <c r="F2707" i="6"/>
  <c r="E2707" i="6"/>
  <c r="D2707" i="6"/>
  <c r="C2707" i="6"/>
  <c r="B2707" i="6"/>
  <c r="A2707" i="6"/>
  <c r="O2706" i="6"/>
  <c r="N2706" i="6"/>
  <c r="M2706" i="6"/>
  <c r="L2706" i="6"/>
  <c r="K2706" i="6"/>
  <c r="J2706" i="6"/>
  <c r="I2706" i="6"/>
  <c r="H2706" i="6"/>
  <c r="G2706" i="6"/>
  <c r="F2706" i="6"/>
  <c r="E2706" i="6"/>
  <c r="D2706" i="6"/>
  <c r="C2706" i="6"/>
  <c r="B2706" i="6"/>
  <c r="A2706" i="6"/>
  <c r="O2705" i="6"/>
  <c r="N2705" i="6"/>
  <c r="M2705" i="6"/>
  <c r="L2705" i="6"/>
  <c r="K2705" i="6"/>
  <c r="J2705" i="6"/>
  <c r="I2705" i="6"/>
  <c r="H2705" i="6"/>
  <c r="G2705" i="6"/>
  <c r="F2705" i="6"/>
  <c r="E2705" i="6"/>
  <c r="D2705" i="6"/>
  <c r="C2705" i="6"/>
  <c r="B2705" i="6"/>
  <c r="A2705" i="6"/>
  <c r="O2704" i="6"/>
  <c r="N2704" i="6"/>
  <c r="M2704" i="6"/>
  <c r="L2704" i="6"/>
  <c r="K2704" i="6"/>
  <c r="J2704" i="6"/>
  <c r="I2704" i="6"/>
  <c r="H2704" i="6"/>
  <c r="G2704" i="6"/>
  <c r="F2704" i="6"/>
  <c r="E2704" i="6"/>
  <c r="D2704" i="6"/>
  <c r="C2704" i="6"/>
  <c r="B2704" i="6"/>
  <c r="A2704" i="6"/>
  <c r="O2703" i="6"/>
  <c r="N2703" i="6"/>
  <c r="M2703" i="6"/>
  <c r="L2703" i="6"/>
  <c r="K2703" i="6"/>
  <c r="J2703" i="6"/>
  <c r="I2703" i="6"/>
  <c r="H2703" i="6"/>
  <c r="G2703" i="6"/>
  <c r="F2703" i="6"/>
  <c r="E2703" i="6"/>
  <c r="D2703" i="6"/>
  <c r="C2703" i="6"/>
  <c r="B2703" i="6"/>
  <c r="A2703" i="6"/>
  <c r="O2702" i="6"/>
  <c r="N2702" i="6"/>
  <c r="M2702" i="6"/>
  <c r="L2702" i="6"/>
  <c r="K2702" i="6"/>
  <c r="J2702" i="6"/>
  <c r="I2702" i="6"/>
  <c r="H2702" i="6"/>
  <c r="G2702" i="6"/>
  <c r="F2702" i="6"/>
  <c r="E2702" i="6"/>
  <c r="D2702" i="6"/>
  <c r="C2702" i="6"/>
  <c r="B2702" i="6"/>
  <c r="A2702" i="6"/>
  <c r="O2701" i="6"/>
  <c r="N2701" i="6"/>
  <c r="M2701" i="6"/>
  <c r="L2701" i="6"/>
  <c r="K2701" i="6"/>
  <c r="J2701" i="6"/>
  <c r="I2701" i="6"/>
  <c r="H2701" i="6"/>
  <c r="G2701" i="6"/>
  <c r="F2701" i="6"/>
  <c r="E2701" i="6"/>
  <c r="D2701" i="6"/>
  <c r="C2701" i="6"/>
  <c r="B2701" i="6"/>
  <c r="A2701" i="6"/>
  <c r="O2700" i="6"/>
  <c r="N2700" i="6"/>
  <c r="M2700" i="6"/>
  <c r="L2700" i="6"/>
  <c r="K2700" i="6"/>
  <c r="J2700" i="6"/>
  <c r="I2700" i="6"/>
  <c r="H2700" i="6"/>
  <c r="G2700" i="6"/>
  <c r="F2700" i="6"/>
  <c r="E2700" i="6"/>
  <c r="D2700" i="6"/>
  <c r="C2700" i="6"/>
  <c r="B2700" i="6"/>
  <c r="A2700" i="6"/>
  <c r="O2699" i="6"/>
  <c r="N2699" i="6"/>
  <c r="M2699" i="6"/>
  <c r="L2699" i="6"/>
  <c r="K2699" i="6"/>
  <c r="J2699" i="6"/>
  <c r="I2699" i="6"/>
  <c r="H2699" i="6"/>
  <c r="G2699" i="6"/>
  <c r="F2699" i="6"/>
  <c r="E2699" i="6"/>
  <c r="D2699" i="6"/>
  <c r="C2699" i="6"/>
  <c r="B2699" i="6"/>
  <c r="A2699" i="6"/>
  <c r="O2698" i="6"/>
  <c r="N2698" i="6"/>
  <c r="M2698" i="6"/>
  <c r="L2698" i="6"/>
  <c r="K2698" i="6"/>
  <c r="J2698" i="6"/>
  <c r="I2698" i="6"/>
  <c r="H2698" i="6"/>
  <c r="G2698" i="6"/>
  <c r="F2698" i="6"/>
  <c r="E2698" i="6"/>
  <c r="D2698" i="6"/>
  <c r="C2698" i="6"/>
  <c r="B2698" i="6"/>
  <c r="A2698" i="6"/>
  <c r="O2697" i="6"/>
  <c r="N2697" i="6"/>
  <c r="M2697" i="6"/>
  <c r="L2697" i="6"/>
  <c r="K2697" i="6"/>
  <c r="J2697" i="6"/>
  <c r="I2697" i="6"/>
  <c r="H2697" i="6"/>
  <c r="G2697" i="6"/>
  <c r="F2697" i="6"/>
  <c r="E2697" i="6"/>
  <c r="D2697" i="6"/>
  <c r="C2697" i="6"/>
  <c r="B2697" i="6"/>
  <c r="A2697" i="6"/>
  <c r="O2696" i="6"/>
  <c r="N2696" i="6"/>
  <c r="M2696" i="6"/>
  <c r="L2696" i="6"/>
  <c r="K2696" i="6"/>
  <c r="J2696" i="6"/>
  <c r="I2696" i="6"/>
  <c r="H2696" i="6"/>
  <c r="G2696" i="6"/>
  <c r="F2696" i="6"/>
  <c r="E2696" i="6"/>
  <c r="D2696" i="6"/>
  <c r="C2696" i="6"/>
  <c r="B2696" i="6"/>
  <c r="A2696" i="6"/>
  <c r="O2695" i="6"/>
  <c r="N2695" i="6"/>
  <c r="M2695" i="6"/>
  <c r="L2695" i="6"/>
  <c r="K2695" i="6"/>
  <c r="J2695" i="6"/>
  <c r="I2695" i="6"/>
  <c r="H2695" i="6"/>
  <c r="G2695" i="6"/>
  <c r="F2695" i="6"/>
  <c r="E2695" i="6"/>
  <c r="D2695" i="6"/>
  <c r="C2695" i="6"/>
  <c r="B2695" i="6"/>
  <c r="A2695" i="6"/>
  <c r="O2694" i="6"/>
  <c r="N2694" i="6"/>
  <c r="M2694" i="6"/>
  <c r="L2694" i="6"/>
  <c r="K2694" i="6"/>
  <c r="J2694" i="6"/>
  <c r="I2694" i="6"/>
  <c r="H2694" i="6"/>
  <c r="G2694" i="6"/>
  <c r="F2694" i="6"/>
  <c r="E2694" i="6"/>
  <c r="D2694" i="6"/>
  <c r="C2694" i="6"/>
  <c r="B2694" i="6"/>
  <c r="A2694" i="6"/>
  <c r="O2693" i="6"/>
  <c r="N2693" i="6"/>
  <c r="M2693" i="6"/>
  <c r="L2693" i="6"/>
  <c r="K2693" i="6"/>
  <c r="J2693" i="6"/>
  <c r="I2693" i="6"/>
  <c r="H2693" i="6"/>
  <c r="G2693" i="6"/>
  <c r="F2693" i="6"/>
  <c r="E2693" i="6"/>
  <c r="D2693" i="6"/>
  <c r="C2693" i="6"/>
  <c r="B2693" i="6"/>
  <c r="A2693" i="6"/>
  <c r="O2692" i="6"/>
  <c r="N2692" i="6"/>
  <c r="M2692" i="6"/>
  <c r="L2692" i="6"/>
  <c r="K2692" i="6"/>
  <c r="J2692" i="6"/>
  <c r="I2692" i="6"/>
  <c r="H2692" i="6"/>
  <c r="G2692" i="6"/>
  <c r="F2692" i="6"/>
  <c r="E2692" i="6"/>
  <c r="D2692" i="6"/>
  <c r="C2692" i="6"/>
  <c r="B2692" i="6"/>
  <c r="A2692" i="6"/>
  <c r="O2691" i="6"/>
  <c r="N2691" i="6"/>
  <c r="M2691" i="6"/>
  <c r="L2691" i="6"/>
  <c r="K2691" i="6"/>
  <c r="J2691" i="6"/>
  <c r="I2691" i="6"/>
  <c r="H2691" i="6"/>
  <c r="G2691" i="6"/>
  <c r="F2691" i="6"/>
  <c r="E2691" i="6"/>
  <c r="D2691" i="6"/>
  <c r="C2691" i="6"/>
  <c r="B2691" i="6"/>
  <c r="A2691" i="6"/>
  <c r="O2690" i="6"/>
  <c r="N2690" i="6"/>
  <c r="M2690" i="6"/>
  <c r="L2690" i="6"/>
  <c r="K2690" i="6"/>
  <c r="J2690" i="6"/>
  <c r="I2690" i="6"/>
  <c r="H2690" i="6"/>
  <c r="G2690" i="6"/>
  <c r="F2690" i="6"/>
  <c r="E2690" i="6"/>
  <c r="D2690" i="6"/>
  <c r="C2690" i="6"/>
  <c r="B2690" i="6"/>
  <c r="A2690" i="6"/>
  <c r="O2689" i="6"/>
  <c r="N2689" i="6"/>
  <c r="M2689" i="6"/>
  <c r="L2689" i="6"/>
  <c r="K2689" i="6"/>
  <c r="J2689" i="6"/>
  <c r="I2689" i="6"/>
  <c r="H2689" i="6"/>
  <c r="G2689" i="6"/>
  <c r="F2689" i="6"/>
  <c r="E2689" i="6"/>
  <c r="D2689" i="6"/>
  <c r="C2689" i="6"/>
  <c r="B2689" i="6"/>
  <c r="A2689" i="6"/>
  <c r="O2688" i="6"/>
  <c r="N2688" i="6"/>
  <c r="M2688" i="6"/>
  <c r="L2688" i="6"/>
  <c r="K2688" i="6"/>
  <c r="J2688" i="6"/>
  <c r="I2688" i="6"/>
  <c r="H2688" i="6"/>
  <c r="G2688" i="6"/>
  <c r="F2688" i="6"/>
  <c r="E2688" i="6"/>
  <c r="D2688" i="6"/>
  <c r="C2688" i="6"/>
  <c r="B2688" i="6"/>
  <c r="A2688" i="6"/>
  <c r="O2687" i="6"/>
  <c r="N2687" i="6"/>
  <c r="M2687" i="6"/>
  <c r="L2687" i="6"/>
  <c r="K2687" i="6"/>
  <c r="J2687" i="6"/>
  <c r="I2687" i="6"/>
  <c r="H2687" i="6"/>
  <c r="G2687" i="6"/>
  <c r="F2687" i="6"/>
  <c r="E2687" i="6"/>
  <c r="D2687" i="6"/>
  <c r="C2687" i="6"/>
  <c r="B2687" i="6"/>
  <c r="A2687" i="6"/>
  <c r="O2686" i="6"/>
  <c r="N2686" i="6"/>
  <c r="M2686" i="6"/>
  <c r="L2686" i="6"/>
  <c r="K2686" i="6"/>
  <c r="J2686" i="6"/>
  <c r="I2686" i="6"/>
  <c r="H2686" i="6"/>
  <c r="G2686" i="6"/>
  <c r="F2686" i="6"/>
  <c r="E2686" i="6"/>
  <c r="D2686" i="6"/>
  <c r="C2686" i="6"/>
  <c r="B2686" i="6"/>
  <c r="A2686" i="6"/>
  <c r="O2685" i="6"/>
  <c r="N2685" i="6"/>
  <c r="M2685" i="6"/>
  <c r="L2685" i="6"/>
  <c r="K2685" i="6"/>
  <c r="J2685" i="6"/>
  <c r="I2685" i="6"/>
  <c r="H2685" i="6"/>
  <c r="G2685" i="6"/>
  <c r="F2685" i="6"/>
  <c r="E2685" i="6"/>
  <c r="D2685" i="6"/>
  <c r="C2685" i="6"/>
  <c r="B2685" i="6"/>
  <c r="A2685" i="6"/>
  <c r="O2684" i="6"/>
  <c r="N2684" i="6"/>
  <c r="M2684" i="6"/>
  <c r="L2684" i="6"/>
  <c r="K2684" i="6"/>
  <c r="J2684" i="6"/>
  <c r="I2684" i="6"/>
  <c r="H2684" i="6"/>
  <c r="G2684" i="6"/>
  <c r="F2684" i="6"/>
  <c r="E2684" i="6"/>
  <c r="D2684" i="6"/>
  <c r="C2684" i="6"/>
  <c r="B2684" i="6"/>
  <c r="A2684" i="6"/>
  <c r="O2683" i="6"/>
  <c r="N2683" i="6"/>
  <c r="M2683" i="6"/>
  <c r="L2683" i="6"/>
  <c r="K2683" i="6"/>
  <c r="J2683" i="6"/>
  <c r="I2683" i="6"/>
  <c r="H2683" i="6"/>
  <c r="G2683" i="6"/>
  <c r="F2683" i="6"/>
  <c r="E2683" i="6"/>
  <c r="D2683" i="6"/>
  <c r="C2683" i="6"/>
  <c r="B2683" i="6"/>
  <c r="A2683" i="6"/>
  <c r="O2682" i="6"/>
  <c r="N2682" i="6"/>
  <c r="M2682" i="6"/>
  <c r="L2682" i="6"/>
  <c r="K2682" i="6"/>
  <c r="J2682" i="6"/>
  <c r="I2682" i="6"/>
  <c r="H2682" i="6"/>
  <c r="G2682" i="6"/>
  <c r="F2682" i="6"/>
  <c r="E2682" i="6"/>
  <c r="D2682" i="6"/>
  <c r="C2682" i="6"/>
  <c r="B2682" i="6"/>
  <c r="A2682" i="6"/>
  <c r="O2681" i="6"/>
  <c r="N2681" i="6"/>
  <c r="M2681" i="6"/>
  <c r="L2681" i="6"/>
  <c r="K2681" i="6"/>
  <c r="J2681" i="6"/>
  <c r="I2681" i="6"/>
  <c r="H2681" i="6"/>
  <c r="G2681" i="6"/>
  <c r="F2681" i="6"/>
  <c r="E2681" i="6"/>
  <c r="D2681" i="6"/>
  <c r="C2681" i="6"/>
  <c r="B2681" i="6"/>
  <c r="A2681" i="6"/>
  <c r="O2680" i="6"/>
  <c r="N2680" i="6"/>
  <c r="M2680" i="6"/>
  <c r="L2680" i="6"/>
  <c r="K2680" i="6"/>
  <c r="J2680" i="6"/>
  <c r="I2680" i="6"/>
  <c r="H2680" i="6"/>
  <c r="G2680" i="6"/>
  <c r="F2680" i="6"/>
  <c r="E2680" i="6"/>
  <c r="D2680" i="6"/>
  <c r="C2680" i="6"/>
  <c r="B2680" i="6"/>
  <c r="A2680" i="6"/>
  <c r="O2679" i="6"/>
  <c r="N2679" i="6"/>
  <c r="M2679" i="6"/>
  <c r="L2679" i="6"/>
  <c r="K2679" i="6"/>
  <c r="J2679" i="6"/>
  <c r="I2679" i="6"/>
  <c r="H2679" i="6"/>
  <c r="G2679" i="6"/>
  <c r="F2679" i="6"/>
  <c r="E2679" i="6"/>
  <c r="D2679" i="6"/>
  <c r="C2679" i="6"/>
  <c r="B2679" i="6"/>
  <c r="A2679" i="6"/>
  <c r="O2678" i="6"/>
  <c r="N2678" i="6"/>
  <c r="M2678" i="6"/>
  <c r="L2678" i="6"/>
  <c r="K2678" i="6"/>
  <c r="J2678" i="6"/>
  <c r="I2678" i="6"/>
  <c r="H2678" i="6"/>
  <c r="G2678" i="6"/>
  <c r="F2678" i="6"/>
  <c r="E2678" i="6"/>
  <c r="D2678" i="6"/>
  <c r="C2678" i="6"/>
  <c r="B2678" i="6"/>
  <c r="A2678" i="6"/>
  <c r="O2677" i="6"/>
  <c r="N2677" i="6"/>
  <c r="M2677" i="6"/>
  <c r="L2677" i="6"/>
  <c r="K2677" i="6"/>
  <c r="J2677" i="6"/>
  <c r="I2677" i="6"/>
  <c r="H2677" i="6"/>
  <c r="G2677" i="6"/>
  <c r="F2677" i="6"/>
  <c r="E2677" i="6"/>
  <c r="D2677" i="6"/>
  <c r="C2677" i="6"/>
  <c r="B2677" i="6"/>
  <c r="A2677" i="6"/>
  <c r="O2676" i="6"/>
  <c r="N2676" i="6"/>
  <c r="M2676" i="6"/>
  <c r="L2676" i="6"/>
  <c r="K2676" i="6"/>
  <c r="J2676" i="6"/>
  <c r="I2676" i="6"/>
  <c r="H2676" i="6"/>
  <c r="G2676" i="6"/>
  <c r="F2676" i="6"/>
  <c r="E2676" i="6"/>
  <c r="D2676" i="6"/>
  <c r="C2676" i="6"/>
  <c r="B2676" i="6"/>
  <c r="A2676" i="6"/>
  <c r="O2675" i="6"/>
  <c r="N2675" i="6"/>
  <c r="M2675" i="6"/>
  <c r="L2675" i="6"/>
  <c r="K2675" i="6"/>
  <c r="J2675" i="6"/>
  <c r="I2675" i="6"/>
  <c r="H2675" i="6"/>
  <c r="G2675" i="6"/>
  <c r="F2675" i="6"/>
  <c r="E2675" i="6"/>
  <c r="D2675" i="6"/>
  <c r="C2675" i="6"/>
  <c r="B2675" i="6"/>
  <c r="A2675" i="6"/>
  <c r="O2674" i="6"/>
  <c r="N2674" i="6"/>
  <c r="M2674" i="6"/>
  <c r="L2674" i="6"/>
  <c r="K2674" i="6"/>
  <c r="J2674" i="6"/>
  <c r="I2674" i="6"/>
  <c r="H2674" i="6"/>
  <c r="G2674" i="6"/>
  <c r="F2674" i="6"/>
  <c r="E2674" i="6"/>
  <c r="D2674" i="6"/>
  <c r="C2674" i="6"/>
  <c r="B2674" i="6"/>
  <c r="A2674" i="6"/>
  <c r="O2673" i="6"/>
  <c r="N2673" i="6"/>
  <c r="M2673" i="6"/>
  <c r="L2673" i="6"/>
  <c r="K2673" i="6"/>
  <c r="J2673" i="6"/>
  <c r="I2673" i="6"/>
  <c r="H2673" i="6"/>
  <c r="G2673" i="6"/>
  <c r="F2673" i="6"/>
  <c r="E2673" i="6"/>
  <c r="D2673" i="6"/>
  <c r="C2673" i="6"/>
  <c r="B2673" i="6"/>
  <c r="A2673" i="6"/>
  <c r="O2672" i="6"/>
  <c r="N2672" i="6"/>
  <c r="M2672" i="6"/>
  <c r="L2672" i="6"/>
  <c r="K2672" i="6"/>
  <c r="J2672" i="6"/>
  <c r="I2672" i="6"/>
  <c r="H2672" i="6"/>
  <c r="G2672" i="6"/>
  <c r="F2672" i="6"/>
  <c r="E2672" i="6"/>
  <c r="D2672" i="6"/>
  <c r="C2672" i="6"/>
  <c r="B2672" i="6"/>
  <c r="A2672" i="6"/>
  <c r="O2671" i="6"/>
  <c r="N2671" i="6"/>
  <c r="M2671" i="6"/>
  <c r="L2671" i="6"/>
  <c r="K2671" i="6"/>
  <c r="J2671" i="6"/>
  <c r="I2671" i="6"/>
  <c r="H2671" i="6"/>
  <c r="G2671" i="6"/>
  <c r="F2671" i="6"/>
  <c r="E2671" i="6"/>
  <c r="D2671" i="6"/>
  <c r="C2671" i="6"/>
  <c r="B2671" i="6"/>
  <c r="A2671" i="6"/>
  <c r="O2670" i="6"/>
  <c r="N2670" i="6"/>
  <c r="M2670" i="6"/>
  <c r="L2670" i="6"/>
  <c r="K2670" i="6"/>
  <c r="J2670" i="6"/>
  <c r="I2670" i="6"/>
  <c r="H2670" i="6"/>
  <c r="G2670" i="6"/>
  <c r="F2670" i="6"/>
  <c r="E2670" i="6"/>
  <c r="D2670" i="6"/>
  <c r="C2670" i="6"/>
  <c r="B2670" i="6"/>
  <c r="A2670" i="6"/>
  <c r="O2669" i="6"/>
  <c r="N2669" i="6"/>
  <c r="M2669" i="6"/>
  <c r="L2669" i="6"/>
  <c r="K2669" i="6"/>
  <c r="J2669" i="6"/>
  <c r="I2669" i="6"/>
  <c r="H2669" i="6"/>
  <c r="G2669" i="6"/>
  <c r="F2669" i="6"/>
  <c r="E2669" i="6"/>
  <c r="D2669" i="6"/>
  <c r="C2669" i="6"/>
  <c r="B2669" i="6"/>
  <c r="A2669" i="6"/>
  <c r="O2668" i="6"/>
  <c r="N2668" i="6"/>
  <c r="M2668" i="6"/>
  <c r="L2668" i="6"/>
  <c r="K2668" i="6"/>
  <c r="J2668" i="6"/>
  <c r="I2668" i="6"/>
  <c r="H2668" i="6"/>
  <c r="G2668" i="6"/>
  <c r="F2668" i="6"/>
  <c r="E2668" i="6"/>
  <c r="D2668" i="6"/>
  <c r="C2668" i="6"/>
  <c r="B2668" i="6"/>
  <c r="A2668" i="6"/>
  <c r="O2667" i="6"/>
  <c r="N2667" i="6"/>
  <c r="M2667" i="6"/>
  <c r="L2667" i="6"/>
  <c r="K2667" i="6"/>
  <c r="J2667" i="6"/>
  <c r="I2667" i="6"/>
  <c r="H2667" i="6"/>
  <c r="G2667" i="6"/>
  <c r="F2667" i="6"/>
  <c r="E2667" i="6"/>
  <c r="D2667" i="6"/>
  <c r="C2667" i="6"/>
  <c r="B2667" i="6"/>
  <c r="A2667" i="6"/>
  <c r="O2666" i="6"/>
  <c r="N2666" i="6"/>
  <c r="M2666" i="6"/>
  <c r="L2666" i="6"/>
  <c r="K2666" i="6"/>
  <c r="J2666" i="6"/>
  <c r="I2666" i="6"/>
  <c r="H2666" i="6"/>
  <c r="G2666" i="6"/>
  <c r="F2666" i="6"/>
  <c r="E2666" i="6"/>
  <c r="D2666" i="6"/>
  <c r="C2666" i="6"/>
  <c r="B2666" i="6"/>
  <c r="A2666" i="6"/>
  <c r="O2665" i="6"/>
  <c r="N2665" i="6"/>
  <c r="M2665" i="6"/>
  <c r="L2665" i="6"/>
  <c r="K2665" i="6"/>
  <c r="J2665" i="6"/>
  <c r="I2665" i="6"/>
  <c r="H2665" i="6"/>
  <c r="G2665" i="6"/>
  <c r="F2665" i="6"/>
  <c r="E2665" i="6"/>
  <c r="D2665" i="6"/>
  <c r="C2665" i="6"/>
  <c r="B2665" i="6"/>
  <c r="A2665" i="6"/>
  <c r="O2664" i="6"/>
  <c r="N2664" i="6"/>
  <c r="M2664" i="6"/>
  <c r="L2664" i="6"/>
  <c r="K2664" i="6"/>
  <c r="J2664" i="6"/>
  <c r="I2664" i="6"/>
  <c r="H2664" i="6"/>
  <c r="G2664" i="6"/>
  <c r="F2664" i="6"/>
  <c r="E2664" i="6"/>
  <c r="D2664" i="6"/>
  <c r="C2664" i="6"/>
  <c r="B2664" i="6"/>
  <c r="A2664" i="6"/>
  <c r="O2663" i="6"/>
  <c r="N2663" i="6"/>
  <c r="M2663" i="6"/>
  <c r="L2663" i="6"/>
  <c r="K2663" i="6"/>
  <c r="J2663" i="6"/>
  <c r="I2663" i="6"/>
  <c r="H2663" i="6"/>
  <c r="G2663" i="6"/>
  <c r="F2663" i="6"/>
  <c r="E2663" i="6"/>
  <c r="D2663" i="6"/>
  <c r="C2663" i="6"/>
  <c r="B2663" i="6"/>
  <c r="A2663" i="6"/>
  <c r="O2662" i="6"/>
  <c r="N2662" i="6"/>
  <c r="M2662" i="6"/>
  <c r="L2662" i="6"/>
  <c r="K2662" i="6"/>
  <c r="J2662" i="6"/>
  <c r="I2662" i="6"/>
  <c r="H2662" i="6"/>
  <c r="G2662" i="6"/>
  <c r="F2662" i="6"/>
  <c r="E2662" i="6"/>
  <c r="D2662" i="6"/>
  <c r="C2662" i="6"/>
  <c r="B2662" i="6"/>
  <c r="A2662" i="6"/>
  <c r="O2661" i="6"/>
  <c r="N2661" i="6"/>
  <c r="M2661" i="6"/>
  <c r="L2661" i="6"/>
  <c r="K2661" i="6"/>
  <c r="J2661" i="6"/>
  <c r="I2661" i="6"/>
  <c r="H2661" i="6"/>
  <c r="G2661" i="6"/>
  <c r="F2661" i="6"/>
  <c r="E2661" i="6"/>
  <c r="D2661" i="6"/>
  <c r="C2661" i="6"/>
  <c r="B2661" i="6"/>
  <c r="A2661" i="6"/>
  <c r="O2660" i="6"/>
  <c r="N2660" i="6"/>
  <c r="M2660" i="6"/>
  <c r="L2660" i="6"/>
  <c r="K2660" i="6"/>
  <c r="J2660" i="6"/>
  <c r="I2660" i="6"/>
  <c r="H2660" i="6"/>
  <c r="G2660" i="6"/>
  <c r="F2660" i="6"/>
  <c r="E2660" i="6"/>
  <c r="D2660" i="6"/>
  <c r="C2660" i="6"/>
  <c r="B2660" i="6"/>
  <c r="A2660" i="6"/>
  <c r="O2659" i="6"/>
  <c r="N2659" i="6"/>
  <c r="M2659" i="6"/>
  <c r="L2659" i="6"/>
  <c r="K2659" i="6"/>
  <c r="J2659" i="6"/>
  <c r="I2659" i="6"/>
  <c r="H2659" i="6"/>
  <c r="G2659" i="6"/>
  <c r="F2659" i="6"/>
  <c r="E2659" i="6"/>
  <c r="D2659" i="6"/>
  <c r="C2659" i="6"/>
  <c r="B2659" i="6"/>
  <c r="A2659" i="6"/>
  <c r="O2658" i="6"/>
  <c r="N2658" i="6"/>
  <c r="M2658" i="6"/>
  <c r="L2658" i="6"/>
  <c r="K2658" i="6"/>
  <c r="J2658" i="6"/>
  <c r="I2658" i="6"/>
  <c r="H2658" i="6"/>
  <c r="G2658" i="6"/>
  <c r="F2658" i="6"/>
  <c r="E2658" i="6"/>
  <c r="D2658" i="6"/>
  <c r="C2658" i="6"/>
  <c r="B2658" i="6"/>
  <c r="A2658" i="6"/>
  <c r="O2657" i="6"/>
  <c r="N2657" i="6"/>
  <c r="M2657" i="6"/>
  <c r="L2657" i="6"/>
  <c r="K2657" i="6"/>
  <c r="J2657" i="6"/>
  <c r="I2657" i="6"/>
  <c r="H2657" i="6"/>
  <c r="G2657" i="6"/>
  <c r="F2657" i="6"/>
  <c r="E2657" i="6"/>
  <c r="D2657" i="6"/>
  <c r="C2657" i="6"/>
  <c r="B2657" i="6"/>
  <c r="A2657" i="6"/>
  <c r="O2656" i="6"/>
  <c r="N2656" i="6"/>
  <c r="M2656" i="6"/>
  <c r="L2656" i="6"/>
  <c r="K2656" i="6"/>
  <c r="J2656" i="6"/>
  <c r="I2656" i="6"/>
  <c r="H2656" i="6"/>
  <c r="G2656" i="6"/>
  <c r="F2656" i="6"/>
  <c r="E2656" i="6"/>
  <c r="D2656" i="6"/>
  <c r="C2656" i="6"/>
  <c r="B2656" i="6"/>
  <c r="A2656" i="6"/>
  <c r="O2655" i="6"/>
  <c r="N2655" i="6"/>
  <c r="M2655" i="6"/>
  <c r="L2655" i="6"/>
  <c r="K2655" i="6"/>
  <c r="J2655" i="6"/>
  <c r="I2655" i="6"/>
  <c r="H2655" i="6"/>
  <c r="G2655" i="6"/>
  <c r="F2655" i="6"/>
  <c r="E2655" i="6"/>
  <c r="D2655" i="6"/>
  <c r="C2655" i="6"/>
  <c r="B2655" i="6"/>
  <c r="A2655" i="6"/>
  <c r="O2654" i="6"/>
  <c r="N2654" i="6"/>
  <c r="M2654" i="6"/>
  <c r="L2654" i="6"/>
  <c r="K2654" i="6"/>
  <c r="J2654" i="6"/>
  <c r="I2654" i="6"/>
  <c r="H2654" i="6"/>
  <c r="G2654" i="6"/>
  <c r="F2654" i="6"/>
  <c r="E2654" i="6"/>
  <c r="D2654" i="6"/>
  <c r="C2654" i="6"/>
  <c r="B2654" i="6"/>
  <c r="A2654" i="6"/>
  <c r="O2653" i="6"/>
  <c r="N2653" i="6"/>
  <c r="M2653" i="6"/>
  <c r="L2653" i="6"/>
  <c r="K2653" i="6"/>
  <c r="J2653" i="6"/>
  <c r="I2653" i="6"/>
  <c r="H2653" i="6"/>
  <c r="G2653" i="6"/>
  <c r="F2653" i="6"/>
  <c r="E2653" i="6"/>
  <c r="D2653" i="6"/>
  <c r="C2653" i="6"/>
  <c r="B2653" i="6"/>
  <c r="A2653" i="6"/>
  <c r="O2652" i="6"/>
  <c r="N2652" i="6"/>
  <c r="M2652" i="6"/>
  <c r="L2652" i="6"/>
  <c r="K2652" i="6"/>
  <c r="J2652" i="6"/>
  <c r="I2652" i="6"/>
  <c r="H2652" i="6"/>
  <c r="G2652" i="6"/>
  <c r="F2652" i="6"/>
  <c r="E2652" i="6"/>
  <c r="D2652" i="6"/>
  <c r="C2652" i="6"/>
  <c r="B2652" i="6"/>
  <c r="A2652" i="6"/>
  <c r="O2651" i="6"/>
  <c r="N2651" i="6"/>
  <c r="M2651" i="6"/>
  <c r="L2651" i="6"/>
  <c r="K2651" i="6"/>
  <c r="J2651" i="6"/>
  <c r="I2651" i="6"/>
  <c r="H2651" i="6"/>
  <c r="G2651" i="6"/>
  <c r="F2651" i="6"/>
  <c r="E2651" i="6"/>
  <c r="D2651" i="6"/>
  <c r="C2651" i="6"/>
  <c r="B2651" i="6"/>
  <c r="A2651" i="6"/>
  <c r="O2650" i="6"/>
  <c r="N2650" i="6"/>
  <c r="M2650" i="6"/>
  <c r="L2650" i="6"/>
  <c r="K2650" i="6"/>
  <c r="J2650" i="6"/>
  <c r="I2650" i="6"/>
  <c r="H2650" i="6"/>
  <c r="G2650" i="6"/>
  <c r="F2650" i="6"/>
  <c r="E2650" i="6"/>
  <c r="D2650" i="6"/>
  <c r="C2650" i="6"/>
  <c r="B2650" i="6"/>
  <c r="A2650" i="6"/>
  <c r="O2649" i="6"/>
  <c r="N2649" i="6"/>
  <c r="M2649" i="6"/>
  <c r="L2649" i="6"/>
  <c r="K2649" i="6"/>
  <c r="J2649" i="6"/>
  <c r="I2649" i="6"/>
  <c r="H2649" i="6"/>
  <c r="G2649" i="6"/>
  <c r="F2649" i="6"/>
  <c r="E2649" i="6"/>
  <c r="D2649" i="6"/>
  <c r="C2649" i="6"/>
  <c r="B2649" i="6"/>
  <c r="A2649" i="6"/>
  <c r="O2648" i="6"/>
  <c r="N2648" i="6"/>
  <c r="M2648" i="6"/>
  <c r="L2648" i="6"/>
  <c r="K2648" i="6"/>
  <c r="J2648" i="6"/>
  <c r="I2648" i="6"/>
  <c r="H2648" i="6"/>
  <c r="G2648" i="6"/>
  <c r="F2648" i="6"/>
  <c r="E2648" i="6"/>
  <c r="D2648" i="6"/>
  <c r="C2648" i="6"/>
  <c r="B2648" i="6"/>
  <c r="A2648" i="6"/>
  <c r="O2647" i="6"/>
  <c r="N2647" i="6"/>
  <c r="M2647" i="6"/>
  <c r="L2647" i="6"/>
  <c r="K2647" i="6"/>
  <c r="J2647" i="6"/>
  <c r="I2647" i="6"/>
  <c r="H2647" i="6"/>
  <c r="G2647" i="6"/>
  <c r="F2647" i="6"/>
  <c r="E2647" i="6"/>
  <c r="D2647" i="6"/>
  <c r="C2647" i="6"/>
  <c r="B2647" i="6"/>
  <c r="A2647" i="6"/>
  <c r="O2646" i="6"/>
  <c r="N2646" i="6"/>
  <c r="M2646" i="6"/>
  <c r="L2646" i="6"/>
  <c r="K2646" i="6"/>
  <c r="J2646" i="6"/>
  <c r="I2646" i="6"/>
  <c r="H2646" i="6"/>
  <c r="G2646" i="6"/>
  <c r="F2646" i="6"/>
  <c r="E2646" i="6"/>
  <c r="D2646" i="6"/>
  <c r="C2646" i="6"/>
  <c r="B2646" i="6"/>
  <c r="A2646" i="6"/>
  <c r="O2645" i="6"/>
  <c r="N2645" i="6"/>
  <c r="M2645" i="6"/>
  <c r="L2645" i="6"/>
  <c r="K2645" i="6"/>
  <c r="J2645" i="6"/>
  <c r="I2645" i="6"/>
  <c r="H2645" i="6"/>
  <c r="G2645" i="6"/>
  <c r="F2645" i="6"/>
  <c r="E2645" i="6"/>
  <c r="D2645" i="6"/>
  <c r="C2645" i="6"/>
  <c r="B2645" i="6"/>
  <c r="A2645" i="6"/>
  <c r="O2644" i="6"/>
  <c r="N2644" i="6"/>
  <c r="M2644" i="6"/>
  <c r="L2644" i="6"/>
  <c r="K2644" i="6"/>
  <c r="J2644" i="6"/>
  <c r="I2644" i="6"/>
  <c r="H2644" i="6"/>
  <c r="G2644" i="6"/>
  <c r="F2644" i="6"/>
  <c r="E2644" i="6"/>
  <c r="D2644" i="6"/>
  <c r="C2644" i="6"/>
  <c r="B2644" i="6"/>
  <c r="A2644" i="6"/>
  <c r="O2643" i="6"/>
  <c r="N2643" i="6"/>
  <c r="M2643" i="6"/>
  <c r="L2643" i="6"/>
  <c r="K2643" i="6"/>
  <c r="J2643" i="6"/>
  <c r="I2643" i="6"/>
  <c r="H2643" i="6"/>
  <c r="G2643" i="6"/>
  <c r="F2643" i="6"/>
  <c r="E2643" i="6"/>
  <c r="D2643" i="6"/>
  <c r="C2643" i="6"/>
  <c r="B2643" i="6"/>
  <c r="A2643" i="6"/>
  <c r="O2642" i="6"/>
  <c r="N2642" i="6"/>
  <c r="M2642" i="6"/>
  <c r="L2642" i="6"/>
  <c r="K2642" i="6"/>
  <c r="J2642" i="6"/>
  <c r="I2642" i="6"/>
  <c r="H2642" i="6"/>
  <c r="G2642" i="6"/>
  <c r="F2642" i="6"/>
  <c r="E2642" i="6"/>
  <c r="D2642" i="6"/>
  <c r="C2642" i="6"/>
  <c r="B2642" i="6"/>
  <c r="A2642" i="6"/>
  <c r="O2641" i="6"/>
  <c r="N2641" i="6"/>
  <c r="M2641" i="6"/>
  <c r="L2641" i="6"/>
  <c r="K2641" i="6"/>
  <c r="J2641" i="6"/>
  <c r="I2641" i="6"/>
  <c r="H2641" i="6"/>
  <c r="G2641" i="6"/>
  <c r="F2641" i="6"/>
  <c r="E2641" i="6"/>
  <c r="D2641" i="6"/>
  <c r="C2641" i="6"/>
  <c r="B2641" i="6"/>
  <c r="A2641" i="6"/>
  <c r="O2640" i="6"/>
  <c r="N2640" i="6"/>
  <c r="M2640" i="6"/>
  <c r="L2640" i="6"/>
  <c r="K2640" i="6"/>
  <c r="J2640" i="6"/>
  <c r="I2640" i="6"/>
  <c r="H2640" i="6"/>
  <c r="G2640" i="6"/>
  <c r="F2640" i="6"/>
  <c r="E2640" i="6"/>
  <c r="D2640" i="6"/>
  <c r="C2640" i="6"/>
  <c r="B2640" i="6"/>
  <c r="A2640" i="6"/>
  <c r="O2639" i="6"/>
  <c r="N2639" i="6"/>
  <c r="M2639" i="6"/>
  <c r="L2639" i="6"/>
  <c r="K2639" i="6"/>
  <c r="J2639" i="6"/>
  <c r="I2639" i="6"/>
  <c r="H2639" i="6"/>
  <c r="G2639" i="6"/>
  <c r="F2639" i="6"/>
  <c r="E2639" i="6"/>
  <c r="D2639" i="6"/>
  <c r="C2639" i="6"/>
  <c r="B2639" i="6"/>
  <c r="A2639" i="6"/>
  <c r="O2638" i="6"/>
  <c r="N2638" i="6"/>
  <c r="M2638" i="6"/>
  <c r="L2638" i="6"/>
  <c r="K2638" i="6"/>
  <c r="J2638" i="6"/>
  <c r="I2638" i="6"/>
  <c r="H2638" i="6"/>
  <c r="G2638" i="6"/>
  <c r="F2638" i="6"/>
  <c r="E2638" i="6"/>
  <c r="D2638" i="6"/>
  <c r="C2638" i="6"/>
  <c r="B2638" i="6"/>
  <c r="A2638" i="6"/>
  <c r="O2637" i="6"/>
  <c r="N2637" i="6"/>
  <c r="M2637" i="6"/>
  <c r="L2637" i="6"/>
  <c r="K2637" i="6"/>
  <c r="J2637" i="6"/>
  <c r="I2637" i="6"/>
  <c r="H2637" i="6"/>
  <c r="G2637" i="6"/>
  <c r="F2637" i="6"/>
  <c r="E2637" i="6"/>
  <c r="D2637" i="6"/>
  <c r="C2637" i="6"/>
  <c r="B2637" i="6"/>
  <c r="A2637" i="6"/>
  <c r="O2636" i="6"/>
  <c r="N2636" i="6"/>
  <c r="M2636" i="6"/>
  <c r="L2636" i="6"/>
  <c r="K2636" i="6"/>
  <c r="J2636" i="6"/>
  <c r="I2636" i="6"/>
  <c r="H2636" i="6"/>
  <c r="G2636" i="6"/>
  <c r="F2636" i="6"/>
  <c r="E2636" i="6"/>
  <c r="D2636" i="6"/>
  <c r="C2636" i="6"/>
  <c r="B2636" i="6"/>
  <c r="A2636" i="6"/>
  <c r="O2635" i="6"/>
  <c r="N2635" i="6"/>
  <c r="M2635" i="6"/>
  <c r="L2635" i="6"/>
  <c r="K2635" i="6"/>
  <c r="J2635" i="6"/>
  <c r="I2635" i="6"/>
  <c r="H2635" i="6"/>
  <c r="G2635" i="6"/>
  <c r="F2635" i="6"/>
  <c r="E2635" i="6"/>
  <c r="D2635" i="6"/>
  <c r="C2635" i="6"/>
  <c r="B2635" i="6"/>
  <c r="A2635" i="6"/>
  <c r="O2634" i="6"/>
  <c r="N2634" i="6"/>
  <c r="M2634" i="6"/>
  <c r="L2634" i="6"/>
  <c r="K2634" i="6"/>
  <c r="J2634" i="6"/>
  <c r="I2634" i="6"/>
  <c r="H2634" i="6"/>
  <c r="G2634" i="6"/>
  <c r="F2634" i="6"/>
  <c r="E2634" i="6"/>
  <c r="D2634" i="6"/>
  <c r="C2634" i="6"/>
  <c r="B2634" i="6"/>
  <c r="A2634" i="6"/>
  <c r="O2633" i="6"/>
  <c r="N2633" i="6"/>
  <c r="M2633" i="6"/>
  <c r="L2633" i="6"/>
  <c r="K2633" i="6"/>
  <c r="J2633" i="6"/>
  <c r="I2633" i="6"/>
  <c r="H2633" i="6"/>
  <c r="G2633" i="6"/>
  <c r="F2633" i="6"/>
  <c r="E2633" i="6"/>
  <c r="D2633" i="6"/>
  <c r="C2633" i="6"/>
  <c r="B2633" i="6"/>
  <c r="A2633" i="6"/>
  <c r="O2632" i="6"/>
  <c r="N2632" i="6"/>
  <c r="M2632" i="6"/>
  <c r="L2632" i="6"/>
  <c r="K2632" i="6"/>
  <c r="J2632" i="6"/>
  <c r="I2632" i="6"/>
  <c r="H2632" i="6"/>
  <c r="G2632" i="6"/>
  <c r="F2632" i="6"/>
  <c r="E2632" i="6"/>
  <c r="D2632" i="6"/>
  <c r="C2632" i="6"/>
  <c r="B2632" i="6"/>
  <c r="A2632" i="6"/>
  <c r="O2631" i="6"/>
  <c r="N2631" i="6"/>
  <c r="M2631" i="6"/>
  <c r="L2631" i="6"/>
  <c r="K2631" i="6"/>
  <c r="J2631" i="6"/>
  <c r="I2631" i="6"/>
  <c r="H2631" i="6"/>
  <c r="G2631" i="6"/>
  <c r="F2631" i="6"/>
  <c r="E2631" i="6"/>
  <c r="D2631" i="6"/>
  <c r="C2631" i="6"/>
  <c r="B2631" i="6"/>
  <c r="A2631" i="6"/>
  <c r="O2630" i="6"/>
  <c r="N2630" i="6"/>
  <c r="M2630" i="6"/>
  <c r="L2630" i="6"/>
  <c r="K2630" i="6"/>
  <c r="J2630" i="6"/>
  <c r="I2630" i="6"/>
  <c r="H2630" i="6"/>
  <c r="G2630" i="6"/>
  <c r="F2630" i="6"/>
  <c r="E2630" i="6"/>
  <c r="D2630" i="6"/>
  <c r="C2630" i="6"/>
  <c r="B2630" i="6"/>
  <c r="A2630" i="6"/>
  <c r="O2629" i="6"/>
  <c r="N2629" i="6"/>
  <c r="M2629" i="6"/>
  <c r="L2629" i="6"/>
  <c r="K2629" i="6"/>
  <c r="J2629" i="6"/>
  <c r="I2629" i="6"/>
  <c r="H2629" i="6"/>
  <c r="G2629" i="6"/>
  <c r="F2629" i="6"/>
  <c r="E2629" i="6"/>
  <c r="D2629" i="6"/>
  <c r="C2629" i="6"/>
  <c r="B2629" i="6"/>
  <c r="A2629" i="6"/>
  <c r="O2628" i="6"/>
  <c r="N2628" i="6"/>
  <c r="M2628" i="6"/>
  <c r="L2628" i="6"/>
  <c r="K2628" i="6"/>
  <c r="J2628" i="6"/>
  <c r="I2628" i="6"/>
  <c r="H2628" i="6"/>
  <c r="G2628" i="6"/>
  <c r="F2628" i="6"/>
  <c r="E2628" i="6"/>
  <c r="D2628" i="6"/>
  <c r="C2628" i="6"/>
  <c r="B2628" i="6"/>
  <c r="A2628" i="6"/>
  <c r="O2627" i="6"/>
  <c r="N2627" i="6"/>
  <c r="M2627" i="6"/>
  <c r="L2627" i="6"/>
  <c r="K2627" i="6"/>
  <c r="J2627" i="6"/>
  <c r="I2627" i="6"/>
  <c r="H2627" i="6"/>
  <c r="G2627" i="6"/>
  <c r="F2627" i="6"/>
  <c r="E2627" i="6"/>
  <c r="D2627" i="6"/>
  <c r="C2627" i="6"/>
  <c r="B2627" i="6"/>
  <c r="A2627" i="6"/>
  <c r="O2626" i="6"/>
  <c r="N2626" i="6"/>
  <c r="M2626" i="6"/>
  <c r="L2626" i="6"/>
  <c r="K2626" i="6"/>
  <c r="J2626" i="6"/>
  <c r="I2626" i="6"/>
  <c r="H2626" i="6"/>
  <c r="G2626" i="6"/>
  <c r="F2626" i="6"/>
  <c r="E2626" i="6"/>
  <c r="D2626" i="6"/>
  <c r="C2626" i="6"/>
  <c r="B2626" i="6"/>
  <c r="A2626" i="6"/>
  <c r="O2625" i="6"/>
  <c r="N2625" i="6"/>
  <c r="M2625" i="6"/>
  <c r="L2625" i="6"/>
  <c r="K2625" i="6"/>
  <c r="J2625" i="6"/>
  <c r="I2625" i="6"/>
  <c r="H2625" i="6"/>
  <c r="G2625" i="6"/>
  <c r="F2625" i="6"/>
  <c r="E2625" i="6"/>
  <c r="D2625" i="6"/>
  <c r="C2625" i="6"/>
  <c r="B2625" i="6"/>
  <c r="A2625" i="6"/>
  <c r="O2624" i="6"/>
  <c r="N2624" i="6"/>
  <c r="M2624" i="6"/>
  <c r="L2624" i="6"/>
  <c r="K2624" i="6"/>
  <c r="J2624" i="6"/>
  <c r="I2624" i="6"/>
  <c r="H2624" i="6"/>
  <c r="G2624" i="6"/>
  <c r="F2624" i="6"/>
  <c r="E2624" i="6"/>
  <c r="D2624" i="6"/>
  <c r="C2624" i="6"/>
  <c r="B2624" i="6"/>
  <c r="A2624" i="6"/>
  <c r="O2623" i="6"/>
  <c r="N2623" i="6"/>
  <c r="M2623" i="6"/>
  <c r="L2623" i="6"/>
  <c r="K2623" i="6"/>
  <c r="J2623" i="6"/>
  <c r="I2623" i="6"/>
  <c r="H2623" i="6"/>
  <c r="G2623" i="6"/>
  <c r="F2623" i="6"/>
  <c r="E2623" i="6"/>
  <c r="D2623" i="6"/>
  <c r="C2623" i="6"/>
  <c r="B2623" i="6"/>
  <c r="A2623" i="6"/>
  <c r="O2622" i="6"/>
  <c r="N2622" i="6"/>
  <c r="M2622" i="6"/>
  <c r="L2622" i="6"/>
  <c r="K2622" i="6"/>
  <c r="J2622" i="6"/>
  <c r="I2622" i="6"/>
  <c r="H2622" i="6"/>
  <c r="G2622" i="6"/>
  <c r="F2622" i="6"/>
  <c r="E2622" i="6"/>
  <c r="D2622" i="6"/>
  <c r="C2622" i="6"/>
  <c r="B2622" i="6"/>
  <c r="A2622" i="6"/>
  <c r="O2621" i="6"/>
  <c r="N2621" i="6"/>
  <c r="M2621" i="6"/>
  <c r="L2621" i="6"/>
  <c r="K2621" i="6"/>
  <c r="J2621" i="6"/>
  <c r="I2621" i="6"/>
  <c r="H2621" i="6"/>
  <c r="G2621" i="6"/>
  <c r="F2621" i="6"/>
  <c r="E2621" i="6"/>
  <c r="D2621" i="6"/>
  <c r="C2621" i="6"/>
  <c r="B2621" i="6"/>
  <c r="A2621" i="6"/>
  <c r="O2620" i="6"/>
  <c r="N2620" i="6"/>
  <c r="M2620" i="6"/>
  <c r="L2620" i="6"/>
  <c r="K2620" i="6"/>
  <c r="J2620" i="6"/>
  <c r="I2620" i="6"/>
  <c r="H2620" i="6"/>
  <c r="G2620" i="6"/>
  <c r="F2620" i="6"/>
  <c r="E2620" i="6"/>
  <c r="D2620" i="6"/>
  <c r="C2620" i="6"/>
  <c r="B2620" i="6"/>
  <c r="A2620" i="6"/>
  <c r="O2619" i="6"/>
  <c r="N2619" i="6"/>
  <c r="M2619" i="6"/>
  <c r="L2619" i="6"/>
  <c r="K2619" i="6"/>
  <c r="J2619" i="6"/>
  <c r="I2619" i="6"/>
  <c r="H2619" i="6"/>
  <c r="G2619" i="6"/>
  <c r="F2619" i="6"/>
  <c r="E2619" i="6"/>
  <c r="D2619" i="6"/>
  <c r="C2619" i="6"/>
  <c r="B2619" i="6"/>
  <c r="A2619" i="6"/>
  <c r="O2618" i="6"/>
  <c r="N2618" i="6"/>
  <c r="M2618" i="6"/>
  <c r="L2618" i="6"/>
  <c r="K2618" i="6"/>
  <c r="J2618" i="6"/>
  <c r="I2618" i="6"/>
  <c r="H2618" i="6"/>
  <c r="G2618" i="6"/>
  <c r="F2618" i="6"/>
  <c r="E2618" i="6"/>
  <c r="D2618" i="6"/>
  <c r="C2618" i="6"/>
  <c r="B2618" i="6"/>
  <c r="A2618" i="6"/>
  <c r="O2617" i="6"/>
  <c r="N2617" i="6"/>
  <c r="M2617" i="6"/>
  <c r="L2617" i="6"/>
  <c r="K2617" i="6"/>
  <c r="J2617" i="6"/>
  <c r="I2617" i="6"/>
  <c r="H2617" i="6"/>
  <c r="G2617" i="6"/>
  <c r="F2617" i="6"/>
  <c r="E2617" i="6"/>
  <c r="D2617" i="6"/>
  <c r="C2617" i="6"/>
  <c r="B2617" i="6"/>
  <c r="A2617" i="6"/>
  <c r="O2616" i="6"/>
  <c r="N2616" i="6"/>
  <c r="M2616" i="6"/>
  <c r="L2616" i="6"/>
  <c r="K2616" i="6"/>
  <c r="J2616" i="6"/>
  <c r="I2616" i="6"/>
  <c r="H2616" i="6"/>
  <c r="G2616" i="6"/>
  <c r="F2616" i="6"/>
  <c r="E2616" i="6"/>
  <c r="D2616" i="6"/>
  <c r="C2616" i="6"/>
  <c r="B2616" i="6"/>
  <c r="A2616" i="6"/>
  <c r="O2615" i="6"/>
  <c r="N2615" i="6"/>
  <c r="M2615" i="6"/>
  <c r="L2615" i="6"/>
  <c r="K2615" i="6"/>
  <c r="J2615" i="6"/>
  <c r="I2615" i="6"/>
  <c r="H2615" i="6"/>
  <c r="G2615" i="6"/>
  <c r="F2615" i="6"/>
  <c r="E2615" i="6"/>
  <c r="D2615" i="6"/>
  <c r="C2615" i="6"/>
  <c r="B2615" i="6"/>
  <c r="A2615" i="6"/>
  <c r="O2614" i="6"/>
  <c r="N2614" i="6"/>
  <c r="M2614" i="6"/>
  <c r="L2614" i="6"/>
  <c r="K2614" i="6"/>
  <c r="J2614" i="6"/>
  <c r="I2614" i="6"/>
  <c r="H2614" i="6"/>
  <c r="G2614" i="6"/>
  <c r="F2614" i="6"/>
  <c r="E2614" i="6"/>
  <c r="D2614" i="6"/>
  <c r="C2614" i="6"/>
  <c r="B2614" i="6"/>
  <c r="A2614" i="6"/>
  <c r="O2613" i="6"/>
  <c r="N2613" i="6"/>
  <c r="M2613" i="6"/>
  <c r="L2613" i="6"/>
  <c r="K2613" i="6"/>
  <c r="J2613" i="6"/>
  <c r="I2613" i="6"/>
  <c r="H2613" i="6"/>
  <c r="G2613" i="6"/>
  <c r="F2613" i="6"/>
  <c r="E2613" i="6"/>
  <c r="D2613" i="6"/>
  <c r="C2613" i="6"/>
  <c r="B2613" i="6"/>
  <c r="A2613" i="6"/>
  <c r="O2612" i="6"/>
  <c r="N2612" i="6"/>
  <c r="M2612" i="6"/>
  <c r="L2612" i="6"/>
  <c r="K2612" i="6"/>
  <c r="J2612" i="6"/>
  <c r="I2612" i="6"/>
  <c r="H2612" i="6"/>
  <c r="G2612" i="6"/>
  <c r="F2612" i="6"/>
  <c r="E2612" i="6"/>
  <c r="D2612" i="6"/>
  <c r="C2612" i="6"/>
  <c r="B2612" i="6"/>
  <c r="A2612" i="6"/>
  <c r="O2611" i="6"/>
  <c r="N2611" i="6"/>
  <c r="M2611" i="6"/>
  <c r="L2611" i="6"/>
  <c r="K2611" i="6"/>
  <c r="J2611" i="6"/>
  <c r="I2611" i="6"/>
  <c r="H2611" i="6"/>
  <c r="G2611" i="6"/>
  <c r="F2611" i="6"/>
  <c r="E2611" i="6"/>
  <c r="D2611" i="6"/>
  <c r="C2611" i="6"/>
  <c r="B2611" i="6"/>
  <c r="A2611" i="6"/>
  <c r="O2610" i="6"/>
  <c r="N2610" i="6"/>
  <c r="M2610" i="6"/>
  <c r="L2610" i="6"/>
  <c r="K2610" i="6"/>
  <c r="J2610" i="6"/>
  <c r="I2610" i="6"/>
  <c r="H2610" i="6"/>
  <c r="G2610" i="6"/>
  <c r="F2610" i="6"/>
  <c r="E2610" i="6"/>
  <c r="D2610" i="6"/>
  <c r="C2610" i="6"/>
  <c r="B2610" i="6"/>
  <c r="A2610" i="6"/>
  <c r="O2609" i="6"/>
  <c r="N2609" i="6"/>
  <c r="M2609" i="6"/>
  <c r="L2609" i="6"/>
  <c r="K2609" i="6"/>
  <c r="J2609" i="6"/>
  <c r="I2609" i="6"/>
  <c r="H2609" i="6"/>
  <c r="G2609" i="6"/>
  <c r="F2609" i="6"/>
  <c r="E2609" i="6"/>
  <c r="D2609" i="6"/>
  <c r="C2609" i="6"/>
  <c r="B2609" i="6"/>
  <c r="A2609" i="6"/>
  <c r="O2608" i="6"/>
  <c r="N2608" i="6"/>
  <c r="M2608" i="6"/>
  <c r="L2608" i="6"/>
  <c r="K2608" i="6"/>
  <c r="J2608" i="6"/>
  <c r="I2608" i="6"/>
  <c r="H2608" i="6"/>
  <c r="G2608" i="6"/>
  <c r="F2608" i="6"/>
  <c r="E2608" i="6"/>
  <c r="D2608" i="6"/>
  <c r="C2608" i="6"/>
  <c r="B2608" i="6"/>
  <c r="A2608" i="6"/>
  <c r="O2607" i="6"/>
  <c r="N2607" i="6"/>
  <c r="M2607" i="6"/>
  <c r="L2607" i="6"/>
  <c r="K2607" i="6"/>
  <c r="J2607" i="6"/>
  <c r="I2607" i="6"/>
  <c r="H2607" i="6"/>
  <c r="G2607" i="6"/>
  <c r="F2607" i="6"/>
  <c r="E2607" i="6"/>
  <c r="D2607" i="6"/>
  <c r="C2607" i="6"/>
  <c r="B2607" i="6"/>
  <c r="A2607" i="6"/>
  <c r="O2606" i="6"/>
  <c r="N2606" i="6"/>
  <c r="M2606" i="6"/>
  <c r="L2606" i="6"/>
  <c r="K2606" i="6"/>
  <c r="J2606" i="6"/>
  <c r="I2606" i="6"/>
  <c r="H2606" i="6"/>
  <c r="G2606" i="6"/>
  <c r="F2606" i="6"/>
  <c r="E2606" i="6"/>
  <c r="D2606" i="6"/>
  <c r="C2606" i="6"/>
  <c r="B2606" i="6"/>
  <c r="A2606" i="6"/>
  <c r="O2605" i="6"/>
  <c r="N2605" i="6"/>
  <c r="M2605" i="6"/>
  <c r="L2605" i="6"/>
  <c r="K2605" i="6"/>
  <c r="J2605" i="6"/>
  <c r="I2605" i="6"/>
  <c r="H2605" i="6"/>
  <c r="G2605" i="6"/>
  <c r="F2605" i="6"/>
  <c r="E2605" i="6"/>
  <c r="D2605" i="6"/>
  <c r="C2605" i="6"/>
  <c r="B2605" i="6"/>
  <c r="A2605" i="6"/>
  <c r="O2604" i="6"/>
  <c r="N2604" i="6"/>
  <c r="M2604" i="6"/>
  <c r="L2604" i="6"/>
  <c r="K2604" i="6"/>
  <c r="J2604" i="6"/>
  <c r="I2604" i="6"/>
  <c r="H2604" i="6"/>
  <c r="G2604" i="6"/>
  <c r="F2604" i="6"/>
  <c r="E2604" i="6"/>
  <c r="D2604" i="6"/>
  <c r="C2604" i="6"/>
  <c r="B2604" i="6"/>
  <c r="A2604" i="6"/>
  <c r="O2603" i="6"/>
  <c r="N2603" i="6"/>
  <c r="M2603" i="6"/>
  <c r="L2603" i="6"/>
  <c r="K2603" i="6"/>
  <c r="J2603" i="6"/>
  <c r="I2603" i="6"/>
  <c r="H2603" i="6"/>
  <c r="G2603" i="6"/>
  <c r="F2603" i="6"/>
  <c r="E2603" i="6"/>
  <c r="D2603" i="6"/>
  <c r="C2603" i="6"/>
  <c r="B2603" i="6"/>
  <c r="A2603" i="6"/>
  <c r="O2602" i="6"/>
  <c r="N2602" i="6"/>
  <c r="M2602" i="6"/>
  <c r="L2602" i="6"/>
  <c r="K2602" i="6"/>
  <c r="J2602" i="6"/>
  <c r="I2602" i="6"/>
  <c r="H2602" i="6"/>
  <c r="G2602" i="6"/>
  <c r="F2602" i="6"/>
  <c r="E2602" i="6"/>
  <c r="D2602" i="6"/>
  <c r="C2602" i="6"/>
  <c r="B2602" i="6"/>
  <c r="A2602" i="6"/>
  <c r="O2601" i="6"/>
  <c r="N2601" i="6"/>
  <c r="M2601" i="6"/>
  <c r="L2601" i="6"/>
  <c r="K2601" i="6"/>
  <c r="J2601" i="6"/>
  <c r="I2601" i="6"/>
  <c r="H2601" i="6"/>
  <c r="G2601" i="6"/>
  <c r="F2601" i="6"/>
  <c r="E2601" i="6"/>
  <c r="D2601" i="6"/>
  <c r="C2601" i="6"/>
  <c r="B2601" i="6"/>
  <c r="A2601" i="6"/>
  <c r="O2600" i="6"/>
  <c r="N2600" i="6"/>
  <c r="M2600" i="6"/>
  <c r="L2600" i="6"/>
  <c r="K2600" i="6"/>
  <c r="J2600" i="6"/>
  <c r="I2600" i="6"/>
  <c r="H2600" i="6"/>
  <c r="G2600" i="6"/>
  <c r="F2600" i="6"/>
  <c r="E2600" i="6"/>
  <c r="D2600" i="6"/>
  <c r="C2600" i="6"/>
  <c r="B2600" i="6"/>
  <c r="A2600" i="6"/>
  <c r="O2599" i="6"/>
  <c r="N2599" i="6"/>
  <c r="M2599" i="6"/>
  <c r="L2599" i="6"/>
  <c r="K2599" i="6"/>
  <c r="J2599" i="6"/>
  <c r="I2599" i="6"/>
  <c r="H2599" i="6"/>
  <c r="G2599" i="6"/>
  <c r="F2599" i="6"/>
  <c r="E2599" i="6"/>
  <c r="D2599" i="6"/>
  <c r="C2599" i="6"/>
  <c r="B2599" i="6"/>
  <c r="A2599" i="6"/>
  <c r="O2598" i="6"/>
  <c r="N2598" i="6"/>
  <c r="M2598" i="6"/>
  <c r="L2598" i="6"/>
  <c r="K2598" i="6"/>
  <c r="J2598" i="6"/>
  <c r="I2598" i="6"/>
  <c r="H2598" i="6"/>
  <c r="G2598" i="6"/>
  <c r="F2598" i="6"/>
  <c r="E2598" i="6"/>
  <c r="D2598" i="6"/>
  <c r="C2598" i="6"/>
  <c r="B2598" i="6"/>
  <c r="A2598" i="6"/>
  <c r="O2597" i="6"/>
  <c r="N2597" i="6"/>
  <c r="M2597" i="6"/>
  <c r="L2597" i="6"/>
  <c r="K2597" i="6"/>
  <c r="J2597" i="6"/>
  <c r="I2597" i="6"/>
  <c r="H2597" i="6"/>
  <c r="G2597" i="6"/>
  <c r="F2597" i="6"/>
  <c r="E2597" i="6"/>
  <c r="D2597" i="6"/>
  <c r="C2597" i="6"/>
  <c r="B2597" i="6"/>
  <c r="A2597" i="6"/>
  <c r="O2596" i="6"/>
  <c r="N2596" i="6"/>
  <c r="M2596" i="6"/>
  <c r="L2596" i="6"/>
  <c r="K2596" i="6"/>
  <c r="J2596" i="6"/>
  <c r="I2596" i="6"/>
  <c r="H2596" i="6"/>
  <c r="G2596" i="6"/>
  <c r="F2596" i="6"/>
  <c r="E2596" i="6"/>
  <c r="D2596" i="6"/>
  <c r="C2596" i="6"/>
  <c r="B2596" i="6"/>
  <c r="A2596" i="6"/>
  <c r="O2595" i="6"/>
  <c r="N2595" i="6"/>
  <c r="M2595" i="6"/>
  <c r="L2595" i="6"/>
  <c r="K2595" i="6"/>
  <c r="J2595" i="6"/>
  <c r="I2595" i="6"/>
  <c r="H2595" i="6"/>
  <c r="G2595" i="6"/>
  <c r="F2595" i="6"/>
  <c r="E2595" i="6"/>
  <c r="D2595" i="6"/>
  <c r="C2595" i="6"/>
  <c r="B2595" i="6"/>
  <c r="A2595" i="6"/>
  <c r="O2594" i="6"/>
  <c r="N2594" i="6"/>
  <c r="M2594" i="6"/>
  <c r="L2594" i="6"/>
  <c r="K2594" i="6"/>
  <c r="J2594" i="6"/>
  <c r="I2594" i="6"/>
  <c r="H2594" i="6"/>
  <c r="G2594" i="6"/>
  <c r="F2594" i="6"/>
  <c r="E2594" i="6"/>
  <c r="D2594" i="6"/>
  <c r="C2594" i="6"/>
  <c r="B2594" i="6"/>
  <c r="A2594" i="6"/>
  <c r="O2593" i="6"/>
  <c r="N2593" i="6"/>
  <c r="M2593" i="6"/>
  <c r="L2593" i="6"/>
  <c r="K2593" i="6"/>
  <c r="J2593" i="6"/>
  <c r="I2593" i="6"/>
  <c r="H2593" i="6"/>
  <c r="G2593" i="6"/>
  <c r="F2593" i="6"/>
  <c r="E2593" i="6"/>
  <c r="D2593" i="6"/>
  <c r="C2593" i="6"/>
  <c r="B2593" i="6"/>
  <c r="A2593" i="6"/>
  <c r="O2592" i="6"/>
  <c r="N2592" i="6"/>
  <c r="M2592" i="6"/>
  <c r="L2592" i="6"/>
  <c r="K2592" i="6"/>
  <c r="J2592" i="6"/>
  <c r="I2592" i="6"/>
  <c r="H2592" i="6"/>
  <c r="G2592" i="6"/>
  <c r="F2592" i="6"/>
  <c r="E2592" i="6"/>
  <c r="D2592" i="6"/>
  <c r="C2592" i="6"/>
  <c r="B2592" i="6"/>
  <c r="A2592" i="6"/>
  <c r="O2591" i="6"/>
  <c r="N2591" i="6"/>
  <c r="M2591" i="6"/>
  <c r="L2591" i="6"/>
  <c r="K2591" i="6"/>
  <c r="J2591" i="6"/>
  <c r="I2591" i="6"/>
  <c r="H2591" i="6"/>
  <c r="G2591" i="6"/>
  <c r="F2591" i="6"/>
  <c r="E2591" i="6"/>
  <c r="D2591" i="6"/>
  <c r="C2591" i="6"/>
  <c r="B2591" i="6"/>
  <c r="A2591" i="6"/>
  <c r="O2590" i="6"/>
  <c r="N2590" i="6"/>
  <c r="M2590" i="6"/>
  <c r="L2590" i="6"/>
  <c r="K2590" i="6"/>
  <c r="J2590" i="6"/>
  <c r="I2590" i="6"/>
  <c r="H2590" i="6"/>
  <c r="G2590" i="6"/>
  <c r="F2590" i="6"/>
  <c r="E2590" i="6"/>
  <c r="D2590" i="6"/>
  <c r="C2590" i="6"/>
  <c r="B2590" i="6"/>
  <c r="A2590" i="6"/>
  <c r="O2589" i="6"/>
  <c r="N2589" i="6"/>
  <c r="M2589" i="6"/>
  <c r="L2589" i="6"/>
  <c r="K2589" i="6"/>
  <c r="J2589" i="6"/>
  <c r="I2589" i="6"/>
  <c r="H2589" i="6"/>
  <c r="G2589" i="6"/>
  <c r="F2589" i="6"/>
  <c r="E2589" i="6"/>
  <c r="D2589" i="6"/>
  <c r="C2589" i="6"/>
  <c r="B2589" i="6"/>
  <c r="A2589" i="6"/>
  <c r="O2588" i="6"/>
  <c r="N2588" i="6"/>
  <c r="M2588" i="6"/>
  <c r="L2588" i="6"/>
  <c r="K2588" i="6"/>
  <c r="J2588" i="6"/>
  <c r="I2588" i="6"/>
  <c r="H2588" i="6"/>
  <c r="G2588" i="6"/>
  <c r="F2588" i="6"/>
  <c r="E2588" i="6"/>
  <c r="D2588" i="6"/>
  <c r="C2588" i="6"/>
  <c r="B2588" i="6"/>
  <c r="A2588" i="6"/>
  <c r="O2587" i="6"/>
  <c r="N2587" i="6"/>
  <c r="M2587" i="6"/>
  <c r="L2587" i="6"/>
  <c r="K2587" i="6"/>
  <c r="J2587" i="6"/>
  <c r="I2587" i="6"/>
  <c r="H2587" i="6"/>
  <c r="G2587" i="6"/>
  <c r="F2587" i="6"/>
  <c r="E2587" i="6"/>
  <c r="D2587" i="6"/>
  <c r="C2587" i="6"/>
  <c r="B2587" i="6"/>
  <c r="A2587" i="6"/>
  <c r="O2586" i="6"/>
  <c r="N2586" i="6"/>
  <c r="M2586" i="6"/>
  <c r="L2586" i="6"/>
  <c r="K2586" i="6"/>
  <c r="J2586" i="6"/>
  <c r="I2586" i="6"/>
  <c r="H2586" i="6"/>
  <c r="G2586" i="6"/>
  <c r="F2586" i="6"/>
  <c r="E2586" i="6"/>
  <c r="D2586" i="6"/>
  <c r="C2586" i="6"/>
  <c r="B2586" i="6"/>
  <c r="A2586" i="6"/>
  <c r="O2585" i="6"/>
  <c r="N2585" i="6"/>
  <c r="M2585" i="6"/>
  <c r="L2585" i="6"/>
  <c r="K2585" i="6"/>
  <c r="J2585" i="6"/>
  <c r="I2585" i="6"/>
  <c r="H2585" i="6"/>
  <c r="G2585" i="6"/>
  <c r="F2585" i="6"/>
  <c r="E2585" i="6"/>
  <c r="D2585" i="6"/>
  <c r="C2585" i="6"/>
  <c r="B2585" i="6"/>
  <c r="A2585" i="6"/>
  <c r="O2584" i="6"/>
  <c r="N2584" i="6"/>
  <c r="M2584" i="6"/>
  <c r="L2584" i="6"/>
  <c r="K2584" i="6"/>
  <c r="J2584" i="6"/>
  <c r="I2584" i="6"/>
  <c r="H2584" i="6"/>
  <c r="G2584" i="6"/>
  <c r="F2584" i="6"/>
  <c r="E2584" i="6"/>
  <c r="D2584" i="6"/>
  <c r="C2584" i="6"/>
  <c r="B2584" i="6"/>
  <c r="A2584" i="6"/>
  <c r="O2583" i="6"/>
  <c r="N2583" i="6"/>
  <c r="M2583" i="6"/>
  <c r="L2583" i="6"/>
  <c r="K2583" i="6"/>
  <c r="J2583" i="6"/>
  <c r="I2583" i="6"/>
  <c r="H2583" i="6"/>
  <c r="G2583" i="6"/>
  <c r="F2583" i="6"/>
  <c r="E2583" i="6"/>
  <c r="D2583" i="6"/>
  <c r="C2583" i="6"/>
  <c r="B2583" i="6"/>
  <c r="A2583" i="6"/>
  <c r="O2582" i="6"/>
  <c r="N2582" i="6"/>
  <c r="M2582" i="6"/>
  <c r="L2582" i="6"/>
  <c r="K2582" i="6"/>
  <c r="J2582" i="6"/>
  <c r="I2582" i="6"/>
  <c r="H2582" i="6"/>
  <c r="G2582" i="6"/>
  <c r="F2582" i="6"/>
  <c r="E2582" i="6"/>
  <c r="D2582" i="6"/>
  <c r="C2582" i="6"/>
  <c r="B2582" i="6"/>
  <c r="A2582" i="6"/>
  <c r="O2581" i="6"/>
  <c r="N2581" i="6"/>
  <c r="M2581" i="6"/>
  <c r="L2581" i="6"/>
  <c r="K2581" i="6"/>
  <c r="J2581" i="6"/>
  <c r="I2581" i="6"/>
  <c r="H2581" i="6"/>
  <c r="G2581" i="6"/>
  <c r="F2581" i="6"/>
  <c r="E2581" i="6"/>
  <c r="D2581" i="6"/>
  <c r="C2581" i="6"/>
  <c r="B2581" i="6"/>
  <c r="A2581" i="6"/>
  <c r="O2580" i="6"/>
  <c r="N2580" i="6"/>
  <c r="M2580" i="6"/>
  <c r="L2580" i="6"/>
  <c r="K2580" i="6"/>
  <c r="J2580" i="6"/>
  <c r="I2580" i="6"/>
  <c r="H2580" i="6"/>
  <c r="G2580" i="6"/>
  <c r="F2580" i="6"/>
  <c r="E2580" i="6"/>
  <c r="D2580" i="6"/>
  <c r="C2580" i="6"/>
  <c r="B2580" i="6"/>
  <c r="A2580" i="6"/>
  <c r="O2579" i="6"/>
  <c r="N2579" i="6"/>
  <c r="M2579" i="6"/>
  <c r="L2579" i="6"/>
  <c r="K2579" i="6"/>
  <c r="J2579" i="6"/>
  <c r="I2579" i="6"/>
  <c r="H2579" i="6"/>
  <c r="G2579" i="6"/>
  <c r="F2579" i="6"/>
  <c r="E2579" i="6"/>
  <c r="D2579" i="6"/>
  <c r="C2579" i="6"/>
  <c r="B2579" i="6"/>
  <c r="A2579" i="6"/>
  <c r="O2578" i="6"/>
  <c r="N2578" i="6"/>
  <c r="M2578" i="6"/>
  <c r="L2578" i="6"/>
  <c r="K2578" i="6"/>
  <c r="J2578" i="6"/>
  <c r="I2578" i="6"/>
  <c r="H2578" i="6"/>
  <c r="G2578" i="6"/>
  <c r="F2578" i="6"/>
  <c r="E2578" i="6"/>
  <c r="D2578" i="6"/>
  <c r="C2578" i="6"/>
  <c r="B2578" i="6"/>
  <c r="A2578" i="6"/>
  <c r="O2577" i="6"/>
  <c r="N2577" i="6"/>
  <c r="M2577" i="6"/>
  <c r="L2577" i="6"/>
  <c r="K2577" i="6"/>
  <c r="J2577" i="6"/>
  <c r="I2577" i="6"/>
  <c r="H2577" i="6"/>
  <c r="G2577" i="6"/>
  <c r="F2577" i="6"/>
  <c r="E2577" i="6"/>
  <c r="D2577" i="6"/>
  <c r="C2577" i="6"/>
  <c r="B2577" i="6"/>
  <c r="A2577" i="6"/>
  <c r="O2576" i="6"/>
  <c r="N2576" i="6"/>
  <c r="M2576" i="6"/>
  <c r="L2576" i="6"/>
  <c r="K2576" i="6"/>
  <c r="J2576" i="6"/>
  <c r="I2576" i="6"/>
  <c r="H2576" i="6"/>
  <c r="G2576" i="6"/>
  <c r="F2576" i="6"/>
  <c r="E2576" i="6"/>
  <c r="D2576" i="6"/>
  <c r="C2576" i="6"/>
  <c r="B2576" i="6"/>
  <c r="A2576" i="6"/>
  <c r="O2575" i="6"/>
  <c r="N2575" i="6"/>
  <c r="M2575" i="6"/>
  <c r="L2575" i="6"/>
  <c r="K2575" i="6"/>
  <c r="J2575" i="6"/>
  <c r="I2575" i="6"/>
  <c r="H2575" i="6"/>
  <c r="G2575" i="6"/>
  <c r="F2575" i="6"/>
  <c r="E2575" i="6"/>
  <c r="D2575" i="6"/>
  <c r="C2575" i="6"/>
  <c r="B2575" i="6"/>
  <c r="A2575" i="6"/>
  <c r="O2574" i="6"/>
  <c r="N2574" i="6"/>
  <c r="M2574" i="6"/>
  <c r="L2574" i="6"/>
  <c r="K2574" i="6"/>
  <c r="J2574" i="6"/>
  <c r="I2574" i="6"/>
  <c r="H2574" i="6"/>
  <c r="G2574" i="6"/>
  <c r="F2574" i="6"/>
  <c r="E2574" i="6"/>
  <c r="D2574" i="6"/>
  <c r="C2574" i="6"/>
  <c r="B2574" i="6"/>
  <c r="A2574" i="6"/>
  <c r="O2573" i="6"/>
  <c r="N2573" i="6"/>
  <c r="M2573" i="6"/>
  <c r="L2573" i="6"/>
  <c r="K2573" i="6"/>
  <c r="J2573" i="6"/>
  <c r="I2573" i="6"/>
  <c r="H2573" i="6"/>
  <c r="G2573" i="6"/>
  <c r="F2573" i="6"/>
  <c r="E2573" i="6"/>
  <c r="D2573" i="6"/>
  <c r="C2573" i="6"/>
  <c r="B2573" i="6"/>
  <c r="A2573" i="6"/>
  <c r="O2572" i="6"/>
  <c r="N2572" i="6"/>
  <c r="M2572" i="6"/>
  <c r="L2572" i="6"/>
  <c r="K2572" i="6"/>
  <c r="J2572" i="6"/>
  <c r="I2572" i="6"/>
  <c r="H2572" i="6"/>
  <c r="G2572" i="6"/>
  <c r="F2572" i="6"/>
  <c r="E2572" i="6"/>
  <c r="D2572" i="6"/>
  <c r="C2572" i="6"/>
  <c r="B2572" i="6"/>
  <c r="A2572" i="6"/>
  <c r="O2571" i="6"/>
  <c r="N2571" i="6"/>
  <c r="M2571" i="6"/>
  <c r="L2571" i="6"/>
  <c r="K2571" i="6"/>
  <c r="J2571" i="6"/>
  <c r="I2571" i="6"/>
  <c r="H2571" i="6"/>
  <c r="G2571" i="6"/>
  <c r="F2571" i="6"/>
  <c r="E2571" i="6"/>
  <c r="D2571" i="6"/>
  <c r="C2571" i="6"/>
  <c r="B2571" i="6"/>
  <c r="A2571" i="6"/>
  <c r="O2570" i="6"/>
  <c r="N2570" i="6"/>
  <c r="M2570" i="6"/>
  <c r="L2570" i="6"/>
  <c r="K2570" i="6"/>
  <c r="J2570" i="6"/>
  <c r="I2570" i="6"/>
  <c r="H2570" i="6"/>
  <c r="G2570" i="6"/>
  <c r="F2570" i="6"/>
  <c r="E2570" i="6"/>
  <c r="D2570" i="6"/>
  <c r="C2570" i="6"/>
  <c r="B2570" i="6"/>
  <c r="A2570" i="6"/>
  <c r="O2569" i="6"/>
  <c r="N2569" i="6"/>
  <c r="M2569" i="6"/>
  <c r="L2569" i="6"/>
  <c r="K2569" i="6"/>
  <c r="J2569" i="6"/>
  <c r="I2569" i="6"/>
  <c r="H2569" i="6"/>
  <c r="G2569" i="6"/>
  <c r="F2569" i="6"/>
  <c r="E2569" i="6"/>
  <c r="D2569" i="6"/>
  <c r="C2569" i="6"/>
  <c r="B2569" i="6"/>
  <c r="A2569" i="6"/>
  <c r="O2568" i="6"/>
  <c r="N2568" i="6"/>
  <c r="M2568" i="6"/>
  <c r="L2568" i="6"/>
  <c r="K2568" i="6"/>
  <c r="J2568" i="6"/>
  <c r="I2568" i="6"/>
  <c r="H2568" i="6"/>
  <c r="G2568" i="6"/>
  <c r="F2568" i="6"/>
  <c r="E2568" i="6"/>
  <c r="D2568" i="6"/>
  <c r="C2568" i="6"/>
  <c r="B2568" i="6"/>
  <c r="A2568" i="6"/>
  <c r="O2567" i="6"/>
  <c r="N2567" i="6"/>
  <c r="M2567" i="6"/>
  <c r="L2567" i="6"/>
  <c r="K2567" i="6"/>
  <c r="J2567" i="6"/>
  <c r="I2567" i="6"/>
  <c r="H2567" i="6"/>
  <c r="G2567" i="6"/>
  <c r="F2567" i="6"/>
  <c r="E2567" i="6"/>
  <c r="D2567" i="6"/>
  <c r="C2567" i="6"/>
  <c r="B2567" i="6"/>
  <c r="A2567" i="6"/>
  <c r="O2566" i="6"/>
  <c r="N2566" i="6"/>
  <c r="M2566" i="6"/>
  <c r="L2566" i="6"/>
  <c r="K2566" i="6"/>
  <c r="J2566" i="6"/>
  <c r="I2566" i="6"/>
  <c r="H2566" i="6"/>
  <c r="G2566" i="6"/>
  <c r="F2566" i="6"/>
  <c r="E2566" i="6"/>
  <c r="D2566" i="6"/>
  <c r="C2566" i="6"/>
  <c r="B2566" i="6"/>
  <c r="A2566" i="6"/>
  <c r="O2565" i="6"/>
  <c r="N2565" i="6"/>
  <c r="M2565" i="6"/>
  <c r="L2565" i="6"/>
  <c r="K2565" i="6"/>
  <c r="J2565" i="6"/>
  <c r="I2565" i="6"/>
  <c r="H2565" i="6"/>
  <c r="G2565" i="6"/>
  <c r="F2565" i="6"/>
  <c r="E2565" i="6"/>
  <c r="D2565" i="6"/>
  <c r="C2565" i="6"/>
  <c r="B2565" i="6"/>
  <c r="A2565" i="6"/>
  <c r="O2564" i="6"/>
  <c r="N2564" i="6"/>
  <c r="M2564" i="6"/>
  <c r="L2564" i="6"/>
  <c r="K2564" i="6"/>
  <c r="J2564" i="6"/>
  <c r="I2564" i="6"/>
  <c r="H2564" i="6"/>
  <c r="G2564" i="6"/>
  <c r="F2564" i="6"/>
  <c r="E2564" i="6"/>
  <c r="D2564" i="6"/>
  <c r="C2564" i="6"/>
  <c r="B2564" i="6"/>
  <c r="A2564" i="6"/>
  <c r="O2563" i="6"/>
  <c r="N2563" i="6"/>
  <c r="M2563" i="6"/>
  <c r="L2563" i="6"/>
  <c r="K2563" i="6"/>
  <c r="J2563" i="6"/>
  <c r="I2563" i="6"/>
  <c r="H2563" i="6"/>
  <c r="G2563" i="6"/>
  <c r="F2563" i="6"/>
  <c r="E2563" i="6"/>
  <c r="D2563" i="6"/>
  <c r="C2563" i="6"/>
  <c r="B2563" i="6"/>
  <c r="A2563" i="6"/>
  <c r="O2562" i="6"/>
  <c r="N2562" i="6"/>
  <c r="M2562" i="6"/>
  <c r="L2562" i="6"/>
  <c r="K2562" i="6"/>
  <c r="J2562" i="6"/>
  <c r="I2562" i="6"/>
  <c r="H2562" i="6"/>
  <c r="G2562" i="6"/>
  <c r="F2562" i="6"/>
  <c r="E2562" i="6"/>
  <c r="D2562" i="6"/>
  <c r="C2562" i="6"/>
  <c r="B2562" i="6"/>
  <c r="A2562" i="6"/>
  <c r="O2561" i="6"/>
  <c r="N2561" i="6"/>
  <c r="M2561" i="6"/>
  <c r="L2561" i="6"/>
  <c r="K2561" i="6"/>
  <c r="J2561" i="6"/>
  <c r="I2561" i="6"/>
  <c r="H2561" i="6"/>
  <c r="G2561" i="6"/>
  <c r="F2561" i="6"/>
  <c r="E2561" i="6"/>
  <c r="D2561" i="6"/>
  <c r="C2561" i="6"/>
  <c r="B2561" i="6"/>
  <c r="A2561" i="6"/>
  <c r="O2560" i="6"/>
  <c r="N2560" i="6"/>
  <c r="M2560" i="6"/>
  <c r="L2560" i="6"/>
  <c r="K2560" i="6"/>
  <c r="J2560" i="6"/>
  <c r="I2560" i="6"/>
  <c r="H2560" i="6"/>
  <c r="G2560" i="6"/>
  <c r="F2560" i="6"/>
  <c r="E2560" i="6"/>
  <c r="D2560" i="6"/>
  <c r="C2560" i="6"/>
  <c r="B2560" i="6"/>
  <c r="A2560" i="6"/>
  <c r="O2559" i="6"/>
  <c r="N2559" i="6"/>
  <c r="M2559" i="6"/>
  <c r="L2559" i="6"/>
  <c r="K2559" i="6"/>
  <c r="J2559" i="6"/>
  <c r="I2559" i="6"/>
  <c r="H2559" i="6"/>
  <c r="G2559" i="6"/>
  <c r="F2559" i="6"/>
  <c r="E2559" i="6"/>
  <c r="D2559" i="6"/>
  <c r="C2559" i="6"/>
  <c r="B2559" i="6"/>
  <c r="A2559" i="6"/>
  <c r="O2558" i="6"/>
  <c r="N2558" i="6"/>
  <c r="M2558" i="6"/>
  <c r="L2558" i="6"/>
  <c r="K2558" i="6"/>
  <c r="J2558" i="6"/>
  <c r="I2558" i="6"/>
  <c r="H2558" i="6"/>
  <c r="G2558" i="6"/>
  <c r="F2558" i="6"/>
  <c r="E2558" i="6"/>
  <c r="D2558" i="6"/>
  <c r="C2558" i="6"/>
  <c r="B2558" i="6"/>
  <c r="A2558" i="6"/>
  <c r="O2557" i="6"/>
  <c r="N2557" i="6"/>
  <c r="M2557" i="6"/>
  <c r="L2557" i="6"/>
  <c r="K2557" i="6"/>
  <c r="J2557" i="6"/>
  <c r="I2557" i="6"/>
  <c r="H2557" i="6"/>
  <c r="G2557" i="6"/>
  <c r="F2557" i="6"/>
  <c r="E2557" i="6"/>
  <c r="D2557" i="6"/>
  <c r="C2557" i="6"/>
  <c r="B2557" i="6"/>
  <c r="A2557" i="6"/>
  <c r="O2556" i="6"/>
  <c r="N2556" i="6"/>
  <c r="M2556" i="6"/>
  <c r="L2556" i="6"/>
  <c r="K2556" i="6"/>
  <c r="J2556" i="6"/>
  <c r="I2556" i="6"/>
  <c r="H2556" i="6"/>
  <c r="G2556" i="6"/>
  <c r="F2556" i="6"/>
  <c r="E2556" i="6"/>
  <c r="D2556" i="6"/>
  <c r="C2556" i="6"/>
  <c r="B2556" i="6"/>
  <c r="A2556" i="6"/>
  <c r="O2555" i="6"/>
  <c r="N2555" i="6"/>
  <c r="M2555" i="6"/>
  <c r="L2555" i="6"/>
  <c r="K2555" i="6"/>
  <c r="J2555" i="6"/>
  <c r="I2555" i="6"/>
  <c r="H2555" i="6"/>
  <c r="G2555" i="6"/>
  <c r="F2555" i="6"/>
  <c r="E2555" i="6"/>
  <c r="D2555" i="6"/>
  <c r="C2555" i="6"/>
  <c r="B2555" i="6"/>
  <c r="A2555" i="6"/>
  <c r="O2554" i="6"/>
  <c r="N2554" i="6"/>
  <c r="M2554" i="6"/>
  <c r="L2554" i="6"/>
  <c r="K2554" i="6"/>
  <c r="J2554" i="6"/>
  <c r="I2554" i="6"/>
  <c r="H2554" i="6"/>
  <c r="G2554" i="6"/>
  <c r="F2554" i="6"/>
  <c r="E2554" i="6"/>
  <c r="D2554" i="6"/>
  <c r="C2554" i="6"/>
  <c r="B2554" i="6"/>
  <c r="A2554" i="6"/>
  <c r="O2553" i="6"/>
  <c r="N2553" i="6"/>
  <c r="M2553" i="6"/>
  <c r="L2553" i="6"/>
  <c r="K2553" i="6"/>
  <c r="J2553" i="6"/>
  <c r="I2553" i="6"/>
  <c r="H2553" i="6"/>
  <c r="G2553" i="6"/>
  <c r="F2553" i="6"/>
  <c r="E2553" i="6"/>
  <c r="D2553" i="6"/>
  <c r="C2553" i="6"/>
  <c r="B2553" i="6"/>
  <c r="A2553" i="6"/>
  <c r="O2552" i="6"/>
  <c r="N2552" i="6"/>
  <c r="M2552" i="6"/>
  <c r="L2552" i="6"/>
  <c r="K2552" i="6"/>
  <c r="J2552" i="6"/>
  <c r="I2552" i="6"/>
  <c r="H2552" i="6"/>
  <c r="G2552" i="6"/>
  <c r="F2552" i="6"/>
  <c r="E2552" i="6"/>
  <c r="D2552" i="6"/>
  <c r="C2552" i="6"/>
  <c r="B2552" i="6"/>
  <c r="A2552" i="6"/>
  <c r="O2551" i="6"/>
  <c r="N2551" i="6"/>
  <c r="M2551" i="6"/>
  <c r="L2551" i="6"/>
  <c r="K2551" i="6"/>
  <c r="J2551" i="6"/>
  <c r="I2551" i="6"/>
  <c r="H2551" i="6"/>
  <c r="G2551" i="6"/>
  <c r="F2551" i="6"/>
  <c r="E2551" i="6"/>
  <c r="D2551" i="6"/>
  <c r="C2551" i="6"/>
  <c r="B2551" i="6"/>
  <c r="A2551" i="6"/>
  <c r="O2550" i="6"/>
  <c r="N2550" i="6"/>
  <c r="M2550" i="6"/>
  <c r="L2550" i="6"/>
  <c r="K2550" i="6"/>
  <c r="J2550" i="6"/>
  <c r="I2550" i="6"/>
  <c r="H2550" i="6"/>
  <c r="G2550" i="6"/>
  <c r="F2550" i="6"/>
  <c r="E2550" i="6"/>
  <c r="D2550" i="6"/>
  <c r="C2550" i="6"/>
  <c r="B2550" i="6"/>
  <c r="A2550" i="6"/>
  <c r="O2549" i="6"/>
  <c r="N2549" i="6"/>
  <c r="M2549" i="6"/>
  <c r="L2549" i="6"/>
  <c r="K2549" i="6"/>
  <c r="J2549" i="6"/>
  <c r="I2549" i="6"/>
  <c r="H2549" i="6"/>
  <c r="G2549" i="6"/>
  <c r="F2549" i="6"/>
  <c r="E2549" i="6"/>
  <c r="D2549" i="6"/>
  <c r="C2549" i="6"/>
  <c r="B2549" i="6"/>
  <c r="A2549" i="6"/>
  <c r="O2548" i="6"/>
  <c r="N2548" i="6"/>
  <c r="M2548" i="6"/>
  <c r="L2548" i="6"/>
  <c r="K2548" i="6"/>
  <c r="J2548" i="6"/>
  <c r="I2548" i="6"/>
  <c r="H2548" i="6"/>
  <c r="G2548" i="6"/>
  <c r="F2548" i="6"/>
  <c r="E2548" i="6"/>
  <c r="D2548" i="6"/>
  <c r="C2548" i="6"/>
  <c r="B2548" i="6"/>
  <c r="A2548" i="6"/>
  <c r="O2547" i="6"/>
  <c r="N2547" i="6"/>
  <c r="M2547" i="6"/>
  <c r="L2547" i="6"/>
  <c r="K2547" i="6"/>
  <c r="J2547" i="6"/>
  <c r="I2547" i="6"/>
  <c r="H2547" i="6"/>
  <c r="G2547" i="6"/>
  <c r="F2547" i="6"/>
  <c r="E2547" i="6"/>
  <c r="D2547" i="6"/>
  <c r="C2547" i="6"/>
  <c r="B2547" i="6"/>
  <c r="A2547" i="6"/>
  <c r="O2546" i="6"/>
  <c r="N2546" i="6"/>
  <c r="M2546" i="6"/>
  <c r="L2546" i="6"/>
  <c r="K2546" i="6"/>
  <c r="J2546" i="6"/>
  <c r="I2546" i="6"/>
  <c r="H2546" i="6"/>
  <c r="G2546" i="6"/>
  <c r="F2546" i="6"/>
  <c r="E2546" i="6"/>
  <c r="D2546" i="6"/>
  <c r="C2546" i="6"/>
  <c r="B2546" i="6"/>
  <c r="A2546" i="6"/>
  <c r="O2545" i="6"/>
  <c r="N2545" i="6"/>
  <c r="M2545" i="6"/>
  <c r="L2545" i="6"/>
  <c r="K2545" i="6"/>
  <c r="J2545" i="6"/>
  <c r="I2545" i="6"/>
  <c r="H2545" i="6"/>
  <c r="G2545" i="6"/>
  <c r="F2545" i="6"/>
  <c r="E2545" i="6"/>
  <c r="D2545" i="6"/>
  <c r="C2545" i="6"/>
  <c r="B2545" i="6"/>
  <c r="A2545" i="6"/>
  <c r="O2544" i="6"/>
  <c r="N2544" i="6"/>
  <c r="M2544" i="6"/>
  <c r="L2544" i="6"/>
  <c r="K2544" i="6"/>
  <c r="J2544" i="6"/>
  <c r="I2544" i="6"/>
  <c r="H2544" i="6"/>
  <c r="G2544" i="6"/>
  <c r="F2544" i="6"/>
  <c r="E2544" i="6"/>
  <c r="D2544" i="6"/>
  <c r="C2544" i="6"/>
  <c r="B2544" i="6"/>
  <c r="A2544" i="6"/>
  <c r="O2543" i="6"/>
  <c r="N2543" i="6"/>
  <c r="M2543" i="6"/>
  <c r="L2543" i="6"/>
  <c r="K2543" i="6"/>
  <c r="J2543" i="6"/>
  <c r="I2543" i="6"/>
  <c r="H2543" i="6"/>
  <c r="G2543" i="6"/>
  <c r="F2543" i="6"/>
  <c r="E2543" i="6"/>
  <c r="D2543" i="6"/>
  <c r="C2543" i="6"/>
  <c r="B2543" i="6"/>
  <c r="A2543" i="6"/>
  <c r="O2542" i="6"/>
  <c r="N2542" i="6"/>
  <c r="M2542" i="6"/>
  <c r="L2542" i="6"/>
  <c r="K2542" i="6"/>
  <c r="J2542" i="6"/>
  <c r="I2542" i="6"/>
  <c r="H2542" i="6"/>
  <c r="G2542" i="6"/>
  <c r="F2542" i="6"/>
  <c r="E2542" i="6"/>
  <c r="D2542" i="6"/>
  <c r="C2542" i="6"/>
  <c r="B2542" i="6"/>
  <c r="A2542" i="6"/>
  <c r="O2541" i="6"/>
  <c r="N2541" i="6"/>
  <c r="M2541" i="6"/>
  <c r="L2541" i="6"/>
  <c r="K2541" i="6"/>
  <c r="J2541" i="6"/>
  <c r="I2541" i="6"/>
  <c r="H2541" i="6"/>
  <c r="G2541" i="6"/>
  <c r="F2541" i="6"/>
  <c r="E2541" i="6"/>
  <c r="D2541" i="6"/>
  <c r="C2541" i="6"/>
  <c r="B2541" i="6"/>
  <c r="A2541" i="6"/>
  <c r="O2540" i="6"/>
  <c r="N2540" i="6"/>
  <c r="M2540" i="6"/>
  <c r="L2540" i="6"/>
  <c r="K2540" i="6"/>
  <c r="J2540" i="6"/>
  <c r="I2540" i="6"/>
  <c r="H2540" i="6"/>
  <c r="G2540" i="6"/>
  <c r="F2540" i="6"/>
  <c r="E2540" i="6"/>
  <c r="D2540" i="6"/>
  <c r="C2540" i="6"/>
  <c r="B2540" i="6"/>
  <c r="A2540" i="6"/>
  <c r="O2539" i="6"/>
  <c r="N2539" i="6"/>
  <c r="M2539" i="6"/>
  <c r="L2539" i="6"/>
  <c r="K2539" i="6"/>
  <c r="J2539" i="6"/>
  <c r="I2539" i="6"/>
  <c r="H2539" i="6"/>
  <c r="G2539" i="6"/>
  <c r="F2539" i="6"/>
  <c r="E2539" i="6"/>
  <c r="D2539" i="6"/>
  <c r="C2539" i="6"/>
  <c r="B2539" i="6"/>
  <c r="A2539" i="6"/>
  <c r="O2538" i="6"/>
  <c r="N2538" i="6"/>
  <c r="M2538" i="6"/>
  <c r="L2538" i="6"/>
  <c r="K2538" i="6"/>
  <c r="J2538" i="6"/>
  <c r="I2538" i="6"/>
  <c r="H2538" i="6"/>
  <c r="G2538" i="6"/>
  <c r="F2538" i="6"/>
  <c r="E2538" i="6"/>
  <c r="D2538" i="6"/>
  <c r="C2538" i="6"/>
  <c r="B2538" i="6"/>
  <c r="A2538" i="6"/>
  <c r="O2537" i="6"/>
  <c r="N2537" i="6"/>
  <c r="M2537" i="6"/>
  <c r="L2537" i="6"/>
  <c r="K2537" i="6"/>
  <c r="J2537" i="6"/>
  <c r="I2537" i="6"/>
  <c r="H2537" i="6"/>
  <c r="G2537" i="6"/>
  <c r="F2537" i="6"/>
  <c r="E2537" i="6"/>
  <c r="D2537" i="6"/>
  <c r="C2537" i="6"/>
  <c r="B2537" i="6"/>
  <c r="A2537" i="6"/>
  <c r="O2536" i="6"/>
  <c r="N2536" i="6"/>
  <c r="M2536" i="6"/>
  <c r="L2536" i="6"/>
  <c r="K2536" i="6"/>
  <c r="J2536" i="6"/>
  <c r="I2536" i="6"/>
  <c r="H2536" i="6"/>
  <c r="G2536" i="6"/>
  <c r="F2536" i="6"/>
  <c r="E2536" i="6"/>
  <c r="D2536" i="6"/>
  <c r="C2536" i="6"/>
  <c r="B2536" i="6"/>
  <c r="A2536" i="6"/>
  <c r="O2535" i="6"/>
  <c r="N2535" i="6"/>
  <c r="M2535" i="6"/>
  <c r="L2535" i="6"/>
  <c r="K2535" i="6"/>
  <c r="J2535" i="6"/>
  <c r="I2535" i="6"/>
  <c r="H2535" i="6"/>
  <c r="G2535" i="6"/>
  <c r="F2535" i="6"/>
  <c r="E2535" i="6"/>
  <c r="D2535" i="6"/>
  <c r="C2535" i="6"/>
  <c r="B2535" i="6"/>
  <c r="A2535" i="6"/>
  <c r="O2534" i="6"/>
  <c r="N2534" i="6"/>
  <c r="M2534" i="6"/>
  <c r="L2534" i="6"/>
  <c r="K2534" i="6"/>
  <c r="J2534" i="6"/>
  <c r="I2534" i="6"/>
  <c r="H2534" i="6"/>
  <c r="G2534" i="6"/>
  <c r="F2534" i="6"/>
  <c r="E2534" i="6"/>
  <c r="D2534" i="6"/>
  <c r="C2534" i="6"/>
  <c r="B2534" i="6"/>
  <c r="A2534" i="6"/>
  <c r="O2533" i="6"/>
  <c r="N2533" i="6"/>
  <c r="M2533" i="6"/>
  <c r="L2533" i="6"/>
  <c r="K2533" i="6"/>
  <c r="J2533" i="6"/>
  <c r="I2533" i="6"/>
  <c r="H2533" i="6"/>
  <c r="G2533" i="6"/>
  <c r="F2533" i="6"/>
  <c r="E2533" i="6"/>
  <c r="D2533" i="6"/>
  <c r="C2533" i="6"/>
  <c r="B2533" i="6"/>
  <c r="A2533" i="6"/>
  <c r="O2532" i="6"/>
  <c r="N2532" i="6"/>
  <c r="M2532" i="6"/>
  <c r="L2532" i="6"/>
  <c r="K2532" i="6"/>
  <c r="J2532" i="6"/>
  <c r="I2532" i="6"/>
  <c r="H2532" i="6"/>
  <c r="G2532" i="6"/>
  <c r="F2532" i="6"/>
  <c r="E2532" i="6"/>
  <c r="D2532" i="6"/>
  <c r="C2532" i="6"/>
  <c r="B2532" i="6"/>
  <c r="A2532" i="6"/>
  <c r="O2531" i="6"/>
  <c r="N2531" i="6"/>
  <c r="M2531" i="6"/>
  <c r="L2531" i="6"/>
  <c r="K2531" i="6"/>
  <c r="J2531" i="6"/>
  <c r="I2531" i="6"/>
  <c r="H2531" i="6"/>
  <c r="G2531" i="6"/>
  <c r="F2531" i="6"/>
  <c r="E2531" i="6"/>
  <c r="D2531" i="6"/>
  <c r="C2531" i="6"/>
  <c r="B2531" i="6"/>
  <c r="A2531" i="6"/>
  <c r="O2530" i="6"/>
  <c r="N2530" i="6"/>
  <c r="M2530" i="6"/>
  <c r="L2530" i="6"/>
  <c r="K2530" i="6"/>
  <c r="J2530" i="6"/>
  <c r="I2530" i="6"/>
  <c r="H2530" i="6"/>
  <c r="G2530" i="6"/>
  <c r="F2530" i="6"/>
  <c r="E2530" i="6"/>
  <c r="D2530" i="6"/>
  <c r="C2530" i="6"/>
  <c r="B2530" i="6"/>
  <c r="A2530" i="6"/>
  <c r="O2529" i="6"/>
  <c r="N2529" i="6"/>
  <c r="M2529" i="6"/>
  <c r="L2529" i="6"/>
  <c r="K2529" i="6"/>
  <c r="J2529" i="6"/>
  <c r="I2529" i="6"/>
  <c r="H2529" i="6"/>
  <c r="G2529" i="6"/>
  <c r="F2529" i="6"/>
  <c r="E2529" i="6"/>
  <c r="D2529" i="6"/>
  <c r="C2529" i="6"/>
  <c r="B2529" i="6"/>
  <c r="A2529" i="6"/>
  <c r="O2528" i="6"/>
  <c r="N2528" i="6"/>
  <c r="M2528" i="6"/>
  <c r="L2528" i="6"/>
  <c r="K2528" i="6"/>
  <c r="J2528" i="6"/>
  <c r="I2528" i="6"/>
  <c r="H2528" i="6"/>
  <c r="G2528" i="6"/>
  <c r="F2528" i="6"/>
  <c r="E2528" i="6"/>
  <c r="D2528" i="6"/>
  <c r="C2528" i="6"/>
  <c r="B2528" i="6"/>
  <c r="A2528" i="6"/>
  <c r="O2527" i="6"/>
  <c r="N2527" i="6"/>
  <c r="M2527" i="6"/>
  <c r="L2527" i="6"/>
  <c r="K2527" i="6"/>
  <c r="J2527" i="6"/>
  <c r="I2527" i="6"/>
  <c r="H2527" i="6"/>
  <c r="G2527" i="6"/>
  <c r="F2527" i="6"/>
  <c r="E2527" i="6"/>
  <c r="D2527" i="6"/>
  <c r="C2527" i="6"/>
  <c r="B2527" i="6"/>
  <c r="A2527" i="6"/>
  <c r="O2526" i="6"/>
  <c r="N2526" i="6"/>
  <c r="M2526" i="6"/>
  <c r="L2526" i="6"/>
  <c r="K2526" i="6"/>
  <c r="J2526" i="6"/>
  <c r="I2526" i="6"/>
  <c r="H2526" i="6"/>
  <c r="G2526" i="6"/>
  <c r="F2526" i="6"/>
  <c r="E2526" i="6"/>
  <c r="D2526" i="6"/>
  <c r="C2526" i="6"/>
  <c r="B2526" i="6"/>
  <c r="A2526" i="6"/>
  <c r="O2525" i="6"/>
  <c r="N2525" i="6"/>
  <c r="M2525" i="6"/>
  <c r="L2525" i="6"/>
  <c r="K2525" i="6"/>
  <c r="J2525" i="6"/>
  <c r="I2525" i="6"/>
  <c r="H2525" i="6"/>
  <c r="G2525" i="6"/>
  <c r="F2525" i="6"/>
  <c r="E2525" i="6"/>
  <c r="D2525" i="6"/>
  <c r="C2525" i="6"/>
  <c r="B2525" i="6"/>
  <c r="A2525" i="6"/>
  <c r="O2524" i="6"/>
  <c r="N2524" i="6"/>
  <c r="M2524" i="6"/>
  <c r="L2524" i="6"/>
  <c r="K2524" i="6"/>
  <c r="J2524" i="6"/>
  <c r="I2524" i="6"/>
  <c r="H2524" i="6"/>
  <c r="G2524" i="6"/>
  <c r="F2524" i="6"/>
  <c r="E2524" i="6"/>
  <c r="D2524" i="6"/>
  <c r="C2524" i="6"/>
  <c r="B2524" i="6"/>
  <c r="A2524" i="6"/>
  <c r="O2523" i="6"/>
  <c r="N2523" i="6"/>
  <c r="M2523" i="6"/>
  <c r="L2523" i="6"/>
  <c r="K2523" i="6"/>
  <c r="J2523" i="6"/>
  <c r="I2523" i="6"/>
  <c r="H2523" i="6"/>
  <c r="G2523" i="6"/>
  <c r="F2523" i="6"/>
  <c r="E2523" i="6"/>
  <c r="D2523" i="6"/>
  <c r="C2523" i="6"/>
  <c r="B2523" i="6"/>
  <c r="A2523" i="6"/>
  <c r="O2522" i="6"/>
  <c r="N2522" i="6"/>
  <c r="M2522" i="6"/>
  <c r="L2522" i="6"/>
  <c r="K2522" i="6"/>
  <c r="J2522" i="6"/>
  <c r="I2522" i="6"/>
  <c r="H2522" i="6"/>
  <c r="G2522" i="6"/>
  <c r="F2522" i="6"/>
  <c r="E2522" i="6"/>
  <c r="D2522" i="6"/>
  <c r="C2522" i="6"/>
  <c r="B2522" i="6"/>
  <c r="A2522" i="6"/>
  <c r="O2521" i="6"/>
  <c r="N2521" i="6"/>
  <c r="M2521" i="6"/>
  <c r="L2521" i="6"/>
  <c r="K2521" i="6"/>
  <c r="J2521" i="6"/>
  <c r="I2521" i="6"/>
  <c r="H2521" i="6"/>
  <c r="G2521" i="6"/>
  <c r="F2521" i="6"/>
  <c r="E2521" i="6"/>
  <c r="D2521" i="6"/>
  <c r="C2521" i="6"/>
  <c r="B2521" i="6"/>
  <c r="A2521" i="6"/>
  <c r="O2520" i="6"/>
  <c r="N2520" i="6"/>
  <c r="M2520" i="6"/>
  <c r="L2520" i="6"/>
  <c r="K2520" i="6"/>
  <c r="J2520" i="6"/>
  <c r="I2520" i="6"/>
  <c r="H2520" i="6"/>
  <c r="G2520" i="6"/>
  <c r="F2520" i="6"/>
  <c r="E2520" i="6"/>
  <c r="D2520" i="6"/>
  <c r="C2520" i="6"/>
  <c r="B2520" i="6"/>
  <c r="A2520" i="6"/>
  <c r="O2519" i="6"/>
  <c r="N2519" i="6"/>
  <c r="M2519" i="6"/>
  <c r="L2519" i="6"/>
  <c r="K2519" i="6"/>
  <c r="J2519" i="6"/>
  <c r="I2519" i="6"/>
  <c r="H2519" i="6"/>
  <c r="G2519" i="6"/>
  <c r="F2519" i="6"/>
  <c r="E2519" i="6"/>
  <c r="D2519" i="6"/>
  <c r="C2519" i="6"/>
  <c r="B2519" i="6"/>
  <c r="A2519" i="6"/>
  <c r="O2518" i="6"/>
  <c r="N2518" i="6"/>
  <c r="M2518" i="6"/>
  <c r="L2518" i="6"/>
  <c r="K2518" i="6"/>
  <c r="J2518" i="6"/>
  <c r="I2518" i="6"/>
  <c r="H2518" i="6"/>
  <c r="G2518" i="6"/>
  <c r="F2518" i="6"/>
  <c r="E2518" i="6"/>
  <c r="D2518" i="6"/>
  <c r="C2518" i="6"/>
  <c r="B2518" i="6"/>
  <c r="A2518" i="6"/>
  <c r="O2517" i="6"/>
  <c r="N2517" i="6"/>
  <c r="M2517" i="6"/>
  <c r="L2517" i="6"/>
  <c r="K2517" i="6"/>
  <c r="J2517" i="6"/>
  <c r="I2517" i="6"/>
  <c r="H2517" i="6"/>
  <c r="G2517" i="6"/>
  <c r="F2517" i="6"/>
  <c r="E2517" i="6"/>
  <c r="D2517" i="6"/>
  <c r="C2517" i="6"/>
  <c r="B2517" i="6"/>
  <c r="A2517" i="6"/>
  <c r="O2516" i="6"/>
  <c r="N2516" i="6"/>
  <c r="M2516" i="6"/>
  <c r="L2516" i="6"/>
  <c r="K2516" i="6"/>
  <c r="J2516" i="6"/>
  <c r="I2516" i="6"/>
  <c r="H2516" i="6"/>
  <c r="G2516" i="6"/>
  <c r="F2516" i="6"/>
  <c r="E2516" i="6"/>
  <c r="D2516" i="6"/>
  <c r="C2516" i="6"/>
  <c r="B2516" i="6"/>
  <c r="A2516" i="6"/>
  <c r="O2515" i="6"/>
  <c r="N2515" i="6"/>
  <c r="M2515" i="6"/>
  <c r="L2515" i="6"/>
  <c r="K2515" i="6"/>
  <c r="J2515" i="6"/>
  <c r="I2515" i="6"/>
  <c r="H2515" i="6"/>
  <c r="G2515" i="6"/>
  <c r="F2515" i="6"/>
  <c r="E2515" i="6"/>
  <c r="D2515" i="6"/>
  <c r="C2515" i="6"/>
  <c r="B2515" i="6"/>
  <c r="A2515" i="6"/>
  <c r="O2514" i="6"/>
  <c r="N2514" i="6"/>
  <c r="M2514" i="6"/>
  <c r="L2514" i="6"/>
  <c r="K2514" i="6"/>
  <c r="J2514" i="6"/>
  <c r="I2514" i="6"/>
  <c r="H2514" i="6"/>
  <c r="G2514" i="6"/>
  <c r="F2514" i="6"/>
  <c r="E2514" i="6"/>
  <c r="D2514" i="6"/>
  <c r="C2514" i="6"/>
  <c r="B2514" i="6"/>
  <c r="A2514" i="6"/>
  <c r="O2513" i="6"/>
  <c r="N2513" i="6"/>
  <c r="M2513" i="6"/>
  <c r="L2513" i="6"/>
  <c r="K2513" i="6"/>
  <c r="J2513" i="6"/>
  <c r="I2513" i="6"/>
  <c r="H2513" i="6"/>
  <c r="G2513" i="6"/>
  <c r="F2513" i="6"/>
  <c r="E2513" i="6"/>
  <c r="D2513" i="6"/>
  <c r="C2513" i="6"/>
  <c r="B2513" i="6"/>
  <c r="A2513" i="6"/>
  <c r="O2512" i="6"/>
  <c r="N2512" i="6"/>
  <c r="M2512" i="6"/>
  <c r="L2512" i="6"/>
  <c r="K2512" i="6"/>
  <c r="J2512" i="6"/>
  <c r="I2512" i="6"/>
  <c r="H2512" i="6"/>
  <c r="G2512" i="6"/>
  <c r="F2512" i="6"/>
  <c r="E2512" i="6"/>
  <c r="D2512" i="6"/>
  <c r="C2512" i="6"/>
  <c r="B2512" i="6"/>
  <c r="A2512" i="6"/>
  <c r="O2511" i="6"/>
  <c r="N2511" i="6"/>
  <c r="M2511" i="6"/>
  <c r="L2511" i="6"/>
  <c r="K2511" i="6"/>
  <c r="J2511" i="6"/>
  <c r="I2511" i="6"/>
  <c r="H2511" i="6"/>
  <c r="G2511" i="6"/>
  <c r="F2511" i="6"/>
  <c r="E2511" i="6"/>
  <c r="D2511" i="6"/>
  <c r="C2511" i="6"/>
  <c r="B2511" i="6"/>
  <c r="A2511" i="6"/>
  <c r="O2510" i="6"/>
  <c r="N2510" i="6"/>
  <c r="M2510" i="6"/>
  <c r="L2510" i="6"/>
  <c r="K2510" i="6"/>
  <c r="J2510" i="6"/>
  <c r="I2510" i="6"/>
  <c r="H2510" i="6"/>
  <c r="G2510" i="6"/>
  <c r="F2510" i="6"/>
  <c r="E2510" i="6"/>
  <c r="D2510" i="6"/>
  <c r="C2510" i="6"/>
  <c r="B2510" i="6"/>
  <c r="A2510" i="6"/>
  <c r="O2509" i="6"/>
  <c r="N2509" i="6"/>
  <c r="M2509" i="6"/>
  <c r="L2509" i="6"/>
  <c r="K2509" i="6"/>
  <c r="J2509" i="6"/>
  <c r="I2509" i="6"/>
  <c r="H2509" i="6"/>
  <c r="G2509" i="6"/>
  <c r="F2509" i="6"/>
  <c r="E2509" i="6"/>
  <c r="D2509" i="6"/>
  <c r="C2509" i="6"/>
  <c r="B2509" i="6"/>
  <c r="A2509" i="6"/>
  <c r="O2508" i="6"/>
  <c r="N2508" i="6"/>
  <c r="M2508" i="6"/>
  <c r="L2508" i="6"/>
  <c r="K2508" i="6"/>
  <c r="J2508" i="6"/>
  <c r="I2508" i="6"/>
  <c r="H2508" i="6"/>
  <c r="G2508" i="6"/>
  <c r="F2508" i="6"/>
  <c r="E2508" i="6"/>
  <c r="D2508" i="6"/>
  <c r="C2508" i="6"/>
  <c r="B2508" i="6"/>
  <c r="A2508" i="6"/>
  <c r="O2507" i="6"/>
  <c r="N2507" i="6"/>
  <c r="M2507" i="6"/>
  <c r="L2507" i="6"/>
  <c r="K2507" i="6"/>
  <c r="J2507" i="6"/>
  <c r="I2507" i="6"/>
  <c r="H2507" i="6"/>
  <c r="G2507" i="6"/>
  <c r="F2507" i="6"/>
  <c r="E2507" i="6"/>
  <c r="D2507" i="6"/>
  <c r="C2507" i="6"/>
  <c r="B2507" i="6"/>
  <c r="A2507" i="6"/>
  <c r="O2506" i="6"/>
  <c r="N2506" i="6"/>
  <c r="M2506" i="6"/>
  <c r="L2506" i="6"/>
  <c r="K2506" i="6"/>
  <c r="J2506" i="6"/>
  <c r="I2506" i="6"/>
  <c r="H2506" i="6"/>
  <c r="G2506" i="6"/>
  <c r="F2506" i="6"/>
  <c r="E2506" i="6"/>
  <c r="D2506" i="6"/>
  <c r="C2506" i="6"/>
  <c r="B2506" i="6"/>
  <c r="A2506" i="6"/>
  <c r="O2505" i="6"/>
  <c r="N2505" i="6"/>
  <c r="M2505" i="6"/>
  <c r="L2505" i="6"/>
  <c r="K2505" i="6"/>
  <c r="J2505" i="6"/>
  <c r="I2505" i="6"/>
  <c r="H2505" i="6"/>
  <c r="G2505" i="6"/>
  <c r="F2505" i="6"/>
  <c r="E2505" i="6"/>
  <c r="D2505" i="6"/>
  <c r="C2505" i="6"/>
  <c r="B2505" i="6"/>
  <c r="A2505" i="6"/>
  <c r="O2504" i="6"/>
  <c r="N2504" i="6"/>
  <c r="M2504" i="6"/>
  <c r="L2504" i="6"/>
  <c r="K2504" i="6"/>
  <c r="J2504" i="6"/>
  <c r="I2504" i="6"/>
  <c r="H2504" i="6"/>
  <c r="G2504" i="6"/>
  <c r="F2504" i="6"/>
  <c r="E2504" i="6"/>
  <c r="D2504" i="6"/>
  <c r="C2504" i="6"/>
  <c r="B2504" i="6"/>
  <c r="A2504" i="6"/>
  <c r="O2503" i="6"/>
  <c r="N2503" i="6"/>
  <c r="M2503" i="6"/>
  <c r="L2503" i="6"/>
  <c r="K2503" i="6"/>
  <c r="J2503" i="6"/>
  <c r="I2503" i="6"/>
  <c r="H2503" i="6"/>
  <c r="G2503" i="6"/>
  <c r="F2503" i="6"/>
  <c r="E2503" i="6"/>
  <c r="D2503" i="6"/>
  <c r="C2503" i="6"/>
  <c r="B2503" i="6"/>
  <c r="A2503" i="6"/>
  <c r="O2502" i="6"/>
  <c r="N2502" i="6"/>
  <c r="M2502" i="6"/>
  <c r="L2502" i="6"/>
  <c r="K2502" i="6"/>
  <c r="J2502" i="6"/>
  <c r="I2502" i="6"/>
  <c r="H2502" i="6"/>
  <c r="G2502" i="6"/>
  <c r="F2502" i="6"/>
  <c r="E2502" i="6"/>
  <c r="D2502" i="6"/>
  <c r="C2502" i="6"/>
  <c r="B2502" i="6"/>
  <c r="A2502" i="6"/>
  <c r="O2501" i="6"/>
  <c r="N2501" i="6"/>
  <c r="M2501" i="6"/>
  <c r="L2501" i="6"/>
  <c r="K2501" i="6"/>
  <c r="J2501" i="6"/>
  <c r="I2501" i="6"/>
  <c r="H2501" i="6"/>
  <c r="G2501" i="6"/>
  <c r="F2501" i="6"/>
  <c r="E2501" i="6"/>
  <c r="D2501" i="6"/>
  <c r="C2501" i="6"/>
  <c r="B2501" i="6"/>
  <c r="A2501" i="6"/>
  <c r="O2500" i="6"/>
  <c r="N2500" i="6"/>
  <c r="M2500" i="6"/>
  <c r="L2500" i="6"/>
  <c r="K2500" i="6"/>
  <c r="J2500" i="6"/>
  <c r="I2500" i="6"/>
  <c r="H2500" i="6"/>
  <c r="G2500" i="6"/>
  <c r="F2500" i="6"/>
  <c r="E2500" i="6"/>
  <c r="D2500" i="6"/>
  <c r="C2500" i="6"/>
  <c r="B2500" i="6"/>
  <c r="A2500" i="6"/>
  <c r="O2499" i="6"/>
  <c r="N2499" i="6"/>
  <c r="M2499" i="6"/>
  <c r="L2499" i="6"/>
  <c r="K2499" i="6"/>
  <c r="J2499" i="6"/>
  <c r="I2499" i="6"/>
  <c r="H2499" i="6"/>
  <c r="G2499" i="6"/>
  <c r="F2499" i="6"/>
  <c r="E2499" i="6"/>
  <c r="D2499" i="6"/>
  <c r="C2499" i="6"/>
  <c r="B2499" i="6"/>
  <c r="A2499" i="6"/>
  <c r="O2498" i="6"/>
  <c r="N2498" i="6"/>
  <c r="M2498" i="6"/>
  <c r="L2498" i="6"/>
  <c r="K2498" i="6"/>
  <c r="J2498" i="6"/>
  <c r="I2498" i="6"/>
  <c r="H2498" i="6"/>
  <c r="G2498" i="6"/>
  <c r="F2498" i="6"/>
  <c r="E2498" i="6"/>
  <c r="D2498" i="6"/>
  <c r="C2498" i="6"/>
  <c r="B2498" i="6"/>
  <c r="A2498" i="6"/>
  <c r="O2497" i="6"/>
  <c r="N2497" i="6"/>
  <c r="M2497" i="6"/>
  <c r="L2497" i="6"/>
  <c r="K2497" i="6"/>
  <c r="J2497" i="6"/>
  <c r="I2497" i="6"/>
  <c r="H2497" i="6"/>
  <c r="G2497" i="6"/>
  <c r="F2497" i="6"/>
  <c r="E2497" i="6"/>
  <c r="D2497" i="6"/>
  <c r="C2497" i="6"/>
  <c r="B2497" i="6"/>
  <c r="A2497" i="6"/>
  <c r="O2496" i="6"/>
  <c r="N2496" i="6"/>
  <c r="M2496" i="6"/>
  <c r="L2496" i="6"/>
  <c r="K2496" i="6"/>
  <c r="J2496" i="6"/>
  <c r="I2496" i="6"/>
  <c r="H2496" i="6"/>
  <c r="G2496" i="6"/>
  <c r="F2496" i="6"/>
  <c r="E2496" i="6"/>
  <c r="D2496" i="6"/>
  <c r="C2496" i="6"/>
  <c r="B2496" i="6"/>
  <c r="A2496" i="6"/>
  <c r="O2495" i="6"/>
  <c r="N2495" i="6"/>
  <c r="M2495" i="6"/>
  <c r="L2495" i="6"/>
  <c r="K2495" i="6"/>
  <c r="J2495" i="6"/>
  <c r="I2495" i="6"/>
  <c r="H2495" i="6"/>
  <c r="G2495" i="6"/>
  <c r="F2495" i="6"/>
  <c r="E2495" i="6"/>
  <c r="D2495" i="6"/>
  <c r="C2495" i="6"/>
  <c r="B2495" i="6"/>
  <c r="A2495" i="6"/>
  <c r="O2494" i="6"/>
  <c r="N2494" i="6"/>
  <c r="M2494" i="6"/>
  <c r="L2494" i="6"/>
  <c r="K2494" i="6"/>
  <c r="J2494" i="6"/>
  <c r="I2494" i="6"/>
  <c r="H2494" i="6"/>
  <c r="G2494" i="6"/>
  <c r="F2494" i="6"/>
  <c r="E2494" i="6"/>
  <c r="D2494" i="6"/>
  <c r="C2494" i="6"/>
  <c r="B2494" i="6"/>
  <c r="A2494" i="6"/>
  <c r="O2493" i="6"/>
  <c r="N2493" i="6"/>
  <c r="M2493" i="6"/>
  <c r="L2493" i="6"/>
  <c r="K2493" i="6"/>
  <c r="J2493" i="6"/>
  <c r="I2493" i="6"/>
  <c r="H2493" i="6"/>
  <c r="G2493" i="6"/>
  <c r="F2493" i="6"/>
  <c r="E2493" i="6"/>
  <c r="D2493" i="6"/>
  <c r="C2493" i="6"/>
  <c r="B2493" i="6"/>
  <c r="A2493" i="6"/>
  <c r="O2492" i="6"/>
  <c r="N2492" i="6"/>
  <c r="M2492" i="6"/>
  <c r="L2492" i="6"/>
  <c r="K2492" i="6"/>
  <c r="J2492" i="6"/>
  <c r="I2492" i="6"/>
  <c r="H2492" i="6"/>
  <c r="G2492" i="6"/>
  <c r="F2492" i="6"/>
  <c r="E2492" i="6"/>
  <c r="D2492" i="6"/>
  <c r="C2492" i="6"/>
  <c r="B2492" i="6"/>
  <c r="A2492" i="6"/>
  <c r="O2491" i="6"/>
  <c r="N2491" i="6"/>
  <c r="M2491" i="6"/>
  <c r="L2491" i="6"/>
  <c r="K2491" i="6"/>
  <c r="J2491" i="6"/>
  <c r="I2491" i="6"/>
  <c r="H2491" i="6"/>
  <c r="G2491" i="6"/>
  <c r="F2491" i="6"/>
  <c r="E2491" i="6"/>
  <c r="D2491" i="6"/>
  <c r="C2491" i="6"/>
  <c r="B2491" i="6"/>
  <c r="A2491" i="6"/>
  <c r="O2490" i="6"/>
  <c r="N2490" i="6"/>
  <c r="M2490" i="6"/>
  <c r="L2490" i="6"/>
  <c r="K2490" i="6"/>
  <c r="J2490" i="6"/>
  <c r="I2490" i="6"/>
  <c r="H2490" i="6"/>
  <c r="G2490" i="6"/>
  <c r="F2490" i="6"/>
  <c r="E2490" i="6"/>
  <c r="D2490" i="6"/>
  <c r="C2490" i="6"/>
  <c r="B2490" i="6"/>
  <c r="A2490" i="6"/>
  <c r="O2489" i="6"/>
  <c r="N2489" i="6"/>
  <c r="M2489" i="6"/>
  <c r="L2489" i="6"/>
  <c r="K2489" i="6"/>
  <c r="J2489" i="6"/>
  <c r="I2489" i="6"/>
  <c r="H2489" i="6"/>
  <c r="G2489" i="6"/>
  <c r="F2489" i="6"/>
  <c r="E2489" i="6"/>
  <c r="D2489" i="6"/>
  <c r="C2489" i="6"/>
  <c r="B2489" i="6"/>
  <c r="A2489" i="6"/>
  <c r="O2488" i="6"/>
  <c r="N2488" i="6"/>
  <c r="M2488" i="6"/>
  <c r="L2488" i="6"/>
  <c r="K2488" i="6"/>
  <c r="J2488" i="6"/>
  <c r="I2488" i="6"/>
  <c r="H2488" i="6"/>
  <c r="G2488" i="6"/>
  <c r="F2488" i="6"/>
  <c r="E2488" i="6"/>
  <c r="D2488" i="6"/>
  <c r="C2488" i="6"/>
  <c r="B2488" i="6"/>
  <c r="A2488" i="6"/>
  <c r="O2487" i="6"/>
  <c r="N2487" i="6"/>
  <c r="M2487" i="6"/>
  <c r="L2487" i="6"/>
  <c r="K2487" i="6"/>
  <c r="J2487" i="6"/>
  <c r="I2487" i="6"/>
  <c r="H2487" i="6"/>
  <c r="G2487" i="6"/>
  <c r="F2487" i="6"/>
  <c r="E2487" i="6"/>
  <c r="D2487" i="6"/>
  <c r="C2487" i="6"/>
  <c r="B2487" i="6"/>
  <c r="A2487" i="6"/>
  <c r="O2486" i="6"/>
  <c r="N2486" i="6"/>
  <c r="M2486" i="6"/>
  <c r="L2486" i="6"/>
  <c r="K2486" i="6"/>
  <c r="J2486" i="6"/>
  <c r="I2486" i="6"/>
  <c r="H2486" i="6"/>
  <c r="G2486" i="6"/>
  <c r="F2486" i="6"/>
  <c r="E2486" i="6"/>
  <c r="D2486" i="6"/>
  <c r="C2486" i="6"/>
  <c r="B2486" i="6"/>
  <c r="A2486" i="6"/>
  <c r="O2485" i="6"/>
  <c r="N2485" i="6"/>
  <c r="M2485" i="6"/>
  <c r="L2485" i="6"/>
  <c r="K2485" i="6"/>
  <c r="J2485" i="6"/>
  <c r="I2485" i="6"/>
  <c r="H2485" i="6"/>
  <c r="G2485" i="6"/>
  <c r="F2485" i="6"/>
  <c r="E2485" i="6"/>
  <c r="D2485" i="6"/>
  <c r="C2485" i="6"/>
  <c r="B2485" i="6"/>
  <c r="A2485" i="6"/>
  <c r="O2484" i="6"/>
  <c r="N2484" i="6"/>
  <c r="M2484" i="6"/>
  <c r="L2484" i="6"/>
  <c r="K2484" i="6"/>
  <c r="J2484" i="6"/>
  <c r="I2484" i="6"/>
  <c r="H2484" i="6"/>
  <c r="G2484" i="6"/>
  <c r="F2484" i="6"/>
  <c r="E2484" i="6"/>
  <c r="D2484" i="6"/>
  <c r="C2484" i="6"/>
  <c r="B2484" i="6"/>
  <c r="A2484" i="6"/>
  <c r="O2483" i="6"/>
  <c r="N2483" i="6"/>
  <c r="M2483" i="6"/>
  <c r="L2483" i="6"/>
  <c r="K2483" i="6"/>
  <c r="J2483" i="6"/>
  <c r="I2483" i="6"/>
  <c r="H2483" i="6"/>
  <c r="G2483" i="6"/>
  <c r="F2483" i="6"/>
  <c r="E2483" i="6"/>
  <c r="D2483" i="6"/>
  <c r="C2483" i="6"/>
  <c r="B2483" i="6"/>
  <c r="A2483" i="6"/>
  <c r="O2482" i="6"/>
  <c r="N2482" i="6"/>
  <c r="M2482" i="6"/>
  <c r="L2482" i="6"/>
  <c r="K2482" i="6"/>
  <c r="J2482" i="6"/>
  <c r="I2482" i="6"/>
  <c r="H2482" i="6"/>
  <c r="G2482" i="6"/>
  <c r="F2482" i="6"/>
  <c r="E2482" i="6"/>
  <c r="D2482" i="6"/>
  <c r="C2482" i="6"/>
  <c r="B2482" i="6"/>
  <c r="A2482" i="6"/>
  <c r="O2481" i="6"/>
  <c r="N2481" i="6"/>
  <c r="M2481" i="6"/>
  <c r="L2481" i="6"/>
  <c r="K2481" i="6"/>
  <c r="J2481" i="6"/>
  <c r="I2481" i="6"/>
  <c r="H2481" i="6"/>
  <c r="G2481" i="6"/>
  <c r="F2481" i="6"/>
  <c r="E2481" i="6"/>
  <c r="D2481" i="6"/>
  <c r="C2481" i="6"/>
  <c r="B2481" i="6"/>
  <c r="A2481" i="6"/>
  <c r="O2480" i="6"/>
  <c r="N2480" i="6"/>
  <c r="M2480" i="6"/>
  <c r="L2480" i="6"/>
  <c r="K2480" i="6"/>
  <c r="J2480" i="6"/>
  <c r="I2480" i="6"/>
  <c r="H2480" i="6"/>
  <c r="G2480" i="6"/>
  <c r="F2480" i="6"/>
  <c r="E2480" i="6"/>
  <c r="D2480" i="6"/>
  <c r="C2480" i="6"/>
  <c r="B2480" i="6"/>
  <c r="A2480" i="6"/>
  <c r="O2479" i="6"/>
  <c r="N2479" i="6"/>
  <c r="M2479" i="6"/>
  <c r="L2479" i="6"/>
  <c r="K2479" i="6"/>
  <c r="J2479" i="6"/>
  <c r="I2479" i="6"/>
  <c r="H2479" i="6"/>
  <c r="G2479" i="6"/>
  <c r="F2479" i="6"/>
  <c r="E2479" i="6"/>
  <c r="D2479" i="6"/>
  <c r="C2479" i="6"/>
  <c r="B2479" i="6"/>
  <c r="A2479" i="6"/>
  <c r="O2478" i="6"/>
  <c r="N2478" i="6"/>
  <c r="M2478" i="6"/>
  <c r="L2478" i="6"/>
  <c r="K2478" i="6"/>
  <c r="J2478" i="6"/>
  <c r="I2478" i="6"/>
  <c r="H2478" i="6"/>
  <c r="G2478" i="6"/>
  <c r="F2478" i="6"/>
  <c r="E2478" i="6"/>
  <c r="D2478" i="6"/>
  <c r="C2478" i="6"/>
  <c r="B2478" i="6"/>
  <c r="A2478" i="6"/>
  <c r="O2477" i="6"/>
  <c r="N2477" i="6"/>
  <c r="M2477" i="6"/>
  <c r="L2477" i="6"/>
  <c r="K2477" i="6"/>
  <c r="J2477" i="6"/>
  <c r="I2477" i="6"/>
  <c r="H2477" i="6"/>
  <c r="G2477" i="6"/>
  <c r="F2477" i="6"/>
  <c r="E2477" i="6"/>
  <c r="D2477" i="6"/>
  <c r="C2477" i="6"/>
  <c r="B2477" i="6"/>
  <c r="A2477" i="6"/>
  <c r="O2476" i="6"/>
  <c r="N2476" i="6"/>
  <c r="M2476" i="6"/>
  <c r="L2476" i="6"/>
  <c r="K2476" i="6"/>
  <c r="J2476" i="6"/>
  <c r="I2476" i="6"/>
  <c r="H2476" i="6"/>
  <c r="G2476" i="6"/>
  <c r="F2476" i="6"/>
  <c r="E2476" i="6"/>
  <c r="D2476" i="6"/>
  <c r="C2476" i="6"/>
  <c r="B2476" i="6"/>
  <c r="A2476" i="6"/>
  <c r="O2475" i="6"/>
  <c r="N2475" i="6"/>
  <c r="M2475" i="6"/>
  <c r="L2475" i="6"/>
  <c r="K2475" i="6"/>
  <c r="J2475" i="6"/>
  <c r="I2475" i="6"/>
  <c r="H2475" i="6"/>
  <c r="G2475" i="6"/>
  <c r="F2475" i="6"/>
  <c r="E2475" i="6"/>
  <c r="D2475" i="6"/>
  <c r="C2475" i="6"/>
  <c r="B2475" i="6"/>
  <c r="A2475" i="6"/>
  <c r="O2474" i="6"/>
  <c r="N2474" i="6"/>
  <c r="M2474" i="6"/>
  <c r="L2474" i="6"/>
  <c r="K2474" i="6"/>
  <c r="J2474" i="6"/>
  <c r="I2474" i="6"/>
  <c r="H2474" i="6"/>
  <c r="G2474" i="6"/>
  <c r="F2474" i="6"/>
  <c r="E2474" i="6"/>
  <c r="D2474" i="6"/>
  <c r="C2474" i="6"/>
  <c r="B2474" i="6"/>
  <c r="A2474" i="6"/>
  <c r="O2473" i="6"/>
  <c r="N2473" i="6"/>
  <c r="M2473" i="6"/>
  <c r="L2473" i="6"/>
  <c r="K2473" i="6"/>
  <c r="J2473" i="6"/>
  <c r="I2473" i="6"/>
  <c r="H2473" i="6"/>
  <c r="G2473" i="6"/>
  <c r="F2473" i="6"/>
  <c r="E2473" i="6"/>
  <c r="D2473" i="6"/>
  <c r="C2473" i="6"/>
  <c r="B2473" i="6"/>
  <c r="A2473" i="6"/>
  <c r="O2472" i="6"/>
  <c r="N2472" i="6"/>
  <c r="M2472" i="6"/>
  <c r="L2472" i="6"/>
  <c r="K2472" i="6"/>
  <c r="J2472" i="6"/>
  <c r="I2472" i="6"/>
  <c r="H2472" i="6"/>
  <c r="G2472" i="6"/>
  <c r="F2472" i="6"/>
  <c r="E2472" i="6"/>
  <c r="D2472" i="6"/>
  <c r="C2472" i="6"/>
  <c r="B2472" i="6"/>
  <c r="A2472" i="6"/>
  <c r="O2471" i="6"/>
  <c r="N2471" i="6"/>
  <c r="M2471" i="6"/>
  <c r="L2471" i="6"/>
  <c r="K2471" i="6"/>
  <c r="J2471" i="6"/>
  <c r="I2471" i="6"/>
  <c r="H2471" i="6"/>
  <c r="G2471" i="6"/>
  <c r="F2471" i="6"/>
  <c r="E2471" i="6"/>
  <c r="D2471" i="6"/>
  <c r="C2471" i="6"/>
  <c r="B2471" i="6"/>
  <c r="A2471" i="6"/>
  <c r="O2470" i="6"/>
  <c r="N2470" i="6"/>
  <c r="M2470" i="6"/>
  <c r="L2470" i="6"/>
  <c r="K2470" i="6"/>
  <c r="J2470" i="6"/>
  <c r="I2470" i="6"/>
  <c r="H2470" i="6"/>
  <c r="G2470" i="6"/>
  <c r="F2470" i="6"/>
  <c r="E2470" i="6"/>
  <c r="D2470" i="6"/>
  <c r="C2470" i="6"/>
  <c r="B2470" i="6"/>
  <c r="A2470" i="6"/>
  <c r="O2469" i="6"/>
  <c r="N2469" i="6"/>
  <c r="M2469" i="6"/>
  <c r="L2469" i="6"/>
  <c r="K2469" i="6"/>
  <c r="J2469" i="6"/>
  <c r="I2469" i="6"/>
  <c r="H2469" i="6"/>
  <c r="G2469" i="6"/>
  <c r="F2469" i="6"/>
  <c r="E2469" i="6"/>
  <c r="D2469" i="6"/>
  <c r="C2469" i="6"/>
  <c r="B2469" i="6"/>
  <c r="A2469" i="6"/>
  <c r="O2468" i="6"/>
  <c r="N2468" i="6"/>
  <c r="M2468" i="6"/>
  <c r="L2468" i="6"/>
  <c r="K2468" i="6"/>
  <c r="J2468" i="6"/>
  <c r="I2468" i="6"/>
  <c r="H2468" i="6"/>
  <c r="G2468" i="6"/>
  <c r="F2468" i="6"/>
  <c r="E2468" i="6"/>
  <c r="D2468" i="6"/>
  <c r="C2468" i="6"/>
  <c r="B2468" i="6"/>
  <c r="A2468" i="6"/>
  <c r="O2467" i="6"/>
  <c r="N2467" i="6"/>
  <c r="M2467" i="6"/>
  <c r="L2467" i="6"/>
  <c r="K2467" i="6"/>
  <c r="J2467" i="6"/>
  <c r="I2467" i="6"/>
  <c r="H2467" i="6"/>
  <c r="G2467" i="6"/>
  <c r="F2467" i="6"/>
  <c r="E2467" i="6"/>
  <c r="D2467" i="6"/>
  <c r="C2467" i="6"/>
  <c r="B2467" i="6"/>
  <c r="A2467" i="6"/>
  <c r="O2466" i="6"/>
  <c r="N2466" i="6"/>
  <c r="M2466" i="6"/>
  <c r="L2466" i="6"/>
  <c r="K2466" i="6"/>
  <c r="J2466" i="6"/>
  <c r="I2466" i="6"/>
  <c r="H2466" i="6"/>
  <c r="G2466" i="6"/>
  <c r="F2466" i="6"/>
  <c r="E2466" i="6"/>
  <c r="D2466" i="6"/>
  <c r="C2466" i="6"/>
  <c r="B2466" i="6"/>
  <c r="A2466" i="6"/>
  <c r="O2465" i="6"/>
  <c r="N2465" i="6"/>
  <c r="M2465" i="6"/>
  <c r="L2465" i="6"/>
  <c r="K2465" i="6"/>
  <c r="J2465" i="6"/>
  <c r="I2465" i="6"/>
  <c r="H2465" i="6"/>
  <c r="G2465" i="6"/>
  <c r="F2465" i="6"/>
  <c r="E2465" i="6"/>
  <c r="D2465" i="6"/>
  <c r="C2465" i="6"/>
  <c r="B2465" i="6"/>
  <c r="A2465" i="6"/>
  <c r="O2464" i="6"/>
  <c r="N2464" i="6"/>
  <c r="M2464" i="6"/>
  <c r="L2464" i="6"/>
  <c r="K2464" i="6"/>
  <c r="J2464" i="6"/>
  <c r="I2464" i="6"/>
  <c r="H2464" i="6"/>
  <c r="G2464" i="6"/>
  <c r="F2464" i="6"/>
  <c r="E2464" i="6"/>
  <c r="D2464" i="6"/>
  <c r="C2464" i="6"/>
  <c r="B2464" i="6"/>
  <c r="A2464" i="6"/>
  <c r="O2463" i="6"/>
  <c r="N2463" i="6"/>
  <c r="M2463" i="6"/>
  <c r="L2463" i="6"/>
  <c r="K2463" i="6"/>
  <c r="J2463" i="6"/>
  <c r="I2463" i="6"/>
  <c r="H2463" i="6"/>
  <c r="G2463" i="6"/>
  <c r="F2463" i="6"/>
  <c r="E2463" i="6"/>
  <c r="D2463" i="6"/>
  <c r="C2463" i="6"/>
  <c r="B2463" i="6"/>
  <c r="A2463" i="6"/>
  <c r="O2462" i="6"/>
  <c r="N2462" i="6"/>
  <c r="M2462" i="6"/>
  <c r="L2462" i="6"/>
  <c r="K2462" i="6"/>
  <c r="J2462" i="6"/>
  <c r="I2462" i="6"/>
  <c r="H2462" i="6"/>
  <c r="G2462" i="6"/>
  <c r="F2462" i="6"/>
  <c r="E2462" i="6"/>
  <c r="D2462" i="6"/>
  <c r="C2462" i="6"/>
  <c r="B2462" i="6"/>
  <c r="A2462" i="6"/>
  <c r="O2461" i="6"/>
  <c r="N2461" i="6"/>
  <c r="M2461" i="6"/>
  <c r="L2461" i="6"/>
  <c r="K2461" i="6"/>
  <c r="J2461" i="6"/>
  <c r="I2461" i="6"/>
  <c r="H2461" i="6"/>
  <c r="G2461" i="6"/>
  <c r="F2461" i="6"/>
  <c r="E2461" i="6"/>
  <c r="D2461" i="6"/>
  <c r="C2461" i="6"/>
  <c r="B2461" i="6"/>
  <c r="A2461" i="6"/>
  <c r="O2460" i="6"/>
  <c r="N2460" i="6"/>
  <c r="M2460" i="6"/>
  <c r="L2460" i="6"/>
  <c r="K2460" i="6"/>
  <c r="J2460" i="6"/>
  <c r="I2460" i="6"/>
  <c r="H2460" i="6"/>
  <c r="G2460" i="6"/>
  <c r="F2460" i="6"/>
  <c r="E2460" i="6"/>
  <c r="D2460" i="6"/>
  <c r="C2460" i="6"/>
  <c r="B2460" i="6"/>
  <c r="A2460" i="6"/>
  <c r="O2459" i="6"/>
  <c r="N2459" i="6"/>
  <c r="M2459" i="6"/>
  <c r="L2459" i="6"/>
  <c r="K2459" i="6"/>
  <c r="J2459" i="6"/>
  <c r="I2459" i="6"/>
  <c r="H2459" i="6"/>
  <c r="G2459" i="6"/>
  <c r="F2459" i="6"/>
  <c r="E2459" i="6"/>
  <c r="D2459" i="6"/>
  <c r="C2459" i="6"/>
  <c r="B2459" i="6"/>
  <c r="A2459" i="6"/>
  <c r="O2458" i="6"/>
  <c r="N2458" i="6"/>
  <c r="M2458" i="6"/>
  <c r="L2458" i="6"/>
  <c r="K2458" i="6"/>
  <c r="J2458" i="6"/>
  <c r="I2458" i="6"/>
  <c r="H2458" i="6"/>
  <c r="G2458" i="6"/>
  <c r="F2458" i="6"/>
  <c r="E2458" i="6"/>
  <c r="D2458" i="6"/>
  <c r="C2458" i="6"/>
  <c r="B2458" i="6"/>
  <c r="A2458" i="6"/>
  <c r="O2457" i="6"/>
  <c r="N2457" i="6"/>
  <c r="M2457" i="6"/>
  <c r="L2457" i="6"/>
  <c r="K2457" i="6"/>
  <c r="J2457" i="6"/>
  <c r="I2457" i="6"/>
  <c r="H2457" i="6"/>
  <c r="G2457" i="6"/>
  <c r="F2457" i="6"/>
  <c r="E2457" i="6"/>
  <c r="D2457" i="6"/>
  <c r="C2457" i="6"/>
  <c r="B2457" i="6"/>
  <c r="A2457" i="6"/>
  <c r="O2456" i="6"/>
  <c r="N2456" i="6"/>
  <c r="M2456" i="6"/>
  <c r="L2456" i="6"/>
  <c r="K2456" i="6"/>
  <c r="J2456" i="6"/>
  <c r="I2456" i="6"/>
  <c r="H2456" i="6"/>
  <c r="G2456" i="6"/>
  <c r="F2456" i="6"/>
  <c r="E2456" i="6"/>
  <c r="D2456" i="6"/>
  <c r="C2456" i="6"/>
  <c r="B2456" i="6"/>
  <c r="A2456" i="6"/>
  <c r="O2455" i="6"/>
  <c r="N2455" i="6"/>
  <c r="M2455" i="6"/>
  <c r="L2455" i="6"/>
  <c r="K2455" i="6"/>
  <c r="J2455" i="6"/>
  <c r="I2455" i="6"/>
  <c r="H2455" i="6"/>
  <c r="G2455" i="6"/>
  <c r="F2455" i="6"/>
  <c r="E2455" i="6"/>
  <c r="D2455" i="6"/>
  <c r="C2455" i="6"/>
  <c r="B2455" i="6"/>
  <c r="A2455" i="6"/>
  <c r="O2454" i="6"/>
  <c r="N2454" i="6"/>
  <c r="M2454" i="6"/>
  <c r="L2454" i="6"/>
  <c r="K2454" i="6"/>
  <c r="J2454" i="6"/>
  <c r="I2454" i="6"/>
  <c r="H2454" i="6"/>
  <c r="G2454" i="6"/>
  <c r="F2454" i="6"/>
  <c r="E2454" i="6"/>
  <c r="D2454" i="6"/>
  <c r="C2454" i="6"/>
  <c r="B2454" i="6"/>
  <c r="A2454" i="6"/>
  <c r="O2453" i="6"/>
  <c r="N2453" i="6"/>
  <c r="M2453" i="6"/>
  <c r="L2453" i="6"/>
  <c r="K2453" i="6"/>
  <c r="J2453" i="6"/>
  <c r="I2453" i="6"/>
  <c r="H2453" i="6"/>
  <c r="G2453" i="6"/>
  <c r="F2453" i="6"/>
  <c r="E2453" i="6"/>
  <c r="D2453" i="6"/>
  <c r="C2453" i="6"/>
  <c r="B2453" i="6"/>
  <c r="A2453" i="6"/>
  <c r="O2452" i="6"/>
  <c r="N2452" i="6"/>
  <c r="M2452" i="6"/>
  <c r="L2452" i="6"/>
  <c r="K2452" i="6"/>
  <c r="J2452" i="6"/>
  <c r="I2452" i="6"/>
  <c r="H2452" i="6"/>
  <c r="G2452" i="6"/>
  <c r="F2452" i="6"/>
  <c r="E2452" i="6"/>
  <c r="D2452" i="6"/>
  <c r="C2452" i="6"/>
  <c r="B2452" i="6"/>
  <c r="A2452" i="6"/>
  <c r="O2451" i="6"/>
  <c r="N2451" i="6"/>
  <c r="M2451" i="6"/>
  <c r="L2451" i="6"/>
  <c r="K2451" i="6"/>
  <c r="J2451" i="6"/>
  <c r="I2451" i="6"/>
  <c r="H2451" i="6"/>
  <c r="G2451" i="6"/>
  <c r="F2451" i="6"/>
  <c r="E2451" i="6"/>
  <c r="D2451" i="6"/>
  <c r="C2451" i="6"/>
  <c r="B2451" i="6"/>
  <c r="A2451" i="6"/>
  <c r="O2450" i="6"/>
  <c r="N2450" i="6"/>
  <c r="M2450" i="6"/>
  <c r="L2450" i="6"/>
  <c r="K2450" i="6"/>
  <c r="J2450" i="6"/>
  <c r="I2450" i="6"/>
  <c r="H2450" i="6"/>
  <c r="G2450" i="6"/>
  <c r="F2450" i="6"/>
  <c r="E2450" i="6"/>
  <c r="D2450" i="6"/>
  <c r="C2450" i="6"/>
  <c r="B2450" i="6"/>
  <c r="A2450" i="6"/>
  <c r="O2449" i="6"/>
  <c r="N2449" i="6"/>
  <c r="M2449" i="6"/>
  <c r="L2449" i="6"/>
  <c r="K2449" i="6"/>
  <c r="J2449" i="6"/>
  <c r="I2449" i="6"/>
  <c r="H2449" i="6"/>
  <c r="G2449" i="6"/>
  <c r="F2449" i="6"/>
  <c r="E2449" i="6"/>
  <c r="D2449" i="6"/>
  <c r="C2449" i="6"/>
  <c r="B2449" i="6"/>
  <c r="A2449" i="6"/>
  <c r="O2448" i="6"/>
  <c r="N2448" i="6"/>
  <c r="M2448" i="6"/>
  <c r="L2448" i="6"/>
  <c r="K2448" i="6"/>
  <c r="J2448" i="6"/>
  <c r="I2448" i="6"/>
  <c r="H2448" i="6"/>
  <c r="G2448" i="6"/>
  <c r="F2448" i="6"/>
  <c r="E2448" i="6"/>
  <c r="D2448" i="6"/>
  <c r="C2448" i="6"/>
  <c r="B2448" i="6"/>
  <c r="A2448" i="6"/>
  <c r="O2447" i="6"/>
  <c r="N2447" i="6"/>
  <c r="M2447" i="6"/>
  <c r="L2447" i="6"/>
  <c r="K2447" i="6"/>
  <c r="J2447" i="6"/>
  <c r="I2447" i="6"/>
  <c r="H2447" i="6"/>
  <c r="G2447" i="6"/>
  <c r="F2447" i="6"/>
  <c r="E2447" i="6"/>
  <c r="D2447" i="6"/>
  <c r="C2447" i="6"/>
  <c r="B2447" i="6"/>
  <c r="A2447" i="6"/>
  <c r="O2446" i="6"/>
  <c r="N2446" i="6"/>
  <c r="M2446" i="6"/>
  <c r="L2446" i="6"/>
  <c r="K2446" i="6"/>
  <c r="J2446" i="6"/>
  <c r="I2446" i="6"/>
  <c r="H2446" i="6"/>
  <c r="G2446" i="6"/>
  <c r="F2446" i="6"/>
  <c r="E2446" i="6"/>
  <c r="D2446" i="6"/>
  <c r="C2446" i="6"/>
  <c r="B2446" i="6"/>
  <c r="A2446" i="6"/>
  <c r="O2445" i="6"/>
  <c r="N2445" i="6"/>
  <c r="M2445" i="6"/>
  <c r="L2445" i="6"/>
  <c r="K2445" i="6"/>
  <c r="J2445" i="6"/>
  <c r="I2445" i="6"/>
  <c r="H2445" i="6"/>
  <c r="G2445" i="6"/>
  <c r="F2445" i="6"/>
  <c r="E2445" i="6"/>
  <c r="D2445" i="6"/>
  <c r="C2445" i="6"/>
  <c r="B2445" i="6"/>
  <c r="A2445" i="6"/>
  <c r="O2444" i="6"/>
  <c r="N2444" i="6"/>
  <c r="M2444" i="6"/>
  <c r="L2444" i="6"/>
  <c r="K2444" i="6"/>
  <c r="J2444" i="6"/>
  <c r="I2444" i="6"/>
  <c r="H2444" i="6"/>
  <c r="G2444" i="6"/>
  <c r="F2444" i="6"/>
  <c r="E2444" i="6"/>
  <c r="D2444" i="6"/>
  <c r="C2444" i="6"/>
  <c r="B2444" i="6"/>
  <c r="A2444" i="6"/>
  <c r="O2443" i="6"/>
  <c r="N2443" i="6"/>
  <c r="M2443" i="6"/>
  <c r="L2443" i="6"/>
  <c r="K2443" i="6"/>
  <c r="J2443" i="6"/>
  <c r="I2443" i="6"/>
  <c r="H2443" i="6"/>
  <c r="G2443" i="6"/>
  <c r="F2443" i="6"/>
  <c r="E2443" i="6"/>
  <c r="D2443" i="6"/>
  <c r="C2443" i="6"/>
  <c r="B2443" i="6"/>
  <c r="A2443" i="6"/>
  <c r="O2442" i="6"/>
  <c r="N2442" i="6"/>
  <c r="M2442" i="6"/>
  <c r="L2442" i="6"/>
  <c r="K2442" i="6"/>
  <c r="J2442" i="6"/>
  <c r="I2442" i="6"/>
  <c r="H2442" i="6"/>
  <c r="G2442" i="6"/>
  <c r="F2442" i="6"/>
  <c r="E2442" i="6"/>
  <c r="D2442" i="6"/>
  <c r="C2442" i="6"/>
  <c r="B2442" i="6"/>
  <c r="A2442" i="6"/>
  <c r="O2441" i="6"/>
  <c r="N2441" i="6"/>
  <c r="M2441" i="6"/>
  <c r="L2441" i="6"/>
  <c r="K2441" i="6"/>
  <c r="J2441" i="6"/>
  <c r="I2441" i="6"/>
  <c r="H2441" i="6"/>
  <c r="G2441" i="6"/>
  <c r="F2441" i="6"/>
  <c r="E2441" i="6"/>
  <c r="D2441" i="6"/>
  <c r="C2441" i="6"/>
  <c r="B2441" i="6"/>
  <c r="A2441" i="6"/>
  <c r="O2440" i="6"/>
  <c r="N2440" i="6"/>
  <c r="M2440" i="6"/>
  <c r="L2440" i="6"/>
  <c r="K2440" i="6"/>
  <c r="J2440" i="6"/>
  <c r="I2440" i="6"/>
  <c r="H2440" i="6"/>
  <c r="G2440" i="6"/>
  <c r="F2440" i="6"/>
  <c r="E2440" i="6"/>
  <c r="D2440" i="6"/>
  <c r="C2440" i="6"/>
  <c r="B2440" i="6"/>
  <c r="A2440" i="6"/>
  <c r="O2439" i="6"/>
  <c r="N2439" i="6"/>
  <c r="M2439" i="6"/>
  <c r="L2439" i="6"/>
  <c r="K2439" i="6"/>
  <c r="J2439" i="6"/>
  <c r="I2439" i="6"/>
  <c r="H2439" i="6"/>
  <c r="G2439" i="6"/>
  <c r="F2439" i="6"/>
  <c r="E2439" i="6"/>
  <c r="D2439" i="6"/>
  <c r="C2439" i="6"/>
  <c r="B2439" i="6"/>
  <c r="A2439" i="6"/>
  <c r="O2438" i="6"/>
  <c r="N2438" i="6"/>
  <c r="M2438" i="6"/>
  <c r="L2438" i="6"/>
  <c r="K2438" i="6"/>
  <c r="J2438" i="6"/>
  <c r="I2438" i="6"/>
  <c r="H2438" i="6"/>
  <c r="G2438" i="6"/>
  <c r="F2438" i="6"/>
  <c r="E2438" i="6"/>
  <c r="D2438" i="6"/>
  <c r="C2438" i="6"/>
  <c r="B2438" i="6"/>
  <c r="A2438" i="6"/>
  <c r="O2437" i="6"/>
  <c r="N2437" i="6"/>
  <c r="M2437" i="6"/>
  <c r="L2437" i="6"/>
  <c r="K2437" i="6"/>
  <c r="J2437" i="6"/>
  <c r="I2437" i="6"/>
  <c r="H2437" i="6"/>
  <c r="G2437" i="6"/>
  <c r="F2437" i="6"/>
  <c r="E2437" i="6"/>
  <c r="D2437" i="6"/>
  <c r="C2437" i="6"/>
  <c r="B2437" i="6"/>
  <c r="A2437" i="6"/>
  <c r="O2436" i="6"/>
  <c r="N2436" i="6"/>
  <c r="M2436" i="6"/>
  <c r="L2436" i="6"/>
  <c r="K2436" i="6"/>
  <c r="J2436" i="6"/>
  <c r="I2436" i="6"/>
  <c r="H2436" i="6"/>
  <c r="G2436" i="6"/>
  <c r="F2436" i="6"/>
  <c r="E2436" i="6"/>
  <c r="D2436" i="6"/>
  <c r="C2436" i="6"/>
  <c r="B2436" i="6"/>
  <c r="A2436" i="6"/>
  <c r="O2435" i="6"/>
  <c r="N2435" i="6"/>
  <c r="M2435" i="6"/>
  <c r="L2435" i="6"/>
  <c r="K2435" i="6"/>
  <c r="J2435" i="6"/>
  <c r="I2435" i="6"/>
  <c r="H2435" i="6"/>
  <c r="G2435" i="6"/>
  <c r="F2435" i="6"/>
  <c r="E2435" i="6"/>
  <c r="D2435" i="6"/>
  <c r="C2435" i="6"/>
  <c r="B2435" i="6"/>
  <c r="A2435" i="6"/>
  <c r="O2434" i="6"/>
  <c r="N2434" i="6"/>
  <c r="M2434" i="6"/>
  <c r="L2434" i="6"/>
  <c r="K2434" i="6"/>
  <c r="J2434" i="6"/>
  <c r="I2434" i="6"/>
  <c r="H2434" i="6"/>
  <c r="G2434" i="6"/>
  <c r="F2434" i="6"/>
  <c r="E2434" i="6"/>
  <c r="D2434" i="6"/>
  <c r="C2434" i="6"/>
  <c r="B2434" i="6"/>
  <c r="A2434" i="6"/>
  <c r="O2433" i="6"/>
  <c r="N2433" i="6"/>
  <c r="M2433" i="6"/>
  <c r="L2433" i="6"/>
  <c r="K2433" i="6"/>
  <c r="J2433" i="6"/>
  <c r="I2433" i="6"/>
  <c r="H2433" i="6"/>
  <c r="G2433" i="6"/>
  <c r="F2433" i="6"/>
  <c r="E2433" i="6"/>
  <c r="D2433" i="6"/>
  <c r="C2433" i="6"/>
  <c r="B2433" i="6"/>
  <c r="A2433" i="6"/>
  <c r="O2432" i="6"/>
  <c r="N2432" i="6"/>
  <c r="M2432" i="6"/>
  <c r="L2432" i="6"/>
  <c r="K2432" i="6"/>
  <c r="J2432" i="6"/>
  <c r="I2432" i="6"/>
  <c r="H2432" i="6"/>
  <c r="G2432" i="6"/>
  <c r="F2432" i="6"/>
  <c r="E2432" i="6"/>
  <c r="D2432" i="6"/>
  <c r="C2432" i="6"/>
  <c r="B2432" i="6"/>
  <c r="A2432" i="6"/>
  <c r="O2431" i="6"/>
  <c r="N2431" i="6"/>
  <c r="M2431" i="6"/>
  <c r="L2431" i="6"/>
  <c r="K2431" i="6"/>
  <c r="J2431" i="6"/>
  <c r="I2431" i="6"/>
  <c r="H2431" i="6"/>
  <c r="G2431" i="6"/>
  <c r="F2431" i="6"/>
  <c r="E2431" i="6"/>
  <c r="D2431" i="6"/>
  <c r="C2431" i="6"/>
  <c r="B2431" i="6"/>
  <c r="A2431" i="6"/>
  <c r="O2430" i="6"/>
  <c r="N2430" i="6"/>
  <c r="M2430" i="6"/>
  <c r="L2430" i="6"/>
  <c r="K2430" i="6"/>
  <c r="J2430" i="6"/>
  <c r="I2430" i="6"/>
  <c r="H2430" i="6"/>
  <c r="G2430" i="6"/>
  <c r="F2430" i="6"/>
  <c r="E2430" i="6"/>
  <c r="D2430" i="6"/>
  <c r="C2430" i="6"/>
  <c r="B2430" i="6"/>
  <c r="A2430" i="6"/>
  <c r="O2429" i="6"/>
  <c r="N2429" i="6"/>
  <c r="M2429" i="6"/>
  <c r="L2429" i="6"/>
  <c r="K2429" i="6"/>
  <c r="J2429" i="6"/>
  <c r="I2429" i="6"/>
  <c r="H2429" i="6"/>
  <c r="G2429" i="6"/>
  <c r="F2429" i="6"/>
  <c r="E2429" i="6"/>
  <c r="D2429" i="6"/>
  <c r="C2429" i="6"/>
  <c r="B2429" i="6"/>
  <c r="A2429" i="6"/>
  <c r="O2428" i="6"/>
  <c r="N2428" i="6"/>
  <c r="M2428" i="6"/>
  <c r="L2428" i="6"/>
  <c r="K2428" i="6"/>
  <c r="J2428" i="6"/>
  <c r="I2428" i="6"/>
  <c r="H2428" i="6"/>
  <c r="G2428" i="6"/>
  <c r="F2428" i="6"/>
  <c r="E2428" i="6"/>
  <c r="D2428" i="6"/>
  <c r="C2428" i="6"/>
  <c r="B2428" i="6"/>
  <c r="A2428" i="6"/>
  <c r="O2427" i="6"/>
  <c r="N2427" i="6"/>
  <c r="M2427" i="6"/>
  <c r="L2427" i="6"/>
  <c r="K2427" i="6"/>
  <c r="J2427" i="6"/>
  <c r="I2427" i="6"/>
  <c r="H2427" i="6"/>
  <c r="G2427" i="6"/>
  <c r="F2427" i="6"/>
  <c r="E2427" i="6"/>
  <c r="D2427" i="6"/>
  <c r="C2427" i="6"/>
  <c r="B2427" i="6"/>
  <c r="A2427" i="6"/>
  <c r="O2426" i="6"/>
  <c r="N2426" i="6"/>
  <c r="M2426" i="6"/>
  <c r="L2426" i="6"/>
  <c r="K2426" i="6"/>
  <c r="J2426" i="6"/>
  <c r="I2426" i="6"/>
  <c r="H2426" i="6"/>
  <c r="G2426" i="6"/>
  <c r="F2426" i="6"/>
  <c r="E2426" i="6"/>
  <c r="D2426" i="6"/>
  <c r="C2426" i="6"/>
  <c r="B2426" i="6"/>
  <c r="A2426" i="6"/>
  <c r="O2425" i="6"/>
  <c r="N2425" i="6"/>
  <c r="M2425" i="6"/>
  <c r="L2425" i="6"/>
  <c r="K2425" i="6"/>
  <c r="J2425" i="6"/>
  <c r="I2425" i="6"/>
  <c r="H2425" i="6"/>
  <c r="G2425" i="6"/>
  <c r="F2425" i="6"/>
  <c r="E2425" i="6"/>
  <c r="D2425" i="6"/>
  <c r="C2425" i="6"/>
  <c r="B2425" i="6"/>
  <c r="A2425" i="6"/>
  <c r="O2424" i="6"/>
  <c r="N2424" i="6"/>
  <c r="M2424" i="6"/>
  <c r="L2424" i="6"/>
  <c r="K2424" i="6"/>
  <c r="J2424" i="6"/>
  <c r="I2424" i="6"/>
  <c r="H2424" i="6"/>
  <c r="G2424" i="6"/>
  <c r="F2424" i="6"/>
  <c r="E2424" i="6"/>
  <c r="D2424" i="6"/>
  <c r="C2424" i="6"/>
  <c r="B2424" i="6"/>
  <c r="A2424" i="6"/>
  <c r="O2423" i="6"/>
  <c r="N2423" i="6"/>
  <c r="M2423" i="6"/>
  <c r="L2423" i="6"/>
  <c r="K2423" i="6"/>
  <c r="J2423" i="6"/>
  <c r="I2423" i="6"/>
  <c r="H2423" i="6"/>
  <c r="G2423" i="6"/>
  <c r="F2423" i="6"/>
  <c r="E2423" i="6"/>
  <c r="D2423" i="6"/>
  <c r="C2423" i="6"/>
  <c r="B2423" i="6"/>
  <c r="A2423" i="6"/>
  <c r="O2422" i="6"/>
  <c r="N2422" i="6"/>
  <c r="M2422" i="6"/>
  <c r="L2422" i="6"/>
  <c r="K2422" i="6"/>
  <c r="J2422" i="6"/>
  <c r="I2422" i="6"/>
  <c r="H2422" i="6"/>
  <c r="G2422" i="6"/>
  <c r="F2422" i="6"/>
  <c r="E2422" i="6"/>
  <c r="D2422" i="6"/>
  <c r="C2422" i="6"/>
  <c r="B2422" i="6"/>
  <c r="A2422" i="6"/>
  <c r="O2421" i="6"/>
  <c r="N2421" i="6"/>
  <c r="M2421" i="6"/>
  <c r="L2421" i="6"/>
  <c r="K2421" i="6"/>
  <c r="J2421" i="6"/>
  <c r="I2421" i="6"/>
  <c r="H2421" i="6"/>
  <c r="G2421" i="6"/>
  <c r="F2421" i="6"/>
  <c r="E2421" i="6"/>
  <c r="D2421" i="6"/>
  <c r="C2421" i="6"/>
  <c r="B2421" i="6"/>
  <c r="A2421" i="6"/>
  <c r="O2420" i="6"/>
  <c r="N2420" i="6"/>
  <c r="M2420" i="6"/>
  <c r="L2420" i="6"/>
  <c r="K2420" i="6"/>
  <c r="J2420" i="6"/>
  <c r="I2420" i="6"/>
  <c r="H2420" i="6"/>
  <c r="G2420" i="6"/>
  <c r="F2420" i="6"/>
  <c r="E2420" i="6"/>
  <c r="D2420" i="6"/>
  <c r="C2420" i="6"/>
  <c r="B2420" i="6"/>
  <c r="A2420" i="6"/>
  <c r="O2419" i="6"/>
  <c r="N2419" i="6"/>
  <c r="M2419" i="6"/>
  <c r="L2419" i="6"/>
  <c r="K2419" i="6"/>
  <c r="J2419" i="6"/>
  <c r="I2419" i="6"/>
  <c r="H2419" i="6"/>
  <c r="G2419" i="6"/>
  <c r="F2419" i="6"/>
  <c r="E2419" i="6"/>
  <c r="D2419" i="6"/>
  <c r="C2419" i="6"/>
  <c r="B2419" i="6"/>
  <c r="A2419" i="6"/>
  <c r="O2418" i="6"/>
  <c r="N2418" i="6"/>
  <c r="M2418" i="6"/>
  <c r="L2418" i="6"/>
  <c r="K2418" i="6"/>
  <c r="J2418" i="6"/>
  <c r="I2418" i="6"/>
  <c r="H2418" i="6"/>
  <c r="G2418" i="6"/>
  <c r="F2418" i="6"/>
  <c r="E2418" i="6"/>
  <c r="D2418" i="6"/>
  <c r="C2418" i="6"/>
  <c r="B2418" i="6"/>
  <c r="A2418" i="6"/>
  <c r="O2417" i="6"/>
  <c r="N2417" i="6"/>
  <c r="M2417" i="6"/>
  <c r="L2417" i="6"/>
  <c r="K2417" i="6"/>
  <c r="J2417" i="6"/>
  <c r="I2417" i="6"/>
  <c r="H2417" i="6"/>
  <c r="G2417" i="6"/>
  <c r="F2417" i="6"/>
  <c r="E2417" i="6"/>
  <c r="D2417" i="6"/>
  <c r="C2417" i="6"/>
  <c r="B2417" i="6"/>
  <c r="A2417" i="6"/>
  <c r="O2416" i="6"/>
  <c r="N2416" i="6"/>
  <c r="M2416" i="6"/>
  <c r="L2416" i="6"/>
  <c r="K2416" i="6"/>
  <c r="J2416" i="6"/>
  <c r="I2416" i="6"/>
  <c r="H2416" i="6"/>
  <c r="G2416" i="6"/>
  <c r="F2416" i="6"/>
  <c r="E2416" i="6"/>
  <c r="D2416" i="6"/>
  <c r="C2416" i="6"/>
  <c r="B2416" i="6"/>
  <c r="A2416" i="6"/>
  <c r="O2415" i="6"/>
  <c r="N2415" i="6"/>
  <c r="M2415" i="6"/>
  <c r="L2415" i="6"/>
  <c r="K2415" i="6"/>
  <c r="J2415" i="6"/>
  <c r="I2415" i="6"/>
  <c r="H2415" i="6"/>
  <c r="G2415" i="6"/>
  <c r="F2415" i="6"/>
  <c r="E2415" i="6"/>
  <c r="D2415" i="6"/>
  <c r="C2415" i="6"/>
  <c r="B2415" i="6"/>
  <c r="A2415" i="6"/>
  <c r="O2414" i="6"/>
  <c r="N2414" i="6"/>
  <c r="M2414" i="6"/>
  <c r="L2414" i="6"/>
  <c r="K2414" i="6"/>
  <c r="J2414" i="6"/>
  <c r="I2414" i="6"/>
  <c r="H2414" i="6"/>
  <c r="G2414" i="6"/>
  <c r="F2414" i="6"/>
  <c r="E2414" i="6"/>
  <c r="D2414" i="6"/>
  <c r="C2414" i="6"/>
  <c r="B2414" i="6"/>
  <c r="A2414" i="6"/>
  <c r="O2413" i="6"/>
  <c r="N2413" i="6"/>
  <c r="M2413" i="6"/>
  <c r="L2413" i="6"/>
  <c r="K2413" i="6"/>
  <c r="J2413" i="6"/>
  <c r="I2413" i="6"/>
  <c r="H2413" i="6"/>
  <c r="G2413" i="6"/>
  <c r="F2413" i="6"/>
  <c r="E2413" i="6"/>
  <c r="D2413" i="6"/>
  <c r="C2413" i="6"/>
  <c r="B2413" i="6"/>
  <c r="A2413" i="6"/>
  <c r="O2412" i="6"/>
  <c r="N2412" i="6"/>
  <c r="M2412" i="6"/>
  <c r="L2412" i="6"/>
  <c r="K2412" i="6"/>
  <c r="J2412" i="6"/>
  <c r="I2412" i="6"/>
  <c r="H2412" i="6"/>
  <c r="G2412" i="6"/>
  <c r="F2412" i="6"/>
  <c r="E2412" i="6"/>
  <c r="D2412" i="6"/>
  <c r="C2412" i="6"/>
  <c r="B2412" i="6"/>
  <c r="A2412" i="6"/>
  <c r="O2411" i="6"/>
  <c r="N2411" i="6"/>
  <c r="M2411" i="6"/>
  <c r="L2411" i="6"/>
  <c r="K2411" i="6"/>
  <c r="J2411" i="6"/>
  <c r="I2411" i="6"/>
  <c r="H2411" i="6"/>
  <c r="G2411" i="6"/>
  <c r="F2411" i="6"/>
  <c r="E2411" i="6"/>
  <c r="D2411" i="6"/>
  <c r="C2411" i="6"/>
  <c r="B2411" i="6"/>
  <c r="A2411" i="6"/>
  <c r="O2410" i="6"/>
  <c r="N2410" i="6"/>
  <c r="M2410" i="6"/>
  <c r="L2410" i="6"/>
  <c r="K2410" i="6"/>
  <c r="J2410" i="6"/>
  <c r="I2410" i="6"/>
  <c r="H2410" i="6"/>
  <c r="G2410" i="6"/>
  <c r="F2410" i="6"/>
  <c r="E2410" i="6"/>
  <c r="D2410" i="6"/>
  <c r="C2410" i="6"/>
  <c r="B2410" i="6"/>
  <c r="A2410" i="6"/>
  <c r="O2409" i="6"/>
  <c r="N2409" i="6"/>
  <c r="M2409" i="6"/>
  <c r="L2409" i="6"/>
  <c r="K2409" i="6"/>
  <c r="J2409" i="6"/>
  <c r="I2409" i="6"/>
  <c r="H2409" i="6"/>
  <c r="G2409" i="6"/>
  <c r="F2409" i="6"/>
  <c r="E2409" i="6"/>
  <c r="D2409" i="6"/>
  <c r="C2409" i="6"/>
  <c r="B2409" i="6"/>
  <c r="A2409" i="6"/>
  <c r="O2408" i="6"/>
  <c r="N2408" i="6"/>
  <c r="M2408" i="6"/>
  <c r="L2408" i="6"/>
  <c r="K2408" i="6"/>
  <c r="J2408" i="6"/>
  <c r="I2408" i="6"/>
  <c r="H2408" i="6"/>
  <c r="G2408" i="6"/>
  <c r="F2408" i="6"/>
  <c r="E2408" i="6"/>
  <c r="D2408" i="6"/>
  <c r="C2408" i="6"/>
  <c r="B2408" i="6"/>
  <c r="A2408" i="6"/>
  <c r="O2407" i="6"/>
  <c r="N2407" i="6"/>
  <c r="M2407" i="6"/>
  <c r="L2407" i="6"/>
  <c r="K2407" i="6"/>
  <c r="J2407" i="6"/>
  <c r="I2407" i="6"/>
  <c r="H2407" i="6"/>
  <c r="G2407" i="6"/>
  <c r="F2407" i="6"/>
  <c r="E2407" i="6"/>
  <c r="D2407" i="6"/>
  <c r="C2407" i="6"/>
  <c r="B2407" i="6"/>
  <c r="A2407" i="6"/>
  <c r="O2406" i="6"/>
  <c r="N2406" i="6"/>
  <c r="M2406" i="6"/>
  <c r="L2406" i="6"/>
  <c r="K2406" i="6"/>
  <c r="J2406" i="6"/>
  <c r="I2406" i="6"/>
  <c r="H2406" i="6"/>
  <c r="G2406" i="6"/>
  <c r="F2406" i="6"/>
  <c r="E2406" i="6"/>
  <c r="D2406" i="6"/>
  <c r="C2406" i="6"/>
  <c r="B2406" i="6"/>
  <c r="A2406" i="6"/>
  <c r="O2405" i="6"/>
  <c r="N2405" i="6"/>
  <c r="M2405" i="6"/>
  <c r="L2405" i="6"/>
  <c r="K2405" i="6"/>
  <c r="J2405" i="6"/>
  <c r="I2405" i="6"/>
  <c r="H2405" i="6"/>
  <c r="G2405" i="6"/>
  <c r="F2405" i="6"/>
  <c r="E2405" i="6"/>
  <c r="D2405" i="6"/>
  <c r="C2405" i="6"/>
  <c r="B2405" i="6"/>
  <c r="A2405" i="6"/>
  <c r="O2404" i="6"/>
  <c r="N2404" i="6"/>
  <c r="M2404" i="6"/>
  <c r="L2404" i="6"/>
  <c r="K2404" i="6"/>
  <c r="J2404" i="6"/>
  <c r="I2404" i="6"/>
  <c r="H2404" i="6"/>
  <c r="G2404" i="6"/>
  <c r="F2404" i="6"/>
  <c r="E2404" i="6"/>
  <c r="D2404" i="6"/>
  <c r="C2404" i="6"/>
  <c r="B2404" i="6"/>
  <c r="A2404" i="6"/>
  <c r="O2403" i="6"/>
  <c r="N2403" i="6"/>
  <c r="M2403" i="6"/>
  <c r="L2403" i="6"/>
  <c r="K2403" i="6"/>
  <c r="J2403" i="6"/>
  <c r="I2403" i="6"/>
  <c r="H2403" i="6"/>
  <c r="G2403" i="6"/>
  <c r="F2403" i="6"/>
  <c r="E2403" i="6"/>
  <c r="D2403" i="6"/>
  <c r="C2403" i="6"/>
  <c r="B2403" i="6"/>
  <c r="A2403" i="6"/>
  <c r="O2402" i="6"/>
  <c r="N2402" i="6"/>
  <c r="M2402" i="6"/>
  <c r="L2402" i="6"/>
  <c r="K2402" i="6"/>
  <c r="J2402" i="6"/>
  <c r="I2402" i="6"/>
  <c r="H2402" i="6"/>
  <c r="G2402" i="6"/>
  <c r="F2402" i="6"/>
  <c r="E2402" i="6"/>
  <c r="D2402" i="6"/>
  <c r="C2402" i="6"/>
  <c r="B2402" i="6"/>
  <c r="A2402" i="6"/>
  <c r="O2401" i="6"/>
  <c r="N2401" i="6"/>
  <c r="M2401" i="6"/>
  <c r="L2401" i="6"/>
  <c r="K2401" i="6"/>
  <c r="J2401" i="6"/>
  <c r="I2401" i="6"/>
  <c r="H2401" i="6"/>
  <c r="G2401" i="6"/>
  <c r="F2401" i="6"/>
  <c r="E2401" i="6"/>
  <c r="D2401" i="6"/>
  <c r="C2401" i="6"/>
  <c r="B2401" i="6"/>
  <c r="A2401" i="6"/>
  <c r="O2400" i="6"/>
  <c r="N2400" i="6"/>
  <c r="M2400" i="6"/>
  <c r="L2400" i="6"/>
  <c r="K2400" i="6"/>
  <c r="J2400" i="6"/>
  <c r="I2400" i="6"/>
  <c r="H2400" i="6"/>
  <c r="G2400" i="6"/>
  <c r="F2400" i="6"/>
  <c r="E2400" i="6"/>
  <c r="D2400" i="6"/>
  <c r="C2400" i="6"/>
  <c r="B2400" i="6"/>
  <c r="A2400" i="6"/>
  <c r="O2399" i="6"/>
  <c r="N2399" i="6"/>
  <c r="M2399" i="6"/>
  <c r="L2399" i="6"/>
  <c r="K2399" i="6"/>
  <c r="J2399" i="6"/>
  <c r="I2399" i="6"/>
  <c r="H2399" i="6"/>
  <c r="G2399" i="6"/>
  <c r="F2399" i="6"/>
  <c r="E2399" i="6"/>
  <c r="D2399" i="6"/>
  <c r="C2399" i="6"/>
  <c r="B2399" i="6"/>
  <c r="A2399" i="6"/>
  <c r="O2398" i="6"/>
  <c r="N2398" i="6"/>
  <c r="M2398" i="6"/>
  <c r="L2398" i="6"/>
  <c r="K2398" i="6"/>
  <c r="J2398" i="6"/>
  <c r="I2398" i="6"/>
  <c r="H2398" i="6"/>
  <c r="G2398" i="6"/>
  <c r="F2398" i="6"/>
  <c r="E2398" i="6"/>
  <c r="D2398" i="6"/>
  <c r="C2398" i="6"/>
  <c r="B2398" i="6"/>
  <c r="A2398" i="6"/>
  <c r="O2397" i="6"/>
  <c r="N2397" i="6"/>
  <c r="M2397" i="6"/>
  <c r="L2397" i="6"/>
  <c r="K2397" i="6"/>
  <c r="J2397" i="6"/>
  <c r="I2397" i="6"/>
  <c r="H2397" i="6"/>
  <c r="G2397" i="6"/>
  <c r="F2397" i="6"/>
  <c r="E2397" i="6"/>
  <c r="D2397" i="6"/>
  <c r="C2397" i="6"/>
  <c r="B2397" i="6"/>
  <c r="A2397" i="6"/>
  <c r="O2396" i="6"/>
  <c r="N2396" i="6"/>
  <c r="M2396" i="6"/>
  <c r="L2396" i="6"/>
  <c r="K2396" i="6"/>
  <c r="J2396" i="6"/>
  <c r="I2396" i="6"/>
  <c r="H2396" i="6"/>
  <c r="G2396" i="6"/>
  <c r="F2396" i="6"/>
  <c r="E2396" i="6"/>
  <c r="D2396" i="6"/>
  <c r="C2396" i="6"/>
  <c r="B2396" i="6"/>
  <c r="A2396" i="6"/>
  <c r="O2395" i="6"/>
  <c r="N2395" i="6"/>
  <c r="M2395" i="6"/>
  <c r="L2395" i="6"/>
  <c r="K2395" i="6"/>
  <c r="J2395" i="6"/>
  <c r="I2395" i="6"/>
  <c r="H2395" i="6"/>
  <c r="G2395" i="6"/>
  <c r="F2395" i="6"/>
  <c r="E2395" i="6"/>
  <c r="D2395" i="6"/>
  <c r="C2395" i="6"/>
  <c r="B2395" i="6"/>
  <c r="A2395" i="6"/>
  <c r="O2394" i="6"/>
  <c r="N2394" i="6"/>
  <c r="M2394" i="6"/>
  <c r="L2394" i="6"/>
  <c r="K2394" i="6"/>
  <c r="J2394" i="6"/>
  <c r="I2394" i="6"/>
  <c r="H2394" i="6"/>
  <c r="G2394" i="6"/>
  <c r="F2394" i="6"/>
  <c r="E2394" i="6"/>
  <c r="D2394" i="6"/>
  <c r="C2394" i="6"/>
  <c r="B2394" i="6"/>
  <c r="A2394" i="6"/>
  <c r="O2393" i="6"/>
  <c r="N2393" i="6"/>
  <c r="M2393" i="6"/>
  <c r="L2393" i="6"/>
  <c r="K2393" i="6"/>
  <c r="J2393" i="6"/>
  <c r="I2393" i="6"/>
  <c r="H2393" i="6"/>
  <c r="G2393" i="6"/>
  <c r="F2393" i="6"/>
  <c r="E2393" i="6"/>
  <c r="D2393" i="6"/>
  <c r="C2393" i="6"/>
  <c r="B2393" i="6"/>
  <c r="A2393" i="6"/>
  <c r="O2392" i="6"/>
  <c r="N2392" i="6"/>
  <c r="M2392" i="6"/>
  <c r="L2392" i="6"/>
  <c r="K2392" i="6"/>
  <c r="J2392" i="6"/>
  <c r="I2392" i="6"/>
  <c r="H2392" i="6"/>
  <c r="G2392" i="6"/>
  <c r="F2392" i="6"/>
  <c r="E2392" i="6"/>
  <c r="D2392" i="6"/>
  <c r="C2392" i="6"/>
  <c r="B2392" i="6"/>
  <c r="A2392" i="6"/>
  <c r="O2391" i="6"/>
  <c r="N2391" i="6"/>
  <c r="M2391" i="6"/>
  <c r="L2391" i="6"/>
  <c r="K2391" i="6"/>
  <c r="J2391" i="6"/>
  <c r="I2391" i="6"/>
  <c r="H2391" i="6"/>
  <c r="G2391" i="6"/>
  <c r="F2391" i="6"/>
  <c r="E2391" i="6"/>
  <c r="D2391" i="6"/>
  <c r="C2391" i="6"/>
  <c r="B2391" i="6"/>
  <c r="A2391" i="6"/>
  <c r="O2390" i="6"/>
  <c r="N2390" i="6"/>
  <c r="M2390" i="6"/>
  <c r="L2390" i="6"/>
  <c r="K2390" i="6"/>
  <c r="J2390" i="6"/>
  <c r="I2390" i="6"/>
  <c r="H2390" i="6"/>
  <c r="G2390" i="6"/>
  <c r="F2390" i="6"/>
  <c r="E2390" i="6"/>
  <c r="D2390" i="6"/>
  <c r="C2390" i="6"/>
  <c r="B2390" i="6"/>
  <c r="A2390" i="6"/>
  <c r="O2389" i="6"/>
  <c r="N2389" i="6"/>
  <c r="M2389" i="6"/>
  <c r="L2389" i="6"/>
  <c r="K2389" i="6"/>
  <c r="J2389" i="6"/>
  <c r="I2389" i="6"/>
  <c r="H2389" i="6"/>
  <c r="G2389" i="6"/>
  <c r="F2389" i="6"/>
  <c r="E2389" i="6"/>
  <c r="D2389" i="6"/>
  <c r="C2389" i="6"/>
  <c r="B2389" i="6"/>
  <c r="A2389" i="6"/>
  <c r="O2388" i="6"/>
  <c r="N2388" i="6"/>
  <c r="M2388" i="6"/>
  <c r="L2388" i="6"/>
  <c r="K2388" i="6"/>
  <c r="J2388" i="6"/>
  <c r="I2388" i="6"/>
  <c r="H2388" i="6"/>
  <c r="G2388" i="6"/>
  <c r="F2388" i="6"/>
  <c r="E2388" i="6"/>
  <c r="D2388" i="6"/>
  <c r="C2388" i="6"/>
  <c r="B2388" i="6"/>
  <c r="A2388" i="6"/>
  <c r="O2387" i="6"/>
  <c r="N2387" i="6"/>
  <c r="M2387" i="6"/>
  <c r="L2387" i="6"/>
  <c r="K2387" i="6"/>
  <c r="J2387" i="6"/>
  <c r="I2387" i="6"/>
  <c r="H2387" i="6"/>
  <c r="G2387" i="6"/>
  <c r="F2387" i="6"/>
  <c r="E2387" i="6"/>
  <c r="D2387" i="6"/>
  <c r="C2387" i="6"/>
  <c r="B2387" i="6"/>
  <c r="A2387" i="6"/>
  <c r="O2386" i="6"/>
  <c r="N2386" i="6"/>
  <c r="M2386" i="6"/>
  <c r="L2386" i="6"/>
  <c r="K2386" i="6"/>
  <c r="J2386" i="6"/>
  <c r="I2386" i="6"/>
  <c r="H2386" i="6"/>
  <c r="G2386" i="6"/>
  <c r="F2386" i="6"/>
  <c r="E2386" i="6"/>
  <c r="D2386" i="6"/>
  <c r="C2386" i="6"/>
  <c r="B2386" i="6"/>
  <c r="A2386" i="6"/>
  <c r="O2385" i="6"/>
  <c r="N2385" i="6"/>
  <c r="M2385" i="6"/>
  <c r="L2385" i="6"/>
  <c r="K2385" i="6"/>
  <c r="J2385" i="6"/>
  <c r="I2385" i="6"/>
  <c r="H2385" i="6"/>
  <c r="G2385" i="6"/>
  <c r="F2385" i="6"/>
  <c r="E2385" i="6"/>
  <c r="D2385" i="6"/>
  <c r="C2385" i="6"/>
  <c r="B2385" i="6"/>
  <c r="A2385" i="6"/>
  <c r="O2384" i="6"/>
  <c r="N2384" i="6"/>
  <c r="M2384" i="6"/>
  <c r="L2384" i="6"/>
  <c r="K2384" i="6"/>
  <c r="J2384" i="6"/>
  <c r="I2384" i="6"/>
  <c r="H2384" i="6"/>
  <c r="G2384" i="6"/>
  <c r="F2384" i="6"/>
  <c r="E2384" i="6"/>
  <c r="D2384" i="6"/>
  <c r="C2384" i="6"/>
  <c r="B2384" i="6"/>
  <c r="A2384" i="6"/>
  <c r="O2383" i="6"/>
  <c r="N2383" i="6"/>
  <c r="M2383" i="6"/>
  <c r="L2383" i="6"/>
  <c r="K2383" i="6"/>
  <c r="J2383" i="6"/>
  <c r="I2383" i="6"/>
  <c r="H2383" i="6"/>
  <c r="G2383" i="6"/>
  <c r="F2383" i="6"/>
  <c r="E2383" i="6"/>
  <c r="D2383" i="6"/>
  <c r="C2383" i="6"/>
  <c r="B2383" i="6"/>
  <c r="A2383" i="6"/>
  <c r="O2382" i="6"/>
  <c r="N2382" i="6"/>
  <c r="M2382" i="6"/>
  <c r="L2382" i="6"/>
  <c r="K2382" i="6"/>
  <c r="J2382" i="6"/>
  <c r="I2382" i="6"/>
  <c r="H2382" i="6"/>
  <c r="G2382" i="6"/>
  <c r="F2382" i="6"/>
  <c r="E2382" i="6"/>
  <c r="D2382" i="6"/>
  <c r="C2382" i="6"/>
  <c r="B2382" i="6"/>
  <c r="A2382" i="6"/>
  <c r="O2381" i="6"/>
  <c r="N2381" i="6"/>
  <c r="M2381" i="6"/>
  <c r="L2381" i="6"/>
  <c r="K2381" i="6"/>
  <c r="J2381" i="6"/>
  <c r="I2381" i="6"/>
  <c r="H2381" i="6"/>
  <c r="G2381" i="6"/>
  <c r="F2381" i="6"/>
  <c r="E2381" i="6"/>
  <c r="D2381" i="6"/>
  <c r="C2381" i="6"/>
  <c r="B2381" i="6"/>
  <c r="A2381" i="6"/>
  <c r="O2380" i="6"/>
  <c r="N2380" i="6"/>
  <c r="M2380" i="6"/>
  <c r="L2380" i="6"/>
  <c r="K2380" i="6"/>
  <c r="J2380" i="6"/>
  <c r="I2380" i="6"/>
  <c r="H2380" i="6"/>
  <c r="G2380" i="6"/>
  <c r="F2380" i="6"/>
  <c r="E2380" i="6"/>
  <c r="D2380" i="6"/>
  <c r="C2380" i="6"/>
  <c r="B2380" i="6"/>
  <c r="A2380" i="6"/>
  <c r="O2379" i="6"/>
  <c r="N2379" i="6"/>
  <c r="M2379" i="6"/>
  <c r="L2379" i="6"/>
  <c r="K2379" i="6"/>
  <c r="J2379" i="6"/>
  <c r="I2379" i="6"/>
  <c r="H2379" i="6"/>
  <c r="G2379" i="6"/>
  <c r="F2379" i="6"/>
  <c r="E2379" i="6"/>
  <c r="D2379" i="6"/>
  <c r="C2379" i="6"/>
  <c r="B2379" i="6"/>
  <c r="A2379" i="6"/>
  <c r="O2378" i="6"/>
  <c r="N2378" i="6"/>
  <c r="M2378" i="6"/>
  <c r="L2378" i="6"/>
  <c r="K2378" i="6"/>
  <c r="J2378" i="6"/>
  <c r="I2378" i="6"/>
  <c r="H2378" i="6"/>
  <c r="G2378" i="6"/>
  <c r="F2378" i="6"/>
  <c r="E2378" i="6"/>
  <c r="D2378" i="6"/>
  <c r="C2378" i="6"/>
  <c r="B2378" i="6"/>
  <c r="A2378" i="6"/>
  <c r="O2377" i="6"/>
  <c r="N2377" i="6"/>
  <c r="M2377" i="6"/>
  <c r="L2377" i="6"/>
  <c r="K2377" i="6"/>
  <c r="J2377" i="6"/>
  <c r="I2377" i="6"/>
  <c r="H2377" i="6"/>
  <c r="G2377" i="6"/>
  <c r="F2377" i="6"/>
  <c r="E2377" i="6"/>
  <c r="D2377" i="6"/>
  <c r="C2377" i="6"/>
  <c r="B2377" i="6"/>
  <c r="A2377" i="6"/>
  <c r="O2376" i="6"/>
  <c r="N2376" i="6"/>
  <c r="M2376" i="6"/>
  <c r="L2376" i="6"/>
  <c r="K2376" i="6"/>
  <c r="J2376" i="6"/>
  <c r="I2376" i="6"/>
  <c r="H2376" i="6"/>
  <c r="G2376" i="6"/>
  <c r="F2376" i="6"/>
  <c r="E2376" i="6"/>
  <c r="D2376" i="6"/>
  <c r="C2376" i="6"/>
  <c r="B2376" i="6"/>
  <c r="A2376" i="6"/>
  <c r="O2375" i="6"/>
  <c r="N2375" i="6"/>
  <c r="M2375" i="6"/>
  <c r="L2375" i="6"/>
  <c r="K2375" i="6"/>
  <c r="J2375" i="6"/>
  <c r="I2375" i="6"/>
  <c r="H2375" i="6"/>
  <c r="G2375" i="6"/>
  <c r="F2375" i="6"/>
  <c r="E2375" i="6"/>
  <c r="D2375" i="6"/>
  <c r="C2375" i="6"/>
  <c r="B2375" i="6"/>
  <c r="A2375" i="6"/>
  <c r="O2374" i="6"/>
  <c r="N2374" i="6"/>
  <c r="M2374" i="6"/>
  <c r="L2374" i="6"/>
  <c r="K2374" i="6"/>
  <c r="J2374" i="6"/>
  <c r="I2374" i="6"/>
  <c r="H2374" i="6"/>
  <c r="G2374" i="6"/>
  <c r="F2374" i="6"/>
  <c r="E2374" i="6"/>
  <c r="D2374" i="6"/>
  <c r="C2374" i="6"/>
  <c r="B2374" i="6"/>
  <c r="A2374" i="6"/>
  <c r="O2373" i="6"/>
  <c r="N2373" i="6"/>
  <c r="M2373" i="6"/>
  <c r="L2373" i="6"/>
  <c r="K2373" i="6"/>
  <c r="J2373" i="6"/>
  <c r="I2373" i="6"/>
  <c r="H2373" i="6"/>
  <c r="G2373" i="6"/>
  <c r="F2373" i="6"/>
  <c r="E2373" i="6"/>
  <c r="D2373" i="6"/>
  <c r="C2373" i="6"/>
  <c r="B2373" i="6"/>
  <c r="A2373" i="6"/>
  <c r="O2372" i="6"/>
  <c r="N2372" i="6"/>
  <c r="M2372" i="6"/>
  <c r="L2372" i="6"/>
  <c r="K2372" i="6"/>
  <c r="J2372" i="6"/>
  <c r="I2372" i="6"/>
  <c r="H2372" i="6"/>
  <c r="G2372" i="6"/>
  <c r="F2372" i="6"/>
  <c r="E2372" i="6"/>
  <c r="D2372" i="6"/>
  <c r="C2372" i="6"/>
  <c r="B2372" i="6"/>
  <c r="A2372" i="6"/>
  <c r="O2371" i="6"/>
  <c r="N2371" i="6"/>
  <c r="M2371" i="6"/>
  <c r="L2371" i="6"/>
  <c r="K2371" i="6"/>
  <c r="J2371" i="6"/>
  <c r="I2371" i="6"/>
  <c r="H2371" i="6"/>
  <c r="G2371" i="6"/>
  <c r="F2371" i="6"/>
  <c r="E2371" i="6"/>
  <c r="D2371" i="6"/>
  <c r="C2371" i="6"/>
  <c r="B2371" i="6"/>
  <c r="A2371" i="6"/>
  <c r="O2370" i="6"/>
  <c r="N2370" i="6"/>
  <c r="M2370" i="6"/>
  <c r="L2370" i="6"/>
  <c r="K2370" i="6"/>
  <c r="J2370" i="6"/>
  <c r="I2370" i="6"/>
  <c r="H2370" i="6"/>
  <c r="G2370" i="6"/>
  <c r="F2370" i="6"/>
  <c r="E2370" i="6"/>
  <c r="D2370" i="6"/>
  <c r="C2370" i="6"/>
  <c r="B2370" i="6"/>
  <c r="A2370" i="6"/>
  <c r="O2369" i="6"/>
  <c r="N2369" i="6"/>
  <c r="M2369" i="6"/>
  <c r="L2369" i="6"/>
  <c r="K2369" i="6"/>
  <c r="J2369" i="6"/>
  <c r="I2369" i="6"/>
  <c r="H2369" i="6"/>
  <c r="G2369" i="6"/>
  <c r="F2369" i="6"/>
  <c r="E2369" i="6"/>
  <c r="D2369" i="6"/>
  <c r="C2369" i="6"/>
  <c r="B2369" i="6"/>
  <c r="A2369" i="6"/>
  <c r="O2368" i="6"/>
  <c r="N2368" i="6"/>
  <c r="M2368" i="6"/>
  <c r="L2368" i="6"/>
  <c r="K2368" i="6"/>
  <c r="J2368" i="6"/>
  <c r="I2368" i="6"/>
  <c r="H2368" i="6"/>
  <c r="G2368" i="6"/>
  <c r="F2368" i="6"/>
  <c r="E2368" i="6"/>
  <c r="D2368" i="6"/>
  <c r="C2368" i="6"/>
  <c r="B2368" i="6"/>
  <c r="A2368" i="6"/>
  <c r="O2367" i="6"/>
  <c r="N2367" i="6"/>
  <c r="M2367" i="6"/>
  <c r="L2367" i="6"/>
  <c r="K2367" i="6"/>
  <c r="J2367" i="6"/>
  <c r="I2367" i="6"/>
  <c r="H2367" i="6"/>
  <c r="G2367" i="6"/>
  <c r="F2367" i="6"/>
  <c r="E2367" i="6"/>
  <c r="D2367" i="6"/>
  <c r="C2367" i="6"/>
  <c r="B2367" i="6"/>
  <c r="A2367" i="6"/>
  <c r="O2366" i="6"/>
  <c r="N2366" i="6"/>
  <c r="M2366" i="6"/>
  <c r="L2366" i="6"/>
  <c r="K2366" i="6"/>
  <c r="J2366" i="6"/>
  <c r="I2366" i="6"/>
  <c r="H2366" i="6"/>
  <c r="G2366" i="6"/>
  <c r="F2366" i="6"/>
  <c r="E2366" i="6"/>
  <c r="D2366" i="6"/>
  <c r="C2366" i="6"/>
  <c r="B2366" i="6"/>
  <c r="A2366" i="6"/>
  <c r="O2365" i="6"/>
  <c r="N2365" i="6"/>
  <c r="M2365" i="6"/>
  <c r="L2365" i="6"/>
  <c r="K2365" i="6"/>
  <c r="J2365" i="6"/>
  <c r="I2365" i="6"/>
  <c r="H2365" i="6"/>
  <c r="G2365" i="6"/>
  <c r="F2365" i="6"/>
  <c r="E2365" i="6"/>
  <c r="D2365" i="6"/>
  <c r="C2365" i="6"/>
  <c r="B2365" i="6"/>
  <c r="A2365" i="6"/>
  <c r="O2364" i="6"/>
  <c r="N2364" i="6"/>
  <c r="M2364" i="6"/>
  <c r="L2364" i="6"/>
  <c r="K2364" i="6"/>
  <c r="J2364" i="6"/>
  <c r="I2364" i="6"/>
  <c r="H2364" i="6"/>
  <c r="G2364" i="6"/>
  <c r="F2364" i="6"/>
  <c r="E2364" i="6"/>
  <c r="D2364" i="6"/>
  <c r="C2364" i="6"/>
  <c r="B2364" i="6"/>
  <c r="A2364" i="6"/>
  <c r="O2363" i="6"/>
  <c r="N2363" i="6"/>
  <c r="M2363" i="6"/>
  <c r="L2363" i="6"/>
  <c r="K2363" i="6"/>
  <c r="J2363" i="6"/>
  <c r="I2363" i="6"/>
  <c r="H2363" i="6"/>
  <c r="G2363" i="6"/>
  <c r="F2363" i="6"/>
  <c r="E2363" i="6"/>
  <c r="D2363" i="6"/>
  <c r="C2363" i="6"/>
  <c r="B2363" i="6"/>
  <c r="A2363" i="6"/>
  <c r="O2362" i="6"/>
  <c r="N2362" i="6"/>
  <c r="M2362" i="6"/>
  <c r="L2362" i="6"/>
  <c r="K2362" i="6"/>
  <c r="J2362" i="6"/>
  <c r="I2362" i="6"/>
  <c r="H2362" i="6"/>
  <c r="G2362" i="6"/>
  <c r="F2362" i="6"/>
  <c r="E2362" i="6"/>
  <c r="D2362" i="6"/>
  <c r="C2362" i="6"/>
  <c r="B2362" i="6"/>
  <c r="A2362" i="6"/>
  <c r="O2361" i="6"/>
  <c r="N2361" i="6"/>
  <c r="M2361" i="6"/>
  <c r="L2361" i="6"/>
  <c r="K2361" i="6"/>
  <c r="J2361" i="6"/>
  <c r="I2361" i="6"/>
  <c r="H2361" i="6"/>
  <c r="G2361" i="6"/>
  <c r="F2361" i="6"/>
  <c r="E2361" i="6"/>
  <c r="D2361" i="6"/>
  <c r="C2361" i="6"/>
  <c r="B2361" i="6"/>
  <c r="A2361" i="6"/>
  <c r="O2360" i="6"/>
  <c r="N2360" i="6"/>
  <c r="M2360" i="6"/>
  <c r="L2360" i="6"/>
  <c r="K2360" i="6"/>
  <c r="J2360" i="6"/>
  <c r="I2360" i="6"/>
  <c r="H2360" i="6"/>
  <c r="G2360" i="6"/>
  <c r="F2360" i="6"/>
  <c r="E2360" i="6"/>
  <c r="D2360" i="6"/>
  <c r="C2360" i="6"/>
  <c r="B2360" i="6"/>
  <c r="A2360" i="6"/>
  <c r="O2359" i="6"/>
  <c r="N2359" i="6"/>
  <c r="M2359" i="6"/>
  <c r="L2359" i="6"/>
  <c r="K2359" i="6"/>
  <c r="J2359" i="6"/>
  <c r="I2359" i="6"/>
  <c r="H2359" i="6"/>
  <c r="G2359" i="6"/>
  <c r="F2359" i="6"/>
  <c r="E2359" i="6"/>
  <c r="D2359" i="6"/>
  <c r="C2359" i="6"/>
  <c r="B2359" i="6"/>
  <c r="A2359" i="6"/>
  <c r="O2358" i="6"/>
  <c r="N2358" i="6"/>
  <c r="M2358" i="6"/>
  <c r="L2358" i="6"/>
  <c r="K2358" i="6"/>
  <c r="J2358" i="6"/>
  <c r="I2358" i="6"/>
  <c r="H2358" i="6"/>
  <c r="G2358" i="6"/>
  <c r="F2358" i="6"/>
  <c r="E2358" i="6"/>
  <c r="D2358" i="6"/>
  <c r="C2358" i="6"/>
  <c r="B2358" i="6"/>
  <c r="A2358" i="6"/>
  <c r="O2357" i="6"/>
  <c r="N2357" i="6"/>
  <c r="M2357" i="6"/>
  <c r="L2357" i="6"/>
  <c r="K2357" i="6"/>
  <c r="J2357" i="6"/>
  <c r="I2357" i="6"/>
  <c r="H2357" i="6"/>
  <c r="G2357" i="6"/>
  <c r="F2357" i="6"/>
  <c r="E2357" i="6"/>
  <c r="D2357" i="6"/>
  <c r="C2357" i="6"/>
  <c r="B2357" i="6"/>
  <c r="A2357" i="6"/>
  <c r="O2356" i="6"/>
  <c r="N2356" i="6"/>
  <c r="M2356" i="6"/>
  <c r="L2356" i="6"/>
  <c r="K2356" i="6"/>
  <c r="J2356" i="6"/>
  <c r="I2356" i="6"/>
  <c r="H2356" i="6"/>
  <c r="G2356" i="6"/>
  <c r="F2356" i="6"/>
  <c r="E2356" i="6"/>
  <c r="D2356" i="6"/>
  <c r="C2356" i="6"/>
  <c r="B2356" i="6"/>
  <c r="A2356" i="6"/>
  <c r="O2355" i="6"/>
  <c r="N2355" i="6"/>
  <c r="M2355" i="6"/>
  <c r="L2355" i="6"/>
  <c r="K2355" i="6"/>
  <c r="J2355" i="6"/>
  <c r="I2355" i="6"/>
  <c r="H2355" i="6"/>
  <c r="G2355" i="6"/>
  <c r="F2355" i="6"/>
  <c r="E2355" i="6"/>
  <c r="D2355" i="6"/>
  <c r="C2355" i="6"/>
  <c r="B2355" i="6"/>
  <c r="A2355" i="6"/>
  <c r="O2354" i="6"/>
  <c r="N2354" i="6"/>
  <c r="M2354" i="6"/>
  <c r="L2354" i="6"/>
  <c r="K2354" i="6"/>
  <c r="J2354" i="6"/>
  <c r="I2354" i="6"/>
  <c r="H2354" i="6"/>
  <c r="G2354" i="6"/>
  <c r="F2354" i="6"/>
  <c r="E2354" i="6"/>
  <c r="D2354" i="6"/>
  <c r="C2354" i="6"/>
  <c r="B2354" i="6"/>
  <c r="A2354" i="6"/>
  <c r="O2353" i="6"/>
  <c r="N2353" i="6"/>
  <c r="M2353" i="6"/>
  <c r="L2353" i="6"/>
  <c r="K2353" i="6"/>
  <c r="J2353" i="6"/>
  <c r="I2353" i="6"/>
  <c r="H2353" i="6"/>
  <c r="G2353" i="6"/>
  <c r="F2353" i="6"/>
  <c r="E2353" i="6"/>
  <c r="D2353" i="6"/>
  <c r="C2353" i="6"/>
  <c r="B2353" i="6"/>
  <c r="A2353" i="6"/>
  <c r="O2352" i="6"/>
  <c r="N2352" i="6"/>
  <c r="M2352" i="6"/>
  <c r="L2352" i="6"/>
  <c r="K2352" i="6"/>
  <c r="J2352" i="6"/>
  <c r="I2352" i="6"/>
  <c r="H2352" i="6"/>
  <c r="G2352" i="6"/>
  <c r="F2352" i="6"/>
  <c r="E2352" i="6"/>
  <c r="D2352" i="6"/>
  <c r="C2352" i="6"/>
  <c r="B2352" i="6"/>
  <c r="A2352" i="6"/>
  <c r="O2351" i="6"/>
  <c r="N2351" i="6"/>
  <c r="M2351" i="6"/>
  <c r="L2351" i="6"/>
  <c r="K2351" i="6"/>
  <c r="J2351" i="6"/>
  <c r="I2351" i="6"/>
  <c r="H2351" i="6"/>
  <c r="G2351" i="6"/>
  <c r="F2351" i="6"/>
  <c r="E2351" i="6"/>
  <c r="D2351" i="6"/>
  <c r="C2351" i="6"/>
  <c r="B2351" i="6"/>
  <c r="A2351" i="6"/>
  <c r="O2350" i="6"/>
  <c r="N2350" i="6"/>
  <c r="M2350" i="6"/>
  <c r="L2350" i="6"/>
  <c r="K2350" i="6"/>
  <c r="J2350" i="6"/>
  <c r="I2350" i="6"/>
  <c r="H2350" i="6"/>
  <c r="G2350" i="6"/>
  <c r="F2350" i="6"/>
  <c r="E2350" i="6"/>
  <c r="D2350" i="6"/>
  <c r="C2350" i="6"/>
  <c r="B2350" i="6"/>
  <c r="A2350" i="6"/>
  <c r="O2349" i="6"/>
  <c r="N2349" i="6"/>
  <c r="M2349" i="6"/>
  <c r="L2349" i="6"/>
  <c r="K2349" i="6"/>
  <c r="J2349" i="6"/>
  <c r="I2349" i="6"/>
  <c r="H2349" i="6"/>
  <c r="G2349" i="6"/>
  <c r="F2349" i="6"/>
  <c r="E2349" i="6"/>
  <c r="D2349" i="6"/>
  <c r="C2349" i="6"/>
  <c r="B2349" i="6"/>
  <c r="A2349" i="6"/>
  <c r="O2348" i="6"/>
  <c r="N2348" i="6"/>
  <c r="M2348" i="6"/>
  <c r="L2348" i="6"/>
  <c r="K2348" i="6"/>
  <c r="J2348" i="6"/>
  <c r="I2348" i="6"/>
  <c r="H2348" i="6"/>
  <c r="G2348" i="6"/>
  <c r="F2348" i="6"/>
  <c r="E2348" i="6"/>
  <c r="D2348" i="6"/>
  <c r="C2348" i="6"/>
  <c r="B2348" i="6"/>
  <c r="A2348" i="6"/>
  <c r="O2347" i="6"/>
  <c r="N2347" i="6"/>
  <c r="M2347" i="6"/>
  <c r="L2347" i="6"/>
  <c r="K2347" i="6"/>
  <c r="J2347" i="6"/>
  <c r="I2347" i="6"/>
  <c r="H2347" i="6"/>
  <c r="G2347" i="6"/>
  <c r="F2347" i="6"/>
  <c r="E2347" i="6"/>
  <c r="D2347" i="6"/>
  <c r="C2347" i="6"/>
  <c r="B2347" i="6"/>
  <c r="A2347" i="6"/>
  <c r="O2346" i="6"/>
  <c r="N2346" i="6"/>
  <c r="M2346" i="6"/>
  <c r="L2346" i="6"/>
  <c r="K2346" i="6"/>
  <c r="J2346" i="6"/>
  <c r="I2346" i="6"/>
  <c r="H2346" i="6"/>
  <c r="G2346" i="6"/>
  <c r="F2346" i="6"/>
  <c r="E2346" i="6"/>
  <c r="D2346" i="6"/>
  <c r="C2346" i="6"/>
  <c r="B2346" i="6"/>
  <c r="A2346" i="6"/>
  <c r="O2345" i="6"/>
  <c r="N2345" i="6"/>
  <c r="M2345" i="6"/>
  <c r="L2345" i="6"/>
  <c r="K2345" i="6"/>
  <c r="J2345" i="6"/>
  <c r="I2345" i="6"/>
  <c r="H2345" i="6"/>
  <c r="G2345" i="6"/>
  <c r="F2345" i="6"/>
  <c r="E2345" i="6"/>
  <c r="D2345" i="6"/>
  <c r="C2345" i="6"/>
  <c r="B2345" i="6"/>
  <c r="A2345" i="6"/>
  <c r="O2344" i="6"/>
  <c r="N2344" i="6"/>
  <c r="M2344" i="6"/>
  <c r="L2344" i="6"/>
  <c r="K2344" i="6"/>
  <c r="J2344" i="6"/>
  <c r="I2344" i="6"/>
  <c r="H2344" i="6"/>
  <c r="G2344" i="6"/>
  <c r="F2344" i="6"/>
  <c r="E2344" i="6"/>
  <c r="D2344" i="6"/>
  <c r="C2344" i="6"/>
  <c r="B2344" i="6"/>
  <c r="A2344" i="6"/>
  <c r="O2343" i="6"/>
  <c r="N2343" i="6"/>
  <c r="M2343" i="6"/>
  <c r="L2343" i="6"/>
  <c r="K2343" i="6"/>
  <c r="J2343" i="6"/>
  <c r="I2343" i="6"/>
  <c r="H2343" i="6"/>
  <c r="G2343" i="6"/>
  <c r="F2343" i="6"/>
  <c r="E2343" i="6"/>
  <c r="D2343" i="6"/>
  <c r="C2343" i="6"/>
  <c r="B2343" i="6"/>
  <c r="A2343" i="6"/>
  <c r="O2342" i="6"/>
  <c r="N2342" i="6"/>
  <c r="M2342" i="6"/>
  <c r="L2342" i="6"/>
  <c r="K2342" i="6"/>
  <c r="J2342" i="6"/>
  <c r="I2342" i="6"/>
  <c r="H2342" i="6"/>
  <c r="G2342" i="6"/>
  <c r="F2342" i="6"/>
  <c r="E2342" i="6"/>
  <c r="D2342" i="6"/>
  <c r="C2342" i="6"/>
  <c r="B2342" i="6"/>
  <c r="A2342" i="6"/>
  <c r="O2341" i="6"/>
  <c r="N2341" i="6"/>
  <c r="M2341" i="6"/>
  <c r="L2341" i="6"/>
  <c r="K2341" i="6"/>
  <c r="J2341" i="6"/>
  <c r="I2341" i="6"/>
  <c r="H2341" i="6"/>
  <c r="G2341" i="6"/>
  <c r="F2341" i="6"/>
  <c r="E2341" i="6"/>
  <c r="D2341" i="6"/>
  <c r="C2341" i="6"/>
  <c r="B2341" i="6"/>
  <c r="A2341" i="6"/>
  <c r="O2340" i="6"/>
  <c r="N2340" i="6"/>
  <c r="M2340" i="6"/>
  <c r="L2340" i="6"/>
  <c r="K2340" i="6"/>
  <c r="J2340" i="6"/>
  <c r="I2340" i="6"/>
  <c r="H2340" i="6"/>
  <c r="G2340" i="6"/>
  <c r="F2340" i="6"/>
  <c r="E2340" i="6"/>
  <c r="D2340" i="6"/>
  <c r="C2340" i="6"/>
  <c r="B2340" i="6"/>
  <c r="A2340" i="6"/>
  <c r="O2339" i="6"/>
  <c r="N2339" i="6"/>
  <c r="M2339" i="6"/>
  <c r="L2339" i="6"/>
  <c r="K2339" i="6"/>
  <c r="J2339" i="6"/>
  <c r="I2339" i="6"/>
  <c r="H2339" i="6"/>
  <c r="G2339" i="6"/>
  <c r="F2339" i="6"/>
  <c r="E2339" i="6"/>
  <c r="D2339" i="6"/>
  <c r="C2339" i="6"/>
  <c r="B2339" i="6"/>
  <c r="A2339" i="6"/>
  <c r="O2338" i="6"/>
  <c r="N2338" i="6"/>
  <c r="M2338" i="6"/>
  <c r="L2338" i="6"/>
  <c r="K2338" i="6"/>
  <c r="J2338" i="6"/>
  <c r="I2338" i="6"/>
  <c r="H2338" i="6"/>
  <c r="G2338" i="6"/>
  <c r="F2338" i="6"/>
  <c r="E2338" i="6"/>
  <c r="D2338" i="6"/>
  <c r="C2338" i="6"/>
  <c r="B2338" i="6"/>
  <c r="A2338" i="6"/>
  <c r="O2337" i="6"/>
  <c r="N2337" i="6"/>
  <c r="M2337" i="6"/>
  <c r="L2337" i="6"/>
  <c r="K2337" i="6"/>
  <c r="J2337" i="6"/>
  <c r="I2337" i="6"/>
  <c r="H2337" i="6"/>
  <c r="G2337" i="6"/>
  <c r="F2337" i="6"/>
  <c r="E2337" i="6"/>
  <c r="D2337" i="6"/>
  <c r="C2337" i="6"/>
  <c r="B2337" i="6"/>
  <c r="A2337" i="6"/>
  <c r="O2336" i="6"/>
  <c r="N2336" i="6"/>
  <c r="M2336" i="6"/>
  <c r="L2336" i="6"/>
  <c r="K2336" i="6"/>
  <c r="J2336" i="6"/>
  <c r="I2336" i="6"/>
  <c r="H2336" i="6"/>
  <c r="G2336" i="6"/>
  <c r="F2336" i="6"/>
  <c r="E2336" i="6"/>
  <c r="D2336" i="6"/>
  <c r="C2336" i="6"/>
  <c r="B2336" i="6"/>
  <c r="A2336" i="6"/>
  <c r="O2335" i="6"/>
  <c r="N2335" i="6"/>
  <c r="M2335" i="6"/>
  <c r="L2335" i="6"/>
  <c r="K2335" i="6"/>
  <c r="J2335" i="6"/>
  <c r="I2335" i="6"/>
  <c r="H2335" i="6"/>
  <c r="G2335" i="6"/>
  <c r="F2335" i="6"/>
  <c r="E2335" i="6"/>
  <c r="D2335" i="6"/>
  <c r="C2335" i="6"/>
  <c r="B2335" i="6"/>
  <c r="A2335" i="6"/>
  <c r="O2334" i="6"/>
  <c r="N2334" i="6"/>
  <c r="M2334" i="6"/>
  <c r="L2334" i="6"/>
  <c r="K2334" i="6"/>
  <c r="J2334" i="6"/>
  <c r="I2334" i="6"/>
  <c r="H2334" i="6"/>
  <c r="G2334" i="6"/>
  <c r="F2334" i="6"/>
  <c r="E2334" i="6"/>
  <c r="D2334" i="6"/>
  <c r="C2334" i="6"/>
  <c r="B2334" i="6"/>
  <c r="A2334" i="6"/>
  <c r="O2333" i="6"/>
  <c r="N2333" i="6"/>
  <c r="M2333" i="6"/>
  <c r="L2333" i="6"/>
  <c r="K2333" i="6"/>
  <c r="J2333" i="6"/>
  <c r="I2333" i="6"/>
  <c r="H2333" i="6"/>
  <c r="G2333" i="6"/>
  <c r="F2333" i="6"/>
  <c r="E2333" i="6"/>
  <c r="D2333" i="6"/>
  <c r="C2333" i="6"/>
  <c r="B2333" i="6"/>
  <c r="A2333" i="6"/>
  <c r="O2332" i="6"/>
  <c r="N2332" i="6"/>
  <c r="M2332" i="6"/>
  <c r="L2332" i="6"/>
  <c r="K2332" i="6"/>
  <c r="J2332" i="6"/>
  <c r="I2332" i="6"/>
  <c r="H2332" i="6"/>
  <c r="G2332" i="6"/>
  <c r="F2332" i="6"/>
  <c r="E2332" i="6"/>
  <c r="D2332" i="6"/>
  <c r="C2332" i="6"/>
  <c r="B2332" i="6"/>
  <c r="A2332" i="6"/>
  <c r="O2331" i="6"/>
  <c r="N2331" i="6"/>
  <c r="M2331" i="6"/>
  <c r="L2331" i="6"/>
  <c r="K2331" i="6"/>
  <c r="J2331" i="6"/>
  <c r="I2331" i="6"/>
  <c r="H2331" i="6"/>
  <c r="G2331" i="6"/>
  <c r="F2331" i="6"/>
  <c r="E2331" i="6"/>
  <c r="D2331" i="6"/>
  <c r="C2331" i="6"/>
  <c r="B2331" i="6"/>
  <c r="A2331" i="6"/>
  <c r="O2330" i="6"/>
  <c r="N2330" i="6"/>
  <c r="M2330" i="6"/>
  <c r="L2330" i="6"/>
  <c r="K2330" i="6"/>
  <c r="J2330" i="6"/>
  <c r="I2330" i="6"/>
  <c r="H2330" i="6"/>
  <c r="G2330" i="6"/>
  <c r="F2330" i="6"/>
  <c r="E2330" i="6"/>
  <c r="D2330" i="6"/>
  <c r="C2330" i="6"/>
  <c r="B2330" i="6"/>
  <c r="A2330" i="6"/>
  <c r="O2329" i="6"/>
  <c r="N2329" i="6"/>
  <c r="M2329" i="6"/>
  <c r="L2329" i="6"/>
  <c r="K2329" i="6"/>
  <c r="J2329" i="6"/>
  <c r="I2329" i="6"/>
  <c r="H2329" i="6"/>
  <c r="G2329" i="6"/>
  <c r="F2329" i="6"/>
  <c r="E2329" i="6"/>
  <c r="D2329" i="6"/>
  <c r="C2329" i="6"/>
  <c r="B2329" i="6"/>
  <c r="A2329" i="6"/>
  <c r="O2328" i="6"/>
  <c r="N2328" i="6"/>
  <c r="M2328" i="6"/>
  <c r="L2328" i="6"/>
  <c r="K2328" i="6"/>
  <c r="J2328" i="6"/>
  <c r="I2328" i="6"/>
  <c r="H2328" i="6"/>
  <c r="G2328" i="6"/>
  <c r="F2328" i="6"/>
  <c r="E2328" i="6"/>
  <c r="D2328" i="6"/>
  <c r="C2328" i="6"/>
  <c r="B2328" i="6"/>
  <c r="A2328" i="6"/>
  <c r="O2327" i="6"/>
  <c r="N2327" i="6"/>
  <c r="M2327" i="6"/>
  <c r="L2327" i="6"/>
  <c r="K2327" i="6"/>
  <c r="J2327" i="6"/>
  <c r="I2327" i="6"/>
  <c r="H2327" i="6"/>
  <c r="G2327" i="6"/>
  <c r="F2327" i="6"/>
  <c r="E2327" i="6"/>
  <c r="D2327" i="6"/>
  <c r="C2327" i="6"/>
  <c r="B2327" i="6"/>
  <c r="A2327" i="6"/>
  <c r="O2326" i="6"/>
  <c r="N2326" i="6"/>
  <c r="M2326" i="6"/>
  <c r="L2326" i="6"/>
  <c r="K2326" i="6"/>
  <c r="J2326" i="6"/>
  <c r="I2326" i="6"/>
  <c r="H2326" i="6"/>
  <c r="G2326" i="6"/>
  <c r="F2326" i="6"/>
  <c r="E2326" i="6"/>
  <c r="D2326" i="6"/>
  <c r="C2326" i="6"/>
  <c r="B2326" i="6"/>
  <c r="A2326" i="6"/>
  <c r="O2325" i="6"/>
  <c r="N2325" i="6"/>
  <c r="M2325" i="6"/>
  <c r="L2325" i="6"/>
  <c r="K2325" i="6"/>
  <c r="J2325" i="6"/>
  <c r="I2325" i="6"/>
  <c r="H2325" i="6"/>
  <c r="G2325" i="6"/>
  <c r="F2325" i="6"/>
  <c r="E2325" i="6"/>
  <c r="D2325" i="6"/>
  <c r="C2325" i="6"/>
  <c r="B2325" i="6"/>
  <c r="A2325" i="6"/>
  <c r="O2324" i="6"/>
  <c r="N2324" i="6"/>
  <c r="M2324" i="6"/>
  <c r="L2324" i="6"/>
  <c r="K2324" i="6"/>
  <c r="J2324" i="6"/>
  <c r="I2324" i="6"/>
  <c r="H2324" i="6"/>
  <c r="G2324" i="6"/>
  <c r="F2324" i="6"/>
  <c r="E2324" i="6"/>
  <c r="D2324" i="6"/>
  <c r="C2324" i="6"/>
  <c r="B2324" i="6"/>
  <c r="A2324" i="6"/>
  <c r="O2323" i="6"/>
  <c r="N2323" i="6"/>
  <c r="M2323" i="6"/>
  <c r="L2323" i="6"/>
  <c r="K2323" i="6"/>
  <c r="J2323" i="6"/>
  <c r="I2323" i="6"/>
  <c r="H2323" i="6"/>
  <c r="G2323" i="6"/>
  <c r="F2323" i="6"/>
  <c r="E2323" i="6"/>
  <c r="D2323" i="6"/>
  <c r="C2323" i="6"/>
  <c r="B2323" i="6"/>
  <c r="A2323" i="6"/>
  <c r="O2322" i="6"/>
  <c r="N2322" i="6"/>
  <c r="M2322" i="6"/>
  <c r="L2322" i="6"/>
  <c r="K2322" i="6"/>
  <c r="J2322" i="6"/>
  <c r="I2322" i="6"/>
  <c r="H2322" i="6"/>
  <c r="G2322" i="6"/>
  <c r="F2322" i="6"/>
  <c r="E2322" i="6"/>
  <c r="D2322" i="6"/>
  <c r="C2322" i="6"/>
  <c r="B2322" i="6"/>
  <c r="A2322" i="6"/>
  <c r="O2321" i="6"/>
  <c r="N2321" i="6"/>
  <c r="M2321" i="6"/>
  <c r="L2321" i="6"/>
  <c r="K2321" i="6"/>
  <c r="J2321" i="6"/>
  <c r="I2321" i="6"/>
  <c r="H2321" i="6"/>
  <c r="G2321" i="6"/>
  <c r="F2321" i="6"/>
  <c r="E2321" i="6"/>
  <c r="D2321" i="6"/>
  <c r="C2321" i="6"/>
  <c r="B2321" i="6"/>
  <c r="A2321" i="6"/>
  <c r="O2320" i="6"/>
  <c r="N2320" i="6"/>
  <c r="M2320" i="6"/>
  <c r="L2320" i="6"/>
  <c r="K2320" i="6"/>
  <c r="J2320" i="6"/>
  <c r="I2320" i="6"/>
  <c r="H2320" i="6"/>
  <c r="G2320" i="6"/>
  <c r="F2320" i="6"/>
  <c r="E2320" i="6"/>
  <c r="D2320" i="6"/>
  <c r="C2320" i="6"/>
  <c r="B2320" i="6"/>
  <c r="A2320" i="6"/>
  <c r="O2319" i="6"/>
  <c r="N2319" i="6"/>
  <c r="M2319" i="6"/>
  <c r="L2319" i="6"/>
  <c r="K2319" i="6"/>
  <c r="J2319" i="6"/>
  <c r="I2319" i="6"/>
  <c r="H2319" i="6"/>
  <c r="G2319" i="6"/>
  <c r="F2319" i="6"/>
  <c r="E2319" i="6"/>
  <c r="D2319" i="6"/>
  <c r="C2319" i="6"/>
  <c r="B2319" i="6"/>
  <c r="A2319" i="6"/>
  <c r="O2318" i="6"/>
  <c r="N2318" i="6"/>
  <c r="M2318" i="6"/>
  <c r="L2318" i="6"/>
  <c r="K2318" i="6"/>
  <c r="J2318" i="6"/>
  <c r="I2318" i="6"/>
  <c r="H2318" i="6"/>
  <c r="G2318" i="6"/>
  <c r="F2318" i="6"/>
  <c r="E2318" i="6"/>
  <c r="D2318" i="6"/>
  <c r="C2318" i="6"/>
  <c r="B2318" i="6"/>
  <c r="A2318" i="6"/>
  <c r="O2317" i="6"/>
  <c r="N2317" i="6"/>
  <c r="M2317" i="6"/>
  <c r="L2317" i="6"/>
  <c r="K2317" i="6"/>
  <c r="J2317" i="6"/>
  <c r="I2317" i="6"/>
  <c r="H2317" i="6"/>
  <c r="G2317" i="6"/>
  <c r="F2317" i="6"/>
  <c r="E2317" i="6"/>
  <c r="D2317" i="6"/>
  <c r="C2317" i="6"/>
  <c r="B2317" i="6"/>
  <c r="A2317" i="6"/>
  <c r="O2316" i="6"/>
  <c r="N2316" i="6"/>
  <c r="M2316" i="6"/>
  <c r="L2316" i="6"/>
  <c r="K2316" i="6"/>
  <c r="J2316" i="6"/>
  <c r="I2316" i="6"/>
  <c r="H2316" i="6"/>
  <c r="G2316" i="6"/>
  <c r="F2316" i="6"/>
  <c r="E2316" i="6"/>
  <c r="D2316" i="6"/>
  <c r="C2316" i="6"/>
  <c r="B2316" i="6"/>
  <c r="A2316" i="6"/>
  <c r="O2315" i="6"/>
  <c r="N2315" i="6"/>
  <c r="M2315" i="6"/>
  <c r="L2315" i="6"/>
  <c r="K2315" i="6"/>
  <c r="J2315" i="6"/>
  <c r="I2315" i="6"/>
  <c r="H2315" i="6"/>
  <c r="G2315" i="6"/>
  <c r="F2315" i="6"/>
  <c r="E2315" i="6"/>
  <c r="D2315" i="6"/>
  <c r="C2315" i="6"/>
  <c r="B2315" i="6"/>
  <c r="A2315" i="6"/>
  <c r="O2314" i="6"/>
  <c r="N2314" i="6"/>
  <c r="M2314" i="6"/>
  <c r="L2314" i="6"/>
  <c r="K2314" i="6"/>
  <c r="J2314" i="6"/>
  <c r="I2314" i="6"/>
  <c r="H2314" i="6"/>
  <c r="G2314" i="6"/>
  <c r="F2314" i="6"/>
  <c r="E2314" i="6"/>
  <c r="D2314" i="6"/>
  <c r="C2314" i="6"/>
  <c r="B2314" i="6"/>
  <c r="A2314" i="6"/>
  <c r="O2313" i="6"/>
  <c r="N2313" i="6"/>
  <c r="M2313" i="6"/>
  <c r="L2313" i="6"/>
  <c r="K2313" i="6"/>
  <c r="J2313" i="6"/>
  <c r="I2313" i="6"/>
  <c r="H2313" i="6"/>
  <c r="G2313" i="6"/>
  <c r="F2313" i="6"/>
  <c r="E2313" i="6"/>
  <c r="D2313" i="6"/>
  <c r="C2313" i="6"/>
  <c r="B2313" i="6"/>
  <c r="A2313" i="6"/>
  <c r="O2312" i="6"/>
  <c r="N2312" i="6"/>
  <c r="M2312" i="6"/>
  <c r="L2312" i="6"/>
  <c r="K2312" i="6"/>
  <c r="J2312" i="6"/>
  <c r="I2312" i="6"/>
  <c r="H2312" i="6"/>
  <c r="G2312" i="6"/>
  <c r="F2312" i="6"/>
  <c r="E2312" i="6"/>
  <c r="D2312" i="6"/>
  <c r="C2312" i="6"/>
  <c r="B2312" i="6"/>
  <c r="A2312" i="6"/>
  <c r="O2311" i="6"/>
  <c r="N2311" i="6"/>
  <c r="M2311" i="6"/>
  <c r="L2311" i="6"/>
  <c r="K2311" i="6"/>
  <c r="J2311" i="6"/>
  <c r="I2311" i="6"/>
  <c r="H2311" i="6"/>
  <c r="G2311" i="6"/>
  <c r="F2311" i="6"/>
  <c r="E2311" i="6"/>
  <c r="D2311" i="6"/>
  <c r="C2311" i="6"/>
  <c r="B2311" i="6"/>
  <c r="A2311" i="6"/>
  <c r="O2310" i="6"/>
  <c r="N2310" i="6"/>
  <c r="M2310" i="6"/>
  <c r="L2310" i="6"/>
  <c r="K2310" i="6"/>
  <c r="J2310" i="6"/>
  <c r="I2310" i="6"/>
  <c r="H2310" i="6"/>
  <c r="G2310" i="6"/>
  <c r="F2310" i="6"/>
  <c r="E2310" i="6"/>
  <c r="D2310" i="6"/>
  <c r="C2310" i="6"/>
  <c r="B2310" i="6"/>
  <c r="A2310" i="6"/>
  <c r="O2309" i="6"/>
  <c r="N2309" i="6"/>
  <c r="M2309" i="6"/>
  <c r="L2309" i="6"/>
  <c r="K2309" i="6"/>
  <c r="J2309" i="6"/>
  <c r="I2309" i="6"/>
  <c r="H2309" i="6"/>
  <c r="G2309" i="6"/>
  <c r="F2309" i="6"/>
  <c r="E2309" i="6"/>
  <c r="D2309" i="6"/>
  <c r="C2309" i="6"/>
  <c r="B2309" i="6"/>
  <c r="A2309" i="6"/>
  <c r="O2308" i="6"/>
  <c r="N2308" i="6"/>
  <c r="M2308" i="6"/>
  <c r="L2308" i="6"/>
  <c r="K2308" i="6"/>
  <c r="J2308" i="6"/>
  <c r="I2308" i="6"/>
  <c r="H2308" i="6"/>
  <c r="G2308" i="6"/>
  <c r="F2308" i="6"/>
  <c r="E2308" i="6"/>
  <c r="D2308" i="6"/>
  <c r="C2308" i="6"/>
  <c r="B2308" i="6"/>
  <c r="A2308" i="6"/>
  <c r="O2307" i="6"/>
  <c r="N2307" i="6"/>
  <c r="M2307" i="6"/>
  <c r="L2307" i="6"/>
  <c r="K2307" i="6"/>
  <c r="J2307" i="6"/>
  <c r="I2307" i="6"/>
  <c r="H2307" i="6"/>
  <c r="G2307" i="6"/>
  <c r="F2307" i="6"/>
  <c r="E2307" i="6"/>
  <c r="D2307" i="6"/>
  <c r="C2307" i="6"/>
  <c r="B2307" i="6"/>
  <c r="A2307" i="6"/>
  <c r="O2306" i="6"/>
  <c r="N2306" i="6"/>
  <c r="M2306" i="6"/>
  <c r="L2306" i="6"/>
  <c r="K2306" i="6"/>
  <c r="J2306" i="6"/>
  <c r="I2306" i="6"/>
  <c r="H2306" i="6"/>
  <c r="G2306" i="6"/>
  <c r="F2306" i="6"/>
  <c r="E2306" i="6"/>
  <c r="D2306" i="6"/>
  <c r="C2306" i="6"/>
  <c r="B2306" i="6"/>
  <c r="A2306" i="6"/>
  <c r="O2305" i="6"/>
  <c r="N2305" i="6"/>
  <c r="M2305" i="6"/>
  <c r="L2305" i="6"/>
  <c r="K2305" i="6"/>
  <c r="J2305" i="6"/>
  <c r="I2305" i="6"/>
  <c r="H2305" i="6"/>
  <c r="G2305" i="6"/>
  <c r="F2305" i="6"/>
  <c r="E2305" i="6"/>
  <c r="D2305" i="6"/>
  <c r="C2305" i="6"/>
  <c r="B2305" i="6"/>
  <c r="A2305" i="6"/>
  <c r="O2304" i="6"/>
  <c r="N2304" i="6"/>
  <c r="M2304" i="6"/>
  <c r="L2304" i="6"/>
  <c r="K2304" i="6"/>
  <c r="J2304" i="6"/>
  <c r="I2304" i="6"/>
  <c r="H2304" i="6"/>
  <c r="G2304" i="6"/>
  <c r="F2304" i="6"/>
  <c r="E2304" i="6"/>
  <c r="D2304" i="6"/>
  <c r="C2304" i="6"/>
  <c r="B2304" i="6"/>
  <c r="A2304" i="6"/>
  <c r="O2303" i="6"/>
  <c r="N2303" i="6"/>
  <c r="M2303" i="6"/>
  <c r="L2303" i="6"/>
  <c r="K2303" i="6"/>
  <c r="J2303" i="6"/>
  <c r="I2303" i="6"/>
  <c r="H2303" i="6"/>
  <c r="G2303" i="6"/>
  <c r="F2303" i="6"/>
  <c r="E2303" i="6"/>
  <c r="D2303" i="6"/>
  <c r="C2303" i="6"/>
  <c r="B2303" i="6"/>
  <c r="A2303" i="6"/>
  <c r="O2302" i="6"/>
  <c r="N2302" i="6"/>
  <c r="M2302" i="6"/>
  <c r="L2302" i="6"/>
  <c r="K2302" i="6"/>
  <c r="J2302" i="6"/>
  <c r="I2302" i="6"/>
  <c r="H2302" i="6"/>
  <c r="G2302" i="6"/>
  <c r="F2302" i="6"/>
  <c r="E2302" i="6"/>
  <c r="D2302" i="6"/>
  <c r="C2302" i="6"/>
  <c r="B2302" i="6"/>
  <c r="A2302" i="6"/>
  <c r="O2301" i="6"/>
  <c r="N2301" i="6"/>
  <c r="M2301" i="6"/>
  <c r="L2301" i="6"/>
  <c r="K2301" i="6"/>
  <c r="J2301" i="6"/>
  <c r="I2301" i="6"/>
  <c r="H2301" i="6"/>
  <c r="G2301" i="6"/>
  <c r="F2301" i="6"/>
  <c r="E2301" i="6"/>
  <c r="D2301" i="6"/>
  <c r="C2301" i="6"/>
  <c r="B2301" i="6"/>
  <c r="A2301" i="6"/>
  <c r="O2300" i="6"/>
  <c r="N2300" i="6"/>
  <c r="M2300" i="6"/>
  <c r="L2300" i="6"/>
  <c r="K2300" i="6"/>
  <c r="J2300" i="6"/>
  <c r="I2300" i="6"/>
  <c r="H2300" i="6"/>
  <c r="G2300" i="6"/>
  <c r="F2300" i="6"/>
  <c r="E2300" i="6"/>
  <c r="D2300" i="6"/>
  <c r="C2300" i="6"/>
  <c r="B2300" i="6"/>
  <c r="A2300" i="6"/>
  <c r="O2299" i="6"/>
  <c r="N2299" i="6"/>
  <c r="M2299" i="6"/>
  <c r="L2299" i="6"/>
  <c r="K2299" i="6"/>
  <c r="J2299" i="6"/>
  <c r="I2299" i="6"/>
  <c r="H2299" i="6"/>
  <c r="G2299" i="6"/>
  <c r="F2299" i="6"/>
  <c r="E2299" i="6"/>
  <c r="D2299" i="6"/>
  <c r="C2299" i="6"/>
  <c r="B2299" i="6"/>
  <c r="A2299" i="6"/>
  <c r="O2298" i="6"/>
  <c r="N2298" i="6"/>
  <c r="M2298" i="6"/>
  <c r="L2298" i="6"/>
  <c r="K2298" i="6"/>
  <c r="J2298" i="6"/>
  <c r="I2298" i="6"/>
  <c r="H2298" i="6"/>
  <c r="G2298" i="6"/>
  <c r="F2298" i="6"/>
  <c r="E2298" i="6"/>
  <c r="D2298" i="6"/>
  <c r="C2298" i="6"/>
  <c r="B2298" i="6"/>
  <c r="A2298" i="6"/>
  <c r="O2297" i="6"/>
  <c r="N2297" i="6"/>
  <c r="M2297" i="6"/>
  <c r="L2297" i="6"/>
  <c r="K2297" i="6"/>
  <c r="J2297" i="6"/>
  <c r="I2297" i="6"/>
  <c r="H2297" i="6"/>
  <c r="G2297" i="6"/>
  <c r="F2297" i="6"/>
  <c r="E2297" i="6"/>
  <c r="D2297" i="6"/>
  <c r="C2297" i="6"/>
  <c r="B2297" i="6"/>
  <c r="A2297" i="6"/>
  <c r="O2296" i="6"/>
  <c r="N2296" i="6"/>
  <c r="M2296" i="6"/>
  <c r="L2296" i="6"/>
  <c r="K2296" i="6"/>
  <c r="J2296" i="6"/>
  <c r="I2296" i="6"/>
  <c r="H2296" i="6"/>
  <c r="G2296" i="6"/>
  <c r="F2296" i="6"/>
  <c r="E2296" i="6"/>
  <c r="D2296" i="6"/>
  <c r="C2296" i="6"/>
  <c r="B2296" i="6"/>
  <c r="A2296" i="6"/>
  <c r="O2295" i="6"/>
  <c r="N2295" i="6"/>
  <c r="M2295" i="6"/>
  <c r="L2295" i="6"/>
  <c r="K2295" i="6"/>
  <c r="J2295" i="6"/>
  <c r="I2295" i="6"/>
  <c r="H2295" i="6"/>
  <c r="G2295" i="6"/>
  <c r="F2295" i="6"/>
  <c r="E2295" i="6"/>
  <c r="D2295" i="6"/>
  <c r="C2295" i="6"/>
  <c r="B2295" i="6"/>
  <c r="A2295" i="6"/>
  <c r="O2294" i="6"/>
  <c r="N2294" i="6"/>
  <c r="M2294" i="6"/>
  <c r="L2294" i="6"/>
  <c r="K2294" i="6"/>
  <c r="J2294" i="6"/>
  <c r="I2294" i="6"/>
  <c r="H2294" i="6"/>
  <c r="G2294" i="6"/>
  <c r="F2294" i="6"/>
  <c r="E2294" i="6"/>
  <c r="D2294" i="6"/>
  <c r="C2294" i="6"/>
  <c r="B2294" i="6"/>
  <c r="A2294" i="6"/>
  <c r="O2293" i="6"/>
  <c r="N2293" i="6"/>
  <c r="M2293" i="6"/>
  <c r="L2293" i="6"/>
  <c r="K2293" i="6"/>
  <c r="J2293" i="6"/>
  <c r="I2293" i="6"/>
  <c r="H2293" i="6"/>
  <c r="G2293" i="6"/>
  <c r="F2293" i="6"/>
  <c r="E2293" i="6"/>
  <c r="D2293" i="6"/>
  <c r="C2293" i="6"/>
  <c r="B2293" i="6"/>
  <c r="A2293" i="6"/>
  <c r="O2292" i="6"/>
  <c r="N2292" i="6"/>
  <c r="M2292" i="6"/>
  <c r="L2292" i="6"/>
  <c r="K2292" i="6"/>
  <c r="J2292" i="6"/>
  <c r="I2292" i="6"/>
  <c r="H2292" i="6"/>
  <c r="G2292" i="6"/>
  <c r="F2292" i="6"/>
  <c r="E2292" i="6"/>
  <c r="D2292" i="6"/>
  <c r="C2292" i="6"/>
  <c r="B2292" i="6"/>
  <c r="A2292" i="6"/>
  <c r="O2291" i="6"/>
  <c r="N2291" i="6"/>
  <c r="M2291" i="6"/>
  <c r="L2291" i="6"/>
  <c r="K2291" i="6"/>
  <c r="J2291" i="6"/>
  <c r="I2291" i="6"/>
  <c r="H2291" i="6"/>
  <c r="G2291" i="6"/>
  <c r="F2291" i="6"/>
  <c r="E2291" i="6"/>
  <c r="D2291" i="6"/>
  <c r="C2291" i="6"/>
  <c r="B2291" i="6"/>
  <c r="A2291" i="6"/>
  <c r="O2290" i="6"/>
  <c r="N2290" i="6"/>
  <c r="M2290" i="6"/>
  <c r="L2290" i="6"/>
  <c r="K2290" i="6"/>
  <c r="J2290" i="6"/>
  <c r="I2290" i="6"/>
  <c r="H2290" i="6"/>
  <c r="G2290" i="6"/>
  <c r="F2290" i="6"/>
  <c r="E2290" i="6"/>
  <c r="D2290" i="6"/>
  <c r="C2290" i="6"/>
  <c r="B2290" i="6"/>
  <c r="A2290" i="6"/>
  <c r="O2289" i="6"/>
  <c r="N2289" i="6"/>
  <c r="M2289" i="6"/>
  <c r="L2289" i="6"/>
  <c r="K2289" i="6"/>
  <c r="J2289" i="6"/>
  <c r="I2289" i="6"/>
  <c r="H2289" i="6"/>
  <c r="G2289" i="6"/>
  <c r="F2289" i="6"/>
  <c r="E2289" i="6"/>
  <c r="D2289" i="6"/>
  <c r="C2289" i="6"/>
  <c r="B2289" i="6"/>
  <c r="A2289" i="6"/>
  <c r="O2288" i="6"/>
  <c r="N2288" i="6"/>
  <c r="M2288" i="6"/>
  <c r="L2288" i="6"/>
  <c r="K2288" i="6"/>
  <c r="J2288" i="6"/>
  <c r="I2288" i="6"/>
  <c r="H2288" i="6"/>
  <c r="G2288" i="6"/>
  <c r="F2288" i="6"/>
  <c r="E2288" i="6"/>
  <c r="D2288" i="6"/>
  <c r="C2288" i="6"/>
  <c r="B2288" i="6"/>
  <c r="A2288" i="6"/>
  <c r="O2287" i="6"/>
  <c r="N2287" i="6"/>
  <c r="M2287" i="6"/>
  <c r="L2287" i="6"/>
  <c r="K2287" i="6"/>
  <c r="J2287" i="6"/>
  <c r="I2287" i="6"/>
  <c r="H2287" i="6"/>
  <c r="G2287" i="6"/>
  <c r="F2287" i="6"/>
  <c r="E2287" i="6"/>
  <c r="D2287" i="6"/>
  <c r="C2287" i="6"/>
  <c r="B2287" i="6"/>
  <c r="A2287" i="6"/>
  <c r="O2286" i="6"/>
  <c r="N2286" i="6"/>
  <c r="M2286" i="6"/>
  <c r="L2286" i="6"/>
  <c r="K2286" i="6"/>
  <c r="J2286" i="6"/>
  <c r="I2286" i="6"/>
  <c r="H2286" i="6"/>
  <c r="G2286" i="6"/>
  <c r="F2286" i="6"/>
  <c r="E2286" i="6"/>
  <c r="D2286" i="6"/>
  <c r="C2286" i="6"/>
  <c r="B2286" i="6"/>
  <c r="A2286" i="6"/>
  <c r="O2285" i="6"/>
  <c r="N2285" i="6"/>
  <c r="M2285" i="6"/>
  <c r="L2285" i="6"/>
  <c r="K2285" i="6"/>
  <c r="J2285" i="6"/>
  <c r="I2285" i="6"/>
  <c r="H2285" i="6"/>
  <c r="G2285" i="6"/>
  <c r="F2285" i="6"/>
  <c r="E2285" i="6"/>
  <c r="D2285" i="6"/>
  <c r="C2285" i="6"/>
  <c r="B2285" i="6"/>
  <c r="A2285" i="6"/>
  <c r="O2284" i="6"/>
  <c r="N2284" i="6"/>
  <c r="M2284" i="6"/>
  <c r="L2284" i="6"/>
  <c r="K2284" i="6"/>
  <c r="J2284" i="6"/>
  <c r="I2284" i="6"/>
  <c r="H2284" i="6"/>
  <c r="G2284" i="6"/>
  <c r="F2284" i="6"/>
  <c r="E2284" i="6"/>
  <c r="D2284" i="6"/>
  <c r="C2284" i="6"/>
  <c r="B2284" i="6"/>
  <c r="A2284" i="6"/>
  <c r="O2283" i="6"/>
  <c r="N2283" i="6"/>
  <c r="M2283" i="6"/>
  <c r="L2283" i="6"/>
  <c r="K2283" i="6"/>
  <c r="J2283" i="6"/>
  <c r="I2283" i="6"/>
  <c r="H2283" i="6"/>
  <c r="G2283" i="6"/>
  <c r="F2283" i="6"/>
  <c r="E2283" i="6"/>
  <c r="D2283" i="6"/>
  <c r="C2283" i="6"/>
  <c r="B2283" i="6"/>
  <c r="A2283" i="6"/>
  <c r="O2282" i="6"/>
  <c r="N2282" i="6"/>
  <c r="M2282" i="6"/>
  <c r="L2282" i="6"/>
  <c r="K2282" i="6"/>
  <c r="J2282" i="6"/>
  <c r="I2282" i="6"/>
  <c r="H2282" i="6"/>
  <c r="G2282" i="6"/>
  <c r="F2282" i="6"/>
  <c r="E2282" i="6"/>
  <c r="D2282" i="6"/>
  <c r="C2282" i="6"/>
  <c r="B2282" i="6"/>
  <c r="A2282" i="6"/>
  <c r="O2281" i="6"/>
  <c r="N2281" i="6"/>
  <c r="M2281" i="6"/>
  <c r="L2281" i="6"/>
  <c r="K2281" i="6"/>
  <c r="J2281" i="6"/>
  <c r="I2281" i="6"/>
  <c r="H2281" i="6"/>
  <c r="G2281" i="6"/>
  <c r="F2281" i="6"/>
  <c r="E2281" i="6"/>
  <c r="D2281" i="6"/>
  <c r="C2281" i="6"/>
  <c r="B2281" i="6"/>
  <c r="A2281" i="6"/>
  <c r="O2280" i="6"/>
  <c r="N2280" i="6"/>
  <c r="M2280" i="6"/>
  <c r="L2280" i="6"/>
  <c r="K2280" i="6"/>
  <c r="J2280" i="6"/>
  <c r="I2280" i="6"/>
  <c r="H2280" i="6"/>
  <c r="G2280" i="6"/>
  <c r="F2280" i="6"/>
  <c r="E2280" i="6"/>
  <c r="D2280" i="6"/>
  <c r="C2280" i="6"/>
  <c r="B2280" i="6"/>
  <c r="A2280" i="6"/>
  <c r="O2279" i="6"/>
  <c r="N2279" i="6"/>
  <c r="M2279" i="6"/>
  <c r="L2279" i="6"/>
  <c r="K2279" i="6"/>
  <c r="J2279" i="6"/>
  <c r="I2279" i="6"/>
  <c r="H2279" i="6"/>
  <c r="G2279" i="6"/>
  <c r="F2279" i="6"/>
  <c r="E2279" i="6"/>
  <c r="D2279" i="6"/>
  <c r="C2279" i="6"/>
  <c r="B2279" i="6"/>
  <c r="A2279" i="6"/>
  <c r="O2278" i="6"/>
  <c r="N2278" i="6"/>
  <c r="M2278" i="6"/>
  <c r="L2278" i="6"/>
  <c r="K2278" i="6"/>
  <c r="J2278" i="6"/>
  <c r="I2278" i="6"/>
  <c r="H2278" i="6"/>
  <c r="G2278" i="6"/>
  <c r="F2278" i="6"/>
  <c r="E2278" i="6"/>
  <c r="D2278" i="6"/>
  <c r="C2278" i="6"/>
  <c r="B2278" i="6"/>
  <c r="A2278" i="6"/>
  <c r="O2277" i="6"/>
  <c r="N2277" i="6"/>
  <c r="M2277" i="6"/>
  <c r="L2277" i="6"/>
  <c r="K2277" i="6"/>
  <c r="J2277" i="6"/>
  <c r="I2277" i="6"/>
  <c r="H2277" i="6"/>
  <c r="G2277" i="6"/>
  <c r="F2277" i="6"/>
  <c r="E2277" i="6"/>
  <c r="D2277" i="6"/>
  <c r="C2277" i="6"/>
  <c r="B2277" i="6"/>
  <c r="A2277" i="6"/>
  <c r="O2276" i="6"/>
  <c r="N2276" i="6"/>
  <c r="M2276" i="6"/>
  <c r="L2276" i="6"/>
  <c r="K2276" i="6"/>
  <c r="J2276" i="6"/>
  <c r="I2276" i="6"/>
  <c r="H2276" i="6"/>
  <c r="G2276" i="6"/>
  <c r="F2276" i="6"/>
  <c r="E2276" i="6"/>
  <c r="D2276" i="6"/>
  <c r="C2276" i="6"/>
  <c r="B2276" i="6"/>
  <c r="A2276" i="6"/>
  <c r="O2275" i="6"/>
  <c r="N2275" i="6"/>
  <c r="M2275" i="6"/>
  <c r="L2275" i="6"/>
  <c r="K2275" i="6"/>
  <c r="J2275" i="6"/>
  <c r="I2275" i="6"/>
  <c r="H2275" i="6"/>
  <c r="G2275" i="6"/>
  <c r="F2275" i="6"/>
  <c r="E2275" i="6"/>
  <c r="D2275" i="6"/>
  <c r="C2275" i="6"/>
  <c r="B2275" i="6"/>
  <c r="A2275" i="6"/>
  <c r="O2274" i="6"/>
  <c r="N2274" i="6"/>
  <c r="M2274" i="6"/>
  <c r="L2274" i="6"/>
  <c r="K2274" i="6"/>
  <c r="J2274" i="6"/>
  <c r="I2274" i="6"/>
  <c r="H2274" i="6"/>
  <c r="G2274" i="6"/>
  <c r="F2274" i="6"/>
  <c r="E2274" i="6"/>
  <c r="D2274" i="6"/>
  <c r="C2274" i="6"/>
  <c r="B2274" i="6"/>
  <c r="A2274" i="6"/>
  <c r="O2273" i="6"/>
  <c r="N2273" i="6"/>
  <c r="M2273" i="6"/>
  <c r="L2273" i="6"/>
  <c r="K2273" i="6"/>
  <c r="J2273" i="6"/>
  <c r="I2273" i="6"/>
  <c r="H2273" i="6"/>
  <c r="G2273" i="6"/>
  <c r="F2273" i="6"/>
  <c r="E2273" i="6"/>
  <c r="D2273" i="6"/>
  <c r="C2273" i="6"/>
  <c r="B2273" i="6"/>
  <c r="A2273" i="6"/>
  <c r="O2272" i="6"/>
  <c r="N2272" i="6"/>
  <c r="M2272" i="6"/>
  <c r="L2272" i="6"/>
  <c r="K2272" i="6"/>
  <c r="J2272" i="6"/>
  <c r="I2272" i="6"/>
  <c r="H2272" i="6"/>
  <c r="G2272" i="6"/>
  <c r="F2272" i="6"/>
  <c r="E2272" i="6"/>
  <c r="D2272" i="6"/>
  <c r="C2272" i="6"/>
  <c r="B2272" i="6"/>
  <c r="A2272" i="6"/>
  <c r="O2271" i="6"/>
  <c r="N2271" i="6"/>
  <c r="M2271" i="6"/>
  <c r="L2271" i="6"/>
  <c r="K2271" i="6"/>
  <c r="J2271" i="6"/>
  <c r="I2271" i="6"/>
  <c r="H2271" i="6"/>
  <c r="G2271" i="6"/>
  <c r="F2271" i="6"/>
  <c r="E2271" i="6"/>
  <c r="D2271" i="6"/>
  <c r="C2271" i="6"/>
  <c r="B2271" i="6"/>
  <c r="A2271" i="6"/>
  <c r="O2270" i="6"/>
  <c r="N2270" i="6"/>
  <c r="M2270" i="6"/>
  <c r="L2270" i="6"/>
  <c r="K2270" i="6"/>
  <c r="J2270" i="6"/>
  <c r="I2270" i="6"/>
  <c r="H2270" i="6"/>
  <c r="G2270" i="6"/>
  <c r="F2270" i="6"/>
  <c r="E2270" i="6"/>
  <c r="D2270" i="6"/>
  <c r="C2270" i="6"/>
  <c r="B2270" i="6"/>
  <c r="A2270" i="6"/>
  <c r="O2269" i="6"/>
  <c r="N2269" i="6"/>
  <c r="M2269" i="6"/>
  <c r="L2269" i="6"/>
  <c r="K2269" i="6"/>
  <c r="J2269" i="6"/>
  <c r="I2269" i="6"/>
  <c r="H2269" i="6"/>
  <c r="G2269" i="6"/>
  <c r="F2269" i="6"/>
  <c r="E2269" i="6"/>
  <c r="D2269" i="6"/>
  <c r="C2269" i="6"/>
  <c r="B2269" i="6"/>
  <c r="A2269" i="6"/>
  <c r="O2268" i="6"/>
  <c r="N2268" i="6"/>
  <c r="M2268" i="6"/>
  <c r="L2268" i="6"/>
  <c r="K2268" i="6"/>
  <c r="J2268" i="6"/>
  <c r="I2268" i="6"/>
  <c r="H2268" i="6"/>
  <c r="G2268" i="6"/>
  <c r="F2268" i="6"/>
  <c r="E2268" i="6"/>
  <c r="D2268" i="6"/>
  <c r="C2268" i="6"/>
  <c r="B2268" i="6"/>
  <c r="A2268" i="6"/>
  <c r="O2267" i="6"/>
  <c r="N2267" i="6"/>
  <c r="M2267" i="6"/>
  <c r="L2267" i="6"/>
  <c r="K2267" i="6"/>
  <c r="J2267" i="6"/>
  <c r="I2267" i="6"/>
  <c r="H2267" i="6"/>
  <c r="G2267" i="6"/>
  <c r="F2267" i="6"/>
  <c r="E2267" i="6"/>
  <c r="D2267" i="6"/>
  <c r="C2267" i="6"/>
  <c r="B2267" i="6"/>
  <c r="A2267" i="6"/>
  <c r="O2266" i="6"/>
  <c r="N2266" i="6"/>
  <c r="M2266" i="6"/>
  <c r="L2266" i="6"/>
  <c r="K2266" i="6"/>
  <c r="J2266" i="6"/>
  <c r="I2266" i="6"/>
  <c r="H2266" i="6"/>
  <c r="G2266" i="6"/>
  <c r="F2266" i="6"/>
  <c r="E2266" i="6"/>
  <c r="D2266" i="6"/>
  <c r="C2266" i="6"/>
  <c r="B2266" i="6"/>
  <c r="A2266" i="6"/>
  <c r="O2265" i="6"/>
  <c r="N2265" i="6"/>
  <c r="M2265" i="6"/>
  <c r="L2265" i="6"/>
  <c r="K2265" i="6"/>
  <c r="J2265" i="6"/>
  <c r="I2265" i="6"/>
  <c r="H2265" i="6"/>
  <c r="G2265" i="6"/>
  <c r="F2265" i="6"/>
  <c r="E2265" i="6"/>
  <c r="D2265" i="6"/>
  <c r="C2265" i="6"/>
  <c r="B2265" i="6"/>
  <c r="A2265" i="6"/>
  <c r="O2264" i="6"/>
  <c r="N2264" i="6"/>
  <c r="M2264" i="6"/>
  <c r="L2264" i="6"/>
  <c r="K2264" i="6"/>
  <c r="J2264" i="6"/>
  <c r="I2264" i="6"/>
  <c r="H2264" i="6"/>
  <c r="G2264" i="6"/>
  <c r="F2264" i="6"/>
  <c r="E2264" i="6"/>
  <c r="D2264" i="6"/>
  <c r="C2264" i="6"/>
  <c r="B2264" i="6"/>
  <c r="A2264" i="6"/>
  <c r="O2263" i="6"/>
  <c r="N2263" i="6"/>
  <c r="M2263" i="6"/>
  <c r="L2263" i="6"/>
  <c r="K2263" i="6"/>
  <c r="J2263" i="6"/>
  <c r="I2263" i="6"/>
  <c r="H2263" i="6"/>
  <c r="G2263" i="6"/>
  <c r="F2263" i="6"/>
  <c r="E2263" i="6"/>
  <c r="D2263" i="6"/>
  <c r="C2263" i="6"/>
  <c r="B2263" i="6"/>
  <c r="A2263" i="6"/>
  <c r="O2262" i="6"/>
  <c r="N2262" i="6"/>
  <c r="M2262" i="6"/>
  <c r="L2262" i="6"/>
  <c r="K2262" i="6"/>
  <c r="J2262" i="6"/>
  <c r="I2262" i="6"/>
  <c r="H2262" i="6"/>
  <c r="G2262" i="6"/>
  <c r="F2262" i="6"/>
  <c r="E2262" i="6"/>
  <c r="D2262" i="6"/>
  <c r="C2262" i="6"/>
  <c r="B2262" i="6"/>
  <c r="A2262" i="6"/>
  <c r="O2261" i="6"/>
  <c r="N2261" i="6"/>
  <c r="M2261" i="6"/>
  <c r="L2261" i="6"/>
  <c r="K2261" i="6"/>
  <c r="J2261" i="6"/>
  <c r="I2261" i="6"/>
  <c r="H2261" i="6"/>
  <c r="G2261" i="6"/>
  <c r="F2261" i="6"/>
  <c r="E2261" i="6"/>
  <c r="D2261" i="6"/>
  <c r="C2261" i="6"/>
  <c r="B2261" i="6"/>
  <c r="A2261" i="6"/>
  <c r="O2260" i="6"/>
  <c r="N2260" i="6"/>
  <c r="M2260" i="6"/>
  <c r="L2260" i="6"/>
  <c r="K2260" i="6"/>
  <c r="J2260" i="6"/>
  <c r="I2260" i="6"/>
  <c r="H2260" i="6"/>
  <c r="G2260" i="6"/>
  <c r="F2260" i="6"/>
  <c r="E2260" i="6"/>
  <c r="D2260" i="6"/>
  <c r="C2260" i="6"/>
  <c r="B2260" i="6"/>
  <c r="A2260" i="6"/>
  <c r="O2259" i="6"/>
  <c r="N2259" i="6"/>
  <c r="M2259" i="6"/>
  <c r="L2259" i="6"/>
  <c r="K2259" i="6"/>
  <c r="J2259" i="6"/>
  <c r="I2259" i="6"/>
  <c r="H2259" i="6"/>
  <c r="G2259" i="6"/>
  <c r="F2259" i="6"/>
  <c r="E2259" i="6"/>
  <c r="D2259" i="6"/>
  <c r="C2259" i="6"/>
  <c r="B2259" i="6"/>
  <c r="A2259" i="6"/>
  <c r="O2258" i="6"/>
  <c r="N2258" i="6"/>
  <c r="M2258" i="6"/>
  <c r="L2258" i="6"/>
  <c r="K2258" i="6"/>
  <c r="J2258" i="6"/>
  <c r="I2258" i="6"/>
  <c r="H2258" i="6"/>
  <c r="G2258" i="6"/>
  <c r="F2258" i="6"/>
  <c r="E2258" i="6"/>
  <c r="D2258" i="6"/>
  <c r="C2258" i="6"/>
  <c r="B2258" i="6"/>
  <c r="A2258" i="6"/>
  <c r="O2257" i="6"/>
  <c r="N2257" i="6"/>
  <c r="M2257" i="6"/>
  <c r="L2257" i="6"/>
  <c r="K2257" i="6"/>
  <c r="J2257" i="6"/>
  <c r="I2257" i="6"/>
  <c r="H2257" i="6"/>
  <c r="G2257" i="6"/>
  <c r="F2257" i="6"/>
  <c r="E2257" i="6"/>
  <c r="D2257" i="6"/>
  <c r="C2257" i="6"/>
  <c r="B2257" i="6"/>
  <c r="A2257" i="6"/>
  <c r="O2256" i="6"/>
  <c r="N2256" i="6"/>
  <c r="M2256" i="6"/>
  <c r="L2256" i="6"/>
  <c r="K2256" i="6"/>
  <c r="J2256" i="6"/>
  <c r="I2256" i="6"/>
  <c r="H2256" i="6"/>
  <c r="G2256" i="6"/>
  <c r="F2256" i="6"/>
  <c r="E2256" i="6"/>
  <c r="D2256" i="6"/>
  <c r="C2256" i="6"/>
  <c r="B2256" i="6"/>
  <c r="A2256" i="6"/>
  <c r="O2255" i="6"/>
  <c r="N2255" i="6"/>
  <c r="M2255" i="6"/>
  <c r="L2255" i="6"/>
  <c r="K2255" i="6"/>
  <c r="J2255" i="6"/>
  <c r="I2255" i="6"/>
  <c r="H2255" i="6"/>
  <c r="G2255" i="6"/>
  <c r="F2255" i="6"/>
  <c r="E2255" i="6"/>
  <c r="D2255" i="6"/>
  <c r="C2255" i="6"/>
  <c r="B2255" i="6"/>
  <c r="A2255" i="6"/>
  <c r="O2254" i="6"/>
  <c r="N2254" i="6"/>
  <c r="M2254" i="6"/>
  <c r="L2254" i="6"/>
  <c r="K2254" i="6"/>
  <c r="J2254" i="6"/>
  <c r="I2254" i="6"/>
  <c r="H2254" i="6"/>
  <c r="G2254" i="6"/>
  <c r="F2254" i="6"/>
  <c r="E2254" i="6"/>
  <c r="D2254" i="6"/>
  <c r="C2254" i="6"/>
  <c r="B2254" i="6"/>
  <c r="A2254" i="6"/>
  <c r="O2253" i="6"/>
  <c r="N2253" i="6"/>
  <c r="M2253" i="6"/>
  <c r="L2253" i="6"/>
  <c r="K2253" i="6"/>
  <c r="J2253" i="6"/>
  <c r="I2253" i="6"/>
  <c r="H2253" i="6"/>
  <c r="G2253" i="6"/>
  <c r="F2253" i="6"/>
  <c r="E2253" i="6"/>
  <c r="D2253" i="6"/>
  <c r="C2253" i="6"/>
  <c r="B2253" i="6"/>
  <c r="A2253" i="6"/>
  <c r="O2252" i="6"/>
  <c r="N2252" i="6"/>
  <c r="M2252" i="6"/>
  <c r="L2252" i="6"/>
  <c r="K2252" i="6"/>
  <c r="J2252" i="6"/>
  <c r="I2252" i="6"/>
  <c r="H2252" i="6"/>
  <c r="G2252" i="6"/>
  <c r="F2252" i="6"/>
  <c r="E2252" i="6"/>
  <c r="D2252" i="6"/>
  <c r="C2252" i="6"/>
  <c r="B2252" i="6"/>
  <c r="A2252" i="6"/>
  <c r="O2251" i="6"/>
  <c r="N2251" i="6"/>
  <c r="M2251" i="6"/>
  <c r="L2251" i="6"/>
  <c r="K2251" i="6"/>
  <c r="J2251" i="6"/>
  <c r="I2251" i="6"/>
  <c r="H2251" i="6"/>
  <c r="G2251" i="6"/>
  <c r="F2251" i="6"/>
  <c r="E2251" i="6"/>
  <c r="D2251" i="6"/>
  <c r="C2251" i="6"/>
  <c r="B2251" i="6"/>
  <c r="A2251" i="6"/>
  <c r="O2250" i="6"/>
  <c r="N2250" i="6"/>
  <c r="M2250" i="6"/>
  <c r="L2250" i="6"/>
  <c r="K2250" i="6"/>
  <c r="J2250" i="6"/>
  <c r="I2250" i="6"/>
  <c r="H2250" i="6"/>
  <c r="G2250" i="6"/>
  <c r="F2250" i="6"/>
  <c r="E2250" i="6"/>
  <c r="D2250" i="6"/>
  <c r="C2250" i="6"/>
  <c r="B2250" i="6"/>
  <c r="A2250" i="6"/>
  <c r="O2249" i="6"/>
  <c r="N2249" i="6"/>
  <c r="M2249" i="6"/>
  <c r="L2249" i="6"/>
  <c r="K2249" i="6"/>
  <c r="J2249" i="6"/>
  <c r="I2249" i="6"/>
  <c r="H2249" i="6"/>
  <c r="G2249" i="6"/>
  <c r="F2249" i="6"/>
  <c r="E2249" i="6"/>
  <c r="D2249" i="6"/>
  <c r="C2249" i="6"/>
  <c r="B2249" i="6"/>
  <c r="A2249" i="6"/>
  <c r="O2248" i="6"/>
  <c r="N2248" i="6"/>
  <c r="M2248" i="6"/>
  <c r="L2248" i="6"/>
  <c r="K2248" i="6"/>
  <c r="J2248" i="6"/>
  <c r="I2248" i="6"/>
  <c r="H2248" i="6"/>
  <c r="G2248" i="6"/>
  <c r="F2248" i="6"/>
  <c r="E2248" i="6"/>
  <c r="D2248" i="6"/>
  <c r="C2248" i="6"/>
  <c r="B2248" i="6"/>
  <c r="A2248" i="6"/>
  <c r="O2247" i="6"/>
  <c r="N2247" i="6"/>
  <c r="M2247" i="6"/>
  <c r="L2247" i="6"/>
  <c r="K2247" i="6"/>
  <c r="J2247" i="6"/>
  <c r="I2247" i="6"/>
  <c r="H2247" i="6"/>
  <c r="G2247" i="6"/>
  <c r="F2247" i="6"/>
  <c r="E2247" i="6"/>
  <c r="D2247" i="6"/>
  <c r="C2247" i="6"/>
  <c r="B2247" i="6"/>
  <c r="A2247" i="6"/>
  <c r="O2246" i="6"/>
  <c r="N2246" i="6"/>
  <c r="M2246" i="6"/>
  <c r="L2246" i="6"/>
  <c r="K2246" i="6"/>
  <c r="J2246" i="6"/>
  <c r="I2246" i="6"/>
  <c r="H2246" i="6"/>
  <c r="G2246" i="6"/>
  <c r="F2246" i="6"/>
  <c r="E2246" i="6"/>
  <c r="D2246" i="6"/>
  <c r="C2246" i="6"/>
  <c r="B2246" i="6"/>
  <c r="A2246" i="6"/>
  <c r="O2245" i="6"/>
  <c r="N2245" i="6"/>
  <c r="M2245" i="6"/>
  <c r="L2245" i="6"/>
  <c r="K2245" i="6"/>
  <c r="J2245" i="6"/>
  <c r="I2245" i="6"/>
  <c r="H2245" i="6"/>
  <c r="G2245" i="6"/>
  <c r="F2245" i="6"/>
  <c r="E2245" i="6"/>
  <c r="D2245" i="6"/>
  <c r="C2245" i="6"/>
  <c r="B2245" i="6"/>
  <c r="A2245" i="6"/>
  <c r="O2244" i="6"/>
  <c r="N2244" i="6"/>
  <c r="M2244" i="6"/>
  <c r="L2244" i="6"/>
  <c r="K2244" i="6"/>
  <c r="J2244" i="6"/>
  <c r="I2244" i="6"/>
  <c r="H2244" i="6"/>
  <c r="G2244" i="6"/>
  <c r="F2244" i="6"/>
  <c r="E2244" i="6"/>
  <c r="D2244" i="6"/>
  <c r="C2244" i="6"/>
  <c r="B2244" i="6"/>
  <c r="A2244" i="6"/>
  <c r="O2243" i="6"/>
  <c r="N2243" i="6"/>
  <c r="M2243" i="6"/>
  <c r="L2243" i="6"/>
  <c r="K2243" i="6"/>
  <c r="J2243" i="6"/>
  <c r="I2243" i="6"/>
  <c r="H2243" i="6"/>
  <c r="G2243" i="6"/>
  <c r="F2243" i="6"/>
  <c r="E2243" i="6"/>
  <c r="D2243" i="6"/>
  <c r="C2243" i="6"/>
  <c r="B2243" i="6"/>
  <c r="A2243" i="6"/>
  <c r="O2242" i="6"/>
  <c r="N2242" i="6"/>
  <c r="M2242" i="6"/>
  <c r="L2242" i="6"/>
  <c r="K2242" i="6"/>
  <c r="J2242" i="6"/>
  <c r="I2242" i="6"/>
  <c r="H2242" i="6"/>
  <c r="G2242" i="6"/>
  <c r="F2242" i="6"/>
  <c r="E2242" i="6"/>
  <c r="D2242" i="6"/>
  <c r="C2242" i="6"/>
  <c r="B2242" i="6"/>
  <c r="A2242" i="6"/>
  <c r="O2241" i="6"/>
  <c r="N2241" i="6"/>
  <c r="M2241" i="6"/>
  <c r="L2241" i="6"/>
  <c r="K2241" i="6"/>
  <c r="J2241" i="6"/>
  <c r="I2241" i="6"/>
  <c r="H2241" i="6"/>
  <c r="G2241" i="6"/>
  <c r="F2241" i="6"/>
  <c r="E2241" i="6"/>
  <c r="D2241" i="6"/>
  <c r="C2241" i="6"/>
  <c r="B2241" i="6"/>
  <c r="A2241" i="6"/>
  <c r="O2240" i="6"/>
  <c r="N2240" i="6"/>
  <c r="M2240" i="6"/>
  <c r="L2240" i="6"/>
  <c r="K2240" i="6"/>
  <c r="J2240" i="6"/>
  <c r="I2240" i="6"/>
  <c r="H2240" i="6"/>
  <c r="G2240" i="6"/>
  <c r="F2240" i="6"/>
  <c r="E2240" i="6"/>
  <c r="D2240" i="6"/>
  <c r="C2240" i="6"/>
  <c r="B2240" i="6"/>
  <c r="A2240" i="6"/>
  <c r="O2239" i="6"/>
  <c r="N2239" i="6"/>
  <c r="M2239" i="6"/>
  <c r="L2239" i="6"/>
  <c r="K2239" i="6"/>
  <c r="J2239" i="6"/>
  <c r="I2239" i="6"/>
  <c r="H2239" i="6"/>
  <c r="G2239" i="6"/>
  <c r="F2239" i="6"/>
  <c r="E2239" i="6"/>
  <c r="D2239" i="6"/>
  <c r="C2239" i="6"/>
  <c r="B2239" i="6"/>
  <c r="A2239" i="6"/>
  <c r="O2238" i="6"/>
  <c r="N2238" i="6"/>
  <c r="M2238" i="6"/>
  <c r="L2238" i="6"/>
  <c r="K2238" i="6"/>
  <c r="J2238" i="6"/>
  <c r="I2238" i="6"/>
  <c r="H2238" i="6"/>
  <c r="G2238" i="6"/>
  <c r="F2238" i="6"/>
  <c r="E2238" i="6"/>
  <c r="D2238" i="6"/>
  <c r="C2238" i="6"/>
  <c r="B2238" i="6"/>
  <c r="A2238" i="6"/>
  <c r="O2237" i="6"/>
  <c r="N2237" i="6"/>
  <c r="M2237" i="6"/>
  <c r="L2237" i="6"/>
  <c r="K2237" i="6"/>
  <c r="J2237" i="6"/>
  <c r="I2237" i="6"/>
  <c r="H2237" i="6"/>
  <c r="G2237" i="6"/>
  <c r="F2237" i="6"/>
  <c r="E2237" i="6"/>
  <c r="D2237" i="6"/>
  <c r="C2237" i="6"/>
  <c r="B2237" i="6"/>
  <c r="A2237" i="6"/>
  <c r="O2236" i="6"/>
  <c r="N2236" i="6"/>
  <c r="M2236" i="6"/>
  <c r="L2236" i="6"/>
  <c r="K2236" i="6"/>
  <c r="J2236" i="6"/>
  <c r="I2236" i="6"/>
  <c r="H2236" i="6"/>
  <c r="G2236" i="6"/>
  <c r="F2236" i="6"/>
  <c r="E2236" i="6"/>
  <c r="D2236" i="6"/>
  <c r="C2236" i="6"/>
  <c r="B2236" i="6"/>
  <c r="A2236" i="6"/>
  <c r="O2235" i="6"/>
  <c r="N2235" i="6"/>
  <c r="M2235" i="6"/>
  <c r="L2235" i="6"/>
  <c r="K2235" i="6"/>
  <c r="J2235" i="6"/>
  <c r="I2235" i="6"/>
  <c r="H2235" i="6"/>
  <c r="G2235" i="6"/>
  <c r="F2235" i="6"/>
  <c r="E2235" i="6"/>
  <c r="D2235" i="6"/>
  <c r="C2235" i="6"/>
  <c r="B2235" i="6"/>
  <c r="A2235" i="6"/>
  <c r="O2234" i="6"/>
  <c r="N2234" i="6"/>
  <c r="M2234" i="6"/>
  <c r="L2234" i="6"/>
  <c r="K2234" i="6"/>
  <c r="J2234" i="6"/>
  <c r="I2234" i="6"/>
  <c r="H2234" i="6"/>
  <c r="G2234" i="6"/>
  <c r="F2234" i="6"/>
  <c r="E2234" i="6"/>
  <c r="D2234" i="6"/>
  <c r="C2234" i="6"/>
  <c r="B2234" i="6"/>
  <c r="A2234" i="6"/>
  <c r="O2233" i="6"/>
  <c r="N2233" i="6"/>
  <c r="M2233" i="6"/>
  <c r="L2233" i="6"/>
  <c r="K2233" i="6"/>
  <c r="J2233" i="6"/>
  <c r="I2233" i="6"/>
  <c r="H2233" i="6"/>
  <c r="G2233" i="6"/>
  <c r="F2233" i="6"/>
  <c r="E2233" i="6"/>
  <c r="D2233" i="6"/>
  <c r="C2233" i="6"/>
  <c r="B2233" i="6"/>
  <c r="A2233" i="6"/>
  <c r="O2232" i="6"/>
  <c r="N2232" i="6"/>
  <c r="M2232" i="6"/>
  <c r="L2232" i="6"/>
  <c r="K2232" i="6"/>
  <c r="J2232" i="6"/>
  <c r="I2232" i="6"/>
  <c r="H2232" i="6"/>
  <c r="G2232" i="6"/>
  <c r="F2232" i="6"/>
  <c r="E2232" i="6"/>
  <c r="D2232" i="6"/>
  <c r="C2232" i="6"/>
  <c r="B2232" i="6"/>
  <c r="A2232" i="6"/>
  <c r="O2231" i="6"/>
  <c r="N2231" i="6"/>
  <c r="M2231" i="6"/>
  <c r="L2231" i="6"/>
  <c r="K2231" i="6"/>
  <c r="J2231" i="6"/>
  <c r="I2231" i="6"/>
  <c r="H2231" i="6"/>
  <c r="G2231" i="6"/>
  <c r="F2231" i="6"/>
  <c r="E2231" i="6"/>
  <c r="D2231" i="6"/>
  <c r="C2231" i="6"/>
  <c r="B2231" i="6"/>
  <c r="A2231" i="6"/>
  <c r="O2230" i="6"/>
  <c r="N2230" i="6"/>
  <c r="M2230" i="6"/>
  <c r="L2230" i="6"/>
  <c r="K2230" i="6"/>
  <c r="J2230" i="6"/>
  <c r="I2230" i="6"/>
  <c r="H2230" i="6"/>
  <c r="G2230" i="6"/>
  <c r="F2230" i="6"/>
  <c r="E2230" i="6"/>
  <c r="D2230" i="6"/>
  <c r="C2230" i="6"/>
  <c r="B2230" i="6"/>
  <c r="A2230" i="6"/>
  <c r="O2229" i="6"/>
  <c r="N2229" i="6"/>
  <c r="M2229" i="6"/>
  <c r="L2229" i="6"/>
  <c r="K2229" i="6"/>
  <c r="J2229" i="6"/>
  <c r="I2229" i="6"/>
  <c r="H2229" i="6"/>
  <c r="G2229" i="6"/>
  <c r="F2229" i="6"/>
  <c r="E2229" i="6"/>
  <c r="D2229" i="6"/>
  <c r="C2229" i="6"/>
  <c r="B2229" i="6"/>
  <c r="A2229" i="6"/>
  <c r="O2228" i="6"/>
  <c r="N2228" i="6"/>
  <c r="M2228" i="6"/>
  <c r="L2228" i="6"/>
  <c r="K2228" i="6"/>
  <c r="J2228" i="6"/>
  <c r="I2228" i="6"/>
  <c r="H2228" i="6"/>
  <c r="G2228" i="6"/>
  <c r="F2228" i="6"/>
  <c r="E2228" i="6"/>
  <c r="D2228" i="6"/>
  <c r="C2228" i="6"/>
  <c r="B2228" i="6"/>
  <c r="A2228" i="6"/>
  <c r="O2227" i="6"/>
  <c r="N2227" i="6"/>
  <c r="M2227" i="6"/>
  <c r="L2227" i="6"/>
  <c r="K2227" i="6"/>
  <c r="J2227" i="6"/>
  <c r="I2227" i="6"/>
  <c r="H2227" i="6"/>
  <c r="G2227" i="6"/>
  <c r="F2227" i="6"/>
  <c r="E2227" i="6"/>
  <c r="D2227" i="6"/>
  <c r="C2227" i="6"/>
  <c r="B2227" i="6"/>
  <c r="A2227" i="6"/>
  <c r="O2226" i="6"/>
  <c r="N2226" i="6"/>
  <c r="M2226" i="6"/>
  <c r="L2226" i="6"/>
  <c r="K2226" i="6"/>
  <c r="J2226" i="6"/>
  <c r="I2226" i="6"/>
  <c r="H2226" i="6"/>
  <c r="G2226" i="6"/>
  <c r="F2226" i="6"/>
  <c r="E2226" i="6"/>
  <c r="D2226" i="6"/>
  <c r="C2226" i="6"/>
  <c r="B2226" i="6"/>
  <c r="A2226" i="6"/>
  <c r="O2225" i="6"/>
  <c r="N2225" i="6"/>
  <c r="M2225" i="6"/>
  <c r="L2225" i="6"/>
  <c r="K2225" i="6"/>
  <c r="J2225" i="6"/>
  <c r="I2225" i="6"/>
  <c r="H2225" i="6"/>
  <c r="G2225" i="6"/>
  <c r="F2225" i="6"/>
  <c r="E2225" i="6"/>
  <c r="D2225" i="6"/>
  <c r="C2225" i="6"/>
  <c r="B2225" i="6"/>
  <c r="A2225" i="6"/>
  <c r="O2224" i="6"/>
  <c r="N2224" i="6"/>
  <c r="M2224" i="6"/>
  <c r="L2224" i="6"/>
  <c r="K2224" i="6"/>
  <c r="J2224" i="6"/>
  <c r="I2224" i="6"/>
  <c r="H2224" i="6"/>
  <c r="G2224" i="6"/>
  <c r="F2224" i="6"/>
  <c r="E2224" i="6"/>
  <c r="D2224" i="6"/>
  <c r="C2224" i="6"/>
  <c r="B2224" i="6"/>
  <c r="A2224" i="6"/>
  <c r="O2223" i="6"/>
  <c r="N2223" i="6"/>
  <c r="M2223" i="6"/>
  <c r="L2223" i="6"/>
  <c r="K2223" i="6"/>
  <c r="J2223" i="6"/>
  <c r="I2223" i="6"/>
  <c r="H2223" i="6"/>
  <c r="G2223" i="6"/>
  <c r="F2223" i="6"/>
  <c r="E2223" i="6"/>
  <c r="D2223" i="6"/>
  <c r="C2223" i="6"/>
  <c r="B2223" i="6"/>
  <c r="A2223" i="6"/>
  <c r="O2222" i="6"/>
  <c r="N2222" i="6"/>
  <c r="M2222" i="6"/>
  <c r="L2222" i="6"/>
  <c r="K2222" i="6"/>
  <c r="J2222" i="6"/>
  <c r="I2222" i="6"/>
  <c r="H2222" i="6"/>
  <c r="G2222" i="6"/>
  <c r="F2222" i="6"/>
  <c r="E2222" i="6"/>
  <c r="D2222" i="6"/>
  <c r="C2222" i="6"/>
  <c r="B2222" i="6"/>
  <c r="A2222" i="6"/>
  <c r="O2221" i="6"/>
  <c r="N2221" i="6"/>
  <c r="M2221" i="6"/>
  <c r="L2221" i="6"/>
  <c r="K2221" i="6"/>
  <c r="J2221" i="6"/>
  <c r="I2221" i="6"/>
  <c r="H2221" i="6"/>
  <c r="G2221" i="6"/>
  <c r="F2221" i="6"/>
  <c r="E2221" i="6"/>
  <c r="D2221" i="6"/>
  <c r="C2221" i="6"/>
  <c r="B2221" i="6"/>
  <c r="A2221" i="6"/>
  <c r="O2220" i="6"/>
  <c r="N2220" i="6"/>
  <c r="M2220" i="6"/>
  <c r="L2220" i="6"/>
  <c r="K2220" i="6"/>
  <c r="J2220" i="6"/>
  <c r="I2220" i="6"/>
  <c r="H2220" i="6"/>
  <c r="G2220" i="6"/>
  <c r="F2220" i="6"/>
  <c r="E2220" i="6"/>
  <c r="D2220" i="6"/>
  <c r="C2220" i="6"/>
  <c r="B2220" i="6"/>
  <c r="A2220" i="6"/>
  <c r="O2219" i="6"/>
  <c r="N2219" i="6"/>
  <c r="M2219" i="6"/>
  <c r="L2219" i="6"/>
  <c r="K2219" i="6"/>
  <c r="J2219" i="6"/>
  <c r="I2219" i="6"/>
  <c r="H2219" i="6"/>
  <c r="G2219" i="6"/>
  <c r="F2219" i="6"/>
  <c r="E2219" i="6"/>
  <c r="D2219" i="6"/>
  <c r="C2219" i="6"/>
  <c r="B2219" i="6"/>
  <c r="A2219" i="6"/>
  <c r="O2218" i="6"/>
  <c r="N2218" i="6"/>
  <c r="M2218" i="6"/>
  <c r="L2218" i="6"/>
  <c r="K2218" i="6"/>
  <c r="J2218" i="6"/>
  <c r="I2218" i="6"/>
  <c r="H2218" i="6"/>
  <c r="G2218" i="6"/>
  <c r="F2218" i="6"/>
  <c r="E2218" i="6"/>
  <c r="D2218" i="6"/>
  <c r="C2218" i="6"/>
  <c r="B2218" i="6"/>
  <c r="A2218" i="6"/>
  <c r="O2217" i="6"/>
  <c r="N2217" i="6"/>
  <c r="M2217" i="6"/>
  <c r="L2217" i="6"/>
  <c r="K2217" i="6"/>
  <c r="J2217" i="6"/>
  <c r="I2217" i="6"/>
  <c r="H2217" i="6"/>
  <c r="G2217" i="6"/>
  <c r="F2217" i="6"/>
  <c r="E2217" i="6"/>
  <c r="D2217" i="6"/>
  <c r="C2217" i="6"/>
  <c r="B2217" i="6"/>
  <c r="A2217" i="6"/>
  <c r="O2216" i="6"/>
  <c r="N2216" i="6"/>
  <c r="M2216" i="6"/>
  <c r="L2216" i="6"/>
  <c r="K2216" i="6"/>
  <c r="J2216" i="6"/>
  <c r="I2216" i="6"/>
  <c r="H2216" i="6"/>
  <c r="G2216" i="6"/>
  <c r="F2216" i="6"/>
  <c r="E2216" i="6"/>
  <c r="D2216" i="6"/>
  <c r="C2216" i="6"/>
  <c r="B2216" i="6"/>
  <c r="A2216" i="6"/>
  <c r="O2215" i="6"/>
  <c r="N2215" i="6"/>
  <c r="M2215" i="6"/>
  <c r="L2215" i="6"/>
  <c r="K2215" i="6"/>
  <c r="J2215" i="6"/>
  <c r="I2215" i="6"/>
  <c r="H2215" i="6"/>
  <c r="G2215" i="6"/>
  <c r="F2215" i="6"/>
  <c r="E2215" i="6"/>
  <c r="D2215" i="6"/>
  <c r="C2215" i="6"/>
  <c r="B2215" i="6"/>
  <c r="A2215" i="6"/>
  <c r="O2214" i="6"/>
  <c r="N2214" i="6"/>
  <c r="M2214" i="6"/>
  <c r="L2214" i="6"/>
  <c r="K2214" i="6"/>
  <c r="J2214" i="6"/>
  <c r="I2214" i="6"/>
  <c r="H2214" i="6"/>
  <c r="G2214" i="6"/>
  <c r="F2214" i="6"/>
  <c r="E2214" i="6"/>
  <c r="D2214" i="6"/>
  <c r="C2214" i="6"/>
  <c r="B2214" i="6"/>
  <c r="A2214" i="6"/>
  <c r="O2213" i="6"/>
  <c r="N2213" i="6"/>
  <c r="M2213" i="6"/>
  <c r="L2213" i="6"/>
  <c r="K2213" i="6"/>
  <c r="J2213" i="6"/>
  <c r="I2213" i="6"/>
  <c r="H2213" i="6"/>
  <c r="G2213" i="6"/>
  <c r="F2213" i="6"/>
  <c r="E2213" i="6"/>
  <c r="D2213" i="6"/>
  <c r="C2213" i="6"/>
  <c r="B2213" i="6"/>
  <c r="A2213" i="6"/>
  <c r="O2212" i="6"/>
  <c r="N2212" i="6"/>
  <c r="M2212" i="6"/>
  <c r="L2212" i="6"/>
  <c r="K2212" i="6"/>
  <c r="J2212" i="6"/>
  <c r="I2212" i="6"/>
  <c r="H2212" i="6"/>
  <c r="G2212" i="6"/>
  <c r="F2212" i="6"/>
  <c r="E2212" i="6"/>
  <c r="D2212" i="6"/>
  <c r="C2212" i="6"/>
  <c r="B2212" i="6"/>
  <c r="A2212" i="6"/>
  <c r="O2211" i="6"/>
  <c r="N2211" i="6"/>
  <c r="M2211" i="6"/>
  <c r="L2211" i="6"/>
  <c r="K2211" i="6"/>
  <c r="J2211" i="6"/>
  <c r="I2211" i="6"/>
  <c r="H2211" i="6"/>
  <c r="G2211" i="6"/>
  <c r="F2211" i="6"/>
  <c r="E2211" i="6"/>
  <c r="D2211" i="6"/>
  <c r="C2211" i="6"/>
  <c r="B2211" i="6"/>
  <c r="A2211" i="6"/>
  <c r="O2210" i="6"/>
  <c r="N2210" i="6"/>
  <c r="M2210" i="6"/>
  <c r="L2210" i="6"/>
  <c r="K2210" i="6"/>
  <c r="J2210" i="6"/>
  <c r="I2210" i="6"/>
  <c r="H2210" i="6"/>
  <c r="G2210" i="6"/>
  <c r="F2210" i="6"/>
  <c r="E2210" i="6"/>
  <c r="D2210" i="6"/>
  <c r="C2210" i="6"/>
  <c r="B2210" i="6"/>
  <c r="A2210" i="6"/>
  <c r="O2209" i="6"/>
  <c r="N2209" i="6"/>
  <c r="M2209" i="6"/>
  <c r="L2209" i="6"/>
  <c r="K2209" i="6"/>
  <c r="J2209" i="6"/>
  <c r="I2209" i="6"/>
  <c r="H2209" i="6"/>
  <c r="G2209" i="6"/>
  <c r="F2209" i="6"/>
  <c r="E2209" i="6"/>
  <c r="D2209" i="6"/>
  <c r="C2209" i="6"/>
  <c r="B2209" i="6"/>
  <c r="A2209" i="6"/>
  <c r="O2208" i="6"/>
  <c r="N2208" i="6"/>
  <c r="M2208" i="6"/>
  <c r="L2208" i="6"/>
  <c r="K2208" i="6"/>
  <c r="J2208" i="6"/>
  <c r="I2208" i="6"/>
  <c r="H2208" i="6"/>
  <c r="G2208" i="6"/>
  <c r="F2208" i="6"/>
  <c r="E2208" i="6"/>
  <c r="D2208" i="6"/>
  <c r="C2208" i="6"/>
  <c r="B2208" i="6"/>
  <c r="A2208" i="6"/>
  <c r="O2207" i="6"/>
  <c r="N2207" i="6"/>
  <c r="M2207" i="6"/>
  <c r="L2207" i="6"/>
  <c r="K2207" i="6"/>
  <c r="J2207" i="6"/>
  <c r="I2207" i="6"/>
  <c r="H2207" i="6"/>
  <c r="G2207" i="6"/>
  <c r="F2207" i="6"/>
  <c r="E2207" i="6"/>
  <c r="D2207" i="6"/>
  <c r="C2207" i="6"/>
  <c r="B2207" i="6"/>
  <c r="A2207" i="6"/>
  <c r="O2206" i="6"/>
  <c r="N2206" i="6"/>
  <c r="M2206" i="6"/>
  <c r="L2206" i="6"/>
  <c r="K2206" i="6"/>
  <c r="J2206" i="6"/>
  <c r="I2206" i="6"/>
  <c r="H2206" i="6"/>
  <c r="G2206" i="6"/>
  <c r="F2206" i="6"/>
  <c r="E2206" i="6"/>
  <c r="D2206" i="6"/>
  <c r="C2206" i="6"/>
  <c r="B2206" i="6"/>
  <c r="A2206" i="6"/>
  <c r="O2205" i="6"/>
  <c r="N2205" i="6"/>
  <c r="M2205" i="6"/>
  <c r="L2205" i="6"/>
  <c r="K2205" i="6"/>
  <c r="J2205" i="6"/>
  <c r="I2205" i="6"/>
  <c r="H2205" i="6"/>
  <c r="G2205" i="6"/>
  <c r="F2205" i="6"/>
  <c r="E2205" i="6"/>
  <c r="D2205" i="6"/>
  <c r="C2205" i="6"/>
  <c r="B2205" i="6"/>
  <c r="A2205" i="6"/>
  <c r="O2204" i="6"/>
  <c r="N2204" i="6"/>
  <c r="M2204" i="6"/>
  <c r="L2204" i="6"/>
  <c r="K2204" i="6"/>
  <c r="J2204" i="6"/>
  <c r="I2204" i="6"/>
  <c r="H2204" i="6"/>
  <c r="G2204" i="6"/>
  <c r="F2204" i="6"/>
  <c r="E2204" i="6"/>
  <c r="D2204" i="6"/>
  <c r="C2204" i="6"/>
  <c r="B2204" i="6"/>
  <c r="A2204" i="6"/>
  <c r="O2203" i="6"/>
  <c r="N2203" i="6"/>
  <c r="M2203" i="6"/>
  <c r="L2203" i="6"/>
  <c r="K2203" i="6"/>
  <c r="J2203" i="6"/>
  <c r="I2203" i="6"/>
  <c r="H2203" i="6"/>
  <c r="G2203" i="6"/>
  <c r="F2203" i="6"/>
  <c r="E2203" i="6"/>
  <c r="D2203" i="6"/>
  <c r="C2203" i="6"/>
  <c r="B2203" i="6"/>
  <c r="A2203" i="6"/>
  <c r="O2202" i="6"/>
  <c r="N2202" i="6"/>
  <c r="M2202" i="6"/>
  <c r="L2202" i="6"/>
  <c r="K2202" i="6"/>
  <c r="J2202" i="6"/>
  <c r="I2202" i="6"/>
  <c r="H2202" i="6"/>
  <c r="G2202" i="6"/>
  <c r="F2202" i="6"/>
  <c r="E2202" i="6"/>
  <c r="D2202" i="6"/>
  <c r="C2202" i="6"/>
  <c r="B2202" i="6"/>
  <c r="A2202" i="6"/>
  <c r="O2201" i="6"/>
  <c r="N2201" i="6"/>
  <c r="M2201" i="6"/>
  <c r="L2201" i="6"/>
  <c r="K2201" i="6"/>
  <c r="J2201" i="6"/>
  <c r="I2201" i="6"/>
  <c r="H2201" i="6"/>
  <c r="G2201" i="6"/>
  <c r="F2201" i="6"/>
  <c r="E2201" i="6"/>
  <c r="D2201" i="6"/>
  <c r="C2201" i="6"/>
  <c r="B2201" i="6"/>
  <c r="A2201" i="6"/>
  <c r="O2200" i="6"/>
  <c r="N2200" i="6"/>
  <c r="M2200" i="6"/>
  <c r="L2200" i="6"/>
  <c r="K2200" i="6"/>
  <c r="J2200" i="6"/>
  <c r="I2200" i="6"/>
  <c r="H2200" i="6"/>
  <c r="G2200" i="6"/>
  <c r="F2200" i="6"/>
  <c r="E2200" i="6"/>
  <c r="D2200" i="6"/>
  <c r="C2200" i="6"/>
  <c r="B2200" i="6"/>
  <c r="A2200" i="6"/>
  <c r="O2199" i="6"/>
  <c r="N2199" i="6"/>
  <c r="M2199" i="6"/>
  <c r="L2199" i="6"/>
  <c r="K2199" i="6"/>
  <c r="J2199" i="6"/>
  <c r="I2199" i="6"/>
  <c r="H2199" i="6"/>
  <c r="G2199" i="6"/>
  <c r="F2199" i="6"/>
  <c r="E2199" i="6"/>
  <c r="D2199" i="6"/>
  <c r="C2199" i="6"/>
  <c r="B2199" i="6"/>
  <c r="A2199" i="6"/>
  <c r="O2198" i="6"/>
  <c r="N2198" i="6"/>
  <c r="M2198" i="6"/>
  <c r="L2198" i="6"/>
  <c r="K2198" i="6"/>
  <c r="J2198" i="6"/>
  <c r="I2198" i="6"/>
  <c r="H2198" i="6"/>
  <c r="G2198" i="6"/>
  <c r="F2198" i="6"/>
  <c r="E2198" i="6"/>
  <c r="D2198" i="6"/>
  <c r="C2198" i="6"/>
  <c r="B2198" i="6"/>
  <c r="A2198" i="6"/>
  <c r="O2197" i="6"/>
  <c r="N2197" i="6"/>
  <c r="M2197" i="6"/>
  <c r="L2197" i="6"/>
  <c r="K2197" i="6"/>
  <c r="J2197" i="6"/>
  <c r="I2197" i="6"/>
  <c r="H2197" i="6"/>
  <c r="G2197" i="6"/>
  <c r="F2197" i="6"/>
  <c r="E2197" i="6"/>
  <c r="D2197" i="6"/>
  <c r="C2197" i="6"/>
  <c r="B2197" i="6"/>
  <c r="A2197" i="6"/>
  <c r="O2196" i="6"/>
  <c r="N2196" i="6"/>
  <c r="M2196" i="6"/>
  <c r="L2196" i="6"/>
  <c r="K2196" i="6"/>
  <c r="J2196" i="6"/>
  <c r="I2196" i="6"/>
  <c r="H2196" i="6"/>
  <c r="G2196" i="6"/>
  <c r="F2196" i="6"/>
  <c r="E2196" i="6"/>
  <c r="D2196" i="6"/>
  <c r="C2196" i="6"/>
  <c r="B2196" i="6"/>
  <c r="A2196" i="6"/>
  <c r="O2195" i="6"/>
  <c r="N2195" i="6"/>
  <c r="M2195" i="6"/>
  <c r="L2195" i="6"/>
  <c r="K2195" i="6"/>
  <c r="J2195" i="6"/>
  <c r="I2195" i="6"/>
  <c r="H2195" i="6"/>
  <c r="G2195" i="6"/>
  <c r="F2195" i="6"/>
  <c r="E2195" i="6"/>
  <c r="D2195" i="6"/>
  <c r="C2195" i="6"/>
  <c r="B2195" i="6"/>
  <c r="A2195" i="6"/>
  <c r="O2194" i="6"/>
  <c r="N2194" i="6"/>
  <c r="M2194" i="6"/>
  <c r="L2194" i="6"/>
  <c r="K2194" i="6"/>
  <c r="J2194" i="6"/>
  <c r="I2194" i="6"/>
  <c r="H2194" i="6"/>
  <c r="G2194" i="6"/>
  <c r="F2194" i="6"/>
  <c r="E2194" i="6"/>
  <c r="D2194" i="6"/>
  <c r="C2194" i="6"/>
  <c r="B2194" i="6"/>
  <c r="A2194" i="6"/>
  <c r="O2193" i="6"/>
  <c r="N2193" i="6"/>
  <c r="M2193" i="6"/>
  <c r="L2193" i="6"/>
  <c r="K2193" i="6"/>
  <c r="J2193" i="6"/>
  <c r="I2193" i="6"/>
  <c r="H2193" i="6"/>
  <c r="G2193" i="6"/>
  <c r="F2193" i="6"/>
  <c r="E2193" i="6"/>
  <c r="D2193" i="6"/>
  <c r="C2193" i="6"/>
  <c r="B2193" i="6"/>
  <c r="A2193" i="6"/>
  <c r="O2192" i="6"/>
  <c r="N2192" i="6"/>
  <c r="M2192" i="6"/>
  <c r="L2192" i="6"/>
  <c r="K2192" i="6"/>
  <c r="J2192" i="6"/>
  <c r="I2192" i="6"/>
  <c r="H2192" i="6"/>
  <c r="G2192" i="6"/>
  <c r="F2192" i="6"/>
  <c r="E2192" i="6"/>
  <c r="D2192" i="6"/>
  <c r="C2192" i="6"/>
  <c r="B2192" i="6"/>
  <c r="A2192" i="6"/>
  <c r="O2191" i="6"/>
  <c r="N2191" i="6"/>
  <c r="M2191" i="6"/>
  <c r="L2191" i="6"/>
  <c r="K2191" i="6"/>
  <c r="J2191" i="6"/>
  <c r="I2191" i="6"/>
  <c r="H2191" i="6"/>
  <c r="G2191" i="6"/>
  <c r="F2191" i="6"/>
  <c r="E2191" i="6"/>
  <c r="D2191" i="6"/>
  <c r="C2191" i="6"/>
  <c r="B2191" i="6"/>
  <c r="A2191" i="6"/>
  <c r="O2190" i="6"/>
  <c r="N2190" i="6"/>
  <c r="M2190" i="6"/>
  <c r="L2190" i="6"/>
  <c r="K2190" i="6"/>
  <c r="J2190" i="6"/>
  <c r="I2190" i="6"/>
  <c r="H2190" i="6"/>
  <c r="G2190" i="6"/>
  <c r="F2190" i="6"/>
  <c r="E2190" i="6"/>
  <c r="D2190" i="6"/>
  <c r="C2190" i="6"/>
  <c r="B2190" i="6"/>
  <c r="A2190" i="6"/>
  <c r="O2189" i="6"/>
  <c r="N2189" i="6"/>
  <c r="M2189" i="6"/>
  <c r="L2189" i="6"/>
  <c r="K2189" i="6"/>
  <c r="J2189" i="6"/>
  <c r="I2189" i="6"/>
  <c r="H2189" i="6"/>
  <c r="G2189" i="6"/>
  <c r="F2189" i="6"/>
  <c r="E2189" i="6"/>
  <c r="D2189" i="6"/>
  <c r="C2189" i="6"/>
  <c r="B2189" i="6"/>
  <c r="A2189" i="6"/>
  <c r="O2188" i="6"/>
  <c r="N2188" i="6"/>
  <c r="M2188" i="6"/>
  <c r="L2188" i="6"/>
  <c r="K2188" i="6"/>
  <c r="J2188" i="6"/>
  <c r="I2188" i="6"/>
  <c r="H2188" i="6"/>
  <c r="G2188" i="6"/>
  <c r="F2188" i="6"/>
  <c r="E2188" i="6"/>
  <c r="D2188" i="6"/>
  <c r="C2188" i="6"/>
  <c r="B2188" i="6"/>
  <c r="A2188" i="6"/>
  <c r="O2187" i="6"/>
  <c r="N2187" i="6"/>
  <c r="M2187" i="6"/>
  <c r="L2187" i="6"/>
  <c r="K2187" i="6"/>
  <c r="J2187" i="6"/>
  <c r="I2187" i="6"/>
  <c r="H2187" i="6"/>
  <c r="G2187" i="6"/>
  <c r="F2187" i="6"/>
  <c r="E2187" i="6"/>
  <c r="D2187" i="6"/>
  <c r="C2187" i="6"/>
  <c r="B2187" i="6"/>
  <c r="A2187" i="6"/>
  <c r="O2186" i="6"/>
  <c r="N2186" i="6"/>
  <c r="M2186" i="6"/>
  <c r="L2186" i="6"/>
  <c r="K2186" i="6"/>
  <c r="J2186" i="6"/>
  <c r="I2186" i="6"/>
  <c r="H2186" i="6"/>
  <c r="G2186" i="6"/>
  <c r="F2186" i="6"/>
  <c r="E2186" i="6"/>
  <c r="D2186" i="6"/>
  <c r="C2186" i="6"/>
  <c r="B2186" i="6"/>
  <c r="A2186" i="6"/>
  <c r="O2185" i="6"/>
  <c r="N2185" i="6"/>
  <c r="M2185" i="6"/>
  <c r="L2185" i="6"/>
  <c r="K2185" i="6"/>
  <c r="J2185" i="6"/>
  <c r="I2185" i="6"/>
  <c r="H2185" i="6"/>
  <c r="G2185" i="6"/>
  <c r="F2185" i="6"/>
  <c r="E2185" i="6"/>
  <c r="D2185" i="6"/>
  <c r="C2185" i="6"/>
  <c r="B2185" i="6"/>
  <c r="A2185" i="6"/>
  <c r="O2184" i="6"/>
  <c r="N2184" i="6"/>
  <c r="M2184" i="6"/>
  <c r="L2184" i="6"/>
  <c r="K2184" i="6"/>
  <c r="J2184" i="6"/>
  <c r="I2184" i="6"/>
  <c r="H2184" i="6"/>
  <c r="G2184" i="6"/>
  <c r="F2184" i="6"/>
  <c r="E2184" i="6"/>
  <c r="D2184" i="6"/>
  <c r="C2184" i="6"/>
  <c r="B2184" i="6"/>
  <c r="A2184" i="6"/>
  <c r="O2183" i="6"/>
  <c r="N2183" i="6"/>
  <c r="M2183" i="6"/>
  <c r="L2183" i="6"/>
  <c r="K2183" i="6"/>
  <c r="J2183" i="6"/>
  <c r="I2183" i="6"/>
  <c r="H2183" i="6"/>
  <c r="G2183" i="6"/>
  <c r="F2183" i="6"/>
  <c r="E2183" i="6"/>
  <c r="D2183" i="6"/>
  <c r="C2183" i="6"/>
  <c r="B2183" i="6"/>
  <c r="A2183" i="6"/>
  <c r="O2182" i="6"/>
  <c r="N2182" i="6"/>
  <c r="M2182" i="6"/>
  <c r="L2182" i="6"/>
  <c r="K2182" i="6"/>
  <c r="J2182" i="6"/>
  <c r="I2182" i="6"/>
  <c r="H2182" i="6"/>
  <c r="G2182" i="6"/>
  <c r="F2182" i="6"/>
  <c r="E2182" i="6"/>
  <c r="D2182" i="6"/>
  <c r="C2182" i="6"/>
  <c r="B2182" i="6"/>
  <c r="A2182" i="6"/>
  <c r="O2181" i="6"/>
  <c r="N2181" i="6"/>
  <c r="M2181" i="6"/>
  <c r="L2181" i="6"/>
  <c r="K2181" i="6"/>
  <c r="J2181" i="6"/>
  <c r="I2181" i="6"/>
  <c r="H2181" i="6"/>
  <c r="G2181" i="6"/>
  <c r="F2181" i="6"/>
  <c r="E2181" i="6"/>
  <c r="D2181" i="6"/>
  <c r="C2181" i="6"/>
  <c r="B2181" i="6"/>
  <c r="A2181" i="6"/>
  <c r="O2180" i="6"/>
  <c r="N2180" i="6"/>
  <c r="M2180" i="6"/>
  <c r="L2180" i="6"/>
  <c r="K2180" i="6"/>
  <c r="J2180" i="6"/>
  <c r="I2180" i="6"/>
  <c r="H2180" i="6"/>
  <c r="G2180" i="6"/>
  <c r="F2180" i="6"/>
  <c r="E2180" i="6"/>
  <c r="D2180" i="6"/>
  <c r="C2180" i="6"/>
  <c r="B2180" i="6"/>
  <c r="A2180" i="6"/>
  <c r="O2179" i="6"/>
  <c r="N2179" i="6"/>
  <c r="M2179" i="6"/>
  <c r="L2179" i="6"/>
  <c r="K2179" i="6"/>
  <c r="J2179" i="6"/>
  <c r="I2179" i="6"/>
  <c r="H2179" i="6"/>
  <c r="G2179" i="6"/>
  <c r="F2179" i="6"/>
  <c r="E2179" i="6"/>
  <c r="D2179" i="6"/>
  <c r="C2179" i="6"/>
  <c r="B2179" i="6"/>
  <c r="A2179" i="6"/>
  <c r="O2178" i="6"/>
  <c r="N2178" i="6"/>
  <c r="M2178" i="6"/>
  <c r="L2178" i="6"/>
  <c r="K2178" i="6"/>
  <c r="J2178" i="6"/>
  <c r="I2178" i="6"/>
  <c r="H2178" i="6"/>
  <c r="G2178" i="6"/>
  <c r="F2178" i="6"/>
  <c r="E2178" i="6"/>
  <c r="D2178" i="6"/>
  <c r="C2178" i="6"/>
  <c r="B2178" i="6"/>
  <c r="A2178" i="6"/>
  <c r="O2177" i="6"/>
  <c r="N2177" i="6"/>
  <c r="M2177" i="6"/>
  <c r="L2177" i="6"/>
  <c r="K2177" i="6"/>
  <c r="J2177" i="6"/>
  <c r="I2177" i="6"/>
  <c r="H2177" i="6"/>
  <c r="G2177" i="6"/>
  <c r="F2177" i="6"/>
  <c r="E2177" i="6"/>
  <c r="D2177" i="6"/>
  <c r="C2177" i="6"/>
  <c r="B2177" i="6"/>
  <c r="A2177" i="6"/>
  <c r="O2176" i="6"/>
  <c r="N2176" i="6"/>
  <c r="M2176" i="6"/>
  <c r="L2176" i="6"/>
  <c r="K2176" i="6"/>
  <c r="J2176" i="6"/>
  <c r="I2176" i="6"/>
  <c r="H2176" i="6"/>
  <c r="G2176" i="6"/>
  <c r="F2176" i="6"/>
  <c r="E2176" i="6"/>
  <c r="D2176" i="6"/>
  <c r="C2176" i="6"/>
  <c r="B2176" i="6"/>
  <c r="A2176" i="6"/>
  <c r="O2175" i="6"/>
  <c r="N2175" i="6"/>
  <c r="M2175" i="6"/>
  <c r="L2175" i="6"/>
  <c r="K2175" i="6"/>
  <c r="J2175" i="6"/>
  <c r="I2175" i="6"/>
  <c r="H2175" i="6"/>
  <c r="G2175" i="6"/>
  <c r="F2175" i="6"/>
  <c r="E2175" i="6"/>
  <c r="D2175" i="6"/>
  <c r="C2175" i="6"/>
  <c r="B2175" i="6"/>
  <c r="A2175" i="6"/>
  <c r="O2174" i="6"/>
  <c r="N2174" i="6"/>
  <c r="M2174" i="6"/>
  <c r="L2174" i="6"/>
  <c r="K2174" i="6"/>
  <c r="J2174" i="6"/>
  <c r="I2174" i="6"/>
  <c r="H2174" i="6"/>
  <c r="G2174" i="6"/>
  <c r="F2174" i="6"/>
  <c r="E2174" i="6"/>
  <c r="D2174" i="6"/>
  <c r="C2174" i="6"/>
  <c r="B2174" i="6"/>
  <c r="A2174" i="6"/>
  <c r="O2173" i="6"/>
  <c r="N2173" i="6"/>
  <c r="M2173" i="6"/>
  <c r="L2173" i="6"/>
  <c r="K2173" i="6"/>
  <c r="J2173" i="6"/>
  <c r="I2173" i="6"/>
  <c r="H2173" i="6"/>
  <c r="G2173" i="6"/>
  <c r="F2173" i="6"/>
  <c r="E2173" i="6"/>
  <c r="D2173" i="6"/>
  <c r="C2173" i="6"/>
  <c r="B2173" i="6"/>
  <c r="A2173" i="6"/>
  <c r="O2172" i="6"/>
  <c r="N2172" i="6"/>
  <c r="M2172" i="6"/>
  <c r="L2172" i="6"/>
  <c r="K2172" i="6"/>
  <c r="J2172" i="6"/>
  <c r="I2172" i="6"/>
  <c r="H2172" i="6"/>
  <c r="G2172" i="6"/>
  <c r="F2172" i="6"/>
  <c r="E2172" i="6"/>
  <c r="D2172" i="6"/>
  <c r="C2172" i="6"/>
  <c r="B2172" i="6"/>
  <c r="A2172" i="6"/>
  <c r="O2171" i="6"/>
  <c r="N2171" i="6"/>
  <c r="M2171" i="6"/>
  <c r="L2171" i="6"/>
  <c r="K2171" i="6"/>
  <c r="J2171" i="6"/>
  <c r="I2171" i="6"/>
  <c r="H2171" i="6"/>
  <c r="G2171" i="6"/>
  <c r="F2171" i="6"/>
  <c r="E2171" i="6"/>
  <c r="D2171" i="6"/>
  <c r="C2171" i="6"/>
  <c r="B2171" i="6"/>
  <c r="A2171" i="6"/>
  <c r="O2170" i="6"/>
  <c r="N2170" i="6"/>
  <c r="M2170" i="6"/>
  <c r="L2170" i="6"/>
  <c r="K2170" i="6"/>
  <c r="J2170" i="6"/>
  <c r="I2170" i="6"/>
  <c r="H2170" i="6"/>
  <c r="G2170" i="6"/>
  <c r="F2170" i="6"/>
  <c r="E2170" i="6"/>
  <c r="D2170" i="6"/>
  <c r="C2170" i="6"/>
  <c r="B2170" i="6"/>
  <c r="A2170" i="6"/>
  <c r="O2169" i="6"/>
  <c r="N2169" i="6"/>
  <c r="M2169" i="6"/>
  <c r="L2169" i="6"/>
  <c r="K2169" i="6"/>
  <c r="J2169" i="6"/>
  <c r="I2169" i="6"/>
  <c r="H2169" i="6"/>
  <c r="G2169" i="6"/>
  <c r="F2169" i="6"/>
  <c r="E2169" i="6"/>
  <c r="D2169" i="6"/>
  <c r="C2169" i="6"/>
  <c r="B2169" i="6"/>
  <c r="A2169" i="6"/>
  <c r="O2168" i="6"/>
  <c r="N2168" i="6"/>
  <c r="M2168" i="6"/>
  <c r="L2168" i="6"/>
  <c r="K2168" i="6"/>
  <c r="J2168" i="6"/>
  <c r="I2168" i="6"/>
  <c r="H2168" i="6"/>
  <c r="G2168" i="6"/>
  <c r="F2168" i="6"/>
  <c r="E2168" i="6"/>
  <c r="D2168" i="6"/>
  <c r="C2168" i="6"/>
  <c r="B2168" i="6"/>
  <c r="A2168" i="6"/>
  <c r="O2167" i="6"/>
  <c r="N2167" i="6"/>
  <c r="M2167" i="6"/>
  <c r="L2167" i="6"/>
  <c r="K2167" i="6"/>
  <c r="J2167" i="6"/>
  <c r="I2167" i="6"/>
  <c r="H2167" i="6"/>
  <c r="G2167" i="6"/>
  <c r="F2167" i="6"/>
  <c r="E2167" i="6"/>
  <c r="D2167" i="6"/>
  <c r="C2167" i="6"/>
  <c r="B2167" i="6"/>
  <c r="A2167" i="6"/>
  <c r="O2166" i="6"/>
  <c r="N2166" i="6"/>
  <c r="M2166" i="6"/>
  <c r="L2166" i="6"/>
  <c r="K2166" i="6"/>
  <c r="J2166" i="6"/>
  <c r="I2166" i="6"/>
  <c r="H2166" i="6"/>
  <c r="G2166" i="6"/>
  <c r="F2166" i="6"/>
  <c r="E2166" i="6"/>
  <c r="D2166" i="6"/>
  <c r="C2166" i="6"/>
  <c r="B2166" i="6"/>
  <c r="A2166" i="6"/>
  <c r="O2165" i="6"/>
  <c r="N2165" i="6"/>
  <c r="M2165" i="6"/>
  <c r="L2165" i="6"/>
  <c r="K2165" i="6"/>
  <c r="J2165" i="6"/>
  <c r="I2165" i="6"/>
  <c r="H2165" i="6"/>
  <c r="G2165" i="6"/>
  <c r="F2165" i="6"/>
  <c r="E2165" i="6"/>
  <c r="D2165" i="6"/>
  <c r="C2165" i="6"/>
  <c r="B2165" i="6"/>
  <c r="A2165" i="6"/>
  <c r="O2164" i="6"/>
  <c r="N2164" i="6"/>
  <c r="M2164" i="6"/>
  <c r="L2164" i="6"/>
  <c r="K2164" i="6"/>
  <c r="J2164" i="6"/>
  <c r="I2164" i="6"/>
  <c r="H2164" i="6"/>
  <c r="G2164" i="6"/>
  <c r="F2164" i="6"/>
  <c r="E2164" i="6"/>
  <c r="D2164" i="6"/>
  <c r="C2164" i="6"/>
  <c r="B2164" i="6"/>
  <c r="A2164" i="6"/>
  <c r="O2163" i="6"/>
  <c r="N2163" i="6"/>
  <c r="M2163" i="6"/>
  <c r="L2163" i="6"/>
  <c r="K2163" i="6"/>
  <c r="J2163" i="6"/>
  <c r="I2163" i="6"/>
  <c r="H2163" i="6"/>
  <c r="G2163" i="6"/>
  <c r="F2163" i="6"/>
  <c r="E2163" i="6"/>
  <c r="D2163" i="6"/>
  <c r="C2163" i="6"/>
  <c r="B2163" i="6"/>
  <c r="A2163" i="6"/>
  <c r="O2162" i="6"/>
  <c r="N2162" i="6"/>
  <c r="M2162" i="6"/>
  <c r="L2162" i="6"/>
  <c r="K2162" i="6"/>
  <c r="J2162" i="6"/>
  <c r="I2162" i="6"/>
  <c r="H2162" i="6"/>
  <c r="G2162" i="6"/>
  <c r="F2162" i="6"/>
  <c r="E2162" i="6"/>
  <c r="D2162" i="6"/>
  <c r="C2162" i="6"/>
  <c r="B2162" i="6"/>
  <c r="A2162" i="6"/>
  <c r="O2161" i="6"/>
  <c r="N2161" i="6"/>
  <c r="M2161" i="6"/>
  <c r="L2161" i="6"/>
  <c r="K2161" i="6"/>
  <c r="J2161" i="6"/>
  <c r="I2161" i="6"/>
  <c r="H2161" i="6"/>
  <c r="G2161" i="6"/>
  <c r="F2161" i="6"/>
  <c r="E2161" i="6"/>
  <c r="D2161" i="6"/>
  <c r="C2161" i="6"/>
  <c r="B2161" i="6"/>
  <c r="A2161" i="6"/>
  <c r="O2160" i="6"/>
  <c r="N2160" i="6"/>
  <c r="M2160" i="6"/>
  <c r="L2160" i="6"/>
  <c r="K2160" i="6"/>
  <c r="J2160" i="6"/>
  <c r="I2160" i="6"/>
  <c r="H2160" i="6"/>
  <c r="G2160" i="6"/>
  <c r="F2160" i="6"/>
  <c r="E2160" i="6"/>
  <c r="D2160" i="6"/>
  <c r="C2160" i="6"/>
  <c r="B2160" i="6"/>
  <c r="A2160" i="6"/>
  <c r="O2159" i="6"/>
  <c r="N2159" i="6"/>
  <c r="M2159" i="6"/>
  <c r="L2159" i="6"/>
  <c r="K2159" i="6"/>
  <c r="J2159" i="6"/>
  <c r="I2159" i="6"/>
  <c r="H2159" i="6"/>
  <c r="G2159" i="6"/>
  <c r="F2159" i="6"/>
  <c r="E2159" i="6"/>
  <c r="D2159" i="6"/>
  <c r="C2159" i="6"/>
  <c r="B2159" i="6"/>
  <c r="A2159" i="6"/>
  <c r="O2158" i="6"/>
  <c r="N2158" i="6"/>
  <c r="M2158" i="6"/>
  <c r="L2158" i="6"/>
  <c r="K2158" i="6"/>
  <c r="J2158" i="6"/>
  <c r="I2158" i="6"/>
  <c r="H2158" i="6"/>
  <c r="G2158" i="6"/>
  <c r="F2158" i="6"/>
  <c r="E2158" i="6"/>
  <c r="D2158" i="6"/>
  <c r="C2158" i="6"/>
  <c r="B2158" i="6"/>
  <c r="A2158" i="6"/>
  <c r="O2157" i="6"/>
  <c r="N2157" i="6"/>
  <c r="M2157" i="6"/>
  <c r="L2157" i="6"/>
  <c r="K2157" i="6"/>
  <c r="J2157" i="6"/>
  <c r="I2157" i="6"/>
  <c r="H2157" i="6"/>
  <c r="G2157" i="6"/>
  <c r="F2157" i="6"/>
  <c r="E2157" i="6"/>
  <c r="D2157" i="6"/>
  <c r="C2157" i="6"/>
  <c r="B2157" i="6"/>
  <c r="A2157" i="6"/>
  <c r="O2156" i="6"/>
  <c r="N2156" i="6"/>
  <c r="M2156" i="6"/>
  <c r="L2156" i="6"/>
  <c r="K2156" i="6"/>
  <c r="J2156" i="6"/>
  <c r="I2156" i="6"/>
  <c r="H2156" i="6"/>
  <c r="G2156" i="6"/>
  <c r="F2156" i="6"/>
  <c r="E2156" i="6"/>
  <c r="D2156" i="6"/>
  <c r="C2156" i="6"/>
  <c r="B2156" i="6"/>
  <c r="A2156" i="6"/>
  <c r="O2155" i="6"/>
  <c r="N2155" i="6"/>
  <c r="M2155" i="6"/>
  <c r="L2155" i="6"/>
  <c r="K2155" i="6"/>
  <c r="J2155" i="6"/>
  <c r="I2155" i="6"/>
  <c r="H2155" i="6"/>
  <c r="G2155" i="6"/>
  <c r="F2155" i="6"/>
  <c r="E2155" i="6"/>
  <c r="D2155" i="6"/>
  <c r="C2155" i="6"/>
  <c r="B2155" i="6"/>
  <c r="A2155" i="6"/>
  <c r="O2154" i="6"/>
  <c r="N2154" i="6"/>
  <c r="M2154" i="6"/>
  <c r="L2154" i="6"/>
  <c r="K2154" i="6"/>
  <c r="J2154" i="6"/>
  <c r="I2154" i="6"/>
  <c r="H2154" i="6"/>
  <c r="G2154" i="6"/>
  <c r="F2154" i="6"/>
  <c r="E2154" i="6"/>
  <c r="D2154" i="6"/>
  <c r="C2154" i="6"/>
  <c r="B2154" i="6"/>
  <c r="A2154" i="6"/>
  <c r="O2153" i="6"/>
  <c r="N2153" i="6"/>
  <c r="M2153" i="6"/>
  <c r="L2153" i="6"/>
  <c r="K2153" i="6"/>
  <c r="J2153" i="6"/>
  <c r="I2153" i="6"/>
  <c r="H2153" i="6"/>
  <c r="G2153" i="6"/>
  <c r="F2153" i="6"/>
  <c r="E2153" i="6"/>
  <c r="D2153" i="6"/>
  <c r="C2153" i="6"/>
  <c r="B2153" i="6"/>
  <c r="A2153" i="6"/>
  <c r="O2152" i="6"/>
  <c r="N2152" i="6"/>
  <c r="M2152" i="6"/>
  <c r="L2152" i="6"/>
  <c r="K2152" i="6"/>
  <c r="J2152" i="6"/>
  <c r="I2152" i="6"/>
  <c r="H2152" i="6"/>
  <c r="G2152" i="6"/>
  <c r="F2152" i="6"/>
  <c r="E2152" i="6"/>
  <c r="D2152" i="6"/>
  <c r="C2152" i="6"/>
  <c r="B2152" i="6"/>
  <c r="A2152" i="6"/>
  <c r="O2151" i="6"/>
  <c r="N2151" i="6"/>
  <c r="M2151" i="6"/>
  <c r="L2151" i="6"/>
  <c r="K2151" i="6"/>
  <c r="J2151" i="6"/>
  <c r="I2151" i="6"/>
  <c r="H2151" i="6"/>
  <c r="G2151" i="6"/>
  <c r="F2151" i="6"/>
  <c r="E2151" i="6"/>
  <c r="D2151" i="6"/>
  <c r="C2151" i="6"/>
  <c r="B2151" i="6"/>
  <c r="A2151" i="6"/>
  <c r="O2150" i="6"/>
  <c r="N2150" i="6"/>
  <c r="M2150" i="6"/>
  <c r="L2150" i="6"/>
  <c r="K2150" i="6"/>
  <c r="J2150" i="6"/>
  <c r="I2150" i="6"/>
  <c r="H2150" i="6"/>
  <c r="G2150" i="6"/>
  <c r="F2150" i="6"/>
  <c r="E2150" i="6"/>
  <c r="D2150" i="6"/>
  <c r="C2150" i="6"/>
  <c r="B2150" i="6"/>
  <c r="A2150" i="6"/>
  <c r="O2149" i="6"/>
  <c r="N2149" i="6"/>
  <c r="M2149" i="6"/>
  <c r="L2149" i="6"/>
  <c r="K2149" i="6"/>
  <c r="J2149" i="6"/>
  <c r="I2149" i="6"/>
  <c r="H2149" i="6"/>
  <c r="G2149" i="6"/>
  <c r="F2149" i="6"/>
  <c r="E2149" i="6"/>
  <c r="D2149" i="6"/>
  <c r="C2149" i="6"/>
  <c r="B2149" i="6"/>
  <c r="A2149" i="6"/>
  <c r="O2148" i="6"/>
  <c r="N2148" i="6"/>
  <c r="M2148" i="6"/>
  <c r="L2148" i="6"/>
  <c r="K2148" i="6"/>
  <c r="J2148" i="6"/>
  <c r="I2148" i="6"/>
  <c r="H2148" i="6"/>
  <c r="G2148" i="6"/>
  <c r="F2148" i="6"/>
  <c r="E2148" i="6"/>
  <c r="D2148" i="6"/>
  <c r="C2148" i="6"/>
  <c r="B2148" i="6"/>
  <c r="A2148" i="6"/>
  <c r="O2147" i="6"/>
  <c r="N2147" i="6"/>
  <c r="M2147" i="6"/>
  <c r="L2147" i="6"/>
  <c r="K2147" i="6"/>
  <c r="J2147" i="6"/>
  <c r="I2147" i="6"/>
  <c r="H2147" i="6"/>
  <c r="G2147" i="6"/>
  <c r="F2147" i="6"/>
  <c r="E2147" i="6"/>
  <c r="D2147" i="6"/>
  <c r="C2147" i="6"/>
  <c r="B2147" i="6"/>
  <c r="A2147" i="6"/>
  <c r="O2146" i="6"/>
  <c r="N2146" i="6"/>
  <c r="M2146" i="6"/>
  <c r="L2146" i="6"/>
  <c r="K2146" i="6"/>
  <c r="J2146" i="6"/>
  <c r="I2146" i="6"/>
  <c r="H2146" i="6"/>
  <c r="G2146" i="6"/>
  <c r="F2146" i="6"/>
  <c r="E2146" i="6"/>
  <c r="D2146" i="6"/>
  <c r="C2146" i="6"/>
  <c r="B2146" i="6"/>
  <c r="A2146" i="6"/>
  <c r="O2145" i="6"/>
  <c r="N2145" i="6"/>
  <c r="M2145" i="6"/>
  <c r="L2145" i="6"/>
  <c r="K2145" i="6"/>
  <c r="J2145" i="6"/>
  <c r="I2145" i="6"/>
  <c r="H2145" i="6"/>
  <c r="G2145" i="6"/>
  <c r="F2145" i="6"/>
  <c r="E2145" i="6"/>
  <c r="D2145" i="6"/>
  <c r="C2145" i="6"/>
  <c r="B2145" i="6"/>
  <c r="A2145" i="6"/>
  <c r="O2144" i="6"/>
  <c r="N2144" i="6"/>
  <c r="M2144" i="6"/>
  <c r="L2144" i="6"/>
  <c r="K2144" i="6"/>
  <c r="J2144" i="6"/>
  <c r="I2144" i="6"/>
  <c r="H2144" i="6"/>
  <c r="G2144" i="6"/>
  <c r="F2144" i="6"/>
  <c r="E2144" i="6"/>
  <c r="D2144" i="6"/>
  <c r="C2144" i="6"/>
  <c r="B2144" i="6"/>
  <c r="A2144" i="6"/>
  <c r="O2143" i="6"/>
  <c r="N2143" i="6"/>
  <c r="M2143" i="6"/>
  <c r="L2143" i="6"/>
  <c r="K2143" i="6"/>
  <c r="J2143" i="6"/>
  <c r="I2143" i="6"/>
  <c r="H2143" i="6"/>
  <c r="G2143" i="6"/>
  <c r="F2143" i="6"/>
  <c r="E2143" i="6"/>
  <c r="D2143" i="6"/>
  <c r="C2143" i="6"/>
  <c r="B2143" i="6"/>
  <c r="A2143" i="6"/>
  <c r="O2142" i="6"/>
  <c r="N2142" i="6"/>
  <c r="M2142" i="6"/>
  <c r="L2142" i="6"/>
  <c r="K2142" i="6"/>
  <c r="J2142" i="6"/>
  <c r="I2142" i="6"/>
  <c r="H2142" i="6"/>
  <c r="G2142" i="6"/>
  <c r="F2142" i="6"/>
  <c r="E2142" i="6"/>
  <c r="D2142" i="6"/>
  <c r="C2142" i="6"/>
  <c r="B2142" i="6"/>
  <c r="A2142" i="6"/>
  <c r="O2141" i="6"/>
  <c r="N2141" i="6"/>
  <c r="M2141" i="6"/>
  <c r="L2141" i="6"/>
  <c r="K2141" i="6"/>
  <c r="J2141" i="6"/>
  <c r="I2141" i="6"/>
  <c r="H2141" i="6"/>
  <c r="G2141" i="6"/>
  <c r="F2141" i="6"/>
  <c r="E2141" i="6"/>
  <c r="D2141" i="6"/>
  <c r="C2141" i="6"/>
  <c r="B2141" i="6"/>
  <c r="A2141" i="6"/>
  <c r="O2140" i="6"/>
  <c r="N2140" i="6"/>
  <c r="M2140" i="6"/>
  <c r="L2140" i="6"/>
  <c r="K2140" i="6"/>
  <c r="J2140" i="6"/>
  <c r="I2140" i="6"/>
  <c r="H2140" i="6"/>
  <c r="G2140" i="6"/>
  <c r="F2140" i="6"/>
  <c r="E2140" i="6"/>
  <c r="D2140" i="6"/>
  <c r="C2140" i="6"/>
  <c r="B2140" i="6"/>
  <c r="A2140" i="6"/>
  <c r="O2139" i="6"/>
  <c r="N2139" i="6"/>
  <c r="M2139" i="6"/>
  <c r="L2139" i="6"/>
  <c r="K2139" i="6"/>
  <c r="J2139" i="6"/>
  <c r="I2139" i="6"/>
  <c r="H2139" i="6"/>
  <c r="G2139" i="6"/>
  <c r="F2139" i="6"/>
  <c r="E2139" i="6"/>
  <c r="D2139" i="6"/>
  <c r="C2139" i="6"/>
  <c r="B2139" i="6"/>
  <c r="A2139" i="6"/>
  <c r="O2138" i="6"/>
  <c r="N2138" i="6"/>
  <c r="M2138" i="6"/>
  <c r="L2138" i="6"/>
  <c r="K2138" i="6"/>
  <c r="J2138" i="6"/>
  <c r="I2138" i="6"/>
  <c r="H2138" i="6"/>
  <c r="G2138" i="6"/>
  <c r="F2138" i="6"/>
  <c r="E2138" i="6"/>
  <c r="D2138" i="6"/>
  <c r="C2138" i="6"/>
  <c r="B2138" i="6"/>
  <c r="A2138" i="6"/>
  <c r="O2137" i="6"/>
  <c r="N2137" i="6"/>
  <c r="M2137" i="6"/>
  <c r="L2137" i="6"/>
  <c r="K2137" i="6"/>
  <c r="J2137" i="6"/>
  <c r="I2137" i="6"/>
  <c r="H2137" i="6"/>
  <c r="G2137" i="6"/>
  <c r="F2137" i="6"/>
  <c r="E2137" i="6"/>
  <c r="D2137" i="6"/>
  <c r="C2137" i="6"/>
  <c r="B2137" i="6"/>
  <c r="A2137" i="6"/>
  <c r="O2136" i="6"/>
  <c r="N2136" i="6"/>
  <c r="M2136" i="6"/>
  <c r="L2136" i="6"/>
  <c r="K2136" i="6"/>
  <c r="J2136" i="6"/>
  <c r="I2136" i="6"/>
  <c r="H2136" i="6"/>
  <c r="G2136" i="6"/>
  <c r="F2136" i="6"/>
  <c r="E2136" i="6"/>
  <c r="D2136" i="6"/>
  <c r="C2136" i="6"/>
  <c r="B2136" i="6"/>
  <c r="A2136" i="6"/>
  <c r="O2135" i="6"/>
  <c r="N2135" i="6"/>
  <c r="M2135" i="6"/>
  <c r="L2135" i="6"/>
  <c r="K2135" i="6"/>
  <c r="J2135" i="6"/>
  <c r="I2135" i="6"/>
  <c r="H2135" i="6"/>
  <c r="G2135" i="6"/>
  <c r="F2135" i="6"/>
  <c r="E2135" i="6"/>
  <c r="D2135" i="6"/>
  <c r="C2135" i="6"/>
  <c r="B2135" i="6"/>
  <c r="A2135" i="6"/>
  <c r="O2134" i="6"/>
  <c r="N2134" i="6"/>
  <c r="M2134" i="6"/>
  <c r="L2134" i="6"/>
  <c r="K2134" i="6"/>
  <c r="J2134" i="6"/>
  <c r="I2134" i="6"/>
  <c r="H2134" i="6"/>
  <c r="G2134" i="6"/>
  <c r="F2134" i="6"/>
  <c r="E2134" i="6"/>
  <c r="D2134" i="6"/>
  <c r="C2134" i="6"/>
  <c r="B2134" i="6"/>
  <c r="A2134" i="6"/>
  <c r="O2133" i="6"/>
  <c r="N2133" i="6"/>
  <c r="M2133" i="6"/>
  <c r="L2133" i="6"/>
  <c r="K2133" i="6"/>
  <c r="J2133" i="6"/>
  <c r="I2133" i="6"/>
  <c r="H2133" i="6"/>
  <c r="G2133" i="6"/>
  <c r="F2133" i="6"/>
  <c r="E2133" i="6"/>
  <c r="D2133" i="6"/>
  <c r="C2133" i="6"/>
  <c r="B2133" i="6"/>
  <c r="A2133" i="6"/>
  <c r="O2132" i="6"/>
  <c r="N2132" i="6"/>
  <c r="M2132" i="6"/>
  <c r="L2132" i="6"/>
  <c r="K2132" i="6"/>
  <c r="J2132" i="6"/>
  <c r="I2132" i="6"/>
  <c r="H2132" i="6"/>
  <c r="G2132" i="6"/>
  <c r="F2132" i="6"/>
  <c r="E2132" i="6"/>
  <c r="D2132" i="6"/>
  <c r="C2132" i="6"/>
  <c r="B2132" i="6"/>
  <c r="A2132" i="6"/>
  <c r="O2131" i="6"/>
  <c r="N2131" i="6"/>
  <c r="M2131" i="6"/>
  <c r="L2131" i="6"/>
  <c r="K2131" i="6"/>
  <c r="J2131" i="6"/>
  <c r="I2131" i="6"/>
  <c r="H2131" i="6"/>
  <c r="G2131" i="6"/>
  <c r="F2131" i="6"/>
  <c r="E2131" i="6"/>
  <c r="D2131" i="6"/>
  <c r="C2131" i="6"/>
  <c r="B2131" i="6"/>
  <c r="A2131" i="6"/>
  <c r="O2130" i="6"/>
  <c r="N2130" i="6"/>
  <c r="M2130" i="6"/>
  <c r="L2130" i="6"/>
  <c r="K2130" i="6"/>
  <c r="J2130" i="6"/>
  <c r="I2130" i="6"/>
  <c r="H2130" i="6"/>
  <c r="G2130" i="6"/>
  <c r="F2130" i="6"/>
  <c r="E2130" i="6"/>
  <c r="D2130" i="6"/>
  <c r="C2130" i="6"/>
  <c r="B2130" i="6"/>
  <c r="A2130" i="6"/>
  <c r="O2129" i="6"/>
  <c r="N2129" i="6"/>
  <c r="M2129" i="6"/>
  <c r="L2129" i="6"/>
  <c r="K2129" i="6"/>
  <c r="J2129" i="6"/>
  <c r="I2129" i="6"/>
  <c r="H2129" i="6"/>
  <c r="G2129" i="6"/>
  <c r="F2129" i="6"/>
  <c r="E2129" i="6"/>
  <c r="D2129" i="6"/>
  <c r="C2129" i="6"/>
  <c r="B2129" i="6"/>
  <c r="A2129" i="6"/>
  <c r="O2128" i="6"/>
  <c r="N2128" i="6"/>
  <c r="M2128" i="6"/>
  <c r="L2128" i="6"/>
  <c r="K2128" i="6"/>
  <c r="J2128" i="6"/>
  <c r="I2128" i="6"/>
  <c r="H2128" i="6"/>
  <c r="G2128" i="6"/>
  <c r="F2128" i="6"/>
  <c r="E2128" i="6"/>
  <c r="D2128" i="6"/>
  <c r="C2128" i="6"/>
  <c r="B2128" i="6"/>
  <c r="A2128" i="6"/>
  <c r="O2127" i="6"/>
  <c r="N2127" i="6"/>
  <c r="M2127" i="6"/>
  <c r="L2127" i="6"/>
  <c r="K2127" i="6"/>
  <c r="J2127" i="6"/>
  <c r="I2127" i="6"/>
  <c r="H2127" i="6"/>
  <c r="G2127" i="6"/>
  <c r="F2127" i="6"/>
  <c r="E2127" i="6"/>
  <c r="D2127" i="6"/>
  <c r="C2127" i="6"/>
  <c r="B2127" i="6"/>
  <c r="A2127" i="6"/>
  <c r="O2126" i="6"/>
  <c r="N2126" i="6"/>
  <c r="M2126" i="6"/>
  <c r="L2126" i="6"/>
  <c r="K2126" i="6"/>
  <c r="J2126" i="6"/>
  <c r="I2126" i="6"/>
  <c r="H2126" i="6"/>
  <c r="G2126" i="6"/>
  <c r="F2126" i="6"/>
  <c r="E2126" i="6"/>
  <c r="D2126" i="6"/>
  <c r="C2126" i="6"/>
  <c r="B2126" i="6"/>
  <c r="A2126" i="6"/>
  <c r="O2125" i="6"/>
  <c r="N2125" i="6"/>
  <c r="M2125" i="6"/>
  <c r="L2125" i="6"/>
  <c r="K2125" i="6"/>
  <c r="J2125" i="6"/>
  <c r="I2125" i="6"/>
  <c r="H2125" i="6"/>
  <c r="G2125" i="6"/>
  <c r="F2125" i="6"/>
  <c r="E2125" i="6"/>
  <c r="D2125" i="6"/>
  <c r="C2125" i="6"/>
  <c r="B2125" i="6"/>
  <c r="A2125" i="6"/>
  <c r="O2124" i="6"/>
  <c r="N2124" i="6"/>
  <c r="M2124" i="6"/>
  <c r="L2124" i="6"/>
  <c r="K2124" i="6"/>
  <c r="J2124" i="6"/>
  <c r="I2124" i="6"/>
  <c r="H2124" i="6"/>
  <c r="G2124" i="6"/>
  <c r="F2124" i="6"/>
  <c r="E2124" i="6"/>
  <c r="D2124" i="6"/>
  <c r="C2124" i="6"/>
  <c r="B2124" i="6"/>
  <c r="A2124" i="6"/>
  <c r="O2123" i="6"/>
  <c r="N2123" i="6"/>
  <c r="M2123" i="6"/>
  <c r="L2123" i="6"/>
  <c r="K2123" i="6"/>
  <c r="J2123" i="6"/>
  <c r="I2123" i="6"/>
  <c r="H2123" i="6"/>
  <c r="G2123" i="6"/>
  <c r="F2123" i="6"/>
  <c r="E2123" i="6"/>
  <c r="D2123" i="6"/>
  <c r="C2123" i="6"/>
  <c r="B2123" i="6"/>
  <c r="A2123" i="6"/>
  <c r="O2122" i="6"/>
  <c r="N2122" i="6"/>
  <c r="M2122" i="6"/>
  <c r="L2122" i="6"/>
  <c r="K2122" i="6"/>
  <c r="J2122" i="6"/>
  <c r="I2122" i="6"/>
  <c r="H2122" i="6"/>
  <c r="G2122" i="6"/>
  <c r="F2122" i="6"/>
  <c r="E2122" i="6"/>
  <c r="D2122" i="6"/>
  <c r="C2122" i="6"/>
  <c r="B2122" i="6"/>
  <c r="A2122" i="6"/>
  <c r="O2121" i="6"/>
  <c r="N2121" i="6"/>
  <c r="M2121" i="6"/>
  <c r="L2121" i="6"/>
  <c r="K2121" i="6"/>
  <c r="J2121" i="6"/>
  <c r="I2121" i="6"/>
  <c r="H2121" i="6"/>
  <c r="G2121" i="6"/>
  <c r="F2121" i="6"/>
  <c r="E2121" i="6"/>
  <c r="D2121" i="6"/>
  <c r="C2121" i="6"/>
  <c r="B2121" i="6"/>
  <c r="A2121" i="6"/>
  <c r="O2120" i="6"/>
  <c r="N2120" i="6"/>
  <c r="M2120" i="6"/>
  <c r="L2120" i="6"/>
  <c r="K2120" i="6"/>
  <c r="J2120" i="6"/>
  <c r="I2120" i="6"/>
  <c r="H2120" i="6"/>
  <c r="G2120" i="6"/>
  <c r="F2120" i="6"/>
  <c r="E2120" i="6"/>
  <c r="D2120" i="6"/>
  <c r="C2120" i="6"/>
  <c r="B2120" i="6"/>
  <c r="A2120" i="6"/>
  <c r="O2119" i="6"/>
  <c r="N2119" i="6"/>
  <c r="M2119" i="6"/>
  <c r="L2119" i="6"/>
  <c r="K2119" i="6"/>
  <c r="J2119" i="6"/>
  <c r="I2119" i="6"/>
  <c r="H2119" i="6"/>
  <c r="G2119" i="6"/>
  <c r="F2119" i="6"/>
  <c r="E2119" i="6"/>
  <c r="D2119" i="6"/>
  <c r="C2119" i="6"/>
  <c r="B2119" i="6"/>
  <c r="A2119" i="6"/>
  <c r="O2118" i="6"/>
  <c r="N2118" i="6"/>
  <c r="M2118" i="6"/>
  <c r="L2118" i="6"/>
  <c r="K2118" i="6"/>
  <c r="J2118" i="6"/>
  <c r="I2118" i="6"/>
  <c r="H2118" i="6"/>
  <c r="G2118" i="6"/>
  <c r="F2118" i="6"/>
  <c r="E2118" i="6"/>
  <c r="D2118" i="6"/>
  <c r="C2118" i="6"/>
  <c r="B2118" i="6"/>
  <c r="A2118" i="6"/>
  <c r="O2117" i="6"/>
  <c r="N2117" i="6"/>
  <c r="M2117" i="6"/>
  <c r="L2117" i="6"/>
  <c r="K2117" i="6"/>
  <c r="J2117" i="6"/>
  <c r="I2117" i="6"/>
  <c r="H2117" i="6"/>
  <c r="G2117" i="6"/>
  <c r="F2117" i="6"/>
  <c r="E2117" i="6"/>
  <c r="D2117" i="6"/>
  <c r="C2117" i="6"/>
  <c r="B2117" i="6"/>
  <c r="A2117" i="6"/>
  <c r="O2116" i="6"/>
  <c r="N2116" i="6"/>
  <c r="M2116" i="6"/>
  <c r="L2116" i="6"/>
  <c r="K2116" i="6"/>
  <c r="J2116" i="6"/>
  <c r="I2116" i="6"/>
  <c r="H2116" i="6"/>
  <c r="G2116" i="6"/>
  <c r="F2116" i="6"/>
  <c r="E2116" i="6"/>
  <c r="D2116" i="6"/>
  <c r="C2116" i="6"/>
  <c r="B2116" i="6"/>
  <c r="A2116" i="6"/>
  <c r="O2115" i="6"/>
  <c r="N2115" i="6"/>
  <c r="M2115" i="6"/>
  <c r="L2115" i="6"/>
  <c r="K2115" i="6"/>
  <c r="J2115" i="6"/>
  <c r="I2115" i="6"/>
  <c r="H2115" i="6"/>
  <c r="G2115" i="6"/>
  <c r="F2115" i="6"/>
  <c r="E2115" i="6"/>
  <c r="D2115" i="6"/>
  <c r="C2115" i="6"/>
  <c r="B2115" i="6"/>
  <c r="A2115" i="6"/>
  <c r="O2114" i="6"/>
  <c r="N2114" i="6"/>
  <c r="M2114" i="6"/>
  <c r="L2114" i="6"/>
  <c r="K2114" i="6"/>
  <c r="J2114" i="6"/>
  <c r="I2114" i="6"/>
  <c r="H2114" i="6"/>
  <c r="G2114" i="6"/>
  <c r="F2114" i="6"/>
  <c r="E2114" i="6"/>
  <c r="D2114" i="6"/>
  <c r="C2114" i="6"/>
  <c r="B2114" i="6"/>
  <c r="A2114" i="6"/>
  <c r="O2113" i="6"/>
  <c r="N2113" i="6"/>
  <c r="M2113" i="6"/>
  <c r="L2113" i="6"/>
  <c r="K2113" i="6"/>
  <c r="J2113" i="6"/>
  <c r="I2113" i="6"/>
  <c r="H2113" i="6"/>
  <c r="G2113" i="6"/>
  <c r="F2113" i="6"/>
  <c r="E2113" i="6"/>
  <c r="D2113" i="6"/>
  <c r="C2113" i="6"/>
  <c r="B2113" i="6"/>
  <c r="A2113" i="6"/>
  <c r="O2112" i="6"/>
  <c r="N2112" i="6"/>
  <c r="M2112" i="6"/>
  <c r="L2112" i="6"/>
  <c r="K2112" i="6"/>
  <c r="J2112" i="6"/>
  <c r="I2112" i="6"/>
  <c r="H2112" i="6"/>
  <c r="G2112" i="6"/>
  <c r="F2112" i="6"/>
  <c r="E2112" i="6"/>
  <c r="D2112" i="6"/>
  <c r="C2112" i="6"/>
  <c r="B2112" i="6"/>
  <c r="A2112" i="6"/>
  <c r="O2111" i="6"/>
  <c r="N2111" i="6"/>
  <c r="M2111" i="6"/>
  <c r="L2111" i="6"/>
  <c r="K2111" i="6"/>
  <c r="J2111" i="6"/>
  <c r="I2111" i="6"/>
  <c r="H2111" i="6"/>
  <c r="G2111" i="6"/>
  <c r="F2111" i="6"/>
  <c r="E2111" i="6"/>
  <c r="D2111" i="6"/>
  <c r="C2111" i="6"/>
  <c r="B2111" i="6"/>
  <c r="A2111" i="6"/>
  <c r="O2110" i="6"/>
  <c r="N2110" i="6"/>
  <c r="M2110" i="6"/>
  <c r="L2110" i="6"/>
  <c r="K2110" i="6"/>
  <c r="J2110" i="6"/>
  <c r="I2110" i="6"/>
  <c r="H2110" i="6"/>
  <c r="G2110" i="6"/>
  <c r="F2110" i="6"/>
  <c r="E2110" i="6"/>
  <c r="D2110" i="6"/>
  <c r="C2110" i="6"/>
  <c r="B2110" i="6"/>
  <c r="A2110" i="6"/>
  <c r="O2109" i="6"/>
  <c r="N2109" i="6"/>
  <c r="M2109" i="6"/>
  <c r="L2109" i="6"/>
  <c r="K2109" i="6"/>
  <c r="J2109" i="6"/>
  <c r="I2109" i="6"/>
  <c r="H2109" i="6"/>
  <c r="G2109" i="6"/>
  <c r="F2109" i="6"/>
  <c r="E2109" i="6"/>
  <c r="D2109" i="6"/>
  <c r="C2109" i="6"/>
  <c r="B2109" i="6"/>
  <c r="A2109" i="6"/>
  <c r="O2108" i="6"/>
  <c r="N2108" i="6"/>
  <c r="M2108" i="6"/>
  <c r="L2108" i="6"/>
  <c r="K2108" i="6"/>
  <c r="J2108" i="6"/>
  <c r="I2108" i="6"/>
  <c r="H2108" i="6"/>
  <c r="G2108" i="6"/>
  <c r="F2108" i="6"/>
  <c r="E2108" i="6"/>
  <c r="D2108" i="6"/>
  <c r="C2108" i="6"/>
  <c r="B2108" i="6"/>
  <c r="A2108" i="6"/>
  <c r="O2107" i="6"/>
  <c r="N2107" i="6"/>
  <c r="M2107" i="6"/>
  <c r="L2107" i="6"/>
  <c r="K2107" i="6"/>
  <c r="J2107" i="6"/>
  <c r="I2107" i="6"/>
  <c r="H2107" i="6"/>
  <c r="G2107" i="6"/>
  <c r="F2107" i="6"/>
  <c r="E2107" i="6"/>
  <c r="D2107" i="6"/>
  <c r="C2107" i="6"/>
  <c r="B2107" i="6"/>
  <c r="A2107" i="6"/>
  <c r="O2106" i="6"/>
  <c r="N2106" i="6"/>
  <c r="M2106" i="6"/>
  <c r="L2106" i="6"/>
  <c r="K2106" i="6"/>
  <c r="J2106" i="6"/>
  <c r="I2106" i="6"/>
  <c r="H2106" i="6"/>
  <c r="G2106" i="6"/>
  <c r="F2106" i="6"/>
  <c r="E2106" i="6"/>
  <c r="D2106" i="6"/>
  <c r="C2106" i="6"/>
  <c r="B2106" i="6"/>
  <c r="A2106" i="6"/>
  <c r="O2105" i="6"/>
  <c r="N2105" i="6"/>
  <c r="M2105" i="6"/>
  <c r="L2105" i="6"/>
  <c r="K2105" i="6"/>
  <c r="J2105" i="6"/>
  <c r="I2105" i="6"/>
  <c r="H2105" i="6"/>
  <c r="G2105" i="6"/>
  <c r="F2105" i="6"/>
  <c r="E2105" i="6"/>
  <c r="D2105" i="6"/>
  <c r="C2105" i="6"/>
  <c r="B2105" i="6"/>
  <c r="A2105" i="6"/>
  <c r="O2104" i="6"/>
  <c r="N2104" i="6"/>
  <c r="M2104" i="6"/>
  <c r="L2104" i="6"/>
  <c r="K2104" i="6"/>
  <c r="J2104" i="6"/>
  <c r="I2104" i="6"/>
  <c r="H2104" i="6"/>
  <c r="G2104" i="6"/>
  <c r="F2104" i="6"/>
  <c r="E2104" i="6"/>
  <c r="D2104" i="6"/>
  <c r="C2104" i="6"/>
  <c r="B2104" i="6"/>
  <c r="A2104" i="6"/>
  <c r="O2103" i="6"/>
  <c r="N2103" i="6"/>
  <c r="M2103" i="6"/>
  <c r="L2103" i="6"/>
  <c r="K2103" i="6"/>
  <c r="J2103" i="6"/>
  <c r="I2103" i="6"/>
  <c r="H2103" i="6"/>
  <c r="G2103" i="6"/>
  <c r="F2103" i="6"/>
  <c r="E2103" i="6"/>
  <c r="D2103" i="6"/>
  <c r="C2103" i="6"/>
  <c r="B2103" i="6"/>
  <c r="A2103" i="6"/>
  <c r="O2102" i="6"/>
  <c r="N2102" i="6"/>
  <c r="M2102" i="6"/>
  <c r="L2102" i="6"/>
  <c r="K2102" i="6"/>
  <c r="J2102" i="6"/>
  <c r="I2102" i="6"/>
  <c r="H2102" i="6"/>
  <c r="G2102" i="6"/>
  <c r="F2102" i="6"/>
  <c r="E2102" i="6"/>
  <c r="D2102" i="6"/>
  <c r="C2102" i="6"/>
  <c r="B2102" i="6"/>
  <c r="A2102" i="6"/>
  <c r="O2101" i="6"/>
  <c r="N2101" i="6"/>
  <c r="M2101" i="6"/>
  <c r="L2101" i="6"/>
  <c r="K2101" i="6"/>
  <c r="J2101" i="6"/>
  <c r="I2101" i="6"/>
  <c r="H2101" i="6"/>
  <c r="G2101" i="6"/>
  <c r="F2101" i="6"/>
  <c r="E2101" i="6"/>
  <c r="D2101" i="6"/>
  <c r="C2101" i="6"/>
  <c r="B2101" i="6"/>
  <c r="A2101" i="6"/>
  <c r="O2100" i="6"/>
  <c r="N2100" i="6"/>
  <c r="M2100" i="6"/>
  <c r="L2100" i="6"/>
  <c r="K2100" i="6"/>
  <c r="J2100" i="6"/>
  <c r="I2100" i="6"/>
  <c r="H2100" i="6"/>
  <c r="G2100" i="6"/>
  <c r="F2100" i="6"/>
  <c r="E2100" i="6"/>
  <c r="D2100" i="6"/>
  <c r="C2100" i="6"/>
  <c r="B2100" i="6"/>
  <c r="A2100" i="6"/>
  <c r="O2099" i="6"/>
  <c r="N2099" i="6"/>
  <c r="M2099" i="6"/>
  <c r="L2099" i="6"/>
  <c r="K2099" i="6"/>
  <c r="J2099" i="6"/>
  <c r="I2099" i="6"/>
  <c r="H2099" i="6"/>
  <c r="G2099" i="6"/>
  <c r="F2099" i="6"/>
  <c r="E2099" i="6"/>
  <c r="D2099" i="6"/>
  <c r="C2099" i="6"/>
  <c r="B2099" i="6"/>
  <c r="A2099" i="6"/>
  <c r="O2098" i="6"/>
  <c r="N2098" i="6"/>
  <c r="M2098" i="6"/>
  <c r="L2098" i="6"/>
  <c r="K2098" i="6"/>
  <c r="J2098" i="6"/>
  <c r="I2098" i="6"/>
  <c r="H2098" i="6"/>
  <c r="G2098" i="6"/>
  <c r="F2098" i="6"/>
  <c r="E2098" i="6"/>
  <c r="D2098" i="6"/>
  <c r="C2098" i="6"/>
  <c r="B2098" i="6"/>
  <c r="A2098" i="6"/>
  <c r="O2097" i="6"/>
  <c r="N2097" i="6"/>
  <c r="M2097" i="6"/>
  <c r="L2097" i="6"/>
  <c r="K2097" i="6"/>
  <c r="J2097" i="6"/>
  <c r="I2097" i="6"/>
  <c r="H2097" i="6"/>
  <c r="G2097" i="6"/>
  <c r="F2097" i="6"/>
  <c r="E2097" i="6"/>
  <c r="D2097" i="6"/>
  <c r="C2097" i="6"/>
  <c r="B2097" i="6"/>
  <c r="A2097" i="6"/>
  <c r="O2096" i="6"/>
  <c r="N2096" i="6"/>
  <c r="M2096" i="6"/>
  <c r="L2096" i="6"/>
  <c r="K2096" i="6"/>
  <c r="J2096" i="6"/>
  <c r="I2096" i="6"/>
  <c r="H2096" i="6"/>
  <c r="G2096" i="6"/>
  <c r="F2096" i="6"/>
  <c r="E2096" i="6"/>
  <c r="D2096" i="6"/>
  <c r="C2096" i="6"/>
  <c r="B2096" i="6"/>
  <c r="A2096" i="6"/>
  <c r="O2095" i="6"/>
  <c r="N2095" i="6"/>
  <c r="M2095" i="6"/>
  <c r="L2095" i="6"/>
  <c r="K2095" i="6"/>
  <c r="J2095" i="6"/>
  <c r="I2095" i="6"/>
  <c r="H2095" i="6"/>
  <c r="G2095" i="6"/>
  <c r="F2095" i="6"/>
  <c r="E2095" i="6"/>
  <c r="D2095" i="6"/>
  <c r="C2095" i="6"/>
  <c r="B2095" i="6"/>
  <c r="A2095" i="6"/>
  <c r="O2094" i="6"/>
  <c r="N2094" i="6"/>
  <c r="M2094" i="6"/>
  <c r="L2094" i="6"/>
  <c r="K2094" i="6"/>
  <c r="J2094" i="6"/>
  <c r="I2094" i="6"/>
  <c r="H2094" i="6"/>
  <c r="G2094" i="6"/>
  <c r="F2094" i="6"/>
  <c r="E2094" i="6"/>
  <c r="D2094" i="6"/>
  <c r="C2094" i="6"/>
  <c r="B2094" i="6"/>
  <c r="A2094" i="6"/>
  <c r="O2093" i="6"/>
  <c r="N2093" i="6"/>
  <c r="M2093" i="6"/>
  <c r="L2093" i="6"/>
  <c r="K2093" i="6"/>
  <c r="J2093" i="6"/>
  <c r="I2093" i="6"/>
  <c r="H2093" i="6"/>
  <c r="G2093" i="6"/>
  <c r="F2093" i="6"/>
  <c r="E2093" i="6"/>
  <c r="D2093" i="6"/>
  <c r="C2093" i="6"/>
  <c r="B2093" i="6"/>
  <c r="A2093" i="6"/>
  <c r="O2092" i="6"/>
  <c r="N2092" i="6"/>
  <c r="M2092" i="6"/>
  <c r="L2092" i="6"/>
  <c r="K2092" i="6"/>
  <c r="J2092" i="6"/>
  <c r="I2092" i="6"/>
  <c r="H2092" i="6"/>
  <c r="G2092" i="6"/>
  <c r="F2092" i="6"/>
  <c r="E2092" i="6"/>
  <c r="D2092" i="6"/>
  <c r="C2092" i="6"/>
  <c r="B2092" i="6"/>
  <c r="A2092" i="6"/>
  <c r="O2091" i="6"/>
  <c r="N2091" i="6"/>
  <c r="M2091" i="6"/>
  <c r="L2091" i="6"/>
  <c r="K2091" i="6"/>
  <c r="J2091" i="6"/>
  <c r="I2091" i="6"/>
  <c r="H2091" i="6"/>
  <c r="G2091" i="6"/>
  <c r="F2091" i="6"/>
  <c r="E2091" i="6"/>
  <c r="D2091" i="6"/>
  <c r="C2091" i="6"/>
  <c r="B2091" i="6"/>
  <c r="A2091" i="6"/>
  <c r="O2090" i="6"/>
  <c r="N2090" i="6"/>
  <c r="M2090" i="6"/>
  <c r="L2090" i="6"/>
  <c r="K2090" i="6"/>
  <c r="J2090" i="6"/>
  <c r="I2090" i="6"/>
  <c r="H2090" i="6"/>
  <c r="G2090" i="6"/>
  <c r="F2090" i="6"/>
  <c r="E2090" i="6"/>
  <c r="D2090" i="6"/>
  <c r="C2090" i="6"/>
  <c r="B2090" i="6"/>
  <c r="A2090" i="6"/>
  <c r="O2089" i="6"/>
  <c r="N2089" i="6"/>
  <c r="M2089" i="6"/>
  <c r="L2089" i="6"/>
  <c r="K2089" i="6"/>
  <c r="J2089" i="6"/>
  <c r="I2089" i="6"/>
  <c r="H2089" i="6"/>
  <c r="G2089" i="6"/>
  <c r="F2089" i="6"/>
  <c r="E2089" i="6"/>
  <c r="D2089" i="6"/>
  <c r="C2089" i="6"/>
  <c r="B2089" i="6"/>
  <c r="A2089" i="6"/>
  <c r="O2088" i="6"/>
  <c r="N2088" i="6"/>
  <c r="M2088" i="6"/>
  <c r="L2088" i="6"/>
  <c r="K2088" i="6"/>
  <c r="J2088" i="6"/>
  <c r="I2088" i="6"/>
  <c r="H2088" i="6"/>
  <c r="G2088" i="6"/>
  <c r="F2088" i="6"/>
  <c r="E2088" i="6"/>
  <c r="D2088" i="6"/>
  <c r="C2088" i="6"/>
  <c r="B2088" i="6"/>
  <c r="A2088" i="6"/>
  <c r="O2087" i="6"/>
  <c r="N2087" i="6"/>
  <c r="M2087" i="6"/>
  <c r="L2087" i="6"/>
  <c r="K2087" i="6"/>
  <c r="J2087" i="6"/>
  <c r="I2087" i="6"/>
  <c r="H2087" i="6"/>
  <c r="G2087" i="6"/>
  <c r="F2087" i="6"/>
  <c r="E2087" i="6"/>
  <c r="D2087" i="6"/>
  <c r="C2087" i="6"/>
  <c r="B2087" i="6"/>
  <c r="A2087" i="6"/>
  <c r="O2086" i="6"/>
  <c r="N2086" i="6"/>
  <c r="M2086" i="6"/>
  <c r="L2086" i="6"/>
  <c r="K2086" i="6"/>
  <c r="J2086" i="6"/>
  <c r="I2086" i="6"/>
  <c r="H2086" i="6"/>
  <c r="G2086" i="6"/>
  <c r="F2086" i="6"/>
  <c r="E2086" i="6"/>
  <c r="D2086" i="6"/>
  <c r="C2086" i="6"/>
  <c r="B2086" i="6"/>
  <c r="A2086" i="6"/>
  <c r="O2085" i="6"/>
  <c r="N2085" i="6"/>
  <c r="M2085" i="6"/>
  <c r="L2085" i="6"/>
  <c r="K2085" i="6"/>
  <c r="J2085" i="6"/>
  <c r="I2085" i="6"/>
  <c r="H2085" i="6"/>
  <c r="G2085" i="6"/>
  <c r="F2085" i="6"/>
  <c r="E2085" i="6"/>
  <c r="D2085" i="6"/>
  <c r="C2085" i="6"/>
  <c r="B2085" i="6"/>
  <c r="A2085" i="6"/>
  <c r="O2084" i="6"/>
  <c r="N2084" i="6"/>
  <c r="M2084" i="6"/>
  <c r="L2084" i="6"/>
  <c r="K2084" i="6"/>
  <c r="J2084" i="6"/>
  <c r="I2084" i="6"/>
  <c r="H2084" i="6"/>
  <c r="G2084" i="6"/>
  <c r="F2084" i="6"/>
  <c r="E2084" i="6"/>
  <c r="D2084" i="6"/>
  <c r="C2084" i="6"/>
  <c r="B2084" i="6"/>
  <c r="A2084" i="6"/>
  <c r="O2083" i="6"/>
  <c r="N2083" i="6"/>
  <c r="M2083" i="6"/>
  <c r="L2083" i="6"/>
  <c r="K2083" i="6"/>
  <c r="J2083" i="6"/>
  <c r="I2083" i="6"/>
  <c r="H2083" i="6"/>
  <c r="G2083" i="6"/>
  <c r="F2083" i="6"/>
  <c r="E2083" i="6"/>
  <c r="D2083" i="6"/>
  <c r="C2083" i="6"/>
  <c r="B2083" i="6"/>
  <c r="A2083" i="6"/>
  <c r="O2082" i="6"/>
  <c r="N2082" i="6"/>
  <c r="M2082" i="6"/>
  <c r="L2082" i="6"/>
  <c r="K2082" i="6"/>
  <c r="J2082" i="6"/>
  <c r="I2082" i="6"/>
  <c r="H2082" i="6"/>
  <c r="G2082" i="6"/>
  <c r="F2082" i="6"/>
  <c r="E2082" i="6"/>
  <c r="D2082" i="6"/>
  <c r="C2082" i="6"/>
  <c r="B2082" i="6"/>
  <c r="A2082" i="6"/>
  <c r="O2081" i="6"/>
  <c r="N2081" i="6"/>
  <c r="M2081" i="6"/>
  <c r="L2081" i="6"/>
  <c r="K2081" i="6"/>
  <c r="J2081" i="6"/>
  <c r="I2081" i="6"/>
  <c r="H2081" i="6"/>
  <c r="G2081" i="6"/>
  <c r="F2081" i="6"/>
  <c r="E2081" i="6"/>
  <c r="D2081" i="6"/>
  <c r="C2081" i="6"/>
  <c r="B2081" i="6"/>
  <c r="A2081" i="6"/>
  <c r="O2080" i="6"/>
  <c r="N2080" i="6"/>
  <c r="M2080" i="6"/>
  <c r="L2080" i="6"/>
  <c r="K2080" i="6"/>
  <c r="J2080" i="6"/>
  <c r="I2080" i="6"/>
  <c r="H2080" i="6"/>
  <c r="G2080" i="6"/>
  <c r="F2080" i="6"/>
  <c r="E2080" i="6"/>
  <c r="D2080" i="6"/>
  <c r="C2080" i="6"/>
  <c r="B2080" i="6"/>
  <c r="A2080" i="6"/>
  <c r="O2079" i="6"/>
  <c r="N2079" i="6"/>
  <c r="M2079" i="6"/>
  <c r="L2079" i="6"/>
  <c r="K2079" i="6"/>
  <c r="J2079" i="6"/>
  <c r="I2079" i="6"/>
  <c r="H2079" i="6"/>
  <c r="G2079" i="6"/>
  <c r="F2079" i="6"/>
  <c r="E2079" i="6"/>
  <c r="D2079" i="6"/>
  <c r="C2079" i="6"/>
  <c r="B2079" i="6"/>
  <c r="A2079" i="6"/>
  <c r="O2078" i="6"/>
  <c r="N2078" i="6"/>
  <c r="M2078" i="6"/>
  <c r="L2078" i="6"/>
  <c r="K2078" i="6"/>
  <c r="J2078" i="6"/>
  <c r="I2078" i="6"/>
  <c r="H2078" i="6"/>
  <c r="G2078" i="6"/>
  <c r="F2078" i="6"/>
  <c r="E2078" i="6"/>
  <c r="D2078" i="6"/>
  <c r="C2078" i="6"/>
  <c r="B2078" i="6"/>
  <c r="A2078" i="6"/>
  <c r="O2077" i="6"/>
  <c r="N2077" i="6"/>
  <c r="M2077" i="6"/>
  <c r="L2077" i="6"/>
  <c r="K2077" i="6"/>
  <c r="J2077" i="6"/>
  <c r="I2077" i="6"/>
  <c r="H2077" i="6"/>
  <c r="G2077" i="6"/>
  <c r="F2077" i="6"/>
  <c r="E2077" i="6"/>
  <c r="D2077" i="6"/>
  <c r="C2077" i="6"/>
  <c r="B2077" i="6"/>
  <c r="A2077" i="6"/>
  <c r="O2076" i="6"/>
  <c r="N2076" i="6"/>
  <c r="M2076" i="6"/>
  <c r="L2076" i="6"/>
  <c r="K2076" i="6"/>
  <c r="J2076" i="6"/>
  <c r="I2076" i="6"/>
  <c r="H2076" i="6"/>
  <c r="G2076" i="6"/>
  <c r="F2076" i="6"/>
  <c r="E2076" i="6"/>
  <c r="D2076" i="6"/>
  <c r="C2076" i="6"/>
  <c r="B2076" i="6"/>
  <c r="A2076" i="6"/>
  <c r="O2075" i="6"/>
  <c r="N2075" i="6"/>
  <c r="M2075" i="6"/>
  <c r="L2075" i="6"/>
  <c r="K2075" i="6"/>
  <c r="J2075" i="6"/>
  <c r="I2075" i="6"/>
  <c r="H2075" i="6"/>
  <c r="G2075" i="6"/>
  <c r="F2075" i="6"/>
  <c r="E2075" i="6"/>
  <c r="D2075" i="6"/>
  <c r="C2075" i="6"/>
  <c r="B2075" i="6"/>
  <c r="A2075" i="6"/>
  <c r="O2074" i="6"/>
  <c r="N2074" i="6"/>
  <c r="M2074" i="6"/>
  <c r="L2074" i="6"/>
  <c r="K2074" i="6"/>
  <c r="J2074" i="6"/>
  <c r="I2074" i="6"/>
  <c r="H2074" i="6"/>
  <c r="G2074" i="6"/>
  <c r="F2074" i="6"/>
  <c r="E2074" i="6"/>
  <c r="D2074" i="6"/>
  <c r="C2074" i="6"/>
  <c r="B2074" i="6"/>
  <c r="A2074" i="6"/>
  <c r="O2073" i="6"/>
  <c r="N2073" i="6"/>
  <c r="M2073" i="6"/>
  <c r="L2073" i="6"/>
  <c r="K2073" i="6"/>
  <c r="J2073" i="6"/>
  <c r="I2073" i="6"/>
  <c r="H2073" i="6"/>
  <c r="G2073" i="6"/>
  <c r="F2073" i="6"/>
  <c r="E2073" i="6"/>
  <c r="D2073" i="6"/>
  <c r="C2073" i="6"/>
  <c r="B2073" i="6"/>
  <c r="A2073" i="6"/>
  <c r="O2072" i="6"/>
  <c r="N2072" i="6"/>
  <c r="M2072" i="6"/>
  <c r="L2072" i="6"/>
  <c r="K2072" i="6"/>
  <c r="J2072" i="6"/>
  <c r="I2072" i="6"/>
  <c r="H2072" i="6"/>
  <c r="G2072" i="6"/>
  <c r="F2072" i="6"/>
  <c r="E2072" i="6"/>
  <c r="D2072" i="6"/>
  <c r="C2072" i="6"/>
  <c r="B2072" i="6"/>
  <c r="A2072" i="6"/>
  <c r="O2071" i="6"/>
  <c r="N2071" i="6"/>
  <c r="M2071" i="6"/>
  <c r="L2071" i="6"/>
  <c r="K2071" i="6"/>
  <c r="J2071" i="6"/>
  <c r="I2071" i="6"/>
  <c r="H2071" i="6"/>
  <c r="G2071" i="6"/>
  <c r="F2071" i="6"/>
  <c r="E2071" i="6"/>
  <c r="D2071" i="6"/>
  <c r="C2071" i="6"/>
  <c r="B2071" i="6"/>
  <c r="A2071" i="6"/>
  <c r="O2070" i="6"/>
  <c r="N2070" i="6"/>
  <c r="M2070" i="6"/>
  <c r="L2070" i="6"/>
  <c r="K2070" i="6"/>
  <c r="J2070" i="6"/>
  <c r="I2070" i="6"/>
  <c r="H2070" i="6"/>
  <c r="G2070" i="6"/>
  <c r="F2070" i="6"/>
  <c r="E2070" i="6"/>
  <c r="D2070" i="6"/>
  <c r="C2070" i="6"/>
  <c r="B2070" i="6"/>
  <c r="A2070" i="6"/>
  <c r="O2069" i="6"/>
  <c r="N2069" i="6"/>
  <c r="M2069" i="6"/>
  <c r="L2069" i="6"/>
  <c r="K2069" i="6"/>
  <c r="J2069" i="6"/>
  <c r="I2069" i="6"/>
  <c r="H2069" i="6"/>
  <c r="G2069" i="6"/>
  <c r="F2069" i="6"/>
  <c r="E2069" i="6"/>
  <c r="D2069" i="6"/>
  <c r="C2069" i="6"/>
  <c r="B2069" i="6"/>
  <c r="A2069" i="6"/>
  <c r="O2068" i="6"/>
  <c r="N2068" i="6"/>
  <c r="M2068" i="6"/>
  <c r="L2068" i="6"/>
  <c r="K2068" i="6"/>
  <c r="J2068" i="6"/>
  <c r="I2068" i="6"/>
  <c r="H2068" i="6"/>
  <c r="G2068" i="6"/>
  <c r="F2068" i="6"/>
  <c r="E2068" i="6"/>
  <c r="D2068" i="6"/>
  <c r="C2068" i="6"/>
  <c r="B2068" i="6"/>
  <c r="A2068" i="6"/>
  <c r="O2067" i="6"/>
  <c r="N2067" i="6"/>
  <c r="M2067" i="6"/>
  <c r="L2067" i="6"/>
  <c r="K2067" i="6"/>
  <c r="J2067" i="6"/>
  <c r="I2067" i="6"/>
  <c r="H2067" i="6"/>
  <c r="G2067" i="6"/>
  <c r="F2067" i="6"/>
  <c r="E2067" i="6"/>
  <c r="D2067" i="6"/>
  <c r="C2067" i="6"/>
  <c r="B2067" i="6"/>
  <c r="A2067" i="6"/>
  <c r="O2066" i="6"/>
  <c r="N2066" i="6"/>
  <c r="M2066" i="6"/>
  <c r="L2066" i="6"/>
  <c r="K2066" i="6"/>
  <c r="J2066" i="6"/>
  <c r="I2066" i="6"/>
  <c r="H2066" i="6"/>
  <c r="G2066" i="6"/>
  <c r="F2066" i="6"/>
  <c r="E2066" i="6"/>
  <c r="D2066" i="6"/>
  <c r="C2066" i="6"/>
  <c r="B2066" i="6"/>
  <c r="A2066" i="6"/>
  <c r="O2065" i="6"/>
  <c r="N2065" i="6"/>
  <c r="M2065" i="6"/>
  <c r="L2065" i="6"/>
  <c r="K2065" i="6"/>
  <c r="J2065" i="6"/>
  <c r="I2065" i="6"/>
  <c r="H2065" i="6"/>
  <c r="G2065" i="6"/>
  <c r="F2065" i="6"/>
  <c r="E2065" i="6"/>
  <c r="D2065" i="6"/>
  <c r="C2065" i="6"/>
  <c r="B2065" i="6"/>
  <c r="A2065" i="6"/>
  <c r="O2064" i="6"/>
  <c r="N2064" i="6"/>
  <c r="M2064" i="6"/>
  <c r="L2064" i="6"/>
  <c r="K2064" i="6"/>
  <c r="J2064" i="6"/>
  <c r="I2064" i="6"/>
  <c r="H2064" i="6"/>
  <c r="G2064" i="6"/>
  <c r="F2064" i="6"/>
  <c r="E2064" i="6"/>
  <c r="D2064" i="6"/>
  <c r="C2064" i="6"/>
  <c r="B2064" i="6"/>
  <c r="A2064" i="6"/>
  <c r="O2063" i="6"/>
  <c r="N2063" i="6"/>
  <c r="M2063" i="6"/>
  <c r="L2063" i="6"/>
  <c r="K2063" i="6"/>
  <c r="J2063" i="6"/>
  <c r="I2063" i="6"/>
  <c r="H2063" i="6"/>
  <c r="G2063" i="6"/>
  <c r="F2063" i="6"/>
  <c r="E2063" i="6"/>
  <c r="D2063" i="6"/>
  <c r="C2063" i="6"/>
  <c r="B2063" i="6"/>
  <c r="A2063" i="6"/>
  <c r="O2062" i="6"/>
  <c r="N2062" i="6"/>
  <c r="M2062" i="6"/>
  <c r="L2062" i="6"/>
  <c r="K2062" i="6"/>
  <c r="J2062" i="6"/>
  <c r="I2062" i="6"/>
  <c r="H2062" i="6"/>
  <c r="G2062" i="6"/>
  <c r="F2062" i="6"/>
  <c r="E2062" i="6"/>
  <c r="D2062" i="6"/>
  <c r="C2062" i="6"/>
  <c r="B2062" i="6"/>
  <c r="A2062" i="6"/>
  <c r="O2061" i="6"/>
  <c r="N2061" i="6"/>
  <c r="M2061" i="6"/>
  <c r="L2061" i="6"/>
  <c r="K2061" i="6"/>
  <c r="J2061" i="6"/>
  <c r="I2061" i="6"/>
  <c r="H2061" i="6"/>
  <c r="G2061" i="6"/>
  <c r="F2061" i="6"/>
  <c r="E2061" i="6"/>
  <c r="D2061" i="6"/>
  <c r="C2061" i="6"/>
  <c r="B2061" i="6"/>
  <c r="A2061" i="6"/>
  <c r="O2060" i="6"/>
  <c r="N2060" i="6"/>
  <c r="M2060" i="6"/>
  <c r="L2060" i="6"/>
  <c r="K2060" i="6"/>
  <c r="J2060" i="6"/>
  <c r="I2060" i="6"/>
  <c r="H2060" i="6"/>
  <c r="G2060" i="6"/>
  <c r="F2060" i="6"/>
  <c r="E2060" i="6"/>
  <c r="D2060" i="6"/>
  <c r="C2060" i="6"/>
  <c r="B2060" i="6"/>
  <c r="A2060" i="6"/>
  <c r="O2059" i="6"/>
  <c r="N2059" i="6"/>
  <c r="M2059" i="6"/>
  <c r="L2059" i="6"/>
  <c r="K2059" i="6"/>
  <c r="J2059" i="6"/>
  <c r="I2059" i="6"/>
  <c r="H2059" i="6"/>
  <c r="G2059" i="6"/>
  <c r="F2059" i="6"/>
  <c r="E2059" i="6"/>
  <c r="D2059" i="6"/>
  <c r="C2059" i="6"/>
  <c r="B2059" i="6"/>
  <c r="A2059" i="6"/>
  <c r="O2058" i="6"/>
  <c r="N2058" i="6"/>
  <c r="M2058" i="6"/>
  <c r="L2058" i="6"/>
  <c r="K2058" i="6"/>
  <c r="J2058" i="6"/>
  <c r="I2058" i="6"/>
  <c r="H2058" i="6"/>
  <c r="G2058" i="6"/>
  <c r="F2058" i="6"/>
  <c r="E2058" i="6"/>
  <c r="D2058" i="6"/>
  <c r="C2058" i="6"/>
  <c r="B2058" i="6"/>
  <c r="A2058" i="6"/>
  <c r="O2057" i="6"/>
  <c r="N2057" i="6"/>
  <c r="M2057" i="6"/>
  <c r="L2057" i="6"/>
  <c r="K2057" i="6"/>
  <c r="J2057" i="6"/>
  <c r="I2057" i="6"/>
  <c r="H2057" i="6"/>
  <c r="G2057" i="6"/>
  <c r="F2057" i="6"/>
  <c r="E2057" i="6"/>
  <c r="D2057" i="6"/>
  <c r="C2057" i="6"/>
  <c r="B2057" i="6"/>
  <c r="A2057" i="6"/>
  <c r="O2056" i="6"/>
  <c r="N2056" i="6"/>
  <c r="M2056" i="6"/>
  <c r="L2056" i="6"/>
  <c r="K2056" i="6"/>
  <c r="J2056" i="6"/>
  <c r="I2056" i="6"/>
  <c r="H2056" i="6"/>
  <c r="G2056" i="6"/>
  <c r="F2056" i="6"/>
  <c r="E2056" i="6"/>
  <c r="D2056" i="6"/>
  <c r="C2056" i="6"/>
  <c r="B2056" i="6"/>
  <c r="A2056" i="6"/>
  <c r="O2055" i="6"/>
  <c r="N2055" i="6"/>
  <c r="M2055" i="6"/>
  <c r="L2055" i="6"/>
  <c r="K2055" i="6"/>
  <c r="J2055" i="6"/>
  <c r="I2055" i="6"/>
  <c r="H2055" i="6"/>
  <c r="G2055" i="6"/>
  <c r="F2055" i="6"/>
  <c r="E2055" i="6"/>
  <c r="D2055" i="6"/>
  <c r="C2055" i="6"/>
  <c r="B2055" i="6"/>
  <c r="A2055" i="6"/>
  <c r="O2054" i="6"/>
  <c r="N2054" i="6"/>
  <c r="M2054" i="6"/>
  <c r="L2054" i="6"/>
  <c r="K2054" i="6"/>
  <c r="J2054" i="6"/>
  <c r="I2054" i="6"/>
  <c r="H2054" i="6"/>
  <c r="G2054" i="6"/>
  <c r="F2054" i="6"/>
  <c r="E2054" i="6"/>
  <c r="D2054" i="6"/>
  <c r="C2054" i="6"/>
  <c r="B2054" i="6"/>
  <c r="A2054" i="6"/>
  <c r="O2053" i="6"/>
  <c r="N2053" i="6"/>
  <c r="M2053" i="6"/>
  <c r="L2053" i="6"/>
  <c r="K2053" i="6"/>
  <c r="J2053" i="6"/>
  <c r="I2053" i="6"/>
  <c r="H2053" i="6"/>
  <c r="G2053" i="6"/>
  <c r="F2053" i="6"/>
  <c r="E2053" i="6"/>
  <c r="D2053" i="6"/>
  <c r="C2053" i="6"/>
  <c r="B2053" i="6"/>
  <c r="A2053" i="6"/>
  <c r="O2052" i="6"/>
  <c r="N2052" i="6"/>
  <c r="M2052" i="6"/>
  <c r="L2052" i="6"/>
  <c r="K2052" i="6"/>
  <c r="J2052" i="6"/>
  <c r="I2052" i="6"/>
  <c r="H2052" i="6"/>
  <c r="G2052" i="6"/>
  <c r="F2052" i="6"/>
  <c r="E2052" i="6"/>
  <c r="D2052" i="6"/>
  <c r="C2052" i="6"/>
  <c r="B2052" i="6"/>
  <c r="A2052" i="6"/>
  <c r="O2051" i="6"/>
  <c r="N2051" i="6"/>
  <c r="M2051" i="6"/>
  <c r="L2051" i="6"/>
  <c r="K2051" i="6"/>
  <c r="J2051" i="6"/>
  <c r="I2051" i="6"/>
  <c r="H2051" i="6"/>
  <c r="G2051" i="6"/>
  <c r="F2051" i="6"/>
  <c r="E2051" i="6"/>
  <c r="D2051" i="6"/>
  <c r="C2051" i="6"/>
  <c r="B2051" i="6"/>
  <c r="A2051" i="6"/>
  <c r="O2050" i="6"/>
  <c r="N2050" i="6"/>
  <c r="M2050" i="6"/>
  <c r="L2050" i="6"/>
  <c r="K2050" i="6"/>
  <c r="J2050" i="6"/>
  <c r="I2050" i="6"/>
  <c r="H2050" i="6"/>
  <c r="G2050" i="6"/>
  <c r="F2050" i="6"/>
  <c r="E2050" i="6"/>
  <c r="D2050" i="6"/>
  <c r="C2050" i="6"/>
  <c r="B2050" i="6"/>
  <c r="A2050" i="6"/>
  <c r="O2049" i="6"/>
  <c r="N2049" i="6"/>
  <c r="M2049" i="6"/>
  <c r="L2049" i="6"/>
  <c r="K2049" i="6"/>
  <c r="J2049" i="6"/>
  <c r="I2049" i="6"/>
  <c r="H2049" i="6"/>
  <c r="G2049" i="6"/>
  <c r="F2049" i="6"/>
  <c r="E2049" i="6"/>
  <c r="D2049" i="6"/>
  <c r="C2049" i="6"/>
  <c r="B2049" i="6"/>
  <c r="A2049" i="6"/>
  <c r="O2048" i="6"/>
  <c r="N2048" i="6"/>
  <c r="M2048" i="6"/>
  <c r="L2048" i="6"/>
  <c r="K2048" i="6"/>
  <c r="J2048" i="6"/>
  <c r="I2048" i="6"/>
  <c r="H2048" i="6"/>
  <c r="G2048" i="6"/>
  <c r="F2048" i="6"/>
  <c r="E2048" i="6"/>
  <c r="D2048" i="6"/>
  <c r="C2048" i="6"/>
  <c r="B2048" i="6"/>
  <c r="A2048" i="6"/>
  <c r="O2047" i="6"/>
  <c r="N2047" i="6"/>
  <c r="M2047" i="6"/>
  <c r="L2047" i="6"/>
  <c r="K2047" i="6"/>
  <c r="J2047" i="6"/>
  <c r="I2047" i="6"/>
  <c r="H2047" i="6"/>
  <c r="G2047" i="6"/>
  <c r="F2047" i="6"/>
  <c r="E2047" i="6"/>
  <c r="D2047" i="6"/>
  <c r="C2047" i="6"/>
  <c r="B2047" i="6"/>
  <c r="A2047" i="6"/>
  <c r="O2046" i="6"/>
  <c r="N2046" i="6"/>
  <c r="M2046" i="6"/>
  <c r="L2046" i="6"/>
  <c r="K2046" i="6"/>
  <c r="J2046" i="6"/>
  <c r="I2046" i="6"/>
  <c r="H2046" i="6"/>
  <c r="G2046" i="6"/>
  <c r="F2046" i="6"/>
  <c r="E2046" i="6"/>
  <c r="D2046" i="6"/>
  <c r="C2046" i="6"/>
  <c r="B2046" i="6"/>
  <c r="A2046" i="6"/>
  <c r="O2045" i="6"/>
  <c r="N2045" i="6"/>
  <c r="M2045" i="6"/>
  <c r="L2045" i="6"/>
  <c r="K2045" i="6"/>
  <c r="J2045" i="6"/>
  <c r="I2045" i="6"/>
  <c r="H2045" i="6"/>
  <c r="G2045" i="6"/>
  <c r="F2045" i="6"/>
  <c r="E2045" i="6"/>
  <c r="D2045" i="6"/>
  <c r="C2045" i="6"/>
  <c r="B2045" i="6"/>
  <c r="A2045" i="6"/>
  <c r="O2044" i="6"/>
  <c r="N2044" i="6"/>
  <c r="M2044" i="6"/>
  <c r="L2044" i="6"/>
  <c r="K2044" i="6"/>
  <c r="J2044" i="6"/>
  <c r="I2044" i="6"/>
  <c r="H2044" i="6"/>
  <c r="G2044" i="6"/>
  <c r="F2044" i="6"/>
  <c r="E2044" i="6"/>
  <c r="D2044" i="6"/>
  <c r="C2044" i="6"/>
  <c r="B2044" i="6"/>
  <c r="A2044" i="6"/>
  <c r="O2043" i="6"/>
  <c r="N2043" i="6"/>
  <c r="M2043" i="6"/>
  <c r="L2043" i="6"/>
  <c r="K2043" i="6"/>
  <c r="J2043" i="6"/>
  <c r="I2043" i="6"/>
  <c r="H2043" i="6"/>
  <c r="G2043" i="6"/>
  <c r="F2043" i="6"/>
  <c r="E2043" i="6"/>
  <c r="D2043" i="6"/>
  <c r="C2043" i="6"/>
  <c r="B2043" i="6"/>
  <c r="A2043" i="6"/>
  <c r="O2042" i="6"/>
  <c r="N2042" i="6"/>
  <c r="M2042" i="6"/>
  <c r="L2042" i="6"/>
  <c r="K2042" i="6"/>
  <c r="J2042" i="6"/>
  <c r="I2042" i="6"/>
  <c r="H2042" i="6"/>
  <c r="G2042" i="6"/>
  <c r="F2042" i="6"/>
  <c r="E2042" i="6"/>
  <c r="D2042" i="6"/>
  <c r="C2042" i="6"/>
  <c r="B2042" i="6"/>
  <c r="A2042" i="6"/>
  <c r="O2041" i="6"/>
  <c r="N2041" i="6"/>
  <c r="M2041" i="6"/>
  <c r="L2041" i="6"/>
  <c r="K2041" i="6"/>
  <c r="J2041" i="6"/>
  <c r="I2041" i="6"/>
  <c r="H2041" i="6"/>
  <c r="G2041" i="6"/>
  <c r="F2041" i="6"/>
  <c r="E2041" i="6"/>
  <c r="D2041" i="6"/>
  <c r="C2041" i="6"/>
  <c r="B2041" i="6"/>
  <c r="A2041" i="6"/>
  <c r="O2040" i="6"/>
  <c r="N2040" i="6"/>
  <c r="M2040" i="6"/>
  <c r="L2040" i="6"/>
  <c r="K2040" i="6"/>
  <c r="J2040" i="6"/>
  <c r="I2040" i="6"/>
  <c r="H2040" i="6"/>
  <c r="G2040" i="6"/>
  <c r="F2040" i="6"/>
  <c r="E2040" i="6"/>
  <c r="D2040" i="6"/>
  <c r="C2040" i="6"/>
  <c r="B2040" i="6"/>
  <c r="A2040" i="6"/>
  <c r="O2039" i="6"/>
  <c r="N2039" i="6"/>
  <c r="M2039" i="6"/>
  <c r="L2039" i="6"/>
  <c r="K2039" i="6"/>
  <c r="J2039" i="6"/>
  <c r="I2039" i="6"/>
  <c r="H2039" i="6"/>
  <c r="G2039" i="6"/>
  <c r="F2039" i="6"/>
  <c r="E2039" i="6"/>
  <c r="D2039" i="6"/>
  <c r="C2039" i="6"/>
  <c r="B2039" i="6"/>
  <c r="A2039" i="6"/>
  <c r="O2038" i="6"/>
  <c r="N2038" i="6"/>
  <c r="M2038" i="6"/>
  <c r="L2038" i="6"/>
  <c r="K2038" i="6"/>
  <c r="J2038" i="6"/>
  <c r="I2038" i="6"/>
  <c r="H2038" i="6"/>
  <c r="G2038" i="6"/>
  <c r="F2038" i="6"/>
  <c r="E2038" i="6"/>
  <c r="D2038" i="6"/>
  <c r="C2038" i="6"/>
  <c r="B2038" i="6"/>
  <c r="A2038" i="6"/>
  <c r="O2037" i="6"/>
  <c r="N2037" i="6"/>
  <c r="M2037" i="6"/>
  <c r="L2037" i="6"/>
  <c r="K2037" i="6"/>
  <c r="J2037" i="6"/>
  <c r="I2037" i="6"/>
  <c r="H2037" i="6"/>
  <c r="G2037" i="6"/>
  <c r="F2037" i="6"/>
  <c r="E2037" i="6"/>
  <c r="D2037" i="6"/>
  <c r="C2037" i="6"/>
  <c r="B2037" i="6"/>
  <c r="A2037" i="6"/>
  <c r="O2036" i="6"/>
  <c r="N2036" i="6"/>
  <c r="M2036" i="6"/>
  <c r="L2036" i="6"/>
  <c r="K2036" i="6"/>
  <c r="J2036" i="6"/>
  <c r="I2036" i="6"/>
  <c r="H2036" i="6"/>
  <c r="G2036" i="6"/>
  <c r="F2036" i="6"/>
  <c r="E2036" i="6"/>
  <c r="D2036" i="6"/>
  <c r="C2036" i="6"/>
  <c r="B2036" i="6"/>
  <c r="A2036" i="6"/>
  <c r="O2035" i="6"/>
  <c r="N2035" i="6"/>
  <c r="M2035" i="6"/>
  <c r="L2035" i="6"/>
  <c r="K2035" i="6"/>
  <c r="J2035" i="6"/>
  <c r="I2035" i="6"/>
  <c r="H2035" i="6"/>
  <c r="G2035" i="6"/>
  <c r="F2035" i="6"/>
  <c r="E2035" i="6"/>
  <c r="D2035" i="6"/>
  <c r="C2035" i="6"/>
  <c r="B2035" i="6"/>
  <c r="A2035" i="6"/>
  <c r="O2034" i="6"/>
  <c r="N2034" i="6"/>
  <c r="M2034" i="6"/>
  <c r="L2034" i="6"/>
  <c r="K2034" i="6"/>
  <c r="J2034" i="6"/>
  <c r="I2034" i="6"/>
  <c r="H2034" i="6"/>
  <c r="G2034" i="6"/>
  <c r="F2034" i="6"/>
  <c r="E2034" i="6"/>
  <c r="D2034" i="6"/>
  <c r="C2034" i="6"/>
  <c r="B2034" i="6"/>
  <c r="A2034" i="6"/>
  <c r="O2033" i="6"/>
  <c r="N2033" i="6"/>
  <c r="M2033" i="6"/>
  <c r="L2033" i="6"/>
  <c r="K2033" i="6"/>
  <c r="J2033" i="6"/>
  <c r="I2033" i="6"/>
  <c r="H2033" i="6"/>
  <c r="G2033" i="6"/>
  <c r="F2033" i="6"/>
  <c r="E2033" i="6"/>
  <c r="D2033" i="6"/>
  <c r="C2033" i="6"/>
  <c r="B2033" i="6"/>
  <c r="A2033" i="6"/>
  <c r="O2032" i="6"/>
  <c r="N2032" i="6"/>
  <c r="M2032" i="6"/>
  <c r="L2032" i="6"/>
  <c r="K2032" i="6"/>
  <c r="J2032" i="6"/>
  <c r="I2032" i="6"/>
  <c r="H2032" i="6"/>
  <c r="G2032" i="6"/>
  <c r="F2032" i="6"/>
  <c r="E2032" i="6"/>
  <c r="D2032" i="6"/>
  <c r="C2032" i="6"/>
  <c r="B2032" i="6"/>
  <c r="A2032" i="6"/>
  <c r="O2031" i="6"/>
  <c r="N2031" i="6"/>
  <c r="M2031" i="6"/>
  <c r="L2031" i="6"/>
  <c r="K2031" i="6"/>
  <c r="J2031" i="6"/>
  <c r="I2031" i="6"/>
  <c r="H2031" i="6"/>
  <c r="G2031" i="6"/>
  <c r="F2031" i="6"/>
  <c r="E2031" i="6"/>
  <c r="D2031" i="6"/>
  <c r="C2031" i="6"/>
  <c r="B2031" i="6"/>
  <c r="A2031" i="6"/>
  <c r="O2030" i="6"/>
  <c r="N2030" i="6"/>
  <c r="M2030" i="6"/>
  <c r="L2030" i="6"/>
  <c r="K2030" i="6"/>
  <c r="J2030" i="6"/>
  <c r="I2030" i="6"/>
  <c r="H2030" i="6"/>
  <c r="G2030" i="6"/>
  <c r="F2030" i="6"/>
  <c r="E2030" i="6"/>
  <c r="D2030" i="6"/>
  <c r="C2030" i="6"/>
  <c r="B2030" i="6"/>
  <c r="A2030" i="6"/>
  <c r="O2029" i="6"/>
  <c r="N2029" i="6"/>
  <c r="M2029" i="6"/>
  <c r="L2029" i="6"/>
  <c r="K2029" i="6"/>
  <c r="J2029" i="6"/>
  <c r="I2029" i="6"/>
  <c r="H2029" i="6"/>
  <c r="G2029" i="6"/>
  <c r="F2029" i="6"/>
  <c r="E2029" i="6"/>
  <c r="D2029" i="6"/>
  <c r="C2029" i="6"/>
  <c r="B2029" i="6"/>
  <c r="A2029" i="6"/>
  <c r="O2028" i="6"/>
  <c r="N2028" i="6"/>
  <c r="M2028" i="6"/>
  <c r="L2028" i="6"/>
  <c r="K2028" i="6"/>
  <c r="J2028" i="6"/>
  <c r="I2028" i="6"/>
  <c r="H2028" i="6"/>
  <c r="G2028" i="6"/>
  <c r="F2028" i="6"/>
  <c r="E2028" i="6"/>
  <c r="D2028" i="6"/>
  <c r="C2028" i="6"/>
  <c r="B2028" i="6"/>
  <c r="A2028" i="6"/>
  <c r="O2027" i="6"/>
  <c r="N2027" i="6"/>
  <c r="M2027" i="6"/>
  <c r="L2027" i="6"/>
  <c r="K2027" i="6"/>
  <c r="J2027" i="6"/>
  <c r="I2027" i="6"/>
  <c r="H2027" i="6"/>
  <c r="G2027" i="6"/>
  <c r="F2027" i="6"/>
  <c r="E2027" i="6"/>
  <c r="D2027" i="6"/>
  <c r="C2027" i="6"/>
  <c r="B2027" i="6"/>
  <c r="A2027" i="6"/>
  <c r="O2026" i="6"/>
  <c r="N2026" i="6"/>
  <c r="M2026" i="6"/>
  <c r="L2026" i="6"/>
  <c r="K2026" i="6"/>
  <c r="J2026" i="6"/>
  <c r="I2026" i="6"/>
  <c r="H2026" i="6"/>
  <c r="G2026" i="6"/>
  <c r="F2026" i="6"/>
  <c r="E2026" i="6"/>
  <c r="D2026" i="6"/>
  <c r="C2026" i="6"/>
  <c r="B2026" i="6"/>
  <c r="A2026" i="6"/>
  <c r="O2025" i="6"/>
  <c r="N2025" i="6"/>
  <c r="M2025" i="6"/>
  <c r="L2025" i="6"/>
  <c r="K2025" i="6"/>
  <c r="J2025" i="6"/>
  <c r="I2025" i="6"/>
  <c r="H2025" i="6"/>
  <c r="G2025" i="6"/>
  <c r="F2025" i="6"/>
  <c r="E2025" i="6"/>
  <c r="D2025" i="6"/>
  <c r="C2025" i="6"/>
  <c r="B2025" i="6"/>
  <c r="A2025" i="6"/>
  <c r="O2024" i="6"/>
  <c r="N2024" i="6"/>
  <c r="M2024" i="6"/>
  <c r="L2024" i="6"/>
  <c r="K2024" i="6"/>
  <c r="J2024" i="6"/>
  <c r="I2024" i="6"/>
  <c r="H2024" i="6"/>
  <c r="G2024" i="6"/>
  <c r="F2024" i="6"/>
  <c r="E2024" i="6"/>
  <c r="D2024" i="6"/>
  <c r="C2024" i="6"/>
  <c r="B2024" i="6"/>
  <c r="A2024" i="6"/>
  <c r="O2023" i="6"/>
  <c r="N2023" i="6"/>
  <c r="M2023" i="6"/>
  <c r="L2023" i="6"/>
  <c r="K2023" i="6"/>
  <c r="J2023" i="6"/>
  <c r="I2023" i="6"/>
  <c r="H2023" i="6"/>
  <c r="G2023" i="6"/>
  <c r="F2023" i="6"/>
  <c r="E2023" i="6"/>
  <c r="D2023" i="6"/>
  <c r="C2023" i="6"/>
  <c r="B2023" i="6"/>
  <c r="A2023" i="6"/>
  <c r="O2022" i="6"/>
  <c r="N2022" i="6"/>
  <c r="M2022" i="6"/>
  <c r="L2022" i="6"/>
  <c r="K2022" i="6"/>
  <c r="J2022" i="6"/>
  <c r="I2022" i="6"/>
  <c r="H2022" i="6"/>
  <c r="G2022" i="6"/>
  <c r="F2022" i="6"/>
  <c r="E2022" i="6"/>
  <c r="D2022" i="6"/>
  <c r="C2022" i="6"/>
  <c r="B2022" i="6"/>
  <c r="A2022" i="6"/>
  <c r="O2021" i="6"/>
  <c r="N2021" i="6"/>
  <c r="M2021" i="6"/>
  <c r="L2021" i="6"/>
  <c r="K2021" i="6"/>
  <c r="J2021" i="6"/>
  <c r="I2021" i="6"/>
  <c r="H2021" i="6"/>
  <c r="G2021" i="6"/>
  <c r="F2021" i="6"/>
  <c r="E2021" i="6"/>
  <c r="D2021" i="6"/>
  <c r="C2021" i="6"/>
  <c r="B2021" i="6"/>
  <c r="A2021" i="6"/>
  <c r="O2020" i="6"/>
  <c r="N2020" i="6"/>
  <c r="M2020" i="6"/>
  <c r="L2020" i="6"/>
  <c r="K2020" i="6"/>
  <c r="J2020" i="6"/>
  <c r="I2020" i="6"/>
  <c r="H2020" i="6"/>
  <c r="G2020" i="6"/>
  <c r="F2020" i="6"/>
  <c r="E2020" i="6"/>
  <c r="D2020" i="6"/>
  <c r="C2020" i="6"/>
  <c r="B2020" i="6"/>
  <c r="A2020" i="6"/>
  <c r="O2019" i="6"/>
  <c r="N2019" i="6"/>
  <c r="M2019" i="6"/>
  <c r="L2019" i="6"/>
  <c r="K2019" i="6"/>
  <c r="J2019" i="6"/>
  <c r="I2019" i="6"/>
  <c r="H2019" i="6"/>
  <c r="G2019" i="6"/>
  <c r="F2019" i="6"/>
  <c r="E2019" i="6"/>
  <c r="D2019" i="6"/>
  <c r="C2019" i="6"/>
  <c r="B2019" i="6"/>
  <c r="A2019" i="6"/>
  <c r="O2018" i="6"/>
  <c r="N2018" i="6"/>
  <c r="M2018" i="6"/>
  <c r="L2018" i="6"/>
  <c r="K2018" i="6"/>
  <c r="J2018" i="6"/>
  <c r="I2018" i="6"/>
  <c r="H2018" i="6"/>
  <c r="G2018" i="6"/>
  <c r="F2018" i="6"/>
  <c r="E2018" i="6"/>
  <c r="D2018" i="6"/>
  <c r="C2018" i="6"/>
  <c r="B2018" i="6"/>
  <c r="A2018" i="6"/>
  <c r="O2017" i="6"/>
  <c r="N2017" i="6"/>
  <c r="M2017" i="6"/>
  <c r="L2017" i="6"/>
  <c r="K2017" i="6"/>
  <c r="J2017" i="6"/>
  <c r="I2017" i="6"/>
  <c r="H2017" i="6"/>
  <c r="G2017" i="6"/>
  <c r="F2017" i="6"/>
  <c r="E2017" i="6"/>
  <c r="D2017" i="6"/>
  <c r="C2017" i="6"/>
  <c r="B2017" i="6"/>
  <c r="A2017" i="6"/>
  <c r="O2016" i="6"/>
  <c r="N2016" i="6"/>
  <c r="M2016" i="6"/>
  <c r="L2016" i="6"/>
  <c r="K2016" i="6"/>
  <c r="J2016" i="6"/>
  <c r="I2016" i="6"/>
  <c r="H2016" i="6"/>
  <c r="G2016" i="6"/>
  <c r="F2016" i="6"/>
  <c r="E2016" i="6"/>
  <c r="D2016" i="6"/>
  <c r="C2016" i="6"/>
  <c r="B2016" i="6"/>
  <c r="A2016" i="6"/>
  <c r="O2015" i="6"/>
  <c r="N2015" i="6"/>
  <c r="M2015" i="6"/>
  <c r="L2015" i="6"/>
  <c r="K2015" i="6"/>
  <c r="J2015" i="6"/>
  <c r="I2015" i="6"/>
  <c r="H2015" i="6"/>
  <c r="G2015" i="6"/>
  <c r="F2015" i="6"/>
  <c r="E2015" i="6"/>
  <c r="D2015" i="6"/>
  <c r="C2015" i="6"/>
  <c r="B2015" i="6"/>
  <c r="A2015" i="6"/>
  <c r="O2014" i="6"/>
  <c r="N2014" i="6"/>
  <c r="M2014" i="6"/>
  <c r="L2014" i="6"/>
  <c r="K2014" i="6"/>
  <c r="J2014" i="6"/>
  <c r="I2014" i="6"/>
  <c r="H2014" i="6"/>
  <c r="G2014" i="6"/>
  <c r="F2014" i="6"/>
  <c r="E2014" i="6"/>
  <c r="D2014" i="6"/>
  <c r="C2014" i="6"/>
  <c r="B2014" i="6"/>
  <c r="A2014" i="6"/>
  <c r="O2013" i="6"/>
  <c r="N2013" i="6"/>
  <c r="M2013" i="6"/>
  <c r="L2013" i="6"/>
  <c r="K2013" i="6"/>
  <c r="J2013" i="6"/>
  <c r="I2013" i="6"/>
  <c r="H2013" i="6"/>
  <c r="G2013" i="6"/>
  <c r="F2013" i="6"/>
  <c r="E2013" i="6"/>
  <c r="D2013" i="6"/>
  <c r="C2013" i="6"/>
  <c r="B2013" i="6"/>
  <c r="A2013" i="6"/>
  <c r="O2012" i="6"/>
  <c r="N2012" i="6"/>
  <c r="M2012" i="6"/>
  <c r="L2012" i="6"/>
  <c r="K2012" i="6"/>
  <c r="J2012" i="6"/>
  <c r="I2012" i="6"/>
  <c r="H2012" i="6"/>
  <c r="G2012" i="6"/>
  <c r="F2012" i="6"/>
  <c r="E2012" i="6"/>
  <c r="D2012" i="6"/>
  <c r="C2012" i="6"/>
  <c r="B2012" i="6"/>
  <c r="A2012" i="6"/>
  <c r="O2011" i="6"/>
  <c r="N2011" i="6"/>
  <c r="M2011" i="6"/>
  <c r="L2011" i="6"/>
  <c r="K2011" i="6"/>
  <c r="J2011" i="6"/>
  <c r="I2011" i="6"/>
  <c r="H2011" i="6"/>
  <c r="G2011" i="6"/>
  <c r="F2011" i="6"/>
  <c r="E2011" i="6"/>
  <c r="D2011" i="6"/>
  <c r="C2011" i="6"/>
  <c r="B2011" i="6"/>
  <c r="A2011" i="6"/>
  <c r="O2010" i="6"/>
  <c r="N2010" i="6"/>
  <c r="M2010" i="6"/>
  <c r="L2010" i="6"/>
  <c r="K2010" i="6"/>
  <c r="J2010" i="6"/>
  <c r="I2010" i="6"/>
  <c r="H2010" i="6"/>
  <c r="G2010" i="6"/>
  <c r="F2010" i="6"/>
  <c r="E2010" i="6"/>
  <c r="D2010" i="6"/>
  <c r="C2010" i="6"/>
  <c r="B2010" i="6"/>
  <c r="A2010" i="6"/>
  <c r="O2009" i="6"/>
  <c r="N2009" i="6"/>
  <c r="M2009" i="6"/>
  <c r="L2009" i="6"/>
  <c r="K2009" i="6"/>
  <c r="J2009" i="6"/>
  <c r="I2009" i="6"/>
  <c r="H2009" i="6"/>
  <c r="G2009" i="6"/>
  <c r="F2009" i="6"/>
  <c r="E2009" i="6"/>
  <c r="D2009" i="6"/>
  <c r="C2009" i="6"/>
  <c r="B2009" i="6"/>
  <c r="A2009" i="6"/>
  <c r="O2008" i="6"/>
  <c r="N2008" i="6"/>
  <c r="M2008" i="6"/>
  <c r="L2008" i="6"/>
  <c r="K2008" i="6"/>
  <c r="J2008" i="6"/>
  <c r="I2008" i="6"/>
  <c r="H2008" i="6"/>
  <c r="G2008" i="6"/>
  <c r="F2008" i="6"/>
  <c r="E2008" i="6"/>
  <c r="D2008" i="6"/>
  <c r="C2008" i="6"/>
  <c r="B2008" i="6"/>
  <c r="A2008" i="6"/>
  <c r="O2007" i="6"/>
  <c r="N2007" i="6"/>
  <c r="M2007" i="6"/>
  <c r="L2007" i="6"/>
  <c r="K2007" i="6"/>
  <c r="J2007" i="6"/>
  <c r="I2007" i="6"/>
  <c r="H2007" i="6"/>
  <c r="G2007" i="6"/>
  <c r="F2007" i="6"/>
  <c r="E2007" i="6"/>
  <c r="D2007" i="6"/>
  <c r="C2007" i="6"/>
  <c r="B2007" i="6"/>
  <c r="A2007" i="6"/>
  <c r="O2006" i="6"/>
  <c r="N2006" i="6"/>
  <c r="M2006" i="6"/>
  <c r="L2006" i="6"/>
  <c r="K2006" i="6"/>
  <c r="J2006" i="6"/>
  <c r="I2006" i="6"/>
  <c r="H2006" i="6"/>
  <c r="G2006" i="6"/>
  <c r="F2006" i="6"/>
  <c r="E2006" i="6"/>
  <c r="D2006" i="6"/>
  <c r="C2006" i="6"/>
  <c r="B2006" i="6"/>
  <c r="A2006" i="6"/>
  <c r="O2005" i="6"/>
  <c r="N2005" i="6"/>
  <c r="M2005" i="6"/>
  <c r="L2005" i="6"/>
  <c r="K2005" i="6"/>
  <c r="J2005" i="6"/>
  <c r="I2005" i="6"/>
  <c r="H2005" i="6"/>
  <c r="G2005" i="6"/>
  <c r="F2005" i="6"/>
  <c r="E2005" i="6"/>
  <c r="D2005" i="6"/>
  <c r="C2005" i="6"/>
  <c r="B2005" i="6"/>
  <c r="A2005" i="6"/>
  <c r="O2004" i="6"/>
  <c r="N2004" i="6"/>
  <c r="M2004" i="6"/>
  <c r="L2004" i="6"/>
  <c r="K2004" i="6"/>
  <c r="J2004" i="6"/>
  <c r="I2004" i="6"/>
  <c r="H2004" i="6"/>
  <c r="G2004" i="6"/>
  <c r="F2004" i="6"/>
  <c r="E2004" i="6"/>
  <c r="D2004" i="6"/>
  <c r="C2004" i="6"/>
  <c r="B2004" i="6"/>
  <c r="A2004" i="6"/>
  <c r="O2003" i="6"/>
  <c r="N2003" i="6"/>
  <c r="M2003" i="6"/>
  <c r="L2003" i="6"/>
  <c r="K2003" i="6"/>
  <c r="J2003" i="6"/>
  <c r="I2003" i="6"/>
  <c r="H2003" i="6"/>
  <c r="G2003" i="6"/>
  <c r="F2003" i="6"/>
  <c r="E2003" i="6"/>
  <c r="D2003" i="6"/>
  <c r="C2003" i="6"/>
  <c r="B2003" i="6"/>
  <c r="A2003" i="6"/>
  <c r="O2002" i="6"/>
  <c r="N2002" i="6"/>
  <c r="M2002" i="6"/>
  <c r="L2002" i="6"/>
  <c r="K2002" i="6"/>
  <c r="J2002" i="6"/>
  <c r="I2002" i="6"/>
  <c r="H2002" i="6"/>
  <c r="G2002" i="6"/>
  <c r="F2002" i="6"/>
  <c r="E2002" i="6"/>
  <c r="D2002" i="6"/>
  <c r="C2002" i="6"/>
  <c r="B2002" i="6"/>
  <c r="A2002" i="6"/>
  <c r="O2001" i="6"/>
  <c r="N2001" i="6"/>
  <c r="M2001" i="6"/>
  <c r="L2001" i="6"/>
  <c r="K2001" i="6"/>
  <c r="J2001" i="6"/>
  <c r="I2001" i="6"/>
  <c r="H2001" i="6"/>
  <c r="G2001" i="6"/>
  <c r="F2001" i="6"/>
  <c r="E2001" i="6"/>
  <c r="D2001" i="6"/>
  <c r="C2001" i="6"/>
  <c r="B2001" i="6"/>
  <c r="A2001" i="6"/>
  <c r="O2000" i="6"/>
  <c r="N2000" i="6"/>
  <c r="M2000" i="6"/>
  <c r="L2000" i="6"/>
  <c r="K2000" i="6"/>
  <c r="J2000" i="6"/>
  <c r="I2000" i="6"/>
  <c r="H2000" i="6"/>
  <c r="G2000" i="6"/>
  <c r="F2000" i="6"/>
  <c r="E2000" i="6"/>
  <c r="D2000" i="6"/>
  <c r="C2000" i="6"/>
  <c r="B2000" i="6"/>
  <c r="A2000" i="6"/>
  <c r="O1999" i="6"/>
  <c r="N1999" i="6"/>
  <c r="M1999" i="6"/>
  <c r="L1999" i="6"/>
  <c r="K1999" i="6"/>
  <c r="J1999" i="6"/>
  <c r="I1999" i="6"/>
  <c r="H1999" i="6"/>
  <c r="G1999" i="6"/>
  <c r="F1999" i="6"/>
  <c r="E1999" i="6"/>
  <c r="D1999" i="6"/>
  <c r="C1999" i="6"/>
  <c r="B1999" i="6"/>
  <c r="A1999" i="6"/>
  <c r="O1998" i="6"/>
  <c r="N1998" i="6"/>
  <c r="M1998" i="6"/>
  <c r="L1998" i="6"/>
  <c r="K1998" i="6"/>
  <c r="J1998" i="6"/>
  <c r="I1998" i="6"/>
  <c r="H1998" i="6"/>
  <c r="G1998" i="6"/>
  <c r="F1998" i="6"/>
  <c r="E1998" i="6"/>
  <c r="D1998" i="6"/>
  <c r="C1998" i="6"/>
  <c r="B1998" i="6"/>
  <c r="A1998" i="6"/>
  <c r="O1997" i="6"/>
  <c r="N1997" i="6"/>
  <c r="M1997" i="6"/>
  <c r="L1997" i="6"/>
  <c r="K1997" i="6"/>
  <c r="J1997" i="6"/>
  <c r="I1997" i="6"/>
  <c r="H1997" i="6"/>
  <c r="G1997" i="6"/>
  <c r="F1997" i="6"/>
  <c r="E1997" i="6"/>
  <c r="D1997" i="6"/>
  <c r="C1997" i="6"/>
  <c r="B1997" i="6"/>
  <c r="A1997" i="6"/>
  <c r="O1996" i="6"/>
  <c r="N1996" i="6"/>
  <c r="M1996" i="6"/>
  <c r="L1996" i="6"/>
  <c r="K1996" i="6"/>
  <c r="J1996" i="6"/>
  <c r="I1996" i="6"/>
  <c r="H1996" i="6"/>
  <c r="G1996" i="6"/>
  <c r="F1996" i="6"/>
  <c r="E1996" i="6"/>
  <c r="D1996" i="6"/>
  <c r="C1996" i="6"/>
  <c r="B1996" i="6"/>
  <c r="A1996" i="6"/>
  <c r="O1995" i="6"/>
  <c r="N1995" i="6"/>
  <c r="M1995" i="6"/>
  <c r="L1995" i="6"/>
  <c r="K1995" i="6"/>
  <c r="J1995" i="6"/>
  <c r="I1995" i="6"/>
  <c r="H1995" i="6"/>
  <c r="G1995" i="6"/>
  <c r="F1995" i="6"/>
  <c r="E1995" i="6"/>
  <c r="D1995" i="6"/>
  <c r="C1995" i="6"/>
  <c r="B1995" i="6"/>
  <c r="A1995" i="6"/>
  <c r="O1994" i="6"/>
  <c r="N1994" i="6"/>
  <c r="M1994" i="6"/>
  <c r="L1994" i="6"/>
  <c r="K1994" i="6"/>
  <c r="J1994" i="6"/>
  <c r="I1994" i="6"/>
  <c r="H1994" i="6"/>
  <c r="G1994" i="6"/>
  <c r="F1994" i="6"/>
  <c r="E1994" i="6"/>
  <c r="D1994" i="6"/>
  <c r="C1994" i="6"/>
  <c r="B1994" i="6"/>
  <c r="A1994" i="6"/>
  <c r="O1993" i="6"/>
  <c r="N1993" i="6"/>
  <c r="M1993" i="6"/>
  <c r="L1993" i="6"/>
  <c r="K1993" i="6"/>
  <c r="J1993" i="6"/>
  <c r="I1993" i="6"/>
  <c r="H1993" i="6"/>
  <c r="G1993" i="6"/>
  <c r="F1993" i="6"/>
  <c r="E1993" i="6"/>
  <c r="D1993" i="6"/>
  <c r="C1993" i="6"/>
  <c r="B1993" i="6"/>
  <c r="A1993" i="6"/>
  <c r="O1992" i="6"/>
  <c r="N1992" i="6"/>
  <c r="M1992" i="6"/>
  <c r="L1992" i="6"/>
  <c r="K1992" i="6"/>
  <c r="J1992" i="6"/>
  <c r="I1992" i="6"/>
  <c r="H1992" i="6"/>
  <c r="G1992" i="6"/>
  <c r="F1992" i="6"/>
  <c r="E1992" i="6"/>
  <c r="D1992" i="6"/>
  <c r="C1992" i="6"/>
  <c r="B1992" i="6"/>
  <c r="A1992" i="6"/>
  <c r="O1991" i="6"/>
  <c r="N1991" i="6"/>
  <c r="M1991" i="6"/>
  <c r="L1991" i="6"/>
  <c r="K1991" i="6"/>
  <c r="J1991" i="6"/>
  <c r="I1991" i="6"/>
  <c r="H1991" i="6"/>
  <c r="G1991" i="6"/>
  <c r="F1991" i="6"/>
  <c r="E1991" i="6"/>
  <c r="D1991" i="6"/>
  <c r="C1991" i="6"/>
  <c r="B1991" i="6"/>
  <c r="A1991" i="6"/>
  <c r="O1990" i="6"/>
  <c r="N1990" i="6"/>
  <c r="M1990" i="6"/>
  <c r="L1990" i="6"/>
  <c r="K1990" i="6"/>
  <c r="J1990" i="6"/>
  <c r="I1990" i="6"/>
  <c r="H1990" i="6"/>
  <c r="G1990" i="6"/>
  <c r="F1990" i="6"/>
  <c r="E1990" i="6"/>
  <c r="D1990" i="6"/>
  <c r="C1990" i="6"/>
  <c r="B1990" i="6"/>
  <c r="A1990" i="6"/>
  <c r="O1989" i="6"/>
  <c r="N1989" i="6"/>
  <c r="M1989" i="6"/>
  <c r="L1989" i="6"/>
  <c r="K1989" i="6"/>
  <c r="J1989" i="6"/>
  <c r="I1989" i="6"/>
  <c r="H1989" i="6"/>
  <c r="G1989" i="6"/>
  <c r="F1989" i="6"/>
  <c r="E1989" i="6"/>
  <c r="D1989" i="6"/>
  <c r="C1989" i="6"/>
  <c r="B1989" i="6"/>
  <c r="A1989" i="6"/>
  <c r="O1988" i="6"/>
  <c r="N1988" i="6"/>
  <c r="M1988" i="6"/>
  <c r="L1988" i="6"/>
  <c r="K1988" i="6"/>
  <c r="J1988" i="6"/>
  <c r="I1988" i="6"/>
  <c r="H1988" i="6"/>
  <c r="G1988" i="6"/>
  <c r="F1988" i="6"/>
  <c r="E1988" i="6"/>
  <c r="D1988" i="6"/>
  <c r="C1988" i="6"/>
  <c r="B1988" i="6"/>
  <c r="A1988" i="6"/>
  <c r="O1987" i="6"/>
  <c r="N1987" i="6"/>
  <c r="M1987" i="6"/>
  <c r="L1987" i="6"/>
  <c r="K1987" i="6"/>
  <c r="J1987" i="6"/>
  <c r="I1987" i="6"/>
  <c r="H1987" i="6"/>
  <c r="G1987" i="6"/>
  <c r="F1987" i="6"/>
  <c r="E1987" i="6"/>
  <c r="D1987" i="6"/>
  <c r="C1987" i="6"/>
  <c r="B1987" i="6"/>
  <c r="A1987" i="6"/>
  <c r="O1986" i="6"/>
  <c r="N1986" i="6"/>
  <c r="M1986" i="6"/>
  <c r="L1986" i="6"/>
  <c r="K1986" i="6"/>
  <c r="J1986" i="6"/>
  <c r="I1986" i="6"/>
  <c r="H1986" i="6"/>
  <c r="G1986" i="6"/>
  <c r="F1986" i="6"/>
  <c r="E1986" i="6"/>
  <c r="D1986" i="6"/>
  <c r="C1986" i="6"/>
  <c r="B1986" i="6"/>
  <c r="A1986" i="6"/>
  <c r="O1985" i="6"/>
  <c r="N1985" i="6"/>
  <c r="M1985" i="6"/>
  <c r="L1985" i="6"/>
  <c r="K1985" i="6"/>
  <c r="J1985" i="6"/>
  <c r="I1985" i="6"/>
  <c r="H1985" i="6"/>
  <c r="G1985" i="6"/>
  <c r="F1985" i="6"/>
  <c r="E1985" i="6"/>
  <c r="D1985" i="6"/>
  <c r="C1985" i="6"/>
  <c r="B1985" i="6"/>
  <c r="A1985" i="6"/>
  <c r="O1984" i="6"/>
  <c r="N1984" i="6"/>
  <c r="M1984" i="6"/>
  <c r="L1984" i="6"/>
  <c r="K1984" i="6"/>
  <c r="J1984" i="6"/>
  <c r="I1984" i="6"/>
  <c r="H1984" i="6"/>
  <c r="G1984" i="6"/>
  <c r="F1984" i="6"/>
  <c r="E1984" i="6"/>
  <c r="D1984" i="6"/>
  <c r="C1984" i="6"/>
  <c r="B1984" i="6"/>
  <c r="A1984" i="6"/>
  <c r="O1983" i="6"/>
  <c r="N1983" i="6"/>
  <c r="M1983" i="6"/>
  <c r="L1983" i="6"/>
  <c r="K1983" i="6"/>
  <c r="J1983" i="6"/>
  <c r="I1983" i="6"/>
  <c r="H1983" i="6"/>
  <c r="G1983" i="6"/>
  <c r="F1983" i="6"/>
  <c r="E1983" i="6"/>
  <c r="D1983" i="6"/>
  <c r="C1983" i="6"/>
  <c r="B1983" i="6"/>
  <c r="A1983" i="6"/>
  <c r="O1982" i="6"/>
  <c r="N1982" i="6"/>
  <c r="M1982" i="6"/>
  <c r="L1982" i="6"/>
  <c r="K1982" i="6"/>
  <c r="J1982" i="6"/>
  <c r="I1982" i="6"/>
  <c r="H1982" i="6"/>
  <c r="G1982" i="6"/>
  <c r="F1982" i="6"/>
  <c r="E1982" i="6"/>
  <c r="D1982" i="6"/>
  <c r="C1982" i="6"/>
  <c r="B1982" i="6"/>
  <c r="A1982" i="6"/>
  <c r="O1981" i="6"/>
  <c r="N1981" i="6"/>
  <c r="M1981" i="6"/>
  <c r="L1981" i="6"/>
  <c r="K1981" i="6"/>
  <c r="J1981" i="6"/>
  <c r="I1981" i="6"/>
  <c r="H1981" i="6"/>
  <c r="G1981" i="6"/>
  <c r="F1981" i="6"/>
  <c r="E1981" i="6"/>
  <c r="D1981" i="6"/>
  <c r="C1981" i="6"/>
  <c r="B1981" i="6"/>
  <c r="A1981" i="6"/>
  <c r="O1980" i="6"/>
  <c r="N1980" i="6"/>
  <c r="M1980" i="6"/>
  <c r="L1980" i="6"/>
  <c r="K1980" i="6"/>
  <c r="J1980" i="6"/>
  <c r="I1980" i="6"/>
  <c r="H1980" i="6"/>
  <c r="G1980" i="6"/>
  <c r="F1980" i="6"/>
  <c r="E1980" i="6"/>
  <c r="D1980" i="6"/>
  <c r="C1980" i="6"/>
  <c r="B1980" i="6"/>
  <c r="A1980" i="6"/>
  <c r="O1979" i="6"/>
  <c r="N1979" i="6"/>
  <c r="M1979" i="6"/>
  <c r="L1979" i="6"/>
  <c r="K1979" i="6"/>
  <c r="J1979" i="6"/>
  <c r="I1979" i="6"/>
  <c r="H1979" i="6"/>
  <c r="G1979" i="6"/>
  <c r="F1979" i="6"/>
  <c r="E1979" i="6"/>
  <c r="D1979" i="6"/>
  <c r="C1979" i="6"/>
  <c r="B1979" i="6"/>
  <c r="A1979" i="6"/>
  <c r="O1978" i="6"/>
  <c r="N1978" i="6"/>
  <c r="M1978" i="6"/>
  <c r="L1978" i="6"/>
  <c r="K1978" i="6"/>
  <c r="J1978" i="6"/>
  <c r="I1978" i="6"/>
  <c r="H1978" i="6"/>
  <c r="G1978" i="6"/>
  <c r="F1978" i="6"/>
  <c r="E1978" i="6"/>
  <c r="D1978" i="6"/>
  <c r="C1978" i="6"/>
  <c r="B1978" i="6"/>
  <c r="A1978" i="6"/>
  <c r="O1977" i="6"/>
  <c r="N1977" i="6"/>
  <c r="M1977" i="6"/>
  <c r="L1977" i="6"/>
  <c r="K1977" i="6"/>
  <c r="J1977" i="6"/>
  <c r="I1977" i="6"/>
  <c r="H1977" i="6"/>
  <c r="G1977" i="6"/>
  <c r="F1977" i="6"/>
  <c r="E1977" i="6"/>
  <c r="D1977" i="6"/>
  <c r="C1977" i="6"/>
  <c r="B1977" i="6"/>
  <c r="A1977" i="6"/>
  <c r="O1976" i="6"/>
  <c r="N1976" i="6"/>
  <c r="M1976" i="6"/>
  <c r="L1976" i="6"/>
  <c r="K1976" i="6"/>
  <c r="J1976" i="6"/>
  <c r="I1976" i="6"/>
  <c r="H1976" i="6"/>
  <c r="G1976" i="6"/>
  <c r="F1976" i="6"/>
  <c r="E1976" i="6"/>
  <c r="D1976" i="6"/>
  <c r="C1976" i="6"/>
  <c r="B1976" i="6"/>
  <c r="A1976" i="6"/>
  <c r="O1975" i="6"/>
  <c r="N1975" i="6"/>
  <c r="M1975" i="6"/>
  <c r="L1975" i="6"/>
  <c r="K1975" i="6"/>
  <c r="J1975" i="6"/>
  <c r="I1975" i="6"/>
  <c r="H1975" i="6"/>
  <c r="G1975" i="6"/>
  <c r="F1975" i="6"/>
  <c r="E1975" i="6"/>
  <c r="D1975" i="6"/>
  <c r="C1975" i="6"/>
  <c r="B1975" i="6"/>
  <c r="A1975" i="6"/>
  <c r="O1974" i="6"/>
  <c r="N1974" i="6"/>
  <c r="M1974" i="6"/>
  <c r="L1974" i="6"/>
  <c r="K1974" i="6"/>
  <c r="J1974" i="6"/>
  <c r="I1974" i="6"/>
  <c r="H1974" i="6"/>
  <c r="G1974" i="6"/>
  <c r="F1974" i="6"/>
  <c r="E1974" i="6"/>
  <c r="D1974" i="6"/>
  <c r="C1974" i="6"/>
  <c r="B1974" i="6"/>
  <c r="A1974" i="6"/>
  <c r="O1973" i="6"/>
  <c r="N1973" i="6"/>
  <c r="M1973" i="6"/>
  <c r="L1973" i="6"/>
  <c r="K1973" i="6"/>
  <c r="J1973" i="6"/>
  <c r="I1973" i="6"/>
  <c r="H1973" i="6"/>
  <c r="G1973" i="6"/>
  <c r="F1973" i="6"/>
  <c r="E1973" i="6"/>
  <c r="D1973" i="6"/>
  <c r="C1973" i="6"/>
  <c r="B1973" i="6"/>
  <c r="A1973" i="6"/>
  <c r="O1972" i="6"/>
  <c r="N1972" i="6"/>
  <c r="M1972" i="6"/>
  <c r="L1972" i="6"/>
  <c r="K1972" i="6"/>
  <c r="J1972" i="6"/>
  <c r="I1972" i="6"/>
  <c r="H1972" i="6"/>
  <c r="G1972" i="6"/>
  <c r="F1972" i="6"/>
  <c r="E1972" i="6"/>
  <c r="D1972" i="6"/>
  <c r="C1972" i="6"/>
  <c r="B1972" i="6"/>
  <c r="A1972" i="6"/>
  <c r="O1971" i="6"/>
  <c r="N1971" i="6"/>
  <c r="M1971" i="6"/>
  <c r="L1971" i="6"/>
  <c r="K1971" i="6"/>
  <c r="J1971" i="6"/>
  <c r="I1971" i="6"/>
  <c r="H1971" i="6"/>
  <c r="G1971" i="6"/>
  <c r="F1971" i="6"/>
  <c r="E1971" i="6"/>
  <c r="D1971" i="6"/>
  <c r="C1971" i="6"/>
  <c r="B1971" i="6"/>
  <c r="A1971" i="6"/>
  <c r="O1970" i="6"/>
  <c r="N1970" i="6"/>
  <c r="M1970" i="6"/>
  <c r="L1970" i="6"/>
  <c r="K1970" i="6"/>
  <c r="J1970" i="6"/>
  <c r="I1970" i="6"/>
  <c r="H1970" i="6"/>
  <c r="G1970" i="6"/>
  <c r="F1970" i="6"/>
  <c r="E1970" i="6"/>
  <c r="D1970" i="6"/>
  <c r="C1970" i="6"/>
  <c r="B1970" i="6"/>
  <c r="A1970" i="6"/>
  <c r="O1969" i="6"/>
  <c r="N1969" i="6"/>
  <c r="M1969" i="6"/>
  <c r="L1969" i="6"/>
  <c r="K1969" i="6"/>
  <c r="J1969" i="6"/>
  <c r="I1969" i="6"/>
  <c r="H1969" i="6"/>
  <c r="G1969" i="6"/>
  <c r="F1969" i="6"/>
  <c r="E1969" i="6"/>
  <c r="D1969" i="6"/>
  <c r="C1969" i="6"/>
  <c r="B1969" i="6"/>
  <c r="A1969" i="6"/>
  <c r="O1968" i="6"/>
  <c r="N1968" i="6"/>
  <c r="M1968" i="6"/>
  <c r="L1968" i="6"/>
  <c r="K1968" i="6"/>
  <c r="J1968" i="6"/>
  <c r="I1968" i="6"/>
  <c r="H1968" i="6"/>
  <c r="G1968" i="6"/>
  <c r="F1968" i="6"/>
  <c r="E1968" i="6"/>
  <c r="D1968" i="6"/>
  <c r="C1968" i="6"/>
  <c r="B1968" i="6"/>
  <c r="A1968" i="6"/>
  <c r="O1967" i="6"/>
  <c r="N1967" i="6"/>
  <c r="M1967" i="6"/>
  <c r="L1967" i="6"/>
  <c r="K1967" i="6"/>
  <c r="J1967" i="6"/>
  <c r="I1967" i="6"/>
  <c r="H1967" i="6"/>
  <c r="G1967" i="6"/>
  <c r="F1967" i="6"/>
  <c r="E1967" i="6"/>
  <c r="D1967" i="6"/>
  <c r="C1967" i="6"/>
  <c r="B1967" i="6"/>
  <c r="A1967" i="6"/>
  <c r="O1966" i="6"/>
  <c r="N1966" i="6"/>
  <c r="M1966" i="6"/>
  <c r="L1966" i="6"/>
  <c r="K1966" i="6"/>
  <c r="J1966" i="6"/>
  <c r="I1966" i="6"/>
  <c r="H1966" i="6"/>
  <c r="G1966" i="6"/>
  <c r="F1966" i="6"/>
  <c r="E1966" i="6"/>
  <c r="D1966" i="6"/>
  <c r="C1966" i="6"/>
  <c r="B1966" i="6"/>
  <c r="A1966" i="6"/>
  <c r="O1965" i="6"/>
  <c r="N1965" i="6"/>
  <c r="M1965" i="6"/>
  <c r="L1965" i="6"/>
  <c r="K1965" i="6"/>
  <c r="J1965" i="6"/>
  <c r="I1965" i="6"/>
  <c r="H1965" i="6"/>
  <c r="G1965" i="6"/>
  <c r="F1965" i="6"/>
  <c r="E1965" i="6"/>
  <c r="D1965" i="6"/>
  <c r="C1965" i="6"/>
  <c r="B1965" i="6"/>
  <c r="A1965" i="6"/>
  <c r="O1964" i="6"/>
  <c r="N1964" i="6"/>
  <c r="M1964" i="6"/>
  <c r="L1964" i="6"/>
  <c r="K1964" i="6"/>
  <c r="J1964" i="6"/>
  <c r="I1964" i="6"/>
  <c r="H1964" i="6"/>
  <c r="G1964" i="6"/>
  <c r="F1964" i="6"/>
  <c r="E1964" i="6"/>
  <c r="D1964" i="6"/>
  <c r="C1964" i="6"/>
  <c r="B1964" i="6"/>
  <c r="A1964" i="6"/>
  <c r="O1963" i="6"/>
  <c r="N1963" i="6"/>
  <c r="M1963" i="6"/>
  <c r="L1963" i="6"/>
  <c r="K1963" i="6"/>
  <c r="J1963" i="6"/>
  <c r="I1963" i="6"/>
  <c r="H1963" i="6"/>
  <c r="G1963" i="6"/>
  <c r="F1963" i="6"/>
  <c r="E1963" i="6"/>
  <c r="D1963" i="6"/>
  <c r="C1963" i="6"/>
  <c r="B1963" i="6"/>
  <c r="A1963" i="6"/>
  <c r="O1962" i="6"/>
  <c r="N1962" i="6"/>
  <c r="M1962" i="6"/>
  <c r="L1962" i="6"/>
  <c r="K1962" i="6"/>
  <c r="J1962" i="6"/>
  <c r="I1962" i="6"/>
  <c r="H1962" i="6"/>
  <c r="G1962" i="6"/>
  <c r="F1962" i="6"/>
  <c r="E1962" i="6"/>
  <c r="D1962" i="6"/>
  <c r="C1962" i="6"/>
  <c r="B1962" i="6"/>
  <c r="A1962" i="6"/>
  <c r="O1961" i="6"/>
  <c r="N1961" i="6"/>
  <c r="M1961" i="6"/>
  <c r="L1961" i="6"/>
  <c r="K1961" i="6"/>
  <c r="J1961" i="6"/>
  <c r="I1961" i="6"/>
  <c r="H1961" i="6"/>
  <c r="G1961" i="6"/>
  <c r="F1961" i="6"/>
  <c r="E1961" i="6"/>
  <c r="D1961" i="6"/>
  <c r="C1961" i="6"/>
  <c r="B1961" i="6"/>
  <c r="A1961" i="6"/>
  <c r="O1960" i="6"/>
  <c r="N1960" i="6"/>
  <c r="M1960" i="6"/>
  <c r="L1960" i="6"/>
  <c r="K1960" i="6"/>
  <c r="J1960" i="6"/>
  <c r="I1960" i="6"/>
  <c r="H1960" i="6"/>
  <c r="G1960" i="6"/>
  <c r="F1960" i="6"/>
  <c r="E1960" i="6"/>
  <c r="D1960" i="6"/>
  <c r="C1960" i="6"/>
  <c r="B1960" i="6"/>
  <c r="A1960" i="6"/>
  <c r="O1959" i="6"/>
  <c r="N1959" i="6"/>
  <c r="M1959" i="6"/>
  <c r="L1959" i="6"/>
  <c r="K1959" i="6"/>
  <c r="J1959" i="6"/>
  <c r="I1959" i="6"/>
  <c r="H1959" i="6"/>
  <c r="G1959" i="6"/>
  <c r="F1959" i="6"/>
  <c r="E1959" i="6"/>
  <c r="D1959" i="6"/>
  <c r="C1959" i="6"/>
  <c r="B1959" i="6"/>
  <c r="A1959" i="6"/>
  <c r="O1958" i="6"/>
  <c r="N1958" i="6"/>
  <c r="M1958" i="6"/>
  <c r="L1958" i="6"/>
  <c r="K1958" i="6"/>
  <c r="J1958" i="6"/>
  <c r="I1958" i="6"/>
  <c r="H1958" i="6"/>
  <c r="G1958" i="6"/>
  <c r="F1958" i="6"/>
  <c r="E1958" i="6"/>
  <c r="D1958" i="6"/>
  <c r="C1958" i="6"/>
  <c r="B1958" i="6"/>
  <c r="A1958" i="6"/>
  <c r="O1957" i="6"/>
  <c r="N1957" i="6"/>
  <c r="M1957" i="6"/>
  <c r="L1957" i="6"/>
  <c r="K1957" i="6"/>
  <c r="J1957" i="6"/>
  <c r="I1957" i="6"/>
  <c r="H1957" i="6"/>
  <c r="G1957" i="6"/>
  <c r="F1957" i="6"/>
  <c r="E1957" i="6"/>
  <c r="D1957" i="6"/>
  <c r="C1957" i="6"/>
  <c r="B1957" i="6"/>
  <c r="A1957" i="6"/>
  <c r="O1956" i="6"/>
  <c r="N1956" i="6"/>
  <c r="M1956" i="6"/>
  <c r="L1956" i="6"/>
  <c r="K1956" i="6"/>
  <c r="J1956" i="6"/>
  <c r="I1956" i="6"/>
  <c r="H1956" i="6"/>
  <c r="G1956" i="6"/>
  <c r="F1956" i="6"/>
  <c r="E1956" i="6"/>
  <c r="D1956" i="6"/>
  <c r="C1956" i="6"/>
  <c r="B1956" i="6"/>
  <c r="A1956" i="6"/>
  <c r="O1955" i="6"/>
  <c r="N1955" i="6"/>
  <c r="M1955" i="6"/>
  <c r="L1955" i="6"/>
  <c r="K1955" i="6"/>
  <c r="J1955" i="6"/>
  <c r="I1955" i="6"/>
  <c r="H1955" i="6"/>
  <c r="G1955" i="6"/>
  <c r="F1955" i="6"/>
  <c r="E1955" i="6"/>
  <c r="D1955" i="6"/>
  <c r="C1955" i="6"/>
  <c r="B1955" i="6"/>
  <c r="A1955" i="6"/>
  <c r="O1954" i="6"/>
  <c r="N1954" i="6"/>
  <c r="M1954" i="6"/>
  <c r="L1954" i="6"/>
  <c r="K1954" i="6"/>
  <c r="J1954" i="6"/>
  <c r="I1954" i="6"/>
  <c r="H1954" i="6"/>
  <c r="G1954" i="6"/>
  <c r="F1954" i="6"/>
  <c r="E1954" i="6"/>
  <c r="D1954" i="6"/>
  <c r="C1954" i="6"/>
  <c r="B1954" i="6"/>
  <c r="A1954" i="6"/>
  <c r="O1953" i="6"/>
  <c r="N1953" i="6"/>
  <c r="M1953" i="6"/>
  <c r="L1953" i="6"/>
  <c r="K1953" i="6"/>
  <c r="J1953" i="6"/>
  <c r="I1953" i="6"/>
  <c r="H1953" i="6"/>
  <c r="G1953" i="6"/>
  <c r="F1953" i="6"/>
  <c r="E1953" i="6"/>
  <c r="D1953" i="6"/>
  <c r="C1953" i="6"/>
  <c r="B1953" i="6"/>
  <c r="A1953" i="6"/>
  <c r="O1952" i="6"/>
  <c r="N1952" i="6"/>
  <c r="M1952" i="6"/>
  <c r="L1952" i="6"/>
  <c r="K1952" i="6"/>
  <c r="J1952" i="6"/>
  <c r="I1952" i="6"/>
  <c r="H1952" i="6"/>
  <c r="G1952" i="6"/>
  <c r="F1952" i="6"/>
  <c r="E1952" i="6"/>
  <c r="D1952" i="6"/>
  <c r="C1952" i="6"/>
  <c r="B1952" i="6"/>
  <c r="A1952" i="6"/>
  <c r="O1951" i="6"/>
  <c r="N1951" i="6"/>
  <c r="M1951" i="6"/>
  <c r="L1951" i="6"/>
  <c r="K1951" i="6"/>
  <c r="J1951" i="6"/>
  <c r="I1951" i="6"/>
  <c r="H1951" i="6"/>
  <c r="G1951" i="6"/>
  <c r="F1951" i="6"/>
  <c r="E1951" i="6"/>
  <c r="D1951" i="6"/>
  <c r="C1951" i="6"/>
  <c r="B1951" i="6"/>
  <c r="A1951" i="6"/>
  <c r="O1950" i="6"/>
  <c r="N1950" i="6"/>
  <c r="M1950" i="6"/>
  <c r="L1950" i="6"/>
  <c r="K1950" i="6"/>
  <c r="J1950" i="6"/>
  <c r="I1950" i="6"/>
  <c r="H1950" i="6"/>
  <c r="G1950" i="6"/>
  <c r="F1950" i="6"/>
  <c r="E1950" i="6"/>
  <c r="D1950" i="6"/>
  <c r="C1950" i="6"/>
  <c r="B1950" i="6"/>
  <c r="A1950" i="6"/>
  <c r="O1949" i="6"/>
  <c r="N1949" i="6"/>
  <c r="M1949" i="6"/>
  <c r="L1949" i="6"/>
  <c r="K1949" i="6"/>
  <c r="J1949" i="6"/>
  <c r="I1949" i="6"/>
  <c r="H1949" i="6"/>
  <c r="G1949" i="6"/>
  <c r="F1949" i="6"/>
  <c r="E1949" i="6"/>
  <c r="D1949" i="6"/>
  <c r="C1949" i="6"/>
  <c r="B1949" i="6"/>
  <c r="A1949" i="6"/>
  <c r="O1948" i="6"/>
  <c r="N1948" i="6"/>
  <c r="M1948" i="6"/>
  <c r="L1948" i="6"/>
  <c r="K1948" i="6"/>
  <c r="J1948" i="6"/>
  <c r="I1948" i="6"/>
  <c r="H1948" i="6"/>
  <c r="G1948" i="6"/>
  <c r="F1948" i="6"/>
  <c r="E1948" i="6"/>
  <c r="D1948" i="6"/>
  <c r="C1948" i="6"/>
  <c r="B1948" i="6"/>
  <c r="A1948" i="6"/>
  <c r="O1947" i="6"/>
  <c r="N1947" i="6"/>
  <c r="M1947" i="6"/>
  <c r="L1947" i="6"/>
  <c r="K1947" i="6"/>
  <c r="J1947" i="6"/>
  <c r="I1947" i="6"/>
  <c r="H1947" i="6"/>
  <c r="G1947" i="6"/>
  <c r="F1947" i="6"/>
  <c r="E1947" i="6"/>
  <c r="D1947" i="6"/>
  <c r="C1947" i="6"/>
  <c r="B1947" i="6"/>
  <c r="A1947" i="6"/>
  <c r="O1946" i="6"/>
  <c r="N1946" i="6"/>
  <c r="M1946" i="6"/>
  <c r="L1946" i="6"/>
  <c r="K1946" i="6"/>
  <c r="J1946" i="6"/>
  <c r="I1946" i="6"/>
  <c r="H1946" i="6"/>
  <c r="G1946" i="6"/>
  <c r="F1946" i="6"/>
  <c r="E1946" i="6"/>
  <c r="D1946" i="6"/>
  <c r="C1946" i="6"/>
  <c r="B1946" i="6"/>
  <c r="A1946" i="6"/>
  <c r="O1945" i="6"/>
  <c r="N1945" i="6"/>
  <c r="M1945" i="6"/>
  <c r="L1945" i="6"/>
  <c r="K1945" i="6"/>
  <c r="J1945" i="6"/>
  <c r="I1945" i="6"/>
  <c r="H1945" i="6"/>
  <c r="G1945" i="6"/>
  <c r="F1945" i="6"/>
  <c r="E1945" i="6"/>
  <c r="D1945" i="6"/>
  <c r="C1945" i="6"/>
  <c r="B1945" i="6"/>
  <c r="A1945" i="6"/>
  <c r="O1944" i="6"/>
  <c r="N1944" i="6"/>
  <c r="M1944" i="6"/>
  <c r="L1944" i="6"/>
  <c r="K1944" i="6"/>
  <c r="J1944" i="6"/>
  <c r="I1944" i="6"/>
  <c r="H1944" i="6"/>
  <c r="G1944" i="6"/>
  <c r="F1944" i="6"/>
  <c r="E1944" i="6"/>
  <c r="D1944" i="6"/>
  <c r="C1944" i="6"/>
  <c r="B1944" i="6"/>
  <c r="A1944" i="6"/>
  <c r="O1943" i="6"/>
  <c r="N1943" i="6"/>
  <c r="M1943" i="6"/>
  <c r="L1943" i="6"/>
  <c r="K1943" i="6"/>
  <c r="J1943" i="6"/>
  <c r="I1943" i="6"/>
  <c r="H1943" i="6"/>
  <c r="G1943" i="6"/>
  <c r="F1943" i="6"/>
  <c r="E1943" i="6"/>
  <c r="D1943" i="6"/>
  <c r="C1943" i="6"/>
  <c r="B1943" i="6"/>
  <c r="A1943" i="6"/>
  <c r="O1942" i="6"/>
  <c r="N1942" i="6"/>
  <c r="M1942" i="6"/>
  <c r="L1942" i="6"/>
  <c r="K1942" i="6"/>
  <c r="J1942" i="6"/>
  <c r="I1942" i="6"/>
  <c r="H1942" i="6"/>
  <c r="G1942" i="6"/>
  <c r="F1942" i="6"/>
  <c r="E1942" i="6"/>
  <c r="D1942" i="6"/>
  <c r="C1942" i="6"/>
  <c r="B1942" i="6"/>
  <c r="A1942" i="6"/>
  <c r="O1941" i="6"/>
  <c r="N1941" i="6"/>
  <c r="M1941" i="6"/>
  <c r="L1941" i="6"/>
  <c r="K1941" i="6"/>
  <c r="J1941" i="6"/>
  <c r="I1941" i="6"/>
  <c r="H1941" i="6"/>
  <c r="G1941" i="6"/>
  <c r="F1941" i="6"/>
  <c r="E1941" i="6"/>
  <c r="D1941" i="6"/>
  <c r="C1941" i="6"/>
  <c r="B1941" i="6"/>
  <c r="A1941" i="6"/>
  <c r="O1940" i="6"/>
  <c r="N1940" i="6"/>
  <c r="M1940" i="6"/>
  <c r="L1940" i="6"/>
  <c r="K1940" i="6"/>
  <c r="J1940" i="6"/>
  <c r="I1940" i="6"/>
  <c r="H1940" i="6"/>
  <c r="G1940" i="6"/>
  <c r="F1940" i="6"/>
  <c r="E1940" i="6"/>
  <c r="D1940" i="6"/>
  <c r="C1940" i="6"/>
  <c r="B1940" i="6"/>
  <c r="A1940" i="6"/>
  <c r="O1939" i="6"/>
  <c r="N1939" i="6"/>
  <c r="M1939" i="6"/>
  <c r="L1939" i="6"/>
  <c r="K1939" i="6"/>
  <c r="J1939" i="6"/>
  <c r="I1939" i="6"/>
  <c r="H1939" i="6"/>
  <c r="G1939" i="6"/>
  <c r="F1939" i="6"/>
  <c r="E1939" i="6"/>
  <c r="D1939" i="6"/>
  <c r="C1939" i="6"/>
  <c r="B1939" i="6"/>
  <c r="A1939" i="6"/>
  <c r="O1938" i="6"/>
  <c r="N1938" i="6"/>
  <c r="M1938" i="6"/>
  <c r="L1938" i="6"/>
  <c r="K1938" i="6"/>
  <c r="J1938" i="6"/>
  <c r="I1938" i="6"/>
  <c r="H1938" i="6"/>
  <c r="G1938" i="6"/>
  <c r="F1938" i="6"/>
  <c r="E1938" i="6"/>
  <c r="D1938" i="6"/>
  <c r="C1938" i="6"/>
  <c r="B1938" i="6"/>
  <c r="A1938" i="6"/>
  <c r="O1937" i="6"/>
  <c r="N1937" i="6"/>
  <c r="M1937" i="6"/>
  <c r="L1937" i="6"/>
  <c r="K1937" i="6"/>
  <c r="J1937" i="6"/>
  <c r="I1937" i="6"/>
  <c r="H1937" i="6"/>
  <c r="G1937" i="6"/>
  <c r="F1937" i="6"/>
  <c r="E1937" i="6"/>
  <c r="D1937" i="6"/>
  <c r="C1937" i="6"/>
  <c r="B1937" i="6"/>
  <c r="A1937" i="6"/>
  <c r="O1936" i="6"/>
  <c r="N1936" i="6"/>
  <c r="M1936" i="6"/>
  <c r="L1936" i="6"/>
  <c r="K1936" i="6"/>
  <c r="J1936" i="6"/>
  <c r="I1936" i="6"/>
  <c r="H1936" i="6"/>
  <c r="G1936" i="6"/>
  <c r="F1936" i="6"/>
  <c r="E1936" i="6"/>
  <c r="D1936" i="6"/>
  <c r="C1936" i="6"/>
  <c r="B1936" i="6"/>
  <c r="A1936" i="6"/>
  <c r="O1935" i="6"/>
  <c r="N1935" i="6"/>
  <c r="M1935" i="6"/>
  <c r="L1935" i="6"/>
  <c r="K1935" i="6"/>
  <c r="J1935" i="6"/>
  <c r="I1935" i="6"/>
  <c r="H1935" i="6"/>
  <c r="G1935" i="6"/>
  <c r="F1935" i="6"/>
  <c r="E1935" i="6"/>
  <c r="D1935" i="6"/>
  <c r="C1935" i="6"/>
  <c r="B1935" i="6"/>
  <c r="A1935" i="6"/>
  <c r="O1934" i="6"/>
  <c r="N1934" i="6"/>
  <c r="M1934" i="6"/>
  <c r="L1934" i="6"/>
  <c r="K1934" i="6"/>
  <c r="J1934" i="6"/>
  <c r="I1934" i="6"/>
  <c r="H1934" i="6"/>
  <c r="G1934" i="6"/>
  <c r="F1934" i="6"/>
  <c r="E1934" i="6"/>
  <c r="D1934" i="6"/>
  <c r="C1934" i="6"/>
  <c r="B1934" i="6"/>
  <c r="A1934" i="6"/>
  <c r="O1933" i="6"/>
  <c r="N1933" i="6"/>
  <c r="M1933" i="6"/>
  <c r="L1933" i="6"/>
  <c r="K1933" i="6"/>
  <c r="J1933" i="6"/>
  <c r="I1933" i="6"/>
  <c r="H1933" i="6"/>
  <c r="G1933" i="6"/>
  <c r="F1933" i="6"/>
  <c r="E1933" i="6"/>
  <c r="D1933" i="6"/>
  <c r="C1933" i="6"/>
  <c r="B1933" i="6"/>
  <c r="A1933" i="6"/>
  <c r="O1932" i="6"/>
  <c r="N1932" i="6"/>
  <c r="M1932" i="6"/>
  <c r="L1932" i="6"/>
  <c r="K1932" i="6"/>
  <c r="J1932" i="6"/>
  <c r="I1932" i="6"/>
  <c r="H1932" i="6"/>
  <c r="G1932" i="6"/>
  <c r="F1932" i="6"/>
  <c r="E1932" i="6"/>
  <c r="D1932" i="6"/>
  <c r="C1932" i="6"/>
  <c r="B1932" i="6"/>
  <c r="A1932" i="6"/>
  <c r="O1931" i="6"/>
  <c r="N1931" i="6"/>
  <c r="M1931" i="6"/>
  <c r="L1931" i="6"/>
  <c r="K1931" i="6"/>
  <c r="J1931" i="6"/>
  <c r="I1931" i="6"/>
  <c r="H1931" i="6"/>
  <c r="G1931" i="6"/>
  <c r="F1931" i="6"/>
  <c r="E1931" i="6"/>
  <c r="D1931" i="6"/>
  <c r="C1931" i="6"/>
  <c r="B1931" i="6"/>
  <c r="A1931" i="6"/>
  <c r="O1930" i="6"/>
  <c r="N1930" i="6"/>
  <c r="M1930" i="6"/>
  <c r="L1930" i="6"/>
  <c r="K1930" i="6"/>
  <c r="J1930" i="6"/>
  <c r="I1930" i="6"/>
  <c r="H1930" i="6"/>
  <c r="G1930" i="6"/>
  <c r="F1930" i="6"/>
  <c r="E1930" i="6"/>
  <c r="D1930" i="6"/>
  <c r="C1930" i="6"/>
  <c r="B1930" i="6"/>
  <c r="A1930" i="6"/>
  <c r="O1929" i="6"/>
  <c r="N1929" i="6"/>
  <c r="M1929" i="6"/>
  <c r="L1929" i="6"/>
  <c r="K1929" i="6"/>
  <c r="J1929" i="6"/>
  <c r="I1929" i="6"/>
  <c r="H1929" i="6"/>
  <c r="G1929" i="6"/>
  <c r="F1929" i="6"/>
  <c r="E1929" i="6"/>
  <c r="D1929" i="6"/>
  <c r="C1929" i="6"/>
  <c r="B1929" i="6"/>
  <c r="A1929" i="6"/>
  <c r="O1928" i="6"/>
  <c r="N1928" i="6"/>
  <c r="M1928" i="6"/>
  <c r="L1928" i="6"/>
  <c r="K1928" i="6"/>
  <c r="J1928" i="6"/>
  <c r="I1928" i="6"/>
  <c r="H1928" i="6"/>
  <c r="G1928" i="6"/>
  <c r="F1928" i="6"/>
  <c r="E1928" i="6"/>
  <c r="D1928" i="6"/>
  <c r="C1928" i="6"/>
  <c r="B1928" i="6"/>
  <c r="A1928" i="6"/>
  <c r="O1927" i="6"/>
  <c r="N1927" i="6"/>
  <c r="M1927" i="6"/>
  <c r="L1927" i="6"/>
  <c r="K1927" i="6"/>
  <c r="J1927" i="6"/>
  <c r="I1927" i="6"/>
  <c r="H1927" i="6"/>
  <c r="G1927" i="6"/>
  <c r="F1927" i="6"/>
  <c r="E1927" i="6"/>
  <c r="D1927" i="6"/>
  <c r="C1927" i="6"/>
  <c r="B1927" i="6"/>
  <c r="A1927" i="6"/>
  <c r="O1926" i="6"/>
  <c r="N1926" i="6"/>
  <c r="M1926" i="6"/>
  <c r="L1926" i="6"/>
  <c r="K1926" i="6"/>
  <c r="J1926" i="6"/>
  <c r="I1926" i="6"/>
  <c r="H1926" i="6"/>
  <c r="G1926" i="6"/>
  <c r="F1926" i="6"/>
  <c r="E1926" i="6"/>
  <c r="D1926" i="6"/>
  <c r="C1926" i="6"/>
  <c r="B1926" i="6"/>
  <c r="A1926" i="6"/>
  <c r="O1925" i="6"/>
  <c r="N1925" i="6"/>
  <c r="M1925" i="6"/>
  <c r="L1925" i="6"/>
  <c r="K1925" i="6"/>
  <c r="J1925" i="6"/>
  <c r="I1925" i="6"/>
  <c r="H1925" i="6"/>
  <c r="G1925" i="6"/>
  <c r="F1925" i="6"/>
  <c r="E1925" i="6"/>
  <c r="D1925" i="6"/>
  <c r="C1925" i="6"/>
  <c r="B1925" i="6"/>
  <c r="A1925" i="6"/>
  <c r="O1924" i="6"/>
  <c r="N1924" i="6"/>
  <c r="M1924" i="6"/>
  <c r="L1924" i="6"/>
  <c r="K1924" i="6"/>
  <c r="J1924" i="6"/>
  <c r="I1924" i="6"/>
  <c r="H1924" i="6"/>
  <c r="G1924" i="6"/>
  <c r="F1924" i="6"/>
  <c r="E1924" i="6"/>
  <c r="D1924" i="6"/>
  <c r="C1924" i="6"/>
  <c r="B1924" i="6"/>
  <c r="A1924" i="6"/>
  <c r="O1923" i="6"/>
  <c r="N1923" i="6"/>
  <c r="M1923" i="6"/>
  <c r="L1923" i="6"/>
  <c r="K1923" i="6"/>
  <c r="J1923" i="6"/>
  <c r="I1923" i="6"/>
  <c r="H1923" i="6"/>
  <c r="G1923" i="6"/>
  <c r="F1923" i="6"/>
  <c r="E1923" i="6"/>
  <c r="D1923" i="6"/>
  <c r="C1923" i="6"/>
  <c r="B1923" i="6"/>
  <c r="A1923" i="6"/>
  <c r="O1922" i="6"/>
  <c r="N1922" i="6"/>
  <c r="M1922" i="6"/>
  <c r="L1922" i="6"/>
  <c r="K1922" i="6"/>
  <c r="J1922" i="6"/>
  <c r="I1922" i="6"/>
  <c r="H1922" i="6"/>
  <c r="G1922" i="6"/>
  <c r="F1922" i="6"/>
  <c r="E1922" i="6"/>
  <c r="D1922" i="6"/>
  <c r="C1922" i="6"/>
  <c r="B1922" i="6"/>
  <c r="A1922" i="6"/>
  <c r="O1921" i="6"/>
  <c r="N1921" i="6"/>
  <c r="M1921" i="6"/>
  <c r="L1921" i="6"/>
  <c r="K1921" i="6"/>
  <c r="J1921" i="6"/>
  <c r="I1921" i="6"/>
  <c r="H1921" i="6"/>
  <c r="G1921" i="6"/>
  <c r="F1921" i="6"/>
  <c r="E1921" i="6"/>
  <c r="D1921" i="6"/>
  <c r="C1921" i="6"/>
  <c r="B1921" i="6"/>
  <c r="A1921" i="6"/>
  <c r="O1920" i="6"/>
  <c r="N1920" i="6"/>
  <c r="M1920" i="6"/>
  <c r="L1920" i="6"/>
  <c r="K1920" i="6"/>
  <c r="J1920" i="6"/>
  <c r="I1920" i="6"/>
  <c r="H1920" i="6"/>
  <c r="G1920" i="6"/>
  <c r="F1920" i="6"/>
  <c r="E1920" i="6"/>
  <c r="D1920" i="6"/>
  <c r="C1920" i="6"/>
  <c r="B1920" i="6"/>
  <c r="A1920" i="6"/>
  <c r="O1919" i="6"/>
  <c r="N1919" i="6"/>
  <c r="M1919" i="6"/>
  <c r="L1919" i="6"/>
  <c r="K1919" i="6"/>
  <c r="J1919" i="6"/>
  <c r="I1919" i="6"/>
  <c r="H1919" i="6"/>
  <c r="G1919" i="6"/>
  <c r="F1919" i="6"/>
  <c r="E1919" i="6"/>
  <c r="D1919" i="6"/>
  <c r="C1919" i="6"/>
  <c r="B1919" i="6"/>
  <c r="A1919" i="6"/>
  <c r="O1918" i="6"/>
  <c r="N1918" i="6"/>
  <c r="M1918" i="6"/>
  <c r="L1918" i="6"/>
  <c r="K1918" i="6"/>
  <c r="J1918" i="6"/>
  <c r="I1918" i="6"/>
  <c r="H1918" i="6"/>
  <c r="G1918" i="6"/>
  <c r="F1918" i="6"/>
  <c r="E1918" i="6"/>
  <c r="D1918" i="6"/>
  <c r="C1918" i="6"/>
  <c r="B1918" i="6"/>
  <c r="A1918" i="6"/>
  <c r="O1917" i="6"/>
  <c r="N1917" i="6"/>
  <c r="M1917" i="6"/>
  <c r="L1917" i="6"/>
  <c r="K1917" i="6"/>
  <c r="J1917" i="6"/>
  <c r="I1917" i="6"/>
  <c r="H1917" i="6"/>
  <c r="G1917" i="6"/>
  <c r="F1917" i="6"/>
  <c r="E1917" i="6"/>
  <c r="D1917" i="6"/>
  <c r="C1917" i="6"/>
  <c r="B1917" i="6"/>
  <c r="A1917" i="6"/>
  <c r="O1916" i="6"/>
  <c r="N1916" i="6"/>
  <c r="M1916" i="6"/>
  <c r="L1916" i="6"/>
  <c r="K1916" i="6"/>
  <c r="J1916" i="6"/>
  <c r="I1916" i="6"/>
  <c r="H1916" i="6"/>
  <c r="G1916" i="6"/>
  <c r="F1916" i="6"/>
  <c r="E1916" i="6"/>
  <c r="D1916" i="6"/>
  <c r="C1916" i="6"/>
  <c r="B1916" i="6"/>
  <c r="A1916" i="6"/>
  <c r="O1915" i="6"/>
  <c r="N1915" i="6"/>
  <c r="M1915" i="6"/>
  <c r="L1915" i="6"/>
  <c r="K1915" i="6"/>
  <c r="J1915" i="6"/>
  <c r="I1915" i="6"/>
  <c r="H1915" i="6"/>
  <c r="G1915" i="6"/>
  <c r="F1915" i="6"/>
  <c r="E1915" i="6"/>
  <c r="D1915" i="6"/>
  <c r="C1915" i="6"/>
  <c r="B1915" i="6"/>
  <c r="A1915" i="6"/>
  <c r="O1914" i="6"/>
  <c r="N1914" i="6"/>
  <c r="M1914" i="6"/>
  <c r="L1914" i="6"/>
  <c r="K1914" i="6"/>
  <c r="J1914" i="6"/>
  <c r="I1914" i="6"/>
  <c r="H1914" i="6"/>
  <c r="G1914" i="6"/>
  <c r="F1914" i="6"/>
  <c r="E1914" i="6"/>
  <c r="D1914" i="6"/>
  <c r="C1914" i="6"/>
  <c r="B1914" i="6"/>
  <c r="A1914" i="6"/>
  <c r="O1913" i="6"/>
  <c r="N1913" i="6"/>
  <c r="M1913" i="6"/>
  <c r="L1913" i="6"/>
  <c r="K1913" i="6"/>
  <c r="J1913" i="6"/>
  <c r="I1913" i="6"/>
  <c r="H1913" i="6"/>
  <c r="G1913" i="6"/>
  <c r="F1913" i="6"/>
  <c r="E1913" i="6"/>
  <c r="D1913" i="6"/>
  <c r="C1913" i="6"/>
  <c r="B1913" i="6"/>
  <c r="A1913" i="6"/>
  <c r="O1912" i="6"/>
  <c r="N1912" i="6"/>
  <c r="M1912" i="6"/>
  <c r="L1912" i="6"/>
  <c r="K1912" i="6"/>
  <c r="J1912" i="6"/>
  <c r="I1912" i="6"/>
  <c r="H1912" i="6"/>
  <c r="G1912" i="6"/>
  <c r="F1912" i="6"/>
  <c r="E1912" i="6"/>
  <c r="D1912" i="6"/>
  <c r="C1912" i="6"/>
  <c r="B1912" i="6"/>
  <c r="A1912" i="6"/>
  <c r="O1911" i="6"/>
  <c r="N1911" i="6"/>
  <c r="M1911" i="6"/>
  <c r="L1911" i="6"/>
  <c r="K1911" i="6"/>
  <c r="J1911" i="6"/>
  <c r="I1911" i="6"/>
  <c r="H1911" i="6"/>
  <c r="G1911" i="6"/>
  <c r="F1911" i="6"/>
  <c r="E1911" i="6"/>
  <c r="D1911" i="6"/>
  <c r="C1911" i="6"/>
  <c r="B1911" i="6"/>
  <c r="A1911" i="6"/>
  <c r="O1910" i="6"/>
  <c r="N1910" i="6"/>
  <c r="M1910" i="6"/>
  <c r="L1910" i="6"/>
  <c r="K1910" i="6"/>
  <c r="J1910" i="6"/>
  <c r="I1910" i="6"/>
  <c r="H1910" i="6"/>
  <c r="G1910" i="6"/>
  <c r="F1910" i="6"/>
  <c r="E1910" i="6"/>
  <c r="D1910" i="6"/>
  <c r="C1910" i="6"/>
  <c r="B1910" i="6"/>
  <c r="A1910" i="6"/>
  <c r="O1909" i="6"/>
  <c r="N1909" i="6"/>
  <c r="M1909" i="6"/>
  <c r="L1909" i="6"/>
  <c r="K1909" i="6"/>
  <c r="J1909" i="6"/>
  <c r="I1909" i="6"/>
  <c r="H1909" i="6"/>
  <c r="G1909" i="6"/>
  <c r="F1909" i="6"/>
  <c r="E1909" i="6"/>
  <c r="D1909" i="6"/>
  <c r="C1909" i="6"/>
  <c r="B1909" i="6"/>
  <c r="A1909" i="6"/>
  <c r="O1908" i="6"/>
  <c r="N1908" i="6"/>
  <c r="M1908" i="6"/>
  <c r="L1908" i="6"/>
  <c r="K1908" i="6"/>
  <c r="J1908" i="6"/>
  <c r="I1908" i="6"/>
  <c r="H1908" i="6"/>
  <c r="G1908" i="6"/>
  <c r="F1908" i="6"/>
  <c r="E1908" i="6"/>
  <c r="D1908" i="6"/>
  <c r="C1908" i="6"/>
  <c r="B1908" i="6"/>
  <c r="A1908" i="6"/>
  <c r="O1907" i="6"/>
  <c r="N1907" i="6"/>
  <c r="M1907" i="6"/>
  <c r="L1907" i="6"/>
  <c r="K1907" i="6"/>
  <c r="J1907" i="6"/>
  <c r="I1907" i="6"/>
  <c r="H1907" i="6"/>
  <c r="G1907" i="6"/>
  <c r="F1907" i="6"/>
  <c r="E1907" i="6"/>
  <c r="D1907" i="6"/>
  <c r="C1907" i="6"/>
  <c r="B1907" i="6"/>
  <c r="A1907" i="6"/>
  <c r="O1906" i="6"/>
  <c r="N1906" i="6"/>
  <c r="M1906" i="6"/>
  <c r="L1906" i="6"/>
  <c r="K1906" i="6"/>
  <c r="J1906" i="6"/>
  <c r="I1906" i="6"/>
  <c r="H1906" i="6"/>
  <c r="G1906" i="6"/>
  <c r="F1906" i="6"/>
  <c r="E1906" i="6"/>
  <c r="D1906" i="6"/>
  <c r="C1906" i="6"/>
  <c r="B1906" i="6"/>
  <c r="A1906" i="6"/>
  <c r="O1905" i="6"/>
  <c r="N1905" i="6"/>
  <c r="M1905" i="6"/>
  <c r="L1905" i="6"/>
  <c r="K1905" i="6"/>
  <c r="J1905" i="6"/>
  <c r="I1905" i="6"/>
  <c r="H1905" i="6"/>
  <c r="G1905" i="6"/>
  <c r="F1905" i="6"/>
  <c r="E1905" i="6"/>
  <c r="D1905" i="6"/>
  <c r="C1905" i="6"/>
  <c r="B1905" i="6"/>
  <c r="A1905" i="6"/>
  <c r="O1904" i="6"/>
  <c r="N1904" i="6"/>
  <c r="M1904" i="6"/>
  <c r="L1904" i="6"/>
  <c r="K1904" i="6"/>
  <c r="J1904" i="6"/>
  <c r="I1904" i="6"/>
  <c r="H1904" i="6"/>
  <c r="G1904" i="6"/>
  <c r="F1904" i="6"/>
  <c r="E1904" i="6"/>
  <c r="D1904" i="6"/>
  <c r="C1904" i="6"/>
  <c r="B1904" i="6"/>
  <c r="A1904" i="6"/>
  <c r="O1903" i="6"/>
  <c r="N1903" i="6"/>
  <c r="M1903" i="6"/>
  <c r="L1903" i="6"/>
  <c r="K1903" i="6"/>
  <c r="J1903" i="6"/>
  <c r="I1903" i="6"/>
  <c r="H1903" i="6"/>
  <c r="G1903" i="6"/>
  <c r="F1903" i="6"/>
  <c r="E1903" i="6"/>
  <c r="D1903" i="6"/>
  <c r="C1903" i="6"/>
  <c r="B1903" i="6"/>
  <c r="A1903" i="6"/>
  <c r="O1902" i="6"/>
  <c r="N1902" i="6"/>
  <c r="M1902" i="6"/>
  <c r="L1902" i="6"/>
  <c r="K1902" i="6"/>
  <c r="J1902" i="6"/>
  <c r="I1902" i="6"/>
  <c r="H1902" i="6"/>
  <c r="G1902" i="6"/>
  <c r="F1902" i="6"/>
  <c r="E1902" i="6"/>
  <c r="D1902" i="6"/>
  <c r="C1902" i="6"/>
  <c r="B1902" i="6"/>
  <c r="A1902" i="6"/>
  <c r="O1901" i="6"/>
  <c r="N1901" i="6"/>
  <c r="M1901" i="6"/>
  <c r="L1901" i="6"/>
  <c r="K1901" i="6"/>
  <c r="J1901" i="6"/>
  <c r="I1901" i="6"/>
  <c r="H1901" i="6"/>
  <c r="G1901" i="6"/>
  <c r="F1901" i="6"/>
  <c r="E1901" i="6"/>
  <c r="D1901" i="6"/>
  <c r="C1901" i="6"/>
  <c r="B1901" i="6"/>
  <c r="A1901" i="6"/>
  <c r="O1900" i="6"/>
  <c r="N1900" i="6"/>
  <c r="M1900" i="6"/>
  <c r="L1900" i="6"/>
  <c r="K1900" i="6"/>
  <c r="J1900" i="6"/>
  <c r="I1900" i="6"/>
  <c r="H1900" i="6"/>
  <c r="G1900" i="6"/>
  <c r="F1900" i="6"/>
  <c r="E1900" i="6"/>
  <c r="D1900" i="6"/>
  <c r="C1900" i="6"/>
  <c r="B1900" i="6"/>
  <c r="A1900" i="6"/>
  <c r="O1899" i="6"/>
  <c r="N1899" i="6"/>
  <c r="M1899" i="6"/>
  <c r="L1899" i="6"/>
  <c r="K1899" i="6"/>
  <c r="J1899" i="6"/>
  <c r="I1899" i="6"/>
  <c r="H1899" i="6"/>
  <c r="G1899" i="6"/>
  <c r="F1899" i="6"/>
  <c r="E1899" i="6"/>
  <c r="D1899" i="6"/>
  <c r="C1899" i="6"/>
  <c r="B1899" i="6"/>
  <c r="A1899" i="6"/>
  <c r="O1898" i="6"/>
  <c r="N1898" i="6"/>
  <c r="M1898" i="6"/>
  <c r="L1898" i="6"/>
  <c r="K1898" i="6"/>
  <c r="J1898" i="6"/>
  <c r="I1898" i="6"/>
  <c r="H1898" i="6"/>
  <c r="G1898" i="6"/>
  <c r="F1898" i="6"/>
  <c r="E1898" i="6"/>
  <c r="D1898" i="6"/>
  <c r="C1898" i="6"/>
  <c r="B1898" i="6"/>
  <c r="A1898" i="6"/>
  <c r="O1897" i="6"/>
  <c r="N1897" i="6"/>
  <c r="M1897" i="6"/>
  <c r="L1897" i="6"/>
  <c r="K1897" i="6"/>
  <c r="J1897" i="6"/>
  <c r="I1897" i="6"/>
  <c r="H1897" i="6"/>
  <c r="G1897" i="6"/>
  <c r="F1897" i="6"/>
  <c r="E1897" i="6"/>
  <c r="D1897" i="6"/>
  <c r="C1897" i="6"/>
  <c r="B1897" i="6"/>
  <c r="A1897" i="6"/>
  <c r="O1896" i="6"/>
  <c r="N1896" i="6"/>
  <c r="M1896" i="6"/>
  <c r="L1896" i="6"/>
  <c r="K1896" i="6"/>
  <c r="J1896" i="6"/>
  <c r="I1896" i="6"/>
  <c r="H1896" i="6"/>
  <c r="G1896" i="6"/>
  <c r="F1896" i="6"/>
  <c r="E1896" i="6"/>
  <c r="D1896" i="6"/>
  <c r="C1896" i="6"/>
  <c r="B1896" i="6"/>
  <c r="A1896" i="6"/>
  <c r="O1895" i="6"/>
  <c r="N1895" i="6"/>
  <c r="M1895" i="6"/>
  <c r="L1895" i="6"/>
  <c r="K1895" i="6"/>
  <c r="J1895" i="6"/>
  <c r="I1895" i="6"/>
  <c r="H1895" i="6"/>
  <c r="G1895" i="6"/>
  <c r="F1895" i="6"/>
  <c r="E1895" i="6"/>
  <c r="D1895" i="6"/>
  <c r="C1895" i="6"/>
  <c r="B1895" i="6"/>
  <c r="A1895" i="6"/>
  <c r="O1894" i="6"/>
  <c r="N1894" i="6"/>
  <c r="M1894" i="6"/>
  <c r="L1894" i="6"/>
  <c r="K1894" i="6"/>
  <c r="J1894" i="6"/>
  <c r="I1894" i="6"/>
  <c r="H1894" i="6"/>
  <c r="G1894" i="6"/>
  <c r="F1894" i="6"/>
  <c r="E1894" i="6"/>
  <c r="D1894" i="6"/>
  <c r="C1894" i="6"/>
  <c r="B1894" i="6"/>
  <c r="A1894" i="6"/>
  <c r="O1893" i="6"/>
  <c r="N1893" i="6"/>
  <c r="M1893" i="6"/>
  <c r="L1893" i="6"/>
  <c r="K1893" i="6"/>
  <c r="J1893" i="6"/>
  <c r="I1893" i="6"/>
  <c r="H1893" i="6"/>
  <c r="G1893" i="6"/>
  <c r="F1893" i="6"/>
  <c r="E1893" i="6"/>
  <c r="D1893" i="6"/>
  <c r="C1893" i="6"/>
  <c r="B1893" i="6"/>
  <c r="A1893" i="6"/>
  <c r="O1892" i="6"/>
  <c r="N1892" i="6"/>
  <c r="M1892" i="6"/>
  <c r="L1892" i="6"/>
  <c r="K1892" i="6"/>
  <c r="J1892" i="6"/>
  <c r="I1892" i="6"/>
  <c r="H1892" i="6"/>
  <c r="G1892" i="6"/>
  <c r="F1892" i="6"/>
  <c r="E1892" i="6"/>
  <c r="D1892" i="6"/>
  <c r="C1892" i="6"/>
  <c r="B1892" i="6"/>
  <c r="A1892" i="6"/>
  <c r="O1891" i="6"/>
  <c r="N1891" i="6"/>
  <c r="M1891" i="6"/>
  <c r="L1891" i="6"/>
  <c r="K1891" i="6"/>
  <c r="J1891" i="6"/>
  <c r="I1891" i="6"/>
  <c r="H1891" i="6"/>
  <c r="G1891" i="6"/>
  <c r="F1891" i="6"/>
  <c r="E1891" i="6"/>
  <c r="D1891" i="6"/>
  <c r="C1891" i="6"/>
  <c r="B1891" i="6"/>
  <c r="A1891" i="6"/>
  <c r="O1890" i="6"/>
  <c r="N1890" i="6"/>
  <c r="M1890" i="6"/>
  <c r="L1890" i="6"/>
  <c r="K1890" i="6"/>
  <c r="J1890" i="6"/>
  <c r="I1890" i="6"/>
  <c r="H1890" i="6"/>
  <c r="G1890" i="6"/>
  <c r="F1890" i="6"/>
  <c r="E1890" i="6"/>
  <c r="D1890" i="6"/>
  <c r="C1890" i="6"/>
  <c r="B1890" i="6"/>
  <c r="A1890" i="6"/>
  <c r="O1889" i="6"/>
  <c r="N1889" i="6"/>
  <c r="M1889" i="6"/>
  <c r="L1889" i="6"/>
  <c r="K1889" i="6"/>
  <c r="J1889" i="6"/>
  <c r="I1889" i="6"/>
  <c r="H1889" i="6"/>
  <c r="G1889" i="6"/>
  <c r="F1889" i="6"/>
  <c r="E1889" i="6"/>
  <c r="D1889" i="6"/>
  <c r="C1889" i="6"/>
  <c r="B1889" i="6"/>
  <c r="A1889" i="6"/>
  <c r="O1888" i="6"/>
  <c r="N1888" i="6"/>
  <c r="M1888" i="6"/>
  <c r="L1888" i="6"/>
  <c r="K1888" i="6"/>
  <c r="J1888" i="6"/>
  <c r="I1888" i="6"/>
  <c r="H1888" i="6"/>
  <c r="G1888" i="6"/>
  <c r="F1888" i="6"/>
  <c r="E1888" i="6"/>
  <c r="D1888" i="6"/>
  <c r="C1888" i="6"/>
  <c r="B1888" i="6"/>
  <c r="A1888" i="6"/>
  <c r="O1887" i="6"/>
  <c r="N1887" i="6"/>
  <c r="M1887" i="6"/>
  <c r="L1887" i="6"/>
  <c r="K1887" i="6"/>
  <c r="J1887" i="6"/>
  <c r="I1887" i="6"/>
  <c r="H1887" i="6"/>
  <c r="G1887" i="6"/>
  <c r="F1887" i="6"/>
  <c r="E1887" i="6"/>
  <c r="D1887" i="6"/>
  <c r="C1887" i="6"/>
  <c r="B1887" i="6"/>
  <c r="A1887" i="6"/>
  <c r="O1886" i="6"/>
  <c r="N1886" i="6"/>
  <c r="M1886" i="6"/>
  <c r="L1886" i="6"/>
  <c r="K1886" i="6"/>
  <c r="J1886" i="6"/>
  <c r="I1886" i="6"/>
  <c r="H1886" i="6"/>
  <c r="G1886" i="6"/>
  <c r="F1886" i="6"/>
  <c r="E1886" i="6"/>
  <c r="D1886" i="6"/>
  <c r="C1886" i="6"/>
  <c r="B1886" i="6"/>
  <c r="A1886" i="6"/>
  <c r="O1885" i="6"/>
  <c r="N1885" i="6"/>
  <c r="M1885" i="6"/>
  <c r="L1885" i="6"/>
  <c r="K1885" i="6"/>
  <c r="J1885" i="6"/>
  <c r="I1885" i="6"/>
  <c r="H1885" i="6"/>
  <c r="G1885" i="6"/>
  <c r="F1885" i="6"/>
  <c r="E1885" i="6"/>
  <c r="D1885" i="6"/>
  <c r="C1885" i="6"/>
  <c r="B1885" i="6"/>
  <c r="A1885" i="6"/>
  <c r="O1884" i="6"/>
  <c r="N1884" i="6"/>
  <c r="M1884" i="6"/>
  <c r="L1884" i="6"/>
  <c r="K1884" i="6"/>
  <c r="J1884" i="6"/>
  <c r="I1884" i="6"/>
  <c r="H1884" i="6"/>
  <c r="G1884" i="6"/>
  <c r="F1884" i="6"/>
  <c r="E1884" i="6"/>
  <c r="D1884" i="6"/>
  <c r="C1884" i="6"/>
  <c r="B1884" i="6"/>
  <c r="A1884" i="6"/>
  <c r="O1883" i="6"/>
  <c r="N1883" i="6"/>
  <c r="M1883" i="6"/>
  <c r="L1883" i="6"/>
  <c r="K1883" i="6"/>
  <c r="J1883" i="6"/>
  <c r="I1883" i="6"/>
  <c r="H1883" i="6"/>
  <c r="G1883" i="6"/>
  <c r="F1883" i="6"/>
  <c r="E1883" i="6"/>
  <c r="D1883" i="6"/>
  <c r="C1883" i="6"/>
  <c r="B1883" i="6"/>
  <c r="A1883" i="6"/>
  <c r="O1882" i="6"/>
  <c r="N1882" i="6"/>
  <c r="M1882" i="6"/>
  <c r="L1882" i="6"/>
  <c r="K1882" i="6"/>
  <c r="J1882" i="6"/>
  <c r="I1882" i="6"/>
  <c r="H1882" i="6"/>
  <c r="G1882" i="6"/>
  <c r="F1882" i="6"/>
  <c r="E1882" i="6"/>
  <c r="D1882" i="6"/>
  <c r="C1882" i="6"/>
  <c r="B1882" i="6"/>
  <c r="A1882" i="6"/>
  <c r="O1881" i="6"/>
  <c r="N1881" i="6"/>
  <c r="M1881" i="6"/>
  <c r="L1881" i="6"/>
  <c r="K1881" i="6"/>
  <c r="J1881" i="6"/>
  <c r="I1881" i="6"/>
  <c r="H1881" i="6"/>
  <c r="G1881" i="6"/>
  <c r="F1881" i="6"/>
  <c r="E1881" i="6"/>
  <c r="D1881" i="6"/>
  <c r="C1881" i="6"/>
  <c r="B1881" i="6"/>
  <c r="A1881" i="6"/>
  <c r="O1880" i="6"/>
  <c r="N1880" i="6"/>
  <c r="M1880" i="6"/>
  <c r="L1880" i="6"/>
  <c r="K1880" i="6"/>
  <c r="J1880" i="6"/>
  <c r="I1880" i="6"/>
  <c r="H1880" i="6"/>
  <c r="G1880" i="6"/>
  <c r="F1880" i="6"/>
  <c r="E1880" i="6"/>
  <c r="D1880" i="6"/>
  <c r="C1880" i="6"/>
  <c r="B1880" i="6"/>
  <c r="A1880" i="6"/>
  <c r="O1879" i="6"/>
  <c r="N1879" i="6"/>
  <c r="M1879" i="6"/>
  <c r="L1879" i="6"/>
  <c r="K1879" i="6"/>
  <c r="J1879" i="6"/>
  <c r="I1879" i="6"/>
  <c r="H1879" i="6"/>
  <c r="G1879" i="6"/>
  <c r="F1879" i="6"/>
  <c r="E1879" i="6"/>
  <c r="D1879" i="6"/>
  <c r="C1879" i="6"/>
  <c r="B1879" i="6"/>
  <c r="A1879" i="6"/>
  <c r="O1878" i="6"/>
  <c r="N1878" i="6"/>
  <c r="M1878" i="6"/>
  <c r="L1878" i="6"/>
  <c r="K1878" i="6"/>
  <c r="J1878" i="6"/>
  <c r="I1878" i="6"/>
  <c r="H1878" i="6"/>
  <c r="G1878" i="6"/>
  <c r="F1878" i="6"/>
  <c r="E1878" i="6"/>
  <c r="D1878" i="6"/>
  <c r="C1878" i="6"/>
  <c r="B1878" i="6"/>
  <c r="A1878" i="6"/>
  <c r="O1877" i="6"/>
  <c r="N1877" i="6"/>
  <c r="M1877" i="6"/>
  <c r="L1877" i="6"/>
  <c r="K1877" i="6"/>
  <c r="J1877" i="6"/>
  <c r="I1877" i="6"/>
  <c r="H1877" i="6"/>
  <c r="G1877" i="6"/>
  <c r="F1877" i="6"/>
  <c r="E1877" i="6"/>
  <c r="D1877" i="6"/>
  <c r="C1877" i="6"/>
  <c r="B1877" i="6"/>
  <c r="A1877" i="6"/>
  <c r="O1876" i="6"/>
  <c r="N1876" i="6"/>
  <c r="M1876" i="6"/>
  <c r="L1876" i="6"/>
  <c r="K1876" i="6"/>
  <c r="J1876" i="6"/>
  <c r="I1876" i="6"/>
  <c r="H1876" i="6"/>
  <c r="G1876" i="6"/>
  <c r="F1876" i="6"/>
  <c r="E1876" i="6"/>
  <c r="D1876" i="6"/>
  <c r="C1876" i="6"/>
  <c r="B1876" i="6"/>
  <c r="A1876" i="6"/>
  <c r="O1875" i="6"/>
  <c r="N1875" i="6"/>
  <c r="M1875" i="6"/>
  <c r="L1875" i="6"/>
  <c r="K1875" i="6"/>
  <c r="J1875" i="6"/>
  <c r="I1875" i="6"/>
  <c r="H1875" i="6"/>
  <c r="G1875" i="6"/>
  <c r="F1875" i="6"/>
  <c r="E1875" i="6"/>
  <c r="D1875" i="6"/>
  <c r="C1875" i="6"/>
  <c r="B1875" i="6"/>
  <c r="A1875" i="6"/>
  <c r="O1874" i="6"/>
  <c r="N1874" i="6"/>
  <c r="M1874" i="6"/>
  <c r="L1874" i="6"/>
  <c r="K1874" i="6"/>
  <c r="J1874" i="6"/>
  <c r="I1874" i="6"/>
  <c r="H1874" i="6"/>
  <c r="G1874" i="6"/>
  <c r="F1874" i="6"/>
  <c r="E1874" i="6"/>
  <c r="D1874" i="6"/>
  <c r="C1874" i="6"/>
  <c r="B1874" i="6"/>
  <c r="A1874" i="6"/>
  <c r="O1873" i="6"/>
  <c r="N1873" i="6"/>
  <c r="M1873" i="6"/>
  <c r="L1873" i="6"/>
  <c r="K1873" i="6"/>
  <c r="J1873" i="6"/>
  <c r="I1873" i="6"/>
  <c r="H1873" i="6"/>
  <c r="G1873" i="6"/>
  <c r="F1873" i="6"/>
  <c r="E1873" i="6"/>
  <c r="D1873" i="6"/>
  <c r="C1873" i="6"/>
  <c r="B1873" i="6"/>
  <c r="A1873" i="6"/>
  <c r="O1872" i="6"/>
  <c r="N1872" i="6"/>
  <c r="M1872" i="6"/>
  <c r="L1872" i="6"/>
  <c r="K1872" i="6"/>
  <c r="J1872" i="6"/>
  <c r="I1872" i="6"/>
  <c r="H1872" i="6"/>
  <c r="G1872" i="6"/>
  <c r="F1872" i="6"/>
  <c r="E1872" i="6"/>
  <c r="D1872" i="6"/>
  <c r="C1872" i="6"/>
  <c r="B1872" i="6"/>
  <c r="A1872" i="6"/>
  <c r="O1871" i="6"/>
  <c r="N1871" i="6"/>
  <c r="M1871" i="6"/>
  <c r="L1871" i="6"/>
  <c r="K1871" i="6"/>
  <c r="J1871" i="6"/>
  <c r="I1871" i="6"/>
  <c r="H1871" i="6"/>
  <c r="G1871" i="6"/>
  <c r="F1871" i="6"/>
  <c r="E1871" i="6"/>
  <c r="D1871" i="6"/>
  <c r="C1871" i="6"/>
  <c r="B1871" i="6"/>
  <c r="A1871" i="6"/>
  <c r="O1870" i="6"/>
  <c r="N1870" i="6"/>
  <c r="M1870" i="6"/>
  <c r="L1870" i="6"/>
  <c r="K1870" i="6"/>
  <c r="J1870" i="6"/>
  <c r="I1870" i="6"/>
  <c r="H1870" i="6"/>
  <c r="G1870" i="6"/>
  <c r="F1870" i="6"/>
  <c r="E1870" i="6"/>
  <c r="D1870" i="6"/>
  <c r="C1870" i="6"/>
  <c r="B1870" i="6"/>
  <c r="A1870" i="6"/>
  <c r="O1869" i="6"/>
  <c r="N1869" i="6"/>
  <c r="M1869" i="6"/>
  <c r="L1869" i="6"/>
  <c r="K1869" i="6"/>
  <c r="J1869" i="6"/>
  <c r="I1869" i="6"/>
  <c r="H1869" i="6"/>
  <c r="G1869" i="6"/>
  <c r="F1869" i="6"/>
  <c r="E1869" i="6"/>
  <c r="D1869" i="6"/>
  <c r="C1869" i="6"/>
  <c r="B1869" i="6"/>
  <c r="A1869" i="6"/>
  <c r="O1868" i="6"/>
  <c r="N1868" i="6"/>
  <c r="M1868" i="6"/>
  <c r="L1868" i="6"/>
  <c r="K1868" i="6"/>
  <c r="J1868" i="6"/>
  <c r="I1868" i="6"/>
  <c r="H1868" i="6"/>
  <c r="G1868" i="6"/>
  <c r="F1868" i="6"/>
  <c r="E1868" i="6"/>
  <c r="D1868" i="6"/>
  <c r="C1868" i="6"/>
  <c r="B1868" i="6"/>
  <c r="A1868" i="6"/>
  <c r="O1867" i="6"/>
  <c r="N1867" i="6"/>
  <c r="M1867" i="6"/>
  <c r="L1867" i="6"/>
  <c r="K1867" i="6"/>
  <c r="J1867" i="6"/>
  <c r="I1867" i="6"/>
  <c r="H1867" i="6"/>
  <c r="G1867" i="6"/>
  <c r="F1867" i="6"/>
  <c r="E1867" i="6"/>
  <c r="D1867" i="6"/>
  <c r="C1867" i="6"/>
  <c r="B1867" i="6"/>
  <c r="A1867" i="6"/>
  <c r="O1866" i="6"/>
  <c r="N1866" i="6"/>
  <c r="M1866" i="6"/>
  <c r="L1866" i="6"/>
  <c r="K1866" i="6"/>
  <c r="J1866" i="6"/>
  <c r="I1866" i="6"/>
  <c r="H1866" i="6"/>
  <c r="G1866" i="6"/>
  <c r="F1866" i="6"/>
  <c r="E1866" i="6"/>
  <c r="D1866" i="6"/>
  <c r="C1866" i="6"/>
  <c r="B1866" i="6"/>
  <c r="A1866" i="6"/>
  <c r="O1865" i="6"/>
  <c r="N1865" i="6"/>
  <c r="M1865" i="6"/>
  <c r="L1865" i="6"/>
  <c r="K1865" i="6"/>
  <c r="J1865" i="6"/>
  <c r="I1865" i="6"/>
  <c r="H1865" i="6"/>
  <c r="G1865" i="6"/>
  <c r="F1865" i="6"/>
  <c r="E1865" i="6"/>
  <c r="D1865" i="6"/>
  <c r="C1865" i="6"/>
  <c r="B1865" i="6"/>
  <c r="A1865" i="6"/>
  <c r="O1864" i="6"/>
  <c r="N1864" i="6"/>
  <c r="M1864" i="6"/>
  <c r="L1864" i="6"/>
  <c r="K1864" i="6"/>
  <c r="J1864" i="6"/>
  <c r="I1864" i="6"/>
  <c r="H1864" i="6"/>
  <c r="G1864" i="6"/>
  <c r="F1864" i="6"/>
  <c r="E1864" i="6"/>
  <c r="D1864" i="6"/>
  <c r="C1864" i="6"/>
  <c r="B1864" i="6"/>
  <c r="A1864" i="6"/>
  <c r="O1863" i="6"/>
  <c r="N1863" i="6"/>
  <c r="M1863" i="6"/>
  <c r="L1863" i="6"/>
  <c r="K1863" i="6"/>
  <c r="J1863" i="6"/>
  <c r="I1863" i="6"/>
  <c r="H1863" i="6"/>
  <c r="G1863" i="6"/>
  <c r="F1863" i="6"/>
  <c r="E1863" i="6"/>
  <c r="D1863" i="6"/>
  <c r="C1863" i="6"/>
  <c r="B1863" i="6"/>
  <c r="A1863" i="6"/>
  <c r="O1862" i="6"/>
  <c r="N1862" i="6"/>
  <c r="M1862" i="6"/>
  <c r="L1862" i="6"/>
  <c r="K1862" i="6"/>
  <c r="J1862" i="6"/>
  <c r="I1862" i="6"/>
  <c r="H1862" i="6"/>
  <c r="G1862" i="6"/>
  <c r="F1862" i="6"/>
  <c r="E1862" i="6"/>
  <c r="D1862" i="6"/>
  <c r="C1862" i="6"/>
  <c r="B1862" i="6"/>
  <c r="A1862" i="6"/>
  <c r="O1861" i="6"/>
  <c r="N1861" i="6"/>
  <c r="M1861" i="6"/>
  <c r="L1861" i="6"/>
  <c r="K1861" i="6"/>
  <c r="J1861" i="6"/>
  <c r="I1861" i="6"/>
  <c r="H1861" i="6"/>
  <c r="G1861" i="6"/>
  <c r="F1861" i="6"/>
  <c r="E1861" i="6"/>
  <c r="D1861" i="6"/>
  <c r="C1861" i="6"/>
  <c r="B1861" i="6"/>
  <c r="A1861" i="6"/>
  <c r="O1860" i="6"/>
  <c r="N1860" i="6"/>
  <c r="M1860" i="6"/>
  <c r="L1860" i="6"/>
  <c r="K1860" i="6"/>
  <c r="J1860" i="6"/>
  <c r="I1860" i="6"/>
  <c r="H1860" i="6"/>
  <c r="G1860" i="6"/>
  <c r="F1860" i="6"/>
  <c r="E1860" i="6"/>
  <c r="D1860" i="6"/>
  <c r="C1860" i="6"/>
  <c r="B1860" i="6"/>
  <c r="A1860" i="6"/>
  <c r="O1859" i="6"/>
  <c r="N1859" i="6"/>
  <c r="M1859" i="6"/>
  <c r="L1859" i="6"/>
  <c r="K1859" i="6"/>
  <c r="J1859" i="6"/>
  <c r="I1859" i="6"/>
  <c r="H1859" i="6"/>
  <c r="G1859" i="6"/>
  <c r="F1859" i="6"/>
  <c r="E1859" i="6"/>
  <c r="D1859" i="6"/>
  <c r="C1859" i="6"/>
  <c r="B1859" i="6"/>
  <c r="A1859" i="6"/>
  <c r="O1858" i="6"/>
  <c r="N1858" i="6"/>
  <c r="M1858" i="6"/>
  <c r="L1858" i="6"/>
  <c r="K1858" i="6"/>
  <c r="J1858" i="6"/>
  <c r="I1858" i="6"/>
  <c r="H1858" i="6"/>
  <c r="G1858" i="6"/>
  <c r="F1858" i="6"/>
  <c r="E1858" i="6"/>
  <c r="D1858" i="6"/>
  <c r="C1858" i="6"/>
  <c r="B1858" i="6"/>
  <c r="A1858" i="6"/>
  <c r="O1857" i="6"/>
  <c r="N1857" i="6"/>
  <c r="M1857" i="6"/>
  <c r="L1857" i="6"/>
  <c r="K1857" i="6"/>
  <c r="J1857" i="6"/>
  <c r="I1857" i="6"/>
  <c r="H1857" i="6"/>
  <c r="G1857" i="6"/>
  <c r="F1857" i="6"/>
  <c r="E1857" i="6"/>
  <c r="D1857" i="6"/>
  <c r="C1857" i="6"/>
  <c r="B1857" i="6"/>
  <c r="A1857" i="6"/>
  <c r="O1856" i="6"/>
  <c r="N1856" i="6"/>
  <c r="M1856" i="6"/>
  <c r="L1856" i="6"/>
  <c r="K1856" i="6"/>
  <c r="J1856" i="6"/>
  <c r="I1856" i="6"/>
  <c r="H1856" i="6"/>
  <c r="G1856" i="6"/>
  <c r="F1856" i="6"/>
  <c r="E1856" i="6"/>
  <c r="D1856" i="6"/>
  <c r="C1856" i="6"/>
  <c r="B1856" i="6"/>
  <c r="A1856" i="6"/>
  <c r="O1855" i="6"/>
  <c r="N1855" i="6"/>
  <c r="M1855" i="6"/>
  <c r="L1855" i="6"/>
  <c r="K1855" i="6"/>
  <c r="J1855" i="6"/>
  <c r="I1855" i="6"/>
  <c r="H1855" i="6"/>
  <c r="G1855" i="6"/>
  <c r="F1855" i="6"/>
  <c r="E1855" i="6"/>
  <c r="D1855" i="6"/>
  <c r="C1855" i="6"/>
  <c r="B1855" i="6"/>
  <c r="A1855" i="6"/>
  <c r="O1854" i="6"/>
  <c r="N1854" i="6"/>
  <c r="M1854" i="6"/>
  <c r="L1854" i="6"/>
  <c r="K1854" i="6"/>
  <c r="J1854" i="6"/>
  <c r="I1854" i="6"/>
  <c r="H1854" i="6"/>
  <c r="G1854" i="6"/>
  <c r="F1854" i="6"/>
  <c r="E1854" i="6"/>
  <c r="D1854" i="6"/>
  <c r="C1854" i="6"/>
  <c r="B1854" i="6"/>
  <c r="A1854" i="6"/>
  <c r="O1853" i="6"/>
  <c r="N1853" i="6"/>
  <c r="M1853" i="6"/>
  <c r="L1853" i="6"/>
  <c r="K1853" i="6"/>
  <c r="J1853" i="6"/>
  <c r="I1853" i="6"/>
  <c r="H1853" i="6"/>
  <c r="G1853" i="6"/>
  <c r="F1853" i="6"/>
  <c r="E1853" i="6"/>
  <c r="D1853" i="6"/>
  <c r="C1853" i="6"/>
  <c r="B1853" i="6"/>
  <c r="A1853" i="6"/>
  <c r="O1852" i="6"/>
  <c r="N1852" i="6"/>
  <c r="M1852" i="6"/>
  <c r="L1852" i="6"/>
  <c r="K1852" i="6"/>
  <c r="J1852" i="6"/>
  <c r="I1852" i="6"/>
  <c r="H1852" i="6"/>
  <c r="G1852" i="6"/>
  <c r="F1852" i="6"/>
  <c r="E1852" i="6"/>
  <c r="D1852" i="6"/>
  <c r="C1852" i="6"/>
  <c r="B1852" i="6"/>
  <c r="A1852" i="6"/>
  <c r="O1851" i="6"/>
  <c r="N1851" i="6"/>
  <c r="M1851" i="6"/>
  <c r="L1851" i="6"/>
  <c r="K1851" i="6"/>
  <c r="J1851" i="6"/>
  <c r="I1851" i="6"/>
  <c r="H1851" i="6"/>
  <c r="G1851" i="6"/>
  <c r="F1851" i="6"/>
  <c r="E1851" i="6"/>
  <c r="D1851" i="6"/>
  <c r="C1851" i="6"/>
  <c r="B1851" i="6"/>
  <c r="A1851" i="6"/>
  <c r="O1850" i="6"/>
  <c r="N1850" i="6"/>
  <c r="M1850" i="6"/>
  <c r="L1850" i="6"/>
  <c r="K1850" i="6"/>
  <c r="J1850" i="6"/>
  <c r="I1850" i="6"/>
  <c r="H1850" i="6"/>
  <c r="G1850" i="6"/>
  <c r="F1850" i="6"/>
  <c r="E1850" i="6"/>
  <c r="D1850" i="6"/>
  <c r="C1850" i="6"/>
  <c r="B1850" i="6"/>
  <c r="A1850" i="6"/>
  <c r="O1849" i="6"/>
  <c r="N1849" i="6"/>
  <c r="M1849" i="6"/>
  <c r="L1849" i="6"/>
  <c r="K1849" i="6"/>
  <c r="J1849" i="6"/>
  <c r="I1849" i="6"/>
  <c r="H1849" i="6"/>
  <c r="G1849" i="6"/>
  <c r="F1849" i="6"/>
  <c r="E1849" i="6"/>
  <c r="D1849" i="6"/>
  <c r="C1849" i="6"/>
  <c r="B1849" i="6"/>
  <c r="A1849" i="6"/>
  <c r="O1848" i="6"/>
  <c r="N1848" i="6"/>
  <c r="M1848" i="6"/>
  <c r="L1848" i="6"/>
  <c r="K1848" i="6"/>
  <c r="J1848" i="6"/>
  <c r="I1848" i="6"/>
  <c r="H1848" i="6"/>
  <c r="G1848" i="6"/>
  <c r="F1848" i="6"/>
  <c r="E1848" i="6"/>
  <c r="D1848" i="6"/>
  <c r="C1848" i="6"/>
  <c r="B1848" i="6"/>
  <c r="A1848" i="6"/>
  <c r="O1847" i="6"/>
  <c r="N1847" i="6"/>
  <c r="M1847" i="6"/>
  <c r="L1847" i="6"/>
  <c r="K1847" i="6"/>
  <c r="J1847" i="6"/>
  <c r="I1847" i="6"/>
  <c r="H1847" i="6"/>
  <c r="G1847" i="6"/>
  <c r="F1847" i="6"/>
  <c r="E1847" i="6"/>
  <c r="D1847" i="6"/>
  <c r="C1847" i="6"/>
  <c r="B1847" i="6"/>
  <c r="A1847" i="6"/>
  <c r="O1846" i="6"/>
  <c r="N1846" i="6"/>
  <c r="M1846" i="6"/>
  <c r="L1846" i="6"/>
  <c r="K1846" i="6"/>
  <c r="J1846" i="6"/>
  <c r="I1846" i="6"/>
  <c r="H1846" i="6"/>
  <c r="G1846" i="6"/>
  <c r="F1846" i="6"/>
  <c r="E1846" i="6"/>
  <c r="D1846" i="6"/>
  <c r="C1846" i="6"/>
  <c r="B1846" i="6"/>
  <c r="A1846" i="6"/>
  <c r="O1845" i="6"/>
  <c r="N1845" i="6"/>
  <c r="M1845" i="6"/>
  <c r="L1845" i="6"/>
  <c r="K1845" i="6"/>
  <c r="J1845" i="6"/>
  <c r="I1845" i="6"/>
  <c r="H1845" i="6"/>
  <c r="G1845" i="6"/>
  <c r="F1845" i="6"/>
  <c r="E1845" i="6"/>
  <c r="D1845" i="6"/>
  <c r="C1845" i="6"/>
  <c r="B1845" i="6"/>
  <c r="A1845" i="6"/>
  <c r="O1844" i="6"/>
  <c r="N1844" i="6"/>
  <c r="M1844" i="6"/>
  <c r="L1844" i="6"/>
  <c r="K1844" i="6"/>
  <c r="J1844" i="6"/>
  <c r="I1844" i="6"/>
  <c r="H1844" i="6"/>
  <c r="G1844" i="6"/>
  <c r="F1844" i="6"/>
  <c r="E1844" i="6"/>
  <c r="D1844" i="6"/>
  <c r="C1844" i="6"/>
  <c r="B1844" i="6"/>
  <c r="A1844" i="6"/>
  <c r="O1843" i="6"/>
  <c r="N1843" i="6"/>
  <c r="M1843" i="6"/>
  <c r="L1843" i="6"/>
  <c r="K1843" i="6"/>
  <c r="J1843" i="6"/>
  <c r="I1843" i="6"/>
  <c r="H1843" i="6"/>
  <c r="G1843" i="6"/>
  <c r="F1843" i="6"/>
  <c r="E1843" i="6"/>
  <c r="D1843" i="6"/>
  <c r="C1843" i="6"/>
  <c r="B1843" i="6"/>
  <c r="A1843" i="6"/>
  <c r="O1842" i="6"/>
  <c r="N1842" i="6"/>
  <c r="M1842" i="6"/>
  <c r="L1842" i="6"/>
  <c r="K1842" i="6"/>
  <c r="J1842" i="6"/>
  <c r="I1842" i="6"/>
  <c r="H1842" i="6"/>
  <c r="G1842" i="6"/>
  <c r="F1842" i="6"/>
  <c r="E1842" i="6"/>
  <c r="D1842" i="6"/>
  <c r="C1842" i="6"/>
  <c r="B1842" i="6"/>
  <c r="A1842" i="6"/>
  <c r="O1841" i="6"/>
  <c r="N1841" i="6"/>
  <c r="M1841" i="6"/>
  <c r="L1841" i="6"/>
  <c r="K1841" i="6"/>
  <c r="J1841" i="6"/>
  <c r="I1841" i="6"/>
  <c r="H1841" i="6"/>
  <c r="G1841" i="6"/>
  <c r="F1841" i="6"/>
  <c r="E1841" i="6"/>
  <c r="D1841" i="6"/>
  <c r="C1841" i="6"/>
  <c r="B1841" i="6"/>
  <c r="A1841" i="6"/>
  <c r="O1840" i="6"/>
  <c r="N1840" i="6"/>
  <c r="M1840" i="6"/>
  <c r="L1840" i="6"/>
  <c r="K1840" i="6"/>
  <c r="J1840" i="6"/>
  <c r="I1840" i="6"/>
  <c r="H1840" i="6"/>
  <c r="G1840" i="6"/>
  <c r="F1840" i="6"/>
  <c r="E1840" i="6"/>
  <c r="D1840" i="6"/>
  <c r="C1840" i="6"/>
  <c r="B1840" i="6"/>
  <c r="A1840" i="6"/>
  <c r="O1839" i="6"/>
  <c r="N1839" i="6"/>
  <c r="M1839" i="6"/>
  <c r="L1839" i="6"/>
  <c r="K1839" i="6"/>
  <c r="J1839" i="6"/>
  <c r="I1839" i="6"/>
  <c r="H1839" i="6"/>
  <c r="G1839" i="6"/>
  <c r="F1839" i="6"/>
  <c r="E1839" i="6"/>
  <c r="D1839" i="6"/>
  <c r="C1839" i="6"/>
  <c r="B1839" i="6"/>
  <c r="A1839" i="6"/>
  <c r="O1838" i="6"/>
  <c r="N1838" i="6"/>
  <c r="M1838" i="6"/>
  <c r="L1838" i="6"/>
  <c r="K1838" i="6"/>
  <c r="J1838" i="6"/>
  <c r="I1838" i="6"/>
  <c r="H1838" i="6"/>
  <c r="G1838" i="6"/>
  <c r="F1838" i="6"/>
  <c r="E1838" i="6"/>
  <c r="D1838" i="6"/>
  <c r="C1838" i="6"/>
  <c r="B1838" i="6"/>
  <c r="A1838" i="6"/>
  <c r="O1837" i="6"/>
  <c r="N1837" i="6"/>
  <c r="M1837" i="6"/>
  <c r="L1837" i="6"/>
  <c r="K1837" i="6"/>
  <c r="J1837" i="6"/>
  <c r="I1837" i="6"/>
  <c r="H1837" i="6"/>
  <c r="G1837" i="6"/>
  <c r="F1837" i="6"/>
  <c r="E1837" i="6"/>
  <c r="D1837" i="6"/>
  <c r="C1837" i="6"/>
  <c r="B1837" i="6"/>
  <c r="A1837" i="6"/>
  <c r="O1836" i="6"/>
  <c r="N1836" i="6"/>
  <c r="M1836" i="6"/>
  <c r="L1836" i="6"/>
  <c r="K1836" i="6"/>
  <c r="J1836" i="6"/>
  <c r="I1836" i="6"/>
  <c r="H1836" i="6"/>
  <c r="G1836" i="6"/>
  <c r="F1836" i="6"/>
  <c r="E1836" i="6"/>
  <c r="D1836" i="6"/>
  <c r="C1836" i="6"/>
  <c r="B1836" i="6"/>
  <c r="A1836" i="6"/>
  <c r="O1835" i="6"/>
  <c r="N1835" i="6"/>
  <c r="M1835" i="6"/>
  <c r="L1835" i="6"/>
  <c r="K1835" i="6"/>
  <c r="J1835" i="6"/>
  <c r="I1835" i="6"/>
  <c r="H1835" i="6"/>
  <c r="G1835" i="6"/>
  <c r="F1835" i="6"/>
  <c r="E1835" i="6"/>
  <c r="D1835" i="6"/>
  <c r="C1835" i="6"/>
  <c r="B1835" i="6"/>
  <c r="A1835" i="6"/>
  <c r="O1834" i="6"/>
  <c r="N1834" i="6"/>
  <c r="M1834" i="6"/>
  <c r="L1834" i="6"/>
  <c r="K1834" i="6"/>
  <c r="J1834" i="6"/>
  <c r="I1834" i="6"/>
  <c r="H1834" i="6"/>
  <c r="G1834" i="6"/>
  <c r="F1834" i="6"/>
  <c r="E1834" i="6"/>
  <c r="D1834" i="6"/>
  <c r="C1834" i="6"/>
  <c r="B1834" i="6"/>
  <c r="A1834" i="6"/>
  <c r="O1833" i="6"/>
  <c r="N1833" i="6"/>
  <c r="M1833" i="6"/>
  <c r="L1833" i="6"/>
  <c r="K1833" i="6"/>
  <c r="J1833" i="6"/>
  <c r="I1833" i="6"/>
  <c r="H1833" i="6"/>
  <c r="G1833" i="6"/>
  <c r="F1833" i="6"/>
  <c r="E1833" i="6"/>
  <c r="D1833" i="6"/>
  <c r="C1833" i="6"/>
  <c r="B1833" i="6"/>
  <c r="A1833" i="6"/>
  <c r="O1832" i="6"/>
  <c r="N1832" i="6"/>
  <c r="M1832" i="6"/>
  <c r="L1832" i="6"/>
  <c r="K1832" i="6"/>
  <c r="J1832" i="6"/>
  <c r="I1832" i="6"/>
  <c r="H1832" i="6"/>
  <c r="G1832" i="6"/>
  <c r="F1832" i="6"/>
  <c r="E1832" i="6"/>
  <c r="D1832" i="6"/>
  <c r="C1832" i="6"/>
  <c r="B1832" i="6"/>
  <c r="A1832" i="6"/>
  <c r="O1831" i="6"/>
  <c r="N1831" i="6"/>
  <c r="M1831" i="6"/>
  <c r="L1831" i="6"/>
  <c r="K1831" i="6"/>
  <c r="J1831" i="6"/>
  <c r="I1831" i="6"/>
  <c r="H1831" i="6"/>
  <c r="G1831" i="6"/>
  <c r="F1831" i="6"/>
  <c r="E1831" i="6"/>
  <c r="D1831" i="6"/>
  <c r="C1831" i="6"/>
  <c r="B1831" i="6"/>
  <c r="A1831" i="6"/>
  <c r="O1830" i="6"/>
  <c r="N1830" i="6"/>
  <c r="M1830" i="6"/>
  <c r="L1830" i="6"/>
  <c r="K1830" i="6"/>
  <c r="J1830" i="6"/>
  <c r="I1830" i="6"/>
  <c r="H1830" i="6"/>
  <c r="G1830" i="6"/>
  <c r="F1830" i="6"/>
  <c r="E1830" i="6"/>
  <c r="D1830" i="6"/>
  <c r="C1830" i="6"/>
  <c r="B1830" i="6"/>
  <c r="A1830" i="6"/>
  <c r="O1829" i="6"/>
  <c r="N1829" i="6"/>
  <c r="M1829" i="6"/>
  <c r="L1829" i="6"/>
  <c r="K1829" i="6"/>
  <c r="J1829" i="6"/>
  <c r="I1829" i="6"/>
  <c r="H1829" i="6"/>
  <c r="G1829" i="6"/>
  <c r="F1829" i="6"/>
  <c r="E1829" i="6"/>
  <c r="D1829" i="6"/>
  <c r="C1829" i="6"/>
  <c r="B1829" i="6"/>
  <c r="A1829" i="6"/>
  <c r="O1828" i="6"/>
  <c r="N1828" i="6"/>
  <c r="M1828" i="6"/>
  <c r="L1828" i="6"/>
  <c r="K1828" i="6"/>
  <c r="J1828" i="6"/>
  <c r="I1828" i="6"/>
  <c r="H1828" i="6"/>
  <c r="G1828" i="6"/>
  <c r="F1828" i="6"/>
  <c r="E1828" i="6"/>
  <c r="D1828" i="6"/>
  <c r="C1828" i="6"/>
  <c r="B1828" i="6"/>
  <c r="A1828" i="6"/>
  <c r="O1827" i="6"/>
  <c r="N1827" i="6"/>
  <c r="M1827" i="6"/>
  <c r="L1827" i="6"/>
  <c r="K1827" i="6"/>
  <c r="J1827" i="6"/>
  <c r="I1827" i="6"/>
  <c r="H1827" i="6"/>
  <c r="G1827" i="6"/>
  <c r="F1827" i="6"/>
  <c r="E1827" i="6"/>
  <c r="D1827" i="6"/>
  <c r="C1827" i="6"/>
  <c r="B1827" i="6"/>
  <c r="A1827" i="6"/>
  <c r="O1826" i="6"/>
  <c r="N1826" i="6"/>
  <c r="M1826" i="6"/>
  <c r="L1826" i="6"/>
  <c r="K1826" i="6"/>
  <c r="J1826" i="6"/>
  <c r="I1826" i="6"/>
  <c r="H1826" i="6"/>
  <c r="G1826" i="6"/>
  <c r="F1826" i="6"/>
  <c r="E1826" i="6"/>
  <c r="D1826" i="6"/>
  <c r="C1826" i="6"/>
  <c r="B1826" i="6"/>
  <c r="A1826" i="6"/>
  <c r="O1825" i="6"/>
  <c r="N1825" i="6"/>
  <c r="M1825" i="6"/>
  <c r="L1825" i="6"/>
  <c r="K1825" i="6"/>
  <c r="J1825" i="6"/>
  <c r="I1825" i="6"/>
  <c r="H1825" i="6"/>
  <c r="G1825" i="6"/>
  <c r="F1825" i="6"/>
  <c r="E1825" i="6"/>
  <c r="D1825" i="6"/>
  <c r="C1825" i="6"/>
  <c r="B1825" i="6"/>
  <c r="A1825" i="6"/>
  <c r="O1824" i="6"/>
  <c r="N1824" i="6"/>
  <c r="M1824" i="6"/>
  <c r="L1824" i="6"/>
  <c r="K1824" i="6"/>
  <c r="J1824" i="6"/>
  <c r="I1824" i="6"/>
  <c r="H1824" i="6"/>
  <c r="G1824" i="6"/>
  <c r="F1824" i="6"/>
  <c r="E1824" i="6"/>
  <c r="D1824" i="6"/>
  <c r="C1824" i="6"/>
  <c r="B1824" i="6"/>
  <c r="A1824" i="6"/>
  <c r="O1823" i="6"/>
  <c r="N1823" i="6"/>
  <c r="M1823" i="6"/>
  <c r="L1823" i="6"/>
  <c r="K1823" i="6"/>
  <c r="J1823" i="6"/>
  <c r="I1823" i="6"/>
  <c r="H1823" i="6"/>
  <c r="G1823" i="6"/>
  <c r="F1823" i="6"/>
  <c r="E1823" i="6"/>
  <c r="D1823" i="6"/>
  <c r="C1823" i="6"/>
  <c r="B1823" i="6"/>
  <c r="A1823" i="6"/>
  <c r="O1822" i="6"/>
  <c r="N1822" i="6"/>
  <c r="M1822" i="6"/>
  <c r="L1822" i="6"/>
  <c r="K1822" i="6"/>
  <c r="J1822" i="6"/>
  <c r="I1822" i="6"/>
  <c r="H1822" i="6"/>
  <c r="G1822" i="6"/>
  <c r="F1822" i="6"/>
  <c r="E1822" i="6"/>
  <c r="D1822" i="6"/>
  <c r="C1822" i="6"/>
  <c r="B1822" i="6"/>
  <c r="A1822" i="6"/>
  <c r="O1821" i="6"/>
  <c r="N1821" i="6"/>
  <c r="M1821" i="6"/>
  <c r="L1821" i="6"/>
  <c r="K1821" i="6"/>
  <c r="J1821" i="6"/>
  <c r="I1821" i="6"/>
  <c r="H1821" i="6"/>
  <c r="G1821" i="6"/>
  <c r="F1821" i="6"/>
  <c r="E1821" i="6"/>
  <c r="D1821" i="6"/>
  <c r="C1821" i="6"/>
  <c r="B1821" i="6"/>
  <c r="A1821" i="6"/>
  <c r="O1820" i="6"/>
  <c r="N1820" i="6"/>
  <c r="M1820" i="6"/>
  <c r="L1820" i="6"/>
  <c r="K1820" i="6"/>
  <c r="J1820" i="6"/>
  <c r="I1820" i="6"/>
  <c r="H1820" i="6"/>
  <c r="G1820" i="6"/>
  <c r="F1820" i="6"/>
  <c r="E1820" i="6"/>
  <c r="D1820" i="6"/>
  <c r="C1820" i="6"/>
  <c r="B1820" i="6"/>
  <c r="A1820" i="6"/>
  <c r="O1819" i="6"/>
  <c r="N1819" i="6"/>
  <c r="M1819" i="6"/>
  <c r="L1819" i="6"/>
  <c r="K1819" i="6"/>
  <c r="J1819" i="6"/>
  <c r="I1819" i="6"/>
  <c r="H1819" i="6"/>
  <c r="G1819" i="6"/>
  <c r="F1819" i="6"/>
  <c r="E1819" i="6"/>
  <c r="D1819" i="6"/>
  <c r="C1819" i="6"/>
  <c r="B1819" i="6"/>
  <c r="A1819" i="6"/>
  <c r="O1818" i="6"/>
  <c r="N1818" i="6"/>
  <c r="M1818" i="6"/>
  <c r="L1818" i="6"/>
  <c r="K1818" i="6"/>
  <c r="J1818" i="6"/>
  <c r="I1818" i="6"/>
  <c r="H1818" i="6"/>
  <c r="G1818" i="6"/>
  <c r="F1818" i="6"/>
  <c r="E1818" i="6"/>
  <c r="D1818" i="6"/>
  <c r="C1818" i="6"/>
  <c r="B1818" i="6"/>
  <c r="A1818" i="6"/>
  <c r="O1817" i="6"/>
  <c r="N1817" i="6"/>
  <c r="M1817" i="6"/>
  <c r="L1817" i="6"/>
  <c r="K1817" i="6"/>
  <c r="J1817" i="6"/>
  <c r="I1817" i="6"/>
  <c r="H1817" i="6"/>
  <c r="G1817" i="6"/>
  <c r="F1817" i="6"/>
  <c r="E1817" i="6"/>
  <c r="D1817" i="6"/>
  <c r="C1817" i="6"/>
  <c r="B1817" i="6"/>
  <c r="A1817" i="6"/>
  <c r="O1816" i="6"/>
  <c r="N1816" i="6"/>
  <c r="M1816" i="6"/>
  <c r="L1816" i="6"/>
  <c r="K1816" i="6"/>
  <c r="J1816" i="6"/>
  <c r="I1816" i="6"/>
  <c r="H1816" i="6"/>
  <c r="G1816" i="6"/>
  <c r="F1816" i="6"/>
  <c r="E1816" i="6"/>
  <c r="D1816" i="6"/>
  <c r="C1816" i="6"/>
  <c r="B1816" i="6"/>
  <c r="A1816" i="6"/>
  <c r="O1815" i="6"/>
  <c r="N1815" i="6"/>
  <c r="M1815" i="6"/>
  <c r="L1815" i="6"/>
  <c r="K1815" i="6"/>
  <c r="J1815" i="6"/>
  <c r="I1815" i="6"/>
  <c r="H1815" i="6"/>
  <c r="G1815" i="6"/>
  <c r="F1815" i="6"/>
  <c r="E1815" i="6"/>
  <c r="D1815" i="6"/>
  <c r="C1815" i="6"/>
  <c r="B1815" i="6"/>
  <c r="A1815" i="6"/>
  <c r="O1814" i="6"/>
  <c r="N1814" i="6"/>
  <c r="M1814" i="6"/>
  <c r="L1814" i="6"/>
  <c r="K1814" i="6"/>
  <c r="J1814" i="6"/>
  <c r="I1814" i="6"/>
  <c r="H1814" i="6"/>
  <c r="G1814" i="6"/>
  <c r="F1814" i="6"/>
  <c r="E1814" i="6"/>
  <c r="D1814" i="6"/>
  <c r="C1814" i="6"/>
  <c r="B1814" i="6"/>
  <c r="A1814" i="6"/>
  <c r="O1813" i="6"/>
  <c r="N1813" i="6"/>
  <c r="M1813" i="6"/>
  <c r="L1813" i="6"/>
  <c r="K1813" i="6"/>
  <c r="J1813" i="6"/>
  <c r="I1813" i="6"/>
  <c r="H1813" i="6"/>
  <c r="G1813" i="6"/>
  <c r="F1813" i="6"/>
  <c r="E1813" i="6"/>
  <c r="D1813" i="6"/>
  <c r="C1813" i="6"/>
  <c r="B1813" i="6"/>
  <c r="A1813" i="6"/>
  <c r="O1812" i="6"/>
  <c r="N1812" i="6"/>
  <c r="M1812" i="6"/>
  <c r="L1812" i="6"/>
  <c r="K1812" i="6"/>
  <c r="J1812" i="6"/>
  <c r="I1812" i="6"/>
  <c r="H1812" i="6"/>
  <c r="G1812" i="6"/>
  <c r="F1812" i="6"/>
  <c r="E1812" i="6"/>
  <c r="D1812" i="6"/>
  <c r="C1812" i="6"/>
  <c r="B1812" i="6"/>
  <c r="A1812" i="6"/>
  <c r="O1811" i="6"/>
  <c r="N1811" i="6"/>
  <c r="M1811" i="6"/>
  <c r="L1811" i="6"/>
  <c r="K1811" i="6"/>
  <c r="J1811" i="6"/>
  <c r="I1811" i="6"/>
  <c r="H1811" i="6"/>
  <c r="G1811" i="6"/>
  <c r="F1811" i="6"/>
  <c r="E1811" i="6"/>
  <c r="D1811" i="6"/>
  <c r="C1811" i="6"/>
  <c r="B1811" i="6"/>
  <c r="A1811" i="6"/>
  <c r="O1810" i="6"/>
  <c r="N1810" i="6"/>
  <c r="M1810" i="6"/>
  <c r="L1810" i="6"/>
  <c r="K1810" i="6"/>
  <c r="J1810" i="6"/>
  <c r="I1810" i="6"/>
  <c r="H1810" i="6"/>
  <c r="G1810" i="6"/>
  <c r="F1810" i="6"/>
  <c r="E1810" i="6"/>
  <c r="D1810" i="6"/>
  <c r="C1810" i="6"/>
  <c r="B1810" i="6"/>
  <c r="A1810" i="6"/>
  <c r="O1809" i="6"/>
  <c r="N1809" i="6"/>
  <c r="M1809" i="6"/>
  <c r="L1809" i="6"/>
  <c r="K1809" i="6"/>
  <c r="J1809" i="6"/>
  <c r="I1809" i="6"/>
  <c r="H1809" i="6"/>
  <c r="G1809" i="6"/>
  <c r="F1809" i="6"/>
  <c r="E1809" i="6"/>
  <c r="D1809" i="6"/>
  <c r="C1809" i="6"/>
  <c r="B1809" i="6"/>
  <c r="A1809" i="6"/>
  <c r="O1808" i="6"/>
  <c r="N1808" i="6"/>
  <c r="M1808" i="6"/>
  <c r="L1808" i="6"/>
  <c r="K1808" i="6"/>
  <c r="J1808" i="6"/>
  <c r="I1808" i="6"/>
  <c r="H1808" i="6"/>
  <c r="G1808" i="6"/>
  <c r="F1808" i="6"/>
  <c r="E1808" i="6"/>
  <c r="D1808" i="6"/>
  <c r="C1808" i="6"/>
  <c r="B1808" i="6"/>
  <c r="A1808" i="6"/>
  <c r="O1807" i="6"/>
  <c r="N1807" i="6"/>
  <c r="M1807" i="6"/>
  <c r="L1807" i="6"/>
  <c r="K1807" i="6"/>
  <c r="J1807" i="6"/>
  <c r="I1807" i="6"/>
  <c r="H1807" i="6"/>
  <c r="G1807" i="6"/>
  <c r="F1807" i="6"/>
  <c r="E1807" i="6"/>
  <c r="D1807" i="6"/>
  <c r="C1807" i="6"/>
  <c r="B1807" i="6"/>
  <c r="A1807" i="6"/>
  <c r="O1806" i="6"/>
  <c r="N1806" i="6"/>
  <c r="M1806" i="6"/>
  <c r="L1806" i="6"/>
  <c r="K1806" i="6"/>
  <c r="J1806" i="6"/>
  <c r="I1806" i="6"/>
  <c r="H1806" i="6"/>
  <c r="G1806" i="6"/>
  <c r="F1806" i="6"/>
  <c r="E1806" i="6"/>
  <c r="D1806" i="6"/>
  <c r="C1806" i="6"/>
  <c r="B1806" i="6"/>
  <c r="A1806" i="6"/>
  <c r="O1805" i="6"/>
  <c r="N1805" i="6"/>
  <c r="M1805" i="6"/>
  <c r="L1805" i="6"/>
  <c r="K1805" i="6"/>
  <c r="J1805" i="6"/>
  <c r="I1805" i="6"/>
  <c r="H1805" i="6"/>
  <c r="G1805" i="6"/>
  <c r="F1805" i="6"/>
  <c r="E1805" i="6"/>
  <c r="D1805" i="6"/>
  <c r="C1805" i="6"/>
  <c r="B1805" i="6"/>
  <c r="A1805" i="6"/>
  <c r="O1804" i="6"/>
  <c r="N1804" i="6"/>
  <c r="M1804" i="6"/>
  <c r="L1804" i="6"/>
  <c r="K1804" i="6"/>
  <c r="J1804" i="6"/>
  <c r="I1804" i="6"/>
  <c r="H1804" i="6"/>
  <c r="G1804" i="6"/>
  <c r="F1804" i="6"/>
  <c r="E1804" i="6"/>
  <c r="D1804" i="6"/>
  <c r="C1804" i="6"/>
  <c r="B1804" i="6"/>
  <c r="A1804" i="6"/>
  <c r="O1803" i="6"/>
  <c r="N1803" i="6"/>
  <c r="M1803" i="6"/>
  <c r="L1803" i="6"/>
  <c r="K1803" i="6"/>
  <c r="J1803" i="6"/>
  <c r="I1803" i="6"/>
  <c r="H1803" i="6"/>
  <c r="G1803" i="6"/>
  <c r="F1803" i="6"/>
  <c r="E1803" i="6"/>
  <c r="D1803" i="6"/>
  <c r="C1803" i="6"/>
  <c r="B1803" i="6"/>
  <c r="A1803" i="6"/>
  <c r="O1802" i="6"/>
  <c r="N1802" i="6"/>
  <c r="M1802" i="6"/>
  <c r="L1802" i="6"/>
  <c r="K1802" i="6"/>
  <c r="J1802" i="6"/>
  <c r="I1802" i="6"/>
  <c r="H1802" i="6"/>
  <c r="G1802" i="6"/>
  <c r="F1802" i="6"/>
  <c r="E1802" i="6"/>
  <c r="D1802" i="6"/>
  <c r="C1802" i="6"/>
  <c r="B1802" i="6"/>
  <c r="A1802" i="6"/>
  <c r="O1801" i="6"/>
  <c r="N1801" i="6"/>
  <c r="M1801" i="6"/>
  <c r="L1801" i="6"/>
  <c r="K1801" i="6"/>
  <c r="J1801" i="6"/>
  <c r="I1801" i="6"/>
  <c r="H1801" i="6"/>
  <c r="G1801" i="6"/>
  <c r="F1801" i="6"/>
  <c r="E1801" i="6"/>
  <c r="D1801" i="6"/>
  <c r="C1801" i="6"/>
  <c r="B1801" i="6"/>
  <c r="A1801" i="6"/>
  <c r="O1800" i="6"/>
  <c r="N1800" i="6"/>
  <c r="M1800" i="6"/>
  <c r="L1800" i="6"/>
  <c r="K1800" i="6"/>
  <c r="J1800" i="6"/>
  <c r="I1800" i="6"/>
  <c r="H1800" i="6"/>
  <c r="G1800" i="6"/>
  <c r="F1800" i="6"/>
  <c r="E1800" i="6"/>
  <c r="D1800" i="6"/>
  <c r="C1800" i="6"/>
  <c r="B1800" i="6"/>
  <c r="A1800" i="6"/>
  <c r="O1799" i="6"/>
  <c r="N1799" i="6"/>
  <c r="M1799" i="6"/>
  <c r="L1799" i="6"/>
  <c r="K1799" i="6"/>
  <c r="J1799" i="6"/>
  <c r="I1799" i="6"/>
  <c r="H1799" i="6"/>
  <c r="G1799" i="6"/>
  <c r="F1799" i="6"/>
  <c r="E1799" i="6"/>
  <c r="D1799" i="6"/>
  <c r="C1799" i="6"/>
  <c r="B1799" i="6"/>
  <c r="A1799" i="6"/>
  <c r="O1798" i="6"/>
  <c r="N1798" i="6"/>
  <c r="M1798" i="6"/>
  <c r="L1798" i="6"/>
  <c r="K1798" i="6"/>
  <c r="J1798" i="6"/>
  <c r="I1798" i="6"/>
  <c r="H1798" i="6"/>
  <c r="G1798" i="6"/>
  <c r="F1798" i="6"/>
  <c r="E1798" i="6"/>
  <c r="D1798" i="6"/>
  <c r="C1798" i="6"/>
  <c r="B1798" i="6"/>
  <c r="A1798" i="6"/>
  <c r="O1797" i="6"/>
  <c r="N1797" i="6"/>
  <c r="M1797" i="6"/>
  <c r="L1797" i="6"/>
  <c r="K1797" i="6"/>
  <c r="J1797" i="6"/>
  <c r="I1797" i="6"/>
  <c r="H1797" i="6"/>
  <c r="G1797" i="6"/>
  <c r="F1797" i="6"/>
  <c r="E1797" i="6"/>
  <c r="D1797" i="6"/>
  <c r="C1797" i="6"/>
  <c r="B1797" i="6"/>
  <c r="A1797" i="6"/>
  <c r="O1796" i="6"/>
  <c r="N1796" i="6"/>
  <c r="M1796" i="6"/>
  <c r="L1796" i="6"/>
  <c r="K1796" i="6"/>
  <c r="J1796" i="6"/>
  <c r="I1796" i="6"/>
  <c r="H1796" i="6"/>
  <c r="G1796" i="6"/>
  <c r="F1796" i="6"/>
  <c r="E1796" i="6"/>
  <c r="D1796" i="6"/>
  <c r="C1796" i="6"/>
  <c r="B1796" i="6"/>
  <c r="A1796" i="6"/>
  <c r="O1795" i="6"/>
  <c r="N1795" i="6"/>
  <c r="M1795" i="6"/>
  <c r="L1795" i="6"/>
  <c r="K1795" i="6"/>
  <c r="J1795" i="6"/>
  <c r="I1795" i="6"/>
  <c r="H1795" i="6"/>
  <c r="G1795" i="6"/>
  <c r="F1795" i="6"/>
  <c r="E1795" i="6"/>
  <c r="D1795" i="6"/>
  <c r="C1795" i="6"/>
  <c r="B1795" i="6"/>
  <c r="A1795" i="6"/>
  <c r="O1794" i="6"/>
  <c r="N1794" i="6"/>
  <c r="M1794" i="6"/>
  <c r="L1794" i="6"/>
  <c r="K1794" i="6"/>
  <c r="J1794" i="6"/>
  <c r="I1794" i="6"/>
  <c r="H1794" i="6"/>
  <c r="G1794" i="6"/>
  <c r="F1794" i="6"/>
  <c r="E1794" i="6"/>
  <c r="D1794" i="6"/>
  <c r="C1794" i="6"/>
  <c r="B1794" i="6"/>
  <c r="A1794" i="6"/>
  <c r="O1793" i="6"/>
  <c r="N1793" i="6"/>
  <c r="M1793" i="6"/>
  <c r="L1793" i="6"/>
  <c r="K1793" i="6"/>
  <c r="J1793" i="6"/>
  <c r="I1793" i="6"/>
  <c r="H1793" i="6"/>
  <c r="G1793" i="6"/>
  <c r="F1793" i="6"/>
  <c r="E1793" i="6"/>
  <c r="D1793" i="6"/>
  <c r="C1793" i="6"/>
  <c r="B1793" i="6"/>
  <c r="A1793" i="6"/>
  <c r="O1792" i="6"/>
  <c r="N1792" i="6"/>
  <c r="M1792" i="6"/>
  <c r="L1792" i="6"/>
  <c r="K1792" i="6"/>
  <c r="J1792" i="6"/>
  <c r="I1792" i="6"/>
  <c r="H1792" i="6"/>
  <c r="G1792" i="6"/>
  <c r="F1792" i="6"/>
  <c r="E1792" i="6"/>
  <c r="D1792" i="6"/>
  <c r="C1792" i="6"/>
  <c r="B1792" i="6"/>
  <c r="A1792" i="6"/>
  <c r="O1791" i="6"/>
  <c r="N1791" i="6"/>
  <c r="M1791" i="6"/>
  <c r="L1791" i="6"/>
  <c r="K1791" i="6"/>
  <c r="J1791" i="6"/>
  <c r="I1791" i="6"/>
  <c r="H1791" i="6"/>
  <c r="G1791" i="6"/>
  <c r="F1791" i="6"/>
  <c r="E1791" i="6"/>
  <c r="D1791" i="6"/>
  <c r="C1791" i="6"/>
  <c r="B1791" i="6"/>
  <c r="A1791" i="6"/>
  <c r="O1790" i="6"/>
  <c r="N1790" i="6"/>
  <c r="M1790" i="6"/>
  <c r="L1790" i="6"/>
  <c r="K1790" i="6"/>
  <c r="J1790" i="6"/>
  <c r="I1790" i="6"/>
  <c r="H1790" i="6"/>
  <c r="G1790" i="6"/>
  <c r="F1790" i="6"/>
  <c r="E1790" i="6"/>
  <c r="D1790" i="6"/>
  <c r="C1790" i="6"/>
  <c r="B1790" i="6"/>
  <c r="A1790" i="6"/>
  <c r="O1789" i="6"/>
  <c r="N1789" i="6"/>
  <c r="M1789" i="6"/>
  <c r="L1789" i="6"/>
  <c r="K1789" i="6"/>
  <c r="J1789" i="6"/>
  <c r="I1789" i="6"/>
  <c r="H1789" i="6"/>
  <c r="G1789" i="6"/>
  <c r="F1789" i="6"/>
  <c r="E1789" i="6"/>
  <c r="D1789" i="6"/>
  <c r="C1789" i="6"/>
  <c r="B1789" i="6"/>
  <c r="A1789" i="6"/>
  <c r="O1788" i="6"/>
  <c r="N1788" i="6"/>
  <c r="M1788" i="6"/>
  <c r="L1788" i="6"/>
  <c r="K1788" i="6"/>
  <c r="J1788" i="6"/>
  <c r="I1788" i="6"/>
  <c r="H1788" i="6"/>
  <c r="G1788" i="6"/>
  <c r="F1788" i="6"/>
  <c r="E1788" i="6"/>
  <c r="D1788" i="6"/>
  <c r="C1788" i="6"/>
  <c r="B1788" i="6"/>
  <c r="A1788" i="6"/>
  <c r="O1787" i="6"/>
  <c r="N1787" i="6"/>
  <c r="M1787" i="6"/>
  <c r="L1787" i="6"/>
  <c r="K1787" i="6"/>
  <c r="J1787" i="6"/>
  <c r="I1787" i="6"/>
  <c r="H1787" i="6"/>
  <c r="G1787" i="6"/>
  <c r="F1787" i="6"/>
  <c r="E1787" i="6"/>
  <c r="D1787" i="6"/>
  <c r="C1787" i="6"/>
  <c r="B1787" i="6"/>
  <c r="A1787" i="6"/>
  <c r="O1786" i="6"/>
  <c r="N1786" i="6"/>
  <c r="M1786" i="6"/>
  <c r="L1786" i="6"/>
  <c r="K1786" i="6"/>
  <c r="J1786" i="6"/>
  <c r="I1786" i="6"/>
  <c r="H1786" i="6"/>
  <c r="G1786" i="6"/>
  <c r="F1786" i="6"/>
  <c r="E1786" i="6"/>
  <c r="D1786" i="6"/>
  <c r="C1786" i="6"/>
  <c r="B1786" i="6"/>
  <c r="A1786" i="6"/>
  <c r="O1785" i="6"/>
  <c r="N1785" i="6"/>
  <c r="M1785" i="6"/>
  <c r="L1785" i="6"/>
  <c r="K1785" i="6"/>
  <c r="J1785" i="6"/>
  <c r="I1785" i="6"/>
  <c r="H1785" i="6"/>
  <c r="G1785" i="6"/>
  <c r="F1785" i="6"/>
  <c r="E1785" i="6"/>
  <c r="D1785" i="6"/>
  <c r="C1785" i="6"/>
  <c r="B1785" i="6"/>
  <c r="A1785" i="6"/>
  <c r="O1784" i="6"/>
  <c r="N1784" i="6"/>
  <c r="M1784" i="6"/>
  <c r="L1784" i="6"/>
  <c r="K1784" i="6"/>
  <c r="J1784" i="6"/>
  <c r="I1784" i="6"/>
  <c r="H1784" i="6"/>
  <c r="G1784" i="6"/>
  <c r="F1784" i="6"/>
  <c r="E1784" i="6"/>
  <c r="D1784" i="6"/>
  <c r="C1784" i="6"/>
  <c r="B1784" i="6"/>
  <c r="A1784" i="6"/>
  <c r="O1783" i="6"/>
  <c r="N1783" i="6"/>
  <c r="M1783" i="6"/>
  <c r="L1783" i="6"/>
  <c r="K1783" i="6"/>
  <c r="J1783" i="6"/>
  <c r="I1783" i="6"/>
  <c r="H1783" i="6"/>
  <c r="G1783" i="6"/>
  <c r="F1783" i="6"/>
  <c r="E1783" i="6"/>
  <c r="D1783" i="6"/>
  <c r="C1783" i="6"/>
  <c r="B1783" i="6"/>
  <c r="A1783" i="6"/>
  <c r="O1782" i="6"/>
  <c r="N1782" i="6"/>
  <c r="M1782" i="6"/>
  <c r="L1782" i="6"/>
  <c r="K1782" i="6"/>
  <c r="J1782" i="6"/>
  <c r="I1782" i="6"/>
  <c r="H1782" i="6"/>
  <c r="G1782" i="6"/>
  <c r="F1782" i="6"/>
  <c r="E1782" i="6"/>
  <c r="D1782" i="6"/>
  <c r="C1782" i="6"/>
  <c r="B1782" i="6"/>
  <c r="A1782" i="6"/>
  <c r="O1781" i="6"/>
  <c r="N1781" i="6"/>
  <c r="M1781" i="6"/>
  <c r="L1781" i="6"/>
  <c r="K1781" i="6"/>
  <c r="J1781" i="6"/>
  <c r="I1781" i="6"/>
  <c r="H1781" i="6"/>
  <c r="G1781" i="6"/>
  <c r="F1781" i="6"/>
  <c r="E1781" i="6"/>
  <c r="D1781" i="6"/>
  <c r="C1781" i="6"/>
  <c r="B1781" i="6"/>
  <c r="A1781" i="6"/>
  <c r="O1780" i="6"/>
  <c r="N1780" i="6"/>
  <c r="M1780" i="6"/>
  <c r="L1780" i="6"/>
  <c r="K1780" i="6"/>
  <c r="J1780" i="6"/>
  <c r="I1780" i="6"/>
  <c r="H1780" i="6"/>
  <c r="G1780" i="6"/>
  <c r="F1780" i="6"/>
  <c r="E1780" i="6"/>
  <c r="D1780" i="6"/>
  <c r="C1780" i="6"/>
  <c r="B1780" i="6"/>
  <c r="A1780" i="6"/>
  <c r="O1779" i="6"/>
  <c r="N1779" i="6"/>
  <c r="M1779" i="6"/>
  <c r="L1779" i="6"/>
  <c r="K1779" i="6"/>
  <c r="J1779" i="6"/>
  <c r="I1779" i="6"/>
  <c r="H1779" i="6"/>
  <c r="G1779" i="6"/>
  <c r="F1779" i="6"/>
  <c r="E1779" i="6"/>
  <c r="D1779" i="6"/>
  <c r="C1779" i="6"/>
  <c r="B1779" i="6"/>
  <c r="A1779" i="6"/>
  <c r="O1778" i="6"/>
  <c r="N1778" i="6"/>
  <c r="M1778" i="6"/>
  <c r="L1778" i="6"/>
  <c r="K1778" i="6"/>
  <c r="J1778" i="6"/>
  <c r="I1778" i="6"/>
  <c r="H1778" i="6"/>
  <c r="G1778" i="6"/>
  <c r="F1778" i="6"/>
  <c r="E1778" i="6"/>
  <c r="D1778" i="6"/>
  <c r="C1778" i="6"/>
  <c r="B1778" i="6"/>
  <c r="A1778" i="6"/>
  <c r="O1777" i="6"/>
  <c r="N1777" i="6"/>
  <c r="M1777" i="6"/>
  <c r="L1777" i="6"/>
  <c r="K1777" i="6"/>
  <c r="J1777" i="6"/>
  <c r="I1777" i="6"/>
  <c r="H1777" i="6"/>
  <c r="G1777" i="6"/>
  <c r="F1777" i="6"/>
  <c r="E1777" i="6"/>
  <c r="D1777" i="6"/>
  <c r="C1777" i="6"/>
  <c r="B1777" i="6"/>
  <c r="A1777" i="6"/>
  <c r="O1776" i="6"/>
  <c r="N1776" i="6"/>
  <c r="M1776" i="6"/>
  <c r="L1776" i="6"/>
  <c r="K1776" i="6"/>
  <c r="J1776" i="6"/>
  <c r="I1776" i="6"/>
  <c r="H1776" i="6"/>
  <c r="G1776" i="6"/>
  <c r="F1776" i="6"/>
  <c r="E1776" i="6"/>
  <c r="D1776" i="6"/>
  <c r="C1776" i="6"/>
  <c r="B1776" i="6"/>
  <c r="A1776" i="6"/>
  <c r="O1775" i="6"/>
  <c r="N1775" i="6"/>
  <c r="M1775" i="6"/>
  <c r="L1775" i="6"/>
  <c r="K1775" i="6"/>
  <c r="J1775" i="6"/>
  <c r="I1775" i="6"/>
  <c r="H1775" i="6"/>
  <c r="G1775" i="6"/>
  <c r="F1775" i="6"/>
  <c r="E1775" i="6"/>
  <c r="D1775" i="6"/>
  <c r="C1775" i="6"/>
  <c r="B1775" i="6"/>
  <c r="A1775" i="6"/>
  <c r="O1774" i="6"/>
  <c r="N1774" i="6"/>
  <c r="M1774" i="6"/>
  <c r="L1774" i="6"/>
  <c r="K1774" i="6"/>
  <c r="J1774" i="6"/>
  <c r="I1774" i="6"/>
  <c r="H1774" i="6"/>
  <c r="G1774" i="6"/>
  <c r="F1774" i="6"/>
  <c r="E1774" i="6"/>
  <c r="D1774" i="6"/>
  <c r="C1774" i="6"/>
  <c r="B1774" i="6"/>
  <c r="A1774" i="6"/>
  <c r="O1773" i="6"/>
  <c r="N1773" i="6"/>
  <c r="M1773" i="6"/>
  <c r="L1773" i="6"/>
  <c r="K1773" i="6"/>
  <c r="J1773" i="6"/>
  <c r="I1773" i="6"/>
  <c r="H1773" i="6"/>
  <c r="G1773" i="6"/>
  <c r="F1773" i="6"/>
  <c r="E1773" i="6"/>
  <c r="D1773" i="6"/>
  <c r="C1773" i="6"/>
  <c r="B1773" i="6"/>
  <c r="A1773" i="6"/>
  <c r="O1772" i="6"/>
  <c r="N1772" i="6"/>
  <c r="M1772" i="6"/>
  <c r="L1772" i="6"/>
  <c r="K1772" i="6"/>
  <c r="J1772" i="6"/>
  <c r="I1772" i="6"/>
  <c r="H1772" i="6"/>
  <c r="G1772" i="6"/>
  <c r="F1772" i="6"/>
  <c r="E1772" i="6"/>
  <c r="D1772" i="6"/>
  <c r="C1772" i="6"/>
  <c r="B1772" i="6"/>
  <c r="A1772" i="6"/>
  <c r="O1771" i="6"/>
  <c r="N1771" i="6"/>
  <c r="M1771" i="6"/>
  <c r="L1771" i="6"/>
  <c r="K1771" i="6"/>
  <c r="J1771" i="6"/>
  <c r="I1771" i="6"/>
  <c r="H1771" i="6"/>
  <c r="G1771" i="6"/>
  <c r="F1771" i="6"/>
  <c r="E1771" i="6"/>
  <c r="D1771" i="6"/>
  <c r="C1771" i="6"/>
  <c r="B1771" i="6"/>
  <c r="A1771" i="6"/>
  <c r="O1770" i="6"/>
  <c r="N1770" i="6"/>
  <c r="M1770" i="6"/>
  <c r="L1770" i="6"/>
  <c r="K1770" i="6"/>
  <c r="J1770" i="6"/>
  <c r="I1770" i="6"/>
  <c r="H1770" i="6"/>
  <c r="G1770" i="6"/>
  <c r="F1770" i="6"/>
  <c r="E1770" i="6"/>
  <c r="D1770" i="6"/>
  <c r="C1770" i="6"/>
  <c r="B1770" i="6"/>
  <c r="A1770" i="6"/>
  <c r="O1769" i="6"/>
  <c r="N1769" i="6"/>
  <c r="M1769" i="6"/>
  <c r="L1769" i="6"/>
  <c r="K1769" i="6"/>
  <c r="J1769" i="6"/>
  <c r="I1769" i="6"/>
  <c r="H1769" i="6"/>
  <c r="G1769" i="6"/>
  <c r="F1769" i="6"/>
  <c r="E1769" i="6"/>
  <c r="D1769" i="6"/>
  <c r="C1769" i="6"/>
  <c r="B1769" i="6"/>
  <c r="A1769" i="6"/>
  <c r="O1768" i="6"/>
  <c r="N1768" i="6"/>
  <c r="M1768" i="6"/>
  <c r="L1768" i="6"/>
  <c r="K1768" i="6"/>
  <c r="J1768" i="6"/>
  <c r="I1768" i="6"/>
  <c r="H1768" i="6"/>
  <c r="G1768" i="6"/>
  <c r="F1768" i="6"/>
  <c r="E1768" i="6"/>
  <c r="D1768" i="6"/>
  <c r="C1768" i="6"/>
  <c r="B1768" i="6"/>
  <c r="A1768" i="6"/>
  <c r="O1767" i="6"/>
  <c r="N1767" i="6"/>
  <c r="M1767" i="6"/>
  <c r="L1767" i="6"/>
  <c r="K1767" i="6"/>
  <c r="J1767" i="6"/>
  <c r="I1767" i="6"/>
  <c r="H1767" i="6"/>
  <c r="G1767" i="6"/>
  <c r="F1767" i="6"/>
  <c r="E1767" i="6"/>
  <c r="D1767" i="6"/>
  <c r="C1767" i="6"/>
  <c r="B1767" i="6"/>
  <c r="A1767" i="6"/>
  <c r="O1766" i="6"/>
  <c r="N1766" i="6"/>
  <c r="M1766" i="6"/>
  <c r="L1766" i="6"/>
  <c r="K1766" i="6"/>
  <c r="J1766" i="6"/>
  <c r="I1766" i="6"/>
  <c r="H1766" i="6"/>
  <c r="G1766" i="6"/>
  <c r="F1766" i="6"/>
  <c r="E1766" i="6"/>
  <c r="D1766" i="6"/>
  <c r="C1766" i="6"/>
  <c r="B1766" i="6"/>
  <c r="A1766" i="6"/>
  <c r="O1765" i="6"/>
  <c r="N1765" i="6"/>
  <c r="M1765" i="6"/>
  <c r="L1765" i="6"/>
  <c r="K1765" i="6"/>
  <c r="J1765" i="6"/>
  <c r="I1765" i="6"/>
  <c r="H1765" i="6"/>
  <c r="G1765" i="6"/>
  <c r="F1765" i="6"/>
  <c r="E1765" i="6"/>
  <c r="D1765" i="6"/>
  <c r="C1765" i="6"/>
  <c r="B1765" i="6"/>
  <c r="A1765" i="6"/>
  <c r="O1764" i="6"/>
  <c r="N1764" i="6"/>
  <c r="M1764" i="6"/>
  <c r="L1764" i="6"/>
  <c r="K1764" i="6"/>
  <c r="J1764" i="6"/>
  <c r="I1764" i="6"/>
  <c r="H1764" i="6"/>
  <c r="G1764" i="6"/>
  <c r="F1764" i="6"/>
  <c r="E1764" i="6"/>
  <c r="D1764" i="6"/>
  <c r="C1764" i="6"/>
  <c r="B1764" i="6"/>
  <c r="A1764" i="6"/>
  <c r="O1763" i="6"/>
  <c r="N1763" i="6"/>
  <c r="M1763" i="6"/>
  <c r="L1763" i="6"/>
  <c r="K1763" i="6"/>
  <c r="J1763" i="6"/>
  <c r="I1763" i="6"/>
  <c r="H1763" i="6"/>
  <c r="G1763" i="6"/>
  <c r="F1763" i="6"/>
  <c r="E1763" i="6"/>
  <c r="D1763" i="6"/>
  <c r="C1763" i="6"/>
  <c r="B1763" i="6"/>
  <c r="A1763" i="6"/>
  <c r="O1762" i="6"/>
  <c r="N1762" i="6"/>
  <c r="M1762" i="6"/>
  <c r="L1762" i="6"/>
  <c r="K1762" i="6"/>
  <c r="J1762" i="6"/>
  <c r="I1762" i="6"/>
  <c r="H1762" i="6"/>
  <c r="G1762" i="6"/>
  <c r="F1762" i="6"/>
  <c r="E1762" i="6"/>
  <c r="D1762" i="6"/>
  <c r="C1762" i="6"/>
  <c r="B1762" i="6"/>
  <c r="A1762" i="6"/>
  <c r="O1761" i="6"/>
  <c r="N1761" i="6"/>
  <c r="M1761" i="6"/>
  <c r="L1761" i="6"/>
  <c r="K1761" i="6"/>
  <c r="J1761" i="6"/>
  <c r="I1761" i="6"/>
  <c r="H1761" i="6"/>
  <c r="G1761" i="6"/>
  <c r="F1761" i="6"/>
  <c r="E1761" i="6"/>
  <c r="D1761" i="6"/>
  <c r="C1761" i="6"/>
  <c r="B1761" i="6"/>
  <c r="A1761" i="6"/>
  <c r="O1760" i="6"/>
  <c r="N1760" i="6"/>
  <c r="M1760" i="6"/>
  <c r="L1760" i="6"/>
  <c r="K1760" i="6"/>
  <c r="J1760" i="6"/>
  <c r="I1760" i="6"/>
  <c r="H1760" i="6"/>
  <c r="G1760" i="6"/>
  <c r="F1760" i="6"/>
  <c r="E1760" i="6"/>
  <c r="D1760" i="6"/>
  <c r="C1760" i="6"/>
  <c r="B1760" i="6"/>
  <c r="A1760" i="6"/>
  <c r="O1759" i="6"/>
  <c r="N1759" i="6"/>
  <c r="M1759" i="6"/>
  <c r="L1759" i="6"/>
  <c r="K1759" i="6"/>
  <c r="J1759" i="6"/>
  <c r="I1759" i="6"/>
  <c r="H1759" i="6"/>
  <c r="G1759" i="6"/>
  <c r="F1759" i="6"/>
  <c r="E1759" i="6"/>
  <c r="D1759" i="6"/>
  <c r="C1759" i="6"/>
  <c r="B1759" i="6"/>
  <c r="A1759" i="6"/>
  <c r="O1758" i="6"/>
  <c r="N1758" i="6"/>
  <c r="M1758" i="6"/>
  <c r="L1758" i="6"/>
  <c r="K1758" i="6"/>
  <c r="J1758" i="6"/>
  <c r="I1758" i="6"/>
  <c r="H1758" i="6"/>
  <c r="G1758" i="6"/>
  <c r="F1758" i="6"/>
  <c r="E1758" i="6"/>
  <c r="D1758" i="6"/>
  <c r="C1758" i="6"/>
  <c r="B1758" i="6"/>
  <c r="A1758" i="6"/>
  <c r="O1757" i="6"/>
  <c r="N1757" i="6"/>
  <c r="M1757" i="6"/>
  <c r="L1757" i="6"/>
  <c r="K1757" i="6"/>
  <c r="J1757" i="6"/>
  <c r="I1757" i="6"/>
  <c r="H1757" i="6"/>
  <c r="G1757" i="6"/>
  <c r="F1757" i="6"/>
  <c r="E1757" i="6"/>
  <c r="D1757" i="6"/>
  <c r="C1757" i="6"/>
  <c r="B1757" i="6"/>
  <c r="A1757" i="6"/>
  <c r="O1756" i="6"/>
  <c r="N1756" i="6"/>
  <c r="M1756" i="6"/>
  <c r="L1756" i="6"/>
  <c r="K1756" i="6"/>
  <c r="J1756" i="6"/>
  <c r="I1756" i="6"/>
  <c r="H1756" i="6"/>
  <c r="G1756" i="6"/>
  <c r="F1756" i="6"/>
  <c r="E1756" i="6"/>
  <c r="D1756" i="6"/>
  <c r="C1756" i="6"/>
  <c r="B1756" i="6"/>
  <c r="A1756" i="6"/>
  <c r="O1755" i="6"/>
  <c r="N1755" i="6"/>
  <c r="M1755" i="6"/>
  <c r="L1755" i="6"/>
  <c r="K1755" i="6"/>
  <c r="J1755" i="6"/>
  <c r="I1755" i="6"/>
  <c r="H1755" i="6"/>
  <c r="G1755" i="6"/>
  <c r="F1755" i="6"/>
  <c r="E1755" i="6"/>
  <c r="D1755" i="6"/>
  <c r="C1755" i="6"/>
  <c r="B1755" i="6"/>
  <c r="A1755" i="6"/>
  <c r="O1754" i="6"/>
  <c r="N1754" i="6"/>
  <c r="M1754" i="6"/>
  <c r="L1754" i="6"/>
  <c r="K1754" i="6"/>
  <c r="J1754" i="6"/>
  <c r="I1754" i="6"/>
  <c r="H1754" i="6"/>
  <c r="G1754" i="6"/>
  <c r="F1754" i="6"/>
  <c r="E1754" i="6"/>
  <c r="D1754" i="6"/>
  <c r="C1754" i="6"/>
  <c r="B1754" i="6"/>
  <c r="A1754" i="6"/>
  <c r="O1753" i="6"/>
  <c r="N1753" i="6"/>
  <c r="M1753" i="6"/>
  <c r="L1753" i="6"/>
  <c r="K1753" i="6"/>
  <c r="J1753" i="6"/>
  <c r="I1753" i="6"/>
  <c r="H1753" i="6"/>
  <c r="G1753" i="6"/>
  <c r="F1753" i="6"/>
  <c r="E1753" i="6"/>
  <c r="D1753" i="6"/>
  <c r="C1753" i="6"/>
  <c r="B1753" i="6"/>
  <c r="A1753" i="6"/>
  <c r="O1752" i="6"/>
  <c r="N1752" i="6"/>
  <c r="M1752" i="6"/>
  <c r="L1752" i="6"/>
  <c r="K1752" i="6"/>
  <c r="J1752" i="6"/>
  <c r="I1752" i="6"/>
  <c r="H1752" i="6"/>
  <c r="G1752" i="6"/>
  <c r="F1752" i="6"/>
  <c r="E1752" i="6"/>
  <c r="D1752" i="6"/>
  <c r="C1752" i="6"/>
  <c r="B1752" i="6"/>
  <c r="A1752" i="6"/>
  <c r="O1751" i="6"/>
  <c r="N1751" i="6"/>
  <c r="M1751" i="6"/>
  <c r="L1751" i="6"/>
  <c r="K1751" i="6"/>
  <c r="J1751" i="6"/>
  <c r="I1751" i="6"/>
  <c r="H1751" i="6"/>
  <c r="G1751" i="6"/>
  <c r="F1751" i="6"/>
  <c r="E1751" i="6"/>
  <c r="D1751" i="6"/>
  <c r="C1751" i="6"/>
  <c r="B1751" i="6"/>
  <c r="A1751" i="6"/>
  <c r="O1750" i="6"/>
  <c r="N1750" i="6"/>
  <c r="M1750" i="6"/>
  <c r="L1750" i="6"/>
  <c r="K1750" i="6"/>
  <c r="J1750" i="6"/>
  <c r="I1750" i="6"/>
  <c r="H1750" i="6"/>
  <c r="G1750" i="6"/>
  <c r="F1750" i="6"/>
  <c r="E1750" i="6"/>
  <c r="D1750" i="6"/>
  <c r="C1750" i="6"/>
  <c r="B1750" i="6"/>
  <c r="A1750" i="6"/>
  <c r="O1749" i="6"/>
  <c r="N1749" i="6"/>
  <c r="M1749" i="6"/>
  <c r="L1749" i="6"/>
  <c r="K1749" i="6"/>
  <c r="J1749" i="6"/>
  <c r="I1749" i="6"/>
  <c r="H1749" i="6"/>
  <c r="G1749" i="6"/>
  <c r="F1749" i="6"/>
  <c r="E1749" i="6"/>
  <c r="D1749" i="6"/>
  <c r="C1749" i="6"/>
  <c r="B1749" i="6"/>
  <c r="A1749" i="6"/>
  <c r="O1748" i="6"/>
  <c r="N1748" i="6"/>
  <c r="M1748" i="6"/>
  <c r="L1748" i="6"/>
  <c r="K1748" i="6"/>
  <c r="J1748" i="6"/>
  <c r="I1748" i="6"/>
  <c r="H1748" i="6"/>
  <c r="G1748" i="6"/>
  <c r="F1748" i="6"/>
  <c r="E1748" i="6"/>
  <c r="D1748" i="6"/>
  <c r="C1748" i="6"/>
  <c r="B1748" i="6"/>
  <c r="A1748" i="6"/>
  <c r="O1747" i="6"/>
  <c r="N1747" i="6"/>
  <c r="M1747" i="6"/>
  <c r="L1747" i="6"/>
  <c r="K1747" i="6"/>
  <c r="J1747" i="6"/>
  <c r="I1747" i="6"/>
  <c r="H1747" i="6"/>
  <c r="G1747" i="6"/>
  <c r="F1747" i="6"/>
  <c r="E1747" i="6"/>
  <c r="D1747" i="6"/>
  <c r="C1747" i="6"/>
  <c r="B1747" i="6"/>
  <c r="A1747" i="6"/>
  <c r="O1746" i="6"/>
  <c r="N1746" i="6"/>
  <c r="M1746" i="6"/>
  <c r="L1746" i="6"/>
  <c r="K1746" i="6"/>
  <c r="J1746" i="6"/>
  <c r="I1746" i="6"/>
  <c r="H1746" i="6"/>
  <c r="G1746" i="6"/>
  <c r="F1746" i="6"/>
  <c r="E1746" i="6"/>
  <c r="D1746" i="6"/>
  <c r="C1746" i="6"/>
  <c r="B1746" i="6"/>
  <c r="A1746" i="6"/>
  <c r="O1745" i="6"/>
  <c r="N1745" i="6"/>
  <c r="M1745" i="6"/>
  <c r="L1745" i="6"/>
  <c r="K1745" i="6"/>
  <c r="J1745" i="6"/>
  <c r="I1745" i="6"/>
  <c r="H1745" i="6"/>
  <c r="G1745" i="6"/>
  <c r="F1745" i="6"/>
  <c r="E1745" i="6"/>
  <c r="D1745" i="6"/>
  <c r="C1745" i="6"/>
  <c r="B1745" i="6"/>
  <c r="A1745" i="6"/>
  <c r="O1744" i="6"/>
  <c r="N1744" i="6"/>
  <c r="M1744" i="6"/>
  <c r="L1744" i="6"/>
  <c r="K1744" i="6"/>
  <c r="J1744" i="6"/>
  <c r="I1744" i="6"/>
  <c r="H1744" i="6"/>
  <c r="G1744" i="6"/>
  <c r="F1744" i="6"/>
  <c r="E1744" i="6"/>
  <c r="D1744" i="6"/>
  <c r="C1744" i="6"/>
  <c r="B1744" i="6"/>
  <c r="A1744" i="6"/>
  <c r="O1743" i="6"/>
  <c r="N1743" i="6"/>
  <c r="M1743" i="6"/>
  <c r="L1743" i="6"/>
  <c r="K1743" i="6"/>
  <c r="J1743" i="6"/>
  <c r="I1743" i="6"/>
  <c r="H1743" i="6"/>
  <c r="G1743" i="6"/>
  <c r="F1743" i="6"/>
  <c r="E1743" i="6"/>
  <c r="D1743" i="6"/>
  <c r="C1743" i="6"/>
  <c r="B1743" i="6"/>
  <c r="A1743" i="6"/>
  <c r="O1742" i="6"/>
  <c r="N1742" i="6"/>
  <c r="M1742" i="6"/>
  <c r="L1742" i="6"/>
  <c r="K1742" i="6"/>
  <c r="J1742" i="6"/>
  <c r="I1742" i="6"/>
  <c r="H1742" i="6"/>
  <c r="G1742" i="6"/>
  <c r="F1742" i="6"/>
  <c r="E1742" i="6"/>
  <c r="D1742" i="6"/>
  <c r="C1742" i="6"/>
  <c r="B1742" i="6"/>
  <c r="A1742" i="6"/>
  <c r="O1741" i="6"/>
  <c r="N1741" i="6"/>
  <c r="M1741" i="6"/>
  <c r="L1741" i="6"/>
  <c r="K1741" i="6"/>
  <c r="J1741" i="6"/>
  <c r="I1741" i="6"/>
  <c r="H1741" i="6"/>
  <c r="G1741" i="6"/>
  <c r="F1741" i="6"/>
  <c r="E1741" i="6"/>
  <c r="D1741" i="6"/>
  <c r="C1741" i="6"/>
  <c r="B1741" i="6"/>
  <c r="A1741" i="6"/>
  <c r="O1740" i="6"/>
  <c r="N1740" i="6"/>
  <c r="M1740" i="6"/>
  <c r="L1740" i="6"/>
  <c r="K1740" i="6"/>
  <c r="J1740" i="6"/>
  <c r="I1740" i="6"/>
  <c r="H1740" i="6"/>
  <c r="G1740" i="6"/>
  <c r="F1740" i="6"/>
  <c r="E1740" i="6"/>
  <c r="D1740" i="6"/>
  <c r="C1740" i="6"/>
  <c r="B1740" i="6"/>
  <c r="A1740" i="6"/>
  <c r="O1739" i="6"/>
  <c r="N1739" i="6"/>
  <c r="M1739" i="6"/>
  <c r="L1739" i="6"/>
  <c r="K1739" i="6"/>
  <c r="J1739" i="6"/>
  <c r="I1739" i="6"/>
  <c r="H1739" i="6"/>
  <c r="G1739" i="6"/>
  <c r="F1739" i="6"/>
  <c r="E1739" i="6"/>
  <c r="D1739" i="6"/>
  <c r="C1739" i="6"/>
  <c r="B1739" i="6"/>
  <c r="A1739" i="6"/>
  <c r="O1738" i="6"/>
  <c r="N1738" i="6"/>
  <c r="M1738" i="6"/>
  <c r="L1738" i="6"/>
  <c r="K1738" i="6"/>
  <c r="J1738" i="6"/>
  <c r="I1738" i="6"/>
  <c r="H1738" i="6"/>
  <c r="G1738" i="6"/>
  <c r="F1738" i="6"/>
  <c r="E1738" i="6"/>
  <c r="D1738" i="6"/>
  <c r="C1738" i="6"/>
  <c r="B1738" i="6"/>
  <c r="A1738" i="6"/>
  <c r="O1737" i="6"/>
  <c r="N1737" i="6"/>
  <c r="M1737" i="6"/>
  <c r="L1737" i="6"/>
  <c r="K1737" i="6"/>
  <c r="J1737" i="6"/>
  <c r="I1737" i="6"/>
  <c r="H1737" i="6"/>
  <c r="G1737" i="6"/>
  <c r="F1737" i="6"/>
  <c r="E1737" i="6"/>
  <c r="D1737" i="6"/>
  <c r="C1737" i="6"/>
  <c r="B1737" i="6"/>
  <c r="A1737" i="6"/>
  <c r="O1736" i="6"/>
  <c r="N1736" i="6"/>
  <c r="M1736" i="6"/>
  <c r="L1736" i="6"/>
  <c r="K1736" i="6"/>
  <c r="J1736" i="6"/>
  <c r="I1736" i="6"/>
  <c r="H1736" i="6"/>
  <c r="G1736" i="6"/>
  <c r="F1736" i="6"/>
  <c r="E1736" i="6"/>
  <c r="D1736" i="6"/>
  <c r="C1736" i="6"/>
  <c r="B1736" i="6"/>
  <c r="A1736" i="6"/>
  <c r="O1735" i="6"/>
  <c r="N1735" i="6"/>
  <c r="M1735" i="6"/>
  <c r="L1735" i="6"/>
  <c r="K1735" i="6"/>
  <c r="J1735" i="6"/>
  <c r="I1735" i="6"/>
  <c r="H1735" i="6"/>
  <c r="G1735" i="6"/>
  <c r="F1735" i="6"/>
  <c r="E1735" i="6"/>
  <c r="D1735" i="6"/>
  <c r="C1735" i="6"/>
  <c r="B1735" i="6"/>
  <c r="A1735" i="6"/>
  <c r="O1734" i="6"/>
  <c r="N1734" i="6"/>
  <c r="M1734" i="6"/>
  <c r="L1734" i="6"/>
  <c r="K1734" i="6"/>
  <c r="J1734" i="6"/>
  <c r="I1734" i="6"/>
  <c r="H1734" i="6"/>
  <c r="G1734" i="6"/>
  <c r="F1734" i="6"/>
  <c r="E1734" i="6"/>
  <c r="D1734" i="6"/>
  <c r="C1734" i="6"/>
  <c r="B1734" i="6"/>
  <c r="A1734" i="6"/>
  <c r="O1733" i="6"/>
  <c r="N1733" i="6"/>
  <c r="M1733" i="6"/>
  <c r="L1733" i="6"/>
  <c r="K1733" i="6"/>
  <c r="J1733" i="6"/>
  <c r="I1733" i="6"/>
  <c r="H1733" i="6"/>
  <c r="G1733" i="6"/>
  <c r="F1733" i="6"/>
  <c r="E1733" i="6"/>
  <c r="D1733" i="6"/>
  <c r="C1733" i="6"/>
  <c r="B1733" i="6"/>
  <c r="A1733" i="6"/>
  <c r="O1732" i="6"/>
  <c r="N1732" i="6"/>
  <c r="M1732" i="6"/>
  <c r="L1732" i="6"/>
  <c r="K1732" i="6"/>
  <c r="J1732" i="6"/>
  <c r="I1732" i="6"/>
  <c r="H1732" i="6"/>
  <c r="G1732" i="6"/>
  <c r="F1732" i="6"/>
  <c r="E1732" i="6"/>
  <c r="D1732" i="6"/>
  <c r="C1732" i="6"/>
  <c r="B1732" i="6"/>
  <c r="A1732" i="6"/>
  <c r="O1731" i="6"/>
  <c r="N1731" i="6"/>
  <c r="M1731" i="6"/>
  <c r="L1731" i="6"/>
  <c r="K1731" i="6"/>
  <c r="J1731" i="6"/>
  <c r="I1731" i="6"/>
  <c r="H1731" i="6"/>
  <c r="G1731" i="6"/>
  <c r="F1731" i="6"/>
  <c r="E1731" i="6"/>
  <c r="D1731" i="6"/>
  <c r="C1731" i="6"/>
  <c r="B1731" i="6"/>
  <c r="A1731" i="6"/>
  <c r="O1730" i="6"/>
  <c r="N1730" i="6"/>
  <c r="M1730" i="6"/>
  <c r="L1730" i="6"/>
  <c r="K1730" i="6"/>
  <c r="J1730" i="6"/>
  <c r="I1730" i="6"/>
  <c r="H1730" i="6"/>
  <c r="G1730" i="6"/>
  <c r="F1730" i="6"/>
  <c r="E1730" i="6"/>
  <c r="D1730" i="6"/>
  <c r="C1730" i="6"/>
  <c r="B1730" i="6"/>
  <c r="A1730" i="6"/>
  <c r="O1729" i="6"/>
  <c r="N1729" i="6"/>
  <c r="M1729" i="6"/>
  <c r="L1729" i="6"/>
  <c r="K1729" i="6"/>
  <c r="J1729" i="6"/>
  <c r="I1729" i="6"/>
  <c r="H1729" i="6"/>
  <c r="G1729" i="6"/>
  <c r="F1729" i="6"/>
  <c r="E1729" i="6"/>
  <c r="D1729" i="6"/>
  <c r="C1729" i="6"/>
  <c r="B1729" i="6"/>
  <c r="A1729" i="6"/>
  <c r="O1728" i="6"/>
  <c r="N1728" i="6"/>
  <c r="M1728" i="6"/>
  <c r="L1728" i="6"/>
  <c r="K1728" i="6"/>
  <c r="J1728" i="6"/>
  <c r="I1728" i="6"/>
  <c r="H1728" i="6"/>
  <c r="G1728" i="6"/>
  <c r="F1728" i="6"/>
  <c r="E1728" i="6"/>
  <c r="D1728" i="6"/>
  <c r="C1728" i="6"/>
  <c r="B1728" i="6"/>
  <c r="A1728" i="6"/>
  <c r="O1727" i="6"/>
  <c r="N1727" i="6"/>
  <c r="M1727" i="6"/>
  <c r="L1727" i="6"/>
  <c r="K1727" i="6"/>
  <c r="J1727" i="6"/>
  <c r="I1727" i="6"/>
  <c r="H1727" i="6"/>
  <c r="G1727" i="6"/>
  <c r="F1727" i="6"/>
  <c r="E1727" i="6"/>
  <c r="D1727" i="6"/>
  <c r="C1727" i="6"/>
  <c r="B1727" i="6"/>
  <c r="A1727" i="6"/>
  <c r="O1726" i="6"/>
  <c r="N1726" i="6"/>
  <c r="M1726" i="6"/>
  <c r="L1726" i="6"/>
  <c r="K1726" i="6"/>
  <c r="J1726" i="6"/>
  <c r="I1726" i="6"/>
  <c r="H1726" i="6"/>
  <c r="G1726" i="6"/>
  <c r="F1726" i="6"/>
  <c r="E1726" i="6"/>
  <c r="D1726" i="6"/>
  <c r="C1726" i="6"/>
  <c r="B1726" i="6"/>
  <c r="A1726" i="6"/>
  <c r="O1725" i="6"/>
  <c r="N1725" i="6"/>
  <c r="M1725" i="6"/>
  <c r="L1725" i="6"/>
  <c r="K1725" i="6"/>
  <c r="J1725" i="6"/>
  <c r="I1725" i="6"/>
  <c r="H1725" i="6"/>
  <c r="G1725" i="6"/>
  <c r="F1725" i="6"/>
  <c r="E1725" i="6"/>
  <c r="D1725" i="6"/>
  <c r="C1725" i="6"/>
  <c r="B1725" i="6"/>
  <c r="A1725" i="6"/>
  <c r="O1724" i="6"/>
  <c r="N1724" i="6"/>
  <c r="M1724" i="6"/>
  <c r="L1724" i="6"/>
  <c r="K1724" i="6"/>
  <c r="J1724" i="6"/>
  <c r="I1724" i="6"/>
  <c r="H1724" i="6"/>
  <c r="G1724" i="6"/>
  <c r="F1724" i="6"/>
  <c r="E1724" i="6"/>
  <c r="D1724" i="6"/>
  <c r="C1724" i="6"/>
  <c r="B1724" i="6"/>
  <c r="A1724" i="6"/>
  <c r="O1723" i="6"/>
  <c r="N1723" i="6"/>
  <c r="M1723" i="6"/>
  <c r="L1723" i="6"/>
  <c r="K1723" i="6"/>
  <c r="J1723" i="6"/>
  <c r="I1723" i="6"/>
  <c r="H1723" i="6"/>
  <c r="G1723" i="6"/>
  <c r="F1723" i="6"/>
  <c r="E1723" i="6"/>
  <c r="D1723" i="6"/>
  <c r="C1723" i="6"/>
  <c r="B1723" i="6"/>
  <c r="A1723" i="6"/>
  <c r="O1722" i="6"/>
  <c r="N1722" i="6"/>
  <c r="M1722" i="6"/>
  <c r="L1722" i="6"/>
  <c r="K1722" i="6"/>
  <c r="J1722" i="6"/>
  <c r="I1722" i="6"/>
  <c r="H1722" i="6"/>
  <c r="G1722" i="6"/>
  <c r="F1722" i="6"/>
  <c r="E1722" i="6"/>
  <c r="D1722" i="6"/>
  <c r="C1722" i="6"/>
  <c r="B1722" i="6"/>
  <c r="A1722" i="6"/>
  <c r="O1721" i="6"/>
  <c r="N1721" i="6"/>
  <c r="M1721" i="6"/>
  <c r="L1721" i="6"/>
  <c r="K1721" i="6"/>
  <c r="J1721" i="6"/>
  <c r="I1721" i="6"/>
  <c r="H1721" i="6"/>
  <c r="G1721" i="6"/>
  <c r="F1721" i="6"/>
  <c r="E1721" i="6"/>
  <c r="D1721" i="6"/>
  <c r="C1721" i="6"/>
  <c r="B1721" i="6"/>
  <c r="A1721" i="6"/>
  <c r="O1720" i="6"/>
  <c r="N1720" i="6"/>
  <c r="M1720" i="6"/>
  <c r="L1720" i="6"/>
  <c r="K1720" i="6"/>
  <c r="J1720" i="6"/>
  <c r="I1720" i="6"/>
  <c r="H1720" i="6"/>
  <c r="G1720" i="6"/>
  <c r="F1720" i="6"/>
  <c r="E1720" i="6"/>
  <c r="D1720" i="6"/>
  <c r="C1720" i="6"/>
  <c r="B1720" i="6"/>
  <c r="A1720" i="6"/>
  <c r="O1719" i="6"/>
  <c r="N1719" i="6"/>
  <c r="M1719" i="6"/>
  <c r="L1719" i="6"/>
  <c r="K1719" i="6"/>
  <c r="J1719" i="6"/>
  <c r="I1719" i="6"/>
  <c r="H1719" i="6"/>
  <c r="G1719" i="6"/>
  <c r="F1719" i="6"/>
  <c r="E1719" i="6"/>
  <c r="D1719" i="6"/>
  <c r="C1719" i="6"/>
  <c r="B1719" i="6"/>
  <c r="A1719" i="6"/>
  <c r="O1718" i="6"/>
  <c r="N1718" i="6"/>
  <c r="M1718" i="6"/>
  <c r="L1718" i="6"/>
  <c r="K1718" i="6"/>
  <c r="J1718" i="6"/>
  <c r="I1718" i="6"/>
  <c r="H1718" i="6"/>
  <c r="G1718" i="6"/>
  <c r="F1718" i="6"/>
  <c r="E1718" i="6"/>
  <c r="D1718" i="6"/>
  <c r="C1718" i="6"/>
  <c r="B1718" i="6"/>
  <c r="A1718" i="6"/>
  <c r="O1717" i="6"/>
  <c r="N1717" i="6"/>
  <c r="M1717" i="6"/>
  <c r="L1717" i="6"/>
  <c r="K1717" i="6"/>
  <c r="J1717" i="6"/>
  <c r="I1717" i="6"/>
  <c r="H1717" i="6"/>
  <c r="G1717" i="6"/>
  <c r="F1717" i="6"/>
  <c r="E1717" i="6"/>
  <c r="D1717" i="6"/>
  <c r="C1717" i="6"/>
  <c r="B1717" i="6"/>
  <c r="A1717" i="6"/>
  <c r="O1716" i="6"/>
  <c r="N1716" i="6"/>
  <c r="M1716" i="6"/>
  <c r="L1716" i="6"/>
  <c r="K1716" i="6"/>
  <c r="J1716" i="6"/>
  <c r="I1716" i="6"/>
  <c r="H1716" i="6"/>
  <c r="G1716" i="6"/>
  <c r="F1716" i="6"/>
  <c r="E1716" i="6"/>
  <c r="D1716" i="6"/>
  <c r="C1716" i="6"/>
  <c r="B1716" i="6"/>
  <c r="A1716" i="6"/>
  <c r="O1715" i="6"/>
  <c r="N1715" i="6"/>
  <c r="M1715" i="6"/>
  <c r="L1715" i="6"/>
  <c r="K1715" i="6"/>
  <c r="J1715" i="6"/>
  <c r="I1715" i="6"/>
  <c r="H1715" i="6"/>
  <c r="G1715" i="6"/>
  <c r="F1715" i="6"/>
  <c r="E1715" i="6"/>
  <c r="D1715" i="6"/>
  <c r="C1715" i="6"/>
  <c r="B1715" i="6"/>
  <c r="A1715" i="6"/>
  <c r="O1714" i="6"/>
  <c r="N1714" i="6"/>
  <c r="M1714" i="6"/>
  <c r="L1714" i="6"/>
  <c r="K1714" i="6"/>
  <c r="J1714" i="6"/>
  <c r="I1714" i="6"/>
  <c r="H1714" i="6"/>
  <c r="G1714" i="6"/>
  <c r="F1714" i="6"/>
  <c r="E1714" i="6"/>
  <c r="D1714" i="6"/>
  <c r="C1714" i="6"/>
  <c r="B1714" i="6"/>
  <c r="A1714" i="6"/>
  <c r="O1713" i="6"/>
  <c r="N1713" i="6"/>
  <c r="M1713" i="6"/>
  <c r="L1713" i="6"/>
  <c r="K1713" i="6"/>
  <c r="J1713" i="6"/>
  <c r="I1713" i="6"/>
  <c r="H1713" i="6"/>
  <c r="G1713" i="6"/>
  <c r="F1713" i="6"/>
  <c r="E1713" i="6"/>
  <c r="D1713" i="6"/>
  <c r="C1713" i="6"/>
  <c r="B1713" i="6"/>
  <c r="A1713" i="6"/>
  <c r="O1712" i="6"/>
  <c r="N1712" i="6"/>
  <c r="M1712" i="6"/>
  <c r="L1712" i="6"/>
  <c r="K1712" i="6"/>
  <c r="J1712" i="6"/>
  <c r="I1712" i="6"/>
  <c r="H1712" i="6"/>
  <c r="G1712" i="6"/>
  <c r="F1712" i="6"/>
  <c r="E1712" i="6"/>
  <c r="D1712" i="6"/>
  <c r="C1712" i="6"/>
  <c r="B1712" i="6"/>
  <c r="A1712" i="6"/>
  <c r="O1711" i="6"/>
  <c r="N1711" i="6"/>
  <c r="M1711" i="6"/>
  <c r="L1711" i="6"/>
  <c r="K1711" i="6"/>
  <c r="J1711" i="6"/>
  <c r="I1711" i="6"/>
  <c r="H1711" i="6"/>
  <c r="G1711" i="6"/>
  <c r="F1711" i="6"/>
  <c r="E1711" i="6"/>
  <c r="D1711" i="6"/>
  <c r="C1711" i="6"/>
  <c r="B1711" i="6"/>
  <c r="A1711" i="6"/>
  <c r="O1710" i="6"/>
  <c r="N1710" i="6"/>
  <c r="M1710" i="6"/>
  <c r="L1710" i="6"/>
  <c r="K1710" i="6"/>
  <c r="J1710" i="6"/>
  <c r="I1710" i="6"/>
  <c r="H1710" i="6"/>
  <c r="G1710" i="6"/>
  <c r="F1710" i="6"/>
  <c r="E1710" i="6"/>
  <c r="D1710" i="6"/>
  <c r="C1710" i="6"/>
  <c r="B1710" i="6"/>
  <c r="A1710" i="6"/>
  <c r="O1709" i="6"/>
  <c r="N1709" i="6"/>
  <c r="M1709" i="6"/>
  <c r="L1709" i="6"/>
  <c r="K1709" i="6"/>
  <c r="J1709" i="6"/>
  <c r="I1709" i="6"/>
  <c r="H1709" i="6"/>
  <c r="G1709" i="6"/>
  <c r="F1709" i="6"/>
  <c r="E1709" i="6"/>
  <c r="D1709" i="6"/>
  <c r="C1709" i="6"/>
  <c r="B1709" i="6"/>
  <c r="A1709" i="6"/>
  <c r="O1708" i="6"/>
  <c r="N1708" i="6"/>
  <c r="M1708" i="6"/>
  <c r="L1708" i="6"/>
  <c r="K1708" i="6"/>
  <c r="J1708" i="6"/>
  <c r="I1708" i="6"/>
  <c r="H1708" i="6"/>
  <c r="G1708" i="6"/>
  <c r="F1708" i="6"/>
  <c r="E1708" i="6"/>
  <c r="D1708" i="6"/>
  <c r="C1708" i="6"/>
  <c r="B1708" i="6"/>
  <c r="A1708" i="6"/>
  <c r="O1707" i="6"/>
  <c r="N1707" i="6"/>
  <c r="M1707" i="6"/>
  <c r="L1707" i="6"/>
  <c r="K1707" i="6"/>
  <c r="J1707" i="6"/>
  <c r="I1707" i="6"/>
  <c r="H1707" i="6"/>
  <c r="G1707" i="6"/>
  <c r="F1707" i="6"/>
  <c r="E1707" i="6"/>
  <c r="D1707" i="6"/>
  <c r="C1707" i="6"/>
  <c r="B1707" i="6"/>
  <c r="A1707" i="6"/>
  <c r="O1706" i="6"/>
  <c r="N1706" i="6"/>
  <c r="M1706" i="6"/>
  <c r="L1706" i="6"/>
  <c r="K1706" i="6"/>
  <c r="J1706" i="6"/>
  <c r="I1706" i="6"/>
  <c r="H1706" i="6"/>
  <c r="G1706" i="6"/>
  <c r="F1706" i="6"/>
  <c r="E1706" i="6"/>
  <c r="D1706" i="6"/>
  <c r="C1706" i="6"/>
  <c r="B1706" i="6"/>
  <c r="A1706" i="6"/>
  <c r="O1705" i="6"/>
  <c r="N1705" i="6"/>
  <c r="M1705" i="6"/>
  <c r="L1705" i="6"/>
  <c r="K1705" i="6"/>
  <c r="J1705" i="6"/>
  <c r="I1705" i="6"/>
  <c r="H1705" i="6"/>
  <c r="G1705" i="6"/>
  <c r="F1705" i="6"/>
  <c r="E1705" i="6"/>
  <c r="D1705" i="6"/>
  <c r="C1705" i="6"/>
  <c r="B1705" i="6"/>
  <c r="A1705" i="6"/>
  <c r="O1704" i="6"/>
  <c r="N1704" i="6"/>
  <c r="M1704" i="6"/>
  <c r="L1704" i="6"/>
  <c r="K1704" i="6"/>
  <c r="J1704" i="6"/>
  <c r="I1704" i="6"/>
  <c r="H1704" i="6"/>
  <c r="G1704" i="6"/>
  <c r="F1704" i="6"/>
  <c r="E1704" i="6"/>
  <c r="D1704" i="6"/>
  <c r="C1704" i="6"/>
  <c r="B1704" i="6"/>
  <c r="A1704" i="6"/>
  <c r="O1703" i="6"/>
  <c r="N1703" i="6"/>
  <c r="M1703" i="6"/>
  <c r="L1703" i="6"/>
  <c r="K1703" i="6"/>
  <c r="J1703" i="6"/>
  <c r="I1703" i="6"/>
  <c r="H1703" i="6"/>
  <c r="G1703" i="6"/>
  <c r="F1703" i="6"/>
  <c r="E1703" i="6"/>
  <c r="D1703" i="6"/>
  <c r="C1703" i="6"/>
  <c r="B1703" i="6"/>
  <c r="A1703" i="6"/>
  <c r="O1702" i="6"/>
  <c r="N1702" i="6"/>
  <c r="M1702" i="6"/>
  <c r="L1702" i="6"/>
  <c r="K1702" i="6"/>
  <c r="J1702" i="6"/>
  <c r="I1702" i="6"/>
  <c r="H1702" i="6"/>
  <c r="G1702" i="6"/>
  <c r="F1702" i="6"/>
  <c r="E1702" i="6"/>
  <c r="D1702" i="6"/>
  <c r="C1702" i="6"/>
  <c r="B1702" i="6"/>
  <c r="A1702" i="6"/>
  <c r="O1701" i="6"/>
  <c r="N1701" i="6"/>
  <c r="M1701" i="6"/>
  <c r="L1701" i="6"/>
  <c r="K1701" i="6"/>
  <c r="J1701" i="6"/>
  <c r="I1701" i="6"/>
  <c r="H1701" i="6"/>
  <c r="G1701" i="6"/>
  <c r="F1701" i="6"/>
  <c r="E1701" i="6"/>
  <c r="D1701" i="6"/>
  <c r="C1701" i="6"/>
  <c r="B1701" i="6"/>
  <c r="A1701" i="6"/>
  <c r="O1700" i="6"/>
  <c r="N1700" i="6"/>
  <c r="M1700" i="6"/>
  <c r="L1700" i="6"/>
  <c r="K1700" i="6"/>
  <c r="J1700" i="6"/>
  <c r="I1700" i="6"/>
  <c r="H1700" i="6"/>
  <c r="G1700" i="6"/>
  <c r="F1700" i="6"/>
  <c r="E1700" i="6"/>
  <c r="D1700" i="6"/>
  <c r="C1700" i="6"/>
  <c r="B1700" i="6"/>
  <c r="A1700" i="6"/>
  <c r="O1699" i="6"/>
  <c r="N1699" i="6"/>
  <c r="M1699" i="6"/>
  <c r="L1699" i="6"/>
  <c r="K1699" i="6"/>
  <c r="J1699" i="6"/>
  <c r="I1699" i="6"/>
  <c r="H1699" i="6"/>
  <c r="G1699" i="6"/>
  <c r="F1699" i="6"/>
  <c r="E1699" i="6"/>
  <c r="D1699" i="6"/>
  <c r="C1699" i="6"/>
  <c r="B1699" i="6"/>
  <c r="A1699" i="6"/>
  <c r="O1698" i="6"/>
  <c r="N1698" i="6"/>
  <c r="M1698" i="6"/>
  <c r="L1698" i="6"/>
  <c r="K1698" i="6"/>
  <c r="J1698" i="6"/>
  <c r="I1698" i="6"/>
  <c r="H1698" i="6"/>
  <c r="G1698" i="6"/>
  <c r="F1698" i="6"/>
  <c r="E1698" i="6"/>
  <c r="D1698" i="6"/>
  <c r="C1698" i="6"/>
  <c r="B1698" i="6"/>
  <c r="A1698" i="6"/>
  <c r="O1697" i="6"/>
  <c r="N1697" i="6"/>
  <c r="M1697" i="6"/>
  <c r="L1697" i="6"/>
  <c r="K1697" i="6"/>
  <c r="J1697" i="6"/>
  <c r="I1697" i="6"/>
  <c r="H1697" i="6"/>
  <c r="G1697" i="6"/>
  <c r="F1697" i="6"/>
  <c r="E1697" i="6"/>
  <c r="D1697" i="6"/>
  <c r="C1697" i="6"/>
  <c r="B1697" i="6"/>
  <c r="A1697" i="6"/>
  <c r="O1696" i="6"/>
  <c r="N1696" i="6"/>
  <c r="M1696" i="6"/>
  <c r="L1696" i="6"/>
  <c r="K1696" i="6"/>
  <c r="J1696" i="6"/>
  <c r="I1696" i="6"/>
  <c r="H1696" i="6"/>
  <c r="G1696" i="6"/>
  <c r="F1696" i="6"/>
  <c r="E1696" i="6"/>
  <c r="D1696" i="6"/>
  <c r="C1696" i="6"/>
  <c r="B1696" i="6"/>
  <c r="A1696" i="6"/>
  <c r="O1695" i="6"/>
  <c r="N1695" i="6"/>
  <c r="M1695" i="6"/>
  <c r="L1695" i="6"/>
  <c r="K1695" i="6"/>
  <c r="J1695" i="6"/>
  <c r="I1695" i="6"/>
  <c r="H1695" i="6"/>
  <c r="G1695" i="6"/>
  <c r="F1695" i="6"/>
  <c r="E1695" i="6"/>
  <c r="D1695" i="6"/>
  <c r="C1695" i="6"/>
  <c r="B1695" i="6"/>
  <c r="A1695" i="6"/>
  <c r="O1694" i="6"/>
  <c r="N1694" i="6"/>
  <c r="M1694" i="6"/>
  <c r="L1694" i="6"/>
  <c r="K1694" i="6"/>
  <c r="J1694" i="6"/>
  <c r="I1694" i="6"/>
  <c r="H1694" i="6"/>
  <c r="G1694" i="6"/>
  <c r="F1694" i="6"/>
  <c r="E1694" i="6"/>
  <c r="D1694" i="6"/>
  <c r="C1694" i="6"/>
  <c r="B1694" i="6"/>
  <c r="A1694" i="6"/>
  <c r="O1693" i="6"/>
  <c r="N1693" i="6"/>
  <c r="M1693" i="6"/>
  <c r="L1693" i="6"/>
  <c r="K1693" i="6"/>
  <c r="J1693" i="6"/>
  <c r="I1693" i="6"/>
  <c r="H1693" i="6"/>
  <c r="G1693" i="6"/>
  <c r="F1693" i="6"/>
  <c r="E1693" i="6"/>
  <c r="D1693" i="6"/>
  <c r="C1693" i="6"/>
  <c r="B1693" i="6"/>
  <c r="A1693" i="6"/>
  <c r="O1692" i="6"/>
  <c r="N1692" i="6"/>
  <c r="M1692" i="6"/>
  <c r="L1692" i="6"/>
  <c r="K1692" i="6"/>
  <c r="J1692" i="6"/>
  <c r="I1692" i="6"/>
  <c r="H1692" i="6"/>
  <c r="G1692" i="6"/>
  <c r="F1692" i="6"/>
  <c r="E1692" i="6"/>
  <c r="D1692" i="6"/>
  <c r="C1692" i="6"/>
  <c r="B1692" i="6"/>
  <c r="A1692" i="6"/>
  <c r="O1691" i="6"/>
  <c r="N1691" i="6"/>
  <c r="M1691" i="6"/>
  <c r="L1691" i="6"/>
  <c r="K1691" i="6"/>
  <c r="J1691" i="6"/>
  <c r="I1691" i="6"/>
  <c r="H1691" i="6"/>
  <c r="G1691" i="6"/>
  <c r="F1691" i="6"/>
  <c r="E1691" i="6"/>
  <c r="D1691" i="6"/>
  <c r="C1691" i="6"/>
  <c r="B1691" i="6"/>
  <c r="A1691" i="6"/>
  <c r="O1690" i="6"/>
  <c r="N1690" i="6"/>
  <c r="M1690" i="6"/>
  <c r="L1690" i="6"/>
  <c r="K1690" i="6"/>
  <c r="J1690" i="6"/>
  <c r="I1690" i="6"/>
  <c r="H1690" i="6"/>
  <c r="G1690" i="6"/>
  <c r="F1690" i="6"/>
  <c r="E1690" i="6"/>
  <c r="D1690" i="6"/>
  <c r="C1690" i="6"/>
  <c r="B1690" i="6"/>
  <c r="A1690" i="6"/>
  <c r="O1689" i="6"/>
  <c r="N1689" i="6"/>
  <c r="M1689" i="6"/>
  <c r="L1689" i="6"/>
  <c r="K1689" i="6"/>
  <c r="J1689" i="6"/>
  <c r="I1689" i="6"/>
  <c r="H1689" i="6"/>
  <c r="G1689" i="6"/>
  <c r="F1689" i="6"/>
  <c r="E1689" i="6"/>
  <c r="D1689" i="6"/>
  <c r="C1689" i="6"/>
  <c r="B1689" i="6"/>
  <c r="A1689" i="6"/>
  <c r="O1688" i="6"/>
  <c r="N1688" i="6"/>
  <c r="M1688" i="6"/>
  <c r="L1688" i="6"/>
  <c r="K1688" i="6"/>
  <c r="J1688" i="6"/>
  <c r="I1688" i="6"/>
  <c r="H1688" i="6"/>
  <c r="G1688" i="6"/>
  <c r="F1688" i="6"/>
  <c r="E1688" i="6"/>
  <c r="D1688" i="6"/>
  <c r="C1688" i="6"/>
  <c r="B1688" i="6"/>
  <c r="A1688" i="6"/>
  <c r="O1687" i="6"/>
  <c r="N1687" i="6"/>
  <c r="M1687" i="6"/>
  <c r="L1687" i="6"/>
  <c r="K1687" i="6"/>
  <c r="J1687" i="6"/>
  <c r="I1687" i="6"/>
  <c r="H1687" i="6"/>
  <c r="G1687" i="6"/>
  <c r="F1687" i="6"/>
  <c r="E1687" i="6"/>
  <c r="D1687" i="6"/>
  <c r="C1687" i="6"/>
  <c r="B1687" i="6"/>
  <c r="A1687" i="6"/>
  <c r="O1686" i="6"/>
  <c r="N1686" i="6"/>
  <c r="M1686" i="6"/>
  <c r="L1686" i="6"/>
  <c r="K1686" i="6"/>
  <c r="J1686" i="6"/>
  <c r="I1686" i="6"/>
  <c r="H1686" i="6"/>
  <c r="G1686" i="6"/>
  <c r="F1686" i="6"/>
  <c r="E1686" i="6"/>
  <c r="D1686" i="6"/>
  <c r="C1686" i="6"/>
  <c r="B1686" i="6"/>
  <c r="A1686" i="6"/>
  <c r="O1685" i="6"/>
  <c r="N1685" i="6"/>
  <c r="M1685" i="6"/>
  <c r="L1685" i="6"/>
  <c r="K1685" i="6"/>
  <c r="J1685" i="6"/>
  <c r="I1685" i="6"/>
  <c r="H1685" i="6"/>
  <c r="G1685" i="6"/>
  <c r="F1685" i="6"/>
  <c r="E1685" i="6"/>
  <c r="D1685" i="6"/>
  <c r="C1685" i="6"/>
  <c r="B1685" i="6"/>
  <c r="A1685" i="6"/>
  <c r="O1684" i="6"/>
  <c r="N1684" i="6"/>
  <c r="M1684" i="6"/>
  <c r="L1684" i="6"/>
  <c r="K1684" i="6"/>
  <c r="J1684" i="6"/>
  <c r="I1684" i="6"/>
  <c r="H1684" i="6"/>
  <c r="G1684" i="6"/>
  <c r="F1684" i="6"/>
  <c r="E1684" i="6"/>
  <c r="D1684" i="6"/>
  <c r="C1684" i="6"/>
  <c r="B1684" i="6"/>
  <c r="A1684" i="6"/>
  <c r="O1683" i="6"/>
  <c r="N1683" i="6"/>
  <c r="M1683" i="6"/>
  <c r="L1683" i="6"/>
  <c r="K1683" i="6"/>
  <c r="J1683" i="6"/>
  <c r="I1683" i="6"/>
  <c r="H1683" i="6"/>
  <c r="G1683" i="6"/>
  <c r="F1683" i="6"/>
  <c r="E1683" i="6"/>
  <c r="D1683" i="6"/>
  <c r="C1683" i="6"/>
  <c r="B1683" i="6"/>
  <c r="A1683" i="6"/>
  <c r="O1682" i="6"/>
  <c r="N1682" i="6"/>
  <c r="M1682" i="6"/>
  <c r="L1682" i="6"/>
  <c r="K1682" i="6"/>
  <c r="J1682" i="6"/>
  <c r="I1682" i="6"/>
  <c r="H1682" i="6"/>
  <c r="G1682" i="6"/>
  <c r="F1682" i="6"/>
  <c r="E1682" i="6"/>
  <c r="D1682" i="6"/>
  <c r="C1682" i="6"/>
  <c r="B1682" i="6"/>
  <c r="A1682" i="6"/>
  <c r="O1681" i="6"/>
  <c r="N1681" i="6"/>
  <c r="M1681" i="6"/>
  <c r="L1681" i="6"/>
  <c r="K1681" i="6"/>
  <c r="J1681" i="6"/>
  <c r="I1681" i="6"/>
  <c r="H1681" i="6"/>
  <c r="G1681" i="6"/>
  <c r="F1681" i="6"/>
  <c r="E1681" i="6"/>
  <c r="D1681" i="6"/>
  <c r="C1681" i="6"/>
  <c r="B1681" i="6"/>
  <c r="A1681" i="6"/>
  <c r="O1680" i="6"/>
  <c r="N1680" i="6"/>
  <c r="M1680" i="6"/>
  <c r="L1680" i="6"/>
  <c r="K1680" i="6"/>
  <c r="J1680" i="6"/>
  <c r="I1680" i="6"/>
  <c r="H1680" i="6"/>
  <c r="G1680" i="6"/>
  <c r="F1680" i="6"/>
  <c r="E1680" i="6"/>
  <c r="D1680" i="6"/>
  <c r="C1680" i="6"/>
  <c r="B1680" i="6"/>
  <c r="A1680" i="6"/>
  <c r="O1679" i="6"/>
  <c r="N1679" i="6"/>
  <c r="M1679" i="6"/>
  <c r="L1679" i="6"/>
  <c r="K1679" i="6"/>
  <c r="J1679" i="6"/>
  <c r="I1679" i="6"/>
  <c r="H1679" i="6"/>
  <c r="G1679" i="6"/>
  <c r="F1679" i="6"/>
  <c r="E1679" i="6"/>
  <c r="D1679" i="6"/>
  <c r="C1679" i="6"/>
  <c r="B1679" i="6"/>
  <c r="A1679" i="6"/>
  <c r="O1678" i="6"/>
  <c r="N1678" i="6"/>
  <c r="M1678" i="6"/>
  <c r="L1678" i="6"/>
  <c r="K1678" i="6"/>
  <c r="J1678" i="6"/>
  <c r="I1678" i="6"/>
  <c r="H1678" i="6"/>
  <c r="G1678" i="6"/>
  <c r="F1678" i="6"/>
  <c r="E1678" i="6"/>
  <c r="D1678" i="6"/>
  <c r="C1678" i="6"/>
  <c r="B1678" i="6"/>
  <c r="A1678" i="6"/>
  <c r="O1677" i="6"/>
  <c r="N1677" i="6"/>
  <c r="M1677" i="6"/>
  <c r="L1677" i="6"/>
  <c r="K1677" i="6"/>
  <c r="J1677" i="6"/>
  <c r="I1677" i="6"/>
  <c r="H1677" i="6"/>
  <c r="G1677" i="6"/>
  <c r="F1677" i="6"/>
  <c r="E1677" i="6"/>
  <c r="D1677" i="6"/>
  <c r="C1677" i="6"/>
  <c r="B1677" i="6"/>
  <c r="A1677" i="6"/>
  <c r="O1676" i="6"/>
  <c r="N1676" i="6"/>
  <c r="M1676" i="6"/>
  <c r="L1676" i="6"/>
  <c r="K1676" i="6"/>
  <c r="J1676" i="6"/>
  <c r="I1676" i="6"/>
  <c r="H1676" i="6"/>
  <c r="G1676" i="6"/>
  <c r="F1676" i="6"/>
  <c r="E1676" i="6"/>
  <c r="D1676" i="6"/>
  <c r="C1676" i="6"/>
  <c r="B1676" i="6"/>
  <c r="A1676" i="6"/>
  <c r="O1675" i="6"/>
  <c r="N1675" i="6"/>
  <c r="M1675" i="6"/>
  <c r="L1675" i="6"/>
  <c r="K1675" i="6"/>
  <c r="J1675" i="6"/>
  <c r="I1675" i="6"/>
  <c r="H1675" i="6"/>
  <c r="G1675" i="6"/>
  <c r="F1675" i="6"/>
  <c r="E1675" i="6"/>
  <c r="D1675" i="6"/>
  <c r="C1675" i="6"/>
  <c r="B1675" i="6"/>
  <c r="A1675" i="6"/>
  <c r="O1674" i="6"/>
  <c r="N1674" i="6"/>
  <c r="M1674" i="6"/>
  <c r="L1674" i="6"/>
  <c r="K1674" i="6"/>
  <c r="J1674" i="6"/>
  <c r="I1674" i="6"/>
  <c r="H1674" i="6"/>
  <c r="G1674" i="6"/>
  <c r="F1674" i="6"/>
  <c r="E1674" i="6"/>
  <c r="D1674" i="6"/>
  <c r="C1674" i="6"/>
  <c r="B1674" i="6"/>
  <c r="A1674" i="6"/>
  <c r="O1673" i="6"/>
  <c r="N1673" i="6"/>
  <c r="M1673" i="6"/>
  <c r="L1673" i="6"/>
  <c r="K1673" i="6"/>
  <c r="J1673" i="6"/>
  <c r="I1673" i="6"/>
  <c r="H1673" i="6"/>
  <c r="G1673" i="6"/>
  <c r="F1673" i="6"/>
  <c r="E1673" i="6"/>
  <c r="D1673" i="6"/>
  <c r="C1673" i="6"/>
  <c r="B1673" i="6"/>
  <c r="A1673" i="6"/>
  <c r="O1672" i="6"/>
  <c r="N1672" i="6"/>
  <c r="M1672" i="6"/>
  <c r="L1672" i="6"/>
  <c r="K1672" i="6"/>
  <c r="J1672" i="6"/>
  <c r="I1672" i="6"/>
  <c r="H1672" i="6"/>
  <c r="G1672" i="6"/>
  <c r="F1672" i="6"/>
  <c r="E1672" i="6"/>
  <c r="D1672" i="6"/>
  <c r="C1672" i="6"/>
  <c r="B1672" i="6"/>
  <c r="A1672" i="6"/>
  <c r="O1671" i="6"/>
  <c r="N1671" i="6"/>
  <c r="M1671" i="6"/>
  <c r="L1671" i="6"/>
  <c r="K1671" i="6"/>
  <c r="J1671" i="6"/>
  <c r="I1671" i="6"/>
  <c r="H1671" i="6"/>
  <c r="G1671" i="6"/>
  <c r="F1671" i="6"/>
  <c r="E1671" i="6"/>
  <c r="D1671" i="6"/>
  <c r="C1671" i="6"/>
  <c r="B1671" i="6"/>
  <c r="A1671" i="6"/>
  <c r="O1670" i="6"/>
  <c r="N1670" i="6"/>
  <c r="M1670" i="6"/>
  <c r="L1670" i="6"/>
  <c r="K1670" i="6"/>
  <c r="J1670" i="6"/>
  <c r="I1670" i="6"/>
  <c r="H1670" i="6"/>
  <c r="G1670" i="6"/>
  <c r="F1670" i="6"/>
  <c r="E1670" i="6"/>
  <c r="D1670" i="6"/>
  <c r="C1670" i="6"/>
  <c r="B1670" i="6"/>
  <c r="A1670" i="6"/>
  <c r="O1669" i="6"/>
  <c r="N1669" i="6"/>
  <c r="M1669" i="6"/>
  <c r="L1669" i="6"/>
  <c r="K1669" i="6"/>
  <c r="J1669" i="6"/>
  <c r="I1669" i="6"/>
  <c r="H1669" i="6"/>
  <c r="G1669" i="6"/>
  <c r="F1669" i="6"/>
  <c r="E1669" i="6"/>
  <c r="D1669" i="6"/>
  <c r="C1669" i="6"/>
  <c r="B1669" i="6"/>
  <c r="A1669" i="6"/>
  <c r="O1668" i="6"/>
  <c r="N1668" i="6"/>
  <c r="M1668" i="6"/>
  <c r="L1668" i="6"/>
  <c r="K1668" i="6"/>
  <c r="J1668" i="6"/>
  <c r="I1668" i="6"/>
  <c r="H1668" i="6"/>
  <c r="G1668" i="6"/>
  <c r="F1668" i="6"/>
  <c r="E1668" i="6"/>
  <c r="D1668" i="6"/>
  <c r="C1668" i="6"/>
  <c r="B1668" i="6"/>
  <c r="A1668" i="6"/>
  <c r="O1667" i="6"/>
  <c r="N1667" i="6"/>
  <c r="M1667" i="6"/>
  <c r="L1667" i="6"/>
  <c r="K1667" i="6"/>
  <c r="J1667" i="6"/>
  <c r="I1667" i="6"/>
  <c r="H1667" i="6"/>
  <c r="G1667" i="6"/>
  <c r="F1667" i="6"/>
  <c r="E1667" i="6"/>
  <c r="D1667" i="6"/>
  <c r="C1667" i="6"/>
  <c r="B1667" i="6"/>
  <c r="A1667" i="6"/>
  <c r="O1666" i="6"/>
  <c r="N1666" i="6"/>
  <c r="M1666" i="6"/>
  <c r="L1666" i="6"/>
  <c r="K1666" i="6"/>
  <c r="J1666" i="6"/>
  <c r="I1666" i="6"/>
  <c r="H1666" i="6"/>
  <c r="G1666" i="6"/>
  <c r="F1666" i="6"/>
  <c r="E1666" i="6"/>
  <c r="D1666" i="6"/>
  <c r="C1666" i="6"/>
  <c r="B1666" i="6"/>
  <c r="A1666" i="6"/>
  <c r="O1665" i="6"/>
  <c r="N1665" i="6"/>
  <c r="M1665" i="6"/>
  <c r="L1665" i="6"/>
  <c r="K1665" i="6"/>
  <c r="J1665" i="6"/>
  <c r="I1665" i="6"/>
  <c r="H1665" i="6"/>
  <c r="G1665" i="6"/>
  <c r="F1665" i="6"/>
  <c r="E1665" i="6"/>
  <c r="D1665" i="6"/>
  <c r="C1665" i="6"/>
  <c r="B1665" i="6"/>
  <c r="A1665" i="6"/>
  <c r="O1664" i="6"/>
  <c r="N1664" i="6"/>
  <c r="M1664" i="6"/>
  <c r="L1664" i="6"/>
  <c r="K1664" i="6"/>
  <c r="J1664" i="6"/>
  <c r="I1664" i="6"/>
  <c r="H1664" i="6"/>
  <c r="G1664" i="6"/>
  <c r="F1664" i="6"/>
  <c r="E1664" i="6"/>
  <c r="D1664" i="6"/>
  <c r="C1664" i="6"/>
  <c r="B1664" i="6"/>
  <c r="A1664" i="6"/>
  <c r="O1663" i="6"/>
  <c r="N1663" i="6"/>
  <c r="M1663" i="6"/>
  <c r="L1663" i="6"/>
  <c r="K1663" i="6"/>
  <c r="J1663" i="6"/>
  <c r="I1663" i="6"/>
  <c r="H1663" i="6"/>
  <c r="G1663" i="6"/>
  <c r="F1663" i="6"/>
  <c r="E1663" i="6"/>
  <c r="D1663" i="6"/>
  <c r="C1663" i="6"/>
  <c r="B1663" i="6"/>
  <c r="A1663" i="6"/>
  <c r="O1662" i="6"/>
  <c r="N1662" i="6"/>
  <c r="M1662" i="6"/>
  <c r="L1662" i="6"/>
  <c r="K1662" i="6"/>
  <c r="J1662" i="6"/>
  <c r="I1662" i="6"/>
  <c r="H1662" i="6"/>
  <c r="G1662" i="6"/>
  <c r="F1662" i="6"/>
  <c r="E1662" i="6"/>
  <c r="D1662" i="6"/>
  <c r="C1662" i="6"/>
  <c r="B1662" i="6"/>
  <c r="A1662" i="6"/>
  <c r="O1661" i="6"/>
  <c r="N1661" i="6"/>
  <c r="M1661" i="6"/>
  <c r="L1661" i="6"/>
  <c r="K1661" i="6"/>
  <c r="J1661" i="6"/>
  <c r="I1661" i="6"/>
  <c r="H1661" i="6"/>
  <c r="G1661" i="6"/>
  <c r="F1661" i="6"/>
  <c r="E1661" i="6"/>
  <c r="D1661" i="6"/>
  <c r="C1661" i="6"/>
  <c r="B1661" i="6"/>
  <c r="A1661" i="6"/>
  <c r="O1660" i="6"/>
  <c r="N1660" i="6"/>
  <c r="M1660" i="6"/>
  <c r="L1660" i="6"/>
  <c r="K1660" i="6"/>
  <c r="J1660" i="6"/>
  <c r="I1660" i="6"/>
  <c r="H1660" i="6"/>
  <c r="G1660" i="6"/>
  <c r="F1660" i="6"/>
  <c r="E1660" i="6"/>
  <c r="D1660" i="6"/>
  <c r="C1660" i="6"/>
  <c r="B1660" i="6"/>
  <c r="A1660" i="6"/>
  <c r="O1659" i="6"/>
  <c r="N1659" i="6"/>
  <c r="M1659" i="6"/>
  <c r="L1659" i="6"/>
  <c r="K1659" i="6"/>
  <c r="J1659" i="6"/>
  <c r="I1659" i="6"/>
  <c r="H1659" i="6"/>
  <c r="G1659" i="6"/>
  <c r="F1659" i="6"/>
  <c r="E1659" i="6"/>
  <c r="D1659" i="6"/>
  <c r="C1659" i="6"/>
  <c r="B1659" i="6"/>
  <c r="A1659" i="6"/>
  <c r="O1658" i="6"/>
  <c r="N1658" i="6"/>
  <c r="M1658" i="6"/>
  <c r="L1658" i="6"/>
  <c r="K1658" i="6"/>
  <c r="J1658" i="6"/>
  <c r="I1658" i="6"/>
  <c r="H1658" i="6"/>
  <c r="G1658" i="6"/>
  <c r="F1658" i="6"/>
  <c r="E1658" i="6"/>
  <c r="D1658" i="6"/>
  <c r="C1658" i="6"/>
  <c r="B1658" i="6"/>
  <c r="A1658" i="6"/>
  <c r="O1657" i="6"/>
  <c r="N1657" i="6"/>
  <c r="M1657" i="6"/>
  <c r="L1657" i="6"/>
  <c r="K1657" i="6"/>
  <c r="J1657" i="6"/>
  <c r="I1657" i="6"/>
  <c r="H1657" i="6"/>
  <c r="G1657" i="6"/>
  <c r="F1657" i="6"/>
  <c r="E1657" i="6"/>
  <c r="D1657" i="6"/>
  <c r="C1657" i="6"/>
  <c r="B1657" i="6"/>
  <c r="A1657" i="6"/>
  <c r="O1656" i="6"/>
  <c r="N1656" i="6"/>
  <c r="M1656" i="6"/>
  <c r="L1656" i="6"/>
  <c r="K1656" i="6"/>
  <c r="J1656" i="6"/>
  <c r="I1656" i="6"/>
  <c r="H1656" i="6"/>
  <c r="G1656" i="6"/>
  <c r="F1656" i="6"/>
  <c r="E1656" i="6"/>
  <c r="D1656" i="6"/>
  <c r="C1656" i="6"/>
  <c r="B1656" i="6"/>
  <c r="A1656" i="6"/>
  <c r="O1655" i="6"/>
  <c r="N1655" i="6"/>
  <c r="M1655" i="6"/>
  <c r="L1655" i="6"/>
  <c r="K1655" i="6"/>
  <c r="J1655" i="6"/>
  <c r="I1655" i="6"/>
  <c r="H1655" i="6"/>
  <c r="G1655" i="6"/>
  <c r="F1655" i="6"/>
  <c r="E1655" i="6"/>
  <c r="D1655" i="6"/>
  <c r="C1655" i="6"/>
  <c r="B1655" i="6"/>
  <c r="A1655" i="6"/>
  <c r="O1654" i="6"/>
  <c r="N1654" i="6"/>
  <c r="M1654" i="6"/>
  <c r="L1654" i="6"/>
  <c r="K1654" i="6"/>
  <c r="J1654" i="6"/>
  <c r="I1654" i="6"/>
  <c r="H1654" i="6"/>
  <c r="G1654" i="6"/>
  <c r="F1654" i="6"/>
  <c r="E1654" i="6"/>
  <c r="D1654" i="6"/>
  <c r="C1654" i="6"/>
  <c r="B1654" i="6"/>
  <c r="A1654" i="6"/>
  <c r="O1653" i="6"/>
  <c r="N1653" i="6"/>
  <c r="M1653" i="6"/>
  <c r="L1653" i="6"/>
  <c r="K1653" i="6"/>
  <c r="J1653" i="6"/>
  <c r="I1653" i="6"/>
  <c r="H1653" i="6"/>
  <c r="G1653" i="6"/>
  <c r="F1653" i="6"/>
  <c r="E1653" i="6"/>
  <c r="D1653" i="6"/>
  <c r="C1653" i="6"/>
  <c r="B1653" i="6"/>
  <c r="A1653" i="6"/>
  <c r="O1652" i="6"/>
  <c r="N1652" i="6"/>
  <c r="M1652" i="6"/>
  <c r="L1652" i="6"/>
  <c r="K1652" i="6"/>
  <c r="J1652" i="6"/>
  <c r="I1652" i="6"/>
  <c r="H1652" i="6"/>
  <c r="G1652" i="6"/>
  <c r="F1652" i="6"/>
  <c r="E1652" i="6"/>
  <c r="D1652" i="6"/>
  <c r="C1652" i="6"/>
  <c r="B1652" i="6"/>
  <c r="A1652" i="6"/>
  <c r="O1651" i="6"/>
  <c r="N1651" i="6"/>
  <c r="M1651" i="6"/>
  <c r="L1651" i="6"/>
  <c r="K1651" i="6"/>
  <c r="J1651" i="6"/>
  <c r="I1651" i="6"/>
  <c r="H1651" i="6"/>
  <c r="G1651" i="6"/>
  <c r="F1651" i="6"/>
  <c r="E1651" i="6"/>
  <c r="D1651" i="6"/>
  <c r="C1651" i="6"/>
  <c r="B1651" i="6"/>
  <c r="A1651" i="6"/>
  <c r="O1650" i="6"/>
  <c r="N1650" i="6"/>
  <c r="M1650" i="6"/>
  <c r="L1650" i="6"/>
  <c r="K1650" i="6"/>
  <c r="J1650" i="6"/>
  <c r="I1650" i="6"/>
  <c r="H1650" i="6"/>
  <c r="G1650" i="6"/>
  <c r="F1650" i="6"/>
  <c r="E1650" i="6"/>
  <c r="D1650" i="6"/>
  <c r="C1650" i="6"/>
  <c r="B1650" i="6"/>
  <c r="A1650" i="6"/>
  <c r="O1649" i="6"/>
  <c r="N1649" i="6"/>
  <c r="M1649" i="6"/>
  <c r="L1649" i="6"/>
  <c r="K1649" i="6"/>
  <c r="J1649" i="6"/>
  <c r="I1649" i="6"/>
  <c r="H1649" i="6"/>
  <c r="G1649" i="6"/>
  <c r="F1649" i="6"/>
  <c r="E1649" i="6"/>
  <c r="D1649" i="6"/>
  <c r="C1649" i="6"/>
  <c r="B1649" i="6"/>
  <c r="A1649" i="6"/>
  <c r="O1648" i="6"/>
  <c r="N1648" i="6"/>
  <c r="M1648" i="6"/>
  <c r="L1648" i="6"/>
  <c r="K1648" i="6"/>
  <c r="J1648" i="6"/>
  <c r="I1648" i="6"/>
  <c r="H1648" i="6"/>
  <c r="G1648" i="6"/>
  <c r="F1648" i="6"/>
  <c r="E1648" i="6"/>
  <c r="D1648" i="6"/>
  <c r="C1648" i="6"/>
  <c r="B1648" i="6"/>
  <c r="A1648" i="6"/>
  <c r="O1647" i="6"/>
  <c r="N1647" i="6"/>
  <c r="M1647" i="6"/>
  <c r="L1647" i="6"/>
  <c r="K1647" i="6"/>
  <c r="J1647" i="6"/>
  <c r="I1647" i="6"/>
  <c r="H1647" i="6"/>
  <c r="G1647" i="6"/>
  <c r="F1647" i="6"/>
  <c r="E1647" i="6"/>
  <c r="D1647" i="6"/>
  <c r="C1647" i="6"/>
  <c r="B1647" i="6"/>
  <c r="A1647" i="6"/>
  <c r="O1646" i="6"/>
  <c r="N1646" i="6"/>
  <c r="M1646" i="6"/>
  <c r="L1646" i="6"/>
  <c r="K1646" i="6"/>
  <c r="J1646" i="6"/>
  <c r="I1646" i="6"/>
  <c r="H1646" i="6"/>
  <c r="G1646" i="6"/>
  <c r="F1646" i="6"/>
  <c r="E1646" i="6"/>
  <c r="D1646" i="6"/>
  <c r="C1646" i="6"/>
  <c r="B1646" i="6"/>
  <c r="A1646" i="6"/>
  <c r="O1645" i="6"/>
  <c r="N1645" i="6"/>
  <c r="M1645" i="6"/>
  <c r="L1645" i="6"/>
  <c r="K1645" i="6"/>
  <c r="J1645" i="6"/>
  <c r="I1645" i="6"/>
  <c r="H1645" i="6"/>
  <c r="G1645" i="6"/>
  <c r="F1645" i="6"/>
  <c r="E1645" i="6"/>
  <c r="D1645" i="6"/>
  <c r="C1645" i="6"/>
  <c r="B1645" i="6"/>
  <c r="A1645" i="6"/>
  <c r="O1644" i="6"/>
  <c r="N1644" i="6"/>
  <c r="M1644" i="6"/>
  <c r="L1644" i="6"/>
  <c r="K1644" i="6"/>
  <c r="J1644" i="6"/>
  <c r="I1644" i="6"/>
  <c r="H1644" i="6"/>
  <c r="G1644" i="6"/>
  <c r="F1644" i="6"/>
  <c r="E1644" i="6"/>
  <c r="D1644" i="6"/>
  <c r="C1644" i="6"/>
  <c r="B1644" i="6"/>
  <c r="A1644" i="6"/>
  <c r="O1643" i="6"/>
  <c r="N1643" i="6"/>
  <c r="M1643" i="6"/>
  <c r="L1643" i="6"/>
  <c r="K1643" i="6"/>
  <c r="J1643" i="6"/>
  <c r="I1643" i="6"/>
  <c r="H1643" i="6"/>
  <c r="G1643" i="6"/>
  <c r="F1643" i="6"/>
  <c r="E1643" i="6"/>
  <c r="D1643" i="6"/>
  <c r="C1643" i="6"/>
  <c r="B1643" i="6"/>
  <c r="A1643" i="6"/>
  <c r="O1642" i="6"/>
  <c r="N1642" i="6"/>
  <c r="M1642" i="6"/>
  <c r="L1642" i="6"/>
  <c r="K1642" i="6"/>
  <c r="J1642" i="6"/>
  <c r="I1642" i="6"/>
  <c r="H1642" i="6"/>
  <c r="G1642" i="6"/>
  <c r="F1642" i="6"/>
  <c r="E1642" i="6"/>
  <c r="D1642" i="6"/>
  <c r="C1642" i="6"/>
  <c r="B1642" i="6"/>
  <c r="A1642" i="6"/>
  <c r="O1641" i="6"/>
  <c r="N1641" i="6"/>
  <c r="M1641" i="6"/>
  <c r="L1641" i="6"/>
  <c r="K1641" i="6"/>
  <c r="J1641" i="6"/>
  <c r="I1641" i="6"/>
  <c r="H1641" i="6"/>
  <c r="G1641" i="6"/>
  <c r="F1641" i="6"/>
  <c r="E1641" i="6"/>
  <c r="D1641" i="6"/>
  <c r="C1641" i="6"/>
  <c r="B1641" i="6"/>
  <c r="A1641" i="6"/>
  <c r="O1640" i="6"/>
  <c r="N1640" i="6"/>
  <c r="M1640" i="6"/>
  <c r="L1640" i="6"/>
  <c r="K1640" i="6"/>
  <c r="J1640" i="6"/>
  <c r="I1640" i="6"/>
  <c r="H1640" i="6"/>
  <c r="G1640" i="6"/>
  <c r="F1640" i="6"/>
  <c r="E1640" i="6"/>
  <c r="D1640" i="6"/>
  <c r="C1640" i="6"/>
  <c r="B1640" i="6"/>
  <c r="A1640" i="6"/>
  <c r="O1639" i="6"/>
  <c r="N1639" i="6"/>
  <c r="M1639" i="6"/>
  <c r="L1639" i="6"/>
  <c r="K1639" i="6"/>
  <c r="J1639" i="6"/>
  <c r="I1639" i="6"/>
  <c r="H1639" i="6"/>
  <c r="G1639" i="6"/>
  <c r="F1639" i="6"/>
  <c r="E1639" i="6"/>
  <c r="D1639" i="6"/>
  <c r="C1639" i="6"/>
  <c r="B1639" i="6"/>
  <c r="A1639" i="6"/>
  <c r="O1638" i="6"/>
  <c r="N1638" i="6"/>
  <c r="M1638" i="6"/>
  <c r="L1638" i="6"/>
  <c r="K1638" i="6"/>
  <c r="J1638" i="6"/>
  <c r="I1638" i="6"/>
  <c r="H1638" i="6"/>
  <c r="G1638" i="6"/>
  <c r="F1638" i="6"/>
  <c r="E1638" i="6"/>
  <c r="D1638" i="6"/>
  <c r="C1638" i="6"/>
  <c r="B1638" i="6"/>
  <c r="A1638" i="6"/>
  <c r="O1637" i="6"/>
  <c r="N1637" i="6"/>
  <c r="M1637" i="6"/>
  <c r="L1637" i="6"/>
  <c r="K1637" i="6"/>
  <c r="J1637" i="6"/>
  <c r="I1637" i="6"/>
  <c r="H1637" i="6"/>
  <c r="G1637" i="6"/>
  <c r="F1637" i="6"/>
  <c r="E1637" i="6"/>
  <c r="D1637" i="6"/>
  <c r="C1637" i="6"/>
  <c r="B1637" i="6"/>
  <c r="A1637" i="6"/>
  <c r="O1636" i="6"/>
  <c r="N1636" i="6"/>
  <c r="M1636" i="6"/>
  <c r="L1636" i="6"/>
  <c r="K1636" i="6"/>
  <c r="J1636" i="6"/>
  <c r="I1636" i="6"/>
  <c r="H1636" i="6"/>
  <c r="G1636" i="6"/>
  <c r="F1636" i="6"/>
  <c r="E1636" i="6"/>
  <c r="D1636" i="6"/>
  <c r="C1636" i="6"/>
  <c r="B1636" i="6"/>
  <c r="A1636" i="6"/>
  <c r="O1635" i="6"/>
  <c r="N1635" i="6"/>
  <c r="M1635" i="6"/>
  <c r="L1635" i="6"/>
  <c r="K1635" i="6"/>
  <c r="J1635" i="6"/>
  <c r="I1635" i="6"/>
  <c r="H1635" i="6"/>
  <c r="G1635" i="6"/>
  <c r="F1635" i="6"/>
  <c r="E1635" i="6"/>
  <c r="D1635" i="6"/>
  <c r="C1635" i="6"/>
  <c r="B1635" i="6"/>
  <c r="A1635" i="6"/>
  <c r="O1634" i="6"/>
  <c r="N1634" i="6"/>
  <c r="M1634" i="6"/>
  <c r="L1634" i="6"/>
  <c r="K1634" i="6"/>
  <c r="J1634" i="6"/>
  <c r="I1634" i="6"/>
  <c r="H1634" i="6"/>
  <c r="G1634" i="6"/>
  <c r="F1634" i="6"/>
  <c r="E1634" i="6"/>
  <c r="D1634" i="6"/>
  <c r="C1634" i="6"/>
  <c r="B1634" i="6"/>
  <c r="A1634" i="6"/>
  <c r="O1633" i="6"/>
  <c r="N1633" i="6"/>
  <c r="M1633" i="6"/>
  <c r="L1633" i="6"/>
  <c r="K1633" i="6"/>
  <c r="J1633" i="6"/>
  <c r="I1633" i="6"/>
  <c r="H1633" i="6"/>
  <c r="G1633" i="6"/>
  <c r="F1633" i="6"/>
  <c r="E1633" i="6"/>
  <c r="D1633" i="6"/>
  <c r="C1633" i="6"/>
  <c r="B1633" i="6"/>
  <c r="A1633" i="6"/>
  <c r="O1632" i="6"/>
  <c r="N1632" i="6"/>
  <c r="M1632" i="6"/>
  <c r="L1632" i="6"/>
  <c r="K1632" i="6"/>
  <c r="J1632" i="6"/>
  <c r="I1632" i="6"/>
  <c r="H1632" i="6"/>
  <c r="G1632" i="6"/>
  <c r="F1632" i="6"/>
  <c r="E1632" i="6"/>
  <c r="D1632" i="6"/>
  <c r="C1632" i="6"/>
  <c r="B1632" i="6"/>
  <c r="A1632" i="6"/>
  <c r="O1631" i="6"/>
  <c r="N1631" i="6"/>
  <c r="M1631" i="6"/>
  <c r="L1631" i="6"/>
  <c r="K1631" i="6"/>
  <c r="J1631" i="6"/>
  <c r="I1631" i="6"/>
  <c r="H1631" i="6"/>
  <c r="G1631" i="6"/>
  <c r="F1631" i="6"/>
  <c r="E1631" i="6"/>
  <c r="D1631" i="6"/>
  <c r="C1631" i="6"/>
  <c r="B1631" i="6"/>
  <c r="A1631" i="6"/>
  <c r="O1630" i="6"/>
  <c r="N1630" i="6"/>
  <c r="M1630" i="6"/>
  <c r="L1630" i="6"/>
  <c r="K1630" i="6"/>
  <c r="J1630" i="6"/>
  <c r="I1630" i="6"/>
  <c r="H1630" i="6"/>
  <c r="G1630" i="6"/>
  <c r="F1630" i="6"/>
  <c r="E1630" i="6"/>
  <c r="D1630" i="6"/>
  <c r="C1630" i="6"/>
  <c r="B1630" i="6"/>
  <c r="A1630" i="6"/>
  <c r="O1629" i="6"/>
  <c r="N1629" i="6"/>
  <c r="M1629" i="6"/>
  <c r="L1629" i="6"/>
  <c r="K1629" i="6"/>
  <c r="J1629" i="6"/>
  <c r="I1629" i="6"/>
  <c r="H1629" i="6"/>
  <c r="G1629" i="6"/>
  <c r="F1629" i="6"/>
  <c r="E1629" i="6"/>
  <c r="D1629" i="6"/>
  <c r="C1629" i="6"/>
  <c r="B1629" i="6"/>
  <c r="A1629" i="6"/>
  <c r="O1628" i="6"/>
  <c r="N1628" i="6"/>
  <c r="M1628" i="6"/>
  <c r="L1628" i="6"/>
  <c r="K1628" i="6"/>
  <c r="J1628" i="6"/>
  <c r="I1628" i="6"/>
  <c r="H1628" i="6"/>
  <c r="G1628" i="6"/>
  <c r="F1628" i="6"/>
  <c r="E1628" i="6"/>
  <c r="D1628" i="6"/>
  <c r="C1628" i="6"/>
  <c r="B1628" i="6"/>
  <c r="A1628" i="6"/>
  <c r="O1627" i="6"/>
  <c r="N1627" i="6"/>
  <c r="M1627" i="6"/>
  <c r="L1627" i="6"/>
  <c r="K1627" i="6"/>
  <c r="J1627" i="6"/>
  <c r="I1627" i="6"/>
  <c r="H1627" i="6"/>
  <c r="G1627" i="6"/>
  <c r="F1627" i="6"/>
  <c r="E1627" i="6"/>
  <c r="D1627" i="6"/>
  <c r="C1627" i="6"/>
  <c r="B1627" i="6"/>
  <c r="A1627" i="6"/>
  <c r="O1626" i="6"/>
  <c r="N1626" i="6"/>
  <c r="M1626" i="6"/>
  <c r="L1626" i="6"/>
  <c r="K1626" i="6"/>
  <c r="J1626" i="6"/>
  <c r="I1626" i="6"/>
  <c r="H1626" i="6"/>
  <c r="G1626" i="6"/>
  <c r="F1626" i="6"/>
  <c r="E1626" i="6"/>
  <c r="D1626" i="6"/>
  <c r="C1626" i="6"/>
  <c r="B1626" i="6"/>
  <c r="A1626" i="6"/>
  <c r="O1625" i="6"/>
  <c r="N1625" i="6"/>
  <c r="M1625" i="6"/>
  <c r="L1625" i="6"/>
  <c r="K1625" i="6"/>
  <c r="J1625" i="6"/>
  <c r="I1625" i="6"/>
  <c r="H1625" i="6"/>
  <c r="G1625" i="6"/>
  <c r="F1625" i="6"/>
  <c r="E1625" i="6"/>
  <c r="D1625" i="6"/>
  <c r="C1625" i="6"/>
  <c r="B1625" i="6"/>
  <c r="A1625" i="6"/>
  <c r="O1624" i="6"/>
  <c r="N1624" i="6"/>
  <c r="M1624" i="6"/>
  <c r="L1624" i="6"/>
  <c r="K1624" i="6"/>
  <c r="J1624" i="6"/>
  <c r="I1624" i="6"/>
  <c r="H1624" i="6"/>
  <c r="G1624" i="6"/>
  <c r="F1624" i="6"/>
  <c r="E1624" i="6"/>
  <c r="D1624" i="6"/>
  <c r="C1624" i="6"/>
  <c r="B1624" i="6"/>
  <c r="A1624" i="6"/>
  <c r="O1623" i="6"/>
  <c r="N1623" i="6"/>
  <c r="M1623" i="6"/>
  <c r="L1623" i="6"/>
  <c r="K1623" i="6"/>
  <c r="J1623" i="6"/>
  <c r="I1623" i="6"/>
  <c r="H1623" i="6"/>
  <c r="G1623" i="6"/>
  <c r="F1623" i="6"/>
  <c r="E1623" i="6"/>
  <c r="D1623" i="6"/>
  <c r="C1623" i="6"/>
  <c r="B1623" i="6"/>
  <c r="A1623" i="6"/>
  <c r="O1622" i="6"/>
  <c r="N1622" i="6"/>
  <c r="M1622" i="6"/>
  <c r="L1622" i="6"/>
  <c r="K1622" i="6"/>
  <c r="J1622" i="6"/>
  <c r="I1622" i="6"/>
  <c r="H1622" i="6"/>
  <c r="G1622" i="6"/>
  <c r="F1622" i="6"/>
  <c r="E1622" i="6"/>
  <c r="D1622" i="6"/>
  <c r="C1622" i="6"/>
  <c r="B1622" i="6"/>
  <c r="A1622" i="6"/>
  <c r="O1621" i="6"/>
  <c r="N1621" i="6"/>
  <c r="M1621" i="6"/>
  <c r="L1621" i="6"/>
  <c r="K1621" i="6"/>
  <c r="J1621" i="6"/>
  <c r="I1621" i="6"/>
  <c r="H1621" i="6"/>
  <c r="G1621" i="6"/>
  <c r="F1621" i="6"/>
  <c r="E1621" i="6"/>
  <c r="D1621" i="6"/>
  <c r="C1621" i="6"/>
  <c r="B1621" i="6"/>
  <c r="A1621" i="6"/>
  <c r="O1620" i="6"/>
  <c r="N1620" i="6"/>
  <c r="M1620" i="6"/>
  <c r="L1620" i="6"/>
  <c r="K1620" i="6"/>
  <c r="J1620" i="6"/>
  <c r="I1620" i="6"/>
  <c r="H1620" i="6"/>
  <c r="G1620" i="6"/>
  <c r="F1620" i="6"/>
  <c r="E1620" i="6"/>
  <c r="D1620" i="6"/>
  <c r="C1620" i="6"/>
  <c r="B1620" i="6"/>
  <c r="A1620" i="6"/>
  <c r="O1619" i="6"/>
  <c r="N1619" i="6"/>
  <c r="M1619" i="6"/>
  <c r="L1619" i="6"/>
  <c r="K1619" i="6"/>
  <c r="J1619" i="6"/>
  <c r="I1619" i="6"/>
  <c r="H1619" i="6"/>
  <c r="G1619" i="6"/>
  <c r="F1619" i="6"/>
  <c r="E1619" i="6"/>
  <c r="D1619" i="6"/>
  <c r="C1619" i="6"/>
  <c r="B1619" i="6"/>
  <c r="A1619" i="6"/>
  <c r="O1618" i="6"/>
  <c r="N1618" i="6"/>
  <c r="M1618" i="6"/>
  <c r="L1618" i="6"/>
  <c r="K1618" i="6"/>
  <c r="J1618" i="6"/>
  <c r="I1618" i="6"/>
  <c r="H1618" i="6"/>
  <c r="G1618" i="6"/>
  <c r="F1618" i="6"/>
  <c r="E1618" i="6"/>
  <c r="D1618" i="6"/>
  <c r="C1618" i="6"/>
  <c r="B1618" i="6"/>
  <c r="A1618" i="6"/>
  <c r="O1617" i="6"/>
  <c r="N1617" i="6"/>
  <c r="M1617" i="6"/>
  <c r="L1617" i="6"/>
  <c r="K1617" i="6"/>
  <c r="J1617" i="6"/>
  <c r="I1617" i="6"/>
  <c r="H1617" i="6"/>
  <c r="G1617" i="6"/>
  <c r="F1617" i="6"/>
  <c r="E1617" i="6"/>
  <c r="D1617" i="6"/>
  <c r="C1617" i="6"/>
  <c r="B1617" i="6"/>
  <c r="A1617" i="6"/>
  <c r="O1616" i="6"/>
  <c r="N1616" i="6"/>
  <c r="M1616" i="6"/>
  <c r="L1616" i="6"/>
  <c r="K1616" i="6"/>
  <c r="J1616" i="6"/>
  <c r="I1616" i="6"/>
  <c r="H1616" i="6"/>
  <c r="G1616" i="6"/>
  <c r="F1616" i="6"/>
  <c r="E1616" i="6"/>
  <c r="D1616" i="6"/>
  <c r="C1616" i="6"/>
  <c r="B1616" i="6"/>
  <c r="A1616" i="6"/>
  <c r="O1615" i="6"/>
  <c r="N1615" i="6"/>
  <c r="M1615" i="6"/>
  <c r="L1615" i="6"/>
  <c r="K1615" i="6"/>
  <c r="J1615" i="6"/>
  <c r="I1615" i="6"/>
  <c r="H1615" i="6"/>
  <c r="G1615" i="6"/>
  <c r="F1615" i="6"/>
  <c r="E1615" i="6"/>
  <c r="D1615" i="6"/>
  <c r="C1615" i="6"/>
  <c r="B1615" i="6"/>
  <c r="A1615" i="6"/>
  <c r="O1614" i="6"/>
  <c r="N1614" i="6"/>
  <c r="M1614" i="6"/>
  <c r="L1614" i="6"/>
  <c r="K1614" i="6"/>
  <c r="J1614" i="6"/>
  <c r="I1614" i="6"/>
  <c r="H1614" i="6"/>
  <c r="G1614" i="6"/>
  <c r="F1614" i="6"/>
  <c r="E1614" i="6"/>
  <c r="D1614" i="6"/>
  <c r="C1614" i="6"/>
  <c r="B1614" i="6"/>
  <c r="A1614" i="6"/>
  <c r="O1613" i="6"/>
  <c r="N1613" i="6"/>
  <c r="M1613" i="6"/>
  <c r="L1613" i="6"/>
  <c r="K1613" i="6"/>
  <c r="J1613" i="6"/>
  <c r="I1613" i="6"/>
  <c r="H1613" i="6"/>
  <c r="G1613" i="6"/>
  <c r="F1613" i="6"/>
  <c r="E1613" i="6"/>
  <c r="D1613" i="6"/>
  <c r="C1613" i="6"/>
  <c r="B1613" i="6"/>
  <c r="A1613" i="6"/>
  <c r="O1612" i="6"/>
  <c r="N1612" i="6"/>
  <c r="M1612" i="6"/>
  <c r="L1612" i="6"/>
  <c r="K1612" i="6"/>
  <c r="J1612" i="6"/>
  <c r="I1612" i="6"/>
  <c r="H1612" i="6"/>
  <c r="G1612" i="6"/>
  <c r="F1612" i="6"/>
  <c r="E1612" i="6"/>
  <c r="D1612" i="6"/>
  <c r="C1612" i="6"/>
  <c r="B1612" i="6"/>
  <c r="A1612" i="6"/>
  <c r="O1611" i="6"/>
  <c r="N1611" i="6"/>
  <c r="M1611" i="6"/>
  <c r="L1611" i="6"/>
  <c r="K1611" i="6"/>
  <c r="J1611" i="6"/>
  <c r="I1611" i="6"/>
  <c r="H1611" i="6"/>
  <c r="G1611" i="6"/>
  <c r="F1611" i="6"/>
  <c r="E1611" i="6"/>
  <c r="D1611" i="6"/>
  <c r="C1611" i="6"/>
  <c r="B1611" i="6"/>
  <c r="A1611" i="6"/>
  <c r="O1610" i="6"/>
  <c r="N1610" i="6"/>
  <c r="M1610" i="6"/>
  <c r="L1610" i="6"/>
  <c r="K1610" i="6"/>
  <c r="J1610" i="6"/>
  <c r="I1610" i="6"/>
  <c r="H1610" i="6"/>
  <c r="G1610" i="6"/>
  <c r="F1610" i="6"/>
  <c r="E1610" i="6"/>
  <c r="D1610" i="6"/>
  <c r="C1610" i="6"/>
  <c r="B1610" i="6"/>
  <c r="A1610" i="6"/>
  <c r="O1609" i="6"/>
  <c r="N1609" i="6"/>
  <c r="M1609" i="6"/>
  <c r="L1609" i="6"/>
  <c r="K1609" i="6"/>
  <c r="J1609" i="6"/>
  <c r="I1609" i="6"/>
  <c r="H1609" i="6"/>
  <c r="G1609" i="6"/>
  <c r="F1609" i="6"/>
  <c r="E1609" i="6"/>
  <c r="D1609" i="6"/>
  <c r="C1609" i="6"/>
  <c r="B1609" i="6"/>
  <c r="A1609" i="6"/>
  <c r="O1608" i="6"/>
  <c r="N1608" i="6"/>
  <c r="M1608" i="6"/>
  <c r="L1608" i="6"/>
  <c r="K1608" i="6"/>
  <c r="J1608" i="6"/>
  <c r="I1608" i="6"/>
  <c r="H1608" i="6"/>
  <c r="G1608" i="6"/>
  <c r="F1608" i="6"/>
  <c r="E1608" i="6"/>
  <c r="D1608" i="6"/>
  <c r="C1608" i="6"/>
  <c r="B1608" i="6"/>
  <c r="A1608" i="6"/>
  <c r="O1607" i="6"/>
  <c r="N1607" i="6"/>
  <c r="M1607" i="6"/>
  <c r="L1607" i="6"/>
  <c r="K1607" i="6"/>
  <c r="J1607" i="6"/>
  <c r="I1607" i="6"/>
  <c r="H1607" i="6"/>
  <c r="G1607" i="6"/>
  <c r="F1607" i="6"/>
  <c r="E1607" i="6"/>
  <c r="D1607" i="6"/>
  <c r="C1607" i="6"/>
  <c r="B1607" i="6"/>
  <c r="A1607" i="6"/>
  <c r="O1606" i="6"/>
  <c r="N1606" i="6"/>
  <c r="M1606" i="6"/>
  <c r="L1606" i="6"/>
  <c r="K1606" i="6"/>
  <c r="J1606" i="6"/>
  <c r="I1606" i="6"/>
  <c r="H1606" i="6"/>
  <c r="G1606" i="6"/>
  <c r="F1606" i="6"/>
  <c r="E1606" i="6"/>
  <c r="D1606" i="6"/>
  <c r="C1606" i="6"/>
  <c r="B1606" i="6"/>
  <c r="A1606" i="6"/>
  <c r="O1605" i="6"/>
  <c r="N1605" i="6"/>
  <c r="M1605" i="6"/>
  <c r="L1605" i="6"/>
  <c r="K1605" i="6"/>
  <c r="J1605" i="6"/>
  <c r="I1605" i="6"/>
  <c r="H1605" i="6"/>
  <c r="G1605" i="6"/>
  <c r="F1605" i="6"/>
  <c r="E1605" i="6"/>
  <c r="D1605" i="6"/>
  <c r="C1605" i="6"/>
  <c r="B1605" i="6"/>
  <c r="A1605" i="6"/>
  <c r="O1604" i="6"/>
  <c r="N1604" i="6"/>
  <c r="M1604" i="6"/>
  <c r="L1604" i="6"/>
  <c r="K1604" i="6"/>
  <c r="J1604" i="6"/>
  <c r="I1604" i="6"/>
  <c r="H1604" i="6"/>
  <c r="G1604" i="6"/>
  <c r="F1604" i="6"/>
  <c r="E1604" i="6"/>
  <c r="D1604" i="6"/>
  <c r="C1604" i="6"/>
  <c r="B1604" i="6"/>
  <c r="A1604" i="6"/>
  <c r="O1603" i="6"/>
  <c r="N1603" i="6"/>
  <c r="M1603" i="6"/>
  <c r="L1603" i="6"/>
  <c r="K1603" i="6"/>
  <c r="J1603" i="6"/>
  <c r="I1603" i="6"/>
  <c r="H1603" i="6"/>
  <c r="G1603" i="6"/>
  <c r="F1603" i="6"/>
  <c r="E1603" i="6"/>
  <c r="D1603" i="6"/>
  <c r="C1603" i="6"/>
  <c r="B1603" i="6"/>
  <c r="A1603" i="6"/>
  <c r="O1602" i="6"/>
  <c r="N1602" i="6"/>
  <c r="M1602" i="6"/>
  <c r="L1602" i="6"/>
  <c r="K1602" i="6"/>
  <c r="J1602" i="6"/>
  <c r="I1602" i="6"/>
  <c r="H1602" i="6"/>
  <c r="G1602" i="6"/>
  <c r="F1602" i="6"/>
  <c r="E1602" i="6"/>
  <c r="D1602" i="6"/>
  <c r="C1602" i="6"/>
  <c r="B1602" i="6"/>
  <c r="A1602" i="6"/>
  <c r="O1601" i="6"/>
  <c r="N1601" i="6"/>
  <c r="M1601" i="6"/>
  <c r="L1601" i="6"/>
  <c r="K1601" i="6"/>
  <c r="J1601" i="6"/>
  <c r="I1601" i="6"/>
  <c r="H1601" i="6"/>
  <c r="G1601" i="6"/>
  <c r="F1601" i="6"/>
  <c r="E1601" i="6"/>
  <c r="D1601" i="6"/>
  <c r="C1601" i="6"/>
  <c r="B1601" i="6"/>
  <c r="A1601" i="6"/>
  <c r="O1600" i="6"/>
  <c r="N1600" i="6"/>
  <c r="M1600" i="6"/>
  <c r="L1600" i="6"/>
  <c r="K1600" i="6"/>
  <c r="J1600" i="6"/>
  <c r="I1600" i="6"/>
  <c r="H1600" i="6"/>
  <c r="G1600" i="6"/>
  <c r="F1600" i="6"/>
  <c r="E1600" i="6"/>
  <c r="D1600" i="6"/>
  <c r="C1600" i="6"/>
  <c r="B1600" i="6"/>
  <c r="A1600" i="6"/>
  <c r="O1599" i="6"/>
  <c r="N1599" i="6"/>
  <c r="M1599" i="6"/>
  <c r="L1599" i="6"/>
  <c r="K1599" i="6"/>
  <c r="J1599" i="6"/>
  <c r="I1599" i="6"/>
  <c r="H1599" i="6"/>
  <c r="G1599" i="6"/>
  <c r="F1599" i="6"/>
  <c r="E1599" i="6"/>
  <c r="D1599" i="6"/>
  <c r="C1599" i="6"/>
  <c r="B1599" i="6"/>
  <c r="A1599" i="6"/>
  <c r="O1598" i="6"/>
  <c r="N1598" i="6"/>
  <c r="M1598" i="6"/>
  <c r="L1598" i="6"/>
  <c r="K1598" i="6"/>
  <c r="J1598" i="6"/>
  <c r="I1598" i="6"/>
  <c r="H1598" i="6"/>
  <c r="G1598" i="6"/>
  <c r="F1598" i="6"/>
  <c r="E1598" i="6"/>
  <c r="D1598" i="6"/>
  <c r="C1598" i="6"/>
  <c r="B1598" i="6"/>
  <c r="A1598" i="6"/>
  <c r="O1597" i="6"/>
  <c r="N1597" i="6"/>
  <c r="M1597" i="6"/>
  <c r="L1597" i="6"/>
  <c r="K1597" i="6"/>
  <c r="J1597" i="6"/>
  <c r="I1597" i="6"/>
  <c r="H1597" i="6"/>
  <c r="G1597" i="6"/>
  <c r="F1597" i="6"/>
  <c r="E1597" i="6"/>
  <c r="D1597" i="6"/>
  <c r="C1597" i="6"/>
  <c r="B1597" i="6"/>
  <c r="A1597" i="6"/>
  <c r="O1596" i="6"/>
  <c r="N1596" i="6"/>
  <c r="M1596" i="6"/>
  <c r="L1596" i="6"/>
  <c r="K1596" i="6"/>
  <c r="J1596" i="6"/>
  <c r="I1596" i="6"/>
  <c r="H1596" i="6"/>
  <c r="G1596" i="6"/>
  <c r="F1596" i="6"/>
  <c r="E1596" i="6"/>
  <c r="D1596" i="6"/>
  <c r="C1596" i="6"/>
  <c r="B1596" i="6"/>
  <c r="A1596" i="6"/>
  <c r="O1595" i="6"/>
  <c r="N1595" i="6"/>
  <c r="M1595" i="6"/>
  <c r="L1595" i="6"/>
  <c r="K1595" i="6"/>
  <c r="J1595" i="6"/>
  <c r="I1595" i="6"/>
  <c r="H1595" i="6"/>
  <c r="G1595" i="6"/>
  <c r="F1595" i="6"/>
  <c r="E1595" i="6"/>
  <c r="D1595" i="6"/>
  <c r="C1595" i="6"/>
  <c r="B1595" i="6"/>
  <c r="A1595" i="6"/>
  <c r="O1594" i="6"/>
  <c r="N1594" i="6"/>
  <c r="M1594" i="6"/>
  <c r="L1594" i="6"/>
  <c r="K1594" i="6"/>
  <c r="J1594" i="6"/>
  <c r="I1594" i="6"/>
  <c r="H1594" i="6"/>
  <c r="G1594" i="6"/>
  <c r="F1594" i="6"/>
  <c r="E1594" i="6"/>
  <c r="D1594" i="6"/>
  <c r="C1594" i="6"/>
  <c r="B1594" i="6"/>
  <c r="A1594" i="6"/>
  <c r="O1593" i="6"/>
  <c r="N1593" i="6"/>
  <c r="M1593" i="6"/>
  <c r="L1593" i="6"/>
  <c r="K1593" i="6"/>
  <c r="J1593" i="6"/>
  <c r="I1593" i="6"/>
  <c r="H1593" i="6"/>
  <c r="G1593" i="6"/>
  <c r="F1593" i="6"/>
  <c r="E1593" i="6"/>
  <c r="D1593" i="6"/>
  <c r="C1593" i="6"/>
  <c r="B1593" i="6"/>
  <c r="A1593" i="6"/>
  <c r="O1592" i="6"/>
  <c r="N1592" i="6"/>
  <c r="M1592" i="6"/>
  <c r="L1592" i="6"/>
  <c r="K1592" i="6"/>
  <c r="J1592" i="6"/>
  <c r="I1592" i="6"/>
  <c r="H1592" i="6"/>
  <c r="G1592" i="6"/>
  <c r="F1592" i="6"/>
  <c r="E1592" i="6"/>
  <c r="D1592" i="6"/>
  <c r="C1592" i="6"/>
  <c r="B1592" i="6"/>
  <c r="A1592" i="6"/>
  <c r="O1591" i="6"/>
  <c r="N1591" i="6"/>
  <c r="M1591" i="6"/>
  <c r="L1591" i="6"/>
  <c r="K1591" i="6"/>
  <c r="J1591" i="6"/>
  <c r="I1591" i="6"/>
  <c r="H1591" i="6"/>
  <c r="G1591" i="6"/>
  <c r="F1591" i="6"/>
  <c r="E1591" i="6"/>
  <c r="D1591" i="6"/>
  <c r="C1591" i="6"/>
  <c r="B1591" i="6"/>
  <c r="A1591" i="6"/>
  <c r="O1590" i="6"/>
  <c r="N1590" i="6"/>
  <c r="M1590" i="6"/>
  <c r="L1590" i="6"/>
  <c r="K1590" i="6"/>
  <c r="J1590" i="6"/>
  <c r="I1590" i="6"/>
  <c r="H1590" i="6"/>
  <c r="G1590" i="6"/>
  <c r="F1590" i="6"/>
  <c r="E1590" i="6"/>
  <c r="D1590" i="6"/>
  <c r="C1590" i="6"/>
  <c r="B1590" i="6"/>
  <c r="A1590" i="6"/>
  <c r="O1589" i="6"/>
  <c r="N1589" i="6"/>
  <c r="M1589" i="6"/>
  <c r="L1589" i="6"/>
  <c r="K1589" i="6"/>
  <c r="J1589" i="6"/>
  <c r="I1589" i="6"/>
  <c r="H1589" i="6"/>
  <c r="G1589" i="6"/>
  <c r="F1589" i="6"/>
  <c r="E1589" i="6"/>
  <c r="D1589" i="6"/>
  <c r="C1589" i="6"/>
  <c r="B1589" i="6"/>
  <c r="A1589" i="6"/>
  <c r="O1588" i="6"/>
  <c r="N1588" i="6"/>
  <c r="M1588" i="6"/>
  <c r="L1588" i="6"/>
  <c r="K1588" i="6"/>
  <c r="J1588" i="6"/>
  <c r="I1588" i="6"/>
  <c r="H1588" i="6"/>
  <c r="G1588" i="6"/>
  <c r="F1588" i="6"/>
  <c r="E1588" i="6"/>
  <c r="D1588" i="6"/>
  <c r="C1588" i="6"/>
  <c r="B1588" i="6"/>
  <c r="A1588" i="6"/>
  <c r="O1587" i="6"/>
  <c r="N1587" i="6"/>
  <c r="M1587" i="6"/>
  <c r="L1587" i="6"/>
  <c r="K1587" i="6"/>
  <c r="J1587" i="6"/>
  <c r="I1587" i="6"/>
  <c r="H1587" i="6"/>
  <c r="G1587" i="6"/>
  <c r="F1587" i="6"/>
  <c r="E1587" i="6"/>
  <c r="D1587" i="6"/>
  <c r="C1587" i="6"/>
  <c r="B1587" i="6"/>
  <c r="A1587" i="6"/>
  <c r="O1586" i="6"/>
  <c r="N1586" i="6"/>
  <c r="M1586" i="6"/>
  <c r="L1586" i="6"/>
  <c r="K1586" i="6"/>
  <c r="J1586" i="6"/>
  <c r="I1586" i="6"/>
  <c r="H1586" i="6"/>
  <c r="G1586" i="6"/>
  <c r="F1586" i="6"/>
  <c r="E1586" i="6"/>
  <c r="D1586" i="6"/>
  <c r="C1586" i="6"/>
  <c r="B1586" i="6"/>
  <c r="A1586" i="6"/>
  <c r="O1585" i="6"/>
  <c r="N1585" i="6"/>
  <c r="M1585" i="6"/>
  <c r="L1585" i="6"/>
  <c r="K1585" i="6"/>
  <c r="J1585" i="6"/>
  <c r="I1585" i="6"/>
  <c r="H1585" i="6"/>
  <c r="G1585" i="6"/>
  <c r="F1585" i="6"/>
  <c r="E1585" i="6"/>
  <c r="D1585" i="6"/>
  <c r="C1585" i="6"/>
  <c r="B1585" i="6"/>
  <c r="A1585" i="6"/>
  <c r="O1584" i="6"/>
  <c r="N1584" i="6"/>
  <c r="M1584" i="6"/>
  <c r="L1584" i="6"/>
  <c r="K1584" i="6"/>
  <c r="J1584" i="6"/>
  <c r="I1584" i="6"/>
  <c r="H1584" i="6"/>
  <c r="G1584" i="6"/>
  <c r="F1584" i="6"/>
  <c r="E1584" i="6"/>
  <c r="D1584" i="6"/>
  <c r="C1584" i="6"/>
  <c r="B1584" i="6"/>
  <c r="A1584" i="6"/>
  <c r="O1583" i="6"/>
  <c r="N1583" i="6"/>
  <c r="M1583" i="6"/>
  <c r="L1583" i="6"/>
  <c r="K1583" i="6"/>
  <c r="J1583" i="6"/>
  <c r="I1583" i="6"/>
  <c r="H1583" i="6"/>
  <c r="G1583" i="6"/>
  <c r="F1583" i="6"/>
  <c r="E1583" i="6"/>
  <c r="D1583" i="6"/>
  <c r="C1583" i="6"/>
  <c r="B1583" i="6"/>
  <c r="A1583" i="6"/>
  <c r="O1582" i="6"/>
  <c r="N1582" i="6"/>
  <c r="M1582" i="6"/>
  <c r="L1582" i="6"/>
  <c r="K1582" i="6"/>
  <c r="J1582" i="6"/>
  <c r="I1582" i="6"/>
  <c r="H1582" i="6"/>
  <c r="G1582" i="6"/>
  <c r="F1582" i="6"/>
  <c r="E1582" i="6"/>
  <c r="D1582" i="6"/>
  <c r="C1582" i="6"/>
  <c r="B1582" i="6"/>
  <c r="A1582" i="6"/>
  <c r="O1581" i="6"/>
  <c r="N1581" i="6"/>
  <c r="M1581" i="6"/>
  <c r="L1581" i="6"/>
  <c r="K1581" i="6"/>
  <c r="J1581" i="6"/>
  <c r="I1581" i="6"/>
  <c r="H1581" i="6"/>
  <c r="G1581" i="6"/>
  <c r="F1581" i="6"/>
  <c r="E1581" i="6"/>
  <c r="D1581" i="6"/>
  <c r="C1581" i="6"/>
  <c r="B1581" i="6"/>
  <c r="A1581" i="6"/>
  <c r="O1580" i="6"/>
  <c r="N1580" i="6"/>
  <c r="M1580" i="6"/>
  <c r="L1580" i="6"/>
  <c r="K1580" i="6"/>
  <c r="J1580" i="6"/>
  <c r="I1580" i="6"/>
  <c r="H1580" i="6"/>
  <c r="G1580" i="6"/>
  <c r="F1580" i="6"/>
  <c r="E1580" i="6"/>
  <c r="D1580" i="6"/>
  <c r="C1580" i="6"/>
  <c r="B1580" i="6"/>
  <c r="A1580" i="6"/>
  <c r="O1579" i="6"/>
  <c r="N1579" i="6"/>
  <c r="M1579" i="6"/>
  <c r="L1579" i="6"/>
  <c r="K1579" i="6"/>
  <c r="J1579" i="6"/>
  <c r="I1579" i="6"/>
  <c r="H1579" i="6"/>
  <c r="G1579" i="6"/>
  <c r="F1579" i="6"/>
  <c r="E1579" i="6"/>
  <c r="D1579" i="6"/>
  <c r="C1579" i="6"/>
  <c r="B1579" i="6"/>
  <c r="A1579" i="6"/>
  <c r="O1578" i="6"/>
  <c r="N1578" i="6"/>
  <c r="M1578" i="6"/>
  <c r="L1578" i="6"/>
  <c r="K1578" i="6"/>
  <c r="J1578" i="6"/>
  <c r="I1578" i="6"/>
  <c r="H1578" i="6"/>
  <c r="G1578" i="6"/>
  <c r="F1578" i="6"/>
  <c r="E1578" i="6"/>
  <c r="D1578" i="6"/>
  <c r="C1578" i="6"/>
  <c r="B1578" i="6"/>
  <c r="A1578" i="6"/>
  <c r="O1577" i="6"/>
  <c r="N1577" i="6"/>
  <c r="M1577" i="6"/>
  <c r="L1577" i="6"/>
  <c r="K1577" i="6"/>
  <c r="J1577" i="6"/>
  <c r="I1577" i="6"/>
  <c r="H1577" i="6"/>
  <c r="G1577" i="6"/>
  <c r="F1577" i="6"/>
  <c r="E1577" i="6"/>
  <c r="D1577" i="6"/>
  <c r="C1577" i="6"/>
  <c r="B1577" i="6"/>
  <c r="A1577" i="6"/>
  <c r="O1576" i="6"/>
  <c r="N1576" i="6"/>
  <c r="M1576" i="6"/>
  <c r="L1576" i="6"/>
  <c r="K1576" i="6"/>
  <c r="J1576" i="6"/>
  <c r="I1576" i="6"/>
  <c r="H1576" i="6"/>
  <c r="G1576" i="6"/>
  <c r="F1576" i="6"/>
  <c r="E1576" i="6"/>
  <c r="D1576" i="6"/>
  <c r="C1576" i="6"/>
  <c r="B1576" i="6"/>
  <c r="A1576" i="6"/>
  <c r="O1575" i="6"/>
  <c r="N1575" i="6"/>
  <c r="M1575" i="6"/>
  <c r="L1575" i="6"/>
  <c r="K1575" i="6"/>
  <c r="J1575" i="6"/>
  <c r="I1575" i="6"/>
  <c r="H1575" i="6"/>
  <c r="G1575" i="6"/>
  <c r="F1575" i="6"/>
  <c r="E1575" i="6"/>
  <c r="D1575" i="6"/>
  <c r="C1575" i="6"/>
  <c r="B1575" i="6"/>
  <c r="A1575" i="6"/>
  <c r="O1574" i="6"/>
  <c r="N1574" i="6"/>
  <c r="M1574" i="6"/>
  <c r="L1574" i="6"/>
  <c r="K1574" i="6"/>
  <c r="J1574" i="6"/>
  <c r="I1574" i="6"/>
  <c r="H1574" i="6"/>
  <c r="G1574" i="6"/>
  <c r="F1574" i="6"/>
  <c r="E1574" i="6"/>
  <c r="D1574" i="6"/>
  <c r="C1574" i="6"/>
  <c r="B1574" i="6"/>
  <c r="A1574" i="6"/>
  <c r="O1573" i="6"/>
  <c r="N1573" i="6"/>
  <c r="M1573" i="6"/>
  <c r="L1573" i="6"/>
  <c r="K1573" i="6"/>
  <c r="J1573" i="6"/>
  <c r="I1573" i="6"/>
  <c r="H1573" i="6"/>
  <c r="G1573" i="6"/>
  <c r="F1573" i="6"/>
  <c r="E1573" i="6"/>
  <c r="D1573" i="6"/>
  <c r="C1573" i="6"/>
  <c r="B1573" i="6"/>
  <c r="A1573" i="6"/>
  <c r="O1572" i="6"/>
  <c r="N1572" i="6"/>
  <c r="M1572" i="6"/>
  <c r="L1572" i="6"/>
  <c r="K1572" i="6"/>
  <c r="J1572" i="6"/>
  <c r="I1572" i="6"/>
  <c r="H1572" i="6"/>
  <c r="G1572" i="6"/>
  <c r="F1572" i="6"/>
  <c r="E1572" i="6"/>
  <c r="D1572" i="6"/>
  <c r="C1572" i="6"/>
  <c r="B1572" i="6"/>
  <c r="A1572" i="6"/>
  <c r="O1571" i="6"/>
  <c r="N1571" i="6"/>
  <c r="M1571" i="6"/>
  <c r="L1571" i="6"/>
  <c r="K1571" i="6"/>
  <c r="J1571" i="6"/>
  <c r="I1571" i="6"/>
  <c r="H1571" i="6"/>
  <c r="G1571" i="6"/>
  <c r="F1571" i="6"/>
  <c r="E1571" i="6"/>
  <c r="D1571" i="6"/>
  <c r="C1571" i="6"/>
  <c r="B1571" i="6"/>
  <c r="A1571" i="6"/>
  <c r="O1570" i="6"/>
  <c r="N1570" i="6"/>
  <c r="M1570" i="6"/>
  <c r="L1570" i="6"/>
  <c r="K1570" i="6"/>
  <c r="J1570" i="6"/>
  <c r="I1570" i="6"/>
  <c r="H1570" i="6"/>
  <c r="G1570" i="6"/>
  <c r="F1570" i="6"/>
  <c r="E1570" i="6"/>
  <c r="D1570" i="6"/>
  <c r="C1570" i="6"/>
  <c r="B1570" i="6"/>
  <c r="A1570" i="6"/>
  <c r="O1569" i="6"/>
  <c r="N1569" i="6"/>
  <c r="M1569" i="6"/>
  <c r="L1569" i="6"/>
  <c r="K1569" i="6"/>
  <c r="J1569" i="6"/>
  <c r="I1569" i="6"/>
  <c r="H1569" i="6"/>
  <c r="G1569" i="6"/>
  <c r="F1569" i="6"/>
  <c r="E1569" i="6"/>
  <c r="D1569" i="6"/>
  <c r="C1569" i="6"/>
  <c r="B1569" i="6"/>
  <c r="A1569" i="6"/>
  <c r="O1568" i="6"/>
  <c r="N1568" i="6"/>
  <c r="M1568" i="6"/>
  <c r="L1568" i="6"/>
  <c r="K1568" i="6"/>
  <c r="J1568" i="6"/>
  <c r="I1568" i="6"/>
  <c r="H1568" i="6"/>
  <c r="G1568" i="6"/>
  <c r="F1568" i="6"/>
  <c r="E1568" i="6"/>
  <c r="D1568" i="6"/>
  <c r="C1568" i="6"/>
  <c r="B1568" i="6"/>
  <c r="A1568" i="6"/>
  <c r="O1567" i="6"/>
  <c r="N1567" i="6"/>
  <c r="M1567" i="6"/>
  <c r="L1567" i="6"/>
  <c r="K1567" i="6"/>
  <c r="J1567" i="6"/>
  <c r="I1567" i="6"/>
  <c r="H1567" i="6"/>
  <c r="G1567" i="6"/>
  <c r="F1567" i="6"/>
  <c r="E1567" i="6"/>
  <c r="D1567" i="6"/>
  <c r="C1567" i="6"/>
  <c r="B1567" i="6"/>
  <c r="A1567" i="6"/>
  <c r="O1566" i="6"/>
  <c r="N1566" i="6"/>
  <c r="M1566" i="6"/>
  <c r="L1566" i="6"/>
  <c r="K1566" i="6"/>
  <c r="J1566" i="6"/>
  <c r="I1566" i="6"/>
  <c r="H1566" i="6"/>
  <c r="G1566" i="6"/>
  <c r="F1566" i="6"/>
  <c r="E1566" i="6"/>
  <c r="D1566" i="6"/>
  <c r="C1566" i="6"/>
  <c r="B1566" i="6"/>
  <c r="A1566" i="6"/>
  <c r="O1565" i="6"/>
  <c r="N1565" i="6"/>
  <c r="M1565" i="6"/>
  <c r="L1565" i="6"/>
  <c r="K1565" i="6"/>
  <c r="J1565" i="6"/>
  <c r="I1565" i="6"/>
  <c r="H1565" i="6"/>
  <c r="G1565" i="6"/>
  <c r="F1565" i="6"/>
  <c r="E1565" i="6"/>
  <c r="D1565" i="6"/>
  <c r="C1565" i="6"/>
  <c r="B1565" i="6"/>
  <c r="A1565" i="6"/>
  <c r="O1564" i="6"/>
  <c r="N1564" i="6"/>
  <c r="M1564" i="6"/>
  <c r="L1564" i="6"/>
  <c r="K1564" i="6"/>
  <c r="J1564" i="6"/>
  <c r="I1564" i="6"/>
  <c r="H1564" i="6"/>
  <c r="G1564" i="6"/>
  <c r="F1564" i="6"/>
  <c r="E1564" i="6"/>
  <c r="D1564" i="6"/>
  <c r="C1564" i="6"/>
  <c r="B1564" i="6"/>
  <c r="A1564" i="6"/>
  <c r="O1563" i="6"/>
  <c r="N1563" i="6"/>
  <c r="M1563" i="6"/>
  <c r="L1563" i="6"/>
  <c r="K1563" i="6"/>
  <c r="J1563" i="6"/>
  <c r="I1563" i="6"/>
  <c r="H1563" i="6"/>
  <c r="G1563" i="6"/>
  <c r="F1563" i="6"/>
  <c r="E1563" i="6"/>
  <c r="D1563" i="6"/>
  <c r="C1563" i="6"/>
  <c r="B1563" i="6"/>
  <c r="A1563" i="6"/>
  <c r="O1562" i="6"/>
  <c r="N1562" i="6"/>
  <c r="M1562" i="6"/>
  <c r="L1562" i="6"/>
  <c r="K1562" i="6"/>
  <c r="J1562" i="6"/>
  <c r="I1562" i="6"/>
  <c r="H1562" i="6"/>
  <c r="G1562" i="6"/>
  <c r="F1562" i="6"/>
  <c r="E1562" i="6"/>
  <c r="D1562" i="6"/>
  <c r="C1562" i="6"/>
  <c r="B1562" i="6"/>
  <c r="A1562" i="6"/>
  <c r="O1561" i="6"/>
  <c r="N1561" i="6"/>
  <c r="M1561" i="6"/>
  <c r="L1561" i="6"/>
  <c r="K1561" i="6"/>
  <c r="J1561" i="6"/>
  <c r="I1561" i="6"/>
  <c r="H1561" i="6"/>
  <c r="G1561" i="6"/>
  <c r="F1561" i="6"/>
  <c r="E1561" i="6"/>
  <c r="D1561" i="6"/>
  <c r="C1561" i="6"/>
  <c r="B1561" i="6"/>
  <c r="A1561" i="6"/>
  <c r="O1560" i="6"/>
  <c r="N1560" i="6"/>
  <c r="M1560" i="6"/>
  <c r="L1560" i="6"/>
  <c r="K1560" i="6"/>
  <c r="J1560" i="6"/>
  <c r="I1560" i="6"/>
  <c r="H1560" i="6"/>
  <c r="G1560" i="6"/>
  <c r="F1560" i="6"/>
  <c r="E1560" i="6"/>
  <c r="D1560" i="6"/>
  <c r="C1560" i="6"/>
  <c r="B1560" i="6"/>
  <c r="A1560" i="6"/>
  <c r="O1559" i="6"/>
  <c r="N1559" i="6"/>
  <c r="M1559" i="6"/>
  <c r="L1559" i="6"/>
  <c r="K1559" i="6"/>
  <c r="J1559" i="6"/>
  <c r="I1559" i="6"/>
  <c r="H1559" i="6"/>
  <c r="G1559" i="6"/>
  <c r="F1559" i="6"/>
  <c r="E1559" i="6"/>
  <c r="D1559" i="6"/>
  <c r="C1559" i="6"/>
  <c r="B1559" i="6"/>
  <c r="A1559" i="6"/>
  <c r="O1558" i="6"/>
  <c r="N1558" i="6"/>
  <c r="M1558" i="6"/>
  <c r="L1558" i="6"/>
  <c r="K1558" i="6"/>
  <c r="J1558" i="6"/>
  <c r="I1558" i="6"/>
  <c r="H1558" i="6"/>
  <c r="G1558" i="6"/>
  <c r="F1558" i="6"/>
  <c r="E1558" i="6"/>
  <c r="D1558" i="6"/>
  <c r="C1558" i="6"/>
  <c r="B1558" i="6"/>
  <c r="A1558" i="6"/>
  <c r="O1557" i="6"/>
  <c r="N1557" i="6"/>
  <c r="M1557" i="6"/>
  <c r="L1557" i="6"/>
  <c r="K1557" i="6"/>
  <c r="J1557" i="6"/>
  <c r="I1557" i="6"/>
  <c r="H1557" i="6"/>
  <c r="G1557" i="6"/>
  <c r="F1557" i="6"/>
  <c r="E1557" i="6"/>
  <c r="D1557" i="6"/>
  <c r="C1557" i="6"/>
  <c r="B1557" i="6"/>
  <c r="A1557" i="6"/>
  <c r="O1556" i="6"/>
  <c r="N1556" i="6"/>
  <c r="M1556" i="6"/>
  <c r="L1556" i="6"/>
  <c r="K1556" i="6"/>
  <c r="J1556" i="6"/>
  <c r="I1556" i="6"/>
  <c r="H1556" i="6"/>
  <c r="G1556" i="6"/>
  <c r="F1556" i="6"/>
  <c r="E1556" i="6"/>
  <c r="D1556" i="6"/>
  <c r="C1556" i="6"/>
  <c r="B1556" i="6"/>
  <c r="A1556" i="6"/>
  <c r="O1555" i="6"/>
  <c r="N1555" i="6"/>
  <c r="M1555" i="6"/>
  <c r="L1555" i="6"/>
  <c r="K1555" i="6"/>
  <c r="J1555" i="6"/>
  <c r="I1555" i="6"/>
  <c r="H1555" i="6"/>
  <c r="G1555" i="6"/>
  <c r="F1555" i="6"/>
  <c r="E1555" i="6"/>
  <c r="D1555" i="6"/>
  <c r="C1555" i="6"/>
  <c r="B1555" i="6"/>
  <c r="A1555" i="6"/>
  <c r="O1554" i="6"/>
  <c r="N1554" i="6"/>
  <c r="M1554" i="6"/>
  <c r="L1554" i="6"/>
  <c r="K1554" i="6"/>
  <c r="J1554" i="6"/>
  <c r="I1554" i="6"/>
  <c r="H1554" i="6"/>
  <c r="G1554" i="6"/>
  <c r="F1554" i="6"/>
  <c r="E1554" i="6"/>
  <c r="D1554" i="6"/>
  <c r="C1554" i="6"/>
  <c r="B1554" i="6"/>
  <c r="A1554" i="6"/>
  <c r="O1553" i="6"/>
  <c r="N1553" i="6"/>
  <c r="M1553" i="6"/>
  <c r="L1553" i="6"/>
  <c r="K1553" i="6"/>
  <c r="J1553" i="6"/>
  <c r="I1553" i="6"/>
  <c r="H1553" i="6"/>
  <c r="G1553" i="6"/>
  <c r="F1553" i="6"/>
  <c r="E1553" i="6"/>
  <c r="D1553" i="6"/>
  <c r="C1553" i="6"/>
  <c r="B1553" i="6"/>
  <c r="A1553" i="6"/>
  <c r="O1552" i="6"/>
  <c r="N1552" i="6"/>
  <c r="M1552" i="6"/>
  <c r="L1552" i="6"/>
  <c r="K1552" i="6"/>
  <c r="J1552" i="6"/>
  <c r="I1552" i="6"/>
  <c r="H1552" i="6"/>
  <c r="G1552" i="6"/>
  <c r="F1552" i="6"/>
  <c r="E1552" i="6"/>
  <c r="D1552" i="6"/>
  <c r="C1552" i="6"/>
  <c r="B1552" i="6"/>
  <c r="A1552" i="6"/>
  <c r="O1551" i="6"/>
  <c r="N1551" i="6"/>
  <c r="M1551" i="6"/>
  <c r="L1551" i="6"/>
  <c r="K1551" i="6"/>
  <c r="J1551" i="6"/>
  <c r="I1551" i="6"/>
  <c r="H1551" i="6"/>
  <c r="G1551" i="6"/>
  <c r="F1551" i="6"/>
  <c r="E1551" i="6"/>
  <c r="D1551" i="6"/>
  <c r="C1551" i="6"/>
  <c r="B1551" i="6"/>
  <c r="A1551" i="6"/>
  <c r="O1550" i="6"/>
  <c r="N1550" i="6"/>
  <c r="M1550" i="6"/>
  <c r="L1550" i="6"/>
  <c r="K1550" i="6"/>
  <c r="J1550" i="6"/>
  <c r="I1550" i="6"/>
  <c r="H1550" i="6"/>
  <c r="G1550" i="6"/>
  <c r="F1550" i="6"/>
  <c r="E1550" i="6"/>
  <c r="D1550" i="6"/>
  <c r="C1550" i="6"/>
  <c r="B1550" i="6"/>
  <c r="A1550" i="6"/>
  <c r="O1549" i="6"/>
  <c r="N1549" i="6"/>
  <c r="M1549" i="6"/>
  <c r="L1549" i="6"/>
  <c r="K1549" i="6"/>
  <c r="J1549" i="6"/>
  <c r="I1549" i="6"/>
  <c r="H1549" i="6"/>
  <c r="G1549" i="6"/>
  <c r="F1549" i="6"/>
  <c r="E1549" i="6"/>
  <c r="D1549" i="6"/>
  <c r="C1549" i="6"/>
  <c r="B1549" i="6"/>
  <c r="A1549" i="6"/>
  <c r="O1548" i="6"/>
  <c r="N1548" i="6"/>
  <c r="M1548" i="6"/>
  <c r="L1548" i="6"/>
  <c r="K1548" i="6"/>
  <c r="J1548" i="6"/>
  <c r="I1548" i="6"/>
  <c r="H1548" i="6"/>
  <c r="G1548" i="6"/>
  <c r="F1548" i="6"/>
  <c r="E1548" i="6"/>
  <c r="D1548" i="6"/>
  <c r="C1548" i="6"/>
  <c r="B1548" i="6"/>
  <c r="A1548" i="6"/>
  <c r="O1547" i="6"/>
  <c r="N1547" i="6"/>
  <c r="M1547" i="6"/>
  <c r="L1547" i="6"/>
  <c r="K1547" i="6"/>
  <c r="J1547" i="6"/>
  <c r="I1547" i="6"/>
  <c r="H1547" i="6"/>
  <c r="G1547" i="6"/>
  <c r="F1547" i="6"/>
  <c r="E1547" i="6"/>
  <c r="D1547" i="6"/>
  <c r="C1547" i="6"/>
  <c r="B1547" i="6"/>
  <c r="A1547" i="6"/>
  <c r="O1546" i="6"/>
  <c r="N1546" i="6"/>
  <c r="M1546" i="6"/>
  <c r="L1546" i="6"/>
  <c r="K1546" i="6"/>
  <c r="J1546" i="6"/>
  <c r="I1546" i="6"/>
  <c r="H1546" i="6"/>
  <c r="G1546" i="6"/>
  <c r="F1546" i="6"/>
  <c r="E1546" i="6"/>
  <c r="D1546" i="6"/>
  <c r="C1546" i="6"/>
  <c r="B1546" i="6"/>
  <c r="A1546" i="6"/>
  <c r="O1545" i="6"/>
  <c r="N1545" i="6"/>
  <c r="M1545" i="6"/>
  <c r="L1545" i="6"/>
  <c r="K1545" i="6"/>
  <c r="J1545" i="6"/>
  <c r="I1545" i="6"/>
  <c r="H1545" i="6"/>
  <c r="G1545" i="6"/>
  <c r="F1545" i="6"/>
  <c r="E1545" i="6"/>
  <c r="D1545" i="6"/>
  <c r="C1545" i="6"/>
  <c r="B1545" i="6"/>
  <c r="A1545" i="6"/>
  <c r="O1544" i="6"/>
  <c r="N1544" i="6"/>
  <c r="M1544" i="6"/>
  <c r="L1544" i="6"/>
  <c r="K1544" i="6"/>
  <c r="J1544" i="6"/>
  <c r="I1544" i="6"/>
  <c r="H1544" i="6"/>
  <c r="G1544" i="6"/>
  <c r="F1544" i="6"/>
  <c r="E1544" i="6"/>
  <c r="D1544" i="6"/>
  <c r="C1544" i="6"/>
  <c r="B1544" i="6"/>
  <c r="A1544" i="6"/>
  <c r="O1543" i="6"/>
  <c r="N1543" i="6"/>
  <c r="M1543" i="6"/>
  <c r="L1543" i="6"/>
  <c r="K1543" i="6"/>
  <c r="J1543" i="6"/>
  <c r="I1543" i="6"/>
  <c r="H1543" i="6"/>
  <c r="G1543" i="6"/>
  <c r="F1543" i="6"/>
  <c r="E1543" i="6"/>
  <c r="D1543" i="6"/>
  <c r="C1543" i="6"/>
  <c r="B1543" i="6"/>
  <c r="A1543" i="6"/>
  <c r="O1542" i="6"/>
  <c r="N1542" i="6"/>
  <c r="M1542" i="6"/>
  <c r="L1542" i="6"/>
  <c r="K1542" i="6"/>
  <c r="J1542" i="6"/>
  <c r="I1542" i="6"/>
  <c r="H1542" i="6"/>
  <c r="G1542" i="6"/>
  <c r="F1542" i="6"/>
  <c r="E1542" i="6"/>
  <c r="D1542" i="6"/>
  <c r="C1542" i="6"/>
  <c r="B1542" i="6"/>
  <c r="A1542" i="6"/>
  <c r="O1541" i="6"/>
  <c r="N1541" i="6"/>
  <c r="M1541" i="6"/>
  <c r="L1541" i="6"/>
  <c r="K1541" i="6"/>
  <c r="J1541" i="6"/>
  <c r="I1541" i="6"/>
  <c r="H1541" i="6"/>
  <c r="G1541" i="6"/>
  <c r="F1541" i="6"/>
  <c r="E1541" i="6"/>
  <c r="D1541" i="6"/>
  <c r="C1541" i="6"/>
  <c r="B1541" i="6"/>
  <c r="A1541" i="6"/>
  <c r="O1540" i="6"/>
  <c r="N1540" i="6"/>
  <c r="M1540" i="6"/>
  <c r="L1540" i="6"/>
  <c r="K1540" i="6"/>
  <c r="J1540" i="6"/>
  <c r="I1540" i="6"/>
  <c r="H1540" i="6"/>
  <c r="G1540" i="6"/>
  <c r="F1540" i="6"/>
  <c r="E1540" i="6"/>
  <c r="D1540" i="6"/>
  <c r="C1540" i="6"/>
  <c r="B1540" i="6"/>
  <c r="A1540" i="6"/>
  <c r="O1539" i="6"/>
  <c r="N1539" i="6"/>
  <c r="M1539" i="6"/>
  <c r="L1539" i="6"/>
  <c r="K1539" i="6"/>
  <c r="J1539" i="6"/>
  <c r="I1539" i="6"/>
  <c r="H1539" i="6"/>
  <c r="G1539" i="6"/>
  <c r="F1539" i="6"/>
  <c r="E1539" i="6"/>
  <c r="D1539" i="6"/>
  <c r="C1539" i="6"/>
  <c r="B1539" i="6"/>
  <c r="A1539" i="6"/>
  <c r="O1538" i="6"/>
  <c r="N1538" i="6"/>
  <c r="M1538" i="6"/>
  <c r="L1538" i="6"/>
  <c r="K1538" i="6"/>
  <c r="J1538" i="6"/>
  <c r="I1538" i="6"/>
  <c r="H1538" i="6"/>
  <c r="G1538" i="6"/>
  <c r="F1538" i="6"/>
  <c r="E1538" i="6"/>
  <c r="D1538" i="6"/>
  <c r="C1538" i="6"/>
  <c r="B1538" i="6"/>
  <c r="A1538" i="6"/>
  <c r="O1537" i="6"/>
  <c r="N1537" i="6"/>
  <c r="M1537" i="6"/>
  <c r="L1537" i="6"/>
  <c r="K1537" i="6"/>
  <c r="J1537" i="6"/>
  <c r="I1537" i="6"/>
  <c r="H1537" i="6"/>
  <c r="G1537" i="6"/>
  <c r="F1537" i="6"/>
  <c r="E1537" i="6"/>
  <c r="D1537" i="6"/>
  <c r="C1537" i="6"/>
  <c r="B1537" i="6"/>
  <c r="A1537" i="6"/>
  <c r="O1536" i="6"/>
  <c r="N1536" i="6"/>
  <c r="M1536" i="6"/>
  <c r="L1536" i="6"/>
  <c r="K1536" i="6"/>
  <c r="J1536" i="6"/>
  <c r="I1536" i="6"/>
  <c r="H1536" i="6"/>
  <c r="G1536" i="6"/>
  <c r="F1536" i="6"/>
  <c r="E1536" i="6"/>
  <c r="D1536" i="6"/>
  <c r="C1536" i="6"/>
  <c r="B1536" i="6"/>
  <c r="A1536" i="6"/>
  <c r="O1535" i="6"/>
  <c r="N1535" i="6"/>
  <c r="M1535" i="6"/>
  <c r="L1535" i="6"/>
  <c r="K1535" i="6"/>
  <c r="J1535" i="6"/>
  <c r="I1535" i="6"/>
  <c r="H1535" i="6"/>
  <c r="G1535" i="6"/>
  <c r="F1535" i="6"/>
  <c r="E1535" i="6"/>
  <c r="D1535" i="6"/>
  <c r="C1535" i="6"/>
  <c r="B1535" i="6"/>
  <c r="A1535" i="6"/>
  <c r="O1534" i="6"/>
  <c r="N1534" i="6"/>
  <c r="M1534" i="6"/>
  <c r="L1534" i="6"/>
  <c r="K1534" i="6"/>
  <c r="J1534" i="6"/>
  <c r="I1534" i="6"/>
  <c r="H1534" i="6"/>
  <c r="G1534" i="6"/>
  <c r="F1534" i="6"/>
  <c r="E1534" i="6"/>
  <c r="D1534" i="6"/>
  <c r="C1534" i="6"/>
  <c r="B1534" i="6"/>
  <c r="A1534" i="6"/>
  <c r="O1533" i="6"/>
  <c r="N1533" i="6"/>
  <c r="M1533" i="6"/>
  <c r="L1533" i="6"/>
  <c r="K1533" i="6"/>
  <c r="J1533" i="6"/>
  <c r="I1533" i="6"/>
  <c r="H1533" i="6"/>
  <c r="G1533" i="6"/>
  <c r="F1533" i="6"/>
  <c r="E1533" i="6"/>
  <c r="D1533" i="6"/>
  <c r="C1533" i="6"/>
  <c r="B1533" i="6"/>
  <c r="A1533" i="6"/>
  <c r="O1532" i="6"/>
  <c r="N1532" i="6"/>
  <c r="M1532" i="6"/>
  <c r="L1532" i="6"/>
  <c r="K1532" i="6"/>
  <c r="J1532" i="6"/>
  <c r="I1532" i="6"/>
  <c r="H1532" i="6"/>
  <c r="G1532" i="6"/>
  <c r="F1532" i="6"/>
  <c r="E1532" i="6"/>
  <c r="D1532" i="6"/>
  <c r="C1532" i="6"/>
  <c r="B1532" i="6"/>
  <c r="A1532" i="6"/>
  <c r="O1531" i="6"/>
  <c r="N1531" i="6"/>
  <c r="M1531" i="6"/>
  <c r="L1531" i="6"/>
  <c r="K1531" i="6"/>
  <c r="J1531" i="6"/>
  <c r="I1531" i="6"/>
  <c r="H1531" i="6"/>
  <c r="G1531" i="6"/>
  <c r="F1531" i="6"/>
  <c r="E1531" i="6"/>
  <c r="D1531" i="6"/>
  <c r="C1531" i="6"/>
  <c r="B1531" i="6"/>
  <c r="A1531" i="6"/>
  <c r="O1530" i="6"/>
  <c r="N1530" i="6"/>
  <c r="M1530" i="6"/>
  <c r="L1530" i="6"/>
  <c r="K1530" i="6"/>
  <c r="J1530" i="6"/>
  <c r="I1530" i="6"/>
  <c r="H1530" i="6"/>
  <c r="G1530" i="6"/>
  <c r="F1530" i="6"/>
  <c r="E1530" i="6"/>
  <c r="D1530" i="6"/>
  <c r="C1530" i="6"/>
  <c r="B1530" i="6"/>
  <c r="A1530" i="6"/>
  <c r="O1529" i="6"/>
  <c r="N1529" i="6"/>
  <c r="M1529" i="6"/>
  <c r="L1529" i="6"/>
  <c r="K1529" i="6"/>
  <c r="J1529" i="6"/>
  <c r="I1529" i="6"/>
  <c r="H1529" i="6"/>
  <c r="G1529" i="6"/>
  <c r="F1529" i="6"/>
  <c r="E1529" i="6"/>
  <c r="D1529" i="6"/>
  <c r="C1529" i="6"/>
  <c r="B1529" i="6"/>
  <c r="A1529" i="6"/>
  <c r="O1528" i="6"/>
  <c r="N1528" i="6"/>
  <c r="M1528" i="6"/>
  <c r="L1528" i="6"/>
  <c r="K1528" i="6"/>
  <c r="J1528" i="6"/>
  <c r="I1528" i="6"/>
  <c r="H1528" i="6"/>
  <c r="G1528" i="6"/>
  <c r="F1528" i="6"/>
  <c r="E1528" i="6"/>
  <c r="D1528" i="6"/>
  <c r="C1528" i="6"/>
  <c r="B1528" i="6"/>
  <c r="A1528" i="6"/>
  <c r="O1527" i="6"/>
  <c r="N1527" i="6"/>
  <c r="M1527" i="6"/>
  <c r="L1527" i="6"/>
  <c r="K1527" i="6"/>
  <c r="J1527" i="6"/>
  <c r="I1527" i="6"/>
  <c r="H1527" i="6"/>
  <c r="G1527" i="6"/>
  <c r="F1527" i="6"/>
  <c r="E1527" i="6"/>
  <c r="D1527" i="6"/>
  <c r="C1527" i="6"/>
  <c r="B1527" i="6"/>
  <c r="A1527" i="6"/>
  <c r="O1526" i="6"/>
  <c r="N1526" i="6"/>
  <c r="M1526" i="6"/>
  <c r="L1526" i="6"/>
  <c r="K1526" i="6"/>
  <c r="J1526" i="6"/>
  <c r="I1526" i="6"/>
  <c r="H1526" i="6"/>
  <c r="G1526" i="6"/>
  <c r="F1526" i="6"/>
  <c r="E1526" i="6"/>
  <c r="D1526" i="6"/>
  <c r="C1526" i="6"/>
  <c r="B1526" i="6"/>
  <c r="A1526" i="6"/>
  <c r="O1525" i="6"/>
  <c r="N1525" i="6"/>
  <c r="M1525" i="6"/>
  <c r="L1525" i="6"/>
  <c r="K1525" i="6"/>
  <c r="J1525" i="6"/>
  <c r="I1525" i="6"/>
  <c r="H1525" i="6"/>
  <c r="G1525" i="6"/>
  <c r="F1525" i="6"/>
  <c r="E1525" i="6"/>
  <c r="D1525" i="6"/>
  <c r="C1525" i="6"/>
  <c r="B1525" i="6"/>
  <c r="A1525" i="6"/>
  <c r="O1524" i="6"/>
  <c r="N1524" i="6"/>
  <c r="M1524" i="6"/>
  <c r="L1524" i="6"/>
  <c r="K1524" i="6"/>
  <c r="J1524" i="6"/>
  <c r="I1524" i="6"/>
  <c r="H1524" i="6"/>
  <c r="G1524" i="6"/>
  <c r="F1524" i="6"/>
  <c r="E1524" i="6"/>
  <c r="D1524" i="6"/>
  <c r="C1524" i="6"/>
  <c r="B1524" i="6"/>
  <c r="A1524" i="6"/>
  <c r="O1523" i="6"/>
  <c r="N1523" i="6"/>
  <c r="M1523" i="6"/>
  <c r="L1523" i="6"/>
  <c r="K1523" i="6"/>
  <c r="J1523" i="6"/>
  <c r="I1523" i="6"/>
  <c r="H1523" i="6"/>
  <c r="G1523" i="6"/>
  <c r="F1523" i="6"/>
  <c r="E1523" i="6"/>
  <c r="D1523" i="6"/>
  <c r="C1523" i="6"/>
  <c r="B1523" i="6"/>
  <c r="A1523" i="6"/>
  <c r="O1522" i="6"/>
  <c r="N1522" i="6"/>
  <c r="M1522" i="6"/>
  <c r="L1522" i="6"/>
  <c r="K1522" i="6"/>
  <c r="J1522" i="6"/>
  <c r="I1522" i="6"/>
  <c r="H1522" i="6"/>
  <c r="G1522" i="6"/>
  <c r="F1522" i="6"/>
  <c r="E1522" i="6"/>
  <c r="D1522" i="6"/>
  <c r="C1522" i="6"/>
  <c r="B1522" i="6"/>
  <c r="A1522" i="6"/>
  <c r="O1521" i="6"/>
  <c r="N1521" i="6"/>
  <c r="M1521" i="6"/>
  <c r="L1521" i="6"/>
  <c r="K1521" i="6"/>
  <c r="J1521" i="6"/>
  <c r="I1521" i="6"/>
  <c r="H1521" i="6"/>
  <c r="G1521" i="6"/>
  <c r="F1521" i="6"/>
  <c r="E1521" i="6"/>
  <c r="D1521" i="6"/>
  <c r="C1521" i="6"/>
  <c r="B1521" i="6"/>
  <c r="A1521" i="6"/>
  <c r="O1520" i="6"/>
  <c r="N1520" i="6"/>
  <c r="M1520" i="6"/>
  <c r="L1520" i="6"/>
  <c r="K1520" i="6"/>
  <c r="J1520" i="6"/>
  <c r="I1520" i="6"/>
  <c r="H1520" i="6"/>
  <c r="G1520" i="6"/>
  <c r="F1520" i="6"/>
  <c r="E1520" i="6"/>
  <c r="D1520" i="6"/>
  <c r="C1520" i="6"/>
  <c r="B1520" i="6"/>
  <c r="A1520" i="6"/>
  <c r="O1519" i="6"/>
  <c r="N1519" i="6"/>
  <c r="M1519" i="6"/>
  <c r="L1519" i="6"/>
  <c r="K1519" i="6"/>
  <c r="J1519" i="6"/>
  <c r="I1519" i="6"/>
  <c r="H1519" i="6"/>
  <c r="G1519" i="6"/>
  <c r="F1519" i="6"/>
  <c r="E1519" i="6"/>
  <c r="D1519" i="6"/>
  <c r="C1519" i="6"/>
  <c r="B1519" i="6"/>
  <c r="A1519" i="6"/>
  <c r="O1518" i="6"/>
  <c r="N1518" i="6"/>
  <c r="M1518" i="6"/>
  <c r="L1518" i="6"/>
  <c r="K1518" i="6"/>
  <c r="J1518" i="6"/>
  <c r="I1518" i="6"/>
  <c r="H1518" i="6"/>
  <c r="G1518" i="6"/>
  <c r="F1518" i="6"/>
  <c r="E1518" i="6"/>
  <c r="D1518" i="6"/>
  <c r="C1518" i="6"/>
  <c r="B1518" i="6"/>
  <c r="A1518" i="6"/>
  <c r="O1517" i="6"/>
  <c r="N1517" i="6"/>
  <c r="M1517" i="6"/>
  <c r="L1517" i="6"/>
  <c r="K1517" i="6"/>
  <c r="J1517" i="6"/>
  <c r="I1517" i="6"/>
  <c r="H1517" i="6"/>
  <c r="G1517" i="6"/>
  <c r="F1517" i="6"/>
  <c r="E1517" i="6"/>
  <c r="D1517" i="6"/>
  <c r="C1517" i="6"/>
  <c r="B1517" i="6"/>
  <c r="A1517" i="6"/>
  <c r="O1516" i="6"/>
  <c r="N1516" i="6"/>
  <c r="M1516" i="6"/>
  <c r="L1516" i="6"/>
  <c r="K1516" i="6"/>
  <c r="J1516" i="6"/>
  <c r="I1516" i="6"/>
  <c r="H1516" i="6"/>
  <c r="G1516" i="6"/>
  <c r="F1516" i="6"/>
  <c r="E1516" i="6"/>
  <c r="D1516" i="6"/>
  <c r="C1516" i="6"/>
  <c r="B1516" i="6"/>
  <c r="A1516" i="6"/>
  <c r="O1515" i="6"/>
  <c r="N1515" i="6"/>
  <c r="M1515" i="6"/>
  <c r="L1515" i="6"/>
  <c r="K1515" i="6"/>
  <c r="J1515" i="6"/>
  <c r="I1515" i="6"/>
  <c r="H1515" i="6"/>
  <c r="G1515" i="6"/>
  <c r="F1515" i="6"/>
  <c r="E1515" i="6"/>
  <c r="D1515" i="6"/>
  <c r="C1515" i="6"/>
  <c r="B1515" i="6"/>
  <c r="A1515" i="6"/>
  <c r="O1514" i="6"/>
  <c r="N1514" i="6"/>
  <c r="M1514" i="6"/>
  <c r="L1514" i="6"/>
  <c r="K1514" i="6"/>
  <c r="J1514" i="6"/>
  <c r="I1514" i="6"/>
  <c r="H1514" i="6"/>
  <c r="G1514" i="6"/>
  <c r="F1514" i="6"/>
  <c r="E1514" i="6"/>
  <c r="D1514" i="6"/>
  <c r="C1514" i="6"/>
  <c r="B1514" i="6"/>
  <c r="A1514" i="6"/>
  <c r="O1513" i="6"/>
  <c r="N1513" i="6"/>
  <c r="M1513" i="6"/>
  <c r="L1513" i="6"/>
  <c r="K1513" i="6"/>
  <c r="J1513" i="6"/>
  <c r="I1513" i="6"/>
  <c r="H1513" i="6"/>
  <c r="G1513" i="6"/>
  <c r="F1513" i="6"/>
  <c r="E1513" i="6"/>
  <c r="D1513" i="6"/>
  <c r="C1513" i="6"/>
  <c r="B1513" i="6"/>
  <c r="A1513" i="6"/>
  <c r="O1512" i="6"/>
  <c r="N1512" i="6"/>
  <c r="M1512" i="6"/>
  <c r="L1512" i="6"/>
  <c r="K1512" i="6"/>
  <c r="J1512" i="6"/>
  <c r="I1512" i="6"/>
  <c r="H1512" i="6"/>
  <c r="G1512" i="6"/>
  <c r="F1512" i="6"/>
  <c r="E1512" i="6"/>
  <c r="D1512" i="6"/>
  <c r="C1512" i="6"/>
  <c r="B1512" i="6"/>
  <c r="A1512" i="6"/>
  <c r="O1511" i="6"/>
  <c r="N1511" i="6"/>
  <c r="M1511" i="6"/>
  <c r="L1511" i="6"/>
  <c r="K1511" i="6"/>
  <c r="J1511" i="6"/>
  <c r="I1511" i="6"/>
  <c r="H1511" i="6"/>
  <c r="G1511" i="6"/>
  <c r="F1511" i="6"/>
  <c r="E1511" i="6"/>
  <c r="D1511" i="6"/>
  <c r="C1511" i="6"/>
  <c r="B1511" i="6"/>
  <c r="A1511" i="6"/>
  <c r="O1510" i="6"/>
  <c r="N1510" i="6"/>
  <c r="M1510" i="6"/>
  <c r="L1510" i="6"/>
  <c r="K1510" i="6"/>
  <c r="J1510" i="6"/>
  <c r="I1510" i="6"/>
  <c r="H1510" i="6"/>
  <c r="G1510" i="6"/>
  <c r="F1510" i="6"/>
  <c r="E1510" i="6"/>
  <c r="D1510" i="6"/>
  <c r="C1510" i="6"/>
  <c r="B1510" i="6"/>
  <c r="A1510" i="6"/>
  <c r="O1509" i="6"/>
  <c r="N1509" i="6"/>
  <c r="M1509" i="6"/>
  <c r="L1509" i="6"/>
  <c r="K1509" i="6"/>
  <c r="J1509" i="6"/>
  <c r="I1509" i="6"/>
  <c r="H1509" i="6"/>
  <c r="G1509" i="6"/>
  <c r="F1509" i="6"/>
  <c r="E1509" i="6"/>
  <c r="D1509" i="6"/>
  <c r="C1509" i="6"/>
  <c r="B1509" i="6"/>
  <c r="A1509" i="6"/>
  <c r="O1508" i="6"/>
  <c r="N1508" i="6"/>
  <c r="M1508" i="6"/>
  <c r="L1508" i="6"/>
  <c r="K1508" i="6"/>
  <c r="J1508" i="6"/>
  <c r="I1508" i="6"/>
  <c r="H1508" i="6"/>
  <c r="G1508" i="6"/>
  <c r="F1508" i="6"/>
  <c r="E1508" i="6"/>
  <c r="D1508" i="6"/>
  <c r="C1508" i="6"/>
  <c r="B1508" i="6"/>
  <c r="A1508" i="6"/>
  <c r="O1507" i="6"/>
  <c r="N1507" i="6"/>
  <c r="M1507" i="6"/>
  <c r="L1507" i="6"/>
  <c r="K1507" i="6"/>
  <c r="J1507" i="6"/>
  <c r="I1507" i="6"/>
  <c r="H1507" i="6"/>
  <c r="G1507" i="6"/>
  <c r="F1507" i="6"/>
  <c r="E1507" i="6"/>
  <c r="D1507" i="6"/>
  <c r="C1507" i="6"/>
  <c r="B1507" i="6"/>
  <c r="A1507" i="6"/>
  <c r="O1506" i="6"/>
  <c r="N1506" i="6"/>
  <c r="M1506" i="6"/>
  <c r="L1506" i="6"/>
  <c r="K1506" i="6"/>
  <c r="J1506" i="6"/>
  <c r="I1506" i="6"/>
  <c r="H1506" i="6"/>
  <c r="G1506" i="6"/>
  <c r="F1506" i="6"/>
  <c r="E1506" i="6"/>
  <c r="D1506" i="6"/>
  <c r="C1506" i="6"/>
  <c r="B1506" i="6"/>
  <c r="A1506" i="6"/>
  <c r="O1505" i="6"/>
  <c r="N1505" i="6"/>
  <c r="M1505" i="6"/>
  <c r="L1505" i="6"/>
  <c r="K1505" i="6"/>
  <c r="J1505" i="6"/>
  <c r="I1505" i="6"/>
  <c r="H1505" i="6"/>
  <c r="G1505" i="6"/>
  <c r="F1505" i="6"/>
  <c r="E1505" i="6"/>
  <c r="D1505" i="6"/>
  <c r="C1505" i="6"/>
  <c r="B1505" i="6"/>
  <c r="A1505" i="6"/>
  <c r="O1504" i="6"/>
  <c r="N1504" i="6"/>
  <c r="M1504" i="6"/>
  <c r="L1504" i="6"/>
  <c r="K1504" i="6"/>
  <c r="J1504" i="6"/>
  <c r="I1504" i="6"/>
  <c r="H1504" i="6"/>
  <c r="G1504" i="6"/>
  <c r="F1504" i="6"/>
  <c r="E1504" i="6"/>
  <c r="D1504" i="6"/>
  <c r="C1504" i="6"/>
  <c r="B1504" i="6"/>
  <c r="A1504" i="6"/>
  <c r="O1503" i="6"/>
  <c r="N1503" i="6"/>
  <c r="M1503" i="6"/>
  <c r="L1503" i="6"/>
  <c r="K1503" i="6"/>
  <c r="J1503" i="6"/>
  <c r="I1503" i="6"/>
  <c r="H1503" i="6"/>
  <c r="G1503" i="6"/>
  <c r="F1503" i="6"/>
  <c r="E1503" i="6"/>
  <c r="D1503" i="6"/>
  <c r="C1503" i="6"/>
  <c r="B1503" i="6"/>
  <c r="A1503" i="6"/>
  <c r="O1502" i="6"/>
  <c r="N1502" i="6"/>
  <c r="M1502" i="6"/>
  <c r="L1502" i="6"/>
  <c r="K1502" i="6"/>
  <c r="J1502" i="6"/>
  <c r="I1502" i="6"/>
  <c r="H1502" i="6"/>
  <c r="G1502" i="6"/>
  <c r="F1502" i="6"/>
  <c r="E1502" i="6"/>
  <c r="D1502" i="6"/>
  <c r="C1502" i="6"/>
  <c r="B1502" i="6"/>
  <c r="A1502" i="6"/>
  <c r="O1501" i="6"/>
  <c r="N1501" i="6"/>
  <c r="M1501" i="6"/>
  <c r="L1501" i="6"/>
  <c r="K1501" i="6"/>
  <c r="J1501" i="6"/>
  <c r="I1501" i="6"/>
  <c r="H1501" i="6"/>
  <c r="G1501" i="6"/>
  <c r="F1501" i="6"/>
  <c r="E1501" i="6"/>
  <c r="D1501" i="6"/>
  <c r="C1501" i="6"/>
  <c r="B1501" i="6"/>
  <c r="A1501" i="6"/>
  <c r="O1500" i="6"/>
  <c r="N1500" i="6"/>
  <c r="M1500" i="6"/>
  <c r="L1500" i="6"/>
  <c r="K1500" i="6"/>
  <c r="J1500" i="6"/>
  <c r="I1500" i="6"/>
  <c r="H1500" i="6"/>
  <c r="G1500" i="6"/>
  <c r="F1500" i="6"/>
  <c r="E1500" i="6"/>
  <c r="D1500" i="6"/>
  <c r="C1500" i="6"/>
  <c r="B1500" i="6"/>
  <c r="A1500" i="6"/>
  <c r="O1499" i="6"/>
  <c r="N1499" i="6"/>
  <c r="M1499" i="6"/>
  <c r="L1499" i="6"/>
  <c r="K1499" i="6"/>
  <c r="J1499" i="6"/>
  <c r="I1499" i="6"/>
  <c r="H1499" i="6"/>
  <c r="G1499" i="6"/>
  <c r="F1499" i="6"/>
  <c r="E1499" i="6"/>
  <c r="D1499" i="6"/>
  <c r="C1499" i="6"/>
  <c r="B1499" i="6"/>
  <c r="A1499" i="6"/>
  <c r="O1498" i="6"/>
  <c r="N1498" i="6"/>
  <c r="M1498" i="6"/>
  <c r="L1498" i="6"/>
  <c r="K1498" i="6"/>
  <c r="J1498" i="6"/>
  <c r="I1498" i="6"/>
  <c r="H1498" i="6"/>
  <c r="G1498" i="6"/>
  <c r="F1498" i="6"/>
  <c r="E1498" i="6"/>
  <c r="D1498" i="6"/>
  <c r="C1498" i="6"/>
  <c r="B1498" i="6"/>
  <c r="A1498" i="6"/>
  <c r="O1497" i="6"/>
  <c r="N1497" i="6"/>
  <c r="M1497" i="6"/>
  <c r="L1497" i="6"/>
  <c r="K1497" i="6"/>
  <c r="J1497" i="6"/>
  <c r="I1497" i="6"/>
  <c r="H1497" i="6"/>
  <c r="G1497" i="6"/>
  <c r="F1497" i="6"/>
  <c r="E1497" i="6"/>
  <c r="D1497" i="6"/>
  <c r="C1497" i="6"/>
  <c r="B1497" i="6"/>
  <c r="A1497" i="6"/>
  <c r="O1496" i="6"/>
  <c r="N1496" i="6"/>
  <c r="M1496" i="6"/>
  <c r="L1496" i="6"/>
  <c r="K1496" i="6"/>
  <c r="J1496" i="6"/>
  <c r="I1496" i="6"/>
  <c r="H1496" i="6"/>
  <c r="G1496" i="6"/>
  <c r="F1496" i="6"/>
  <c r="E1496" i="6"/>
  <c r="D1496" i="6"/>
  <c r="C1496" i="6"/>
  <c r="B1496" i="6"/>
  <c r="A1496" i="6"/>
  <c r="O1495" i="6"/>
  <c r="N1495" i="6"/>
  <c r="M1495" i="6"/>
  <c r="L1495" i="6"/>
  <c r="K1495" i="6"/>
  <c r="J1495" i="6"/>
  <c r="I1495" i="6"/>
  <c r="H1495" i="6"/>
  <c r="G1495" i="6"/>
  <c r="F1495" i="6"/>
  <c r="E1495" i="6"/>
  <c r="D1495" i="6"/>
  <c r="C1495" i="6"/>
  <c r="B1495" i="6"/>
  <c r="A1495" i="6"/>
  <c r="O1494" i="6"/>
  <c r="N1494" i="6"/>
  <c r="M1494" i="6"/>
  <c r="L1494" i="6"/>
  <c r="K1494" i="6"/>
  <c r="J1494" i="6"/>
  <c r="I1494" i="6"/>
  <c r="H1494" i="6"/>
  <c r="G1494" i="6"/>
  <c r="F1494" i="6"/>
  <c r="E1494" i="6"/>
  <c r="D1494" i="6"/>
  <c r="C1494" i="6"/>
  <c r="B1494" i="6"/>
  <c r="A1494" i="6"/>
  <c r="O1493" i="6"/>
  <c r="N1493" i="6"/>
  <c r="M1493" i="6"/>
  <c r="L1493" i="6"/>
  <c r="K1493" i="6"/>
  <c r="J1493" i="6"/>
  <c r="I1493" i="6"/>
  <c r="H1493" i="6"/>
  <c r="G1493" i="6"/>
  <c r="F1493" i="6"/>
  <c r="E1493" i="6"/>
  <c r="D1493" i="6"/>
  <c r="C1493" i="6"/>
  <c r="B1493" i="6"/>
  <c r="A1493" i="6"/>
  <c r="O1492" i="6"/>
  <c r="N1492" i="6"/>
  <c r="M1492" i="6"/>
  <c r="L1492" i="6"/>
  <c r="K1492" i="6"/>
  <c r="J1492" i="6"/>
  <c r="I1492" i="6"/>
  <c r="H1492" i="6"/>
  <c r="G1492" i="6"/>
  <c r="F1492" i="6"/>
  <c r="E1492" i="6"/>
  <c r="D1492" i="6"/>
  <c r="C1492" i="6"/>
  <c r="B1492" i="6"/>
  <c r="A1492" i="6"/>
  <c r="O1491" i="6"/>
  <c r="N1491" i="6"/>
  <c r="M1491" i="6"/>
  <c r="L1491" i="6"/>
  <c r="K1491" i="6"/>
  <c r="J1491" i="6"/>
  <c r="I1491" i="6"/>
  <c r="H1491" i="6"/>
  <c r="G1491" i="6"/>
  <c r="F1491" i="6"/>
  <c r="E1491" i="6"/>
  <c r="D1491" i="6"/>
  <c r="C1491" i="6"/>
  <c r="B1491" i="6"/>
  <c r="A1491" i="6"/>
  <c r="O1490" i="6"/>
  <c r="N1490" i="6"/>
  <c r="M1490" i="6"/>
  <c r="L1490" i="6"/>
  <c r="K1490" i="6"/>
  <c r="J1490" i="6"/>
  <c r="I1490" i="6"/>
  <c r="H1490" i="6"/>
  <c r="G1490" i="6"/>
  <c r="F1490" i="6"/>
  <c r="E1490" i="6"/>
  <c r="D1490" i="6"/>
  <c r="C1490" i="6"/>
  <c r="B1490" i="6"/>
  <c r="A1490" i="6"/>
  <c r="O1489" i="6"/>
  <c r="N1489" i="6"/>
  <c r="M1489" i="6"/>
  <c r="L1489" i="6"/>
  <c r="K1489" i="6"/>
  <c r="J1489" i="6"/>
  <c r="I1489" i="6"/>
  <c r="H1489" i="6"/>
  <c r="G1489" i="6"/>
  <c r="F1489" i="6"/>
  <c r="E1489" i="6"/>
  <c r="D1489" i="6"/>
  <c r="C1489" i="6"/>
  <c r="B1489" i="6"/>
  <c r="A1489" i="6"/>
  <c r="O1488" i="6"/>
  <c r="N1488" i="6"/>
  <c r="M1488" i="6"/>
  <c r="L1488" i="6"/>
  <c r="K1488" i="6"/>
  <c r="J1488" i="6"/>
  <c r="I1488" i="6"/>
  <c r="H1488" i="6"/>
  <c r="G1488" i="6"/>
  <c r="F1488" i="6"/>
  <c r="E1488" i="6"/>
  <c r="D1488" i="6"/>
  <c r="C1488" i="6"/>
  <c r="B1488" i="6"/>
  <c r="A1488" i="6"/>
  <c r="O1487" i="6"/>
  <c r="N1487" i="6"/>
  <c r="M1487" i="6"/>
  <c r="L1487" i="6"/>
  <c r="K1487" i="6"/>
  <c r="J1487" i="6"/>
  <c r="I1487" i="6"/>
  <c r="H1487" i="6"/>
  <c r="G1487" i="6"/>
  <c r="F1487" i="6"/>
  <c r="E1487" i="6"/>
  <c r="D1487" i="6"/>
  <c r="C1487" i="6"/>
  <c r="B1487" i="6"/>
  <c r="A1487" i="6"/>
  <c r="O1486" i="6"/>
  <c r="N1486" i="6"/>
  <c r="M1486" i="6"/>
  <c r="L1486" i="6"/>
  <c r="K1486" i="6"/>
  <c r="J1486" i="6"/>
  <c r="I1486" i="6"/>
  <c r="H1486" i="6"/>
  <c r="G1486" i="6"/>
  <c r="F1486" i="6"/>
  <c r="E1486" i="6"/>
  <c r="D1486" i="6"/>
  <c r="C1486" i="6"/>
  <c r="B1486" i="6"/>
  <c r="A1486" i="6"/>
  <c r="O1485" i="6"/>
  <c r="N1485" i="6"/>
  <c r="M1485" i="6"/>
  <c r="L1485" i="6"/>
  <c r="K1485" i="6"/>
  <c r="J1485" i="6"/>
  <c r="I1485" i="6"/>
  <c r="H1485" i="6"/>
  <c r="G1485" i="6"/>
  <c r="F1485" i="6"/>
  <c r="E1485" i="6"/>
  <c r="D1485" i="6"/>
  <c r="C1485" i="6"/>
  <c r="B1485" i="6"/>
  <c r="A1485" i="6"/>
  <c r="O1484" i="6"/>
  <c r="N1484" i="6"/>
  <c r="M1484" i="6"/>
  <c r="L1484" i="6"/>
  <c r="K1484" i="6"/>
  <c r="J1484" i="6"/>
  <c r="I1484" i="6"/>
  <c r="H1484" i="6"/>
  <c r="G1484" i="6"/>
  <c r="F1484" i="6"/>
  <c r="E1484" i="6"/>
  <c r="D1484" i="6"/>
  <c r="C1484" i="6"/>
  <c r="B1484" i="6"/>
  <c r="A1484" i="6"/>
  <c r="O1483" i="6"/>
  <c r="N1483" i="6"/>
  <c r="M1483" i="6"/>
  <c r="L1483" i="6"/>
  <c r="K1483" i="6"/>
  <c r="J1483" i="6"/>
  <c r="I1483" i="6"/>
  <c r="H1483" i="6"/>
  <c r="G1483" i="6"/>
  <c r="F1483" i="6"/>
  <c r="E1483" i="6"/>
  <c r="D1483" i="6"/>
  <c r="C1483" i="6"/>
  <c r="B1483" i="6"/>
  <c r="A1483" i="6"/>
  <c r="O1482" i="6"/>
  <c r="N1482" i="6"/>
  <c r="M1482" i="6"/>
  <c r="L1482" i="6"/>
  <c r="K1482" i="6"/>
  <c r="J1482" i="6"/>
  <c r="I1482" i="6"/>
  <c r="H1482" i="6"/>
  <c r="G1482" i="6"/>
  <c r="F1482" i="6"/>
  <c r="E1482" i="6"/>
  <c r="D1482" i="6"/>
  <c r="C1482" i="6"/>
  <c r="B1482" i="6"/>
  <c r="A1482" i="6"/>
  <c r="O1481" i="6"/>
  <c r="N1481" i="6"/>
  <c r="M1481" i="6"/>
  <c r="L1481" i="6"/>
  <c r="K1481" i="6"/>
  <c r="J1481" i="6"/>
  <c r="I1481" i="6"/>
  <c r="H1481" i="6"/>
  <c r="G1481" i="6"/>
  <c r="F1481" i="6"/>
  <c r="E1481" i="6"/>
  <c r="D1481" i="6"/>
  <c r="C1481" i="6"/>
  <c r="B1481" i="6"/>
  <c r="A1481" i="6"/>
  <c r="O1480" i="6"/>
  <c r="N1480" i="6"/>
  <c r="M1480" i="6"/>
  <c r="L1480" i="6"/>
  <c r="K1480" i="6"/>
  <c r="J1480" i="6"/>
  <c r="I1480" i="6"/>
  <c r="H1480" i="6"/>
  <c r="G1480" i="6"/>
  <c r="F1480" i="6"/>
  <c r="E1480" i="6"/>
  <c r="D1480" i="6"/>
  <c r="C1480" i="6"/>
  <c r="B1480" i="6"/>
  <c r="A1480" i="6"/>
  <c r="O1479" i="6"/>
  <c r="N1479" i="6"/>
  <c r="M1479" i="6"/>
  <c r="L1479" i="6"/>
  <c r="K1479" i="6"/>
  <c r="J1479" i="6"/>
  <c r="I1479" i="6"/>
  <c r="H1479" i="6"/>
  <c r="G1479" i="6"/>
  <c r="F1479" i="6"/>
  <c r="E1479" i="6"/>
  <c r="D1479" i="6"/>
  <c r="C1479" i="6"/>
  <c r="B1479" i="6"/>
  <c r="A1479" i="6"/>
  <c r="O1478" i="6"/>
  <c r="N1478" i="6"/>
  <c r="M1478" i="6"/>
  <c r="L1478" i="6"/>
  <c r="K1478" i="6"/>
  <c r="J1478" i="6"/>
  <c r="I1478" i="6"/>
  <c r="H1478" i="6"/>
  <c r="G1478" i="6"/>
  <c r="F1478" i="6"/>
  <c r="E1478" i="6"/>
  <c r="D1478" i="6"/>
  <c r="C1478" i="6"/>
  <c r="B1478" i="6"/>
  <c r="A1478" i="6"/>
  <c r="O1477" i="6"/>
  <c r="N1477" i="6"/>
  <c r="M1477" i="6"/>
  <c r="L1477" i="6"/>
  <c r="K1477" i="6"/>
  <c r="J1477" i="6"/>
  <c r="I1477" i="6"/>
  <c r="H1477" i="6"/>
  <c r="G1477" i="6"/>
  <c r="F1477" i="6"/>
  <c r="E1477" i="6"/>
  <c r="D1477" i="6"/>
  <c r="C1477" i="6"/>
  <c r="B1477" i="6"/>
  <c r="A1477" i="6"/>
  <c r="O1476" i="6"/>
  <c r="N1476" i="6"/>
  <c r="M1476" i="6"/>
  <c r="L1476" i="6"/>
  <c r="K1476" i="6"/>
  <c r="J1476" i="6"/>
  <c r="I1476" i="6"/>
  <c r="H1476" i="6"/>
  <c r="G1476" i="6"/>
  <c r="F1476" i="6"/>
  <c r="E1476" i="6"/>
  <c r="D1476" i="6"/>
  <c r="C1476" i="6"/>
  <c r="B1476" i="6"/>
  <c r="A1476" i="6"/>
  <c r="O1475" i="6"/>
  <c r="N1475" i="6"/>
  <c r="M1475" i="6"/>
  <c r="L1475" i="6"/>
  <c r="K1475" i="6"/>
  <c r="J1475" i="6"/>
  <c r="I1475" i="6"/>
  <c r="H1475" i="6"/>
  <c r="G1475" i="6"/>
  <c r="F1475" i="6"/>
  <c r="E1475" i="6"/>
  <c r="D1475" i="6"/>
  <c r="C1475" i="6"/>
  <c r="B1475" i="6"/>
  <c r="A1475" i="6"/>
  <c r="O1474" i="6"/>
  <c r="N1474" i="6"/>
  <c r="M1474" i="6"/>
  <c r="L1474" i="6"/>
  <c r="K1474" i="6"/>
  <c r="J1474" i="6"/>
  <c r="I1474" i="6"/>
  <c r="H1474" i="6"/>
  <c r="G1474" i="6"/>
  <c r="F1474" i="6"/>
  <c r="E1474" i="6"/>
  <c r="D1474" i="6"/>
  <c r="C1474" i="6"/>
  <c r="B1474" i="6"/>
  <c r="A1474" i="6"/>
  <c r="O1473" i="6"/>
  <c r="N1473" i="6"/>
  <c r="M1473" i="6"/>
  <c r="L1473" i="6"/>
  <c r="K1473" i="6"/>
  <c r="J1473" i="6"/>
  <c r="I1473" i="6"/>
  <c r="H1473" i="6"/>
  <c r="G1473" i="6"/>
  <c r="F1473" i="6"/>
  <c r="E1473" i="6"/>
  <c r="D1473" i="6"/>
  <c r="C1473" i="6"/>
  <c r="B1473" i="6"/>
  <c r="A1473" i="6"/>
  <c r="O1472" i="6"/>
  <c r="N1472" i="6"/>
  <c r="M1472" i="6"/>
  <c r="L1472" i="6"/>
  <c r="K1472" i="6"/>
  <c r="J1472" i="6"/>
  <c r="I1472" i="6"/>
  <c r="H1472" i="6"/>
  <c r="G1472" i="6"/>
  <c r="F1472" i="6"/>
  <c r="E1472" i="6"/>
  <c r="D1472" i="6"/>
  <c r="C1472" i="6"/>
  <c r="B1472" i="6"/>
  <c r="A1472" i="6"/>
  <c r="O1471" i="6"/>
  <c r="N1471" i="6"/>
  <c r="M1471" i="6"/>
  <c r="L1471" i="6"/>
  <c r="K1471" i="6"/>
  <c r="J1471" i="6"/>
  <c r="I1471" i="6"/>
  <c r="H1471" i="6"/>
  <c r="G1471" i="6"/>
  <c r="F1471" i="6"/>
  <c r="E1471" i="6"/>
  <c r="D1471" i="6"/>
  <c r="C1471" i="6"/>
  <c r="B1471" i="6"/>
  <c r="A1471" i="6"/>
  <c r="O1470" i="6"/>
  <c r="N1470" i="6"/>
  <c r="M1470" i="6"/>
  <c r="L1470" i="6"/>
  <c r="K1470" i="6"/>
  <c r="J1470" i="6"/>
  <c r="I1470" i="6"/>
  <c r="H1470" i="6"/>
  <c r="G1470" i="6"/>
  <c r="F1470" i="6"/>
  <c r="E1470" i="6"/>
  <c r="D1470" i="6"/>
  <c r="C1470" i="6"/>
  <c r="B1470" i="6"/>
  <c r="A1470" i="6"/>
  <c r="O1469" i="6"/>
  <c r="N1469" i="6"/>
  <c r="M1469" i="6"/>
  <c r="L1469" i="6"/>
  <c r="K1469" i="6"/>
  <c r="J1469" i="6"/>
  <c r="I1469" i="6"/>
  <c r="H1469" i="6"/>
  <c r="G1469" i="6"/>
  <c r="F1469" i="6"/>
  <c r="E1469" i="6"/>
  <c r="D1469" i="6"/>
  <c r="C1469" i="6"/>
  <c r="B1469" i="6"/>
  <c r="A1469" i="6"/>
  <c r="O1468" i="6"/>
  <c r="N1468" i="6"/>
  <c r="M1468" i="6"/>
  <c r="L1468" i="6"/>
  <c r="K1468" i="6"/>
  <c r="J1468" i="6"/>
  <c r="I1468" i="6"/>
  <c r="H1468" i="6"/>
  <c r="G1468" i="6"/>
  <c r="F1468" i="6"/>
  <c r="E1468" i="6"/>
  <c r="D1468" i="6"/>
  <c r="C1468" i="6"/>
  <c r="B1468" i="6"/>
  <c r="A1468" i="6"/>
  <c r="O1467" i="6"/>
  <c r="N1467" i="6"/>
  <c r="M1467" i="6"/>
  <c r="L1467" i="6"/>
  <c r="K1467" i="6"/>
  <c r="J1467" i="6"/>
  <c r="I1467" i="6"/>
  <c r="H1467" i="6"/>
  <c r="G1467" i="6"/>
  <c r="F1467" i="6"/>
  <c r="E1467" i="6"/>
  <c r="D1467" i="6"/>
  <c r="C1467" i="6"/>
  <c r="B1467" i="6"/>
  <c r="A1467" i="6"/>
  <c r="O1466" i="6"/>
  <c r="N1466" i="6"/>
  <c r="M1466" i="6"/>
  <c r="L1466" i="6"/>
  <c r="K1466" i="6"/>
  <c r="J1466" i="6"/>
  <c r="I1466" i="6"/>
  <c r="H1466" i="6"/>
  <c r="G1466" i="6"/>
  <c r="F1466" i="6"/>
  <c r="E1466" i="6"/>
  <c r="D1466" i="6"/>
  <c r="C1466" i="6"/>
  <c r="B1466" i="6"/>
  <c r="A1466" i="6"/>
  <c r="O1465" i="6"/>
  <c r="N1465" i="6"/>
  <c r="M1465" i="6"/>
  <c r="L1465" i="6"/>
  <c r="K1465" i="6"/>
  <c r="J1465" i="6"/>
  <c r="I1465" i="6"/>
  <c r="H1465" i="6"/>
  <c r="G1465" i="6"/>
  <c r="F1465" i="6"/>
  <c r="E1465" i="6"/>
  <c r="D1465" i="6"/>
  <c r="C1465" i="6"/>
  <c r="B1465" i="6"/>
  <c r="A1465" i="6"/>
  <c r="O1464" i="6"/>
  <c r="N1464" i="6"/>
  <c r="M1464" i="6"/>
  <c r="L1464" i="6"/>
  <c r="K1464" i="6"/>
  <c r="J1464" i="6"/>
  <c r="I1464" i="6"/>
  <c r="H1464" i="6"/>
  <c r="G1464" i="6"/>
  <c r="F1464" i="6"/>
  <c r="E1464" i="6"/>
  <c r="D1464" i="6"/>
  <c r="C1464" i="6"/>
  <c r="B1464" i="6"/>
  <c r="A1464" i="6"/>
  <c r="O1463" i="6"/>
  <c r="N1463" i="6"/>
  <c r="M1463" i="6"/>
  <c r="L1463" i="6"/>
  <c r="K1463" i="6"/>
  <c r="J1463" i="6"/>
  <c r="I1463" i="6"/>
  <c r="H1463" i="6"/>
  <c r="G1463" i="6"/>
  <c r="F1463" i="6"/>
  <c r="E1463" i="6"/>
  <c r="D1463" i="6"/>
  <c r="C1463" i="6"/>
  <c r="B1463" i="6"/>
  <c r="A1463" i="6"/>
  <c r="O1462" i="6"/>
  <c r="N1462" i="6"/>
  <c r="M1462" i="6"/>
  <c r="L1462" i="6"/>
  <c r="K1462" i="6"/>
  <c r="J1462" i="6"/>
  <c r="I1462" i="6"/>
  <c r="H1462" i="6"/>
  <c r="G1462" i="6"/>
  <c r="F1462" i="6"/>
  <c r="E1462" i="6"/>
  <c r="D1462" i="6"/>
  <c r="C1462" i="6"/>
  <c r="B1462" i="6"/>
  <c r="A1462" i="6"/>
  <c r="O1461" i="6"/>
  <c r="N1461" i="6"/>
  <c r="M1461" i="6"/>
  <c r="L1461" i="6"/>
  <c r="K1461" i="6"/>
  <c r="J1461" i="6"/>
  <c r="I1461" i="6"/>
  <c r="H1461" i="6"/>
  <c r="G1461" i="6"/>
  <c r="F1461" i="6"/>
  <c r="E1461" i="6"/>
  <c r="D1461" i="6"/>
  <c r="C1461" i="6"/>
  <c r="B1461" i="6"/>
  <c r="A1461" i="6"/>
  <c r="O1460" i="6"/>
  <c r="N1460" i="6"/>
  <c r="M1460" i="6"/>
  <c r="L1460" i="6"/>
  <c r="K1460" i="6"/>
  <c r="J1460" i="6"/>
  <c r="I1460" i="6"/>
  <c r="H1460" i="6"/>
  <c r="G1460" i="6"/>
  <c r="F1460" i="6"/>
  <c r="E1460" i="6"/>
  <c r="D1460" i="6"/>
  <c r="C1460" i="6"/>
  <c r="B1460" i="6"/>
  <c r="A1460" i="6"/>
  <c r="O1459" i="6"/>
  <c r="N1459" i="6"/>
  <c r="M1459" i="6"/>
  <c r="L1459" i="6"/>
  <c r="K1459" i="6"/>
  <c r="J1459" i="6"/>
  <c r="I1459" i="6"/>
  <c r="H1459" i="6"/>
  <c r="G1459" i="6"/>
  <c r="F1459" i="6"/>
  <c r="E1459" i="6"/>
  <c r="D1459" i="6"/>
  <c r="C1459" i="6"/>
  <c r="B1459" i="6"/>
  <c r="A1459" i="6"/>
  <c r="O1458" i="6"/>
  <c r="N1458" i="6"/>
  <c r="M1458" i="6"/>
  <c r="L1458" i="6"/>
  <c r="K1458" i="6"/>
  <c r="J1458" i="6"/>
  <c r="I1458" i="6"/>
  <c r="H1458" i="6"/>
  <c r="G1458" i="6"/>
  <c r="F1458" i="6"/>
  <c r="E1458" i="6"/>
  <c r="D1458" i="6"/>
  <c r="C1458" i="6"/>
  <c r="B1458" i="6"/>
  <c r="A1458" i="6"/>
  <c r="O1457" i="6"/>
  <c r="N1457" i="6"/>
  <c r="M1457" i="6"/>
  <c r="L1457" i="6"/>
  <c r="K1457" i="6"/>
  <c r="J1457" i="6"/>
  <c r="I1457" i="6"/>
  <c r="H1457" i="6"/>
  <c r="G1457" i="6"/>
  <c r="F1457" i="6"/>
  <c r="E1457" i="6"/>
  <c r="D1457" i="6"/>
  <c r="C1457" i="6"/>
  <c r="B1457" i="6"/>
  <c r="A1457" i="6"/>
  <c r="O1456" i="6"/>
  <c r="N1456" i="6"/>
  <c r="M1456" i="6"/>
  <c r="L1456" i="6"/>
  <c r="K1456" i="6"/>
  <c r="J1456" i="6"/>
  <c r="I1456" i="6"/>
  <c r="H1456" i="6"/>
  <c r="G1456" i="6"/>
  <c r="F1456" i="6"/>
  <c r="E1456" i="6"/>
  <c r="D1456" i="6"/>
  <c r="C1456" i="6"/>
  <c r="B1456" i="6"/>
  <c r="A1456" i="6"/>
  <c r="O1455" i="6"/>
  <c r="N1455" i="6"/>
  <c r="M1455" i="6"/>
  <c r="L1455" i="6"/>
  <c r="K1455" i="6"/>
  <c r="J1455" i="6"/>
  <c r="I1455" i="6"/>
  <c r="H1455" i="6"/>
  <c r="G1455" i="6"/>
  <c r="F1455" i="6"/>
  <c r="E1455" i="6"/>
  <c r="D1455" i="6"/>
  <c r="C1455" i="6"/>
  <c r="B1455" i="6"/>
  <c r="A1455" i="6"/>
  <c r="O1454" i="6"/>
  <c r="N1454" i="6"/>
  <c r="M1454" i="6"/>
  <c r="L1454" i="6"/>
  <c r="K1454" i="6"/>
  <c r="J1454" i="6"/>
  <c r="I1454" i="6"/>
  <c r="H1454" i="6"/>
  <c r="G1454" i="6"/>
  <c r="F1454" i="6"/>
  <c r="E1454" i="6"/>
  <c r="D1454" i="6"/>
  <c r="C1454" i="6"/>
  <c r="B1454" i="6"/>
  <c r="A1454" i="6"/>
  <c r="O1453" i="6"/>
  <c r="N1453" i="6"/>
  <c r="M1453" i="6"/>
  <c r="L1453" i="6"/>
  <c r="K1453" i="6"/>
  <c r="J1453" i="6"/>
  <c r="I1453" i="6"/>
  <c r="H1453" i="6"/>
  <c r="G1453" i="6"/>
  <c r="F1453" i="6"/>
  <c r="E1453" i="6"/>
  <c r="D1453" i="6"/>
  <c r="C1453" i="6"/>
  <c r="B1453" i="6"/>
  <c r="A1453" i="6"/>
  <c r="O1452" i="6"/>
  <c r="N1452" i="6"/>
  <c r="M1452" i="6"/>
  <c r="L1452" i="6"/>
  <c r="K1452" i="6"/>
  <c r="J1452" i="6"/>
  <c r="I1452" i="6"/>
  <c r="H1452" i="6"/>
  <c r="G1452" i="6"/>
  <c r="F1452" i="6"/>
  <c r="E1452" i="6"/>
  <c r="D1452" i="6"/>
  <c r="C1452" i="6"/>
  <c r="B1452" i="6"/>
  <c r="A1452" i="6"/>
  <c r="O1451" i="6"/>
  <c r="N1451" i="6"/>
  <c r="M1451" i="6"/>
  <c r="L1451" i="6"/>
  <c r="K1451" i="6"/>
  <c r="J1451" i="6"/>
  <c r="I1451" i="6"/>
  <c r="H1451" i="6"/>
  <c r="G1451" i="6"/>
  <c r="F1451" i="6"/>
  <c r="E1451" i="6"/>
  <c r="D1451" i="6"/>
  <c r="C1451" i="6"/>
  <c r="B1451" i="6"/>
  <c r="A1451" i="6"/>
  <c r="O1450" i="6"/>
  <c r="N1450" i="6"/>
  <c r="M1450" i="6"/>
  <c r="L1450" i="6"/>
  <c r="K1450" i="6"/>
  <c r="J1450" i="6"/>
  <c r="I1450" i="6"/>
  <c r="H1450" i="6"/>
  <c r="G1450" i="6"/>
  <c r="F1450" i="6"/>
  <c r="E1450" i="6"/>
  <c r="D1450" i="6"/>
  <c r="C1450" i="6"/>
  <c r="B1450" i="6"/>
  <c r="A1450" i="6"/>
  <c r="O1449" i="6"/>
  <c r="N1449" i="6"/>
  <c r="M1449" i="6"/>
  <c r="L1449" i="6"/>
  <c r="K1449" i="6"/>
  <c r="J1449" i="6"/>
  <c r="I1449" i="6"/>
  <c r="H1449" i="6"/>
  <c r="G1449" i="6"/>
  <c r="F1449" i="6"/>
  <c r="E1449" i="6"/>
  <c r="D1449" i="6"/>
  <c r="C1449" i="6"/>
  <c r="B1449" i="6"/>
  <c r="A1449" i="6"/>
  <c r="O1448" i="6"/>
  <c r="N1448" i="6"/>
  <c r="M1448" i="6"/>
  <c r="L1448" i="6"/>
  <c r="K1448" i="6"/>
  <c r="J1448" i="6"/>
  <c r="I1448" i="6"/>
  <c r="H1448" i="6"/>
  <c r="G1448" i="6"/>
  <c r="F1448" i="6"/>
  <c r="E1448" i="6"/>
  <c r="D1448" i="6"/>
  <c r="C1448" i="6"/>
  <c r="B1448" i="6"/>
  <c r="A1448" i="6"/>
  <c r="O1447" i="6"/>
  <c r="N1447" i="6"/>
  <c r="M1447" i="6"/>
  <c r="L1447" i="6"/>
  <c r="K1447" i="6"/>
  <c r="J1447" i="6"/>
  <c r="I1447" i="6"/>
  <c r="H1447" i="6"/>
  <c r="G1447" i="6"/>
  <c r="F1447" i="6"/>
  <c r="E1447" i="6"/>
  <c r="D1447" i="6"/>
  <c r="C1447" i="6"/>
  <c r="B1447" i="6"/>
  <c r="A1447" i="6"/>
  <c r="O1446" i="6"/>
  <c r="N1446" i="6"/>
  <c r="M1446" i="6"/>
  <c r="L1446" i="6"/>
  <c r="K1446" i="6"/>
  <c r="J1446" i="6"/>
  <c r="I1446" i="6"/>
  <c r="H1446" i="6"/>
  <c r="G1446" i="6"/>
  <c r="F1446" i="6"/>
  <c r="E1446" i="6"/>
  <c r="D1446" i="6"/>
  <c r="C1446" i="6"/>
  <c r="B1446" i="6"/>
  <c r="A1446" i="6"/>
  <c r="O1445" i="6"/>
  <c r="N1445" i="6"/>
  <c r="M1445" i="6"/>
  <c r="L1445" i="6"/>
  <c r="K1445" i="6"/>
  <c r="J1445" i="6"/>
  <c r="I1445" i="6"/>
  <c r="H1445" i="6"/>
  <c r="G1445" i="6"/>
  <c r="F1445" i="6"/>
  <c r="E1445" i="6"/>
  <c r="D1445" i="6"/>
  <c r="C1445" i="6"/>
  <c r="B1445" i="6"/>
  <c r="A1445" i="6"/>
  <c r="O1444" i="6"/>
  <c r="N1444" i="6"/>
  <c r="M1444" i="6"/>
  <c r="L1444" i="6"/>
  <c r="K1444" i="6"/>
  <c r="J1444" i="6"/>
  <c r="I1444" i="6"/>
  <c r="H1444" i="6"/>
  <c r="G1444" i="6"/>
  <c r="F1444" i="6"/>
  <c r="E1444" i="6"/>
  <c r="D1444" i="6"/>
  <c r="C1444" i="6"/>
  <c r="B1444" i="6"/>
  <c r="A1444" i="6"/>
  <c r="O1443" i="6"/>
  <c r="N1443" i="6"/>
  <c r="M1443" i="6"/>
  <c r="L1443" i="6"/>
  <c r="K1443" i="6"/>
  <c r="J1443" i="6"/>
  <c r="I1443" i="6"/>
  <c r="H1443" i="6"/>
  <c r="G1443" i="6"/>
  <c r="F1443" i="6"/>
  <c r="E1443" i="6"/>
  <c r="D1443" i="6"/>
  <c r="C1443" i="6"/>
  <c r="B1443" i="6"/>
  <c r="A1443" i="6"/>
  <c r="O1442" i="6"/>
  <c r="N1442" i="6"/>
  <c r="M1442" i="6"/>
  <c r="L1442" i="6"/>
  <c r="K1442" i="6"/>
  <c r="J1442" i="6"/>
  <c r="I1442" i="6"/>
  <c r="H1442" i="6"/>
  <c r="G1442" i="6"/>
  <c r="F1442" i="6"/>
  <c r="E1442" i="6"/>
  <c r="D1442" i="6"/>
  <c r="C1442" i="6"/>
  <c r="B1442" i="6"/>
  <c r="A1442" i="6"/>
  <c r="O1441" i="6"/>
  <c r="N1441" i="6"/>
  <c r="M1441" i="6"/>
  <c r="L1441" i="6"/>
  <c r="K1441" i="6"/>
  <c r="J1441" i="6"/>
  <c r="I1441" i="6"/>
  <c r="H1441" i="6"/>
  <c r="G1441" i="6"/>
  <c r="F1441" i="6"/>
  <c r="E1441" i="6"/>
  <c r="D1441" i="6"/>
  <c r="C1441" i="6"/>
  <c r="B1441" i="6"/>
  <c r="A1441" i="6"/>
  <c r="O1440" i="6"/>
  <c r="N1440" i="6"/>
  <c r="M1440" i="6"/>
  <c r="L1440" i="6"/>
  <c r="K1440" i="6"/>
  <c r="J1440" i="6"/>
  <c r="I1440" i="6"/>
  <c r="H1440" i="6"/>
  <c r="G1440" i="6"/>
  <c r="F1440" i="6"/>
  <c r="E1440" i="6"/>
  <c r="D1440" i="6"/>
  <c r="C1440" i="6"/>
  <c r="B1440" i="6"/>
  <c r="A1440" i="6"/>
  <c r="O1439" i="6"/>
  <c r="N1439" i="6"/>
  <c r="M1439" i="6"/>
  <c r="L1439" i="6"/>
  <c r="K1439" i="6"/>
  <c r="J1439" i="6"/>
  <c r="I1439" i="6"/>
  <c r="H1439" i="6"/>
  <c r="G1439" i="6"/>
  <c r="F1439" i="6"/>
  <c r="E1439" i="6"/>
  <c r="D1439" i="6"/>
  <c r="C1439" i="6"/>
  <c r="B1439" i="6"/>
  <c r="A1439" i="6"/>
  <c r="O1438" i="6"/>
  <c r="N1438" i="6"/>
  <c r="M1438" i="6"/>
  <c r="L1438" i="6"/>
  <c r="K1438" i="6"/>
  <c r="J1438" i="6"/>
  <c r="I1438" i="6"/>
  <c r="H1438" i="6"/>
  <c r="G1438" i="6"/>
  <c r="F1438" i="6"/>
  <c r="E1438" i="6"/>
  <c r="D1438" i="6"/>
  <c r="C1438" i="6"/>
  <c r="B1438" i="6"/>
  <c r="A1438" i="6"/>
  <c r="O1437" i="6"/>
  <c r="N1437" i="6"/>
  <c r="M1437" i="6"/>
  <c r="L1437" i="6"/>
  <c r="K1437" i="6"/>
  <c r="J1437" i="6"/>
  <c r="I1437" i="6"/>
  <c r="H1437" i="6"/>
  <c r="G1437" i="6"/>
  <c r="F1437" i="6"/>
  <c r="E1437" i="6"/>
  <c r="D1437" i="6"/>
  <c r="C1437" i="6"/>
  <c r="B1437" i="6"/>
  <c r="A1437" i="6"/>
  <c r="O1436" i="6"/>
  <c r="N1436" i="6"/>
  <c r="M1436" i="6"/>
  <c r="L1436" i="6"/>
  <c r="K1436" i="6"/>
  <c r="J1436" i="6"/>
  <c r="I1436" i="6"/>
  <c r="H1436" i="6"/>
  <c r="G1436" i="6"/>
  <c r="F1436" i="6"/>
  <c r="E1436" i="6"/>
  <c r="D1436" i="6"/>
  <c r="C1436" i="6"/>
  <c r="B1436" i="6"/>
  <c r="A1436" i="6"/>
  <c r="O1435" i="6"/>
  <c r="N1435" i="6"/>
  <c r="M1435" i="6"/>
  <c r="L1435" i="6"/>
  <c r="K1435" i="6"/>
  <c r="J1435" i="6"/>
  <c r="I1435" i="6"/>
  <c r="H1435" i="6"/>
  <c r="G1435" i="6"/>
  <c r="F1435" i="6"/>
  <c r="E1435" i="6"/>
  <c r="D1435" i="6"/>
  <c r="C1435" i="6"/>
  <c r="B1435" i="6"/>
  <c r="A1435" i="6"/>
  <c r="O1434" i="6"/>
  <c r="N1434" i="6"/>
  <c r="M1434" i="6"/>
  <c r="L1434" i="6"/>
  <c r="K1434" i="6"/>
  <c r="J1434" i="6"/>
  <c r="I1434" i="6"/>
  <c r="H1434" i="6"/>
  <c r="G1434" i="6"/>
  <c r="F1434" i="6"/>
  <c r="E1434" i="6"/>
  <c r="D1434" i="6"/>
  <c r="C1434" i="6"/>
  <c r="B1434" i="6"/>
  <c r="A1434" i="6"/>
  <c r="O1433" i="6"/>
  <c r="N1433" i="6"/>
  <c r="M1433" i="6"/>
  <c r="L1433" i="6"/>
  <c r="K1433" i="6"/>
  <c r="J1433" i="6"/>
  <c r="I1433" i="6"/>
  <c r="H1433" i="6"/>
  <c r="G1433" i="6"/>
  <c r="F1433" i="6"/>
  <c r="E1433" i="6"/>
  <c r="D1433" i="6"/>
  <c r="C1433" i="6"/>
  <c r="B1433" i="6"/>
  <c r="A1433" i="6"/>
  <c r="O1432" i="6"/>
  <c r="N1432" i="6"/>
  <c r="M1432" i="6"/>
  <c r="L1432" i="6"/>
  <c r="K1432" i="6"/>
  <c r="J1432" i="6"/>
  <c r="I1432" i="6"/>
  <c r="H1432" i="6"/>
  <c r="G1432" i="6"/>
  <c r="F1432" i="6"/>
  <c r="E1432" i="6"/>
  <c r="D1432" i="6"/>
  <c r="C1432" i="6"/>
  <c r="B1432" i="6"/>
  <c r="A1432" i="6"/>
  <c r="O1431" i="6"/>
  <c r="N1431" i="6"/>
  <c r="M1431" i="6"/>
  <c r="L1431" i="6"/>
  <c r="K1431" i="6"/>
  <c r="J1431" i="6"/>
  <c r="I1431" i="6"/>
  <c r="H1431" i="6"/>
  <c r="G1431" i="6"/>
  <c r="F1431" i="6"/>
  <c r="E1431" i="6"/>
  <c r="D1431" i="6"/>
  <c r="C1431" i="6"/>
  <c r="B1431" i="6"/>
  <c r="A1431" i="6"/>
  <c r="O1430" i="6"/>
  <c r="N1430" i="6"/>
  <c r="M1430" i="6"/>
  <c r="L1430" i="6"/>
  <c r="K1430" i="6"/>
  <c r="J1430" i="6"/>
  <c r="I1430" i="6"/>
  <c r="H1430" i="6"/>
  <c r="G1430" i="6"/>
  <c r="F1430" i="6"/>
  <c r="E1430" i="6"/>
  <c r="D1430" i="6"/>
  <c r="C1430" i="6"/>
  <c r="B1430" i="6"/>
  <c r="A1430" i="6"/>
  <c r="O1429" i="6"/>
  <c r="N1429" i="6"/>
  <c r="M1429" i="6"/>
  <c r="L1429" i="6"/>
  <c r="K1429" i="6"/>
  <c r="J1429" i="6"/>
  <c r="I1429" i="6"/>
  <c r="H1429" i="6"/>
  <c r="G1429" i="6"/>
  <c r="F1429" i="6"/>
  <c r="E1429" i="6"/>
  <c r="D1429" i="6"/>
  <c r="C1429" i="6"/>
  <c r="B1429" i="6"/>
  <c r="A1429" i="6"/>
  <c r="O1428" i="6"/>
  <c r="N1428" i="6"/>
  <c r="M1428" i="6"/>
  <c r="L1428" i="6"/>
  <c r="K1428" i="6"/>
  <c r="J1428" i="6"/>
  <c r="I1428" i="6"/>
  <c r="H1428" i="6"/>
  <c r="G1428" i="6"/>
  <c r="F1428" i="6"/>
  <c r="E1428" i="6"/>
  <c r="D1428" i="6"/>
  <c r="C1428" i="6"/>
  <c r="B1428" i="6"/>
  <c r="A1428" i="6"/>
  <c r="O1427" i="6"/>
  <c r="N1427" i="6"/>
  <c r="M1427" i="6"/>
  <c r="L1427" i="6"/>
  <c r="K1427" i="6"/>
  <c r="J1427" i="6"/>
  <c r="I1427" i="6"/>
  <c r="H1427" i="6"/>
  <c r="G1427" i="6"/>
  <c r="F1427" i="6"/>
  <c r="E1427" i="6"/>
  <c r="D1427" i="6"/>
  <c r="C1427" i="6"/>
  <c r="B1427" i="6"/>
  <c r="A1427" i="6"/>
  <c r="O1426" i="6"/>
  <c r="N1426" i="6"/>
  <c r="M1426" i="6"/>
  <c r="L1426" i="6"/>
  <c r="K1426" i="6"/>
  <c r="J1426" i="6"/>
  <c r="I1426" i="6"/>
  <c r="H1426" i="6"/>
  <c r="G1426" i="6"/>
  <c r="F1426" i="6"/>
  <c r="E1426" i="6"/>
  <c r="D1426" i="6"/>
  <c r="C1426" i="6"/>
  <c r="B1426" i="6"/>
  <c r="A1426" i="6"/>
  <c r="O1425" i="6"/>
  <c r="N1425" i="6"/>
  <c r="M1425" i="6"/>
  <c r="L1425" i="6"/>
  <c r="K1425" i="6"/>
  <c r="J1425" i="6"/>
  <c r="I1425" i="6"/>
  <c r="H1425" i="6"/>
  <c r="G1425" i="6"/>
  <c r="F1425" i="6"/>
  <c r="E1425" i="6"/>
  <c r="D1425" i="6"/>
  <c r="C1425" i="6"/>
  <c r="B1425" i="6"/>
  <c r="A1425" i="6"/>
  <c r="O1424" i="6"/>
  <c r="N1424" i="6"/>
  <c r="M1424" i="6"/>
  <c r="L1424" i="6"/>
  <c r="K1424" i="6"/>
  <c r="J1424" i="6"/>
  <c r="I1424" i="6"/>
  <c r="H1424" i="6"/>
  <c r="G1424" i="6"/>
  <c r="F1424" i="6"/>
  <c r="E1424" i="6"/>
  <c r="D1424" i="6"/>
  <c r="C1424" i="6"/>
  <c r="B1424" i="6"/>
  <c r="A1424" i="6"/>
  <c r="O1423" i="6"/>
  <c r="N1423" i="6"/>
  <c r="M1423" i="6"/>
  <c r="L1423" i="6"/>
  <c r="K1423" i="6"/>
  <c r="J1423" i="6"/>
  <c r="I1423" i="6"/>
  <c r="H1423" i="6"/>
  <c r="G1423" i="6"/>
  <c r="F1423" i="6"/>
  <c r="E1423" i="6"/>
  <c r="D1423" i="6"/>
  <c r="C1423" i="6"/>
  <c r="B1423" i="6"/>
  <c r="A1423" i="6"/>
  <c r="O1422" i="6"/>
  <c r="N1422" i="6"/>
  <c r="M1422" i="6"/>
  <c r="L1422" i="6"/>
  <c r="K1422" i="6"/>
  <c r="J1422" i="6"/>
  <c r="I1422" i="6"/>
  <c r="H1422" i="6"/>
  <c r="G1422" i="6"/>
  <c r="F1422" i="6"/>
  <c r="E1422" i="6"/>
  <c r="D1422" i="6"/>
  <c r="C1422" i="6"/>
  <c r="B1422" i="6"/>
  <c r="A1422" i="6"/>
  <c r="O1421" i="6"/>
  <c r="N1421" i="6"/>
  <c r="M1421" i="6"/>
  <c r="L1421" i="6"/>
  <c r="K1421" i="6"/>
  <c r="J1421" i="6"/>
  <c r="I1421" i="6"/>
  <c r="H1421" i="6"/>
  <c r="G1421" i="6"/>
  <c r="F1421" i="6"/>
  <c r="E1421" i="6"/>
  <c r="D1421" i="6"/>
  <c r="C1421" i="6"/>
  <c r="B1421" i="6"/>
  <c r="A1421" i="6"/>
  <c r="O1420" i="6"/>
  <c r="N1420" i="6"/>
  <c r="M1420" i="6"/>
  <c r="L1420" i="6"/>
  <c r="K1420" i="6"/>
  <c r="J1420" i="6"/>
  <c r="I1420" i="6"/>
  <c r="H1420" i="6"/>
  <c r="G1420" i="6"/>
  <c r="F1420" i="6"/>
  <c r="E1420" i="6"/>
  <c r="D1420" i="6"/>
  <c r="C1420" i="6"/>
  <c r="B1420" i="6"/>
  <c r="A1420" i="6"/>
  <c r="O1419" i="6"/>
  <c r="N1419" i="6"/>
  <c r="M1419" i="6"/>
  <c r="L1419" i="6"/>
  <c r="K1419" i="6"/>
  <c r="J1419" i="6"/>
  <c r="I1419" i="6"/>
  <c r="H1419" i="6"/>
  <c r="G1419" i="6"/>
  <c r="F1419" i="6"/>
  <c r="E1419" i="6"/>
  <c r="D1419" i="6"/>
  <c r="C1419" i="6"/>
  <c r="B1419" i="6"/>
  <c r="A1419" i="6"/>
  <c r="O1418" i="6"/>
  <c r="N1418" i="6"/>
  <c r="M1418" i="6"/>
  <c r="L1418" i="6"/>
  <c r="K1418" i="6"/>
  <c r="J1418" i="6"/>
  <c r="I1418" i="6"/>
  <c r="H1418" i="6"/>
  <c r="G1418" i="6"/>
  <c r="F1418" i="6"/>
  <c r="E1418" i="6"/>
  <c r="D1418" i="6"/>
  <c r="C1418" i="6"/>
  <c r="B1418" i="6"/>
  <c r="A1418" i="6"/>
  <c r="O1417" i="6"/>
  <c r="N1417" i="6"/>
  <c r="M1417" i="6"/>
  <c r="L1417" i="6"/>
  <c r="K1417" i="6"/>
  <c r="J1417" i="6"/>
  <c r="I1417" i="6"/>
  <c r="H1417" i="6"/>
  <c r="G1417" i="6"/>
  <c r="F1417" i="6"/>
  <c r="E1417" i="6"/>
  <c r="D1417" i="6"/>
  <c r="C1417" i="6"/>
  <c r="B1417" i="6"/>
  <c r="A1417" i="6"/>
  <c r="O1416" i="6"/>
  <c r="N1416" i="6"/>
  <c r="M1416" i="6"/>
  <c r="L1416" i="6"/>
  <c r="K1416" i="6"/>
  <c r="J1416" i="6"/>
  <c r="I1416" i="6"/>
  <c r="H1416" i="6"/>
  <c r="G1416" i="6"/>
  <c r="F1416" i="6"/>
  <c r="E1416" i="6"/>
  <c r="D1416" i="6"/>
  <c r="C1416" i="6"/>
  <c r="B1416" i="6"/>
  <c r="A1416" i="6"/>
  <c r="O1415" i="6"/>
  <c r="N1415" i="6"/>
  <c r="M1415" i="6"/>
  <c r="L1415" i="6"/>
  <c r="K1415" i="6"/>
  <c r="J1415" i="6"/>
  <c r="I1415" i="6"/>
  <c r="H1415" i="6"/>
  <c r="G1415" i="6"/>
  <c r="F1415" i="6"/>
  <c r="E1415" i="6"/>
  <c r="D1415" i="6"/>
  <c r="C1415" i="6"/>
  <c r="B1415" i="6"/>
  <c r="A1415" i="6"/>
  <c r="O1414" i="6"/>
  <c r="N1414" i="6"/>
  <c r="M1414" i="6"/>
  <c r="L1414" i="6"/>
  <c r="K1414" i="6"/>
  <c r="J1414" i="6"/>
  <c r="I1414" i="6"/>
  <c r="H1414" i="6"/>
  <c r="G1414" i="6"/>
  <c r="F1414" i="6"/>
  <c r="E1414" i="6"/>
  <c r="D1414" i="6"/>
  <c r="C1414" i="6"/>
  <c r="B1414" i="6"/>
  <c r="A1414" i="6"/>
  <c r="O1413" i="6"/>
  <c r="N1413" i="6"/>
  <c r="M1413" i="6"/>
  <c r="L1413" i="6"/>
  <c r="K1413" i="6"/>
  <c r="J1413" i="6"/>
  <c r="I1413" i="6"/>
  <c r="H1413" i="6"/>
  <c r="G1413" i="6"/>
  <c r="F1413" i="6"/>
  <c r="E1413" i="6"/>
  <c r="D1413" i="6"/>
  <c r="C1413" i="6"/>
  <c r="B1413" i="6"/>
  <c r="A1413" i="6"/>
  <c r="O1412" i="6"/>
  <c r="N1412" i="6"/>
  <c r="M1412" i="6"/>
  <c r="L1412" i="6"/>
  <c r="K1412" i="6"/>
  <c r="J1412" i="6"/>
  <c r="I1412" i="6"/>
  <c r="H1412" i="6"/>
  <c r="G1412" i="6"/>
  <c r="F1412" i="6"/>
  <c r="E1412" i="6"/>
  <c r="D1412" i="6"/>
  <c r="C1412" i="6"/>
  <c r="B1412" i="6"/>
  <c r="A1412" i="6"/>
  <c r="O1411" i="6"/>
  <c r="N1411" i="6"/>
  <c r="M1411" i="6"/>
  <c r="L1411" i="6"/>
  <c r="K1411" i="6"/>
  <c r="J1411" i="6"/>
  <c r="I1411" i="6"/>
  <c r="H1411" i="6"/>
  <c r="G1411" i="6"/>
  <c r="F1411" i="6"/>
  <c r="E1411" i="6"/>
  <c r="D1411" i="6"/>
  <c r="C1411" i="6"/>
  <c r="B1411" i="6"/>
  <c r="A1411" i="6"/>
  <c r="O1410" i="6"/>
  <c r="N1410" i="6"/>
  <c r="M1410" i="6"/>
  <c r="L1410" i="6"/>
  <c r="K1410" i="6"/>
  <c r="J1410" i="6"/>
  <c r="I1410" i="6"/>
  <c r="H1410" i="6"/>
  <c r="G1410" i="6"/>
  <c r="F1410" i="6"/>
  <c r="E1410" i="6"/>
  <c r="D1410" i="6"/>
  <c r="C1410" i="6"/>
  <c r="B1410" i="6"/>
  <c r="A1410" i="6"/>
  <c r="O1409" i="6"/>
  <c r="N1409" i="6"/>
  <c r="M1409" i="6"/>
  <c r="L1409" i="6"/>
  <c r="K1409" i="6"/>
  <c r="J1409" i="6"/>
  <c r="I1409" i="6"/>
  <c r="H1409" i="6"/>
  <c r="G1409" i="6"/>
  <c r="F1409" i="6"/>
  <c r="E1409" i="6"/>
  <c r="D1409" i="6"/>
  <c r="C1409" i="6"/>
  <c r="B1409" i="6"/>
  <c r="A1409" i="6"/>
  <c r="O1408" i="6"/>
  <c r="N1408" i="6"/>
  <c r="M1408" i="6"/>
  <c r="L1408" i="6"/>
  <c r="K1408" i="6"/>
  <c r="J1408" i="6"/>
  <c r="I1408" i="6"/>
  <c r="H1408" i="6"/>
  <c r="G1408" i="6"/>
  <c r="F1408" i="6"/>
  <c r="E1408" i="6"/>
  <c r="D1408" i="6"/>
  <c r="C1408" i="6"/>
  <c r="B1408" i="6"/>
  <c r="A1408" i="6"/>
  <c r="O1407" i="6"/>
  <c r="N1407" i="6"/>
  <c r="M1407" i="6"/>
  <c r="L1407" i="6"/>
  <c r="K1407" i="6"/>
  <c r="J1407" i="6"/>
  <c r="I1407" i="6"/>
  <c r="H1407" i="6"/>
  <c r="G1407" i="6"/>
  <c r="F1407" i="6"/>
  <c r="E1407" i="6"/>
  <c r="D1407" i="6"/>
  <c r="C1407" i="6"/>
  <c r="B1407" i="6"/>
  <c r="A1407" i="6"/>
  <c r="O1406" i="6"/>
  <c r="N1406" i="6"/>
  <c r="M1406" i="6"/>
  <c r="L1406" i="6"/>
  <c r="K1406" i="6"/>
  <c r="J1406" i="6"/>
  <c r="I1406" i="6"/>
  <c r="H1406" i="6"/>
  <c r="G1406" i="6"/>
  <c r="F1406" i="6"/>
  <c r="E1406" i="6"/>
  <c r="D1406" i="6"/>
  <c r="C1406" i="6"/>
  <c r="B1406" i="6"/>
  <c r="A1406" i="6"/>
  <c r="O1405" i="6"/>
  <c r="N1405" i="6"/>
  <c r="M1405" i="6"/>
  <c r="L1405" i="6"/>
  <c r="K1405" i="6"/>
  <c r="J1405" i="6"/>
  <c r="I1405" i="6"/>
  <c r="H1405" i="6"/>
  <c r="G1405" i="6"/>
  <c r="F1405" i="6"/>
  <c r="E1405" i="6"/>
  <c r="D1405" i="6"/>
  <c r="C1405" i="6"/>
  <c r="B1405" i="6"/>
  <c r="A1405" i="6"/>
  <c r="O1404" i="6"/>
  <c r="N1404" i="6"/>
  <c r="M1404" i="6"/>
  <c r="L1404" i="6"/>
  <c r="K1404" i="6"/>
  <c r="J1404" i="6"/>
  <c r="I1404" i="6"/>
  <c r="H1404" i="6"/>
  <c r="G1404" i="6"/>
  <c r="F1404" i="6"/>
  <c r="E1404" i="6"/>
  <c r="D1404" i="6"/>
  <c r="C1404" i="6"/>
  <c r="B1404" i="6"/>
  <c r="A1404" i="6"/>
  <c r="O1403" i="6"/>
  <c r="N1403" i="6"/>
  <c r="M1403" i="6"/>
  <c r="L1403" i="6"/>
  <c r="K1403" i="6"/>
  <c r="J1403" i="6"/>
  <c r="I1403" i="6"/>
  <c r="H1403" i="6"/>
  <c r="G1403" i="6"/>
  <c r="F1403" i="6"/>
  <c r="E1403" i="6"/>
  <c r="D1403" i="6"/>
  <c r="C1403" i="6"/>
  <c r="B1403" i="6"/>
  <c r="A1403" i="6"/>
  <c r="O1402" i="6"/>
  <c r="N1402" i="6"/>
  <c r="M1402" i="6"/>
  <c r="L1402" i="6"/>
  <c r="K1402" i="6"/>
  <c r="J1402" i="6"/>
  <c r="I1402" i="6"/>
  <c r="H1402" i="6"/>
  <c r="G1402" i="6"/>
  <c r="F1402" i="6"/>
  <c r="E1402" i="6"/>
  <c r="D1402" i="6"/>
  <c r="C1402" i="6"/>
  <c r="B1402" i="6"/>
  <c r="A1402" i="6"/>
  <c r="O1401" i="6"/>
  <c r="N1401" i="6"/>
  <c r="M1401" i="6"/>
  <c r="L1401" i="6"/>
  <c r="K1401" i="6"/>
  <c r="J1401" i="6"/>
  <c r="I1401" i="6"/>
  <c r="H1401" i="6"/>
  <c r="G1401" i="6"/>
  <c r="F1401" i="6"/>
  <c r="E1401" i="6"/>
  <c r="D1401" i="6"/>
  <c r="C1401" i="6"/>
  <c r="B1401" i="6"/>
  <c r="A1401" i="6"/>
  <c r="O1400" i="6"/>
  <c r="N1400" i="6"/>
  <c r="M1400" i="6"/>
  <c r="L1400" i="6"/>
  <c r="K1400" i="6"/>
  <c r="J1400" i="6"/>
  <c r="I1400" i="6"/>
  <c r="H1400" i="6"/>
  <c r="G1400" i="6"/>
  <c r="F1400" i="6"/>
  <c r="E1400" i="6"/>
  <c r="D1400" i="6"/>
  <c r="C1400" i="6"/>
  <c r="B1400" i="6"/>
  <c r="A1400" i="6"/>
  <c r="O1399" i="6"/>
  <c r="N1399" i="6"/>
  <c r="M1399" i="6"/>
  <c r="L1399" i="6"/>
  <c r="K1399" i="6"/>
  <c r="J1399" i="6"/>
  <c r="I1399" i="6"/>
  <c r="H1399" i="6"/>
  <c r="G1399" i="6"/>
  <c r="F1399" i="6"/>
  <c r="E1399" i="6"/>
  <c r="D1399" i="6"/>
  <c r="C1399" i="6"/>
  <c r="B1399" i="6"/>
  <c r="A1399" i="6"/>
  <c r="O1398" i="6"/>
  <c r="N1398" i="6"/>
  <c r="M1398" i="6"/>
  <c r="L1398" i="6"/>
  <c r="K1398" i="6"/>
  <c r="J1398" i="6"/>
  <c r="I1398" i="6"/>
  <c r="H1398" i="6"/>
  <c r="G1398" i="6"/>
  <c r="F1398" i="6"/>
  <c r="E1398" i="6"/>
  <c r="D1398" i="6"/>
  <c r="C1398" i="6"/>
  <c r="B1398" i="6"/>
  <c r="A1398" i="6"/>
  <c r="O1397" i="6"/>
  <c r="N1397" i="6"/>
  <c r="M1397" i="6"/>
  <c r="L1397" i="6"/>
  <c r="K1397" i="6"/>
  <c r="J1397" i="6"/>
  <c r="I1397" i="6"/>
  <c r="H1397" i="6"/>
  <c r="G1397" i="6"/>
  <c r="F1397" i="6"/>
  <c r="E1397" i="6"/>
  <c r="D1397" i="6"/>
  <c r="C1397" i="6"/>
  <c r="B1397" i="6"/>
  <c r="A1397" i="6"/>
  <c r="O1396" i="6"/>
  <c r="N1396" i="6"/>
  <c r="M1396" i="6"/>
  <c r="L1396" i="6"/>
  <c r="K1396" i="6"/>
  <c r="J1396" i="6"/>
  <c r="I1396" i="6"/>
  <c r="H1396" i="6"/>
  <c r="G1396" i="6"/>
  <c r="F1396" i="6"/>
  <c r="E1396" i="6"/>
  <c r="D1396" i="6"/>
  <c r="C1396" i="6"/>
  <c r="B1396" i="6"/>
  <c r="A1396" i="6"/>
  <c r="O1395" i="6"/>
  <c r="N1395" i="6"/>
  <c r="M1395" i="6"/>
  <c r="L1395" i="6"/>
  <c r="K1395" i="6"/>
  <c r="J1395" i="6"/>
  <c r="I1395" i="6"/>
  <c r="H1395" i="6"/>
  <c r="G1395" i="6"/>
  <c r="F1395" i="6"/>
  <c r="E1395" i="6"/>
  <c r="D1395" i="6"/>
  <c r="C1395" i="6"/>
  <c r="B1395" i="6"/>
  <c r="A1395" i="6"/>
  <c r="O1394" i="6"/>
  <c r="N1394" i="6"/>
  <c r="M1394" i="6"/>
  <c r="L1394" i="6"/>
  <c r="K1394" i="6"/>
  <c r="J1394" i="6"/>
  <c r="I1394" i="6"/>
  <c r="H1394" i="6"/>
  <c r="G1394" i="6"/>
  <c r="F1394" i="6"/>
  <c r="E1394" i="6"/>
  <c r="D1394" i="6"/>
  <c r="C1394" i="6"/>
  <c r="B1394" i="6"/>
  <c r="A1394" i="6"/>
  <c r="O1393" i="6"/>
  <c r="N1393" i="6"/>
  <c r="M1393" i="6"/>
  <c r="L1393" i="6"/>
  <c r="K1393" i="6"/>
  <c r="J1393" i="6"/>
  <c r="I1393" i="6"/>
  <c r="H1393" i="6"/>
  <c r="G1393" i="6"/>
  <c r="F1393" i="6"/>
  <c r="E1393" i="6"/>
  <c r="D1393" i="6"/>
  <c r="C1393" i="6"/>
  <c r="B1393" i="6"/>
  <c r="A1393" i="6"/>
  <c r="O1392" i="6"/>
  <c r="N1392" i="6"/>
  <c r="M1392" i="6"/>
  <c r="L1392" i="6"/>
  <c r="K1392" i="6"/>
  <c r="J1392" i="6"/>
  <c r="I1392" i="6"/>
  <c r="H1392" i="6"/>
  <c r="G1392" i="6"/>
  <c r="F1392" i="6"/>
  <c r="E1392" i="6"/>
  <c r="D1392" i="6"/>
  <c r="C1392" i="6"/>
  <c r="B1392" i="6"/>
  <c r="A1392" i="6"/>
  <c r="O1391" i="6"/>
  <c r="N1391" i="6"/>
  <c r="M1391" i="6"/>
  <c r="L1391" i="6"/>
  <c r="K1391" i="6"/>
  <c r="J1391" i="6"/>
  <c r="I1391" i="6"/>
  <c r="H1391" i="6"/>
  <c r="G1391" i="6"/>
  <c r="F1391" i="6"/>
  <c r="E1391" i="6"/>
  <c r="D1391" i="6"/>
  <c r="C1391" i="6"/>
  <c r="B1391" i="6"/>
  <c r="A1391" i="6"/>
  <c r="O1390" i="6"/>
  <c r="N1390" i="6"/>
  <c r="M1390" i="6"/>
  <c r="L1390" i="6"/>
  <c r="K1390" i="6"/>
  <c r="J1390" i="6"/>
  <c r="I1390" i="6"/>
  <c r="H1390" i="6"/>
  <c r="G1390" i="6"/>
  <c r="F1390" i="6"/>
  <c r="E1390" i="6"/>
  <c r="D1390" i="6"/>
  <c r="C1390" i="6"/>
  <c r="B1390" i="6"/>
  <c r="A1390" i="6"/>
  <c r="O1389" i="6"/>
  <c r="N1389" i="6"/>
  <c r="M1389" i="6"/>
  <c r="L1389" i="6"/>
  <c r="K1389" i="6"/>
  <c r="J1389" i="6"/>
  <c r="I1389" i="6"/>
  <c r="H1389" i="6"/>
  <c r="G1389" i="6"/>
  <c r="F1389" i="6"/>
  <c r="E1389" i="6"/>
  <c r="D1389" i="6"/>
  <c r="C1389" i="6"/>
  <c r="B1389" i="6"/>
  <c r="A1389" i="6"/>
  <c r="O1388" i="6"/>
  <c r="N1388" i="6"/>
  <c r="M1388" i="6"/>
  <c r="L1388" i="6"/>
  <c r="K1388" i="6"/>
  <c r="J1388" i="6"/>
  <c r="I1388" i="6"/>
  <c r="H1388" i="6"/>
  <c r="G1388" i="6"/>
  <c r="F1388" i="6"/>
  <c r="E1388" i="6"/>
  <c r="D1388" i="6"/>
  <c r="C1388" i="6"/>
  <c r="B1388" i="6"/>
  <c r="A1388" i="6"/>
  <c r="O1387" i="6"/>
  <c r="N1387" i="6"/>
  <c r="M1387" i="6"/>
  <c r="L1387" i="6"/>
  <c r="K1387" i="6"/>
  <c r="J1387" i="6"/>
  <c r="I1387" i="6"/>
  <c r="H1387" i="6"/>
  <c r="G1387" i="6"/>
  <c r="F1387" i="6"/>
  <c r="E1387" i="6"/>
  <c r="D1387" i="6"/>
  <c r="C1387" i="6"/>
  <c r="B1387" i="6"/>
  <c r="A1387" i="6"/>
  <c r="O1386" i="6"/>
  <c r="N1386" i="6"/>
  <c r="M1386" i="6"/>
  <c r="L1386" i="6"/>
  <c r="K1386" i="6"/>
  <c r="J1386" i="6"/>
  <c r="I1386" i="6"/>
  <c r="H1386" i="6"/>
  <c r="G1386" i="6"/>
  <c r="F1386" i="6"/>
  <c r="E1386" i="6"/>
  <c r="D1386" i="6"/>
  <c r="C1386" i="6"/>
  <c r="B1386" i="6"/>
  <c r="A1386" i="6"/>
  <c r="O1385" i="6"/>
  <c r="N1385" i="6"/>
  <c r="M1385" i="6"/>
  <c r="L1385" i="6"/>
  <c r="K1385" i="6"/>
  <c r="J1385" i="6"/>
  <c r="I1385" i="6"/>
  <c r="H1385" i="6"/>
  <c r="G1385" i="6"/>
  <c r="F1385" i="6"/>
  <c r="E1385" i="6"/>
  <c r="D1385" i="6"/>
  <c r="C1385" i="6"/>
  <c r="B1385" i="6"/>
  <c r="A1385" i="6"/>
  <c r="O1384" i="6"/>
  <c r="N1384" i="6"/>
  <c r="M1384" i="6"/>
  <c r="L1384" i="6"/>
  <c r="K1384" i="6"/>
  <c r="J1384" i="6"/>
  <c r="I1384" i="6"/>
  <c r="H1384" i="6"/>
  <c r="G1384" i="6"/>
  <c r="F1384" i="6"/>
  <c r="E1384" i="6"/>
  <c r="D1384" i="6"/>
  <c r="C1384" i="6"/>
  <c r="B1384" i="6"/>
  <c r="A1384" i="6"/>
  <c r="O1383" i="6"/>
  <c r="N1383" i="6"/>
  <c r="M1383" i="6"/>
  <c r="L1383" i="6"/>
  <c r="K1383" i="6"/>
  <c r="J1383" i="6"/>
  <c r="I1383" i="6"/>
  <c r="H1383" i="6"/>
  <c r="G1383" i="6"/>
  <c r="F1383" i="6"/>
  <c r="E1383" i="6"/>
  <c r="D1383" i="6"/>
  <c r="C1383" i="6"/>
  <c r="B1383" i="6"/>
  <c r="A1383" i="6"/>
  <c r="O1382" i="6"/>
  <c r="N1382" i="6"/>
  <c r="M1382" i="6"/>
  <c r="L1382" i="6"/>
  <c r="K1382" i="6"/>
  <c r="J1382" i="6"/>
  <c r="I1382" i="6"/>
  <c r="H1382" i="6"/>
  <c r="G1382" i="6"/>
  <c r="F1382" i="6"/>
  <c r="E1382" i="6"/>
  <c r="D1382" i="6"/>
  <c r="C1382" i="6"/>
  <c r="B1382" i="6"/>
  <c r="A1382" i="6"/>
  <c r="O1381" i="6"/>
  <c r="N1381" i="6"/>
  <c r="M1381" i="6"/>
  <c r="L1381" i="6"/>
  <c r="K1381" i="6"/>
  <c r="J1381" i="6"/>
  <c r="I1381" i="6"/>
  <c r="H1381" i="6"/>
  <c r="G1381" i="6"/>
  <c r="F1381" i="6"/>
  <c r="E1381" i="6"/>
  <c r="D1381" i="6"/>
  <c r="C1381" i="6"/>
  <c r="B1381" i="6"/>
  <c r="A1381" i="6"/>
  <c r="O1380" i="6"/>
  <c r="N1380" i="6"/>
  <c r="M1380" i="6"/>
  <c r="L1380" i="6"/>
  <c r="K1380" i="6"/>
  <c r="J1380" i="6"/>
  <c r="I1380" i="6"/>
  <c r="H1380" i="6"/>
  <c r="G1380" i="6"/>
  <c r="F1380" i="6"/>
  <c r="E1380" i="6"/>
  <c r="D1380" i="6"/>
  <c r="C1380" i="6"/>
  <c r="B1380" i="6"/>
  <c r="A1380" i="6"/>
  <c r="O1379" i="6"/>
  <c r="N1379" i="6"/>
  <c r="M1379" i="6"/>
  <c r="L1379" i="6"/>
  <c r="K1379" i="6"/>
  <c r="J1379" i="6"/>
  <c r="I1379" i="6"/>
  <c r="H1379" i="6"/>
  <c r="G1379" i="6"/>
  <c r="F1379" i="6"/>
  <c r="E1379" i="6"/>
  <c r="D1379" i="6"/>
  <c r="C1379" i="6"/>
  <c r="B1379" i="6"/>
  <c r="A1379" i="6"/>
  <c r="O1378" i="6"/>
  <c r="N1378" i="6"/>
  <c r="M1378" i="6"/>
  <c r="L1378" i="6"/>
  <c r="K1378" i="6"/>
  <c r="J1378" i="6"/>
  <c r="I1378" i="6"/>
  <c r="H1378" i="6"/>
  <c r="G1378" i="6"/>
  <c r="F1378" i="6"/>
  <c r="E1378" i="6"/>
  <c r="D1378" i="6"/>
  <c r="C1378" i="6"/>
  <c r="B1378" i="6"/>
  <c r="A1378" i="6"/>
  <c r="O1377" i="6"/>
  <c r="N1377" i="6"/>
  <c r="M1377" i="6"/>
  <c r="L1377" i="6"/>
  <c r="K1377" i="6"/>
  <c r="J1377" i="6"/>
  <c r="I1377" i="6"/>
  <c r="H1377" i="6"/>
  <c r="G1377" i="6"/>
  <c r="F1377" i="6"/>
  <c r="E1377" i="6"/>
  <c r="D1377" i="6"/>
  <c r="C1377" i="6"/>
  <c r="B1377" i="6"/>
  <c r="A1377" i="6"/>
  <c r="O1376" i="6"/>
  <c r="N1376" i="6"/>
  <c r="M1376" i="6"/>
  <c r="L1376" i="6"/>
  <c r="K1376" i="6"/>
  <c r="J1376" i="6"/>
  <c r="I1376" i="6"/>
  <c r="H1376" i="6"/>
  <c r="G1376" i="6"/>
  <c r="F1376" i="6"/>
  <c r="E1376" i="6"/>
  <c r="D1376" i="6"/>
  <c r="C1376" i="6"/>
  <c r="B1376" i="6"/>
  <c r="A1376" i="6"/>
  <c r="O1375" i="6"/>
  <c r="N1375" i="6"/>
  <c r="M1375" i="6"/>
  <c r="L1375" i="6"/>
  <c r="K1375" i="6"/>
  <c r="J1375" i="6"/>
  <c r="I1375" i="6"/>
  <c r="H1375" i="6"/>
  <c r="G1375" i="6"/>
  <c r="F1375" i="6"/>
  <c r="E1375" i="6"/>
  <c r="D1375" i="6"/>
  <c r="C1375" i="6"/>
  <c r="B1375" i="6"/>
  <c r="A1375" i="6"/>
  <c r="O1374" i="6"/>
  <c r="N1374" i="6"/>
  <c r="M1374" i="6"/>
  <c r="L1374" i="6"/>
  <c r="K1374" i="6"/>
  <c r="J1374" i="6"/>
  <c r="I1374" i="6"/>
  <c r="H1374" i="6"/>
  <c r="G1374" i="6"/>
  <c r="F1374" i="6"/>
  <c r="E1374" i="6"/>
  <c r="D1374" i="6"/>
  <c r="C1374" i="6"/>
  <c r="B1374" i="6"/>
  <c r="A1374" i="6"/>
  <c r="O1373" i="6"/>
  <c r="N1373" i="6"/>
  <c r="M1373" i="6"/>
  <c r="L1373" i="6"/>
  <c r="K1373" i="6"/>
  <c r="J1373" i="6"/>
  <c r="I1373" i="6"/>
  <c r="H1373" i="6"/>
  <c r="G1373" i="6"/>
  <c r="F1373" i="6"/>
  <c r="E1373" i="6"/>
  <c r="D1373" i="6"/>
  <c r="C1373" i="6"/>
  <c r="B1373" i="6"/>
  <c r="A1373" i="6"/>
  <c r="O1372" i="6"/>
  <c r="N1372" i="6"/>
  <c r="M1372" i="6"/>
  <c r="L1372" i="6"/>
  <c r="K1372" i="6"/>
  <c r="J1372" i="6"/>
  <c r="I1372" i="6"/>
  <c r="H1372" i="6"/>
  <c r="G1372" i="6"/>
  <c r="F1372" i="6"/>
  <c r="E1372" i="6"/>
  <c r="D1372" i="6"/>
  <c r="C1372" i="6"/>
  <c r="B1372" i="6"/>
  <c r="A1372" i="6"/>
  <c r="O1371" i="6"/>
  <c r="N1371" i="6"/>
  <c r="M1371" i="6"/>
  <c r="L1371" i="6"/>
  <c r="K1371" i="6"/>
  <c r="J1371" i="6"/>
  <c r="I1371" i="6"/>
  <c r="H1371" i="6"/>
  <c r="G1371" i="6"/>
  <c r="F1371" i="6"/>
  <c r="E1371" i="6"/>
  <c r="D1371" i="6"/>
  <c r="C1371" i="6"/>
  <c r="B1371" i="6"/>
  <c r="A1371" i="6"/>
  <c r="O1370" i="6"/>
  <c r="N1370" i="6"/>
  <c r="M1370" i="6"/>
  <c r="L1370" i="6"/>
  <c r="K1370" i="6"/>
  <c r="J1370" i="6"/>
  <c r="I1370" i="6"/>
  <c r="H1370" i="6"/>
  <c r="G1370" i="6"/>
  <c r="F1370" i="6"/>
  <c r="E1370" i="6"/>
  <c r="D1370" i="6"/>
  <c r="C1370" i="6"/>
  <c r="B1370" i="6"/>
  <c r="A1370" i="6"/>
  <c r="O1369" i="6"/>
  <c r="N1369" i="6"/>
  <c r="M1369" i="6"/>
  <c r="L1369" i="6"/>
  <c r="K1369" i="6"/>
  <c r="J1369" i="6"/>
  <c r="I1369" i="6"/>
  <c r="H1369" i="6"/>
  <c r="G1369" i="6"/>
  <c r="F1369" i="6"/>
  <c r="E1369" i="6"/>
  <c r="D1369" i="6"/>
  <c r="C1369" i="6"/>
  <c r="B1369" i="6"/>
  <c r="A1369" i="6"/>
  <c r="O1368" i="6"/>
  <c r="N1368" i="6"/>
  <c r="M1368" i="6"/>
  <c r="L1368" i="6"/>
  <c r="K1368" i="6"/>
  <c r="J1368" i="6"/>
  <c r="I1368" i="6"/>
  <c r="H1368" i="6"/>
  <c r="G1368" i="6"/>
  <c r="F1368" i="6"/>
  <c r="E1368" i="6"/>
  <c r="D1368" i="6"/>
  <c r="C1368" i="6"/>
  <c r="B1368" i="6"/>
  <c r="A1368" i="6"/>
  <c r="O1367" i="6"/>
  <c r="N1367" i="6"/>
  <c r="M1367" i="6"/>
  <c r="L1367" i="6"/>
  <c r="K1367" i="6"/>
  <c r="J1367" i="6"/>
  <c r="I1367" i="6"/>
  <c r="H1367" i="6"/>
  <c r="G1367" i="6"/>
  <c r="F1367" i="6"/>
  <c r="E1367" i="6"/>
  <c r="D1367" i="6"/>
  <c r="C1367" i="6"/>
  <c r="B1367" i="6"/>
  <c r="A1367" i="6"/>
  <c r="O1366" i="6"/>
  <c r="N1366" i="6"/>
  <c r="M1366" i="6"/>
  <c r="L1366" i="6"/>
  <c r="K1366" i="6"/>
  <c r="J1366" i="6"/>
  <c r="I1366" i="6"/>
  <c r="H1366" i="6"/>
  <c r="G1366" i="6"/>
  <c r="F1366" i="6"/>
  <c r="E1366" i="6"/>
  <c r="D1366" i="6"/>
  <c r="C1366" i="6"/>
  <c r="B1366" i="6"/>
  <c r="A1366" i="6"/>
  <c r="O1365" i="6"/>
  <c r="N1365" i="6"/>
  <c r="M1365" i="6"/>
  <c r="L1365" i="6"/>
  <c r="K1365" i="6"/>
  <c r="J1365" i="6"/>
  <c r="I1365" i="6"/>
  <c r="H1365" i="6"/>
  <c r="G1365" i="6"/>
  <c r="F1365" i="6"/>
  <c r="E1365" i="6"/>
  <c r="D1365" i="6"/>
  <c r="C1365" i="6"/>
  <c r="B1365" i="6"/>
  <c r="A1365" i="6"/>
  <c r="O1364" i="6"/>
  <c r="N1364" i="6"/>
  <c r="M1364" i="6"/>
  <c r="L1364" i="6"/>
  <c r="K1364" i="6"/>
  <c r="J1364" i="6"/>
  <c r="I1364" i="6"/>
  <c r="H1364" i="6"/>
  <c r="G1364" i="6"/>
  <c r="F1364" i="6"/>
  <c r="E1364" i="6"/>
  <c r="D1364" i="6"/>
  <c r="C1364" i="6"/>
  <c r="B1364" i="6"/>
  <c r="A1364" i="6"/>
  <c r="O1363" i="6"/>
  <c r="N1363" i="6"/>
  <c r="M1363" i="6"/>
  <c r="L1363" i="6"/>
  <c r="K1363" i="6"/>
  <c r="J1363" i="6"/>
  <c r="I1363" i="6"/>
  <c r="H1363" i="6"/>
  <c r="G1363" i="6"/>
  <c r="F1363" i="6"/>
  <c r="E1363" i="6"/>
  <c r="D1363" i="6"/>
  <c r="C1363" i="6"/>
  <c r="B1363" i="6"/>
  <c r="A1363" i="6"/>
  <c r="O1362" i="6"/>
  <c r="N1362" i="6"/>
  <c r="M1362" i="6"/>
  <c r="L1362" i="6"/>
  <c r="K1362" i="6"/>
  <c r="J1362" i="6"/>
  <c r="I1362" i="6"/>
  <c r="H1362" i="6"/>
  <c r="G1362" i="6"/>
  <c r="F1362" i="6"/>
  <c r="E1362" i="6"/>
  <c r="D1362" i="6"/>
  <c r="C1362" i="6"/>
  <c r="B1362" i="6"/>
  <c r="A1362" i="6"/>
  <c r="O1361" i="6"/>
  <c r="N1361" i="6"/>
  <c r="M1361" i="6"/>
  <c r="L1361" i="6"/>
  <c r="K1361" i="6"/>
  <c r="J1361" i="6"/>
  <c r="I1361" i="6"/>
  <c r="H1361" i="6"/>
  <c r="G1361" i="6"/>
  <c r="F1361" i="6"/>
  <c r="E1361" i="6"/>
  <c r="D1361" i="6"/>
  <c r="C1361" i="6"/>
  <c r="B1361" i="6"/>
  <c r="A1361" i="6"/>
  <c r="O1360" i="6"/>
  <c r="N1360" i="6"/>
  <c r="M1360" i="6"/>
  <c r="L1360" i="6"/>
  <c r="K1360" i="6"/>
  <c r="J1360" i="6"/>
  <c r="I1360" i="6"/>
  <c r="H1360" i="6"/>
  <c r="G1360" i="6"/>
  <c r="F1360" i="6"/>
  <c r="E1360" i="6"/>
  <c r="D1360" i="6"/>
  <c r="C1360" i="6"/>
  <c r="B1360" i="6"/>
  <c r="A1360" i="6"/>
  <c r="O1359" i="6"/>
  <c r="N1359" i="6"/>
  <c r="M1359" i="6"/>
  <c r="L1359" i="6"/>
  <c r="K1359" i="6"/>
  <c r="J1359" i="6"/>
  <c r="I1359" i="6"/>
  <c r="H1359" i="6"/>
  <c r="G1359" i="6"/>
  <c r="F1359" i="6"/>
  <c r="E1359" i="6"/>
  <c r="D1359" i="6"/>
  <c r="C1359" i="6"/>
  <c r="B1359" i="6"/>
  <c r="A1359" i="6"/>
  <c r="O1358" i="6"/>
  <c r="N1358" i="6"/>
  <c r="M1358" i="6"/>
  <c r="L1358" i="6"/>
  <c r="K1358" i="6"/>
  <c r="J1358" i="6"/>
  <c r="I1358" i="6"/>
  <c r="H1358" i="6"/>
  <c r="G1358" i="6"/>
  <c r="F1358" i="6"/>
  <c r="E1358" i="6"/>
  <c r="D1358" i="6"/>
  <c r="C1358" i="6"/>
  <c r="B1358" i="6"/>
  <c r="A1358" i="6"/>
  <c r="O1357" i="6"/>
  <c r="N1357" i="6"/>
  <c r="M1357" i="6"/>
  <c r="L1357" i="6"/>
  <c r="K1357" i="6"/>
  <c r="J1357" i="6"/>
  <c r="I1357" i="6"/>
  <c r="H1357" i="6"/>
  <c r="G1357" i="6"/>
  <c r="F1357" i="6"/>
  <c r="E1357" i="6"/>
  <c r="D1357" i="6"/>
  <c r="C1357" i="6"/>
  <c r="B1357" i="6"/>
  <c r="A1357" i="6"/>
  <c r="O1356" i="6"/>
  <c r="N1356" i="6"/>
  <c r="M1356" i="6"/>
  <c r="L1356" i="6"/>
  <c r="K1356" i="6"/>
  <c r="J1356" i="6"/>
  <c r="I1356" i="6"/>
  <c r="H1356" i="6"/>
  <c r="G1356" i="6"/>
  <c r="F1356" i="6"/>
  <c r="E1356" i="6"/>
  <c r="D1356" i="6"/>
  <c r="C1356" i="6"/>
  <c r="B1356" i="6"/>
  <c r="A1356" i="6"/>
  <c r="O1355" i="6"/>
  <c r="N1355" i="6"/>
  <c r="M1355" i="6"/>
  <c r="L1355" i="6"/>
  <c r="K1355" i="6"/>
  <c r="J1355" i="6"/>
  <c r="I1355" i="6"/>
  <c r="H1355" i="6"/>
  <c r="G1355" i="6"/>
  <c r="F1355" i="6"/>
  <c r="E1355" i="6"/>
  <c r="D1355" i="6"/>
  <c r="C1355" i="6"/>
  <c r="B1355" i="6"/>
  <c r="A1355" i="6"/>
  <c r="O1354" i="6"/>
  <c r="N1354" i="6"/>
  <c r="M1354" i="6"/>
  <c r="L1354" i="6"/>
  <c r="K1354" i="6"/>
  <c r="J1354" i="6"/>
  <c r="I1354" i="6"/>
  <c r="H1354" i="6"/>
  <c r="G1354" i="6"/>
  <c r="F1354" i="6"/>
  <c r="E1354" i="6"/>
  <c r="D1354" i="6"/>
  <c r="C1354" i="6"/>
  <c r="B1354" i="6"/>
  <c r="A1354" i="6"/>
  <c r="O1353" i="6"/>
  <c r="N1353" i="6"/>
  <c r="M1353" i="6"/>
  <c r="L1353" i="6"/>
  <c r="K1353" i="6"/>
  <c r="J1353" i="6"/>
  <c r="I1353" i="6"/>
  <c r="H1353" i="6"/>
  <c r="G1353" i="6"/>
  <c r="F1353" i="6"/>
  <c r="E1353" i="6"/>
  <c r="D1353" i="6"/>
  <c r="C1353" i="6"/>
  <c r="B1353" i="6"/>
  <c r="A1353" i="6"/>
  <c r="O1352" i="6"/>
  <c r="N1352" i="6"/>
  <c r="M1352" i="6"/>
  <c r="L1352" i="6"/>
  <c r="K1352" i="6"/>
  <c r="J1352" i="6"/>
  <c r="I1352" i="6"/>
  <c r="H1352" i="6"/>
  <c r="G1352" i="6"/>
  <c r="F1352" i="6"/>
  <c r="E1352" i="6"/>
  <c r="D1352" i="6"/>
  <c r="C1352" i="6"/>
  <c r="B1352" i="6"/>
  <c r="A1352" i="6"/>
  <c r="O1351" i="6"/>
  <c r="N1351" i="6"/>
  <c r="M1351" i="6"/>
  <c r="L1351" i="6"/>
  <c r="K1351" i="6"/>
  <c r="J1351" i="6"/>
  <c r="I1351" i="6"/>
  <c r="H1351" i="6"/>
  <c r="G1351" i="6"/>
  <c r="F1351" i="6"/>
  <c r="E1351" i="6"/>
  <c r="D1351" i="6"/>
  <c r="C1351" i="6"/>
  <c r="B1351" i="6"/>
  <c r="A1351" i="6"/>
  <c r="O1350" i="6"/>
  <c r="N1350" i="6"/>
  <c r="M1350" i="6"/>
  <c r="L1350" i="6"/>
  <c r="K1350" i="6"/>
  <c r="J1350" i="6"/>
  <c r="I1350" i="6"/>
  <c r="H1350" i="6"/>
  <c r="G1350" i="6"/>
  <c r="F1350" i="6"/>
  <c r="E1350" i="6"/>
  <c r="D1350" i="6"/>
  <c r="C1350" i="6"/>
  <c r="B1350" i="6"/>
  <c r="A1350" i="6"/>
  <c r="O1349" i="6"/>
  <c r="N1349" i="6"/>
  <c r="M1349" i="6"/>
  <c r="L1349" i="6"/>
  <c r="K1349" i="6"/>
  <c r="J1349" i="6"/>
  <c r="I1349" i="6"/>
  <c r="H1349" i="6"/>
  <c r="G1349" i="6"/>
  <c r="F1349" i="6"/>
  <c r="E1349" i="6"/>
  <c r="D1349" i="6"/>
  <c r="C1349" i="6"/>
  <c r="B1349" i="6"/>
  <c r="A1349" i="6"/>
  <c r="O1348" i="6"/>
  <c r="N1348" i="6"/>
  <c r="M1348" i="6"/>
  <c r="L1348" i="6"/>
  <c r="K1348" i="6"/>
  <c r="J1348" i="6"/>
  <c r="I1348" i="6"/>
  <c r="H1348" i="6"/>
  <c r="G1348" i="6"/>
  <c r="F1348" i="6"/>
  <c r="E1348" i="6"/>
  <c r="D1348" i="6"/>
  <c r="C1348" i="6"/>
  <c r="B1348" i="6"/>
  <c r="A1348" i="6"/>
  <c r="O1347" i="6"/>
  <c r="N1347" i="6"/>
  <c r="M1347" i="6"/>
  <c r="L1347" i="6"/>
  <c r="K1347" i="6"/>
  <c r="J1347" i="6"/>
  <c r="I1347" i="6"/>
  <c r="H1347" i="6"/>
  <c r="G1347" i="6"/>
  <c r="F1347" i="6"/>
  <c r="E1347" i="6"/>
  <c r="D1347" i="6"/>
  <c r="C1347" i="6"/>
  <c r="B1347" i="6"/>
  <c r="A1347" i="6"/>
  <c r="O1346" i="6"/>
  <c r="N1346" i="6"/>
  <c r="M1346" i="6"/>
  <c r="L1346" i="6"/>
  <c r="K1346" i="6"/>
  <c r="J1346" i="6"/>
  <c r="I1346" i="6"/>
  <c r="H1346" i="6"/>
  <c r="G1346" i="6"/>
  <c r="F1346" i="6"/>
  <c r="E1346" i="6"/>
  <c r="D1346" i="6"/>
  <c r="C1346" i="6"/>
  <c r="B1346" i="6"/>
  <c r="A1346" i="6"/>
  <c r="O1345" i="6"/>
  <c r="N1345" i="6"/>
  <c r="M1345" i="6"/>
  <c r="L1345" i="6"/>
  <c r="K1345" i="6"/>
  <c r="J1345" i="6"/>
  <c r="I1345" i="6"/>
  <c r="H1345" i="6"/>
  <c r="G1345" i="6"/>
  <c r="F1345" i="6"/>
  <c r="E1345" i="6"/>
  <c r="D1345" i="6"/>
  <c r="C1345" i="6"/>
  <c r="B1345" i="6"/>
  <c r="A1345" i="6"/>
  <c r="O1344" i="6"/>
  <c r="N1344" i="6"/>
  <c r="M1344" i="6"/>
  <c r="L1344" i="6"/>
  <c r="K1344" i="6"/>
  <c r="J1344" i="6"/>
  <c r="I1344" i="6"/>
  <c r="H1344" i="6"/>
  <c r="G1344" i="6"/>
  <c r="F1344" i="6"/>
  <c r="E1344" i="6"/>
  <c r="D1344" i="6"/>
  <c r="C1344" i="6"/>
  <c r="B1344" i="6"/>
  <c r="A1344" i="6"/>
  <c r="O1343" i="6"/>
  <c r="N1343" i="6"/>
  <c r="M1343" i="6"/>
  <c r="L1343" i="6"/>
  <c r="K1343" i="6"/>
  <c r="J1343" i="6"/>
  <c r="I1343" i="6"/>
  <c r="H1343" i="6"/>
  <c r="G1343" i="6"/>
  <c r="F1343" i="6"/>
  <c r="E1343" i="6"/>
  <c r="D1343" i="6"/>
  <c r="C1343" i="6"/>
  <c r="B1343" i="6"/>
  <c r="A1343" i="6"/>
  <c r="O1342" i="6"/>
  <c r="N1342" i="6"/>
  <c r="M1342" i="6"/>
  <c r="L1342" i="6"/>
  <c r="K1342" i="6"/>
  <c r="J1342" i="6"/>
  <c r="I1342" i="6"/>
  <c r="H1342" i="6"/>
  <c r="G1342" i="6"/>
  <c r="F1342" i="6"/>
  <c r="E1342" i="6"/>
  <c r="D1342" i="6"/>
  <c r="C1342" i="6"/>
  <c r="B1342" i="6"/>
  <c r="A1342" i="6"/>
  <c r="O1341" i="6"/>
  <c r="N1341" i="6"/>
  <c r="M1341" i="6"/>
  <c r="L1341" i="6"/>
  <c r="K1341" i="6"/>
  <c r="J1341" i="6"/>
  <c r="I1341" i="6"/>
  <c r="H1341" i="6"/>
  <c r="G1341" i="6"/>
  <c r="F1341" i="6"/>
  <c r="E1341" i="6"/>
  <c r="D1341" i="6"/>
  <c r="C1341" i="6"/>
  <c r="B1341" i="6"/>
  <c r="A1341" i="6"/>
  <c r="O1340" i="6"/>
  <c r="N1340" i="6"/>
  <c r="M1340" i="6"/>
  <c r="L1340" i="6"/>
  <c r="K1340" i="6"/>
  <c r="J1340" i="6"/>
  <c r="I1340" i="6"/>
  <c r="H1340" i="6"/>
  <c r="G1340" i="6"/>
  <c r="F1340" i="6"/>
  <c r="E1340" i="6"/>
  <c r="D1340" i="6"/>
  <c r="C1340" i="6"/>
  <c r="B1340" i="6"/>
  <c r="A1340" i="6"/>
  <c r="O1339" i="6"/>
  <c r="N1339" i="6"/>
  <c r="M1339" i="6"/>
  <c r="L1339" i="6"/>
  <c r="K1339" i="6"/>
  <c r="J1339" i="6"/>
  <c r="I1339" i="6"/>
  <c r="H1339" i="6"/>
  <c r="G1339" i="6"/>
  <c r="F1339" i="6"/>
  <c r="E1339" i="6"/>
  <c r="D1339" i="6"/>
  <c r="C1339" i="6"/>
  <c r="B1339" i="6"/>
  <c r="A1339" i="6"/>
  <c r="O1338" i="6"/>
  <c r="N1338" i="6"/>
  <c r="M1338" i="6"/>
  <c r="L1338" i="6"/>
  <c r="K1338" i="6"/>
  <c r="J1338" i="6"/>
  <c r="I1338" i="6"/>
  <c r="H1338" i="6"/>
  <c r="G1338" i="6"/>
  <c r="F1338" i="6"/>
  <c r="E1338" i="6"/>
  <c r="D1338" i="6"/>
  <c r="C1338" i="6"/>
  <c r="B1338" i="6"/>
  <c r="A1338" i="6"/>
  <c r="O1337" i="6"/>
  <c r="N1337" i="6"/>
  <c r="M1337" i="6"/>
  <c r="L1337" i="6"/>
  <c r="K1337" i="6"/>
  <c r="J1337" i="6"/>
  <c r="I1337" i="6"/>
  <c r="H1337" i="6"/>
  <c r="G1337" i="6"/>
  <c r="F1337" i="6"/>
  <c r="E1337" i="6"/>
  <c r="D1337" i="6"/>
  <c r="C1337" i="6"/>
  <c r="B1337" i="6"/>
  <c r="A1337" i="6"/>
  <c r="O1336" i="6"/>
  <c r="N1336" i="6"/>
  <c r="M1336" i="6"/>
  <c r="L1336" i="6"/>
  <c r="K1336" i="6"/>
  <c r="J1336" i="6"/>
  <c r="I1336" i="6"/>
  <c r="H1336" i="6"/>
  <c r="G1336" i="6"/>
  <c r="F1336" i="6"/>
  <c r="E1336" i="6"/>
  <c r="D1336" i="6"/>
  <c r="C1336" i="6"/>
  <c r="B1336" i="6"/>
  <c r="A1336" i="6"/>
  <c r="O1335" i="6"/>
  <c r="N1335" i="6"/>
  <c r="M1335" i="6"/>
  <c r="L1335" i="6"/>
  <c r="K1335" i="6"/>
  <c r="J1335" i="6"/>
  <c r="I1335" i="6"/>
  <c r="H1335" i="6"/>
  <c r="G1335" i="6"/>
  <c r="F1335" i="6"/>
  <c r="E1335" i="6"/>
  <c r="D1335" i="6"/>
  <c r="C1335" i="6"/>
  <c r="B1335" i="6"/>
  <c r="A1335" i="6"/>
  <c r="O1334" i="6"/>
  <c r="N1334" i="6"/>
  <c r="M1334" i="6"/>
  <c r="L1334" i="6"/>
  <c r="K1334" i="6"/>
  <c r="J1334" i="6"/>
  <c r="I1334" i="6"/>
  <c r="H1334" i="6"/>
  <c r="G1334" i="6"/>
  <c r="F1334" i="6"/>
  <c r="E1334" i="6"/>
  <c r="D1334" i="6"/>
  <c r="C1334" i="6"/>
  <c r="B1334" i="6"/>
  <c r="A1334" i="6"/>
  <c r="O1333" i="6"/>
  <c r="N1333" i="6"/>
  <c r="M1333" i="6"/>
  <c r="L1333" i="6"/>
  <c r="K1333" i="6"/>
  <c r="J1333" i="6"/>
  <c r="I1333" i="6"/>
  <c r="H1333" i="6"/>
  <c r="G1333" i="6"/>
  <c r="F1333" i="6"/>
  <c r="E1333" i="6"/>
  <c r="D1333" i="6"/>
  <c r="C1333" i="6"/>
  <c r="B1333" i="6"/>
  <c r="A1333" i="6"/>
  <c r="O1332" i="6"/>
  <c r="N1332" i="6"/>
  <c r="M1332" i="6"/>
  <c r="L1332" i="6"/>
  <c r="K1332" i="6"/>
  <c r="J1332" i="6"/>
  <c r="I1332" i="6"/>
  <c r="H1332" i="6"/>
  <c r="G1332" i="6"/>
  <c r="F1332" i="6"/>
  <c r="E1332" i="6"/>
  <c r="D1332" i="6"/>
  <c r="C1332" i="6"/>
  <c r="B1332" i="6"/>
  <c r="A1332" i="6"/>
  <c r="O1331" i="6"/>
  <c r="N1331" i="6"/>
  <c r="M1331" i="6"/>
  <c r="L1331" i="6"/>
  <c r="K1331" i="6"/>
  <c r="J1331" i="6"/>
  <c r="I1331" i="6"/>
  <c r="H1331" i="6"/>
  <c r="G1331" i="6"/>
  <c r="F1331" i="6"/>
  <c r="E1331" i="6"/>
  <c r="D1331" i="6"/>
  <c r="C1331" i="6"/>
  <c r="B1331" i="6"/>
  <c r="A1331" i="6"/>
  <c r="O1330" i="6"/>
  <c r="N1330" i="6"/>
  <c r="M1330" i="6"/>
  <c r="L1330" i="6"/>
  <c r="K1330" i="6"/>
  <c r="J1330" i="6"/>
  <c r="I1330" i="6"/>
  <c r="H1330" i="6"/>
  <c r="G1330" i="6"/>
  <c r="F1330" i="6"/>
  <c r="E1330" i="6"/>
  <c r="D1330" i="6"/>
  <c r="C1330" i="6"/>
  <c r="B1330" i="6"/>
  <c r="A1330" i="6"/>
  <c r="O1329" i="6"/>
  <c r="N1329" i="6"/>
  <c r="M1329" i="6"/>
  <c r="L1329" i="6"/>
  <c r="K1329" i="6"/>
  <c r="J1329" i="6"/>
  <c r="I1329" i="6"/>
  <c r="H1329" i="6"/>
  <c r="G1329" i="6"/>
  <c r="F1329" i="6"/>
  <c r="E1329" i="6"/>
  <c r="D1329" i="6"/>
  <c r="C1329" i="6"/>
  <c r="B1329" i="6"/>
  <c r="A1329" i="6"/>
  <c r="O1328" i="6"/>
  <c r="N1328" i="6"/>
  <c r="M1328" i="6"/>
  <c r="L1328" i="6"/>
  <c r="K1328" i="6"/>
  <c r="J1328" i="6"/>
  <c r="I1328" i="6"/>
  <c r="H1328" i="6"/>
  <c r="G1328" i="6"/>
  <c r="F1328" i="6"/>
  <c r="E1328" i="6"/>
  <c r="D1328" i="6"/>
  <c r="C1328" i="6"/>
  <c r="B1328" i="6"/>
  <c r="A1328" i="6"/>
  <c r="O1327" i="6"/>
  <c r="N1327" i="6"/>
  <c r="M1327" i="6"/>
  <c r="L1327" i="6"/>
  <c r="K1327" i="6"/>
  <c r="J1327" i="6"/>
  <c r="I1327" i="6"/>
  <c r="H1327" i="6"/>
  <c r="G1327" i="6"/>
  <c r="F1327" i="6"/>
  <c r="E1327" i="6"/>
  <c r="D1327" i="6"/>
  <c r="C1327" i="6"/>
  <c r="B1327" i="6"/>
  <c r="A1327" i="6"/>
  <c r="O1326" i="6"/>
  <c r="N1326" i="6"/>
  <c r="M1326" i="6"/>
  <c r="L1326" i="6"/>
  <c r="K1326" i="6"/>
  <c r="J1326" i="6"/>
  <c r="I1326" i="6"/>
  <c r="H1326" i="6"/>
  <c r="G1326" i="6"/>
  <c r="F1326" i="6"/>
  <c r="E1326" i="6"/>
  <c r="D1326" i="6"/>
  <c r="C1326" i="6"/>
  <c r="B1326" i="6"/>
  <c r="A1326" i="6"/>
  <c r="O1325" i="6"/>
  <c r="N1325" i="6"/>
  <c r="M1325" i="6"/>
  <c r="L1325" i="6"/>
  <c r="K1325" i="6"/>
  <c r="J1325" i="6"/>
  <c r="I1325" i="6"/>
  <c r="H1325" i="6"/>
  <c r="G1325" i="6"/>
  <c r="F1325" i="6"/>
  <c r="E1325" i="6"/>
  <c r="D1325" i="6"/>
  <c r="C1325" i="6"/>
  <c r="B1325" i="6"/>
  <c r="A1325" i="6"/>
  <c r="O1324" i="6"/>
  <c r="N1324" i="6"/>
  <c r="M1324" i="6"/>
  <c r="L1324" i="6"/>
  <c r="K1324" i="6"/>
  <c r="J1324" i="6"/>
  <c r="I1324" i="6"/>
  <c r="H1324" i="6"/>
  <c r="G1324" i="6"/>
  <c r="F1324" i="6"/>
  <c r="E1324" i="6"/>
  <c r="D1324" i="6"/>
  <c r="C1324" i="6"/>
  <c r="B1324" i="6"/>
  <c r="A1324" i="6"/>
  <c r="O1323" i="6"/>
  <c r="N1323" i="6"/>
  <c r="M1323" i="6"/>
  <c r="L1323" i="6"/>
  <c r="K1323" i="6"/>
  <c r="J1323" i="6"/>
  <c r="I1323" i="6"/>
  <c r="H1323" i="6"/>
  <c r="G1323" i="6"/>
  <c r="F1323" i="6"/>
  <c r="E1323" i="6"/>
  <c r="D1323" i="6"/>
  <c r="C1323" i="6"/>
  <c r="B1323" i="6"/>
  <c r="A1323" i="6"/>
  <c r="O1322" i="6"/>
  <c r="N1322" i="6"/>
  <c r="M1322" i="6"/>
  <c r="L1322" i="6"/>
  <c r="K1322" i="6"/>
  <c r="J1322" i="6"/>
  <c r="I1322" i="6"/>
  <c r="H1322" i="6"/>
  <c r="G1322" i="6"/>
  <c r="F1322" i="6"/>
  <c r="E1322" i="6"/>
  <c r="D1322" i="6"/>
  <c r="C1322" i="6"/>
  <c r="B1322" i="6"/>
  <c r="A1322" i="6"/>
  <c r="O1321" i="6"/>
  <c r="N1321" i="6"/>
  <c r="M1321" i="6"/>
  <c r="L1321" i="6"/>
  <c r="K1321" i="6"/>
  <c r="J1321" i="6"/>
  <c r="I1321" i="6"/>
  <c r="H1321" i="6"/>
  <c r="G1321" i="6"/>
  <c r="F1321" i="6"/>
  <c r="E1321" i="6"/>
  <c r="D1321" i="6"/>
  <c r="C1321" i="6"/>
  <c r="B1321" i="6"/>
  <c r="A1321" i="6"/>
  <c r="O1320" i="6"/>
  <c r="N1320" i="6"/>
  <c r="M1320" i="6"/>
  <c r="L1320" i="6"/>
  <c r="K1320" i="6"/>
  <c r="J1320" i="6"/>
  <c r="I1320" i="6"/>
  <c r="H1320" i="6"/>
  <c r="G1320" i="6"/>
  <c r="F1320" i="6"/>
  <c r="E1320" i="6"/>
  <c r="D1320" i="6"/>
  <c r="C1320" i="6"/>
  <c r="B1320" i="6"/>
  <c r="A1320" i="6"/>
  <c r="O1319" i="6"/>
  <c r="N1319" i="6"/>
  <c r="M1319" i="6"/>
  <c r="L1319" i="6"/>
  <c r="K1319" i="6"/>
  <c r="J1319" i="6"/>
  <c r="I1319" i="6"/>
  <c r="H1319" i="6"/>
  <c r="G1319" i="6"/>
  <c r="F1319" i="6"/>
  <c r="E1319" i="6"/>
  <c r="D1319" i="6"/>
  <c r="C1319" i="6"/>
  <c r="B1319" i="6"/>
  <c r="A1319" i="6"/>
  <c r="O1318" i="6"/>
  <c r="N1318" i="6"/>
  <c r="M1318" i="6"/>
  <c r="L1318" i="6"/>
  <c r="K1318" i="6"/>
  <c r="J1318" i="6"/>
  <c r="I1318" i="6"/>
  <c r="H1318" i="6"/>
  <c r="G1318" i="6"/>
  <c r="F1318" i="6"/>
  <c r="E1318" i="6"/>
  <c r="D1318" i="6"/>
  <c r="C1318" i="6"/>
  <c r="B1318" i="6"/>
  <c r="A1318" i="6"/>
  <c r="O1317" i="6"/>
  <c r="N1317" i="6"/>
  <c r="M1317" i="6"/>
  <c r="L1317" i="6"/>
  <c r="K1317" i="6"/>
  <c r="J1317" i="6"/>
  <c r="I1317" i="6"/>
  <c r="H1317" i="6"/>
  <c r="G1317" i="6"/>
  <c r="F1317" i="6"/>
  <c r="E1317" i="6"/>
  <c r="D1317" i="6"/>
  <c r="C1317" i="6"/>
  <c r="B1317" i="6"/>
  <c r="A1317" i="6"/>
  <c r="O1316" i="6"/>
  <c r="N1316" i="6"/>
  <c r="M1316" i="6"/>
  <c r="L1316" i="6"/>
  <c r="K1316" i="6"/>
  <c r="J1316" i="6"/>
  <c r="I1316" i="6"/>
  <c r="H1316" i="6"/>
  <c r="G1316" i="6"/>
  <c r="F1316" i="6"/>
  <c r="E1316" i="6"/>
  <c r="D1316" i="6"/>
  <c r="C1316" i="6"/>
  <c r="B1316" i="6"/>
  <c r="A1316" i="6"/>
  <c r="O1315" i="6"/>
  <c r="N1315" i="6"/>
  <c r="M1315" i="6"/>
  <c r="L1315" i="6"/>
  <c r="K1315" i="6"/>
  <c r="J1315" i="6"/>
  <c r="I1315" i="6"/>
  <c r="H1315" i="6"/>
  <c r="G1315" i="6"/>
  <c r="F1315" i="6"/>
  <c r="E1315" i="6"/>
  <c r="D1315" i="6"/>
  <c r="C1315" i="6"/>
  <c r="B1315" i="6"/>
  <c r="A1315" i="6"/>
  <c r="O1314" i="6"/>
  <c r="N1314" i="6"/>
  <c r="M1314" i="6"/>
  <c r="L1314" i="6"/>
  <c r="K1314" i="6"/>
  <c r="J1314" i="6"/>
  <c r="I1314" i="6"/>
  <c r="H1314" i="6"/>
  <c r="G1314" i="6"/>
  <c r="F1314" i="6"/>
  <c r="E1314" i="6"/>
  <c r="D1314" i="6"/>
  <c r="C1314" i="6"/>
  <c r="B1314" i="6"/>
  <c r="A1314" i="6"/>
  <c r="O1313" i="6"/>
  <c r="N1313" i="6"/>
  <c r="M1313" i="6"/>
  <c r="L1313" i="6"/>
  <c r="K1313" i="6"/>
  <c r="J1313" i="6"/>
  <c r="I1313" i="6"/>
  <c r="H1313" i="6"/>
  <c r="G1313" i="6"/>
  <c r="F1313" i="6"/>
  <c r="E1313" i="6"/>
  <c r="D1313" i="6"/>
  <c r="C1313" i="6"/>
  <c r="B1313" i="6"/>
  <c r="A1313" i="6"/>
  <c r="O1312" i="6"/>
  <c r="N1312" i="6"/>
  <c r="M1312" i="6"/>
  <c r="L1312" i="6"/>
  <c r="K1312" i="6"/>
  <c r="J1312" i="6"/>
  <c r="I1312" i="6"/>
  <c r="H1312" i="6"/>
  <c r="G1312" i="6"/>
  <c r="F1312" i="6"/>
  <c r="E1312" i="6"/>
  <c r="D1312" i="6"/>
  <c r="C1312" i="6"/>
  <c r="B1312" i="6"/>
  <c r="A1312" i="6"/>
  <c r="O1311" i="6"/>
  <c r="N1311" i="6"/>
  <c r="M1311" i="6"/>
  <c r="L1311" i="6"/>
  <c r="K1311" i="6"/>
  <c r="J1311" i="6"/>
  <c r="I1311" i="6"/>
  <c r="H1311" i="6"/>
  <c r="G1311" i="6"/>
  <c r="F1311" i="6"/>
  <c r="E1311" i="6"/>
  <c r="D1311" i="6"/>
  <c r="C1311" i="6"/>
  <c r="B1311" i="6"/>
  <c r="A1311" i="6"/>
  <c r="O1310" i="6"/>
  <c r="N1310" i="6"/>
  <c r="M1310" i="6"/>
  <c r="L1310" i="6"/>
  <c r="K1310" i="6"/>
  <c r="J1310" i="6"/>
  <c r="I1310" i="6"/>
  <c r="H1310" i="6"/>
  <c r="G1310" i="6"/>
  <c r="F1310" i="6"/>
  <c r="E1310" i="6"/>
  <c r="D1310" i="6"/>
  <c r="C1310" i="6"/>
  <c r="B1310" i="6"/>
  <c r="A1310" i="6"/>
  <c r="O1309" i="6"/>
  <c r="N1309" i="6"/>
  <c r="M1309" i="6"/>
  <c r="L1309" i="6"/>
  <c r="K1309" i="6"/>
  <c r="J1309" i="6"/>
  <c r="I1309" i="6"/>
  <c r="H1309" i="6"/>
  <c r="G1309" i="6"/>
  <c r="F1309" i="6"/>
  <c r="E1309" i="6"/>
  <c r="D1309" i="6"/>
  <c r="C1309" i="6"/>
  <c r="B1309" i="6"/>
  <c r="A1309" i="6"/>
  <c r="O1308" i="6"/>
  <c r="N1308" i="6"/>
  <c r="M1308" i="6"/>
  <c r="L1308" i="6"/>
  <c r="K1308" i="6"/>
  <c r="J1308" i="6"/>
  <c r="I1308" i="6"/>
  <c r="H1308" i="6"/>
  <c r="G1308" i="6"/>
  <c r="F1308" i="6"/>
  <c r="E1308" i="6"/>
  <c r="D1308" i="6"/>
  <c r="C1308" i="6"/>
  <c r="B1308" i="6"/>
  <c r="A1308" i="6"/>
  <c r="O1307" i="6"/>
  <c r="N1307" i="6"/>
  <c r="M1307" i="6"/>
  <c r="L1307" i="6"/>
  <c r="K1307" i="6"/>
  <c r="J1307" i="6"/>
  <c r="I1307" i="6"/>
  <c r="H1307" i="6"/>
  <c r="G1307" i="6"/>
  <c r="F1307" i="6"/>
  <c r="E1307" i="6"/>
  <c r="D1307" i="6"/>
  <c r="C1307" i="6"/>
  <c r="B1307" i="6"/>
  <c r="A1307" i="6"/>
  <c r="O1306" i="6"/>
  <c r="N1306" i="6"/>
  <c r="M1306" i="6"/>
  <c r="L1306" i="6"/>
  <c r="K1306" i="6"/>
  <c r="J1306" i="6"/>
  <c r="I1306" i="6"/>
  <c r="H1306" i="6"/>
  <c r="G1306" i="6"/>
  <c r="F1306" i="6"/>
  <c r="E1306" i="6"/>
  <c r="D1306" i="6"/>
  <c r="C1306" i="6"/>
  <c r="B1306" i="6"/>
  <c r="A1306" i="6"/>
  <c r="O1305" i="6"/>
  <c r="N1305" i="6"/>
  <c r="M1305" i="6"/>
  <c r="L1305" i="6"/>
  <c r="K1305" i="6"/>
  <c r="J1305" i="6"/>
  <c r="I1305" i="6"/>
  <c r="H1305" i="6"/>
  <c r="G1305" i="6"/>
  <c r="F1305" i="6"/>
  <c r="E1305" i="6"/>
  <c r="D1305" i="6"/>
  <c r="C1305" i="6"/>
  <c r="B1305" i="6"/>
  <c r="A1305" i="6"/>
  <c r="O1304" i="6"/>
  <c r="N1304" i="6"/>
  <c r="M1304" i="6"/>
  <c r="L1304" i="6"/>
  <c r="K1304" i="6"/>
  <c r="J1304" i="6"/>
  <c r="I1304" i="6"/>
  <c r="H1304" i="6"/>
  <c r="G1304" i="6"/>
  <c r="F1304" i="6"/>
  <c r="E1304" i="6"/>
  <c r="D1304" i="6"/>
  <c r="C1304" i="6"/>
  <c r="B1304" i="6"/>
  <c r="A1304" i="6"/>
  <c r="O1303" i="6"/>
  <c r="N1303" i="6"/>
  <c r="M1303" i="6"/>
  <c r="L1303" i="6"/>
  <c r="K1303" i="6"/>
  <c r="J1303" i="6"/>
  <c r="I1303" i="6"/>
  <c r="H1303" i="6"/>
  <c r="G1303" i="6"/>
  <c r="F1303" i="6"/>
  <c r="E1303" i="6"/>
  <c r="D1303" i="6"/>
  <c r="C1303" i="6"/>
  <c r="B1303" i="6"/>
  <c r="A1303" i="6"/>
  <c r="O1302" i="6"/>
  <c r="N1302" i="6"/>
  <c r="M1302" i="6"/>
  <c r="L1302" i="6"/>
  <c r="K1302" i="6"/>
  <c r="J1302" i="6"/>
  <c r="I1302" i="6"/>
  <c r="H1302" i="6"/>
  <c r="G1302" i="6"/>
  <c r="F1302" i="6"/>
  <c r="E1302" i="6"/>
  <c r="D1302" i="6"/>
  <c r="C1302" i="6"/>
  <c r="B1302" i="6"/>
  <c r="A1302" i="6"/>
  <c r="O1301" i="6"/>
  <c r="N1301" i="6"/>
  <c r="M1301" i="6"/>
  <c r="L1301" i="6"/>
  <c r="K1301" i="6"/>
  <c r="J1301" i="6"/>
  <c r="I1301" i="6"/>
  <c r="H1301" i="6"/>
  <c r="G1301" i="6"/>
  <c r="F1301" i="6"/>
  <c r="E1301" i="6"/>
  <c r="D1301" i="6"/>
  <c r="C1301" i="6"/>
  <c r="B1301" i="6"/>
  <c r="A1301" i="6"/>
  <c r="O1300" i="6"/>
  <c r="N1300" i="6"/>
  <c r="M1300" i="6"/>
  <c r="L1300" i="6"/>
  <c r="K1300" i="6"/>
  <c r="J1300" i="6"/>
  <c r="I1300" i="6"/>
  <c r="H1300" i="6"/>
  <c r="G1300" i="6"/>
  <c r="F1300" i="6"/>
  <c r="E1300" i="6"/>
  <c r="D1300" i="6"/>
  <c r="C1300" i="6"/>
  <c r="B1300" i="6"/>
  <c r="A1300" i="6"/>
  <c r="O1299" i="6"/>
  <c r="N1299" i="6"/>
  <c r="M1299" i="6"/>
  <c r="L1299" i="6"/>
  <c r="K1299" i="6"/>
  <c r="J1299" i="6"/>
  <c r="I1299" i="6"/>
  <c r="H1299" i="6"/>
  <c r="G1299" i="6"/>
  <c r="F1299" i="6"/>
  <c r="E1299" i="6"/>
  <c r="D1299" i="6"/>
  <c r="C1299" i="6"/>
  <c r="B1299" i="6"/>
  <c r="A1299" i="6"/>
  <c r="O1298" i="6"/>
  <c r="N1298" i="6"/>
  <c r="M1298" i="6"/>
  <c r="L1298" i="6"/>
  <c r="K1298" i="6"/>
  <c r="J1298" i="6"/>
  <c r="I1298" i="6"/>
  <c r="H1298" i="6"/>
  <c r="G1298" i="6"/>
  <c r="F1298" i="6"/>
  <c r="E1298" i="6"/>
  <c r="D1298" i="6"/>
  <c r="C1298" i="6"/>
  <c r="B1298" i="6"/>
  <c r="A1298" i="6"/>
  <c r="O1297" i="6"/>
  <c r="N1297" i="6"/>
  <c r="M1297" i="6"/>
  <c r="L1297" i="6"/>
  <c r="K1297" i="6"/>
  <c r="J1297" i="6"/>
  <c r="I1297" i="6"/>
  <c r="H1297" i="6"/>
  <c r="G1297" i="6"/>
  <c r="F1297" i="6"/>
  <c r="E1297" i="6"/>
  <c r="D1297" i="6"/>
  <c r="C1297" i="6"/>
  <c r="B1297" i="6"/>
  <c r="A1297" i="6"/>
  <c r="O1296" i="6"/>
  <c r="N1296" i="6"/>
  <c r="M1296" i="6"/>
  <c r="L1296" i="6"/>
  <c r="K1296" i="6"/>
  <c r="J1296" i="6"/>
  <c r="I1296" i="6"/>
  <c r="H1296" i="6"/>
  <c r="G1296" i="6"/>
  <c r="F1296" i="6"/>
  <c r="E1296" i="6"/>
  <c r="D1296" i="6"/>
  <c r="C1296" i="6"/>
  <c r="B1296" i="6"/>
  <c r="A1296" i="6"/>
  <c r="O1295" i="6"/>
  <c r="N1295" i="6"/>
  <c r="M1295" i="6"/>
  <c r="L1295" i="6"/>
  <c r="K1295" i="6"/>
  <c r="J1295" i="6"/>
  <c r="I1295" i="6"/>
  <c r="H1295" i="6"/>
  <c r="G1295" i="6"/>
  <c r="F1295" i="6"/>
  <c r="E1295" i="6"/>
  <c r="D1295" i="6"/>
  <c r="C1295" i="6"/>
  <c r="B1295" i="6"/>
  <c r="A1295" i="6"/>
  <c r="O1294" i="6"/>
  <c r="N1294" i="6"/>
  <c r="M1294" i="6"/>
  <c r="L1294" i="6"/>
  <c r="K1294" i="6"/>
  <c r="J1294" i="6"/>
  <c r="I1294" i="6"/>
  <c r="H1294" i="6"/>
  <c r="G1294" i="6"/>
  <c r="F1294" i="6"/>
  <c r="E1294" i="6"/>
  <c r="D1294" i="6"/>
  <c r="C1294" i="6"/>
  <c r="B1294" i="6"/>
  <c r="A1294" i="6"/>
  <c r="O1293" i="6"/>
  <c r="N1293" i="6"/>
  <c r="M1293" i="6"/>
  <c r="L1293" i="6"/>
  <c r="K1293" i="6"/>
  <c r="J1293" i="6"/>
  <c r="I1293" i="6"/>
  <c r="H1293" i="6"/>
  <c r="G1293" i="6"/>
  <c r="F1293" i="6"/>
  <c r="E1293" i="6"/>
  <c r="D1293" i="6"/>
  <c r="C1293" i="6"/>
  <c r="B1293" i="6"/>
  <c r="A1293" i="6"/>
  <c r="O1292" i="6"/>
  <c r="N1292" i="6"/>
  <c r="M1292" i="6"/>
  <c r="L1292" i="6"/>
  <c r="K1292" i="6"/>
  <c r="J1292" i="6"/>
  <c r="I1292" i="6"/>
  <c r="H1292" i="6"/>
  <c r="G1292" i="6"/>
  <c r="F1292" i="6"/>
  <c r="E1292" i="6"/>
  <c r="D1292" i="6"/>
  <c r="C1292" i="6"/>
  <c r="B1292" i="6"/>
  <c r="A1292" i="6"/>
  <c r="O1291" i="6"/>
  <c r="N1291" i="6"/>
  <c r="M1291" i="6"/>
  <c r="L1291" i="6"/>
  <c r="K1291" i="6"/>
  <c r="J1291" i="6"/>
  <c r="I1291" i="6"/>
  <c r="H1291" i="6"/>
  <c r="G1291" i="6"/>
  <c r="F1291" i="6"/>
  <c r="E1291" i="6"/>
  <c r="D1291" i="6"/>
  <c r="C1291" i="6"/>
  <c r="B1291" i="6"/>
  <c r="A1291" i="6"/>
  <c r="O1290" i="6"/>
  <c r="N1290" i="6"/>
  <c r="M1290" i="6"/>
  <c r="L1290" i="6"/>
  <c r="K1290" i="6"/>
  <c r="J1290" i="6"/>
  <c r="I1290" i="6"/>
  <c r="H1290" i="6"/>
  <c r="G1290" i="6"/>
  <c r="F1290" i="6"/>
  <c r="E1290" i="6"/>
  <c r="D1290" i="6"/>
  <c r="C1290" i="6"/>
  <c r="B1290" i="6"/>
  <c r="A1290" i="6"/>
  <c r="O1289" i="6"/>
  <c r="N1289" i="6"/>
  <c r="M1289" i="6"/>
  <c r="L1289" i="6"/>
  <c r="K1289" i="6"/>
  <c r="J1289" i="6"/>
  <c r="I1289" i="6"/>
  <c r="H1289" i="6"/>
  <c r="G1289" i="6"/>
  <c r="F1289" i="6"/>
  <c r="E1289" i="6"/>
  <c r="D1289" i="6"/>
  <c r="C1289" i="6"/>
  <c r="B1289" i="6"/>
  <c r="A1289" i="6"/>
  <c r="O1288" i="6"/>
  <c r="N1288" i="6"/>
  <c r="M1288" i="6"/>
  <c r="L1288" i="6"/>
  <c r="K1288" i="6"/>
  <c r="J1288" i="6"/>
  <c r="I1288" i="6"/>
  <c r="H1288" i="6"/>
  <c r="G1288" i="6"/>
  <c r="F1288" i="6"/>
  <c r="E1288" i="6"/>
  <c r="D1288" i="6"/>
  <c r="C1288" i="6"/>
  <c r="B1288" i="6"/>
  <c r="A1288" i="6"/>
  <c r="O1287" i="6"/>
  <c r="N1287" i="6"/>
  <c r="M1287" i="6"/>
  <c r="L1287" i="6"/>
  <c r="K1287" i="6"/>
  <c r="J1287" i="6"/>
  <c r="I1287" i="6"/>
  <c r="H1287" i="6"/>
  <c r="G1287" i="6"/>
  <c r="F1287" i="6"/>
  <c r="E1287" i="6"/>
  <c r="D1287" i="6"/>
  <c r="C1287" i="6"/>
  <c r="B1287" i="6"/>
  <c r="A1287" i="6"/>
  <c r="O1286" i="6"/>
  <c r="N1286" i="6"/>
  <c r="M1286" i="6"/>
  <c r="L1286" i="6"/>
  <c r="K1286" i="6"/>
  <c r="J1286" i="6"/>
  <c r="I1286" i="6"/>
  <c r="H1286" i="6"/>
  <c r="G1286" i="6"/>
  <c r="F1286" i="6"/>
  <c r="E1286" i="6"/>
  <c r="D1286" i="6"/>
  <c r="C1286" i="6"/>
  <c r="B1286" i="6"/>
  <c r="A1286" i="6"/>
  <c r="O1285" i="6"/>
  <c r="N1285" i="6"/>
  <c r="M1285" i="6"/>
  <c r="L1285" i="6"/>
  <c r="K1285" i="6"/>
  <c r="J1285" i="6"/>
  <c r="I1285" i="6"/>
  <c r="H1285" i="6"/>
  <c r="G1285" i="6"/>
  <c r="F1285" i="6"/>
  <c r="E1285" i="6"/>
  <c r="D1285" i="6"/>
  <c r="C1285" i="6"/>
  <c r="B1285" i="6"/>
  <c r="A1285" i="6"/>
  <c r="O1284" i="6"/>
  <c r="N1284" i="6"/>
  <c r="M1284" i="6"/>
  <c r="L1284" i="6"/>
  <c r="K1284" i="6"/>
  <c r="J1284" i="6"/>
  <c r="I1284" i="6"/>
  <c r="H1284" i="6"/>
  <c r="G1284" i="6"/>
  <c r="F1284" i="6"/>
  <c r="E1284" i="6"/>
  <c r="D1284" i="6"/>
  <c r="C1284" i="6"/>
  <c r="B1284" i="6"/>
  <c r="A1284" i="6"/>
  <c r="O1283" i="6"/>
  <c r="N1283" i="6"/>
  <c r="M1283" i="6"/>
  <c r="L1283" i="6"/>
  <c r="K1283" i="6"/>
  <c r="J1283" i="6"/>
  <c r="I1283" i="6"/>
  <c r="H1283" i="6"/>
  <c r="G1283" i="6"/>
  <c r="F1283" i="6"/>
  <c r="E1283" i="6"/>
  <c r="D1283" i="6"/>
  <c r="C1283" i="6"/>
  <c r="B1283" i="6"/>
  <c r="A1283" i="6"/>
  <c r="O1282" i="6"/>
  <c r="N1282" i="6"/>
  <c r="M1282" i="6"/>
  <c r="L1282" i="6"/>
  <c r="K1282" i="6"/>
  <c r="J1282" i="6"/>
  <c r="I1282" i="6"/>
  <c r="H1282" i="6"/>
  <c r="G1282" i="6"/>
  <c r="F1282" i="6"/>
  <c r="E1282" i="6"/>
  <c r="D1282" i="6"/>
  <c r="C1282" i="6"/>
  <c r="B1282" i="6"/>
  <c r="A1282" i="6"/>
  <c r="O1281" i="6"/>
  <c r="N1281" i="6"/>
  <c r="M1281" i="6"/>
  <c r="L1281" i="6"/>
  <c r="K1281" i="6"/>
  <c r="J1281" i="6"/>
  <c r="I1281" i="6"/>
  <c r="H1281" i="6"/>
  <c r="G1281" i="6"/>
  <c r="F1281" i="6"/>
  <c r="E1281" i="6"/>
  <c r="D1281" i="6"/>
  <c r="C1281" i="6"/>
  <c r="B1281" i="6"/>
  <c r="A1281" i="6"/>
  <c r="O1280" i="6"/>
  <c r="N1280" i="6"/>
  <c r="M1280" i="6"/>
  <c r="L1280" i="6"/>
  <c r="K1280" i="6"/>
  <c r="J1280" i="6"/>
  <c r="I1280" i="6"/>
  <c r="H1280" i="6"/>
  <c r="G1280" i="6"/>
  <c r="F1280" i="6"/>
  <c r="E1280" i="6"/>
  <c r="D1280" i="6"/>
  <c r="C1280" i="6"/>
  <c r="B1280" i="6"/>
  <c r="A1280" i="6"/>
  <c r="O1279" i="6"/>
  <c r="N1279" i="6"/>
  <c r="M1279" i="6"/>
  <c r="L1279" i="6"/>
  <c r="K1279" i="6"/>
  <c r="J1279" i="6"/>
  <c r="I1279" i="6"/>
  <c r="H1279" i="6"/>
  <c r="G1279" i="6"/>
  <c r="F1279" i="6"/>
  <c r="E1279" i="6"/>
  <c r="D1279" i="6"/>
  <c r="C1279" i="6"/>
  <c r="B1279" i="6"/>
  <c r="A1279" i="6"/>
  <c r="O1278" i="6"/>
  <c r="N1278" i="6"/>
  <c r="M1278" i="6"/>
  <c r="L1278" i="6"/>
  <c r="K1278" i="6"/>
  <c r="J1278" i="6"/>
  <c r="I1278" i="6"/>
  <c r="H1278" i="6"/>
  <c r="G1278" i="6"/>
  <c r="F1278" i="6"/>
  <c r="E1278" i="6"/>
  <c r="D1278" i="6"/>
  <c r="C1278" i="6"/>
  <c r="B1278" i="6"/>
  <c r="A1278" i="6"/>
  <c r="O1277" i="6"/>
  <c r="N1277" i="6"/>
  <c r="M1277" i="6"/>
  <c r="L1277" i="6"/>
  <c r="K1277" i="6"/>
  <c r="J1277" i="6"/>
  <c r="I1277" i="6"/>
  <c r="H1277" i="6"/>
  <c r="G1277" i="6"/>
  <c r="F1277" i="6"/>
  <c r="E1277" i="6"/>
  <c r="D1277" i="6"/>
  <c r="C1277" i="6"/>
  <c r="B1277" i="6"/>
  <c r="A1277" i="6"/>
  <c r="O1276" i="6"/>
  <c r="N1276" i="6"/>
  <c r="M1276" i="6"/>
  <c r="L1276" i="6"/>
  <c r="K1276" i="6"/>
  <c r="J1276" i="6"/>
  <c r="I1276" i="6"/>
  <c r="H1276" i="6"/>
  <c r="G1276" i="6"/>
  <c r="F1276" i="6"/>
  <c r="E1276" i="6"/>
  <c r="D1276" i="6"/>
  <c r="C1276" i="6"/>
  <c r="B1276" i="6"/>
  <c r="A1276" i="6"/>
  <c r="O1275" i="6"/>
  <c r="N1275" i="6"/>
  <c r="M1275" i="6"/>
  <c r="L1275" i="6"/>
  <c r="K1275" i="6"/>
  <c r="J1275" i="6"/>
  <c r="I1275" i="6"/>
  <c r="H1275" i="6"/>
  <c r="G1275" i="6"/>
  <c r="F1275" i="6"/>
  <c r="E1275" i="6"/>
  <c r="D1275" i="6"/>
  <c r="C1275" i="6"/>
  <c r="B1275" i="6"/>
  <c r="A1275" i="6"/>
  <c r="O1274" i="6"/>
  <c r="N1274" i="6"/>
  <c r="M1274" i="6"/>
  <c r="L1274" i="6"/>
  <c r="K1274" i="6"/>
  <c r="J1274" i="6"/>
  <c r="I1274" i="6"/>
  <c r="H1274" i="6"/>
  <c r="G1274" i="6"/>
  <c r="F1274" i="6"/>
  <c r="E1274" i="6"/>
  <c r="D1274" i="6"/>
  <c r="C1274" i="6"/>
  <c r="B1274" i="6"/>
  <c r="A1274" i="6"/>
  <c r="O1273" i="6"/>
  <c r="N1273" i="6"/>
  <c r="M1273" i="6"/>
  <c r="L1273" i="6"/>
  <c r="K1273" i="6"/>
  <c r="J1273" i="6"/>
  <c r="I1273" i="6"/>
  <c r="H1273" i="6"/>
  <c r="G1273" i="6"/>
  <c r="F1273" i="6"/>
  <c r="E1273" i="6"/>
  <c r="D1273" i="6"/>
  <c r="C1273" i="6"/>
  <c r="B1273" i="6"/>
  <c r="A1273" i="6"/>
  <c r="O1272" i="6"/>
  <c r="N1272" i="6"/>
  <c r="M1272" i="6"/>
  <c r="L1272" i="6"/>
  <c r="K1272" i="6"/>
  <c r="J1272" i="6"/>
  <c r="I1272" i="6"/>
  <c r="H1272" i="6"/>
  <c r="G1272" i="6"/>
  <c r="F1272" i="6"/>
  <c r="E1272" i="6"/>
  <c r="D1272" i="6"/>
  <c r="C1272" i="6"/>
  <c r="B1272" i="6"/>
  <c r="A1272" i="6"/>
  <c r="O1271" i="6"/>
  <c r="N1271" i="6"/>
  <c r="M1271" i="6"/>
  <c r="L1271" i="6"/>
  <c r="K1271" i="6"/>
  <c r="J1271" i="6"/>
  <c r="I1271" i="6"/>
  <c r="H1271" i="6"/>
  <c r="G1271" i="6"/>
  <c r="F1271" i="6"/>
  <c r="E1271" i="6"/>
  <c r="D1271" i="6"/>
  <c r="C1271" i="6"/>
  <c r="B1271" i="6"/>
  <c r="A1271" i="6"/>
  <c r="O1270" i="6"/>
  <c r="N1270" i="6"/>
  <c r="M1270" i="6"/>
  <c r="L1270" i="6"/>
  <c r="K1270" i="6"/>
  <c r="J1270" i="6"/>
  <c r="I1270" i="6"/>
  <c r="H1270" i="6"/>
  <c r="G1270" i="6"/>
  <c r="F1270" i="6"/>
  <c r="E1270" i="6"/>
  <c r="D1270" i="6"/>
  <c r="C1270" i="6"/>
  <c r="B1270" i="6"/>
  <c r="A1270" i="6"/>
  <c r="O1269" i="6"/>
  <c r="N1269" i="6"/>
  <c r="M1269" i="6"/>
  <c r="L1269" i="6"/>
  <c r="K1269" i="6"/>
  <c r="J1269" i="6"/>
  <c r="I1269" i="6"/>
  <c r="H1269" i="6"/>
  <c r="G1269" i="6"/>
  <c r="F1269" i="6"/>
  <c r="E1269" i="6"/>
  <c r="D1269" i="6"/>
  <c r="C1269" i="6"/>
  <c r="B1269" i="6"/>
  <c r="A1269" i="6"/>
  <c r="O1268" i="6"/>
  <c r="N1268" i="6"/>
  <c r="M1268" i="6"/>
  <c r="L1268" i="6"/>
  <c r="K1268" i="6"/>
  <c r="J1268" i="6"/>
  <c r="I1268" i="6"/>
  <c r="H1268" i="6"/>
  <c r="G1268" i="6"/>
  <c r="F1268" i="6"/>
  <c r="E1268" i="6"/>
  <c r="D1268" i="6"/>
  <c r="C1268" i="6"/>
  <c r="B1268" i="6"/>
  <c r="A1268" i="6"/>
  <c r="O1267" i="6"/>
  <c r="N1267" i="6"/>
  <c r="M1267" i="6"/>
  <c r="L1267" i="6"/>
  <c r="K1267" i="6"/>
  <c r="J1267" i="6"/>
  <c r="I1267" i="6"/>
  <c r="H1267" i="6"/>
  <c r="G1267" i="6"/>
  <c r="F1267" i="6"/>
  <c r="E1267" i="6"/>
  <c r="D1267" i="6"/>
  <c r="C1267" i="6"/>
  <c r="B1267" i="6"/>
  <c r="A1267" i="6"/>
  <c r="O1266" i="6"/>
  <c r="N1266" i="6"/>
  <c r="M1266" i="6"/>
  <c r="L1266" i="6"/>
  <c r="K1266" i="6"/>
  <c r="J1266" i="6"/>
  <c r="I1266" i="6"/>
  <c r="H1266" i="6"/>
  <c r="G1266" i="6"/>
  <c r="F1266" i="6"/>
  <c r="E1266" i="6"/>
  <c r="D1266" i="6"/>
  <c r="C1266" i="6"/>
  <c r="B1266" i="6"/>
  <c r="A1266" i="6"/>
  <c r="O1265" i="6"/>
  <c r="N1265" i="6"/>
  <c r="M1265" i="6"/>
  <c r="L1265" i="6"/>
  <c r="K1265" i="6"/>
  <c r="J1265" i="6"/>
  <c r="I1265" i="6"/>
  <c r="H1265" i="6"/>
  <c r="G1265" i="6"/>
  <c r="F1265" i="6"/>
  <c r="E1265" i="6"/>
  <c r="D1265" i="6"/>
  <c r="C1265" i="6"/>
  <c r="B1265" i="6"/>
  <c r="A1265" i="6"/>
  <c r="O1264" i="6"/>
  <c r="N1264" i="6"/>
  <c r="M1264" i="6"/>
  <c r="L1264" i="6"/>
  <c r="K1264" i="6"/>
  <c r="J1264" i="6"/>
  <c r="I1264" i="6"/>
  <c r="H1264" i="6"/>
  <c r="G1264" i="6"/>
  <c r="F1264" i="6"/>
  <c r="E1264" i="6"/>
  <c r="D1264" i="6"/>
  <c r="C1264" i="6"/>
  <c r="B1264" i="6"/>
  <c r="A1264" i="6"/>
  <c r="O1263" i="6"/>
  <c r="N1263" i="6"/>
  <c r="M1263" i="6"/>
  <c r="L1263" i="6"/>
  <c r="K1263" i="6"/>
  <c r="J1263" i="6"/>
  <c r="I1263" i="6"/>
  <c r="H1263" i="6"/>
  <c r="G1263" i="6"/>
  <c r="F1263" i="6"/>
  <c r="E1263" i="6"/>
  <c r="D1263" i="6"/>
  <c r="C1263" i="6"/>
  <c r="B1263" i="6"/>
  <c r="A1263" i="6"/>
  <c r="O1262" i="6"/>
  <c r="N1262" i="6"/>
  <c r="M1262" i="6"/>
  <c r="L1262" i="6"/>
  <c r="K1262" i="6"/>
  <c r="J1262" i="6"/>
  <c r="I1262" i="6"/>
  <c r="H1262" i="6"/>
  <c r="G1262" i="6"/>
  <c r="F1262" i="6"/>
  <c r="E1262" i="6"/>
  <c r="D1262" i="6"/>
  <c r="C1262" i="6"/>
  <c r="B1262" i="6"/>
  <c r="A1262" i="6"/>
  <c r="O1261" i="6"/>
  <c r="N1261" i="6"/>
  <c r="M1261" i="6"/>
  <c r="L1261" i="6"/>
  <c r="K1261" i="6"/>
  <c r="J1261" i="6"/>
  <c r="I1261" i="6"/>
  <c r="H1261" i="6"/>
  <c r="G1261" i="6"/>
  <c r="F1261" i="6"/>
  <c r="E1261" i="6"/>
  <c r="D1261" i="6"/>
  <c r="C1261" i="6"/>
  <c r="B1261" i="6"/>
  <c r="A1261" i="6"/>
  <c r="O1260" i="6"/>
  <c r="N1260" i="6"/>
  <c r="M1260" i="6"/>
  <c r="L1260" i="6"/>
  <c r="K1260" i="6"/>
  <c r="J1260" i="6"/>
  <c r="I1260" i="6"/>
  <c r="H1260" i="6"/>
  <c r="G1260" i="6"/>
  <c r="F1260" i="6"/>
  <c r="E1260" i="6"/>
  <c r="D1260" i="6"/>
  <c r="C1260" i="6"/>
  <c r="B1260" i="6"/>
  <c r="A1260" i="6"/>
  <c r="O1259" i="6"/>
  <c r="N1259" i="6"/>
  <c r="M1259" i="6"/>
  <c r="L1259" i="6"/>
  <c r="K1259" i="6"/>
  <c r="J1259" i="6"/>
  <c r="I1259" i="6"/>
  <c r="H1259" i="6"/>
  <c r="G1259" i="6"/>
  <c r="F1259" i="6"/>
  <c r="E1259" i="6"/>
  <c r="D1259" i="6"/>
  <c r="C1259" i="6"/>
  <c r="B1259" i="6"/>
  <c r="A1259" i="6"/>
  <c r="O1258" i="6"/>
  <c r="N1258" i="6"/>
  <c r="M1258" i="6"/>
  <c r="L1258" i="6"/>
  <c r="K1258" i="6"/>
  <c r="J1258" i="6"/>
  <c r="I1258" i="6"/>
  <c r="H1258" i="6"/>
  <c r="G1258" i="6"/>
  <c r="F1258" i="6"/>
  <c r="E1258" i="6"/>
  <c r="D1258" i="6"/>
  <c r="C1258" i="6"/>
  <c r="B1258" i="6"/>
  <c r="A1258" i="6"/>
  <c r="O1257" i="6"/>
  <c r="N1257" i="6"/>
  <c r="M1257" i="6"/>
  <c r="L1257" i="6"/>
  <c r="K1257" i="6"/>
  <c r="J1257" i="6"/>
  <c r="I1257" i="6"/>
  <c r="H1257" i="6"/>
  <c r="G1257" i="6"/>
  <c r="F1257" i="6"/>
  <c r="E1257" i="6"/>
  <c r="D1257" i="6"/>
  <c r="C1257" i="6"/>
  <c r="B1257" i="6"/>
  <c r="A1257" i="6"/>
  <c r="O1256" i="6"/>
  <c r="N1256" i="6"/>
  <c r="M1256" i="6"/>
  <c r="L1256" i="6"/>
  <c r="K1256" i="6"/>
  <c r="J1256" i="6"/>
  <c r="I1256" i="6"/>
  <c r="H1256" i="6"/>
  <c r="G1256" i="6"/>
  <c r="F1256" i="6"/>
  <c r="E1256" i="6"/>
  <c r="D1256" i="6"/>
  <c r="C1256" i="6"/>
  <c r="B1256" i="6"/>
  <c r="A1256" i="6"/>
  <c r="O1255" i="6"/>
  <c r="N1255" i="6"/>
  <c r="M1255" i="6"/>
  <c r="L1255" i="6"/>
  <c r="K1255" i="6"/>
  <c r="J1255" i="6"/>
  <c r="I1255" i="6"/>
  <c r="H1255" i="6"/>
  <c r="G1255" i="6"/>
  <c r="F1255" i="6"/>
  <c r="E1255" i="6"/>
  <c r="D1255" i="6"/>
  <c r="C1255" i="6"/>
  <c r="B1255" i="6"/>
  <c r="A1255" i="6"/>
  <c r="O1254" i="6"/>
  <c r="N1254" i="6"/>
  <c r="M1254" i="6"/>
  <c r="L1254" i="6"/>
  <c r="K1254" i="6"/>
  <c r="J1254" i="6"/>
  <c r="I1254" i="6"/>
  <c r="H1254" i="6"/>
  <c r="G1254" i="6"/>
  <c r="F1254" i="6"/>
  <c r="E1254" i="6"/>
  <c r="D1254" i="6"/>
  <c r="C1254" i="6"/>
  <c r="B1254" i="6"/>
  <c r="A1254" i="6"/>
  <c r="O1253" i="6"/>
  <c r="N1253" i="6"/>
  <c r="M1253" i="6"/>
  <c r="L1253" i="6"/>
  <c r="K1253" i="6"/>
  <c r="J1253" i="6"/>
  <c r="I1253" i="6"/>
  <c r="H1253" i="6"/>
  <c r="G1253" i="6"/>
  <c r="F1253" i="6"/>
  <c r="E1253" i="6"/>
  <c r="D1253" i="6"/>
  <c r="C1253" i="6"/>
  <c r="B1253" i="6"/>
  <c r="A1253" i="6"/>
  <c r="O1252" i="6"/>
  <c r="N1252" i="6"/>
  <c r="M1252" i="6"/>
  <c r="L1252" i="6"/>
  <c r="K1252" i="6"/>
  <c r="J1252" i="6"/>
  <c r="I1252" i="6"/>
  <c r="H1252" i="6"/>
  <c r="G1252" i="6"/>
  <c r="F1252" i="6"/>
  <c r="E1252" i="6"/>
  <c r="D1252" i="6"/>
  <c r="C1252" i="6"/>
  <c r="B1252" i="6"/>
  <c r="A1252" i="6"/>
  <c r="O1251" i="6"/>
  <c r="N1251" i="6"/>
  <c r="M1251" i="6"/>
  <c r="L1251" i="6"/>
  <c r="K1251" i="6"/>
  <c r="J1251" i="6"/>
  <c r="I1251" i="6"/>
  <c r="H1251" i="6"/>
  <c r="G1251" i="6"/>
  <c r="F1251" i="6"/>
  <c r="E1251" i="6"/>
  <c r="D1251" i="6"/>
  <c r="C1251" i="6"/>
  <c r="B1251" i="6"/>
  <c r="A1251" i="6"/>
  <c r="O1250" i="6"/>
  <c r="N1250" i="6"/>
  <c r="M1250" i="6"/>
  <c r="L1250" i="6"/>
  <c r="K1250" i="6"/>
  <c r="J1250" i="6"/>
  <c r="I1250" i="6"/>
  <c r="H1250" i="6"/>
  <c r="G1250" i="6"/>
  <c r="F1250" i="6"/>
  <c r="E1250" i="6"/>
  <c r="D1250" i="6"/>
  <c r="C1250" i="6"/>
  <c r="B1250" i="6"/>
  <c r="A1250" i="6"/>
  <c r="O1249" i="6"/>
  <c r="N1249" i="6"/>
  <c r="M1249" i="6"/>
  <c r="L1249" i="6"/>
  <c r="K1249" i="6"/>
  <c r="J1249" i="6"/>
  <c r="I1249" i="6"/>
  <c r="H1249" i="6"/>
  <c r="G1249" i="6"/>
  <c r="F1249" i="6"/>
  <c r="E1249" i="6"/>
  <c r="D1249" i="6"/>
  <c r="C1249" i="6"/>
  <c r="B1249" i="6"/>
  <c r="A1249" i="6"/>
  <c r="O1248" i="6"/>
  <c r="N1248" i="6"/>
  <c r="M1248" i="6"/>
  <c r="L1248" i="6"/>
  <c r="K1248" i="6"/>
  <c r="J1248" i="6"/>
  <c r="I1248" i="6"/>
  <c r="H1248" i="6"/>
  <c r="G1248" i="6"/>
  <c r="F1248" i="6"/>
  <c r="E1248" i="6"/>
  <c r="D1248" i="6"/>
  <c r="C1248" i="6"/>
  <c r="B1248" i="6"/>
  <c r="A1248" i="6"/>
  <c r="O1247" i="6"/>
  <c r="N1247" i="6"/>
  <c r="M1247" i="6"/>
  <c r="L1247" i="6"/>
  <c r="K1247" i="6"/>
  <c r="J1247" i="6"/>
  <c r="I1247" i="6"/>
  <c r="H1247" i="6"/>
  <c r="G1247" i="6"/>
  <c r="F1247" i="6"/>
  <c r="E1247" i="6"/>
  <c r="D1247" i="6"/>
  <c r="C1247" i="6"/>
  <c r="B1247" i="6"/>
  <c r="A1247" i="6"/>
  <c r="O1246" i="6"/>
  <c r="N1246" i="6"/>
  <c r="M1246" i="6"/>
  <c r="L1246" i="6"/>
  <c r="K1246" i="6"/>
  <c r="J1246" i="6"/>
  <c r="I1246" i="6"/>
  <c r="H1246" i="6"/>
  <c r="G1246" i="6"/>
  <c r="F1246" i="6"/>
  <c r="E1246" i="6"/>
  <c r="D1246" i="6"/>
  <c r="C1246" i="6"/>
  <c r="B1246" i="6"/>
  <c r="A1246" i="6"/>
  <c r="O1245" i="6"/>
  <c r="N1245" i="6"/>
  <c r="M1245" i="6"/>
  <c r="L1245" i="6"/>
  <c r="K1245" i="6"/>
  <c r="J1245" i="6"/>
  <c r="I1245" i="6"/>
  <c r="H1245" i="6"/>
  <c r="G1245" i="6"/>
  <c r="F1245" i="6"/>
  <c r="E1245" i="6"/>
  <c r="D1245" i="6"/>
  <c r="C1245" i="6"/>
  <c r="B1245" i="6"/>
  <c r="A1245" i="6"/>
  <c r="O1244" i="6"/>
  <c r="N1244" i="6"/>
  <c r="M1244" i="6"/>
  <c r="L1244" i="6"/>
  <c r="K1244" i="6"/>
  <c r="J1244" i="6"/>
  <c r="I1244" i="6"/>
  <c r="H1244" i="6"/>
  <c r="G1244" i="6"/>
  <c r="F1244" i="6"/>
  <c r="E1244" i="6"/>
  <c r="D1244" i="6"/>
  <c r="C1244" i="6"/>
  <c r="B1244" i="6"/>
  <c r="A1244" i="6"/>
  <c r="O1243" i="6"/>
  <c r="N1243" i="6"/>
  <c r="M1243" i="6"/>
  <c r="L1243" i="6"/>
  <c r="K1243" i="6"/>
  <c r="J1243" i="6"/>
  <c r="I1243" i="6"/>
  <c r="H1243" i="6"/>
  <c r="G1243" i="6"/>
  <c r="F1243" i="6"/>
  <c r="E1243" i="6"/>
  <c r="D1243" i="6"/>
  <c r="C1243" i="6"/>
  <c r="B1243" i="6"/>
  <c r="A1243" i="6"/>
  <c r="O1242" i="6"/>
  <c r="N1242" i="6"/>
  <c r="M1242" i="6"/>
  <c r="L1242" i="6"/>
  <c r="K1242" i="6"/>
  <c r="J1242" i="6"/>
  <c r="I1242" i="6"/>
  <c r="H1242" i="6"/>
  <c r="G1242" i="6"/>
  <c r="F1242" i="6"/>
  <c r="E1242" i="6"/>
  <c r="D1242" i="6"/>
  <c r="C1242" i="6"/>
  <c r="B1242" i="6"/>
  <c r="A1242" i="6"/>
  <c r="O1241" i="6"/>
  <c r="N1241" i="6"/>
  <c r="M1241" i="6"/>
  <c r="L1241" i="6"/>
  <c r="K1241" i="6"/>
  <c r="J1241" i="6"/>
  <c r="I1241" i="6"/>
  <c r="H1241" i="6"/>
  <c r="G1241" i="6"/>
  <c r="F1241" i="6"/>
  <c r="E1241" i="6"/>
  <c r="D1241" i="6"/>
  <c r="C1241" i="6"/>
  <c r="B1241" i="6"/>
  <c r="A1241" i="6"/>
  <c r="O1240" i="6"/>
  <c r="N1240" i="6"/>
  <c r="M1240" i="6"/>
  <c r="L1240" i="6"/>
  <c r="K1240" i="6"/>
  <c r="J1240" i="6"/>
  <c r="I1240" i="6"/>
  <c r="H1240" i="6"/>
  <c r="G1240" i="6"/>
  <c r="F1240" i="6"/>
  <c r="E1240" i="6"/>
  <c r="D1240" i="6"/>
  <c r="C1240" i="6"/>
  <c r="B1240" i="6"/>
  <c r="A1240" i="6"/>
  <c r="O1239" i="6"/>
  <c r="N1239" i="6"/>
  <c r="M1239" i="6"/>
  <c r="L1239" i="6"/>
  <c r="K1239" i="6"/>
  <c r="J1239" i="6"/>
  <c r="I1239" i="6"/>
  <c r="H1239" i="6"/>
  <c r="G1239" i="6"/>
  <c r="F1239" i="6"/>
  <c r="E1239" i="6"/>
  <c r="D1239" i="6"/>
  <c r="C1239" i="6"/>
  <c r="B1239" i="6"/>
  <c r="A1239" i="6"/>
  <c r="O1238" i="6"/>
  <c r="N1238" i="6"/>
  <c r="M1238" i="6"/>
  <c r="L1238" i="6"/>
  <c r="K1238" i="6"/>
  <c r="J1238" i="6"/>
  <c r="I1238" i="6"/>
  <c r="H1238" i="6"/>
  <c r="G1238" i="6"/>
  <c r="F1238" i="6"/>
  <c r="E1238" i="6"/>
  <c r="D1238" i="6"/>
  <c r="C1238" i="6"/>
  <c r="B1238" i="6"/>
  <c r="A1238" i="6"/>
  <c r="O1237" i="6"/>
  <c r="N1237" i="6"/>
  <c r="M1237" i="6"/>
  <c r="L1237" i="6"/>
  <c r="K1237" i="6"/>
  <c r="J1237" i="6"/>
  <c r="I1237" i="6"/>
  <c r="H1237" i="6"/>
  <c r="G1237" i="6"/>
  <c r="F1237" i="6"/>
  <c r="E1237" i="6"/>
  <c r="D1237" i="6"/>
  <c r="C1237" i="6"/>
  <c r="B1237" i="6"/>
  <c r="A1237" i="6"/>
  <c r="O1236" i="6"/>
  <c r="N1236" i="6"/>
  <c r="M1236" i="6"/>
  <c r="L1236" i="6"/>
  <c r="K1236" i="6"/>
  <c r="J1236" i="6"/>
  <c r="I1236" i="6"/>
  <c r="H1236" i="6"/>
  <c r="G1236" i="6"/>
  <c r="F1236" i="6"/>
  <c r="E1236" i="6"/>
  <c r="D1236" i="6"/>
  <c r="C1236" i="6"/>
  <c r="B1236" i="6"/>
  <c r="A1236" i="6"/>
  <c r="O1235" i="6"/>
  <c r="N1235" i="6"/>
  <c r="M1235" i="6"/>
  <c r="L1235" i="6"/>
  <c r="K1235" i="6"/>
  <c r="J1235" i="6"/>
  <c r="I1235" i="6"/>
  <c r="H1235" i="6"/>
  <c r="G1235" i="6"/>
  <c r="F1235" i="6"/>
  <c r="E1235" i="6"/>
  <c r="D1235" i="6"/>
  <c r="C1235" i="6"/>
  <c r="B1235" i="6"/>
  <c r="A1235" i="6"/>
  <c r="O1234" i="6"/>
  <c r="N1234" i="6"/>
  <c r="M1234" i="6"/>
  <c r="L1234" i="6"/>
  <c r="K1234" i="6"/>
  <c r="J1234" i="6"/>
  <c r="I1234" i="6"/>
  <c r="H1234" i="6"/>
  <c r="G1234" i="6"/>
  <c r="F1234" i="6"/>
  <c r="E1234" i="6"/>
  <c r="D1234" i="6"/>
  <c r="C1234" i="6"/>
  <c r="B1234" i="6"/>
  <c r="A1234" i="6"/>
  <c r="O1233" i="6"/>
  <c r="N1233" i="6"/>
  <c r="M1233" i="6"/>
  <c r="L1233" i="6"/>
  <c r="K1233" i="6"/>
  <c r="J1233" i="6"/>
  <c r="I1233" i="6"/>
  <c r="H1233" i="6"/>
  <c r="G1233" i="6"/>
  <c r="F1233" i="6"/>
  <c r="E1233" i="6"/>
  <c r="D1233" i="6"/>
  <c r="C1233" i="6"/>
  <c r="B1233" i="6"/>
  <c r="A1233" i="6"/>
  <c r="O1232" i="6"/>
  <c r="N1232" i="6"/>
  <c r="M1232" i="6"/>
  <c r="L1232" i="6"/>
  <c r="K1232" i="6"/>
  <c r="J1232" i="6"/>
  <c r="I1232" i="6"/>
  <c r="H1232" i="6"/>
  <c r="G1232" i="6"/>
  <c r="F1232" i="6"/>
  <c r="E1232" i="6"/>
  <c r="D1232" i="6"/>
  <c r="C1232" i="6"/>
  <c r="B1232" i="6"/>
  <c r="A1232" i="6"/>
  <c r="O1231" i="6"/>
  <c r="N1231" i="6"/>
  <c r="M1231" i="6"/>
  <c r="L1231" i="6"/>
  <c r="K1231" i="6"/>
  <c r="J1231" i="6"/>
  <c r="I1231" i="6"/>
  <c r="H1231" i="6"/>
  <c r="G1231" i="6"/>
  <c r="F1231" i="6"/>
  <c r="E1231" i="6"/>
  <c r="D1231" i="6"/>
  <c r="C1231" i="6"/>
  <c r="B1231" i="6"/>
  <c r="A1231" i="6"/>
  <c r="O1230" i="6"/>
  <c r="N1230" i="6"/>
  <c r="M1230" i="6"/>
  <c r="L1230" i="6"/>
  <c r="K1230" i="6"/>
  <c r="J1230" i="6"/>
  <c r="I1230" i="6"/>
  <c r="H1230" i="6"/>
  <c r="G1230" i="6"/>
  <c r="F1230" i="6"/>
  <c r="E1230" i="6"/>
  <c r="D1230" i="6"/>
  <c r="C1230" i="6"/>
  <c r="B1230" i="6"/>
  <c r="A1230" i="6"/>
  <c r="O1229" i="6"/>
  <c r="N1229" i="6"/>
  <c r="M1229" i="6"/>
  <c r="L1229" i="6"/>
  <c r="K1229" i="6"/>
  <c r="J1229" i="6"/>
  <c r="I1229" i="6"/>
  <c r="H1229" i="6"/>
  <c r="G1229" i="6"/>
  <c r="F1229" i="6"/>
  <c r="E1229" i="6"/>
  <c r="D1229" i="6"/>
  <c r="C1229" i="6"/>
  <c r="B1229" i="6"/>
  <c r="A1229" i="6"/>
  <c r="O1228" i="6"/>
  <c r="N1228" i="6"/>
  <c r="M1228" i="6"/>
  <c r="L1228" i="6"/>
  <c r="K1228" i="6"/>
  <c r="J1228" i="6"/>
  <c r="I1228" i="6"/>
  <c r="H1228" i="6"/>
  <c r="G1228" i="6"/>
  <c r="F1228" i="6"/>
  <c r="E1228" i="6"/>
  <c r="D1228" i="6"/>
  <c r="C1228" i="6"/>
  <c r="B1228" i="6"/>
  <c r="A1228" i="6"/>
  <c r="O1227" i="6"/>
  <c r="N1227" i="6"/>
  <c r="M1227" i="6"/>
  <c r="L1227" i="6"/>
  <c r="K1227" i="6"/>
  <c r="J1227" i="6"/>
  <c r="I1227" i="6"/>
  <c r="H1227" i="6"/>
  <c r="G1227" i="6"/>
  <c r="F1227" i="6"/>
  <c r="E1227" i="6"/>
  <c r="D1227" i="6"/>
  <c r="C1227" i="6"/>
  <c r="B1227" i="6"/>
  <c r="A1227" i="6"/>
  <c r="O1226" i="6"/>
  <c r="N1226" i="6"/>
  <c r="M1226" i="6"/>
  <c r="L1226" i="6"/>
  <c r="K1226" i="6"/>
  <c r="J1226" i="6"/>
  <c r="I1226" i="6"/>
  <c r="H1226" i="6"/>
  <c r="G1226" i="6"/>
  <c r="F1226" i="6"/>
  <c r="E1226" i="6"/>
  <c r="D1226" i="6"/>
  <c r="C1226" i="6"/>
  <c r="B1226" i="6"/>
  <c r="A1226" i="6"/>
  <c r="O1225" i="6"/>
  <c r="N1225" i="6"/>
  <c r="M1225" i="6"/>
  <c r="L1225" i="6"/>
  <c r="K1225" i="6"/>
  <c r="J1225" i="6"/>
  <c r="I1225" i="6"/>
  <c r="H1225" i="6"/>
  <c r="G1225" i="6"/>
  <c r="F1225" i="6"/>
  <c r="E1225" i="6"/>
  <c r="D1225" i="6"/>
  <c r="C1225" i="6"/>
  <c r="B1225" i="6"/>
  <c r="A1225" i="6"/>
  <c r="O1224" i="6"/>
  <c r="N1224" i="6"/>
  <c r="M1224" i="6"/>
  <c r="L1224" i="6"/>
  <c r="K1224" i="6"/>
  <c r="J1224" i="6"/>
  <c r="I1224" i="6"/>
  <c r="H1224" i="6"/>
  <c r="G1224" i="6"/>
  <c r="F1224" i="6"/>
  <c r="E1224" i="6"/>
  <c r="D1224" i="6"/>
  <c r="C1224" i="6"/>
  <c r="B1224" i="6"/>
  <c r="A1224" i="6"/>
  <c r="O1223" i="6"/>
  <c r="N1223" i="6"/>
  <c r="M1223" i="6"/>
  <c r="L1223" i="6"/>
  <c r="K1223" i="6"/>
  <c r="J1223" i="6"/>
  <c r="I1223" i="6"/>
  <c r="H1223" i="6"/>
  <c r="G1223" i="6"/>
  <c r="F1223" i="6"/>
  <c r="E1223" i="6"/>
  <c r="D1223" i="6"/>
  <c r="C1223" i="6"/>
  <c r="B1223" i="6"/>
  <c r="A1223" i="6"/>
  <c r="O1222" i="6"/>
  <c r="N1222" i="6"/>
  <c r="M1222" i="6"/>
  <c r="L1222" i="6"/>
  <c r="K1222" i="6"/>
  <c r="J1222" i="6"/>
  <c r="I1222" i="6"/>
  <c r="H1222" i="6"/>
  <c r="G1222" i="6"/>
  <c r="F1222" i="6"/>
  <c r="E1222" i="6"/>
  <c r="D1222" i="6"/>
  <c r="C1222" i="6"/>
  <c r="B1222" i="6"/>
  <c r="A1222" i="6"/>
  <c r="O1221" i="6"/>
  <c r="N1221" i="6"/>
  <c r="M1221" i="6"/>
  <c r="L1221" i="6"/>
  <c r="K1221" i="6"/>
  <c r="J1221" i="6"/>
  <c r="I1221" i="6"/>
  <c r="H1221" i="6"/>
  <c r="G1221" i="6"/>
  <c r="F1221" i="6"/>
  <c r="E1221" i="6"/>
  <c r="D1221" i="6"/>
  <c r="C1221" i="6"/>
  <c r="B1221" i="6"/>
  <c r="A1221" i="6"/>
  <c r="O1220" i="6"/>
  <c r="N1220" i="6"/>
  <c r="M1220" i="6"/>
  <c r="L1220" i="6"/>
  <c r="K1220" i="6"/>
  <c r="J1220" i="6"/>
  <c r="I1220" i="6"/>
  <c r="H1220" i="6"/>
  <c r="G1220" i="6"/>
  <c r="F1220" i="6"/>
  <c r="E1220" i="6"/>
  <c r="D1220" i="6"/>
  <c r="C1220" i="6"/>
  <c r="B1220" i="6"/>
  <c r="A1220" i="6"/>
  <c r="O1219" i="6"/>
  <c r="N1219" i="6"/>
  <c r="M1219" i="6"/>
  <c r="L1219" i="6"/>
  <c r="K1219" i="6"/>
  <c r="J1219" i="6"/>
  <c r="I1219" i="6"/>
  <c r="H1219" i="6"/>
  <c r="G1219" i="6"/>
  <c r="F1219" i="6"/>
  <c r="E1219" i="6"/>
  <c r="D1219" i="6"/>
  <c r="C1219" i="6"/>
  <c r="B1219" i="6"/>
  <c r="A1219" i="6"/>
  <c r="O1218" i="6"/>
  <c r="N1218" i="6"/>
  <c r="M1218" i="6"/>
  <c r="L1218" i="6"/>
  <c r="K1218" i="6"/>
  <c r="J1218" i="6"/>
  <c r="I1218" i="6"/>
  <c r="H1218" i="6"/>
  <c r="G1218" i="6"/>
  <c r="F1218" i="6"/>
  <c r="E1218" i="6"/>
  <c r="D1218" i="6"/>
  <c r="C1218" i="6"/>
  <c r="B1218" i="6"/>
  <c r="A1218" i="6"/>
  <c r="O1217" i="6"/>
  <c r="N1217" i="6"/>
  <c r="M1217" i="6"/>
  <c r="L1217" i="6"/>
  <c r="K1217" i="6"/>
  <c r="J1217" i="6"/>
  <c r="I1217" i="6"/>
  <c r="H1217" i="6"/>
  <c r="G1217" i="6"/>
  <c r="F1217" i="6"/>
  <c r="E1217" i="6"/>
  <c r="D1217" i="6"/>
  <c r="C1217" i="6"/>
  <c r="B1217" i="6"/>
  <c r="A1217" i="6"/>
  <c r="O1216" i="6"/>
  <c r="N1216" i="6"/>
  <c r="M1216" i="6"/>
  <c r="L1216" i="6"/>
  <c r="K1216" i="6"/>
  <c r="J1216" i="6"/>
  <c r="I1216" i="6"/>
  <c r="H1216" i="6"/>
  <c r="G1216" i="6"/>
  <c r="F1216" i="6"/>
  <c r="E1216" i="6"/>
  <c r="D1216" i="6"/>
  <c r="C1216" i="6"/>
  <c r="B1216" i="6"/>
  <c r="A1216" i="6"/>
  <c r="O1215" i="6"/>
  <c r="N1215" i="6"/>
  <c r="M1215" i="6"/>
  <c r="L1215" i="6"/>
  <c r="K1215" i="6"/>
  <c r="J1215" i="6"/>
  <c r="I1215" i="6"/>
  <c r="H1215" i="6"/>
  <c r="G1215" i="6"/>
  <c r="F1215" i="6"/>
  <c r="E1215" i="6"/>
  <c r="D1215" i="6"/>
  <c r="C1215" i="6"/>
  <c r="B1215" i="6"/>
  <c r="A1215" i="6"/>
  <c r="O1214" i="6"/>
  <c r="N1214" i="6"/>
  <c r="M1214" i="6"/>
  <c r="L1214" i="6"/>
  <c r="K1214" i="6"/>
  <c r="J1214" i="6"/>
  <c r="I1214" i="6"/>
  <c r="H1214" i="6"/>
  <c r="G1214" i="6"/>
  <c r="F1214" i="6"/>
  <c r="E1214" i="6"/>
  <c r="D1214" i="6"/>
  <c r="C1214" i="6"/>
  <c r="B1214" i="6"/>
  <c r="A1214" i="6"/>
  <c r="O1213" i="6"/>
  <c r="N1213" i="6"/>
  <c r="M1213" i="6"/>
  <c r="L1213" i="6"/>
  <c r="K1213" i="6"/>
  <c r="J1213" i="6"/>
  <c r="I1213" i="6"/>
  <c r="H1213" i="6"/>
  <c r="G1213" i="6"/>
  <c r="F1213" i="6"/>
  <c r="E1213" i="6"/>
  <c r="D1213" i="6"/>
  <c r="C1213" i="6"/>
  <c r="B1213" i="6"/>
  <c r="A1213" i="6"/>
  <c r="O1212" i="6"/>
  <c r="N1212" i="6"/>
  <c r="M1212" i="6"/>
  <c r="L1212" i="6"/>
  <c r="K1212" i="6"/>
  <c r="J1212" i="6"/>
  <c r="I1212" i="6"/>
  <c r="H1212" i="6"/>
  <c r="G1212" i="6"/>
  <c r="F1212" i="6"/>
  <c r="E1212" i="6"/>
  <c r="D1212" i="6"/>
  <c r="C1212" i="6"/>
  <c r="B1212" i="6"/>
  <c r="A1212" i="6"/>
  <c r="O1211" i="6"/>
  <c r="N1211" i="6"/>
  <c r="M1211" i="6"/>
  <c r="L1211" i="6"/>
  <c r="K1211" i="6"/>
  <c r="J1211" i="6"/>
  <c r="I1211" i="6"/>
  <c r="H1211" i="6"/>
  <c r="G1211" i="6"/>
  <c r="F1211" i="6"/>
  <c r="E1211" i="6"/>
  <c r="D1211" i="6"/>
  <c r="C1211" i="6"/>
  <c r="B1211" i="6"/>
  <c r="A1211" i="6"/>
  <c r="O1210" i="6"/>
  <c r="N1210" i="6"/>
  <c r="M1210" i="6"/>
  <c r="L1210" i="6"/>
  <c r="K1210" i="6"/>
  <c r="J1210" i="6"/>
  <c r="I1210" i="6"/>
  <c r="H1210" i="6"/>
  <c r="G1210" i="6"/>
  <c r="F1210" i="6"/>
  <c r="E1210" i="6"/>
  <c r="D1210" i="6"/>
  <c r="C1210" i="6"/>
  <c r="B1210" i="6"/>
  <c r="A1210" i="6"/>
  <c r="O1209" i="6"/>
  <c r="N1209" i="6"/>
  <c r="M1209" i="6"/>
  <c r="L1209" i="6"/>
  <c r="K1209" i="6"/>
  <c r="J1209" i="6"/>
  <c r="I1209" i="6"/>
  <c r="H1209" i="6"/>
  <c r="G1209" i="6"/>
  <c r="F1209" i="6"/>
  <c r="E1209" i="6"/>
  <c r="D1209" i="6"/>
  <c r="C1209" i="6"/>
  <c r="B1209" i="6"/>
  <c r="A1209" i="6"/>
  <c r="O1208" i="6"/>
  <c r="N1208" i="6"/>
  <c r="M1208" i="6"/>
  <c r="L1208" i="6"/>
  <c r="K1208" i="6"/>
  <c r="J1208" i="6"/>
  <c r="I1208" i="6"/>
  <c r="H1208" i="6"/>
  <c r="G1208" i="6"/>
  <c r="F1208" i="6"/>
  <c r="E1208" i="6"/>
  <c r="D1208" i="6"/>
  <c r="C1208" i="6"/>
  <c r="B1208" i="6"/>
  <c r="A1208" i="6"/>
  <c r="O1207" i="6"/>
  <c r="N1207" i="6"/>
  <c r="M1207" i="6"/>
  <c r="L1207" i="6"/>
  <c r="K1207" i="6"/>
  <c r="J1207" i="6"/>
  <c r="I1207" i="6"/>
  <c r="H1207" i="6"/>
  <c r="G1207" i="6"/>
  <c r="F1207" i="6"/>
  <c r="E1207" i="6"/>
  <c r="D1207" i="6"/>
  <c r="C1207" i="6"/>
  <c r="B1207" i="6"/>
  <c r="A1207" i="6"/>
  <c r="O1206" i="6"/>
  <c r="N1206" i="6"/>
  <c r="M1206" i="6"/>
  <c r="L1206" i="6"/>
  <c r="K1206" i="6"/>
  <c r="J1206" i="6"/>
  <c r="I1206" i="6"/>
  <c r="H1206" i="6"/>
  <c r="G1206" i="6"/>
  <c r="F1206" i="6"/>
  <c r="E1206" i="6"/>
  <c r="D1206" i="6"/>
  <c r="C1206" i="6"/>
  <c r="B1206" i="6"/>
  <c r="A1206" i="6"/>
  <c r="O1205" i="6"/>
  <c r="N1205" i="6"/>
  <c r="M1205" i="6"/>
  <c r="L1205" i="6"/>
  <c r="K1205" i="6"/>
  <c r="J1205" i="6"/>
  <c r="I1205" i="6"/>
  <c r="H1205" i="6"/>
  <c r="G1205" i="6"/>
  <c r="F1205" i="6"/>
  <c r="E1205" i="6"/>
  <c r="D1205" i="6"/>
  <c r="C1205" i="6"/>
  <c r="B1205" i="6"/>
  <c r="A1205" i="6"/>
  <c r="O1204" i="6"/>
  <c r="N1204" i="6"/>
  <c r="M1204" i="6"/>
  <c r="L1204" i="6"/>
  <c r="K1204" i="6"/>
  <c r="J1204" i="6"/>
  <c r="I1204" i="6"/>
  <c r="H1204" i="6"/>
  <c r="G1204" i="6"/>
  <c r="F1204" i="6"/>
  <c r="E1204" i="6"/>
  <c r="D1204" i="6"/>
  <c r="C1204" i="6"/>
  <c r="B1204" i="6"/>
  <c r="A1204" i="6"/>
  <c r="O1203" i="6"/>
  <c r="N1203" i="6"/>
  <c r="M1203" i="6"/>
  <c r="L1203" i="6"/>
  <c r="K1203" i="6"/>
  <c r="J1203" i="6"/>
  <c r="I1203" i="6"/>
  <c r="H1203" i="6"/>
  <c r="G1203" i="6"/>
  <c r="F1203" i="6"/>
  <c r="E1203" i="6"/>
  <c r="D1203" i="6"/>
  <c r="C1203" i="6"/>
  <c r="B1203" i="6"/>
  <c r="A1203" i="6"/>
  <c r="O1202" i="6"/>
  <c r="N1202" i="6"/>
  <c r="M1202" i="6"/>
  <c r="L1202" i="6"/>
  <c r="K1202" i="6"/>
  <c r="J1202" i="6"/>
  <c r="I1202" i="6"/>
  <c r="H1202" i="6"/>
  <c r="G1202" i="6"/>
  <c r="F1202" i="6"/>
  <c r="E1202" i="6"/>
  <c r="D1202" i="6"/>
  <c r="C1202" i="6"/>
  <c r="B1202" i="6"/>
  <c r="A1202" i="6"/>
  <c r="O1201" i="6"/>
  <c r="N1201" i="6"/>
  <c r="M1201" i="6"/>
  <c r="L1201" i="6"/>
  <c r="K1201" i="6"/>
  <c r="J1201" i="6"/>
  <c r="I1201" i="6"/>
  <c r="H1201" i="6"/>
  <c r="G1201" i="6"/>
  <c r="F1201" i="6"/>
  <c r="E1201" i="6"/>
  <c r="D1201" i="6"/>
  <c r="C1201" i="6"/>
  <c r="B1201" i="6"/>
  <c r="A1201" i="6"/>
  <c r="O1200" i="6"/>
  <c r="N1200" i="6"/>
  <c r="M1200" i="6"/>
  <c r="L1200" i="6"/>
  <c r="K1200" i="6"/>
  <c r="J1200" i="6"/>
  <c r="I1200" i="6"/>
  <c r="H1200" i="6"/>
  <c r="G1200" i="6"/>
  <c r="F1200" i="6"/>
  <c r="E1200" i="6"/>
  <c r="D1200" i="6"/>
  <c r="C1200" i="6"/>
  <c r="B1200" i="6"/>
  <c r="A1200" i="6"/>
  <c r="O1199" i="6"/>
  <c r="N1199" i="6"/>
  <c r="M1199" i="6"/>
  <c r="L1199" i="6"/>
  <c r="K1199" i="6"/>
  <c r="J1199" i="6"/>
  <c r="I1199" i="6"/>
  <c r="H1199" i="6"/>
  <c r="G1199" i="6"/>
  <c r="F1199" i="6"/>
  <c r="E1199" i="6"/>
  <c r="D1199" i="6"/>
  <c r="C1199" i="6"/>
  <c r="B1199" i="6"/>
  <c r="A1199" i="6"/>
  <c r="O1198" i="6"/>
  <c r="N1198" i="6"/>
  <c r="M1198" i="6"/>
  <c r="L1198" i="6"/>
  <c r="K1198" i="6"/>
  <c r="J1198" i="6"/>
  <c r="I1198" i="6"/>
  <c r="H1198" i="6"/>
  <c r="G1198" i="6"/>
  <c r="F1198" i="6"/>
  <c r="E1198" i="6"/>
  <c r="D1198" i="6"/>
  <c r="C1198" i="6"/>
  <c r="B1198" i="6"/>
  <c r="A1198" i="6"/>
  <c r="O1197" i="6"/>
  <c r="N1197" i="6"/>
  <c r="M1197" i="6"/>
  <c r="L1197" i="6"/>
  <c r="K1197" i="6"/>
  <c r="J1197" i="6"/>
  <c r="I1197" i="6"/>
  <c r="H1197" i="6"/>
  <c r="G1197" i="6"/>
  <c r="F1197" i="6"/>
  <c r="E1197" i="6"/>
  <c r="D1197" i="6"/>
  <c r="C1197" i="6"/>
  <c r="B1197" i="6"/>
  <c r="A1197" i="6"/>
  <c r="O1196" i="6"/>
  <c r="N1196" i="6"/>
  <c r="M1196" i="6"/>
  <c r="L1196" i="6"/>
  <c r="K1196" i="6"/>
  <c r="J1196" i="6"/>
  <c r="I1196" i="6"/>
  <c r="H1196" i="6"/>
  <c r="G1196" i="6"/>
  <c r="F1196" i="6"/>
  <c r="E1196" i="6"/>
  <c r="D1196" i="6"/>
  <c r="C1196" i="6"/>
  <c r="B1196" i="6"/>
  <c r="A1196" i="6"/>
  <c r="O1195" i="6"/>
  <c r="N1195" i="6"/>
  <c r="M1195" i="6"/>
  <c r="L1195" i="6"/>
  <c r="K1195" i="6"/>
  <c r="J1195" i="6"/>
  <c r="I1195" i="6"/>
  <c r="H1195" i="6"/>
  <c r="G1195" i="6"/>
  <c r="F1195" i="6"/>
  <c r="E1195" i="6"/>
  <c r="D1195" i="6"/>
  <c r="C1195" i="6"/>
  <c r="B1195" i="6"/>
  <c r="A1195" i="6"/>
  <c r="O1194" i="6"/>
  <c r="N1194" i="6"/>
  <c r="M1194" i="6"/>
  <c r="L1194" i="6"/>
  <c r="K1194" i="6"/>
  <c r="J1194" i="6"/>
  <c r="I1194" i="6"/>
  <c r="H1194" i="6"/>
  <c r="G1194" i="6"/>
  <c r="F1194" i="6"/>
  <c r="E1194" i="6"/>
  <c r="D1194" i="6"/>
  <c r="C1194" i="6"/>
  <c r="B1194" i="6"/>
  <c r="A1194" i="6"/>
  <c r="O1193" i="6"/>
  <c r="N1193" i="6"/>
  <c r="M1193" i="6"/>
  <c r="L1193" i="6"/>
  <c r="K1193" i="6"/>
  <c r="J1193" i="6"/>
  <c r="I1193" i="6"/>
  <c r="H1193" i="6"/>
  <c r="G1193" i="6"/>
  <c r="F1193" i="6"/>
  <c r="E1193" i="6"/>
  <c r="D1193" i="6"/>
  <c r="C1193" i="6"/>
  <c r="B1193" i="6"/>
  <c r="A1193" i="6"/>
  <c r="O1192" i="6"/>
  <c r="N1192" i="6"/>
  <c r="M1192" i="6"/>
  <c r="L1192" i="6"/>
  <c r="K1192" i="6"/>
  <c r="J1192" i="6"/>
  <c r="I1192" i="6"/>
  <c r="H1192" i="6"/>
  <c r="G1192" i="6"/>
  <c r="F1192" i="6"/>
  <c r="E1192" i="6"/>
  <c r="D1192" i="6"/>
  <c r="C1192" i="6"/>
  <c r="B1192" i="6"/>
  <c r="A1192" i="6"/>
  <c r="O1191" i="6"/>
  <c r="N1191" i="6"/>
  <c r="M1191" i="6"/>
  <c r="L1191" i="6"/>
  <c r="K1191" i="6"/>
  <c r="J1191" i="6"/>
  <c r="I1191" i="6"/>
  <c r="H1191" i="6"/>
  <c r="G1191" i="6"/>
  <c r="F1191" i="6"/>
  <c r="E1191" i="6"/>
  <c r="D1191" i="6"/>
  <c r="C1191" i="6"/>
  <c r="B1191" i="6"/>
  <c r="A1191" i="6"/>
  <c r="O1190" i="6"/>
  <c r="N1190" i="6"/>
  <c r="M1190" i="6"/>
  <c r="L1190" i="6"/>
  <c r="K1190" i="6"/>
  <c r="J1190" i="6"/>
  <c r="I1190" i="6"/>
  <c r="H1190" i="6"/>
  <c r="G1190" i="6"/>
  <c r="F1190" i="6"/>
  <c r="E1190" i="6"/>
  <c r="D1190" i="6"/>
  <c r="C1190" i="6"/>
  <c r="B1190" i="6"/>
  <c r="A1190" i="6"/>
  <c r="O1189" i="6"/>
  <c r="N1189" i="6"/>
  <c r="M1189" i="6"/>
  <c r="L1189" i="6"/>
  <c r="K1189" i="6"/>
  <c r="J1189" i="6"/>
  <c r="I1189" i="6"/>
  <c r="H1189" i="6"/>
  <c r="G1189" i="6"/>
  <c r="F1189" i="6"/>
  <c r="E1189" i="6"/>
  <c r="D1189" i="6"/>
  <c r="C1189" i="6"/>
  <c r="B1189" i="6"/>
  <c r="A1189" i="6"/>
  <c r="O1188" i="6"/>
  <c r="N1188" i="6"/>
  <c r="M1188" i="6"/>
  <c r="L1188" i="6"/>
  <c r="K1188" i="6"/>
  <c r="J1188" i="6"/>
  <c r="I1188" i="6"/>
  <c r="H1188" i="6"/>
  <c r="G1188" i="6"/>
  <c r="F1188" i="6"/>
  <c r="E1188" i="6"/>
  <c r="D1188" i="6"/>
  <c r="C1188" i="6"/>
  <c r="B1188" i="6"/>
  <c r="A1188" i="6"/>
  <c r="O1187" i="6"/>
  <c r="N1187" i="6"/>
  <c r="M1187" i="6"/>
  <c r="L1187" i="6"/>
  <c r="K1187" i="6"/>
  <c r="J1187" i="6"/>
  <c r="I1187" i="6"/>
  <c r="H1187" i="6"/>
  <c r="G1187" i="6"/>
  <c r="F1187" i="6"/>
  <c r="E1187" i="6"/>
  <c r="D1187" i="6"/>
  <c r="C1187" i="6"/>
  <c r="B1187" i="6"/>
  <c r="A1187" i="6"/>
  <c r="O1186" i="6"/>
  <c r="N1186" i="6"/>
  <c r="M1186" i="6"/>
  <c r="L1186" i="6"/>
  <c r="K1186" i="6"/>
  <c r="J1186" i="6"/>
  <c r="I1186" i="6"/>
  <c r="H1186" i="6"/>
  <c r="G1186" i="6"/>
  <c r="F1186" i="6"/>
  <c r="E1186" i="6"/>
  <c r="D1186" i="6"/>
  <c r="C1186" i="6"/>
  <c r="B1186" i="6"/>
  <c r="A1186" i="6"/>
  <c r="O1185" i="6"/>
  <c r="N1185" i="6"/>
  <c r="M1185" i="6"/>
  <c r="L1185" i="6"/>
  <c r="K1185" i="6"/>
  <c r="J1185" i="6"/>
  <c r="I1185" i="6"/>
  <c r="H1185" i="6"/>
  <c r="G1185" i="6"/>
  <c r="F1185" i="6"/>
  <c r="E1185" i="6"/>
  <c r="D1185" i="6"/>
  <c r="C1185" i="6"/>
  <c r="B1185" i="6"/>
  <c r="A1185" i="6"/>
  <c r="O1184" i="6"/>
  <c r="N1184" i="6"/>
  <c r="M1184" i="6"/>
  <c r="L1184" i="6"/>
  <c r="K1184" i="6"/>
  <c r="J1184" i="6"/>
  <c r="I1184" i="6"/>
  <c r="H1184" i="6"/>
  <c r="G1184" i="6"/>
  <c r="F1184" i="6"/>
  <c r="E1184" i="6"/>
  <c r="D1184" i="6"/>
  <c r="C1184" i="6"/>
  <c r="B1184" i="6"/>
  <c r="A1184" i="6"/>
  <c r="O1183" i="6"/>
  <c r="N1183" i="6"/>
  <c r="M1183" i="6"/>
  <c r="L1183" i="6"/>
  <c r="K1183" i="6"/>
  <c r="J1183" i="6"/>
  <c r="I1183" i="6"/>
  <c r="H1183" i="6"/>
  <c r="G1183" i="6"/>
  <c r="F1183" i="6"/>
  <c r="E1183" i="6"/>
  <c r="D1183" i="6"/>
  <c r="C1183" i="6"/>
  <c r="B1183" i="6"/>
  <c r="A1183" i="6"/>
  <c r="O1182" i="6"/>
  <c r="N1182" i="6"/>
  <c r="M1182" i="6"/>
  <c r="L1182" i="6"/>
  <c r="K1182" i="6"/>
  <c r="J1182" i="6"/>
  <c r="I1182" i="6"/>
  <c r="H1182" i="6"/>
  <c r="G1182" i="6"/>
  <c r="F1182" i="6"/>
  <c r="E1182" i="6"/>
  <c r="D1182" i="6"/>
  <c r="C1182" i="6"/>
  <c r="B1182" i="6"/>
  <c r="A1182" i="6"/>
  <c r="O1181" i="6"/>
  <c r="N1181" i="6"/>
  <c r="M1181" i="6"/>
  <c r="L1181" i="6"/>
  <c r="K1181" i="6"/>
  <c r="J1181" i="6"/>
  <c r="I1181" i="6"/>
  <c r="H1181" i="6"/>
  <c r="G1181" i="6"/>
  <c r="F1181" i="6"/>
  <c r="E1181" i="6"/>
  <c r="D1181" i="6"/>
  <c r="C1181" i="6"/>
  <c r="B1181" i="6"/>
  <c r="A1181" i="6"/>
  <c r="O1180" i="6"/>
  <c r="N1180" i="6"/>
  <c r="M1180" i="6"/>
  <c r="L1180" i="6"/>
  <c r="K1180" i="6"/>
  <c r="J1180" i="6"/>
  <c r="I1180" i="6"/>
  <c r="H1180" i="6"/>
  <c r="G1180" i="6"/>
  <c r="F1180" i="6"/>
  <c r="E1180" i="6"/>
  <c r="D1180" i="6"/>
  <c r="C1180" i="6"/>
  <c r="B1180" i="6"/>
  <c r="A1180" i="6"/>
  <c r="O1179" i="6"/>
  <c r="N1179" i="6"/>
  <c r="M1179" i="6"/>
  <c r="L1179" i="6"/>
  <c r="K1179" i="6"/>
  <c r="J1179" i="6"/>
  <c r="I1179" i="6"/>
  <c r="H1179" i="6"/>
  <c r="G1179" i="6"/>
  <c r="F1179" i="6"/>
  <c r="E1179" i="6"/>
  <c r="D1179" i="6"/>
  <c r="C1179" i="6"/>
  <c r="B1179" i="6"/>
  <c r="A1179" i="6"/>
  <c r="O1178" i="6"/>
  <c r="N1178" i="6"/>
  <c r="M1178" i="6"/>
  <c r="L1178" i="6"/>
  <c r="K1178" i="6"/>
  <c r="J1178" i="6"/>
  <c r="I1178" i="6"/>
  <c r="H1178" i="6"/>
  <c r="G1178" i="6"/>
  <c r="F1178" i="6"/>
  <c r="E1178" i="6"/>
  <c r="D1178" i="6"/>
  <c r="C1178" i="6"/>
  <c r="B1178" i="6"/>
  <c r="A1178" i="6"/>
  <c r="O1177" i="6"/>
  <c r="N1177" i="6"/>
  <c r="M1177" i="6"/>
  <c r="L1177" i="6"/>
  <c r="K1177" i="6"/>
  <c r="J1177" i="6"/>
  <c r="I1177" i="6"/>
  <c r="H1177" i="6"/>
  <c r="G1177" i="6"/>
  <c r="F1177" i="6"/>
  <c r="E1177" i="6"/>
  <c r="D1177" i="6"/>
  <c r="C1177" i="6"/>
  <c r="B1177" i="6"/>
  <c r="A1177" i="6"/>
  <c r="O1176" i="6"/>
  <c r="N1176" i="6"/>
  <c r="M1176" i="6"/>
  <c r="L1176" i="6"/>
  <c r="K1176" i="6"/>
  <c r="J1176" i="6"/>
  <c r="I1176" i="6"/>
  <c r="H1176" i="6"/>
  <c r="G1176" i="6"/>
  <c r="F1176" i="6"/>
  <c r="E1176" i="6"/>
  <c r="D1176" i="6"/>
  <c r="C1176" i="6"/>
  <c r="B1176" i="6"/>
  <c r="A1176" i="6"/>
  <c r="O1175" i="6"/>
  <c r="N1175" i="6"/>
  <c r="M1175" i="6"/>
  <c r="L1175" i="6"/>
  <c r="K1175" i="6"/>
  <c r="J1175" i="6"/>
  <c r="I1175" i="6"/>
  <c r="H1175" i="6"/>
  <c r="G1175" i="6"/>
  <c r="F1175" i="6"/>
  <c r="E1175" i="6"/>
  <c r="D1175" i="6"/>
  <c r="C1175" i="6"/>
  <c r="B1175" i="6"/>
  <c r="A1175" i="6"/>
  <c r="O1174" i="6"/>
  <c r="N1174" i="6"/>
  <c r="M1174" i="6"/>
  <c r="L1174" i="6"/>
  <c r="K1174" i="6"/>
  <c r="J1174" i="6"/>
  <c r="I1174" i="6"/>
  <c r="H1174" i="6"/>
  <c r="G1174" i="6"/>
  <c r="F1174" i="6"/>
  <c r="E1174" i="6"/>
  <c r="D1174" i="6"/>
  <c r="C1174" i="6"/>
  <c r="B1174" i="6"/>
  <c r="A1174" i="6"/>
  <c r="O1173" i="6"/>
  <c r="N1173" i="6"/>
  <c r="M1173" i="6"/>
  <c r="L1173" i="6"/>
  <c r="K1173" i="6"/>
  <c r="J1173" i="6"/>
  <c r="I1173" i="6"/>
  <c r="H1173" i="6"/>
  <c r="G1173" i="6"/>
  <c r="F1173" i="6"/>
  <c r="E1173" i="6"/>
  <c r="D1173" i="6"/>
  <c r="C1173" i="6"/>
  <c r="B1173" i="6"/>
  <c r="A1173" i="6"/>
  <c r="O1172" i="6"/>
  <c r="N1172" i="6"/>
  <c r="M1172" i="6"/>
  <c r="L1172" i="6"/>
  <c r="K1172" i="6"/>
  <c r="J1172" i="6"/>
  <c r="I1172" i="6"/>
  <c r="H1172" i="6"/>
  <c r="G1172" i="6"/>
  <c r="F1172" i="6"/>
  <c r="E1172" i="6"/>
  <c r="D1172" i="6"/>
  <c r="C1172" i="6"/>
  <c r="B1172" i="6"/>
  <c r="A1172" i="6"/>
  <c r="O1171" i="6"/>
  <c r="N1171" i="6"/>
  <c r="M1171" i="6"/>
  <c r="L1171" i="6"/>
  <c r="K1171" i="6"/>
  <c r="J1171" i="6"/>
  <c r="I1171" i="6"/>
  <c r="H1171" i="6"/>
  <c r="G1171" i="6"/>
  <c r="F1171" i="6"/>
  <c r="E1171" i="6"/>
  <c r="D1171" i="6"/>
  <c r="C1171" i="6"/>
  <c r="B1171" i="6"/>
  <c r="A1171" i="6"/>
  <c r="O1170" i="6"/>
  <c r="N1170" i="6"/>
  <c r="M1170" i="6"/>
  <c r="L1170" i="6"/>
  <c r="K1170" i="6"/>
  <c r="J1170" i="6"/>
  <c r="I1170" i="6"/>
  <c r="H1170" i="6"/>
  <c r="G1170" i="6"/>
  <c r="F1170" i="6"/>
  <c r="E1170" i="6"/>
  <c r="D1170" i="6"/>
  <c r="C1170" i="6"/>
  <c r="B1170" i="6"/>
  <c r="A1170" i="6"/>
  <c r="O1169" i="6"/>
  <c r="N1169" i="6"/>
  <c r="M1169" i="6"/>
  <c r="L1169" i="6"/>
  <c r="K1169" i="6"/>
  <c r="J1169" i="6"/>
  <c r="I1169" i="6"/>
  <c r="H1169" i="6"/>
  <c r="G1169" i="6"/>
  <c r="F1169" i="6"/>
  <c r="E1169" i="6"/>
  <c r="D1169" i="6"/>
  <c r="C1169" i="6"/>
  <c r="B1169" i="6"/>
  <c r="A1169" i="6"/>
  <c r="O1168" i="6"/>
  <c r="N1168" i="6"/>
  <c r="M1168" i="6"/>
  <c r="L1168" i="6"/>
  <c r="K1168" i="6"/>
  <c r="J1168" i="6"/>
  <c r="I1168" i="6"/>
  <c r="H1168" i="6"/>
  <c r="G1168" i="6"/>
  <c r="F1168" i="6"/>
  <c r="E1168" i="6"/>
  <c r="D1168" i="6"/>
  <c r="C1168" i="6"/>
  <c r="B1168" i="6"/>
  <c r="A1168" i="6"/>
  <c r="O1167" i="6"/>
  <c r="N1167" i="6"/>
  <c r="M1167" i="6"/>
  <c r="L1167" i="6"/>
  <c r="K1167" i="6"/>
  <c r="J1167" i="6"/>
  <c r="I1167" i="6"/>
  <c r="H1167" i="6"/>
  <c r="G1167" i="6"/>
  <c r="F1167" i="6"/>
  <c r="E1167" i="6"/>
  <c r="D1167" i="6"/>
  <c r="C1167" i="6"/>
  <c r="B1167" i="6"/>
  <c r="A1167" i="6"/>
  <c r="O1166" i="6"/>
  <c r="N1166" i="6"/>
  <c r="M1166" i="6"/>
  <c r="L1166" i="6"/>
  <c r="K1166" i="6"/>
  <c r="J1166" i="6"/>
  <c r="I1166" i="6"/>
  <c r="H1166" i="6"/>
  <c r="G1166" i="6"/>
  <c r="F1166" i="6"/>
  <c r="E1166" i="6"/>
  <c r="D1166" i="6"/>
  <c r="C1166" i="6"/>
  <c r="B1166" i="6"/>
  <c r="A1166" i="6"/>
  <c r="O1165" i="6"/>
  <c r="N1165" i="6"/>
  <c r="M1165" i="6"/>
  <c r="L1165" i="6"/>
  <c r="K1165" i="6"/>
  <c r="J1165" i="6"/>
  <c r="I1165" i="6"/>
  <c r="H1165" i="6"/>
  <c r="G1165" i="6"/>
  <c r="F1165" i="6"/>
  <c r="E1165" i="6"/>
  <c r="D1165" i="6"/>
  <c r="C1165" i="6"/>
  <c r="B1165" i="6"/>
  <c r="A1165" i="6"/>
  <c r="O1164" i="6"/>
  <c r="N1164" i="6"/>
  <c r="M1164" i="6"/>
  <c r="L1164" i="6"/>
  <c r="K1164" i="6"/>
  <c r="J1164" i="6"/>
  <c r="I1164" i="6"/>
  <c r="H1164" i="6"/>
  <c r="G1164" i="6"/>
  <c r="F1164" i="6"/>
  <c r="E1164" i="6"/>
  <c r="D1164" i="6"/>
  <c r="C1164" i="6"/>
  <c r="B1164" i="6"/>
  <c r="A1164" i="6"/>
  <c r="O1163" i="6"/>
  <c r="N1163" i="6"/>
  <c r="M1163" i="6"/>
  <c r="L1163" i="6"/>
  <c r="K1163" i="6"/>
  <c r="J1163" i="6"/>
  <c r="I1163" i="6"/>
  <c r="H1163" i="6"/>
  <c r="G1163" i="6"/>
  <c r="F1163" i="6"/>
  <c r="E1163" i="6"/>
  <c r="D1163" i="6"/>
  <c r="C1163" i="6"/>
  <c r="B1163" i="6"/>
  <c r="A1163" i="6"/>
  <c r="O1162" i="6"/>
  <c r="N1162" i="6"/>
  <c r="M1162" i="6"/>
  <c r="L1162" i="6"/>
  <c r="K1162" i="6"/>
  <c r="J1162" i="6"/>
  <c r="I1162" i="6"/>
  <c r="H1162" i="6"/>
  <c r="G1162" i="6"/>
  <c r="F1162" i="6"/>
  <c r="E1162" i="6"/>
  <c r="D1162" i="6"/>
  <c r="C1162" i="6"/>
  <c r="B1162" i="6"/>
  <c r="A1162" i="6"/>
  <c r="O1161" i="6"/>
  <c r="N1161" i="6"/>
  <c r="M1161" i="6"/>
  <c r="L1161" i="6"/>
  <c r="K1161" i="6"/>
  <c r="J1161" i="6"/>
  <c r="I1161" i="6"/>
  <c r="H1161" i="6"/>
  <c r="G1161" i="6"/>
  <c r="F1161" i="6"/>
  <c r="E1161" i="6"/>
  <c r="D1161" i="6"/>
  <c r="C1161" i="6"/>
  <c r="B1161" i="6"/>
  <c r="A1161" i="6"/>
  <c r="O1160" i="6"/>
  <c r="N1160" i="6"/>
  <c r="M1160" i="6"/>
  <c r="L1160" i="6"/>
  <c r="K1160" i="6"/>
  <c r="J1160" i="6"/>
  <c r="I1160" i="6"/>
  <c r="H1160" i="6"/>
  <c r="G1160" i="6"/>
  <c r="F1160" i="6"/>
  <c r="E1160" i="6"/>
  <c r="D1160" i="6"/>
  <c r="C1160" i="6"/>
  <c r="B1160" i="6"/>
  <c r="A1160" i="6"/>
  <c r="O1159" i="6"/>
  <c r="N1159" i="6"/>
  <c r="M1159" i="6"/>
  <c r="L1159" i="6"/>
  <c r="K1159" i="6"/>
  <c r="J1159" i="6"/>
  <c r="I1159" i="6"/>
  <c r="H1159" i="6"/>
  <c r="G1159" i="6"/>
  <c r="F1159" i="6"/>
  <c r="E1159" i="6"/>
  <c r="D1159" i="6"/>
  <c r="C1159" i="6"/>
  <c r="B1159" i="6"/>
  <c r="A1159" i="6"/>
  <c r="O1158" i="6"/>
  <c r="N1158" i="6"/>
  <c r="M1158" i="6"/>
  <c r="L1158" i="6"/>
  <c r="K1158" i="6"/>
  <c r="J1158" i="6"/>
  <c r="I1158" i="6"/>
  <c r="H1158" i="6"/>
  <c r="G1158" i="6"/>
  <c r="F1158" i="6"/>
  <c r="E1158" i="6"/>
  <c r="D1158" i="6"/>
  <c r="C1158" i="6"/>
  <c r="B1158" i="6"/>
  <c r="A1158" i="6"/>
  <c r="O1157" i="6"/>
  <c r="N1157" i="6"/>
  <c r="M1157" i="6"/>
  <c r="L1157" i="6"/>
  <c r="K1157" i="6"/>
  <c r="J1157" i="6"/>
  <c r="I1157" i="6"/>
  <c r="H1157" i="6"/>
  <c r="G1157" i="6"/>
  <c r="F1157" i="6"/>
  <c r="E1157" i="6"/>
  <c r="D1157" i="6"/>
  <c r="C1157" i="6"/>
  <c r="B1157" i="6"/>
  <c r="A1157" i="6"/>
  <c r="O1156" i="6"/>
  <c r="N1156" i="6"/>
  <c r="M1156" i="6"/>
  <c r="L1156" i="6"/>
  <c r="K1156" i="6"/>
  <c r="J1156" i="6"/>
  <c r="I1156" i="6"/>
  <c r="H1156" i="6"/>
  <c r="G1156" i="6"/>
  <c r="F1156" i="6"/>
  <c r="E1156" i="6"/>
  <c r="D1156" i="6"/>
  <c r="C1156" i="6"/>
  <c r="B1156" i="6"/>
  <c r="A1156" i="6"/>
  <c r="O1155" i="6"/>
  <c r="N1155" i="6"/>
  <c r="M1155" i="6"/>
  <c r="L1155" i="6"/>
  <c r="K1155" i="6"/>
  <c r="J1155" i="6"/>
  <c r="I1155" i="6"/>
  <c r="H1155" i="6"/>
  <c r="G1155" i="6"/>
  <c r="F1155" i="6"/>
  <c r="E1155" i="6"/>
  <c r="D1155" i="6"/>
  <c r="C1155" i="6"/>
  <c r="B1155" i="6"/>
  <c r="A1155" i="6"/>
  <c r="O1154" i="6"/>
  <c r="N1154" i="6"/>
  <c r="M1154" i="6"/>
  <c r="L1154" i="6"/>
  <c r="K1154" i="6"/>
  <c r="J1154" i="6"/>
  <c r="I1154" i="6"/>
  <c r="H1154" i="6"/>
  <c r="G1154" i="6"/>
  <c r="F1154" i="6"/>
  <c r="E1154" i="6"/>
  <c r="D1154" i="6"/>
  <c r="C1154" i="6"/>
  <c r="B1154" i="6"/>
  <c r="A1154" i="6"/>
  <c r="O1153" i="6"/>
  <c r="N1153" i="6"/>
  <c r="M1153" i="6"/>
  <c r="L1153" i="6"/>
  <c r="K1153" i="6"/>
  <c r="J1153" i="6"/>
  <c r="I1153" i="6"/>
  <c r="H1153" i="6"/>
  <c r="G1153" i="6"/>
  <c r="F1153" i="6"/>
  <c r="E1153" i="6"/>
  <c r="D1153" i="6"/>
  <c r="C1153" i="6"/>
  <c r="B1153" i="6"/>
  <c r="A1153" i="6"/>
  <c r="O1152" i="6"/>
  <c r="N1152" i="6"/>
  <c r="M1152" i="6"/>
  <c r="L1152" i="6"/>
  <c r="K1152" i="6"/>
  <c r="J1152" i="6"/>
  <c r="I1152" i="6"/>
  <c r="H1152" i="6"/>
  <c r="G1152" i="6"/>
  <c r="F1152" i="6"/>
  <c r="E1152" i="6"/>
  <c r="D1152" i="6"/>
  <c r="C1152" i="6"/>
  <c r="B1152" i="6"/>
  <c r="A1152" i="6"/>
  <c r="O1151" i="6"/>
  <c r="N1151" i="6"/>
  <c r="M1151" i="6"/>
  <c r="L1151" i="6"/>
  <c r="K1151" i="6"/>
  <c r="J1151" i="6"/>
  <c r="I1151" i="6"/>
  <c r="H1151" i="6"/>
  <c r="G1151" i="6"/>
  <c r="F1151" i="6"/>
  <c r="E1151" i="6"/>
  <c r="D1151" i="6"/>
  <c r="C1151" i="6"/>
  <c r="B1151" i="6"/>
  <c r="A1151" i="6"/>
  <c r="O1150" i="6"/>
  <c r="N1150" i="6"/>
  <c r="M1150" i="6"/>
  <c r="L1150" i="6"/>
  <c r="K1150" i="6"/>
  <c r="J1150" i="6"/>
  <c r="I1150" i="6"/>
  <c r="H1150" i="6"/>
  <c r="G1150" i="6"/>
  <c r="F1150" i="6"/>
  <c r="E1150" i="6"/>
  <c r="D1150" i="6"/>
  <c r="C1150" i="6"/>
  <c r="B1150" i="6"/>
  <c r="A1150" i="6"/>
  <c r="O1149" i="6"/>
  <c r="N1149" i="6"/>
  <c r="M1149" i="6"/>
  <c r="L1149" i="6"/>
  <c r="K1149" i="6"/>
  <c r="J1149" i="6"/>
  <c r="I1149" i="6"/>
  <c r="H1149" i="6"/>
  <c r="G1149" i="6"/>
  <c r="F1149" i="6"/>
  <c r="E1149" i="6"/>
  <c r="D1149" i="6"/>
  <c r="C1149" i="6"/>
  <c r="B1149" i="6"/>
  <c r="A1149" i="6"/>
  <c r="O1148" i="6"/>
  <c r="N1148" i="6"/>
  <c r="M1148" i="6"/>
  <c r="L1148" i="6"/>
  <c r="K1148" i="6"/>
  <c r="J1148" i="6"/>
  <c r="I1148" i="6"/>
  <c r="H1148" i="6"/>
  <c r="G1148" i="6"/>
  <c r="F1148" i="6"/>
  <c r="E1148" i="6"/>
  <c r="D1148" i="6"/>
  <c r="C1148" i="6"/>
  <c r="B1148" i="6"/>
  <c r="A1148" i="6"/>
  <c r="O1147" i="6"/>
  <c r="N1147" i="6"/>
  <c r="M1147" i="6"/>
  <c r="L1147" i="6"/>
  <c r="K1147" i="6"/>
  <c r="J1147" i="6"/>
  <c r="I1147" i="6"/>
  <c r="H1147" i="6"/>
  <c r="G1147" i="6"/>
  <c r="F1147" i="6"/>
  <c r="E1147" i="6"/>
  <c r="D1147" i="6"/>
  <c r="C1147" i="6"/>
  <c r="B1147" i="6"/>
  <c r="A1147" i="6"/>
  <c r="O1146" i="6"/>
  <c r="N1146" i="6"/>
  <c r="M1146" i="6"/>
  <c r="L1146" i="6"/>
  <c r="K1146" i="6"/>
  <c r="J1146" i="6"/>
  <c r="I1146" i="6"/>
  <c r="H1146" i="6"/>
  <c r="G1146" i="6"/>
  <c r="F1146" i="6"/>
  <c r="E1146" i="6"/>
  <c r="D1146" i="6"/>
  <c r="C1146" i="6"/>
  <c r="B1146" i="6"/>
  <c r="A1146" i="6"/>
  <c r="O1145" i="6"/>
  <c r="N1145" i="6"/>
  <c r="M1145" i="6"/>
  <c r="L1145" i="6"/>
  <c r="K1145" i="6"/>
  <c r="J1145" i="6"/>
  <c r="I1145" i="6"/>
  <c r="H1145" i="6"/>
  <c r="G1145" i="6"/>
  <c r="F1145" i="6"/>
  <c r="E1145" i="6"/>
  <c r="D1145" i="6"/>
  <c r="C1145" i="6"/>
  <c r="B1145" i="6"/>
  <c r="A1145" i="6"/>
  <c r="O1144" i="6"/>
  <c r="N1144" i="6"/>
  <c r="M1144" i="6"/>
  <c r="L1144" i="6"/>
  <c r="K1144" i="6"/>
  <c r="J1144" i="6"/>
  <c r="I1144" i="6"/>
  <c r="H1144" i="6"/>
  <c r="G1144" i="6"/>
  <c r="F1144" i="6"/>
  <c r="E1144" i="6"/>
  <c r="D1144" i="6"/>
  <c r="C1144" i="6"/>
  <c r="B1144" i="6"/>
  <c r="A1144" i="6"/>
  <c r="O1143" i="6"/>
  <c r="N1143" i="6"/>
  <c r="M1143" i="6"/>
  <c r="L1143" i="6"/>
  <c r="K1143" i="6"/>
  <c r="J1143" i="6"/>
  <c r="I1143" i="6"/>
  <c r="H1143" i="6"/>
  <c r="G1143" i="6"/>
  <c r="F1143" i="6"/>
  <c r="E1143" i="6"/>
  <c r="D1143" i="6"/>
  <c r="C1143" i="6"/>
  <c r="B1143" i="6"/>
  <c r="A1143" i="6"/>
  <c r="O1142" i="6"/>
  <c r="N1142" i="6"/>
  <c r="M1142" i="6"/>
  <c r="L1142" i="6"/>
  <c r="K1142" i="6"/>
  <c r="J1142" i="6"/>
  <c r="I1142" i="6"/>
  <c r="H1142" i="6"/>
  <c r="G1142" i="6"/>
  <c r="F1142" i="6"/>
  <c r="E1142" i="6"/>
  <c r="D1142" i="6"/>
  <c r="C1142" i="6"/>
  <c r="B1142" i="6"/>
  <c r="A1142" i="6"/>
  <c r="O1141" i="6"/>
  <c r="N1141" i="6"/>
  <c r="M1141" i="6"/>
  <c r="L1141" i="6"/>
  <c r="K1141" i="6"/>
  <c r="J1141" i="6"/>
  <c r="I1141" i="6"/>
  <c r="H1141" i="6"/>
  <c r="G1141" i="6"/>
  <c r="F1141" i="6"/>
  <c r="E1141" i="6"/>
  <c r="D1141" i="6"/>
  <c r="C1141" i="6"/>
  <c r="B1141" i="6"/>
  <c r="A1141" i="6"/>
  <c r="O1140" i="6"/>
  <c r="N1140" i="6"/>
  <c r="M1140" i="6"/>
  <c r="L1140" i="6"/>
  <c r="K1140" i="6"/>
  <c r="J1140" i="6"/>
  <c r="I1140" i="6"/>
  <c r="H1140" i="6"/>
  <c r="G1140" i="6"/>
  <c r="F1140" i="6"/>
  <c r="E1140" i="6"/>
  <c r="D1140" i="6"/>
  <c r="C1140" i="6"/>
  <c r="B1140" i="6"/>
  <c r="A1140" i="6"/>
  <c r="O1139" i="6"/>
  <c r="N1139" i="6"/>
  <c r="M1139" i="6"/>
  <c r="L1139" i="6"/>
  <c r="K1139" i="6"/>
  <c r="J1139" i="6"/>
  <c r="I1139" i="6"/>
  <c r="H1139" i="6"/>
  <c r="G1139" i="6"/>
  <c r="F1139" i="6"/>
  <c r="E1139" i="6"/>
  <c r="D1139" i="6"/>
  <c r="C1139" i="6"/>
  <c r="B1139" i="6"/>
  <c r="A1139" i="6"/>
  <c r="O1138" i="6"/>
  <c r="N1138" i="6"/>
  <c r="M1138" i="6"/>
  <c r="L1138" i="6"/>
  <c r="K1138" i="6"/>
  <c r="J1138" i="6"/>
  <c r="I1138" i="6"/>
  <c r="H1138" i="6"/>
  <c r="G1138" i="6"/>
  <c r="F1138" i="6"/>
  <c r="E1138" i="6"/>
  <c r="D1138" i="6"/>
  <c r="C1138" i="6"/>
  <c r="B1138" i="6"/>
  <c r="A1138" i="6"/>
  <c r="O1137" i="6"/>
  <c r="N1137" i="6"/>
  <c r="M1137" i="6"/>
  <c r="L1137" i="6"/>
  <c r="K1137" i="6"/>
  <c r="J1137" i="6"/>
  <c r="I1137" i="6"/>
  <c r="H1137" i="6"/>
  <c r="G1137" i="6"/>
  <c r="F1137" i="6"/>
  <c r="E1137" i="6"/>
  <c r="D1137" i="6"/>
  <c r="C1137" i="6"/>
  <c r="B1137" i="6"/>
  <c r="A1137" i="6"/>
  <c r="O1136" i="6"/>
  <c r="N1136" i="6"/>
  <c r="M1136" i="6"/>
  <c r="L1136" i="6"/>
  <c r="K1136" i="6"/>
  <c r="J1136" i="6"/>
  <c r="I1136" i="6"/>
  <c r="H1136" i="6"/>
  <c r="G1136" i="6"/>
  <c r="F1136" i="6"/>
  <c r="E1136" i="6"/>
  <c r="D1136" i="6"/>
  <c r="C1136" i="6"/>
  <c r="B1136" i="6"/>
  <c r="A1136" i="6"/>
  <c r="O1135" i="6"/>
  <c r="N1135" i="6"/>
  <c r="M1135" i="6"/>
  <c r="L1135" i="6"/>
  <c r="K1135" i="6"/>
  <c r="J1135" i="6"/>
  <c r="I1135" i="6"/>
  <c r="H1135" i="6"/>
  <c r="G1135" i="6"/>
  <c r="F1135" i="6"/>
  <c r="E1135" i="6"/>
  <c r="D1135" i="6"/>
  <c r="C1135" i="6"/>
  <c r="B1135" i="6"/>
  <c r="A1135" i="6"/>
  <c r="O1134" i="6"/>
  <c r="N1134" i="6"/>
  <c r="M1134" i="6"/>
  <c r="L1134" i="6"/>
  <c r="K1134" i="6"/>
  <c r="J1134" i="6"/>
  <c r="I1134" i="6"/>
  <c r="H1134" i="6"/>
  <c r="G1134" i="6"/>
  <c r="F1134" i="6"/>
  <c r="E1134" i="6"/>
  <c r="D1134" i="6"/>
  <c r="C1134" i="6"/>
  <c r="B1134" i="6"/>
  <c r="A1134" i="6"/>
  <c r="O1133" i="6"/>
  <c r="N1133" i="6"/>
  <c r="M1133" i="6"/>
  <c r="L1133" i="6"/>
  <c r="K1133" i="6"/>
  <c r="J1133" i="6"/>
  <c r="I1133" i="6"/>
  <c r="H1133" i="6"/>
  <c r="G1133" i="6"/>
  <c r="F1133" i="6"/>
  <c r="E1133" i="6"/>
  <c r="D1133" i="6"/>
  <c r="C1133" i="6"/>
  <c r="B1133" i="6"/>
  <c r="A1133" i="6"/>
  <c r="O1132" i="6"/>
  <c r="N1132" i="6"/>
  <c r="M1132" i="6"/>
  <c r="L1132" i="6"/>
  <c r="K1132" i="6"/>
  <c r="J1132" i="6"/>
  <c r="I1132" i="6"/>
  <c r="H1132" i="6"/>
  <c r="G1132" i="6"/>
  <c r="F1132" i="6"/>
  <c r="E1132" i="6"/>
  <c r="D1132" i="6"/>
  <c r="C1132" i="6"/>
  <c r="B1132" i="6"/>
  <c r="A1132" i="6"/>
  <c r="O1131" i="6"/>
  <c r="N1131" i="6"/>
  <c r="M1131" i="6"/>
  <c r="L1131" i="6"/>
  <c r="K1131" i="6"/>
  <c r="J1131" i="6"/>
  <c r="I1131" i="6"/>
  <c r="H1131" i="6"/>
  <c r="G1131" i="6"/>
  <c r="F1131" i="6"/>
  <c r="E1131" i="6"/>
  <c r="D1131" i="6"/>
  <c r="C1131" i="6"/>
  <c r="B1131" i="6"/>
  <c r="A1131" i="6"/>
  <c r="O1130" i="6"/>
  <c r="N1130" i="6"/>
  <c r="M1130" i="6"/>
  <c r="L1130" i="6"/>
  <c r="K1130" i="6"/>
  <c r="J1130" i="6"/>
  <c r="I1130" i="6"/>
  <c r="H1130" i="6"/>
  <c r="G1130" i="6"/>
  <c r="F1130" i="6"/>
  <c r="E1130" i="6"/>
  <c r="D1130" i="6"/>
  <c r="C1130" i="6"/>
  <c r="B1130" i="6"/>
  <c r="A1130" i="6"/>
  <c r="O1129" i="6"/>
  <c r="N1129" i="6"/>
  <c r="M1129" i="6"/>
  <c r="L1129" i="6"/>
  <c r="K1129" i="6"/>
  <c r="J1129" i="6"/>
  <c r="I1129" i="6"/>
  <c r="H1129" i="6"/>
  <c r="G1129" i="6"/>
  <c r="F1129" i="6"/>
  <c r="E1129" i="6"/>
  <c r="D1129" i="6"/>
  <c r="C1129" i="6"/>
  <c r="B1129" i="6"/>
  <c r="A1129" i="6"/>
  <c r="O1128" i="6"/>
  <c r="N1128" i="6"/>
  <c r="M1128" i="6"/>
  <c r="L1128" i="6"/>
  <c r="K1128" i="6"/>
  <c r="J1128" i="6"/>
  <c r="I1128" i="6"/>
  <c r="H1128" i="6"/>
  <c r="G1128" i="6"/>
  <c r="F1128" i="6"/>
  <c r="E1128" i="6"/>
  <c r="D1128" i="6"/>
  <c r="C1128" i="6"/>
  <c r="B1128" i="6"/>
  <c r="A1128" i="6"/>
  <c r="O1127" i="6"/>
  <c r="N1127" i="6"/>
  <c r="M1127" i="6"/>
  <c r="L1127" i="6"/>
  <c r="K1127" i="6"/>
  <c r="J1127" i="6"/>
  <c r="I1127" i="6"/>
  <c r="H1127" i="6"/>
  <c r="G1127" i="6"/>
  <c r="F1127" i="6"/>
  <c r="E1127" i="6"/>
  <c r="D1127" i="6"/>
  <c r="C1127" i="6"/>
  <c r="B1127" i="6"/>
  <c r="A1127" i="6"/>
  <c r="O1126" i="6"/>
  <c r="N1126" i="6"/>
  <c r="M1126" i="6"/>
  <c r="L1126" i="6"/>
  <c r="K1126" i="6"/>
  <c r="J1126" i="6"/>
  <c r="I1126" i="6"/>
  <c r="H1126" i="6"/>
  <c r="G1126" i="6"/>
  <c r="F1126" i="6"/>
  <c r="E1126" i="6"/>
  <c r="D1126" i="6"/>
  <c r="C1126" i="6"/>
  <c r="B1126" i="6"/>
  <c r="A1126" i="6"/>
  <c r="O1125" i="6"/>
  <c r="N1125" i="6"/>
  <c r="M1125" i="6"/>
  <c r="L1125" i="6"/>
  <c r="K1125" i="6"/>
  <c r="J1125" i="6"/>
  <c r="I1125" i="6"/>
  <c r="H1125" i="6"/>
  <c r="G1125" i="6"/>
  <c r="F1125" i="6"/>
  <c r="E1125" i="6"/>
  <c r="D1125" i="6"/>
  <c r="C1125" i="6"/>
  <c r="B1125" i="6"/>
  <c r="A1125" i="6"/>
  <c r="O1124" i="6"/>
  <c r="N1124" i="6"/>
  <c r="M1124" i="6"/>
  <c r="L1124" i="6"/>
  <c r="K1124" i="6"/>
  <c r="J1124" i="6"/>
  <c r="I1124" i="6"/>
  <c r="H1124" i="6"/>
  <c r="G1124" i="6"/>
  <c r="F1124" i="6"/>
  <c r="E1124" i="6"/>
  <c r="D1124" i="6"/>
  <c r="C1124" i="6"/>
  <c r="B1124" i="6"/>
  <c r="A1124" i="6"/>
  <c r="O1123" i="6"/>
  <c r="N1123" i="6"/>
  <c r="M1123" i="6"/>
  <c r="L1123" i="6"/>
  <c r="K1123" i="6"/>
  <c r="J1123" i="6"/>
  <c r="I1123" i="6"/>
  <c r="H1123" i="6"/>
  <c r="G1123" i="6"/>
  <c r="F1123" i="6"/>
  <c r="E1123" i="6"/>
  <c r="D1123" i="6"/>
  <c r="C1123" i="6"/>
  <c r="B1123" i="6"/>
  <c r="A1123" i="6"/>
  <c r="O1122" i="6"/>
  <c r="N1122" i="6"/>
  <c r="M1122" i="6"/>
  <c r="L1122" i="6"/>
  <c r="K1122" i="6"/>
  <c r="J1122" i="6"/>
  <c r="I1122" i="6"/>
  <c r="H1122" i="6"/>
  <c r="G1122" i="6"/>
  <c r="F1122" i="6"/>
  <c r="E1122" i="6"/>
  <c r="D1122" i="6"/>
  <c r="C1122" i="6"/>
  <c r="B1122" i="6"/>
  <c r="A1122" i="6"/>
  <c r="O1121" i="6"/>
  <c r="N1121" i="6"/>
  <c r="M1121" i="6"/>
  <c r="L1121" i="6"/>
  <c r="K1121" i="6"/>
  <c r="J1121" i="6"/>
  <c r="I1121" i="6"/>
  <c r="H1121" i="6"/>
  <c r="G1121" i="6"/>
  <c r="F1121" i="6"/>
  <c r="E1121" i="6"/>
  <c r="D1121" i="6"/>
  <c r="C1121" i="6"/>
  <c r="B1121" i="6"/>
  <c r="A1121" i="6"/>
  <c r="O1120" i="6"/>
  <c r="N1120" i="6"/>
  <c r="M1120" i="6"/>
  <c r="L1120" i="6"/>
  <c r="K1120" i="6"/>
  <c r="J1120" i="6"/>
  <c r="I1120" i="6"/>
  <c r="H1120" i="6"/>
  <c r="G1120" i="6"/>
  <c r="F1120" i="6"/>
  <c r="E1120" i="6"/>
  <c r="D1120" i="6"/>
  <c r="C1120" i="6"/>
  <c r="B1120" i="6"/>
  <c r="A1120" i="6"/>
  <c r="O1119" i="6"/>
  <c r="N1119" i="6"/>
  <c r="M1119" i="6"/>
  <c r="L1119" i="6"/>
  <c r="K1119" i="6"/>
  <c r="J1119" i="6"/>
  <c r="I1119" i="6"/>
  <c r="H1119" i="6"/>
  <c r="G1119" i="6"/>
  <c r="F1119" i="6"/>
  <c r="E1119" i="6"/>
  <c r="D1119" i="6"/>
  <c r="C1119" i="6"/>
  <c r="B1119" i="6"/>
  <c r="A1119" i="6"/>
  <c r="O1118" i="6"/>
  <c r="N1118" i="6"/>
  <c r="M1118" i="6"/>
  <c r="L1118" i="6"/>
  <c r="K1118" i="6"/>
  <c r="J1118" i="6"/>
  <c r="I1118" i="6"/>
  <c r="H1118" i="6"/>
  <c r="G1118" i="6"/>
  <c r="F1118" i="6"/>
  <c r="E1118" i="6"/>
  <c r="D1118" i="6"/>
  <c r="C1118" i="6"/>
  <c r="B1118" i="6"/>
  <c r="A1118" i="6"/>
  <c r="O1117" i="6"/>
  <c r="N1117" i="6"/>
  <c r="M1117" i="6"/>
  <c r="L1117" i="6"/>
  <c r="K1117" i="6"/>
  <c r="J1117" i="6"/>
  <c r="I1117" i="6"/>
  <c r="H1117" i="6"/>
  <c r="G1117" i="6"/>
  <c r="F1117" i="6"/>
  <c r="E1117" i="6"/>
  <c r="D1117" i="6"/>
  <c r="C1117" i="6"/>
  <c r="B1117" i="6"/>
  <c r="A1117" i="6"/>
  <c r="O1116" i="6"/>
  <c r="N1116" i="6"/>
  <c r="M1116" i="6"/>
  <c r="L1116" i="6"/>
  <c r="K1116" i="6"/>
  <c r="J1116" i="6"/>
  <c r="I1116" i="6"/>
  <c r="H1116" i="6"/>
  <c r="G1116" i="6"/>
  <c r="F1116" i="6"/>
  <c r="E1116" i="6"/>
  <c r="D1116" i="6"/>
  <c r="C1116" i="6"/>
  <c r="B1116" i="6"/>
  <c r="A1116" i="6"/>
  <c r="O1115" i="6"/>
  <c r="N1115" i="6"/>
  <c r="M1115" i="6"/>
  <c r="L1115" i="6"/>
  <c r="K1115" i="6"/>
  <c r="J1115" i="6"/>
  <c r="I1115" i="6"/>
  <c r="H1115" i="6"/>
  <c r="G1115" i="6"/>
  <c r="F1115" i="6"/>
  <c r="E1115" i="6"/>
  <c r="D1115" i="6"/>
  <c r="C1115" i="6"/>
  <c r="B1115" i="6"/>
  <c r="A1115" i="6"/>
  <c r="O1114" i="6"/>
  <c r="N1114" i="6"/>
  <c r="M1114" i="6"/>
  <c r="L1114" i="6"/>
  <c r="K1114" i="6"/>
  <c r="J1114" i="6"/>
  <c r="I1114" i="6"/>
  <c r="H1114" i="6"/>
  <c r="G1114" i="6"/>
  <c r="F1114" i="6"/>
  <c r="E1114" i="6"/>
  <c r="D1114" i="6"/>
  <c r="C1114" i="6"/>
  <c r="B1114" i="6"/>
  <c r="A1114" i="6"/>
  <c r="O1113" i="6"/>
  <c r="N1113" i="6"/>
  <c r="M1113" i="6"/>
  <c r="L1113" i="6"/>
  <c r="K1113" i="6"/>
  <c r="J1113" i="6"/>
  <c r="I1113" i="6"/>
  <c r="H1113" i="6"/>
  <c r="G1113" i="6"/>
  <c r="F1113" i="6"/>
  <c r="E1113" i="6"/>
  <c r="D1113" i="6"/>
  <c r="C1113" i="6"/>
  <c r="B1113" i="6"/>
  <c r="A1113" i="6"/>
  <c r="O1112" i="6"/>
  <c r="N1112" i="6"/>
  <c r="M1112" i="6"/>
  <c r="L1112" i="6"/>
  <c r="K1112" i="6"/>
  <c r="J1112" i="6"/>
  <c r="I1112" i="6"/>
  <c r="H1112" i="6"/>
  <c r="G1112" i="6"/>
  <c r="F1112" i="6"/>
  <c r="E1112" i="6"/>
  <c r="D1112" i="6"/>
  <c r="C1112" i="6"/>
  <c r="B1112" i="6"/>
  <c r="A1112" i="6"/>
  <c r="O1111" i="6"/>
  <c r="N1111" i="6"/>
  <c r="M1111" i="6"/>
  <c r="L1111" i="6"/>
  <c r="K1111" i="6"/>
  <c r="J1111" i="6"/>
  <c r="I1111" i="6"/>
  <c r="H1111" i="6"/>
  <c r="G1111" i="6"/>
  <c r="F1111" i="6"/>
  <c r="E1111" i="6"/>
  <c r="D1111" i="6"/>
  <c r="C1111" i="6"/>
  <c r="B1111" i="6"/>
  <c r="A1111" i="6"/>
  <c r="O1110" i="6"/>
  <c r="N1110" i="6"/>
  <c r="M1110" i="6"/>
  <c r="L1110" i="6"/>
  <c r="K1110" i="6"/>
  <c r="J1110" i="6"/>
  <c r="I1110" i="6"/>
  <c r="H1110" i="6"/>
  <c r="G1110" i="6"/>
  <c r="F1110" i="6"/>
  <c r="E1110" i="6"/>
  <c r="D1110" i="6"/>
  <c r="C1110" i="6"/>
  <c r="B1110" i="6"/>
  <c r="A1110" i="6"/>
  <c r="O1109" i="6"/>
  <c r="N1109" i="6"/>
  <c r="M1109" i="6"/>
  <c r="L1109" i="6"/>
  <c r="K1109" i="6"/>
  <c r="J1109" i="6"/>
  <c r="I1109" i="6"/>
  <c r="H1109" i="6"/>
  <c r="G1109" i="6"/>
  <c r="F1109" i="6"/>
  <c r="E1109" i="6"/>
  <c r="D1109" i="6"/>
  <c r="C1109" i="6"/>
  <c r="B1109" i="6"/>
  <c r="A1109" i="6"/>
  <c r="O1108" i="6"/>
  <c r="N1108" i="6"/>
  <c r="M1108" i="6"/>
  <c r="L1108" i="6"/>
  <c r="K1108" i="6"/>
  <c r="J1108" i="6"/>
  <c r="I1108" i="6"/>
  <c r="H1108" i="6"/>
  <c r="G1108" i="6"/>
  <c r="F1108" i="6"/>
  <c r="E1108" i="6"/>
  <c r="D1108" i="6"/>
  <c r="C1108" i="6"/>
  <c r="B1108" i="6"/>
  <c r="A1108" i="6"/>
  <c r="O1107" i="6"/>
  <c r="N1107" i="6"/>
  <c r="M1107" i="6"/>
  <c r="L1107" i="6"/>
  <c r="K1107" i="6"/>
  <c r="J1107" i="6"/>
  <c r="I1107" i="6"/>
  <c r="H1107" i="6"/>
  <c r="G1107" i="6"/>
  <c r="F1107" i="6"/>
  <c r="E1107" i="6"/>
  <c r="D1107" i="6"/>
  <c r="C1107" i="6"/>
  <c r="B1107" i="6"/>
  <c r="A1107" i="6"/>
  <c r="O1106" i="6"/>
  <c r="N1106" i="6"/>
  <c r="M1106" i="6"/>
  <c r="L1106" i="6"/>
  <c r="K1106" i="6"/>
  <c r="J1106" i="6"/>
  <c r="I1106" i="6"/>
  <c r="H1106" i="6"/>
  <c r="G1106" i="6"/>
  <c r="F1106" i="6"/>
  <c r="E1106" i="6"/>
  <c r="D1106" i="6"/>
  <c r="C1106" i="6"/>
  <c r="B1106" i="6"/>
  <c r="A1106" i="6"/>
  <c r="O1105" i="6"/>
  <c r="N1105" i="6"/>
  <c r="M1105" i="6"/>
  <c r="L1105" i="6"/>
  <c r="K1105" i="6"/>
  <c r="J1105" i="6"/>
  <c r="I1105" i="6"/>
  <c r="H1105" i="6"/>
  <c r="G1105" i="6"/>
  <c r="F1105" i="6"/>
  <c r="E1105" i="6"/>
  <c r="D1105" i="6"/>
  <c r="C1105" i="6"/>
  <c r="B1105" i="6"/>
  <c r="A1105" i="6"/>
  <c r="O1104" i="6"/>
  <c r="N1104" i="6"/>
  <c r="M1104" i="6"/>
  <c r="L1104" i="6"/>
  <c r="K1104" i="6"/>
  <c r="J1104" i="6"/>
  <c r="I1104" i="6"/>
  <c r="H1104" i="6"/>
  <c r="G1104" i="6"/>
  <c r="F1104" i="6"/>
  <c r="E1104" i="6"/>
  <c r="D1104" i="6"/>
  <c r="C1104" i="6"/>
  <c r="B1104" i="6"/>
  <c r="A1104" i="6"/>
  <c r="O1103" i="6"/>
  <c r="N1103" i="6"/>
  <c r="M1103" i="6"/>
  <c r="L1103" i="6"/>
  <c r="K1103" i="6"/>
  <c r="J1103" i="6"/>
  <c r="I1103" i="6"/>
  <c r="H1103" i="6"/>
  <c r="G1103" i="6"/>
  <c r="F1103" i="6"/>
  <c r="E1103" i="6"/>
  <c r="D1103" i="6"/>
  <c r="C1103" i="6"/>
  <c r="B1103" i="6"/>
  <c r="A1103" i="6"/>
  <c r="O1102" i="6"/>
  <c r="N1102" i="6"/>
  <c r="M1102" i="6"/>
  <c r="L1102" i="6"/>
  <c r="K1102" i="6"/>
  <c r="J1102" i="6"/>
  <c r="I1102" i="6"/>
  <c r="H1102" i="6"/>
  <c r="G1102" i="6"/>
  <c r="F1102" i="6"/>
  <c r="E1102" i="6"/>
  <c r="D1102" i="6"/>
  <c r="C1102" i="6"/>
  <c r="B1102" i="6"/>
  <c r="A1102" i="6"/>
  <c r="O1101" i="6"/>
  <c r="N1101" i="6"/>
  <c r="M1101" i="6"/>
  <c r="L1101" i="6"/>
  <c r="K1101" i="6"/>
  <c r="J1101" i="6"/>
  <c r="I1101" i="6"/>
  <c r="H1101" i="6"/>
  <c r="G1101" i="6"/>
  <c r="F1101" i="6"/>
  <c r="E1101" i="6"/>
  <c r="D1101" i="6"/>
  <c r="C1101" i="6"/>
  <c r="B1101" i="6"/>
  <c r="A1101" i="6"/>
  <c r="O1100" i="6"/>
  <c r="N1100" i="6"/>
  <c r="M1100" i="6"/>
  <c r="L1100" i="6"/>
  <c r="K1100" i="6"/>
  <c r="J1100" i="6"/>
  <c r="I1100" i="6"/>
  <c r="H1100" i="6"/>
  <c r="G1100" i="6"/>
  <c r="F1100" i="6"/>
  <c r="E1100" i="6"/>
  <c r="D1100" i="6"/>
  <c r="C1100" i="6"/>
  <c r="B1100" i="6"/>
  <c r="A1100" i="6"/>
  <c r="O1099" i="6"/>
  <c r="N1099" i="6"/>
  <c r="M1099" i="6"/>
  <c r="L1099" i="6"/>
  <c r="K1099" i="6"/>
  <c r="J1099" i="6"/>
  <c r="I1099" i="6"/>
  <c r="H1099" i="6"/>
  <c r="G1099" i="6"/>
  <c r="F1099" i="6"/>
  <c r="E1099" i="6"/>
  <c r="D1099" i="6"/>
  <c r="C1099" i="6"/>
  <c r="B1099" i="6"/>
  <c r="A1099" i="6"/>
  <c r="O1098" i="6"/>
  <c r="N1098" i="6"/>
  <c r="M1098" i="6"/>
  <c r="L1098" i="6"/>
  <c r="K1098" i="6"/>
  <c r="J1098" i="6"/>
  <c r="I1098" i="6"/>
  <c r="H1098" i="6"/>
  <c r="G1098" i="6"/>
  <c r="F1098" i="6"/>
  <c r="E1098" i="6"/>
  <c r="D1098" i="6"/>
  <c r="C1098" i="6"/>
  <c r="B1098" i="6"/>
  <c r="A1098" i="6"/>
  <c r="O1097" i="6"/>
  <c r="N1097" i="6"/>
  <c r="M1097" i="6"/>
  <c r="L1097" i="6"/>
  <c r="K1097" i="6"/>
  <c r="J1097" i="6"/>
  <c r="I1097" i="6"/>
  <c r="H1097" i="6"/>
  <c r="G1097" i="6"/>
  <c r="F1097" i="6"/>
  <c r="E1097" i="6"/>
  <c r="D1097" i="6"/>
  <c r="C1097" i="6"/>
  <c r="B1097" i="6"/>
  <c r="A1097" i="6"/>
  <c r="O1096" i="6"/>
  <c r="N1096" i="6"/>
  <c r="M1096" i="6"/>
  <c r="L1096" i="6"/>
  <c r="K1096" i="6"/>
  <c r="J1096" i="6"/>
  <c r="I1096" i="6"/>
  <c r="H1096" i="6"/>
  <c r="G1096" i="6"/>
  <c r="F1096" i="6"/>
  <c r="E1096" i="6"/>
  <c r="D1096" i="6"/>
  <c r="C1096" i="6"/>
  <c r="B1096" i="6"/>
  <c r="A1096" i="6"/>
  <c r="O1095" i="6"/>
  <c r="N1095" i="6"/>
  <c r="M1095" i="6"/>
  <c r="L1095" i="6"/>
  <c r="K1095" i="6"/>
  <c r="J1095" i="6"/>
  <c r="I1095" i="6"/>
  <c r="H1095" i="6"/>
  <c r="G1095" i="6"/>
  <c r="F1095" i="6"/>
  <c r="E1095" i="6"/>
  <c r="D1095" i="6"/>
  <c r="C1095" i="6"/>
  <c r="B1095" i="6"/>
  <c r="A1095" i="6"/>
  <c r="O1094" i="6"/>
  <c r="N1094" i="6"/>
  <c r="M1094" i="6"/>
  <c r="L1094" i="6"/>
  <c r="K1094" i="6"/>
  <c r="J1094" i="6"/>
  <c r="I1094" i="6"/>
  <c r="H1094" i="6"/>
  <c r="G1094" i="6"/>
  <c r="F1094" i="6"/>
  <c r="E1094" i="6"/>
  <c r="D1094" i="6"/>
  <c r="C1094" i="6"/>
  <c r="B1094" i="6"/>
  <c r="A1094" i="6"/>
  <c r="O1093" i="6"/>
  <c r="N1093" i="6"/>
  <c r="M1093" i="6"/>
  <c r="L1093" i="6"/>
  <c r="K1093" i="6"/>
  <c r="J1093" i="6"/>
  <c r="I1093" i="6"/>
  <c r="H1093" i="6"/>
  <c r="G1093" i="6"/>
  <c r="F1093" i="6"/>
  <c r="E1093" i="6"/>
  <c r="D1093" i="6"/>
  <c r="C1093" i="6"/>
  <c r="B1093" i="6"/>
  <c r="A1093" i="6"/>
  <c r="O1092" i="6"/>
  <c r="N1092" i="6"/>
  <c r="M1092" i="6"/>
  <c r="L1092" i="6"/>
  <c r="K1092" i="6"/>
  <c r="J1092" i="6"/>
  <c r="I1092" i="6"/>
  <c r="H1092" i="6"/>
  <c r="G1092" i="6"/>
  <c r="F1092" i="6"/>
  <c r="E1092" i="6"/>
  <c r="D1092" i="6"/>
  <c r="C1092" i="6"/>
  <c r="B1092" i="6"/>
  <c r="A1092" i="6"/>
  <c r="O1091" i="6"/>
  <c r="N1091" i="6"/>
  <c r="M1091" i="6"/>
  <c r="L1091" i="6"/>
  <c r="K1091" i="6"/>
  <c r="J1091" i="6"/>
  <c r="I1091" i="6"/>
  <c r="H1091" i="6"/>
  <c r="G1091" i="6"/>
  <c r="F1091" i="6"/>
  <c r="E1091" i="6"/>
  <c r="D1091" i="6"/>
  <c r="C1091" i="6"/>
  <c r="B1091" i="6"/>
  <c r="A1091" i="6"/>
  <c r="O1090" i="6"/>
  <c r="N1090" i="6"/>
  <c r="M1090" i="6"/>
  <c r="L1090" i="6"/>
  <c r="K1090" i="6"/>
  <c r="J1090" i="6"/>
  <c r="I1090" i="6"/>
  <c r="H1090" i="6"/>
  <c r="G1090" i="6"/>
  <c r="F1090" i="6"/>
  <c r="E1090" i="6"/>
  <c r="D1090" i="6"/>
  <c r="C1090" i="6"/>
  <c r="B1090" i="6"/>
  <c r="A1090" i="6"/>
  <c r="O1089" i="6"/>
  <c r="N1089" i="6"/>
  <c r="M1089" i="6"/>
  <c r="L1089" i="6"/>
  <c r="K1089" i="6"/>
  <c r="J1089" i="6"/>
  <c r="I1089" i="6"/>
  <c r="H1089" i="6"/>
  <c r="G1089" i="6"/>
  <c r="F1089" i="6"/>
  <c r="E1089" i="6"/>
  <c r="D1089" i="6"/>
  <c r="C1089" i="6"/>
  <c r="B1089" i="6"/>
  <c r="A1089" i="6"/>
  <c r="O1088" i="6"/>
  <c r="N1088" i="6"/>
  <c r="M1088" i="6"/>
  <c r="L1088" i="6"/>
  <c r="K1088" i="6"/>
  <c r="J1088" i="6"/>
  <c r="I1088" i="6"/>
  <c r="H1088" i="6"/>
  <c r="G1088" i="6"/>
  <c r="F1088" i="6"/>
  <c r="E1088" i="6"/>
  <c r="D1088" i="6"/>
  <c r="C1088" i="6"/>
  <c r="B1088" i="6"/>
  <c r="A1088" i="6"/>
  <c r="O1087" i="6"/>
  <c r="N1087" i="6"/>
  <c r="M1087" i="6"/>
  <c r="L1087" i="6"/>
  <c r="K1087" i="6"/>
  <c r="J1087" i="6"/>
  <c r="I1087" i="6"/>
  <c r="H1087" i="6"/>
  <c r="G1087" i="6"/>
  <c r="F1087" i="6"/>
  <c r="E1087" i="6"/>
  <c r="D1087" i="6"/>
  <c r="C1087" i="6"/>
  <c r="B1087" i="6"/>
  <c r="A1087" i="6"/>
  <c r="O1086" i="6"/>
  <c r="N1086" i="6"/>
  <c r="M1086" i="6"/>
  <c r="L1086" i="6"/>
  <c r="K1086" i="6"/>
  <c r="J1086" i="6"/>
  <c r="I1086" i="6"/>
  <c r="H1086" i="6"/>
  <c r="G1086" i="6"/>
  <c r="F1086" i="6"/>
  <c r="E1086" i="6"/>
  <c r="D1086" i="6"/>
  <c r="C1086" i="6"/>
  <c r="B1086" i="6"/>
  <c r="A1086" i="6"/>
  <c r="O1085" i="6"/>
  <c r="N1085" i="6"/>
  <c r="M1085" i="6"/>
  <c r="L1085" i="6"/>
  <c r="K1085" i="6"/>
  <c r="J1085" i="6"/>
  <c r="I1085" i="6"/>
  <c r="H1085" i="6"/>
  <c r="G1085" i="6"/>
  <c r="F1085" i="6"/>
  <c r="E1085" i="6"/>
  <c r="D1085" i="6"/>
  <c r="C1085" i="6"/>
  <c r="B1085" i="6"/>
  <c r="A1085" i="6"/>
  <c r="O1084" i="6"/>
  <c r="N1084" i="6"/>
  <c r="M1084" i="6"/>
  <c r="L1084" i="6"/>
  <c r="K1084" i="6"/>
  <c r="J1084" i="6"/>
  <c r="I1084" i="6"/>
  <c r="H1084" i="6"/>
  <c r="G1084" i="6"/>
  <c r="F1084" i="6"/>
  <c r="E1084" i="6"/>
  <c r="D1084" i="6"/>
  <c r="C1084" i="6"/>
  <c r="B1084" i="6"/>
  <c r="A1084" i="6"/>
  <c r="O1083" i="6"/>
  <c r="N1083" i="6"/>
  <c r="M1083" i="6"/>
  <c r="L1083" i="6"/>
  <c r="K1083" i="6"/>
  <c r="J1083" i="6"/>
  <c r="I1083" i="6"/>
  <c r="H1083" i="6"/>
  <c r="G1083" i="6"/>
  <c r="F1083" i="6"/>
  <c r="E1083" i="6"/>
  <c r="D1083" i="6"/>
  <c r="C1083" i="6"/>
  <c r="B1083" i="6"/>
  <c r="A1083" i="6"/>
  <c r="O1082" i="6"/>
  <c r="N1082" i="6"/>
  <c r="M1082" i="6"/>
  <c r="L1082" i="6"/>
  <c r="K1082" i="6"/>
  <c r="J1082" i="6"/>
  <c r="I1082" i="6"/>
  <c r="H1082" i="6"/>
  <c r="G1082" i="6"/>
  <c r="F1082" i="6"/>
  <c r="E1082" i="6"/>
  <c r="D1082" i="6"/>
  <c r="C1082" i="6"/>
  <c r="B1082" i="6"/>
  <c r="A1082" i="6"/>
  <c r="O1081" i="6"/>
  <c r="N1081" i="6"/>
  <c r="M1081" i="6"/>
  <c r="L1081" i="6"/>
  <c r="K1081" i="6"/>
  <c r="J1081" i="6"/>
  <c r="I1081" i="6"/>
  <c r="H1081" i="6"/>
  <c r="G1081" i="6"/>
  <c r="F1081" i="6"/>
  <c r="E1081" i="6"/>
  <c r="D1081" i="6"/>
  <c r="C1081" i="6"/>
  <c r="B1081" i="6"/>
  <c r="A1081" i="6"/>
  <c r="O1080" i="6"/>
  <c r="N1080" i="6"/>
  <c r="M1080" i="6"/>
  <c r="L1080" i="6"/>
  <c r="K1080" i="6"/>
  <c r="J1080" i="6"/>
  <c r="I1080" i="6"/>
  <c r="H1080" i="6"/>
  <c r="G1080" i="6"/>
  <c r="F1080" i="6"/>
  <c r="E1080" i="6"/>
  <c r="D1080" i="6"/>
  <c r="C1080" i="6"/>
  <c r="B1080" i="6"/>
  <c r="A1080" i="6"/>
  <c r="O1079" i="6"/>
  <c r="N1079" i="6"/>
  <c r="M1079" i="6"/>
  <c r="L1079" i="6"/>
  <c r="K1079" i="6"/>
  <c r="J1079" i="6"/>
  <c r="I1079" i="6"/>
  <c r="H1079" i="6"/>
  <c r="G1079" i="6"/>
  <c r="F1079" i="6"/>
  <c r="E1079" i="6"/>
  <c r="D1079" i="6"/>
  <c r="C1079" i="6"/>
  <c r="B1079" i="6"/>
  <c r="A1079" i="6"/>
  <c r="O1078" i="6"/>
  <c r="N1078" i="6"/>
  <c r="M1078" i="6"/>
  <c r="L1078" i="6"/>
  <c r="K1078" i="6"/>
  <c r="J1078" i="6"/>
  <c r="I1078" i="6"/>
  <c r="H1078" i="6"/>
  <c r="G1078" i="6"/>
  <c r="F1078" i="6"/>
  <c r="E1078" i="6"/>
  <c r="D1078" i="6"/>
  <c r="C1078" i="6"/>
  <c r="B1078" i="6"/>
  <c r="A1078" i="6"/>
  <c r="O1077" i="6"/>
  <c r="N1077" i="6"/>
  <c r="M1077" i="6"/>
  <c r="L1077" i="6"/>
  <c r="K1077" i="6"/>
  <c r="J1077" i="6"/>
  <c r="I1077" i="6"/>
  <c r="H1077" i="6"/>
  <c r="G1077" i="6"/>
  <c r="F1077" i="6"/>
  <c r="E1077" i="6"/>
  <c r="D1077" i="6"/>
  <c r="C1077" i="6"/>
  <c r="B1077" i="6"/>
  <c r="A1077" i="6"/>
  <c r="O1076" i="6"/>
  <c r="N1076" i="6"/>
  <c r="M1076" i="6"/>
  <c r="L1076" i="6"/>
  <c r="K1076" i="6"/>
  <c r="J1076" i="6"/>
  <c r="I1076" i="6"/>
  <c r="H1076" i="6"/>
  <c r="G1076" i="6"/>
  <c r="F1076" i="6"/>
  <c r="E1076" i="6"/>
  <c r="D1076" i="6"/>
  <c r="C1076" i="6"/>
  <c r="B1076" i="6"/>
  <c r="A1076" i="6"/>
  <c r="O1075" i="6"/>
  <c r="N1075" i="6"/>
  <c r="M1075" i="6"/>
  <c r="L1075" i="6"/>
  <c r="K1075" i="6"/>
  <c r="J1075" i="6"/>
  <c r="I1075" i="6"/>
  <c r="H1075" i="6"/>
  <c r="G1075" i="6"/>
  <c r="F1075" i="6"/>
  <c r="E1075" i="6"/>
  <c r="D1075" i="6"/>
  <c r="C1075" i="6"/>
  <c r="B1075" i="6"/>
  <c r="A1075" i="6"/>
  <c r="O1074" i="6"/>
  <c r="N1074" i="6"/>
  <c r="M1074" i="6"/>
  <c r="L1074" i="6"/>
  <c r="K1074" i="6"/>
  <c r="J1074" i="6"/>
  <c r="I1074" i="6"/>
  <c r="H1074" i="6"/>
  <c r="G1074" i="6"/>
  <c r="F1074" i="6"/>
  <c r="E1074" i="6"/>
  <c r="D1074" i="6"/>
  <c r="C1074" i="6"/>
  <c r="B1074" i="6"/>
  <c r="A1074" i="6"/>
  <c r="O1073" i="6"/>
  <c r="N1073" i="6"/>
  <c r="M1073" i="6"/>
  <c r="L1073" i="6"/>
  <c r="K1073" i="6"/>
  <c r="J1073" i="6"/>
  <c r="I1073" i="6"/>
  <c r="H1073" i="6"/>
  <c r="G1073" i="6"/>
  <c r="F1073" i="6"/>
  <c r="E1073" i="6"/>
  <c r="D1073" i="6"/>
  <c r="C1073" i="6"/>
  <c r="B1073" i="6"/>
  <c r="A1073" i="6"/>
  <c r="O1072" i="6"/>
  <c r="N1072" i="6"/>
  <c r="M1072" i="6"/>
  <c r="L1072" i="6"/>
  <c r="K1072" i="6"/>
  <c r="J1072" i="6"/>
  <c r="I1072" i="6"/>
  <c r="H1072" i="6"/>
  <c r="G1072" i="6"/>
  <c r="F1072" i="6"/>
  <c r="E1072" i="6"/>
  <c r="D1072" i="6"/>
  <c r="C1072" i="6"/>
  <c r="B1072" i="6"/>
  <c r="A1072" i="6"/>
  <c r="O1071" i="6"/>
  <c r="N1071" i="6"/>
  <c r="M1071" i="6"/>
  <c r="L1071" i="6"/>
  <c r="K1071" i="6"/>
  <c r="J1071" i="6"/>
  <c r="I1071" i="6"/>
  <c r="H1071" i="6"/>
  <c r="G1071" i="6"/>
  <c r="F1071" i="6"/>
  <c r="E1071" i="6"/>
  <c r="D1071" i="6"/>
  <c r="C1071" i="6"/>
  <c r="B1071" i="6"/>
  <c r="A1071" i="6"/>
  <c r="O1070" i="6"/>
  <c r="N1070" i="6"/>
  <c r="M1070" i="6"/>
  <c r="L1070" i="6"/>
  <c r="K1070" i="6"/>
  <c r="J1070" i="6"/>
  <c r="I1070" i="6"/>
  <c r="H1070" i="6"/>
  <c r="G1070" i="6"/>
  <c r="F1070" i="6"/>
  <c r="E1070" i="6"/>
  <c r="D1070" i="6"/>
  <c r="C1070" i="6"/>
  <c r="B1070" i="6"/>
  <c r="A1070" i="6"/>
  <c r="O1069" i="6"/>
  <c r="N1069" i="6"/>
  <c r="M1069" i="6"/>
  <c r="L1069" i="6"/>
  <c r="K1069" i="6"/>
  <c r="J1069" i="6"/>
  <c r="I1069" i="6"/>
  <c r="H1069" i="6"/>
  <c r="G1069" i="6"/>
  <c r="F1069" i="6"/>
  <c r="E1069" i="6"/>
  <c r="D1069" i="6"/>
  <c r="C1069" i="6"/>
  <c r="B1069" i="6"/>
  <c r="A1069" i="6"/>
  <c r="O1068" i="6"/>
  <c r="N1068" i="6"/>
  <c r="M1068" i="6"/>
  <c r="L1068" i="6"/>
  <c r="K1068" i="6"/>
  <c r="J1068" i="6"/>
  <c r="I1068" i="6"/>
  <c r="H1068" i="6"/>
  <c r="G1068" i="6"/>
  <c r="F1068" i="6"/>
  <c r="E1068" i="6"/>
  <c r="D1068" i="6"/>
  <c r="C1068" i="6"/>
  <c r="B1068" i="6"/>
  <c r="A1068" i="6"/>
  <c r="O1067" i="6"/>
  <c r="N1067" i="6"/>
  <c r="M1067" i="6"/>
  <c r="L1067" i="6"/>
  <c r="K1067" i="6"/>
  <c r="J1067" i="6"/>
  <c r="I1067" i="6"/>
  <c r="H1067" i="6"/>
  <c r="G1067" i="6"/>
  <c r="F1067" i="6"/>
  <c r="E1067" i="6"/>
  <c r="D1067" i="6"/>
  <c r="C1067" i="6"/>
  <c r="B1067" i="6"/>
  <c r="A1067" i="6"/>
  <c r="O1066" i="6"/>
  <c r="N1066" i="6"/>
  <c r="M1066" i="6"/>
  <c r="L1066" i="6"/>
  <c r="K1066" i="6"/>
  <c r="J1066" i="6"/>
  <c r="I1066" i="6"/>
  <c r="H1066" i="6"/>
  <c r="G1066" i="6"/>
  <c r="F1066" i="6"/>
  <c r="E1066" i="6"/>
  <c r="D1066" i="6"/>
  <c r="C1066" i="6"/>
  <c r="B1066" i="6"/>
  <c r="A1066" i="6"/>
  <c r="O1065" i="6"/>
  <c r="N1065" i="6"/>
  <c r="M1065" i="6"/>
  <c r="L1065" i="6"/>
  <c r="K1065" i="6"/>
  <c r="J1065" i="6"/>
  <c r="I1065" i="6"/>
  <c r="H1065" i="6"/>
  <c r="G1065" i="6"/>
  <c r="F1065" i="6"/>
  <c r="E1065" i="6"/>
  <c r="D1065" i="6"/>
  <c r="C1065" i="6"/>
  <c r="B1065" i="6"/>
  <c r="A1065" i="6"/>
  <c r="O1064" i="6"/>
  <c r="N1064" i="6"/>
  <c r="M1064" i="6"/>
  <c r="L1064" i="6"/>
  <c r="K1064" i="6"/>
  <c r="J1064" i="6"/>
  <c r="I1064" i="6"/>
  <c r="H1064" i="6"/>
  <c r="G1064" i="6"/>
  <c r="F1064" i="6"/>
  <c r="E1064" i="6"/>
  <c r="D1064" i="6"/>
  <c r="C1064" i="6"/>
  <c r="B1064" i="6"/>
  <c r="A1064" i="6"/>
  <c r="O1063" i="6"/>
  <c r="N1063" i="6"/>
  <c r="M1063" i="6"/>
  <c r="L1063" i="6"/>
  <c r="K1063" i="6"/>
  <c r="J1063" i="6"/>
  <c r="I1063" i="6"/>
  <c r="H1063" i="6"/>
  <c r="G1063" i="6"/>
  <c r="F1063" i="6"/>
  <c r="E1063" i="6"/>
  <c r="D1063" i="6"/>
  <c r="C1063" i="6"/>
  <c r="B1063" i="6"/>
  <c r="A1063" i="6"/>
  <c r="O1062" i="6"/>
  <c r="N1062" i="6"/>
  <c r="M1062" i="6"/>
  <c r="L1062" i="6"/>
  <c r="K1062" i="6"/>
  <c r="J1062" i="6"/>
  <c r="I1062" i="6"/>
  <c r="H1062" i="6"/>
  <c r="G1062" i="6"/>
  <c r="F1062" i="6"/>
  <c r="E1062" i="6"/>
  <c r="D1062" i="6"/>
  <c r="C1062" i="6"/>
  <c r="B1062" i="6"/>
  <c r="A1062" i="6"/>
  <c r="O1061" i="6"/>
  <c r="N1061" i="6"/>
  <c r="M1061" i="6"/>
  <c r="L1061" i="6"/>
  <c r="K1061" i="6"/>
  <c r="J1061" i="6"/>
  <c r="I1061" i="6"/>
  <c r="H1061" i="6"/>
  <c r="G1061" i="6"/>
  <c r="F1061" i="6"/>
  <c r="E1061" i="6"/>
  <c r="D1061" i="6"/>
  <c r="C1061" i="6"/>
  <c r="B1061" i="6"/>
  <c r="A1061" i="6"/>
  <c r="O1060" i="6"/>
  <c r="N1060" i="6"/>
  <c r="M1060" i="6"/>
  <c r="L1060" i="6"/>
  <c r="K1060" i="6"/>
  <c r="J1060" i="6"/>
  <c r="I1060" i="6"/>
  <c r="H1060" i="6"/>
  <c r="G1060" i="6"/>
  <c r="F1060" i="6"/>
  <c r="E1060" i="6"/>
  <c r="D1060" i="6"/>
  <c r="C1060" i="6"/>
  <c r="B1060" i="6"/>
  <c r="A1060" i="6"/>
  <c r="O1059" i="6"/>
  <c r="N1059" i="6"/>
  <c r="M1059" i="6"/>
  <c r="L1059" i="6"/>
  <c r="K1059" i="6"/>
  <c r="J1059" i="6"/>
  <c r="I1059" i="6"/>
  <c r="H1059" i="6"/>
  <c r="G1059" i="6"/>
  <c r="F1059" i="6"/>
  <c r="E1059" i="6"/>
  <c r="D1059" i="6"/>
  <c r="C1059" i="6"/>
  <c r="B1059" i="6"/>
  <c r="A1059" i="6"/>
  <c r="O1058" i="6"/>
  <c r="N1058" i="6"/>
  <c r="M1058" i="6"/>
  <c r="L1058" i="6"/>
  <c r="K1058" i="6"/>
  <c r="J1058" i="6"/>
  <c r="I1058" i="6"/>
  <c r="H1058" i="6"/>
  <c r="G1058" i="6"/>
  <c r="F1058" i="6"/>
  <c r="E1058" i="6"/>
  <c r="D1058" i="6"/>
  <c r="C1058" i="6"/>
  <c r="B1058" i="6"/>
  <c r="A1058" i="6"/>
  <c r="O1057" i="6"/>
  <c r="N1057" i="6"/>
  <c r="M1057" i="6"/>
  <c r="L1057" i="6"/>
  <c r="K1057" i="6"/>
  <c r="J1057" i="6"/>
  <c r="I1057" i="6"/>
  <c r="H1057" i="6"/>
  <c r="G1057" i="6"/>
  <c r="F1057" i="6"/>
  <c r="E1057" i="6"/>
  <c r="D1057" i="6"/>
  <c r="C1057" i="6"/>
  <c r="B1057" i="6"/>
  <c r="A1057" i="6"/>
  <c r="O1056" i="6"/>
  <c r="N1056" i="6"/>
  <c r="M1056" i="6"/>
  <c r="L1056" i="6"/>
  <c r="K1056" i="6"/>
  <c r="J1056" i="6"/>
  <c r="I1056" i="6"/>
  <c r="H1056" i="6"/>
  <c r="G1056" i="6"/>
  <c r="F1056" i="6"/>
  <c r="E1056" i="6"/>
  <c r="D1056" i="6"/>
  <c r="C1056" i="6"/>
  <c r="B1056" i="6"/>
  <c r="A1056" i="6"/>
  <c r="O1055" i="6"/>
  <c r="N1055" i="6"/>
  <c r="M1055" i="6"/>
  <c r="L1055" i="6"/>
  <c r="K1055" i="6"/>
  <c r="J1055" i="6"/>
  <c r="I1055" i="6"/>
  <c r="H1055" i="6"/>
  <c r="G1055" i="6"/>
  <c r="F1055" i="6"/>
  <c r="E1055" i="6"/>
  <c r="D1055" i="6"/>
  <c r="C1055" i="6"/>
  <c r="B1055" i="6"/>
  <c r="A1055" i="6"/>
  <c r="O1054" i="6"/>
  <c r="N1054" i="6"/>
  <c r="M1054" i="6"/>
  <c r="L1054" i="6"/>
  <c r="K1054" i="6"/>
  <c r="J1054" i="6"/>
  <c r="I1054" i="6"/>
  <c r="H1054" i="6"/>
  <c r="G1054" i="6"/>
  <c r="F1054" i="6"/>
  <c r="E1054" i="6"/>
  <c r="D1054" i="6"/>
  <c r="C1054" i="6"/>
  <c r="B1054" i="6"/>
  <c r="A1054" i="6"/>
  <c r="O1053" i="6"/>
  <c r="N1053" i="6"/>
  <c r="M1053" i="6"/>
  <c r="L1053" i="6"/>
  <c r="K1053" i="6"/>
  <c r="J1053" i="6"/>
  <c r="I1053" i="6"/>
  <c r="H1053" i="6"/>
  <c r="G1053" i="6"/>
  <c r="F1053" i="6"/>
  <c r="E1053" i="6"/>
  <c r="D1053" i="6"/>
  <c r="C1053" i="6"/>
  <c r="B1053" i="6"/>
  <c r="A1053" i="6"/>
  <c r="O1052" i="6"/>
  <c r="N1052" i="6"/>
  <c r="M1052" i="6"/>
  <c r="L1052" i="6"/>
  <c r="K1052" i="6"/>
  <c r="J1052" i="6"/>
  <c r="I1052" i="6"/>
  <c r="H1052" i="6"/>
  <c r="G1052" i="6"/>
  <c r="F1052" i="6"/>
  <c r="E1052" i="6"/>
  <c r="D1052" i="6"/>
  <c r="C1052" i="6"/>
  <c r="B1052" i="6"/>
  <c r="A1052" i="6"/>
  <c r="O1051" i="6"/>
  <c r="N1051" i="6"/>
  <c r="M1051" i="6"/>
  <c r="L1051" i="6"/>
  <c r="K1051" i="6"/>
  <c r="J1051" i="6"/>
  <c r="I1051" i="6"/>
  <c r="H1051" i="6"/>
  <c r="G1051" i="6"/>
  <c r="F1051" i="6"/>
  <c r="E1051" i="6"/>
  <c r="D1051" i="6"/>
  <c r="C1051" i="6"/>
  <c r="B1051" i="6"/>
  <c r="A1051" i="6"/>
  <c r="O1050" i="6"/>
  <c r="N1050" i="6"/>
  <c r="M1050" i="6"/>
  <c r="L1050" i="6"/>
  <c r="K1050" i="6"/>
  <c r="J1050" i="6"/>
  <c r="I1050" i="6"/>
  <c r="H1050" i="6"/>
  <c r="G1050" i="6"/>
  <c r="F1050" i="6"/>
  <c r="E1050" i="6"/>
  <c r="D1050" i="6"/>
  <c r="C1050" i="6"/>
  <c r="B1050" i="6"/>
  <c r="A1050" i="6"/>
  <c r="O1049" i="6"/>
  <c r="N1049" i="6"/>
  <c r="M1049" i="6"/>
  <c r="L1049" i="6"/>
  <c r="K1049" i="6"/>
  <c r="J1049" i="6"/>
  <c r="I1049" i="6"/>
  <c r="H1049" i="6"/>
  <c r="G1049" i="6"/>
  <c r="F1049" i="6"/>
  <c r="E1049" i="6"/>
  <c r="D1049" i="6"/>
  <c r="C1049" i="6"/>
  <c r="B1049" i="6"/>
  <c r="A1049" i="6"/>
  <c r="O1048" i="6"/>
  <c r="N1048" i="6"/>
  <c r="M1048" i="6"/>
  <c r="L1048" i="6"/>
  <c r="K1048" i="6"/>
  <c r="J1048" i="6"/>
  <c r="I1048" i="6"/>
  <c r="H1048" i="6"/>
  <c r="G1048" i="6"/>
  <c r="F1048" i="6"/>
  <c r="E1048" i="6"/>
  <c r="D1048" i="6"/>
  <c r="C1048" i="6"/>
  <c r="B1048" i="6"/>
  <c r="A1048" i="6"/>
  <c r="O1047" i="6"/>
  <c r="N1047" i="6"/>
  <c r="M1047" i="6"/>
  <c r="L1047" i="6"/>
  <c r="K1047" i="6"/>
  <c r="J1047" i="6"/>
  <c r="I1047" i="6"/>
  <c r="H1047" i="6"/>
  <c r="G1047" i="6"/>
  <c r="F1047" i="6"/>
  <c r="E1047" i="6"/>
  <c r="D1047" i="6"/>
  <c r="C1047" i="6"/>
  <c r="B1047" i="6"/>
  <c r="A1047" i="6"/>
  <c r="O1046" i="6"/>
  <c r="N1046" i="6"/>
  <c r="M1046" i="6"/>
  <c r="L1046" i="6"/>
  <c r="K1046" i="6"/>
  <c r="J1046" i="6"/>
  <c r="I1046" i="6"/>
  <c r="H1046" i="6"/>
  <c r="G1046" i="6"/>
  <c r="F1046" i="6"/>
  <c r="E1046" i="6"/>
  <c r="D1046" i="6"/>
  <c r="C1046" i="6"/>
  <c r="B1046" i="6"/>
  <c r="A1046" i="6"/>
  <c r="O1045" i="6"/>
  <c r="N1045" i="6"/>
  <c r="M1045" i="6"/>
  <c r="L1045" i="6"/>
  <c r="K1045" i="6"/>
  <c r="J1045" i="6"/>
  <c r="I1045" i="6"/>
  <c r="H1045" i="6"/>
  <c r="G1045" i="6"/>
  <c r="F1045" i="6"/>
  <c r="E1045" i="6"/>
  <c r="D1045" i="6"/>
  <c r="C1045" i="6"/>
  <c r="B1045" i="6"/>
  <c r="A1045" i="6"/>
  <c r="O1044" i="6"/>
  <c r="N1044" i="6"/>
  <c r="M1044" i="6"/>
  <c r="L1044" i="6"/>
  <c r="K1044" i="6"/>
  <c r="J1044" i="6"/>
  <c r="I1044" i="6"/>
  <c r="H1044" i="6"/>
  <c r="G1044" i="6"/>
  <c r="F1044" i="6"/>
  <c r="E1044" i="6"/>
  <c r="D1044" i="6"/>
  <c r="C1044" i="6"/>
  <c r="B1044" i="6"/>
  <c r="A1044" i="6"/>
  <c r="O1043" i="6"/>
  <c r="N1043" i="6"/>
  <c r="M1043" i="6"/>
  <c r="L1043" i="6"/>
  <c r="K1043" i="6"/>
  <c r="J1043" i="6"/>
  <c r="I1043" i="6"/>
  <c r="H1043" i="6"/>
  <c r="G1043" i="6"/>
  <c r="F1043" i="6"/>
  <c r="E1043" i="6"/>
  <c r="D1043" i="6"/>
  <c r="C1043" i="6"/>
  <c r="B1043" i="6"/>
  <c r="A1043" i="6"/>
  <c r="O1042" i="6"/>
  <c r="N1042" i="6"/>
  <c r="M1042" i="6"/>
  <c r="L1042" i="6"/>
  <c r="K1042" i="6"/>
  <c r="J1042" i="6"/>
  <c r="I1042" i="6"/>
  <c r="H1042" i="6"/>
  <c r="G1042" i="6"/>
  <c r="F1042" i="6"/>
  <c r="E1042" i="6"/>
  <c r="D1042" i="6"/>
  <c r="C1042" i="6"/>
  <c r="B1042" i="6"/>
  <c r="A1042" i="6"/>
  <c r="O1041" i="6"/>
  <c r="N1041" i="6"/>
  <c r="M1041" i="6"/>
  <c r="L1041" i="6"/>
  <c r="K1041" i="6"/>
  <c r="J1041" i="6"/>
  <c r="I1041" i="6"/>
  <c r="H1041" i="6"/>
  <c r="G1041" i="6"/>
  <c r="F1041" i="6"/>
  <c r="E1041" i="6"/>
  <c r="D1041" i="6"/>
  <c r="C1041" i="6"/>
  <c r="B1041" i="6"/>
  <c r="A1041" i="6"/>
  <c r="O1040" i="6"/>
  <c r="N1040" i="6"/>
  <c r="M1040" i="6"/>
  <c r="L1040" i="6"/>
  <c r="K1040" i="6"/>
  <c r="J1040" i="6"/>
  <c r="I1040" i="6"/>
  <c r="H1040" i="6"/>
  <c r="G1040" i="6"/>
  <c r="F1040" i="6"/>
  <c r="E1040" i="6"/>
  <c r="D1040" i="6"/>
  <c r="C1040" i="6"/>
  <c r="B1040" i="6"/>
  <c r="A1040" i="6"/>
  <c r="O1039" i="6"/>
  <c r="N1039" i="6"/>
  <c r="M1039" i="6"/>
  <c r="L1039" i="6"/>
  <c r="K1039" i="6"/>
  <c r="J1039" i="6"/>
  <c r="I1039" i="6"/>
  <c r="H1039" i="6"/>
  <c r="G1039" i="6"/>
  <c r="F1039" i="6"/>
  <c r="E1039" i="6"/>
  <c r="D1039" i="6"/>
  <c r="C1039" i="6"/>
  <c r="B1039" i="6"/>
  <c r="A1039" i="6"/>
  <c r="O1038" i="6"/>
  <c r="N1038" i="6"/>
  <c r="M1038" i="6"/>
  <c r="L1038" i="6"/>
  <c r="K1038" i="6"/>
  <c r="J1038" i="6"/>
  <c r="I1038" i="6"/>
  <c r="H1038" i="6"/>
  <c r="G1038" i="6"/>
  <c r="F1038" i="6"/>
  <c r="E1038" i="6"/>
  <c r="D1038" i="6"/>
  <c r="C1038" i="6"/>
  <c r="B1038" i="6"/>
  <c r="A1038" i="6"/>
  <c r="O1037" i="6"/>
  <c r="N1037" i="6"/>
  <c r="M1037" i="6"/>
  <c r="L1037" i="6"/>
  <c r="K1037" i="6"/>
  <c r="J1037" i="6"/>
  <c r="I1037" i="6"/>
  <c r="H1037" i="6"/>
  <c r="G1037" i="6"/>
  <c r="F1037" i="6"/>
  <c r="E1037" i="6"/>
  <c r="D1037" i="6"/>
  <c r="C1037" i="6"/>
  <c r="B1037" i="6"/>
  <c r="A1037" i="6"/>
  <c r="O1036" i="6"/>
  <c r="N1036" i="6"/>
  <c r="M1036" i="6"/>
  <c r="L1036" i="6"/>
  <c r="K1036" i="6"/>
  <c r="J1036" i="6"/>
  <c r="I1036" i="6"/>
  <c r="H1036" i="6"/>
  <c r="G1036" i="6"/>
  <c r="F1036" i="6"/>
  <c r="E1036" i="6"/>
  <c r="D1036" i="6"/>
  <c r="C1036" i="6"/>
  <c r="B1036" i="6"/>
  <c r="A1036" i="6"/>
  <c r="O1035" i="6"/>
  <c r="N1035" i="6"/>
  <c r="M1035" i="6"/>
  <c r="L1035" i="6"/>
  <c r="K1035" i="6"/>
  <c r="J1035" i="6"/>
  <c r="I1035" i="6"/>
  <c r="H1035" i="6"/>
  <c r="G1035" i="6"/>
  <c r="F1035" i="6"/>
  <c r="E1035" i="6"/>
  <c r="D1035" i="6"/>
  <c r="C1035" i="6"/>
  <c r="B1035" i="6"/>
  <c r="A1035" i="6"/>
  <c r="O1034" i="6"/>
  <c r="N1034" i="6"/>
  <c r="M1034" i="6"/>
  <c r="L1034" i="6"/>
  <c r="K1034" i="6"/>
  <c r="J1034" i="6"/>
  <c r="I1034" i="6"/>
  <c r="H1034" i="6"/>
  <c r="G1034" i="6"/>
  <c r="F1034" i="6"/>
  <c r="E1034" i="6"/>
  <c r="D1034" i="6"/>
  <c r="C1034" i="6"/>
  <c r="B1034" i="6"/>
  <c r="A1034" i="6"/>
  <c r="O1033" i="6"/>
  <c r="N1033" i="6"/>
  <c r="M1033" i="6"/>
  <c r="L1033" i="6"/>
  <c r="K1033" i="6"/>
  <c r="J1033" i="6"/>
  <c r="I1033" i="6"/>
  <c r="H1033" i="6"/>
  <c r="G1033" i="6"/>
  <c r="F1033" i="6"/>
  <c r="E1033" i="6"/>
  <c r="D1033" i="6"/>
  <c r="C1033" i="6"/>
  <c r="B1033" i="6"/>
  <c r="A1033" i="6"/>
  <c r="O1032" i="6"/>
  <c r="N1032" i="6"/>
  <c r="M1032" i="6"/>
  <c r="L1032" i="6"/>
  <c r="K1032" i="6"/>
  <c r="J1032" i="6"/>
  <c r="I1032" i="6"/>
  <c r="H1032" i="6"/>
  <c r="G1032" i="6"/>
  <c r="F1032" i="6"/>
  <c r="E1032" i="6"/>
  <c r="D1032" i="6"/>
  <c r="C1032" i="6"/>
  <c r="B1032" i="6"/>
  <c r="A1032" i="6"/>
  <c r="O1031" i="6"/>
  <c r="N1031" i="6"/>
  <c r="M1031" i="6"/>
  <c r="L1031" i="6"/>
  <c r="K1031" i="6"/>
  <c r="J1031" i="6"/>
  <c r="I1031" i="6"/>
  <c r="H1031" i="6"/>
  <c r="G1031" i="6"/>
  <c r="F1031" i="6"/>
  <c r="E1031" i="6"/>
  <c r="D1031" i="6"/>
  <c r="C1031" i="6"/>
  <c r="B1031" i="6"/>
  <c r="A1031" i="6"/>
  <c r="O1030" i="6"/>
  <c r="N1030" i="6"/>
  <c r="M1030" i="6"/>
  <c r="L1030" i="6"/>
  <c r="K1030" i="6"/>
  <c r="J1030" i="6"/>
  <c r="I1030" i="6"/>
  <c r="H1030" i="6"/>
  <c r="G1030" i="6"/>
  <c r="F1030" i="6"/>
  <c r="E1030" i="6"/>
  <c r="D1030" i="6"/>
  <c r="C1030" i="6"/>
  <c r="B1030" i="6"/>
  <c r="A1030" i="6"/>
  <c r="O1029" i="6"/>
  <c r="N1029" i="6"/>
  <c r="M1029" i="6"/>
  <c r="L1029" i="6"/>
  <c r="K1029" i="6"/>
  <c r="J1029" i="6"/>
  <c r="I1029" i="6"/>
  <c r="H1029" i="6"/>
  <c r="G1029" i="6"/>
  <c r="F1029" i="6"/>
  <c r="E1029" i="6"/>
  <c r="D1029" i="6"/>
  <c r="C1029" i="6"/>
  <c r="B1029" i="6"/>
  <c r="A1029" i="6"/>
  <c r="O1028" i="6"/>
  <c r="N1028" i="6"/>
  <c r="M1028" i="6"/>
  <c r="L1028" i="6"/>
  <c r="K1028" i="6"/>
  <c r="J1028" i="6"/>
  <c r="I1028" i="6"/>
  <c r="H1028" i="6"/>
  <c r="G1028" i="6"/>
  <c r="F1028" i="6"/>
  <c r="E1028" i="6"/>
  <c r="D1028" i="6"/>
  <c r="C1028" i="6"/>
  <c r="B1028" i="6"/>
  <c r="A1028" i="6"/>
  <c r="O1027" i="6"/>
  <c r="N1027" i="6"/>
  <c r="M1027" i="6"/>
  <c r="L1027" i="6"/>
  <c r="K1027" i="6"/>
  <c r="J1027" i="6"/>
  <c r="I1027" i="6"/>
  <c r="H1027" i="6"/>
  <c r="G1027" i="6"/>
  <c r="F1027" i="6"/>
  <c r="E1027" i="6"/>
  <c r="D1027" i="6"/>
  <c r="C1027" i="6"/>
  <c r="B1027" i="6"/>
  <c r="A1027" i="6"/>
  <c r="O1026" i="6"/>
  <c r="N1026" i="6"/>
  <c r="M1026" i="6"/>
  <c r="L1026" i="6"/>
  <c r="K1026" i="6"/>
  <c r="J1026" i="6"/>
  <c r="I1026" i="6"/>
  <c r="H1026" i="6"/>
  <c r="G1026" i="6"/>
  <c r="F1026" i="6"/>
  <c r="E1026" i="6"/>
  <c r="D1026" i="6"/>
  <c r="C1026" i="6"/>
  <c r="B1026" i="6"/>
  <c r="A1026" i="6"/>
  <c r="O1025" i="6"/>
  <c r="N1025" i="6"/>
  <c r="M1025" i="6"/>
  <c r="L1025" i="6"/>
  <c r="K1025" i="6"/>
  <c r="J1025" i="6"/>
  <c r="I1025" i="6"/>
  <c r="H1025" i="6"/>
  <c r="G1025" i="6"/>
  <c r="F1025" i="6"/>
  <c r="E1025" i="6"/>
  <c r="D1025" i="6"/>
  <c r="C1025" i="6"/>
  <c r="B1025" i="6"/>
  <c r="A1025" i="6"/>
  <c r="O1024" i="6"/>
  <c r="N1024" i="6"/>
  <c r="M1024" i="6"/>
  <c r="L1024" i="6"/>
  <c r="K1024" i="6"/>
  <c r="J1024" i="6"/>
  <c r="I1024" i="6"/>
  <c r="H1024" i="6"/>
  <c r="G1024" i="6"/>
  <c r="F1024" i="6"/>
  <c r="E1024" i="6"/>
  <c r="D1024" i="6"/>
  <c r="C1024" i="6"/>
  <c r="B1024" i="6"/>
  <c r="A1024" i="6"/>
  <c r="O1023" i="6"/>
  <c r="N1023" i="6"/>
  <c r="M1023" i="6"/>
  <c r="L1023" i="6"/>
  <c r="K1023" i="6"/>
  <c r="J1023" i="6"/>
  <c r="I1023" i="6"/>
  <c r="H1023" i="6"/>
  <c r="G1023" i="6"/>
  <c r="F1023" i="6"/>
  <c r="E1023" i="6"/>
  <c r="D1023" i="6"/>
  <c r="C1023" i="6"/>
  <c r="B1023" i="6"/>
  <c r="A1023" i="6"/>
  <c r="O1022" i="6"/>
  <c r="N1022" i="6"/>
  <c r="M1022" i="6"/>
  <c r="L1022" i="6"/>
  <c r="K1022" i="6"/>
  <c r="J1022" i="6"/>
  <c r="I1022" i="6"/>
  <c r="H1022" i="6"/>
  <c r="G1022" i="6"/>
  <c r="F1022" i="6"/>
  <c r="E1022" i="6"/>
  <c r="D1022" i="6"/>
  <c r="C1022" i="6"/>
  <c r="B1022" i="6"/>
  <c r="A1022" i="6"/>
  <c r="O1021" i="6"/>
  <c r="N1021" i="6"/>
  <c r="M1021" i="6"/>
  <c r="L1021" i="6"/>
  <c r="K1021" i="6"/>
  <c r="J1021" i="6"/>
  <c r="I1021" i="6"/>
  <c r="H1021" i="6"/>
  <c r="G1021" i="6"/>
  <c r="F1021" i="6"/>
  <c r="E1021" i="6"/>
  <c r="D1021" i="6"/>
  <c r="C1021" i="6"/>
  <c r="B1021" i="6"/>
  <c r="A1021" i="6"/>
  <c r="O1020" i="6"/>
  <c r="N1020" i="6"/>
  <c r="M1020" i="6"/>
  <c r="L1020" i="6"/>
  <c r="K1020" i="6"/>
  <c r="J1020" i="6"/>
  <c r="I1020" i="6"/>
  <c r="H1020" i="6"/>
  <c r="G1020" i="6"/>
  <c r="F1020" i="6"/>
  <c r="E1020" i="6"/>
  <c r="D1020" i="6"/>
  <c r="C1020" i="6"/>
  <c r="B1020" i="6"/>
  <c r="A1020" i="6"/>
  <c r="O1019" i="6"/>
  <c r="N1019" i="6"/>
  <c r="M1019" i="6"/>
  <c r="L1019" i="6"/>
  <c r="K1019" i="6"/>
  <c r="J1019" i="6"/>
  <c r="I1019" i="6"/>
  <c r="H1019" i="6"/>
  <c r="G1019" i="6"/>
  <c r="F1019" i="6"/>
  <c r="E1019" i="6"/>
  <c r="D1019" i="6"/>
  <c r="C1019" i="6"/>
  <c r="B1019" i="6"/>
  <c r="A1019" i="6"/>
  <c r="O1018" i="6"/>
  <c r="N1018" i="6"/>
  <c r="M1018" i="6"/>
  <c r="L1018" i="6"/>
  <c r="K1018" i="6"/>
  <c r="J1018" i="6"/>
  <c r="I1018" i="6"/>
  <c r="H1018" i="6"/>
  <c r="G1018" i="6"/>
  <c r="F1018" i="6"/>
  <c r="E1018" i="6"/>
  <c r="D1018" i="6"/>
  <c r="C1018" i="6"/>
  <c r="B1018" i="6"/>
  <c r="A1018" i="6"/>
  <c r="O1017" i="6"/>
  <c r="N1017" i="6"/>
  <c r="M1017" i="6"/>
  <c r="L1017" i="6"/>
  <c r="K1017" i="6"/>
  <c r="J1017" i="6"/>
  <c r="I1017" i="6"/>
  <c r="H1017" i="6"/>
  <c r="G1017" i="6"/>
  <c r="F1017" i="6"/>
  <c r="E1017" i="6"/>
  <c r="D1017" i="6"/>
  <c r="C1017" i="6"/>
  <c r="B1017" i="6"/>
  <c r="A1017" i="6"/>
  <c r="O1016" i="6"/>
  <c r="N1016" i="6"/>
  <c r="M1016" i="6"/>
  <c r="L1016" i="6"/>
  <c r="K1016" i="6"/>
  <c r="J1016" i="6"/>
  <c r="I1016" i="6"/>
  <c r="H1016" i="6"/>
  <c r="G1016" i="6"/>
  <c r="F1016" i="6"/>
  <c r="E1016" i="6"/>
  <c r="D1016" i="6"/>
  <c r="C1016" i="6"/>
  <c r="B1016" i="6"/>
  <c r="A1016" i="6"/>
  <c r="O1015" i="6"/>
  <c r="N1015" i="6"/>
  <c r="M1015" i="6"/>
  <c r="L1015" i="6"/>
  <c r="K1015" i="6"/>
  <c r="J1015" i="6"/>
  <c r="I1015" i="6"/>
  <c r="H1015" i="6"/>
  <c r="G1015" i="6"/>
  <c r="F1015" i="6"/>
  <c r="E1015" i="6"/>
  <c r="D1015" i="6"/>
  <c r="C1015" i="6"/>
  <c r="B1015" i="6"/>
  <c r="A1015" i="6"/>
  <c r="O1014" i="6"/>
  <c r="N1014" i="6"/>
  <c r="M1014" i="6"/>
  <c r="L1014" i="6"/>
  <c r="K1014" i="6"/>
  <c r="J1014" i="6"/>
  <c r="I1014" i="6"/>
  <c r="H1014" i="6"/>
  <c r="G1014" i="6"/>
  <c r="F1014" i="6"/>
  <c r="E1014" i="6"/>
  <c r="D1014" i="6"/>
  <c r="C1014" i="6"/>
  <c r="B1014" i="6"/>
  <c r="A1014" i="6"/>
  <c r="O1013" i="6"/>
  <c r="N1013" i="6"/>
  <c r="M1013" i="6"/>
  <c r="L1013" i="6"/>
  <c r="K1013" i="6"/>
  <c r="J1013" i="6"/>
  <c r="I1013" i="6"/>
  <c r="H1013" i="6"/>
  <c r="G1013" i="6"/>
  <c r="F1013" i="6"/>
  <c r="E1013" i="6"/>
  <c r="D1013" i="6"/>
  <c r="C1013" i="6"/>
  <c r="B1013" i="6"/>
  <c r="A1013" i="6"/>
  <c r="O1012" i="6"/>
  <c r="N1012" i="6"/>
  <c r="M1012" i="6"/>
  <c r="L1012" i="6"/>
  <c r="K1012" i="6"/>
  <c r="J1012" i="6"/>
  <c r="I1012" i="6"/>
  <c r="H1012" i="6"/>
  <c r="G1012" i="6"/>
  <c r="F1012" i="6"/>
  <c r="E1012" i="6"/>
  <c r="D1012" i="6"/>
  <c r="C1012" i="6"/>
  <c r="B1012" i="6"/>
  <c r="A1012" i="6"/>
  <c r="O1011" i="6"/>
  <c r="N1011" i="6"/>
  <c r="M1011" i="6"/>
  <c r="L1011" i="6"/>
  <c r="K1011" i="6"/>
  <c r="J1011" i="6"/>
  <c r="I1011" i="6"/>
  <c r="H1011" i="6"/>
  <c r="G1011" i="6"/>
  <c r="F1011" i="6"/>
  <c r="E1011" i="6"/>
  <c r="D1011" i="6"/>
  <c r="C1011" i="6"/>
  <c r="B1011" i="6"/>
  <c r="A1011" i="6"/>
  <c r="O1010" i="6"/>
  <c r="N1010" i="6"/>
  <c r="M1010" i="6"/>
  <c r="L1010" i="6"/>
  <c r="K1010" i="6"/>
  <c r="J1010" i="6"/>
  <c r="I1010" i="6"/>
  <c r="H1010" i="6"/>
  <c r="G1010" i="6"/>
  <c r="F1010" i="6"/>
  <c r="E1010" i="6"/>
  <c r="D1010" i="6"/>
  <c r="C1010" i="6"/>
  <c r="B1010" i="6"/>
  <c r="A1010" i="6"/>
  <c r="O1009" i="6"/>
  <c r="N1009" i="6"/>
  <c r="M1009" i="6"/>
  <c r="L1009" i="6"/>
  <c r="K1009" i="6"/>
  <c r="J1009" i="6"/>
  <c r="I1009" i="6"/>
  <c r="H1009" i="6"/>
  <c r="G1009" i="6"/>
  <c r="F1009" i="6"/>
  <c r="E1009" i="6"/>
  <c r="D1009" i="6"/>
  <c r="C1009" i="6"/>
  <c r="B1009" i="6"/>
  <c r="A1009" i="6"/>
  <c r="O1008" i="6"/>
  <c r="N1008" i="6"/>
  <c r="M1008" i="6"/>
  <c r="L1008" i="6"/>
  <c r="K1008" i="6"/>
  <c r="J1008" i="6"/>
  <c r="I1008" i="6"/>
  <c r="H1008" i="6"/>
  <c r="G1008" i="6"/>
  <c r="F1008" i="6"/>
  <c r="E1008" i="6"/>
  <c r="D1008" i="6"/>
  <c r="C1008" i="6"/>
  <c r="B1008" i="6"/>
  <c r="A1008" i="6"/>
  <c r="O1007" i="6"/>
  <c r="N1007" i="6"/>
  <c r="M1007" i="6"/>
  <c r="L1007" i="6"/>
  <c r="K1007" i="6"/>
  <c r="J1007" i="6"/>
  <c r="I1007" i="6"/>
  <c r="H1007" i="6"/>
  <c r="G1007" i="6"/>
  <c r="F1007" i="6"/>
  <c r="E1007" i="6"/>
  <c r="D1007" i="6"/>
  <c r="C1007" i="6"/>
  <c r="B1007" i="6"/>
  <c r="A1007" i="6"/>
  <c r="O1006" i="6"/>
  <c r="N1006" i="6"/>
  <c r="M1006" i="6"/>
  <c r="L1006" i="6"/>
  <c r="K1006" i="6"/>
  <c r="J1006" i="6"/>
  <c r="I1006" i="6"/>
  <c r="H1006" i="6"/>
  <c r="G1006" i="6"/>
  <c r="F1006" i="6"/>
  <c r="E1006" i="6"/>
  <c r="D1006" i="6"/>
  <c r="C1006" i="6"/>
  <c r="B1006" i="6"/>
  <c r="A1006" i="6"/>
  <c r="O1005" i="6"/>
  <c r="N1005" i="6"/>
  <c r="M1005" i="6"/>
  <c r="L1005" i="6"/>
  <c r="K1005" i="6"/>
  <c r="J1005" i="6"/>
  <c r="I1005" i="6"/>
  <c r="H1005" i="6"/>
  <c r="G1005" i="6"/>
  <c r="F1005" i="6"/>
  <c r="E1005" i="6"/>
  <c r="D1005" i="6"/>
  <c r="C1005" i="6"/>
  <c r="B1005" i="6"/>
  <c r="A1005" i="6"/>
  <c r="O1004" i="6"/>
  <c r="N1004" i="6"/>
  <c r="M1004" i="6"/>
  <c r="L1004" i="6"/>
  <c r="K1004" i="6"/>
  <c r="J1004" i="6"/>
  <c r="I1004" i="6"/>
  <c r="H1004" i="6"/>
  <c r="G1004" i="6"/>
  <c r="F1004" i="6"/>
  <c r="E1004" i="6"/>
  <c r="D1004" i="6"/>
  <c r="C1004" i="6"/>
  <c r="B1004" i="6"/>
  <c r="A1004" i="6"/>
  <c r="O1003" i="6"/>
  <c r="N1003" i="6"/>
  <c r="M1003" i="6"/>
  <c r="L1003" i="6"/>
  <c r="K1003" i="6"/>
  <c r="J1003" i="6"/>
  <c r="I1003" i="6"/>
  <c r="H1003" i="6"/>
  <c r="G1003" i="6"/>
  <c r="F1003" i="6"/>
  <c r="E1003" i="6"/>
  <c r="D1003" i="6"/>
  <c r="C1003" i="6"/>
  <c r="B1003" i="6"/>
  <c r="A1003" i="6"/>
  <c r="O1002" i="6"/>
  <c r="N1002" i="6"/>
  <c r="M1002" i="6"/>
  <c r="L1002" i="6"/>
  <c r="K1002" i="6"/>
  <c r="J1002" i="6"/>
  <c r="I1002" i="6"/>
  <c r="H1002" i="6"/>
  <c r="G1002" i="6"/>
  <c r="F1002" i="6"/>
  <c r="E1002" i="6"/>
  <c r="D1002" i="6"/>
  <c r="C1002" i="6"/>
  <c r="B1002" i="6"/>
  <c r="A1002" i="6"/>
  <c r="O1001" i="6"/>
  <c r="N1001" i="6"/>
  <c r="M1001" i="6"/>
  <c r="L1001" i="6"/>
  <c r="K1001" i="6"/>
  <c r="J1001" i="6"/>
  <c r="I1001" i="6"/>
  <c r="H1001" i="6"/>
  <c r="G1001" i="6"/>
  <c r="F1001" i="6"/>
  <c r="E1001" i="6"/>
  <c r="D1001" i="6"/>
  <c r="C1001" i="6"/>
  <c r="B1001" i="6"/>
  <c r="A1001" i="6"/>
  <c r="O1000" i="6"/>
  <c r="N1000" i="6"/>
  <c r="M1000" i="6"/>
  <c r="L1000" i="6"/>
  <c r="K1000" i="6"/>
  <c r="J1000" i="6"/>
  <c r="I1000" i="6"/>
  <c r="H1000" i="6"/>
  <c r="G1000" i="6"/>
  <c r="F1000" i="6"/>
  <c r="E1000" i="6"/>
  <c r="D1000" i="6"/>
  <c r="C1000" i="6"/>
  <c r="B1000" i="6"/>
  <c r="A1000" i="6"/>
  <c r="O999" i="6"/>
  <c r="N999" i="6"/>
  <c r="M999" i="6"/>
  <c r="L999" i="6"/>
  <c r="K999" i="6"/>
  <c r="J999" i="6"/>
  <c r="I999" i="6"/>
  <c r="H999" i="6"/>
  <c r="G999" i="6"/>
  <c r="F999" i="6"/>
  <c r="E999" i="6"/>
  <c r="D999" i="6"/>
  <c r="C999" i="6"/>
  <c r="B999" i="6"/>
  <c r="A999" i="6"/>
  <c r="O998" i="6"/>
  <c r="N998" i="6"/>
  <c r="M998" i="6"/>
  <c r="L998" i="6"/>
  <c r="K998" i="6"/>
  <c r="J998" i="6"/>
  <c r="I998" i="6"/>
  <c r="H998" i="6"/>
  <c r="G998" i="6"/>
  <c r="F998" i="6"/>
  <c r="E998" i="6"/>
  <c r="D998" i="6"/>
  <c r="C998" i="6"/>
  <c r="B998" i="6"/>
  <c r="A998" i="6"/>
  <c r="O997" i="6"/>
  <c r="N997" i="6"/>
  <c r="M997" i="6"/>
  <c r="L997" i="6"/>
  <c r="K997" i="6"/>
  <c r="J997" i="6"/>
  <c r="I997" i="6"/>
  <c r="H997" i="6"/>
  <c r="G997" i="6"/>
  <c r="F997" i="6"/>
  <c r="E997" i="6"/>
  <c r="D997" i="6"/>
  <c r="C997" i="6"/>
  <c r="B997" i="6"/>
  <c r="A997" i="6"/>
  <c r="O996" i="6"/>
  <c r="N996" i="6"/>
  <c r="M996" i="6"/>
  <c r="L996" i="6"/>
  <c r="K996" i="6"/>
  <c r="J996" i="6"/>
  <c r="I996" i="6"/>
  <c r="H996" i="6"/>
  <c r="G996" i="6"/>
  <c r="F996" i="6"/>
  <c r="E996" i="6"/>
  <c r="D996" i="6"/>
  <c r="C996" i="6"/>
  <c r="B996" i="6"/>
  <c r="A996" i="6"/>
  <c r="O995" i="6"/>
  <c r="N995" i="6"/>
  <c r="M995" i="6"/>
  <c r="L995" i="6"/>
  <c r="K995" i="6"/>
  <c r="J995" i="6"/>
  <c r="I995" i="6"/>
  <c r="H995" i="6"/>
  <c r="G995" i="6"/>
  <c r="F995" i="6"/>
  <c r="E995" i="6"/>
  <c r="D995" i="6"/>
  <c r="C995" i="6"/>
  <c r="B995" i="6"/>
  <c r="A995" i="6"/>
  <c r="O994" i="6"/>
  <c r="N994" i="6"/>
  <c r="M994" i="6"/>
  <c r="L994" i="6"/>
  <c r="K994" i="6"/>
  <c r="J994" i="6"/>
  <c r="I994" i="6"/>
  <c r="H994" i="6"/>
  <c r="G994" i="6"/>
  <c r="F994" i="6"/>
  <c r="E994" i="6"/>
  <c r="D994" i="6"/>
  <c r="C994" i="6"/>
  <c r="B994" i="6"/>
  <c r="A994" i="6"/>
  <c r="O993" i="6"/>
  <c r="N993" i="6"/>
  <c r="M993" i="6"/>
  <c r="L993" i="6"/>
  <c r="K993" i="6"/>
  <c r="J993" i="6"/>
  <c r="I993" i="6"/>
  <c r="H993" i="6"/>
  <c r="G993" i="6"/>
  <c r="F993" i="6"/>
  <c r="E993" i="6"/>
  <c r="D993" i="6"/>
  <c r="C993" i="6"/>
  <c r="B993" i="6"/>
  <c r="A993" i="6"/>
  <c r="O992" i="6"/>
  <c r="N992" i="6"/>
  <c r="M992" i="6"/>
  <c r="L992" i="6"/>
  <c r="K992" i="6"/>
  <c r="J992" i="6"/>
  <c r="I992" i="6"/>
  <c r="H992" i="6"/>
  <c r="G992" i="6"/>
  <c r="F992" i="6"/>
  <c r="E992" i="6"/>
  <c r="D992" i="6"/>
  <c r="C992" i="6"/>
  <c r="B992" i="6"/>
  <c r="A992" i="6"/>
  <c r="O991" i="6"/>
  <c r="N991" i="6"/>
  <c r="M991" i="6"/>
  <c r="L991" i="6"/>
  <c r="K991" i="6"/>
  <c r="J991" i="6"/>
  <c r="I991" i="6"/>
  <c r="H991" i="6"/>
  <c r="G991" i="6"/>
  <c r="F991" i="6"/>
  <c r="E991" i="6"/>
  <c r="D991" i="6"/>
  <c r="C991" i="6"/>
  <c r="B991" i="6"/>
  <c r="A991" i="6"/>
  <c r="O990" i="6"/>
  <c r="N990" i="6"/>
  <c r="M990" i="6"/>
  <c r="L990" i="6"/>
  <c r="K990" i="6"/>
  <c r="J990" i="6"/>
  <c r="I990" i="6"/>
  <c r="H990" i="6"/>
  <c r="G990" i="6"/>
  <c r="F990" i="6"/>
  <c r="E990" i="6"/>
  <c r="D990" i="6"/>
  <c r="C990" i="6"/>
  <c r="B990" i="6"/>
  <c r="A990" i="6"/>
  <c r="O989" i="6"/>
  <c r="N989" i="6"/>
  <c r="M989" i="6"/>
  <c r="L989" i="6"/>
  <c r="K989" i="6"/>
  <c r="J989" i="6"/>
  <c r="I989" i="6"/>
  <c r="H989" i="6"/>
  <c r="G989" i="6"/>
  <c r="F989" i="6"/>
  <c r="E989" i="6"/>
  <c r="D989" i="6"/>
  <c r="C989" i="6"/>
  <c r="B989" i="6"/>
  <c r="A989" i="6"/>
  <c r="O988" i="6"/>
  <c r="N988" i="6"/>
  <c r="M988" i="6"/>
  <c r="L988" i="6"/>
  <c r="K988" i="6"/>
  <c r="J988" i="6"/>
  <c r="I988" i="6"/>
  <c r="H988" i="6"/>
  <c r="G988" i="6"/>
  <c r="F988" i="6"/>
  <c r="E988" i="6"/>
  <c r="D988" i="6"/>
  <c r="C988" i="6"/>
  <c r="B988" i="6"/>
  <c r="A988" i="6"/>
  <c r="O987" i="6"/>
  <c r="N987" i="6"/>
  <c r="M987" i="6"/>
  <c r="L987" i="6"/>
  <c r="K987" i="6"/>
  <c r="J987" i="6"/>
  <c r="I987" i="6"/>
  <c r="H987" i="6"/>
  <c r="G987" i="6"/>
  <c r="F987" i="6"/>
  <c r="E987" i="6"/>
  <c r="D987" i="6"/>
  <c r="C987" i="6"/>
  <c r="B987" i="6"/>
  <c r="A987" i="6"/>
  <c r="O986" i="6"/>
  <c r="N986" i="6"/>
  <c r="M986" i="6"/>
  <c r="L986" i="6"/>
  <c r="K986" i="6"/>
  <c r="J986" i="6"/>
  <c r="I986" i="6"/>
  <c r="H986" i="6"/>
  <c r="G986" i="6"/>
  <c r="F986" i="6"/>
  <c r="E986" i="6"/>
  <c r="D986" i="6"/>
  <c r="C986" i="6"/>
  <c r="B986" i="6"/>
  <c r="A986" i="6"/>
  <c r="O985" i="6"/>
  <c r="N985" i="6"/>
  <c r="M985" i="6"/>
  <c r="L985" i="6"/>
  <c r="K985" i="6"/>
  <c r="J985" i="6"/>
  <c r="I985" i="6"/>
  <c r="H985" i="6"/>
  <c r="G985" i="6"/>
  <c r="F985" i="6"/>
  <c r="E985" i="6"/>
  <c r="D985" i="6"/>
  <c r="C985" i="6"/>
  <c r="B985" i="6"/>
  <c r="A985" i="6"/>
  <c r="O984" i="6"/>
  <c r="N984" i="6"/>
  <c r="M984" i="6"/>
  <c r="L984" i="6"/>
  <c r="K984" i="6"/>
  <c r="J984" i="6"/>
  <c r="I984" i="6"/>
  <c r="H984" i="6"/>
  <c r="G984" i="6"/>
  <c r="F984" i="6"/>
  <c r="E984" i="6"/>
  <c r="D984" i="6"/>
  <c r="C984" i="6"/>
  <c r="B984" i="6"/>
  <c r="A984" i="6"/>
  <c r="O983" i="6"/>
  <c r="N983" i="6"/>
  <c r="M983" i="6"/>
  <c r="L983" i="6"/>
  <c r="K983" i="6"/>
  <c r="J983" i="6"/>
  <c r="I983" i="6"/>
  <c r="H983" i="6"/>
  <c r="G983" i="6"/>
  <c r="F983" i="6"/>
  <c r="E983" i="6"/>
  <c r="D983" i="6"/>
  <c r="C983" i="6"/>
  <c r="B983" i="6"/>
  <c r="A983" i="6"/>
  <c r="O982" i="6"/>
  <c r="N982" i="6"/>
  <c r="M982" i="6"/>
  <c r="L982" i="6"/>
  <c r="K982" i="6"/>
  <c r="J982" i="6"/>
  <c r="I982" i="6"/>
  <c r="H982" i="6"/>
  <c r="G982" i="6"/>
  <c r="F982" i="6"/>
  <c r="E982" i="6"/>
  <c r="D982" i="6"/>
  <c r="C982" i="6"/>
  <c r="B982" i="6"/>
  <c r="A982" i="6"/>
  <c r="O981" i="6"/>
  <c r="N981" i="6"/>
  <c r="M981" i="6"/>
  <c r="L981" i="6"/>
  <c r="K981" i="6"/>
  <c r="J981" i="6"/>
  <c r="I981" i="6"/>
  <c r="H981" i="6"/>
  <c r="G981" i="6"/>
  <c r="F981" i="6"/>
  <c r="E981" i="6"/>
  <c r="D981" i="6"/>
  <c r="C981" i="6"/>
  <c r="B981" i="6"/>
  <c r="A981" i="6"/>
  <c r="O980" i="6"/>
  <c r="N980" i="6"/>
  <c r="M980" i="6"/>
  <c r="L980" i="6"/>
  <c r="K980" i="6"/>
  <c r="J980" i="6"/>
  <c r="I980" i="6"/>
  <c r="H980" i="6"/>
  <c r="G980" i="6"/>
  <c r="F980" i="6"/>
  <c r="E980" i="6"/>
  <c r="D980" i="6"/>
  <c r="C980" i="6"/>
  <c r="B980" i="6"/>
  <c r="A980" i="6"/>
  <c r="O979" i="6"/>
  <c r="N979" i="6"/>
  <c r="M979" i="6"/>
  <c r="L979" i="6"/>
  <c r="K979" i="6"/>
  <c r="J979" i="6"/>
  <c r="I979" i="6"/>
  <c r="H979" i="6"/>
  <c r="G979" i="6"/>
  <c r="F979" i="6"/>
  <c r="E979" i="6"/>
  <c r="D979" i="6"/>
  <c r="C979" i="6"/>
  <c r="B979" i="6"/>
  <c r="A979" i="6"/>
  <c r="O978" i="6"/>
  <c r="N978" i="6"/>
  <c r="M978" i="6"/>
  <c r="L978" i="6"/>
  <c r="K978" i="6"/>
  <c r="J978" i="6"/>
  <c r="I978" i="6"/>
  <c r="H978" i="6"/>
  <c r="G978" i="6"/>
  <c r="F978" i="6"/>
  <c r="E978" i="6"/>
  <c r="D978" i="6"/>
  <c r="C978" i="6"/>
  <c r="B978" i="6"/>
  <c r="A978" i="6"/>
  <c r="O977" i="6"/>
  <c r="N977" i="6"/>
  <c r="M977" i="6"/>
  <c r="L977" i="6"/>
  <c r="K977" i="6"/>
  <c r="J977" i="6"/>
  <c r="I977" i="6"/>
  <c r="H977" i="6"/>
  <c r="G977" i="6"/>
  <c r="F977" i="6"/>
  <c r="E977" i="6"/>
  <c r="D977" i="6"/>
  <c r="C977" i="6"/>
  <c r="B977" i="6"/>
  <c r="A977" i="6"/>
  <c r="O976" i="6"/>
  <c r="N976" i="6"/>
  <c r="M976" i="6"/>
  <c r="L976" i="6"/>
  <c r="K976" i="6"/>
  <c r="J976" i="6"/>
  <c r="I976" i="6"/>
  <c r="H976" i="6"/>
  <c r="G976" i="6"/>
  <c r="F976" i="6"/>
  <c r="E976" i="6"/>
  <c r="D976" i="6"/>
  <c r="C976" i="6"/>
  <c r="B976" i="6"/>
  <c r="A976" i="6"/>
  <c r="O975" i="6"/>
  <c r="N975" i="6"/>
  <c r="M975" i="6"/>
  <c r="L975" i="6"/>
  <c r="K975" i="6"/>
  <c r="J975" i="6"/>
  <c r="I975" i="6"/>
  <c r="H975" i="6"/>
  <c r="G975" i="6"/>
  <c r="F975" i="6"/>
  <c r="E975" i="6"/>
  <c r="D975" i="6"/>
  <c r="C975" i="6"/>
  <c r="B975" i="6"/>
  <c r="A975" i="6"/>
  <c r="O974" i="6"/>
  <c r="N974" i="6"/>
  <c r="M974" i="6"/>
  <c r="L974" i="6"/>
  <c r="K974" i="6"/>
  <c r="J974" i="6"/>
  <c r="I974" i="6"/>
  <c r="H974" i="6"/>
  <c r="G974" i="6"/>
  <c r="F974" i="6"/>
  <c r="E974" i="6"/>
  <c r="D974" i="6"/>
  <c r="C974" i="6"/>
  <c r="B974" i="6"/>
  <c r="A974" i="6"/>
  <c r="O973" i="6"/>
  <c r="N973" i="6"/>
  <c r="M973" i="6"/>
  <c r="L973" i="6"/>
  <c r="K973" i="6"/>
  <c r="J973" i="6"/>
  <c r="I973" i="6"/>
  <c r="H973" i="6"/>
  <c r="G973" i="6"/>
  <c r="F973" i="6"/>
  <c r="E973" i="6"/>
  <c r="D973" i="6"/>
  <c r="C973" i="6"/>
  <c r="B973" i="6"/>
  <c r="A973" i="6"/>
  <c r="O972" i="6"/>
  <c r="N972" i="6"/>
  <c r="M972" i="6"/>
  <c r="L972" i="6"/>
  <c r="K972" i="6"/>
  <c r="J972" i="6"/>
  <c r="I972" i="6"/>
  <c r="H972" i="6"/>
  <c r="G972" i="6"/>
  <c r="F972" i="6"/>
  <c r="E972" i="6"/>
  <c r="D972" i="6"/>
  <c r="C972" i="6"/>
  <c r="B972" i="6"/>
  <c r="A972" i="6"/>
  <c r="O971" i="6"/>
  <c r="N971" i="6"/>
  <c r="M971" i="6"/>
  <c r="L971" i="6"/>
  <c r="K971" i="6"/>
  <c r="J971" i="6"/>
  <c r="I971" i="6"/>
  <c r="H971" i="6"/>
  <c r="G971" i="6"/>
  <c r="F971" i="6"/>
  <c r="E971" i="6"/>
  <c r="D971" i="6"/>
  <c r="C971" i="6"/>
  <c r="B971" i="6"/>
  <c r="A971" i="6"/>
  <c r="O970" i="6"/>
  <c r="N970" i="6"/>
  <c r="M970" i="6"/>
  <c r="L970" i="6"/>
  <c r="K970" i="6"/>
  <c r="J970" i="6"/>
  <c r="I970" i="6"/>
  <c r="H970" i="6"/>
  <c r="G970" i="6"/>
  <c r="F970" i="6"/>
  <c r="E970" i="6"/>
  <c r="D970" i="6"/>
  <c r="C970" i="6"/>
  <c r="B970" i="6"/>
  <c r="A970" i="6"/>
  <c r="O969" i="6"/>
  <c r="N969" i="6"/>
  <c r="M969" i="6"/>
  <c r="L969" i="6"/>
  <c r="K969" i="6"/>
  <c r="J969" i="6"/>
  <c r="I969" i="6"/>
  <c r="H969" i="6"/>
  <c r="G969" i="6"/>
  <c r="F969" i="6"/>
  <c r="E969" i="6"/>
  <c r="D969" i="6"/>
  <c r="C969" i="6"/>
  <c r="B969" i="6"/>
  <c r="A969" i="6"/>
  <c r="O968" i="6"/>
  <c r="N968" i="6"/>
  <c r="M968" i="6"/>
  <c r="L968" i="6"/>
  <c r="K968" i="6"/>
  <c r="J968" i="6"/>
  <c r="I968" i="6"/>
  <c r="H968" i="6"/>
  <c r="G968" i="6"/>
  <c r="F968" i="6"/>
  <c r="E968" i="6"/>
  <c r="D968" i="6"/>
  <c r="C968" i="6"/>
  <c r="B968" i="6"/>
  <c r="A968" i="6"/>
  <c r="O967" i="6"/>
  <c r="N967" i="6"/>
  <c r="M967" i="6"/>
  <c r="L967" i="6"/>
  <c r="K967" i="6"/>
  <c r="J967" i="6"/>
  <c r="I967" i="6"/>
  <c r="H967" i="6"/>
  <c r="G967" i="6"/>
  <c r="F967" i="6"/>
  <c r="E967" i="6"/>
  <c r="D967" i="6"/>
  <c r="C967" i="6"/>
  <c r="B967" i="6"/>
  <c r="A967" i="6"/>
  <c r="O966" i="6"/>
  <c r="N966" i="6"/>
  <c r="M966" i="6"/>
  <c r="L966" i="6"/>
  <c r="K966" i="6"/>
  <c r="J966" i="6"/>
  <c r="I966" i="6"/>
  <c r="H966" i="6"/>
  <c r="G966" i="6"/>
  <c r="F966" i="6"/>
  <c r="E966" i="6"/>
  <c r="D966" i="6"/>
  <c r="C966" i="6"/>
  <c r="B966" i="6"/>
  <c r="A966" i="6"/>
  <c r="O965" i="6"/>
  <c r="N965" i="6"/>
  <c r="M965" i="6"/>
  <c r="L965" i="6"/>
  <c r="K965" i="6"/>
  <c r="J965" i="6"/>
  <c r="I965" i="6"/>
  <c r="H965" i="6"/>
  <c r="G965" i="6"/>
  <c r="F965" i="6"/>
  <c r="E965" i="6"/>
  <c r="D965" i="6"/>
  <c r="C965" i="6"/>
  <c r="B965" i="6"/>
  <c r="A965" i="6"/>
  <c r="O964" i="6"/>
  <c r="N964" i="6"/>
  <c r="M964" i="6"/>
  <c r="L964" i="6"/>
  <c r="K964" i="6"/>
  <c r="J964" i="6"/>
  <c r="I964" i="6"/>
  <c r="H964" i="6"/>
  <c r="G964" i="6"/>
  <c r="F964" i="6"/>
  <c r="E964" i="6"/>
  <c r="D964" i="6"/>
  <c r="C964" i="6"/>
  <c r="B964" i="6"/>
  <c r="A964" i="6"/>
  <c r="O963" i="6"/>
  <c r="N963" i="6"/>
  <c r="M963" i="6"/>
  <c r="L963" i="6"/>
  <c r="K963" i="6"/>
  <c r="J963" i="6"/>
  <c r="I963" i="6"/>
  <c r="H963" i="6"/>
  <c r="G963" i="6"/>
  <c r="F963" i="6"/>
  <c r="E963" i="6"/>
  <c r="D963" i="6"/>
  <c r="C963" i="6"/>
  <c r="B963" i="6"/>
  <c r="A963" i="6"/>
  <c r="O962" i="6"/>
  <c r="N962" i="6"/>
  <c r="M962" i="6"/>
  <c r="L962" i="6"/>
  <c r="K962" i="6"/>
  <c r="J962" i="6"/>
  <c r="I962" i="6"/>
  <c r="H962" i="6"/>
  <c r="G962" i="6"/>
  <c r="F962" i="6"/>
  <c r="E962" i="6"/>
  <c r="D962" i="6"/>
  <c r="C962" i="6"/>
  <c r="B962" i="6"/>
  <c r="A962" i="6"/>
  <c r="O961" i="6"/>
  <c r="N961" i="6"/>
  <c r="M961" i="6"/>
  <c r="L961" i="6"/>
  <c r="K961" i="6"/>
  <c r="J961" i="6"/>
  <c r="I961" i="6"/>
  <c r="H961" i="6"/>
  <c r="G961" i="6"/>
  <c r="F961" i="6"/>
  <c r="E961" i="6"/>
  <c r="D961" i="6"/>
  <c r="C961" i="6"/>
  <c r="B961" i="6"/>
  <c r="A961" i="6"/>
  <c r="O960" i="6"/>
  <c r="N960" i="6"/>
  <c r="M960" i="6"/>
  <c r="L960" i="6"/>
  <c r="K960" i="6"/>
  <c r="J960" i="6"/>
  <c r="I960" i="6"/>
  <c r="H960" i="6"/>
  <c r="G960" i="6"/>
  <c r="F960" i="6"/>
  <c r="E960" i="6"/>
  <c r="D960" i="6"/>
  <c r="C960" i="6"/>
  <c r="B960" i="6"/>
  <c r="A960" i="6"/>
  <c r="O959" i="6"/>
  <c r="N959" i="6"/>
  <c r="M959" i="6"/>
  <c r="L959" i="6"/>
  <c r="K959" i="6"/>
  <c r="J959" i="6"/>
  <c r="I959" i="6"/>
  <c r="H959" i="6"/>
  <c r="G959" i="6"/>
  <c r="F959" i="6"/>
  <c r="E959" i="6"/>
  <c r="D959" i="6"/>
  <c r="C959" i="6"/>
  <c r="B959" i="6"/>
  <c r="A959" i="6"/>
  <c r="O958" i="6"/>
  <c r="N958" i="6"/>
  <c r="M958" i="6"/>
  <c r="L958" i="6"/>
  <c r="K958" i="6"/>
  <c r="J958" i="6"/>
  <c r="I958" i="6"/>
  <c r="H958" i="6"/>
  <c r="G958" i="6"/>
  <c r="F958" i="6"/>
  <c r="E958" i="6"/>
  <c r="D958" i="6"/>
  <c r="C958" i="6"/>
  <c r="B958" i="6"/>
  <c r="A958" i="6"/>
  <c r="O957" i="6"/>
  <c r="N957" i="6"/>
  <c r="M957" i="6"/>
  <c r="L957" i="6"/>
  <c r="K957" i="6"/>
  <c r="J957" i="6"/>
  <c r="I957" i="6"/>
  <c r="H957" i="6"/>
  <c r="G957" i="6"/>
  <c r="F957" i="6"/>
  <c r="E957" i="6"/>
  <c r="D957" i="6"/>
  <c r="C957" i="6"/>
  <c r="B957" i="6"/>
  <c r="A957" i="6"/>
  <c r="O956" i="6"/>
  <c r="N956" i="6"/>
  <c r="M956" i="6"/>
  <c r="L956" i="6"/>
  <c r="K956" i="6"/>
  <c r="J956" i="6"/>
  <c r="I956" i="6"/>
  <c r="H956" i="6"/>
  <c r="G956" i="6"/>
  <c r="F956" i="6"/>
  <c r="E956" i="6"/>
  <c r="D956" i="6"/>
  <c r="C956" i="6"/>
  <c r="B956" i="6"/>
  <c r="A956" i="6"/>
  <c r="O955" i="6"/>
  <c r="N955" i="6"/>
  <c r="M955" i="6"/>
  <c r="L955" i="6"/>
  <c r="K955" i="6"/>
  <c r="J955" i="6"/>
  <c r="I955" i="6"/>
  <c r="H955" i="6"/>
  <c r="G955" i="6"/>
  <c r="F955" i="6"/>
  <c r="E955" i="6"/>
  <c r="D955" i="6"/>
  <c r="C955" i="6"/>
  <c r="B955" i="6"/>
  <c r="A955" i="6"/>
  <c r="O954" i="6"/>
  <c r="N954" i="6"/>
  <c r="M954" i="6"/>
  <c r="L954" i="6"/>
  <c r="K954" i="6"/>
  <c r="J954" i="6"/>
  <c r="I954" i="6"/>
  <c r="H954" i="6"/>
  <c r="G954" i="6"/>
  <c r="F954" i="6"/>
  <c r="E954" i="6"/>
  <c r="D954" i="6"/>
  <c r="C954" i="6"/>
  <c r="B954" i="6"/>
  <c r="A954" i="6"/>
  <c r="O953" i="6"/>
  <c r="N953" i="6"/>
  <c r="M953" i="6"/>
  <c r="L953" i="6"/>
  <c r="K953" i="6"/>
  <c r="J953" i="6"/>
  <c r="I953" i="6"/>
  <c r="H953" i="6"/>
  <c r="G953" i="6"/>
  <c r="F953" i="6"/>
  <c r="E953" i="6"/>
  <c r="D953" i="6"/>
  <c r="C953" i="6"/>
  <c r="B953" i="6"/>
  <c r="A953" i="6"/>
  <c r="O952" i="6"/>
  <c r="N952" i="6"/>
  <c r="M952" i="6"/>
  <c r="L952" i="6"/>
  <c r="K952" i="6"/>
  <c r="J952" i="6"/>
  <c r="I952" i="6"/>
  <c r="H952" i="6"/>
  <c r="G952" i="6"/>
  <c r="F952" i="6"/>
  <c r="E952" i="6"/>
  <c r="D952" i="6"/>
  <c r="C952" i="6"/>
  <c r="B952" i="6"/>
  <c r="A952" i="6"/>
  <c r="O951" i="6"/>
  <c r="N951" i="6"/>
  <c r="M951" i="6"/>
  <c r="L951" i="6"/>
  <c r="K951" i="6"/>
  <c r="J951" i="6"/>
  <c r="I951" i="6"/>
  <c r="H951" i="6"/>
  <c r="G951" i="6"/>
  <c r="F951" i="6"/>
  <c r="E951" i="6"/>
  <c r="D951" i="6"/>
  <c r="C951" i="6"/>
  <c r="B951" i="6"/>
  <c r="A951" i="6"/>
  <c r="O950" i="6"/>
  <c r="N950" i="6"/>
  <c r="M950" i="6"/>
  <c r="L950" i="6"/>
  <c r="K950" i="6"/>
  <c r="J950" i="6"/>
  <c r="I950" i="6"/>
  <c r="H950" i="6"/>
  <c r="G950" i="6"/>
  <c r="F950" i="6"/>
  <c r="E950" i="6"/>
  <c r="D950" i="6"/>
  <c r="C950" i="6"/>
  <c r="B950" i="6"/>
  <c r="A950" i="6"/>
  <c r="O949" i="6"/>
  <c r="N949" i="6"/>
  <c r="M949" i="6"/>
  <c r="L949" i="6"/>
  <c r="K949" i="6"/>
  <c r="J949" i="6"/>
  <c r="I949" i="6"/>
  <c r="H949" i="6"/>
  <c r="G949" i="6"/>
  <c r="F949" i="6"/>
  <c r="E949" i="6"/>
  <c r="D949" i="6"/>
  <c r="C949" i="6"/>
  <c r="B949" i="6"/>
  <c r="A949" i="6"/>
  <c r="O948" i="6"/>
  <c r="N948" i="6"/>
  <c r="M948" i="6"/>
  <c r="L948" i="6"/>
  <c r="K948" i="6"/>
  <c r="J948" i="6"/>
  <c r="I948" i="6"/>
  <c r="H948" i="6"/>
  <c r="G948" i="6"/>
  <c r="F948" i="6"/>
  <c r="E948" i="6"/>
  <c r="D948" i="6"/>
  <c r="C948" i="6"/>
  <c r="B948" i="6"/>
  <c r="A948" i="6"/>
  <c r="O947" i="6"/>
  <c r="N947" i="6"/>
  <c r="M947" i="6"/>
  <c r="L947" i="6"/>
  <c r="K947" i="6"/>
  <c r="J947" i="6"/>
  <c r="I947" i="6"/>
  <c r="H947" i="6"/>
  <c r="G947" i="6"/>
  <c r="F947" i="6"/>
  <c r="E947" i="6"/>
  <c r="D947" i="6"/>
  <c r="C947" i="6"/>
  <c r="B947" i="6"/>
  <c r="A947" i="6"/>
  <c r="O946" i="6"/>
  <c r="N946" i="6"/>
  <c r="M946" i="6"/>
  <c r="L946" i="6"/>
  <c r="K946" i="6"/>
  <c r="J946" i="6"/>
  <c r="I946" i="6"/>
  <c r="H946" i="6"/>
  <c r="G946" i="6"/>
  <c r="F946" i="6"/>
  <c r="E946" i="6"/>
  <c r="D946" i="6"/>
  <c r="C946" i="6"/>
  <c r="B946" i="6"/>
  <c r="A946" i="6"/>
  <c r="O945" i="6"/>
  <c r="N945" i="6"/>
  <c r="M945" i="6"/>
  <c r="L945" i="6"/>
  <c r="K945" i="6"/>
  <c r="J945" i="6"/>
  <c r="I945" i="6"/>
  <c r="H945" i="6"/>
  <c r="G945" i="6"/>
  <c r="F945" i="6"/>
  <c r="E945" i="6"/>
  <c r="D945" i="6"/>
  <c r="C945" i="6"/>
  <c r="B945" i="6"/>
  <c r="A945" i="6"/>
  <c r="O944" i="6"/>
  <c r="N944" i="6"/>
  <c r="M944" i="6"/>
  <c r="L944" i="6"/>
  <c r="K944" i="6"/>
  <c r="J944" i="6"/>
  <c r="I944" i="6"/>
  <c r="H944" i="6"/>
  <c r="G944" i="6"/>
  <c r="F944" i="6"/>
  <c r="E944" i="6"/>
  <c r="D944" i="6"/>
  <c r="C944" i="6"/>
  <c r="B944" i="6"/>
  <c r="A944" i="6"/>
  <c r="O943" i="6"/>
  <c r="N943" i="6"/>
  <c r="M943" i="6"/>
  <c r="L943" i="6"/>
  <c r="K943" i="6"/>
  <c r="J943" i="6"/>
  <c r="I943" i="6"/>
  <c r="H943" i="6"/>
  <c r="G943" i="6"/>
  <c r="F943" i="6"/>
  <c r="E943" i="6"/>
  <c r="D943" i="6"/>
  <c r="C943" i="6"/>
  <c r="B943" i="6"/>
  <c r="A943" i="6"/>
  <c r="O942" i="6"/>
  <c r="N942" i="6"/>
  <c r="M942" i="6"/>
  <c r="L942" i="6"/>
  <c r="K942" i="6"/>
  <c r="J942" i="6"/>
  <c r="I942" i="6"/>
  <c r="H942" i="6"/>
  <c r="G942" i="6"/>
  <c r="F942" i="6"/>
  <c r="E942" i="6"/>
  <c r="D942" i="6"/>
  <c r="C942" i="6"/>
  <c r="B942" i="6"/>
  <c r="A942" i="6"/>
  <c r="O941" i="6"/>
  <c r="N941" i="6"/>
  <c r="M941" i="6"/>
  <c r="L941" i="6"/>
  <c r="K941" i="6"/>
  <c r="J941" i="6"/>
  <c r="I941" i="6"/>
  <c r="H941" i="6"/>
  <c r="G941" i="6"/>
  <c r="F941" i="6"/>
  <c r="E941" i="6"/>
  <c r="D941" i="6"/>
  <c r="C941" i="6"/>
  <c r="B941" i="6"/>
  <c r="A941" i="6"/>
  <c r="O940" i="6"/>
  <c r="N940" i="6"/>
  <c r="M940" i="6"/>
  <c r="L940" i="6"/>
  <c r="K940" i="6"/>
  <c r="J940" i="6"/>
  <c r="I940" i="6"/>
  <c r="H940" i="6"/>
  <c r="G940" i="6"/>
  <c r="F940" i="6"/>
  <c r="E940" i="6"/>
  <c r="D940" i="6"/>
  <c r="C940" i="6"/>
  <c r="B940" i="6"/>
  <c r="A940" i="6"/>
  <c r="O939" i="6"/>
  <c r="N939" i="6"/>
  <c r="M939" i="6"/>
  <c r="L939" i="6"/>
  <c r="K939" i="6"/>
  <c r="J939" i="6"/>
  <c r="I939" i="6"/>
  <c r="H939" i="6"/>
  <c r="G939" i="6"/>
  <c r="F939" i="6"/>
  <c r="E939" i="6"/>
  <c r="D939" i="6"/>
  <c r="C939" i="6"/>
  <c r="B939" i="6"/>
  <c r="A939" i="6"/>
  <c r="O938" i="6"/>
  <c r="N938" i="6"/>
  <c r="M938" i="6"/>
  <c r="L938" i="6"/>
  <c r="K938" i="6"/>
  <c r="J938" i="6"/>
  <c r="I938" i="6"/>
  <c r="H938" i="6"/>
  <c r="G938" i="6"/>
  <c r="F938" i="6"/>
  <c r="E938" i="6"/>
  <c r="D938" i="6"/>
  <c r="C938" i="6"/>
  <c r="B938" i="6"/>
  <c r="A938" i="6"/>
  <c r="O937" i="6"/>
  <c r="N937" i="6"/>
  <c r="M937" i="6"/>
  <c r="L937" i="6"/>
  <c r="K937" i="6"/>
  <c r="J937" i="6"/>
  <c r="I937" i="6"/>
  <c r="H937" i="6"/>
  <c r="G937" i="6"/>
  <c r="F937" i="6"/>
  <c r="E937" i="6"/>
  <c r="D937" i="6"/>
  <c r="C937" i="6"/>
  <c r="B937" i="6"/>
  <c r="A937" i="6"/>
  <c r="O936" i="6"/>
  <c r="N936" i="6"/>
  <c r="M936" i="6"/>
  <c r="L936" i="6"/>
  <c r="K936" i="6"/>
  <c r="J936" i="6"/>
  <c r="I936" i="6"/>
  <c r="H936" i="6"/>
  <c r="G936" i="6"/>
  <c r="F936" i="6"/>
  <c r="E936" i="6"/>
  <c r="D936" i="6"/>
  <c r="C936" i="6"/>
  <c r="B936" i="6"/>
  <c r="A936" i="6"/>
  <c r="O935" i="6"/>
  <c r="N935" i="6"/>
  <c r="M935" i="6"/>
  <c r="L935" i="6"/>
  <c r="K935" i="6"/>
  <c r="J935" i="6"/>
  <c r="I935" i="6"/>
  <c r="H935" i="6"/>
  <c r="G935" i="6"/>
  <c r="F935" i="6"/>
  <c r="E935" i="6"/>
  <c r="D935" i="6"/>
  <c r="C935" i="6"/>
  <c r="B935" i="6"/>
  <c r="A935" i="6"/>
  <c r="O934" i="6"/>
  <c r="N934" i="6"/>
  <c r="M934" i="6"/>
  <c r="L934" i="6"/>
  <c r="K934" i="6"/>
  <c r="J934" i="6"/>
  <c r="I934" i="6"/>
  <c r="H934" i="6"/>
  <c r="G934" i="6"/>
  <c r="F934" i="6"/>
  <c r="E934" i="6"/>
  <c r="D934" i="6"/>
  <c r="C934" i="6"/>
  <c r="B934" i="6"/>
  <c r="A934" i="6"/>
  <c r="O933" i="6"/>
  <c r="N933" i="6"/>
  <c r="M933" i="6"/>
  <c r="L933" i="6"/>
  <c r="K933" i="6"/>
  <c r="J933" i="6"/>
  <c r="I933" i="6"/>
  <c r="H933" i="6"/>
  <c r="G933" i="6"/>
  <c r="F933" i="6"/>
  <c r="E933" i="6"/>
  <c r="D933" i="6"/>
  <c r="C933" i="6"/>
  <c r="B933" i="6"/>
  <c r="A933" i="6"/>
  <c r="O932" i="6"/>
  <c r="N932" i="6"/>
  <c r="M932" i="6"/>
  <c r="L932" i="6"/>
  <c r="K932" i="6"/>
  <c r="J932" i="6"/>
  <c r="I932" i="6"/>
  <c r="H932" i="6"/>
  <c r="G932" i="6"/>
  <c r="F932" i="6"/>
  <c r="E932" i="6"/>
  <c r="D932" i="6"/>
  <c r="C932" i="6"/>
  <c r="B932" i="6"/>
  <c r="A932" i="6"/>
  <c r="O931" i="6"/>
  <c r="N931" i="6"/>
  <c r="M931" i="6"/>
  <c r="L931" i="6"/>
  <c r="K931" i="6"/>
  <c r="J931" i="6"/>
  <c r="I931" i="6"/>
  <c r="H931" i="6"/>
  <c r="G931" i="6"/>
  <c r="F931" i="6"/>
  <c r="E931" i="6"/>
  <c r="D931" i="6"/>
  <c r="C931" i="6"/>
  <c r="B931" i="6"/>
  <c r="A931" i="6"/>
  <c r="O930" i="6"/>
  <c r="N930" i="6"/>
  <c r="M930" i="6"/>
  <c r="L930" i="6"/>
  <c r="K930" i="6"/>
  <c r="J930" i="6"/>
  <c r="I930" i="6"/>
  <c r="H930" i="6"/>
  <c r="G930" i="6"/>
  <c r="F930" i="6"/>
  <c r="E930" i="6"/>
  <c r="D930" i="6"/>
  <c r="C930" i="6"/>
  <c r="B930" i="6"/>
  <c r="A930" i="6"/>
  <c r="O929" i="6"/>
  <c r="N929" i="6"/>
  <c r="M929" i="6"/>
  <c r="L929" i="6"/>
  <c r="K929" i="6"/>
  <c r="J929" i="6"/>
  <c r="I929" i="6"/>
  <c r="H929" i="6"/>
  <c r="G929" i="6"/>
  <c r="F929" i="6"/>
  <c r="E929" i="6"/>
  <c r="D929" i="6"/>
  <c r="C929" i="6"/>
  <c r="B929" i="6"/>
  <c r="A929" i="6"/>
  <c r="O928" i="6"/>
  <c r="N928" i="6"/>
  <c r="M928" i="6"/>
  <c r="L928" i="6"/>
  <c r="K928" i="6"/>
  <c r="J928" i="6"/>
  <c r="I928" i="6"/>
  <c r="H928" i="6"/>
  <c r="G928" i="6"/>
  <c r="F928" i="6"/>
  <c r="E928" i="6"/>
  <c r="D928" i="6"/>
  <c r="C928" i="6"/>
  <c r="B928" i="6"/>
  <c r="A928" i="6"/>
  <c r="O927" i="6"/>
  <c r="N927" i="6"/>
  <c r="M927" i="6"/>
  <c r="L927" i="6"/>
  <c r="K927" i="6"/>
  <c r="J927" i="6"/>
  <c r="I927" i="6"/>
  <c r="H927" i="6"/>
  <c r="G927" i="6"/>
  <c r="F927" i="6"/>
  <c r="E927" i="6"/>
  <c r="D927" i="6"/>
  <c r="C927" i="6"/>
  <c r="B927" i="6"/>
  <c r="A927" i="6"/>
  <c r="O926" i="6"/>
  <c r="N926" i="6"/>
  <c r="M926" i="6"/>
  <c r="L926" i="6"/>
  <c r="K926" i="6"/>
  <c r="J926" i="6"/>
  <c r="I926" i="6"/>
  <c r="H926" i="6"/>
  <c r="G926" i="6"/>
  <c r="F926" i="6"/>
  <c r="E926" i="6"/>
  <c r="D926" i="6"/>
  <c r="C926" i="6"/>
  <c r="B926" i="6"/>
  <c r="A926" i="6"/>
  <c r="O925" i="6"/>
  <c r="N925" i="6"/>
  <c r="M925" i="6"/>
  <c r="L925" i="6"/>
  <c r="K925" i="6"/>
  <c r="J925" i="6"/>
  <c r="I925" i="6"/>
  <c r="H925" i="6"/>
  <c r="G925" i="6"/>
  <c r="F925" i="6"/>
  <c r="E925" i="6"/>
  <c r="D925" i="6"/>
  <c r="C925" i="6"/>
  <c r="B925" i="6"/>
  <c r="A925" i="6"/>
  <c r="O924" i="6"/>
  <c r="N924" i="6"/>
  <c r="M924" i="6"/>
  <c r="L924" i="6"/>
  <c r="K924" i="6"/>
  <c r="J924" i="6"/>
  <c r="I924" i="6"/>
  <c r="H924" i="6"/>
  <c r="G924" i="6"/>
  <c r="F924" i="6"/>
  <c r="E924" i="6"/>
  <c r="D924" i="6"/>
  <c r="C924" i="6"/>
  <c r="B924" i="6"/>
  <c r="A924" i="6"/>
  <c r="O923" i="6"/>
  <c r="N923" i="6"/>
  <c r="M923" i="6"/>
  <c r="L923" i="6"/>
  <c r="K923" i="6"/>
  <c r="J923" i="6"/>
  <c r="I923" i="6"/>
  <c r="H923" i="6"/>
  <c r="G923" i="6"/>
  <c r="F923" i="6"/>
  <c r="E923" i="6"/>
  <c r="D923" i="6"/>
  <c r="C923" i="6"/>
  <c r="B923" i="6"/>
  <c r="A923" i="6"/>
  <c r="O922" i="6"/>
  <c r="N922" i="6"/>
  <c r="M922" i="6"/>
  <c r="L922" i="6"/>
  <c r="K922" i="6"/>
  <c r="J922" i="6"/>
  <c r="I922" i="6"/>
  <c r="H922" i="6"/>
  <c r="G922" i="6"/>
  <c r="F922" i="6"/>
  <c r="E922" i="6"/>
  <c r="D922" i="6"/>
  <c r="C922" i="6"/>
  <c r="B922" i="6"/>
  <c r="A922" i="6"/>
  <c r="O921" i="6"/>
  <c r="N921" i="6"/>
  <c r="M921" i="6"/>
  <c r="L921" i="6"/>
  <c r="K921" i="6"/>
  <c r="J921" i="6"/>
  <c r="I921" i="6"/>
  <c r="H921" i="6"/>
  <c r="G921" i="6"/>
  <c r="F921" i="6"/>
  <c r="E921" i="6"/>
  <c r="D921" i="6"/>
  <c r="C921" i="6"/>
  <c r="B921" i="6"/>
  <c r="A921" i="6"/>
  <c r="O920" i="6"/>
  <c r="N920" i="6"/>
  <c r="M920" i="6"/>
  <c r="L920" i="6"/>
  <c r="K920" i="6"/>
  <c r="J920" i="6"/>
  <c r="I920" i="6"/>
  <c r="H920" i="6"/>
  <c r="G920" i="6"/>
  <c r="F920" i="6"/>
  <c r="E920" i="6"/>
  <c r="D920" i="6"/>
  <c r="C920" i="6"/>
  <c r="B920" i="6"/>
  <c r="A920" i="6"/>
  <c r="O919" i="6"/>
  <c r="N919" i="6"/>
  <c r="M919" i="6"/>
  <c r="L919" i="6"/>
  <c r="K919" i="6"/>
  <c r="J919" i="6"/>
  <c r="I919" i="6"/>
  <c r="H919" i="6"/>
  <c r="G919" i="6"/>
  <c r="F919" i="6"/>
  <c r="E919" i="6"/>
  <c r="D919" i="6"/>
  <c r="C919" i="6"/>
  <c r="B919" i="6"/>
  <c r="A919" i="6"/>
  <c r="O918" i="6"/>
  <c r="N918" i="6"/>
  <c r="M918" i="6"/>
  <c r="L918" i="6"/>
  <c r="K918" i="6"/>
  <c r="J918" i="6"/>
  <c r="I918" i="6"/>
  <c r="H918" i="6"/>
  <c r="G918" i="6"/>
  <c r="F918" i="6"/>
  <c r="E918" i="6"/>
  <c r="D918" i="6"/>
  <c r="C918" i="6"/>
  <c r="B918" i="6"/>
  <c r="A918" i="6"/>
  <c r="O917" i="6"/>
  <c r="N917" i="6"/>
  <c r="M917" i="6"/>
  <c r="L917" i="6"/>
  <c r="K917" i="6"/>
  <c r="J917" i="6"/>
  <c r="I917" i="6"/>
  <c r="H917" i="6"/>
  <c r="G917" i="6"/>
  <c r="F917" i="6"/>
  <c r="E917" i="6"/>
  <c r="D917" i="6"/>
  <c r="C917" i="6"/>
  <c r="B917" i="6"/>
  <c r="A917" i="6"/>
  <c r="O916" i="6"/>
  <c r="N916" i="6"/>
  <c r="M916" i="6"/>
  <c r="L916" i="6"/>
  <c r="K916" i="6"/>
  <c r="J916" i="6"/>
  <c r="I916" i="6"/>
  <c r="H916" i="6"/>
  <c r="G916" i="6"/>
  <c r="F916" i="6"/>
  <c r="E916" i="6"/>
  <c r="D916" i="6"/>
  <c r="C916" i="6"/>
  <c r="B916" i="6"/>
  <c r="A916" i="6"/>
  <c r="O915" i="6"/>
  <c r="N915" i="6"/>
  <c r="M915" i="6"/>
  <c r="L915" i="6"/>
  <c r="K915" i="6"/>
  <c r="J915" i="6"/>
  <c r="I915" i="6"/>
  <c r="H915" i="6"/>
  <c r="G915" i="6"/>
  <c r="F915" i="6"/>
  <c r="E915" i="6"/>
  <c r="D915" i="6"/>
  <c r="C915" i="6"/>
  <c r="B915" i="6"/>
  <c r="A915" i="6"/>
  <c r="O914" i="6"/>
  <c r="N914" i="6"/>
  <c r="M914" i="6"/>
  <c r="L914" i="6"/>
  <c r="K914" i="6"/>
  <c r="J914" i="6"/>
  <c r="I914" i="6"/>
  <c r="H914" i="6"/>
  <c r="G914" i="6"/>
  <c r="F914" i="6"/>
  <c r="E914" i="6"/>
  <c r="D914" i="6"/>
  <c r="C914" i="6"/>
  <c r="B914" i="6"/>
  <c r="A914" i="6"/>
  <c r="O913" i="6"/>
  <c r="N913" i="6"/>
  <c r="M913" i="6"/>
  <c r="L913" i="6"/>
  <c r="K913" i="6"/>
  <c r="J913" i="6"/>
  <c r="I913" i="6"/>
  <c r="H913" i="6"/>
  <c r="G913" i="6"/>
  <c r="F913" i="6"/>
  <c r="E913" i="6"/>
  <c r="D913" i="6"/>
  <c r="C913" i="6"/>
  <c r="B913" i="6"/>
  <c r="A913" i="6"/>
  <c r="O912" i="6"/>
  <c r="N912" i="6"/>
  <c r="M912" i="6"/>
  <c r="L912" i="6"/>
  <c r="K912" i="6"/>
  <c r="J912" i="6"/>
  <c r="I912" i="6"/>
  <c r="H912" i="6"/>
  <c r="G912" i="6"/>
  <c r="F912" i="6"/>
  <c r="E912" i="6"/>
  <c r="D912" i="6"/>
  <c r="C912" i="6"/>
  <c r="B912" i="6"/>
  <c r="A912" i="6"/>
  <c r="O911" i="6"/>
  <c r="N911" i="6"/>
  <c r="M911" i="6"/>
  <c r="L911" i="6"/>
  <c r="K911" i="6"/>
  <c r="J911" i="6"/>
  <c r="I911" i="6"/>
  <c r="H911" i="6"/>
  <c r="G911" i="6"/>
  <c r="F911" i="6"/>
  <c r="E911" i="6"/>
  <c r="D911" i="6"/>
  <c r="C911" i="6"/>
  <c r="B911" i="6"/>
  <c r="A911" i="6"/>
  <c r="O910" i="6"/>
  <c r="N910" i="6"/>
  <c r="M910" i="6"/>
  <c r="L910" i="6"/>
  <c r="K910" i="6"/>
  <c r="J910" i="6"/>
  <c r="I910" i="6"/>
  <c r="H910" i="6"/>
  <c r="G910" i="6"/>
  <c r="F910" i="6"/>
  <c r="E910" i="6"/>
  <c r="D910" i="6"/>
  <c r="C910" i="6"/>
  <c r="B910" i="6"/>
  <c r="A910" i="6"/>
  <c r="O909" i="6"/>
  <c r="N909" i="6"/>
  <c r="M909" i="6"/>
  <c r="L909" i="6"/>
  <c r="K909" i="6"/>
  <c r="J909" i="6"/>
  <c r="I909" i="6"/>
  <c r="H909" i="6"/>
  <c r="G909" i="6"/>
  <c r="F909" i="6"/>
  <c r="E909" i="6"/>
  <c r="D909" i="6"/>
  <c r="C909" i="6"/>
  <c r="B909" i="6"/>
  <c r="A909" i="6"/>
  <c r="O908" i="6"/>
  <c r="N908" i="6"/>
  <c r="M908" i="6"/>
  <c r="L908" i="6"/>
  <c r="K908" i="6"/>
  <c r="J908" i="6"/>
  <c r="I908" i="6"/>
  <c r="H908" i="6"/>
  <c r="G908" i="6"/>
  <c r="F908" i="6"/>
  <c r="E908" i="6"/>
  <c r="D908" i="6"/>
  <c r="C908" i="6"/>
  <c r="B908" i="6"/>
  <c r="A908" i="6"/>
  <c r="O907" i="6"/>
  <c r="N907" i="6"/>
  <c r="M907" i="6"/>
  <c r="L907" i="6"/>
  <c r="K907" i="6"/>
  <c r="J907" i="6"/>
  <c r="I907" i="6"/>
  <c r="H907" i="6"/>
  <c r="G907" i="6"/>
  <c r="F907" i="6"/>
  <c r="E907" i="6"/>
  <c r="D907" i="6"/>
  <c r="C907" i="6"/>
  <c r="B907" i="6"/>
  <c r="A907" i="6"/>
  <c r="O906" i="6"/>
  <c r="N906" i="6"/>
  <c r="M906" i="6"/>
  <c r="L906" i="6"/>
  <c r="K906" i="6"/>
  <c r="J906" i="6"/>
  <c r="I906" i="6"/>
  <c r="H906" i="6"/>
  <c r="G906" i="6"/>
  <c r="F906" i="6"/>
  <c r="E906" i="6"/>
  <c r="D906" i="6"/>
  <c r="C906" i="6"/>
  <c r="B906" i="6"/>
  <c r="A906" i="6"/>
  <c r="O905" i="6"/>
  <c r="N905" i="6"/>
  <c r="M905" i="6"/>
  <c r="L905" i="6"/>
  <c r="K905" i="6"/>
  <c r="J905" i="6"/>
  <c r="I905" i="6"/>
  <c r="H905" i="6"/>
  <c r="G905" i="6"/>
  <c r="F905" i="6"/>
  <c r="E905" i="6"/>
  <c r="D905" i="6"/>
  <c r="C905" i="6"/>
  <c r="B905" i="6"/>
  <c r="A905" i="6"/>
  <c r="O904" i="6"/>
  <c r="N904" i="6"/>
  <c r="M904" i="6"/>
  <c r="L904" i="6"/>
  <c r="K904" i="6"/>
  <c r="J904" i="6"/>
  <c r="I904" i="6"/>
  <c r="H904" i="6"/>
  <c r="G904" i="6"/>
  <c r="F904" i="6"/>
  <c r="E904" i="6"/>
  <c r="D904" i="6"/>
  <c r="C904" i="6"/>
  <c r="B904" i="6"/>
  <c r="A904" i="6"/>
  <c r="O903" i="6"/>
  <c r="N903" i="6"/>
  <c r="M903" i="6"/>
  <c r="L903" i="6"/>
  <c r="K903" i="6"/>
  <c r="J903" i="6"/>
  <c r="I903" i="6"/>
  <c r="H903" i="6"/>
  <c r="G903" i="6"/>
  <c r="F903" i="6"/>
  <c r="E903" i="6"/>
  <c r="D903" i="6"/>
  <c r="C903" i="6"/>
  <c r="B903" i="6"/>
  <c r="A903" i="6"/>
  <c r="O902" i="6"/>
  <c r="N902" i="6"/>
  <c r="M902" i="6"/>
  <c r="L902" i="6"/>
  <c r="K902" i="6"/>
  <c r="J902" i="6"/>
  <c r="I902" i="6"/>
  <c r="H902" i="6"/>
  <c r="G902" i="6"/>
  <c r="F902" i="6"/>
  <c r="E902" i="6"/>
  <c r="D902" i="6"/>
  <c r="C902" i="6"/>
  <c r="B902" i="6"/>
  <c r="A902" i="6"/>
  <c r="O901" i="6"/>
  <c r="N901" i="6"/>
  <c r="M901" i="6"/>
  <c r="L901" i="6"/>
  <c r="K901" i="6"/>
  <c r="J901" i="6"/>
  <c r="I901" i="6"/>
  <c r="H901" i="6"/>
  <c r="G901" i="6"/>
  <c r="F901" i="6"/>
  <c r="E901" i="6"/>
  <c r="D901" i="6"/>
  <c r="C901" i="6"/>
  <c r="B901" i="6"/>
  <c r="A901" i="6"/>
  <c r="O900" i="6"/>
  <c r="N900" i="6"/>
  <c r="M900" i="6"/>
  <c r="L900" i="6"/>
  <c r="K900" i="6"/>
  <c r="J900" i="6"/>
  <c r="I900" i="6"/>
  <c r="H900" i="6"/>
  <c r="G900" i="6"/>
  <c r="F900" i="6"/>
  <c r="E900" i="6"/>
  <c r="D900" i="6"/>
  <c r="C900" i="6"/>
  <c r="B900" i="6"/>
  <c r="A900" i="6"/>
  <c r="O899" i="6"/>
  <c r="N899" i="6"/>
  <c r="M899" i="6"/>
  <c r="L899" i="6"/>
  <c r="K899" i="6"/>
  <c r="J899" i="6"/>
  <c r="I899" i="6"/>
  <c r="H899" i="6"/>
  <c r="G899" i="6"/>
  <c r="F899" i="6"/>
  <c r="E899" i="6"/>
  <c r="D899" i="6"/>
  <c r="C899" i="6"/>
  <c r="B899" i="6"/>
  <c r="A899" i="6"/>
  <c r="O898" i="6"/>
  <c r="N898" i="6"/>
  <c r="M898" i="6"/>
  <c r="L898" i="6"/>
  <c r="K898" i="6"/>
  <c r="J898" i="6"/>
  <c r="I898" i="6"/>
  <c r="H898" i="6"/>
  <c r="G898" i="6"/>
  <c r="F898" i="6"/>
  <c r="E898" i="6"/>
  <c r="D898" i="6"/>
  <c r="C898" i="6"/>
  <c r="B898" i="6"/>
  <c r="A898" i="6"/>
  <c r="O897" i="6"/>
  <c r="N897" i="6"/>
  <c r="M897" i="6"/>
  <c r="L897" i="6"/>
  <c r="K897" i="6"/>
  <c r="J897" i="6"/>
  <c r="I897" i="6"/>
  <c r="H897" i="6"/>
  <c r="G897" i="6"/>
  <c r="F897" i="6"/>
  <c r="E897" i="6"/>
  <c r="D897" i="6"/>
  <c r="C897" i="6"/>
  <c r="B897" i="6"/>
  <c r="A897" i="6"/>
  <c r="O896" i="6"/>
  <c r="N896" i="6"/>
  <c r="M896" i="6"/>
  <c r="L896" i="6"/>
  <c r="K896" i="6"/>
  <c r="J896" i="6"/>
  <c r="I896" i="6"/>
  <c r="H896" i="6"/>
  <c r="G896" i="6"/>
  <c r="F896" i="6"/>
  <c r="E896" i="6"/>
  <c r="D896" i="6"/>
  <c r="C896" i="6"/>
  <c r="B896" i="6"/>
  <c r="A896" i="6"/>
  <c r="O895" i="6"/>
  <c r="N895" i="6"/>
  <c r="M895" i="6"/>
  <c r="L895" i="6"/>
  <c r="K895" i="6"/>
  <c r="J895" i="6"/>
  <c r="I895" i="6"/>
  <c r="H895" i="6"/>
  <c r="G895" i="6"/>
  <c r="F895" i="6"/>
  <c r="E895" i="6"/>
  <c r="D895" i="6"/>
  <c r="C895" i="6"/>
  <c r="B895" i="6"/>
  <c r="A895" i="6"/>
  <c r="O894" i="6"/>
  <c r="N894" i="6"/>
  <c r="M894" i="6"/>
  <c r="L894" i="6"/>
  <c r="K894" i="6"/>
  <c r="J894" i="6"/>
  <c r="I894" i="6"/>
  <c r="H894" i="6"/>
  <c r="G894" i="6"/>
  <c r="F894" i="6"/>
  <c r="E894" i="6"/>
  <c r="D894" i="6"/>
  <c r="C894" i="6"/>
  <c r="B894" i="6"/>
  <c r="A894" i="6"/>
  <c r="O893" i="6"/>
  <c r="N893" i="6"/>
  <c r="M893" i="6"/>
  <c r="L893" i="6"/>
  <c r="K893" i="6"/>
  <c r="J893" i="6"/>
  <c r="I893" i="6"/>
  <c r="H893" i="6"/>
  <c r="G893" i="6"/>
  <c r="F893" i="6"/>
  <c r="E893" i="6"/>
  <c r="D893" i="6"/>
  <c r="C893" i="6"/>
  <c r="B893" i="6"/>
  <c r="A893" i="6"/>
  <c r="O892" i="6"/>
  <c r="N892" i="6"/>
  <c r="M892" i="6"/>
  <c r="L892" i="6"/>
  <c r="K892" i="6"/>
  <c r="J892" i="6"/>
  <c r="I892" i="6"/>
  <c r="H892" i="6"/>
  <c r="G892" i="6"/>
  <c r="F892" i="6"/>
  <c r="E892" i="6"/>
  <c r="D892" i="6"/>
  <c r="C892" i="6"/>
  <c r="B892" i="6"/>
  <c r="A892" i="6"/>
  <c r="O891" i="6"/>
  <c r="N891" i="6"/>
  <c r="M891" i="6"/>
  <c r="L891" i="6"/>
  <c r="K891" i="6"/>
  <c r="J891" i="6"/>
  <c r="I891" i="6"/>
  <c r="H891" i="6"/>
  <c r="G891" i="6"/>
  <c r="F891" i="6"/>
  <c r="E891" i="6"/>
  <c r="D891" i="6"/>
  <c r="C891" i="6"/>
  <c r="B891" i="6"/>
  <c r="A891" i="6"/>
  <c r="O890" i="6"/>
  <c r="N890" i="6"/>
  <c r="M890" i="6"/>
  <c r="L890" i="6"/>
  <c r="K890" i="6"/>
  <c r="J890" i="6"/>
  <c r="I890" i="6"/>
  <c r="H890" i="6"/>
  <c r="G890" i="6"/>
  <c r="F890" i="6"/>
  <c r="E890" i="6"/>
  <c r="D890" i="6"/>
  <c r="C890" i="6"/>
  <c r="B890" i="6"/>
  <c r="A890" i="6"/>
  <c r="O889" i="6"/>
  <c r="N889" i="6"/>
  <c r="M889" i="6"/>
  <c r="L889" i="6"/>
  <c r="K889" i="6"/>
  <c r="J889" i="6"/>
  <c r="I889" i="6"/>
  <c r="H889" i="6"/>
  <c r="G889" i="6"/>
  <c r="F889" i="6"/>
  <c r="E889" i="6"/>
  <c r="D889" i="6"/>
  <c r="C889" i="6"/>
  <c r="B889" i="6"/>
  <c r="A889" i="6"/>
  <c r="O888" i="6"/>
  <c r="N888" i="6"/>
  <c r="M888" i="6"/>
  <c r="L888" i="6"/>
  <c r="K888" i="6"/>
  <c r="J888" i="6"/>
  <c r="I888" i="6"/>
  <c r="H888" i="6"/>
  <c r="G888" i="6"/>
  <c r="F888" i="6"/>
  <c r="E888" i="6"/>
  <c r="D888" i="6"/>
  <c r="C888" i="6"/>
  <c r="B888" i="6"/>
  <c r="A888" i="6"/>
  <c r="O887" i="6"/>
  <c r="N887" i="6"/>
  <c r="M887" i="6"/>
  <c r="L887" i="6"/>
  <c r="K887" i="6"/>
  <c r="J887" i="6"/>
  <c r="I887" i="6"/>
  <c r="H887" i="6"/>
  <c r="G887" i="6"/>
  <c r="F887" i="6"/>
  <c r="E887" i="6"/>
  <c r="D887" i="6"/>
  <c r="C887" i="6"/>
  <c r="B887" i="6"/>
  <c r="A887" i="6"/>
  <c r="O886" i="6"/>
  <c r="N886" i="6"/>
  <c r="M886" i="6"/>
  <c r="L886" i="6"/>
  <c r="K886" i="6"/>
  <c r="J886" i="6"/>
  <c r="I886" i="6"/>
  <c r="H886" i="6"/>
  <c r="G886" i="6"/>
  <c r="F886" i="6"/>
  <c r="E886" i="6"/>
  <c r="D886" i="6"/>
  <c r="C886" i="6"/>
  <c r="B886" i="6"/>
  <c r="A886" i="6"/>
  <c r="O885" i="6"/>
  <c r="N885" i="6"/>
  <c r="M885" i="6"/>
  <c r="L885" i="6"/>
  <c r="K885" i="6"/>
  <c r="J885" i="6"/>
  <c r="I885" i="6"/>
  <c r="H885" i="6"/>
  <c r="G885" i="6"/>
  <c r="F885" i="6"/>
  <c r="E885" i="6"/>
  <c r="D885" i="6"/>
  <c r="C885" i="6"/>
  <c r="B885" i="6"/>
  <c r="A885" i="6"/>
  <c r="O884" i="6"/>
  <c r="N884" i="6"/>
  <c r="M884" i="6"/>
  <c r="L884" i="6"/>
  <c r="K884" i="6"/>
  <c r="J884" i="6"/>
  <c r="I884" i="6"/>
  <c r="H884" i="6"/>
  <c r="G884" i="6"/>
  <c r="F884" i="6"/>
  <c r="E884" i="6"/>
  <c r="D884" i="6"/>
  <c r="C884" i="6"/>
  <c r="B884" i="6"/>
  <c r="A884" i="6"/>
  <c r="O883" i="6"/>
  <c r="N883" i="6"/>
  <c r="M883" i="6"/>
  <c r="L883" i="6"/>
  <c r="K883" i="6"/>
  <c r="J883" i="6"/>
  <c r="I883" i="6"/>
  <c r="H883" i="6"/>
  <c r="G883" i="6"/>
  <c r="F883" i="6"/>
  <c r="E883" i="6"/>
  <c r="D883" i="6"/>
  <c r="C883" i="6"/>
  <c r="B883" i="6"/>
  <c r="A883" i="6"/>
  <c r="O882" i="6"/>
  <c r="N882" i="6"/>
  <c r="M882" i="6"/>
  <c r="L882" i="6"/>
  <c r="K882" i="6"/>
  <c r="J882" i="6"/>
  <c r="I882" i="6"/>
  <c r="H882" i="6"/>
  <c r="G882" i="6"/>
  <c r="F882" i="6"/>
  <c r="E882" i="6"/>
  <c r="D882" i="6"/>
  <c r="C882" i="6"/>
  <c r="B882" i="6"/>
  <c r="A882" i="6"/>
  <c r="O881" i="6"/>
  <c r="N881" i="6"/>
  <c r="M881" i="6"/>
  <c r="L881" i="6"/>
  <c r="K881" i="6"/>
  <c r="J881" i="6"/>
  <c r="I881" i="6"/>
  <c r="H881" i="6"/>
  <c r="G881" i="6"/>
  <c r="F881" i="6"/>
  <c r="E881" i="6"/>
  <c r="D881" i="6"/>
  <c r="C881" i="6"/>
  <c r="B881" i="6"/>
  <c r="A881" i="6"/>
  <c r="O880" i="6"/>
  <c r="N880" i="6"/>
  <c r="M880" i="6"/>
  <c r="L880" i="6"/>
  <c r="K880" i="6"/>
  <c r="J880" i="6"/>
  <c r="I880" i="6"/>
  <c r="H880" i="6"/>
  <c r="G880" i="6"/>
  <c r="F880" i="6"/>
  <c r="E880" i="6"/>
  <c r="D880" i="6"/>
  <c r="C880" i="6"/>
  <c r="B880" i="6"/>
  <c r="A880" i="6"/>
  <c r="O879" i="6"/>
  <c r="N879" i="6"/>
  <c r="M879" i="6"/>
  <c r="L879" i="6"/>
  <c r="K879" i="6"/>
  <c r="J879" i="6"/>
  <c r="I879" i="6"/>
  <c r="H879" i="6"/>
  <c r="G879" i="6"/>
  <c r="F879" i="6"/>
  <c r="E879" i="6"/>
  <c r="D879" i="6"/>
  <c r="C879" i="6"/>
  <c r="B879" i="6"/>
  <c r="A879" i="6"/>
  <c r="O878" i="6"/>
  <c r="N878" i="6"/>
  <c r="M878" i="6"/>
  <c r="L878" i="6"/>
  <c r="K878" i="6"/>
  <c r="J878" i="6"/>
  <c r="I878" i="6"/>
  <c r="H878" i="6"/>
  <c r="G878" i="6"/>
  <c r="F878" i="6"/>
  <c r="E878" i="6"/>
  <c r="D878" i="6"/>
  <c r="C878" i="6"/>
  <c r="B878" i="6"/>
  <c r="A878" i="6"/>
  <c r="O877" i="6"/>
  <c r="N877" i="6"/>
  <c r="M877" i="6"/>
  <c r="L877" i="6"/>
  <c r="K877" i="6"/>
  <c r="J877" i="6"/>
  <c r="I877" i="6"/>
  <c r="H877" i="6"/>
  <c r="G877" i="6"/>
  <c r="F877" i="6"/>
  <c r="E877" i="6"/>
  <c r="D877" i="6"/>
  <c r="C877" i="6"/>
  <c r="B877" i="6"/>
  <c r="A877" i="6"/>
  <c r="O876" i="6"/>
  <c r="N876" i="6"/>
  <c r="M876" i="6"/>
  <c r="L876" i="6"/>
  <c r="K876" i="6"/>
  <c r="J876" i="6"/>
  <c r="I876" i="6"/>
  <c r="H876" i="6"/>
  <c r="G876" i="6"/>
  <c r="F876" i="6"/>
  <c r="E876" i="6"/>
  <c r="D876" i="6"/>
  <c r="C876" i="6"/>
  <c r="B876" i="6"/>
  <c r="A876" i="6"/>
  <c r="O875" i="6"/>
  <c r="N875" i="6"/>
  <c r="M875" i="6"/>
  <c r="L875" i="6"/>
  <c r="K875" i="6"/>
  <c r="J875" i="6"/>
  <c r="I875" i="6"/>
  <c r="H875" i="6"/>
  <c r="G875" i="6"/>
  <c r="F875" i="6"/>
  <c r="E875" i="6"/>
  <c r="D875" i="6"/>
  <c r="C875" i="6"/>
  <c r="B875" i="6"/>
  <c r="A875" i="6"/>
  <c r="O874" i="6"/>
  <c r="N874" i="6"/>
  <c r="M874" i="6"/>
  <c r="L874" i="6"/>
  <c r="K874" i="6"/>
  <c r="J874" i="6"/>
  <c r="I874" i="6"/>
  <c r="H874" i="6"/>
  <c r="G874" i="6"/>
  <c r="F874" i="6"/>
  <c r="E874" i="6"/>
  <c r="D874" i="6"/>
  <c r="C874" i="6"/>
  <c r="B874" i="6"/>
  <c r="A874" i="6"/>
  <c r="O873" i="6"/>
  <c r="N873" i="6"/>
  <c r="M873" i="6"/>
  <c r="L873" i="6"/>
  <c r="K873" i="6"/>
  <c r="J873" i="6"/>
  <c r="I873" i="6"/>
  <c r="H873" i="6"/>
  <c r="G873" i="6"/>
  <c r="F873" i="6"/>
  <c r="E873" i="6"/>
  <c r="D873" i="6"/>
  <c r="C873" i="6"/>
  <c r="B873" i="6"/>
  <c r="A873" i="6"/>
  <c r="O872" i="6"/>
  <c r="N872" i="6"/>
  <c r="M872" i="6"/>
  <c r="L872" i="6"/>
  <c r="K872" i="6"/>
  <c r="J872" i="6"/>
  <c r="I872" i="6"/>
  <c r="H872" i="6"/>
  <c r="G872" i="6"/>
  <c r="F872" i="6"/>
  <c r="E872" i="6"/>
  <c r="D872" i="6"/>
  <c r="C872" i="6"/>
  <c r="B872" i="6"/>
  <c r="A872" i="6"/>
  <c r="O871" i="6"/>
  <c r="N871" i="6"/>
  <c r="M871" i="6"/>
  <c r="L871" i="6"/>
  <c r="K871" i="6"/>
  <c r="J871" i="6"/>
  <c r="I871" i="6"/>
  <c r="H871" i="6"/>
  <c r="G871" i="6"/>
  <c r="F871" i="6"/>
  <c r="E871" i="6"/>
  <c r="D871" i="6"/>
  <c r="C871" i="6"/>
  <c r="B871" i="6"/>
  <c r="A871" i="6"/>
  <c r="O870" i="6"/>
  <c r="N870" i="6"/>
  <c r="M870" i="6"/>
  <c r="L870" i="6"/>
  <c r="K870" i="6"/>
  <c r="J870" i="6"/>
  <c r="I870" i="6"/>
  <c r="H870" i="6"/>
  <c r="G870" i="6"/>
  <c r="F870" i="6"/>
  <c r="E870" i="6"/>
  <c r="D870" i="6"/>
  <c r="C870" i="6"/>
  <c r="B870" i="6"/>
  <c r="A870" i="6"/>
  <c r="O869" i="6"/>
  <c r="N869" i="6"/>
  <c r="M869" i="6"/>
  <c r="L869" i="6"/>
  <c r="K869" i="6"/>
  <c r="J869" i="6"/>
  <c r="I869" i="6"/>
  <c r="H869" i="6"/>
  <c r="G869" i="6"/>
  <c r="F869" i="6"/>
  <c r="E869" i="6"/>
  <c r="D869" i="6"/>
  <c r="C869" i="6"/>
  <c r="B869" i="6"/>
  <c r="A869" i="6"/>
  <c r="O868" i="6"/>
  <c r="N868" i="6"/>
  <c r="M868" i="6"/>
  <c r="L868" i="6"/>
  <c r="K868" i="6"/>
  <c r="J868" i="6"/>
  <c r="I868" i="6"/>
  <c r="H868" i="6"/>
  <c r="G868" i="6"/>
  <c r="F868" i="6"/>
  <c r="E868" i="6"/>
  <c r="D868" i="6"/>
  <c r="C868" i="6"/>
  <c r="B868" i="6"/>
  <c r="A868" i="6"/>
  <c r="O867" i="6"/>
  <c r="N867" i="6"/>
  <c r="M867" i="6"/>
  <c r="L867" i="6"/>
  <c r="K867" i="6"/>
  <c r="J867" i="6"/>
  <c r="I867" i="6"/>
  <c r="H867" i="6"/>
  <c r="G867" i="6"/>
  <c r="F867" i="6"/>
  <c r="E867" i="6"/>
  <c r="D867" i="6"/>
  <c r="C867" i="6"/>
  <c r="B867" i="6"/>
  <c r="A867" i="6"/>
  <c r="O866" i="6"/>
  <c r="N866" i="6"/>
  <c r="M866" i="6"/>
  <c r="L866" i="6"/>
  <c r="K866" i="6"/>
  <c r="J866" i="6"/>
  <c r="I866" i="6"/>
  <c r="H866" i="6"/>
  <c r="G866" i="6"/>
  <c r="F866" i="6"/>
  <c r="E866" i="6"/>
  <c r="D866" i="6"/>
  <c r="C866" i="6"/>
  <c r="B866" i="6"/>
  <c r="A866" i="6"/>
  <c r="O865" i="6"/>
  <c r="N865" i="6"/>
  <c r="M865" i="6"/>
  <c r="L865" i="6"/>
  <c r="K865" i="6"/>
  <c r="J865" i="6"/>
  <c r="I865" i="6"/>
  <c r="H865" i="6"/>
  <c r="G865" i="6"/>
  <c r="F865" i="6"/>
  <c r="E865" i="6"/>
  <c r="D865" i="6"/>
  <c r="C865" i="6"/>
  <c r="B865" i="6"/>
  <c r="A865" i="6"/>
  <c r="O864" i="6"/>
  <c r="N864" i="6"/>
  <c r="M864" i="6"/>
  <c r="L864" i="6"/>
  <c r="K864" i="6"/>
  <c r="J864" i="6"/>
  <c r="I864" i="6"/>
  <c r="H864" i="6"/>
  <c r="G864" i="6"/>
  <c r="F864" i="6"/>
  <c r="E864" i="6"/>
  <c r="D864" i="6"/>
  <c r="C864" i="6"/>
  <c r="B864" i="6"/>
  <c r="A864" i="6"/>
  <c r="O863" i="6"/>
  <c r="N863" i="6"/>
  <c r="M863" i="6"/>
  <c r="L863" i="6"/>
  <c r="K863" i="6"/>
  <c r="J863" i="6"/>
  <c r="I863" i="6"/>
  <c r="H863" i="6"/>
  <c r="G863" i="6"/>
  <c r="F863" i="6"/>
  <c r="E863" i="6"/>
  <c r="D863" i="6"/>
  <c r="C863" i="6"/>
  <c r="B863" i="6"/>
  <c r="A863" i="6"/>
  <c r="O862" i="6"/>
  <c r="N862" i="6"/>
  <c r="M862" i="6"/>
  <c r="L862" i="6"/>
  <c r="K862" i="6"/>
  <c r="J862" i="6"/>
  <c r="I862" i="6"/>
  <c r="H862" i="6"/>
  <c r="G862" i="6"/>
  <c r="F862" i="6"/>
  <c r="E862" i="6"/>
  <c r="D862" i="6"/>
  <c r="C862" i="6"/>
  <c r="B862" i="6"/>
  <c r="A862" i="6"/>
  <c r="O861" i="6"/>
  <c r="N861" i="6"/>
  <c r="M861" i="6"/>
  <c r="L861" i="6"/>
  <c r="K861" i="6"/>
  <c r="J861" i="6"/>
  <c r="I861" i="6"/>
  <c r="H861" i="6"/>
  <c r="G861" i="6"/>
  <c r="F861" i="6"/>
  <c r="E861" i="6"/>
  <c r="D861" i="6"/>
  <c r="C861" i="6"/>
  <c r="B861" i="6"/>
  <c r="A861" i="6"/>
  <c r="O860" i="6"/>
  <c r="N860" i="6"/>
  <c r="M860" i="6"/>
  <c r="L860" i="6"/>
  <c r="K860" i="6"/>
  <c r="J860" i="6"/>
  <c r="I860" i="6"/>
  <c r="H860" i="6"/>
  <c r="G860" i="6"/>
  <c r="F860" i="6"/>
  <c r="E860" i="6"/>
  <c r="D860" i="6"/>
  <c r="C860" i="6"/>
  <c r="B860" i="6"/>
  <c r="A860" i="6"/>
  <c r="O859" i="6"/>
  <c r="N859" i="6"/>
  <c r="M859" i="6"/>
  <c r="L859" i="6"/>
  <c r="K859" i="6"/>
  <c r="J859" i="6"/>
  <c r="I859" i="6"/>
  <c r="H859" i="6"/>
  <c r="G859" i="6"/>
  <c r="F859" i="6"/>
  <c r="E859" i="6"/>
  <c r="D859" i="6"/>
  <c r="C859" i="6"/>
  <c r="B859" i="6"/>
  <c r="A859" i="6"/>
  <c r="O858" i="6"/>
  <c r="N858" i="6"/>
  <c r="M858" i="6"/>
  <c r="L858" i="6"/>
  <c r="K858" i="6"/>
  <c r="J858" i="6"/>
  <c r="I858" i="6"/>
  <c r="H858" i="6"/>
  <c r="G858" i="6"/>
  <c r="F858" i="6"/>
  <c r="E858" i="6"/>
  <c r="D858" i="6"/>
  <c r="C858" i="6"/>
  <c r="B858" i="6"/>
  <c r="A858" i="6"/>
  <c r="O857" i="6"/>
  <c r="N857" i="6"/>
  <c r="M857" i="6"/>
  <c r="L857" i="6"/>
  <c r="K857" i="6"/>
  <c r="J857" i="6"/>
  <c r="I857" i="6"/>
  <c r="H857" i="6"/>
  <c r="G857" i="6"/>
  <c r="F857" i="6"/>
  <c r="E857" i="6"/>
  <c r="D857" i="6"/>
  <c r="C857" i="6"/>
  <c r="B857" i="6"/>
  <c r="A857" i="6"/>
  <c r="O856" i="6"/>
  <c r="N856" i="6"/>
  <c r="M856" i="6"/>
  <c r="L856" i="6"/>
  <c r="K856" i="6"/>
  <c r="J856" i="6"/>
  <c r="I856" i="6"/>
  <c r="H856" i="6"/>
  <c r="G856" i="6"/>
  <c r="F856" i="6"/>
  <c r="E856" i="6"/>
  <c r="D856" i="6"/>
  <c r="C856" i="6"/>
  <c r="B856" i="6"/>
  <c r="A856" i="6"/>
  <c r="O855" i="6"/>
  <c r="N855" i="6"/>
  <c r="M855" i="6"/>
  <c r="L855" i="6"/>
  <c r="K855" i="6"/>
  <c r="J855" i="6"/>
  <c r="I855" i="6"/>
  <c r="H855" i="6"/>
  <c r="G855" i="6"/>
  <c r="F855" i="6"/>
  <c r="E855" i="6"/>
  <c r="D855" i="6"/>
  <c r="C855" i="6"/>
  <c r="B855" i="6"/>
  <c r="A855" i="6"/>
  <c r="O854" i="6"/>
  <c r="N854" i="6"/>
  <c r="M854" i="6"/>
  <c r="L854" i="6"/>
  <c r="K854" i="6"/>
  <c r="J854" i="6"/>
  <c r="I854" i="6"/>
  <c r="H854" i="6"/>
  <c r="G854" i="6"/>
  <c r="F854" i="6"/>
  <c r="E854" i="6"/>
  <c r="D854" i="6"/>
  <c r="C854" i="6"/>
  <c r="B854" i="6"/>
  <c r="A854" i="6"/>
  <c r="O853" i="6"/>
  <c r="N853" i="6"/>
  <c r="M853" i="6"/>
  <c r="L853" i="6"/>
  <c r="K853" i="6"/>
  <c r="J853" i="6"/>
  <c r="I853" i="6"/>
  <c r="H853" i="6"/>
  <c r="G853" i="6"/>
  <c r="F853" i="6"/>
  <c r="E853" i="6"/>
  <c r="D853" i="6"/>
  <c r="C853" i="6"/>
  <c r="B853" i="6"/>
  <c r="A853" i="6"/>
  <c r="O852" i="6"/>
  <c r="N852" i="6"/>
  <c r="M852" i="6"/>
  <c r="L852" i="6"/>
  <c r="K852" i="6"/>
  <c r="J852" i="6"/>
  <c r="I852" i="6"/>
  <c r="H852" i="6"/>
  <c r="G852" i="6"/>
  <c r="F852" i="6"/>
  <c r="E852" i="6"/>
  <c r="D852" i="6"/>
  <c r="C852" i="6"/>
  <c r="B852" i="6"/>
  <c r="A852" i="6"/>
  <c r="O851" i="6"/>
  <c r="N851" i="6"/>
  <c r="M851" i="6"/>
  <c r="L851" i="6"/>
  <c r="K851" i="6"/>
  <c r="J851" i="6"/>
  <c r="I851" i="6"/>
  <c r="H851" i="6"/>
  <c r="G851" i="6"/>
  <c r="F851" i="6"/>
  <c r="E851" i="6"/>
  <c r="D851" i="6"/>
  <c r="C851" i="6"/>
  <c r="B851" i="6"/>
  <c r="A851" i="6"/>
  <c r="O850" i="6"/>
  <c r="N850" i="6"/>
  <c r="M850" i="6"/>
  <c r="L850" i="6"/>
  <c r="K850" i="6"/>
  <c r="J850" i="6"/>
  <c r="I850" i="6"/>
  <c r="H850" i="6"/>
  <c r="G850" i="6"/>
  <c r="F850" i="6"/>
  <c r="E850" i="6"/>
  <c r="D850" i="6"/>
  <c r="C850" i="6"/>
  <c r="B850" i="6"/>
  <c r="A850" i="6"/>
  <c r="O849" i="6"/>
  <c r="N849" i="6"/>
  <c r="M849" i="6"/>
  <c r="L849" i="6"/>
  <c r="K849" i="6"/>
  <c r="J849" i="6"/>
  <c r="I849" i="6"/>
  <c r="H849" i="6"/>
  <c r="G849" i="6"/>
  <c r="F849" i="6"/>
  <c r="E849" i="6"/>
  <c r="D849" i="6"/>
  <c r="C849" i="6"/>
  <c r="B849" i="6"/>
  <c r="A849" i="6"/>
  <c r="O848" i="6"/>
  <c r="N848" i="6"/>
  <c r="M848" i="6"/>
  <c r="L848" i="6"/>
  <c r="K848" i="6"/>
  <c r="J848" i="6"/>
  <c r="I848" i="6"/>
  <c r="H848" i="6"/>
  <c r="G848" i="6"/>
  <c r="F848" i="6"/>
  <c r="E848" i="6"/>
  <c r="D848" i="6"/>
  <c r="C848" i="6"/>
  <c r="B848" i="6"/>
  <c r="A848" i="6"/>
  <c r="O847" i="6"/>
  <c r="N847" i="6"/>
  <c r="M847" i="6"/>
  <c r="L847" i="6"/>
  <c r="K847" i="6"/>
  <c r="J847" i="6"/>
  <c r="I847" i="6"/>
  <c r="H847" i="6"/>
  <c r="G847" i="6"/>
  <c r="F847" i="6"/>
  <c r="E847" i="6"/>
  <c r="D847" i="6"/>
  <c r="C847" i="6"/>
  <c r="B847" i="6"/>
  <c r="A847" i="6"/>
  <c r="O846" i="6"/>
  <c r="N846" i="6"/>
  <c r="M846" i="6"/>
  <c r="L846" i="6"/>
  <c r="K846" i="6"/>
  <c r="J846" i="6"/>
  <c r="I846" i="6"/>
  <c r="H846" i="6"/>
  <c r="G846" i="6"/>
  <c r="F846" i="6"/>
  <c r="E846" i="6"/>
  <c r="D846" i="6"/>
  <c r="C846" i="6"/>
  <c r="B846" i="6"/>
  <c r="A846" i="6"/>
  <c r="O845" i="6"/>
  <c r="N845" i="6"/>
  <c r="M845" i="6"/>
  <c r="L845" i="6"/>
  <c r="K845" i="6"/>
  <c r="J845" i="6"/>
  <c r="I845" i="6"/>
  <c r="H845" i="6"/>
  <c r="G845" i="6"/>
  <c r="F845" i="6"/>
  <c r="E845" i="6"/>
  <c r="D845" i="6"/>
  <c r="C845" i="6"/>
  <c r="B845" i="6"/>
  <c r="A845" i="6"/>
  <c r="O844" i="6"/>
  <c r="N844" i="6"/>
  <c r="M844" i="6"/>
  <c r="L844" i="6"/>
  <c r="K844" i="6"/>
  <c r="J844" i="6"/>
  <c r="I844" i="6"/>
  <c r="H844" i="6"/>
  <c r="G844" i="6"/>
  <c r="F844" i="6"/>
  <c r="E844" i="6"/>
  <c r="D844" i="6"/>
  <c r="C844" i="6"/>
  <c r="B844" i="6"/>
  <c r="A844" i="6"/>
  <c r="O843" i="6"/>
  <c r="N843" i="6"/>
  <c r="M843" i="6"/>
  <c r="L843" i="6"/>
  <c r="K843" i="6"/>
  <c r="J843" i="6"/>
  <c r="I843" i="6"/>
  <c r="H843" i="6"/>
  <c r="G843" i="6"/>
  <c r="F843" i="6"/>
  <c r="E843" i="6"/>
  <c r="D843" i="6"/>
  <c r="C843" i="6"/>
  <c r="B843" i="6"/>
  <c r="A843" i="6"/>
  <c r="O842" i="6"/>
  <c r="N842" i="6"/>
  <c r="M842" i="6"/>
  <c r="L842" i="6"/>
  <c r="K842" i="6"/>
  <c r="J842" i="6"/>
  <c r="I842" i="6"/>
  <c r="H842" i="6"/>
  <c r="G842" i="6"/>
  <c r="F842" i="6"/>
  <c r="E842" i="6"/>
  <c r="D842" i="6"/>
  <c r="C842" i="6"/>
  <c r="B842" i="6"/>
  <c r="A842" i="6"/>
  <c r="O841" i="6"/>
  <c r="N841" i="6"/>
  <c r="M841" i="6"/>
  <c r="L841" i="6"/>
  <c r="K841" i="6"/>
  <c r="J841" i="6"/>
  <c r="I841" i="6"/>
  <c r="H841" i="6"/>
  <c r="G841" i="6"/>
  <c r="F841" i="6"/>
  <c r="E841" i="6"/>
  <c r="D841" i="6"/>
  <c r="C841" i="6"/>
  <c r="B841" i="6"/>
  <c r="A841" i="6"/>
  <c r="O840" i="6"/>
  <c r="N840" i="6"/>
  <c r="M840" i="6"/>
  <c r="L840" i="6"/>
  <c r="K840" i="6"/>
  <c r="J840" i="6"/>
  <c r="I840" i="6"/>
  <c r="H840" i="6"/>
  <c r="G840" i="6"/>
  <c r="F840" i="6"/>
  <c r="E840" i="6"/>
  <c r="D840" i="6"/>
  <c r="C840" i="6"/>
  <c r="B840" i="6"/>
  <c r="A840" i="6"/>
  <c r="O839" i="6"/>
  <c r="N839" i="6"/>
  <c r="M839" i="6"/>
  <c r="L839" i="6"/>
  <c r="K839" i="6"/>
  <c r="J839" i="6"/>
  <c r="I839" i="6"/>
  <c r="H839" i="6"/>
  <c r="G839" i="6"/>
  <c r="F839" i="6"/>
  <c r="E839" i="6"/>
  <c r="D839" i="6"/>
  <c r="C839" i="6"/>
  <c r="B839" i="6"/>
  <c r="A839" i="6"/>
  <c r="O838" i="6"/>
  <c r="N838" i="6"/>
  <c r="M838" i="6"/>
  <c r="L838" i="6"/>
  <c r="K838" i="6"/>
  <c r="J838" i="6"/>
  <c r="I838" i="6"/>
  <c r="H838" i="6"/>
  <c r="G838" i="6"/>
  <c r="F838" i="6"/>
  <c r="E838" i="6"/>
  <c r="D838" i="6"/>
  <c r="C838" i="6"/>
  <c r="B838" i="6"/>
  <c r="A838" i="6"/>
  <c r="O837" i="6"/>
  <c r="N837" i="6"/>
  <c r="M837" i="6"/>
  <c r="L837" i="6"/>
  <c r="K837" i="6"/>
  <c r="J837" i="6"/>
  <c r="I837" i="6"/>
  <c r="H837" i="6"/>
  <c r="G837" i="6"/>
  <c r="F837" i="6"/>
  <c r="E837" i="6"/>
  <c r="D837" i="6"/>
  <c r="C837" i="6"/>
  <c r="B837" i="6"/>
  <c r="A837" i="6"/>
  <c r="O836" i="6"/>
  <c r="N836" i="6"/>
  <c r="M836" i="6"/>
  <c r="L836" i="6"/>
  <c r="K836" i="6"/>
  <c r="J836" i="6"/>
  <c r="I836" i="6"/>
  <c r="H836" i="6"/>
  <c r="G836" i="6"/>
  <c r="F836" i="6"/>
  <c r="E836" i="6"/>
  <c r="D836" i="6"/>
  <c r="C836" i="6"/>
  <c r="B836" i="6"/>
  <c r="A836" i="6"/>
  <c r="O835" i="6"/>
  <c r="N835" i="6"/>
  <c r="M835" i="6"/>
  <c r="L835" i="6"/>
  <c r="K835" i="6"/>
  <c r="J835" i="6"/>
  <c r="I835" i="6"/>
  <c r="H835" i="6"/>
  <c r="G835" i="6"/>
  <c r="F835" i="6"/>
  <c r="E835" i="6"/>
  <c r="D835" i="6"/>
  <c r="C835" i="6"/>
  <c r="B835" i="6"/>
  <c r="A835" i="6"/>
  <c r="O834" i="6"/>
  <c r="N834" i="6"/>
  <c r="M834" i="6"/>
  <c r="L834" i="6"/>
  <c r="K834" i="6"/>
  <c r="J834" i="6"/>
  <c r="I834" i="6"/>
  <c r="H834" i="6"/>
  <c r="G834" i="6"/>
  <c r="F834" i="6"/>
  <c r="E834" i="6"/>
  <c r="D834" i="6"/>
  <c r="C834" i="6"/>
  <c r="B834" i="6"/>
  <c r="A834" i="6"/>
  <c r="O833" i="6"/>
  <c r="N833" i="6"/>
  <c r="M833" i="6"/>
  <c r="L833" i="6"/>
  <c r="K833" i="6"/>
  <c r="J833" i="6"/>
  <c r="I833" i="6"/>
  <c r="H833" i="6"/>
  <c r="G833" i="6"/>
  <c r="F833" i="6"/>
  <c r="E833" i="6"/>
  <c r="D833" i="6"/>
  <c r="C833" i="6"/>
  <c r="B833" i="6"/>
  <c r="A833" i="6"/>
  <c r="O832" i="6"/>
  <c r="N832" i="6"/>
  <c r="M832" i="6"/>
  <c r="L832" i="6"/>
  <c r="K832" i="6"/>
  <c r="J832" i="6"/>
  <c r="I832" i="6"/>
  <c r="H832" i="6"/>
  <c r="G832" i="6"/>
  <c r="F832" i="6"/>
  <c r="E832" i="6"/>
  <c r="D832" i="6"/>
  <c r="C832" i="6"/>
  <c r="B832" i="6"/>
  <c r="A832" i="6"/>
  <c r="O831" i="6"/>
  <c r="N831" i="6"/>
  <c r="M831" i="6"/>
  <c r="L831" i="6"/>
  <c r="K831" i="6"/>
  <c r="J831" i="6"/>
  <c r="I831" i="6"/>
  <c r="H831" i="6"/>
  <c r="G831" i="6"/>
  <c r="F831" i="6"/>
  <c r="E831" i="6"/>
  <c r="D831" i="6"/>
  <c r="C831" i="6"/>
  <c r="B831" i="6"/>
  <c r="A831" i="6"/>
  <c r="O830" i="6"/>
  <c r="N830" i="6"/>
  <c r="M830" i="6"/>
  <c r="L830" i="6"/>
  <c r="K830" i="6"/>
  <c r="J830" i="6"/>
  <c r="I830" i="6"/>
  <c r="H830" i="6"/>
  <c r="G830" i="6"/>
  <c r="F830" i="6"/>
  <c r="E830" i="6"/>
  <c r="D830" i="6"/>
  <c r="C830" i="6"/>
  <c r="B830" i="6"/>
  <c r="A830" i="6"/>
  <c r="O829" i="6"/>
  <c r="N829" i="6"/>
  <c r="M829" i="6"/>
  <c r="L829" i="6"/>
  <c r="K829" i="6"/>
  <c r="J829" i="6"/>
  <c r="I829" i="6"/>
  <c r="H829" i="6"/>
  <c r="G829" i="6"/>
  <c r="F829" i="6"/>
  <c r="E829" i="6"/>
  <c r="D829" i="6"/>
  <c r="C829" i="6"/>
  <c r="B829" i="6"/>
  <c r="A829" i="6"/>
  <c r="O828" i="6"/>
  <c r="N828" i="6"/>
  <c r="M828" i="6"/>
  <c r="L828" i="6"/>
  <c r="K828" i="6"/>
  <c r="J828" i="6"/>
  <c r="I828" i="6"/>
  <c r="H828" i="6"/>
  <c r="G828" i="6"/>
  <c r="F828" i="6"/>
  <c r="E828" i="6"/>
  <c r="D828" i="6"/>
  <c r="C828" i="6"/>
  <c r="B828" i="6"/>
  <c r="A828" i="6"/>
  <c r="O827" i="6"/>
  <c r="N827" i="6"/>
  <c r="M827" i="6"/>
  <c r="L827" i="6"/>
  <c r="K827" i="6"/>
  <c r="J827" i="6"/>
  <c r="I827" i="6"/>
  <c r="H827" i="6"/>
  <c r="G827" i="6"/>
  <c r="F827" i="6"/>
  <c r="E827" i="6"/>
  <c r="D827" i="6"/>
  <c r="C827" i="6"/>
  <c r="B827" i="6"/>
  <c r="A827" i="6"/>
  <c r="O826" i="6"/>
  <c r="N826" i="6"/>
  <c r="M826" i="6"/>
  <c r="L826" i="6"/>
  <c r="K826" i="6"/>
  <c r="J826" i="6"/>
  <c r="I826" i="6"/>
  <c r="H826" i="6"/>
  <c r="G826" i="6"/>
  <c r="F826" i="6"/>
  <c r="E826" i="6"/>
  <c r="D826" i="6"/>
  <c r="C826" i="6"/>
  <c r="B826" i="6"/>
  <c r="A826" i="6"/>
  <c r="O825" i="6"/>
  <c r="N825" i="6"/>
  <c r="M825" i="6"/>
  <c r="L825" i="6"/>
  <c r="K825" i="6"/>
  <c r="J825" i="6"/>
  <c r="I825" i="6"/>
  <c r="H825" i="6"/>
  <c r="G825" i="6"/>
  <c r="F825" i="6"/>
  <c r="E825" i="6"/>
  <c r="D825" i="6"/>
  <c r="C825" i="6"/>
  <c r="B825" i="6"/>
  <c r="A825" i="6"/>
  <c r="O824" i="6"/>
  <c r="N824" i="6"/>
  <c r="M824" i="6"/>
  <c r="L824" i="6"/>
  <c r="K824" i="6"/>
  <c r="J824" i="6"/>
  <c r="I824" i="6"/>
  <c r="H824" i="6"/>
  <c r="G824" i="6"/>
  <c r="F824" i="6"/>
  <c r="E824" i="6"/>
  <c r="D824" i="6"/>
  <c r="C824" i="6"/>
  <c r="B824" i="6"/>
  <c r="A824" i="6"/>
  <c r="O823" i="6"/>
  <c r="N823" i="6"/>
  <c r="M823" i="6"/>
  <c r="L823" i="6"/>
  <c r="K823" i="6"/>
  <c r="J823" i="6"/>
  <c r="I823" i="6"/>
  <c r="H823" i="6"/>
  <c r="G823" i="6"/>
  <c r="F823" i="6"/>
  <c r="E823" i="6"/>
  <c r="D823" i="6"/>
  <c r="C823" i="6"/>
  <c r="B823" i="6"/>
  <c r="A823" i="6"/>
  <c r="O822" i="6"/>
  <c r="N822" i="6"/>
  <c r="M822" i="6"/>
  <c r="L822" i="6"/>
  <c r="K822" i="6"/>
  <c r="J822" i="6"/>
  <c r="I822" i="6"/>
  <c r="H822" i="6"/>
  <c r="G822" i="6"/>
  <c r="F822" i="6"/>
  <c r="E822" i="6"/>
  <c r="D822" i="6"/>
  <c r="C822" i="6"/>
  <c r="B822" i="6"/>
  <c r="A822" i="6"/>
  <c r="O821" i="6"/>
  <c r="N821" i="6"/>
  <c r="M821" i="6"/>
  <c r="L821" i="6"/>
  <c r="K821" i="6"/>
  <c r="J821" i="6"/>
  <c r="I821" i="6"/>
  <c r="H821" i="6"/>
  <c r="G821" i="6"/>
  <c r="F821" i="6"/>
  <c r="E821" i="6"/>
  <c r="D821" i="6"/>
  <c r="C821" i="6"/>
  <c r="B821" i="6"/>
  <c r="A821" i="6"/>
  <c r="O820" i="6"/>
  <c r="N820" i="6"/>
  <c r="M820" i="6"/>
  <c r="L820" i="6"/>
  <c r="K820" i="6"/>
  <c r="J820" i="6"/>
  <c r="I820" i="6"/>
  <c r="H820" i="6"/>
  <c r="G820" i="6"/>
  <c r="F820" i="6"/>
  <c r="E820" i="6"/>
  <c r="D820" i="6"/>
  <c r="C820" i="6"/>
  <c r="B820" i="6"/>
  <c r="A820" i="6"/>
  <c r="O819" i="6"/>
  <c r="N819" i="6"/>
  <c r="M819" i="6"/>
  <c r="L819" i="6"/>
  <c r="K819" i="6"/>
  <c r="J819" i="6"/>
  <c r="I819" i="6"/>
  <c r="H819" i="6"/>
  <c r="G819" i="6"/>
  <c r="F819" i="6"/>
  <c r="E819" i="6"/>
  <c r="D819" i="6"/>
  <c r="C819" i="6"/>
  <c r="B819" i="6"/>
  <c r="A819" i="6"/>
  <c r="O818" i="6"/>
  <c r="N818" i="6"/>
  <c r="M818" i="6"/>
  <c r="L818" i="6"/>
  <c r="K818" i="6"/>
  <c r="J818" i="6"/>
  <c r="I818" i="6"/>
  <c r="H818" i="6"/>
  <c r="G818" i="6"/>
  <c r="F818" i="6"/>
  <c r="E818" i="6"/>
  <c r="D818" i="6"/>
  <c r="C818" i="6"/>
  <c r="B818" i="6"/>
  <c r="A818" i="6"/>
  <c r="O817" i="6"/>
  <c r="N817" i="6"/>
  <c r="M817" i="6"/>
  <c r="L817" i="6"/>
  <c r="K817" i="6"/>
  <c r="J817" i="6"/>
  <c r="I817" i="6"/>
  <c r="H817" i="6"/>
  <c r="G817" i="6"/>
  <c r="F817" i="6"/>
  <c r="E817" i="6"/>
  <c r="D817" i="6"/>
  <c r="C817" i="6"/>
  <c r="B817" i="6"/>
  <c r="A817" i="6"/>
  <c r="O816" i="6"/>
  <c r="N816" i="6"/>
  <c r="M816" i="6"/>
  <c r="L816" i="6"/>
  <c r="K816" i="6"/>
  <c r="J816" i="6"/>
  <c r="I816" i="6"/>
  <c r="H816" i="6"/>
  <c r="G816" i="6"/>
  <c r="F816" i="6"/>
  <c r="E816" i="6"/>
  <c r="D816" i="6"/>
  <c r="C816" i="6"/>
  <c r="B816" i="6"/>
  <c r="A816" i="6"/>
  <c r="O815" i="6"/>
  <c r="N815" i="6"/>
  <c r="M815" i="6"/>
  <c r="L815" i="6"/>
  <c r="K815" i="6"/>
  <c r="J815" i="6"/>
  <c r="I815" i="6"/>
  <c r="H815" i="6"/>
  <c r="G815" i="6"/>
  <c r="F815" i="6"/>
  <c r="E815" i="6"/>
  <c r="D815" i="6"/>
  <c r="C815" i="6"/>
  <c r="B815" i="6"/>
  <c r="A815" i="6"/>
  <c r="O814" i="6"/>
  <c r="N814" i="6"/>
  <c r="M814" i="6"/>
  <c r="L814" i="6"/>
  <c r="K814" i="6"/>
  <c r="J814" i="6"/>
  <c r="I814" i="6"/>
  <c r="H814" i="6"/>
  <c r="G814" i="6"/>
  <c r="F814" i="6"/>
  <c r="E814" i="6"/>
  <c r="D814" i="6"/>
  <c r="C814" i="6"/>
  <c r="B814" i="6"/>
  <c r="A814" i="6"/>
  <c r="O813" i="6"/>
  <c r="N813" i="6"/>
  <c r="M813" i="6"/>
  <c r="L813" i="6"/>
  <c r="K813" i="6"/>
  <c r="J813" i="6"/>
  <c r="I813" i="6"/>
  <c r="H813" i="6"/>
  <c r="G813" i="6"/>
  <c r="F813" i="6"/>
  <c r="E813" i="6"/>
  <c r="D813" i="6"/>
  <c r="C813" i="6"/>
  <c r="B813" i="6"/>
  <c r="A813" i="6"/>
  <c r="O812" i="6"/>
  <c r="N812" i="6"/>
  <c r="M812" i="6"/>
  <c r="L812" i="6"/>
  <c r="K812" i="6"/>
  <c r="J812" i="6"/>
  <c r="I812" i="6"/>
  <c r="H812" i="6"/>
  <c r="G812" i="6"/>
  <c r="F812" i="6"/>
  <c r="E812" i="6"/>
  <c r="D812" i="6"/>
  <c r="C812" i="6"/>
  <c r="B812" i="6"/>
  <c r="A812" i="6"/>
  <c r="O811" i="6"/>
  <c r="N811" i="6"/>
  <c r="M811" i="6"/>
  <c r="L811" i="6"/>
  <c r="K811" i="6"/>
  <c r="J811" i="6"/>
  <c r="I811" i="6"/>
  <c r="H811" i="6"/>
  <c r="G811" i="6"/>
  <c r="F811" i="6"/>
  <c r="E811" i="6"/>
  <c r="D811" i="6"/>
  <c r="C811" i="6"/>
  <c r="B811" i="6"/>
  <c r="A811" i="6"/>
  <c r="O810" i="6"/>
  <c r="N810" i="6"/>
  <c r="M810" i="6"/>
  <c r="L810" i="6"/>
  <c r="K810" i="6"/>
  <c r="J810" i="6"/>
  <c r="I810" i="6"/>
  <c r="H810" i="6"/>
  <c r="G810" i="6"/>
  <c r="F810" i="6"/>
  <c r="E810" i="6"/>
  <c r="D810" i="6"/>
  <c r="C810" i="6"/>
  <c r="B810" i="6"/>
  <c r="A810" i="6"/>
  <c r="O809" i="6"/>
  <c r="N809" i="6"/>
  <c r="M809" i="6"/>
  <c r="L809" i="6"/>
  <c r="K809" i="6"/>
  <c r="J809" i="6"/>
  <c r="I809" i="6"/>
  <c r="H809" i="6"/>
  <c r="G809" i="6"/>
  <c r="F809" i="6"/>
  <c r="E809" i="6"/>
  <c r="D809" i="6"/>
  <c r="C809" i="6"/>
  <c r="B809" i="6"/>
  <c r="A809" i="6"/>
  <c r="O808" i="6"/>
  <c r="N808" i="6"/>
  <c r="M808" i="6"/>
  <c r="L808" i="6"/>
  <c r="K808" i="6"/>
  <c r="J808" i="6"/>
  <c r="I808" i="6"/>
  <c r="H808" i="6"/>
  <c r="G808" i="6"/>
  <c r="F808" i="6"/>
  <c r="E808" i="6"/>
  <c r="D808" i="6"/>
  <c r="C808" i="6"/>
  <c r="B808" i="6"/>
  <c r="A808" i="6"/>
  <c r="O807" i="6"/>
  <c r="N807" i="6"/>
  <c r="M807" i="6"/>
  <c r="L807" i="6"/>
  <c r="K807" i="6"/>
  <c r="J807" i="6"/>
  <c r="I807" i="6"/>
  <c r="H807" i="6"/>
  <c r="G807" i="6"/>
  <c r="F807" i="6"/>
  <c r="E807" i="6"/>
  <c r="D807" i="6"/>
  <c r="C807" i="6"/>
  <c r="B807" i="6"/>
  <c r="A807" i="6"/>
  <c r="O806" i="6"/>
  <c r="N806" i="6"/>
  <c r="M806" i="6"/>
  <c r="L806" i="6"/>
  <c r="K806" i="6"/>
  <c r="J806" i="6"/>
  <c r="I806" i="6"/>
  <c r="H806" i="6"/>
  <c r="G806" i="6"/>
  <c r="F806" i="6"/>
  <c r="E806" i="6"/>
  <c r="D806" i="6"/>
  <c r="C806" i="6"/>
  <c r="B806" i="6"/>
  <c r="A806" i="6"/>
  <c r="O805" i="6"/>
  <c r="N805" i="6"/>
  <c r="M805" i="6"/>
  <c r="L805" i="6"/>
  <c r="K805" i="6"/>
  <c r="J805" i="6"/>
  <c r="I805" i="6"/>
  <c r="H805" i="6"/>
  <c r="G805" i="6"/>
  <c r="F805" i="6"/>
  <c r="E805" i="6"/>
  <c r="D805" i="6"/>
  <c r="C805" i="6"/>
  <c r="B805" i="6"/>
  <c r="A805" i="6"/>
  <c r="O804" i="6"/>
  <c r="N804" i="6"/>
  <c r="M804" i="6"/>
  <c r="L804" i="6"/>
  <c r="K804" i="6"/>
  <c r="J804" i="6"/>
  <c r="I804" i="6"/>
  <c r="H804" i="6"/>
  <c r="G804" i="6"/>
  <c r="F804" i="6"/>
  <c r="E804" i="6"/>
  <c r="D804" i="6"/>
  <c r="C804" i="6"/>
  <c r="B804" i="6"/>
  <c r="A804" i="6"/>
  <c r="O803" i="6"/>
  <c r="N803" i="6"/>
  <c r="M803" i="6"/>
  <c r="L803" i="6"/>
  <c r="K803" i="6"/>
  <c r="J803" i="6"/>
  <c r="I803" i="6"/>
  <c r="H803" i="6"/>
  <c r="G803" i="6"/>
  <c r="F803" i="6"/>
  <c r="E803" i="6"/>
  <c r="D803" i="6"/>
  <c r="C803" i="6"/>
  <c r="B803" i="6"/>
  <c r="A803" i="6"/>
  <c r="O802" i="6"/>
  <c r="N802" i="6"/>
  <c r="M802" i="6"/>
  <c r="L802" i="6"/>
  <c r="K802" i="6"/>
  <c r="J802" i="6"/>
  <c r="I802" i="6"/>
  <c r="H802" i="6"/>
  <c r="G802" i="6"/>
  <c r="F802" i="6"/>
  <c r="E802" i="6"/>
  <c r="D802" i="6"/>
  <c r="C802" i="6"/>
  <c r="B802" i="6"/>
  <c r="A802" i="6"/>
  <c r="O801" i="6"/>
  <c r="N801" i="6"/>
  <c r="M801" i="6"/>
  <c r="L801" i="6"/>
  <c r="K801" i="6"/>
  <c r="J801" i="6"/>
  <c r="I801" i="6"/>
  <c r="H801" i="6"/>
  <c r="G801" i="6"/>
  <c r="F801" i="6"/>
  <c r="E801" i="6"/>
  <c r="D801" i="6"/>
  <c r="C801" i="6"/>
  <c r="B801" i="6"/>
  <c r="A801" i="6"/>
  <c r="O800" i="6"/>
  <c r="N800" i="6"/>
  <c r="M800" i="6"/>
  <c r="L800" i="6"/>
  <c r="K800" i="6"/>
  <c r="J800" i="6"/>
  <c r="I800" i="6"/>
  <c r="H800" i="6"/>
  <c r="G800" i="6"/>
  <c r="F800" i="6"/>
  <c r="E800" i="6"/>
  <c r="D800" i="6"/>
  <c r="C800" i="6"/>
  <c r="B800" i="6"/>
  <c r="A800" i="6"/>
  <c r="O799" i="6"/>
  <c r="N799" i="6"/>
  <c r="M799" i="6"/>
  <c r="L799" i="6"/>
  <c r="K799" i="6"/>
  <c r="J799" i="6"/>
  <c r="I799" i="6"/>
  <c r="H799" i="6"/>
  <c r="G799" i="6"/>
  <c r="F799" i="6"/>
  <c r="E799" i="6"/>
  <c r="D799" i="6"/>
  <c r="C799" i="6"/>
  <c r="B799" i="6"/>
  <c r="A799" i="6"/>
  <c r="O798" i="6"/>
  <c r="N798" i="6"/>
  <c r="M798" i="6"/>
  <c r="L798" i="6"/>
  <c r="K798" i="6"/>
  <c r="J798" i="6"/>
  <c r="I798" i="6"/>
  <c r="H798" i="6"/>
  <c r="G798" i="6"/>
  <c r="F798" i="6"/>
  <c r="E798" i="6"/>
  <c r="D798" i="6"/>
  <c r="C798" i="6"/>
  <c r="B798" i="6"/>
  <c r="A798" i="6"/>
  <c r="O797" i="6"/>
  <c r="N797" i="6"/>
  <c r="M797" i="6"/>
  <c r="L797" i="6"/>
  <c r="K797" i="6"/>
  <c r="J797" i="6"/>
  <c r="I797" i="6"/>
  <c r="H797" i="6"/>
  <c r="G797" i="6"/>
  <c r="F797" i="6"/>
  <c r="E797" i="6"/>
  <c r="D797" i="6"/>
  <c r="C797" i="6"/>
  <c r="B797" i="6"/>
  <c r="A797" i="6"/>
  <c r="O796" i="6"/>
  <c r="N796" i="6"/>
  <c r="M796" i="6"/>
  <c r="L796" i="6"/>
  <c r="K796" i="6"/>
  <c r="J796" i="6"/>
  <c r="I796" i="6"/>
  <c r="H796" i="6"/>
  <c r="G796" i="6"/>
  <c r="F796" i="6"/>
  <c r="E796" i="6"/>
  <c r="D796" i="6"/>
  <c r="C796" i="6"/>
  <c r="B796" i="6"/>
  <c r="A796" i="6"/>
  <c r="O795" i="6"/>
  <c r="N795" i="6"/>
  <c r="M795" i="6"/>
  <c r="L795" i="6"/>
  <c r="K795" i="6"/>
  <c r="J795" i="6"/>
  <c r="I795" i="6"/>
  <c r="H795" i="6"/>
  <c r="G795" i="6"/>
  <c r="F795" i="6"/>
  <c r="E795" i="6"/>
  <c r="D795" i="6"/>
  <c r="C795" i="6"/>
  <c r="B795" i="6"/>
  <c r="A795" i="6"/>
  <c r="O794" i="6"/>
  <c r="N794" i="6"/>
  <c r="M794" i="6"/>
  <c r="L794" i="6"/>
  <c r="K794" i="6"/>
  <c r="J794" i="6"/>
  <c r="I794" i="6"/>
  <c r="H794" i="6"/>
  <c r="G794" i="6"/>
  <c r="F794" i="6"/>
  <c r="E794" i="6"/>
  <c r="D794" i="6"/>
  <c r="C794" i="6"/>
  <c r="B794" i="6"/>
  <c r="A794" i="6"/>
  <c r="O793" i="6"/>
  <c r="N793" i="6"/>
  <c r="M793" i="6"/>
  <c r="L793" i="6"/>
  <c r="K793" i="6"/>
  <c r="J793" i="6"/>
  <c r="I793" i="6"/>
  <c r="H793" i="6"/>
  <c r="G793" i="6"/>
  <c r="F793" i="6"/>
  <c r="E793" i="6"/>
  <c r="D793" i="6"/>
  <c r="C793" i="6"/>
  <c r="B793" i="6"/>
  <c r="A793" i="6"/>
  <c r="O792" i="6"/>
  <c r="N792" i="6"/>
  <c r="M792" i="6"/>
  <c r="L792" i="6"/>
  <c r="K792" i="6"/>
  <c r="J792" i="6"/>
  <c r="I792" i="6"/>
  <c r="H792" i="6"/>
  <c r="G792" i="6"/>
  <c r="F792" i="6"/>
  <c r="E792" i="6"/>
  <c r="D792" i="6"/>
  <c r="C792" i="6"/>
  <c r="B792" i="6"/>
  <c r="A792" i="6"/>
  <c r="O791" i="6"/>
  <c r="N791" i="6"/>
  <c r="M791" i="6"/>
  <c r="L791" i="6"/>
  <c r="K791" i="6"/>
  <c r="J791" i="6"/>
  <c r="I791" i="6"/>
  <c r="H791" i="6"/>
  <c r="G791" i="6"/>
  <c r="F791" i="6"/>
  <c r="E791" i="6"/>
  <c r="D791" i="6"/>
  <c r="C791" i="6"/>
  <c r="B791" i="6"/>
  <c r="A791" i="6"/>
  <c r="O790" i="6"/>
  <c r="N790" i="6"/>
  <c r="M790" i="6"/>
  <c r="L790" i="6"/>
  <c r="K790" i="6"/>
  <c r="J790" i="6"/>
  <c r="I790" i="6"/>
  <c r="H790" i="6"/>
  <c r="G790" i="6"/>
  <c r="F790" i="6"/>
  <c r="E790" i="6"/>
  <c r="D790" i="6"/>
  <c r="C790" i="6"/>
  <c r="B790" i="6"/>
  <c r="A790" i="6"/>
  <c r="O789" i="6"/>
  <c r="N789" i="6"/>
  <c r="M789" i="6"/>
  <c r="L789" i="6"/>
  <c r="K789" i="6"/>
  <c r="J789" i="6"/>
  <c r="I789" i="6"/>
  <c r="H789" i="6"/>
  <c r="G789" i="6"/>
  <c r="F789" i="6"/>
  <c r="E789" i="6"/>
  <c r="D789" i="6"/>
  <c r="C789" i="6"/>
  <c r="B789" i="6"/>
  <c r="A789" i="6"/>
  <c r="O788" i="6"/>
  <c r="N788" i="6"/>
  <c r="M788" i="6"/>
  <c r="L788" i="6"/>
  <c r="K788" i="6"/>
  <c r="J788" i="6"/>
  <c r="I788" i="6"/>
  <c r="H788" i="6"/>
  <c r="G788" i="6"/>
  <c r="F788" i="6"/>
  <c r="E788" i="6"/>
  <c r="D788" i="6"/>
  <c r="C788" i="6"/>
  <c r="B788" i="6"/>
  <c r="A788" i="6"/>
  <c r="O787" i="6"/>
  <c r="N787" i="6"/>
  <c r="M787" i="6"/>
  <c r="L787" i="6"/>
  <c r="K787" i="6"/>
  <c r="J787" i="6"/>
  <c r="I787" i="6"/>
  <c r="H787" i="6"/>
  <c r="G787" i="6"/>
  <c r="F787" i="6"/>
  <c r="E787" i="6"/>
  <c r="D787" i="6"/>
  <c r="C787" i="6"/>
  <c r="B787" i="6"/>
  <c r="A787" i="6"/>
  <c r="O786" i="6"/>
  <c r="N786" i="6"/>
  <c r="M786" i="6"/>
  <c r="L786" i="6"/>
  <c r="K786" i="6"/>
  <c r="J786" i="6"/>
  <c r="I786" i="6"/>
  <c r="H786" i="6"/>
  <c r="G786" i="6"/>
  <c r="F786" i="6"/>
  <c r="E786" i="6"/>
  <c r="D786" i="6"/>
  <c r="C786" i="6"/>
  <c r="B786" i="6"/>
  <c r="A786" i="6"/>
  <c r="O785" i="6"/>
  <c r="N785" i="6"/>
  <c r="M785" i="6"/>
  <c r="L785" i="6"/>
  <c r="K785" i="6"/>
  <c r="J785" i="6"/>
  <c r="I785" i="6"/>
  <c r="H785" i="6"/>
  <c r="G785" i="6"/>
  <c r="F785" i="6"/>
  <c r="E785" i="6"/>
  <c r="D785" i="6"/>
  <c r="C785" i="6"/>
  <c r="B785" i="6"/>
  <c r="A785" i="6"/>
  <c r="O784" i="6"/>
  <c r="N784" i="6"/>
  <c r="M784" i="6"/>
  <c r="L784" i="6"/>
  <c r="K784" i="6"/>
  <c r="J784" i="6"/>
  <c r="I784" i="6"/>
  <c r="H784" i="6"/>
  <c r="G784" i="6"/>
  <c r="F784" i="6"/>
  <c r="E784" i="6"/>
  <c r="D784" i="6"/>
  <c r="C784" i="6"/>
  <c r="B784" i="6"/>
  <c r="A784" i="6"/>
  <c r="O783" i="6"/>
  <c r="N783" i="6"/>
  <c r="M783" i="6"/>
  <c r="L783" i="6"/>
  <c r="K783" i="6"/>
  <c r="J783" i="6"/>
  <c r="I783" i="6"/>
  <c r="H783" i="6"/>
  <c r="G783" i="6"/>
  <c r="F783" i="6"/>
  <c r="E783" i="6"/>
  <c r="D783" i="6"/>
  <c r="C783" i="6"/>
  <c r="B783" i="6"/>
  <c r="A783" i="6"/>
  <c r="O782" i="6"/>
  <c r="N782" i="6"/>
  <c r="M782" i="6"/>
  <c r="L782" i="6"/>
  <c r="K782" i="6"/>
  <c r="J782" i="6"/>
  <c r="I782" i="6"/>
  <c r="H782" i="6"/>
  <c r="G782" i="6"/>
  <c r="F782" i="6"/>
  <c r="E782" i="6"/>
  <c r="D782" i="6"/>
  <c r="C782" i="6"/>
  <c r="B782" i="6"/>
  <c r="A782" i="6"/>
  <c r="O781" i="6"/>
  <c r="N781" i="6"/>
  <c r="M781" i="6"/>
  <c r="L781" i="6"/>
  <c r="K781" i="6"/>
  <c r="J781" i="6"/>
  <c r="I781" i="6"/>
  <c r="H781" i="6"/>
  <c r="G781" i="6"/>
  <c r="F781" i="6"/>
  <c r="E781" i="6"/>
  <c r="D781" i="6"/>
  <c r="C781" i="6"/>
  <c r="B781" i="6"/>
  <c r="A781" i="6"/>
  <c r="O780" i="6"/>
  <c r="N780" i="6"/>
  <c r="M780" i="6"/>
  <c r="L780" i="6"/>
  <c r="K780" i="6"/>
  <c r="J780" i="6"/>
  <c r="I780" i="6"/>
  <c r="H780" i="6"/>
  <c r="G780" i="6"/>
  <c r="F780" i="6"/>
  <c r="E780" i="6"/>
  <c r="D780" i="6"/>
  <c r="C780" i="6"/>
  <c r="B780" i="6"/>
  <c r="A780" i="6"/>
  <c r="O779" i="6"/>
  <c r="N779" i="6"/>
  <c r="M779" i="6"/>
  <c r="L779" i="6"/>
  <c r="K779" i="6"/>
  <c r="J779" i="6"/>
  <c r="I779" i="6"/>
  <c r="H779" i="6"/>
  <c r="G779" i="6"/>
  <c r="F779" i="6"/>
  <c r="E779" i="6"/>
  <c r="D779" i="6"/>
  <c r="C779" i="6"/>
  <c r="B779" i="6"/>
  <c r="A779" i="6"/>
  <c r="O778" i="6"/>
  <c r="N778" i="6"/>
  <c r="M778" i="6"/>
  <c r="L778" i="6"/>
  <c r="K778" i="6"/>
  <c r="J778" i="6"/>
  <c r="I778" i="6"/>
  <c r="H778" i="6"/>
  <c r="G778" i="6"/>
  <c r="F778" i="6"/>
  <c r="E778" i="6"/>
  <c r="D778" i="6"/>
  <c r="C778" i="6"/>
  <c r="B778" i="6"/>
  <c r="A778" i="6"/>
  <c r="O777" i="6"/>
  <c r="N777" i="6"/>
  <c r="M777" i="6"/>
  <c r="L777" i="6"/>
  <c r="K777" i="6"/>
  <c r="J777" i="6"/>
  <c r="I777" i="6"/>
  <c r="H777" i="6"/>
  <c r="G777" i="6"/>
  <c r="F777" i="6"/>
  <c r="E777" i="6"/>
  <c r="D777" i="6"/>
  <c r="C777" i="6"/>
  <c r="B777" i="6"/>
  <c r="A777" i="6"/>
  <c r="O776" i="6"/>
  <c r="N776" i="6"/>
  <c r="M776" i="6"/>
  <c r="L776" i="6"/>
  <c r="K776" i="6"/>
  <c r="J776" i="6"/>
  <c r="I776" i="6"/>
  <c r="H776" i="6"/>
  <c r="G776" i="6"/>
  <c r="F776" i="6"/>
  <c r="E776" i="6"/>
  <c r="D776" i="6"/>
  <c r="C776" i="6"/>
  <c r="B776" i="6"/>
  <c r="A776" i="6"/>
  <c r="O775" i="6"/>
  <c r="N775" i="6"/>
  <c r="M775" i="6"/>
  <c r="L775" i="6"/>
  <c r="K775" i="6"/>
  <c r="J775" i="6"/>
  <c r="I775" i="6"/>
  <c r="H775" i="6"/>
  <c r="G775" i="6"/>
  <c r="F775" i="6"/>
  <c r="E775" i="6"/>
  <c r="D775" i="6"/>
  <c r="C775" i="6"/>
  <c r="B775" i="6"/>
  <c r="A775" i="6"/>
  <c r="O774" i="6"/>
  <c r="N774" i="6"/>
  <c r="M774" i="6"/>
  <c r="L774" i="6"/>
  <c r="K774" i="6"/>
  <c r="J774" i="6"/>
  <c r="I774" i="6"/>
  <c r="H774" i="6"/>
  <c r="G774" i="6"/>
  <c r="F774" i="6"/>
  <c r="E774" i="6"/>
  <c r="D774" i="6"/>
  <c r="C774" i="6"/>
  <c r="B774" i="6"/>
  <c r="A774" i="6"/>
  <c r="O773" i="6"/>
  <c r="N773" i="6"/>
  <c r="M773" i="6"/>
  <c r="L773" i="6"/>
  <c r="K773" i="6"/>
  <c r="J773" i="6"/>
  <c r="I773" i="6"/>
  <c r="H773" i="6"/>
  <c r="G773" i="6"/>
  <c r="F773" i="6"/>
  <c r="E773" i="6"/>
  <c r="D773" i="6"/>
  <c r="C773" i="6"/>
  <c r="B773" i="6"/>
  <c r="A773" i="6"/>
  <c r="O772" i="6"/>
  <c r="N772" i="6"/>
  <c r="M772" i="6"/>
  <c r="L772" i="6"/>
  <c r="K772" i="6"/>
  <c r="J772" i="6"/>
  <c r="I772" i="6"/>
  <c r="H772" i="6"/>
  <c r="G772" i="6"/>
  <c r="F772" i="6"/>
  <c r="E772" i="6"/>
  <c r="D772" i="6"/>
  <c r="C772" i="6"/>
  <c r="B772" i="6"/>
  <c r="A772" i="6"/>
  <c r="O771" i="6"/>
  <c r="N771" i="6"/>
  <c r="M771" i="6"/>
  <c r="L771" i="6"/>
  <c r="K771" i="6"/>
  <c r="J771" i="6"/>
  <c r="I771" i="6"/>
  <c r="H771" i="6"/>
  <c r="G771" i="6"/>
  <c r="F771" i="6"/>
  <c r="E771" i="6"/>
  <c r="D771" i="6"/>
  <c r="C771" i="6"/>
  <c r="B771" i="6"/>
  <c r="A771" i="6"/>
  <c r="O770" i="6"/>
  <c r="N770" i="6"/>
  <c r="M770" i="6"/>
  <c r="L770" i="6"/>
  <c r="K770" i="6"/>
  <c r="J770" i="6"/>
  <c r="I770" i="6"/>
  <c r="H770" i="6"/>
  <c r="G770" i="6"/>
  <c r="F770" i="6"/>
  <c r="E770" i="6"/>
  <c r="D770" i="6"/>
  <c r="C770" i="6"/>
  <c r="B770" i="6"/>
  <c r="A770" i="6"/>
  <c r="O769" i="6"/>
  <c r="N769" i="6"/>
  <c r="M769" i="6"/>
  <c r="L769" i="6"/>
  <c r="K769" i="6"/>
  <c r="J769" i="6"/>
  <c r="I769" i="6"/>
  <c r="H769" i="6"/>
  <c r="G769" i="6"/>
  <c r="F769" i="6"/>
  <c r="E769" i="6"/>
  <c r="D769" i="6"/>
  <c r="C769" i="6"/>
  <c r="B769" i="6"/>
  <c r="A769" i="6"/>
  <c r="O768" i="6"/>
  <c r="N768" i="6"/>
  <c r="M768" i="6"/>
  <c r="L768" i="6"/>
  <c r="K768" i="6"/>
  <c r="J768" i="6"/>
  <c r="I768" i="6"/>
  <c r="H768" i="6"/>
  <c r="G768" i="6"/>
  <c r="F768" i="6"/>
  <c r="E768" i="6"/>
  <c r="D768" i="6"/>
  <c r="C768" i="6"/>
  <c r="B768" i="6"/>
  <c r="A768" i="6"/>
  <c r="O767" i="6"/>
  <c r="N767" i="6"/>
  <c r="M767" i="6"/>
  <c r="L767" i="6"/>
  <c r="K767" i="6"/>
  <c r="J767" i="6"/>
  <c r="I767" i="6"/>
  <c r="H767" i="6"/>
  <c r="G767" i="6"/>
  <c r="F767" i="6"/>
  <c r="E767" i="6"/>
  <c r="D767" i="6"/>
  <c r="C767" i="6"/>
  <c r="B767" i="6"/>
  <c r="A767" i="6"/>
  <c r="O766" i="6"/>
  <c r="N766" i="6"/>
  <c r="M766" i="6"/>
  <c r="L766" i="6"/>
  <c r="K766" i="6"/>
  <c r="J766" i="6"/>
  <c r="I766" i="6"/>
  <c r="H766" i="6"/>
  <c r="G766" i="6"/>
  <c r="F766" i="6"/>
  <c r="E766" i="6"/>
  <c r="D766" i="6"/>
  <c r="C766" i="6"/>
  <c r="B766" i="6"/>
  <c r="A766" i="6"/>
  <c r="O765" i="6"/>
  <c r="N765" i="6"/>
  <c r="M765" i="6"/>
  <c r="L765" i="6"/>
  <c r="K765" i="6"/>
  <c r="J765" i="6"/>
  <c r="I765" i="6"/>
  <c r="H765" i="6"/>
  <c r="G765" i="6"/>
  <c r="F765" i="6"/>
  <c r="E765" i="6"/>
  <c r="D765" i="6"/>
  <c r="C765" i="6"/>
  <c r="B765" i="6"/>
  <c r="A765" i="6"/>
  <c r="O764" i="6"/>
  <c r="N764" i="6"/>
  <c r="M764" i="6"/>
  <c r="L764" i="6"/>
  <c r="K764" i="6"/>
  <c r="J764" i="6"/>
  <c r="I764" i="6"/>
  <c r="H764" i="6"/>
  <c r="G764" i="6"/>
  <c r="F764" i="6"/>
  <c r="E764" i="6"/>
  <c r="D764" i="6"/>
  <c r="C764" i="6"/>
  <c r="B764" i="6"/>
  <c r="A764" i="6"/>
  <c r="O763" i="6"/>
  <c r="N763" i="6"/>
  <c r="M763" i="6"/>
  <c r="L763" i="6"/>
  <c r="K763" i="6"/>
  <c r="J763" i="6"/>
  <c r="I763" i="6"/>
  <c r="H763" i="6"/>
  <c r="G763" i="6"/>
  <c r="F763" i="6"/>
  <c r="E763" i="6"/>
  <c r="D763" i="6"/>
  <c r="C763" i="6"/>
  <c r="B763" i="6"/>
  <c r="A763" i="6"/>
  <c r="O762" i="6"/>
  <c r="N762" i="6"/>
  <c r="M762" i="6"/>
  <c r="L762" i="6"/>
  <c r="K762" i="6"/>
  <c r="J762" i="6"/>
  <c r="I762" i="6"/>
  <c r="H762" i="6"/>
  <c r="G762" i="6"/>
  <c r="F762" i="6"/>
  <c r="E762" i="6"/>
  <c r="D762" i="6"/>
  <c r="C762" i="6"/>
  <c r="B762" i="6"/>
  <c r="A762" i="6"/>
  <c r="O761" i="6"/>
  <c r="N761" i="6"/>
  <c r="M761" i="6"/>
  <c r="L761" i="6"/>
  <c r="K761" i="6"/>
  <c r="J761" i="6"/>
  <c r="I761" i="6"/>
  <c r="H761" i="6"/>
  <c r="G761" i="6"/>
  <c r="F761" i="6"/>
  <c r="E761" i="6"/>
  <c r="D761" i="6"/>
  <c r="C761" i="6"/>
  <c r="B761" i="6"/>
  <c r="A761" i="6"/>
  <c r="O760" i="6"/>
  <c r="N760" i="6"/>
  <c r="M760" i="6"/>
  <c r="L760" i="6"/>
  <c r="K760" i="6"/>
  <c r="J760" i="6"/>
  <c r="I760" i="6"/>
  <c r="H760" i="6"/>
  <c r="G760" i="6"/>
  <c r="F760" i="6"/>
  <c r="E760" i="6"/>
  <c r="D760" i="6"/>
  <c r="C760" i="6"/>
  <c r="B760" i="6"/>
  <c r="A760" i="6"/>
  <c r="O759" i="6"/>
  <c r="N759" i="6"/>
  <c r="M759" i="6"/>
  <c r="L759" i="6"/>
  <c r="K759" i="6"/>
  <c r="J759" i="6"/>
  <c r="I759" i="6"/>
  <c r="H759" i="6"/>
  <c r="G759" i="6"/>
  <c r="F759" i="6"/>
  <c r="E759" i="6"/>
  <c r="D759" i="6"/>
  <c r="C759" i="6"/>
  <c r="B759" i="6"/>
  <c r="A759" i="6"/>
  <c r="O758" i="6"/>
  <c r="N758" i="6"/>
  <c r="M758" i="6"/>
  <c r="L758" i="6"/>
  <c r="K758" i="6"/>
  <c r="J758" i="6"/>
  <c r="I758" i="6"/>
  <c r="H758" i="6"/>
  <c r="G758" i="6"/>
  <c r="F758" i="6"/>
  <c r="E758" i="6"/>
  <c r="D758" i="6"/>
  <c r="C758" i="6"/>
  <c r="B758" i="6"/>
  <c r="A758" i="6"/>
  <c r="O757" i="6"/>
  <c r="N757" i="6"/>
  <c r="M757" i="6"/>
  <c r="L757" i="6"/>
  <c r="K757" i="6"/>
  <c r="J757" i="6"/>
  <c r="I757" i="6"/>
  <c r="H757" i="6"/>
  <c r="G757" i="6"/>
  <c r="F757" i="6"/>
  <c r="E757" i="6"/>
  <c r="D757" i="6"/>
  <c r="C757" i="6"/>
  <c r="B757" i="6"/>
  <c r="A757" i="6"/>
  <c r="O756" i="6"/>
  <c r="N756" i="6"/>
  <c r="M756" i="6"/>
  <c r="L756" i="6"/>
  <c r="K756" i="6"/>
  <c r="J756" i="6"/>
  <c r="I756" i="6"/>
  <c r="H756" i="6"/>
  <c r="G756" i="6"/>
  <c r="F756" i="6"/>
  <c r="E756" i="6"/>
  <c r="D756" i="6"/>
  <c r="C756" i="6"/>
  <c r="B756" i="6"/>
  <c r="A756" i="6"/>
  <c r="O755" i="6"/>
  <c r="N755" i="6"/>
  <c r="M755" i="6"/>
  <c r="L755" i="6"/>
  <c r="K755" i="6"/>
  <c r="J755" i="6"/>
  <c r="I755" i="6"/>
  <c r="H755" i="6"/>
  <c r="G755" i="6"/>
  <c r="F755" i="6"/>
  <c r="E755" i="6"/>
  <c r="D755" i="6"/>
  <c r="C755" i="6"/>
  <c r="B755" i="6"/>
  <c r="A755" i="6"/>
  <c r="O754" i="6"/>
  <c r="N754" i="6"/>
  <c r="M754" i="6"/>
  <c r="L754" i="6"/>
  <c r="K754" i="6"/>
  <c r="J754" i="6"/>
  <c r="I754" i="6"/>
  <c r="H754" i="6"/>
  <c r="G754" i="6"/>
  <c r="F754" i="6"/>
  <c r="E754" i="6"/>
  <c r="D754" i="6"/>
  <c r="C754" i="6"/>
  <c r="B754" i="6"/>
  <c r="A754" i="6"/>
  <c r="O753" i="6"/>
  <c r="N753" i="6"/>
  <c r="M753" i="6"/>
  <c r="L753" i="6"/>
  <c r="K753" i="6"/>
  <c r="J753" i="6"/>
  <c r="I753" i="6"/>
  <c r="H753" i="6"/>
  <c r="G753" i="6"/>
  <c r="F753" i="6"/>
  <c r="E753" i="6"/>
  <c r="D753" i="6"/>
  <c r="C753" i="6"/>
  <c r="B753" i="6"/>
  <c r="A753" i="6"/>
  <c r="O752" i="6"/>
  <c r="N752" i="6"/>
  <c r="M752" i="6"/>
  <c r="L752" i="6"/>
  <c r="K752" i="6"/>
  <c r="J752" i="6"/>
  <c r="I752" i="6"/>
  <c r="H752" i="6"/>
  <c r="G752" i="6"/>
  <c r="F752" i="6"/>
  <c r="E752" i="6"/>
  <c r="D752" i="6"/>
  <c r="C752" i="6"/>
  <c r="B752" i="6"/>
  <c r="A752" i="6"/>
  <c r="O751" i="6"/>
  <c r="N751" i="6"/>
  <c r="M751" i="6"/>
  <c r="L751" i="6"/>
  <c r="K751" i="6"/>
  <c r="J751" i="6"/>
  <c r="I751" i="6"/>
  <c r="H751" i="6"/>
  <c r="G751" i="6"/>
  <c r="F751" i="6"/>
  <c r="E751" i="6"/>
  <c r="D751" i="6"/>
  <c r="C751" i="6"/>
  <c r="B751" i="6"/>
  <c r="A751" i="6"/>
  <c r="O750" i="6"/>
  <c r="N750" i="6"/>
  <c r="M750" i="6"/>
  <c r="L750" i="6"/>
  <c r="K750" i="6"/>
  <c r="J750" i="6"/>
  <c r="I750" i="6"/>
  <c r="H750" i="6"/>
  <c r="G750" i="6"/>
  <c r="F750" i="6"/>
  <c r="E750" i="6"/>
  <c r="D750" i="6"/>
  <c r="C750" i="6"/>
  <c r="B750" i="6"/>
  <c r="A750" i="6"/>
  <c r="O749" i="6"/>
  <c r="N749" i="6"/>
  <c r="M749" i="6"/>
  <c r="L749" i="6"/>
  <c r="K749" i="6"/>
  <c r="J749" i="6"/>
  <c r="I749" i="6"/>
  <c r="H749" i="6"/>
  <c r="G749" i="6"/>
  <c r="F749" i="6"/>
  <c r="E749" i="6"/>
  <c r="D749" i="6"/>
  <c r="C749" i="6"/>
  <c r="B749" i="6"/>
  <c r="A749" i="6"/>
  <c r="O748" i="6"/>
  <c r="N748" i="6"/>
  <c r="M748" i="6"/>
  <c r="L748" i="6"/>
  <c r="K748" i="6"/>
  <c r="J748" i="6"/>
  <c r="I748" i="6"/>
  <c r="H748" i="6"/>
  <c r="G748" i="6"/>
  <c r="F748" i="6"/>
  <c r="E748" i="6"/>
  <c r="D748" i="6"/>
  <c r="C748" i="6"/>
  <c r="B748" i="6"/>
  <c r="A748" i="6"/>
  <c r="O747" i="6"/>
  <c r="N747" i="6"/>
  <c r="M747" i="6"/>
  <c r="L747" i="6"/>
  <c r="K747" i="6"/>
  <c r="J747" i="6"/>
  <c r="I747" i="6"/>
  <c r="H747" i="6"/>
  <c r="G747" i="6"/>
  <c r="F747" i="6"/>
  <c r="E747" i="6"/>
  <c r="D747" i="6"/>
  <c r="C747" i="6"/>
  <c r="B747" i="6"/>
  <c r="A747" i="6"/>
  <c r="O746" i="6"/>
  <c r="N746" i="6"/>
  <c r="M746" i="6"/>
  <c r="L746" i="6"/>
  <c r="K746" i="6"/>
  <c r="J746" i="6"/>
  <c r="I746" i="6"/>
  <c r="H746" i="6"/>
  <c r="G746" i="6"/>
  <c r="F746" i="6"/>
  <c r="E746" i="6"/>
  <c r="D746" i="6"/>
  <c r="C746" i="6"/>
  <c r="B746" i="6"/>
  <c r="A746" i="6"/>
  <c r="O745" i="6"/>
  <c r="N745" i="6"/>
  <c r="M745" i="6"/>
  <c r="L745" i="6"/>
  <c r="K745" i="6"/>
  <c r="J745" i="6"/>
  <c r="I745" i="6"/>
  <c r="H745" i="6"/>
  <c r="G745" i="6"/>
  <c r="F745" i="6"/>
  <c r="E745" i="6"/>
  <c r="D745" i="6"/>
  <c r="C745" i="6"/>
  <c r="B745" i="6"/>
  <c r="A745" i="6"/>
  <c r="O744" i="6"/>
  <c r="N744" i="6"/>
  <c r="M744" i="6"/>
  <c r="L744" i="6"/>
  <c r="K744" i="6"/>
  <c r="J744" i="6"/>
  <c r="I744" i="6"/>
  <c r="H744" i="6"/>
  <c r="G744" i="6"/>
  <c r="F744" i="6"/>
  <c r="E744" i="6"/>
  <c r="D744" i="6"/>
  <c r="C744" i="6"/>
  <c r="B744" i="6"/>
  <c r="A744" i="6"/>
  <c r="O743" i="6"/>
  <c r="N743" i="6"/>
  <c r="M743" i="6"/>
  <c r="L743" i="6"/>
  <c r="K743" i="6"/>
  <c r="J743" i="6"/>
  <c r="I743" i="6"/>
  <c r="H743" i="6"/>
  <c r="G743" i="6"/>
  <c r="F743" i="6"/>
  <c r="E743" i="6"/>
  <c r="D743" i="6"/>
  <c r="C743" i="6"/>
  <c r="B743" i="6"/>
  <c r="A743" i="6"/>
  <c r="O742" i="6"/>
  <c r="N742" i="6"/>
  <c r="M742" i="6"/>
  <c r="L742" i="6"/>
  <c r="K742" i="6"/>
  <c r="J742" i="6"/>
  <c r="I742" i="6"/>
  <c r="H742" i="6"/>
  <c r="G742" i="6"/>
  <c r="F742" i="6"/>
  <c r="E742" i="6"/>
  <c r="D742" i="6"/>
  <c r="C742" i="6"/>
  <c r="B742" i="6"/>
  <c r="A742" i="6"/>
  <c r="O741" i="6"/>
  <c r="N741" i="6"/>
  <c r="M741" i="6"/>
  <c r="L741" i="6"/>
  <c r="K741" i="6"/>
  <c r="J741" i="6"/>
  <c r="I741" i="6"/>
  <c r="H741" i="6"/>
  <c r="G741" i="6"/>
  <c r="F741" i="6"/>
  <c r="E741" i="6"/>
  <c r="D741" i="6"/>
  <c r="C741" i="6"/>
  <c r="B741" i="6"/>
  <c r="A741" i="6"/>
  <c r="O740" i="6"/>
  <c r="N740" i="6"/>
  <c r="M740" i="6"/>
  <c r="L740" i="6"/>
  <c r="K740" i="6"/>
  <c r="J740" i="6"/>
  <c r="I740" i="6"/>
  <c r="H740" i="6"/>
  <c r="G740" i="6"/>
  <c r="F740" i="6"/>
  <c r="E740" i="6"/>
  <c r="D740" i="6"/>
  <c r="C740" i="6"/>
  <c r="B740" i="6"/>
  <c r="A740" i="6"/>
  <c r="O739" i="6"/>
  <c r="N739" i="6"/>
  <c r="M739" i="6"/>
  <c r="L739" i="6"/>
  <c r="K739" i="6"/>
  <c r="J739" i="6"/>
  <c r="I739" i="6"/>
  <c r="H739" i="6"/>
  <c r="G739" i="6"/>
  <c r="F739" i="6"/>
  <c r="E739" i="6"/>
  <c r="D739" i="6"/>
  <c r="C739" i="6"/>
  <c r="B739" i="6"/>
  <c r="A739" i="6"/>
  <c r="O738" i="6"/>
  <c r="N738" i="6"/>
  <c r="M738" i="6"/>
  <c r="L738" i="6"/>
  <c r="K738" i="6"/>
  <c r="J738" i="6"/>
  <c r="I738" i="6"/>
  <c r="H738" i="6"/>
  <c r="G738" i="6"/>
  <c r="F738" i="6"/>
  <c r="E738" i="6"/>
  <c r="D738" i="6"/>
  <c r="C738" i="6"/>
  <c r="B738" i="6"/>
  <c r="A738" i="6"/>
  <c r="O737" i="6"/>
  <c r="N737" i="6"/>
  <c r="M737" i="6"/>
  <c r="L737" i="6"/>
  <c r="K737" i="6"/>
  <c r="J737" i="6"/>
  <c r="I737" i="6"/>
  <c r="H737" i="6"/>
  <c r="G737" i="6"/>
  <c r="F737" i="6"/>
  <c r="E737" i="6"/>
  <c r="D737" i="6"/>
  <c r="C737" i="6"/>
  <c r="B737" i="6"/>
  <c r="A737" i="6"/>
  <c r="O736" i="6"/>
  <c r="N736" i="6"/>
  <c r="M736" i="6"/>
  <c r="L736" i="6"/>
  <c r="K736" i="6"/>
  <c r="J736" i="6"/>
  <c r="I736" i="6"/>
  <c r="H736" i="6"/>
  <c r="G736" i="6"/>
  <c r="F736" i="6"/>
  <c r="E736" i="6"/>
  <c r="D736" i="6"/>
  <c r="C736" i="6"/>
  <c r="B736" i="6"/>
  <c r="A736" i="6"/>
  <c r="O735" i="6"/>
  <c r="N735" i="6"/>
  <c r="M735" i="6"/>
  <c r="L735" i="6"/>
  <c r="K735" i="6"/>
  <c r="J735" i="6"/>
  <c r="I735" i="6"/>
  <c r="H735" i="6"/>
  <c r="G735" i="6"/>
  <c r="F735" i="6"/>
  <c r="E735" i="6"/>
  <c r="D735" i="6"/>
  <c r="C735" i="6"/>
  <c r="B735" i="6"/>
  <c r="A735" i="6"/>
  <c r="O734" i="6"/>
  <c r="N734" i="6"/>
  <c r="M734" i="6"/>
  <c r="L734" i="6"/>
  <c r="K734" i="6"/>
  <c r="J734" i="6"/>
  <c r="I734" i="6"/>
  <c r="H734" i="6"/>
  <c r="G734" i="6"/>
  <c r="F734" i="6"/>
  <c r="E734" i="6"/>
  <c r="D734" i="6"/>
  <c r="C734" i="6"/>
  <c r="B734" i="6"/>
  <c r="A734" i="6"/>
  <c r="O733" i="6"/>
  <c r="N733" i="6"/>
  <c r="M733" i="6"/>
  <c r="L733" i="6"/>
  <c r="K733" i="6"/>
  <c r="J733" i="6"/>
  <c r="I733" i="6"/>
  <c r="H733" i="6"/>
  <c r="G733" i="6"/>
  <c r="F733" i="6"/>
  <c r="E733" i="6"/>
  <c r="D733" i="6"/>
  <c r="C733" i="6"/>
  <c r="B733" i="6"/>
  <c r="A733" i="6"/>
  <c r="O732" i="6"/>
  <c r="N732" i="6"/>
  <c r="M732" i="6"/>
  <c r="L732" i="6"/>
  <c r="K732" i="6"/>
  <c r="J732" i="6"/>
  <c r="I732" i="6"/>
  <c r="H732" i="6"/>
  <c r="G732" i="6"/>
  <c r="F732" i="6"/>
  <c r="E732" i="6"/>
  <c r="D732" i="6"/>
  <c r="C732" i="6"/>
  <c r="B732" i="6"/>
  <c r="A732" i="6"/>
  <c r="O731" i="6"/>
  <c r="N731" i="6"/>
  <c r="M731" i="6"/>
  <c r="L731" i="6"/>
  <c r="K731" i="6"/>
  <c r="J731" i="6"/>
  <c r="I731" i="6"/>
  <c r="H731" i="6"/>
  <c r="G731" i="6"/>
  <c r="F731" i="6"/>
  <c r="E731" i="6"/>
  <c r="D731" i="6"/>
  <c r="C731" i="6"/>
  <c r="B731" i="6"/>
  <c r="A731" i="6"/>
  <c r="O730" i="6"/>
  <c r="N730" i="6"/>
  <c r="M730" i="6"/>
  <c r="L730" i="6"/>
  <c r="K730" i="6"/>
  <c r="J730" i="6"/>
  <c r="I730" i="6"/>
  <c r="H730" i="6"/>
  <c r="G730" i="6"/>
  <c r="F730" i="6"/>
  <c r="E730" i="6"/>
  <c r="D730" i="6"/>
  <c r="C730" i="6"/>
  <c r="B730" i="6"/>
  <c r="A730" i="6"/>
  <c r="O729" i="6"/>
  <c r="N729" i="6"/>
  <c r="M729" i="6"/>
  <c r="L729" i="6"/>
  <c r="K729" i="6"/>
  <c r="J729" i="6"/>
  <c r="I729" i="6"/>
  <c r="H729" i="6"/>
  <c r="G729" i="6"/>
  <c r="F729" i="6"/>
  <c r="E729" i="6"/>
  <c r="D729" i="6"/>
  <c r="C729" i="6"/>
  <c r="B729" i="6"/>
  <c r="A729" i="6"/>
  <c r="O728" i="6"/>
  <c r="N728" i="6"/>
  <c r="M728" i="6"/>
  <c r="L728" i="6"/>
  <c r="K728" i="6"/>
  <c r="J728" i="6"/>
  <c r="I728" i="6"/>
  <c r="H728" i="6"/>
  <c r="G728" i="6"/>
  <c r="F728" i="6"/>
  <c r="E728" i="6"/>
  <c r="D728" i="6"/>
  <c r="C728" i="6"/>
  <c r="B728" i="6"/>
  <c r="A728" i="6"/>
  <c r="O727" i="6"/>
  <c r="N727" i="6"/>
  <c r="M727" i="6"/>
  <c r="L727" i="6"/>
  <c r="K727" i="6"/>
  <c r="J727" i="6"/>
  <c r="I727" i="6"/>
  <c r="H727" i="6"/>
  <c r="G727" i="6"/>
  <c r="F727" i="6"/>
  <c r="E727" i="6"/>
  <c r="D727" i="6"/>
  <c r="C727" i="6"/>
  <c r="B727" i="6"/>
  <c r="A727" i="6"/>
  <c r="O726" i="6"/>
  <c r="N726" i="6"/>
  <c r="M726" i="6"/>
  <c r="L726" i="6"/>
  <c r="K726" i="6"/>
  <c r="J726" i="6"/>
  <c r="I726" i="6"/>
  <c r="H726" i="6"/>
  <c r="G726" i="6"/>
  <c r="F726" i="6"/>
  <c r="E726" i="6"/>
  <c r="D726" i="6"/>
  <c r="C726" i="6"/>
  <c r="B726" i="6"/>
  <c r="A726" i="6"/>
  <c r="O725" i="6"/>
  <c r="N725" i="6"/>
  <c r="M725" i="6"/>
  <c r="L725" i="6"/>
  <c r="K725" i="6"/>
  <c r="J725" i="6"/>
  <c r="I725" i="6"/>
  <c r="H725" i="6"/>
  <c r="G725" i="6"/>
  <c r="F725" i="6"/>
  <c r="E725" i="6"/>
  <c r="D725" i="6"/>
  <c r="C725" i="6"/>
  <c r="B725" i="6"/>
  <c r="A725" i="6"/>
  <c r="O724" i="6"/>
  <c r="N724" i="6"/>
  <c r="M724" i="6"/>
  <c r="L724" i="6"/>
  <c r="K724" i="6"/>
  <c r="J724" i="6"/>
  <c r="I724" i="6"/>
  <c r="H724" i="6"/>
  <c r="G724" i="6"/>
  <c r="F724" i="6"/>
  <c r="E724" i="6"/>
  <c r="D724" i="6"/>
  <c r="C724" i="6"/>
  <c r="B724" i="6"/>
  <c r="A724" i="6"/>
  <c r="O723" i="6"/>
  <c r="N723" i="6"/>
  <c r="M723" i="6"/>
  <c r="L723" i="6"/>
  <c r="K723" i="6"/>
  <c r="J723" i="6"/>
  <c r="I723" i="6"/>
  <c r="H723" i="6"/>
  <c r="G723" i="6"/>
  <c r="F723" i="6"/>
  <c r="E723" i="6"/>
  <c r="D723" i="6"/>
  <c r="C723" i="6"/>
  <c r="B723" i="6"/>
  <c r="A723" i="6"/>
  <c r="O722" i="6"/>
  <c r="N722" i="6"/>
  <c r="M722" i="6"/>
  <c r="L722" i="6"/>
  <c r="K722" i="6"/>
  <c r="J722" i="6"/>
  <c r="I722" i="6"/>
  <c r="H722" i="6"/>
  <c r="G722" i="6"/>
  <c r="F722" i="6"/>
  <c r="E722" i="6"/>
  <c r="D722" i="6"/>
  <c r="C722" i="6"/>
  <c r="B722" i="6"/>
  <c r="A722" i="6"/>
  <c r="O721" i="6"/>
  <c r="N721" i="6"/>
  <c r="M721" i="6"/>
  <c r="L721" i="6"/>
  <c r="K721" i="6"/>
  <c r="J721" i="6"/>
  <c r="I721" i="6"/>
  <c r="H721" i="6"/>
  <c r="G721" i="6"/>
  <c r="F721" i="6"/>
  <c r="E721" i="6"/>
  <c r="D721" i="6"/>
  <c r="C721" i="6"/>
  <c r="B721" i="6"/>
  <c r="A721" i="6"/>
  <c r="O720" i="6"/>
  <c r="N720" i="6"/>
  <c r="M720" i="6"/>
  <c r="L720" i="6"/>
  <c r="K720" i="6"/>
  <c r="J720" i="6"/>
  <c r="I720" i="6"/>
  <c r="H720" i="6"/>
  <c r="G720" i="6"/>
  <c r="F720" i="6"/>
  <c r="E720" i="6"/>
  <c r="D720" i="6"/>
  <c r="C720" i="6"/>
  <c r="B720" i="6"/>
  <c r="A720" i="6"/>
  <c r="O719" i="6"/>
  <c r="N719" i="6"/>
  <c r="M719" i="6"/>
  <c r="L719" i="6"/>
  <c r="K719" i="6"/>
  <c r="J719" i="6"/>
  <c r="I719" i="6"/>
  <c r="H719" i="6"/>
  <c r="G719" i="6"/>
  <c r="F719" i="6"/>
  <c r="E719" i="6"/>
  <c r="D719" i="6"/>
  <c r="C719" i="6"/>
  <c r="B719" i="6"/>
  <c r="A719" i="6"/>
  <c r="O718" i="6"/>
  <c r="N718" i="6"/>
  <c r="M718" i="6"/>
  <c r="L718" i="6"/>
  <c r="K718" i="6"/>
  <c r="J718" i="6"/>
  <c r="I718" i="6"/>
  <c r="H718" i="6"/>
  <c r="G718" i="6"/>
  <c r="F718" i="6"/>
  <c r="E718" i="6"/>
  <c r="D718" i="6"/>
  <c r="C718" i="6"/>
  <c r="B718" i="6"/>
  <c r="A718" i="6"/>
  <c r="O717" i="6"/>
  <c r="N717" i="6"/>
  <c r="M717" i="6"/>
  <c r="L717" i="6"/>
  <c r="K717" i="6"/>
  <c r="J717" i="6"/>
  <c r="I717" i="6"/>
  <c r="H717" i="6"/>
  <c r="G717" i="6"/>
  <c r="F717" i="6"/>
  <c r="E717" i="6"/>
  <c r="D717" i="6"/>
  <c r="C717" i="6"/>
  <c r="B717" i="6"/>
  <c r="A717" i="6"/>
  <c r="O716" i="6"/>
  <c r="N716" i="6"/>
  <c r="M716" i="6"/>
  <c r="L716" i="6"/>
  <c r="K716" i="6"/>
  <c r="J716" i="6"/>
  <c r="I716" i="6"/>
  <c r="H716" i="6"/>
  <c r="G716" i="6"/>
  <c r="F716" i="6"/>
  <c r="E716" i="6"/>
  <c r="D716" i="6"/>
  <c r="C716" i="6"/>
  <c r="B716" i="6"/>
  <c r="A716" i="6"/>
  <c r="O715" i="6"/>
  <c r="N715" i="6"/>
  <c r="M715" i="6"/>
  <c r="L715" i="6"/>
  <c r="K715" i="6"/>
  <c r="J715" i="6"/>
  <c r="I715" i="6"/>
  <c r="H715" i="6"/>
  <c r="G715" i="6"/>
  <c r="F715" i="6"/>
  <c r="E715" i="6"/>
  <c r="D715" i="6"/>
  <c r="C715" i="6"/>
  <c r="B715" i="6"/>
  <c r="A715" i="6"/>
  <c r="O714" i="6"/>
  <c r="N714" i="6"/>
  <c r="M714" i="6"/>
  <c r="L714" i="6"/>
  <c r="K714" i="6"/>
  <c r="J714" i="6"/>
  <c r="I714" i="6"/>
  <c r="H714" i="6"/>
  <c r="G714" i="6"/>
  <c r="F714" i="6"/>
  <c r="E714" i="6"/>
  <c r="D714" i="6"/>
  <c r="C714" i="6"/>
  <c r="B714" i="6"/>
  <c r="A714" i="6"/>
  <c r="O713" i="6"/>
  <c r="N713" i="6"/>
  <c r="M713" i="6"/>
  <c r="L713" i="6"/>
  <c r="K713" i="6"/>
  <c r="J713" i="6"/>
  <c r="I713" i="6"/>
  <c r="H713" i="6"/>
  <c r="G713" i="6"/>
  <c r="F713" i="6"/>
  <c r="E713" i="6"/>
  <c r="D713" i="6"/>
  <c r="C713" i="6"/>
  <c r="B713" i="6"/>
  <c r="A713" i="6"/>
  <c r="O712" i="6"/>
  <c r="N712" i="6"/>
  <c r="M712" i="6"/>
  <c r="L712" i="6"/>
  <c r="K712" i="6"/>
  <c r="J712" i="6"/>
  <c r="I712" i="6"/>
  <c r="H712" i="6"/>
  <c r="G712" i="6"/>
  <c r="F712" i="6"/>
  <c r="E712" i="6"/>
  <c r="D712" i="6"/>
  <c r="C712" i="6"/>
  <c r="B712" i="6"/>
  <c r="A712" i="6"/>
  <c r="O711" i="6"/>
  <c r="N711" i="6"/>
  <c r="M711" i="6"/>
  <c r="L711" i="6"/>
  <c r="K711" i="6"/>
  <c r="J711" i="6"/>
  <c r="I711" i="6"/>
  <c r="H711" i="6"/>
  <c r="G711" i="6"/>
  <c r="F711" i="6"/>
  <c r="E711" i="6"/>
  <c r="D711" i="6"/>
  <c r="C711" i="6"/>
  <c r="B711" i="6"/>
  <c r="A711" i="6"/>
  <c r="O710" i="6"/>
  <c r="N710" i="6"/>
  <c r="M710" i="6"/>
  <c r="L710" i="6"/>
  <c r="K710" i="6"/>
  <c r="J710" i="6"/>
  <c r="I710" i="6"/>
  <c r="H710" i="6"/>
  <c r="G710" i="6"/>
  <c r="F710" i="6"/>
  <c r="E710" i="6"/>
  <c r="D710" i="6"/>
  <c r="C710" i="6"/>
  <c r="B710" i="6"/>
  <c r="A710" i="6"/>
  <c r="O709" i="6"/>
  <c r="N709" i="6"/>
  <c r="M709" i="6"/>
  <c r="L709" i="6"/>
  <c r="K709" i="6"/>
  <c r="J709" i="6"/>
  <c r="I709" i="6"/>
  <c r="H709" i="6"/>
  <c r="G709" i="6"/>
  <c r="F709" i="6"/>
  <c r="E709" i="6"/>
  <c r="D709" i="6"/>
  <c r="C709" i="6"/>
  <c r="B709" i="6"/>
  <c r="A709" i="6"/>
  <c r="O708" i="6"/>
  <c r="N708" i="6"/>
  <c r="M708" i="6"/>
  <c r="L708" i="6"/>
  <c r="K708" i="6"/>
  <c r="J708" i="6"/>
  <c r="I708" i="6"/>
  <c r="H708" i="6"/>
  <c r="G708" i="6"/>
  <c r="F708" i="6"/>
  <c r="E708" i="6"/>
  <c r="D708" i="6"/>
  <c r="C708" i="6"/>
  <c r="B708" i="6"/>
  <c r="A708" i="6"/>
  <c r="O707" i="6"/>
  <c r="N707" i="6"/>
  <c r="M707" i="6"/>
  <c r="L707" i="6"/>
  <c r="K707" i="6"/>
  <c r="J707" i="6"/>
  <c r="I707" i="6"/>
  <c r="H707" i="6"/>
  <c r="G707" i="6"/>
  <c r="F707" i="6"/>
  <c r="E707" i="6"/>
  <c r="D707" i="6"/>
  <c r="C707" i="6"/>
  <c r="B707" i="6"/>
  <c r="A707" i="6"/>
  <c r="O706" i="6"/>
  <c r="N706" i="6"/>
  <c r="M706" i="6"/>
  <c r="L706" i="6"/>
  <c r="K706" i="6"/>
  <c r="J706" i="6"/>
  <c r="I706" i="6"/>
  <c r="H706" i="6"/>
  <c r="G706" i="6"/>
  <c r="F706" i="6"/>
  <c r="E706" i="6"/>
  <c r="D706" i="6"/>
  <c r="C706" i="6"/>
  <c r="B706" i="6"/>
  <c r="A706" i="6"/>
  <c r="O705" i="6"/>
  <c r="N705" i="6"/>
  <c r="M705" i="6"/>
  <c r="L705" i="6"/>
  <c r="K705" i="6"/>
  <c r="J705" i="6"/>
  <c r="I705" i="6"/>
  <c r="H705" i="6"/>
  <c r="G705" i="6"/>
  <c r="F705" i="6"/>
  <c r="E705" i="6"/>
  <c r="D705" i="6"/>
  <c r="C705" i="6"/>
  <c r="B705" i="6"/>
  <c r="A705" i="6"/>
  <c r="O704" i="6"/>
  <c r="N704" i="6"/>
  <c r="M704" i="6"/>
  <c r="L704" i="6"/>
  <c r="K704" i="6"/>
  <c r="J704" i="6"/>
  <c r="I704" i="6"/>
  <c r="H704" i="6"/>
  <c r="G704" i="6"/>
  <c r="F704" i="6"/>
  <c r="E704" i="6"/>
  <c r="D704" i="6"/>
  <c r="C704" i="6"/>
  <c r="B704" i="6"/>
  <c r="A704" i="6"/>
  <c r="O703" i="6"/>
  <c r="N703" i="6"/>
  <c r="M703" i="6"/>
  <c r="L703" i="6"/>
  <c r="K703" i="6"/>
  <c r="J703" i="6"/>
  <c r="I703" i="6"/>
  <c r="H703" i="6"/>
  <c r="G703" i="6"/>
  <c r="F703" i="6"/>
  <c r="E703" i="6"/>
  <c r="D703" i="6"/>
  <c r="C703" i="6"/>
  <c r="B703" i="6"/>
  <c r="A703" i="6"/>
  <c r="O702" i="6"/>
  <c r="N702" i="6"/>
  <c r="M702" i="6"/>
  <c r="L702" i="6"/>
  <c r="K702" i="6"/>
  <c r="J702" i="6"/>
  <c r="I702" i="6"/>
  <c r="H702" i="6"/>
  <c r="G702" i="6"/>
  <c r="F702" i="6"/>
  <c r="E702" i="6"/>
  <c r="D702" i="6"/>
  <c r="C702" i="6"/>
  <c r="B702" i="6"/>
  <c r="A702" i="6"/>
  <c r="O701" i="6"/>
  <c r="N701" i="6"/>
  <c r="M701" i="6"/>
  <c r="L701" i="6"/>
  <c r="K701" i="6"/>
  <c r="J701" i="6"/>
  <c r="I701" i="6"/>
  <c r="H701" i="6"/>
  <c r="G701" i="6"/>
  <c r="F701" i="6"/>
  <c r="E701" i="6"/>
  <c r="D701" i="6"/>
  <c r="C701" i="6"/>
  <c r="B701" i="6"/>
  <c r="A701" i="6"/>
  <c r="O700" i="6"/>
  <c r="N700" i="6"/>
  <c r="M700" i="6"/>
  <c r="L700" i="6"/>
  <c r="K700" i="6"/>
  <c r="J700" i="6"/>
  <c r="I700" i="6"/>
  <c r="H700" i="6"/>
  <c r="G700" i="6"/>
  <c r="F700" i="6"/>
  <c r="E700" i="6"/>
  <c r="D700" i="6"/>
  <c r="C700" i="6"/>
  <c r="B700" i="6"/>
  <c r="A700" i="6"/>
  <c r="O699" i="6"/>
  <c r="N699" i="6"/>
  <c r="M699" i="6"/>
  <c r="L699" i="6"/>
  <c r="K699" i="6"/>
  <c r="J699" i="6"/>
  <c r="I699" i="6"/>
  <c r="H699" i="6"/>
  <c r="G699" i="6"/>
  <c r="F699" i="6"/>
  <c r="E699" i="6"/>
  <c r="D699" i="6"/>
  <c r="C699" i="6"/>
  <c r="B699" i="6"/>
  <c r="A699" i="6"/>
  <c r="O698" i="6"/>
  <c r="N698" i="6"/>
  <c r="M698" i="6"/>
  <c r="L698" i="6"/>
  <c r="K698" i="6"/>
  <c r="J698" i="6"/>
  <c r="I698" i="6"/>
  <c r="H698" i="6"/>
  <c r="G698" i="6"/>
  <c r="F698" i="6"/>
  <c r="E698" i="6"/>
  <c r="D698" i="6"/>
  <c r="C698" i="6"/>
  <c r="B698" i="6"/>
  <c r="A698" i="6"/>
  <c r="O697" i="6"/>
  <c r="N697" i="6"/>
  <c r="M697" i="6"/>
  <c r="L697" i="6"/>
  <c r="K697" i="6"/>
  <c r="J697" i="6"/>
  <c r="I697" i="6"/>
  <c r="H697" i="6"/>
  <c r="G697" i="6"/>
  <c r="F697" i="6"/>
  <c r="E697" i="6"/>
  <c r="D697" i="6"/>
  <c r="C697" i="6"/>
  <c r="B697" i="6"/>
  <c r="A697" i="6"/>
  <c r="O696" i="6"/>
  <c r="N696" i="6"/>
  <c r="M696" i="6"/>
  <c r="L696" i="6"/>
  <c r="K696" i="6"/>
  <c r="J696" i="6"/>
  <c r="I696" i="6"/>
  <c r="H696" i="6"/>
  <c r="G696" i="6"/>
  <c r="F696" i="6"/>
  <c r="E696" i="6"/>
  <c r="D696" i="6"/>
  <c r="C696" i="6"/>
  <c r="B696" i="6"/>
  <c r="A696" i="6"/>
  <c r="O695" i="6"/>
  <c r="N695" i="6"/>
  <c r="M695" i="6"/>
  <c r="L695" i="6"/>
  <c r="K695" i="6"/>
  <c r="J695" i="6"/>
  <c r="I695" i="6"/>
  <c r="H695" i="6"/>
  <c r="G695" i="6"/>
  <c r="F695" i="6"/>
  <c r="E695" i="6"/>
  <c r="D695" i="6"/>
  <c r="C695" i="6"/>
  <c r="B695" i="6"/>
  <c r="A695" i="6"/>
  <c r="O694" i="6"/>
  <c r="N694" i="6"/>
  <c r="M694" i="6"/>
  <c r="L694" i="6"/>
  <c r="K694" i="6"/>
  <c r="J694" i="6"/>
  <c r="I694" i="6"/>
  <c r="H694" i="6"/>
  <c r="G694" i="6"/>
  <c r="F694" i="6"/>
  <c r="E694" i="6"/>
  <c r="D694" i="6"/>
  <c r="C694" i="6"/>
  <c r="B694" i="6"/>
  <c r="A694" i="6"/>
  <c r="O693" i="6"/>
  <c r="N693" i="6"/>
  <c r="M693" i="6"/>
  <c r="L693" i="6"/>
  <c r="K693" i="6"/>
  <c r="J693" i="6"/>
  <c r="I693" i="6"/>
  <c r="H693" i="6"/>
  <c r="G693" i="6"/>
  <c r="F693" i="6"/>
  <c r="E693" i="6"/>
  <c r="D693" i="6"/>
  <c r="C693" i="6"/>
  <c r="B693" i="6"/>
  <c r="A693" i="6"/>
  <c r="O692" i="6"/>
  <c r="N692" i="6"/>
  <c r="M692" i="6"/>
  <c r="L692" i="6"/>
  <c r="K692" i="6"/>
  <c r="J692" i="6"/>
  <c r="I692" i="6"/>
  <c r="H692" i="6"/>
  <c r="G692" i="6"/>
  <c r="F692" i="6"/>
  <c r="E692" i="6"/>
  <c r="D692" i="6"/>
  <c r="C692" i="6"/>
  <c r="B692" i="6"/>
  <c r="A692" i="6"/>
  <c r="O691" i="6"/>
  <c r="N691" i="6"/>
  <c r="M691" i="6"/>
  <c r="L691" i="6"/>
  <c r="K691" i="6"/>
  <c r="J691" i="6"/>
  <c r="I691" i="6"/>
  <c r="H691" i="6"/>
  <c r="G691" i="6"/>
  <c r="F691" i="6"/>
  <c r="E691" i="6"/>
  <c r="D691" i="6"/>
  <c r="C691" i="6"/>
  <c r="B691" i="6"/>
  <c r="A691" i="6"/>
  <c r="O690" i="6"/>
  <c r="N690" i="6"/>
  <c r="M690" i="6"/>
  <c r="L690" i="6"/>
  <c r="K690" i="6"/>
  <c r="J690" i="6"/>
  <c r="I690" i="6"/>
  <c r="H690" i="6"/>
  <c r="G690" i="6"/>
  <c r="F690" i="6"/>
  <c r="E690" i="6"/>
  <c r="D690" i="6"/>
  <c r="C690" i="6"/>
  <c r="B690" i="6"/>
  <c r="A690" i="6"/>
  <c r="O689" i="6"/>
  <c r="N689" i="6"/>
  <c r="M689" i="6"/>
  <c r="L689" i="6"/>
  <c r="K689" i="6"/>
  <c r="J689" i="6"/>
  <c r="I689" i="6"/>
  <c r="H689" i="6"/>
  <c r="G689" i="6"/>
  <c r="F689" i="6"/>
  <c r="E689" i="6"/>
  <c r="D689" i="6"/>
  <c r="C689" i="6"/>
  <c r="B689" i="6"/>
  <c r="A689" i="6"/>
  <c r="O688" i="6"/>
  <c r="N688" i="6"/>
  <c r="M688" i="6"/>
  <c r="L688" i="6"/>
  <c r="K688" i="6"/>
  <c r="J688" i="6"/>
  <c r="I688" i="6"/>
  <c r="H688" i="6"/>
  <c r="G688" i="6"/>
  <c r="F688" i="6"/>
  <c r="E688" i="6"/>
  <c r="D688" i="6"/>
  <c r="C688" i="6"/>
  <c r="B688" i="6"/>
  <c r="A688" i="6"/>
  <c r="O687" i="6"/>
  <c r="N687" i="6"/>
  <c r="M687" i="6"/>
  <c r="L687" i="6"/>
  <c r="K687" i="6"/>
  <c r="J687" i="6"/>
  <c r="I687" i="6"/>
  <c r="H687" i="6"/>
  <c r="G687" i="6"/>
  <c r="F687" i="6"/>
  <c r="E687" i="6"/>
  <c r="D687" i="6"/>
  <c r="C687" i="6"/>
  <c r="B687" i="6"/>
  <c r="A687" i="6"/>
  <c r="O686" i="6"/>
  <c r="N686" i="6"/>
  <c r="M686" i="6"/>
  <c r="L686" i="6"/>
  <c r="K686" i="6"/>
  <c r="J686" i="6"/>
  <c r="I686" i="6"/>
  <c r="H686" i="6"/>
  <c r="G686" i="6"/>
  <c r="F686" i="6"/>
  <c r="E686" i="6"/>
  <c r="D686" i="6"/>
  <c r="C686" i="6"/>
  <c r="B686" i="6"/>
  <c r="A686" i="6"/>
  <c r="O685" i="6"/>
  <c r="N685" i="6"/>
  <c r="M685" i="6"/>
  <c r="L685" i="6"/>
  <c r="K685" i="6"/>
  <c r="J685" i="6"/>
  <c r="I685" i="6"/>
  <c r="H685" i="6"/>
  <c r="G685" i="6"/>
  <c r="F685" i="6"/>
  <c r="E685" i="6"/>
  <c r="D685" i="6"/>
  <c r="C685" i="6"/>
  <c r="B685" i="6"/>
  <c r="A685" i="6"/>
  <c r="O684" i="6"/>
  <c r="N684" i="6"/>
  <c r="M684" i="6"/>
  <c r="L684" i="6"/>
  <c r="K684" i="6"/>
  <c r="J684" i="6"/>
  <c r="I684" i="6"/>
  <c r="H684" i="6"/>
  <c r="G684" i="6"/>
  <c r="F684" i="6"/>
  <c r="E684" i="6"/>
  <c r="D684" i="6"/>
  <c r="C684" i="6"/>
  <c r="B684" i="6"/>
  <c r="A684" i="6"/>
  <c r="O683" i="6"/>
  <c r="N683" i="6"/>
  <c r="M683" i="6"/>
  <c r="L683" i="6"/>
  <c r="K683" i="6"/>
  <c r="J683" i="6"/>
  <c r="I683" i="6"/>
  <c r="H683" i="6"/>
  <c r="G683" i="6"/>
  <c r="F683" i="6"/>
  <c r="E683" i="6"/>
  <c r="D683" i="6"/>
  <c r="C683" i="6"/>
  <c r="B683" i="6"/>
  <c r="A683" i="6"/>
  <c r="O682" i="6"/>
  <c r="N682" i="6"/>
  <c r="M682" i="6"/>
  <c r="L682" i="6"/>
  <c r="K682" i="6"/>
  <c r="J682" i="6"/>
  <c r="I682" i="6"/>
  <c r="H682" i="6"/>
  <c r="G682" i="6"/>
  <c r="F682" i="6"/>
  <c r="E682" i="6"/>
  <c r="D682" i="6"/>
  <c r="C682" i="6"/>
  <c r="B682" i="6"/>
  <c r="A682" i="6"/>
  <c r="O681" i="6"/>
  <c r="N681" i="6"/>
  <c r="M681" i="6"/>
  <c r="L681" i="6"/>
  <c r="K681" i="6"/>
  <c r="J681" i="6"/>
  <c r="I681" i="6"/>
  <c r="H681" i="6"/>
  <c r="G681" i="6"/>
  <c r="F681" i="6"/>
  <c r="E681" i="6"/>
  <c r="D681" i="6"/>
  <c r="C681" i="6"/>
  <c r="B681" i="6"/>
  <c r="A681" i="6"/>
  <c r="O680" i="6"/>
  <c r="N680" i="6"/>
  <c r="M680" i="6"/>
  <c r="L680" i="6"/>
  <c r="K680" i="6"/>
  <c r="J680" i="6"/>
  <c r="I680" i="6"/>
  <c r="H680" i="6"/>
  <c r="G680" i="6"/>
  <c r="F680" i="6"/>
  <c r="E680" i="6"/>
  <c r="D680" i="6"/>
  <c r="C680" i="6"/>
  <c r="B680" i="6"/>
  <c r="A680" i="6"/>
  <c r="O679" i="6"/>
  <c r="N679" i="6"/>
  <c r="M679" i="6"/>
  <c r="L679" i="6"/>
  <c r="K679" i="6"/>
  <c r="J679" i="6"/>
  <c r="I679" i="6"/>
  <c r="H679" i="6"/>
  <c r="G679" i="6"/>
  <c r="F679" i="6"/>
  <c r="E679" i="6"/>
  <c r="D679" i="6"/>
  <c r="C679" i="6"/>
  <c r="B679" i="6"/>
  <c r="A679" i="6"/>
  <c r="O678" i="6"/>
  <c r="N678" i="6"/>
  <c r="M678" i="6"/>
  <c r="L678" i="6"/>
  <c r="K678" i="6"/>
  <c r="J678" i="6"/>
  <c r="I678" i="6"/>
  <c r="H678" i="6"/>
  <c r="G678" i="6"/>
  <c r="F678" i="6"/>
  <c r="E678" i="6"/>
  <c r="D678" i="6"/>
  <c r="C678" i="6"/>
  <c r="B678" i="6"/>
  <c r="A678" i="6"/>
  <c r="O677" i="6"/>
  <c r="N677" i="6"/>
  <c r="M677" i="6"/>
  <c r="L677" i="6"/>
  <c r="K677" i="6"/>
  <c r="J677" i="6"/>
  <c r="I677" i="6"/>
  <c r="H677" i="6"/>
  <c r="G677" i="6"/>
  <c r="F677" i="6"/>
  <c r="E677" i="6"/>
  <c r="D677" i="6"/>
  <c r="C677" i="6"/>
  <c r="B677" i="6"/>
  <c r="A677" i="6"/>
  <c r="O676" i="6"/>
  <c r="N676" i="6"/>
  <c r="M676" i="6"/>
  <c r="L676" i="6"/>
  <c r="K676" i="6"/>
  <c r="J676" i="6"/>
  <c r="I676" i="6"/>
  <c r="H676" i="6"/>
  <c r="G676" i="6"/>
  <c r="F676" i="6"/>
  <c r="E676" i="6"/>
  <c r="D676" i="6"/>
  <c r="C676" i="6"/>
  <c r="B676" i="6"/>
  <c r="A676" i="6"/>
  <c r="O675" i="6"/>
  <c r="N675" i="6"/>
  <c r="M675" i="6"/>
  <c r="L675" i="6"/>
  <c r="K675" i="6"/>
  <c r="J675" i="6"/>
  <c r="I675" i="6"/>
  <c r="H675" i="6"/>
  <c r="G675" i="6"/>
  <c r="F675" i="6"/>
  <c r="E675" i="6"/>
  <c r="D675" i="6"/>
  <c r="C675" i="6"/>
  <c r="B675" i="6"/>
  <c r="A675" i="6"/>
  <c r="O674" i="6"/>
  <c r="N674" i="6"/>
  <c r="M674" i="6"/>
  <c r="L674" i="6"/>
  <c r="K674" i="6"/>
  <c r="J674" i="6"/>
  <c r="I674" i="6"/>
  <c r="H674" i="6"/>
  <c r="G674" i="6"/>
  <c r="F674" i="6"/>
  <c r="E674" i="6"/>
  <c r="D674" i="6"/>
  <c r="C674" i="6"/>
  <c r="B674" i="6"/>
  <c r="A674" i="6"/>
  <c r="O673" i="6"/>
  <c r="N673" i="6"/>
  <c r="M673" i="6"/>
  <c r="L673" i="6"/>
  <c r="K673" i="6"/>
  <c r="J673" i="6"/>
  <c r="I673" i="6"/>
  <c r="H673" i="6"/>
  <c r="G673" i="6"/>
  <c r="F673" i="6"/>
  <c r="E673" i="6"/>
  <c r="D673" i="6"/>
  <c r="C673" i="6"/>
  <c r="B673" i="6"/>
  <c r="A673" i="6"/>
  <c r="O672" i="6"/>
  <c r="N672" i="6"/>
  <c r="M672" i="6"/>
  <c r="L672" i="6"/>
  <c r="K672" i="6"/>
  <c r="J672" i="6"/>
  <c r="I672" i="6"/>
  <c r="H672" i="6"/>
  <c r="G672" i="6"/>
  <c r="F672" i="6"/>
  <c r="E672" i="6"/>
  <c r="D672" i="6"/>
  <c r="C672" i="6"/>
  <c r="B672" i="6"/>
  <c r="A672" i="6"/>
  <c r="O671" i="6"/>
  <c r="N671" i="6"/>
  <c r="M671" i="6"/>
  <c r="L671" i="6"/>
  <c r="K671" i="6"/>
  <c r="J671" i="6"/>
  <c r="I671" i="6"/>
  <c r="H671" i="6"/>
  <c r="G671" i="6"/>
  <c r="F671" i="6"/>
  <c r="E671" i="6"/>
  <c r="D671" i="6"/>
  <c r="C671" i="6"/>
  <c r="B671" i="6"/>
  <c r="A671" i="6"/>
  <c r="O670" i="6"/>
  <c r="N670" i="6"/>
  <c r="M670" i="6"/>
  <c r="L670" i="6"/>
  <c r="K670" i="6"/>
  <c r="J670" i="6"/>
  <c r="I670" i="6"/>
  <c r="H670" i="6"/>
  <c r="G670" i="6"/>
  <c r="F670" i="6"/>
  <c r="E670" i="6"/>
  <c r="D670" i="6"/>
  <c r="C670" i="6"/>
  <c r="B670" i="6"/>
  <c r="A670" i="6"/>
  <c r="O669" i="6"/>
  <c r="N669" i="6"/>
  <c r="M669" i="6"/>
  <c r="L669" i="6"/>
  <c r="K669" i="6"/>
  <c r="J669" i="6"/>
  <c r="I669" i="6"/>
  <c r="H669" i="6"/>
  <c r="G669" i="6"/>
  <c r="F669" i="6"/>
  <c r="E669" i="6"/>
  <c r="D669" i="6"/>
  <c r="C669" i="6"/>
  <c r="B669" i="6"/>
  <c r="A669" i="6"/>
  <c r="O668" i="6"/>
  <c r="N668" i="6"/>
  <c r="M668" i="6"/>
  <c r="L668" i="6"/>
  <c r="K668" i="6"/>
  <c r="J668" i="6"/>
  <c r="I668" i="6"/>
  <c r="H668" i="6"/>
  <c r="G668" i="6"/>
  <c r="F668" i="6"/>
  <c r="E668" i="6"/>
  <c r="D668" i="6"/>
  <c r="C668" i="6"/>
  <c r="B668" i="6"/>
  <c r="A668" i="6"/>
  <c r="O667" i="6"/>
  <c r="N667" i="6"/>
  <c r="M667" i="6"/>
  <c r="L667" i="6"/>
  <c r="K667" i="6"/>
  <c r="J667" i="6"/>
  <c r="I667" i="6"/>
  <c r="H667" i="6"/>
  <c r="G667" i="6"/>
  <c r="F667" i="6"/>
  <c r="E667" i="6"/>
  <c r="D667" i="6"/>
  <c r="C667" i="6"/>
  <c r="B667" i="6"/>
  <c r="A667" i="6"/>
  <c r="O666" i="6"/>
  <c r="N666" i="6"/>
  <c r="M666" i="6"/>
  <c r="L666" i="6"/>
  <c r="K666" i="6"/>
  <c r="J666" i="6"/>
  <c r="I666" i="6"/>
  <c r="H666" i="6"/>
  <c r="G666" i="6"/>
  <c r="F666" i="6"/>
  <c r="E666" i="6"/>
  <c r="D666" i="6"/>
  <c r="C666" i="6"/>
  <c r="B666" i="6"/>
  <c r="A666" i="6"/>
  <c r="O665" i="6"/>
  <c r="N665" i="6"/>
  <c r="M665" i="6"/>
  <c r="L665" i="6"/>
  <c r="K665" i="6"/>
  <c r="J665" i="6"/>
  <c r="I665" i="6"/>
  <c r="H665" i="6"/>
  <c r="G665" i="6"/>
  <c r="F665" i="6"/>
  <c r="E665" i="6"/>
  <c r="D665" i="6"/>
  <c r="C665" i="6"/>
  <c r="B665" i="6"/>
  <c r="A665" i="6"/>
  <c r="O664" i="6"/>
  <c r="N664" i="6"/>
  <c r="M664" i="6"/>
  <c r="L664" i="6"/>
  <c r="K664" i="6"/>
  <c r="J664" i="6"/>
  <c r="I664" i="6"/>
  <c r="H664" i="6"/>
  <c r="G664" i="6"/>
  <c r="F664" i="6"/>
  <c r="E664" i="6"/>
  <c r="D664" i="6"/>
  <c r="C664" i="6"/>
  <c r="B664" i="6"/>
  <c r="A664" i="6"/>
  <c r="O663" i="6"/>
  <c r="N663" i="6"/>
  <c r="M663" i="6"/>
  <c r="L663" i="6"/>
  <c r="K663" i="6"/>
  <c r="J663" i="6"/>
  <c r="I663" i="6"/>
  <c r="H663" i="6"/>
  <c r="G663" i="6"/>
  <c r="F663" i="6"/>
  <c r="E663" i="6"/>
  <c r="D663" i="6"/>
  <c r="C663" i="6"/>
  <c r="B663" i="6"/>
  <c r="A663" i="6"/>
  <c r="O662" i="6"/>
  <c r="N662" i="6"/>
  <c r="M662" i="6"/>
  <c r="L662" i="6"/>
  <c r="K662" i="6"/>
  <c r="J662" i="6"/>
  <c r="I662" i="6"/>
  <c r="H662" i="6"/>
  <c r="G662" i="6"/>
  <c r="F662" i="6"/>
  <c r="E662" i="6"/>
  <c r="D662" i="6"/>
  <c r="C662" i="6"/>
  <c r="B662" i="6"/>
  <c r="A662" i="6"/>
  <c r="O661" i="6"/>
  <c r="N661" i="6"/>
  <c r="M661" i="6"/>
  <c r="L661" i="6"/>
  <c r="K661" i="6"/>
  <c r="J661" i="6"/>
  <c r="I661" i="6"/>
  <c r="H661" i="6"/>
  <c r="G661" i="6"/>
  <c r="F661" i="6"/>
  <c r="E661" i="6"/>
  <c r="D661" i="6"/>
  <c r="C661" i="6"/>
  <c r="B661" i="6"/>
  <c r="A661" i="6"/>
  <c r="O660" i="6"/>
  <c r="N660" i="6"/>
  <c r="M660" i="6"/>
  <c r="L660" i="6"/>
  <c r="K660" i="6"/>
  <c r="J660" i="6"/>
  <c r="I660" i="6"/>
  <c r="H660" i="6"/>
  <c r="G660" i="6"/>
  <c r="F660" i="6"/>
  <c r="E660" i="6"/>
  <c r="D660" i="6"/>
  <c r="C660" i="6"/>
  <c r="B660" i="6"/>
  <c r="A660" i="6"/>
  <c r="O659" i="6"/>
  <c r="N659" i="6"/>
  <c r="M659" i="6"/>
  <c r="L659" i="6"/>
  <c r="K659" i="6"/>
  <c r="J659" i="6"/>
  <c r="I659" i="6"/>
  <c r="H659" i="6"/>
  <c r="G659" i="6"/>
  <c r="F659" i="6"/>
  <c r="E659" i="6"/>
  <c r="D659" i="6"/>
  <c r="C659" i="6"/>
  <c r="B659" i="6"/>
  <c r="A659" i="6"/>
  <c r="O658" i="6"/>
  <c r="N658" i="6"/>
  <c r="M658" i="6"/>
  <c r="L658" i="6"/>
  <c r="K658" i="6"/>
  <c r="J658" i="6"/>
  <c r="I658" i="6"/>
  <c r="H658" i="6"/>
  <c r="G658" i="6"/>
  <c r="F658" i="6"/>
  <c r="E658" i="6"/>
  <c r="D658" i="6"/>
  <c r="C658" i="6"/>
  <c r="B658" i="6"/>
  <c r="A658" i="6"/>
  <c r="O657" i="6"/>
  <c r="N657" i="6"/>
  <c r="M657" i="6"/>
  <c r="L657" i="6"/>
  <c r="K657" i="6"/>
  <c r="J657" i="6"/>
  <c r="I657" i="6"/>
  <c r="H657" i="6"/>
  <c r="G657" i="6"/>
  <c r="F657" i="6"/>
  <c r="E657" i="6"/>
  <c r="D657" i="6"/>
  <c r="C657" i="6"/>
  <c r="B657" i="6"/>
  <c r="A657" i="6"/>
  <c r="O656" i="6"/>
  <c r="N656" i="6"/>
  <c r="M656" i="6"/>
  <c r="L656" i="6"/>
  <c r="K656" i="6"/>
  <c r="J656" i="6"/>
  <c r="I656" i="6"/>
  <c r="H656" i="6"/>
  <c r="G656" i="6"/>
  <c r="F656" i="6"/>
  <c r="E656" i="6"/>
  <c r="D656" i="6"/>
  <c r="C656" i="6"/>
  <c r="B656" i="6"/>
  <c r="A656" i="6"/>
  <c r="O655" i="6"/>
  <c r="N655" i="6"/>
  <c r="M655" i="6"/>
  <c r="L655" i="6"/>
  <c r="K655" i="6"/>
  <c r="J655" i="6"/>
  <c r="I655" i="6"/>
  <c r="H655" i="6"/>
  <c r="G655" i="6"/>
  <c r="F655" i="6"/>
  <c r="E655" i="6"/>
  <c r="D655" i="6"/>
  <c r="C655" i="6"/>
  <c r="B655" i="6"/>
  <c r="A655" i="6"/>
  <c r="O654" i="6"/>
  <c r="N654" i="6"/>
  <c r="M654" i="6"/>
  <c r="L654" i="6"/>
  <c r="K654" i="6"/>
  <c r="J654" i="6"/>
  <c r="I654" i="6"/>
  <c r="H654" i="6"/>
  <c r="G654" i="6"/>
  <c r="F654" i="6"/>
  <c r="E654" i="6"/>
  <c r="D654" i="6"/>
  <c r="C654" i="6"/>
  <c r="B654" i="6"/>
  <c r="A654" i="6"/>
  <c r="O653" i="6"/>
  <c r="N653" i="6"/>
  <c r="M653" i="6"/>
  <c r="L653" i="6"/>
  <c r="K653" i="6"/>
  <c r="J653" i="6"/>
  <c r="I653" i="6"/>
  <c r="H653" i="6"/>
  <c r="G653" i="6"/>
  <c r="F653" i="6"/>
  <c r="E653" i="6"/>
  <c r="D653" i="6"/>
  <c r="C653" i="6"/>
  <c r="B653" i="6"/>
  <c r="A653" i="6"/>
  <c r="O652" i="6"/>
  <c r="N652" i="6"/>
  <c r="M652" i="6"/>
  <c r="L652" i="6"/>
  <c r="K652" i="6"/>
  <c r="J652" i="6"/>
  <c r="I652" i="6"/>
  <c r="H652" i="6"/>
  <c r="G652" i="6"/>
  <c r="F652" i="6"/>
  <c r="E652" i="6"/>
  <c r="D652" i="6"/>
  <c r="C652" i="6"/>
  <c r="B652" i="6"/>
  <c r="A652" i="6"/>
  <c r="O651" i="6"/>
  <c r="N651" i="6"/>
  <c r="M651" i="6"/>
  <c r="L651" i="6"/>
  <c r="K651" i="6"/>
  <c r="J651" i="6"/>
  <c r="I651" i="6"/>
  <c r="H651" i="6"/>
  <c r="G651" i="6"/>
  <c r="F651" i="6"/>
  <c r="E651" i="6"/>
  <c r="D651" i="6"/>
  <c r="C651" i="6"/>
  <c r="B651" i="6"/>
  <c r="A651" i="6"/>
  <c r="O650" i="6"/>
  <c r="N650" i="6"/>
  <c r="M650" i="6"/>
  <c r="L650" i="6"/>
  <c r="K650" i="6"/>
  <c r="J650" i="6"/>
  <c r="I650" i="6"/>
  <c r="H650" i="6"/>
  <c r="G650" i="6"/>
  <c r="F650" i="6"/>
  <c r="E650" i="6"/>
  <c r="D650" i="6"/>
  <c r="C650" i="6"/>
  <c r="B650" i="6"/>
  <c r="A650" i="6"/>
  <c r="O649" i="6"/>
  <c r="N649" i="6"/>
  <c r="M649" i="6"/>
  <c r="L649" i="6"/>
  <c r="K649" i="6"/>
  <c r="J649" i="6"/>
  <c r="I649" i="6"/>
  <c r="H649" i="6"/>
  <c r="G649" i="6"/>
  <c r="F649" i="6"/>
  <c r="E649" i="6"/>
  <c r="D649" i="6"/>
  <c r="C649" i="6"/>
  <c r="B649" i="6"/>
  <c r="A649" i="6"/>
  <c r="O648" i="6"/>
  <c r="N648" i="6"/>
  <c r="M648" i="6"/>
  <c r="L648" i="6"/>
  <c r="K648" i="6"/>
  <c r="J648" i="6"/>
  <c r="I648" i="6"/>
  <c r="H648" i="6"/>
  <c r="G648" i="6"/>
  <c r="F648" i="6"/>
  <c r="E648" i="6"/>
  <c r="D648" i="6"/>
  <c r="C648" i="6"/>
  <c r="B648" i="6"/>
  <c r="A648" i="6"/>
  <c r="O647" i="6"/>
  <c r="N647" i="6"/>
  <c r="M647" i="6"/>
  <c r="L647" i="6"/>
  <c r="K647" i="6"/>
  <c r="J647" i="6"/>
  <c r="I647" i="6"/>
  <c r="H647" i="6"/>
  <c r="G647" i="6"/>
  <c r="F647" i="6"/>
  <c r="E647" i="6"/>
  <c r="D647" i="6"/>
  <c r="C647" i="6"/>
  <c r="B647" i="6"/>
  <c r="A647" i="6"/>
  <c r="O646" i="6"/>
  <c r="N646" i="6"/>
  <c r="M646" i="6"/>
  <c r="L646" i="6"/>
  <c r="K646" i="6"/>
  <c r="J646" i="6"/>
  <c r="I646" i="6"/>
  <c r="H646" i="6"/>
  <c r="G646" i="6"/>
  <c r="F646" i="6"/>
  <c r="E646" i="6"/>
  <c r="D646" i="6"/>
  <c r="C646" i="6"/>
  <c r="B646" i="6"/>
  <c r="A646" i="6"/>
  <c r="O645" i="6"/>
  <c r="N645" i="6"/>
  <c r="M645" i="6"/>
  <c r="L645" i="6"/>
  <c r="K645" i="6"/>
  <c r="J645" i="6"/>
  <c r="I645" i="6"/>
  <c r="H645" i="6"/>
  <c r="G645" i="6"/>
  <c r="F645" i="6"/>
  <c r="E645" i="6"/>
  <c r="D645" i="6"/>
  <c r="C645" i="6"/>
  <c r="B645" i="6"/>
  <c r="A645" i="6"/>
  <c r="O644" i="6"/>
  <c r="N644" i="6"/>
  <c r="M644" i="6"/>
  <c r="L644" i="6"/>
  <c r="K644" i="6"/>
  <c r="J644" i="6"/>
  <c r="I644" i="6"/>
  <c r="H644" i="6"/>
  <c r="G644" i="6"/>
  <c r="F644" i="6"/>
  <c r="E644" i="6"/>
  <c r="D644" i="6"/>
  <c r="C644" i="6"/>
  <c r="B644" i="6"/>
  <c r="A644" i="6"/>
  <c r="O643" i="6"/>
  <c r="N643" i="6"/>
  <c r="M643" i="6"/>
  <c r="L643" i="6"/>
  <c r="K643" i="6"/>
  <c r="J643" i="6"/>
  <c r="I643" i="6"/>
  <c r="H643" i="6"/>
  <c r="G643" i="6"/>
  <c r="F643" i="6"/>
  <c r="E643" i="6"/>
  <c r="D643" i="6"/>
  <c r="C643" i="6"/>
  <c r="B643" i="6"/>
  <c r="A643" i="6"/>
  <c r="O642" i="6"/>
  <c r="N642" i="6"/>
  <c r="M642" i="6"/>
  <c r="L642" i="6"/>
  <c r="K642" i="6"/>
  <c r="J642" i="6"/>
  <c r="I642" i="6"/>
  <c r="H642" i="6"/>
  <c r="G642" i="6"/>
  <c r="F642" i="6"/>
  <c r="E642" i="6"/>
  <c r="D642" i="6"/>
  <c r="C642" i="6"/>
  <c r="B642" i="6"/>
  <c r="A642" i="6"/>
  <c r="O641" i="6"/>
  <c r="N641" i="6"/>
  <c r="M641" i="6"/>
  <c r="L641" i="6"/>
  <c r="K641" i="6"/>
  <c r="J641" i="6"/>
  <c r="I641" i="6"/>
  <c r="H641" i="6"/>
  <c r="G641" i="6"/>
  <c r="F641" i="6"/>
  <c r="E641" i="6"/>
  <c r="D641" i="6"/>
  <c r="C641" i="6"/>
  <c r="B641" i="6"/>
  <c r="A641" i="6"/>
  <c r="O640" i="6"/>
  <c r="N640" i="6"/>
  <c r="M640" i="6"/>
  <c r="L640" i="6"/>
  <c r="K640" i="6"/>
  <c r="J640" i="6"/>
  <c r="I640" i="6"/>
  <c r="H640" i="6"/>
  <c r="G640" i="6"/>
  <c r="F640" i="6"/>
  <c r="E640" i="6"/>
  <c r="D640" i="6"/>
  <c r="C640" i="6"/>
  <c r="B640" i="6"/>
  <c r="A640" i="6"/>
  <c r="O639" i="6"/>
  <c r="N639" i="6"/>
  <c r="M639" i="6"/>
  <c r="L639" i="6"/>
  <c r="K639" i="6"/>
  <c r="J639" i="6"/>
  <c r="I639" i="6"/>
  <c r="H639" i="6"/>
  <c r="G639" i="6"/>
  <c r="F639" i="6"/>
  <c r="E639" i="6"/>
  <c r="D639" i="6"/>
  <c r="C639" i="6"/>
  <c r="B639" i="6"/>
  <c r="A639" i="6"/>
  <c r="O638" i="6"/>
  <c r="N638" i="6"/>
  <c r="M638" i="6"/>
  <c r="L638" i="6"/>
  <c r="K638" i="6"/>
  <c r="J638" i="6"/>
  <c r="I638" i="6"/>
  <c r="H638" i="6"/>
  <c r="G638" i="6"/>
  <c r="F638" i="6"/>
  <c r="E638" i="6"/>
  <c r="D638" i="6"/>
  <c r="C638" i="6"/>
  <c r="B638" i="6"/>
  <c r="A638" i="6"/>
  <c r="O637" i="6"/>
  <c r="N637" i="6"/>
  <c r="M637" i="6"/>
  <c r="L637" i="6"/>
  <c r="K637" i="6"/>
  <c r="J637" i="6"/>
  <c r="I637" i="6"/>
  <c r="H637" i="6"/>
  <c r="G637" i="6"/>
  <c r="F637" i="6"/>
  <c r="E637" i="6"/>
  <c r="D637" i="6"/>
  <c r="C637" i="6"/>
  <c r="B637" i="6"/>
  <c r="A637" i="6"/>
  <c r="O636" i="6"/>
  <c r="N636" i="6"/>
  <c r="M636" i="6"/>
  <c r="L636" i="6"/>
  <c r="K636" i="6"/>
  <c r="J636" i="6"/>
  <c r="I636" i="6"/>
  <c r="H636" i="6"/>
  <c r="G636" i="6"/>
  <c r="F636" i="6"/>
  <c r="E636" i="6"/>
  <c r="D636" i="6"/>
  <c r="C636" i="6"/>
  <c r="B636" i="6"/>
  <c r="A636" i="6"/>
  <c r="O635" i="6"/>
  <c r="N635" i="6"/>
  <c r="M635" i="6"/>
  <c r="L635" i="6"/>
  <c r="K635" i="6"/>
  <c r="J635" i="6"/>
  <c r="I635" i="6"/>
  <c r="H635" i="6"/>
  <c r="G635" i="6"/>
  <c r="F635" i="6"/>
  <c r="E635" i="6"/>
  <c r="D635" i="6"/>
  <c r="C635" i="6"/>
  <c r="B635" i="6"/>
  <c r="A635" i="6"/>
  <c r="O634" i="6"/>
  <c r="N634" i="6"/>
  <c r="M634" i="6"/>
  <c r="L634" i="6"/>
  <c r="K634" i="6"/>
  <c r="J634" i="6"/>
  <c r="I634" i="6"/>
  <c r="H634" i="6"/>
  <c r="G634" i="6"/>
  <c r="F634" i="6"/>
  <c r="E634" i="6"/>
  <c r="D634" i="6"/>
  <c r="C634" i="6"/>
  <c r="B634" i="6"/>
  <c r="A634" i="6"/>
  <c r="O633" i="6"/>
  <c r="N633" i="6"/>
  <c r="M633" i="6"/>
  <c r="L633" i="6"/>
  <c r="K633" i="6"/>
  <c r="J633" i="6"/>
  <c r="I633" i="6"/>
  <c r="H633" i="6"/>
  <c r="G633" i="6"/>
  <c r="F633" i="6"/>
  <c r="E633" i="6"/>
  <c r="D633" i="6"/>
  <c r="C633" i="6"/>
  <c r="B633" i="6"/>
  <c r="A633" i="6"/>
  <c r="O632" i="6"/>
  <c r="N632" i="6"/>
  <c r="M632" i="6"/>
  <c r="L632" i="6"/>
  <c r="K632" i="6"/>
  <c r="J632" i="6"/>
  <c r="I632" i="6"/>
  <c r="H632" i="6"/>
  <c r="G632" i="6"/>
  <c r="F632" i="6"/>
  <c r="E632" i="6"/>
  <c r="D632" i="6"/>
  <c r="C632" i="6"/>
  <c r="B632" i="6"/>
  <c r="A632" i="6"/>
  <c r="O631" i="6"/>
  <c r="N631" i="6"/>
  <c r="M631" i="6"/>
  <c r="L631" i="6"/>
  <c r="K631" i="6"/>
  <c r="J631" i="6"/>
  <c r="I631" i="6"/>
  <c r="H631" i="6"/>
  <c r="G631" i="6"/>
  <c r="F631" i="6"/>
  <c r="E631" i="6"/>
  <c r="D631" i="6"/>
  <c r="C631" i="6"/>
  <c r="B631" i="6"/>
  <c r="A631" i="6"/>
  <c r="O630" i="6"/>
  <c r="N630" i="6"/>
  <c r="M630" i="6"/>
  <c r="L630" i="6"/>
  <c r="K630" i="6"/>
  <c r="J630" i="6"/>
  <c r="I630" i="6"/>
  <c r="H630" i="6"/>
  <c r="G630" i="6"/>
  <c r="F630" i="6"/>
  <c r="E630" i="6"/>
  <c r="D630" i="6"/>
  <c r="C630" i="6"/>
  <c r="B630" i="6"/>
  <c r="A630" i="6"/>
  <c r="O629" i="6"/>
  <c r="N629" i="6"/>
  <c r="M629" i="6"/>
  <c r="L629" i="6"/>
  <c r="K629" i="6"/>
  <c r="J629" i="6"/>
  <c r="I629" i="6"/>
  <c r="H629" i="6"/>
  <c r="G629" i="6"/>
  <c r="F629" i="6"/>
  <c r="E629" i="6"/>
  <c r="D629" i="6"/>
  <c r="C629" i="6"/>
  <c r="B629" i="6"/>
  <c r="A629" i="6"/>
  <c r="O628" i="6"/>
  <c r="N628" i="6"/>
  <c r="M628" i="6"/>
  <c r="L628" i="6"/>
  <c r="K628" i="6"/>
  <c r="J628" i="6"/>
  <c r="I628" i="6"/>
  <c r="H628" i="6"/>
  <c r="G628" i="6"/>
  <c r="F628" i="6"/>
  <c r="E628" i="6"/>
  <c r="D628" i="6"/>
  <c r="C628" i="6"/>
  <c r="B628" i="6"/>
  <c r="A628" i="6"/>
  <c r="O627" i="6"/>
  <c r="N627" i="6"/>
  <c r="M627" i="6"/>
  <c r="L627" i="6"/>
  <c r="K627" i="6"/>
  <c r="J627" i="6"/>
  <c r="I627" i="6"/>
  <c r="H627" i="6"/>
  <c r="G627" i="6"/>
  <c r="F627" i="6"/>
  <c r="E627" i="6"/>
  <c r="D627" i="6"/>
  <c r="C627" i="6"/>
  <c r="B627" i="6"/>
  <c r="A627" i="6"/>
  <c r="O626" i="6"/>
  <c r="N626" i="6"/>
  <c r="M626" i="6"/>
  <c r="L626" i="6"/>
  <c r="K626" i="6"/>
  <c r="J626" i="6"/>
  <c r="I626" i="6"/>
  <c r="H626" i="6"/>
  <c r="G626" i="6"/>
  <c r="F626" i="6"/>
  <c r="E626" i="6"/>
  <c r="D626" i="6"/>
  <c r="C626" i="6"/>
  <c r="B626" i="6"/>
  <c r="A626" i="6"/>
  <c r="O625" i="6"/>
  <c r="N625" i="6"/>
  <c r="M625" i="6"/>
  <c r="L625" i="6"/>
  <c r="K625" i="6"/>
  <c r="J625" i="6"/>
  <c r="I625" i="6"/>
  <c r="H625" i="6"/>
  <c r="G625" i="6"/>
  <c r="F625" i="6"/>
  <c r="E625" i="6"/>
  <c r="D625" i="6"/>
  <c r="C625" i="6"/>
  <c r="B625" i="6"/>
  <c r="A625" i="6"/>
  <c r="O624" i="6"/>
  <c r="N624" i="6"/>
  <c r="M624" i="6"/>
  <c r="L624" i="6"/>
  <c r="K624" i="6"/>
  <c r="J624" i="6"/>
  <c r="I624" i="6"/>
  <c r="H624" i="6"/>
  <c r="G624" i="6"/>
  <c r="F624" i="6"/>
  <c r="E624" i="6"/>
  <c r="D624" i="6"/>
  <c r="C624" i="6"/>
  <c r="B624" i="6"/>
  <c r="A624" i="6"/>
  <c r="O623" i="6"/>
  <c r="N623" i="6"/>
  <c r="M623" i="6"/>
  <c r="L623" i="6"/>
  <c r="K623" i="6"/>
  <c r="J623" i="6"/>
  <c r="I623" i="6"/>
  <c r="H623" i="6"/>
  <c r="G623" i="6"/>
  <c r="F623" i="6"/>
  <c r="E623" i="6"/>
  <c r="D623" i="6"/>
  <c r="C623" i="6"/>
  <c r="B623" i="6"/>
  <c r="A623" i="6"/>
  <c r="O622" i="6"/>
  <c r="N622" i="6"/>
  <c r="M622" i="6"/>
  <c r="L622" i="6"/>
  <c r="K622" i="6"/>
  <c r="J622" i="6"/>
  <c r="I622" i="6"/>
  <c r="H622" i="6"/>
  <c r="G622" i="6"/>
  <c r="F622" i="6"/>
  <c r="E622" i="6"/>
  <c r="D622" i="6"/>
  <c r="C622" i="6"/>
  <c r="B622" i="6"/>
  <c r="A622" i="6"/>
  <c r="O621" i="6"/>
  <c r="N621" i="6"/>
  <c r="M621" i="6"/>
  <c r="L621" i="6"/>
  <c r="K621" i="6"/>
  <c r="J621" i="6"/>
  <c r="I621" i="6"/>
  <c r="H621" i="6"/>
  <c r="G621" i="6"/>
  <c r="F621" i="6"/>
  <c r="E621" i="6"/>
  <c r="D621" i="6"/>
  <c r="C621" i="6"/>
  <c r="B621" i="6"/>
  <c r="A621" i="6"/>
  <c r="O620" i="6"/>
  <c r="N620" i="6"/>
  <c r="M620" i="6"/>
  <c r="L620" i="6"/>
  <c r="K620" i="6"/>
  <c r="J620" i="6"/>
  <c r="I620" i="6"/>
  <c r="H620" i="6"/>
  <c r="G620" i="6"/>
  <c r="F620" i="6"/>
  <c r="E620" i="6"/>
  <c r="D620" i="6"/>
  <c r="C620" i="6"/>
  <c r="B620" i="6"/>
  <c r="A620" i="6"/>
  <c r="O619" i="6"/>
  <c r="N619" i="6"/>
  <c r="M619" i="6"/>
  <c r="L619" i="6"/>
  <c r="K619" i="6"/>
  <c r="J619" i="6"/>
  <c r="I619" i="6"/>
  <c r="H619" i="6"/>
  <c r="G619" i="6"/>
  <c r="F619" i="6"/>
  <c r="E619" i="6"/>
  <c r="D619" i="6"/>
  <c r="C619" i="6"/>
  <c r="B619" i="6"/>
  <c r="A619" i="6"/>
  <c r="O618" i="6"/>
  <c r="N618" i="6"/>
  <c r="M618" i="6"/>
  <c r="L618" i="6"/>
  <c r="K618" i="6"/>
  <c r="J618" i="6"/>
  <c r="I618" i="6"/>
  <c r="H618" i="6"/>
  <c r="G618" i="6"/>
  <c r="F618" i="6"/>
  <c r="E618" i="6"/>
  <c r="D618" i="6"/>
  <c r="C618" i="6"/>
  <c r="B618" i="6"/>
  <c r="A618" i="6"/>
  <c r="O617" i="6"/>
  <c r="N617" i="6"/>
  <c r="M617" i="6"/>
  <c r="L617" i="6"/>
  <c r="K617" i="6"/>
  <c r="J617" i="6"/>
  <c r="I617" i="6"/>
  <c r="H617" i="6"/>
  <c r="G617" i="6"/>
  <c r="F617" i="6"/>
  <c r="E617" i="6"/>
  <c r="D617" i="6"/>
  <c r="C617" i="6"/>
  <c r="B617" i="6"/>
  <c r="A617" i="6"/>
  <c r="O616" i="6"/>
  <c r="N616" i="6"/>
  <c r="M616" i="6"/>
  <c r="L616" i="6"/>
  <c r="K616" i="6"/>
  <c r="J616" i="6"/>
  <c r="I616" i="6"/>
  <c r="H616" i="6"/>
  <c r="G616" i="6"/>
  <c r="F616" i="6"/>
  <c r="E616" i="6"/>
  <c r="D616" i="6"/>
  <c r="C616" i="6"/>
  <c r="B616" i="6"/>
  <c r="A616" i="6"/>
  <c r="O615" i="6"/>
  <c r="N615" i="6"/>
  <c r="M615" i="6"/>
  <c r="L615" i="6"/>
  <c r="K615" i="6"/>
  <c r="J615" i="6"/>
  <c r="I615" i="6"/>
  <c r="H615" i="6"/>
  <c r="G615" i="6"/>
  <c r="F615" i="6"/>
  <c r="E615" i="6"/>
  <c r="D615" i="6"/>
  <c r="C615" i="6"/>
  <c r="B615" i="6"/>
  <c r="A615" i="6"/>
  <c r="O614" i="6"/>
  <c r="N614" i="6"/>
  <c r="M614" i="6"/>
  <c r="L614" i="6"/>
  <c r="K614" i="6"/>
  <c r="J614" i="6"/>
  <c r="I614" i="6"/>
  <c r="H614" i="6"/>
  <c r="G614" i="6"/>
  <c r="F614" i="6"/>
  <c r="E614" i="6"/>
  <c r="D614" i="6"/>
  <c r="C614" i="6"/>
  <c r="B614" i="6"/>
  <c r="A614" i="6"/>
  <c r="O613" i="6"/>
  <c r="N613" i="6"/>
  <c r="M613" i="6"/>
  <c r="L613" i="6"/>
  <c r="K613" i="6"/>
  <c r="J613" i="6"/>
  <c r="I613" i="6"/>
  <c r="H613" i="6"/>
  <c r="G613" i="6"/>
  <c r="F613" i="6"/>
  <c r="E613" i="6"/>
  <c r="D613" i="6"/>
  <c r="C613" i="6"/>
  <c r="B613" i="6"/>
  <c r="A613" i="6"/>
  <c r="O612" i="6"/>
  <c r="N612" i="6"/>
  <c r="M612" i="6"/>
  <c r="L612" i="6"/>
  <c r="K612" i="6"/>
  <c r="J612" i="6"/>
  <c r="I612" i="6"/>
  <c r="H612" i="6"/>
  <c r="G612" i="6"/>
  <c r="F612" i="6"/>
  <c r="E612" i="6"/>
  <c r="D612" i="6"/>
  <c r="C612" i="6"/>
  <c r="B612" i="6"/>
  <c r="A612" i="6"/>
  <c r="O611" i="6"/>
  <c r="N611" i="6"/>
  <c r="M611" i="6"/>
  <c r="L611" i="6"/>
  <c r="K611" i="6"/>
  <c r="J611" i="6"/>
  <c r="I611" i="6"/>
  <c r="H611" i="6"/>
  <c r="G611" i="6"/>
  <c r="F611" i="6"/>
  <c r="E611" i="6"/>
  <c r="D611" i="6"/>
  <c r="C611" i="6"/>
  <c r="B611" i="6"/>
  <c r="A611" i="6"/>
  <c r="O610" i="6"/>
  <c r="N610" i="6"/>
  <c r="M610" i="6"/>
  <c r="L610" i="6"/>
  <c r="K610" i="6"/>
  <c r="J610" i="6"/>
  <c r="I610" i="6"/>
  <c r="H610" i="6"/>
  <c r="G610" i="6"/>
  <c r="F610" i="6"/>
  <c r="E610" i="6"/>
  <c r="D610" i="6"/>
  <c r="C610" i="6"/>
  <c r="B610" i="6"/>
  <c r="A610" i="6"/>
  <c r="O609" i="6"/>
  <c r="N609" i="6"/>
  <c r="M609" i="6"/>
  <c r="L609" i="6"/>
  <c r="K609" i="6"/>
  <c r="J609" i="6"/>
  <c r="I609" i="6"/>
  <c r="H609" i="6"/>
  <c r="G609" i="6"/>
  <c r="F609" i="6"/>
  <c r="E609" i="6"/>
  <c r="D609" i="6"/>
  <c r="C609" i="6"/>
  <c r="B609" i="6"/>
  <c r="A609" i="6"/>
  <c r="O608" i="6"/>
  <c r="N608" i="6"/>
  <c r="M608" i="6"/>
  <c r="L608" i="6"/>
  <c r="K608" i="6"/>
  <c r="J608" i="6"/>
  <c r="I608" i="6"/>
  <c r="H608" i="6"/>
  <c r="G608" i="6"/>
  <c r="F608" i="6"/>
  <c r="E608" i="6"/>
  <c r="D608" i="6"/>
  <c r="C608" i="6"/>
  <c r="B608" i="6"/>
  <c r="A608" i="6"/>
  <c r="O607" i="6"/>
  <c r="N607" i="6"/>
  <c r="M607" i="6"/>
  <c r="L607" i="6"/>
  <c r="K607" i="6"/>
  <c r="J607" i="6"/>
  <c r="I607" i="6"/>
  <c r="H607" i="6"/>
  <c r="G607" i="6"/>
  <c r="F607" i="6"/>
  <c r="E607" i="6"/>
  <c r="D607" i="6"/>
  <c r="C607" i="6"/>
  <c r="B607" i="6"/>
  <c r="A607" i="6"/>
  <c r="O606" i="6"/>
  <c r="N606" i="6"/>
  <c r="M606" i="6"/>
  <c r="L606" i="6"/>
  <c r="K606" i="6"/>
  <c r="J606" i="6"/>
  <c r="I606" i="6"/>
  <c r="H606" i="6"/>
  <c r="G606" i="6"/>
  <c r="F606" i="6"/>
  <c r="E606" i="6"/>
  <c r="D606" i="6"/>
  <c r="C606" i="6"/>
  <c r="B606" i="6"/>
  <c r="A606" i="6"/>
  <c r="O605" i="6"/>
  <c r="N605" i="6"/>
  <c r="M605" i="6"/>
  <c r="L605" i="6"/>
  <c r="K605" i="6"/>
  <c r="J605" i="6"/>
  <c r="I605" i="6"/>
  <c r="H605" i="6"/>
  <c r="G605" i="6"/>
  <c r="F605" i="6"/>
  <c r="E605" i="6"/>
  <c r="D605" i="6"/>
  <c r="C605" i="6"/>
  <c r="B605" i="6"/>
  <c r="A605" i="6"/>
  <c r="O604" i="6"/>
  <c r="N604" i="6"/>
  <c r="M604" i="6"/>
  <c r="L604" i="6"/>
  <c r="K604" i="6"/>
  <c r="J604" i="6"/>
  <c r="I604" i="6"/>
  <c r="H604" i="6"/>
  <c r="G604" i="6"/>
  <c r="F604" i="6"/>
  <c r="E604" i="6"/>
  <c r="D604" i="6"/>
  <c r="C604" i="6"/>
  <c r="B604" i="6"/>
  <c r="A604" i="6"/>
  <c r="O603" i="6"/>
  <c r="N603" i="6"/>
  <c r="M603" i="6"/>
  <c r="L603" i="6"/>
  <c r="K603" i="6"/>
  <c r="J603" i="6"/>
  <c r="I603" i="6"/>
  <c r="H603" i="6"/>
  <c r="G603" i="6"/>
  <c r="F603" i="6"/>
  <c r="E603" i="6"/>
  <c r="D603" i="6"/>
  <c r="C603" i="6"/>
  <c r="B603" i="6"/>
  <c r="A603" i="6"/>
  <c r="O602" i="6"/>
  <c r="N602" i="6"/>
  <c r="M602" i="6"/>
  <c r="L602" i="6"/>
  <c r="K602" i="6"/>
  <c r="J602" i="6"/>
  <c r="I602" i="6"/>
  <c r="H602" i="6"/>
  <c r="G602" i="6"/>
  <c r="F602" i="6"/>
  <c r="E602" i="6"/>
  <c r="D602" i="6"/>
  <c r="C602" i="6"/>
  <c r="B602" i="6"/>
  <c r="A602" i="6"/>
  <c r="O601" i="6"/>
  <c r="N601" i="6"/>
  <c r="M601" i="6"/>
  <c r="L601" i="6"/>
  <c r="K601" i="6"/>
  <c r="J601" i="6"/>
  <c r="I601" i="6"/>
  <c r="H601" i="6"/>
  <c r="G601" i="6"/>
  <c r="F601" i="6"/>
  <c r="E601" i="6"/>
  <c r="D601" i="6"/>
  <c r="C601" i="6"/>
  <c r="B601" i="6"/>
  <c r="A601" i="6"/>
  <c r="O600" i="6"/>
  <c r="N600" i="6"/>
  <c r="M600" i="6"/>
  <c r="L600" i="6"/>
  <c r="K600" i="6"/>
  <c r="J600" i="6"/>
  <c r="I600" i="6"/>
  <c r="H600" i="6"/>
  <c r="G600" i="6"/>
  <c r="F600" i="6"/>
  <c r="E600" i="6"/>
  <c r="D600" i="6"/>
  <c r="C600" i="6"/>
  <c r="B600" i="6"/>
  <c r="A600" i="6"/>
  <c r="O599" i="6"/>
  <c r="N599" i="6"/>
  <c r="M599" i="6"/>
  <c r="L599" i="6"/>
  <c r="K599" i="6"/>
  <c r="J599" i="6"/>
  <c r="I599" i="6"/>
  <c r="H599" i="6"/>
  <c r="G599" i="6"/>
  <c r="F599" i="6"/>
  <c r="E599" i="6"/>
  <c r="D599" i="6"/>
  <c r="C599" i="6"/>
  <c r="B599" i="6"/>
  <c r="A599" i="6"/>
  <c r="O598" i="6"/>
  <c r="N598" i="6"/>
  <c r="M598" i="6"/>
  <c r="L598" i="6"/>
  <c r="K598" i="6"/>
  <c r="J598" i="6"/>
  <c r="I598" i="6"/>
  <c r="H598" i="6"/>
  <c r="G598" i="6"/>
  <c r="F598" i="6"/>
  <c r="E598" i="6"/>
  <c r="D598" i="6"/>
  <c r="C598" i="6"/>
  <c r="B598" i="6"/>
  <c r="A598" i="6"/>
  <c r="O597" i="6"/>
  <c r="N597" i="6"/>
  <c r="M597" i="6"/>
  <c r="L597" i="6"/>
  <c r="K597" i="6"/>
  <c r="J597" i="6"/>
  <c r="I597" i="6"/>
  <c r="H597" i="6"/>
  <c r="G597" i="6"/>
  <c r="F597" i="6"/>
  <c r="E597" i="6"/>
  <c r="D597" i="6"/>
  <c r="C597" i="6"/>
  <c r="B597" i="6"/>
  <c r="A597" i="6"/>
  <c r="O596" i="6"/>
  <c r="N596" i="6"/>
  <c r="M596" i="6"/>
  <c r="L596" i="6"/>
  <c r="K596" i="6"/>
  <c r="J596" i="6"/>
  <c r="I596" i="6"/>
  <c r="H596" i="6"/>
  <c r="G596" i="6"/>
  <c r="F596" i="6"/>
  <c r="E596" i="6"/>
  <c r="D596" i="6"/>
  <c r="C596" i="6"/>
  <c r="B596" i="6"/>
  <c r="A596" i="6"/>
  <c r="O595" i="6"/>
  <c r="N595" i="6"/>
  <c r="M595" i="6"/>
  <c r="L595" i="6"/>
  <c r="K595" i="6"/>
  <c r="J595" i="6"/>
  <c r="I595" i="6"/>
  <c r="H595" i="6"/>
  <c r="G595" i="6"/>
  <c r="F595" i="6"/>
  <c r="E595" i="6"/>
  <c r="D595" i="6"/>
  <c r="C595" i="6"/>
  <c r="B595" i="6"/>
  <c r="A595" i="6"/>
  <c r="O594" i="6"/>
  <c r="N594" i="6"/>
  <c r="M594" i="6"/>
  <c r="L594" i="6"/>
  <c r="K594" i="6"/>
  <c r="J594" i="6"/>
  <c r="I594" i="6"/>
  <c r="H594" i="6"/>
  <c r="G594" i="6"/>
  <c r="F594" i="6"/>
  <c r="E594" i="6"/>
  <c r="D594" i="6"/>
  <c r="C594" i="6"/>
  <c r="B594" i="6"/>
  <c r="A594" i="6"/>
  <c r="O593" i="6"/>
  <c r="N593" i="6"/>
  <c r="M593" i="6"/>
  <c r="L593" i="6"/>
  <c r="K593" i="6"/>
  <c r="J593" i="6"/>
  <c r="I593" i="6"/>
  <c r="H593" i="6"/>
  <c r="G593" i="6"/>
  <c r="F593" i="6"/>
  <c r="E593" i="6"/>
  <c r="D593" i="6"/>
  <c r="C593" i="6"/>
  <c r="B593" i="6"/>
  <c r="A593" i="6"/>
  <c r="O592" i="6"/>
  <c r="N592" i="6"/>
  <c r="M592" i="6"/>
  <c r="L592" i="6"/>
  <c r="K592" i="6"/>
  <c r="J592" i="6"/>
  <c r="I592" i="6"/>
  <c r="H592" i="6"/>
  <c r="G592" i="6"/>
  <c r="F592" i="6"/>
  <c r="E592" i="6"/>
  <c r="D592" i="6"/>
  <c r="C592" i="6"/>
  <c r="B592" i="6"/>
  <c r="A592" i="6"/>
  <c r="O591" i="6"/>
  <c r="N591" i="6"/>
  <c r="M591" i="6"/>
  <c r="L591" i="6"/>
  <c r="K591" i="6"/>
  <c r="J591" i="6"/>
  <c r="I591" i="6"/>
  <c r="H591" i="6"/>
  <c r="G591" i="6"/>
  <c r="F591" i="6"/>
  <c r="E591" i="6"/>
  <c r="D591" i="6"/>
  <c r="C591" i="6"/>
  <c r="B591" i="6"/>
  <c r="A591" i="6"/>
  <c r="O590" i="6"/>
  <c r="N590" i="6"/>
  <c r="M590" i="6"/>
  <c r="L590" i="6"/>
  <c r="K590" i="6"/>
  <c r="J590" i="6"/>
  <c r="I590" i="6"/>
  <c r="H590" i="6"/>
  <c r="G590" i="6"/>
  <c r="F590" i="6"/>
  <c r="E590" i="6"/>
  <c r="D590" i="6"/>
  <c r="C590" i="6"/>
  <c r="B590" i="6"/>
  <c r="A590" i="6"/>
  <c r="O589" i="6"/>
  <c r="N589" i="6"/>
  <c r="M589" i="6"/>
  <c r="L589" i="6"/>
  <c r="K589" i="6"/>
  <c r="J589" i="6"/>
  <c r="I589" i="6"/>
  <c r="H589" i="6"/>
  <c r="G589" i="6"/>
  <c r="F589" i="6"/>
  <c r="E589" i="6"/>
  <c r="D589" i="6"/>
  <c r="C589" i="6"/>
  <c r="B589" i="6"/>
  <c r="A589" i="6"/>
  <c r="O588" i="6"/>
  <c r="N588" i="6"/>
  <c r="M588" i="6"/>
  <c r="L588" i="6"/>
  <c r="K588" i="6"/>
  <c r="J588" i="6"/>
  <c r="I588" i="6"/>
  <c r="H588" i="6"/>
  <c r="G588" i="6"/>
  <c r="F588" i="6"/>
  <c r="E588" i="6"/>
  <c r="D588" i="6"/>
  <c r="C588" i="6"/>
  <c r="B588" i="6"/>
  <c r="A588" i="6"/>
  <c r="O587" i="6"/>
  <c r="N587" i="6"/>
  <c r="M587" i="6"/>
  <c r="L587" i="6"/>
  <c r="K587" i="6"/>
  <c r="J587" i="6"/>
  <c r="I587" i="6"/>
  <c r="H587" i="6"/>
  <c r="G587" i="6"/>
  <c r="F587" i="6"/>
  <c r="E587" i="6"/>
  <c r="D587" i="6"/>
  <c r="C587" i="6"/>
  <c r="B587" i="6"/>
  <c r="A587" i="6"/>
  <c r="O586" i="6"/>
  <c r="N586" i="6"/>
  <c r="M586" i="6"/>
  <c r="L586" i="6"/>
  <c r="K586" i="6"/>
  <c r="J586" i="6"/>
  <c r="I586" i="6"/>
  <c r="H586" i="6"/>
  <c r="G586" i="6"/>
  <c r="F586" i="6"/>
  <c r="E586" i="6"/>
  <c r="D586" i="6"/>
  <c r="C586" i="6"/>
  <c r="B586" i="6"/>
  <c r="A586" i="6"/>
  <c r="O585" i="6"/>
  <c r="N585" i="6"/>
  <c r="M585" i="6"/>
  <c r="L585" i="6"/>
  <c r="K585" i="6"/>
  <c r="J585" i="6"/>
  <c r="I585" i="6"/>
  <c r="H585" i="6"/>
  <c r="G585" i="6"/>
  <c r="F585" i="6"/>
  <c r="E585" i="6"/>
  <c r="D585" i="6"/>
  <c r="C585" i="6"/>
  <c r="B585" i="6"/>
  <c r="A585" i="6"/>
  <c r="O584" i="6"/>
  <c r="N584" i="6"/>
  <c r="M584" i="6"/>
  <c r="L584" i="6"/>
  <c r="K584" i="6"/>
  <c r="J584" i="6"/>
  <c r="I584" i="6"/>
  <c r="H584" i="6"/>
  <c r="G584" i="6"/>
  <c r="F584" i="6"/>
  <c r="E584" i="6"/>
  <c r="D584" i="6"/>
  <c r="C584" i="6"/>
  <c r="B584" i="6"/>
  <c r="A584" i="6"/>
  <c r="O583" i="6"/>
  <c r="N583" i="6"/>
  <c r="M583" i="6"/>
  <c r="L583" i="6"/>
  <c r="K583" i="6"/>
  <c r="J583" i="6"/>
  <c r="I583" i="6"/>
  <c r="H583" i="6"/>
  <c r="G583" i="6"/>
  <c r="F583" i="6"/>
  <c r="E583" i="6"/>
  <c r="D583" i="6"/>
  <c r="C583" i="6"/>
  <c r="B583" i="6"/>
  <c r="A583" i="6"/>
  <c r="O582" i="6"/>
  <c r="N582" i="6"/>
  <c r="M582" i="6"/>
  <c r="L582" i="6"/>
  <c r="K582" i="6"/>
  <c r="J582" i="6"/>
  <c r="I582" i="6"/>
  <c r="H582" i="6"/>
  <c r="G582" i="6"/>
  <c r="F582" i="6"/>
  <c r="E582" i="6"/>
  <c r="D582" i="6"/>
  <c r="C582" i="6"/>
  <c r="B582" i="6"/>
  <c r="A582" i="6"/>
  <c r="O581" i="6"/>
  <c r="N581" i="6"/>
  <c r="M581" i="6"/>
  <c r="L581" i="6"/>
  <c r="K581" i="6"/>
  <c r="J581" i="6"/>
  <c r="I581" i="6"/>
  <c r="H581" i="6"/>
  <c r="G581" i="6"/>
  <c r="F581" i="6"/>
  <c r="E581" i="6"/>
  <c r="D581" i="6"/>
  <c r="C581" i="6"/>
  <c r="B581" i="6"/>
  <c r="A581" i="6"/>
  <c r="O580" i="6"/>
  <c r="N580" i="6"/>
  <c r="M580" i="6"/>
  <c r="L580" i="6"/>
  <c r="K580" i="6"/>
  <c r="J580" i="6"/>
  <c r="I580" i="6"/>
  <c r="H580" i="6"/>
  <c r="G580" i="6"/>
  <c r="F580" i="6"/>
  <c r="E580" i="6"/>
  <c r="D580" i="6"/>
  <c r="C580" i="6"/>
  <c r="B580" i="6"/>
  <c r="A580" i="6"/>
  <c r="O579" i="6"/>
  <c r="N579" i="6"/>
  <c r="M579" i="6"/>
  <c r="L579" i="6"/>
  <c r="K579" i="6"/>
  <c r="J579" i="6"/>
  <c r="I579" i="6"/>
  <c r="H579" i="6"/>
  <c r="G579" i="6"/>
  <c r="F579" i="6"/>
  <c r="E579" i="6"/>
  <c r="D579" i="6"/>
  <c r="C579" i="6"/>
  <c r="B579" i="6"/>
  <c r="A579" i="6"/>
  <c r="O578" i="6"/>
  <c r="N578" i="6"/>
  <c r="M578" i="6"/>
  <c r="L578" i="6"/>
  <c r="K578" i="6"/>
  <c r="J578" i="6"/>
  <c r="I578" i="6"/>
  <c r="H578" i="6"/>
  <c r="G578" i="6"/>
  <c r="F578" i="6"/>
  <c r="E578" i="6"/>
  <c r="D578" i="6"/>
  <c r="C578" i="6"/>
  <c r="B578" i="6"/>
  <c r="A578" i="6"/>
  <c r="O577" i="6"/>
  <c r="N577" i="6"/>
  <c r="M577" i="6"/>
  <c r="L577" i="6"/>
  <c r="K577" i="6"/>
  <c r="J577" i="6"/>
  <c r="I577" i="6"/>
  <c r="H577" i="6"/>
  <c r="G577" i="6"/>
  <c r="F577" i="6"/>
  <c r="E577" i="6"/>
  <c r="D577" i="6"/>
  <c r="C577" i="6"/>
  <c r="B577" i="6"/>
  <c r="A577" i="6"/>
  <c r="O576" i="6"/>
  <c r="N576" i="6"/>
  <c r="M576" i="6"/>
  <c r="L576" i="6"/>
  <c r="K576" i="6"/>
  <c r="J576" i="6"/>
  <c r="I576" i="6"/>
  <c r="H576" i="6"/>
  <c r="G576" i="6"/>
  <c r="F576" i="6"/>
  <c r="E576" i="6"/>
  <c r="D576" i="6"/>
  <c r="C576" i="6"/>
  <c r="B576" i="6"/>
  <c r="A576" i="6"/>
  <c r="O575" i="6"/>
  <c r="N575" i="6"/>
  <c r="M575" i="6"/>
  <c r="L575" i="6"/>
  <c r="K575" i="6"/>
  <c r="J575" i="6"/>
  <c r="I575" i="6"/>
  <c r="H575" i="6"/>
  <c r="G575" i="6"/>
  <c r="F575" i="6"/>
  <c r="E575" i="6"/>
  <c r="D575" i="6"/>
  <c r="C575" i="6"/>
  <c r="B575" i="6"/>
  <c r="A575" i="6"/>
  <c r="O574" i="6"/>
  <c r="N574" i="6"/>
  <c r="M574" i="6"/>
  <c r="L574" i="6"/>
  <c r="K574" i="6"/>
  <c r="J574" i="6"/>
  <c r="I574" i="6"/>
  <c r="H574" i="6"/>
  <c r="G574" i="6"/>
  <c r="F574" i="6"/>
  <c r="E574" i="6"/>
  <c r="D574" i="6"/>
  <c r="C574" i="6"/>
  <c r="B574" i="6"/>
  <c r="A574" i="6"/>
  <c r="O573" i="6"/>
  <c r="N573" i="6"/>
  <c r="M573" i="6"/>
  <c r="L573" i="6"/>
  <c r="K573" i="6"/>
  <c r="J573" i="6"/>
  <c r="I573" i="6"/>
  <c r="H573" i="6"/>
  <c r="G573" i="6"/>
  <c r="F573" i="6"/>
  <c r="E573" i="6"/>
  <c r="D573" i="6"/>
  <c r="C573" i="6"/>
  <c r="B573" i="6"/>
  <c r="A573" i="6"/>
  <c r="O572" i="6"/>
  <c r="N572" i="6"/>
  <c r="M572" i="6"/>
  <c r="L572" i="6"/>
  <c r="K572" i="6"/>
  <c r="J572" i="6"/>
  <c r="I572" i="6"/>
  <c r="H572" i="6"/>
  <c r="G572" i="6"/>
  <c r="F572" i="6"/>
  <c r="E572" i="6"/>
  <c r="D572" i="6"/>
  <c r="C572" i="6"/>
  <c r="B572" i="6"/>
  <c r="A572" i="6"/>
  <c r="O571" i="6"/>
  <c r="N571" i="6"/>
  <c r="M571" i="6"/>
  <c r="L571" i="6"/>
  <c r="K571" i="6"/>
  <c r="J571" i="6"/>
  <c r="I571" i="6"/>
  <c r="H571" i="6"/>
  <c r="G571" i="6"/>
  <c r="F571" i="6"/>
  <c r="E571" i="6"/>
  <c r="D571" i="6"/>
  <c r="C571" i="6"/>
  <c r="B571" i="6"/>
  <c r="A571" i="6"/>
  <c r="O570" i="6"/>
  <c r="N570" i="6"/>
  <c r="M570" i="6"/>
  <c r="L570" i="6"/>
  <c r="K570" i="6"/>
  <c r="J570" i="6"/>
  <c r="I570" i="6"/>
  <c r="H570" i="6"/>
  <c r="G570" i="6"/>
  <c r="F570" i="6"/>
  <c r="E570" i="6"/>
  <c r="D570" i="6"/>
  <c r="C570" i="6"/>
  <c r="B570" i="6"/>
  <c r="A570" i="6"/>
  <c r="O569" i="6"/>
  <c r="N569" i="6"/>
  <c r="M569" i="6"/>
  <c r="L569" i="6"/>
  <c r="K569" i="6"/>
  <c r="J569" i="6"/>
  <c r="I569" i="6"/>
  <c r="H569" i="6"/>
  <c r="G569" i="6"/>
  <c r="F569" i="6"/>
  <c r="E569" i="6"/>
  <c r="D569" i="6"/>
  <c r="C569" i="6"/>
  <c r="B569" i="6"/>
  <c r="A569" i="6"/>
  <c r="O568" i="6"/>
  <c r="N568" i="6"/>
  <c r="M568" i="6"/>
  <c r="L568" i="6"/>
  <c r="K568" i="6"/>
  <c r="J568" i="6"/>
  <c r="I568" i="6"/>
  <c r="H568" i="6"/>
  <c r="G568" i="6"/>
  <c r="F568" i="6"/>
  <c r="E568" i="6"/>
  <c r="D568" i="6"/>
  <c r="C568" i="6"/>
  <c r="B568" i="6"/>
  <c r="A568" i="6"/>
  <c r="O567" i="6"/>
  <c r="N567" i="6"/>
  <c r="M567" i="6"/>
  <c r="L567" i="6"/>
  <c r="K567" i="6"/>
  <c r="J567" i="6"/>
  <c r="I567" i="6"/>
  <c r="H567" i="6"/>
  <c r="G567" i="6"/>
  <c r="F567" i="6"/>
  <c r="E567" i="6"/>
  <c r="D567" i="6"/>
  <c r="C567" i="6"/>
  <c r="B567" i="6"/>
  <c r="A567" i="6"/>
  <c r="O566" i="6"/>
  <c r="N566" i="6"/>
  <c r="M566" i="6"/>
  <c r="L566" i="6"/>
  <c r="K566" i="6"/>
  <c r="J566" i="6"/>
  <c r="I566" i="6"/>
  <c r="H566" i="6"/>
  <c r="G566" i="6"/>
  <c r="F566" i="6"/>
  <c r="E566" i="6"/>
  <c r="D566" i="6"/>
  <c r="C566" i="6"/>
  <c r="B566" i="6"/>
  <c r="A566" i="6"/>
  <c r="O565" i="6"/>
  <c r="N565" i="6"/>
  <c r="M565" i="6"/>
  <c r="L565" i="6"/>
  <c r="K565" i="6"/>
  <c r="J565" i="6"/>
  <c r="I565" i="6"/>
  <c r="H565" i="6"/>
  <c r="G565" i="6"/>
  <c r="F565" i="6"/>
  <c r="E565" i="6"/>
  <c r="D565" i="6"/>
  <c r="C565" i="6"/>
  <c r="B565" i="6"/>
  <c r="A565" i="6"/>
  <c r="O564" i="6"/>
  <c r="N564" i="6"/>
  <c r="M564" i="6"/>
  <c r="L564" i="6"/>
  <c r="K564" i="6"/>
  <c r="J564" i="6"/>
  <c r="I564" i="6"/>
  <c r="H564" i="6"/>
  <c r="G564" i="6"/>
  <c r="F564" i="6"/>
  <c r="E564" i="6"/>
  <c r="D564" i="6"/>
  <c r="C564" i="6"/>
  <c r="B564" i="6"/>
  <c r="A564" i="6"/>
  <c r="O563" i="6"/>
  <c r="N563" i="6"/>
  <c r="M563" i="6"/>
  <c r="L563" i="6"/>
  <c r="K563" i="6"/>
  <c r="J563" i="6"/>
  <c r="I563" i="6"/>
  <c r="H563" i="6"/>
  <c r="G563" i="6"/>
  <c r="F563" i="6"/>
  <c r="E563" i="6"/>
  <c r="D563" i="6"/>
  <c r="C563" i="6"/>
  <c r="B563" i="6"/>
  <c r="A563" i="6"/>
  <c r="O562" i="6"/>
  <c r="N562" i="6"/>
  <c r="M562" i="6"/>
  <c r="L562" i="6"/>
  <c r="K562" i="6"/>
  <c r="J562" i="6"/>
  <c r="I562" i="6"/>
  <c r="H562" i="6"/>
  <c r="G562" i="6"/>
  <c r="F562" i="6"/>
  <c r="E562" i="6"/>
  <c r="D562" i="6"/>
  <c r="C562" i="6"/>
  <c r="B562" i="6"/>
  <c r="A562" i="6"/>
  <c r="O561" i="6"/>
  <c r="N561" i="6"/>
  <c r="M561" i="6"/>
  <c r="L561" i="6"/>
  <c r="K561" i="6"/>
  <c r="J561" i="6"/>
  <c r="I561" i="6"/>
  <c r="H561" i="6"/>
  <c r="G561" i="6"/>
  <c r="F561" i="6"/>
  <c r="E561" i="6"/>
  <c r="D561" i="6"/>
  <c r="C561" i="6"/>
  <c r="B561" i="6"/>
  <c r="A561" i="6"/>
  <c r="O560" i="6"/>
  <c r="N560" i="6"/>
  <c r="M560" i="6"/>
  <c r="L560" i="6"/>
  <c r="K560" i="6"/>
  <c r="J560" i="6"/>
  <c r="I560" i="6"/>
  <c r="H560" i="6"/>
  <c r="G560" i="6"/>
  <c r="F560" i="6"/>
  <c r="E560" i="6"/>
  <c r="D560" i="6"/>
  <c r="C560" i="6"/>
  <c r="B560" i="6"/>
  <c r="A560" i="6"/>
  <c r="O559" i="6"/>
  <c r="N559" i="6"/>
  <c r="M559" i="6"/>
  <c r="L559" i="6"/>
  <c r="K559" i="6"/>
  <c r="J559" i="6"/>
  <c r="I559" i="6"/>
  <c r="H559" i="6"/>
  <c r="G559" i="6"/>
  <c r="F559" i="6"/>
  <c r="E559" i="6"/>
  <c r="D559" i="6"/>
  <c r="C559" i="6"/>
  <c r="B559" i="6"/>
  <c r="A559" i="6"/>
  <c r="O558" i="6"/>
  <c r="N558" i="6"/>
  <c r="M558" i="6"/>
  <c r="L558" i="6"/>
  <c r="K558" i="6"/>
  <c r="J558" i="6"/>
  <c r="I558" i="6"/>
  <c r="H558" i="6"/>
  <c r="G558" i="6"/>
  <c r="F558" i="6"/>
  <c r="E558" i="6"/>
  <c r="D558" i="6"/>
  <c r="C558" i="6"/>
  <c r="B558" i="6"/>
  <c r="A558" i="6"/>
  <c r="O557" i="6"/>
  <c r="N557" i="6"/>
  <c r="M557" i="6"/>
  <c r="L557" i="6"/>
  <c r="K557" i="6"/>
  <c r="J557" i="6"/>
  <c r="I557" i="6"/>
  <c r="H557" i="6"/>
  <c r="G557" i="6"/>
  <c r="F557" i="6"/>
  <c r="E557" i="6"/>
  <c r="D557" i="6"/>
  <c r="C557" i="6"/>
  <c r="B557" i="6"/>
  <c r="A557" i="6"/>
  <c r="O556" i="6"/>
  <c r="N556" i="6"/>
  <c r="M556" i="6"/>
  <c r="L556" i="6"/>
  <c r="K556" i="6"/>
  <c r="J556" i="6"/>
  <c r="I556" i="6"/>
  <c r="H556" i="6"/>
  <c r="G556" i="6"/>
  <c r="F556" i="6"/>
  <c r="E556" i="6"/>
  <c r="D556" i="6"/>
  <c r="C556" i="6"/>
  <c r="B556" i="6"/>
  <c r="A556" i="6"/>
  <c r="O555" i="6"/>
  <c r="N555" i="6"/>
  <c r="M555" i="6"/>
  <c r="L555" i="6"/>
  <c r="K555" i="6"/>
  <c r="J555" i="6"/>
  <c r="I555" i="6"/>
  <c r="H555" i="6"/>
  <c r="G555" i="6"/>
  <c r="F555" i="6"/>
  <c r="E555" i="6"/>
  <c r="D555" i="6"/>
  <c r="C555" i="6"/>
  <c r="B555" i="6"/>
  <c r="A555" i="6"/>
  <c r="O554" i="6"/>
  <c r="N554" i="6"/>
  <c r="M554" i="6"/>
  <c r="L554" i="6"/>
  <c r="K554" i="6"/>
  <c r="J554" i="6"/>
  <c r="I554" i="6"/>
  <c r="H554" i="6"/>
  <c r="G554" i="6"/>
  <c r="F554" i="6"/>
  <c r="E554" i="6"/>
  <c r="D554" i="6"/>
  <c r="C554" i="6"/>
  <c r="B554" i="6"/>
  <c r="A554" i="6"/>
  <c r="O553" i="6"/>
  <c r="N553" i="6"/>
  <c r="M553" i="6"/>
  <c r="L553" i="6"/>
  <c r="K553" i="6"/>
  <c r="J553" i="6"/>
  <c r="I553" i="6"/>
  <c r="H553" i="6"/>
  <c r="G553" i="6"/>
  <c r="F553" i="6"/>
  <c r="E553" i="6"/>
  <c r="D553" i="6"/>
  <c r="C553" i="6"/>
  <c r="B553" i="6"/>
  <c r="A553" i="6"/>
  <c r="O552" i="6"/>
  <c r="N552" i="6"/>
  <c r="M552" i="6"/>
  <c r="L552" i="6"/>
  <c r="K552" i="6"/>
  <c r="J552" i="6"/>
  <c r="I552" i="6"/>
  <c r="H552" i="6"/>
  <c r="G552" i="6"/>
  <c r="F552" i="6"/>
  <c r="E552" i="6"/>
  <c r="D552" i="6"/>
  <c r="C552" i="6"/>
  <c r="B552" i="6"/>
  <c r="A552" i="6"/>
  <c r="O551" i="6"/>
  <c r="N551" i="6"/>
  <c r="M551" i="6"/>
  <c r="L551" i="6"/>
  <c r="K551" i="6"/>
  <c r="J551" i="6"/>
  <c r="I551" i="6"/>
  <c r="H551" i="6"/>
  <c r="G551" i="6"/>
  <c r="F551" i="6"/>
  <c r="E551" i="6"/>
  <c r="D551" i="6"/>
  <c r="C551" i="6"/>
  <c r="B551" i="6"/>
  <c r="A551" i="6"/>
  <c r="O550" i="6"/>
  <c r="N550" i="6"/>
  <c r="M550" i="6"/>
  <c r="L550" i="6"/>
  <c r="K550" i="6"/>
  <c r="J550" i="6"/>
  <c r="I550" i="6"/>
  <c r="H550" i="6"/>
  <c r="G550" i="6"/>
  <c r="F550" i="6"/>
  <c r="E550" i="6"/>
  <c r="D550" i="6"/>
  <c r="C550" i="6"/>
  <c r="B550" i="6"/>
  <c r="A550" i="6"/>
  <c r="O549" i="6"/>
  <c r="N549" i="6"/>
  <c r="M549" i="6"/>
  <c r="L549" i="6"/>
  <c r="K549" i="6"/>
  <c r="J549" i="6"/>
  <c r="I549" i="6"/>
  <c r="H549" i="6"/>
  <c r="G549" i="6"/>
  <c r="F549" i="6"/>
  <c r="E549" i="6"/>
  <c r="D549" i="6"/>
  <c r="C549" i="6"/>
  <c r="B549" i="6"/>
  <c r="A549" i="6"/>
  <c r="O548" i="6"/>
  <c r="N548" i="6"/>
  <c r="M548" i="6"/>
  <c r="L548" i="6"/>
  <c r="K548" i="6"/>
  <c r="J548" i="6"/>
  <c r="I548" i="6"/>
  <c r="H548" i="6"/>
  <c r="G548" i="6"/>
  <c r="F548" i="6"/>
  <c r="E548" i="6"/>
  <c r="D548" i="6"/>
  <c r="C548" i="6"/>
  <c r="B548" i="6"/>
  <c r="A548" i="6"/>
  <c r="O547" i="6"/>
  <c r="N547" i="6"/>
  <c r="M547" i="6"/>
  <c r="L547" i="6"/>
  <c r="K547" i="6"/>
  <c r="J547" i="6"/>
  <c r="I547" i="6"/>
  <c r="H547" i="6"/>
  <c r="G547" i="6"/>
  <c r="F547" i="6"/>
  <c r="E547" i="6"/>
  <c r="D547" i="6"/>
  <c r="C547" i="6"/>
  <c r="B547" i="6"/>
  <c r="A547" i="6"/>
  <c r="O546" i="6"/>
  <c r="N546" i="6"/>
  <c r="M546" i="6"/>
  <c r="L546" i="6"/>
  <c r="K546" i="6"/>
  <c r="J546" i="6"/>
  <c r="I546" i="6"/>
  <c r="H546" i="6"/>
  <c r="G546" i="6"/>
  <c r="F546" i="6"/>
  <c r="E546" i="6"/>
  <c r="D546" i="6"/>
  <c r="C546" i="6"/>
  <c r="B546" i="6"/>
  <c r="A546" i="6"/>
  <c r="O545" i="6"/>
  <c r="N545" i="6"/>
  <c r="M545" i="6"/>
  <c r="L545" i="6"/>
  <c r="K545" i="6"/>
  <c r="J545" i="6"/>
  <c r="I545" i="6"/>
  <c r="H545" i="6"/>
  <c r="G545" i="6"/>
  <c r="F545" i="6"/>
  <c r="E545" i="6"/>
  <c r="D545" i="6"/>
  <c r="C545" i="6"/>
  <c r="B545" i="6"/>
  <c r="A545" i="6"/>
  <c r="O544" i="6"/>
  <c r="N544" i="6"/>
  <c r="M544" i="6"/>
  <c r="L544" i="6"/>
  <c r="K544" i="6"/>
  <c r="J544" i="6"/>
  <c r="I544" i="6"/>
  <c r="H544" i="6"/>
  <c r="G544" i="6"/>
  <c r="F544" i="6"/>
  <c r="E544" i="6"/>
  <c r="D544" i="6"/>
  <c r="C544" i="6"/>
  <c r="B544" i="6"/>
  <c r="A544" i="6"/>
  <c r="O543" i="6"/>
  <c r="N543" i="6"/>
  <c r="M543" i="6"/>
  <c r="L543" i="6"/>
  <c r="K543" i="6"/>
  <c r="J543" i="6"/>
  <c r="I543" i="6"/>
  <c r="H543" i="6"/>
  <c r="G543" i="6"/>
  <c r="F543" i="6"/>
  <c r="E543" i="6"/>
  <c r="D543" i="6"/>
  <c r="C543" i="6"/>
  <c r="B543" i="6"/>
  <c r="A543" i="6"/>
  <c r="O542" i="6"/>
  <c r="N542" i="6"/>
  <c r="M542" i="6"/>
  <c r="L542" i="6"/>
  <c r="K542" i="6"/>
  <c r="J542" i="6"/>
  <c r="I542" i="6"/>
  <c r="H542" i="6"/>
  <c r="G542" i="6"/>
  <c r="F542" i="6"/>
  <c r="E542" i="6"/>
  <c r="D542" i="6"/>
  <c r="C542" i="6"/>
  <c r="B542" i="6"/>
  <c r="A542" i="6"/>
  <c r="O541" i="6"/>
  <c r="N541" i="6"/>
  <c r="M541" i="6"/>
  <c r="L541" i="6"/>
  <c r="K541" i="6"/>
  <c r="J541" i="6"/>
  <c r="I541" i="6"/>
  <c r="H541" i="6"/>
  <c r="G541" i="6"/>
  <c r="F541" i="6"/>
  <c r="E541" i="6"/>
  <c r="D541" i="6"/>
  <c r="C541" i="6"/>
  <c r="B541" i="6"/>
  <c r="A541" i="6"/>
  <c r="O540" i="6"/>
  <c r="N540" i="6"/>
  <c r="M540" i="6"/>
  <c r="L540" i="6"/>
  <c r="K540" i="6"/>
  <c r="J540" i="6"/>
  <c r="I540" i="6"/>
  <c r="H540" i="6"/>
  <c r="G540" i="6"/>
  <c r="F540" i="6"/>
  <c r="E540" i="6"/>
  <c r="D540" i="6"/>
  <c r="C540" i="6"/>
  <c r="B540" i="6"/>
  <c r="A540" i="6"/>
  <c r="O539" i="6"/>
  <c r="N539" i="6"/>
  <c r="M539" i="6"/>
  <c r="L539" i="6"/>
  <c r="K539" i="6"/>
  <c r="J539" i="6"/>
  <c r="I539" i="6"/>
  <c r="H539" i="6"/>
  <c r="G539" i="6"/>
  <c r="F539" i="6"/>
  <c r="E539" i="6"/>
  <c r="D539" i="6"/>
  <c r="C539" i="6"/>
  <c r="B539" i="6"/>
  <c r="A539" i="6"/>
  <c r="O538" i="6"/>
  <c r="N538" i="6"/>
  <c r="M538" i="6"/>
  <c r="L538" i="6"/>
  <c r="K538" i="6"/>
  <c r="J538" i="6"/>
  <c r="I538" i="6"/>
  <c r="H538" i="6"/>
  <c r="G538" i="6"/>
  <c r="F538" i="6"/>
  <c r="E538" i="6"/>
  <c r="D538" i="6"/>
  <c r="C538" i="6"/>
  <c r="B538" i="6"/>
  <c r="A538" i="6"/>
  <c r="O537" i="6"/>
  <c r="N537" i="6"/>
  <c r="M537" i="6"/>
  <c r="L537" i="6"/>
  <c r="K537" i="6"/>
  <c r="J537" i="6"/>
  <c r="I537" i="6"/>
  <c r="H537" i="6"/>
  <c r="G537" i="6"/>
  <c r="F537" i="6"/>
  <c r="E537" i="6"/>
  <c r="D537" i="6"/>
  <c r="C537" i="6"/>
  <c r="B537" i="6"/>
  <c r="A537" i="6"/>
  <c r="O536" i="6"/>
  <c r="N536" i="6"/>
  <c r="M536" i="6"/>
  <c r="L536" i="6"/>
  <c r="K536" i="6"/>
  <c r="J536" i="6"/>
  <c r="I536" i="6"/>
  <c r="H536" i="6"/>
  <c r="G536" i="6"/>
  <c r="F536" i="6"/>
  <c r="E536" i="6"/>
  <c r="D536" i="6"/>
  <c r="C536" i="6"/>
  <c r="B536" i="6"/>
  <c r="A536" i="6"/>
  <c r="O535" i="6"/>
  <c r="N535" i="6"/>
  <c r="M535" i="6"/>
  <c r="L535" i="6"/>
  <c r="K535" i="6"/>
  <c r="J535" i="6"/>
  <c r="I535" i="6"/>
  <c r="H535" i="6"/>
  <c r="G535" i="6"/>
  <c r="F535" i="6"/>
  <c r="E535" i="6"/>
  <c r="D535" i="6"/>
  <c r="C535" i="6"/>
  <c r="B535" i="6"/>
  <c r="A535" i="6"/>
  <c r="O534" i="6"/>
  <c r="N534" i="6"/>
  <c r="M534" i="6"/>
  <c r="L534" i="6"/>
  <c r="K534" i="6"/>
  <c r="J534" i="6"/>
  <c r="I534" i="6"/>
  <c r="H534" i="6"/>
  <c r="G534" i="6"/>
  <c r="F534" i="6"/>
  <c r="E534" i="6"/>
  <c r="D534" i="6"/>
  <c r="C534" i="6"/>
  <c r="B534" i="6"/>
  <c r="A534" i="6"/>
  <c r="O533" i="6"/>
  <c r="N533" i="6"/>
  <c r="M533" i="6"/>
  <c r="L533" i="6"/>
  <c r="K533" i="6"/>
  <c r="J533" i="6"/>
  <c r="I533" i="6"/>
  <c r="H533" i="6"/>
  <c r="G533" i="6"/>
  <c r="F533" i="6"/>
  <c r="E533" i="6"/>
  <c r="D533" i="6"/>
  <c r="C533" i="6"/>
  <c r="B533" i="6"/>
  <c r="A533" i="6"/>
  <c r="O532" i="6"/>
  <c r="N532" i="6"/>
  <c r="M532" i="6"/>
  <c r="L532" i="6"/>
  <c r="K532" i="6"/>
  <c r="J532" i="6"/>
  <c r="I532" i="6"/>
  <c r="H532" i="6"/>
  <c r="G532" i="6"/>
  <c r="F532" i="6"/>
  <c r="E532" i="6"/>
  <c r="D532" i="6"/>
  <c r="C532" i="6"/>
  <c r="B532" i="6"/>
  <c r="A532" i="6"/>
  <c r="O531" i="6"/>
  <c r="N531" i="6"/>
  <c r="M531" i="6"/>
  <c r="L531" i="6"/>
  <c r="K531" i="6"/>
  <c r="J531" i="6"/>
  <c r="I531" i="6"/>
  <c r="H531" i="6"/>
  <c r="G531" i="6"/>
  <c r="F531" i="6"/>
  <c r="E531" i="6"/>
  <c r="D531" i="6"/>
  <c r="C531" i="6"/>
  <c r="B531" i="6"/>
  <c r="A531" i="6"/>
  <c r="O530" i="6"/>
  <c r="N530" i="6"/>
  <c r="M530" i="6"/>
  <c r="L530" i="6"/>
  <c r="K530" i="6"/>
  <c r="J530" i="6"/>
  <c r="I530" i="6"/>
  <c r="H530" i="6"/>
  <c r="G530" i="6"/>
  <c r="F530" i="6"/>
  <c r="E530" i="6"/>
  <c r="D530" i="6"/>
  <c r="C530" i="6"/>
  <c r="B530" i="6"/>
  <c r="A530" i="6"/>
  <c r="O529" i="6"/>
  <c r="N529" i="6"/>
  <c r="M529" i="6"/>
  <c r="L529" i="6"/>
  <c r="K529" i="6"/>
  <c r="J529" i="6"/>
  <c r="I529" i="6"/>
  <c r="H529" i="6"/>
  <c r="G529" i="6"/>
  <c r="F529" i="6"/>
  <c r="E529" i="6"/>
  <c r="D529" i="6"/>
  <c r="C529" i="6"/>
  <c r="B529" i="6"/>
  <c r="A529" i="6"/>
  <c r="O528" i="6"/>
  <c r="N528" i="6"/>
  <c r="M528" i="6"/>
  <c r="L528" i="6"/>
  <c r="K528" i="6"/>
  <c r="J528" i="6"/>
  <c r="I528" i="6"/>
  <c r="H528" i="6"/>
  <c r="G528" i="6"/>
  <c r="F528" i="6"/>
  <c r="E528" i="6"/>
  <c r="D528" i="6"/>
  <c r="C528" i="6"/>
  <c r="B528" i="6"/>
  <c r="A528" i="6"/>
  <c r="O527" i="6"/>
  <c r="N527" i="6"/>
  <c r="M527" i="6"/>
  <c r="L527" i="6"/>
  <c r="K527" i="6"/>
  <c r="J527" i="6"/>
  <c r="I527" i="6"/>
  <c r="H527" i="6"/>
  <c r="G527" i="6"/>
  <c r="F527" i="6"/>
  <c r="E527" i="6"/>
  <c r="D527" i="6"/>
  <c r="C527" i="6"/>
  <c r="B527" i="6"/>
  <c r="A527" i="6"/>
  <c r="O526" i="6"/>
  <c r="N526" i="6"/>
  <c r="M526" i="6"/>
  <c r="L526" i="6"/>
  <c r="K526" i="6"/>
  <c r="J526" i="6"/>
  <c r="I526" i="6"/>
  <c r="H526" i="6"/>
  <c r="G526" i="6"/>
  <c r="F526" i="6"/>
  <c r="E526" i="6"/>
  <c r="D526" i="6"/>
  <c r="C526" i="6"/>
  <c r="B526" i="6"/>
  <c r="A526" i="6"/>
  <c r="O525" i="6"/>
  <c r="N525" i="6"/>
  <c r="M525" i="6"/>
  <c r="L525" i="6"/>
  <c r="K525" i="6"/>
  <c r="J525" i="6"/>
  <c r="I525" i="6"/>
  <c r="H525" i="6"/>
  <c r="G525" i="6"/>
  <c r="F525" i="6"/>
  <c r="E525" i="6"/>
  <c r="D525" i="6"/>
  <c r="C525" i="6"/>
  <c r="B525" i="6"/>
  <c r="A525" i="6"/>
  <c r="O524" i="6"/>
  <c r="N524" i="6"/>
  <c r="M524" i="6"/>
  <c r="L524" i="6"/>
  <c r="K524" i="6"/>
  <c r="J524" i="6"/>
  <c r="I524" i="6"/>
  <c r="H524" i="6"/>
  <c r="G524" i="6"/>
  <c r="F524" i="6"/>
  <c r="E524" i="6"/>
  <c r="D524" i="6"/>
  <c r="C524" i="6"/>
  <c r="B524" i="6"/>
  <c r="A524" i="6"/>
  <c r="O523" i="6"/>
  <c r="N523" i="6"/>
  <c r="M523" i="6"/>
  <c r="L523" i="6"/>
  <c r="K523" i="6"/>
  <c r="J523" i="6"/>
  <c r="I523" i="6"/>
  <c r="H523" i="6"/>
  <c r="G523" i="6"/>
  <c r="F523" i="6"/>
  <c r="E523" i="6"/>
  <c r="D523" i="6"/>
  <c r="C523" i="6"/>
  <c r="B523" i="6"/>
  <c r="A523" i="6"/>
  <c r="O522" i="6"/>
  <c r="N522" i="6"/>
  <c r="M522" i="6"/>
  <c r="L522" i="6"/>
  <c r="K522" i="6"/>
  <c r="J522" i="6"/>
  <c r="I522" i="6"/>
  <c r="H522" i="6"/>
  <c r="G522" i="6"/>
  <c r="F522" i="6"/>
  <c r="E522" i="6"/>
  <c r="D522" i="6"/>
  <c r="C522" i="6"/>
  <c r="B522" i="6"/>
  <c r="A522" i="6"/>
  <c r="O521" i="6"/>
  <c r="N521" i="6"/>
  <c r="M521" i="6"/>
  <c r="L521" i="6"/>
  <c r="K521" i="6"/>
  <c r="J521" i="6"/>
  <c r="I521" i="6"/>
  <c r="H521" i="6"/>
  <c r="G521" i="6"/>
  <c r="F521" i="6"/>
  <c r="E521" i="6"/>
  <c r="D521" i="6"/>
  <c r="C521" i="6"/>
  <c r="B521" i="6"/>
  <c r="A521" i="6"/>
  <c r="O520" i="6"/>
  <c r="N520" i="6"/>
  <c r="M520" i="6"/>
  <c r="L520" i="6"/>
  <c r="K520" i="6"/>
  <c r="J520" i="6"/>
  <c r="I520" i="6"/>
  <c r="H520" i="6"/>
  <c r="G520" i="6"/>
  <c r="F520" i="6"/>
  <c r="E520" i="6"/>
  <c r="D520" i="6"/>
  <c r="C520" i="6"/>
  <c r="B520" i="6"/>
  <c r="A520" i="6"/>
  <c r="O519" i="6"/>
  <c r="N519" i="6"/>
  <c r="M519" i="6"/>
  <c r="L519" i="6"/>
  <c r="K519" i="6"/>
  <c r="J519" i="6"/>
  <c r="I519" i="6"/>
  <c r="H519" i="6"/>
  <c r="G519" i="6"/>
  <c r="F519" i="6"/>
  <c r="E519" i="6"/>
  <c r="D519" i="6"/>
  <c r="C519" i="6"/>
  <c r="B519" i="6"/>
  <c r="A519" i="6"/>
  <c r="O518" i="6"/>
  <c r="N518" i="6"/>
  <c r="M518" i="6"/>
  <c r="L518" i="6"/>
  <c r="K518" i="6"/>
  <c r="J518" i="6"/>
  <c r="I518" i="6"/>
  <c r="H518" i="6"/>
  <c r="G518" i="6"/>
  <c r="F518" i="6"/>
  <c r="E518" i="6"/>
  <c r="D518" i="6"/>
  <c r="C518" i="6"/>
  <c r="B518" i="6"/>
  <c r="A518" i="6"/>
  <c r="O517" i="6"/>
  <c r="N517" i="6"/>
  <c r="M517" i="6"/>
  <c r="L517" i="6"/>
  <c r="K517" i="6"/>
  <c r="J517" i="6"/>
  <c r="I517" i="6"/>
  <c r="H517" i="6"/>
  <c r="G517" i="6"/>
  <c r="F517" i="6"/>
  <c r="E517" i="6"/>
  <c r="D517" i="6"/>
  <c r="C517" i="6"/>
  <c r="B517" i="6"/>
  <c r="A517" i="6"/>
  <c r="O516" i="6"/>
  <c r="N516" i="6"/>
  <c r="M516" i="6"/>
  <c r="L516" i="6"/>
  <c r="K516" i="6"/>
  <c r="J516" i="6"/>
  <c r="I516" i="6"/>
  <c r="H516" i="6"/>
  <c r="G516" i="6"/>
  <c r="F516" i="6"/>
  <c r="E516" i="6"/>
  <c r="D516" i="6"/>
  <c r="C516" i="6"/>
  <c r="B516" i="6"/>
  <c r="A516" i="6"/>
  <c r="O515" i="6"/>
  <c r="N515" i="6"/>
  <c r="M515" i="6"/>
  <c r="L515" i="6"/>
  <c r="K515" i="6"/>
  <c r="J515" i="6"/>
  <c r="I515" i="6"/>
  <c r="H515" i="6"/>
  <c r="G515" i="6"/>
  <c r="F515" i="6"/>
  <c r="E515" i="6"/>
  <c r="D515" i="6"/>
  <c r="C515" i="6"/>
  <c r="B515" i="6"/>
  <c r="A515" i="6"/>
  <c r="O514" i="6"/>
  <c r="N514" i="6"/>
  <c r="M514" i="6"/>
  <c r="L514" i="6"/>
  <c r="K514" i="6"/>
  <c r="J514" i="6"/>
  <c r="I514" i="6"/>
  <c r="H514" i="6"/>
  <c r="G514" i="6"/>
  <c r="F514" i="6"/>
  <c r="E514" i="6"/>
  <c r="D514" i="6"/>
  <c r="C514" i="6"/>
  <c r="B514" i="6"/>
  <c r="A514" i="6"/>
  <c r="O513" i="6"/>
  <c r="N513" i="6"/>
  <c r="M513" i="6"/>
  <c r="L513" i="6"/>
  <c r="K513" i="6"/>
  <c r="J513" i="6"/>
  <c r="I513" i="6"/>
  <c r="H513" i="6"/>
  <c r="G513" i="6"/>
  <c r="F513" i="6"/>
  <c r="E513" i="6"/>
  <c r="D513" i="6"/>
  <c r="C513" i="6"/>
  <c r="B513" i="6"/>
  <c r="A513" i="6"/>
  <c r="O512" i="6"/>
  <c r="N512" i="6"/>
  <c r="M512" i="6"/>
  <c r="L512" i="6"/>
  <c r="K512" i="6"/>
  <c r="J512" i="6"/>
  <c r="I512" i="6"/>
  <c r="H512" i="6"/>
  <c r="G512" i="6"/>
  <c r="F512" i="6"/>
  <c r="E512" i="6"/>
  <c r="D512" i="6"/>
  <c r="C512" i="6"/>
  <c r="B512" i="6"/>
  <c r="A512" i="6"/>
  <c r="O511" i="6"/>
  <c r="N511" i="6"/>
  <c r="M511" i="6"/>
  <c r="L511" i="6"/>
  <c r="K511" i="6"/>
  <c r="J511" i="6"/>
  <c r="I511" i="6"/>
  <c r="H511" i="6"/>
  <c r="G511" i="6"/>
  <c r="F511" i="6"/>
  <c r="E511" i="6"/>
  <c r="D511" i="6"/>
  <c r="C511" i="6"/>
  <c r="B511" i="6"/>
  <c r="A511" i="6"/>
  <c r="O510" i="6"/>
  <c r="N510" i="6"/>
  <c r="M510" i="6"/>
  <c r="L510" i="6"/>
  <c r="K510" i="6"/>
  <c r="J510" i="6"/>
  <c r="I510" i="6"/>
  <c r="H510" i="6"/>
  <c r="G510" i="6"/>
  <c r="F510" i="6"/>
  <c r="E510" i="6"/>
  <c r="D510" i="6"/>
  <c r="C510" i="6"/>
  <c r="B510" i="6"/>
  <c r="A510" i="6"/>
  <c r="O509" i="6"/>
  <c r="N509" i="6"/>
  <c r="M509" i="6"/>
  <c r="L509" i="6"/>
  <c r="K509" i="6"/>
  <c r="J509" i="6"/>
  <c r="I509" i="6"/>
  <c r="H509" i="6"/>
  <c r="G509" i="6"/>
  <c r="F509" i="6"/>
  <c r="E509" i="6"/>
  <c r="D509" i="6"/>
  <c r="C509" i="6"/>
  <c r="B509" i="6"/>
  <c r="A509" i="6"/>
  <c r="O508" i="6"/>
  <c r="N508" i="6"/>
  <c r="M508" i="6"/>
  <c r="L508" i="6"/>
  <c r="K508" i="6"/>
  <c r="J508" i="6"/>
  <c r="I508" i="6"/>
  <c r="H508" i="6"/>
  <c r="G508" i="6"/>
  <c r="F508" i="6"/>
  <c r="E508" i="6"/>
  <c r="D508" i="6"/>
  <c r="C508" i="6"/>
  <c r="B508" i="6"/>
  <c r="A508" i="6"/>
  <c r="O507" i="6"/>
  <c r="N507" i="6"/>
  <c r="M507" i="6"/>
  <c r="L507" i="6"/>
  <c r="K507" i="6"/>
  <c r="J507" i="6"/>
  <c r="I507" i="6"/>
  <c r="H507" i="6"/>
  <c r="G507" i="6"/>
  <c r="F507" i="6"/>
  <c r="E507" i="6"/>
  <c r="D507" i="6"/>
  <c r="C507" i="6"/>
  <c r="B507" i="6"/>
  <c r="A507" i="6"/>
  <c r="O506" i="6"/>
  <c r="N506" i="6"/>
  <c r="M506" i="6"/>
  <c r="L506" i="6"/>
  <c r="K506" i="6"/>
  <c r="J506" i="6"/>
  <c r="I506" i="6"/>
  <c r="H506" i="6"/>
  <c r="G506" i="6"/>
  <c r="F506" i="6"/>
  <c r="E506" i="6"/>
  <c r="D506" i="6"/>
  <c r="C506" i="6"/>
  <c r="B506" i="6"/>
  <c r="A506" i="6"/>
  <c r="O505" i="6"/>
  <c r="N505" i="6"/>
  <c r="M505" i="6"/>
  <c r="L505" i="6"/>
  <c r="K505" i="6"/>
  <c r="J505" i="6"/>
  <c r="I505" i="6"/>
  <c r="H505" i="6"/>
  <c r="G505" i="6"/>
  <c r="F505" i="6"/>
  <c r="E505" i="6"/>
  <c r="D505" i="6"/>
  <c r="C505" i="6"/>
  <c r="B505" i="6"/>
  <c r="A505" i="6"/>
  <c r="O504" i="6"/>
  <c r="N504" i="6"/>
  <c r="M504" i="6"/>
  <c r="L504" i="6"/>
  <c r="K504" i="6"/>
  <c r="J504" i="6"/>
  <c r="I504" i="6"/>
  <c r="H504" i="6"/>
  <c r="G504" i="6"/>
  <c r="F504" i="6"/>
  <c r="E504" i="6"/>
  <c r="D504" i="6"/>
  <c r="C504" i="6"/>
  <c r="B504" i="6"/>
  <c r="A504" i="6"/>
  <c r="O503" i="6"/>
  <c r="N503" i="6"/>
  <c r="M503" i="6"/>
  <c r="L503" i="6"/>
  <c r="K503" i="6"/>
  <c r="J503" i="6"/>
  <c r="I503" i="6"/>
  <c r="H503" i="6"/>
  <c r="G503" i="6"/>
  <c r="F503" i="6"/>
  <c r="E503" i="6"/>
  <c r="D503" i="6"/>
  <c r="C503" i="6"/>
  <c r="B503" i="6"/>
  <c r="A503" i="6"/>
  <c r="O502" i="6"/>
  <c r="N502" i="6"/>
  <c r="M502" i="6"/>
  <c r="L502" i="6"/>
  <c r="K502" i="6"/>
  <c r="J502" i="6"/>
  <c r="I502" i="6"/>
  <c r="H502" i="6"/>
  <c r="G502" i="6"/>
  <c r="F502" i="6"/>
  <c r="E502" i="6"/>
  <c r="D502" i="6"/>
  <c r="C502" i="6"/>
  <c r="B502" i="6"/>
  <c r="A502" i="6"/>
  <c r="O501" i="6"/>
  <c r="N501" i="6"/>
  <c r="M501" i="6"/>
  <c r="L501" i="6"/>
  <c r="K501" i="6"/>
  <c r="J501" i="6"/>
  <c r="I501" i="6"/>
  <c r="H501" i="6"/>
  <c r="G501" i="6"/>
  <c r="F501" i="6"/>
  <c r="E501" i="6"/>
  <c r="D501" i="6"/>
  <c r="C501" i="6"/>
  <c r="B501" i="6"/>
  <c r="A501" i="6"/>
  <c r="O500" i="6"/>
  <c r="N500" i="6"/>
  <c r="M500" i="6"/>
  <c r="L500" i="6"/>
  <c r="K500" i="6"/>
  <c r="J500" i="6"/>
  <c r="I500" i="6"/>
  <c r="H500" i="6"/>
  <c r="G500" i="6"/>
  <c r="F500" i="6"/>
  <c r="E500" i="6"/>
  <c r="D500" i="6"/>
  <c r="C500" i="6"/>
  <c r="B500" i="6"/>
  <c r="A500" i="6"/>
  <c r="O499" i="6"/>
  <c r="N499" i="6"/>
  <c r="M499" i="6"/>
  <c r="L499" i="6"/>
  <c r="K499" i="6"/>
  <c r="J499" i="6"/>
  <c r="I499" i="6"/>
  <c r="H499" i="6"/>
  <c r="G499" i="6"/>
  <c r="F499" i="6"/>
  <c r="E499" i="6"/>
  <c r="D499" i="6"/>
  <c r="C499" i="6"/>
  <c r="B499" i="6"/>
  <c r="A499" i="6"/>
  <c r="O498" i="6"/>
  <c r="N498" i="6"/>
  <c r="M498" i="6"/>
  <c r="L498" i="6"/>
  <c r="K498" i="6"/>
  <c r="J498" i="6"/>
  <c r="I498" i="6"/>
  <c r="H498" i="6"/>
  <c r="G498" i="6"/>
  <c r="F498" i="6"/>
  <c r="E498" i="6"/>
  <c r="D498" i="6"/>
  <c r="C498" i="6"/>
  <c r="B498" i="6"/>
  <c r="A498" i="6"/>
  <c r="O497" i="6"/>
  <c r="N497" i="6"/>
  <c r="M497" i="6"/>
  <c r="L497" i="6"/>
  <c r="K497" i="6"/>
  <c r="J497" i="6"/>
  <c r="I497" i="6"/>
  <c r="H497" i="6"/>
  <c r="G497" i="6"/>
  <c r="F497" i="6"/>
  <c r="E497" i="6"/>
  <c r="D497" i="6"/>
  <c r="C497" i="6"/>
  <c r="B497" i="6"/>
  <c r="A497" i="6"/>
  <c r="O496" i="6"/>
  <c r="N496" i="6"/>
  <c r="M496" i="6"/>
  <c r="L496" i="6"/>
  <c r="K496" i="6"/>
  <c r="J496" i="6"/>
  <c r="I496" i="6"/>
  <c r="H496" i="6"/>
  <c r="G496" i="6"/>
  <c r="F496" i="6"/>
  <c r="E496" i="6"/>
  <c r="D496" i="6"/>
  <c r="C496" i="6"/>
  <c r="B496" i="6"/>
  <c r="A496" i="6"/>
  <c r="O495" i="6"/>
  <c r="N495" i="6"/>
  <c r="M495" i="6"/>
  <c r="L495" i="6"/>
  <c r="K495" i="6"/>
  <c r="J495" i="6"/>
  <c r="I495" i="6"/>
  <c r="H495" i="6"/>
  <c r="G495" i="6"/>
  <c r="F495" i="6"/>
  <c r="E495" i="6"/>
  <c r="D495" i="6"/>
  <c r="C495" i="6"/>
  <c r="B495" i="6"/>
  <c r="A495" i="6"/>
  <c r="O494" i="6"/>
  <c r="N494" i="6"/>
  <c r="M494" i="6"/>
  <c r="L494" i="6"/>
  <c r="K494" i="6"/>
  <c r="J494" i="6"/>
  <c r="I494" i="6"/>
  <c r="H494" i="6"/>
  <c r="G494" i="6"/>
  <c r="F494" i="6"/>
  <c r="E494" i="6"/>
  <c r="D494" i="6"/>
  <c r="C494" i="6"/>
  <c r="B494" i="6"/>
  <c r="A494" i="6"/>
  <c r="O493" i="6"/>
  <c r="N493" i="6"/>
  <c r="M493" i="6"/>
  <c r="L493" i="6"/>
  <c r="K493" i="6"/>
  <c r="J493" i="6"/>
  <c r="I493" i="6"/>
  <c r="H493" i="6"/>
  <c r="G493" i="6"/>
  <c r="F493" i="6"/>
  <c r="E493" i="6"/>
  <c r="D493" i="6"/>
  <c r="C493" i="6"/>
  <c r="B493" i="6"/>
  <c r="A493" i="6"/>
  <c r="O492" i="6"/>
  <c r="N492" i="6"/>
  <c r="M492" i="6"/>
  <c r="L492" i="6"/>
  <c r="K492" i="6"/>
  <c r="J492" i="6"/>
  <c r="I492" i="6"/>
  <c r="H492" i="6"/>
  <c r="G492" i="6"/>
  <c r="F492" i="6"/>
  <c r="E492" i="6"/>
  <c r="D492" i="6"/>
  <c r="C492" i="6"/>
  <c r="B492" i="6"/>
  <c r="A492" i="6"/>
  <c r="O491" i="6"/>
  <c r="N491" i="6"/>
  <c r="M491" i="6"/>
  <c r="L491" i="6"/>
  <c r="K491" i="6"/>
  <c r="J491" i="6"/>
  <c r="I491" i="6"/>
  <c r="H491" i="6"/>
  <c r="G491" i="6"/>
  <c r="F491" i="6"/>
  <c r="E491" i="6"/>
  <c r="D491" i="6"/>
  <c r="C491" i="6"/>
  <c r="B491" i="6"/>
  <c r="A491" i="6"/>
  <c r="O490" i="6"/>
  <c r="N490" i="6"/>
  <c r="M490" i="6"/>
  <c r="L490" i="6"/>
  <c r="K490" i="6"/>
  <c r="J490" i="6"/>
  <c r="I490" i="6"/>
  <c r="H490" i="6"/>
  <c r="G490" i="6"/>
  <c r="F490" i="6"/>
  <c r="E490" i="6"/>
  <c r="D490" i="6"/>
  <c r="C490" i="6"/>
  <c r="B490" i="6"/>
  <c r="A490" i="6"/>
  <c r="O489" i="6"/>
  <c r="N489" i="6"/>
  <c r="M489" i="6"/>
  <c r="L489" i="6"/>
  <c r="K489" i="6"/>
  <c r="J489" i="6"/>
  <c r="I489" i="6"/>
  <c r="H489" i="6"/>
  <c r="G489" i="6"/>
  <c r="F489" i="6"/>
  <c r="E489" i="6"/>
  <c r="D489" i="6"/>
  <c r="C489" i="6"/>
  <c r="B489" i="6"/>
  <c r="A489" i="6"/>
  <c r="O488" i="6"/>
  <c r="N488" i="6"/>
  <c r="M488" i="6"/>
  <c r="L488" i="6"/>
  <c r="K488" i="6"/>
  <c r="J488" i="6"/>
  <c r="I488" i="6"/>
  <c r="H488" i="6"/>
  <c r="G488" i="6"/>
  <c r="F488" i="6"/>
  <c r="E488" i="6"/>
  <c r="D488" i="6"/>
  <c r="C488" i="6"/>
  <c r="B488" i="6"/>
  <c r="A488" i="6"/>
  <c r="O487" i="6"/>
  <c r="N487" i="6"/>
  <c r="M487" i="6"/>
  <c r="L487" i="6"/>
  <c r="K487" i="6"/>
  <c r="J487" i="6"/>
  <c r="I487" i="6"/>
  <c r="H487" i="6"/>
  <c r="G487" i="6"/>
  <c r="F487" i="6"/>
  <c r="E487" i="6"/>
  <c r="D487" i="6"/>
  <c r="C487" i="6"/>
  <c r="B487" i="6"/>
  <c r="A487" i="6"/>
  <c r="O486" i="6"/>
  <c r="N486" i="6"/>
  <c r="M486" i="6"/>
  <c r="L486" i="6"/>
  <c r="K486" i="6"/>
  <c r="J486" i="6"/>
  <c r="I486" i="6"/>
  <c r="H486" i="6"/>
  <c r="G486" i="6"/>
  <c r="F486" i="6"/>
  <c r="E486" i="6"/>
  <c r="D486" i="6"/>
  <c r="C486" i="6"/>
  <c r="B486" i="6"/>
  <c r="A486" i="6"/>
  <c r="O485" i="6"/>
  <c r="N485" i="6"/>
  <c r="M485" i="6"/>
  <c r="L485" i="6"/>
  <c r="K485" i="6"/>
  <c r="J485" i="6"/>
  <c r="I485" i="6"/>
  <c r="H485" i="6"/>
  <c r="G485" i="6"/>
  <c r="F485" i="6"/>
  <c r="E485" i="6"/>
  <c r="D485" i="6"/>
  <c r="C485" i="6"/>
  <c r="B485" i="6"/>
  <c r="A485" i="6"/>
  <c r="O484" i="6"/>
  <c r="N484" i="6"/>
  <c r="M484" i="6"/>
  <c r="L484" i="6"/>
  <c r="K484" i="6"/>
  <c r="J484" i="6"/>
  <c r="I484" i="6"/>
  <c r="H484" i="6"/>
  <c r="G484" i="6"/>
  <c r="F484" i="6"/>
  <c r="E484" i="6"/>
  <c r="D484" i="6"/>
  <c r="C484" i="6"/>
  <c r="B484" i="6"/>
  <c r="A484" i="6"/>
  <c r="O483" i="6"/>
  <c r="N483" i="6"/>
  <c r="M483" i="6"/>
  <c r="L483" i="6"/>
  <c r="K483" i="6"/>
  <c r="J483" i="6"/>
  <c r="I483" i="6"/>
  <c r="H483" i="6"/>
  <c r="G483" i="6"/>
  <c r="F483" i="6"/>
  <c r="E483" i="6"/>
  <c r="D483" i="6"/>
  <c r="C483" i="6"/>
  <c r="B483" i="6"/>
  <c r="A483" i="6"/>
  <c r="O482" i="6"/>
  <c r="N482" i="6"/>
  <c r="M482" i="6"/>
  <c r="L482" i="6"/>
  <c r="K482" i="6"/>
  <c r="J482" i="6"/>
  <c r="I482" i="6"/>
  <c r="H482" i="6"/>
  <c r="G482" i="6"/>
  <c r="F482" i="6"/>
  <c r="E482" i="6"/>
  <c r="D482" i="6"/>
  <c r="C482" i="6"/>
  <c r="B482" i="6"/>
  <c r="A482" i="6"/>
  <c r="O481" i="6"/>
  <c r="N481" i="6"/>
  <c r="M481" i="6"/>
  <c r="L481" i="6"/>
  <c r="K481" i="6"/>
  <c r="J481" i="6"/>
  <c r="I481" i="6"/>
  <c r="H481" i="6"/>
  <c r="G481" i="6"/>
  <c r="F481" i="6"/>
  <c r="E481" i="6"/>
  <c r="D481" i="6"/>
  <c r="C481" i="6"/>
  <c r="B481" i="6"/>
  <c r="A481" i="6"/>
  <c r="O480" i="6"/>
  <c r="N480" i="6"/>
  <c r="M480" i="6"/>
  <c r="L480" i="6"/>
  <c r="K480" i="6"/>
  <c r="J480" i="6"/>
  <c r="I480" i="6"/>
  <c r="H480" i="6"/>
  <c r="G480" i="6"/>
  <c r="F480" i="6"/>
  <c r="E480" i="6"/>
  <c r="D480" i="6"/>
  <c r="C480" i="6"/>
  <c r="B480" i="6"/>
  <c r="A480" i="6"/>
  <c r="O479" i="6"/>
  <c r="N479" i="6"/>
  <c r="M479" i="6"/>
  <c r="L479" i="6"/>
  <c r="K479" i="6"/>
  <c r="J479" i="6"/>
  <c r="I479" i="6"/>
  <c r="H479" i="6"/>
  <c r="G479" i="6"/>
  <c r="F479" i="6"/>
  <c r="E479" i="6"/>
  <c r="D479" i="6"/>
  <c r="C479" i="6"/>
  <c r="B479" i="6"/>
  <c r="A479" i="6"/>
  <c r="O478" i="6"/>
  <c r="N478" i="6"/>
  <c r="M478" i="6"/>
  <c r="L478" i="6"/>
  <c r="K478" i="6"/>
  <c r="J478" i="6"/>
  <c r="I478" i="6"/>
  <c r="H478" i="6"/>
  <c r="G478" i="6"/>
  <c r="F478" i="6"/>
  <c r="E478" i="6"/>
  <c r="D478" i="6"/>
  <c r="C478" i="6"/>
  <c r="B478" i="6"/>
  <c r="A478" i="6"/>
  <c r="O477" i="6"/>
  <c r="N477" i="6"/>
  <c r="M477" i="6"/>
  <c r="L477" i="6"/>
  <c r="K477" i="6"/>
  <c r="J477" i="6"/>
  <c r="I477" i="6"/>
  <c r="H477" i="6"/>
  <c r="G477" i="6"/>
  <c r="F477" i="6"/>
  <c r="E477" i="6"/>
  <c r="D477" i="6"/>
  <c r="C477" i="6"/>
  <c r="B477" i="6"/>
  <c r="A477" i="6"/>
  <c r="O476" i="6"/>
  <c r="N476" i="6"/>
  <c r="M476" i="6"/>
  <c r="L476" i="6"/>
  <c r="K476" i="6"/>
  <c r="J476" i="6"/>
  <c r="I476" i="6"/>
  <c r="H476" i="6"/>
  <c r="G476" i="6"/>
  <c r="F476" i="6"/>
  <c r="E476" i="6"/>
  <c r="D476" i="6"/>
  <c r="C476" i="6"/>
  <c r="B476" i="6"/>
  <c r="A476" i="6"/>
  <c r="O475" i="6"/>
  <c r="N475" i="6"/>
  <c r="M475" i="6"/>
  <c r="L475" i="6"/>
  <c r="K475" i="6"/>
  <c r="J475" i="6"/>
  <c r="I475" i="6"/>
  <c r="H475" i="6"/>
  <c r="G475" i="6"/>
  <c r="F475" i="6"/>
  <c r="E475" i="6"/>
  <c r="D475" i="6"/>
  <c r="C475" i="6"/>
  <c r="B475" i="6"/>
  <c r="A475" i="6"/>
  <c r="O474" i="6"/>
  <c r="N474" i="6"/>
  <c r="M474" i="6"/>
  <c r="L474" i="6"/>
  <c r="K474" i="6"/>
  <c r="J474" i="6"/>
  <c r="I474" i="6"/>
  <c r="H474" i="6"/>
  <c r="G474" i="6"/>
  <c r="F474" i="6"/>
  <c r="E474" i="6"/>
  <c r="D474" i="6"/>
  <c r="C474" i="6"/>
  <c r="B474" i="6"/>
  <c r="A474" i="6"/>
  <c r="O473" i="6"/>
  <c r="N473" i="6"/>
  <c r="M473" i="6"/>
  <c r="L473" i="6"/>
  <c r="K473" i="6"/>
  <c r="J473" i="6"/>
  <c r="I473" i="6"/>
  <c r="H473" i="6"/>
  <c r="G473" i="6"/>
  <c r="F473" i="6"/>
  <c r="E473" i="6"/>
  <c r="D473" i="6"/>
  <c r="C473" i="6"/>
  <c r="B473" i="6"/>
  <c r="A473" i="6"/>
  <c r="O472" i="6"/>
  <c r="N472" i="6"/>
  <c r="M472" i="6"/>
  <c r="L472" i="6"/>
  <c r="K472" i="6"/>
  <c r="J472" i="6"/>
  <c r="I472" i="6"/>
  <c r="H472" i="6"/>
  <c r="G472" i="6"/>
  <c r="F472" i="6"/>
  <c r="E472" i="6"/>
  <c r="D472" i="6"/>
  <c r="C472" i="6"/>
  <c r="B472" i="6"/>
  <c r="A472" i="6"/>
  <c r="O471" i="6"/>
  <c r="N471" i="6"/>
  <c r="M471" i="6"/>
  <c r="L471" i="6"/>
  <c r="K471" i="6"/>
  <c r="J471" i="6"/>
  <c r="I471" i="6"/>
  <c r="H471" i="6"/>
  <c r="G471" i="6"/>
  <c r="F471" i="6"/>
  <c r="E471" i="6"/>
  <c r="D471" i="6"/>
  <c r="C471" i="6"/>
  <c r="B471" i="6"/>
  <c r="A471" i="6"/>
  <c r="O470" i="6"/>
  <c r="N470" i="6"/>
  <c r="M470" i="6"/>
  <c r="L470" i="6"/>
  <c r="K470" i="6"/>
  <c r="J470" i="6"/>
  <c r="I470" i="6"/>
  <c r="H470" i="6"/>
  <c r="G470" i="6"/>
  <c r="F470" i="6"/>
  <c r="E470" i="6"/>
  <c r="D470" i="6"/>
  <c r="C470" i="6"/>
  <c r="B470" i="6"/>
  <c r="A470" i="6"/>
  <c r="O469" i="6"/>
  <c r="N469" i="6"/>
  <c r="M469" i="6"/>
  <c r="L469" i="6"/>
  <c r="K469" i="6"/>
  <c r="J469" i="6"/>
  <c r="I469" i="6"/>
  <c r="H469" i="6"/>
  <c r="G469" i="6"/>
  <c r="F469" i="6"/>
  <c r="E469" i="6"/>
  <c r="D469" i="6"/>
  <c r="C469" i="6"/>
  <c r="B469" i="6"/>
  <c r="A469" i="6"/>
  <c r="O468" i="6"/>
  <c r="N468" i="6"/>
  <c r="M468" i="6"/>
  <c r="L468" i="6"/>
  <c r="K468" i="6"/>
  <c r="J468" i="6"/>
  <c r="I468" i="6"/>
  <c r="H468" i="6"/>
  <c r="G468" i="6"/>
  <c r="F468" i="6"/>
  <c r="E468" i="6"/>
  <c r="D468" i="6"/>
  <c r="C468" i="6"/>
  <c r="B468" i="6"/>
  <c r="A468" i="6"/>
  <c r="O467" i="6"/>
  <c r="N467" i="6"/>
  <c r="M467" i="6"/>
  <c r="L467" i="6"/>
  <c r="K467" i="6"/>
  <c r="J467" i="6"/>
  <c r="I467" i="6"/>
  <c r="H467" i="6"/>
  <c r="G467" i="6"/>
  <c r="F467" i="6"/>
  <c r="E467" i="6"/>
  <c r="D467" i="6"/>
  <c r="C467" i="6"/>
  <c r="B467" i="6"/>
  <c r="A467" i="6"/>
  <c r="O466" i="6"/>
  <c r="N466" i="6"/>
  <c r="M466" i="6"/>
  <c r="L466" i="6"/>
  <c r="K466" i="6"/>
  <c r="J466" i="6"/>
  <c r="I466" i="6"/>
  <c r="H466" i="6"/>
  <c r="G466" i="6"/>
  <c r="F466" i="6"/>
  <c r="E466" i="6"/>
  <c r="D466" i="6"/>
  <c r="C466" i="6"/>
  <c r="B466" i="6"/>
  <c r="A466" i="6"/>
  <c r="O465" i="6"/>
  <c r="N465" i="6"/>
  <c r="M465" i="6"/>
  <c r="L465" i="6"/>
  <c r="K465" i="6"/>
  <c r="J465" i="6"/>
  <c r="I465" i="6"/>
  <c r="H465" i="6"/>
  <c r="G465" i="6"/>
  <c r="F465" i="6"/>
  <c r="E465" i="6"/>
  <c r="D465" i="6"/>
  <c r="C465" i="6"/>
  <c r="B465" i="6"/>
  <c r="A465" i="6"/>
  <c r="O464" i="6"/>
  <c r="N464" i="6"/>
  <c r="M464" i="6"/>
  <c r="L464" i="6"/>
  <c r="K464" i="6"/>
  <c r="J464" i="6"/>
  <c r="I464" i="6"/>
  <c r="H464" i="6"/>
  <c r="G464" i="6"/>
  <c r="F464" i="6"/>
  <c r="E464" i="6"/>
  <c r="D464" i="6"/>
  <c r="C464" i="6"/>
  <c r="B464" i="6"/>
  <c r="A464" i="6"/>
  <c r="O463" i="6"/>
  <c r="N463" i="6"/>
  <c r="M463" i="6"/>
  <c r="L463" i="6"/>
  <c r="K463" i="6"/>
  <c r="J463" i="6"/>
  <c r="I463" i="6"/>
  <c r="H463" i="6"/>
  <c r="G463" i="6"/>
  <c r="F463" i="6"/>
  <c r="E463" i="6"/>
  <c r="D463" i="6"/>
  <c r="C463" i="6"/>
  <c r="B463" i="6"/>
  <c r="A463" i="6"/>
  <c r="O462" i="6"/>
  <c r="N462" i="6"/>
  <c r="M462" i="6"/>
  <c r="L462" i="6"/>
  <c r="K462" i="6"/>
  <c r="J462" i="6"/>
  <c r="I462" i="6"/>
  <c r="H462" i="6"/>
  <c r="G462" i="6"/>
  <c r="F462" i="6"/>
  <c r="E462" i="6"/>
  <c r="D462" i="6"/>
  <c r="C462" i="6"/>
  <c r="B462" i="6"/>
  <c r="A462" i="6"/>
  <c r="O461" i="6"/>
  <c r="N461" i="6"/>
  <c r="M461" i="6"/>
  <c r="L461" i="6"/>
  <c r="K461" i="6"/>
  <c r="J461" i="6"/>
  <c r="I461" i="6"/>
  <c r="H461" i="6"/>
  <c r="G461" i="6"/>
  <c r="F461" i="6"/>
  <c r="E461" i="6"/>
  <c r="D461" i="6"/>
  <c r="C461" i="6"/>
  <c r="B461" i="6"/>
  <c r="A461" i="6"/>
  <c r="O460" i="6"/>
  <c r="N460" i="6"/>
  <c r="M460" i="6"/>
  <c r="L460" i="6"/>
  <c r="K460" i="6"/>
  <c r="J460" i="6"/>
  <c r="I460" i="6"/>
  <c r="H460" i="6"/>
  <c r="G460" i="6"/>
  <c r="F460" i="6"/>
  <c r="E460" i="6"/>
  <c r="D460" i="6"/>
  <c r="C460" i="6"/>
  <c r="B460" i="6"/>
  <c r="A460" i="6"/>
  <c r="O459" i="6"/>
  <c r="N459" i="6"/>
  <c r="M459" i="6"/>
  <c r="L459" i="6"/>
  <c r="K459" i="6"/>
  <c r="J459" i="6"/>
  <c r="I459" i="6"/>
  <c r="H459" i="6"/>
  <c r="G459" i="6"/>
  <c r="F459" i="6"/>
  <c r="E459" i="6"/>
  <c r="D459" i="6"/>
  <c r="C459" i="6"/>
  <c r="B459" i="6"/>
  <c r="A459" i="6"/>
  <c r="O458" i="6"/>
  <c r="N458" i="6"/>
  <c r="M458" i="6"/>
  <c r="L458" i="6"/>
  <c r="K458" i="6"/>
  <c r="J458" i="6"/>
  <c r="I458" i="6"/>
  <c r="H458" i="6"/>
  <c r="G458" i="6"/>
  <c r="F458" i="6"/>
  <c r="E458" i="6"/>
  <c r="D458" i="6"/>
  <c r="C458" i="6"/>
  <c r="B458" i="6"/>
  <c r="A458" i="6"/>
  <c r="O457" i="6"/>
  <c r="N457" i="6"/>
  <c r="M457" i="6"/>
  <c r="L457" i="6"/>
  <c r="K457" i="6"/>
  <c r="J457" i="6"/>
  <c r="I457" i="6"/>
  <c r="H457" i="6"/>
  <c r="G457" i="6"/>
  <c r="F457" i="6"/>
  <c r="E457" i="6"/>
  <c r="D457" i="6"/>
  <c r="C457" i="6"/>
  <c r="B457" i="6"/>
  <c r="A457" i="6"/>
  <c r="O456" i="6"/>
  <c r="N456" i="6"/>
  <c r="M456" i="6"/>
  <c r="L456" i="6"/>
  <c r="K456" i="6"/>
  <c r="J456" i="6"/>
  <c r="I456" i="6"/>
  <c r="H456" i="6"/>
  <c r="G456" i="6"/>
  <c r="F456" i="6"/>
  <c r="E456" i="6"/>
  <c r="D456" i="6"/>
  <c r="C456" i="6"/>
  <c r="B456" i="6"/>
  <c r="A456" i="6"/>
  <c r="O455" i="6"/>
  <c r="N455" i="6"/>
  <c r="M455" i="6"/>
  <c r="L455" i="6"/>
  <c r="K455" i="6"/>
  <c r="J455" i="6"/>
  <c r="I455" i="6"/>
  <c r="H455" i="6"/>
  <c r="G455" i="6"/>
  <c r="F455" i="6"/>
  <c r="E455" i="6"/>
  <c r="D455" i="6"/>
  <c r="C455" i="6"/>
  <c r="B455" i="6"/>
  <c r="A455" i="6"/>
  <c r="O454" i="6"/>
  <c r="N454" i="6"/>
  <c r="M454" i="6"/>
  <c r="L454" i="6"/>
  <c r="K454" i="6"/>
  <c r="J454" i="6"/>
  <c r="I454" i="6"/>
  <c r="H454" i="6"/>
  <c r="G454" i="6"/>
  <c r="F454" i="6"/>
  <c r="E454" i="6"/>
  <c r="D454" i="6"/>
  <c r="C454" i="6"/>
  <c r="B454" i="6"/>
  <c r="A454" i="6"/>
  <c r="O453" i="6"/>
  <c r="N453" i="6"/>
  <c r="M453" i="6"/>
  <c r="L453" i="6"/>
  <c r="K453" i="6"/>
  <c r="J453" i="6"/>
  <c r="I453" i="6"/>
  <c r="H453" i="6"/>
  <c r="G453" i="6"/>
  <c r="F453" i="6"/>
  <c r="E453" i="6"/>
  <c r="D453" i="6"/>
  <c r="C453" i="6"/>
  <c r="B453" i="6"/>
  <c r="A453" i="6"/>
  <c r="O452" i="6"/>
  <c r="N452" i="6"/>
  <c r="M452" i="6"/>
  <c r="L452" i="6"/>
  <c r="K452" i="6"/>
  <c r="J452" i="6"/>
  <c r="I452" i="6"/>
  <c r="H452" i="6"/>
  <c r="G452" i="6"/>
  <c r="F452" i="6"/>
  <c r="E452" i="6"/>
  <c r="D452" i="6"/>
  <c r="C452" i="6"/>
  <c r="B452" i="6"/>
  <c r="A452" i="6"/>
  <c r="O451" i="6"/>
  <c r="N451" i="6"/>
  <c r="M451" i="6"/>
  <c r="L451" i="6"/>
  <c r="K451" i="6"/>
  <c r="J451" i="6"/>
  <c r="I451" i="6"/>
  <c r="H451" i="6"/>
  <c r="G451" i="6"/>
  <c r="F451" i="6"/>
  <c r="E451" i="6"/>
  <c r="D451" i="6"/>
  <c r="C451" i="6"/>
  <c r="B451" i="6"/>
  <c r="A451" i="6"/>
  <c r="O450" i="6"/>
  <c r="N450" i="6"/>
  <c r="M450" i="6"/>
  <c r="L450" i="6"/>
  <c r="K450" i="6"/>
  <c r="J450" i="6"/>
  <c r="I450" i="6"/>
  <c r="H450" i="6"/>
  <c r="G450" i="6"/>
  <c r="F450" i="6"/>
  <c r="E450" i="6"/>
  <c r="D450" i="6"/>
  <c r="C450" i="6"/>
  <c r="B450" i="6"/>
  <c r="A450" i="6"/>
  <c r="O449" i="6"/>
  <c r="N449" i="6"/>
  <c r="M449" i="6"/>
  <c r="L449" i="6"/>
  <c r="K449" i="6"/>
  <c r="J449" i="6"/>
  <c r="I449" i="6"/>
  <c r="H449" i="6"/>
  <c r="G449" i="6"/>
  <c r="F449" i="6"/>
  <c r="E449" i="6"/>
  <c r="D449" i="6"/>
  <c r="C449" i="6"/>
  <c r="B449" i="6"/>
  <c r="A449" i="6"/>
  <c r="O448" i="6"/>
  <c r="N448" i="6"/>
  <c r="M448" i="6"/>
  <c r="L448" i="6"/>
  <c r="K448" i="6"/>
  <c r="J448" i="6"/>
  <c r="I448" i="6"/>
  <c r="H448" i="6"/>
  <c r="G448" i="6"/>
  <c r="F448" i="6"/>
  <c r="E448" i="6"/>
  <c r="D448" i="6"/>
  <c r="C448" i="6"/>
  <c r="B448" i="6"/>
  <c r="A448" i="6"/>
  <c r="O447" i="6"/>
  <c r="N447" i="6"/>
  <c r="M447" i="6"/>
  <c r="L447" i="6"/>
  <c r="K447" i="6"/>
  <c r="J447" i="6"/>
  <c r="I447" i="6"/>
  <c r="H447" i="6"/>
  <c r="G447" i="6"/>
  <c r="F447" i="6"/>
  <c r="E447" i="6"/>
  <c r="D447" i="6"/>
  <c r="C447" i="6"/>
  <c r="B447" i="6"/>
  <c r="A447" i="6"/>
  <c r="O446" i="6"/>
  <c r="N446" i="6"/>
  <c r="M446" i="6"/>
  <c r="L446" i="6"/>
  <c r="K446" i="6"/>
  <c r="J446" i="6"/>
  <c r="I446" i="6"/>
  <c r="H446" i="6"/>
  <c r="G446" i="6"/>
  <c r="F446" i="6"/>
  <c r="E446" i="6"/>
  <c r="D446" i="6"/>
  <c r="C446" i="6"/>
  <c r="B446" i="6"/>
  <c r="A446" i="6"/>
  <c r="O445" i="6"/>
  <c r="N445" i="6"/>
  <c r="M445" i="6"/>
  <c r="L445" i="6"/>
  <c r="K445" i="6"/>
  <c r="J445" i="6"/>
  <c r="I445" i="6"/>
  <c r="H445" i="6"/>
  <c r="G445" i="6"/>
  <c r="F445" i="6"/>
  <c r="E445" i="6"/>
  <c r="D445" i="6"/>
  <c r="C445" i="6"/>
  <c r="B445" i="6"/>
  <c r="A445" i="6"/>
  <c r="O444" i="6"/>
  <c r="N444" i="6"/>
  <c r="M444" i="6"/>
  <c r="L444" i="6"/>
  <c r="K444" i="6"/>
  <c r="J444" i="6"/>
  <c r="I444" i="6"/>
  <c r="H444" i="6"/>
  <c r="G444" i="6"/>
  <c r="F444" i="6"/>
  <c r="E444" i="6"/>
  <c r="D444" i="6"/>
  <c r="C444" i="6"/>
  <c r="B444" i="6"/>
  <c r="A444" i="6"/>
  <c r="O443" i="6"/>
  <c r="N443" i="6"/>
  <c r="M443" i="6"/>
  <c r="L443" i="6"/>
  <c r="K443" i="6"/>
  <c r="J443" i="6"/>
  <c r="I443" i="6"/>
  <c r="H443" i="6"/>
  <c r="G443" i="6"/>
  <c r="F443" i="6"/>
  <c r="E443" i="6"/>
  <c r="D443" i="6"/>
  <c r="C443" i="6"/>
  <c r="B443" i="6"/>
  <c r="A443" i="6"/>
  <c r="O442" i="6"/>
  <c r="N442" i="6"/>
  <c r="M442" i="6"/>
  <c r="L442" i="6"/>
  <c r="K442" i="6"/>
  <c r="J442" i="6"/>
  <c r="I442" i="6"/>
  <c r="H442" i="6"/>
  <c r="G442" i="6"/>
  <c r="F442" i="6"/>
  <c r="E442" i="6"/>
  <c r="D442" i="6"/>
  <c r="C442" i="6"/>
  <c r="B442" i="6"/>
  <c r="A442" i="6"/>
  <c r="O441" i="6"/>
  <c r="N441" i="6"/>
  <c r="M441" i="6"/>
  <c r="L441" i="6"/>
  <c r="K441" i="6"/>
  <c r="J441" i="6"/>
  <c r="I441" i="6"/>
  <c r="H441" i="6"/>
  <c r="G441" i="6"/>
  <c r="F441" i="6"/>
  <c r="E441" i="6"/>
  <c r="D441" i="6"/>
  <c r="C441" i="6"/>
  <c r="B441" i="6"/>
  <c r="A441" i="6"/>
  <c r="O440" i="6"/>
  <c r="N440" i="6"/>
  <c r="M440" i="6"/>
  <c r="L440" i="6"/>
  <c r="K440" i="6"/>
  <c r="J440" i="6"/>
  <c r="I440" i="6"/>
  <c r="H440" i="6"/>
  <c r="G440" i="6"/>
  <c r="F440" i="6"/>
  <c r="E440" i="6"/>
  <c r="D440" i="6"/>
  <c r="C440" i="6"/>
  <c r="B440" i="6"/>
  <c r="A440" i="6"/>
  <c r="O439" i="6"/>
  <c r="N439" i="6"/>
  <c r="M439" i="6"/>
  <c r="L439" i="6"/>
  <c r="K439" i="6"/>
  <c r="J439" i="6"/>
  <c r="I439" i="6"/>
  <c r="H439" i="6"/>
  <c r="G439" i="6"/>
  <c r="F439" i="6"/>
  <c r="E439" i="6"/>
  <c r="D439" i="6"/>
  <c r="C439" i="6"/>
  <c r="B439" i="6"/>
  <c r="A439" i="6"/>
  <c r="O438" i="6"/>
  <c r="N438" i="6"/>
  <c r="M438" i="6"/>
  <c r="L438" i="6"/>
  <c r="K438" i="6"/>
  <c r="J438" i="6"/>
  <c r="I438" i="6"/>
  <c r="H438" i="6"/>
  <c r="G438" i="6"/>
  <c r="F438" i="6"/>
  <c r="E438" i="6"/>
  <c r="D438" i="6"/>
  <c r="C438" i="6"/>
  <c r="B438" i="6"/>
  <c r="A438" i="6"/>
  <c r="O437" i="6"/>
  <c r="N437" i="6"/>
  <c r="M437" i="6"/>
  <c r="L437" i="6"/>
  <c r="K437" i="6"/>
  <c r="J437" i="6"/>
  <c r="I437" i="6"/>
  <c r="H437" i="6"/>
  <c r="G437" i="6"/>
  <c r="F437" i="6"/>
  <c r="E437" i="6"/>
  <c r="D437" i="6"/>
  <c r="C437" i="6"/>
  <c r="B437" i="6"/>
  <c r="A437" i="6"/>
  <c r="O436" i="6"/>
  <c r="N436" i="6"/>
  <c r="M436" i="6"/>
  <c r="L436" i="6"/>
  <c r="K436" i="6"/>
  <c r="J436" i="6"/>
  <c r="I436" i="6"/>
  <c r="H436" i="6"/>
  <c r="G436" i="6"/>
  <c r="F436" i="6"/>
  <c r="E436" i="6"/>
  <c r="D436" i="6"/>
  <c r="C436" i="6"/>
  <c r="B436" i="6"/>
  <c r="A436" i="6"/>
  <c r="O435" i="6"/>
  <c r="N435" i="6"/>
  <c r="M435" i="6"/>
  <c r="L435" i="6"/>
  <c r="K435" i="6"/>
  <c r="J435" i="6"/>
  <c r="I435" i="6"/>
  <c r="H435" i="6"/>
  <c r="G435" i="6"/>
  <c r="F435" i="6"/>
  <c r="E435" i="6"/>
  <c r="D435" i="6"/>
  <c r="C435" i="6"/>
  <c r="B435" i="6"/>
  <c r="A435" i="6"/>
  <c r="O434" i="6"/>
  <c r="N434" i="6"/>
  <c r="M434" i="6"/>
  <c r="L434" i="6"/>
  <c r="K434" i="6"/>
  <c r="J434" i="6"/>
  <c r="I434" i="6"/>
  <c r="H434" i="6"/>
  <c r="G434" i="6"/>
  <c r="F434" i="6"/>
  <c r="E434" i="6"/>
  <c r="D434" i="6"/>
  <c r="C434" i="6"/>
  <c r="B434" i="6"/>
  <c r="A434" i="6"/>
  <c r="O433" i="6"/>
  <c r="N433" i="6"/>
  <c r="M433" i="6"/>
  <c r="L433" i="6"/>
  <c r="K433" i="6"/>
  <c r="J433" i="6"/>
  <c r="I433" i="6"/>
  <c r="H433" i="6"/>
  <c r="G433" i="6"/>
  <c r="F433" i="6"/>
  <c r="E433" i="6"/>
  <c r="D433" i="6"/>
  <c r="C433" i="6"/>
  <c r="B433" i="6"/>
  <c r="A433" i="6"/>
  <c r="O432" i="6"/>
  <c r="N432" i="6"/>
  <c r="M432" i="6"/>
  <c r="L432" i="6"/>
  <c r="K432" i="6"/>
  <c r="J432" i="6"/>
  <c r="I432" i="6"/>
  <c r="H432" i="6"/>
  <c r="G432" i="6"/>
  <c r="F432" i="6"/>
  <c r="E432" i="6"/>
  <c r="D432" i="6"/>
  <c r="C432" i="6"/>
  <c r="B432" i="6"/>
  <c r="A432" i="6"/>
  <c r="O431" i="6"/>
  <c r="N431" i="6"/>
  <c r="M431" i="6"/>
  <c r="L431" i="6"/>
  <c r="K431" i="6"/>
  <c r="J431" i="6"/>
  <c r="I431" i="6"/>
  <c r="H431" i="6"/>
  <c r="G431" i="6"/>
  <c r="F431" i="6"/>
  <c r="E431" i="6"/>
  <c r="D431" i="6"/>
  <c r="C431" i="6"/>
  <c r="B431" i="6"/>
  <c r="A431" i="6"/>
  <c r="O430" i="6"/>
  <c r="N430" i="6"/>
  <c r="M430" i="6"/>
  <c r="L430" i="6"/>
  <c r="K430" i="6"/>
  <c r="J430" i="6"/>
  <c r="I430" i="6"/>
  <c r="H430" i="6"/>
  <c r="G430" i="6"/>
  <c r="F430" i="6"/>
  <c r="E430" i="6"/>
  <c r="D430" i="6"/>
  <c r="C430" i="6"/>
  <c r="B430" i="6"/>
  <c r="A430" i="6"/>
  <c r="O429" i="6"/>
  <c r="N429" i="6"/>
  <c r="M429" i="6"/>
  <c r="L429" i="6"/>
  <c r="K429" i="6"/>
  <c r="J429" i="6"/>
  <c r="I429" i="6"/>
  <c r="H429" i="6"/>
  <c r="G429" i="6"/>
  <c r="F429" i="6"/>
  <c r="E429" i="6"/>
  <c r="D429" i="6"/>
  <c r="C429" i="6"/>
  <c r="B429" i="6"/>
  <c r="A429" i="6"/>
  <c r="O428" i="6"/>
  <c r="N428" i="6"/>
  <c r="M428" i="6"/>
  <c r="L428" i="6"/>
  <c r="K428" i="6"/>
  <c r="J428" i="6"/>
  <c r="I428" i="6"/>
  <c r="H428" i="6"/>
  <c r="G428" i="6"/>
  <c r="F428" i="6"/>
  <c r="E428" i="6"/>
  <c r="D428" i="6"/>
  <c r="C428" i="6"/>
  <c r="B428" i="6"/>
  <c r="A428" i="6"/>
  <c r="O427" i="6"/>
  <c r="N427" i="6"/>
  <c r="M427" i="6"/>
  <c r="L427" i="6"/>
  <c r="K427" i="6"/>
  <c r="J427" i="6"/>
  <c r="I427" i="6"/>
  <c r="H427" i="6"/>
  <c r="G427" i="6"/>
  <c r="F427" i="6"/>
  <c r="E427" i="6"/>
  <c r="D427" i="6"/>
  <c r="C427" i="6"/>
  <c r="B427" i="6"/>
  <c r="A427" i="6"/>
  <c r="O426" i="6"/>
  <c r="N426" i="6"/>
  <c r="M426" i="6"/>
  <c r="L426" i="6"/>
  <c r="K426" i="6"/>
  <c r="J426" i="6"/>
  <c r="I426" i="6"/>
  <c r="H426" i="6"/>
  <c r="G426" i="6"/>
  <c r="F426" i="6"/>
  <c r="E426" i="6"/>
  <c r="D426" i="6"/>
  <c r="C426" i="6"/>
  <c r="B426" i="6"/>
  <c r="A426" i="6"/>
  <c r="O425" i="6"/>
  <c r="N425" i="6"/>
  <c r="M425" i="6"/>
  <c r="L425" i="6"/>
  <c r="K425" i="6"/>
  <c r="J425" i="6"/>
  <c r="I425" i="6"/>
  <c r="H425" i="6"/>
  <c r="G425" i="6"/>
  <c r="F425" i="6"/>
  <c r="E425" i="6"/>
  <c r="D425" i="6"/>
  <c r="C425" i="6"/>
  <c r="B425" i="6"/>
  <c r="A425" i="6"/>
  <c r="O424" i="6"/>
  <c r="N424" i="6"/>
  <c r="M424" i="6"/>
  <c r="L424" i="6"/>
  <c r="K424" i="6"/>
  <c r="J424" i="6"/>
  <c r="I424" i="6"/>
  <c r="H424" i="6"/>
  <c r="G424" i="6"/>
  <c r="F424" i="6"/>
  <c r="E424" i="6"/>
  <c r="D424" i="6"/>
  <c r="C424" i="6"/>
  <c r="B424" i="6"/>
  <c r="A424" i="6"/>
  <c r="O423" i="6"/>
  <c r="N423" i="6"/>
  <c r="M423" i="6"/>
  <c r="L423" i="6"/>
  <c r="K423" i="6"/>
  <c r="J423" i="6"/>
  <c r="I423" i="6"/>
  <c r="H423" i="6"/>
  <c r="G423" i="6"/>
  <c r="F423" i="6"/>
  <c r="E423" i="6"/>
  <c r="D423" i="6"/>
  <c r="C423" i="6"/>
  <c r="B423" i="6"/>
  <c r="A423" i="6"/>
  <c r="O422" i="6"/>
  <c r="N422" i="6"/>
  <c r="M422" i="6"/>
  <c r="L422" i="6"/>
  <c r="K422" i="6"/>
  <c r="J422" i="6"/>
  <c r="I422" i="6"/>
  <c r="H422" i="6"/>
  <c r="G422" i="6"/>
  <c r="F422" i="6"/>
  <c r="E422" i="6"/>
  <c r="D422" i="6"/>
  <c r="C422" i="6"/>
  <c r="B422" i="6"/>
  <c r="A422" i="6"/>
  <c r="O421" i="6"/>
  <c r="N421" i="6"/>
  <c r="M421" i="6"/>
  <c r="L421" i="6"/>
  <c r="K421" i="6"/>
  <c r="J421" i="6"/>
  <c r="I421" i="6"/>
  <c r="H421" i="6"/>
  <c r="G421" i="6"/>
  <c r="F421" i="6"/>
  <c r="E421" i="6"/>
  <c r="D421" i="6"/>
  <c r="C421" i="6"/>
  <c r="B421" i="6"/>
  <c r="A421" i="6"/>
  <c r="O420" i="6"/>
  <c r="N420" i="6"/>
  <c r="M420" i="6"/>
  <c r="L420" i="6"/>
  <c r="K420" i="6"/>
  <c r="J420" i="6"/>
  <c r="I420" i="6"/>
  <c r="H420" i="6"/>
  <c r="G420" i="6"/>
  <c r="F420" i="6"/>
  <c r="E420" i="6"/>
  <c r="D420" i="6"/>
  <c r="C420" i="6"/>
  <c r="B420" i="6"/>
  <c r="A420" i="6"/>
  <c r="O419" i="6"/>
  <c r="N419" i="6"/>
  <c r="M419" i="6"/>
  <c r="L419" i="6"/>
  <c r="K419" i="6"/>
  <c r="J419" i="6"/>
  <c r="I419" i="6"/>
  <c r="H419" i="6"/>
  <c r="G419" i="6"/>
  <c r="F419" i="6"/>
  <c r="E419" i="6"/>
  <c r="D419" i="6"/>
  <c r="C419" i="6"/>
  <c r="B419" i="6"/>
  <c r="A419" i="6"/>
  <c r="O418" i="6"/>
  <c r="N418" i="6"/>
  <c r="M418" i="6"/>
  <c r="L418" i="6"/>
  <c r="K418" i="6"/>
  <c r="J418" i="6"/>
  <c r="I418" i="6"/>
  <c r="H418" i="6"/>
  <c r="G418" i="6"/>
  <c r="F418" i="6"/>
  <c r="E418" i="6"/>
  <c r="D418" i="6"/>
  <c r="C418" i="6"/>
  <c r="B418" i="6"/>
  <c r="A418" i="6"/>
  <c r="O417" i="6"/>
  <c r="N417" i="6"/>
  <c r="M417" i="6"/>
  <c r="L417" i="6"/>
  <c r="K417" i="6"/>
  <c r="J417" i="6"/>
  <c r="I417" i="6"/>
  <c r="H417" i="6"/>
  <c r="G417" i="6"/>
  <c r="F417" i="6"/>
  <c r="E417" i="6"/>
  <c r="D417" i="6"/>
  <c r="C417" i="6"/>
  <c r="B417" i="6"/>
  <c r="A417" i="6"/>
  <c r="O416" i="6"/>
  <c r="N416" i="6"/>
  <c r="M416" i="6"/>
  <c r="L416" i="6"/>
  <c r="K416" i="6"/>
  <c r="J416" i="6"/>
  <c r="I416" i="6"/>
  <c r="H416" i="6"/>
  <c r="G416" i="6"/>
  <c r="F416" i="6"/>
  <c r="E416" i="6"/>
  <c r="D416" i="6"/>
  <c r="C416" i="6"/>
  <c r="B416" i="6"/>
  <c r="A416" i="6"/>
  <c r="O415" i="6"/>
  <c r="N415" i="6"/>
  <c r="M415" i="6"/>
  <c r="L415" i="6"/>
  <c r="K415" i="6"/>
  <c r="J415" i="6"/>
  <c r="I415" i="6"/>
  <c r="H415" i="6"/>
  <c r="G415" i="6"/>
  <c r="F415" i="6"/>
  <c r="E415" i="6"/>
  <c r="D415" i="6"/>
  <c r="C415" i="6"/>
  <c r="B415" i="6"/>
  <c r="A415" i="6"/>
  <c r="O414" i="6"/>
  <c r="N414" i="6"/>
  <c r="M414" i="6"/>
  <c r="L414" i="6"/>
  <c r="K414" i="6"/>
  <c r="J414" i="6"/>
  <c r="I414" i="6"/>
  <c r="H414" i="6"/>
  <c r="G414" i="6"/>
  <c r="F414" i="6"/>
  <c r="E414" i="6"/>
  <c r="D414" i="6"/>
  <c r="C414" i="6"/>
  <c r="B414" i="6"/>
  <c r="A414" i="6"/>
  <c r="O413" i="6"/>
  <c r="N413" i="6"/>
  <c r="M413" i="6"/>
  <c r="L413" i="6"/>
  <c r="K413" i="6"/>
  <c r="J413" i="6"/>
  <c r="I413" i="6"/>
  <c r="H413" i="6"/>
  <c r="G413" i="6"/>
  <c r="F413" i="6"/>
  <c r="E413" i="6"/>
  <c r="D413" i="6"/>
  <c r="C413" i="6"/>
  <c r="B413" i="6"/>
  <c r="A413" i="6"/>
  <c r="O412" i="6"/>
  <c r="N412" i="6"/>
  <c r="M412" i="6"/>
  <c r="L412" i="6"/>
  <c r="K412" i="6"/>
  <c r="J412" i="6"/>
  <c r="I412" i="6"/>
  <c r="H412" i="6"/>
  <c r="G412" i="6"/>
  <c r="F412" i="6"/>
  <c r="E412" i="6"/>
  <c r="D412" i="6"/>
  <c r="C412" i="6"/>
  <c r="B412" i="6"/>
  <c r="A412" i="6"/>
  <c r="O411" i="6"/>
  <c r="N411" i="6"/>
  <c r="M411" i="6"/>
  <c r="L411" i="6"/>
  <c r="K411" i="6"/>
  <c r="J411" i="6"/>
  <c r="I411" i="6"/>
  <c r="H411" i="6"/>
  <c r="G411" i="6"/>
  <c r="F411" i="6"/>
  <c r="E411" i="6"/>
  <c r="D411" i="6"/>
  <c r="C411" i="6"/>
  <c r="B411" i="6"/>
  <c r="A411" i="6"/>
  <c r="O410" i="6"/>
  <c r="N410" i="6"/>
  <c r="M410" i="6"/>
  <c r="L410" i="6"/>
  <c r="K410" i="6"/>
  <c r="J410" i="6"/>
  <c r="I410" i="6"/>
  <c r="H410" i="6"/>
  <c r="G410" i="6"/>
  <c r="F410" i="6"/>
  <c r="E410" i="6"/>
  <c r="D410" i="6"/>
  <c r="C410" i="6"/>
  <c r="B410" i="6"/>
  <c r="A410" i="6"/>
  <c r="O409" i="6"/>
  <c r="N409" i="6"/>
  <c r="M409" i="6"/>
  <c r="L409" i="6"/>
  <c r="K409" i="6"/>
  <c r="J409" i="6"/>
  <c r="I409" i="6"/>
  <c r="H409" i="6"/>
  <c r="G409" i="6"/>
  <c r="F409" i="6"/>
  <c r="E409" i="6"/>
  <c r="D409" i="6"/>
  <c r="C409" i="6"/>
  <c r="B409" i="6"/>
  <c r="A409" i="6"/>
  <c r="O408" i="6"/>
  <c r="N408" i="6"/>
  <c r="M408" i="6"/>
  <c r="L408" i="6"/>
  <c r="K408" i="6"/>
  <c r="J408" i="6"/>
  <c r="I408" i="6"/>
  <c r="H408" i="6"/>
  <c r="G408" i="6"/>
  <c r="F408" i="6"/>
  <c r="E408" i="6"/>
  <c r="D408" i="6"/>
  <c r="C408" i="6"/>
  <c r="B408" i="6"/>
  <c r="A408" i="6"/>
  <c r="O407" i="6"/>
  <c r="N407" i="6"/>
  <c r="M407" i="6"/>
  <c r="L407" i="6"/>
  <c r="K407" i="6"/>
  <c r="J407" i="6"/>
  <c r="I407" i="6"/>
  <c r="H407" i="6"/>
  <c r="G407" i="6"/>
  <c r="F407" i="6"/>
  <c r="E407" i="6"/>
  <c r="D407" i="6"/>
  <c r="C407" i="6"/>
  <c r="B407" i="6"/>
  <c r="A407" i="6"/>
  <c r="O406" i="6"/>
  <c r="N406" i="6"/>
  <c r="M406" i="6"/>
  <c r="L406" i="6"/>
  <c r="K406" i="6"/>
  <c r="J406" i="6"/>
  <c r="I406" i="6"/>
  <c r="H406" i="6"/>
  <c r="G406" i="6"/>
  <c r="F406" i="6"/>
  <c r="E406" i="6"/>
  <c r="D406" i="6"/>
  <c r="C406" i="6"/>
  <c r="B406" i="6"/>
  <c r="A406" i="6"/>
  <c r="O405" i="6"/>
  <c r="N405" i="6"/>
  <c r="M405" i="6"/>
  <c r="L405" i="6"/>
  <c r="K405" i="6"/>
  <c r="J405" i="6"/>
  <c r="I405" i="6"/>
  <c r="H405" i="6"/>
  <c r="G405" i="6"/>
  <c r="F405" i="6"/>
  <c r="E405" i="6"/>
  <c r="D405" i="6"/>
  <c r="C405" i="6"/>
  <c r="B405" i="6"/>
  <c r="A405" i="6"/>
  <c r="O404" i="6"/>
  <c r="N404" i="6"/>
  <c r="M404" i="6"/>
  <c r="L404" i="6"/>
  <c r="K404" i="6"/>
  <c r="J404" i="6"/>
  <c r="I404" i="6"/>
  <c r="H404" i="6"/>
  <c r="G404" i="6"/>
  <c r="F404" i="6"/>
  <c r="E404" i="6"/>
  <c r="D404" i="6"/>
  <c r="C404" i="6"/>
  <c r="B404" i="6"/>
  <c r="A404" i="6"/>
  <c r="O403" i="6"/>
  <c r="N403" i="6"/>
  <c r="M403" i="6"/>
  <c r="L403" i="6"/>
  <c r="K403" i="6"/>
  <c r="J403" i="6"/>
  <c r="I403" i="6"/>
  <c r="H403" i="6"/>
  <c r="G403" i="6"/>
  <c r="F403" i="6"/>
  <c r="E403" i="6"/>
  <c r="D403" i="6"/>
  <c r="C403" i="6"/>
  <c r="B403" i="6"/>
  <c r="A403" i="6"/>
  <c r="O402" i="6"/>
  <c r="N402" i="6"/>
  <c r="M402" i="6"/>
  <c r="L402" i="6"/>
  <c r="K402" i="6"/>
  <c r="J402" i="6"/>
  <c r="I402" i="6"/>
  <c r="H402" i="6"/>
  <c r="G402" i="6"/>
  <c r="F402" i="6"/>
  <c r="E402" i="6"/>
  <c r="D402" i="6"/>
  <c r="C402" i="6"/>
  <c r="B402" i="6"/>
  <c r="A402" i="6"/>
  <c r="O401" i="6"/>
  <c r="N401" i="6"/>
  <c r="M401" i="6"/>
  <c r="L401" i="6"/>
  <c r="K401" i="6"/>
  <c r="J401" i="6"/>
  <c r="I401" i="6"/>
  <c r="H401" i="6"/>
  <c r="G401" i="6"/>
  <c r="F401" i="6"/>
  <c r="E401" i="6"/>
  <c r="D401" i="6"/>
  <c r="C401" i="6"/>
  <c r="B401" i="6"/>
  <c r="A401" i="6"/>
  <c r="O400" i="6"/>
  <c r="N400" i="6"/>
  <c r="M400" i="6"/>
  <c r="L400" i="6"/>
  <c r="K400" i="6"/>
  <c r="J400" i="6"/>
  <c r="I400" i="6"/>
  <c r="H400" i="6"/>
  <c r="G400" i="6"/>
  <c r="F400" i="6"/>
  <c r="E400" i="6"/>
  <c r="D400" i="6"/>
  <c r="C400" i="6"/>
  <c r="B400" i="6"/>
  <c r="A400" i="6"/>
  <c r="O399" i="6"/>
  <c r="N399" i="6"/>
  <c r="M399" i="6"/>
  <c r="L399" i="6"/>
  <c r="K399" i="6"/>
  <c r="J399" i="6"/>
  <c r="I399" i="6"/>
  <c r="H399" i="6"/>
  <c r="G399" i="6"/>
  <c r="F399" i="6"/>
  <c r="E399" i="6"/>
  <c r="D399" i="6"/>
  <c r="C399" i="6"/>
  <c r="B399" i="6"/>
  <c r="A399" i="6"/>
  <c r="O398" i="6"/>
  <c r="N398" i="6"/>
  <c r="M398" i="6"/>
  <c r="L398" i="6"/>
  <c r="K398" i="6"/>
  <c r="J398" i="6"/>
  <c r="I398" i="6"/>
  <c r="H398" i="6"/>
  <c r="G398" i="6"/>
  <c r="F398" i="6"/>
  <c r="E398" i="6"/>
  <c r="D398" i="6"/>
  <c r="C398" i="6"/>
  <c r="B398" i="6"/>
  <c r="A398" i="6"/>
  <c r="O397" i="6"/>
  <c r="N397" i="6"/>
  <c r="M397" i="6"/>
  <c r="L397" i="6"/>
  <c r="K397" i="6"/>
  <c r="J397" i="6"/>
  <c r="I397" i="6"/>
  <c r="H397" i="6"/>
  <c r="G397" i="6"/>
  <c r="F397" i="6"/>
  <c r="E397" i="6"/>
  <c r="D397" i="6"/>
  <c r="C397" i="6"/>
  <c r="B397" i="6"/>
  <c r="A397" i="6"/>
  <c r="O396" i="6"/>
  <c r="N396" i="6"/>
  <c r="M396" i="6"/>
  <c r="L396" i="6"/>
  <c r="K396" i="6"/>
  <c r="J396" i="6"/>
  <c r="I396" i="6"/>
  <c r="H396" i="6"/>
  <c r="G396" i="6"/>
  <c r="F396" i="6"/>
  <c r="E396" i="6"/>
  <c r="D396" i="6"/>
  <c r="C396" i="6"/>
  <c r="B396" i="6"/>
  <c r="A396" i="6"/>
  <c r="O395" i="6"/>
  <c r="N395" i="6"/>
  <c r="M395" i="6"/>
  <c r="L395" i="6"/>
  <c r="K395" i="6"/>
  <c r="J395" i="6"/>
  <c r="I395" i="6"/>
  <c r="H395" i="6"/>
  <c r="G395" i="6"/>
  <c r="F395" i="6"/>
  <c r="E395" i="6"/>
  <c r="D395" i="6"/>
  <c r="C395" i="6"/>
  <c r="B395" i="6"/>
  <c r="A395" i="6"/>
  <c r="O394" i="6"/>
  <c r="N394" i="6"/>
  <c r="M394" i="6"/>
  <c r="L394" i="6"/>
  <c r="K394" i="6"/>
  <c r="J394" i="6"/>
  <c r="I394" i="6"/>
  <c r="H394" i="6"/>
  <c r="G394" i="6"/>
  <c r="F394" i="6"/>
  <c r="E394" i="6"/>
  <c r="D394" i="6"/>
  <c r="C394" i="6"/>
  <c r="B394" i="6"/>
  <c r="A394" i="6"/>
  <c r="O393" i="6"/>
  <c r="N393" i="6"/>
  <c r="M393" i="6"/>
  <c r="L393" i="6"/>
  <c r="K393" i="6"/>
  <c r="J393" i="6"/>
  <c r="I393" i="6"/>
  <c r="H393" i="6"/>
  <c r="G393" i="6"/>
  <c r="F393" i="6"/>
  <c r="E393" i="6"/>
  <c r="D393" i="6"/>
  <c r="C393" i="6"/>
  <c r="B393" i="6"/>
  <c r="A393" i="6"/>
  <c r="O392" i="6"/>
  <c r="N392" i="6"/>
  <c r="M392" i="6"/>
  <c r="L392" i="6"/>
  <c r="K392" i="6"/>
  <c r="J392" i="6"/>
  <c r="I392" i="6"/>
  <c r="H392" i="6"/>
  <c r="G392" i="6"/>
  <c r="F392" i="6"/>
  <c r="E392" i="6"/>
  <c r="D392" i="6"/>
  <c r="C392" i="6"/>
  <c r="B392" i="6"/>
  <c r="A392" i="6"/>
  <c r="O391" i="6"/>
  <c r="N391" i="6"/>
  <c r="M391" i="6"/>
  <c r="L391" i="6"/>
  <c r="K391" i="6"/>
  <c r="J391" i="6"/>
  <c r="I391" i="6"/>
  <c r="H391" i="6"/>
  <c r="G391" i="6"/>
  <c r="F391" i="6"/>
  <c r="E391" i="6"/>
  <c r="D391" i="6"/>
  <c r="C391" i="6"/>
  <c r="B391" i="6"/>
  <c r="A391" i="6"/>
  <c r="O390" i="6"/>
  <c r="N390" i="6"/>
  <c r="M390" i="6"/>
  <c r="L390" i="6"/>
  <c r="K390" i="6"/>
  <c r="J390" i="6"/>
  <c r="I390" i="6"/>
  <c r="H390" i="6"/>
  <c r="G390" i="6"/>
  <c r="F390" i="6"/>
  <c r="E390" i="6"/>
  <c r="D390" i="6"/>
  <c r="C390" i="6"/>
  <c r="B390" i="6"/>
  <c r="A390" i="6"/>
  <c r="O389" i="6"/>
  <c r="N389" i="6"/>
  <c r="M389" i="6"/>
  <c r="L389" i="6"/>
  <c r="K389" i="6"/>
  <c r="J389" i="6"/>
  <c r="I389" i="6"/>
  <c r="H389" i="6"/>
  <c r="G389" i="6"/>
  <c r="F389" i="6"/>
  <c r="E389" i="6"/>
  <c r="D389" i="6"/>
  <c r="C389" i="6"/>
  <c r="B389" i="6"/>
  <c r="A389" i="6"/>
  <c r="O388" i="6"/>
  <c r="N388" i="6"/>
  <c r="M388" i="6"/>
  <c r="L388" i="6"/>
  <c r="K388" i="6"/>
  <c r="J388" i="6"/>
  <c r="I388" i="6"/>
  <c r="H388" i="6"/>
  <c r="G388" i="6"/>
  <c r="F388" i="6"/>
  <c r="E388" i="6"/>
  <c r="D388" i="6"/>
  <c r="C388" i="6"/>
  <c r="B388" i="6"/>
  <c r="A388" i="6"/>
  <c r="O387" i="6"/>
  <c r="N387" i="6"/>
  <c r="M387" i="6"/>
  <c r="L387" i="6"/>
  <c r="K387" i="6"/>
  <c r="J387" i="6"/>
  <c r="I387" i="6"/>
  <c r="H387" i="6"/>
  <c r="G387" i="6"/>
  <c r="F387" i="6"/>
  <c r="E387" i="6"/>
  <c r="D387" i="6"/>
  <c r="C387" i="6"/>
  <c r="B387" i="6"/>
  <c r="A387" i="6"/>
  <c r="O386" i="6"/>
  <c r="N386" i="6"/>
  <c r="M386" i="6"/>
  <c r="L386" i="6"/>
  <c r="K386" i="6"/>
  <c r="J386" i="6"/>
  <c r="I386" i="6"/>
  <c r="H386" i="6"/>
  <c r="G386" i="6"/>
  <c r="F386" i="6"/>
  <c r="E386" i="6"/>
  <c r="D386" i="6"/>
  <c r="C386" i="6"/>
  <c r="B386" i="6"/>
  <c r="A386" i="6"/>
  <c r="O385" i="6"/>
  <c r="N385" i="6"/>
  <c r="M385" i="6"/>
  <c r="L385" i="6"/>
  <c r="K385" i="6"/>
  <c r="J385" i="6"/>
  <c r="I385" i="6"/>
  <c r="H385" i="6"/>
  <c r="G385" i="6"/>
  <c r="F385" i="6"/>
  <c r="E385" i="6"/>
  <c r="D385" i="6"/>
  <c r="C385" i="6"/>
  <c r="B385" i="6"/>
  <c r="A385" i="6"/>
  <c r="O384" i="6"/>
  <c r="N384" i="6"/>
  <c r="M384" i="6"/>
  <c r="L384" i="6"/>
  <c r="K384" i="6"/>
  <c r="J384" i="6"/>
  <c r="I384" i="6"/>
  <c r="H384" i="6"/>
  <c r="G384" i="6"/>
  <c r="F384" i="6"/>
  <c r="E384" i="6"/>
  <c r="D384" i="6"/>
  <c r="C384" i="6"/>
  <c r="B384" i="6"/>
  <c r="A384" i="6"/>
  <c r="O383" i="6"/>
  <c r="N383" i="6"/>
  <c r="M383" i="6"/>
  <c r="L383" i="6"/>
  <c r="K383" i="6"/>
  <c r="J383" i="6"/>
  <c r="I383" i="6"/>
  <c r="H383" i="6"/>
  <c r="G383" i="6"/>
  <c r="F383" i="6"/>
  <c r="E383" i="6"/>
  <c r="D383" i="6"/>
  <c r="C383" i="6"/>
  <c r="B383" i="6"/>
  <c r="A383" i="6"/>
  <c r="O382" i="6"/>
  <c r="N382" i="6"/>
  <c r="M382" i="6"/>
  <c r="L382" i="6"/>
  <c r="K382" i="6"/>
  <c r="J382" i="6"/>
  <c r="I382" i="6"/>
  <c r="H382" i="6"/>
  <c r="G382" i="6"/>
  <c r="F382" i="6"/>
  <c r="E382" i="6"/>
  <c r="D382" i="6"/>
  <c r="C382" i="6"/>
  <c r="B382" i="6"/>
  <c r="A382" i="6"/>
  <c r="O381" i="6"/>
  <c r="N381" i="6"/>
  <c r="M381" i="6"/>
  <c r="L381" i="6"/>
  <c r="K381" i="6"/>
  <c r="J381" i="6"/>
  <c r="I381" i="6"/>
  <c r="H381" i="6"/>
  <c r="G381" i="6"/>
  <c r="F381" i="6"/>
  <c r="E381" i="6"/>
  <c r="D381" i="6"/>
  <c r="C381" i="6"/>
  <c r="B381" i="6"/>
  <c r="A381" i="6"/>
  <c r="O380" i="6"/>
  <c r="N380" i="6"/>
  <c r="M380" i="6"/>
  <c r="L380" i="6"/>
  <c r="K380" i="6"/>
  <c r="J380" i="6"/>
  <c r="I380" i="6"/>
  <c r="H380" i="6"/>
  <c r="G380" i="6"/>
  <c r="F380" i="6"/>
  <c r="E380" i="6"/>
  <c r="D380" i="6"/>
  <c r="C380" i="6"/>
  <c r="B380" i="6"/>
  <c r="A380" i="6"/>
  <c r="O379" i="6"/>
  <c r="N379" i="6"/>
  <c r="M379" i="6"/>
  <c r="L379" i="6"/>
  <c r="K379" i="6"/>
  <c r="J379" i="6"/>
  <c r="I379" i="6"/>
  <c r="H379" i="6"/>
  <c r="G379" i="6"/>
  <c r="F379" i="6"/>
  <c r="E379" i="6"/>
  <c r="D379" i="6"/>
  <c r="C379" i="6"/>
  <c r="B379" i="6"/>
  <c r="A379" i="6"/>
  <c r="O378" i="6"/>
  <c r="N378" i="6"/>
  <c r="M378" i="6"/>
  <c r="L378" i="6"/>
  <c r="K378" i="6"/>
  <c r="J378" i="6"/>
  <c r="I378" i="6"/>
  <c r="H378" i="6"/>
  <c r="G378" i="6"/>
  <c r="F378" i="6"/>
  <c r="E378" i="6"/>
  <c r="D378" i="6"/>
  <c r="C378" i="6"/>
  <c r="B378" i="6"/>
  <c r="A378" i="6"/>
  <c r="O377" i="6"/>
  <c r="N377" i="6"/>
  <c r="M377" i="6"/>
  <c r="L377" i="6"/>
  <c r="K377" i="6"/>
  <c r="J377" i="6"/>
  <c r="I377" i="6"/>
  <c r="H377" i="6"/>
  <c r="G377" i="6"/>
  <c r="F377" i="6"/>
  <c r="E377" i="6"/>
  <c r="D377" i="6"/>
  <c r="C377" i="6"/>
  <c r="B377" i="6"/>
  <c r="A377" i="6"/>
  <c r="O376" i="6"/>
  <c r="N376" i="6"/>
  <c r="M376" i="6"/>
  <c r="L376" i="6"/>
  <c r="K376" i="6"/>
  <c r="J376" i="6"/>
  <c r="I376" i="6"/>
  <c r="H376" i="6"/>
  <c r="G376" i="6"/>
  <c r="F376" i="6"/>
  <c r="E376" i="6"/>
  <c r="D376" i="6"/>
  <c r="C376" i="6"/>
  <c r="B376" i="6"/>
  <c r="A376" i="6"/>
  <c r="O375" i="6"/>
  <c r="N375" i="6"/>
  <c r="M375" i="6"/>
  <c r="L375" i="6"/>
  <c r="K375" i="6"/>
  <c r="J375" i="6"/>
  <c r="I375" i="6"/>
  <c r="H375" i="6"/>
  <c r="G375" i="6"/>
  <c r="F375" i="6"/>
  <c r="E375" i="6"/>
  <c r="D375" i="6"/>
  <c r="C375" i="6"/>
  <c r="B375" i="6"/>
  <c r="A375" i="6"/>
  <c r="O374" i="6"/>
  <c r="N374" i="6"/>
  <c r="M374" i="6"/>
  <c r="L374" i="6"/>
  <c r="K374" i="6"/>
  <c r="J374" i="6"/>
  <c r="I374" i="6"/>
  <c r="H374" i="6"/>
  <c r="G374" i="6"/>
  <c r="F374" i="6"/>
  <c r="E374" i="6"/>
  <c r="D374" i="6"/>
  <c r="C374" i="6"/>
  <c r="B374" i="6"/>
  <c r="A374" i="6"/>
  <c r="O373" i="6"/>
  <c r="N373" i="6"/>
  <c r="M373" i="6"/>
  <c r="L373" i="6"/>
  <c r="K373" i="6"/>
  <c r="J373" i="6"/>
  <c r="I373" i="6"/>
  <c r="H373" i="6"/>
  <c r="G373" i="6"/>
  <c r="F373" i="6"/>
  <c r="E373" i="6"/>
  <c r="D373" i="6"/>
  <c r="C373" i="6"/>
  <c r="B373" i="6"/>
  <c r="A373" i="6"/>
  <c r="O372" i="6"/>
  <c r="N372" i="6"/>
  <c r="M372" i="6"/>
  <c r="L372" i="6"/>
  <c r="K372" i="6"/>
  <c r="J372" i="6"/>
  <c r="I372" i="6"/>
  <c r="H372" i="6"/>
  <c r="G372" i="6"/>
  <c r="F372" i="6"/>
  <c r="E372" i="6"/>
  <c r="D372" i="6"/>
  <c r="C372" i="6"/>
  <c r="B372" i="6"/>
  <c r="A372" i="6"/>
  <c r="O371" i="6"/>
  <c r="N371" i="6"/>
  <c r="M371" i="6"/>
  <c r="L371" i="6"/>
  <c r="K371" i="6"/>
  <c r="J371" i="6"/>
  <c r="I371" i="6"/>
  <c r="H371" i="6"/>
  <c r="G371" i="6"/>
  <c r="F371" i="6"/>
  <c r="E371" i="6"/>
  <c r="D371" i="6"/>
  <c r="C371" i="6"/>
  <c r="B371" i="6"/>
  <c r="A371" i="6"/>
  <c r="O370" i="6"/>
  <c r="N370" i="6"/>
  <c r="M370" i="6"/>
  <c r="L370" i="6"/>
  <c r="K370" i="6"/>
  <c r="J370" i="6"/>
  <c r="I370" i="6"/>
  <c r="H370" i="6"/>
  <c r="G370" i="6"/>
  <c r="F370" i="6"/>
  <c r="E370" i="6"/>
  <c r="D370" i="6"/>
  <c r="C370" i="6"/>
  <c r="B370" i="6"/>
  <c r="A370" i="6"/>
  <c r="O369" i="6"/>
  <c r="N369" i="6"/>
  <c r="M369" i="6"/>
  <c r="L369" i="6"/>
  <c r="K369" i="6"/>
  <c r="J369" i="6"/>
  <c r="I369" i="6"/>
  <c r="H369" i="6"/>
  <c r="G369" i="6"/>
  <c r="F369" i="6"/>
  <c r="E369" i="6"/>
  <c r="D369" i="6"/>
  <c r="C369" i="6"/>
  <c r="B369" i="6"/>
  <c r="A369" i="6"/>
  <c r="O368" i="6"/>
  <c r="N368" i="6"/>
  <c r="M368" i="6"/>
  <c r="L368" i="6"/>
  <c r="K368" i="6"/>
  <c r="J368" i="6"/>
  <c r="I368" i="6"/>
  <c r="H368" i="6"/>
  <c r="G368" i="6"/>
  <c r="F368" i="6"/>
  <c r="E368" i="6"/>
  <c r="D368" i="6"/>
  <c r="C368" i="6"/>
  <c r="B368" i="6"/>
  <c r="A368" i="6"/>
  <c r="O367" i="6"/>
  <c r="N367" i="6"/>
  <c r="M367" i="6"/>
  <c r="L367" i="6"/>
  <c r="K367" i="6"/>
  <c r="J367" i="6"/>
  <c r="I367" i="6"/>
  <c r="H367" i="6"/>
  <c r="G367" i="6"/>
  <c r="F367" i="6"/>
  <c r="E367" i="6"/>
  <c r="D367" i="6"/>
  <c r="C367" i="6"/>
  <c r="B367" i="6"/>
  <c r="A367" i="6"/>
  <c r="O366" i="6"/>
  <c r="N366" i="6"/>
  <c r="M366" i="6"/>
  <c r="L366" i="6"/>
  <c r="K366" i="6"/>
  <c r="J366" i="6"/>
  <c r="I366" i="6"/>
  <c r="H366" i="6"/>
  <c r="G366" i="6"/>
  <c r="F366" i="6"/>
  <c r="E366" i="6"/>
  <c r="D366" i="6"/>
  <c r="C366" i="6"/>
  <c r="B366" i="6"/>
  <c r="A366" i="6"/>
  <c r="O365" i="6"/>
  <c r="N365" i="6"/>
  <c r="M365" i="6"/>
  <c r="L365" i="6"/>
  <c r="K365" i="6"/>
  <c r="J365" i="6"/>
  <c r="I365" i="6"/>
  <c r="H365" i="6"/>
  <c r="G365" i="6"/>
  <c r="F365" i="6"/>
  <c r="E365" i="6"/>
  <c r="D365" i="6"/>
  <c r="C365" i="6"/>
  <c r="B365" i="6"/>
  <c r="A365" i="6"/>
  <c r="O364" i="6"/>
  <c r="N364" i="6"/>
  <c r="M364" i="6"/>
  <c r="L364" i="6"/>
  <c r="K364" i="6"/>
  <c r="J364" i="6"/>
  <c r="I364" i="6"/>
  <c r="H364" i="6"/>
  <c r="G364" i="6"/>
  <c r="F364" i="6"/>
  <c r="E364" i="6"/>
  <c r="D364" i="6"/>
  <c r="C364" i="6"/>
  <c r="B364" i="6"/>
  <c r="A364" i="6"/>
  <c r="O363" i="6"/>
  <c r="N363" i="6"/>
  <c r="M363" i="6"/>
  <c r="L363" i="6"/>
  <c r="K363" i="6"/>
  <c r="J363" i="6"/>
  <c r="I363" i="6"/>
  <c r="H363" i="6"/>
  <c r="G363" i="6"/>
  <c r="F363" i="6"/>
  <c r="E363" i="6"/>
  <c r="D363" i="6"/>
  <c r="C363" i="6"/>
  <c r="B363" i="6"/>
  <c r="A363" i="6"/>
  <c r="O362" i="6"/>
  <c r="N362" i="6"/>
  <c r="M362" i="6"/>
  <c r="L362" i="6"/>
  <c r="K362" i="6"/>
  <c r="J362" i="6"/>
  <c r="I362" i="6"/>
  <c r="H362" i="6"/>
  <c r="G362" i="6"/>
  <c r="F362" i="6"/>
  <c r="E362" i="6"/>
  <c r="D362" i="6"/>
  <c r="C362" i="6"/>
  <c r="B362" i="6"/>
  <c r="A362" i="6"/>
  <c r="O361" i="6"/>
  <c r="N361" i="6"/>
  <c r="M361" i="6"/>
  <c r="L361" i="6"/>
  <c r="K361" i="6"/>
  <c r="J361" i="6"/>
  <c r="I361" i="6"/>
  <c r="H361" i="6"/>
  <c r="G361" i="6"/>
  <c r="F361" i="6"/>
  <c r="E361" i="6"/>
  <c r="D361" i="6"/>
  <c r="C361" i="6"/>
  <c r="B361" i="6"/>
  <c r="A361" i="6"/>
  <c r="O360" i="6"/>
  <c r="N360" i="6"/>
  <c r="M360" i="6"/>
  <c r="L360" i="6"/>
  <c r="K360" i="6"/>
  <c r="J360" i="6"/>
  <c r="I360" i="6"/>
  <c r="H360" i="6"/>
  <c r="G360" i="6"/>
  <c r="F360" i="6"/>
  <c r="E360" i="6"/>
  <c r="D360" i="6"/>
  <c r="C360" i="6"/>
  <c r="B360" i="6"/>
  <c r="A360" i="6"/>
  <c r="O359" i="6"/>
  <c r="N359" i="6"/>
  <c r="M359" i="6"/>
  <c r="L359" i="6"/>
  <c r="K359" i="6"/>
  <c r="J359" i="6"/>
  <c r="I359" i="6"/>
  <c r="H359" i="6"/>
  <c r="G359" i="6"/>
  <c r="F359" i="6"/>
  <c r="E359" i="6"/>
  <c r="D359" i="6"/>
  <c r="C359" i="6"/>
  <c r="B359" i="6"/>
  <c r="A359" i="6"/>
  <c r="O358" i="6"/>
  <c r="N358" i="6"/>
  <c r="M358" i="6"/>
  <c r="L358" i="6"/>
  <c r="K358" i="6"/>
  <c r="J358" i="6"/>
  <c r="I358" i="6"/>
  <c r="H358" i="6"/>
  <c r="G358" i="6"/>
  <c r="F358" i="6"/>
  <c r="E358" i="6"/>
  <c r="D358" i="6"/>
  <c r="C358" i="6"/>
  <c r="B358" i="6"/>
  <c r="A358" i="6"/>
  <c r="O357" i="6"/>
  <c r="N357" i="6"/>
  <c r="M357" i="6"/>
  <c r="L357" i="6"/>
  <c r="K357" i="6"/>
  <c r="J357" i="6"/>
  <c r="I357" i="6"/>
  <c r="H357" i="6"/>
  <c r="G357" i="6"/>
  <c r="F357" i="6"/>
  <c r="E357" i="6"/>
  <c r="D357" i="6"/>
  <c r="C357" i="6"/>
  <c r="B357" i="6"/>
  <c r="A357" i="6"/>
  <c r="O356" i="6"/>
  <c r="N356" i="6"/>
  <c r="M356" i="6"/>
  <c r="L356" i="6"/>
  <c r="K356" i="6"/>
  <c r="J356" i="6"/>
  <c r="I356" i="6"/>
  <c r="H356" i="6"/>
  <c r="G356" i="6"/>
  <c r="F356" i="6"/>
  <c r="E356" i="6"/>
  <c r="D356" i="6"/>
  <c r="C356" i="6"/>
  <c r="B356" i="6"/>
  <c r="A356" i="6"/>
  <c r="O355" i="6"/>
  <c r="N355" i="6"/>
  <c r="M355" i="6"/>
  <c r="L355" i="6"/>
  <c r="K355" i="6"/>
  <c r="J355" i="6"/>
  <c r="I355" i="6"/>
  <c r="H355" i="6"/>
  <c r="G355" i="6"/>
  <c r="F355" i="6"/>
  <c r="E355" i="6"/>
  <c r="D355" i="6"/>
  <c r="C355" i="6"/>
  <c r="B355" i="6"/>
  <c r="A355" i="6"/>
  <c r="O354" i="6"/>
  <c r="N354" i="6"/>
  <c r="M354" i="6"/>
  <c r="L354" i="6"/>
  <c r="K354" i="6"/>
  <c r="J354" i="6"/>
  <c r="I354" i="6"/>
  <c r="H354" i="6"/>
  <c r="G354" i="6"/>
  <c r="F354" i="6"/>
  <c r="E354" i="6"/>
  <c r="D354" i="6"/>
  <c r="C354" i="6"/>
  <c r="B354" i="6"/>
  <c r="A354" i="6"/>
  <c r="O353" i="6"/>
  <c r="N353" i="6"/>
  <c r="M353" i="6"/>
  <c r="L353" i="6"/>
  <c r="K353" i="6"/>
  <c r="J353" i="6"/>
  <c r="I353" i="6"/>
  <c r="H353" i="6"/>
  <c r="G353" i="6"/>
  <c r="F353" i="6"/>
  <c r="E353" i="6"/>
  <c r="D353" i="6"/>
  <c r="C353" i="6"/>
  <c r="B353" i="6"/>
  <c r="A353" i="6"/>
  <c r="O352" i="6"/>
  <c r="N352" i="6"/>
  <c r="M352" i="6"/>
  <c r="L352" i="6"/>
  <c r="K352" i="6"/>
  <c r="J352" i="6"/>
  <c r="I352" i="6"/>
  <c r="H352" i="6"/>
  <c r="G352" i="6"/>
  <c r="F352" i="6"/>
  <c r="E352" i="6"/>
  <c r="D352" i="6"/>
  <c r="C352" i="6"/>
  <c r="B352" i="6"/>
  <c r="A352" i="6"/>
  <c r="O351" i="6"/>
  <c r="N351" i="6"/>
  <c r="M351" i="6"/>
  <c r="L351" i="6"/>
  <c r="K351" i="6"/>
  <c r="J351" i="6"/>
  <c r="I351" i="6"/>
  <c r="H351" i="6"/>
  <c r="G351" i="6"/>
  <c r="F351" i="6"/>
  <c r="E351" i="6"/>
  <c r="D351" i="6"/>
  <c r="C351" i="6"/>
  <c r="B351" i="6"/>
  <c r="A351" i="6"/>
  <c r="O350" i="6"/>
  <c r="N350" i="6"/>
  <c r="M350" i="6"/>
  <c r="L350" i="6"/>
  <c r="K350" i="6"/>
  <c r="J350" i="6"/>
  <c r="I350" i="6"/>
  <c r="H350" i="6"/>
  <c r="G350" i="6"/>
  <c r="F350" i="6"/>
  <c r="E350" i="6"/>
  <c r="D350" i="6"/>
  <c r="C350" i="6"/>
  <c r="B350" i="6"/>
  <c r="A350" i="6"/>
  <c r="O349" i="6"/>
  <c r="N349" i="6"/>
  <c r="M349" i="6"/>
  <c r="L349" i="6"/>
  <c r="K349" i="6"/>
  <c r="J349" i="6"/>
  <c r="I349" i="6"/>
  <c r="H349" i="6"/>
  <c r="G349" i="6"/>
  <c r="F349" i="6"/>
  <c r="E349" i="6"/>
  <c r="D349" i="6"/>
  <c r="C349" i="6"/>
  <c r="B349" i="6"/>
  <c r="A349" i="6"/>
  <c r="O348" i="6"/>
  <c r="N348" i="6"/>
  <c r="M348" i="6"/>
  <c r="L348" i="6"/>
  <c r="K348" i="6"/>
  <c r="J348" i="6"/>
  <c r="I348" i="6"/>
  <c r="H348" i="6"/>
  <c r="G348" i="6"/>
  <c r="F348" i="6"/>
  <c r="E348" i="6"/>
  <c r="D348" i="6"/>
  <c r="C348" i="6"/>
  <c r="B348" i="6"/>
  <c r="A348" i="6"/>
  <c r="O347" i="6"/>
  <c r="N347" i="6"/>
  <c r="M347" i="6"/>
  <c r="L347" i="6"/>
  <c r="K347" i="6"/>
  <c r="J347" i="6"/>
  <c r="I347" i="6"/>
  <c r="H347" i="6"/>
  <c r="G347" i="6"/>
  <c r="F347" i="6"/>
  <c r="E347" i="6"/>
  <c r="D347" i="6"/>
  <c r="C347" i="6"/>
  <c r="B347" i="6"/>
  <c r="A347" i="6"/>
  <c r="O346" i="6"/>
  <c r="N346" i="6"/>
  <c r="M346" i="6"/>
  <c r="L346" i="6"/>
  <c r="K346" i="6"/>
  <c r="J346" i="6"/>
  <c r="I346" i="6"/>
  <c r="H346" i="6"/>
  <c r="G346" i="6"/>
  <c r="F346" i="6"/>
  <c r="E346" i="6"/>
  <c r="D346" i="6"/>
  <c r="C346" i="6"/>
  <c r="B346" i="6"/>
  <c r="A346" i="6"/>
  <c r="O345" i="6"/>
  <c r="N345" i="6"/>
  <c r="M345" i="6"/>
  <c r="L345" i="6"/>
  <c r="K345" i="6"/>
  <c r="J345" i="6"/>
  <c r="I345" i="6"/>
  <c r="H345" i="6"/>
  <c r="G345" i="6"/>
  <c r="F345" i="6"/>
  <c r="E345" i="6"/>
  <c r="D345" i="6"/>
  <c r="C345" i="6"/>
  <c r="B345" i="6"/>
  <c r="A345" i="6"/>
  <c r="O344" i="6"/>
  <c r="N344" i="6"/>
  <c r="M344" i="6"/>
  <c r="L344" i="6"/>
  <c r="K344" i="6"/>
  <c r="J344" i="6"/>
  <c r="I344" i="6"/>
  <c r="H344" i="6"/>
  <c r="G344" i="6"/>
  <c r="F344" i="6"/>
  <c r="E344" i="6"/>
  <c r="D344" i="6"/>
  <c r="C344" i="6"/>
  <c r="B344" i="6"/>
  <c r="A344" i="6"/>
  <c r="O343" i="6"/>
  <c r="N343" i="6"/>
  <c r="M343" i="6"/>
  <c r="L343" i="6"/>
  <c r="K343" i="6"/>
  <c r="J343" i="6"/>
  <c r="I343" i="6"/>
  <c r="H343" i="6"/>
  <c r="G343" i="6"/>
  <c r="F343" i="6"/>
  <c r="E343" i="6"/>
  <c r="D343" i="6"/>
  <c r="C343" i="6"/>
  <c r="B343" i="6"/>
  <c r="A343" i="6"/>
  <c r="O342" i="6"/>
  <c r="N342" i="6"/>
  <c r="M342" i="6"/>
  <c r="L342" i="6"/>
  <c r="K342" i="6"/>
  <c r="J342" i="6"/>
  <c r="I342" i="6"/>
  <c r="H342" i="6"/>
  <c r="G342" i="6"/>
  <c r="F342" i="6"/>
  <c r="E342" i="6"/>
  <c r="D342" i="6"/>
  <c r="C342" i="6"/>
  <c r="B342" i="6"/>
  <c r="A342" i="6"/>
  <c r="O341" i="6"/>
  <c r="N341" i="6"/>
  <c r="M341" i="6"/>
  <c r="L341" i="6"/>
  <c r="K341" i="6"/>
  <c r="J341" i="6"/>
  <c r="I341" i="6"/>
  <c r="H341" i="6"/>
  <c r="G341" i="6"/>
  <c r="F341" i="6"/>
  <c r="E341" i="6"/>
  <c r="D341" i="6"/>
  <c r="C341" i="6"/>
  <c r="B341" i="6"/>
  <c r="A341" i="6"/>
  <c r="O340" i="6"/>
  <c r="N340" i="6"/>
  <c r="M340" i="6"/>
  <c r="L340" i="6"/>
  <c r="K340" i="6"/>
  <c r="J340" i="6"/>
  <c r="I340" i="6"/>
  <c r="H340" i="6"/>
  <c r="G340" i="6"/>
  <c r="F340" i="6"/>
  <c r="E340" i="6"/>
  <c r="D340" i="6"/>
  <c r="C340" i="6"/>
  <c r="B340" i="6"/>
  <c r="A340" i="6"/>
  <c r="O339" i="6"/>
  <c r="N339" i="6"/>
  <c r="M339" i="6"/>
  <c r="L339" i="6"/>
  <c r="K339" i="6"/>
  <c r="J339" i="6"/>
  <c r="I339" i="6"/>
  <c r="H339" i="6"/>
  <c r="G339" i="6"/>
  <c r="F339" i="6"/>
  <c r="E339" i="6"/>
  <c r="D339" i="6"/>
  <c r="C339" i="6"/>
  <c r="B339" i="6"/>
  <c r="A339" i="6"/>
  <c r="O338" i="6"/>
  <c r="N338" i="6"/>
  <c r="M338" i="6"/>
  <c r="L338" i="6"/>
  <c r="K338" i="6"/>
  <c r="J338" i="6"/>
  <c r="I338" i="6"/>
  <c r="H338" i="6"/>
  <c r="G338" i="6"/>
  <c r="F338" i="6"/>
  <c r="E338" i="6"/>
  <c r="D338" i="6"/>
  <c r="C338" i="6"/>
  <c r="B338" i="6"/>
  <c r="A338" i="6"/>
  <c r="O337" i="6"/>
  <c r="N337" i="6"/>
  <c r="M337" i="6"/>
  <c r="L337" i="6"/>
  <c r="K337" i="6"/>
  <c r="J337" i="6"/>
  <c r="I337" i="6"/>
  <c r="H337" i="6"/>
  <c r="G337" i="6"/>
  <c r="F337" i="6"/>
  <c r="E337" i="6"/>
  <c r="D337" i="6"/>
  <c r="C337" i="6"/>
  <c r="B337" i="6"/>
  <c r="A337" i="6"/>
  <c r="O336" i="6"/>
  <c r="N336" i="6"/>
  <c r="M336" i="6"/>
  <c r="L336" i="6"/>
  <c r="K336" i="6"/>
  <c r="J336" i="6"/>
  <c r="I336" i="6"/>
  <c r="H336" i="6"/>
  <c r="G336" i="6"/>
  <c r="F336" i="6"/>
  <c r="E336" i="6"/>
  <c r="D336" i="6"/>
  <c r="C336" i="6"/>
  <c r="B336" i="6"/>
  <c r="A336" i="6"/>
  <c r="O335" i="6"/>
  <c r="N335" i="6"/>
  <c r="M335" i="6"/>
  <c r="L335" i="6"/>
  <c r="K335" i="6"/>
  <c r="J335" i="6"/>
  <c r="I335" i="6"/>
  <c r="H335" i="6"/>
  <c r="G335" i="6"/>
  <c r="F335" i="6"/>
  <c r="E335" i="6"/>
  <c r="D335" i="6"/>
  <c r="C335" i="6"/>
  <c r="B335" i="6"/>
  <c r="A335" i="6"/>
  <c r="O334" i="6"/>
  <c r="N334" i="6"/>
  <c r="M334" i="6"/>
  <c r="L334" i="6"/>
  <c r="K334" i="6"/>
  <c r="J334" i="6"/>
  <c r="I334" i="6"/>
  <c r="H334" i="6"/>
  <c r="G334" i="6"/>
  <c r="F334" i="6"/>
  <c r="E334" i="6"/>
  <c r="D334" i="6"/>
  <c r="C334" i="6"/>
  <c r="B334" i="6"/>
  <c r="A334" i="6"/>
  <c r="O333" i="6"/>
  <c r="N333" i="6"/>
  <c r="M333" i="6"/>
  <c r="L333" i="6"/>
  <c r="K333" i="6"/>
  <c r="J333" i="6"/>
  <c r="I333" i="6"/>
  <c r="H333" i="6"/>
  <c r="G333" i="6"/>
  <c r="F333" i="6"/>
  <c r="E333" i="6"/>
  <c r="D333" i="6"/>
  <c r="C333" i="6"/>
  <c r="B333" i="6"/>
  <c r="A333" i="6"/>
  <c r="O332" i="6"/>
  <c r="N332" i="6"/>
  <c r="M332" i="6"/>
  <c r="L332" i="6"/>
  <c r="K332" i="6"/>
  <c r="J332" i="6"/>
  <c r="I332" i="6"/>
  <c r="H332" i="6"/>
  <c r="G332" i="6"/>
  <c r="F332" i="6"/>
  <c r="E332" i="6"/>
  <c r="D332" i="6"/>
  <c r="C332" i="6"/>
  <c r="B332" i="6"/>
  <c r="A332" i="6"/>
  <c r="O331" i="6"/>
  <c r="N331" i="6"/>
  <c r="M331" i="6"/>
  <c r="L331" i="6"/>
  <c r="K331" i="6"/>
  <c r="J331" i="6"/>
  <c r="I331" i="6"/>
  <c r="H331" i="6"/>
  <c r="G331" i="6"/>
  <c r="F331" i="6"/>
  <c r="E331" i="6"/>
  <c r="D331" i="6"/>
  <c r="C331" i="6"/>
  <c r="B331" i="6"/>
  <c r="A331" i="6"/>
  <c r="O330" i="6"/>
  <c r="N330" i="6"/>
  <c r="M330" i="6"/>
  <c r="L330" i="6"/>
  <c r="K330" i="6"/>
  <c r="J330" i="6"/>
  <c r="I330" i="6"/>
  <c r="H330" i="6"/>
  <c r="G330" i="6"/>
  <c r="F330" i="6"/>
  <c r="E330" i="6"/>
  <c r="D330" i="6"/>
  <c r="C330" i="6"/>
  <c r="B330" i="6"/>
  <c r="A330" i="6"/>
  <c r="O329" i="6"/>
  <c r="N329" i="6"/>
  <c r="M329" i="6"/>
  <c r="L329" i="6"/>
  <c r="K329" i="6"/>
  <c r="J329" i="6"/>
  <c r="I329" i="6"/>
  <c r="H329" i="6"/>
  <c r="G329" i="6"/>
  <c r="F329" i="6"/>
  <c r="E329" i="6"/>
  <c r="D329" i="6"/>
  <c r="C329" i="6"/>
  <c r="B329" i="6"/>
  <c r="A329" i="6"/>
  <c r="O328" i="6"/>
  <c r="N328" i="6"/>
  <c r="M328" i="6"/>
  <c r="L328" i="6"/>
  <c r="K328" i="6"/>
  <c r="J328" i="6"/>
  <c r="I328" i="6"/>
  <c r="H328" i="6"/>
  <c r="G328" i="6"/>
  <c r="F328" i="6"/>
  <c r="E328" i="6"/>
  <c r="D328" i="6"/>
  <c r="C328" i="6"/>
  <c r="B328" i="6"/>
  <c r="A328" i="6"/>
  <c r="O327" i="6"/>
  <c r="N327" i="6"/>
  <c r="M327" i="6"/>
  <c r="L327" i="6"/>
  <c r="K327" i="6"/>
  <c r="J327" i="6"/>
  <c r="I327" i="6"/>
  <c r="H327" i="6"/>
  <c r="G327" i="6"/>
  <c r="F327" i="6"/>
  <c r="E327" i="6"/>
  <c r="D327" i="6"/>
  <c r="C327" i="6"/>
  <c r="B327" i="6"/>
  <c r="A327" i="6"/>
  <c r="O326" i="6"/>
  <c r="N326" i="6"/>
  <c r="M326" i="6"/>
  <c r="L326" i="6"/>
  <c r="K326" i="6"/>
  <c r="J326" i="6"/>
  <c r="I326" i="6"/>
  <c r="H326" i="6"/>
  <c r="G326" i="6"/>
  <c r="F326" i="6"/>
  <c r="E326" i="6"/>
  <c r="D326" i="6"/>
  <c r="C326" i="6"/>
  <c r="B326" i="6"/>
  <c r="A326" i="6"/>
  <c r="O325" i="6"/>
  <c r="N325" i="6"/>
  <c r="M325" i="6"/>
  <c r="L325" i="6"/>
  <c r="K325" i="6"/>
  <c r="J325" i="6"/>
  <c r="I325" i="6"/>
  <c r="H325" i="6"/>
  <c r="G325" i="6"/>
  <c r="F325" i="6"/>
  <c r="E325" i="6"/>
  <c r="D325" i="6"/>
  <c r="C325" i="6"/>
  <c r="B325" i="6"/>
  <c r="A325" i="6"/>
  <c r="O324" i="6"/>
  <c r="N324" i="6"/>
  <c r="M324" i="6"/>
  <c r="L324" i="6"/>
  <c r="K324" i="6"/>
  <c r="J324" i="6"/>
  <c r="I324" i="6"/>
  <c r="H324" i="6"/>
  <c r="G324" i="6"/>
  <c r="F324" i="6"/>
  <c r="E324" i="6"/>
  <c r="D324" i="6"/>
  <c r="C324" i="6"/>
  <c r="B324" i="6"/>
  <c r="A324" i="6"/>
  <c r="O323" i="6"/>
  <c r="N323" i="6"/>
  <c r="M323" i="6"/>
  <c r="L323" i="6"/>
  <c r="K323" i="6"/>
  <c r="J323" i="6"/>
  <c r="I323" i="6"/>
  <c r="H323" i="6"/>
  <c r="G323" i="6"/>
  <c r="F323" i="6"/>
  <c r="E323" i="6"/>
  <c r="D323" i="6"/>
  <c r="C323" i="6"/>
  <c r="B323" i="6"/>
  <c r="A323" i="6"/>
  <c r="O322" i="6"/>
  <c r="N322" i="6"/>
  <c r="M322" i="6"/>
  <c r="L322" i="6"/>
  <c r="K322" i="6"/>
  <c r="J322" i="6"/>
  <c r="I322" i="6"/>
  <c r="H322" i="6"/>
  <c r="G322" i="6"/>
  <c r="F322" i="6"/>
  <c r="E322" i="6"/>
  <c r="D322" i="6"/>
  <c r="C322" i="6"/>
  <c r="B322" i="6"/>
  <c r="A322" i="6"/>
  <c r="O321" i="6"/>
  <c r="N321" i="6"/>
  <c r="M321" i="6"/>
  <c r="L321" i="6"/>
  <c r="K321" i="6"/>
  <c r="J321" i="6"/>
  <c r="I321" i="6"/>
  <c r="H321" i="6"/>
  <c r="G321" i="6"/>
  <c r="F321" i="6"/>
  <c r="E321" i="6"/>
  <c r="D321" i="6"/>
  <c r="C321" i="6"/>
  <c r="B321" i="6"/>
  <c r="A321" i="6"/>
  <c r="O320" i="6"/>
  <c r="N320" i="6"/>
  <c r="M320" i="6"/>
  <c r="L320" i="6"/>
  <c r="K320" i="6"/>
  <c r="J320" i="6"/>
  <c r="I320" i="6"/>
  <c r="H320" i="6"/>
  <c r="G320" i="6"/>
  <c r="F320" i="6"/>
  <c r="E320" i="6"/>
  <c r="D320" i="6"/>
  <c r="C320" i="6"/>
  <c r="B320" i="6"/>
  <c r="A320" i="6"/>
  <c r="O319" i="6"/>
  <c r="N319" i="6"/>
  <c r="M319" i="6"/>
  <c r="L319" i="6"/>
  <c r="K319" i="6"/>
  <c r="J319" i="6"/>
  <c r="I319" i="6"/>
  <c r="H319" i="6"/>
  <c r="G319" i="6"/>
  <c r="F319" i="6"/>
  <c r="E319" i="6"/>
  <c r="D319" i="6"/>
  <c r="C319" i="6"/>
  <c r="B319" i="6"/>
  <c r="A319" i="6"/>
  <c r="O318" i="6"/>
  <c r="N318" i="6"/>
  <c r="M318" i="6"/>
  <c r="L318" i="6"/>
  <c r="K318" i="6"/>
  <c r="J318" i="6"/>
  <c r="I318" i="6"/>
  <c r="H318" i="6"/>
  <c r="G318" i="6"/>
  <c r="F318" i="6"/>
  <c r="E318" i="6"/>
  <c r="D318" i="6"/>
  <c r="C318" i="6"/>
  <c r="B318" i="6"/>
  <c r="A318" i="6"/>
  <c r="O317" i="6"/>
  <c r="N317" i="6"/>
  <c r="M317" i="6"/>
  <c r="L317" i="6"/>
  <c r="K317" i="6"/>
  <c r="J317" i="6"/>
  <c r="I317" i="6"/>
  <c r="H317" i="6"/>
  <c r="G317" i="6"/>
  <c r="F317" i="6"/>
  <c r="E317" i="6"/>
  <c r="D317" i="6"/>
  <c r="C317" i="6"/>
  <c r="B317" i="6"/>
  <c r="A317" i="6"/>
  <c r="O316" i="6"/>
  <c r="N316" i="6"/>
  <c r="M316" i="6"/>
  <c r="L316" i="6"/>
  <c r="K316" i="6"/>
  <c r="J316" i="6"/>
  <c r="I316" i="6"/>
  <c r="H316" i="6"/>
  <c r="G316" i="6"/>
  <c r="F316" i="6"/>
  <c r="E316" i="6"/>
  <c r="D316" i="6"/>
  <c r="C316" i="6"/>
  <c r="B316" i="6"/>
  <c r="A316" i="6"/>
  <c r="O315" i="6"/>
  <c r="N315" i="6"/>
  <c r="M315" i="6"/>
  <c r="L315" i="6"/>
  <c r="K315" i="6"/>
  <c r="J315" i="6"/>
  <c r="I315" i="6"/>
  <c r="H315" i="6"/>
  <c r="G315" i="6"/>
  <c r="F315" i="6"/>
  <c r="E315" i="6"/>
  <c r="D315" i="6"/>
  <c r="C315" i="6"/>
  <c r="B315" i="6"/>
  <c r="A315" i="6"/>
  <c r="O314" i="6"/>
  <c r="N314" i="6"/>
  <c r="M314" i="6"/>
  <c r="L314" i="6"/>
  <c r="K314" i="6"/>
  <c r="J314" i="6"/>
  <c r="I314" i="6"/>
  <c r="H314" i="6"/>
  <c r="G314" i="6"/>
  <c r="F314" i="6"/>
  <c r="E314" i="6"/>
  <c r="D314" i="6"/>
  <c r="C314" i="6"/>
  <c r="B314" i="6"/>
  <c r="A314" i="6"/>
  <c r="O313" i="6"/>
  <c r="N313" i="6"/>
  <c r="M313" i="6"/>
  <c r="L313" i="6"/>
  <c r="K313" i="6"/>
  <c r="J313" i="6"/>
  <c r="I313" i="6"/>
  <c r="H313" i="6"/>
  <c r="G313" i="6"/>
  <c r="F313" i="6"/>
  <c r="E313" i="6"/>
  <c r="D313" i="6"/>
  <c r="C313" i="6"/>
  <c r="B313" i="6"/>
  <c r="A313" i="6"/>
  <c r="O312" i="6"/>
  <c r="N312" i="6"/>
  <c r="M312" i="6"/>
  <c r="L312" i="6"/>
  <c r="K312" i="6"/>
  <c r="J312" i="6"/>
  <c r="I312" i="6"/>
  <c r="H312" i="6"/>
  <c r="G312" i="6"/>
  <c r="F312" i="6"/>
  <c r="E312" i="6"/>
  <c r="D312" i="6"/>
  <c r="C312" i="6"/>
  <c r="B312" i="6"/>
  <c r="A312" i="6"/>
  <c r="O311" i="6"/>
  <c r="N311" i="6"/>
  <c r="M311" i="6"/>
  <c r="L311" i="6"/>
  <c r="K311" i="6"/>
  <c r="J311" i="6"/>
  <c r="I311" i="6"/>
  <c r="H311" i="6"/>
  <c r="G311" i="6"/>
  <c r="F311" i="6"/>
  <c r="E311" i="6"/>
  <c r="D311" i="6"/>
  <c r="C311" i="6"/>
  <c r="B311" i="6"/>
  <c r="A311" i="6"/>
  <c r="O310" i="6"/>
  <c r="N310" i="6"/>
  <c r="M310" i="6"/>
  <c r="L310" i="6"/>
  <c r="K310" i="6"/>
  <c r="J310" i="6"/>
  <c r="I310" i="6"/>
  <c r="H310" i="6"/>
  <c r="G310" i="6"/>
  <c r="F310" i="6"/>
  <c r="E310" i="6"/>
  <c r="D310" i="6"/>
  <c r="C310" i="6"/>
  <c r="B310" i="6"/>
  <c r="A310" i="6"/>
  <c r="O309" i="6"/>
  <c r="N309" i="6"/>
  <c r="M309" i="6"/>
  <c r="L309" i="6"/>
  <c r="K309" i="6"/>
  <c r="J309" i="6"/>
  <c r="I309" i="6"/>
  <c r="H309" i="6"/>
  <c r="G309" i="6"/>
  <c r="F309" i="6"/>
  <c r="E309" i="6"/>
  <c r="D309" i="6"/>
  <c r="C309" i="6"/>
  <c r="B309" i="6"/>
  <c r="A309" i="6"/>
  <c r="O308" i="6"/>
  <c r="N308" i="6"/>
  <c r="M308" i="6"/>
  <c r="L308" i="6"/>
  <c r="K308" i="6"/>
  <c r="J308" i="6"/>
  <c r="I308" i="6"/>
  <c r="H308" i="6"/>
  <c r="G308" i="6"/>
  <c r="F308" i="6"/>
  <c r="E308" i="6"/>
  <c r="D308" i="6"/>
  <c r="C308" i="6"/>
  <c r="B308" i="6"/>
  <c r="A308" i="6"/>
  <c r="O307" i="6"/>
  <c r="N307" i="6"/>
  <c r="M307" i="6"/>
  <c r="L307" i="6"/>
  <c r="K307" i="6"/>
  <c r="J307" i="6"/>
  <c r="I307" i="6"/>
  <c r="H307" i="6"/>
  <c r="G307" i="6"/>
  <c r="F307" i="6"/>
  <c r="E307" i="6"/>
  <c r="D307" i="6"/>
  <c r="C307" i="6"/>
  <c r="B307" i="6"/>
  <c r="A307" i="6"/>
  <c r="O306" i="6"/>
  <c r="N306" i="6"/>
  <c r="M306" i="6"/>
  <c r="L306" i="6"/>
  <c r="K306" i="6"/>
  <c r="J306" i="6"/>
  <c r="I306" i="6"/>
  <c r="H306" i="6"/>
  <c r="G306" i="6"/>
  <c r="F306" i="6"/>
  <c r="E306" i="6"/>
  <c r="D306" i="6"/>
  <c r="C306" i="6"/>
  <c r="B306" i="6"/>
  <c r="A306" i="6"/>
  <c r="O305" i="6"/>
  <c r="N305" i="6"/>
  <c r="M305" i="6"/>
  <c r="L305" i="6"/>
  <c r="K305" i="6"/>
  <c r="J305" i="6"/>
  <c r="I305" i="6"/>
  <c r="H305" i="6"/>
  <c r="G305" i="6"/>
  <c r="F305" i="6"/>
  <c r="E305" i="6"/>
  <c r="D305" i="6"/>
  <c r="C305" i="6"/>
  <c r="B305" i="6"/>
  <c r="A305" i="6"/>
  <c r="O304" i="6"/>
  <c r="N304" i="6"/>
  <c r="M304" i="6"/>
  <c r="L304" i="6"/>
  <c r="K304" i="6"/>
  <c r="J304" i="6"/>
  <c r="I304" i="6"/>
  <c r="H304" i="6"/>
  <c r="G304" i="6"/>
  <c r="F304" i="6"/>
  <c r="E304" i="6"/>
  <c r="D304" i="6"/>
  <c r="C304" i="6"/>
  <c r="B304" i="6"/>
  <c r="A304" i="6"/>
  <c r="O303" i="6"/>
  <c r="N303" i="6"/>
  <c r="M303" i="6"/>
  <c r="L303" i="6"/>
  <c r="K303" i="6"/>
  <c r="J303" i="6"/>
  <c r="I303" i="6"/>
  <c r="H303" i="6"/>
  <c r="G303" i="6"/>
  <c r="F303" i="6"/>
  <c r="E303" i="6"/>
  <c r="D303" i="6"/>
  <c r="C303" i="6"/>
  <c r="B303" i="6"/>
  <c r="A303" i="6"/>
  <c r="O302" i="6"/>
  <c r="N302" i="6"/>
  <c r="M302" i="6"/>
  <c r="L302" i="6"/>
  <c r="K302" i="6"/>
  <c r="J302" i="6"/>
  <c r="I302" i="6"/>
  <c r="H302" i="6"/>
  <c r="G302" i="6"/>
  <c r="F302" i="6"/>
  <c r="E302" i="6"/>
  <c r="D302" i="6"/>
  <c r="C302" i="6"/>
  <c r="B302" i="6"/>
  <c r="A302" i="6"/>
  <c r="O301" i="6"/>
  <c r="N301" i="6"/>
  <c r="M301" i="6"/>
  <c r="L301" i="6"/>
  <c r="K301" i="6"/>
  <c r="J301" i="6"/>
  <c r="I301" i="6"/>
  <c r="H301" i="6"/>
  <c r="G301" i="6"/>
  <c r="F301" i="6"/>
  <c r="E301" i="6"/>
  <c r="D301" i="6"/>
  <c r="C301" i="6"/>
  <c r="B301" i="6"/>
  <c r="A301" i="6"/>
  <c r="O300" i="6"/>
  <c r="N300" i="6"/>
  <c r="M300" i="6"/>
  <c r="L300" i="6"/>
  <c r="K300" i="6"/>
  <c r="J300" i="6"/>
  <c r="I300" i="6"/>
  <c r="H300" i="6"/>
  <c r="G300" i="6"/>
  <c r="F300" i="6"/>
  <c r="E300" i="6"/>
  <c r="D300" i="6"/>
  <c r="C300" i="6"/>
  <c r="B300" i="6"/>
  <c r="A300" i="6"/>
  <c r="O299" i="6"/>
  <c r="N299" i="6"/>
  <c r="M299" i="6"/>
  <c r="L299" i="6"/>
  <c r="K299" i="6"/>
  <c r="J299" i="6"/>
  <c r="I299" i="6"/>
  <c r="H299" i="6"/>
  <c r="G299" i="6"/>
  <c r="F299" i="6"/>
  <c r="E299" i="6"/>
  <c r="D299" i="6"/>
  <c r="C299" i="6"/>
  <c r="B299" i="6"/>
  <c r="A299" i="6"/>
  <c r="O298" i="6"/>
  <c r="N298" i="6"/>
  <c r="M298" i="6"/>
  <c r="L298" i="6"/>
  <c r="K298" i="6"/>
  <c r="J298" i="6"/>
  <c r="I298" i="6"/>
  <c r="H298" i="6"/>
  <c r="G298" i="6"/>
  <c r="F298" i="6"/>
  <c r="E298" i="6"/>
  <c r="D298" i="6"/>
  <c r="C298" i="6"/>
  <c r="B298" i="6"/>
  <c r="A298" i="6"/>
  <c r="O297" i="6"/>
  <c r="N297" i="6"/>
  <c r="M297" i="6"/>
  <c r="L297" i="6"/>
  <c r="K297" i="6"/>
  <c r="J297" i="6"/>
  <c r="I297" i="6"/>
  <c r="H297" i="6"/>
  <c r="G297" i="6"/>
  <c r="F297" i="6"/>
  <c r="E297" i="6"/>
  <c r="D297" i="6"/>
  <c r="C297" i="6"/>
  <c r="B297" i="6"/>
  <c r="A297" i="6"/>
  <c r="O296" i="6"/>
  <c r="N296" i="6"/>
  <c r="M296" i="6"/>
  <c r="L296" i="6"/>
  <c r="K296" i="6"/>
  <c r="J296" i="6"/>
  <c r="I296" i="6"/>
  <c r="H296" i="6"/>
  <c r="G296" i="6"/>
  <c r="F296" i="6"/>
  <c r="E296" i="6"/>
  <c r="D296" i="6"/>
  <c r="C296" i="6"/>
  <c r="B296" i="6"/>
  <c r="A296" i="6"/>
  <c r="O295" i="6"/>
  <c r="N295" i="6"/>
  <c r="M295" i="6"/>
  <c r="L295" i="6"/>
  <c r="K295" i="6"/>
  <c r="J295" i="6"/>
  <c r="I295" i="6"/>
  <c r="H295" i="6"/>
  <c r="G295" i="6"/>
  <c r="F295" i="6"/>
  <c r="E295" i="6"/>
  <c r="D295" i="6"/>
  <c r="C295" i="6"/>
  <c r="B295" i="6"/>
  <c r="A295" i="6"/>
  <c r="O294" i="6"/>
  <c r="N294" i="6"/>
  <c r="M294" i="6"/>
  <c r="L294" i="6"/>
  <c r="K294" i="6"/>
  <c r="J294" i="6"/>
  <c r="I294" i="6"/>
  <c r="H294" i="6"/>
  <c r="G294" i="6"/>
  <c r="F294" i="6"/>
  <c r="E294" i="6"/>
  <c r="D294" i="6"/>
  <c r="C294" i="6"/>
  <c r="B294" i="6"/>
  <c r="A294" i="6"/>
  <c r="O293" i="6"/>
  <c r="N293" i="6"/>
  <c r="M293" i="6"/>
  <c r="L293" i="6"/>
  <c r="K293" i="6"/>
  <c r="J293" i="6"/>
  <c r="I293" i="6"/>
  <c r="H293" i="6"/>
  <c r="G293" i="6"/>
  <c r="F293" i="6"/>
  <c r="E293" i="6"/>
  <c r="D293" i="6"/>
  <c r="C293" i="6"/>
  <c r="B293" i="6"/>
  <c r="A293" i="6"/>
  <c r="O292" i="6"/>
  <c r="N292" i="6"/>
  <c r="M292" i="6"/>
  <c r="L292" i="6"/>
  <c r="K292" i="6"/>
  <c r="J292" i="6"/>
  <c r="I292" i="6"/>
  <c r="H292" i="6"/>
  <c r="G292" i="6"/>
  <c r="F292" i="6"/>
  <c r="E292" i="6"/>
  <c r="D292" i="6"/>
  <c r="C292" i="6"/>
  <c r="B292" i="6"/>
  <c r="A292" i="6"/>
  <c r="O291" i="6"/>
  <c r="N291" i="6"/>
  <c r="M291" i="6"/>
  <c r="L291" i="6"/>
  <c r="K291" i="6"/>
  <c r="J291" i="6"/>
  <c r="I291" i="6"/>
  <c r="H291" i="6"/>
  <c r="G291" i="6"/>
  <c r="F291" i="6"/>
  <c r="E291" i="6"/>
  <c r="D291" i="6"/>
  <c r="C291" i="6"/>
  <c r="B291" i="6"/>
  <c r="A291" i="6"/>
  <c r="O290" i="6"/>
  <c r="N290" i="6"/>
  <c r="M290" i="6"/>
  <c r="L290" i="6"/>
  <c r="K290" i="6"/>
  <c r="J290" i="6"/>
  <c r="I290" i="6"/>
  <c r="H290" i="6"/>
  <c r="G290" i="6"/>
  <c r="F290" i="6"/>
  <c r="E290" i="6"/>
  <c r="D290" i="6"/>
  <c r="C290" i="6"/>
  <c r="B290" i="6"/>
  <c r="A290" i="6"/>
  <c r="O289" i="6"/>
  <c r="N289" i="6"/>
  <c r="M289" i="6"/>
  <c r="L289" i="6"/>
  <c r="K289" i="6"/>
  <c r="J289" i="6"/>
  <c r="I289" i="6"/>
  <c r="H289" i="6"/>
  <c r="G289" i="6"/>
  <c r="F289" i="6"/>
  <c r="E289" i="6"/>
  <c r="D289" i="6"/>
  <c r="C289" i="6"/>
  <c r="B289" i="6"/>
  <c r="A289" i="6"/>
  <c r="O288" i="6"/>
  <c r="N288" i="6"/>
  <c r="M288" i="6"/>
  <c r="L288" i="6"/>
  <c r="K288" i="6"/>
  <c r="J288" i="6"/>
  <c r="I288" i="6"/>
  <c r="H288" i="6"/>
  <c r="G288" i="6"/>
  <c r="F288" i="6"/>
  <c r="E288" i="6"/>
  <c r="D288" i="6"/>
  <c r="C288" i="6"/>
  <c r="B288" i="6"/>
  <c r="A288" i="6"/>
  <c r="O287" i="6"/>
  <c r="N287" i="6"/>
  <c r="M287" i="6"/>
  <c r="L287" i="6"/>
  <c r="K287" i="6"/>
  <c r="J287" i="6"/>
  <c r="I287" i="6"/>
  <c r="H287" i="6"/>
  <c r="G287" i="6"/>
  <c r="F287" i="6"/>
  <c r="E287" i="6"/>
  <c r="D287" i="6"/>
  <c r="C287" i="6"/>
  <c r="B287" i="6"/>
  <c r="A287" i="6"/>
  <c r="O286" i="6"/>
  <c r="N286" i="6"/>
  <c r="M286" i="6"/>
  <c r="L286" i="6"/>
  <c r="K286" i="6"/>
  <c r="J286" i="6"/>
  <c r="I286" i="6"/>
  <c r="H286" i="6"/>
  <c r="G286" i="6"/>
  <c r="F286" i="6"/>
  <c r="E286" i="6"/>
  <c r="D286" i="6"/>
  <c r="C286" i="6"/>
  <c r="B286" i="6"/>
  <c r="A286" i="6"/>
  <c r="O285" i="6"/>
  <c r="N285" i="6"/>
  <c r="M285" i="6"/>
  <c r="L285" i="6"/>
  <c r="K285" i="6"/>
  <c r="J285" i="6"/>
  <c r="I285" i="6"/>
  <c r="H285" i="6"/>
  <c r="G285" i="6"/>
  <c r="F285" i="6"/>
  <c r="E285" i="6"/>
  <c r="D285" i="6"/>
  <c r="C285" i="6"/>
  <c r="B285" i="6"/>
  <c r="A285" i="6"/>
  <c r="O284" i="6"/>
  <c r="N284" i="6"/>
  <c r="M284" i="6"/>
  <c r="L284" i="6"/>
  <c r="K284" i="6"/>
  <c r="J284" i="6"/>
  <c r="I284" i="6"/>
  <c r="H284" i="6"/>
  <c r="G284" i="6"/>
  <c r="F284" i="6"/>
  <c r="E284" i="6"/>
  <c r="D284" i="6"/>
  <c r="C284" i="6"/>
  <c r="B284" i="6"/>
  <c r="A284" i="6"/>
  <c r="O283" i="6"/>
  <c r="N283" i="6"/>
  <c r="M283" i="6"/>
  <c r="L283" i="6"/>
  <c r="K283" i="6"/>
  <c r="J283" i="6"/>
  <c r="I283" i="6"/>
  <c r="H283" i="6"/>
  <c r="G283" i="6"/>
  <c r="F283" i="6"/>
  <c r="E283" i="6"/>
  <c r="D283" i="6"/>
  <c r="C283" i="6"/>
  <c r="B283" i="6"/>
  <c r="A283" i="6"/>
  <c r="O282" i="6"/>
  <c r="N282" i="6"/>
  <c r="M282" i="6"/>
  <c r="L282" i="6"/>
  <c r="K282" i="6"/>
  <c r="J282" i="6"/>
  <c r="I282" i="6"/>
  <c r="H282" i="6"/>
  <c r="G282" i="6"/>
  <c r="F282" i="6"/>
  <c r="E282" i="6"/>
  <c r="D282" i="6"/>
  <c r="C282" i="6"/>
  <c r="B282" i="6"/>
  <c r="A282" i="6"/>
  <c r="O281" i="6"/>
  <c r="N281" i="6"/>
  <c r="M281" i="6"/>
  <c r="L281" i="6"/>
  <c r="K281" i="6"/>
  <c r="J281" i="6"/>
  <c r="I281" i="6"/>
  <c r="H281" i="6"/>
  <c r="G281" i="6"/>
  <c r="F281" i="6"/>
  <c r="E281" i="6"/>
  <c r="D281" i="6"/>
  <c r="C281" i="6"/>
  <c r="B281" i="6"/>
  <c r="A281" i="6"/>
  <c r="O280" i="6"/>
  <c r="N280" i="6"/>
  <c r="M280" i="6"/>
  <c r="L280" i="6"/>
  <c r="K280" i="6"/>
  <c r="J280" i="6"/>
  <c r="I280" i="6"/>
  <c r="H280" i="6"/>
  <c r="G280" i="6"/>
  <c r="F280" i="6"/>
  <c r="E280" i="6"/>
  <c r="D280" i="6"/>
  <c r="C280" i="6"/>
  <c r="B280" i="6"/>
  <c r="A280" i="6"/>
  <c r="O279" i="6"/>
  <c r="N279" i="6"/>
  <c r="M279" i="6"/>
  <c r="L279" i="6"/>
  <c r="K279" i="6"/>
  <c r="J279" i="6"/>
  <c r="I279" i="6"/>
  <c r="H279" i="6"/>
  <c r="G279" i="6"/>
  <c r="F279" i="6"/>
  <c r="E279" i="6"/>
  <c r="D279" i="6"/>
  <c r="C279" i="6"/>
  <c r="B279" i="6"/>
  <c r="A279" i="6"/>
  <c r="O278" i="6"/>
  <c r="N278" i="6"/>
  <c r="M278" i="6"/>
  <c r="L278" i="6"/>
  <c r="K278" i="6"/>
  <c r="J278" i="6"/>
  <c r="I278" i="6"/>
  <c r="H278" i="6"/>
  <c r="G278" i="6"/>
  <c r="F278" i="6"/>
  <c r="E278" i="6"/>
  <c r="D278" i="6"/>
  <c r="C278" i="6"/>
  <c r="B278" i="6"/>
  <c r="A278" i="6"/>
  <c r="O277" i="6"/>
  <c r="N277" i="6"/>
  <c r="M277" i="6"/>
  <c r="L277" i="6"/>
  <c r="K277" i="6"/>
  <c r="J277" i="6"/>
  <c r="I277" i="6"/>
  <c r="H277" i="6"/>
  <c r="G277" i="6"/>
  <c r="F277" i="6"/>
  <c r="E277" i="6"/>
  <c r="D277" i="6"/>
  <c r="C277" i="6"/>
  <c r="B277" i="6"/>
  <c r="A277" i="6"/>
  <c r="O276" i="6"/>
  <c r="N276" i="6"/>
  <c r="M276" i="6"/>
  <c r="L276" i="6"/>
  <c r="K276" i="6"/>
  <c r="J276" i="6"/>
  <c r="I276" i="6"/>
  <c r="H276" i="6"/>
  <c r="G276" i="6"/>
  <c r="F276" i="6"/>
  <c r="E276" i="6"/>
  <c r="D276" i="6"/>
  <c r="C276" i="6"/>
  <c r="B276" i="6"/>
  <c r="A276" i="6"/>
  <c r="O275" i="6"/>
  <c r="N275" i="6"/>
  <c r="M275" i="6"/>
  <c r="L275" i="6"/>
  <c r="K275" i="6"/>
  <c r="J275" i="6"/>
  <c r="I275" i="6"/>
  <c r="H275" i="6"/>
  <c r="G275" i="6"/>
  <c r="F275" i="6"/>
  <c r="E275" i="6"/>
  <c r="D275" i="6"/>
  <c r="C275" i="6"/>
  <c r="B275" i="6"/>
  <c r="A275" i="6"/>
  <c r="O274" i="6"/>
  <c r="N274" i="6"/>
  <c r="M274" i="6"/>
  <c r="L274" i="6"/>
  <c r="K274" i="6"/>
  <c r="J274" i="6"/>
  <c r="I274" i="6"/>
  <c r="H274" i="6"/>
  <c r="G274" i="6"/>
  <c r="F274" i="6"/>
  <c r="E274" i="6"/>
  <c r="D274" i="6"/>
  <c r="C274" i="6"/>
  <c r="B274" i="6"/>
  <c r="A274" i="6"/>
  <c r="O273" i="6"/>
  <c r="N273" i="6"/>
  <c r="M273" i="6"/>
  <c r="L273" i="6"/>
  <c r="K273" i="6"/>
  <c r="J273" i="6"/>
  <c r="I273" i="6"/>
  <c r="H273" i="6"/>
  <c r="G273" i="6"/>
  <c r="F273" i="6"/>
  <c r="E273" i="6"/>
  <c r="D273" i="6"/>
  <c r="C273" i="6"/>
  <c r="B273" i="6"/>
  <c r="A273" i="6"/>
  <c r="O272" i="6"/>
  <c r="N272" i="6"/>
  <c r="M272" i="6"/>
  <c r="L272" i="6"/>
  <c r="K272" i="6"/>
  <c r="J272" i="6"/>
  <c r="I272" i="6"/>
  <c r="H272" i="6"/>
  <c r="G272" i="6"/>
  <c r="F272" i="6"/>
  <c r="E272" i="6"/>
  <c r="D272" i="6"/>
  <c r="C272" i="6"/>
  <c r="B272" i="6"/>
  <c r="A272" i="6"/>
  <c r="O271" i="6"/>
  <c r="N271" i="6"/>
  <c r="M271" i="6"/>
  <c r="L271" i="6"/>
  <c r="K271" i="6"/>
  <c r="J271" i="6"/>
  <c r="I271" i="6"/>
  <c r="H271" i="6"/>
  <c r="G271" i="6"/>
  <c r="F271" i="6"/>
  <c r="E271" i="6"/>
  <c r="D271" i="6"/>
  <c r="C271" i="6"/>
  <c r="B271" i="6"/>
  <c r="A271" i="6"/>
  <c r="O270" i="6"/>
  <c r="N270" i="6"/>
  <c r="M270" i="6"/>
  <c r="L270" i="6"/>
  <c r="K270" i="6"/>
  <c r="J270" i="6"/>
  <c r="I270" i="6"/>
  <c r="H270" i="6"/>
  <c r="G270" i="6"/>
  <c r="F270" i="6"/>
  <c r="E270" i="6"/>
  <c r="D270" i="6"/>
  <c r="C270" i="6"/>
  <c r="B270" i="6"/>
  <c r="A270" i="6"/>
  <c r="O269" i="6"/>
  <c r="N269" i="6"/>
  <c r="M269" i="6"/>
  <c r="L269" i="6"/>
  <c r="K269" i="6"/>
  <c r="J269" i="6"/>
  <c r="I269" i="6"/>
  <c r="H269" i="6"/>
  <c r="G269" i="6"/>
  <c r="F269" i="6"/>
  <c r="E269" i="6"/>
  <c r="D269" i="6"/>
  <c r="C269" i="6"/>
  <c r="B269" i="6"/>
  <c r="A269" i="6"/>
  <c r="O268" i="6"/>
  <c r="N268" i="6"/>
  <c r="M268" i="6"/>
  <c r="L268" i="6"/>
  <c r="K268" i="6"/>
  <c r="J268" i="6"/>
  <c r="I268" i="6"/>
  <c r="H268" i="6"/>
  <c r="G268" i="6"/>
  <c r="F268" i="6"/>
  <c r="E268" i="6"/>
  <c r="D268" i="6"/>
  <c r="C268" i="6"/>
  <c r="B268" i="6"/>
  <c r="A268" i="6"/>
  <c r="O267" i="6"/>
  <c r="N267" i="6"/>
  <c r="M267" i="6"/>
  <c r="L267" i="6"/>
  <c r="K267" i="6"/>
  <c r="J267" i="6"/>
  <c r="I267" i="6"/>
  <c r="H267" i="6"/>
  <c r="G267" i="6"/>
  <c r="F267" i="6"/>
  <c r="E267" i="6"/>
  <c r="D267" i="6"/>
  <c r="C267" i="6"/>
  <c r="B267" i="6"/>
  <c r="A267" i="6"/>
  <c r="O266" i="6"/>
  <c r="N266" i="6"/>
  <c r="M266" i="6"/>
  <c r="L266" i="6"/>
  <c r="K266" i="6"/>
  <c r="J266" i="6"/>
  <c r="I266" i="6"/>
  <c r="H266" i="6"/>
  <c r="G266" i="6"/>
  <c r="F266" i="6"/>
  <c r="E266" i="6"/>
  <c r="D266" i="6"/>
  <c r="C266" i="6"/>
  <c r="B266" i="6"/>
  <c r="A266" i="6"/>
  <c r="O265" i="6"/>
  <c r="N265" i="6"/>
  <c r="M265" i="6"/>
  <c r="L265" i="6"/>
  <c r="K265" i="6"/>
  <c r="J265" i="6"/>
  <c r="I265" i="6"/>
  <c r="H265" i="6"/>
  <c r="G265" i="6"/>
  <c r="F265" i="6"/>
  <c r="E265" i="6"/>
  <c r="D265" i="6"/>
  <c r="C265" i="6"/>
  <c r="B265" i="6"/>
  <c r="A265" i="6"/>
  <c r="O264" i="6"/>
  <c r="N264" i="6"/>
  <c r="M264" i="6"/>
  <c r="L264" i="6"/>
  <c r="K264" i="6"/>
  <c r="J264" i="6"/>
  <c r="I264" i="6"/>
  <c r="H264" i="6"/>
  <c r="G264" i="6"/>
  <c r="F264" i="6"/>
  <c r="E264" i="6"/>
  <c r="D264" i="6"/>
  <c r="C264" i="6"/>
  <c r="B264" i="6"/>
  <c r="A264" i="6"/>
  <c r="O263" i="6"/>
  <c r="N263" i="6"/>
  <c r="M263" i="6"/>
  <c r="L263" i="6"/>
  <c r="K263" i="6"/>
  <c r="J263" i="6"/>
  <c r="I263" i="6"/>
  <c r="H263" i="6"/>
  <c r="G263" i="6"/>
  <c r="F263" i="6"/>
  <c r="E263" i="6"/>
  <c r="D263" i="6"/>
  <c r="C263" i="6"/>
  <c r="B263" i="6"/>
  <c r="A263" i="6"/>
  <c r="O262" i="6"/>
  <c r="N262" i="6"/>
  <c r="M262" i="6"/>
  <c r="L262" i="6"/>
  <c r="K262" i="6"/>
  <c r="J262" i="6"/>
  <c r="I262" i="6"/>
  <c r="H262" i="6"/>
  <c r="G262" i="6"/>
  <c r="F262" i="6"/>
  <c r="E262" i="6"/>
  <c r="D262" i="6"/>
  <c r="C262" i="6"/>
  <c r="B262" i="6"/>
  <c r="A262" i="6"/>
  <c r="O261" i="6"/>
  <c r="N261" i="6"/>
  <c r="M261" i="6"/>
  <c r="L261" i="6"/>
  <c r="K261" i="6"/>
  <c r="J261" i="6"/>
  <c r="I261" i="6"/>
  <c r="H261" i="6"/>
  <c r="G261" i="6"/>
  <c r="F261" i="6"/>
  <c r="E261" i="6"/>
  <c r="D261" i="6"/>
  <c r="C261" i="6"/>
  <c r="B261" i="6"/>
  <c r="A261" i="6"/>
  <c r="O260" i="6"/>
  <c r="N260" i="6"/>
  <c r="M260" i="6"/>
  <c r="L260" i="6"/>
  <c r="K260" i="6"/>
  <c r="J260" i="6"/>
  <c r="I260" i="6"/>
  <c r="H260" i="6"/>
  <c r="G260" i="6"/>
  <c r="F260" i="6"/>
  <c r="E260" i="6"/>
  <c r="D260" i="6"/>
  <c r="C260" i="6"/>
  <c r="B260" i="6"/>
  <c r="A260" i="6"/>
  <c r="O259" i="6"/>
  <c r="N259" i="6"/>
  <c r="M259" i="6"/>
  <c r="L259" i="6"/>
  <c r="K259" i="6"/>
  <c r="J259" i="6"/>
  <c r="I259" i="6"/>
  <c r="H259" i="6"/>
  <c r="G259" i="6"/>
  <c r="F259" i="6"/>
  <c r="E259" i="6"/>
  <c r="D259" i="6"/>
  <c r="C259" i="6"/>
  <c r="B259" i="6"/>
  <c r="A259" i="6"/>
  <c r="O258" i="6"/>
  <c r="N258" i="6"/>
  <c r="M258" i="6"/>
  <c r="L258" i="6"/>
  <c r="K258" i="6"/>
  <c r="J258" i="6"/>
  <c r="I258" i="6"/>
  <c r="H258" i="6"/>
  <c r="G258" i="6"/>
  <c r="F258" i="6"/>
  <c r="E258" i="6"/>
  <c r="D258" i="6"/>
  <c r="C258" i="6"/>
  <c r="B258" i="6"/>
  <c r="A258" i="6"/>
  <c r="O257" i="6"/>
  <c r="N257" i="6"/>
  <c r="M257" i="6"/>
  <c r="L257" i="6"/>
  <c r="K257" i="6"/>
  <c r="J257" i="6"/>
  <c r="I257" i="6"/>
  <c r="H257" i="6"/>
  <c r="G257" i="6"/>
  <c r="F257" i="6"/>
  <c r="E257" i="6"/>
  <c r="D257" i="6"/>
  <c r="C257" i="6"/>
  <c r="B257" i="6"/>
  <c r="A257" i="6"/>
  <c r="O256" i="6"/>
  <c r="N256" i="6"/>
  <c r="M256" i="6"/>
  <c r="L256" i="6"/>
  <c r="K256" i="6"/>
  <c r="J256" i="6"/>
  <c r="I256" i="6"/>
  <c r="H256" i="6"/>
  <c r="G256" i="6"/>
  <c r="F256" i="6"/>
  <c r="E256" i="6"/>
  <c r="D256" i="6"/>
  <c r="C256" i="6"/>
  <c r="B256" i="6"/>
  <c r="A256" i="6"/>
  <c r="O255" i="6"/>
  <c r="N255" i="6"/>
  <c r="M255" i="6"/>
  <c r="L255" i="6"/>
  <c r="K255" i="6"/>
  <c r="J255" i="6"/>
  <c r="I255" i="6"/>
  <c r="H255" i="6"/>
  <c r="G255" i="6"/>
  <c r="F255" i="6"/>
  <c r="E255" i="6"/>
  <c r="D255" i="6"/>
  <c r="C255" i="6"/>
  <c r="B255" i="6"/>
  <c r="A255" i="6"/>
  <c r="O254" i="6"/>
  <c r="N254" i="6"/>
  <c r="M254" i="6"/>
  <c r="L254" i="6"/>
  <c r="K254" i="6"/>
  <c r="J254" i="6"/>
  <c r="I254" i="6"/>
  <c r="H254" i="6"/>
  <c r="G254" i="6"/>
  <c r="F254" i="6"/>
  <c r="E254" i="6"/>
  <c r="D254" i="6"/>
  <c r="C254" i="6"/>
  <c r="B254" i="6"/>
  <c r="A254" i="6"/>
  <c r="O253" i="6"/>
  <c r="N253" i="6"/>
  <c r="M253" i="6"/>
  <c r="L253" i="6"/>
  <c r="K253" i="6"/>
  <c r="J253" i="6"/>
  <c r="I253" i="6"/>
  <c r="H253" i="6"/>
  <c r="G253" i="6"/>
  <c r="F253" i="6"/>
  <c r="E253" i="6"/>
  <c r="D253" i="6"/>
  <c r="C253" i="6"/>
  <c r="B253" i="6"/>
  <c r="A253" i="6"/>
  <c r="O252" i="6"/>
  <c r="N252" i="6"/>
  <c r="M252" i="6"/>
  <c r="L252" i="6"/>
  <c r="K252" i="6"/>
  <c r="J252" i="6"/>
  <c r="I252" i="6"/>
  <c r="H252" i="6"/>
  <c r="G252" i="6"/>
  <c r="F252" i="6"/>
  <c r="E252" i="6"/>
  <c r="D252" i="6"/>
  <c r="C252" i="6"/>
  <c r="B252" i="6"/>
  <c r="A252" i="6"/>
  <c r="O251" i="6"/>
  <c r="N251" i="6"/>
  <c r="M251" i="6"/>
  <c r="L251" i="6"/>
  <c r="K251" i="6"/>
  <c r="J251" i="6"/>
  <c r="I251" i="6"/>
  <c r="H251" i="6"/>
  <c r="G251" i="6"/>
  <c r="F251" i="6"/>
  <c r="E251" i="6"/>
  <c r="D251" i="6"/>
  <c r="C251" i="6"/>
  <c r="B251" i="6"/>
  <c r="A251" i="6"/>
  <c r="O250" i="6"/>
  <c r="N250" i="6"/>
  <c r="M250" i="6"/>
  <c r="L250" i="6"/>
  <c r="K250" i="6"/>
  <c r="J250" i="6"/>
  <c r="I250" i="6"/>
  <c r="H250" i="6"/>
  <c r="G250" i="6"/>
  <c r="F250" i="6"/>
  <c r="E250" i="6"/>
  <c r="D250" i="6"/>
  <c r="C250" i="6"/>
  <c r="B250" i="6"/>
  <c r="A250" i="6"/>
  <c r="O249" i="6"/>
  <c r="N249" i="6"/>
  <c r="M249" i="6"/>
  <c r="L249" i="6"/>
  <c r="K249" i="6"/>
  <c r="J249" i="6"/>
  <c r="I249" i="6"/>
  <c r="H249" i="6"/>
  <c r="G249" i="6"/>
  <c r="F249" i="6"/>
  <c r="E249" i="6"/>
  <c r="D249" i="6"/>
  <c r="C249" i="6"/>
  <c r="B249" i="6"/>
  <c r="A249" i="6"/>
  <c r="O248" i="6"/>
  <c r="N248" i="6"/>
  <c r="M248" i="6"/>
  <c r="L248" i="6"/>
  <c r="K248" i="6"/>
  <c r="J248" i="6"/>
  <c r="I248" i="6"/>
  <c r="H248" i="6"/>
  <c r="G248" i="6"/>
  <c r="F248" i="6"/>
  <c r="E248" i="6"/>
  <c r="D248" i="6"/>
  <c r="C248" i="6"/>
  <c r="B248" i="6"/>
  <c r="A248" i="6"/>
  <c r="O247" i="6"/>
  <c r="N247" i="6"/>
  <c r="M247" i="6"/>
  <c r="L247" i="6"/>
  <c r="K247" i="6"/>
  <c r="J247" i="6"/>
  <c r="I247" i="6"/>
  <c r="H247" i="6"/>
  <c r="G247" i="6"/>
  <c r="F247" i="6"/>
  <c r="E247" i="6"/>
  <c r="D247" i="6"/>
  <c r="C247" i="6"/>
  <c r="B247" i="6"/>
  <c r="A247" i="6"/>
  <c r="O246" i="6"/>
  <c r="N246" i="6"/>
  <c r="M246" i="6"/>
  <c r="L246" i="6"/>
  <c r="K246" i="6"/>
  <c r="J246" i="6"/>
  <c r="I246" i="6"/>
  <c r="H246" i="6"/>
  <c r="G246" i="6"/>
  <c r="F246" i="6"/>
  <c r="E246" i="6"/>
  <c r="D246" i="6"/>
  <c r="C246" i="6"/>
  <c r="B246" i="6"/>
  <c r="A246" i="6"/>
  <c r="O245" i="6"/>
  <c r="N245" i="6"/>
  <c r="M245" i="6"/>
  <c r="L245" i="6"/>
  <c r="K245" i="6"/>
  <c r="J245" i="6"/>
  <c r="I245" i="6"/>
  <c r="H245" i="6"/>
  <c r="G245" i="6"/>
  <c r="F245" i="6"/>
  <c r="E245" i="6"/>
  <c r="D245" i="6"/>
  <c r="C245" i="6"/>
  <c r="B245" i="6"/>
  <c r="A245" i="6"/>
  <c r="O244" i="6"/>
  <c r="N244" i="6"/>
  <c r="M244" i="6"/>
  <c r="L244" i="6"/>
  <c r="K244" i="6"/>
  <c r="J244" i="6"/>
  <c r="I244" i="6"/>
  <c r="H244" i="6"/>
  <c r="G244" i="6"/>
  <c r="F244" i="6"/>
  <c r="E244" i="6"/>
  <c r="D244" i="6"/>
  <c r="C244" i="6"/>
  <c r="B244" i="6"/>
  <c r="A244" i="6"/>
  <c r="O243" i="6"/>
  <c r="N243" i="6"/>
  <c r="M243" i="6"/>
  <c r="L243" i="6"/>
  <c r="K243" i="6"/>
  <c r="J243" i="6"/>
  <c r="I243" i="6"/>
  <c r="H243" i="6"/>
  <c r="G243" i="6"/>
  <c r="F243" i="6"/>
  <c r="E243" i="6"/>
  <c r="D243" i="6"/>
  <c r="C243" i="6"/>
  <c r="B243" i="6"/>
  <c r="A243" i="6"/>
  <c r="O242" i="6"/>
  <c r="N242" i="6"/>
  <c r="M242" i="6"/>
  <c r="L242" i="6"/>
  <c r="K242" i="6"/>
  <c r="J242" i="6"/>
  <c r="I242" i="6"/>
  <c r="H242" i="6"/>
  <c r="G242" i="6"/>
  <c r="F242" i="6"/>
  <c r="E242" i="6"/>
  <c r="D242" i="6"/>
  <c r="C242" i="6"/>
  <c r="B242" i="6"/>
  <c r="A242" i="6"/>
  <c r="O241" i="6"/>
  <c r="N241" i="6"/>
  <c r="M241" i="6"/>
  <c r="L241" i="6"/>
  <c r="K241" i="6"/>
  <c r="J241" i="6"/>
  <c r="I241" i="6"/>
  <c r="H241" i="6"/>
  <c r="G241" i="6"/>
  <c r="F241" i="6"/>
  <c r="E241" i="6"/>
  <c r="D241" i="6"/>
  <c r="C241" i="6"/>
  <c r="B241" i="6"/>
  <c r="A241" i="6"/>
  <c r="O240" i="6"/>
  <c r="N240" i="6"/>
  <c r="M240" i="6"/>
  <c r="L240" i="6"/>
  <c r="K240" i="6"/>
  <c r="J240" i="6"/>
  <c r="I240" i="6"/>
  <c r="H240" i="6"/>
  <c r="G240" i="6"/>
  <c r="F240" i="6"/>
  <c r="E240" i="6"/>
  <c r="D240" i="6"/>
  <c r="C240" i="6"/>
  <c r="B240" i="6"/>
  <c r="A240" i="6"/>
  <c r="O239" i="6"/>
  <c r="N239" i="6"/>
  <c r="M239" i="6"/>
  <c r="L239" i="6"/>
  <c r="K239" i="6"/>
  <c r="J239" i="6"/>
  <c r="I239" i="6"/>
  <c r="H239" i="6"/>
  <c r="G239" i="6"/>
  <c r="F239" i="6"/>
  <c r="E239" i="6"/>
  <c r="D239" i="6"/>
  <c r="C239" i="6"/>
  <c r="B239" i="6"/>
  <c r="A239" i="6"/>
  <c r="O238" i="6"/>
  <c r="N238" i="6"/>
  <c r="M238" i="6"/>
  <c r="L238" i="6"/>
  <c r="K238" i="6"/>
  <c r="J238" i="6"/>
  <c r="I238" i="6"/>
  <c r="H238" i="6"/>
  <c r="G238" i="6"/>
  <c r="F238" i="6"/>
  <c r="E238" i="6"/>
  <c r="D238" i="6"/>
  <c r="C238" i="6"/>
  <c r="B238" i="6"/>
  <c r="A238" i="6"/>
  <c r="O237" i="6"/>
  <c r="N237" i="6"/>
  <c r="M237" i="6"/>
  <c r="L237" i="6"/>
  <c r="K237" i="6"/>
  <c r="J237" i="6"/>
  <c r="I237" i="6"/>
  <c r="H237" i="6"/>
  <c r="G237" i="6"/>
  <c r="F237" i="6"/>
  <c r="E237" i="6"/>
  <c r="D237" i="6"/>
  <c r="C237" i="6"/>
  <c r="B237" i="6"/>
  <c r="A237" i="6"/>
  <c r="O236" i="6"/>
  <c r="N236" i="6"/>
  <c r="M236" i="6"/>
  <c r="L236" i="6"/>
  <c r="K236" i="6"/>
  <c r="J236" i="6"/>
  <c r="I236" i="6"/>
  <c r="H236" i="6"/>
  <c r="G236" i="6"/>
  <c r="F236" i="6"/>
  <c r="E236" i="6"/>
  <c r="D236" i="6"/>
  <c r="C236" i="6"/>
  <c r="B236" i="6"/>
  <c r="A236" i="6"/>
  <c r="O235" i="6"/>
  <c r="N235" i="6"/>
  <c r="M235" i="6"/>
  <c r="L235" i="6"/>
  <c r="K235" i="6"/>
  <c r="J235" i="6"/>
  <c r="I235" i="6"/>
  <c r="H235" i="6"/>
  <c r="G235" i="6"/>
  <c r="F235" i="6"/>
  <c r="E235" i="6"/>
  <c r="D235" i="6"/>
  <c r="C235" i="6"/>
  <c r="B235" i="6"/>
  <c r="A235" i="6"/>
  <c r="O234" i="6"/>
  <c r="N234" i="6"/>
  <c r="M234" i="6"/>
  <c r="L234" i="6"/>
  <c r="K234" i="6"/>
  <c r="J234" i="6"/>
  <c r="I234" i="6"/>
  <c r="H234" i="6"/>
  <c r="G234" i="6"/>
  <c r="F234" i="6"/>
  <c r="E234" i="6"/>
  <c r="D234" i="6"/>
  <c r="C234" i="6"/>
  <c r="B234" i="6"/>
  <c r="A234" i="6"/>
  <c r="O233" i="6"/>
  <c r="N233" i="6"/>
  <c r="M233" i="6"/>
  <c r="L233" i="6"/>
  <c r="K233" i="6"/>
  <c r="J233" i="6"/>
  <c r="I233" i="6"/>
  <c r="H233" i="6"/>
  <c r="G233" i="6"/>
  <c r="F233" i="6"/>
  <c r="E233" i="6"/>
  <c r="D233" i="6"/>
  <c r="C233" i="6"/>
  <c r="B233" i="6"/>
  <c r="A233" i="6"/>
  <c r="O232" i="6"/>
  <c r="N232" i="6"/>
  <c r="M232" i="6"/>
  <c r="L232" i="6"/>
  <c r="K232" i="6"/>
  <c r="J232" i="6"/>
  <c r="I232" i="6"/>
  <c r="H232" i="6"/>
  <c r="G232" i="6"/>
  <c r="F232" i="6"/>
  <c r="E232" i="6"/>
  <c r="D232" i="6"/>
  <c r="C232" i="6"/>
  <c r="B232" i="6"/>
  <c r="A232" i="6"/>
  <c r="O231" i="6"/>
  <c r="N231" i="6"/>
  <c r="M231" i="6"/>
  <c r="L231" i="6"/>
  <c r="K231" i="6"/>
  <c r="J231" i="6"/>
  <c r="I231" i="6"/>
  <c r="H231" i="6"/>
  <c r="G231" i="6"/>
  <c r="F231" i="6"/>
  <c r="E231" i="6"/>
  <c r="D231" i="6"/>
  <c r="C231" i="6"/>
  <c r="B231" i="6"/>
  <c r="A231" i="6"/>
  <c r="O230" i="6"/>
  <c r="N230" i="6"/>
  <c r="M230" i="6"/>
  <c r="L230" i="6"/>
  <c r="K230" i="6"/>
  <c r="J230" i="6"/>
  <c r="I230" i="6"/>
  <c r="H230" i="6"/>
  <c r="G230" i="6"/>
  <c r="F230" i="6"/>
  <c r="E230" i="6"/>
  <c r="D230" i="6"/>
  <c r="C230" i="6"/>
  <c r="B230" i="6"/>
  <c r="A230" i="6"/>
  <c r="O229" i="6"/>
  <c r="N229" i="6"/>
  <c r="M229" i="6"/>
  <c r="L229" i="6"/>
  <c r="K229" i="6"/>
  <c r="J229" i="6"/>
  <c r="I229" i="6"/>
  <c r="H229" i="6"/>
  <c r="G229" i="6"/>
  <c r="F229" i="6"/>
  <c r="E229" i="6"/>
  <c r="D229" i="6"/>
  <c r="C229" i="6"/>
  <c r="B229" i="6"/>
  <c r="A229" i="6"/>
  <c r="O228" i="6"/>
  <c r="N228" i="6"/>
  <c r="M228" i="6"/>
  <c r="L228" i="6"/>
  <c r="K228" i="6"/>
  <c r="J228" i="6"/>
  <c r="I228" i="6"/>
  <c r="H228" i="6"/>
  <c r="G228" i="6"/>
  <c r="F228" i="6"/>
  <c r="E228" i="6"/>
  <c r="D228" i="6"/>
  <c r="C228" i="6"/>
  <c r="B228" i="6"/>
  <c r="A228" i="6"/>
  <c r="O227" i="6"/>
  <c r="N227" i="6"/>
  <c r="M227" i="6"/>
  <c r="L227" i="6"/>
  <c r="K227" i="6"/>
  <c r="J227" i="6"/>
  <c r="I227" i="6"/>
  <c r="H227" i="6"/>
  <c r="G227" i="6"/>
  <c r="F227" i="6"/>
  <c r="E227" i="6"/>
  <c r="D227" i="6"/>
  <c r="C227" i="6"/>
  <c r="B227" i="6"/>
  <c r="A227" i="6"/>
  <c r="O226" i="6"/>
  <c r="N226" i="6"/>
  <c r="M226" i="6"/>
  <c r="L226" i="6"/>
  <c r="K226" i="6"/>
  <c r="J226" i="6"/>
  <c r="I226" i="6"/>
  <c r="H226" i="6"/>
  <c r="G226" i="6"/>
  <c r="F226" i="6"/>
  <c r="E226" i="6"/>
  <c r="D226" i="6"/>
  <c r="C226" i="6"/>
  <c r="B226" i="6"/>
  <c r="A226" i="6"/>
  <c r="O225" i="6"/>
  <c r="N225" i="6"/>
  <c r="M225" i="6"/>
  <c r="L225" i="6"/>
  <c r="K225" i="6"/>
  <c r="J225" i="6"/>
  <c r="I225" i="6"/>
  <c r="H225" i="6"/>
  <c r="G225" i="6"/>
  <c r="F225" i="6"/>
  <c r="E225" i="6"/>
  <c r="D225" i="6"/>
  <c r="C225" i="6"/>
  <c r="B225" i="6"/>
  <c r="A225" i="6"/>
  <c r="O224" i="6"/>
  <c r="N224" i="6"/>
  <c r="M224" i="6"/>
  <c r="L224" i="6"/>
  <c r="K224" i="6"/>
  <c r="J224" i="6"/>
  <c r="I224" i="6"/>
  <c r="H224" i="6"/>
  <c r="G224" i="6"/>
  <c r="F224" i="6"/>
  <c r="E224" i="6"/>
  <c r="D224" i="6"/>
  <c r="C224" i="6"/>
  <c r="B224" i="6"/>
  <c r="A224" i="6"/>
  <c r="O223" i="6"/>
  <c r="N223" i="6"/>
  <c r="M223" i="6"/>
  <c r="L223" i="6"/>
  <c r="K223" i="6"/>
  <c r="J223" i="6"/>
  <c r="I223" i="6"/>
  <c r="H223" i="6"/>
  <c r="G223" i="6"/>
  <c r="F223" i="6"/>
  <c r="E223" i="6"/>
  <c r="D223" i="6"/>
  <c r="C223" i="6"/>
  <c r="B223" i="6"/>
  <c r="A223" i="6"/>
  <c r="O222" i="6"/>
  <c r="N222" i="6"/>
  <c r="M222" i="6"/>
  <c r="L222" i="6"/>
  <c r="K222" i="6"/>
  <c r="J222" i="6"/>
  <c r="I222" i="6"/>
  <c r="H222" i="6"/>
  <c r="G222" i="6"/>
  <c r="F222" i="6"/>
  <c r="E222" i="6"/>
  <c r="D222" i="6"/>
  <c r="C222" i="6"/>
  <c r="B222" i="6"/>
  <c r="A222" i="6"/>
  <c r="O221" i="6"/>
  <c r="N221" i="6"/>
  <c r="M221" i="6"/>
  <c r="L221" i="6"/>
  <c r="K221" i="6"/>
  <c r="J221" i="6"/>
  <c r="I221" i="6"/>
  <c r="H221" i="6"/>
  <c r="G221" i="6"/>
  <c r="F221" i="6"/>
  <c r="E221" i="6"/>
  <c r="D221" i="6"/>
  <c r="C221" i="6"/>
  <c r="B221" i="6"/>
  <c r="A221" i="6"/>
  <c r="O220" i="6"/>
  <c r="N220" i="6"/>
  <c r="M220" i="6"/>
  <c r="L220" i="6"/>
  <c r="K220" i="6"/>
  <c r="J220" i="6"/>
  <c r="I220" i="6"/>
  <c r="H220" i="6"/>
  <c r="G220" i="6"/>
  <c r="F220" i="6"/>
  <c r="E220" i="6"/>
  <c r="D220" i="6"/>
  <c r="C220" i="6"/>
  <c r="B220" i="6"/>
  <c r="A220" i="6"/>
  <c r="O219" i="6"/>
  <c r="N219" i="6"/>
  <c r="M219" i="6"/>
  <c r="L219" i="6"/>
  <c r="K219" i="6"/>
  <c r="J219" i="6"/>
  <c r="I219" i="6"/>
  <c r="H219" i="6"/>
  <c r="G219" i="6"/>
  <c r="F219" i="6"/>
  <c r="E219" i="6"/>
  <c r="D219" i="6"/>
  <c r="C219" i="6"/>
  <c r="B219" i="6"/>
  <c r="A219" i="6"/>
  <c r="O218" i="6"/>
  <c r="N218" i="6"/>
  <c r="M218" i="6"/>
  <c r="L218" i="6"/>
  <c r="K218" i="6"/>
  <c r="J218" i="6"/>
  <c r="I218" i="6"/>
  <c r="H218" i="6"/>
  <c r="G218" i="6"/>
  <c r="F218" i="6"/>
  <c r="E218" i="6"/>
  <c r="D218" i="6"/>
  <c r="C218" i="6"/>
  <c r="B218" i="6"/>
  <c r="A218" i="6"/>
  <c r="O217" i="6"/>
  <c r="N217" i="6"/>
  <c r="M217" i="6"/>
  <c r="L217" i="6"/>
  <c r="K217" i="6"/>
  <c r="J217" i="6"/>
  <c r="I217" i="6"/>
  <c r="H217" i="6"/>
  <c r="G217" i="6"/>
  <c r="F217" i="6"/>
  <c r="E217" i="6"/>
  <c r="D217" i="6"/>
  <c r="C217" i="6"/>
  <c r="B217" i="6"/>
  <c r="A217" i="6"/>
  <c r="O216" i="6"/>
  <c r="N216" i="6"/>
  <c r="M216" i="6"/>
  <c r="L216" i="6"/>
  <c r="K216" i="6"/>
  <c r="J216" i="6"/>
  <c r="I216" i="6"/>
  <c r="H216" i="6"/>
  <c r="G216" i="6"/>
  <c r="F216" i="6"/>
  <c r="E216" i="6"/>
  <c r="D216" i="6"/>
  <c r="C216" i="6"/>
  <c r="B216" i="6"/>
  <c r="A216" i="6"/>
  <c r="O215" i="6"/>
  <c r="N215" i="6"/>
  <c r="M215" i="6"/>
  <c r="L215" i="6"/>
  <c r="K215" i="6"/>
  <c r="J215" i="6"/>
  <c r="I215" i="6"/>
  <c r="H215" i="6"/>
  <c r="G215" i="6"/>
  <c r="F215" i="6"/>
  <c r="E215" i="6"/>
  <c r="D215" i="6"/>
  <c r="C215" i="6"/>
  <c r="B215" i="6"/>
  <c r="A215" i="6"/>
  <c r="O214" i="6"/>
  <c r="N214" i="6"/>
  <c r="M214" i="6"/>
  <c r="L214" i="6"/>
  <c r="K214" i="6"/>
  <c r="J214" i="6"/>
  <c r="I214" i="6"/>
  <c r="H214" i="6"/>
  <c r="G214" i="6"/>
  <c r="F214" i="6"/>
  <c r="E214" i="6"/>
  <c r="D214" i="6"/>
  <c r="C214" i="6"/>
  <c r="B214" i="6"/>
  <c r="A214" i="6"/>
  <c r="O213" i="6"/>
  <c r="N213" i="6"/>
  <c r="M213" i="6"/>
  <c r="L213" i="6"/>
  <c r="K213" i="6"/>
  <c r="J213" i="6"/>
  <c r="I213" i="6"/>
  <c r="H213" i="6"/>
  <c r="G213" i="6"/>
  <c r="F213" i="6"/>
  <c r="E213" i="6"/>
  <c r="D213" i="6"/>
  <c r="C213" i="6"/>
  <c r="B213" i="6"/>
  <c r="A213" i="6"/>
  <c r="O212" i="6"/>
  <c r="N212" i="6"/>
  <c r="M212" i="6"/>
  <c r="L212" i="6"/>
  <c r="K212" i="6"/>
  <c r="J212" i="6"/>
  <c r="I212" i="6"/>
  <c r="H212" i="6"/>
  <c r="G212" i="6"/>
  <c r="F212" i="6"/>
  <c r="E212" i="6"/>
  <c r="D212" i="6"/>
  <c r="C212" i="6"/>
  <c r="B212" i="6"/>
  <c r="A212" i="6"/>
  <c r="O211" i="6"/>
  <c r="N211" i="6"/>
  <c r="M211" i="6"/>
  <c r="L211" i="6"/>
  <c r="K211" i="6"/>
  <c r="J211" i="6"/>
  <c r="I211" i="6"/>
  <c r="H211" i="6"/>
  <c r="G211" i="6"/>
  <c r="F211" i="6"/>
  <c r="E211" i="6"/>
  <c r="D211" i="6"/>
  <c r="C211" i="6"/>
  <c r="B211" i="6"/>
  <c r="A211" i="6"/>
  <c r="O210" i="6"/>
  <c r="N210" i="6"/>
  <c r="M210" i="6"/>
  <c r="L210" i="6"/>
  <c r="K210" i="6"/>
  <c r="J210" i="6"/>
  <c r="I210" i="6"/>
  <c r="H210" i="6"/>
  <c r="G210" i="6"/>
  <c r="F210" i="6"/>
  <c r="E210" i="6"/>
  <c r="D210" i="6"/>
  <c r="C210" i="6"/>
  <c r="B210" i="6"/>
  <c r="A210" i="6"/>
  <c r="O209" i="6"/>
  <c r="N209" i="6"/>
  <c r="M209" i="6"/>
  <c r="L209" i="6"/>
  <c r="K209" i="6"/>
  <c r="J209" i="6"/>
  <c r="I209" i="6"/>
  <c r="H209" i="6"/>
  <c r="G209" i="6"/>
  <c r="F209" i="6"/>
  <c r="E209" i="6"/>
  <c r="D209" i="6"/>
  <c r="C209" i="6"/>
  <c r="B209" i="6"/>
  <c r="A209" i="6"/>
  <c r="O208" i="6"/>
  <c r="N208" i="6"/>
  <c r="M208" i="6"/>
  <c r="L208" i="6"/>
  <c r="K208" i="6"/>
  <c r="J208" i="6"/>
  <c r="I208" i="6"/>
  <c r="H208" i="6"/>
  <c r="G208" i="6"/>
  <c r="F208" i="6"/>
  <c r="E208" i="6"/>
  <c r="D208" i="6"/>
  <c r="C208" i="6"/>
  <c r="B208" i="6"/>
  <c r="A208" i="6"/>
  <c r="O207" i="6"/>
  <c r="N207" i="6"/>
  <c r="M207" i="6"/>
  <c r="L207" i="6"/>
  <c r="K207" i="6"/>
  <c r="J207" i="6"/>
  <c r="I207" i="6"/>
  <c r="H207" i="6"/>
  <c r="G207" i="6"/>
  <c r="F207" i="6"/>
  <c r="E207" i="6"/>
  <c r="D207" i="6"/>
  <c r="C207" i="6"/>
  <c r="B207" i="6"/>
  <c r="A207" i="6"/>
  <c r="O206" i="6"/>
  <c r="N206" i="6"/>
  <c r="M206" i="6"/>
  <c r="L206" i="6"/>
  <c r="K206" i="6"/>
  <c r="J206" i="6"/>
  <c r="I206" i="6"/>
  <c r="H206" i="6"/>
  <c r="G206" i="6"/>
  <c r="F206" i="6"/>
  <c r="E206" i="6"/>
  <c r="D206" i="6"/>
  <c r="C206" i="6"/>
  <c r="B206" i="6"/>
  <c r="A206" i="6"/>
  <c r="O205" i="6"/>
  <c r="N205" i="6"/>
  <c r="M205" i="6"/>
  <c r="L205" i="6"/>
  <c r="K205" i="6"/>
  <c r="J205" i="6"/>
  <c r="I205" i="6"/>
  <c r="H205" i="6"/>
  <c r="G205" i="6"/>
  <c r="F205" i="6"/>
  <c r="E205" i="6"/>
  <c r="D205" i="6"/>
  <c r="C205" i="6"/>
  <c r="B205" i="6"/>
  <c r="A205" i="6"/>
  <c r="O204" i="6"/>
  <c r="N204" i="6"/>
  <c r="M204" i="6"/>
  <c r="L204" i="6"/>
  <c r="K204" i="6"/>
  <c r="J204" i="6"/>
  <c r="I204" i="6"/>
  <c r="H204" i="6"/>
  <c r="G204" i="6"/>
  <c r="F204" i="6"/>
  <c r="E204" i="6"/>
  <c r="D204" i="6"/>
  <c r="C204" i="6"/>
  <c r="B204" i="6"/>
  <c r="A204" i="6"/>
  <c r="O203" i="6"/>
  <c r="N203" i="6"/>
  <c r="M203" i="6"/>
  <c r="L203" i="6"/>
  <c r="K203" i="6"/>
  <c r="J203" i="6"/>
  <c r="I203" i="6"/>
  <c r="H203" i="6"/>
  <c r="G203" i="6"/>
  <c r="F203" i="6"/>
  <c r="E203" i="6"/>
  <c r="D203" i="6"/>
  <c r="C203" i="6"/>
  <c r="B203" i="6"/>
  <c r="A203" i="6"/>
  <c r="O202" i="6"/>
  <c r="N202" i="6"/>
  <c r="M202" i="6"/>
  <c r="L202" i="6"/>
  <c r="K202" i="6"/>
  <c r="J202" i="6"/>
  <c r="I202" i="6"/>
  <c r="H202" i="6"/>
  <c r="G202" i="6"/>
  <c r="F202" i="6"/>
  <c r="E202" i="6"/>
  <c r="D202" i="6"/>
  <c r="C202" i="6"/>
  <c r="B202" i="6"/>
  <c r="A202" i="6"/>
  <c r="O201" i="6"/>
  <c r="N201" i="6"/>
  <c r="M201" i="6"/>
  <c r="L201" i="6"/>
  <c r="K201" i="6"/>
  <c r="J201" i="6"/>
  <c r="I201" i="6"/>
  <c r="H201" i="6"/>
  <c r="G201" i="6"/>
  <c r="F201" i="6"/>
  <c r="E201" i="6"/>
  <c r="D201" i="6"/>
  <c r="C201" i="6"/>
  <c r="B201" i="6"/>
  <c r="A201" i="6"/>
  <c r="O200" i="6"/>
  <c r="N200" i="6"/>
  <c r="M200" i="6"/>
  <c r="L200" i="6"/>
  <c r="K200" i="6"/>
  <c r="J200" i="6"/>
  <c r="I200" i="6"/>
  <c r="H200" i="6"/>
  <c r="G200" i="6"/>
  <c r="F200" i="6"/>
  <c r="E200" i="6"/>
  <c r="D200" i="6"/>
  <c r="C200" i="6"/>
  <c r="B200" i="6"/>
  <c r="A200" i="6"/>
  <c r="O199" i="6"/>
  <c r="N199" i="6"/>
  <c r="M199" i="6"/>
  <c r="L199" i="6"/>
  <c r="K199" i="6"/>
  <c r="J199" i="6"/>
  <c r="I199" i="6"/>
  <c r="H199" i="6"/>
  <c r="G199" i="6"/>
  <c r="F199" i="6"/>
  <c r="E199" i="6"/>
  <c r="D199" i="6"/>
  <c r="C199" i="6"/>
  <c r="B199" i="6"/>
  <c r="A199" i="6"/>
  <c r="O198" i="6"/>
  <c r="N198" i="6"/>
  <c r="M198" i="6"/>
  <c r="L198" i="6"/>
  <c r="K198" i="6"/>
  <c r="J198" i="6"/>
  <c r="I198" i="6"/>
  <c r="H198" i="6"/>
  <c r="G198" i="6"/>
  <c r="F198" i="6"/>
  <c r="E198" i="6"/>
  <c r="D198" i="6"/>
  <c r="C198" i="6"/>
  <c r="B198" i="6"/>
  <c r="A198" i="6"/>
  <c r="O197" i="6"/>
  <c r="N197" i="6"/>
  <c r="M197" i="6"/>
  <c r="L197" i="6"/>
  <c r="K197" i="6"/>
  <c r="J197" i="6"/>
  <c r="I197" i="6"/>
  <c r="H197" i="6"/>
  <c r="G197" i="6"/>
  <c r="F197" i="6"/>
  <c r="E197" i="6"/>
  <c r="D197" i="6"/>
  <c r="C197" i="6"/>
  <c r="B197" i="6"/>
  <c r="A197" i="6"/>
  <c r="O196" i="6"/>
  <c r="N196" i="6"/>
  <c r="M196" i="6"/>
  <c r="L196" i="6"/>
  <c r="K196" i="6"/>
  <c r="J196" i="6"/>
  <c r="I196" i="6"/>
  <c r="H196" i="6"/>
  <c r="G196" i="6"/>
  <c r="F196" i="6"/>
  <c r="E196" i="6"/>
  <c r="D196" i="6"/>
  <c r="C196" i="6"/>
  <c r="B196" i="6"/>
  <c r="A196" i="6"/>
  <c r="O195" i="6"/>
  <c r="N195" i="6"/>
  <c r="M195" i="6"/>
  <c r="L195" i="6"/>
  <c r="K195" i="6"/>
  <c r="J195" i="6"/>
  <c r="I195" i="6"/>
  <c r="H195" i="6"/>
  <c r="G195" i="6"/>
  <c r="F195" i="6"/>
  <c r="E195" i="6"/>
  <c r="D195" i="6"/>
  <c r="C195" i="6"/>
  <c r="B195" i="6"/>
  <c r="A195" i="6"/>
  <c r="O194" i="6"/>
  <c r="N194" i="6"/>
  <c r="M194" i="6"/>
  <c r="L194" i="6"/>
  <c r="K194" i="6"/>
  <c r="J194" i="6"/>
  <c r="I194" i="6"/>
  <c r="H194" i="6"/>
  <c r="G194" i="6"/>
  <c r="F194" i="6"/>
  <c r="E194" i="6"/>
  <c r="D194" i="6"/>
  <c r="C194" i="6"/>
  <c r="B194" i="6"/>
  <c r="A194" i="6"/>
  <c r="O193" i="6"/>
  <c r="N193" i="6"/>
  <c r="M193" i="6"/>
  <c r="L193" i="6"/>
  <c r="K193" i="6"/>
  <c r="J193" i="6"/>
  <c r="I193" i="6"/>
  <c r="H193" i="6"/>
  <c r="G193" i="6"/>
  <c r="F193" i="6"/>
  <c r="E193" i="6"/>
  <c r="D193" i="6"/>
  <c r="C193" i="6"/>
  <c r="B193" i="6"/>
  <c r="A193" i="6"/>
  <c r="O192" i="6"/>
  <c r="N192" i="6"/>
  <c r="M192" i="6"/>
  <c r="L192" i="6"/>
  <c r="K192" i="6"/>
  <c r="J192" i="6"/>
  <c r="I192" i="6"/>
  <c r="H192" i="6"/>
  <c r="G192" i="6"/>
  <c r="F192" i="6"/>
  <c r="E192" i="6"/>
  <c r="D192" i="6"/>
  <c r="C192" i="6"/>
  <c r="B192" i="6"/>
  <c r="A192" i="6"/>
  <c r="O191" i="6"/>
  <c r="N191" i="6"/>
  <c r="M191" i="6"/>
  <c r="L191" i="6"/>
  <c r="K191" i="6"/>
  <c r="J191" i="6"/>
  <c r="I191" i="6"/>
  <c r="H191" i="6"/>
  <c r="G191" i="6"/>
  <c r="F191" i="6"/>
  <c r="E191" i="6"/>
  <c r="D191" i="6"/>
  <c r="C191" i="6"/>
  <c r="B191" i="6"/>
  <c r="A191" i="6"/>
  <c r="O190" i="6"/>
  <c r="N190" i="6"/>
  <c r="M190" i="6"/>
  <c r="L190" i="6"/>
  <c r="K190" i="6"/>
  <c r="J190" i="6"/>
  <c r="I190" i="6"/>
  <c r="H190" i="6"/>
  <c r="G190" i="6"/>
  <c r="F190" i="6"/>
  <c r="E190" i="6"/>
  <c r="D190" i="6"/>
  <c r="C190" i="6"/>
  <c r="B190" i="6"/>
  <c r="A190" i="6"/>
  <c r="O189" i="6"/>
  <c r="N189" i="6"/>
  <c r="M189" i="6"/>
  <c r="L189" i="6"/>
  <c r="K189" i="6"/>
  <c r="J189" i="6"/>
  <c r="I189" i="6"/>
  <c r="H189" i="6"/>
  <c r="G189" i="6"/>
  <c r="F189" i="6"/>
  <c r="E189" i="6"/>
  <c r="D189" i="6"/>
  <c r="C189" i="6"/>
  <c r="B189" i="6"/>
  <c r="A189" i="6"/>
  <c r="O188" i="6"/>
  <c r="N188" i="6"/>
  <c r="M188" i="6"/>
  <c r="L188" i="6"/>
  <c r="K188" i="6"/>
  <c r="J188" i="6"/>
  <c r="I188" i="6"/>
  <c r="H188" i="6"/>
  <c r="G188" i="6"/>
  <c r="F188" i="6"/>
  <c r="E188" i="6"/>
  <c r="D188" i="6"/>
  <c r="C188" i="6"/>
  <c r="B188" i="6"/>
  <c r="A188" i="6"/>
  <c r="O187" i="6"/>
  <c r="N187" i="6"/>
  <c r="M187" i="6"/>
  <c r="L187" i="6"/>
  <c r="K187" i="6"/>
  <c r="J187" i="6"/>
  <c r="I187" i="6"/>
  <c r="H187" i="6"/>
  <c r="G187" i="6"/>
  <c r="F187" i="6"/>
  <c r="E187" i="6"/>
  <c r="D187" i="6"/>
  <c r="C187" i="6"/>
  <c r="B187" i="6"/>
  <c r="A187" i="6"/>
  <c r="O186" i="6"/>
  <c r="N186" i="6"/>
  <c r="M186" i="6"/>
  <c r="L186" i="6"/>
  <c r="K186" i="6"/>
  <c r="J186" i="6"/>
  <c r="I186" i="6"/>
  <c r="H186" i="6"/>
  <c r="G186" i="6"/>
  <c r="F186" i="6"/>
  <c r="E186" i="6"/>
  <c r="D186" i="6"/>
  <c r="C186" i="6"/>
  <c r="B186" i="6"/>
  <c r="A186" i="6"/>
  <c r="O185" i="6"/>
  <c r="N185" i="6"/>
  <c r="M185" i="6"/>
  <c r="L185" i="6"/>
  <c r="K185" i="6"/>
  <c r="J185" i="6"/>
  <c r="I185" i="6"/>
  <c r="H185" i="6"/>
  <c r="G185" i="6"/>
  <c r="F185" i="6"/>
  <c r="E185" i="6"/>
  <c r="D185" i="6"/>
  <c r="C185" i="6"/>
  <c r="B185" i="6"/>
  <c r="A185" i="6"/>
  <c r="O184" i="6"/>
  <c r="N184" i="6"/>
  <c r="M184" i="6"/>
  <c r="L184" i="6"/>
  <c r="K184" i="6"/>
  <c r="J184" i="6"/>
  <c r="I184" i="6"/>
  <c r="H184" i="6"/>
  <c r="G184" i="6"/>
  <c r="F184" i="6"/>
  <c r="E184" i="6"/>
  <c r="D184" i="6"/>
  <c r="C184" i="6"/>
  <c r="B184" i="6"/>
  <c r="A184" i="6"/>
  <c r="O183" i="6"/>
  <c r="N183" i="6"/>
  <c r="M183" i="6"/>
  <c r="L183" i="6"/>
  <c r="K183" i="6"/>
  <c r="J183" i="6"/>
  <c r="I183" i="6"/>
  <c r="H183" i="6"/>
  <c r="G183" i="6"/>
  <c r="F183" i="6"/>
  <c r="E183" i="6"/>
  <c r="D183" i="6"/>
  <c r="C183" i="6"/>
  <c r="B183" i="6"/>
  <c r="A183" i="6"/>
  <c r="O182" i="6"/>
  <c r="N182" i="6"/>
  <c r="M182" i="6"/>
  <c r="L182" i="6"/>
  <c r="K182" i="6"/>
  <c r="J182" i="6"/>
  <c r="I182" i="6"/>
  <c r="H182" i="6"/>
  <c r="G182" i="6"/>
  <c r="F182" i="6"/>
  <c r="E182" i="6"/>
  <c r="D182" i="6"/>
  <c r="C182" i="6"/>
  <c r="B182" i="6"/>
  <c r="A182" i="6"/>
  <c r="O181" i="6"/>
  <c r="N181" i="6"/>
  <c r="M181" i="6"/>
  <c r="L181" i="6"/>
  <c r="K181" i="6"/>
  <c r="J181" i="6"/>
  <c r="I181" i="6"/>
  <c r="H181" i="6"/>
  <c r="G181" i="6"/>
  <c r="F181" i="6"/>
  <c r="E181" i="6"/>
  <c r="D181" i="6"/>
  <c r="C181" i="6"/>
  <c r="B181" i="6"/>
  <c r="A181" i="6"/>
  <c r="O180" i="6"/>
  <c r="N180" i="6"/>
  <c r="M180" i="6"/>
  <c r="L180" i="6"/>
  <c r="K180" i="6"/>
  <c r="J180" i="6"/>
  <c r="I180" i="6"/>
  <c r="H180" i="6"/>
  <c r="G180" i="6"/>
  <c r="F180" i="6"/>
  <c r="E180" i="6"/>
  <c r="D180" i="6"/>
  <c r="C180" i="6"/>
  <c r="B180" i="6"/>
  <c r="A180" i="6"/>
  <c r="O179" i="6"/>
  <c r="N179" i="6"/>
  <c r="M179" i="6"/>
  <c r="L179" i="6"/>
  <c r="K179" i="6"/>
  <c r="J179" i="6"/>
  <c r="I179" i="6"/>
  <c r="H179" i="6"/>
  <c r="G179" i="6"/>
  <c r="F179" i="6"/>
  <c r="E179" i="6"/>
  <c r="D179" i="6"/>
  <c r="C179" i="6"/>
  <c r="B179" i="6"/>
  <c r="A179" i="6"/>
  <c r="O178" i="6"/>
  <c r="N178" i="6"/>
  <c r="M178" i="6"/>
  <c r="L178" i="6"/>
  <c r="K178" i="6"/>
  <c r="J178" i="6"/>
  <c r="I178" i="6"/>
  <c r="H178" i="6"/>
  <c r="G178" i="6"/>
  <c r="F178" i="6"/>
  <c r="E178" i="6"/>
  <c r="D178" i="6"/>
  <c r="C178" i="6"/>
  <c r="B178" i="6"/>
  <c r="A178" i="6"/>
  <c r="O177" i="6"/>
  <c r="N177" i="6"/>
  <c r="M177" i="6"/>
  <c r="L177" i="6"/>
  <c r="K177" i="6"/>
  <c r="J177" i="6"/>
  <c r="I177" i="6"/>
  <c r="H177" i="6"/>
  <c r="G177" i="6"/>
  <c r="F177" i="6"/>
  <c r="E177" i="6"/>
  <c r="D177" i="6"/>
  <c r="C177" i="6"/>
  <c r="B177" i="6"/>
  <c r="A177" i="6"/>
  <c r="O176" i="6"/>
  <c r="N176" i="6"/>
  <c r="M176" i="6"/>
  <c r="L176" i="6"/>
  <c r="K176" i="6"/>
  <c r="J176" i="6"/>
  <c r="I176" i="6"/>
  <c r="H176" i="6"/>
  <c r="G176" i="6"/>
  <c r="F176" i="6"/>
  <c r="E176" i="6"/>
  <c r="D176" i="6"/>
  <c r="C176" i="6"/>
  <c r="B176" i="6"/>
  <c r="A176" i="6"/>
  <c r="O175" i="6"/>
  <c r="N175" i="6"/>
  <c r="M175" i="6"/>
  <c r="L175" i="6"/>
  <c r="K175" i="6"/>
  <c r="J175" i="6"/>
  <c r="I175" i="6"/>
  <c r="H175" i="6"/>
  <c r="G175" i="6"/>
  <c r="F175" i="6"/>
  <c r="E175" i="6"/>
  <c r="D175" i="6"/>
  <c r="C175" i="6"/>
  <c r="B175" i="6"/>
  <c r="A175" i="6"/>
  <c r="O174" i="6"/>
  <c r="N174" i="6"/>
  <c r="M174" i="6"/>
  <c r="L174" i="6"/>
  <c r="K174" i="6"/>
  <c r="J174" i="6"/>
  <c r="I174" i="6"/>
  <c r="H174" i="6"/>
  <c r="G174" i="6"/>
  <c r="F174" i="6"/>
  <c r="E174" i="6"/>
  <c r="D174" i="6"/>
  <c r="C174" i="6"/>
  <c r="B174" i="6"/>
  <c r="A174" i="6"/>
  <c r="O173" i="6"/>
  <c r="N173" i="6"/>
  <c r="M173" i="6"/>
  <c r="L173" i="6"/>
  <c r="K173" i="6"/>
  <c r="J173" i="6"/>
  <c r="I173" i="6"/>
  <c r="H173" i="6"/>
  <c r="G173" i="6"/>
  <c r="F173" i="6"/>
  <c r="E173" i="6"/>
  <c r="D173" i="6"/>
  <c r="C173" i="6"/>
  <c r="B173" i="6"/>
  <c r="A173" i="6"/>
  <c r="O172" i="6"/>
  <c r="N172" i="6"/>
  <c r="M172" i="6"/>
  <c r="L172" i="6"/>
  <c r="K172" i="6"/>
  <c r="J172" i="6"/>
  <c r="I172" i="6"/>
  <c r="H172" i="6"/>
  <c r="G172" i="6"/>
  <c r="F172" i="6"/>
  <c r="E172" i="6"/>
  <c r="D172" i="6"/>
  <c r="C172" i="6"/>
  <c r="B172" i="6"/>
  <c r="A172" i="6"/>
  <c r="O171" i="6"/>
  <c r="N171" i="6"/>
  <c r="M171" i="6"/>
  <c r="L171" i="6"/>
  <c r="K171" i="6"/>
  <c r="J171" i="6"/>
  <c r="I171" i="6"/>
  <c r="H171" i="6"/>
  <c r="G171" i="6"/>
  <c r="F171" i="6"/>
  <c r="E171" i="6"/>
  <c r="D171" i="6"/>
  <c r="C171" i="6"/>
  <c r="B171" i="6"/>
  <c r="A171" i="6"/>
  <c r="O170" i="6"/>
  <c r="N170" i="6"/>
  <c r="M170" i="6"/>
  <c r="L170" i="6"/>
  <c r="K170" i="6"/>
  <c r="J170" i="6"/>
  <c r="I170" i="6"/>
  <c r="H170" i="6"/>
  <c r="G170" i="6"/>
  <c r="F170" i="6"/>
  <c r="E170" i="6"/>
  <c r="D170" i="6"/>
  <c r="C170" i="6"/>
  <c r="B170" i="6"/>
  <c r="A170" i="6"/>
  <c r="O169" i="6"/>
  <c r="N169" i="6"/>
  <c r="M169" i="6"/>
  <c r="L169" i="6"/>
  <c r="K169" i="6"/>
  <c r="J169" i="6"/>
  <c r="I169" i="6"/>
  <c r="H169" i="6"/>
  <c r="G169" i="6"/>
  <c r="F169" i="6"/>
  <c r="E169" i="6"/>
  <c r="D169" i="6"/>
  <c r="C169" i="6"/>
  <c r="B169" i="6"/>
  <c r="A169" i="6"/>
  <c r="O168" i="6"/>
  <c r="N168" i="6"/>
  <c r="M168" i="6"/>
  <c r="L168" i="6"/>
  <c r="K168" i="6"/>
  <c r="J168" i="6"/>
  <c r="I168" i="6"/>
  <c r="H168" i="6"/>
  <c r="G168" i="6"/>
  <c r="F168" i="6"/>
  <c r="E168" i="6"/>
  <c r="D168" i="6"/>
  <c r="C168" i="6"/>
  <c r="B168" i="6"/>
  <c r="A168" i="6"/>
  <c r="O167" i="6"/>
  <c r="N167" i="6"/>
  <c r="M167" i="6"/>
  <c r="L167" i="6"/>
  <c r="K167" i="6"/>
  <c r="J167" i="6"/>
  <c r="I167" i="6"/>
  <c r="H167" i="6"/>
  <c r="G167" i="6"/>
  <c r="F167" i="6"/>
  <c r="E167" i="6"/>
  <c r="D167" i="6"/>
  <c r="C167" i="6"/>
  <c r="B167" i="6"/>
  <c r="A167" i="6"/>
  <c r="O166" i="6"/>
  <c r="N166" i="6"/>
  <c r="M166" i="6"/>
  <c r="L166" i="6"/>
  <c r="K166" i="6"/>
  <c r="J166" i="6"/>
  <c r="I166" i="6"/>
  <c r="H166" i="6"/>
  <c r="G166" i="6"/>
  <c r="F166" i="6"/>
  <c r="E166" i="6"/>
  <c r="D166" i="6"/>
  <c r="C166" i="6"/>
  <c r="B166" i="6"/>
  <c r="A166" i="6"/>
  <c r="O165" i="6"/>
  <c r="N165" i="6"/>
  <c r="M165" i="6"/>
  <c r="L165" i="6"/>
  <c r="K165" i="6"/>
  <c r="J165" i="6"/>
  <c r="I165" i="6"/>
  <c r="H165" i="6"/>
  <c r="G165" i="6"/>
  <c r="F165" i="6"/>
  <c r="E165" i="6"/>
  <c r="D165" i="6"/>
  <c r="C165" i="6"/>
  <c r="B165" i="6"/>
  <c r="A165" i="6"/>
  <c r="O164" i="6"/>
  <c r="N164" i="6"/>
  <c r="M164" i="6"/>
  <c r="L164" i="6"/>
  <c r="K164" i="6"/>
  <c r="J164" i="6"/>
  <c r="I164" i="6"/>
  <c r="H164" i="6"/>
  <c r="G164" i="6"/>
  <c r="F164" i="6"/>
  <c r="E164" i="6"/>
  <c r="D164" i="6"/>
  <c r="C164" i="6"/>
  <c r="B164" i="6"/>
  <c r="A164" i="6"/>
  <c r="O163" i="6"/>
  <c r="N163" i="6"/>
  <c r="M163" i="6"/>
  <c r="L163" i="6"/>
  <c r="K163" i="6"/>
  <c r="J163" i="6"/>
  <c r="I163" i="6"/>
  <c r="H163" i="6"/>
  <c r="G163" i="6"/>
  <c r="F163" i="6"/>
  <c r="E163" i="6"/>
  <c r="D163" i="6"/>
  <c r="C163" i="6"/>
  <c r="B163" i="6"/>
  <c r="A163" i="6"/>
  <c r="O162" i="6"/>
  <c r="N162" i="6"/>
  <c r="M162" i="6"/>
  <c r="L162" i="6"/>
  <c r="K162" i="6"/>
  <c r="J162" i="6"/>
  <c r="I162" i="6"/>
  <c r="H162" i="6"/>
  <c r="G162" i="6"/>
  <c r="F162" i="6"/>
  <c r="E162" i="6"/>
  <c r="D162" i="6"/>
  <c r="C162" i="6"/>
  <c r="B162" i="6"/>
  <c r="A162" i="6"/>
  <c r="O161" i="6"/>
  <c r="N161" i="6"/>
  <c r="M161" i="6"/>
  <c r="L161" i="6"/>
  <c r="K161" i="6"/>
  <c r="J161" i="6"/>
  <c r="I161" i="6"/>
  <c r="H161" i="6"/>
  <c r="G161" i="6"/>
  <c r="F161" i="6"/>
  <c r="E161" i="6"/>
  <c r="D161" i="6"/>
  <c r="C161" i="6"/>
  <c r="B161" i="6"/>
  <c r="A161" i="6"/>
  <c r="O160" i="6"/>
  <c r="N160" i="6"/>
  <c r="M160" i="6"/>
  <c r="L160" i="6"/>
  <c r="K160" i="6"/>
  <c r="J160" i="6"/>
  <c r="I160" i="6"/>
  <c r="H160" i="6"/>
  <c r="G160" i="6"/>
  <c r="F160" i="6"/>
  <c r="E160" i="6"/>
  <c r="D160" i="6"/>
  <c r="C160" i="6"/>
  <c r="B160" i="6"/>
  <c r="A160" i="6"/>
  <c r="O159" i="6"/>
  <c r="N159" i="6"/>
  <c r="M159" i="6"/>
  <c r="L159" i="6"/>
  <c r="K159" i="6"/>
  <c r="J159" i="6"/>
  <c r="I159" i="6"/>
  <c r="H159" i="6"/>
  <c r="G159" i="6"/>
  <c r="F159" i="6"/>
  <c r="E159" i="6"/>
  <c r="D159" i="6"/>
  <c r="C159" i="6"/>
  <c r="B159" i="6"/>
  <c r="A159" i="6"/>
  <c r="O158" i="6"/>
  <c r="N158" i="6"/>
  <c r="M158" i="6"/>
  <c r="L158" i="6"/>
  <c r="K158" i="6"/>
  <c r="J158" i="6"/>
  <c r="I158" i="6"/>
  <c r="H158" i="6"/>
  <c r="G158" i="6"/>
  <c r="F158" i="6"/>
  <c r="E158" i="6"/>
  <c r="D158" i="6"/>
  <c r="C158" i="6"/>
  <c r="B158" i="6"/>
  <c r="A158" i="6"/>
  <c r="O157" i="6"/>
  <c r="N157" i="6"/>
  <c r="M157" i="6"/>
  <c r="L157" i="6"/>
  <c r="K157" i="6"/>
  <c r="J157" i="6"/>
  <c r="I157" i="6"/>
  <c r="H157" i="6"/>
  <c r="G157" i="6"/>
  <c r="F157" i="6"/>
  <c r="E157" i="6"/>
  <c r="D157" i="6"/>
  <c r="C157" i="6"/>
  <c r="B157" i="6"/>
  <c r="A157" i="6"/>
  <c r="O156" i="6"/>
  <c r="N156" i="6"/>
  <c r="M156" i="6"/>
  <c r="L156" i="6"/>
  <c r="K156" i="6"/>
  <c r="J156" i="6"/>
  <c r="I156" i="6"/>
  <c r="H156" i="6"/>
  <c r="G156" i="6"/>
  <c r="F156" i="6"/>
  <c r="E156" i="6"/>
  <c r="D156" i="6"/>
  <c r="C156" i="6"/>
  <c r="B156" i="6"/>
  <c r="A156" i="6"/>
  <c r="O155" i="6"/>
  <c r="N155" i="6"/>
  <c r="M155" i="6"/>
  <c r="L155" i="6"/>
  <c r="K155" i="6"/>
  <c r="J155" i="6"/>
  <c r="I155" i="6"/>
  <c r="H155" i="6"/>
  <c r="G155" i="6"/>
  <c r="F155" i="6"/>
  <c r="E155" i="6"/>
  <c r="D155" i="6"/>
  <c r="C155" i="6"/>
  <c r="B155" i="6"/>
  <c r="A155" i="6"/>
  <c r="O154" i="6"/>
  <c r="N154" i="6"/>
  <c r="M154" i="6"/>
  <c r="L154" i="6"/>
  <c r="K154" i="6"/>
  <c r="J154" i="6"/>
  <c r="I154" i="6"/>
  <c r="H154" i="6"/>
  <c r="G154" i="6"/>
  <c r="F154" i="6"/>
  <c r="E154" i="6"/>
  <c r="D154" i="6"/>
  <c r="C154" i="6"/>
  <c r="B154" i="6"/>
  <c r="A154" i="6"/>
  <c r="O153" i="6"/>
  <c r="N153" i="6"/>
  <c r="M153" i="6"/>
  <c r="L153" i="6"/>
  <c r="K153" i="6"/>
  <c r="J153" i="6"/>
  <c r="I153" i="6"/>
  <c r="H153" i="6"/>
  <c r="G153" i="6"/>
  <c r="F153" i="6"/>
  <c r="E153" i="6"/>
  <c r="D153" i="6"/>
  <c r="C153" i="6"/>
  <c r="B153" i="6"/>
  <c r="A153" i="6"/>
  <c r="O152" i="6"/>
  <c r="N152" i="6"/>
  <c r="M152" i="6"/>
  <c r="L152" i="6"/>
  <c r="K152" i="6"/>
  <c r="J152" i="6"/>
  <c r="I152" i="6"/>
  <c r="H152" i="6"/>
  <c r="G152" i="6"/>
  <c r="F152" i="6"/>
  <c r="E152" i="6"/>
  <c r="D152" i="6"/>
  <c r="C152" i="6"/>
  <c r="B152" i="6"/>
  <c r="A152" i="6"/>
  <c r="O151" i="6"/>
  <c r="N151" i="6"/>
  <c r="M151" i="6"/>
  <c r="L151" i="6"/>
  <c r="K151" i="6"/>
  <c r="J151" i="6"/>
  <c r="I151" i="6"/>
  <c r="H151" i="6"/>
  <c r="G151" i="6"/>
  <c r="F151" i="6"/>
  <c r="E151" i="6"/>
  <c r="D151" i="6"/>
  <c r="C151" i="6"/>
  <c r="B151" i="6"/>
  <c r="A151" i="6"/>
  <c r="O150" i="6"/>
  <c r="N150" i="6"/>
  <c r="M150" i="6"/>
  <c r="L150" i="6"/>
  <c r="K150" i="6"/>
  <c r="J150" i="6"/>
  <c r="I150" i="6"/>
  <c r="H150" i="6"/>
  <c r="G150" i="6"/>
  <c r="F150" i="6"/>
  <c r="E150" i="6"/>
  <c r="D150" i="6"/>
  <c r="C150" i="6"/>
  <c r="B150" i="6"/>
  <c r="A150" i="6"/>
  <c r="O149" i="6"/>
  <c r="N149" i="6"/>
  <c r="M149" i="6"/>
  <c r="L149" i="6"/>
  <c r="K149" i="6"/>
  <c r="J149" i="6"/>
  <c r="I149" i="6"/>
  <c r="H149" i="6"/>
  <c r="G149" i="6"/>
  <c r="F149" i="6"/>
  <c r="E149" i="6"/>
  <c r="D149" i="6"/>
  <c r="C149" i="6"/>
  <c r="B149" i="6"/>
  <c r="A149" i="6"/>
  <c r="O148" i="6"/>
  <c r="N148" i="6"/>
  <c r="M148" i="6"/>
  <c r="L148" i="6"/>
  <c r="K148" i="6"/>
  <c r="J148" i="6"/>
  <c r="I148" i="6"/>
  <c r="H148" i="6"/>
  <c r="G148" i="6"/>
  <c r="F148" i="6"/>
  <c r="E148" i="6"/>
  <c r="D148" i="6"/>
  <c r="C148" i="6"/>
  <c r="B148" i="6"/>
  <c r="A148" i="6"/>
  <c r="O147" i="6"/>
  <c r="N147" i="6"/>
  <c r="M147" i="6"/>
  <c r="L147" i="6"/>
  <c r="K147" i="6"/>
  <c r="J147" i="6"/>
  <c r="I147" i="6"/>
  <c r="H147" i="6"/>
  <c r="G147" i="6"/>
  <c r="F147" i="6"/>
  <c r="E147" i="6"/>
  <c r="D147" i="6"/>
  <c r="C147" i="6"/>
  <c r="B147" i="6"/>
  <c r="A147" i="6"/>
  <c r="O146" i="6"/>
  <c r="N146" i="6"/>
  <c r="M146" i="6"/>
  <c r="L146" i="6"/>
  <c r="K146" i="6"/>
  <c r="J146" i="6"/>
  <c r="I146" i="6"/>
  <c r="H146" i="6"/>
  <c r="G146" i="6"/>
  <c r="F146" i="6"/>
  <c r="E146" i="6"/>
  <c r="D146" i="6"/>
  <c r="C146" i="6"/>
  <c r="B146" i="6"/>
  <c r="A146" i="6"/>
  <c r="O145" i="6"/>
  <c r="N145" i="6"/>
  <c r="M145" i="6"/>
  <c r="L145" i="6"/>
  <c r="K145" i="6"/>
  <c r="J145" i="6"/>
  <c r="I145" i="6"/>
  <c r="H145" i="6"/>
  <c r="G145" i="6"/>
  <c r="F145" i="6"/>
  <c r="E145" i="6"/>
  <c r="D145" i="6"/>
  <c r="C145" i="6"/>
  <c r="B145" i="6"/>
  <c r="A145" i="6"/>
  <c r="O144" i="6"/>
  <c r="N144" i="6"/>
  <c r="M144" i="6"/>
  <c r="L144" i="6"/>
  <c r="K144" i="6"/>
  <c r="J144" i="6"/>
  <c r="I144" i="6"/>
  <c r="H144" i="6"/>
  <c r="G144" i="6"/>
  <c r="F144" i="6"/>
  <c r="E144" i="6"/>
  <c r="D144" i="6"/>
  <c r="C144" i="6"/>
  <c r="B144" i="6"/>
  <c r="A144" i="6"/>
  <c r="O143" i="6"/>
  <c r="N143" i="6"/>
  <c r="M143" i="6"/>
  <c r="L143" i="6"/>
  <c r="K143" i="6"/>
  <c r="J143" i="6"/>
  <c r="I143" i="6"/>
  <c r="H143" i="6"/>
  <c r="G143" i="6"/>
  <c r="F143" i="6"/>
  <c r="E143" i="6"/>
  <c r="D143" i="6"/>
  <c r="C143" i="6"/>
  <c r="B143" i="6"/>
  <c r="A143" i="6"/>
  <c r="O142" i="6"/>
  <c r="N142" i="6"/>
  <c r="M142" i="6"/>
  <c r="L142" i="6"/>
  <c r="K142" i="6"/>
  <c r="J142" i="6"/>
  <c r="I142" i="6"/>
  <c r="H142" i="6"/>
  <c r="G142" i="6"/>
  <c r="F142" i="6"/>
  <c r="E142" i="6"/>
  <c r="D142" i="6"/>
  <c r="C142" i="6"/>
  <c r="B142" i="6"/>
  <c r="A142" i="6"/>
  <c r="O141" i="6"/>
  <c r="N141" i="6"/>
  <c r="M141" i="6"/>
  <c r="L141" i="6"/>
  <c r="K141" i="6"/>
  <c r="J141" i="6"/>
  <c r="I141" i="6"/>
  <c r="H141" i="6"/>
  <c r="G141" i="6"/>
  <c r="F141" i="6"/>
  <c r="E141" i="6"/>
  <c r="D141" i="6"/>
  <c r="C141" i="6"/>
  <c r="B141" i="6"/>
  <c r="A141" i="6"/>
  <c r="O140" i="6"/>
  <c r="N140" i="6"/>
  <c r="M140" i="6"/>
  <c r="L140" i="6"/>
  <c r="K140" i="6"/>
  <c r="J140" i="6"/>
  <c r="I140" i="6"/>
  <c r="H140" i="6"/>
  <c r="G140" i="6"/>
  <c r="F140" i="6"/>
  <c r="E140" i="6"/>
  <c r="D140" i="6"/>
  <c r="C140" i="6"/>
  <c r="B140" i="6"/>
  <c r="A140" i="6"/>
  <c r="O139" i="6"/>
  <c r="N139" i="6"/>
  <c r="M139" i="6"/>
  <c r="L139" i="6"/>
  <c r="K139" i="6"/>
  <c r="J139" i="6"/>
  <c r="I139" i="6"/>
  <c r="H139" i="6"/>
  <c r="G139" i="6"/>
  <c r="F139" i="6"/>
  <c r="E139" i="6"/>
  <c r="D139" i="6"/>
  <c r="C139" i="6"/>
  <c r="B139" i="6"/>
  <c r="A139" i="6"/>
  <c r="O138" i="6"/>
  <c r="N138" i="6"/>
  <c r="M138" i="6"/>
  <c r="L138" i="6"/>
  <c r="K138" i="6"/>
  <c r="J138" i="6"/>
  <c r="I138" i="6"/>
  <c r="H138" i="6"/>
  <c r="G138" i="6"/>
  <c r="F138" i="6"/>
  <c r="E138" i="6"/>
  <c r="D138" i="6"/>
  <c r="C138" i="6"/>
  <c r="B138" i="6"/>
  <c r="A138" i="6"/>
  <c r="O137" i="6"/>
  <c r="N137" i="6"/>
  <c r="M137" i="6"/>
  <c r="L137" i="6"/>
  <c r="K137" i="6"/>
  <c r="J137" i="6"/>
  <c r="I137" i="6"/>
  <c r="H137" i="6"/>
  <c r="G137" i="6"/>
  <c r="F137" i="6"/>
  <c r="E137" i="6"/>
  <c r="D137" i="6"/>
  <c r="C137" i="6"/>
  <c r="B137" i="6"/>
  <c r="A137" i="6"/>
  <c r="O136" i="6"/>
  <c r="N136" i="6"/>
  <c r="M136" i="6"/>
  <c r="L136" i="6"/>
  <c r="K136" i="6"/>
  <c r="J136" i="6"/>
  <c r="I136" i="6"/>
  <c r="H136" i="6"/>
  <c r="G136" i="6"/>
  <c r="F136" i="6"/>
  <c r="E136" i="6"/>
  <c r="D136" i="6"/>
  <c r="C136" i="6"/>
  <c r="B136" i="6"/>
  <c r="A136" i="6"/>
  <c r="O135" i="6"/>
  <c r="N135" i="6"/>
  <c r="M135" i="6"/>
  <c r="L135" i="6"/>
  <c r="K135" i="6"/>
  <c r="J135" i="6"/>
  <c r="I135" i="6"/>
  <c r="H135" i="6"/>
  <c r="G135" i="6"/>
  <c r="F135" i="6"/>
  <c r="E135" i="6"/>
  <c r="D135" i="6"/>
  <c r="C135" i="6"/>
  <c r="B135" i="6"/>
  <c r="A135" i="6"/>
  <c r="O134" i="6"/>
  <c r="N134" i="6"/>
  <c r="M134" i="6"/>
  <c r="L134" i="6"/>
  <c r="K134" i="6"/>
  <c r="J134" i="6"/>
  <c r="I134" i="6"/>
  <c r="H134" i="6"/>
  <c r="G134" i="6"/>
  <c r="F134" i="6"/>
  <c r="E134" i="6"/>
  <c r="D134" i="6"/>
  <c r="C134" i="6"/>
  <c r="B134" i="6"/>
  <c r="A134" i="6"/>
  <c r="O133" i="6"/>
  <c r="N133" i="6"/>
  <c r="M133" i="6"/>
  <c r="L133" i="6"/>
  <c r="K133" i="6"/>
  <c r="J133" i="6"/>
  <c r="I133" i="6"/>
  <c r="H133" i="6"/>
  <c r="G133" i="6"/>
  <c r="F133" i="6"/>
  <c r="E133" i="6"/>
  <c r="D133" i="6"/>
  <c r="C133" i="6"/>
  <c r="B133" i="6"/>
  <c r="A133" i="6"/>
  <c r="O132" i="6"/>
  <c r="N132" i="6"/>
  <c r="M132" i="6"/>
  <c r="L132" i="6"/>
  <c r="K132" i="6"/>
  <c r="J132" i="6"/>
  <c r="I132" i="6"/>
  <c r="H132" i="6"/>
  <c r="G132" i="6"/>
  <c r="F132" i="6"/>
  <c r="E132" i="6"/>
  <c r="D132" i="6"/>
  <c r="C132" i="6"/>
  <c r="B132" i="6"/>
  <c r="A132" i="6"/>
  <c r="O131" i="6"/>
  <c r="N131" i="6"/>
  <c r="M131" i="6"/>
  <c r="L131" i="6"/>
  <c r="K131" i="6"/>
  <c r="J131" i="6"/>
  <c r="I131" i="6"/>
  <c r="H131" i="6"/>
  <c r="G131" i="6"/>
  <c r="F131" i="6"/>
  <c r="E131" i="6"/>
  <c r="D131" i="6"/>
  <c r="C131" i="6"/>
  <c r="B131" i="6"/>
  <c r="A131" i="6"/>
  <c r="O130" i="6"/>
  <c r="N130" i="6"/>
  <c r="M130" i="6"/>
  <c r="L130" i="6"/>
  <c r="K130" i="6"/>
  <c r="J130" i="6"/>
  <c r="I130" i="6"/>
  <c r="H130" i="6"/>
  <c r="G130" i="6"/>
  <c r="F130" i="6"/>
  <c r="E130" i="6"/>
  <c r="D130" i="6"/>
  <c r="C130" i="6"/>
  <c r="B130" i="6"/>
  <c r="A130" i="6"/>
  <c r="O129" i="6"/>
  <c r="N129" i="6"/>
  <c r="M129" i="6"/>
  <c r="L129" i="6"/>
  <c r="K129" i="6"/>
  <c r="J129" i="6"/>
  <c r="I129" i="6"/>
  <c r="H129" i="6"/>
  <c r="G129" i="6"/>
  <c r="F129" i="6"/>
  <c r="E129" i="6"/>
  <c r="D129" i="6"/>
  <c r="C129" i="6"/>
  <c r="B129" i="6"/>
  <c r="A129" i="6"/>
  <c r="O128" i="6"/>
  <c r="N128" i="6"/>
  <c r="M128" i="6"/>
  <c r="L128" i="6"/>
  <c r="K128" i="6"/>
  <c r="J128" i="6"/>
  <c r="I128" i="6"/>
  <c r="H128" i="6"/>
  <c r="G128" i="6"/>
  <c r="F128" i="6"/>
  <c r="E128" i="6"/>
  <c r="D128" i="6"/>
  <c r="C128" i="6"/>
  <c r="B128" i="6"/>
  <c r="A128" i="6"/>
  <c r="O127" i="6"/>
  <c r="N127" i="6"/>
  <c r="M127" i="6"/>
  <c r="L127" i="6"/>
  <c r="K127" i="6"/>
  <c r="J127" i="6"/>
  <c r="I127" i="6"/>
  <c r="H127" i="6"/>
  <c r="G127" i="6"/>
  <c r="F127" i="6"/>
  <c r="E127" i="6"/>
  <c r="D127" i="6"/>
  <c r="C127" i="6"/>
  <c r="B127" i="6"/>
  <c r="A127" i="6"/>
  <c r="O126" i="6"/>
  <c r="N126" i="6"/>
  <c r="M126" i="6"/>
  <c r="L126" i="6"/>
  <c r="K126" i="6"/>
  <c r="J126" i="6"/>
  <c r="I126" i="6"/>
  <c r="H126" i="6"/>
  <c r="G126" i="6"/>
  <c r="F126" i="6"/>
  <c r="E126" i="6"/>
  <c r="D126" i="6"/>
  <c r="C126" i="6"/>
  <c r="B126" i="6"/>
  <c r="A126" i="6"/>
  <c r="O125" i="6"/>
  <c r="N125" i="6"/>
  <c r="M125" i="6"/>
  <c r="L125" i="6"/>
  <c r="K125" i="6"/>
  <c r="J125" i="6"/>
  <c r="I125" i="6"/>
  <c r="H125" i="6"/>
  <c r="G125" i="6"/>
  <c r="F125" i="6"/>
  <c r="E125" i="6"/>
  <c r="D125" i="6"/>
  <c r="C125" i="6"/>
  <c r="B125" i="6"/>
  <c r="A125" i="6"/>
  <c r="O124" i="6"/>
  <c r="N124" i="6"/>
  <c r="M124" i="6"/>
  <c r="L124" i="6"/>
  <c r="K124" i="6"/>
  <c r="J124" i="6"/>
  <c r="I124" i="6"/>
  <c r="H124" i="6"/>
  <c r="G124" i="6"/>
  <c r="F124" i="6"/>
  <c r="E124" i="6"/>
  <c r="D124" i="6"/>
  <c r="C124" i="6"/>
  <c r="B124" i="6"/>
  <c r="A124" i="6"/>
  <c r="O123" i="6"/>
  <c r="N123" i="6"/>
  <c r="M123" i="6"/>
  <c r="L123" i="6"/>
  <c r="K123" i="6"/>
  <c r="J123" i="6"/>
  <c r="I123" i="6"/>
  <c r="H123" i="6"/>
  <c r="G123" i="6"/>
  <c r="F123" i="6"/>
  <c r="E123" i="6"/>
  <c r="D123" i="6"/>
  <c r="C123" i="6"/>
  <c r="B123" i="6"/>
  <c r="A123" i="6"/>
  <c r="O122" i="6"/>
  <c r="N122" i="6"/>
  <c r="M122" i="6"/>
  <c r="L122" i="6"/>
  <c r="K122" i="6"/>
  <c r="J122" i="6"/>
  <c r="I122" i="6"/>
  <c r="H122" i="6"/>
  <c r="G122" i="6"/>
  <c r="F122" i="6"/>
  <c r="E122" i="6"/>
  <c r="D122" i="6"/>
  <c r="C122" i="6"/>
  <c r="B122" i="6"/>
  <c r="A122" i="6"/>
  <c r="O121" i="6"/>
  <c r="N121" i="6"/>
  <c r="M121" i="6"/>
  <c r="L121" i="6"/>
  <c r="K121" i="6"/>
  <c r="J121" i="6"/>
  <c r="I121" i="6"/>
  <c r="H121" i="6"/>
  <c r="G121" i="6"/>
  <c r="F121" i="6"/>
  <c r="E121" i="6"/>
  <c r="D121" i="6"/>
  <c r="C121" i="6"/>
  <c r="B121" i="6"/>
  <c r="A121" i="6"/>
  <c r="O120" i="6"/>
  <c r="N120" i="6"/>
  <c r="M120" i="6"/>
  <c r="L120" i="6"/>
  <c r="K120" i="6"/>
  <c r="J120" i="6"/>
  <c r="I120" i="6"/>
  <c r="H120" i="6"/>
  <c r="G120" i="6"/>
  <c r="F120" i="6"/>
  <c r="E120" i="6"/>
  <c r="D120" i="6"/>
  <c r="C120" i="6"/>
  <c r="B120" i="6"/>
  <c r="A120" i="6"/>
  <c r="O119" i="6"/>
  <c r="N119" i="6"/>
  <c r="M119" i="6"/>
  <c r="L119" i="6"/>
  <c r="K119" i="6"/>
  <c r="J119" i="6"/>
  <c r="I119" i="6"/>
  <c r="H119" i="6"/>
  <c r="G119" i="6"/>
  <c r="F119" i="6"/>
  <c r="E119" i="6"/>
  <c r="D119" i="6"/>
  <c r="C119" i="6"/>
  <c r="B119" i="6"/>
  <c r="A119" i="6"/>
  <c r="O118" i="6"/>
  <c r="N118" i="6"/>
  <c r="M118" i="6"/>
  <c r="L118" i="6"/>
  <c r="K118" i="6"/>
  <c r="J118" i="6"/>
  <c r="I118" i="6"/>
  <c r="H118" i="6"/>
  <c r="G118" i="6"/>
  <c r="F118" i="6"/>
  <c r="E118" i="6"/>
  <c r="D118" i="6"/>
  <c r="C118" i="6"/>
  <c r="B118" i="6"/>
  <c r="A118" i="6"/>
  <c r="O117" i="6"/>
  <c r="N117" i="6"/>
  <c r="M117" i="6"/>
  <c r="L117" i="6"/>
  <c r="K117" i="6"/>
  <c r="J117" i="6"/>
  <c r="I117" i="6"/>
  <c r="H117" i="6"/>
  <c r="G117" i="6"/>
  <c r="F117" i="6"/>
  <c r="E117" i="6"/>
  <c r="D117" i="6"/>
  <c r="C117" i="6"/>
  <c r="B117" i="6"/>
  <c r="A117" i="6"/>
  <c r="O116" i="6"/>
  <c r="N116" i="6"/>
  <c r="M116" i="6"/>
  <c r="L116" i="6"/>
  <c r="K116" i="6"/>
  <c r="J116" i="6"/>
  <c r="I116" i="6"/>
  <c r="H116" i="6"/>
  <c r="G116" i="6"/>
  <c r="F116" i="6"/>
  <c r="E116" i="6"/>
  <c r="D116" i="6"/>
  <c r="C116" i="6"/>
  <c r="B116" i="6"/>
  <c r="A116" i="6"/>
  <c r="O115" i="6"/>
  <c r="N115" i="6"/>
  <c r="M115" i="6"/>
  <c r="L115" i="6"/>
  <c r="K115" i="6"/>
  <c r="J115" i="6"/>
  <c r="I115" i="6"/>
  <c r="H115" i="6"/>
  <c r="G115" i="6"/>
  <c r="F115" i="6"/>
  <c r="E115" i="6"/>
  <c r="D115" i="6"/>
  <c r="C115" i="6"/>
  <c r="B115" i="6"/>
  <c r="A115" i="6"/>
  <c r="O114" i="6"/>
  <c r="N114" i="6"/>
  <c r="M114" i="6"/>
  <c r="L114" i="6"/>
  <c r="K114" i="6"/>
  <c r="J114" i="6"/>
  <c r="I114" i="6"/>
  <c r="H114" i="6"/>
  <c r="G114" i="6"/>
  <c r="F114" i="6"/>
  <c r="E114" i="6"/>
  <c r="D114" i="6"/>
  <c r="C114" i="6"/>
  <c r="B114" i="6"/>
  <c r="A114" i="6"/>
  <c r="O113" i="6"/>
  <c r="N113" i="6"/>
  <c r="M113" i="6"/>
  <c r="L113" i="6"/>
  <c r="K113" i="6"/>
  <c r="J113" i="6"/>
  <c r="I113" i="6"/>
  <c r="H113" i="6"/>
  <c r="G113" i="6"/>
  <c r="F113" i="6"/>
  <c r="E113" i="6"/>
  <c r="D113" i="6"/>
  <c r="C113" i="6"/>
  <c r="B113" i="6"/>
  <c r="A113" i="6"/>
  <c r="O112" i="6"/>
  <c r="N112" i="6"/>
  <c r="M112" i="6"/>
  <c r="L112" i="6"/>
  <c r="K112" i="6"/>
  <c r="J112" i="6"/>
  <c r="I112" i="6"/>
  <c r="H112" i="6"/>
  <c r="G112" i="6"/>
  <c r="F112" i="6"/>
  <c r="E112" i="6"/>
  <c r="D112" i="6"/>
  <c r="C112" i="6"/>
  <c r="B112" i="6"/>
  <c r="A112" i="6"/>
  <c r="O111" i="6"/>
  <c r="N111" i="6"/>
  <c r="M111" i="6"/>
  <c r="L111" i="6"/>
  <c r="K111" i="6"/>
  <c r="J111" i="6"/>
  <c r="I111" i="6"/>
  <c r="H111" i="6"/>
  <c r="G111" i="6"/>
  <c r="F111" i="6"/>
  <c r="E111" i="6"/>
  <c r="D111" i="6"/>
  <c r="C111" i="6"/>
  <c r="B111" i="6"/>
  <c r="A111" i="6"/>
  <c r="O110" i="6"/>
  <c r="N110" i="6"/>
  <c r="M110" i="6"/>
  <c r="L110" i="6"/>
  <c r="K110" i="6"/>
  <c r="J110" i="6"/>
  <c r="I110" i="6"/>
  <c r="H110" i="6"/>
  <c r="G110" i="6"/>
  <c r="F110" i="6"/>
  <c r="E110" i="6"/>
  <c r="D110" i="6"/>
  <c r="C110" i="6"/>
  <c r="B110" i="6"/>
  <c r="A110" i="6"/>
  <c r="O109" i="6"/>
  <c r="N109" i="6"/>
  <c r="M109" i="6"/>
  <c r="L109" i="6"/>
  <c r="K109" i="6"/>
  <c r="J109" i="6"/>
  <c r="I109" i="6"/>
  <c r="H109" i="6"/>
  <c r="G109" i="6"/>
  <c r="F109" i="6"/>
  <c r="E109" i="6"/>
  <c r="D109" i="6"/>
  <c r="C109" i="6"/>
  <c r="B109" i="6"/>
  <c r="A109" i="6"/>
  <c r="O108" i="6"/>
  <c r="N108" i="6"/>
  <c r="M108" i="6"/>
  <c r="L108" i="6"/>
  <c r="K108" i="6"/>
  <c r="J108" i="6"/>
  <c r="I108" i="6"/>
  <c r="H108" i="6"/>
  <c r="G108" i="6"/>
  <c r="F108" i="6"/>
  <c r="E108" i="6"/>
  <c r="D108" i="6"/>
  <c r="C108" i="6"/>
  <c r="B108" i="6"/>
  <c r="A108" i="6"/>
  <c r="O107" i="6"/>
  <c r="N107" i="6"/>
  <c r="M107" i="6"/>
  <c r="L107" i="6"/>
  <c r="K107" i="6"/>
  <c r="J107" i="6"/>
  <c r="I107" i="6"/>
  <c r="H107" i="6"/>
  <c r="G107" i="6"/>
  <c r="F107" i="6"/>
  <c r="E107" i="6"/>
  <c r="D107" i="6"/>
  <c r="C107" i="6"/>
  <c r="B107" i="6"/>
  <c r="A107" i="6"/>
  <c r="O106" i="6"/>
  <c r="N106" i="6"/>
  <c r="M106" i="6"/>
  <c r="L106" i="6"/>
  <c r="K106" i="6"/>
  <c r="J106" i="6"/>
  <c r="I106" i="6"/>
  <c r="H106" i="6"/>
  <c r="G106" i="6"/>
  <c r="F106" i="6"/>
  <c r="E106" i="6"/>
  <c r="D106" i="6"/>
  <c r="C106" i="6"/>
  <c r="B106" i="6"/>
  <c r="A106" i="6"/>
  <c r="O105" i="6"/>
  <c r="N105" i="6"/>
  <c r="M105" i="6"/>
  <c r="L105" i="6"/>
  <c r="K105" i="6"/>
  <c r="J105" i="6"/>
  <c r="I105" i="6"/>
  <c r="H105" i="6"/>
  <c r="G105" i="6"/>
  <c r="F105" i="6"/>
  <c r="E105" i="6"/>
  <c r="D105" i="6"/>
  <c r="C105" i="6"/>
  <c r="B105" i="6"/>
  <c r="A105" i="6"/>
  <c r="O104" i="6"/>
  <c r="N104" i="6"/>
  <c r="M104" i="6"/>
  <c r="L104" i="6"/>
  <c r="K104" i="6"/>
  <c r="J104" i="6"/>
  <c r="I104" i="6"/>
  <c r="H104" i="6"/>
  <c r="G104" i="6"/>
  <c r="F104" i="6"/>
  <c r="E104" i="6"/>
  <c r="D104" i="6"/>
  <c r="C104" i="6"/>
  <c r="B104" i="6"/>
  <c r="A104" i="6"/>
  <c r="O103" i="6"/>
  <c r="N103" i="6"/>
  <c r="M103" i="6"/>
  <c r="L103" i="6"/>
  <c r="K103" i="6"/>
  <c r="J103" i="6"/>
  <c r="I103" i="6"/>
  <c r="H103" i="6"/>
  <c r="G103" i="6"/>
  <c r="F103" i="6"/>
  <c r="E103" i="6"/>
  <c r="D103" i="6"/>
  <c r="C103" i="6"/>
  <c r="B103" i="6"/>
  <c r="A103" i="6"/>
  <c r="O102" i="6"/>
  <c r="N102" i="6"/>
  <c r="M102" i="6"/>
  <c r="L102" i="6"/>
  <c r="K102" i="6"/>
  <c r="J102" i="6"/>
  <c r="I102" i="6"/>
  <c r="H102" i="6"/>
  <c r="G102" i="6"/>
  <c r="F102" i="6"/>
  <c r="E102" i="6"/>
  <c r="D102" i="6"/>
  <c r="C102" i="6"/>
  <c r="B102" i="6"/>
  <c r="A102" i="6"/>
  <c r="O101" i="6"/>
  <c r="N101" i="6"/>
  <c r="M101" i="6"/>
  <c r="L101" i="6"/>
  <c r="K101" i="6"/>
  <c r="J101" i="6"/>
  <c r="I101" i="6"/>
  <c r="H101" i="6"/>
  <c r="G101" i="6"/>
  <c r="F101" i="6"/>
  <c r="E101" i="6"/>
  <c r="D101" i="6"/>
  <c r="C101" i="6"/>
  <c r="B101" i="6"/>
  <c r="A101" i="6"/>
  <c r="O100" i="6"/>
  <c r="N100" i="6"/>
  <c r="M100" i="6"/>
  <c r="L100" i="6"/>
  <c r="K100" i="6"/>
  <c r="J100" i="6"/>
  <c r="I100" i="6"/>
  <c r="H100" i="6"/>
  <c r="G100" i="6"/>
  <c r="F100" i="6"/>
  <c r="E100" i="6"/>
  <c r="D100" i="6"/>
  <c r="C100" i="6"/>
  <c r="B100" i="6"/>
  <c r="A100" i="6"/>
  <c r="O99" i="6"/>
  <c r="N99" i="6"/>
  <c r="M99" i="6"/>
  <c r="L99" i="6"/>
  <c r="K99" i="6"/>
  <c r="J99" i="6"/>
  <c r="I99" i="6"/>
  <c r="H99" i="6"/>
  <c r="G99" i="6"/>
  <c r="F99" i="6"/>
  <c r="E99" i="6"/>
  <c r="D99" i="6"/>
  <c r="C99" i="6"/>
  <c r="B99" i="6"/>
  <c r="A99" i="6"/>
  <c r="O98" i="6"/>
  <c r="N98" i="6"/>
  <c r="M98" i="6"/>
  <c r="L98" i="6"/>
  <c r="K98" i="6"/>
  <c r="J98" i="6"/>
  <c r="I98" i="6"/>
  <c r="H98" i="6"/>
  <c r="G98" i="6"/>
  <c r="F98" i="6"/>
  <c r="E98" i="6"/>
  <c r="D98" i="6"/>
  <c r="C98" i="6"/>
  <c r="B98" i="6"/>
  <c r="A98" i="6"/>
  <c r="O97" i="6"/>
  <c r="N97" i="6"/>
  <c r="M97" i="6"/>
  <c r="L97" i="6"/>
  <c r="K97" i="6"/>
  <c r="J97" i="6"/>
  <c r="I97" i="6"/>
  <c r="H97" i="6"/>
  <c r="G97" i="6"/>
  <c r="F97" i="6"/>
  <c r="E97" i="6"/>
  <c r="D97" i="6"/>
  <c r="C97" i="6"/>
  <c r="B97" i="6"/>
  <c r="A97" i="6"/>
  <c r="O96" i="6"/>
  <c r="N96" i="6"/>
  <c r="M96" i="6"/>
  <c r="L96" i="6"/>
  <c r="K96" i="6"/>
  <c r="J96" i="6"/>
  <c r="I96" i="6"/>
  <c r="H96" i="6"/>
  <c r="G96" i="6"/>
  <c r="F96" i="6"/>
  <c r="E96" i="6"/>
  <c r="D96" i="6"/>
  <c r="C96" i="6"/>
  <c r="B96" i="6"/>
  <c r="A96" i="6"/>
  <c r="O95" i="6"/>
  <c r="N95" i="6"/>
  <c r="M95" i="6"/>
  <c r="L95" i="6"/>
  <c r="K95" i="6"/>
  <c r="J95" i="6"/>
  <c r="I95" i="6"/>
  <c r="H95" i="6"/>
  <c r="G95" i="6"/>
  <c r="F95" i="6"/>
  <c r="E95" i="6"/>
  <c r="D95" i="6"/>
  <c r="C95" i="6"/>
  <c r="B95" i="6"/>
  <c r="A95" i="6"/>
  <c r="O94" i="6"/>
  <c r="N94" i="6"/>
  <c r="M94" i="6"/>
  <c r="L94" i="6"/>
  <c r="K94" i="6"/>
  <c r="J94" i="6"/>
  <c r="I94" i="6"/>
  <c r="H94" i="6"/>
  <c r="G94" i="6"/>
  <c r="F94" i="6"/>
  <c r="E94" i="6"/>
  <c r="D94" i="6"/>
  <c r="C94" i="6"/>
  <c r="B94" i="6"/>
  <c r="A94" i="6"/>
  <c r="O93" i="6"/>
  <c r="N93" i="6"/>
  <c r="M93" i="6"/>
  <c r="L93" i="6"/>
  <c r="K93" i="6"/>
  <c r="J93" i="6"/>
  <c r="I93" i="6"/>
  <c r="H93" i="6"/>
  <c r="G93" i="6"/>
  <c r="F93" i="6"/>
  <c r="E93" i="6"/>
  <c r="D93" i="6"/>
  <c r="C93" i="6"/>
  <c r="B93" i="6"/>
  <c r="A93" i="6"/>
  <c r="O92" i="6"/>
  <c r="N92" i="6"/>
  <c r="M92" i="6"/>
  <c r="L92" i="6"/>
  <c r="K92" i="6"/>
  <c r="J92" i="6"/>
  <c r="I92" i="6"/>
  <c r="H92" i="6"/>
  <c r="G92" i="6"/>
  <c r="F92" i="6"/>
  <c r="E92" i="6"/>
  <c r="D92" i="6"/>
  <c r="C92" i="6"/>
  <c r="B92" i="6"/>
  <c r="A92" i="6"/>
  <c r="O91" i="6"/>
  <c r="N91" i="6"/>
  <c r="M91" i="6"/>
  <c r="L91" i="6"/>
  <c r="K91" i="6"/>
  <c r="J91" i="6"/>
  <c r="I91" i="6"/>
  <c r="H91" i="6"/>
  <c r="G91" i="6"/>
  <c r="F91" i="6"/>
  <c r="E91" i="6"/>
  <c r="D91" i="6"/>
  <c r="C91" i="6"/>
  <c r="B91" i="6"/>
  <c r="A91" i="6"/>
  <c r="O90" i="6"/>
  <c r="N90" i="6"/>
  <c r="M90" i="6"/>
  <c r="L90" i="6"/>
  <c r="K90" i="6"/>
  <c r="J90" i="6"/>
  <c r="I90" i="6"/>
  <c r="H90" i="6"/>
  <c r="G90" i="6"/>
  <c r="F90" i="6"/>
  <c r="E90" i="6"/>
  <c r="D90" i="6"/>
  <c r="C90" i="6"/>
  <c r="B90" i="6"/>
  <c r="A90" i="6"/>
  <c r="O89" i="6"/>
  <c r="N89" i="6"/>
  <c r="M89" i="6"/>
  <c r="L89" i="6"/>
  <c r="K89" i="6"/>
  <c r="J89" i="6"/>
  <c r="I89" i="6"/>
  <c r="H89" i="6"/>
  <c r="G89" i="6"/>
  <c r="F89" i="6"/>
  <c r="E89" i="6"/>
  <c r="D89" i="6"/>
  <c r="C89" i="6"/>
  <c r="B89" i="6"/>
  <c r="A89" i="6"/>
  <c r="O88" i="6"/>
  <c r="N88" i="6"/>
  <c r="M88" i="6"/>
  <c r="L88" i="6"/>
  <c r="K88" i="6"/>
  <c r="J88" i="6"/>
  <c r="I88" i="6"/>
  <c r="H88" i="6"/>
  <c r="G88" i="6"/>
  <c r="F88" i="6"/>
  <c r="E88" i="6"/>
  <c r="D88" i="6"/>
  <c r="C88" i="6"/>
  <c r="B88" i="6"/>
  <c r="A88" i="6"/>
  <c r="O87" i="6"/>
  <c r="N87" i="6"/>
  <c r="M87" i="6"/>
  <c r="L87" i="6"/>
  <c r="K87" i="6"/>
  <c r="J87" i="6"/>
  <c r="I87" i="6"/>
  <c r="H87" i="6"/>
  <c r="G87" i="6"/>
  <c r="F87" i="6"/>
  <c r="E87" i="6"/>
  <c r="D87" i="6"/>
  <c r="C87" i="6"/>
  <c r="B87" i="6"/>
  <c r="A87" i="6"/>
  <c r="O86" i="6"/>
  <c r="N86" i="6"/>
  <c r="M86" i="6"/>
  <c r="L86" i="6"/>
  <c r="K86" i="6"/>
  <c r="J86" i="6"/>
  <c r="I86" i="6"/>
  <c r="H86" i="6"/>
  <c r="G86" i="6"/>
  <c r="F86" i="6"/>
  <c r="E86" i="6"/>
  <c r="D86" i="6"/>
  <c r="C86" i="6"/>
  <c r="B86" i="6"/>
  <c r="A86" i="6"/>
  <c r="O85" i="6"/>
  <c r="N85" i="6"/>
  <c r="M85" i="6"/>
  <c r="L85" i="6"/>
  <c r="K85" i="6"/>
  <c r="J85" i="6"/>
  <c r="I85" i="6"/>
  <c r="H85" i="6"/>
  <c r="G85" i="6"/>
  <c r="F85" i="6"/>
  <c r="E85" i="6"/>
  <c r="D85" i="6"/>
  <c r="C85" i="6"/>
  <c r="B85" i="6"/>
  <c r="A85" i="6"/>
  <c r="O84" i="6"/>
  <c r="N84" i="6"/>
  <c r="M84" i="6"/>
  <c r="L84" i="6"/>
  <c r="K84" i="6"/>
  <c r="J84" i="6"/>
  <c r="I84" i="6"/>
  <c r="H84" i="6"/>
  <c r="G84" i="6"/>
  <c r="F84" i="6"/>
  <c r="E84" i="6"/>
  <c r="D84" i="6"/>
  <c r="C84" i="6"/>
  <c r="B84" i="6"/>
  <c r="A84" i="6"/>
  <c r="O83" i="6"/>
  <c r="N83" i="6"/>
  <c r="M83" i="6"/>
  <c r="L83" i="6"/>
  <c r="K83" i="6"/>
  <c r="J83" i="6"/>
  <c r="I83" i="6"/>
  <c r="H83" i="6"/>
  <c r="G83" i="6"/>
  <c r="F83" i="6"/>
  <c r="E83" i="6"/>
  <c r="D83" i="6"/>
  <c r="C83" i="6"/>
  <c r="B83" i="6"/>
  <c r="A83" i="6"/>
  <c r="O82" i="6"/>
  <c r="N82" i="6"/>
  <c r="M82" i="6"/>
  <c r="L82" i="6"/>
  <c r="K82" i="6"/>
  <c r="J82" i="6"/>
  <c r="I82" i="6"/>
  <c r="H82" i="6"/>
  <c r="G82" i="6"/>
  <c r="F82" i="6"/>
  <c r="E82" i="6"/>
  <c r="D82" i="6"/>
  <c r="C82" i="6"/>
  <c r="B82" i="6"/>
  <c r="A82" i="6"/>
  <c r="O81" i="6"/>
  <c r="N81" i="6"/>
  <c r="M81" i="6"/>
  <c r="L81" i="6"/>
  <c r="K81" i="6"/>
  <c r="J81" i="6"/>
  <c r="I81" i="6"/>
  <c r="H81" i="6"/>
  <c r="G81" i="6"/>
  <c r="F81" i="6"/>
  <c r="E81" i="6"/>
  <c r="D81" i="6"/>
  <c r="C81" i="6"/>
  <c r="B81" i="6"/>
  <c r="A81" i="6"/>
  <c r="O80" i="6"/>
  <c r="N80" i="6"/>
  <c r="M80" i="6"/>
  <c r="L80" i="6"/>
  <c r="K80" i="6"/>
  <c r="J80" i="6"/>
  <c r="I80" i="6"/>
  <c r="H80" i="6"/>
  <c r="G80" i="6"/>
  <c r="F80" i="6"/>
  <c r="E80" i="6"/>
  <c r="D80" i="6"/>
  <c r="C80" i="6"/>
  <c r="B80" i="6"/>
  <c r="A80" i="6"/>
  <c r="O79" i="6"/>
  <c r="N79" i="6"/>
  <c r="M79" i="6"/>
  <c r="L79" i="6"/>
  <c r="K79" i="6"/>
  <c r="J79" i="6"/>
  <c r="I79" i="6"/>
  <c r="H79" i="6"/>
  <c r="G79" i="6"/>
  <c r="F79" i="6"/>
  <c r="E79" i="6"/>
  <c r="D79" i="6"/>
  <c r="C79" i="6"/>
  <c r="B79" i="6"/>
  <c r="A79" i="6"/>
  <c r="O78" i="6"/>
  <c r="N78" i="6"/>
  <c r="M78" i="6"/>
  <c r="L78" i="6"/>
  <c r="K78" i="6"/>
  <c r="J78" i="6"/>
  <c r="I78" i="6"/>
  <c r="H78" i="6"/>
  <c r="G78" i="6"/>
  <c r="F78" i="6"/>
  <c r="E78" i="6"/>
  <c r="D78" i="6"/>
  <c r="C78" i="6"/>
  <c r="B78" i="6"/>
  <c r="A78" i="6"/>
  <c r="O77" i="6"/>
  <c r="N77" i="6"/>
  <c r="M77" i="6"/>
  <c r="L77" i="6"/>
  <c r="K77" i="6"/>
  <c r="J77" i="6"/>
  <c r="I77" i="6"/>
  <c r="H77" i="6"/>
  <c r="G77" i="6"/>
  <c r="F77" i="6"/>
  <c r="E77" i="6"/>
  <c r="D77" i="6"/>
  <c r="C77" i="6"/>
  <c r="B77" i="6"/>
  <c r="A77" i="6"/>
  <c r="O76" i="6"/>
  <c r="N76" i="6"/>
  <c r="M76" i="6"/>
  <c r="L76" i="6"/>
  <c r="K76" i="6"/>
  <c r="J76" i="6"/>
  <c r="I76" i="6"/>
  <c r="H76" i="6"/>
  <c r="G76" i="6"/>
  <c r="F76" i="6"/>
  <c r="E76" i="6"/>
  <c r="D76" i="6"/>
  <c r="C76" i="6"/>
  <c r="B76" i="6"/>
  <c r="A76" i="6"/>
  <c r="O75" i="6"/>
  <c r="N75" i="6"/>
  <c r="M75" i="6"/>
  <c r="L75" i="6"/>
  <c r="K75" i="6"/>
  <c r="J75" i="6"/>
  <c r="I75" i="6"/>
  <c r="H75" i="6"/>
  <c r="G75" i="6"/>
  <c r="F75" i="6"/>
  <c r="E75" i="6"/>
  <c r="D75" i="6"/>
  <c r="C75" i="6"/>
  <c r="B75" i="6"/>
  <c r="A75" i="6"/>
  <c r="O74" i="6"/>
  <c r="N74" i="6"/>
  <c r="M74" i="6"/>
  <c r="L74" i="6"/>
  <c r="K74" i="6"/>
  <c r="J74" i="6"/>
  <c r="I74" i="6"/>
  <c r="H74" i="6"/>
  <c r="G74" i="6"/>
  <c r="F74" i="6"/>
  <c r="E74" i="6"/>
  <c r="D74" i="6"/>
  <c r="C74" i="6"/>
  <c r="B74" i="6"/>
  <c r="A74" i="6"/>
  <c r="O73" i="6"/>
  <c r="N73" i="6"/>
  <c r="M73" i="6"/>
  <c r="L73" i="6"/>
  <c r="K73" i="6"/>
  <c r="J73" i="6"/>
  <c r="I73" i="6"/>
  <c r="H73" i="6"/>
  <c r="G73" i="6"/>
  <c r="F73" i="6"/>
  <c r="E73" i="6"/>
  <c r="D73" i="6"/>
  <c r="C73" i="6"/>
  <c r="B73" i="6"/>
  <c r="A73" i="6"/>
  <c r="O72" i="6"/>
  <c r="N72" i="6"/>
  <c r="M72" i="6"/>
  <c r="L72" i="6"/>
  <c r="K72" i="6"/>
  <c r="J72" i="6"/>
  <c r="I72" i="6"/>
  <c r="H72" i="6"/>
  <c r="G72" i="6"/>
  <c r="F72" i="6"/>
  <c r="E72" i="6"/>
  <c r="D72" i="6"/>
  <c r="C72" i="6"/>
  <c r="B72" i="6"/>
  <c r="A72" i="6"/>
  <c r="O71" i="6"/>
  <c r="N71" i="6"/>
  <c r="M71" i="6"/>
  <c r="L71" i="6"/>
  <c r="K71" i="6"/>
  <c r="J71" i="6"/>
  <c r="I71" i="6"/>
  <c r="H71" i="6"/>
  <c r="G71" i="6"/>
  <c r="F71" i="6"/>
  <c r="E71" i="6"/>
  <c r="D71" i="6"/>
  <c r="C71" i="6"/>
  <c r="B71" i="6"/>
  <c r="A71" i="6"/>
  <c r="O70" i="6"/>
  <c r="N70" i="6"/>
  <c r="M70" i="6"/>
  <c r="L70" i="6"/>
  <c r="K70" i="6"/>
  <c r="J70" i="6"/>
  <c r="I70" i="6"/>
  <c r="H70" i="6"/>
  <c r="G70" i="6"/>
  <c r="F70" i="6"/>
  <c r="E70" i="6"/>
  <c r="D70" i="6"/>
  <c r="C70" i="6"/>
  <c r="B70" i="6"/>
  <c r="A70" i="6"/>
  <c r="O69" i="6"/>
  <c r="N69" i="6"/>
  <c r="M69" i="6"/>
  <c r="L69" i="6"/>
  <c r="K69" i="6"/>
  <c r="J69" i="6"/>
  <c r="I69" i="6"/>
  <c r="H69" i="6"/>
  <c r="G69" i="6"/>
  <c r="F69" i="6"/>
  <c r="E69" i="6"/>
  <c r="D69" i="6"/>
  <c r="C69" i="6"/>
  <c r="B69" i="6"/>
  <c r="A69" i="6"/>
  <c r="O68" i="6"/>
  <c r="N68" i="6"/>
  <c r="M68" i="6"/>
  <c r="L68" i="6"/>
  <c r="K68" i="6"/>
  <c r="J68" i="6"/>
  <c r="I68" i="6"/>
  <c r="H68" i="6"/>
  <c r="G68" i="6"/>
  <c r="F68" i="6"/>
  <c r="E68" i="6"/>
  <c r="D68" i="6"/>
  <c r="C68" i="6"/>
  <c r="B68" i="6"/>
  <c r="A68" i="6"/>
  <c r="O67" i="6"/>
  <c r="N67" i="6"/>
  <c r="M67" i="6"/>
  <c r="L67" i="6"/>
  <c r="K67" i="6"/>
  <c r="J67" i="6"/>
  <c r="I67" i="6"/>
  <c r="H67" i="6"/>
  <c r="G67" i="6"/>
  <c r="F67" i="6"/>
  <c r="E67" i="6"/>
  <c r="D67" i="6"/>
  <c r="C67" i="6"/>
  <c r="B67" i="6"/>
  <c r="A67" i="6"/>
  <c r="O66" i="6"/>
  <c r="N66" i="6"/>
  <c r="M66" i="6"/>
  <c r="L66" i="6"/>
  <c r="K66" i="6"/>
  <c r="J66" i="6"/>
  <c r="I66" i="6"/>
  <c r="H66" i="6"/>
  <c r="G66" i="6"/>
  <c r="F66" i="6"/>
  <c r="E66" i="6"/>
  <c r="D66" i="6"/>
  <c r="C66" i="6"/>
  <c r="B66" i="6"/>
  <c r="A66" i="6"/>
  <c r="O65" i="6"/>
  <c r="N65" i="6"/>
  <c r="M65" i="6"/>
  <c r="L65" i="6"/>
  <c r="K65" i="6"/>
  <c r="J65" i="6"/>
  <c r="I65" i="6"/>
  <c r="H65" i="6"/>
  <c r="G65" i="6"/>
  <c r="F65" i="6"/>
  <c r="E65" i="6"/>
  <c r="D65" i="6"/>
  <c r="C65" i="6"/>
  <c r="B65" i="6"/>
  <c r="A65" i="6"/>
  <c r="O64" i="6"/>
  <c r="N64" i="6"/>
  <c r="M64" i="6"/>
  <c r="L64" i="6"/>
  <c r="K64" i="6"/>
  <c r="J64" i="6"/>
  <c r="I64" i="6"/>
  <c r="H64" i="6"/>
  <c r="G64" i="6"/>
  <c r="F64" i="6"/>
  <c r="E64" i="6"/>
  <c r="D64" i="6"/>
  <c r="C64" i="6"/>
  <c r="B64" i="6"/>
  <c r="A64" i="6"/>
  <c r="O63" i="6"/>
  <c r="N63" i="6"/>
  <c r="M63" i="6"/>
  <c r="L63" i="6"/>
  <c r="K63" i="6"/>
  <c r="J63" i="6"/>
  <c r="I63" i="6"/>
  <c r="H63" i="6"/>
  <c r="G63" i="6"/>
  <c r="F63" i="6"/>
  <c r="E63" i="6"/>
  <c r="D63" i="6"/>
  <c r="C63" i="6"/>
  <c r="B63" i="6"/>
  <c r="A63" i="6"/>
  <c r="O62" i="6"/>
  <c r="N62" i="6"/>
  <c r="M62" i="6"/>
  <c r="L62" i="6"/>
  <c r="K62" i="6"/>
  <c r="J62" i="6"/>
  <c r="I62" i="6"/>
  <c r="H62" i="6"/>
  <c r="G62" i="6"/>
  <c r="F62" i="6"/>
  <c r="E62" i="6"/>
  <c r="D62" i="6"/>
  <c r="C62" i="6"/>
  <c r="B62" i="6"/>
  <c r="A62" i="6"/>
  <c r="O61" i="6"/>
  <c r="N61" i="6"/>
  <c r="M61" i="6"/>
  <c r="L61" i="6"/>
  <c r="K61" i="6"/>
  <c r="J61" i="6"/>
  <c r="I61" i="6"/>
  <c r="H61" i="6"/>
  <c r="G61" i="6"/>
  <c r="F61" i="6"/>
  <c r="E61" i="6"/>
  <c r="D61" i="6"/>
  <c r="C61" i="6"/>
  <c r="B61" i="6"/>
  <c r="A61" i="6"/>
  <c r="O60" i="6"/>
  <c r="N60" i="6"/>
  <c r="M60" i="6"/>
  <c r="L60" i="6"/>
  <c r="K60" i="6"/>
  <c r="J60" i="6"/>
  <c r="I60" i="6"/>
  <c r="H60" i="6"/>
  <c r="G60" i="6"/>
  <c r="F60" i="6"/>
  <c r="E60" i="6"/>
  <c r="D60" i="6"/>
  <c r="C60" i="6"/>
  <c r="B60" i="6"/>
  <c r="A60" i="6"/>
  <c r="O59" i="6"/>
  <c r="N59" i="6"/>
  <c r="M59" i="6"/>
  <c r="L59" i="6"/>
  <c r="K59" i="6"/>
  <c r="J59" i="6"/>
  <c r="I59" i="6"/>
  <c r="H59" i="6"/>
  <c r="G59" i="6"/>
  <c r="F59" i="6"/>
  <c r="E59" i="6"/>
  <c r="D59" i="6"/>
  <c r="C59" i="6"/>
  <c r="B59" i="6"/>
  <c r="A59" i="6"/>
  <c r="O58" i="6"/>
  <c r="N58" i="6"/>
  <c r="M58" i="6"/>
  <c r="L58" i="6"/>
  <c r="K58" i="6"/>
  <c r="J58" i="6"/>
  <c r="I58" i="6"/>
  <c r="H58" i="6"/>
  <c r="G58" i="6"/>
  <c r="F58" i="6"/>
  <c r="E58" i="6"/>
  <c r="D58" i="6"/>
  <c r="C58" i="6"/>
  <c r="B58" i="6"/>
  <c r="A58" i="6"/>
  <c r="O57" i="6"/>
  <c r="N57" i="6"/>
  <c r="M57" i="6"/>
  <c r="L57" i="6"/>
  <c r="K57" i="6"/>
  <c r="J57" i="6"/>
  <c r="I57" i="6"/>
  <c r="H57" i="6"/>
  <c r="G57" i="6"/>
  <c r="F57" i="6"/>
  <c r="E57" i="6"/>
  <c r="D57" i="6"/>
  <c r="C57" i="6"/>
  <c r="B57" i="6"/>
  <c r="A57" i="6"/>
  <c r="O56" i="6"/>
  <c r="N56" i="6"/>
  <c r="M56" i="6"/>
  <c r="L56" i="6"/>
  <c r="K56" i="6"/>
  <c r="J56" i="6"/>
  <c r="I56" i="6"/>
  <c r="H56" i="6"/>
  <c r="G56" i="6"/>
  <c r="F56" i="6"/>
  <c r="E56" i="6"/>
  <c r="D56" i="6"/>
  <c r="C56" i="6"/>
  <c r="B56" i="6"/>
  <c r="A56" i="6"/>
  <c r="O55" i="6"/>
  <c r="N55" i="6"/>
  <c r="M55" i="6"/>
  <c r="L55" i="6"/>
  <c r="K55" i="6"/>
  <c r="J55" i="6"/>
  <c r="I55" i="6"/>
  <c r="H55" i="6"/>
  <c r="G55" i="6"/>
  <c r="F55" i="6"/>
  <c r="E55" i="6"/>
  <c r="D55" i="6"/>
  <c r="C55" i="6"/>
  <c r="B55" i="6"/>
  <c r="A55" i="6"/>
  <c r="O54" i="6"/>
  <c r="N54" i="6"/>
  <c r="M54" i="6"/>
  <c r="L54" i="6"/>
  <c r="K54" i="6"/>
  <c r="J54" i="6"/>
  <c r="I54" i="6"/>
  <c r="H54" i="6"/>
  <c r="G54" i="6"/>
  <c r="F54" i="6"/>
  <c r="E54" i="6"/>
  <c r="D54" i="6"/>
  <c r="C54" i="6"/>
  <c r="B54" i="6"/>
  <c r="A54" i="6"/>
  <c r="O53" i="6"/>
  <c r="N53" i="6"/>
  <c r="M53" i="6"/>
  <c r="L53" i="6"/>
  <c r="K53" i="6"/>
  <c r="J53" i="6"/>
  <c r="I53" i="6"/>
  <c r="H53" i="6"/>
  <c r="G53" i="6"/>
  <c r="F53" i="6"/>
  <c r="E53" i="6"/>
  <c r="D53" i="6"/>
  <c r="C53" i="6"/>
  <c r="B53" i="6"/>
  <c r="A53" i="6"/>
  <c r="O52" i="6"/>
  <c r="N52" i="6"/>
  <c r="M52" i="6"/>
  <c r="L52" i="6"/>
  <c r="K52" i="6"/>
  <c r="J52" i="6"/>
  <c r="I52" i="6"/>
  <c r="H52" i="6"/>
  <c r="G52" i="6"/>
  <c r="F52" i="6"/>
  <c r="E52" i="6"/>
  <c r="D52" i="6"/>
  <c r="C52" i="6"/>
  <c r="B52" i="6"/>
  <c r="A52" i="6"/>
  <c r="O51" i="6"/>
  <c r="N51" i="6"/>
  <c r="M51" i="6"/>
  <c r="L51" i="6"/>
  <c r="K51" i="6"/>
  <c r="J51" i="6"/>
  <c r="I51" i="6"/>
  <c r="H51" i="6"/>
  <c r="G51" i="6"/>
  <c r="F51" i="6"/>
  <c r="E51" i="6"/>
  <c r="D51" i="6"/>
  <c r="C51" i="6"/>
  <c r="B51" i="6"/>
  <c r="A51" i="6"/>
  <c r="O50" i="6"/>
  <c r="N50" i="6"/>
  <c r="M50" i="6"/>
  <c r="L50" i="6"/>
  <c r="K50" i="6"/>
  <c r="J50" i="6"/>
  <c r="I50" i="6"/>
  <c r="H50" i="6"/>
  <c r="G50" i="6"/>
  <c r="F50" i="6"/>
  <c r="E50" i="6"/>
  <c r="D50" i="6"/>
  <c r="C50" i="6"/>
  <c r="B50" i="6"/>
  <c r="A50" i="6"/>
  <c r="O49" i="6"/>
  <c r="N49" i="6"/>
  <c r="M49" i="6"/>
  <c r="L49" i="6"/>
  <c r="K49" i="6"/>
  <c r="J49" i="6"/>
  <c r="I49" i="6"/>
  <c r="H49" i="6"/>
  <c r="G49" i="6"/>
  <c r="F49" i="6"/>
  <c r="E49" i="6"/>
  <c r="D49" i="6"/>
  <c r="C49" i="6"/>
  <c r="B49" i="6"/>
  <c r="A49" i="6"/>
  <c r="O48" i="6"/>
  <c r="N48" i="6"/>
  <c r="M48" i="6"/>
  <c r="L48" i="6"/>
  <c r="K48" i="6"/>
  <c r="J48" i="6"/>
  <c r="I48" i="6"/>
  <c r="H48" i="6"/>
  <c r="G48" i="6"/>
  <c r="F48" i="6"/>
  <c r="E48" i="6"/>
  <c r="D48" i="6"/>
  <c r="C48" i="6"/>
  <c r="B48" i="6"/>
  <c r="A48" i="6"/>
  <c r="O47" i="6"/>
  <c r="N47" i="6"/>
  <c r="M47" i="6"/>
  <c r="L47" i="6"/>
  <c r="K47" i="6"/>
  <c r="J47" i="6"/>
  <c r="I47" i="6"/>
  <c r="H47" i="6"/>
  <c r="G47" i="6"/>
  <c r="F47" i="6"/>
  <c r="E47" i="6"/>
  <c r="D47" i="6"/>
  <c r="C47" i="6"/>
  <c r="B47" i="6"/>
  <c r="A47" i="6"/>
  <c r="O46" i="6"/>
  <c r="N46" i="6"/>
  <c r="M46" i="6"/>
  <c r="L46" i="6"/>
  <c r="K46" i="6"/>
  <c r="J46" i="6"/>
  <c r="I46" i="6"/>
  <c r="H46" i="6"/>
  <c r="G46" i="6"/>
  <c r="F46" i="6"/>
  <c r="E46" i="6"/>
  <c r="D46" i="6"/>
  <c r="C46" i="6"/>
  <c r="B46" i="6"/>
  <c r="A46" i="6"/>
  <c r="O45" i="6"/>
  <c r="N45" i="6"/>
  <c r="M45" i="6"/>
  <c r="L45" i="6"/>
  <c r="K45" i="6"/>
  <c r="J45" i="6"/>
  <c r="I45" i="6"/>
  <c r="H45" i="6"/>
  <c r="G45" i="6"/>
  <c r="F45" i="6"/>
  <c r="E45" i="6"/>
  <c r="D45" i="6"/>
  <c r="C45" i="6"/>
  <c r="B45" i="6"/>
  <c r="A45" i="6"/>
  <c r="O44" i="6"/>
  <c r="N44" i="6"/>
  <c r="M44" i="6"/>
  <c r="L44" i="6"/>
  <c r="K44" i="6"/>
  <c r="J44" i="6"/>
  <c r="I44" i="6"/>
  <c r="H44" i="6"/>
  <c r="G44" i="6"/>
  <c r="F44" i="6"/>
  <c r="E44" i="6"/>
  <c r="D44" i="6"/>
  <c r="C44" i="6"/>
  <c r="B44" i="6"/>
  <c r="A44" i="6"/>
  <c r="O43" i="6"/>
  <c r="N43" i="6"/>
  <c r="M43" i="6"/>
  <c r="L43" i="6"/>
  <c r="K43" i="6"/>
  <c r="J43" i="6"/>
  <c r="I43" i="6"/>
  <c r="H43" i="6"/>
  <c r="G43" i="6"/>
  <c r="F43" i="6"/>
  <c r="E43" i="6"/>
  <c r="D43" i="6"/>
  <c r="C43" i="6"/>
  <c r="B43" i="6"/>
  <c r="A43" i="6"/>
  <c r="O42" i="6"/>
  <c r="N42" i="6"/>
  <c r="M42" i="6"/>
  <c r="L42" i="6"/>
  <c r="K42" i="6"/>
  <c r="J42" i="6"/>
  <c r="I42" i="6"/>
  <c r="H42" i="6"/>
  <c r="G42" i="6"/>
  <c r="F42" i="6"/>
  <c r="E42" i="6"/>
  <c r="D42" i="6"/>
  <c r="C42" i="6"/>
  <c r="B42" i="6"/>
  <c r="A42" i="6"/>
  <c r="O41" i="6"/>
  <c r="N41" i="6"/>
  <c r="M41" i="6"/>
  <c r="L41" i="6"/>
  <c r="K41" i="6"/>
  <c r="J41" i="6"/>
  <c r="I41" i="6"/>
  <c r="H41" i="6"/>
  <c r="G41" i="6"/>
  <c r="F41" i="6"/>
  <c r="E41" i="6"/>
  <c r="D41" i="6"/>
  <c r="C41" i="6"/>
  <c r="B41" i="6"/>
  <c r="A41" i="6"/>
  <c r="O40" i="6"/>
  <c r="N40" i="6"/>
  <c r="M40" i="6"/>
  <c r="L40" i="6"/>
  <c r="K40" i="6"/>
  <c r="J40" i="6"/>
  <c r="I40" i="6"/>
  <c r="H40" i="6"/>
  <c r="G40" i="6"/>
  <c r="F40" i="6"/>
  <c r="E40" i="6"/>
  <c r="D40" i="6"/>
  <c r="C40" i="6"/>
  <c r="B40" i="6"/>
  <c r="A40" i="6"/>
  <c r="O39" i="6"/>
  <c r="N39" i="6"/>
  <c r="M39" i="6"/>
  <c r="L39" i="6"/>
  <c r="K39" i="6"/>
  <c r="J39" i="6"/>
  <c r="I39" i="6"/>
  <c r="H39" i="6"/>
  <c r="G39" i="6"/>
  <c r="F39" i="6"/>
  <c r="E39" i="6"/>
  <c r="D39" i="6"/>
  <c r="C39" i="6"/>
  <c r="B39" i="6"/>
  <c r="A39" i="6"/>
  <c r="O38" i="6"/>
  <c r="N38" i="6"/>
  <c r="M38" i="6"/>
  <c r="L38" i="6"/>
  <c r="K38" i="6"/>
  <c r="J38" i="6"/>
  <c r="I38" i="6"/>
  <c r="H38" i="6"/>
  <c r="G38" i="6"/>
  <c r="F38" i="6"/>
  <c r="E38" i="6"/>
  <c r="D38" i="6"/>
  <c r="C38" i="6"/>
  <c r="B38" i="6"/>
  <c r="A38" i="6"/>
  <c r="O37" i="6"/>
  <c r="N37" i="6"/>
  <c r="M37" i="6"/>
  <c r="L37" i="6"/>
  <c r="K37" i="6"/>
  <c r="J37" i="6"/>
  <c r="I37" i="6"/>
  <c r="H37" i="6"/>
  <c r="G37" i="6"/>
  <c r="F37" i="6"/>
  <c r="E37" i="6"/>
  <c r="D37" i="6"/>
  <c r="C37" i="6"/>
  <c r="B37" i="6"/>
  <c r="A37" i="6"/>
  <c r="O36" i="6"/>
  <c r="N36" i="6"/>
  <c r="M36" i="6"/>
  <c r="L36" i="6"/>
  <c r="K36" i="6"/>
  <c r="J36" i="6"/>
  <c r="I36" i="6"/>
  <c r="H36" i="6"/>
  <c r="G36" i="6"/>
  <c r="F36" i="6"/>
  <c r="E36" i="6"/>
  <c r="D36" i="6"/>
  <c r="C36" i="6"/>
  <c r="B36" i="6"/>
  <c r="A36" i="6"/>
  <c r="O35" i="6"/>
  <c r="N35" i="6"/>
  <c r="M35" i="6"/>
  <c r="L35" i="6"/>
  <c r="K35" i="6"/>
  <c r="J35" i="6"/>
  <c r="I35" i="6"/>
  <c r="H35" i="6"/>
  <c r="G35" i="6"/>
  <c r="F35" i="6"/>
  <c r="E35" i="6"/>
  <c r="D35" i="6"/>
  <c r="C35" i="6"/>
  <c r="B35" i="6"/>
  <c r="A35" i="6"/>
  <c r="O34" i="6"/>
  <c r="N34" i="6"/>
  <c r="M34" i="6"/>
  <c r="L34" i="6"/>
  <c r="K34" i="6"/>
  <c r="J34" i="6"/>
  <c r="I34" i="6"/>
  <c r="H34" i="6"/>
  <c r="G34" i="6"/>
  <c r="F34" i="6"/>
  <c r="E34" i="6"/>
  <c r="D34" i="6"/>
  <c r="C34" i="6"/>
  <c r="B34" i="6"/>
  <c r="A34" i="6"/>
  <c r="O33" i="6"/>
  <c r="N33" i="6"/>
  <c r="M33" i="6"/>
  <c r="L33" i="6"/>
  <c r="K33" i="6"/>
  <c r="J33" i="6"/>
  <c r="I33" i="6"/>
  <c r="H33" i="6"/>
  <c r="G33" i="6"/>
  <c r="F33" i="6"/>
  <c r="E33" i="6"/>
  <c r="D33" i="6"/>
  <c r="C33" i="6"/>
  <c r="B33" i="6"/>
  <c r="A33" i="6"/>
  <c r="O32" i="6"/>
  <c r="N32" i="6"/>
  <c r="M32" i="6"/>
  <c r="L32" i="6"/>
  <c r="K32" i="6"/>
  <c r="J32" i="6"/>
  <c r="I32" i="6"/>
  <c r="H32" i="6"/>
  <c r="G32" i="6"/>
  <c r="F32" i="6"/>
  <c r="E32" i="6"/>
  <c r="D32" i="6"/>
  <c r="C32" i="6"/>
  <c r="B32" i="6"/>
  <c r="A32" i="6"/>
  <c r="O31" i="6"/>
  <c r="N31" i="6"/>
  <c r="M31" i="6"/>
  <c r="L31" i="6"/>
  <c r="K31" i="6"/>
  <c r="J31" i="6"/>
  <c r="I31" i="6"/>
  <c r="H31" i="6"/>
  <c r="G31" i="6"/>
  <c r="F31" i="6"/>
  <c r="E31" i="6"/>
  <c r="D31" i="6"/>
  <c r="C31" i="6"/>
  <c r="B31" i="6"/>
  <c r="A31" i="6"/>
  <c r="O30" i="6"/>
  <c r="N30" i="6"/>
  <c r="M30" i="6"/>
  <c r="L30" i="6"/>
  <c r="K30" i="6"/>
  <c r="J30" i="6"/>
  <c r="I30" i="6"/>
  <c r="H30" i="6"/>
  <c r="G30" i="6"/>
  <c r="F30" i="6"/>
  <c r="E30" i="6"/>
  <c r="D30" i="6"/>
  <c r="C30" i="6"/>
  <c r="B30" i="6"/>
  <c r="A30" i="6"/>
  <c r="O29" i="6"/>
  <c r="N29" i="6"/>
  <c r="M29" i="6"/>
  <c r="L29" i="6"/>
  <c r="K29" i="6"/>
  <c r="J29" i="6"/>
  <c r="I29" i="6"/>
  <c r="H29" i="6"/>
  <c r="G29" i="6"/>
  <c r="F29" i="6"/>
  <c r="E29" i="6"/>
  <c r="D29" i="6"/>
  <c r="C29" i="6"/>
  <c r="B29" i="6"/>
  <c r="A29" i="6"/>
  <c r="O28" i="6"/>
  <c r="N28" i="6"/>
  <c r="M28" i="6"/>
  <c r="L28" i="6"/>
  <c r="K28" i="6"/>
  <c r="J28" i="6"/>
  <c r="I28" i="6"/>
  <c r="H28" i="6"/>
  <c r="G28" i="6"/>
  <c r="F28" i="6"/>
  <c r="E28" i="6"/>
  <c r="D28" i="6"/>
  <c r="C28" i="6"/>
  <c r="B28" i="6"/>
  <c r="A28" i="6"/>
  <c r="O27" i="6"/>
  <c r="N27" i="6"/>
  <c r="M27" i="6"/>
  <c r="L27" i="6"/>
  <c r="K27" i="6"/>
  <c r="J27" i="6"/>
  <c r="I27" i="6"/>
  <c r="H27" i="6"/>
  <c r="G27" i="6"/>
  <c r="F27" i="6"/>
  <c r="E27" i="6"/>
  <c r="D27" i="6"/>
  <c r="C27" i="6"/>
  <c r="B27" i="6"/>
  <c r="A27" i="6"/>
  <c r="O26" i="6"/>
  <c r="N26" i="6"/>
  <c r="M26" i="6"/>
  <c r="L26" i="6"/>
  <c r="K26" i="6"/>
  <c r="J26" i="6"/>
  <c r="I26" i="6"/>
  <c r="H26" i="6"/>
  <c r="G26" i="6"/>
  <c r="F26" i="6"/>
  <c r="E26" i="6"/>
  <c r="D26" i="6"/>
  <c r="C26" i="6"/>
  <c r="B26" i="6"/>
  <c r="A26" i="6"/>
  <c r="O25" i="6"/>
  <c r="N25" i="6"/>
  <c r="M25" i="6"/>
  <c r="L25" i="6"/>
  <c r="K25" i="6"/>
  <c r="J25" i="6"/>
  <c r="I25" i="6"/>
  <c r="H25" i="6"/>
  <c r="G25" i="6"/>
  <c r="F25" i="6"/>
  <c r="E25" i="6"/>
  <c r="D25" i="6"/>
  <c r="C25" i="6"/>
  <c r="B25" i="6"/>
  <c r="A25" i="6"/>
  <c r="O24" i="6"/>
  <c r="N24" i="6"/>
  <c r="M24" i="6"/>
  <c r="L24" i="6"/>
  <c r="K24" i="6"/>
  <c r="J24" i="6"/>
  <c r="I24" i="6"/>
  <c r="H24" i="6"/>
  <c r="G24" i="6"/>
  <c r="F24" i="6"/>
  <c r="E24" i="6"/>
  <c r="D24" i="6"/>
  <c r="C24" i="6"/>
  <c r="B24" i="6"/>
  <c r="A24" i="6"/>
  <c r="O23" i="6"/>
  <c r="N23" i="6"/>
  <c r="M23" i="6"/>
  <c r="L23" i="6"/>
  <c r="K23" i="6"/>
  <c r="J23" i="6"/>
  <c r="I23" i="6"/>
  <c r="H23" i="6"/>
  <c r="G23" i="6"/>
  <c r="F23" i="6"/>
  <c r="E23" i="6"/>
  <c r="D23" i="6"/>
  <c r="C23" i="6"/>
  <c r="B23" i="6"/>
  <c r="A23" i="6"/>
  <c r="O22" i="6"/>
  <c r="N22" i="6"/>
  <c r="M22" i="6"/>
  <c r="L22" i="6"/>
  <c r="K22" i="6"/>
  <c r="J22" i="6"/>
  <c r="I22" i="6"/>
  <c r="H22" i="6"/>
  <c r="G22" i="6"/>
  <c r="F22" i="6"/>
  <c r="E22" i="6"/>
  <c r="D22" i="6"/>
  <c r="C22" i="6"/>
  <c r="B22" i="6"/>
  <c r="A22" i="6"/>
  <c r="O21" i="6"/>
  <c r="N21" i="6"/>
  <c r="M21" i="6"/>
  <c r="L21" i="6"/>
  <c r="K21" i="6"/>
  <c r="J21" i="6"/>
  <c r="I21" i="6"/>
  <c r="H21" i="6"/>
  <c r="G21" i="6"/>
  <c r="F21" i="6"/>
  <c r="E21" i="6"/>
  <c r="D21" i="6"/>
  <c r="C21" i="6"/>
  <c r="B21" i="6"/>
  <c r="A21" i="6"/>
  <c r="O20" i="6"/>
  <c r="N20" i="6"/>
  <c r="M20" i="6"/>
  <c r="L20" i="6"/>
  <c r="K20" i="6"/>
  <c r="J20" i="6"/>
  <c r="I20" i="6"/>
  <c r="H20" i="6"/>
  <c r="G20" i="6"/>
  <c r="F20" i="6"/>
  <c r="E20" i="6"/>
  <c r="D20" i="6"/>
  <c r="C20" i="6"/>
  <c r="B20" i="6"/>
  <c r="A20" i="6"/>
  <c r="O19" i="6"/>
  <c r="N19" i="6"/>
  <c r="M19" i="6"/>
  <c r="L19" i="6"/>
  <c r="K19" i="6"/>
  <c r="J19" i="6"/>
  <c r="I19" i="6"/>
  <c r="H19" i="6"/>
  <c r="G19" i="6"/>
  <c r="F19" i="6"/>
  <c r="E19" i="6"/>
  <c r="D19" i="6"/>
  <c r="C19" i="6"/>
  <c r="B19" i="6"/>
  <c r="A19" i="6"/>
  <c r="O18" i="6"/>
  <c r="N18" i="6"/>
  <c r="M18" i="6"/>
  <c r="L18" i="6"/>
  <c r="K18" i="6"/>
  <c r="J18" i="6"/>
  <c r="I18" i="6"/>
  <c r="H18" i="6"/>
  <c r="G18" i="6"/>
  <c r="F18" i="6"/>
  <c r="E18" i="6"/>
  <c r="D18" i="6"/>
  <c r="C18" i="6"/>
  <c r="B18" i="6"/>
  <c r="A18" i="6"/>
  <c r="O17" i="6"/>
  <c r="N17" i="6"/>
  <c r="M17" i="6"/>
  <c r="L17" i="6"/>
  <c r="K17" i="6"/>
  <c r="J17" i="6"/>
  <c r="I17" i="6"/>
  <c r="H17" i="6"/>
  <c r="G17" i="6"/>
  <c r="F17" i="6"/>
  <c r="E17" i="6"/>
  <c r="D17" i="6"/>
  <c r="C17" i="6"/>
  <c r="B17" i="6"/>
  <c r="A17" i="6"/>
  <c r="O16" i="6"/>
  <c r="N16" i="6"/>
  <c r="M16" i="6"/>
  <c r="L16" i="6"/>
  <c r="K16" i="6"/>
  <c r="J16" i="6"/>
  <c r="I16" i="6"/>
  <c r="H16" i="6"/>
  <c r="G16" i="6"/>
  <c r="F16" i="6"/>
  <c r="E16" i="6"/>
  <c r="D16" i="6"/>
  <c r="C16" i="6"/>
  <c r="B16" i="6"/>
  <c r="A16" i="6"/>
  <c r="O15" i="6"/>
  <c r="N15" i="6"/>
  <c r="M15" i="6"/>
  <c r="L15" i="6"/>
  <c r="K15" i="6"/>
  <c r="J15" i="6"/>
  <c r="I15" i="6"/>
  <c r="H15" i="6"/>
  <c r="G15" i="6"/>
  <c r="F15" i="6"/>
  <c r="E15" i="6"/>
  <c r="D15" i="6"/>
  <c r="C15" i="6"/>
  <c r="B15" i="6"/>
  <c r="A15" i="6"/>
  <c r="O14" i="6"/>
  <c r="N14" i="6"/>
  <c r="M14" i="6"/>
  <c r="L14" i="6"/>
  <c r="K14" i="6"/>
  <c r="J14" i="6"/>
  <c r="I14" i="6"/>
  <c r="H14" i="6"/>
  <c r="G14" i="6"/>
  <c r="F14" i="6"/>
  <c r="E14" i="6"/>
  <c r="D14" i="6"/>
  <c r="C14" i="6"/>
  <c r="B14" i="6"/>
  <c r="A14" i="6"/>
  <c r="O13" i="6"/>
  <c r="N13" i="6"/>
  <c r="M13" i="6"/>
  <c r="L13" i="6"/>
  <c r="K13" i="6"/>
  <c r="J13" i="6"/>
  <c r="I13" i="6"/>
  <c r="H13" i="6"/>
  <c r="G13" i="6"/>
  <c r="F13" i="6"/>
  <c r="E13" i="6"/>
  <c r="D13" i="6"/>
  <c r="C13" i="6"/>
  <c r="B13" i="6"/>
  <c r="A13" i="6"/>
  <c r="O12" i="6"/>
  <c r="N12" i="6"/>
  <c r="M12" i="6"/>
  <c r="L12" i="6"/>
  <c r="K12" i="6"/>
  <c r="J12" i="6"/>
  <c r="I12" i="6"/>
  <c r="H12" i="6"/>
  <c r="G12" i="6"/>
  <c r="F12" i="6"/>
  <c r="E12" i="6"/>
  <c r="D12" i="6"/>
  <c r="C12" i="6"/>
  <c r="B12" i="6"/>
  <c r="A12" i="6"/>
  <c r="O11" i="6"/>
  <c r="N11" i="6"/>
  <c r="M11" i="6"/>
  <c r="L11" i="6"/>
  <c r="K11" i="6"/>
  <c r="J11" i="6"/>
  <c r="I11" i="6"/>
  <c r="H11" i="6"/>
  <c r="G11" i="6"/>
  <c r="F11" i="6"/>
  <c r="E11" i="6"/>
  <c r="D11" i="6"/>
  <c r="C11" i="6"/>
  <c r="B11" i="6"/>
  <c r="A11" i="6"/>
  <c r="O10" i="6"/>
  <c r="N10" i="6"/>
  <c r="M10" i="6"/>
  <c r="L10" i="6"/>
  <c r="K10" i="6"/>
  <c r="J10" i="6"/>
  <c r="I10" i="6"/>
  <c r="H10" i="6"/>
  <c r="G10" i="6"/>
  <c r="F10" i="6"/>
  <c r="E10" i="6"/>
  <c r="D10" i="6"/>
  <c r="C10" i="6"/>
  <c r="B10" i="6"/>
  <c r="A10" i="6"/>
  <c r="O9" i="6"/>
  <c r="N9" i="6"/>
  <c r="M9" i="6"/>
  <c r="L9" i="6"/>
  <c r="K9" i="6"/>
  <c r="J9" i="6"/>
  <c r="I9" i="6"/>
  <c r="H9" i="6"/>
  <c r="G9" i="6"/>
  <c r="F9" i="6"/>
  <c r="E9" i="6"/>
  <c r="D9" i="6"/>
  <c r="C9" i="6"/>
  <c r="B9" i="6"/>
  <c r="A9" i="6"/>
  <c r="O8" i="6"/>
  <c r="N8" i="6"/>
  <c r="M8" i="6"/>
  <c r="L8" i="6"/>
  <c r="K8" i="6"/>
  <c r="J8" i="6"/>
  <c r="I8" i="6"/>
  <c r="H8" i="6"/>
  <c r="G8" i="6"/>
  <c r="F8" i="6"/>
  <c r="E8" i="6"/>
  <c r="D8" i="6"/>
  <c r="C8" i="6"/>
  <c r="B8" i="6"/>
  <c r="A8" i="6"/>
  <c r="O7" i="6"/>
  <c r="N7" i="6"/>
  <c r="M7" i="6"/>
  <c r="L7" i="6"/>
  <c r="K7" i="6"/>
  <c r="J7" i="6"/>
  <c r="I7" i="6"/>
  <c r="H7" i="6"/>
  <c r="G7" i="6"/>
  <c r="F7" i="6"/>
  <c r="E7" i="6"/>
  <c r="D7" i="6"/>
  <c r="C7" i="6"/>
  <c r="B7" i="6"/>
  <c r="A7" i="6"/>
  <c r="O6" i="6"/>
  <c r="N6" i="6"/>
  <c r="M6" i="6"/>
  <c r="L6" i="6"/>
  <c r="K6" i="6"/>
  <c r="J6" i="6"/>
  <c r="I6" i="6"/>
  <c r="H6" i="6"/>
  <c r="G6" i="6"/>
  <c r="F6" i="6"/>
  <c r="E6" i="6"/>
  <c r="D6" i="6"/>
  <c r="C6" i="6"/>
  <c r="B6" i="6"/>
  <c r="A6" i="6"/>
  <c r="O5" i="6"/>
  <c r="N5" i="6"/>
  <c r="M5" i="6"/>
  <c r="L5" i="6"/>
  <c r="K5" i="6"/>
  <c r="J5" i="6"/>
  <c r="I5" i="6"/>
  <c r="H5" i="6"/>
  <c r="G5" i="6"/>
  <c r="F5" i="6"/>
  <c r="E5" i="6"/>
  <c r="D5" i="6"/>
  <c r="C5" i="6"/>
  <c r="B5" i="6"/>
  <c r="A5" i="6"/>
  <c r="O4" i="6"/>
  <c r="N4" i="6"/>
  <c r="M4" i="6"/>
  <c r="L4" i="6"/>
  <c r="K4" i="6"/>
  <c r="J4" i="6"/>
  <c r="I4" i="6"/>
  <c r="H4" i="6"/>
  <c r="G4" i="6"/>
  <c r="F4" i="6"/>
  <c r="E4" i="6"/>
  <c r="D4" i="6"/>
  <c r="C4" i="6"/>
  <c r="B4" i="6"/>
  <c r="A4" i="6"/>
  <c r="O3" i="6"/>
  <c r="N3" i="6"/>
  <c r="M3" i="6"/>
  <c r="L3" i="6"/>
  <c r="K3" i="6"/>
  <c r="J3" i="6"/>
  <c r="I3" i="6"/>
  <c r="H3" i="6"/>
  <c r="G3" i="6"/>
  <c r="F3" i="6"/>
  <c r="E3" i="6"/>
  <c r="D3" i="6"/>
  <c r="C3" i="6"/>
  <c r="B3" i="6"/>
  <c r="A3" i="6"/>
  <c r="O2" i="6"/>
  <c r="N2" i="6"/>
  <c r="M2" i="6"/>
  <c r="L2" i="6"/>
  <c r="Q17" i="6" s="1"/>
  <c r="K2" i="6"/>
  <c r="I2" i="6"/>
  <c r="J2" i="6"/>
  <c r="Q12" i="6" s="1"/>
  <c r="H2" i="6"/>
  <c r="G2" i="6"/>
  <c r="E2" i="6"/>
  <c r="D2" i="6"/>
  <c r="C2" i="6"/>
  <c r="B2" i="6"/>
  <c r="A2" i="6"/>
  <c r="Q15" i="6" l="1"/>
</calcChain>
</file>

<file path=xl/sharedStrings.xml><?xml version="1.0" encoding="utf-8"?>
<sst xmlns="http://schemas.openxmlformats.org/spreadsheetml/2006/main" count="38462" uniqueCount="8256">
  <si>
    <t>order_id</t>
  </si>
  <si>
    <t>order_date</t>
  </si>
  <si>
    <t>customer_id</t>
  </si>
  <si>
    <t>customer_name</t>
  </si>
  <si>
    <t>customer_segment</t>
  </si>
  <si>
    <t>product_id</t>
  </si>
  <si>
    <t>product_name</t>
  </si>
  <si>
    <t>category</t>
  </si>
  <si>
    <t>brand</t>
  </si>
  <si>
    <t>quantity</t>
  </si>
  <si>
    <t>unit_price</t>
  </si>
  <si>
    <t>order_total</t>
  </si>
  <si>
    <t>payment_method</t>
  </si>
  <si>
    <t>delivery_status</t>
  </si>
  <si>
    <t>rating</t>
  </si>
  <si>
    <t>feedback_category</t>
  </si>
  <si>
    <t>sentiment</t>
  </si>
  <si>
    <t>promised_delivery_time</t>
  </si>
  <si>
    <t>actual_delivery_time</t>
  </si>
  <si>
    <t>delivery_partner_id</t>
  </si>
  <si>
    <t>store_id</t>
  </si>
  <si>
    <t>On Time</t>
  </si>
  <si>
    <t>Cash</t>
  </si>
  <si>
    <t>UPI</t>
  </si>
  <si>
    <t>Card</t>
  </si>
  <si>
    <t>Slightly Delayed</t>
  </si>
  <si>
    <t>Wallet</t>
  </si>
  <si>
    <t>Significantly Delayed</t>
  </si>
  <si>
    <t>price</t>
  </si>
  <si>
    <t>mrp</t>
  </si>
  <si>
    <t>margin_percentage</t>
  </si>
  <si>
    <t>shelf_life_days</t>
  </si>
  <si>
    <t>min_stock_level</t>
  </si>
  <si>
    <t>max_stock_level</t>
  </si>
  <si>
    <t>Onions</t>
  </si>
  <si>
    <t>Fruits &amp; Vegetables</t>
  </si>
  <si>
    <t>Aurora LLC</t>
  </si>
  <si>
    <t>Potatoes</t>
  </si>
  <si>
    <t>Ramaswamy-Tata</t>
  </si>
  <si>
    <t>Chadha and Sons</t>
  </si>
  <si>
    <t>Tomatoes</t>
  </si>
  <si>
    <t>Barad and Sons</t>
  </si>
  <si>
    <t>Sangha, Nagar and Varty</t>
  </si>
  <si>
    <t>Bananas</t>
  </si>
  <si>
    <t>Doshi, Sarraf and Sama</t>
  </si>
  <si>
    <t>Ramakrishnan-Ghose</t>
  </si>
  <si>
    <t>Agarwal-Dhar</t>
  </si>
  <si>
    <t>Mangoes</t>
  </si>
  <si>
    <t>Suresh, Bose and Bajwa</t>
  </si>
  <si>
    <t>Mandal-Kar</t>
  </si>
  <si>
    <t>Yogi Group</t>
  </si>
  <si>
    <t>Carrots</t>
  </si>
  <si>
    <t>Uppal Group</t>
  </si>
  <si>
    <t>Rege Group</t>
  </si>
  <si>
    <t>Dugar Group</t>
  </si>
  <si>
    <t>Spinach</t>
  </si>
  <si>
    <t>Thakur, Shah and Pingle</t>
  </si>
  <si>
    <t>Ganesan Ltd</t>
  </si>
  <si>
    <t>Chhabra-Agrawal</t>
  </si>
  <si>
    <t>Shankar, Nadkarni and Kumer</t>
  </si>
  <si>
    <t>Ramakrishnan, Anand and Khare</t>
  </si>
  <si>
    <t>Bhardwaj, Bhatia and Deshmukh</t>
  </si>
  <si>
    <t>Ratta-Sagar</t>
  </si>
  <si>
    <t>Chandran-Dass</t>
  </si>
  <si>
    <t>Mohan Group</t>
  </si>
  <si>
    <t>Balan, Patel and Mall</t>
  </si>
  <si>
    <t>Wali, Sood and Bala</t>
  </si>
  <si>
    <t>Wable, Randhawa and Mutti</t>
  </si>
  <si>
    <t>Subramanian, Chaudhuri and Dora</t>
  </si>
  <si>
    <t>Cheese</t>
  </si>
  <si>
    <t>Dairy &amp; Breakfast</t>
  </si>
  <si>
    <t>Hora-Roy</t>
  </si>
  <si>
    <t>Curd</t>
  </si>
  <si>
    <t>Pau and Sons</t>
  </si>
  <si>
    <t>Butter</t>
  </si>
  <si>
    <t>Gara and Sons</t>
  </si>
  <si>
    <t>Eggs</t>
  </si>
  <si>
    <t>Rout-Sarna</t>
  </si>
  <si>
    <t>Bread</t>
  </si>
  <si>
    <t>Bains, Deol and Vaidya</t>
  </si>
  <si>
    <t>Milk</t>
  </si>
  <si>
    <t>Wali, Virk and Iyer</t>
  </si>
  <si>
    <t>Arya Group</t>
  </si>
  <si>
    <t>Raghavan, Magar and Shanker</t>
  </si>
  <si>
    <t>Kala Group</t>
  </si>
  <si>
    <t>Bora-Thakkar</t>
  </si>
  <si>
    <t>Banik-Ratta</t>
  </si>
  <si>
    <t>Shetty-Bora</t>
  </si>
  <si>
    <t>Roy-Char</t>
  </si>
  <si>
    <t>Handa PLC</t>
  </si>
  <si>
    <t>Chaudhuri PLC</t>
  </si>
  <si>
    <t>Mani PLC</t>
  </si>
  <si>
    <t>Prasad LLC</t>
  </si>
  <si>
    <t>Aggarwal Group</t>
  </si>
  <si>
    <t>Cereal</t>
  </si>
  <si>
    <t>Trivedi-Ahluwalia</t>
  </si>
  <si>
    <t>Padmanabhan-Virk</t>
  </si>
  <si>
    <t>Subramaniam LLC</t>
  </si>
  <si>
    <t>Lala, Kalita and Sathe</t>
  </si>
  <si>
    <t>Gole, Chand and Dada</t>
  </si>
  <si>
    <t>Sidhu PLC</t>
  </si>
  <si>
    <t>Dasgupta PLC</t>
  </si>
  <si>
    <t>Kapadia-Dâ€™Alia</t>
  </si>
  <si>
    <t>Chahal Group</t>
  </si>
  <si>
    <t>Shetty and Sons</t>
  </si>
  <si>
    <t>Dutta Inc</t>
  </si>
  <si>
    <t>Nagi, Sampath and Khurana</t>
  </si>
  <si>
    <t>Biscuits</t>
  </si>
  <si>
    <t>Snacks &amp; Munchies</t>
  </si>
  <si>
    <t>Andra, Mander and Kari</t>
  </si>
  <si>
    <t>Nuts</t>
  </si>
  <si>
    <t>Jha Group</t>
  </si>
  <si>
    <t>Chips</t>
  </si>
  <si>
    <t>Kadakia-Yadav</t>
  </si>
  <si>
    <t>Popcorn</t>
  </si>
  <si>
    <t>Chaudhari, Pant and Singh</t>
  </si>
  <si>
    <t>Yohannan Inc</t>
  </si>
  <si>
    <t>Cookies</t>
  </si>
  <si>
    <t>Roy, Seth and Patla</t>
  </si>
  <si>
    <t>Chocolates</t>
  </si>
  <si>
    <t>Goda Inc</t>
  </si>
  <si>
    <t>Kunda, Dave and Sahni</t>
  </si>
  <si>
    <t>Sinha, Pau and Chhabra</t>
  </si>
  <si>
    <t>Pradhan and Sons</t>
  </si>
  <si>
    <t>Swaminathan, Mahal and Dara</t>
  </si>
  <si>
    <t>Mann-Kapadia</t>
  </si>
  <si>
    <t>Kala-Vig</t>
  </si>
  <si>
    <t>Chanda, Som and Vohra</t>
  </si>
  <si>
    <t>Guha-Subramaniam</t>
  </si>
  <si>
    <t>Chad, Yohannan and Chopra</t>
  </si>
  <si>
    <t>Krishnamurthy, Sibal and Das</t>
  </si>
  <si>
    <t>Gulati-Tandon</t>
  </si>
  <si>
    <t>Bahl-Pau</t>
  </si>
  <si>
    <t>Raj and Sons</t>
  </si>
  <si>
    <t>Karpe Inc</t>
  </si>
  <si>
    <t>Datta Ltd</t>
  </si>
  <si>
    <t>Jani-Ram</t>
  </si>
  <si>
    <t>Nagar LLC</t>
  </si>
  <si>
    <t>Taneja, Kala and Kota</t>
  </si>
  <si>
    <t>Mital-Oza</t>
  </si>
  <si>
    <t>Golla-Luthra</t>
  </si>
  <si>
    <t>Orange Juice</t>
  </si>
  <si>
    <t>Cold Drinks &amp; Juices</t>
  </si>
  <si>
    <t>Dâ€™Alia-Dey</t>
  </si>
  <si>
    <t>Cola</t>
  </si>
  <si>
    <t>Pal-Sehgal</t>
  </si>
  <si>
    <t>Iced Tea</t>
  </si>
  <si>
    <t>Bhasin LLC</t>
  </si>
  <si>
    <t>Murthy-Kaul</t>
  </si>
  <si>
    <t>Bhandari, Bhasin and Palan</t>
  </si>
  <si>
    <t>Mango Drink</t>
  </si>
  <si>
    <t>Sankaran, Pall and Gola</t>
  </si>
  <si>
    <t>Hayre-Shere</t>
  </si>
  <si>
    <t>Sastry-Issac</t>
  </si>
  <si>
    <t>Dass and Sons</t>
  </si>
  <si>
    <t>Khurana-Dewan</t>
  </si>
  <si>
    <t>Basu, Rout and Mistry</t>
  </si>
  <si>
    <t>Lemonade</t>
  </si>
  <si>
    <t>Ramesh-Jain</t>
  </si>
  <si>
    <t>Warrior, Ravel and Amble</t>
  </si>
  <si>
    <t>Palla LLC</t>
  </si>
  <si>
    <t>Bhattacharyya PLC</t>
  </si>
  <si>
    <t>Gupta Ltd</t>
  </si>
  <si>
    <t>Karan, Bandi and Acharya</t>
  </si>
  <si>
    <t>Chana LLC</t>
  </si>
  <si>
    <t>Rastogi Inc</t>
  </si>
  <si>
    <t>Toor-Nagar</t>
  </si>
  <si>
    <t>Baral-Kamdar</t>
  </si>
  <si>
    <t>Frozen Pizza</t>
  </si>
  <si>
    <t>Instant &amp; Frozen Food</t>
  </si>
  <si>
    <t>Sachdev Inc</t>
  </si>
  <si>
    <t>Instant Noodles</t>
  </si>
  <si>
    <t>Dar-Kumar</t>
  </si>
  <si>
    <t>Frozen Vegetables</t>
  </si>
  <si>
    <t>Kothari-Datta</t>
  </si>
  <si>
    <t>Kara, Sodhi and Bassi</t>
  </si>
  <si>
    <t>Mammen-Hegde</t>
  </si>
  <si>
    <t>Nadig, Zachariah and Soni</t>
  </si>
  <si>
    <t>Ice Cream</t>
  </si>
  <si>
    <t>Banerjee Inc</t>
  </si>
  <si>
    <t>Baral Group</t>
  </si>
  <si>
    <t>Frozen Biryani</t>
  </si>
  <si>
    <t>Kohli-Sawhney</t>
  </si>
  <si>
    <t>Mohan-Virk</t>
  </si>
  <si>
    <t>Chakrabarti-Batra</t>
  </si>
  <si>
    <t>Varkey, Devi and Ganguly</t>
  </si>
  <si>
    <t>Agate Ltd</t>
  </si>
  <si>
    <t>Agate and Sons</t>
  </si>
  <si>
    <t>Chauhan Inc</t>
  </si>
  <si>
    <t>Viswanathan-Sha</t>
  </si>
  <si>
    <t>Bhat, Nigam and Hayer</t>
  </si>
  <si>
    <t>Sabharwal-Mital</t>
  </si>
  <si>
    <t>Som Inc</t>
  </si>
  <si>
    <t>Purohit Group</t>
  </si>
  <si>
    <t>Rice</t>
  </si>
  <si>
    <t>Grocery &amp; Staples</t>
  </si>
  <si>
    <t>Ramanathan, Agarwal and Baria</t>
  </si>
  <si>
    <t>Pulses</t>
  </si>
  <si>
    <t>Wable, Sankaran and Hari</t>
  </si>
  <si>
    <t>Sugar</t>
  </si>
  <si>
    <t>Bahl, Jaggi and Nath</t>
  </si>
  <si>
    <t>Deo-Kamdar</t>
  </si>
  <si>
    <t>Salt</t>
  </si>
  <si>
    <t>Grewal, Swamy and Dayal</t>
  </si>
  <si>
    <t>Tella-Master</t>
  </si>
  <si>
    <t>Cherian-Dara</t>
  </si>
  <si>
    <t>Vaidya, Amble and Palla</t>
  </si>
  <si>
    <t>Wheat Flour</t>
  </si>
  <si>
    <t>Nazareth Ltd</t>
  </si>
  <si>
    <t>Balasubramanian PLC</t>
  </si>
  <si>
    <t>Kanda-Gupta</t>
  </si>
  <si>
    <t>Bose-Pandit</t>
  </si>
  <si>
    <t>Khurana and Sons</t>
  </si>
  <si>
    <t>Raghavan Inc</t>
  </si>
  <si>
    <t>Deshpande-Rama</t>
  </si>
  <si>
    <t>Gala, Magar and Rajagopal</t>
  </si>
  <si>
    <t>Memon-Barad</t>
  </si>
  <si>
    <t>Rastogi Group</t>
  </si>
  <si>
    <t>Jhaveri, Kata and Kapur</t>
  </si>
  <si>
    <t>Nadkarni Inc</t>
  </si>
  <si>
    <t>Parmer, Gola and Yogi</t>
  </si>
  <si>
    <t>Naik Ltd</t>
  </si>
  <si>
    <t>Nadig Ltd</t>
  </si>
  <si>
    <t>Ghose, Ben and Divan</t>
  </si>
  <si>
    <t>Dish Soap</t>
  </si>
  <si>
    <t>Household Care</t>
  </si>
  <si>
    <t>Muni-Shankar</t>
  </si>
  <si>
    <t>Toilet Cleaner</t>
  </si>
  <si>
    <t>Gulati, Ram and Sarkar</t>
  </si>
  <si>
    <t>Detergent</t>
  </si>
  <si>
    <t>Parikh, Oak and Kara</t>
  </si>
  <si>
    <t>Ramesh Inc</t>
  </si>
  <si>
    <t>Memon Ltd</t>
  </si>
  <si>
    <t>Borde, Peri and Upadhyay</t>
  </si>
  <si>
    <t>Dhar PLC</t>
  </si>
  <si>
    <t>Mangal-Sathe</t>
  </si>
  <si>
    <t>Barman-Ahluwalia</t>
  </si>
  <si>
    <t>Dayal, Mammen and More</t>
  </si>
  <si>
    <t>Lalla-Srinivasan</t>
  </si>
  <si>
    <t>Saha-Vora</t>
  </si>
  <si>
    <t>Bir PLC</t>
  </si>
  <si>
    <t>Thaman-Lanka</t>
  </si>
  <si>
    <t>Gaba, Sodhi and Choudhary</t>
  </si>
  <si>
    <t>Murty, Varghese and Saxena</t>
  </si>
  <si>
    <t>Pall, Sule and Sood</t>
  </si>
  <si>
    <t>Gera, Narang and Karpe</t>
  </si>
  <si>
    <t>Keer-Gill</t>
  </si>
  <si>
    <t>Varkey LLC</t>
  </si>
  <si>
    <t>Mand-Choudhry</t>
  </si>
  <si>
    <t>Khalsa-Bhavsar</t>
  </si>
  <si>
    <t>Dutta-Halder</t>
  </si>
  <si>
    <t>Batta-Doctor</t>
  </si>
  <si>
    <t>Hans Inc</t>
  </si>
  <si>
    <t>Edwin-Lall</t>
  </si>
  <si>
    <t>Arya, Sundaram and Pingle</t>
  </si>
  <si>
    <t>Shampoo</t>
  </si>
  <si>
    <t>Personal Care</t>
  </si>
  <si>
    <t>Sathe, Agarwal and Dhar</t>
  </si>
  <si>
    <t>Toothpaste</t>
  </si>
  <si>
    <t>Ben-Ravi</t>
  </si>
  <si>
    <t>Naidu PLC</t>
  </si>
  <si>
    <t>Lotion</t>
  </si>
  <si>
    <t>Sampath, Mane and Mody</t>
  </si>
  <si>
    <t>Kibe, Contractor and Randhawa</t>
  </si>
  <si>
    <t>Balan, Samra and Sekhon</t>
  </si>
  <si>
    <t>Munshi-Grewal</t>
  </si>
  <si>
    <t>Sant-Mahajan</t>
  </si>
  <si>
    <t>Roy, Barad and De</t>
  </si>
  <si>
    <t>Kaur-Gola</t>
  </si>
  <si>
    <t>Soap</t>
  </si>
  <si>
    <t>Kadakia, Mohan and Sathe</t>
  </si>
  <si>
    <t>Sachdev Group</t>
  </si>
  <si>
    <t>Biswas, Kapoor and Patel</t>
  </si>
  <si>
    <t>Arora LLC</t>
  </si>
  <si>
    <t>Mitter Group</t>
  </si>
  <si>
    <t>Acharya PLC</t>
  </si>
  <si>
    <t>Dalal-Shan</t>
  </si>
  <si>
    <t>Sibal, Bhatnagar and Rajan</t>
  </si>
  <si>
    <t>Arora-Magar</t>
  </si>
  <si>
    <t>Malhotra LLC</t>
  </si>
  <si>
    <t>Shere, Thakur and Naik</t>
  </si>
  <si>
    <t>Mannan, Naidu and Sama</t>
  </si>
  <si>
    <t>Barman Inc</t>
  </si>
  <si>
    <t>Mandal LLC</t>
  </si>
  <si>
    <t>Balan Group</t>
  </si>
  <si>
    <t>Baby Wipes</t>
  </si>
  <si>
    <t>Baby Care</t>
  </si>
  <si>
    <t>Balakrishnan Ltd</t>
  </si>
  <si>
    <t>Baby Food</t>
  </si>
  <si>
    <t>Kashyap-Reddy</t>
  </si>
  <si>
    <t>Ranganathan-Peri</t>
  </si>
  <si>
    <t>Diapers</t>
  </si>
  <si>
    <t>Kurian, Patla and Sanghvi</t>
  </si>
  <si>
    <t>Karnik PLC</t>
  </si>
  <si>
    <t>Lall LLC</t>
  </si>
  <si>
    <t>Talwar and Sons</t>
  </si>
  <si>
    <t>Mahal Group</t>
  </si>
  <si>
    <t>Narula Group</t>
  </si>
  <si>
    <t>Garg, Saraf and Dutta</t>
  </si>
  <si>
    <t>Morar-Mistry</t>
  </si>
  <si>
    <t>Mallick PLC</t>
  </si>
  <si>
    <t>Loyal Inc</t>
  </si>
  <si>
    <t>Dora-Pillai</t>
  </si>
  <si>
    <t>Sehgal-Nagarajan</t>
  </si>
  <si>
    <t>Srinivas PLC</t>
  </si>
  <si>
    <t>Cat Food</t>
  </si>
  <si>
    <t>Pet Care</t>
  </si>
  <si>
    <t>Anne, Mammen and Khatri</t>
  </si>
  <si>
    <t>Acharya Ltd</t>
  </si>
  <si>
    <t>Pet Treats</t>
  </si>
  <si>
    <t>Sharma, Chandra and Prashad</t>
  </si>
  <si>
    <t>Dubey-Sarin</t>
  </si>
  <si>
    <t>Saini LLC</t>
  </si>
  <si>
    <t>Majumdar PLC</t>
  </si>
  <si>
    <t>Balakrishnan-Kaur</t>
  </si>
  <si>
    <t>Dog Food</t>
  </si>
  <si>
    <t>Chauhan-Sabharwal</t>
  </si>
  <si>
    <t>Batta Inc</t>
  </si>
  <si>
    <t>Krishna, Bail and Dyal</t>
  </si>
  <si>
    <t>Shroff, Wason and Dugar</t>
  </si>
  <si>
    <t>Basu, Thakur and Rege</t>
  </si>
  <si>
    <t>Parekh, Lad and Kadakia</t>
  </si>
  <si>
    <t>Lal-Chauhan</t>
  </si>
  <si>
    <t>Sandal PLC</t>
  </si>
  <si>
    <t>Narayanan-Kumar</t>
  </si>
  <si>
    <t>Minhas, Kapoor and Sethi</t>
  </si>
  <si>
    <t>Doctor-Patla</t>
  </si>
  <si>
    <t>Pillay-Ahuja</t>
  </si>
  <si>
    <t>Dyal, Saraf and Goel</t>
  </si>
  <si>
    <t>Ramanathan Group</t>
  </si>
  <si>
    <t>Mani, Dhar and Muni</t>
  </si>
  <si>
    <t>Raja and Sons</t>
  </si>
  <si>
    <t>Khurana, Khosla and Yohannan</t>
  </si>
  <si>
    <t>Lall, Datta and Swamy</t>
  </si>
  <si>
    <t>Pain Reliever</t>
  </si>
  <si>
    <t>Pharmacy</t>
  </si>
  <si>
    <t>Batra, Sant and Mandal</t>
  </si>
  <si>
    <t>Cough Syrup</t>
  </si>
  <si>
    <t>Char-Divan</t>
  </si>
  <si>
    <t>Savant, Batta and Mander</t>
  </si>
  <si>
    <t>Vitamins</t>
  </si>
  <si>
    <t>Magar, Gara and Garg</t>
  </si>
  <si>
    <t>Sundaram Inc</t>
  </si>
  <si>
    <t>Sura, Pillay and Mammen</t>
  </si>
  <si>
    <t>Edwin and Sons</t>
  </si>
  <si>
    <t>Apte, Soman and Raju</t>
  </si>
  <si>
    <t>Dalal PLC</t>
  </si>
  <si>
    <t>Garg, Kari and Kapur</t>
  </si>
  <si>
    <t>Gole-Doshi</t>
  </si>
  <si>
    <t>Parsa-Bala</t>
  </si>
  <si>
    <t>Basu and Sons</t>
  </si>
  <si>
    <t>Pai, Kashyap and Ramachandran</t>
  </si>
  <si>
    <t>Shah and Sons</t>
  </si>
  <si>
    <t>Gaba LLC</t>
  </si>
  <si>
    <t>Kurian-Chhabra</t>
  </si>
  <si>
    <t>Hayer-Banerjee</t>
  </si>
  <si>
    <t>Barad, Devi and Andra</t>
  </si>
  <si>
    <t>Ramanathan, Joshi and Srinivasan</t>
  </si>
  <si>
    <t>Prakash, Bawa and Kale</t>
  </si>
  <si>
    <t>Pant LLC</t>
  </si>
  <si>
    <t>Ram-Suri</t>
  </si>
  <si>
    <t>Balan-Madan</t>
  </si>
  <si>
    <t>Kara-Golla</t>
  </si>
  <si>
    <t>email</t>
  </si>
  <si>
    <t>phone</t>
  </si>
  <si>
    <t>address</t>
  </si>
  <si>
    <t>area</t>
  </si>
  <si>
    <t>pincode</t>
  </si>
  <si>
    <t>registration_date</t>
  </si>
  <si>
    <t>total_orders</t>
  </si>
  <si>
    <t>avg_order_value</t>
  </si>
  <si>
    <t>Niharika Nagi</t>
  </si>
  <si>
    <t>ektataneja@example.org</t>
  </si>
  <si>
    <t>23, Nayar Path, Bihar Sharif-154625</t>
  </si>
  <si>
    <t>Udupi</t>
  </si>
  <si>
    <t>Premium</t>
  </si>
  <si>
    <t>Megha Sachar</t>
  </si>
  <si>
    <t>vedant45@example.com</t>
  </si>
  <si>
    <t>51/302, Buch Chowk
Srinagar-570271</t>
  </si>
  <si>
    <t>Aligarh</t>
  </si>
  <si>
    <t>Inactive</t>
  </si>
  <si>
    <t>Hema Bahri</t>
  </si>
  <si>
    <t>samiazaan@example.com</t>
  </si>
  <si>
    <t>941
Anne Street, Darbhanga 186125</t>
  </si>
  <si>
    <t>Begusarai</t>
  </si>
  <si>
    <t>Regular</t>
  </si>
  <si>
    <t>Zaitra Vig</t>
  </si>
  <si>
    <t>ishanvi87@example.org</t>
  </si>
  <si>
    <t>43/94, Ghosh, Alappuzha 635655</t>
  </si>
  <si>
    <t>Kozhikode</t>
  </si>
  <si>
    <t>New</t>
  </si>
  <si>
    <t>Januja Verma</t>
  </si>
  <si>
    <t>atideshpande@example.org</t>
  </si>
  <si>
    <t>06
Om, Ambarnath 477463</t>
  </si>
  <si>
    <t>Ichalkaranji</t>
  </si>
  <si>
    <t>Darsh More</t>
  </si>
  <si>
    <t>ynayar@example.org</t>
  </si>
  <si>
    <t>26/961
Salvi Circle, Durg 406361</t>
  </si>
  <si>
    <t>Visakhapatnam</t>
  </si>
  <si>
    <t>Patrick Sandhu</t>
  </si>
  <si>
    <t>zehaanmahajan@example.org</t>
  </si>
  <si>
    <t>304
Tara Road, Gandhinagar-559930</t>
  </si>
  <si>
    <t>Gwalior</t>
  </si>
  <si>
    <t>Harshil Kuruvilla</t>
  </si>
  <si>
    <t>pathakanirudh@example.org</t>
  </si>
  <si>
    <t>37/62, Basu Chowk
Sikar 515907</t>
  </si>
  <si>
    <t>Orai</t>
  </si>
  <si>
    <t>Ojas Ahuja</t>
  </si>
  <si>
    <t>sneha11@example.com</t>
  </si>
  <si>
    <t>H.No. 99
Kade Road
Ramgarh 695009</t>
  </si>
  <si>
    <t>Buxar</t>
  </si>
  <si>
    <t>Netra Chander</t>
  </si>
  <si>
    <t>hwarrior@example.org</t>
  </si>
  <si>
    <t>H.No. 94
Gupta Path, Hospet-831040</t>
  </si>
  <si>
    <t>Malegaon</t>
  </si>
  <si>
    <t>Kashish Dora</t>
  </si>
  <si>
    <t>pushti81@example.net</t>
  </si>
  <si>
    <t>H.No. 24
Pant Street, Mathura 348430</t>
  </si>
  <si>
    <t>Katni</t>
  </si>
  <si>
    <t>Megha Thakkar</t>
  </si>
  <si>
    <t>zinalsarna@example.com</t>
  </si>
  <si>
    <t>H.No. 81
Sama Street, Danapur-137828</t>
  </si>
  <si>
    <t>Fatehpur</t>
  </si>
  <si>
    <t>Turvi Radhakrishnan</t>
  </si>
  <si>
    <t>mpandit@example.org</t>
  </si>
  <si>
    <t>H.No. 404, Bhalla Chowk
Visakhapatnam 048875</t>
  </si>
  <si>
    <t>Dipta Doctor</t>
  </si>
  <si>
    <t>peterdhaliwal@example.org</t>
  </si>
  <si>
    <t>586
Badami Zila, Madhyamgram-394655</t>
  </si>
  <si>
    <t>Hyderabad</t>
  </si>
  <si>
    <t>Zayyan Buch</t>
  </si>
  <si>
    <t>kalpithayre@example.net</t>
  </si>
  <si>
    <t>71/67, Oommen Ganj, Purnia 250900</t>
  </si>
  <si>
    <t>Bhiwandi</t>
  </si>
  <si>
    <t>Oviya Mitra</t>
  </si>
  <si>
    <t>aaravdugar@example.com</t>
  </si>
  <si>
    <t>103, Mahajan Circle
Silchar 256345</t>
  </si>
  <si>
    <t>Mira-Bhayandar</t>
  </si>
  <si>
    <t>Arin Setty</t>
  </si>
  <si>
    <t>naidushivani@example.org</t>
  </si>
  <si>
    <t>63/164, Kari Chowk
Moradabad 624164</t>
  </si>
  <si>
    <t>Amravati</t>
  </si>
  <si>
    <t>Lohit Kalla</t>
  </si>
  <si>
    <t>vincent81@example.com</t>
  </si>
  <si>
    <t>58/882, Ramanathan
Nashik 371218</t>
  </si>
  <si>
    <t>Kochi</t>
  </si>
  <si>
    <t>Rushil Dhingra</t>
  </si>
  <si>
    <t>htella@example.org</t>
  </si>
  <si>
    <t>H.No. 99
Ravel Street
Avadi 655413</t>
  </si>
  <si>
    <t>Tiruchirappalli</t>
  </si>
  <si>
    <t>Wahab Borah</t>
  </si>
  <si>
    <t>bhattlakshit@example.com</t>
  </si>
  <si>
    <t>H.No. 739, Dewan Marg
Jamshedpur 475311</t>
  </si>
  <si>
    <t>Hubliâ€“Dharwad</t>
  </si>
  <si>
    <t>Triya Kakar</t>
  </si>
  <si>
    <t>xshetty@example.net</t>
  </si>
  <si>
    <t>H.No. 65, Ratti Circle, Nellore-187667</t>
  </si>
  <si>
    <t>Nagercoil</t>
  </si>
  <si>
    <t>Vrinda Lalla</t>
  </si>
  <si>
    <t>balakrishnanyutika@example.net</t>
  </si>
  <si>
    <t>H.No. 73
Gupta Road, Barasat 506282</t>
  </si>
  <si>
    <t>Alwar</t>
  </si>
  <si>
    <t>Janani Prasad</t>
  </si>
  <si>
    <t>abhirambabu@example.com</t>
  </si>
  <si>
    <t>149
Pall Path, Aurangabad-876025</t>
  </si>
  <si>
    <t>Bardhaman</t>
  </si>
  <si>
    <t>Tripti Nadig</t>
  </si>
  <si>
    <t>tmaster@example.com</t>
  </si>
  <si>
    <t>04/18
Maharaj Zila
Pudukkottai 529324</t>
  </si>
  <si>
    <t>Nandyal</t>
  </si>
  <si>
    <t>Jagdish Vora</t>
  </si>
  <si>
    <t>hemangini55@example.com</t>
  </si>
  <si>
    <t>92, Choudhury Ganj, Bhopal-000074</t>
  </si>
  <si>
    <t>Hapur</t>
  </si>
  <si>
    <t>Zayan Ratta</t>
  </si>
  <si>
    <t>shivansh35@example.com</t>
  </si>
  <si>
    <t>33/78
Joshi Path, Ludhiana-975587</t>
  </si>
  <si>
    <t>Nanded</t>
  </si>
  <si>
    <t>Zayan Thakkar</t>
  </si>
  <si>
    <t>ranveer19@example.net</t>
  </si>
  <si>
    <t>68/55, Bhattacharyya Zila, Coimbatore 134031</t>
  </si>
  <si>
    <t>Ramgarh</t>
  </si>
  <si>
    <t>Ishani Mukherjee</t>
  </si>
  <si>
    <t>shivani15@example.net</t>
  </si>
  <si>
    <t>H.No. 68, Gade Chowk
Siliguri-878991</t>
  </si>
  <si>
    <t>Bihar Sharif</t>
  </si>
  <si>
    <t>Jagrati Sengupta</t>
  </si>
  <si>
    <t>pandeymahika@example.org</t>
  </si>
  <si>
    <t>20, Jayaraman Zila
Khora -207127</t>
  </si>
  <si>
    <t>Ayush Buch</t>
  </si>
  <si>
    <t>morejagdish@example.net</t>
  </si>
  <si>
    <t>079
Goyal Zila, Bhiwani-715658</t>
  </si>
  <si>
    <t>Jorhat</t>
  </si>
  <si>
    <t>Harita Chatterjee</t>
  </si>
  <si>
    <t>gaurika82@example.com</t>
  </si>
  <si>
    <t>H.No. 249, Malhotra
Ghaziabad-893659</t>
  </si>
  <si>
    <t>Raipur</t>
  </si>
  <si>
    <t>Riya Kothari</t>
  </si>
  <si>
    <t>chowdhuryimaran@example.net</t>
  </si>
  <si>
    <t>648, Biswas Street, Jalandhar 957104</t>
  </si>
  <si>
    <t>Kollam</t>
  </si>
  <si>
    <t>Alka Srinivasan</t>
  </si>
  <si>
    <t>xtalwar@example.org</t>
  </si>
  <si>
    <t>623, Bassi Chowk, Patiala-864851</t>
  </si>
  <si>
    <t>Ratlam</t>
  </si>
  <si>
    <t>Nilima Chaudhuri</t>
  </si>
  <si>
    <t>agrawalmugdha@example.com</t>
  </si>
  <si>
    <t>H.No. 466, Bhavsar Nagar, Kalyan-Dombivli-115231</t>
  </si>
  <si>
    <t>Nellore</t>
  </si>
  <si>
    <t>Aarav Dayal</t>
  </si>
  <si>
    <t>darsh33@example.net</t>
  </si>
  <si>
    <t>H.No. 639
Chowdhury Path, Tadepalligudem-993818</t>
  </si>
  <si>
    <t>Warangal</t>
  </si>
  <si>
    <t>Jagrati Dubey</t>
  </si>
  <si>
    <t>vasatika03@example.net</t>
  </si>
  <si>
    <t>470, Kibe Zila, Tirupati-332036</t>
  </si>
  <si>
    <t>Kottayam</t>
  </si>
  <si>
    <t>Yahvi Doshi</t>
  </si>
  <si>
    <t>daliaoviya@example.com</t>
  </si>
  <si>
    <t>11
Kaul Path, Berhampore 085176</t>
  </si>
  <si>
    <t>Tenali</t>
  </si>
  <si>
    <t>Keya Modi</t>
  </si>
  <si>
    <t>bbumb@example.org</t>
  </si>
  <si>
    <t>49/76
Bansal Path, Bangalore-861073</t>
  </si>
  <si>
    <t>Jaipur</t>
  </si>
  <si>
    <t>Tarak Nair</t>
  </si>
  <si>
    <t>atwalmeghana@example.org</t>
  </si>
  <si>
    <t>145, Apte Street
Orai-869408</t>
  </si>
  <si>
    <t>Patiala</t>
  </si>
  <si>
    <t>Indira Jaggi</t>
  </si>
  <si>
    <t>falaksunder@example.org</t>
  </si>
  <si>
    <t>08/524
Toor Path, Imphal 250392</t>
  </si>
  <si>
    <t>Maheshtala</t>
  </si>
  <si>
    <t>Hiral Arya</t>
  </si>
  <si>
    <t>mason40@example.net</t>
  </si>
  <si>
    <t>53/93, Saran Road, Sambhal 129176</t>
  </si>
  <si>
    <t>Ludhiana</t>
  </si>
  <si>
    <t>Vedant Sengupta</t>
  </si>
  <si>
    <t>xbarad@example.net</t>
  </si>
  <si>
    <t>51/364, Dewan Path
Mumbai-975747</t>
  </si>
  <si>
    <t>Omya Iyengar</t>
  </si>
  <si>
    <t>ishanimaharaj@example.net</t>
  </si>
  <si>
    <t>H.No. 51, Lanka Street
Bettiah 293595</t>
  </si>
  <si>
    <t>Ongole</t>
  </si>
  <si>
    <t>Yashodhara Sarraf</t>
  </si>
  <si>
    <t>prabhudaksha@example.com</t>
  </si>
  <si>
    <t>H.No. 80
Seshadri Chowk
Chittoor 085684</t>
  </si>
  <si>
    <t>Katihar</t>
  </si>
  <si>
    <t>Gabriel Iyer</t>
  </si>
  <si>
    <t>bbala@example.com</t>
  </si>
  <si>
    <t>H.No. 369, Buch Circle, Jammu-963201</t>
  </si>
  <si>
    <t>Hospet</t>
  </si>
  <si>
    <t>Ishaan Brahmbhatt</t>
  </si>
  <si>
    <t>madhavi33@example.com</t>
  </si>
  <si>
    <t>997, Lala Path
Anantapuram-222697</t>
  </si>
  <si>
    <t>Sanaya Joshi</t>
  </si>
  <si>
    <t>gsampath@example.net</t>
  </si>
  <si>
    <t>H.No. 551, Bava Chowk
Madurai-398541</t>
  </si>
  <si>
    <t>Siwan</t>
  </si>
  <si>
    <t>Brinda Bassi</t>
  </si>
  <si>
    <t>jminhas@example.net</t>
  </si>
  <si>
    <t>03/95, Virk Road
Satna 527580</t>
  </si>
  <si>
    <t>Dehradun</t>
  </si>
  <si>
    <t>Darsh Gupta</t>
  </si>
  <si>
    <t>xdash@example.org</t>
  </si>
  <si>
    <t>508
Brar Path, Machilipatnam 589416</t>
  </si>
  <si>
    <t>North Dumdum</t>
  </si>
  <si>
    <t>Jasmit Kota</t>
  </si>
  <si>
    <t>arjunbandi@example.com</t>
  </si>
  <si>
    <t>53/982, Pandya Marg
Anantapur-635508</t>
  </si>
  <si>
    <t>Jamalpur</t>
  </si>
  <si>
    <t>Chavvi Gill</t>
  </si>
  <si>
    <t>qabil65@example.net</t>
  </si>
  <si>
    <t>584, Mohanty Marg, Mirzapur-256533</t>
  </si>
  <si>
    <t>Parbhani</t>
  </si>
  <si>
    <t>Raghav Sathe</t>
  </si>
  <si>
    <t>ekaniparmer@example.org</t>
  </si>
  <si>
    <t>00/26, Chandra Chowk, Uluberia 117916</t>
  </si>
  <si>
    <t>Srinagar</t>
  </si>
  <si>
    <t>Charan Choudhary</t>
  </si>
  <si>
    <t>tristantank@example.org</t>
  </si>
  <si>
    <t>23/56, Kadakia Marg
Patna-321511</t>
  </si>
  <si>
    <t>Kolkata</t>
  </si>
  <si>
    <t>Pallavi Goda</t>
  </si>
  <si>
    <t>samarthpandey@example.com</t>
  </si>
  <si>
    <t>H.No. 264
Master Chowk, Patna-122382</t>
  </si>
  <si>
    <t>Haridwar</t>
  </si>
  <si>
    <t>Kashish Misra</t>
  </si>
  <si>
    <t>issacjalsa@example.net</t>
  </si>
  <si>
    <t>55/77
Nadkarni Zila
Machilipatnam 232117</t>
  </si>
  <si>
    <t>Kavali</t>
  </si>
  <si>
    <t>Yashvi Pathak</t>
  </si>
  <si>
    <t>wallaarunima@example.org</t>
  </si>
  <si>
    <t>866, Zachariah Zila
Madurai 896328</t>
  </si>
  <si>
    <t>Rohan Ganesan</t>
  </si>
  <si>
    <t>bhavika36@example.net</t>
  </si>
  <si>
    <t>27/72
Raj Chowk, Bhiwani-471346</t>
  </si>
  <si>
    <t>Jeevika Deo</t>
  </si>
  <si>
    <t>sbalasubramanian@example.net</t>
  </si>
  <si>
    <t>894, Chanda Road
Kamarhati 134874</t>
  </si>
  <si>
    <t>Junagadh</t>
  </si>
  <si>
    <t>Dipta Deshmukh</t>
  </si>
  <si>
    <t>dugarpooja@example.org</t>
  </si>
  <si>
    <t>96/245, Karnik Street
Bijapur-598528</t>
  </si>
  <si>
    <t>Benjamin Balakrishnan</t>
  </si>
  <si>
    <t>nkaran@example.com</t>
  </si>
  <si>
    <t>H.No. 08
Kalla Road
Udupi 906901</t>
  </si>
  <si>
    <t>Karaikudi</t>
  </si>
  <si>
    <t>Laban Kumar</t>
  </si>
  <si>
    <t>xhanda@example.com</t>
  </si>
  <si>
    <t>71
Chadha Marg, Tezpur 405760</t>
  </si>
  <si>
    <t>Neel Rastogi</t>
  </si>
  <si>
    <t>rachana02@example.net</t>
  </si>
  <si>
    <t>27/024, Kumer Circle, Kurnool-562150</t>
  </si>
  <si>
    <t>Kishanganj</t>
  </si>
  <si>
    <t>Warda Basak</t>
  </si>
  <si>
    <t>lchoudhary@example.net</t>
  </si>
  <si>
    <t>413
Kakar Road
Ujjain 345914</t>
  </si>
  <si>
    <t>Jaunpur</t>
  </si>
  <si>
    <t>Sai Chhabra</t>
  </si>
  <si>
    <t>mahika95@example.net</t>
  </si>
  <si>
    <t>H.No. 581
Prabhakar Road, Morena 912519</t>
  </si>
  <si>
    <t>Madhyamgram</t>
  </si>
  <si>
    <t>Gaurang Grewal</t>
  </si>
  <si>
    <t>gramesh@example.org</t>
  </si>
  <si>
    <t>94/94, Hayer Ganj, Dhanbad-672298</t>
  </si>
  <si>
    <t>Ujjain</t>
  </si>
  <si>
    <t>Kritika Padmanabhan</t>
  </si>
  <si>
    <t>divyaluthra@example.com</t>
  </si>
  <si>
    <t>H.No. 71
Shroff Nagar, Bellary-820754</t>
  </si>
  <si>
    <t>Mehsana</t>
  </si>
  <si>
    <t>Girish Shankar</t>
  </si>
  <si>
    <t>aggarwalhenry@example.org</t>
  </si>
  <si>
    <t>H.No. 39, Sekhon Street, Sagar 312966</t>
  </si>
  <si>
    <t>Korba</t>
  </si>
  <si>
    <t>Yadavi Rastogi</t>
  </si>
  <si>
    <t>hemanimander@example.net</t>
  </si>
  <si>
    <t>H.No. 486, Chaudhary Road
Gangtok-942061</t>
  </si>
  <si>
    <t>Bahraich</t>
  </si>
  <si>
    <t>Janaki Parsa</t>
  </si>
  <si>
    <t>bhargavanachiket@example.org</t>
  </si>
  <si>
    <t>49
Varghese Road, Raichur-972279</t>
  </si>
  <si>
    <t>Pali</t>
  </si>
  <si>
    <t>Urvi Prasad</t>
  </si>
  <si>
    <t>sanyathaman@example.org</t>
  </si>
  <si>
    <t>H.No. 537, Solanki Nagar, Adoni-229163</t>
  </si>
  <si>
    <t>Jehanabad</t>
  </si>
  <si>
    <t>Ranveer Subramanian</t>
  </si>
  <si>
    <t>gourkeya@example.org</t>
  </si>
  <si>
    <t>892, Shukla Path
Nandyal 578526</t>
  </si>
  <si>
    <t>Erode</t>
  </si>
  <si>
    <t>Vihaan Gola</t>
  </si>
  <si>
    <t>samesh12@example.com</t>
  </si>
  <si>
    <t>708
Rao Nagar
Gandhidham-720600</t>
  </si>
  <si>
    <t>Ulhasnagar</t>
  </si>
  <si>
    <t>Lopa Vig</t>
  </si>
  <si>
    <t>dalbir15@example.org</t>
  </si>
  <si>
    <t>551, Sawhney Road
Satna 010828</t>
  </si>
  <si>
    <t>Pudukkottai</t>
  </si>
  <si>
    <t>Aryan Krish</t>
  </si>
  <si>
    <t>agatedaksh@example.com</t>
  </si>
  <si>
    <t>18/938, Pai Marg
Aurangabad 807716</t>
  </si>
  <si>
    <t>Coimbatore</t>
  </si>
  <si>
    <t>Tarak Rout</t>
  </si>
  <si>
    <t>nitarabatta@example.net</t>
  </si>
  <si>
    <t>H.No. 952, Munshi Zila
Pondicherry 250063</t>
  </si>
  <si>
    <t>Panchkula</t>
  </si>
  <si>
    <t>Neha Gade</t>
  </si>
  <si>
    <t>lmahal@example.com</t>
  </si>
  <si>
    <t>34/477, Bali Ganj, Udaipur 580186</t>
  </si>
  <si>
    <t>Mau</t>
  </si>
  <si>
    <t>Jonathan Virk</t>
  </si>
  <si>
    <t>wiyer@example.net</t>
  </si>
  <si>
    <t>H.No. 14, Bir Path
Ujjain 314070</t>
  </si>
  <si>
    <t>Firozabad</t>
  </si>
  <si>
    <t>Chakrika Bhargava</t>
  </si>
  <si>
    <t>omlopa@example.org</t>
  </si>
  <si>
    <t>18
Master Zila
Miryalaguda 319766</t>
  </si>
  <si>
    <t>Ballia</t>
  </si>
  <si>
    <t>Sudiksha Mannan</t>
  </si>
  <si>
    <t>janigauri@example.net</t>
  </si>
  <si>
    <t>782, Golla Ganj
Kottayam-979207</t>
  </si>
  <si>
    <t>Bathinda</t>
  </si>
  <si>
    <t>Darsh Sura</t>
  </si>
  <si>
    <t>yachanabalakrishnan@example.net</t>
  </si>
  <si>
    <t>H.No. 599
Menon Path, Kalyan-Dombivli 164642</t>
  </si>
  <si>
    <t>Guntur</t>
  </si>
  <si>
    <t>Aadi Gole</t>
  </si>
  <si>
    <t>vbalan@example.com</t>
  </si>
  <si>
    <t>69/876, Varughese Path
Tadipatri 100656</t>
  </si>
  <si>
    <t>Bhilwara</t>
  </si>
  <si>
    <t>Karan Narayan</t>
  </si>
  <si>
    <t>zaid12@example.net</t>
  </si>
  <si>
    <t>470
Ravi Ganj, Ulhasnagar-033422</t>
  </si>
  <si>
    <t>South Dumdum</t>
  </si>
  <si>
    <t>Yachana Pathak</t>
  </si>
  <si>
    <t>chakradevnigam@example.org</t>
  </si>
  <si>
    <t>067, Rao Street
Motihari 908674</t>
  </si>
  <si>
    <t>Dhanbad</t>
  </si>
  <si>
    <t>Wriddhish Munshi</t>
  </si>
  <si>
    <t>nazaretharin@example.net</t>
  </si>
  <si>
    <t>H.No. 36, Dani Nagar, Madurai-481558</t>
  </si>
  <si>
    <t>Farrukhabad</t>
  </si>
  <si>
    <t>Xalak Goyal</t>
  </si>
  <si>
    <t>iyengaryashoda@example.net</t>
  </si>
  <si>
    <t>H.No. 86
Bath Path, Aligarh 524302</t>
  </si>
  <si>
    <t>Harrison Mistry</t>
  </si>
  <si>
    <t>abhimanyu55@example.org</t>
  </si>
  <si>
    <t>H.No. 08, Deo
Aizawl-412973</t>
  </si>
  <si>
    <t>Deoghar</t>
  </si>
  <si>
    <t>Bhavani Rai</t>
  </si>
  <si>
    <t>varkeyalexander@example.com</t>
  </si>
  <si>
    <t>H.No. 104
Tak Ganj, Bhatpara 028985</t>
  </si>
  <si>
    <t>Guna</t>
  </si>
  <si>
    <t>Idika Patla</t>
  </si>
  <si>
    <t>arya77@example.org</t>
  </si>
  <si>
    <t>91/165, Dewan Circle
Ajmer-980052</t>
  </si>
  <si>
    <t>Chennai</t>
  </si>
  <si>
    <t>Kevin Bassi</t>
  </si>
  <si>
    <t>jainchandani@example.net</t>
  </si>
  <si>
    <t>25/224
Soni Ganj
Visakhapatnam-398942</t>
  </si>
  <si>
    <t>Morbi</t>
  </si>
  <si>
    <t>Urvi Deo</t>
  </si>
  <si>
    <t>talwargautami@example.com</t>
  </si>
  <si>
    <t>12/820, Radhakrishnan Ganj
Aligarh-496495</t>
  </si>
  <si>
    <t>Medininagar</t>
  </si>
  <si>
    <t>Jasmit Sura</t>
  </si>
  <si>
    <t>anusha59@example.com</t>
  </si>
  <si>
    <t>H.No. 821, Barman Street
Bhagalpur 755691</t>
  </si>
  <si>
    <t>Secunderabad</t>
  </si>
  <si>
    <t>Rishi Nayak</t>
  </si>
  <si>
    <t>yash47@example.org</t>
  </si>
  <si>
    <t>59/031
Kohli Road, Bhilwara 572342</t>
  </si>
  <si>
    <t>Bangalore</t>
  </si>
  <si>
    <t>Yagnesh Nadkarni</t>
  </si>
  <si>
    <t>srinivasnisha@example.net</t>
  </si>
  <si>
    <t>46/12, Dash Street, Ujjain 348748</t>
  </si>
  <si>
    <t>Shimoga</t>
  </si>
  <si>
    <t>Hitesh Morar</t>
  </si>
  <si>
    <t>ikbalwagle@example.org</t>
  </si>
  <si>
    <t>06
Dixit
Bahraich 227315</t>
  </si>
  <si>
    <t>Latur</t>
  </si>
  <si>
    <t>Charles Kannan</t>
  </si>
  <si>
    <t>amrita30@example.org</t>
  </si>
  <si>
    <t>55
Setty Ganj
Bijapur-974804</t>
  </si>
  <si>
    <t>Tirunelveli</t>
  </si>
  <si>
    <t>Qabil Lata</t>
  </si>
  <si>
    <t>aarnav41@example.com</t>
  </si>
  <si>
    <t>76/44, Lata
Jhansi-232629</t>
  </si>
  <si>
    <t>Thoothukudi</t>
  </si>
  <si>
    <t>Gabriel Ahluwalia</t>
  </si>
  <si>
    <t>tahuja@example.com</t>
  </si>
  <si>
    <t>295, Varty
Jabalpur-431897</t>
  </si>
  <si>
    <t>Tarak Nagi</t>
  </si>
  <si>
    <t>dasoliver@example.net</t>
  </si>
  <si>
    <t>H.No. 031
Subramaniam Street
Tezpur 787717</t>
  </si>
  <si>
    <t>Indira Golla</t>
  </si>
  <si>
    <t>atikhanna@example.org</t>
  </si>
  <si>
    <t>44/45
Kamdar Path, Mumbai 535037</t>
  </si>
  <si>
    <t>Vijayawada</t>
  </si>
  <si>
    <t>Harsh Gaba</t>
  </si>
  <si>
    <t>zayan66@example.org</t>
  </si>
  <si>
    <t>H.No. 384
Yohannan Chowk, Nanded-222053</t>
  </si>
  <si>
    <t>Diya Munshi</t>
  </si>
  <si>
    <t>garimadutt@example.com</t>
  </si>
  <si>
    <t>H.No. 86
Rastogi Road
Tiruchirappalli 971518</t>
  </si>
  <si>
    <t>Bidar</t>
  </si>
  <si>
    <t>Bina Seshadri</t>
  </si>
  <si>
    <t>qsaha@example.com</t>
  </si>
  <si>
    <t>58
Balay Nagar, Berhampore 873691</t>
  </si>
  <si>
    <t>Motihari</t>
  </si>
  <si>
    <t>Isaac Rattan</t>
  </si>
  <si>
    <t>yuvrajkant@example.net</t>
  </si>
  <si>
    <t>79/94, Kuruvilla Road, Bihar Sharif-023568</t>
  </si>
  <si>
    <t>Bettiah</t>
  </si>
  <si>
    <t>Falak Choudhry</t>
  </si>
  <si>
    <t>gautampandit@example.org</t>
  </si>
  <si>
    <t>08/63
Bhatt Path
Khammam-521999</t>
  </si>
  <si>
    <t>Nidhi Borra</t>
  </si>
  <si>
    <t>upadhriti34@example.org</t>
  </si>
  <si>
    <t>99/071, Dua Street, Sultan Pur Majra-817622</t>
  </si>
  <si>
    <t>Saumya Babu</t>
  </si>
  <si>
    <t>palleta@example.com</t>
  </si>
  <si>
    <t>49, Deol Nagar, Khammam 908157</t>
  </si>
  <si>
    <t>Tezpur</t>
  </si>
  <si>
    <t>Zilmil Krishna</t>
  </si>
  <si>
    <t>ukant@example.org</t>
  </si>
  <si>
    <t>116, Korpal Ganj
Junagadh 903149</t>
  </si>
  <si>
    <t>Singrauli</t>
  </si>
  <si>
    <t>Sarthak Doshi</t>
  </si>
  <si>
    <t>fariq53@example.org</t>
  </si>
  <si>
    <t>42, Mand Nagar
Kolkata-949731</t>
  </si>
  <si>
    <t>Silchar</t>
  </si>
  <si>
    <t>Ronith Rajagopal</t>
  </si>
  <si>
    <t>hemalkala@example.org</t>
  </si>
  <si>
    <t>68/88
Bhargava Marg, Rajahmundry-132192</t>
  </si>
  <si>
    <t>Lila Mangal</t>
  </si>
  <si>
    <t>reddydamini@example.com</t>
  </si>
  <si>
    <t>99/06
Kala Zila
Gandhidham 366062</t>
  </si>
  <si>
    <t>Vellore</t>
  </si>
  <si>
    <t>Jeet Gandhi</t>
  </si>
  <si>
    <t>amrita05@example.net</t>
  </si>
  <si>
    <t>95/861, Jaggi, Sikar-343285</t>
  </si>
  <si>
    <t>Banjeet Oak</t>
  </si>
  <si>
    <t>abhatia@example.com</t>
  </si>
  <si>
    <t>56/942
Rajan Road
Mysore 031754</t>
  </si>
  <si>
    <t>Yamunanagar</t>
  </si>
  <si>
    <t>Anthony Ratti</t>
  </si>
  <si>
    <t>aryan46@example.com</t>
  </si>
  <si>
    <t>44/934, Varma Marg
Thiruvananthapuram-851021</t>
  </si>
  <si>
    <t>Viraj Nair</t>
  </si>
  <si>
    <t>krishnavedhika@example.org</t>
  </si>
  <si>
    <t>32/80
Rajan Zila, Anantapur 869770</t>
  </si>
  <si>
    <t>Reva Rajagopal</t>
  </si>
  <si>
    <t>lavanya06@example.com</t>
  </si>
  <si>
    <t>95, Bahl Zila
Kirari Suleman Nagar-350381</t>
  </si>
  <si>
    <t>Muzaffarnagar</t>
  </si>
  <si>
    <t>Harinakshi Sule</t>
  </si>
  <si>
    <t>ocontractor@example.net</t>
  </si>
  <si>
    <t>H.No. 608
Dhawan Ganj
Nizamabad 291392</t>
  </si>
  <si>
    <t>Avadi</t>
  </si>
  <si>
    <t>Inaya Pillai</t>
  </si>
  <si>
    <t>wyattsavant@example.com</t>
  </si>
  <si>
    <t>77
Mistry Ganj, Unnao-632141</t>
  </si>
  <si>
    <t>Berhampur</t>
  </si>
  <si>
    <t>Meera Naik</t>
  </si>
  <si>
    <t>sdeo@example.org</t>
  </si>
  <si>
    <t>96/063
Aggarwal Ganj, Kozhikode 808109</t>
  </si>
  <si>
    <t>Samuel Mukherjee</t>
  </si>
  <si>
    <t>wriddhishwagle@example.net</t>
  </si>
  <si>
    <t>63
Goel Zila
Ichalkaranji 944267</t>
  </si>
  <si>
    <t>Anand</t>
  </si>
  <si>
    <t>Baghyawati Gill</t>
  </si>
  <si>
    <t>vaishnaviagrawal@example.com</t>
  </si>
  <si>
    <t>227
Panchal Ganj, Raiganj 028467</t>
  </si>
  <si>
    <t>Etawah</t>
  </si>
  <si>
    <t>Hamsini Swamy</t>
  </si>
  <si>
    <t>vedhikasawhney@example.net</t>
  </si>
  <si>
    <t>14/652
Ganesan Nagar, Patna-892135</t>
  </si>
  <si>
    <t>Pushti Sabharwal</t>
  </si>
  <si>
    <t>ramachandranharini@example.com</t>
  </si>
  <si>
    <t>49, Halder Circle, Dindigul-895174</t>
  </si>
  <si>
    <t>Giridih</t>
  </si>
  <si>
    <t>Champak Chhabra</t>
  </si>
  <si>
    <t>ishanviratti@example.org</t>
  </si>
  <si>
    <t>21/29
Yohannan, Ambarnath-175439</t>
  </si>
  <si>
    <t>Amaravati</t>
  </si>
  <si>
    <t>Oviya Luthra</t>
  </si>
  <si>
    <t>edhar@example.org</t>
  </si>
  <si>
    <t>H.No. 51, Mahajan Street
Dehradun 313062</t>
  </si>
  <si>
    <t>Kadapa</t>
  </si>
  <si>
    <t>Ekaraj Halder</t>
  </si>
  <si>
    <t>jairaj73@example.com</t>
  </si>
  <si>
    <t>59, Raj, Tenali 078584</t>
  </si>
  <si>
    <t>Bhind</t>
  </si>
  <si>
    <t>Maya Khosla</t>
  </si>
  <si>
    <t>khannaijaya@example.org</t>
  </si>
  <si>
    <t>H.No. 10
Venkatesh Street, Kakinada 570578</t>
  </si>
  <si>
    <t>Vasai-Virar</t>
  </si>
  <si>
    <t>Devika Lal</t>
  </si>
  <si>
    <t>kamdarkalpit@example.com</t>
  </si>
  <si>
    <t>H.No. 812, Iyengar Path
Jaunpur 333582</t>
  </si>
  <si>
    <t>Rachana Rajagopal</t>
  </si>
  <si>
    <t>cratta@example.net</t>
  </si>
  <si>
    <t>H.No. 292
Baral Nagar
Bettiah-410932</t>
  </si>
  <si>
    <t>Nagpur</t>
  </si>
  <si>
    <t>Hema Mannan</t>
  </si>
  <si>
    <t>minhasria@example.net</t>
  </si>
  <si>
    <t>25/07
Sarraf Ganj
Ajmer-104308</t>
  </si>
  <si>
    <t>Dindigul</t>
  </si>
  <si>
    <t>Jai Ramaswamy</t>
  </si>
  <si>
    <t>ylad@example.net</t>
  </si>
  <si>
    <t>60/650, Yogi Road
Baranagar 657937</t>
  </si>
  <si>
    <t>Aurangabad</t>
  </si>
  <si>
    <t>Amaira Tak</t>
  </si>
  <si>
    <t>inarang@example.net</t>
  </si>
  <si>
    <t>14/029
Rajan
Shimoga-387010</t>
  </si>
  <si>
    <t>Madanapalle</t>
  </si>
  <si>
    <t>Praneel Sekhon</t>
  </si>
  <si>
    <t>dalbirganguly@example.org</t>
  </si>
  <si>
    <t>06, Bedi, Sonipat-496094</t>
  </si>
  <si>
    <t>Mugdha Chaudhuri</t>
  </si>
  <si>
    <t>varshadate@example.net</t>
  </si>
  <si>
    <t>H.No. 85, Johal Path, Nadiad 338564</t>
  </si>
  <si>
    <t>Bhopal</t>
  </si>
  <si>
    <t>Sudiksha Nagar</t>
  </si>
  <si>
    <t>chandanikrish@example.net</t>
  </si>
  <si>
    <t>H.No. 58
Cherian Zila
Dhule 851724</t>
  </si>
  <si>
    <t>Saksham Kaur</t>
  </si>
  <si>
    <t>nathmohammed@example.net</t>
  </si>
  <si>
    <t>45, Gera Path, Medininagar-812341</t>
  </si>
  <si>
    <t>Kakinada</t>
  </si>
  <si>
    <t>Lipika Mukhopadhyay</t>
  </si>
  <si>
    <t>masonnayar@example.net</t>
  </si>
  <si>
    <t>045
Nath Circle, Nagpur-291495</t>
  </si>
  <si>
    <t>Harshil Shukla</t>
  </si>
  <si>
    <t>vedhikavora@example.net</t>
  </si>
  <si>
    <t>H.No. 189
Brahmbhatt
Shimoga 947864</t>
  </si>
  <si>
    <t>Vedant Master</t>
  </si>
  <si>
    <t>forumwable@example.com</t>
  </si>
  <si>
    <t>123, Manda Circle, Dehradun 286985</t>
  </si>
  <si>
    <t>Berhampore</t>
  </si>
  <si>
    <t>Bahadurjit Ratta</t>
  </si>
  <si>
    <t>dinradhika@example.org</t>
  </si>
  <si>
    <t>H.No. 031, Lala Nagar, Nandyal 203236</t>
  </si>
  <si>
    <t>Tirupati</t>
  </si>
  <si>
    <t>Eiravati Thaker</t>
  </si>
  <si>
    <t>umangbabu@example.net</t>
  </si>
  <si>
    <t>14/926
Goswami Nagar
Bhiwani-379094</t>
  </si>
  <si>
    <t>Janya Soni</t>
  </si>
  <si>
    <t>shenoyharita@example.net</t>
  </si>
  <si>
    <t>054
Acharya Ganj, Dhanbad 214980</t>
  </si>
  <si>
    <t>Brijesh Khalsa</t>
  </si>
  <si>
    <t>rrai@example.org</t>
  </si>
  <si>
    <t>96/44, Bhargava
Bikaner 112116</t>
  </si>
  <si>
    <t>Simon Parekh</t>
  </si>
  <si>
    <t>vigekiya@example.org</t>
  </si>
  <si>
    <t>22
Balay Road
Thanjavur 478790</t>
  </si>
  <si>
    <t>Udant Dada</t>
  </si>
  <si>
    <t>odika72@example.com</t>
  </si>
  <si>
    <t>H.No. 19, Taneja Ganj, Malda-646819</t>
  </si>
  <si>
    <t>Udaipur</t>
  </si>
  <si>
    <t>Kiaan Khare</t>
  </si>
  <si>
    <t>januja42@example.net</t>
  </si>
  <si>
    <t>H.No. 76, Sharma Zila
Bharatpur 622055</t>
  </si>
  <si>
    <t>Saharanpur</t>
  </si>
  <si>
    <t>Ucchal Uppal</t>
  </si>
  <si>
    <t>epandya@example.com</t>
  </si>
  <si>
    <t>88, Contractor
Silchar 827375</t>
  </si>
  <si>
    <t>Omisha Balan</t>
  </si>
  <si>
    <t>advaithsahota@example.com</t>
  </si>
  <si>
    <t>91, Uppal Path
Guwahati 827046</t>
  </si>
  <si>
    <t>Thiruvananthapuram</t>
  </si>
  <si>
    <t>Omya Banik</t>
  </si>
  <si>
    <t>jeet65@example.org</t>
  </si>
  <si>
    <t>19
Dada Marg, Hajipur-162049</t>
  </si>
  <si>
    <t>Frederick Sem</t>
  </si>
  <si>
    <t>ucchalsingh@example.com</t>
  </si>
  <si>
    <t>50/504
Sha Zila
Agra-731162</t>
  </si>
  <si>
    <t>Yashica Jayaraman</t>
  </si>
  <si>
    <t>kmane@example.org</t>
  </si>
  <si>
    <t>47/70
Kalita Road
Jalgaon-197155</t>
  </si>
  <si>
    <t>Rohtak</t>
  </si>
  <si>
    <t>Mitali Shankar</t>
  </si>
  <si>
    <t>sahotaudarsh@example.net</t>
  </si>
  <si>
    <t>91/62
Chandra, Ambala-225973</t>
  </si>
  <si>
    <t>Nagaon</t>
  </si>
  <si>
    <t>Yashica Madan</t>
  </si>
  <si>
    <t>jsehgal@example.com</t>
  </si>
  <si>
    <t>36, Rau Circle
Meerut-833400</t>
  </si>
  <si>
    <t>Raksha Kalla</t>
  </si>
  <si>
    <t>qvohra@example.net</t>
  </si>
  <si>
    <t>159, Sahni Circle, Panihati 063296</t>
  </si>
  <si>
    <t>Bhilai</t>
  </si>
  <si>
    <t>Manbir Dua</t>
  </si>
  <si>
    <t>schar@example.org</t>
  </si>
  <si>
    <t>H.No. 573, Comar Road, Proddatur-125060</t>
  </si>
  <si>
    <t>Kamarhati</t>
  </si>
  <si>
    <t>Darika Hans</t>
  </si>
  <si>
    <t>shahaarna@example.com</t>
  </si>
  <si>
    <t>223, Jani Road
Hindupur 177571</t>
  </si>
  <si>
    <t>Ghaziabad</t>
  </si>
  <si>
    <t>Rajata Agrawal</t>
  </si>
  <si>
    <t>charvikurian@example.net</t>
  </si>
  <si>
    <t>43/482
Munshi Zila, Khandwa 356038</t>
  </si>
  <si>
    <t>Loni</t>
  </si>
  <si>
    <t>Chakrika Divan</t>
  </si>
  <si>
    <t>wazirpandit@example.org</t>
  </si>
  <si>
    <t>80/85, Thakkar Circle, Bikaner 110079</t>
  </si>
  <si>
    <t>Tumkur</t>
  </si>
  <si>
    <t>Aarnav Parsa</t>
  </si>
  <si>
    <t>miteshvarghese@example.org</t>
  </si>
  <si>
    <t>72
Koshy, Pali 271238</t>
  </si>
  <si>
    <t>Durgapur</t>
  </si>
  <si>
    <t>David Date</t>
  </si>
  <si>
    <t>ojasvisandhu@example.com</t>
  </si>
  <si>
    <t>74/94, Badal Nagar, Jalna 695558</t>
  </si>
  <si>
    <t>Amritsar</t>
  </si>
  <si>
    <t>Abhimanyu Venkataraman</t>
  </si>
  <si>
    <t>wramakrishnan@example.com</t>
  </si>
  <si>
    <t>70, Wali Marg, Saharanpur-050662</t>
  </si>
  <si>
    <t>Ambarnath</t>
  </si>
  <si>
    <t>Chandran Chakraborty</t>
  </si>
  <si>
    <t>nborah@example.com</t>
  </si>
  <si>
    <t>218
Bedi Chowk, Nangloi Jat 363286</t>
  </si>
  <si>
    <t>Shivpuri</t>
  </si>
  <si>
    <t>Onkar Arya</t>
  </si>
  <si>
    <t>lekharadhakrishnan@example.org</t>
  </si>
  <si>
    <t>H.No. 08, Goda Street
Madurai 153185</t>
  </si>
  <si>
    <t>Neelima Raj</t>
  </si>
  <si>
    <t>benharrison@example.net</t>
  </si>
  <si>
    <t>00/569
Hayer Street, Srinagar 199551</t>
  </si>
  <si>
    <t>Mysore</t>
  </si>
  <si>
    <t>Sneha Chaudhuri</t>
  </si>
  <si>
    <t>kalasaanvi@example.org</t>
  </si>
  <si>
    <t>759
Sahni Marg
Parbhani 296580</t>
  </si>
  <si>
    <t>Adoni</t>
  </si>
  <si>
    <t>Ubika Om</t>
  </si>
  <si>
    <t>daminikala@example.com</t>
  </si>
  <si>
    <t>76/125, Bora Chowk
Bharatpur-089713</t>
  </si>
  <si>
    <t>Ramagundam</t>
  </si>
  <si>
    <t>Sai Brar</t>
  </si>
  <si>
    <t>shaoni@example.net</t>
  </si>
  <si>
    <t>H.No. 689
Tara Chowk
Phagwara-194850</t>
  </si>
  <si>
    <t>Bhiwani</t>
  </si>
  <si>
    <t>Tanvi Dixit</t>
  </si>
  <si>
    <t>deourvi@example.com</t>
  </si>
  <si>
    <t>26
Shah Road, Nadiad 221103</t>
  </si>
  <si>
    <t>Mitali Parsa</t>
  </si>
  <si>
    <t>khalsazaid@example.org</t>
  </si>
  <si>
    <t>65
Balasubramanian Road, Akola 312577</t>
  </si>
  <si>
    <t>Aarav Andra</t>
  </si>
  <si>
    <t>sonikabir@example.org</t>
  </si>
  <si>
    <t>H.No. 730
Saraf Marg, Lucknow-500239</t>
  </si>
  <si>
    <t>Garima Chahal</t>
  </si>
  <si>
    <t>wyatt01@example.com</t>
  </si>
  <si>
    <t>467
Bains Ganj
Allahabad-875803</t>
  </si>
  <si>
    <t>Harshil Vaidya</t>
  </si>
  <si>
    <t>michaelthakur@example.org</t>
  </si>
  <si>
    <t>H.No. 76, Kamdar Street
Nizamabad 170922</t>
  </si>
  <si>
    <t>Sultan Pur Majra</t>
  </si>
  <si>
    <t>Brijesh Nadkarni</t>
  </si>
  <si>
    <t>gaurangigarg@example.com</t>
  </si>
  <si>
    <t>52
Subramaniam Road, Ozhukarai-599981</t>
  </si>
  <si>
    <t>Kolhapur</t>
  </si>
  <si>
    <t>Ethan Nagi</t>
  </si>
  <si>
    <t>dmukherjee@example.com</t>
  </si>
  <si>
    <t>219, Ratti Street
Gwalior 736989</t>
  </si>
  <si>
    <t>Shimla</t>
  </si>
  <si>
    <t>Pranav Dar</t>
  </si>
  <si>
    <t>urvashi38@example.org</t>
  </si>
  <si>
    <t>70/167, Gaba Ganj
Madhyamgram 684375</t>
  </si>
  <si>
    <t>Pallavaram</t>
  </si>
  <si>
    <t>Netra Kaul</t>
  </si>
  <si>
    <t>manya42@example.org</t>
  </si>
  <si>
    <t>78
Nagy Street, Giridih-598307</t>
  </si>
  <si>
    <t>Allahabad</t>
  </si>
  <si>
    <t>Nandini Brahmbhatt</t>
  </si>
  <si>
    <t>dixitganga@example.org</t>
  </si>
  <si>
    <t>32/39
Natt Ganj
Thrissur-034713</t>
  </si>
  <si>
    <t>Nizamabad</t>
  </si>
  <si>
    <t>Pratyush Bedi</t>
  </si>
  <si>
    <t>praneel86@example.net</t>
  </si>
  <si>
    <t>74/583
Kapoor Nagar
Buxar-561567</t>
  </si>
  <si>
    <t>Edhitha Pandey</t>
  </si>
  <si>
    <t>hchaudry@example.org</t>
  </si>
  <si>
    <t>30/01, Pillay Road
Jammu-165930</t>
  </si>
  <si>
    <t>Rohan Mallick</t>
  </si>
  <si>
    <t>wasonmohammed@example.net</t>
  </si>
  <si>
    <t>H.No. 80, Varty Street, Narasaraopet-597623</t>
  </si>
  <si>
    <t>Bhagalpur</t>
  </si>
  <si>
    <t>Aarna Bawa</t>
  </si>
  <si>
    <t>kondajagdish@example.com</t>
  </si>
  <si>
    <t>14/351, Agarwal Path
Medininagar 636193</t>
  </si>
  <si>
    <t>Lucky Babu</t>
  </si>
  <si>
    <t>shivanisura@example.net</t>
  </si>
  <si>
    <t>19/19, Prabhakar Circle
Khandwa-188633</t>
  </si>
  <si>
    <t>Panipat</t>
  </si>
  <si>
    <t>Oni Amble</t>
  </si>
  <si>
    <t>devbarman@example.com</t>
  </si>
  <si>
    <t>20/02, Magar Chowk, Jaipur 910334</t>
  </si>
  <si>
    <t>Bhavnagar</t>
  </si>
  <si>
    <t>Gopal Bera</t>
  </si>
  <si>
    <t>gavin30@example.net</t>
  </si>
  <si>
    <t>98/202
Maharaj Chowk
Srinagar-720865</t>
  </si>
  <si>
    <t>Malda</t>
  </si>
  <si>
    <t>Matthew Subramanian</t>
  </si>
  <si>
    <t>samuel89@example.net</t>
  </si>
  <si>
    <t>H.No. 42
Korpal Zila
Kollam 079499</t>
  </si>
  <si>
    <t>Hosur</t>
  </si>
  <si>
    <t>Abha Dugar</t>
  </si>
  <si>
    <t>vrittishukla@example.com</t>
  </si>
  <si>
    <t>63/02
Lalla
Nagaon-893985</t>
  </si>
  <si>
    <t>Dharmavaram</t>
  </si>
  <si>
    <t>Chatura Lad</t>
  </si>
  <si>
    <t>gagankaran@example.com</t>
  </si>
  <si>
    <t>354, Chaudhry, Guna-116016</t>
  </si>
  <si>
    <t>Mirzapur</t>
  </si>
  <si>
    <t>Chandresh Sandal</t>
  </si>
  <si>
    <t>chandreshyohannan@example.org</t>
  </si>
  <si>
    <t>H.No. 834, Mistry Circle, Jalna 276281</t>
  </si>
  <si>
    <t>Bhimavaram</t>
  </si>
  <si>
    <t>Frado Arya</t>
  </si>
  <si>
    <t>kthakur@example.com</t>
  </si>
  <si>
    <t>11, Kar Zila
Pondicherry-026892</t>
  </si>
  <si>
    <t>Darika Verma</t>
  </si>
  <si>
    <t>pallahredhaan@example.net</t>
  </si>
  <si>
    <t>H.No. 697, Solanki Circle, Raurkela Industrial Township-387322</t>
  </si>
  <si>
    <t>Gurgaon</t>
  </si>
  <si>
    <t>Kashish Nigam</t>
  </si>
  <si>
    <t>rajagopalansudiksha@example.net</t>
  </si>
  <si>
    <t>11/091, Roy Ganj, Tirunelveli-404174</t>
  </si>
  <si>
    <t>Rajpur Sonarpur</t>
  </si>
  <si>
    <t>Osha Khanna</t>
  </si>
  <si>
    <t>utkarsh04@example.net</t>
  </si>
  <si>
    <t>63/442, Seth Zila
Guwahati-133100</t>
  </si>
  <si>
    <t>Jason Pradhan</t>
  </si>
  <si>
    <t>lucky87@example.net</t>
  </si>
  <si>
    <t>08, Dani Chowk, Shimla 913693</t>
  </si>
  <si>
    <t>Azaan Gara</t>
  </si>
  <si>
    <t>jai07@example.com</t>
  </si>
  <si>
    <t>H.No. 099
Ghosh Zila, Serampore-691244</t>
  </si>
  <si>
    <t>Darbhanga</t>
  </si>
  <si>
    <t>Qasim Rai</t>
  </si>
  <si>
    <t>madhavhans@example.com</t>
  </si>
  <si>
    <t>44/93, Mall Chowk, Guna-533461</t>
  </si>
  <si>
    <t>Chandran Seth</t>
  </si>
  <si>
    <t>yashoda79@example.net</t>
  </si>
  <si>
    <t>17/902
Mital Road
Kharagpur-793062</t>
  </si>
  <si>
    <t>Pimpri-Chinchwad</t>
  </si>
  <si>
    <t>Bhanumati Chatterjee</t>
  </si>
  <si>
    <t>xitiarya@example.com</t>
  </si>
  <si>
    <t>97/38, Prakash Ganj
Sonipat 694456</t>
  </si>
  <si>
    <t>Sonipat</t>
  </si>
  <si>
    <t>Vihaan Korpal</t>
  </si>
  <si>
    <t>dayalekaraj@example.net</t>
  </si>
  <si>
    <t>H.No. 44, Garde Street
Indore 604835</t>
  </si>
  <si>
    <t>Kashish Lala</t>
  </si>
  <si>
    <t>pallrajeshri@example.org</t>
  </si>
  <si>
    <t>H.No. 98
Samra Path, Naihati 015024</t>
  </si>
  <si>
    <t>Nilima Borah</t>
  </si>
  <si>
    <t>kashishvenkatesh@example.com</t>
  </si>
  <si>
    <t>H.No. 22, Oommen Marg
Bokaro-040725</t>
  </si>
  <si>
    <t>Jackson Issac</t>
  </si>
  <si>
    <t>kulkarniekapad@example.com</t>
  </si>
  <si>
    <t>H.No. 040
Kala Ganj, Bardhaman-699657</t>
  </si>
  <si>
    <t>Chandran Agate</t>
  </si>
  <si>
    <t>rayomkaar@example.net</t>
  </si>
  <si>
    <t>H.No. 36
Seshadri Zila, Nanded-141728</t>
  </si>
  <si>
    <t>Xavier Toor</t>
  </si>
  <si>
    <t>rayaan93@example.net</t>
  </si>
  <si>
    <t>82/63
Pant
Shimoga-462093</t>
  </si>
  <si>
    <t>Harini Raja</t>
  </si>
  <si>
    <t>ekavir40@example.net</t>
  </si>
  <si>
    <t>00, Varma Zila, Amaravati 118550</t>
  </si>
  <si>
    <t>Fitan Kunda</t>
  </si>
  <si>
    <t>gillgunbir@example.net</t>
  </si>
  <si>
    <t>81/40, Borah Path
Aligarh 096524</t>
  </si>
  <si>
    <t>Delhi</t>
  </si>
  <si>
    <t>Chandani Dâ€™Alia</t>
  </si>
  <si>
    <t>sahninandini@example.net</t>
  </si>
  <si>
    <t>H.No. 37
Balakrishnan, Raurkela Industrial Township-608642</t>
  </si>
  <si>
    <t>Pratyush De</t>
  </si>
  <si>
    <t>royisaac@example.org</t>
  </si>
  <si>
    <t>79/767, Thaker Marg
Mehsana 184520</t>
  </si>
  <si>
    <t>Chameli Magar</t>
  </si>
  <si>
    <t>ugulati@example.org</t>
  </si>
  <si>
    <t>26/58, Sawhney Road
Ichalkaranji 364954</t>
  </si>
  <si>
    <t>Chatura Contractor</t>
  </si>
  <si>
    <t>gsachdev@example.org</t>
  </si>
  <si>
    <t>061
Kalla Path, Khandwa-739363</t>
  </si>
  <si>
    <t>Panvel</t>
  </si>
  <si>
    <t>Ishita Sarna</t>
  </si>
  <si>
    <t>bhallasaanvi@example.org</t>
  </si>
  <si>
    <t>198
Dâ€™Alia Road, Anantapur-670874</t>
  </si>
  <si>
    <t>Xavier Kibe</t>
  </si>
  <si>
    <t>agatesiya@example.org</t>
  </si>
  <si>
    <t>986
Banerjee Marg, Bhagalpur 966590</t>
  </si>
  <si>
    <t>Gudivada</t>
  </si>
  <si>
    <t>Chasmum Ramesh</t>
  </si>
  <si>
    <t>jom@example.com</t>
  </si>
  <si>
    <t>H.No. 620
Krishnamurthy Nagar, Pudukkottai-019414</t>
  </si>
  <si>
    <t>Gopalpur</t>
  </si>
  <si>
    <t>Udarsh Gole</t>
  </si>
  <si>
    <t>tatwal@example.com</t>
  </si>
  <si>
    <t>H.No. 751
Khanna Street, Kolkata-181161</t>
  </si>
  <si>
    <t>Farhan Sheth</t>
  </si>
  <si>
    <t>dhritijhaveri@example.com</t>
  </si>
  <si>
    <t>H.No. 346, Walia Zila
Raichur-286527</t>
  </si>
  <si>
    <t>Naihati</t>
  </si>
  <si>
    <t>Udarsh Sandhu</t>
  </si>
  <si>
    <t>janaki58@example.net</t>
  </si>
  <si>
    <t>11/78
Dugal Street
Orai 801891</t>
  </si>
  <si>
    <t>Chanakya Dutta</t>
  </si>
  <si>
    <t>magarekbal@example.net</t>
  </si>
  <si>
    <t>66/820, Vora Marg
Bokaro-175491</t>
  </si>
  <si>
    <t>Aarush Ratti</t>
  </si>
  <si>
    <t>harinikurian@example.net</t>
  </si>
  <si>
    <t>21/12
Malhotra Path
Mangalore-066277</t>
  </si>
  <si>
    <t>Yash Mitter</t>
  </si>
  <si>
    <t>falaksrinivasan@example.net</t>
  </si>
  <si>
    <t>004
Hayre Circle
Anand 997941</t>
  </si>
  <si>
    <t>Ambattur</t>
  </si>
  <si>
    <t>Xalak Muni</t>
  </si>
  <si>
    <t>avni70@example.net</t>
  </si>
  <si>
    <t>140, Mannan Circle
Nashik-798110</t>
  </si>
  <si>
    <t>Bimala Rau</t>
  </si>
  <si>
    <t>arinhans@example.org</t>
  </si>
  <si>
    <t>59/269, Natarajan Chowk
Jhansi-391339</t>
  </si>
  <si>
    <t>Anjali Varkey</t>
  </si>
  <si>
    <t>triveni48@example.org</t>
  </si>
  <si>
    <t>H.No. 66, Dâ€™Alia Zila
Muzaffarpur-364745</t>
  </si>
  <si>
    <t>Jagvi Choudhury</t>
  </si>
  <si>
    <t>shivanimani@example.com</t>
  </si>
  <si>
    <t>12/11, Kala Circle
Amroha 185767</t>
  </si>
  <si>
    <t>Jodhpur</t>
  </si>
  <si>
    <t>Yashica Borra</t>
  </si>
  <si>
    <t>odikasaha@example.org</t>
  </si>
  <si>
    <t>22
Karnik Ganj, Thoothukudi-104639</t>
  </si>
  <si>
    <t>Kashvi Ganguly</t>
  </si>
  <si>
    <t>fray@example.org</t>
  </si>
  <si>
    <t>H.No. 813
Vasa Marg
Darbhanga 804686</t>
  </si>
  <si>
    <t>Arrah</t>
  </si>
  <si>
    <t>Hemani Ben</t>
  </si>
  <si>
    <t>reva92@example.com</t>
  </si>
  <si>
    <t>H.No. 45
Maharaj Circle, Bardhaman-464292</t>
  </si>
  <si>
    <t>Xavier Divan</t>
  </si>
  <si>
    <t>sahotaavni@example.org</t>
  </si>
  <si>
    <t>83/630, Morar Road, Chandrapur 044856</t>
  </si>
  <si>
    <t>Vansha Atwal</t>
  </si>
  <si>
    <t>ramankritika@example.net</t>
  </si>
  <si>
    <t>23/11, Ramesh, Udupi 062614</t>
  </si>
  <si>
    <t>Solapur</t>
  </si>
  <si>
    <t>Nisha Gokhale</t>
  </si>
  <si>
    <t>priyasankaran@example.com</t>
  </si>
  <si>
    <t>970
Oak Zila
Rajahmundry 305834</t>
  </si>
  <si>
    <t>Gagan Patil</t>
  </si>
  <si>
    <t>diyalal@example.net</t>
  </si>
  <si>
    <t>83/41
Kota, New Delhi 417281</t>
  </si>
  <si>
    <t>Isha Sheth</t>
  </si>
  <si>
    <t>revaatwal@example.net</t>
  </si>
  <si>
    <t>H.No. 36
Doctor Path, Aurangabad 897507</t>
  </si>
  <si>
    <t>Jasmit Kibe</t>
  </si>
  <si>
    <t>kabiranand@example.net</t>
  </si>
  <si>
    <t>94
Lal Road, Satara 661110</t>
  </si>
  <si>
    <t>Abhiram Kannan</t>
  </si>
  <si>
    <t>wagate@example.org</t>
  </si>
  <si>
    <t>H.No. 39
Master Marg
Silchar-029236</t>
  </si>
  <si>
    <t>Ekansh Baria</t>
  </si>
  <si>
    <t>mammenqasim@example.net</t>
  </si>
  <si>
    <t>99/11, Bhattacharyya Street
Nangloi Jat-388866</t>
  </si>
  <si>
    <t>Ambala</t>
  </si>
  <si>
    <t>Sathvik Dhar</t>
  </si>
  <si>
    <t>atichoudhary@example.net</t>
  </si>
  <si>
    <t>527, Choudhury Zila
Khammam-116209</t>
  </si>
  <si>
    <t>Anantapur</t>
  </si>
  <si>
    <t>Frado Ravel</t>
  </si>
  <si>
    <t>rachitaaurora@example.org</t>
  </si>
  <si>
    <t>36/97, Dutta Chowk
Bharatpur-153378</t>
  </si>
  <si>
    <t>Saksham Bora</t>
  </si>
  <si>
    <t>michael01@example.org</t>
  </si>
  <si>
    <t>H.No. 881, Shroff Ganj, Imphal-936263</t>
  </si>
  <si>
    <t>Chinsurah</t>
  </si>
  <si>
    <t>Wridesh Ratti</t>
  </si>
  <si>
    <t>bgrewal@example.net</t>
  </si>
  <si>
    <t>01
Bhargava Circle, Chandrapur-262870</t>
  </si>
  <si>
    <t>Purnia</t>
  </si>
  <si>
    <t>Ekaraj Saini</t>
  </si>
  <si>
    <t>arya43@example.net</t>
  </si>
  <si>
    <t>H.No. 327, Borde Circle, Dibrugarh 462007</t>
  </si>
  <si>
    <t>Shahjahanpur</t>
  </si>
  <si>
    <t>Vrishti Chopra</t>
  </si>
  <si>
    <t>csankaran@example.com</t>
  </si>
  <si>
    <t>57, Gala Circle, Bhavnagar-180888</t>
  </si>
  <si>
    <t>Henry Zachariah</t>
  </si>
  <si>
    <t>surimaanas@example.org</t>
  </si>
  <si>
    <t>H.No. 87
Jain Street, Darbhanga-415731</t>
  </si>
  <si>
    <t>Satna</t>
  </si>
  <si>
    <t>Reyansh Johal</t>
  </si>
  <si>
    <t>ladpatrick@example.net</t>
  </si>
  <si>
    <t>49/97
Thakkar Chowk, Jamalpur-188650</t>
  </si>
  <si>
    <t>Thane</t>
  </si>
  <si>
    <t>Rachita Gill</t>
  </si>
  <si>
    <t>meghana61@example.net</t>
  </si>
  <si>
    <t>415
Keer Zila
Pondicherry 417130</t>
  </si>
  <si>
    <t>Zayan Kalla</t>
  </si>
  <si>
    <t>chatreshtella@example.net</t>
  </si>
  <si>
    <t>71/586
Puri
Vasai-Virar 324011</t>
  </si>
  <si>
    <t>Panihati</t>
  </si>
  <si>
    <t>Max Mallick</t>
  </si>
  <si>
    <t>sameshdate@example.com</t>
  </si>
  <si>
    <t>H.No. 31
Chowdhury Ganj
Rohtak 005657</t>
  </si>
  <si>
    <t>Raksha Prashad</t>
  </si>
  <si>
    <t>ntank@example.com</t>
  </si>
  <si>
    <t>020, Nagi Road, Jaunpur 764276</t>
  </si>
  <si>
    <t>Chandani Mishra</t>
  </si>
  <si>
    <t>kalitafaraj@example.com</t>
  </si>
  <si>
    <t>80/04
Garde Marg, Amaravati 689188</t>
  </si>
  <si>
    <t>Jammu</t>
  </si>
  <si>
    <t>Abhiram Khare</t>
  </si>
  <si>
    <t>wvora@example.org</t>
  </si>
  <si>
    <t>644, Cherian Circle
Karimnagar 990326</t>
  </si>
  <si>
    <t>Chanakya Mukhopadhyay</t>
  </si>
  <si>
    <t>edhithashetty@example.net</t>
  </si>
  <si>
    <t>H.No. 648, Morar Road
Dharmavaram-350890</t>
  </si>
  <si>
    <t>Varenya Ahluwalia</t>
  </si>
  <si>
    <t>imohan@example.com</t>
  </si>
  <si>
    <t>41/464
Bajwa Zila
Katihar-157022</t>
  </si>
  <si>
    <t>Kota</t>
  </si>
  <si>
    <t>Ekaraj Bora</t>
  </si>
  <si>
    <t>kohlimeera@example.org</t>
  </si>
  <si>
    <t>40/707, Soman Chowk
Latur-351743</t>
  </si>
  <si>
    <t>Sirsa</t>
  </si>
  <si>
    <t>Aditya Ram</t>
  </si>
  <si>
    <t>sanya50@example.com</t>
  </si>
  <si>
    <t>H.No. 985, Contractor Chowk
Sangli-Miraj &amp; Kupwad-857082</t>
  </si>
  <si>
    <t>Sagar</t>
  </si>
  <si>
    <t>Maya Dara</t>
  </si>
  <si>
    <t>hamsini77@example.com</t>
  </si>
  <si>
    <t>28/79, Peri Ganj, Satna 501343</t>
  </si>
  <si>
    <t>Arin Chad</t>
  </si>
  <si>
    <t>banjeetanne@example.org</t>
  </si>
  <si>
    <t>H.No. 28, Agarwal Zila, Karnal-493549</t>
  </si>
  <si>
    <t>Bijapur</t>
  </si>
  <si>
    <t>Jack Basu</t>
  </si>
  <si>
    <t>gulatitanvi@example.net</t>
  </si>
  <si>
    <t>668, Jaggi Circle, Jorhat-664299</t>
  </si>
  <si>
    <t>Chittoor</t>
  </si>
  <si>
    <t>George Toor</t>
  </si>
  <si>
    <t>kdave@example.com</t>
  </si>
  <si>
    <t>510
Ramakrishnan Chowk, Thiruvananthapuram 670909</t>
  </si>
  <si>
    <t>Gaurangi Banerjee</t>
  </si>
  <si>
    <t>raghavanjagrati@example.com</t>
  </si>
  <si>
    <t>98/623
Balasubramanian Zila, Alappuzha-147623</t>
  </si>
  <si>
    <t>Jalna</t>
  </si>
  <si>
    <t>Balhaar Balasubramanian</t>
  </si>
  <si>
    <t>tandoneiravati@example.com</t>
  </si>
  <si>
    <t>94/125, Chhabra Circle
Suryapet 010747</t>
  </si>
  <si>
    <t>Michael Sarraf</t>
  </si>
  <si>
    <t>ckakar@example.net</t>
  </si>
  <si>
    <t>22, Sant Street
Patna-748149</t>
  </si>
  <si>
    <t>Mohini Rao</t>
  </si>
  <si>
    <t>asom@example.org</t>
  </si>
  <si>
    <t>518, Mammen Chowk, Aurangabad 953213</t>
  </si>
  <si>
    <t>Jabalpur</t>
  </si>
  <si>
    <t>Champak Narayan</t>
  </si>
  <si>
    <t>xnath@example.com</t>
  </si>
  <si>
    <t>292
Basak Street
Kumbakonam-181430</t>
  </si>
  <si>
    <t>Nangloi Jat</t>
  </si>
  <si>
    <t>Yahvi Tiwari</t>
  </si>
  <si>
    <t>yauvanibarad@example.net</t>
  </si>
  <si>
    <t>43/477, Bath Marg, Panihati-316632</t>
  </si>
  <si>
    <t>Ahmednagar</t>
  </si>
  <si>
    <t>Nathaniel Sem</t>
  </si>
  <si>
    <t>ekanta10@example.com</t>
  </si>
  <si>
    <t>19/020, Apte Road, Bareilly-249358</t>
  </si>
  <si>
    <t>Janani Yohannan</t>
  </si>
  <si>
    <t>chakradevwable@example.com</t>
  </si>
  <si>
    <t>H.No. 76, Ravel Circle, Raurkela Industrial Township-413543</t>
  </si>
  <si>
    <t>Leela Bhandari</t>
  </si>
  <si>
    <t>wnarayan@example.com</t>
  </si>
  <si>
    <t>82/635
Karan Street, Srinagar 417962</t>
  </si>
  <si>
    <t>Ahmedabad</t>
  </si>
  <si>
    <t>Yoshita Varty</t>
  </si>
  <si>
    <t>mdoshi@example.com</t>
  </si>
  <si>
    <t>98
Bose, Kozhikode 567183</t>
  </si>
  <si>
    <t>Saharsa</t>
  </si>
  <si>
    <t>Gabriel Luthra</t>
  </si>
  <si>
    <t>qasim85@example.net</t>
  </si>
  <si>
    <t>H.No. 569, Narain Marg
Hosur-065127</t>
  </si>
  <si>
    <t>Bakhshi De</t>
  </si>
  <si>
    <t>reyanshbarad@example.net</t>
  </si>
  <si>
    <t>62/286, Rege Chowk, Bhalswa Jahangir Pur-017260</t>
  </si>
  <si>
    <t>Gauri Dhar</t>
  </si>
  <si>
    <t>dominicperi@example.net</t>
  </si>
  <si>
    <t>53/402
Gola Zila, Ulhasnagar 941321</t>
  </si>
  <si>
    <t>New Delhi</t>
  </si>
  <si>
    <t>Aarini Khosla</t>
  </si>
  <si>
    <t>ysaran@example.com</t>
  </si>
  <si>
    <t>12, Rao Chowk, Bhatpara 780850</t>
  </si>
  <si>
    <t>Zashil Varghese</t>
  </si>
  <si>
    <t>rayaan71@example.net</t>
  </si>
  <si>
    <t>H.No. 059, Swamy Ganj
Thoothukudi-956774</t>
  </si>
  <si>
    <t>Chaman Setty</t>
  </si>
  <si>
    <t>charlesprabhu@example.org</t>
  </si>
  <si>
    <t>067, Sem Street, Thane-645689</t>
  </si>
  <si>
    <t>Bharatpur</t>
  </si>
  <si>
    <t>Aarush Natt</t>
  </si>
  <si>
    <t>nachiket49@example.com</t>
  </si>
  <si>
    <t>33, Kurian Zila
Jorhat 539806</t>
  </si>
  <si>
    <t>Nachiket Mani</t>
  </si>
  <si>
    <t>rajaijaya@example.net</t>
  </si>
  <si>
    <t>65
Manne Circle, Gangtok-255633</t>
  </si>
  <si>
    <t>Ridhi Sekhon</t>
  </si>
  <si>
    <t>rmishra@example.com</t>
  </si>
  <si>
    <t>H.No. 44
Hora Circle
Jabalpur 884514</t>
  </si>
  <si>
    <t>Triveni Padmanabhan</t>
  </si>
  <si>
    <t>bishakhaprasad@example.com</t>
  </si>
  <si>
    <t>40
Bandi Chowk
Bally-447625</t>
  </si>
  <si>
    <t>Waida Sanghvi</t>
  </si>
  <si>
    <t>qbera@example.com</t>
  </si>
  <si>
    <t>H.No. 080
Vala Path, Nizamabad 974676</t>
  </si>
  <si>
    <t>Tiruvottiyur</t>
  </si>
  <si>
    <t>Veer Krish</t>
  </si>
  <si>
    <t>mitesh54@example.org</t>
  </si>
  <si>
    <t>60/849
Venkatesh Road
Navi Mumbai-093276</t>
  </si>
  <si>
    <t>Lucknow</t>
  </si>
  <si>
    <t>Leela Date</t>
  </si>
  <si>
    <t>vbalasubramanian@example.net</t>
  </si>
  <si>
    <t>H.No. 10
Banik Ganj, Kavali-006107</t>
  </si>
  <si>
    <t>Aarush Pingle</t>
  </si>
  <si>
    <t>natarajantanay@example.com</t>
  </si>
  <si>
    <t>39/93
Khare, Kolkata 775692</t>
  </si>
  <si>
    <t>Abhiram Sahni</t>
  </si>
  <si>
    <t>vuppal@example.org</t>
  </si>
  <si>
    <t>728, Mishra, Haridwar 182006</t>
  </si>
  <si>
    <t>Harish Setty</t>
  </si>
  <si>
    <t>kamya82@example.net</t>
  </si>
  <si>
    <t>63/69, Mital Chowk, Gandhinagar-801336</t>
  </si>
  <si>
    <t>Kamala Natt</t>
  </si>
  <si>
    <t>abha02@example.net</t>
  </si>
  <si>
    <t>H.No. 130
Bhakta Chowk
Morbi-605758</t>
  </si>
  <si>
    <t>Aarna Dave</t>
  </si>
  <si>
    <t>michaelmann@example.com</t>
  </si>
  <si>
    <t>80/915
Pau Nagar
Haridwar-710710</t>
  </si>
  <si>
    <t>Ayaan Dixit</t>
  </si>
  <si>
    <t>henrykanda@example.net</t>
  </si>
  <si>
    <t>90, Issac Circle
Giridih-159208</t>
  </si>
  <si>
    <t>Udyati Malhotra</t>
  </si>
  <si>
    <t>raaginimitter@example.net</t>
  </si>
  <si>
    <t>13
Kaul Road
Kulti-440393</t>
  </si>
  <si>
    <t>Umang Dhingra</t>
  </si>
  <si>
    <t>pprabhakar@example.com</t>
  </si>
  <si>
    <t>47
Patil Circle, Srikakulam 796222</t>
  </si>
  <si>
    <t>Balvan Raman</t>
  </si>
  <si>
    <t>bassigavin@example.org</t>
  </si>
  <si>
    <t>H.No. 15, Shetty Zila, Buxar-796680</t>
  </si>
  <si>
    <t>Vrishti Bhatti</t>
  </si>
  <si>
    <t>ochoudhary@example.net</t>
  </si>
  <si>
    <t>H.No. 419, Ranganathan Road
Thane-511020</t>
  </si>
  <si>
    <t>Khammam</t>
  </si>
  <si>
    <t>Aishani Sura</t>
  </si>
  <si>
    <t>neelima18@example.com</t>
  </si>
  <si>
    <t>68, Sunder Marg
Tiruppur 470957</t>
  </si>
  <si>
    <t>Moradabad</t>
  </si>
  <si>
    <t>Tanmayi Vyas</t>
  </si>
  <si>
    <t>eesha65@example.com</t>
  </si>
  <si>
    <t>14/54
Banik
Kirari Suleman Nagar-412785</t>
  </si>
  <si>
    <t>Lopa Bhasin</t>
  </si>
  <si>
    <t>tanishverma@example.com</t>
  </si>
  <si>
    <t>78/65
Trivedi Road
Chandigarh 042818</t>
  </si>
  <si>
    <t>Gandhinagar</t>
  </si>
  <si>
    <t>Devansh Murty</t>
  </si>
  <si>
    <t>niteshdeshpande@example.com</t>
  </si>
  <si>
    <t>07/32
Ghosh Street, Nagercoil 485520</t>
  </si>
  <si>
    <t>Wriddhish Ramachandran</t>
  </si>
  <si>
    <t>sahaamara@example.org</t>
  </si>
  <si>
    <t>65/892
Rastogi Street
Anantapuram-983602</t>
  </si>
  <si>
    <t>Finn Chacko</t>
  </si>
  <si>
    <t>ggala@example.org</t>
  </si>
  <si>
    <t>H.No. 080
Kari, Deoghar 884791</t>
  </si>
  <si>
    <t>Veer Cheema</t>
  </si>
  <si>
    <t>geetika98@example.com</t>
  </si>
  <si>
    <t>33/00
Sami Chowk
Saharanpur 693311</t>
  </si>
  <si>
    <t>Kharagpur</t>
  </si>
  <si>
    <t>Lakshit Balan</t>
  </si>
  <si>
    <t>gunbirpillai@example.org</t>
  </si>
  <si>
    <t>508, Dixit Zila
Nashik-521010</t>
  </si>
  <si>
    <t>Gangtok</t>
  </si>
  <si>
    <t>Amaira Nagi</t>
  </si>
  <si>
    <t>jdeo@example.org</t>
  </si>
  <si>
    <t>494, Shukla Path
Nizamabad 528423</t>
  </si>
  <si>
    <t>Pavani Yadav</t>
  </si>
  <si>
    <t>mallorinder@example.org</t>
  </si>
  <si>
    <t>71/201, Swamy, Thoothukudi-983182</t>
  </si>
  <si>
    <t>Howrah</t>
  </si>
  <si>
    <t>Bimala Bhattacharyya</t>
  </si>
  <si>
    <t>sanishaurya@example.org</t>
  </si>
  <si>
    <t>830
Naik Chowk, Shivpuri-973829</t>
  </si>
  <si>
    <t>Zansi Chakraborty</t>
  </si>
  <si>
    <t>sarthaksuri@example.org</t>
  </si>
  <si>
    <t>05
Kara Street
Bhagalpur-060052</t>
  </si>
  <si>
    <t>Faridabad</t>
  </si>
  <si>
    <t>Yochana Shukla</t>
  </si>
  <si>
    <t>jaigrover@example.net</t>
  </si>
  <si>
    <t>16/77, Kuruvilla Road
Jamalpur-474745</t>
  </si>
  <si>
    <t>Indore</t>
  </si>
  <si>
    <t>Ayush Manda</t>
  </si>
  <si>
    <t>finnraman@example.com</t>
  </si>
  <si>
    <t>56/79, Shere Nagar
Pallavaram-288622</t>
  </si>
  <si>
    <t>Sasaram</t>
  </si>
  <si>
    <t>Qadim Bail</t>
  </si>
  <si>
    <t>vrittikoshy@example.com</t>
  </si>
  <si>
    <t>96/75
Dutta Street
Dhule-206857</t>
  </si>
  <si>
    <t>Eluru</t>
  </si>
  <si>
    <t>Dhruv Kalita</t>
  </si>
  <si>
    <t>toormegha@example.org</t>
  </si>
  <si>
    <t>H.No. 40
Vig Ganj, Dehri 859344</t>
  </si>
  <si>
    <t>Dehri</t>
  </si>
  <si>
    <t>Rushil Walla</t>
  </si>
  <si>
    <t>tristannarang@example.org</t>
  </si>
  <si>
    <t>52, Toor Circle, Bhagalpur 502939</t>
  </si>
  <si>
    <t>Inaya Sama</t>
  </si>
  <si>
    <t>wahab05@example.org</t>
  </si>
  <si>
    <t>H.No. 08
Toor
Chapra 724446</t>
  </si>
  <si>
    <t>Nachiket Ratti</t>
  </si>
  <si>
    <t>dyalaahana@example.com</t>
  </si>
  <si>
    <t>481, Jaggi Path
Barasat-074501</t>
  </si>
  <si>
    <t>Tristan Aurora</t>
  </si>
  <si>
    <t>dugalranbir@example.org</t>
  </si>
  <si>
    <t>69
Khalsa Path
Arrah-734122</t>
  </si>
  <si>
    <t>Karawal Nagar</t>
  </si>
  <si>
    <t>Rajata Sampath</t>
  </si>
  <si>
    <t>ekiya53@example.org</t>
  </si>
  <si>
    <t>H.No. 253, Sundaram Chowk, Pondicherry-876626</t>
  </si>
  <si>
    <t>Manthan Chana</t>
  </si>
  <si>
    <t>obarad@example.com</t>
  </si>
  <si>
    <t>05/935
Kohli Path, Jabalpur 151623</t>
  </si>
  <si>
    <t>Pune</t>
  </si>
  <si>
    <t>Divya Dada</t>
  </si>
  <si>
    <t>hemal96@example.com</t>
  </si>
  <si>
    <t>H.No. 10, Balay Zila, Panipat 734804</t>
  </si>
  <si>
    <t>Azaan Modi</t>
  </si>
  <si>
    <t>pandyaarya@example.org</t>
  </si>
  <si>
    <t>H.No. 581
Bawa Path
Ichalkaranji-554765</t>
  </si>
  <si>
    <t>Rajeshri Rama</t>
  </si>
  <si>
    <t>iyengarchasmum@example.net</t>
  </si>
  <si>
    <t>979, Yohannan Circle
Aurangabad 976812</t>
  </si>
  <si>
    <t>Raksha Kannan</t>
  </si>
  <si>
    <t>akshaymann@example.net</t>
  </si>
  <si>
    <t>H.No. 19
Gole Ganj
Ludhiana-452366</t>
  </si>
  <si>
    <t>Miryalaguda</t>
  </si>
  <si>
    <t>Azad Sachdev</t>
  </si>
  <si>
    <t>ugara@example.net</t>
  </si>
  <si>
    <t>68/08
Dube Zila
Ambala-132424</t>
  </si>
  <si>
    <t>Aadhya Padmanabhan</t>
  </si>
  <si>
    <t>nkala@example.org</t>
  </si>
  <si>
    <t>23/386, Savant Street, Bharatpur-396119</t>
  </si>
  <si>
    <t>Oscar Narula</t>
  </si>
  <si>
    <t>charkrishna@example.com</t>
  </si>
  <si>
    <t>59/374, Borra Ganj
Navi Mumbai-709758</t>
  </si>
  <si>
    <t>Pondicherry</t>
  </si>
  <si>
    <t>Yatin Hayer</t>
  </si>
  <si>
    <t>raghavangaurang@example.com</t>
  </si>
  <si>
    <t>714
Choudhury Chowk, Chinsurah 000605</t>
  </si>
  <si>
    <t>Vaishnavi Master</t>
  </si>
  <si>
    <t>ldeshpande@example.org</t>
  </si>
  <si>
    <t>82/547
Deep Road
Phusro-585053</t>
  </si>
  <si>
    <t>Ayush Tripathi</t>
  </si>
  <si>
    <t>vmodi@example.net</t>
  </si>
  <si>
    <t>H.No. 084, Mody Ganj, Panipat-412839</t>
  </si>
  <si>
    <t>Anya Panchal</t>
  </si>
  <si>
    <t>ngandhi@example.net</t>
  </si>
  <si>
    <t>04/693, Ramanathan Chowk
Faridabad-115332</t>
  </si>
  <si>
    <t>Kamala Dasgupta</t>
  </si>
  <si>
    <t>bhaktabhavika@example.org</t>
  </si>
  <si>
    <t>33, Uppal Chowk, Mysore-453952</t>
  </si>
  <si>
    <t>Odika Rout</t>
  </si>
  <si>
    <t>bsinha@example.com</t>
  </si>
  <si>
    <t>849
Sani Ganj
Ahmednagar 929709</t>
  </si>
  <si>
    <t>Ishani Pandya</t>
  </si>
  <si>
    <t>wahab57@example.net</t>
  </si>
  <si>
    <t>H.No. 59
Apte Chowk, Tiruvottiyur-913801</t>
  </si>
  <si>
    <t>Sai Taneja</t>
  </si>
  <si>
    <t>bariaazaan@example.com</t>
  </si>
  <si>
    <t>H.No. 84
Narang Ganj, Dehradun-756490</t>
  </si>
  <si>
    <t>Sambalpur</t>
  </si>
  <si>
    <t>Pranav Solanki</t>
  </si>
  <si>
    <t>hayrewarjas@example.org</t>
  </si>
  <si>
    <t>H.No. 758
Goyal Nagar
Orai 041239</t>
  </si>
  <si>
    <t>Lajita Sharma</t>
  </si>
  <si>
    <t>gaurang89@example.net</t>
  </si>
  <si>
    <t>10/038
Subramanian Chowk
Begusarai 041864</t>
  </si>
  <si>
    <t>Eshana Narula</t>
  </si>
  <si>
    <t>lekha86@example.net</t>
  </si>
  <si>
    <t>812, Dutta Zila, Hindupur-529803</t>
  </si>
  <si>
    <t>Sikar</t>
  </si>
  <si>
    <t>Lucky Goel</t>
  </si>
  <si>
    <t>wparikh@example.com</t>
  </si>
  <si>
    <t>67/88, Mukherjee, Bellary-497259</t>
  </si>
  <si>
    <t>Chandrapur</t>
  </si>
  <si>
    <t>Rayaan Wable</t>
  </si>
  <si>
    <t>warhi45@example.net</t>
  </si>
  <si>
    <t>759, Karnik Nagar, Gurgaon 611202</t>
  </si>
  <si>
    <t>Varanasi</t>
  </si>
  <si>
    <t>Saksham Kala</t>
  </si>
  <si>
    <t>triyadutt@example.net</t>
  </si>
  <si>
    <t>H.No. 570
Kulkarni Marg, Berhampur-762758</t>
  </si>
  <si>
    <t>Azad Wason</t>
  </si>
  <si>
    <t>ranaforum@example.com</t>
  </si>
  <si>
    <t>62/91, Ramanathan Nagar
Orai 783992</t>
  </si>
  <si>
    <t>Ekansh Nagi</t>
  </si>
  <si>
    <t>aarinirau@example.com</t>
  </si>
  <si>
    <t>H.No. 566, Parmar
Medininagar-071397</t>
  </si>
  <si>
    <t>Ria Baria</t>
  </si>
  <si>
    <t>qsoman@example.net</t>
  </si>
  <si>
    <t>H.No. 517, Bhatti Marg, Bihar Sharif-108740</t>
  </si>
  <si>
    <t>Reyansh Dhaliwal</t>
  </si>
  <si>
    <t>jganguly@example.org</t>
  </si>
  <si>
    <t>49
Chaudhary Circle, Yamunanagar 303831</t>
  </si>
  <si>
    <t>Zaid Kari</t>
  </si>
  <si>
    <t>solankiabeer@example.net</t>
  </si>
  <si>
    <t>37
Bajaj Circle, Siwan 761617</t>
  </si>
  <si>
    <t>Nadiad</t>
  </si>
  <si>
    <t>Ucchal Nagy</t>
  </si>
  <si>
    <t>chauhanliam@example.com</t>
  </si>
  <si>
    <t>19/95, Mangal Road
Hyderabad-121004</t>
  </si>
  <si>
    <t>Yashasvi Prasad</t>
  </si>
  <si>
    <t>osanghvi@example.org</t>
  </si>
  <si>
    <t>68/302, Dara
Agra 821445</t>
  </si>
  <si>
    <t>Rajeshri Radhakrishnan</t>
  </si>
  <si>
    <t>ganga35@example.org</t>
  </si>
  <si>
    <t>H.No. 973
Tara Street
Jorhat 869913</t>
  </si>
  <si>
    <t>Chavvi Karan</t>
  </si>
  <si>
    <t>hsaini@example.org</t>
  </si>
  <si>
    <t>31/15
Sundaram Road, Meerut-572312</t>
  </si>
  <si>
    <t>Joshua Nath</t>
  </si>
  <si>
    <t>anamika40@example.com</t>
  </si>
  <si>
    <t>H.No. 29
Hora Nagar
Amritsar-740154</t>
  </si>
  <si>
    <t>Rajahmundry</t>
  </si>
  <si>
    <t>Chandani Rege</t>
  </si>
  <si>
    <t>parsafaraj@example.org</t>
  </si>
  <si>
    <t>75/25, Borde Marg, Maheshtala 940203</t>
  </si>
  <si>
    <t>Chandigarh</t>
  </si>
  <si>
    <t>Ishwar Chand</t>
  </si>
  <si>
    <t>mitalwidisha@example.net</t>
  </si>
  <si>
    <t>37/02
Ganguly Circle
Barasat-737778</t>
  </si>
  <si>
    <t>Sara Prasad</t>
  </si>
  <si>
    <t>oviyabhardwaj@example.com</t>
  </si>
  <si>
    <t>H.No. 252
Sami Marg
Kochi 597640</t>
  </si>
  <si>
    <t>Faris Deol</t>
  </si>
  <si>
    <t>pdey@example.org</t>
  </si>
  <si>
    <t>70/832
Sarkar Zila
Sonipat-700002</t>
  </si>
  <si>
    <t>Vihaan Doctor</t>
  </si>
  <si>
    <t>jagvi98@example.org</t>
  </si>
  <si>
    <t>H.No. 305
Sunder Street, Proddatur-711890</t>
  </si>
  <si>
    <t>Vijayanagaram</t>
  </si>
  <si>
    <t>Tanvi Kala</t>
  </si>
  <si>
    <t>zayyan13@example.com</t>
  </si>
  <si>
    <t>H.No. 537
Krishna Circle
Gurgaon 910763</t>
  </si>
  <si>
    <t>Dhule</t>
  </si>
  <si>
    <t>Chameli Kadakia</t>
  </si>
  <si>
    <t>bhavinisandhu@example.com</t>
  </si>
  <si>
    <t>H.No. 038, Rama Nagar, Pali 764609</t>
  </si>
  <si>
    <t>Ikshita Yohannan</t>
  </si>
  <si>
    <t>solankicharita@example.org</t>
  </si>
  <si>
    <t>H.No. 27
Issac Ganj
Mau 581320</t>
  </si>
  <si>
    <t>Ucchal Chana</t>
  </si>
  <si>
    <t>bariabina@example.org</t>
  </si>
  <si>
    <t>52/516, Khalsa Zila
Kota-913116</t>
  </si>
  <si>
    <t xml:space="preserve">Khora </t>
  </si>
  <si>
    <t>Divya Peri</t>
  </si>
  <si>
    <t>imaran88@example.net</t>
  </si>
  <si>
    <t>032, Pandey Chowk, Medininagar-342499</t>
  </si>
  <si>
    <t>Samarth Muni</t>
  </si>
  <si>
    <t>netrasarkar@example.org</t>
  </si>
  <si>
    <t>H.No. 997, Hayre Marg, Dhule-782519</t>
  </si>
  <si>
    <t>Urvashi Dalal</t>
  </si>
  <si>
    <t>rajagopalmanthan@example.net</t>
  </si>
  <si>
    <t>77
Konda Street
South Dumdum-782739</t>
  </si>
  <si>
    <t>Yauvani Korpal</t>
  </si>
  <si>
    <t>kulkarnidhriti@example.org</t>
  </si>
  <si>
    <t>754
Mody Marg
Aligarh-411970</t>
  </si>
  <si>
    <t>Jalsa Khanna</t>
  </si>
  <si>
    <t>warhi99@example.com</t>
  </si>
  <si>
    <t>372
Date, Pali 101228</t>
  </si>
  <si>
    <t>Surat</t>
  </si>
  <si>
    <t>Zinal Thakkar</t>
  </si>
  <si>
    <t>pranavdara@example.net</t>
  </si>
  <si>
    <t>08
Comar Circle, Secunderabad-809728</t>
  </si>
  <si>
    <t>Omisha Kalla</t>
  </si>
  <si>
    <t>yogividhi@example.net</t>
  </si>
  <si>
    <t>69/285, Sarkar Street, Hospet-402412</t>
  </si>
  <si>
    <t>Rourkela</t>
  </si>
  <si>
    <t>Pahal Kibe</t>
  </si>
  <si>
    <t>gabriel01@example.org</t>
  </si>
  <si>
    <t>231, Bhasin Circle
Berhampur-413214</t>
  </si>
  <si>
    <t>Aarini Vora</t>
  </si>
  <si>
    <t>tmitra@example.com</t>
  </si>
  <si>
    <t>152
Karan
Bathinda-640398</t>
  </si>
  <si>
    <t>Machilipatnam</t>
  </si>
  <si>
    <t>Chasmum Rau</t>
  </si>
  <si>
    <t>advaithupadhyay@example.net</t>
  </si>
  <si>
    <t>H.No. 191, Rout Circle
Narasaraopet 526905</t>
  </si>
  <si>
    <t>Sara Soman</t>
  </si>
  <si>
    <t>salvigeetika@example.com</t>
  </si>
  <si>
    <t>01/760
Natarajan Path
Parbhani-638480</t>
  </si>
  <si>
    <t>Abdul Bali</t>
  </si>
  <si>
    <t>nandinibanik@example.net</t>
  </si>
  <si>
    <t>62/25
Sarma Circle
Mahbubnagar-707575</t>
  </si>
  <si>
    <t>Burhanpur</t>
  </si>
  <si>
    <t>Anika Raja</t>
  </si>
  <si>
    <t>ukamdar@example.org</t>
  </si>
  <si>
    <t>71/451, Sura Road, Nanded 621248</t>
  </si>
  <si>
    <t>Gabriel Sawhney</t>
  </si>
  <si>
    <t>chahalsamuel@example.net</t>
  </si>
  <si>
    <t>H.No. 671, Doctor Chowk, Saharanpur 270113</t>
  </si>
  <si>
    <t>Bokaro</t>
  </si>
  <si>
    <t>Aadi Bains</t>
  </si>
  <si>
    <t>girindra18@example.net</t>
  </si>
  <si>
    <t>671, Khurana
Mango 598682</t>
  </si>
  <si>
    <t>Wriddhish Anne</t>
  </si>
  <si>
    <t>jbhalla@example.org</t>
  </si>
  <si>
    <t>19/372, Batra Nagar
Jodhpur-951616</t>
  </si>
  <si>
    <t>Forum Iyer</t>
  </si>
  <si>
    <t>rajavarsha@example.net</t>
  </si>
  <si>
    <t>25/98, Mallick Nagar
Gudivada 670706</t>
  </si>
  <si>
    <t>Dewas</t>
  </si>
  <si>
    <t>Zehaan Hayer</t>
  </si>
  <si>
    <t>03/182, Manda Circle
Mangalore 883696</t>
  </si>
  <si>
    <t>Jamnagar</t>
  </si>
  <si>
    <t>Benjamin Ramanathan</t>
  </si>
  <si>
    <t>ssahota@example.com</t>
  </si>
  <si>
    <t>12/15, Jha Ganj, Adoni-465226</t>
  </si>
  <si>
    <t>Chameli Kala</t>
  </si>
  <si>
    <t>aadhya91@example.com</t>
  </si>
  <si>
    <t>45/52, Kapoor, Mahbubnagar-558328</t>
  </si>
  <si>
    <t>Vadodara</t>
  </si>
  <si>
    <t>Oeshi Dhillon</t>
  </si>
  <si>
    <t>mallmaya@example.com</t>
  </si>
  <si>
    <t>41/05
Cheema Marg, Durg-626411</t>
  </si>
  <si>
    <t>Vasudha Nair</t>
  </si>
  <si>
    <t>nratti@example.net</t>
  </si>
  <si>
    <t>878
Rajagopal Circle, Phagwara-745365</t>
  </si>
  <si>
    <t>Widisha Varkey</t>
  </si>
  <si>
    <t>gautami04@example.net</t>
  </si>
  <si>
    <t>H.No. 177, Bera Ganj, Jehanabad-028809</t>
  </si>
  <si>
    <t>Bilaspur</t>
  </si>
  <si>
    <t>Aarush Das</t>
  </si>
  <si>
    <t>jainjanuja@example.net</t>
  </si>
  <si>
    <t>70/159
Maharaj Zila
Bettiah 050676</t>
  </si>
  <si>
    <t>Jalgaon</t>
  </si>
  <si>
    <t>Vihaan Sule</t>
  </si>
  <si>
    <t>varghesevasatika@example.net</t>
  </si>
  <si>
    <t>H.No. 08, Kapadia Zila, Nagpur-853011</t>
  </si>
  <si>
    <t>Tadipatri</t>
  </si>
  <si>
    <t>Amrita Borde</t>
  </si>
  <si>
    <t>orajagopalan@example.org</t>
  </si>
  <si>
    <t>H.No. 57
Baral Road
Dhanbad-870742</t>
  </si>
  <si>
    <t>Raurkela Industrial Township</t>
  </si>
  <si>
    <t>Sathvik Prabhakar</t>
  </si>
  <si>
    <t>vihaan96@example.net</t>
  </si>
  <si>
    <t>71/414
Vaidya Marg, Kumbakonam 076787</t>
  </si>
  <si>
    <t>Maanav Bhat</t>
  </si>
  <si>
    <t>zayan80@example.net</t>
  </si>
  <si>
    <t>H.No. 571, Barad Path, Siliguri 766713</t>
  </si>
  <si>
    <t>Nitara Bandi</t>
  </si>
  <si>
    <t>gaurangi65@example.org</t>
  </si>
  <si>
    <t>H.No. 205, Bose Path
Sri Ganganagar-216738</t>
  </si>
  <si>
    <t>Rudra Dutta</t>
  </si>
  <si>
    <t>janya57@example.com</t>
  </si>
  <si>
    <t>02/047
Patel Road
Dindigul 073010</t>
  </si>
  <si>
    <t>Chakrika Shroff</t>
  </si>
  <si>
    <t>nbalay@example.com</t>
  </si>
  <si>
    <t>83/95, Sheth Marg, Chandrapur-896229</t>
  </si>
  <si>
    <t>Raiganj</t>
  </si>
  <si>
    <t>Widisha Desai</t>
  </si>
  <si>
    <t>nakul82@example.net</t>
  </si>
  <si>
    <t>102, Chopra Ganj, Korba-838479</t>
  </si>
  <si>
    <t>Harinakshi Patla</t>
  </si>
  <si>
    <t>zbhagat@example.com</t>
  </si>
  <si>
    <t>349, Doshi Circle, Ramgarh 805466</t>
  </si>
  <si>
    <t>Uluberia</t>
  </si>
  <si>
    <t>Fariq Kala</t>
  </si>
  <si>
    <t>danielbanerjee@example.com</t>
  </si>
  <si>
    <t>97/611, Modi Ganj
Allahabad-554472</t>
  </si>
  <si>
    <t>Sathvik Majumdar</t>
  </si>
  <si>
    <t>nadkarnidalbir@example.org</t>
  </si>
  <si>
    <t>52/345
Aurora Circle
Guna 800744</t>
  </si>
  <si>
    <t>Raebareli</t>
  </si>
  <si>
    <t>Hamsini Dhingra</t>
  </si>
  <si>
    <t>zaitra78@example.com</t>
  </si>
  <si>
    <t>83/623, Halder Marg
Panchkula 692228</t>
  </si>
  <si>
    <t>Bakhshi Varkey</t>
  </si>
  <si>
    <t>baljiwan77@example.org</t>
  </si>
  <si>
    <t>54/322
Prakash Circle
Nanded-846263</t>
  </si>
  <si>
    <t>Orinder Dua</t>
  </si>
  <si>
    <t>sarafekavir@example.net</t>
  </si>
  <si>
    <t>55/632
Ratta Path, Bareilly 643413</t>
  </si>
  <si>
    <t>Amaira Ahuja</t>
  </si>
  <si>
    <t>raagini26@example.net</t>
  </si>
  <si>
    <t>H.No. 348, Kannan Chowk
Bahraich-832004</t>
  </si>
  <si>
    <t>Cuttack</t>
  </si>
  <si>
    <t>Yashvi Sur</t>
  </si>
  <si>
    <t>omamrita@example.net</t>
  </si>
  <si>
    <t>73/114
Bhatnagar Ganj, Kozhikode 920406</t>
  </si>
  <si>
    <t>Nakul Venkatesh</t>
  </si>
  <si>
    <t>hamsinikarpe@example.org</t>
  </si>
  <si>
    <t>H.No. 136
Jani Road, Bhimavaram-112584</t>
  </si>
  <si>
    <t>Imphal</t>
  </si>
  <si>
    <t>Lavanya Bhasin</t>
  </si>
  <si>
    <t>vidhidixit@example.org</t>
  </si>
  <si>
    <t>69, Mohanty Nagar
Bhopal-712953</t>
  </si>
  <si>
    <t>Hemani Modi</t>
  </si>
  <si>
    <t>tanmayinarayanan@example.net</t>
  </si>
  <si>
    <t>66/23
Raju
Madhyamgram-282305</t>
  </si>
  <si>
    <t>Hindupur</t>
  </si>
  <si>
    <t>Sai Pal</t>
  </si>
  <si>
    <t>rattayashvi@example.net</t>
  </si>
  <si>
    <t>15
Shankar Circle
Danapur-131817</t>
  </si>
  <si>
    <t>Bongaigaon</t>
  </si>
  <si>
    <t>Yagnesh Bora</t>
  </si>
  <si>
    <t>harrisonmore@example.net</t>
  </si>
  <si>
    <t>41/94
Bora Path
Siliguri 237079</t>
  </si>
  <si>
    <t>Satara</t>
  </si>
  <si>
    <t>Ekantika Mannan</t>
  </si>
  <si>
    <t>yatancherian@example.net</t>
  </si>
  <si>
    <t>875
Mishra Street, North Dumdum 684088</t>
  </si>
  <si>
    <t>Hazaribagh</t>
  </si>
  <si>
    <t>Oscar Oak</t>
  </si>
  <si>
    <t>dubeywatika@example.org</t>
  </si>
  <si>
    <t>28, Shukla Chowk, South Dumdum-353489</t>
  </si>
  <si>
    <t>Ishita Chaudhuri</t>
  </si>
  <si>
    <t>tara78@example.com</t>
  </si>
  <si>
    <t>17/31, Dora Chowk
Erode-651124</t>
  </si>
  <si>
    <t>Krisha Keer</t>
  </si>
  <si>
    <t>ishaandey@example.com</t>
  </si>
  <si>
    <t>339, Singhal Chowk, Raichur-860394</t>
  </si>
  <si>
    <t>Nimrat Sandal</t>
  </si>
  <si>
    <t>manyachatterjee@example.net</t>
  </si>
  <si>
    <t>85/452
Khatri
Jammu 831625</t>
  </si>
  <si>
    <t>Geetika Bansal</t>
  </si>
  <si>
    <t>minhasraagini@example.com</t>
  </si>
  <si>
    <t>02, Chahal Zila
Thrissur 415323</t>
  </si>
  <si>
    <t>Michael Pall</t>
  </si>
  <si>
    <t>bsahni@example.org</t>
  </si>
  <si>
    <t>47/807
Doshi Path, Dehri 730907</t>
  </si>
  <si>
    <t>Gagan Kumar</t>
  </si>
  <si>
    <t>karajhalak@example.org</t>
  </si>
  <si>
    <t>H.No. 60
Garde Zila
Bikaner-229719</t>
  </si>
  <si>
    <t>Ojas Sridhar</t>
  </si>
  <si>
    <t>nbhatnagar@example.org</t>
  </si>
  <si>
    <t>H.No. 33, Gole Marg, Hubliâ€“Dharwad-959877</t>
  </si>
  <si>
    <t>Chasmum Mutti</t>
  </si>
  <si>
    <t>vrindakumer@example.com</t>
  </si>
  <si>
    <t>500
Bhat Ganj
Tadepalligudem 780400</t>
  </si>
  <si>
    <t>Lakshit Bassi</t>
  </si>
  <si>
    <t>badamivrishti@example.net</t>
  </si>
  <si>
    <t>24, Bail Street
Jammu-808344</t>
  </si>
  <si>
    <t>Meghana Varkey</t>
  </si>
  <si>
    <t>ebhatti@example.org</t>
  </si>
  <si>
    <t>H.No. 33
Vig Circle
Kishanganj-213957</t>
  </si>
  <si>
    <t>Bhatpara</t>
  </si>
  <si>
    <t>Aadhya Ravi</t>
  </si>
  <si>
    <t>urmibedi@example.org</t>
  </si>
  <si>
    <t>20/26
Kuruvilla Road, Pondicherry-851116</t>
  </si>
  <si>
    <t>Arin More</t>
  </si>
  <si>
    <t>aashibiswas@example.org</t>
  </si>
  <si>
    <t>H.No. 11, Krishnan Zila
Kirari Suleman Nagar-199625</t>
  </si>
  <si>
    <t>Kumbakonam</t>
  </si>
  <si>
    <t>Frado Batra</t>
  </si>
  <si>
    <t>birnicholas@example.net</t>
  </si>
  <si>
    <t>581
Ramakrishnan Path
Naihati-117037</t>
  </si>
  <si>
    <t>Vasatika Amble</t>
  </si>
  <si>
    <t>bhattirishi@example.com</t>
  </si>
  <si>
    <t>804, Prasad Ganj, Gulbarga 969848</t>
  </si>
  <si>
    <t>Aizawl</t>
  </si>
  <si>
    <t>Caleb Sane</t>
  </si>
  <si>
    <t>diptagour@example.net</t>
  </si>
  <si>
    <t>009
Loyal Marg
Udaipur 582796</t>
  </si>
  <si>
    <t>Gaya</t>
  </si>
  <si>
    <t>Harrison Loyal</t>
  </si>
  <si>
    <t>niharika09@example.com</t>
  </si>
  <si>
    <t>41/188, Bobal Ganj, Shimla-284469</t>
  </si>
  <si>
    <t>Daniel Reddy</t>
  </si>
  <si>
    <t>rrandhawa@example.org</t>
  </si>
  <si>
    <t>H.No. 55, Ganesh Ganj, Proddatur 621180</t>
  </si>
  <si>
    <t>Noida</t>
  </si>
  <si>
    <t>Indali Master</t>
  </si>
  <si>
    <t>samaksh55@example.org</t>
  </si>
  <si>
    <t>H.No. 08
Dar
Sambhal-965654</t>
  </si>
  <si>
    <t>Tanay Prabhakar</t>
  </si>
  <si>
    <t>loyalluke@example.net</t>
  </si>
  <si>
    <t>H.No. 565
Sura Ganj
Jaunpur-709356</t>
  </si>
  <si>
    <t>Yatan Uppal</t>
  </si>
  <si>
    <t>hchakraborty@example.net</t>
  </si>
  <si>
    <t>18
Bala Zila, Katni 101174</t>
  </si>
  <si>
    <t>Liam Khatri</t>
  </si>
  <si>
    <t>chaayabalay@example.net</t>
  </si>
  <si>
    <t>38
Bassi Ganj, Navi Mumbai-379945</t>
  </si>
  <si>
    <t>William Kuruvilla</t>
  </si>
  <si>
    <t>onveerbedi@example.net</t>
  </si>
  <si>
    <t>43/82, Bala Nagar
Khammam 231196</t>
  </si>
  <si>
    <t>Warda Wagle</t>
  </si>
  <si>
    <t>umangat@example.com</t>
  </si>
  <si>
    <t>53/830
Date Circle, Indore-996250</t>
  </si>
  <si>
    <t>Ojas Morar</t>
  </si>
  <si>
    <t>gangulymahika@example.org</t>
  </si>
  <si>
    <t>059
Narain Marg, Mau 610611</t>
  </si>
  <si>
    <t>Guwahati</t>
  </si>
  <si>
    <t>Zilmil Rege</t>
  </si>
  <si>
    <t>noah34@example.com</t>
  </si>
  <si>
    <t>34
Saini Road, Begusarai-262999</t>
  </si>
  <si>
    <t>Fitan Uppal</t>
  </si>
  <si>
    <t>abeerbedi@example.org</t>
  </si>
  <si>
    <t>94
Vohra Chowk, Kulti-326317</t>
  </si>
  <si>
    <t>Durg</t>
  </si>
  <si>
    <t>Udarsh Nayar</t>
  </si>
  <si>
    <t>garimabala@example.com</t>
  </si>
  <si>
    <t>36/815, Khosla Chowk, Karaikudi-978674</t>
  </si>
  <si>
    <t>Anantapuram</t>
  </si>
  <si>
    <t>Siya Parmer</t>
  </si>
  <si>
    <t>watika42@example.net</t>
  </si>
  <si>
    <t>51/60
Chawla
Darbhanga-169445</t>
  </si>
  <si>
    <t>Ria Kuruvilla</t>
  </si>
  <si>
    <t>oscar26@example.net</t>
  </si>
  <si>
    <t>H.No. 434
Pradhan Zila, Gorakhpur 540230</t>
  </si>
  <si>
    <t>Kulti</t>
  </si>
  <si>
    <t>Priya Karan</t>
  </si>
  <si>
    <t>ekiya65@example.net</t>
  </si>
  <si>
    <t>56/24
Bhalla Road, Sirsa 663909</t>
  </si>
  <si>
    <t>Radha Bhardwaj</t>
  </si>
  <si>
    <t>mchatterjee@example.com</t>
  </si>
  <si>
    <t>65
Thaker Path, Ranchi 954884</t>
  </si>
  <si>
    <t>Mitesh Bora</t>
  </si>
  <si>
    <t>krishnanabhimanyu@example.com</t>
  </si>
  <si>
    <t>H.No. 306, Lanka Ganj
Orai-124210</t>
  </si>
  <si>
    <t>Gandhidham</t>
  </si>
  <si>
    <t>Vincent Raval</t>
  </si>
  <si>
    <t>riya20@example.org</t>
  </si>
  <si>
    <t>H.No. 212, Srinivas Chowk, Udupi-349021</t>
  </si>
  <si>
    <t>Raagini Badal</t>
  </si>
  <si>
    <t>nicholas03@example.com</t>
  </si>
  <si>
    <t>82/260
Chokshi Ganj
Etawah 946629</t>
  </si>
  <si>
    <t>Dayamai Bhasin</t>
  </si>
  <si>
    <t>darika48@example.org</t>
  </si>
  <si>
    <t>145, Bumb Street
Bidar 474547</t>
  </si>
  <si>
    <t>Asansol</t>
  </si>
  <si>
    <t>Chaitanya Nayak</t>
  </si>
  <si>
    <t>yuvrajmadan@example.com</t>
  </si>
  <si>
    <t>63, Dyal Zila
Malda 584769</t>
  </si>
  <si>
    <t>Unnati Mishra</t>
  </si>
  <si>
    <t>sarkarwarhi@example.net</t>
  </si>
  <si>
    <t>910, Seth Ganj
Tirunelveli-419308</t>
  </si>
  <si>
    <t>Xavier Kashyap</t>
  </si>
  <si>
    <t>okulkarni@example.org</t>
  </si>
  <si>
    <t>61
Yadav Road
Jorhat-609503</t>
  </si>
  <si>
    <t>Mumbai</t>
  </si>
  <si>
    <t>Lipika Parmer</t>
  </si>
  <si>
    <t>gavinprabhakar@example.net</t>
  </si>
  <si>
    <t>00/455, Chakraborty Road, Jammu 801712</t>
  </si>
  <si>
    <t>Liam Rama</t>
  </si>
  <si>
    <t>ebains@example.com</t>
  </si>
  <si>
    <t>308, Dave Chowk
Tadipatri 154537</t>
  </si>
  <si>
    <t>Salem</t>
  </si>
  <si>
    <t>Dakshesh Sundaram</t>
  </si>
  <si>
    <t>nidrachowdhury@example.com</t>
  </si>
  <si>
    <t>63/496, Zacharia, Nagpur 548720</t>
  </si>
  <si>
    <t>Pooja Dube</t>
  </si>
  <si>
    <t>sudikshagokhale@example.org</t>
  </si>
  <si>
    <t>H.No. 052
Chawla Marg, Ongole-389291</t>
  </si>
  <si>
    <t>Omkaar Bedi</t>
  </si>
  <si>
    <t>girindra67@example.com</t>
  </si>
  <si>
    <t>H.No. 44
Sarma Chowk
Bettiah 917609</t>
  </si>
  <si>
    <t>Dominic Koshy</t>
  </si>
  <si>
    <t>choprachanchal@example.org</t>
  </si>
  <si>
    <t>22/739
Sachdev Ganj
Madanapalle-093707</t>
  </si>
  <si>
    <t>Gavin Garg</t>
  </si>
  <si>
    <t>nitesh75@example.org</t>
  </si>
  <si>
    <t>H.No. 872
Oza Marg
Hazaribagh 512058</t>
  </si>
  <si>
    <t>Benjamin Misra</t>
  </si>
  <si>
    <t>craman@example.org</t>
  </si>
  <si>
    <t>35/442
Merchant Circle, Uluberia 558909</t>
  </si>
  <si>
    <t>Imaran Chaudry</t>
  </si>
  <si>
    <t>janyasaha@example.net</t>
  </si>
  <si>
    <t>88/372, Gera Zila, Tiruchirappalli-103051</t>
  </si>
  <si>
    <t>Haldia</t>
  </si>
  <si>
    <t>Amara Mahajan</t>
  </si>
  <si>
    <t>kamala48@example.net</t>
  </si>
  <si>
    <t>H.No. 030, Bhattacharyya Path, Thrissur-308964</t>
  </si>
  <si>
    <t>Rishi Krishnan</t>
  </si>
  <si>
    <t>anvimerchant@example.net</t>
  </si>
  <si>
    <t>H.No. 56, Chahal Marg
Hosur 232465</t>
  </si>
  <si>
    <t>Ayaan Tiwari</t>
  </si>
  <si>
    <t>nagiyashica@example.net</t>
  </si>
  <si>
    <t>74/730
Zacharia Road, Karawal Nagar-451755</t>
  </si>
  <si>
    <t>Pratyush Majumdar</t>
  </si>
  <si>
    <t>riasheth@example.org</t>
  </si>
  <si>
    <t>H.No. 009
Sharma Marg
Loni 610495</t>
  </si>
  <si>
    <t>Tanvi Dhar</t>
  </si>
  <si>
    <t>xbaral@example.org</t>
  </si>
  <si>
    <t>53
Bakshi Chowk
Tirunelveli 714052</t>
  </si>
  <si>
    <t>Osha Warrior</t>
  </si>
  <si>
    <t>anika64@example.com</t>
  </si>
  <si>
    <t>28/18
Banik Chowk
Rajpur Sonarpur 816154</t>
  </si>
  <si>
    <t>Jason Wagle</t>
  </si>
  <si>
    <t>pahalsama@example.com</t>
  </si>
  <si>
    <t>22/10, Tara Nagar
Nashik 495261</t>
  </si>
  <si>
    <t>Amroha</t>
  </si>
  <si>
    <t>Ekalinga Dixit</t>
  </si>
  <si>
    <t>ojas67@example.com</t>
  </si>
  <si>
    <t>H.No. 66, Walia Street, Thoothukudi-930293</t>
  </si>
  <si>
    <t>Charles Munshi</t>
  </si>
  <si>
    <t>yashodaanne@example.org</t>
  </si>
  <si>
    <t>34/72
Ratta Ganj, Ramagundam-239302</t>
  </si>
  <si>
    <t>Hemal Grover</t>
  </si>
  <si>
    <t>xalak59@example.org</t>
  </si>
  <si>
    <t>H.No. 663, Badal Road, Dewas 856228</t>
  </si>
  <si>
    <t>Leela Hayre</t>
  </si>
  <si>
    <t>npalla@example.org</t>
  </si>
  <si>
    <t>599
Sharaf Zila
Adoni 602296</t>
  </si>
  <si>
    <t>Xiti Sachdeva</t>
  </si>
  <si>
    <t>hnarang@example.net</t>
  </si>
  <si>
    <t>04/04, Padmanabhan Street, Hosur 637223</t>
  </si>
  <si>
    <t>Darika Raj</t>
  </si>
  <si>
    <t>indalisunder@example.net</t>
  </si>
  <si>
    <t>45
Shroff Zila, Bhiwani 555758</t>
  </si>
  <si>
    <t>Chatresh Patla</t>
  </si>
  <si>
    <t>owenkhatri@example.net</t>
  </si>
  <si>
    <t>H.No. 70
Kade Marg
Mysore 259029</t>
  </si>
  <si>
    <t>Srikakulam</t>
  </si>
  <si>
    <t>Jeevika Taneja</t>
  </si>
  <si>
    <t>barkha46@example.net</t>
  </si>
  <si>
    <t>H.No. 65
Balakrishnan Nagar
Ambarnath-424723</t>
  </si>
  <si>
    <t>Danapur</t>
  </si>
  <si>
    <t>Hiral Saxena</t>
  </si>
  <si>
    <t>kurianatharv@example.com</t>
  </si>
  <si>
    <t>07/185
Agate Zila, Shivpuri 496563</t>
  </si>
  <si>
    <t>Kanpur</t>
  </si>
  <si>
    <t>Azaan Bora</t>
  </si>
  <si>
    <t>manan23@example.org</t>
  </si>
  <si>
    <t>381, Balan Circle, Anand 910232</t>
  </si>
  <si>
    <t>Hemang Singhal</t>
  </si>
  <si>
    <t>njain@example.com</t>
  </si>
  <si>
    <t>474
Sidhu Marg
Avadi-099148</t>
  </si>
  <si>
    <t>Darpan Sastry</t>
  </si>
  <si>
    <t>dayita64@example.org</t>
  </si>
  <si>
    <t>H.No. 910, Bora Zila, Tezpur-561747</t>
  </si>
  <si>
    <t>Hemang Suri</t>
  </si>
  <si>
    <t>aggarwalwatika@example.net</t>
  </si>
  <si>
    <t>75/184, Apte Ganj, Kurnool 695756</t>
  </si>
  <si>
    <t>Tadepalligudem</t>
  </si>
  <si>
    <t>Warhi Iyer</t>
  </si>
  <si>
    <t>petergrewal@example.net</t>
  </si>
  <si>
    <t>H.No. 206
Varty Zila
South Dumdum 988271</t>
  </si>
  <si>
    <t>Falak Edwin</t>
  </si>
  <si>
    <t>jalsasetty@example.com</t>
  </si>
  <si>
    <t>H.No. 240
Dhar Marg
Bhagalpur-524099</t>
  </si>
  <si>
    <t>Hiral Kumar</t>
  </si>
  <si>
    <t>yadavxalak@example.net</t>
  </si>
  <si>
    <t>H.No. 835
Sahota Street
Ramagundam 303158</t>
  </si>
  <si>
    <t>Aarnav Som</t>
  </si>
  <si>
    <t>watikasule@example.org</t>
  </si>
  <si>
    <t>202
Prabhakar Nagar, Latur-410481</t>
  </si>
  <si>
    <t>Nathaniel Reddy</t>
  </si>
  <si>
    <t>rsengupta@example.net</t>
  </si>
  <si>
    <t>H.No. 31
Dugar Nagar, Nashik-602362</t>
  </si>
  <si>
    <t>Tinsukia</t>
  </si>
  <si>
    <t>Vidhi Toor</t>
  </si>
  <si>
    <t>qsani@example.com</t>
  </si>
  <si>
    <t>H.No. 413
Bera Marg
Madhyamgram 098129</t>
  </si>
  <si>
    <t>Max Pandit</t>
  </si>
  <si>
    <t>vamakshi09@example.com</t>
  </si>
  <si>
    <t>66/373
Wali
Singrauli-074003</t>
  </si>
  <si>
    <t>Ojas Wali</t>
  </si>
  <si>
    <t>khuranafrado@example.org</t>
  </si>
  <si>
    <t>86/139
Wali Marg, Cuttack 645746</t>
  </si>
  <si>
    <t>Serampore</t>
  </si>
  <si>
    <t>Reva Sahota</t>
  </si>
  <si>
    <t>frederick08@example.com</t>
  </si>
  <si>
    <t>81, Naik, Dharmavaram-468737</t>
  </si>
  <si>
    <t>Kurnool</t>
  </si>
  <si>
    <t>Vedika Aurora</t>
  </si>
  <si>
    <t>rajagopalangeetika@example.net</t>
  </si>
  <si>
    <t>H.No. 306
Palla Path, Guwahati-489162</t>
  </si>
  <si>
    <t>Chatresh Dara</t>
  </si>
  <si>
    <t>dsinghal@example.org</t>
  </si>
  <si>
    <t>93, Bansal Road
New Delhi 109118</t>
  </si>
  <si>
    <t>Davanagere</t>
  </si>
  <si>
    <t>Diya Murty</t>
  </si>
  <si>
    <t>mitalihayer@example.com</t>
  </si>
  <si>
    <t>693, Sankar Road, Bhavnagar 420251</t>
  </si>
  <si>
    <t>Xiti Sane</t>
  </si>
  <si>
    <t>nyadav@example.net</t>
  </si>
  <si>
    <t>10, Chana Street, Thiruvananthapuram-939172</t>
  </si>
  <si>
    <t>Onkar Garg</t>
  </si>
  <si>
    <t>warhi85@example.com</t>
  </si>
  <si>
    <t>51/82, Sathe Marg
Khora  495386</t>
  </si>
  <si>
    <t>David Doshi</t>
  </si>
  <si>
    <t>madhavkibe@example.com</t>
  </si>
  <si>
    <t>51/90
Mani Road, Muzaffarnagar-728003</t>
  </si>
  <si>
    <t>Karan Ramachandran</t>
  </si>
  <si>
    <t>jackson54@example.net</t>
  </si>
  <si>
    <t>03, Mann Circle
Sultan Pur Majra 572115</t>
  </si>
  <si>
    <t>Surendranagar Dudhrej</t>
  </si>
  <si>
    <t>Jeremiah Mallick</t>
  </si>
  <si>
    <t>battayashasvi@example.com</t>
  </si>
  <si>
    <t>010
Raju Zila, Sikar 787053</t>
  </si>
  <si>
    <t>Dalaja Choudhury</t>
  </si>
  <si>
    <t>beraprisha@example.com</t>
  </si>
  <si>
    <t>08/794
Jha Circle
Bhavnagar 975604</t>
  </si>
  <si>
    <t>Ishaan Mohanty</t>
  </si>
  <si>
    <t>dev69@example.com</t>
  </si>
  <si>
    <t>04/69
Sahni Path
Guntakal-870680</t>
  </si>
  <si>
    <t>Ekbal Dasgupta</t>
  </si>
  <si>
    <t>kchaudhary@example.org</t>
  </si>
  <si>
    <t>88/275
Dasgupta Ganj, Giridih 295131</t>
  </si>
  <si>
    <t>Vasana Bumb</t>
  </si>
  <si>
    <t>odikaraval@example.net</t>
  </si>
  <si>
    <t>665, Vig Circle, Anand-237063</t>
  </si>
  <si>
    <t>Shivansh Sharaf</t>
  </si>
  <si>
    <t>minhasjacob@example.org</t>
  </si>
  <si>
    <t>11/75, Khanna Marg, Ludhiana 820421</t>
  </si>
  <si>
    <t>Yatin Setty</t>
  </si>
  <si>
    <t>lthakkar@example.com</t>
  </si>
  <si>
    <t>84, Sekhon Circle
Bijapur 527244</t>
  </si>
  <si>
    <t>Jeevika Tara</t>
  </si>
  <si>
    <t>rkapur@example.net</t>
  </si>
  <si>
    <t>12/41, Uppal
Aizawl-053988</t>
  </si>
  <si>
    <t>Chakradev Krishnan</t>
  </si>
  <si>
    <t>ojasvi77@example.com</t>
  </si>
  <si>
    <t>19/660
Sarma Circle, Jaipur-351693</t>
  </si>
  <si>
    <t>Yashvi Chander</t>
  </si>
  <si>
    <t>saksham67@example.com</t>
  </si>
  <si>
    <t>H.No. 43, Swaminathan
Mau-891182</t>
  </si>
  <si>
    <t>Guntakal</t>
  </si>
  <si>
    <t>Aryan Dewan</t>
  </si>
  <si>
    <t>balveer31@example.org</t>
  </si>
  <si>
    <t>54/51, Bora Circle
Ramagundam-730584</t>
  </si>
  <si>
    <t>Rajkot</t>
  </si>
  <si>
    <t>Libni Dada</t>
  </si>
  <si>
    <t>pranit07@example.net</t>
  </si>
  <si>
    <t>04/861, Kaul Chowk
Sikar-365292</t>
  </si>
  <si>
    <t>Onkar Devan</t>
  </si>
  <si>
    <t>bmane@example.com</t>
  </si>
  <si>
    <t>57/859, Desai Chowk, Varanasi-296853</t>
  </si>
  <si>
    <t>Devansh Nanda</t>
  </si>
  <si>
    <t>vihaankanda@example.com</t>
  </si>
  <si>
    <t>95/511
Tak Nagar, Pudukkottai-475800</t>
  </si>
  <si>
    <t>Lakshmi Ratti</t>
  </si>
  <si>
    <t>chakradhar10@example.com</t>
  </si>
  <si>
    <t>H.No. 501, Deshpande Street
Madurai 919253</t>
  </si>
  <si>
    <t>Avni Som</t>
  </si>
  <si>
    <t>hiralmunshi@example.net</t>
  </si>
  <si>
    <t>362, Mitter Path
Arrah-104021</t>
  </si>
  <si>
    <t>Baranagar</t>
  </si>
  <si>
    <t>Bakhshi Ghose</t>
  </si>
  <si>
    <t>fbalakrishnan@example.org</t>
  </si>
  <si>
    <t>84/24
Hans Path, Kakinada-824537</t>
  </si>
  <si>
    <t>Nathan Ratti</t>
  </si>
  <si>
    <t>radhakrishnanaarav@example.com</t>
  </si>
  <si>
    <t>226, Lala Path
Satara 401183</t>
  </si>
  <si>
    <t>Samarth Kapoor</t>
  </si>
  <si>
    <t>mandalmohammed@example.org</t>
  </si>
  <si>
    <t>H.No. 700, Sidhu Road, Gudivada-131588</t>
  </si>
  <si>
    <t>Laksh Dalal</t>
  </si>
  <si>
    <t>gchawla@example.net</t>
  </si>
  <si>
    <t>51/50, Salvi Marg
Jehanabad-358947</t>
  </si>
  <si>
    <t>Avni Mistry</t>
  </si>
  <si>
    <t>rkurian@example.net</t>
  </si>
  <si>
    <t>29/45, Morar Road, Sangli-Miraj &amp; Kupwad 629491</t>
  </si>
  <si>
    <t>Tanish Andra</t>
  </si>
  <si>
    <t>chasmum69@example.net</t>
  </si>
  <si>
    <t>261
Iyengar Zila
Proddatur-816790</t>
  </si>
  <si>
    <t>Harinakshi Arya</t>
  </si>
  <si>
    <t>agara@example.org</t>
  </si>
  <si>
    <t>79/328
Prakash Zila
Sirsa 377650</t>
  </si>
  <si>
    <t>Ijaya Goel</t>
  </si>
  <si>
    <t>qsarin@example.org</t>
  </si>
  <si>
    <t>79
Sahni Chowk, Nagaon 813383</t>
  </si>
  <si>
    <t>Bellary</t>
  </si>
  <si>
    <t>Mekhala Pandit</t>
  </si>
  <si>
    <t>biswasosha@example.com</t>
  </si>
  <si>
    <t>H.No. 05, Pau Zila, Nangloi Jat 527313</t>
  </si>
  <si>
    <t>Liam Nadig</t>
  </si>
  <si>
    <t>siddharthissac@example.com</t>
  </si>
  <si>
    <t>H.No. 70
Om Nagar
Mango 097340</t>
  </si>
  <si>
    <t>Pahal Palla</t>
  </si>
  <si>
    <t>wrideshmannan@example.net</t>
  </si>
  <si>
    <t>87/32, Parekh Nagar, Jaipur-419966</t>
  </si>
  <si>
    <t>Kevin Babu</t>
  </si>
  <si>
    <t>aayush04@example.net</t>
  </si>
  <si>
    <t>19/783, Saha Chowk
Bharatpur-389798</t>
  </si>
  <si>
    <t>Chasmum Raman</t>
  </si>
  <si>
    <t>bimalaanne@example.org</t>
  </si>
  <si>
    <t>01/925, Goda Zila
Ahmedabad-481472</t>
  </si>
  <si>
    <t>Madurai</t>
  </si>
  <si>
    <t>Guneet Uppal</t>
  </si>
  <si>
    <t>49, Borde Ganj
Vijayawada 334138</t>
  </si>
  <si>
    <t>Jamshedpur</t>
  </si>
  <si>
    <t>Anjali Raju</t>
  </si>
  <si>
    <t>wriddhish20@example.com</t>
  </si>
  <si>
    <t>97, Singhal Circle, Howrah-648166</t>
  </si>
  <si>
    <t>Maanav Raghavan</t>
  </si>
  <si>
    <t>ramanamika@example.org</t>
  </si>
  <si>
    <t>74
Jaggi Road
Khammam-907374</t>
  </si>
  <si>
    <t>Libni Sinha</t>
  </si>
  <si>
    <t>rayaantiwari@example.org</t>
  </si>
  <si>
    <t>H.No. 178
Ramakrishnan Zila, Ghaziabad-767609</t>
  </si>
  <si>
    <t>Daniel Bains</t>
  </si>
  <si>
    <t>lopa03@example.net</t>
  </si>
  <si>
    <t>H.No. 00
Tandon Street
Rohtak 114577</t>
  </si>
  <si>
    <t>jaggionveer@example.com</t>
  </si>
  <si>
    <t>15/686, Sarin Road, Baranagar-665391</t>
  </si>
  <si>
    <t>Krisha Zachariah</t>
  </si>
  <si>
    <t>dhingraabha@example.org</t>
  </si>
  <si>
    <t>40/476
Patla, Surat-220751</t>
  </si>
  <si>
    <t>Rewa</t>
  </si>
  <si>
    <t>Bina Setty</t>
  </si>
  <si>
    <t>nandini67@example.org</t>
  </si>
  <si>
    <t>H.No. 864, Subramanian Ganj, Dibrugarh-834044</t>
  </si>
  <si>
    <t>Yoshita Sani</t>
  </si>
  <si>
    <t>fganesh@example.org</t>
  </si>
  <si>
    <t>H.No. 370, Nagi Street
Bulandshahr 539967</t>
  </si>
  <si>
    <t>Oeshi Sethi</t>
  </si>
  <si>
    <t>parmarbhavika@example.com</t>
  </si>
  <si>
    <t>H.No. 04, Salvi Street
Munger 206534</t>
  </si>
  <si>
    <t>Mekhala Sathe</t>
  </si>
  <si>
    <t>naveennatt@example.com</t>
  </si>
  <si>
    <t>H.No. 20, Thakkar Marg
Ambala 748990</t>
  </si>
  <si>
    <t>Rayaan Palla</t>
  </si>
  <si>
    <t>yatin72@example.org</t>
  </si>
  <si>
    <t>H.No. 82, Sridhar Nagar
Pali 461261</t>
  </si>
  <si>
    <t>Yahvi Golla</t>
  </si>
  <si>
    <t>tdutta@example.net</t>
  </si>
  <si>
    <t>35/772, Varghese Street, Shimla-179982</t>
  </si>
  <si>
    <t>Belgaum</t>
  </si>
  <si>
    <t>Nicholas Badami</t>
  </si>
  <si>
    <t>nsavant@example.org</t>
  </si>
  <si>
    <t>60/984
Rajagopalan Chowk, Howrah 811703</t>
  </si>
  <si>
    <t>Ojasvi Mahal</t>
  </si>
  <si>
    <t>vedant21@example.org</t>
  </si>
  <si>
    <t>H.No. 86, Aurora Ganj
Sikar-722421</t>
  </si>
  <si>
    <t>Mohammed Morar</t>
  </si>
  <si>
    <t>wreddy@example.net</t>
  </si>
  <si>
    <t>08/07, Seshadri Chowk, Noida 969216</t>
  </si>
  <si>
    <t>Jagvi Varty</t>
  </si>
  <si>
    <t>tbaral@example.com</t>
  </si>
  <si>
    <t>460, Viswanathan Nagar, Nangloi Jat 590971</t>
  </si>
  <si>
    <t>Xavier Wali</t>
  </si>
  <si>
    <t>jatin71@example.net</t>
  </si>
  <si>
    <t>67/39
Yogi Ganj, Loni 127098</t>
  </si>
  <si>
    <t>Anmol Koshy</t>
  </si>
  <si>
    <t>rdevi@example.com</t>
  </si>
  <si>
    <t>95
Sinha Path, Ludhiana-771856</t>
  </si>
  <si>
    <t>Chatura Sodhi</t>
  </si>
  <si>
    <t>adya94@example.com</t>
  </si>
  <si>
    <t>54/092
Bhatnagar Road, Ozhukarai-567116</t>
  </si>
  <si>
    <t>Manthan Sundaram</t>
  </si>
  <si>
    <t>ekavir81@example.org</t>
  </si>
  <si>
    <t>H.No. 464
Singhal Marg
Patna-308566</t>
  </si>
  <si>
    <t>Praneel Baria</t>
  </si>
  <si>
    <t>olata@example.org</t>
  </si>
  <si>
    <t>H.No. 409, Badal Marg
Morena-092728</t>
  </si>
  <si>
    <t>Zehaan Keer</t>
  </si>
  <si>
    <t>riya25@example.com</t>
  </si>
  <si>
    <t>88
Bhandari Path, Raurkela Industrial Township 646085</t>
  </si>
  <si>
    <t>Morena</t>
  </si>
  <si>
    <t>Rudra Mall</t>
  </si>
  <si>
    <t>nandra@example.com</t>
  </si>
  <si>
    <t>26/84, Manne Road
Nadiad-091335</t>
  </si>
  <si>
    <t>Libni Sastry</t>
  </si>
  <si>
    <t>warjaschoudhury@example.com</t>
  </si>
  <si>
    <t>66/78
Baral Zila
Sonipat-698595</t>
  </si>
  <si>
    <t>Ansh Bahl</t>
  </si>
  <si>
    <t>bina13@example.com</t>
  </si>
  <si>
    <t>546
Devi, Bardhaman-527064</t>
  </si>
  <si>
    <t>Gorakhpur</t>
  </si>
  <si>
    <t>Joshua Mishra</t>
  </si>
  <si>
    <t>imaranchana@example.com</t>
  </si>
  <si>
    <t>H.No. 62
Chand Path
Bhimavaram 617653</t>
  </si>
  <si>
    <t>William Bora</t>
  </si>
  <si>
    <t>nlata@example.org</t>
  </si>
  <si>
    <t>038
Varty Zila
Berhampore-791959</t>
  </si>
  <si>
    <t>Chandran Kale</t>
  </si>
  <si>
    <t>manbirdhawan@example.com</t>
  </si>
  <si>
    <t>H.No. 77
Jayaraman Marg
Durgapur 062032</t>
  </si>
  <si>
    <t>Dayamai Chanda</t>
  </si>
  <si>
    <t>ekta28@example.com</t>
  </si>
  <si>
    <t>H.No. 218
Srinivas Road, Kalyan-Dombivli-797929</t>
  </si>
  <si>
    <t>Bimala Prakash</t>
  </si>
  <si>
    <t>vchander@example.net</t>
  </si>
  <si>
    <t>757, Sandhu Street
Nagpur-709424</t>
  </si>
  <si>
    <t>Hemang Sandal</t>
  </si>
  <si>
    <t>ysingh@example.net</t>
  </si>
  <si>
    <t>89/07, Sangha Ganj
Suryapet-403179</t>
  </si>
  <si>
    <t>Harita Gulati</t>
  </si>
  <si>
    <t>sanaya15@example.net</t>
  </si>
  <si>
    <t>H.No. 019, Parsa Street, Deoghar 818465</t>
  </si>
  <si>
    <t>Simon Padmanabhan</t>
  </si>
  <si>
    <t>kevin23@example.com</t>
  </si>
  <si>
    <t>H.No. 485
Mangat Street, Varanasi-453576</t>
  </si>
  <si>
    <t>Geetika Kalita</t>
  </si>
  <si>
    <t>bhandariaryan@example.com</t>
  </si>
  <si>
    <t>839, Boase Zila, Bahraich 523840</t>
  </si>
  <si>
    <t>Tiruppur</t>
  </si>
  <si>
    <t>Quincy Cheema</t>
  </si>
  <si>
    <t>vigvasatika@example.org</t>
  </si>
  <si>
    <t>58/738, Dhar Zila, Phusro-372086</t>
  </si>
  <si>
    <t>Mathura</t>
  </si>
  <si>
    <t>Yashodhara Magar</t>
  </si>
  <si>
    <t>jeetbansal@example.org</t>
  </si>
  <si>
    <t>H.No. 586, Sawhney Zila
Jamnagar-849026</t>
  </si>
  <si>
    <t>Baljiwan Nagar</t>
  </si>
  <si>
    <t>barkha14@example.net</t>
  </si>
  <si>
    <t>91/534
Solanki Marg, Chinsurah-132968</t>
  </si>
  <si>
    <t>Ria Taneja</t>
  </si>
  <si>
    <t>mbanerjee@example.com</t>
  </si>
  <si>
    <t>68, Verma Zila, Gurgaon 268634</t>
  </si>
  <si>
    <t>Vincent Bahri</t>
  </si>
  <si>
    <t>januja43@example.com</t>
  </si>
  <si>
    <t>H.No. 198
Dhingra Nagar
Raiganj-712327</t>
  </si>
  <si>
    <t>Bhalswa Jahangir Pur</t>
  </si>
  <si>
    <t>Umang Bhavsar</t>
  </si>
  <si>
    <t>xiti79@example.org</t>
  </si>
  <si>
    <t>91/97, Doctor Zila
Madurai-593317</t>
  </si>
  <si>
    <t>Yash Contractor</t>
  </si>
  <si>
    <t>aadi81@example.com</t>
  </si>
  <si>
    <t>H.No. 89
Dhillon Path, Pondicherry 003231</t>
  </si>
  <si>
    <t>Bulandshahr</t>
  </si>
  <si>
    <t>Aadhya Cherian</t>
  </si>
  <si>
    <t>rushil71@example.com</t>
  </si>
  <si>
    <t>H.No. 071
Mane Circle
Jorhat 896774</t>
  </si>
  <si>
    <t>Panini Mani</t>
  </si>
  <si>
    <t>bhavanighosh@example.org</t>
  </si>
  <si>
    <t>397
Ramaswamy Nagar, Motihari-389474</t>
  </si>
  <si>
    <t>Vansha Khurana</t>
  </si>
  <si>
    <t>patrickyohannan@example.com</t>
  </si>
  <si>
    <t>94, Varty Zila
Pallavaram 302373</t>
  </si>
  <si>
    <t>Bakhshi Majumdar</t>
  </si>
  <si>
    <t>mittalaarini@example.com</t>
  </si>
  <si>
    <t>H.No. 597
Johal Ganj, Bhilwara 123696</t>
  </si>
  <si>
    <t>Rachita Varty</t>
  </si>
  <si>
    <t>hardik53@example.net</t>
  </si>
  <si>
    <t>H.No. 85, Bail
Gandhidham-851792</t>
  </si>
  <si>
    <t>Andrew Bajaj</t>
  </si>
  <si>
    <t>ekavir45@example.org</t>
  </si>
  <si>
    <t>740, Ramachandran, Shivpuri-023391</t>
  </si>
  <si>
    <t>Mekhala Seshadri</t>
  </si>
  <si>
    <t>shethchakradhar@example.com</t>
  </si>
  <si>
    <t>H.No. 61, Mall Path, Gangtok-253081</t>
  </si>
  <si>
    <t>Diya Chakrabarti</t>
  </si>
  <si>
    <t>bhavanikala@example.com</t>
  </si>
  <si>
    <t>937, Nayar Street
Ongole-865795</t>
  </si>
  <si>
    <t>Reva Shanker</t>
  </si>
  <si>
    <t>edhitha04@example.org</t>
  </si>
  <si>
    <t>H.No. 716
Ram Marg, Kakinada 548086</t>
  </si>
  <si>
    <t>Varenya Banik</t>
  </si>
  <si>
    <t>aachalsarma@example.com</t>
  </si>
  <si>
    <t>261
Yohannan Zila, Kalyan-Dombivli 109129</t>
  </si>
  <si>
    <t>Warinder Sastry</t>
  </si>
  <si>
    <t>pallaraksha@example.com</t>
  </si>
  <si>
    <t>H.No. 50, Uppal Marg
Anantapur-558351</t>
  </si>
  <si>
    <t>Rayaan Gupta</t>
  </si>
  <si>
    <t>tailorsimon@example.org</t>
  </si>
  <si>
    <t>77, Mital Path
Rajahmundry 334280</t>
  </si>
  <si>
    <t>Jacob Lad</t>
  </si>
  <si>
    <t>ramakrishnanchandresh@example.net</t>
  </si>
  <si>
    <t>09, Varma
Bareilly-794732</t>
  </si>
  <si>
    <t>Balhaar Chaudhari</t>
  </si>
  <si>
    <t>ranveerkrish@example.com</t>
  </si>
  <si>
    <t>824
Bedi Nagar
Siliguri 925880</t>
  </si>
  <si>
    <t>Radha Jha</t>
  </si>
  <si>
    <t>subramanianveer@example.org</t>
  </si>
  <si>
    <t>95/78
Narain Path, Farrukhabad-849186</t>
  </si>
  <si>
    <t>Ayaan Upadhyay</t>
  </si>
  <si>
    <t>akapur@example.com</t>
  </si>
  <si>
    <t>039
Bobal Path, Jalandhar-942451</t>
  </si>
  <si>
    <t>Pushti Bhattacharyya</t>
  </si>
  <si>
    <t>qmaharaj@example.org</t>
  </si>
  <si>
    <t>H.No. 38
Loyal Street
Vellore 607787</t>
  </si>
  <si>
    <t>Urmi Dara</t>
  </si>
  <si>
    <t>anitakaur@example.com</t>
  </si>
  <si>
    <t>93, Bhatnagar Marg, Hindupur-363934</t>
  </si>
  <si>
    <t>Meerut</t>
  </si>
  <si>
    <t>Jackson Sandal</t>
  </si>
  <si>
    <t>leena40@example.net</t>
  </si>
  <si>
    <t>H.No. 607
Kar Nagar, Maheshtala 129369</t>
  </si>
  <si>
    <t>Bahadurjit Doctor</t>
  </si>
  <si>
    <t>isaiahdesai@example.com</t>
  </si>
  <si>
    <t>23/122, Kale Nagar
Aurangabad-034703</t>
  </si>
  <si>
    <t>Chasmum Natarajan</t>
  </si>
  <si>
    <t>nisha81@example.org</t>
  </si>
  <si>
    <t>H.No. 852, Comar Chowk, Sangli-Miraj &amp; Kupwad-332124</t>
  </si>
  <si>
    <t>Agra</t>
  </si>
  <si>
    <t>Praneel Ramesh</t>
  </si>
  <si>
    <t>utara@example.com</t>
  </si>
  <si>
    <t>542
Kota Chowk, Medininagar-457616</t>
  </si>
  <si>
    <t>Gulbarga</t>
  </si>
  <si>
    <t>Unnati Deol</t>
  </si>
  <si>
    <t>vchoudhary@example.com</t>
  </si>
  <si>
    <t>H.No. 276
Dugal Circle
Rourkela-734631</t>
  </si>
  <si>
    <t>Jagat Banerjee</t>
  </si>
  <si>
    <t>sudikshabhatt@example.com</t>
  </si>
  <si>
    <t>66/690
Gala Zila
Motihari 873668</t>
  </si>
  <si>
    <t>Rampur</t>
  </si>
  <si>
    <t>Manbir Ramesh</t>
  </si>
  <si>
    <t>ekbaldeshmukh@example.net</t>
  </si>
  <si>
    <t>38/411
Deshmukh Marg
Gangtok 554649</t>
  </si>
  <si>
    <t>Inaya Ramanathan</t>
  </si>
  <si>
    <t>madhavsom@example.org</t>
  </si>
  <si>
    <t>87/765, Kota Ganj, Saharsa 993982</t>
  </si>
  <si>
    <t>Yauvani Chanda</t>
  </si>
  <si>
    <t>ijayavasa@example.net</t>
  </si>
  <si>
    <t>H.No. 66, Malhotra Zila
Mangalore-435105</t>
  </si>
  <si>
    <t>Girindra Kalla</t>
  </si>
  <si>
    <t>yash33@example.com</t>
  </si>
  <si>
    <t>H.No. 328, Basu
Gangtok 697599</t>
  </si>
  <si>
    <t>Bhavna Guha</t>
  </si>
  <si>
    <t>isabharwal@example.com</t>
  </si>
  <si>
    <t>H.No. 38
Prabhu Nagar, Gorakhpur-773747</t>
  </si>
  <si>
    <t>Ekalinga Goda</t>
  </si>
  <si>
    <t>madhavijayaraman@example.com</t>
  </si>
  <si>
    <t>91/217
Sachdev Zila
Bijapur 682568</t>
  </si>
  <si>
    <t>Vrishti Baria</t>
  </si>
  <si>
    <t>varsha76@example.com</t>
  </si>
  <si>
    <t>70
Sawhney Street, Agra 309466</t>
  </si>
  <si>
    <t>Pavani Borde</t>
  </si>
  <si>
    <t>yashodhara92@example.com</t>
  </si>
  <si>
    <t>H.No. 70, Chatterjee
Thrissur-635211</t>
  </si>
  <si>
    <t>Tanish Jayaraman</t>
  </si>
  <si>
    <t>sarmaavi@example.net</t>
  </si>
  <si>
    <t>H.No. 55, Kala Path
Dibrugarh 172574</t>
  </si>
  <si>
    <t>Yashica Ramesh</t>
  </si>
  <si>
    <t>upasna58@example.net</t>
  </si>
  <si>
    <t>41/28, Tella Zila
Bokaro-422478</t>
  </si>
  <si>
    <t>Aachal Mangat</t>
  </si>
  <si>
    <t>yasti56@example.org</t>
  </si>
  <si>
    <t>H.No. 37
Venkatesh, Sonipat-528712</t>
  </si>
  <si>
    <t>Kala Ravi</t>
  </si>
  <si>
    <t>unni50@example.org</t>
  </si>
  <si>
    <t>H.No. 521
Peri, Khora  519235</t>
  </si>
  <si>
    <t>Xiti Chowdhury</t>
  </si>
  <si>
    <t>naksh47@example.com</t>
  </si>
  <si>
    <t>47/62, Dhar, Jaipur-105116</t>
  </si>
  <si>
    <t>Shivani Barad</t>
  </si>
  <si>
    <t>csanghvi@example.net</t>
  </si>
  <si>
    <t>62/36, Bhatnagar Zila, Tiruchirappalli-339874</t>
  </si>
  <si>
    <t>Bidhannagar</t>
  </si>
  <si>
    <t>Lipika Murthy</t>
  </si>
  <si>
    <t>lankayagnesh@example.com</t>
  </si>
  <si>
    <t>55, Bassi Marg, Bhilwara 898751</t>
  </si>
  <si>
    <t>Yadavi Rajagopalan</t>
  </si>
  <si>
    <t>dipta24@example.net</t>
  </si>
  <si>
    <t>48
Choudhary Ganj, Gorakhpur 965066</t>
  </si>
  <si>
    <t>Mango</t>
  </si>
  <si>
    <t>Rushil Raja</t>
  </si>
  <si>
    <t>xrau@example.org</t>
  </si>
  <si>
    <t>H.No. 197
Mody Zila
Sirsa 179676</t>
  </si>
  <si>
    <t>Akshay Vohra</t>
  </si>
  <si>
    <t>sainigam@example.net</t>
  </si>
  <si>
    <t>35, Ramaswamy Road, Munger 879775</t>
  </si>
  <si>
    <t>Omkaar Padmanabhan</t>
  </si>
  <si>
    <t>vedantgrover@example.com</t>
  </si>
  <si>
    <t>808
Balakrishnan Ganj, Begusarai 914766</t>
  </si>
  <si>
    <t>Pooja Lad</t>
  </si>
  <si>
    <t>kothariyashoda@example.net</t>
  </si>
  <si>
    <t>013
Sarma Circle
Rohtak 943634</t>
  </si>
  <si>
    <t>Liam Joshi</t>
  </si>
  <si>
    <t>choudharyelijah@example.net</t>
  </si>
  <si>
    <t>78/80, Venkataraman, Lucknow 671983</t>
  </si>
  <si>
    <t>Tara Narasimhan</t>
  </si>
  <si>
    <t>reva48@example.org</t>
  </si>
  <si>
    <t>29, Tak Path, Yamunanagar 262795</t>
  </si>
  <si>
    <t>Xiti Tata</t>
  </si>
  <si>
    <t>jgolla@example.com</t>
  </si>
  <si>
    <t>77/806, Sethi Nagar
Phusro-516017</t>
  </si>
  <si>
    <t>Faras Edwin</t>
  </si>
  <si>
    <t>janani01@example.net</t>
  </si>
  <si>
    <t>96/09
Jaggi Circle
Siwan-762214</t>
  </si>
  <si>
    <t>Priya Behl</t>
  </si>
  <si>
    <t>pdas@example.org</t>
  </si>
  <si>
    <t>H.No. 37, Karpe Marg
Rajkot 008569</t>
  </si>
  <si>
    <t>Raghav Wali</t>
  </si>
  <si>
    <t>forum17@example.net</t>
  </si>
  <si>
    <t>49/45, Doctor Road, Anand-556316</t>
  </si>
  <si>
    <t>Gunbir Pandey</t>
  </si>
  <si>
    <t>baradvihaan@example.com</t>
  </si>
  <si>
    <t>109, Bose Path
Bharatpur 828807</t>
  </si>
  <si>
    <t>Balendra Sethi</t>
  </si>
  <si>
    <t>johalmadhavi@example.net</t>
  </si>
  <si>
    <t>89/706, Grewal Street, Jalgaon-268348</t>
  </si>
  <si>
    <t>Saumya Yadav</t>
  </si>
  <si>
    <t>mseshadri@example.net</t>
  </si>
  <si>
    <t>H.No. 132, Behl Path, Kakinada 191344</t>
  </si>
  <si>
    <t>Bakhshi Lad</t>
  </si>
  <si>
    <t>indira89@example.com</t>
  </si>
  <si>
    <t>38/453
Dasgupta Chowk, Tirunelveli-600855</t>
  </si>
  <si>
    <t>Yoshita Suri</t>
  </si>
  <si>
    <t>xiti38@example.com</t>
  </si>
  <si>
    <t>H.No. 42, Wali
Panihati-273533</t>
  </si>
  <si>
    <t>Navi Mumbai</t>
  </si>
  <si>
    <t>Rajeshri Hayre</t>
  </si>
  <si>
    <t>pahal62@example.com</t>
  </si>
  <si>
    <t>H.No. 571, De Chowk, Rampur-364379</t>
  </si>
  <si>
    <t>Janani Malhotra</t>
  </si>
  <si>
    <t>idikaamble@example.com</t>
  </si>
  <si>
    <t>H.No. 54
Chowdhury Road, Phusro-208073</t>
  </si>
  <si>
    <t>Jagvi Chaudry</t>
  </si>
  <si>
    <t>ishenoy@example.org</t>
  </si>
  <si>
    <t>58/545, Doctor Zila, Sri Ganganagar 092880</t>
  </si>
  <si>
    <t>Charita Srivastava</t>
  </si>
  <si>
    <t>dakshesh23@example.org</t>
  </si>
  <si>
    <t>57/12, Narula Road
Karaikudi 600784</t>
  </si>
  <si>
    <t>Mason Doctor</t>
  </si>
  <si>
    <t>siyasinghal@example.net</t>
  </si>
  <si>
    <t>H.No. 45
Nadig Ganj, Ongole-168533</t>
  </si>
  <si>
    <t>Faras Dua</t>
  </si>
  <si>
    <t>sairajagopal@example.com</t>
  </si>
  <si>
    <t>72/803, Puri Ganj, Kottayam 970220</t>
  </si>
  <si>
    <t>Mitali Sheth</t>
  </si>
  <si>
    <t>sinhahemang@example.org</t>
  </si>
  <si>
    <t>58/50, Batta Zila, Chandigarh 648087</t>
  </si>
  <si>
    <t>Zayan Guha</t>
  </si>
  <si>
    <t>bahriforum@example.net</t>
  </si>
  <si>
    <t>64/71, Dâ€™Alia Circle
Kochi 188675</t>
  </si>
  <si>
    <t>Aarnav Mittal</t>
  </si>
  <si>
    <t>mohananika@example.org</t>
  </si>
  <si>
    <t>H.No. 921, Choudhary Marg
Ahmednagar-371806</t>
  </si>
  <si>
    <t>Yashica Khurana</t>
  </si>
  <si>
    <t>kkata@example.org</t>
  </si>
  <si>
    <t>H.No. 134, Mangat
Jamshedpur-231579</t>
  </si>
  <si>
    <t>Aarav Murty</t>
  </si>
  <si>
    <t>chadhameera@example.com</t>
  </si>
  <si>
    <t>H.No. 17, Mane Circle
Davanagere 301952</t>
  </si>
  <si>
    <t>Gavin Karnik</t>
  </si>
  <si>
    <t>rudrakrishna@example.com</t>
  </si>
  <si>
    <t>36/02
Padmanabhan Ganj, Saharsa 133874</t>
  </si>
  <si>
    <t>Wakeeta Khurana</t>
  </si>
  <si>
    <t>pillaifariq@example.net</t>
  </si>
  <si>
    <t>H.No. 48, Luthra Ganj
Baranagar-391311</t>
  </si>
  <si>
    <t>Panini Naik</t>
  </si>
  <si>
    <t>ekapad42@example.org</t>
  </si>
  <si>
    <t>64/48
Nigam, Proddatur-341138</t>
  </si>
  <si>
    <t>Manya Barad</t>
  </si>
  <si>
    <t>vihaandey@example.net</t>
  </si>
  <si>
    <t>H.No. 15
Kalita Marg, Bijapur-881606</t>
  </si>
  <si>
    <t>Urmi Bansal</t>
  </si>
  <si>
    <t>vamakshiramachandran@example.org</t>
  </si>
  <si>
    <t>497
Madan, Anantapuram-223901</t>
  </si>
  <si>
    <t>Lavanya Bumb</t>
  </si>
  <si>
    <t>iwable@example.net</t>
  </si>
  <si>
    <t>30/18
Bath Zila, Vijayanagaram 234562</t>
  </si>
  <si>
    <t>Rajata Balay</t>
  </si>
  <si>
    <t>sanaya20@example.net</t>
  </si>
  <si>
    <t>43
Sood Circle
Anand 032303</t>
  </si>
  <si>
    <t>Dakshesh Lala</t>
  </si>
  <si>
    <t>wsathe@example.org</t>
  </si>
  <si>
    <t>H.No. 246
Khosla Path, Parbhani 480197</t>
  </si>
  <si>
    <t>Jai Raj</t>
  </si>
  <si>
    <t>widishamerchant@example.org</t>
  </si>
  <si>
    <t>54
Ramanathan Chowk, Miryalaguda-463278</t>
  </si>
  <si>
    <t>Arin Grover</t>
  </si>
  <si>
    <t>rsehgal@example.org</t>
  </si>
  <si>
    <t>24
Ratta Nagar, Mumbai 505338</t>
  </si>
  <si>
    <t>Karimnagar</t>
  </si>
  <si>
    <t>Vaishnavi Srinivas</t>
  </si>
  <si>
    <t>onisubramaniam@example.org</t>
  </si>
  <si>
    <t>H.No. 54
Kumer, Ahmednagar-380592</t>
  </si>
  <si>
    <t>Fariq Arya</t>
  </si>
  <si>
    <t>aradhanaramachandran@example.com</t>
  </si>
  <si>
    <t>90/99
Samra Marg, Belgaum-250930</t>
  </si>
  <si>
    <t>Tanvi Patla</t>
  </si>
  <si>
    <t>kvarughese@example.com</t>
  </si>
  <si>
    <t>H.No. 90
Pant Ganj
Bally 308097</t>
  </si>
  <si>
    <t>Krisha Shere</t>
  </si>
  <si>
    <t>ssarin@example.org</t>
  </si>
  <si>
    <t>209, Hegde Ganj
Bidhannagar 176217</t>
  </si>
  <si>
    <t>Jagrati Lad</t>
  </si>
  <si>
    <t>bjain@example.com</t>
  </si>
  <si>
    <t>379, Cherian Zila, Panihati 138451</t>
  </si>
  <si>
    <t>Thanjavur</t>
  </si>
  <si>
    <t>Elijah Verma</t>
  </si>
  <si>
    <t>jiyer@example.org</t>
  </si>
  <si>
    <t>H.No. 87, Kuruvilla Marg, Madhyamgram 992879</t>
  </si>
  <si>
    <t>Hajipur</t>
  </si>
  <si>
    <t>Ijaya Halder</t>
  </si>
  <si>
    <t>hariyug@example.net</t>
  </si>
  <si>
    <t>506, Mohanty Chowk, Bulandshahr 342089</t>
  </si>
  <si>
    <t>Bishakha Bhargava</t>
  </si>
  <si>
    <t>siyathakur@example.org</t>
  </si>
  <si>
    <t>41/83, Walia Path, Pune 923796</t>
  </si>
  <si>
    <t>Anirudh Barad</t>
  </si>
  <si>
    <t>nsundaram@example.org</t>
  </si>
  <si>
    <t>29/059
Parsa Zila
Serampore-060287</t>
  </si>
  <si>
    <t>Ganga Mody</t>
  </si>
  <si>
    <t>siddharthkale@example.com</t>
  </si>
  <si>
    <t>87
Barman Zila
Guna 597819</t>
  </si>
  <si>
    <t>Sai Dhingra</t>
  </si>
  <si>
    <t>jnagarajan@example.com</t>
  </si>
  <si>
    <t>H.No. 191
Sarraf Path, Guntur-844266</t>
  </si>
  <si>
    <t>Pratyush Tak</t>
  </si>
  <si>
    <t>ibanik@example.org</t>
  </si>
  <si>
    <t>H.No. 885
Kara, Nadiad 204192</t>
  </si>
  <si>
    <t>Eta Gola</t>
  </si>
  <si>
    <t>khareurishilla@example.com</t>
  </si>
  <si>
    <t>H.No. 24
Khalsa Nagar
Kalyan-Dombivli-228271</t>
  </si>
  <si>
    <t>Finn Ghose</t>
  </si>
  <si>
    <t>chanderlogan@example.org</t>
  </si>
  <si>
    <t>34/85
Sandhu Path, Dharmavaram 398768</t>
  </si>
  <si>
    <t>Reyansh Sarma</t>
  </si>
  <si>
    <t>awason@example.org</t>
  </si>
  <si>
    <t>528, Dar Ganj
Kurnool-850226</t>
  </si>
  <si>
    <t>Meghana Prabhu</t>
  </si>
  <si>
    <t>comarfrado@example.net</t>
  </si>
  <si>
    <t>33/015
Basu Chowk
Hazaribagh 623922</t>
  </si>
  <si>
    <t>Girish Lall</t>
  </si>
  <si>
    <t>nihalmani@example.net</t>
  </si>
  <si>
    <t>H.No. 722
Badal Street, Sangli-Miraj &amp; Kupwad 073500</t>
  </si>
  <si>
    <t>Champak Nazareth</t>
  </si>
  <si>
    <t>gabrielkapadia@example.org</t>
  </si>
  <si>
    <t>66/47, Mitra Nagar
Tinsukia-056627</t>
  </si>
  <si>
    <t>Bikaner</t>
  </si>
  <si>
    <t>Janya Chhabra</t>
  </si>
  <si>
    <t>sachdevabdul@example.net</t>
  </si>
  <si>
    <t>546
Sampath Circle, Kurnool 566625</t>
  </si>
  <si>
    <t>Ekanta Dass</t>
  </si>
  <si>
    <t>johalkala@example.net</t>
  </si>
  <si>
    <t>H.No. 49
Khare Zila, Khammam-745540</t>
  </si>
  <si>
    <t>Logan Pillay</t>
  </si>
  <si>
    <t>krish11@example.com</t>
  </si>
  <si>
    <t>05, Buch Street, Faridabad 972146</t>
  </si>
  <si>
    <t>Vedika Dâ€™Alia</t>
  </si>
  <si>
    <t>dhillonthomas@example.com</t>
  </si>
  <si>
    <t>76/920
Reddy Ganj, Motihari-005549</t>
  </si>
  <si>
    <t>Yashasvi Acharya</t>
  </si>
  <si>
    <t>ramaswamyedhitha@example.org</t>
  </si>
  <si>
    <t>209
Ravi Ganj
Sambhal 050363</t>
  </si>
  <si>
    <t>Bhavani Kant</t>
  </si>
  <si>
    <t>mekhala15@example.org</t>
  </si>
  <si>
    <t>83, Murty Street, Mira-Bhayandar 564005</t>
  </si>
  <si>
    <t>Eshana Dutt</t>
  </si>
  <si>
    <t>neelima02@example.net</t>
  </si>
  <si>
    <t>84/796, Raju Nagar
Ballia-732796</t>
  </si>
  <si>
    <t>Vidhi Devi</t>
  </si>
  <si>
    <t>zaid59@example.com</t>
  </si>
  <si>
    <t>95, Srivastava Road, Rourkela 177189</t>
  </si>
  <si>
    <t>Ishanvi Shankar</t>
  </si>
  <si>
    <t>daksha35@example.org</t>
  </si>
  <si>
    <t>356
Mohan Nagar
Cuttack-228642</t>
  </si>
  <si>
    <t>Harini Kadakia</t>
  </si>
  <si>
    <t>jacobmadan@example.org</t>
  </si>
  <si>
    <t>H.No. 43, Bhasin Marg, Nellore-336446</t>
  </si>
  <si>
    <t>Shivansh Sawhney</t>
  </si>
  <si>
    <t>kkhalsa@example.org</t>
  </si>
  <si>
    <t>H.No. 92
Venkatesh Circle, Burhanpur-429078</t>
  </si>
  <si>
    <t>Ekalinga Vasa</t>
  </si>
  <si>
    <t>kibesiddharth@example.net</t>
  </si>
  <si>
    <t>926, Pradhan Ganj, Silchar-691207</t>
  </si>
  <si>
    <t>Yashoda Chauhan</t>
  </si>
  <si>
    <t>unnigoswami@example.net</t>
  </si>
  <si>
    <t>64/682, Mannan Circle
Farrukhabad 476505</t>
  </si>
  <si>
    <t>Ranchi</t>
  </si>
  <si>
    <t>Gaurangi Singh</t>
  </si>
  <si>
    <t>vbumb@example.org</t>
  </si>
  <si>
    <t>429, Goswami Chowk, Bhiwandi-975689</t>
  </si>
  <si>
    <t>Chaaya Andra</t>
  </si>
  <si>
    <t>baniklila@example.org</t>
  </si>
  <si>
    <t>11/294, Chander Zila, Ambarnath-944366</t>
  </si>
  <si>
    <t>Yatin Varma</t>
  </si>
  <si>
    <t>shahadvika@example.com</t>
  </si>
  <si>
    <t>29, Kothari Circle, Phusro-901162</t>
  </si>
  <si>
    <t>Manthan Trivedi</t>
  </si>
  <si>
    <t>mparmer@example.org</t>
  </si>
  <si>
    <t>83/51, Prakash Path
Parbhani 536736</t>
  </si>
  <si>
    <t>Unnao</t>
  </si>
  <si>
    <t>Rishi Sur</t>
  </si>
  <si>
    <t>modykaran@example.org</t>
  </si>
  <si>
    <t>27/13, Prabhakar Ganj, Kishanganj 123587</t>
  </si>
  <si>
    <t>William Banerjee</t>
  </si>
  <si>
    <t>bahadurjitsarin@example.net</t>
  </si>
  <si>
    <t>86/296
Buch Marg
Satara 896641</t>
  </si>
  <si>
    <t>Pallavi Rao</t>
  </si>
  <si>
    <t>aryan83@example.net</t>
  </si>
  <si>
    <t>11/37, Sahni Street, Madurai 667472</t>
  </si>
  <si>
    <t>Jack Memon</t>
  </si>
  <si>
    <t>rmalhotra@example.net</t>
  </si>
  <si>
    <t>51/961, Majumdar Zila
Jamshedpur-164148</t>
  </si>
  <si>
    <t>Dakshesh Jhaveri</t>
  </si>
  <si>
    <t>kundaucchal@example.com</t>
  </si>
  <si>
    <t>H.No. 772, Banerjee Zila, Imphal 073883</t>
  </si>
  <si>
    <t>Bhavya Goswami</t>
  </si>
  <si>
    <t>saxenamadhavi@example.net</t>
  </si>
  <si>
    <t>09/73
Bath Street
Parbhani-673476</t>
  </si>
  <si>
    <t>Aahana Gopal</t>
  </si>
  <si>
    <t>tdave@example.org</t>
  </si>
  <si>
    <t>297
Kakar Zila
South Dumdum 826959</t>
  </si>
  <si>
    <t>Daksha Mutti</t>
  </si>
  <si>
    <t>chaman40@example.org</t>
  </si>
  <si>
    <t>168, Bala Circle
Vijayawada 590467</t>
  </si>
  <si>
    <t>Patna</t>
  </si>
  <si>
    <t>Rachita Lal</t>
  </si>
  <si>
    <t>savantwarda@example.com</t>
  </si>
  <si>
    <t>96/155
Srivastava Ganj, Farrukhabad 800537</t>
  </si>
  <si>
    <t>Vedant Chandra</t>
  </si>
  <si>
    <t>bhavikadara@example.org</t>
  </si>
  <si>
    <t>H.No. 46
Oak Path, Dewas 419841</t>
  </si>
  <si>
    <t>Urvi Koshy</t>
  </si>
  <si>
    <t>mdatta@example.net</t>
  </si>
  <si>
    <t>H.No. 010
Chandran Street
Mau 901345</t>
  </si>
  <si>
    <t>Bhavini Mander</t>
  </si>
  <si>
    <t>yashasvipalan@example.net</t>
  </si>
  <si>
    <t>800
Subramanian Street
Dhule-015954</t>
  </si>
  <si>
    <t>Bimala Sura</t>
  </si>
  <si>
    <t>aradhanaganesh@example.net</t>
  </si>
  <si>
    <t>H.No. 05, Balay Zila, Hazaribagh 973916</t>
  </si>
  <si>
    <t>Ishwar Munshi</t>
  </si>
  <si>
    <t>pganguly@example.org</t>
  </si>
  <si>
    <t>643
Vaidya Circle
Kota-421541</t>
  </si>
  <si>
    <t>Mahbubnagar</t>
  </si>
  <si>
    <t>Ekaraj Bhandari</t>
  </si>
  <si>
    <t>magarbanjeet@example.net</t>
  </si>
  <si>
    <t>71/757
Sen Street
Kavali 743310</t>
  </si>
  <si>
    <t>Wishi Chada</t>
  </si>
  <si>
    <t>avi03@example.org</t>
  </si>
  <si>
    <t>30/93, Chadha Road
Nizamabad-229304</t>
  </si>
  <si>
    <t>Ekaraj Shan</t>
  </si>
  <si>
    <t>psankaran@example.net</t>
  </si>
  <si>
    <t>06/50, Loke Nagar, Tadepalligudem 421448</t>
  </si>
  <si>
    <t>Saumya Bassi</t>
  </si>
  <si>
    <t>falgunichaudhari@example.net</t>
  </si>
  <si>
    <t>H.No. 25, Kumer Zila, Jalandhar-370188</t>
  </si>
  <si>
    <t>Ozhukarai</t>
  </si>
  <si>
    <t>Noah Dey</t>
  </si>
  <si>
    <t>nakshraghavan@example.net</t>
  </si>
  <si>
    <t>88, Nadkarni Nagar, Gaya 628811</t>
  </si>
  <si>
    <t>Yahvi Vora</t>
  </si>
  <si>
    <t>misrathomas@example.net</t>
  </si>
  <si>
    <t>92
Mahajan Marg
Tadepalligudem-886941</t>
  </si>
  <si>
    <t>Indali Sehgal</t>
  </si>
  <si>
    <t>qthaker@example.com</t>
  </si>
  <si>
    <t>49/97
Gole Zila, Rampur 083595</t>
  </si>
  <si>
    <t>Ishaan Sarkar</t>
  </si>
  <si>
    <t>bdara@example.net</t>
  </si>
  <si>
    <t>78
Chaudhuri Marg, Phusro 720202</t>
  </si>
  <si>
    <t>Radhika Kaul</t>
  </si>
  <si>
    <t>vidhimitra@example.net</t>
  </si>
  <si>
    <t>24/53
Koshy Chowk, Bangalore-414625</t>
  </si>
  <si>
    <t>Dibrugarh</t>
  </si>
  <si>
    <t>Udyati Shenoy</t>
  </si>
  <si>
    <t>ilad@example.net</t>
  </si>
  <si>
    <t>882
Sharma Marg, Berhampore 371055</t>
  </si>
  <si>
    <t>Dayamai Sawhney</t>
  </si>
  <si>
    <t>seshadrizilmil@example.com</t>
  </si>
  <si>
    <t>980
Soni Circle, Chapra 478764</t>
  </si>
  <si>
    <t>Yuvraj Lad</t>
  </si>
  <si>
    <t>saanvimandal@example.org</t>
  </si>
  <si>
    <t>909
Krishnamurthy Circle
Nizamabad 447824</t>
  </si>
  <si>
    <t>Ishaan Lad</t>
  </si>
  <si>
    <t>vsengupta@example.net</t>
  </si>
  <si>
    <t>52/94, Choudhury Street
Chittoor-870282</t>
  </si>
  <si>
    <t>Urvashi Oak</t>
  </si>
  <si>
    <t>tacharya@example.com</t>
  </si>
  <si>
    <t>82, Nagi Ganj
Kulti 065984</t>
  </si>
  <si>
    <t>Ria Mallick</t>
  </si>
  <si>
    <t>lajitatrivedi@example.com</t>
  </si>
  <si>
    <t>56/146
Rege Nagar, Kamarhati-492065</t>
  </si>
  <si>
    <t>Umang Ramakrishnan</t>
  </si>
  <si>
    <t>warda08@example.org</t>
  </si>
  <si>
    <t>724, Shah, Kishanganj 847017</t>
  </si>
  <si>
    <t>Lopa Barman</t>
  </si>
  <si>
    <t>yashodhara48@example.net</t>
  </si>
  <si>
    <t>827
Narula Street, Karnal-354449</t>
  </si>
  <si>
    <t>Saumya Chhabra</t>
  </si>
  <si>
    <t>gangaverma@example.com</t>
  </si>
  <si>
    <t>H.No. 13
Sidhu Road, Gorakhpur-295747</t>
  </si>
  <si>
    <t>Laban Baria</t>
  </si>
  <si>
    <t>mohinihari@example.net</t>
  </si>
  <si>
    <t>H.No. 66, Kumer Street
Bongaigaon 699438</t>
  </si>
  <si>
    <t>Neelima Chander</t>
  </si>
  <si>
    <t>znadkarni@example.org</t>
  </si>
  <si>
    <t>H.No. 72, Raja Nagar, Anantapur 525150</t>
  </si>
  <si>
    <t>Farhan Soni</t>
  </si>
  <si>
    <t>binakala@example.com</t>
  </si>
  <si>
    <t>84/481
Gupta Marg
Kolhapur-377160</t>
  </si>
  <si>
    <t>Zaitra Walia</t>
  </si>
  <si>
    <t>jason88@example.org</t>
  </si>
  <si>
    <t>980, Boase Path
Shimoga 779674</t>
  </si>
  <si>
    <t>Arunima Deol</t>
  </si>
  <si>
    <t>dhruvlala@example.org</t>
  </si>
  <si>
    <t>H.No. 579
Bala Zila
Durgapur 493585</t>
  </si>
  <si>
    <t>Farhan Khare</t>
  </si>
  <si>
    <t>bavaatharv@example.com</t>
  </si>
  <si>
    <t>95/373, Mohanty Marg, Visakhapatnam-528253</t>
  </si>
  <si>
    <t>Wridesh Kothari</t>
  </si>
  <si>
    <t>eshana23@example.com</t>
  </si>
  <si>
    <t>56, Mangal Chowk, Nagercoil-046733</t>
  </si>
  <si>
    <t>Proddatur</t>
  </si>
  <si>
    <t>Meghana Khanna</t>
  </si>
  <si>
    <t>qkari@example.net</t>
  </si>
  <si>
    <t>290
Prabhakar Road
Purnia-614564</t>
  </si>
  <si>
    <t>Vidhi Saxena</t>
  </si>
  <si>
    <t>yasti64@example.net</t>
  </si>
  <si>
    <t>H.No. 239, Kuruvilla Marg, Shivpuri 484426</t>
  </si>
  <si>
    <t>Edhitha Kakar</t>
  </si>
  <si>
    <t>pillayomisha@example.org</t>
  </si>
  <si>
    <t>H.No. 47, Singh Nagar
Nellore 891716</t>
  </si>
  <si>
    <t>jpalan@example.net</t>
  </si>
  <si>
    <t>51/040, Mittal Chowk
Salem-548267</t>
  </si>
  <si>
    <t>Atharv Sharaf</t>
  </si>
  <si>
    <t>lallwarinder@example.net</t>
  </si>
  <si>
    <t>385, Varghese Street, Moradabad 456513</t>
  </si>
  <si>
    <t>Anika Agrawal</t>
  </si>
  <si>
    <t>ymukhopadhyay@example.com</t>
  </si>
  <si>
    <t>H.No. 261
Chatterjee Ganj
Jalgaon-635598</t>
  </si>
  <si>
    <t>Sai Chaudhry</t>
  </si>
  <si>
    <t>ravalbina@example.com</t>
  </si>
  <si>
    <t>76/10
Guha Marg, Thiruvananthapuram-148407</t>
  </si>
  <si>
    <t>William Dutta</t>
  </si>
  <si>
    <t>ktandon@example.net</t>
  </si>
  <si>
    <t>H.No. 165
Madan Zila, Ambarnath 801685</t>
  </si>
  <si>
    <t>Gaurika Sheth</t>
  </si>
  <si>
    <t>guneet73@example.org</t>
  </si>
  <si>
    <t>820
Doctor Ganj
Chennai 396453</t>
  </si>
  <si>
    <t>Anthony Natt</t>
  </si>
  <si>
    <t>devansh22@example.com</t>
  </si>
  <si>
    <t>H.No. 18, Deshpande Marg
Sirsa 415949</t>
  </si>
  <si>
    <t>Watika Narayanan</t>
  </si>
  <si>
    <t>soommen@example.com</t>
  </si>
  <si>
    <t>H.No. 97, Sule Ganj
Moradabad 014721</t>
  </si>
  <si>
    <t>Vritti Mangat</t>
  </si>
  <si>
    <t>rchoudhary@example.com</t>
  </si>
  <si>
    <t>H.No. 067
Bhat Marg, Tadipatri 600686</t>
  </si>
  <si>
    <t>Wazir Sandal</t>
  </si>
  <si>
    <t>pmangal@example.org</t>
  </si>
  <si>
    <t>95/826
Bal
Secunderabad 223476</t>
  </si>
  <si>
    <t>Gauri Lala</t>
  </si>
  <si>
    <t>veer75@example.net</t>
  </si>
  <si>
    <t>49
Radhakrishnan Street
Tenali-419488</t>
  </si>
  <si>
    <t>Lavanya Dani</t>
  </si>
  <si>
    <t>fsathe@example.org</t>
  </si>
  <si>
    <t>39/71, Talwar Nagar
Sonipat 594726</t>
  </si>
  <si>
    <t>Rohan Palla</t>
  </si>
  <si>
    <t>imukherjee@example.org</t>
  </si>
  <si>
    <t>498
Mohanty Path
Udupi-000701</t>
  </si>
  <si>
    <t>Nashik</t>
  </si>
  <si>
    <t>David Gopal</t>
  </si>
  <si>
    <t>kdeol@example.org</t>
  </si>
  <si>
    <t>80/23, Kashyap Chowk, Nanded-894272</t>
  </si>
  <si>
    <t>Lavanya Hari</t>
  </si>
  <si>
    <t>aarini44@example.org</t>
  </si>
  <si>
    <t>H.No. 62
Padmanabhan Road
Raebareli 131857</t>
  </si>
  <si>
    <t>Max Sandal</t>
  </si>
  <si>
    <t>amrutakhosla@example.org</t>
  </si>
  <si>
    <t>25, Master Ganj
Jorhat-231554</t>
  </si>
  <si>
    <t>Veda Chad</t>
  </si>
  <si>
    <t>nakulsani@example.org</t>
  </si>
  <si>
    <t>63/911
Pandya Zila, Rohtak 316439</t>
  </si>
  <si>
    <t>Wyatt Basak</t>
  </si>
  <si>
    <t>maanav92@example.com</t>
  </si>
  <si>
    <t>08, Prabhu Path
Haldia 489368</t>
  </si>
  <si>
    <t>Barkha Sodhi</t>
  </si>
  <si>
    <t>esom@example.net</t>
  </si>
  <si>
    <t>H.No. 810, Sarkar Chowk, Rajahmundry 931307</t>
  </si>
  <si>
    <t>Sarthak Chaudhari</t>
  </si>
  <si>
    <t>jmore@example.net</t>
  </si>
  <si>
    <t>H.No. 27
Keer Zila
Bettiah 229893</t>
  </si>
  <si>
    <t>Kamala Apte</t>
  </si>
  <si>
    <t>warjasnayar@example.org</t>
  </si>
  <si>
    <t>H.No. 63
Sarkar Circle
Orai 521594</t>
  </si>
  <si>
    <t>Yuvraj Roy</t>
  </si>
  <si>
    <t>fitanvarty@example.net</t>
  </si>
  <si>
    <t>72, Mannan Circle, Durgapur-415078</t>
  </si>
  <si>
    <t>Vidhi Pillai</t>
  </si>
  <si>
    <t>ishanvi02@example.org</t>
  </si>
  <si>
    <t>01/95, Mangat
Tinsukia 747651</t>
  </si>
  <si>
    <t>Siliguri</t>
  </si>
  <si>
    <t>Balveer Verma</t>
  </si>
  <si>
    <t>henry39@example.org</t>
  </si>
  <si>
    <t>38/07
Chawla Marg, Farrukhabad 603507</t>
  </si>
  <si>
    <t>Watika Bedi</t>
  </si>
  <si>
    <t>lallawilliam@example.net</t>
  </si>
  <si>
    <t>H.No. 513
Buch Chowk, Mau-355674</t>
  </si>
  <si>
    <t>Ishanvi Raman</t>
  </si>
  <si>
    <t>kalaoviya@example.net</t>
  </si>
  <si>
    <t>38, Goyal Road
Ballia 891603</t>
  </si>
  <si>
    <t>Jagat Sridhar</t>
  </si>
  <si>
    <t>kashvi96@example.org</t>
  </si>
  <si>
    <t>09/099, Oommen Zila
Mumbai 615873</t>
  </si>
  <si>
    <t>Advik Bhakta</t>
  </si>
  <si>
    <t>yashodharaseshadri@example.org</t>
  </si>
  <si>
    <t>60/893
Das Chowk, Adoni 157491</t>
  </si>
  <si>
    <t>Akola</t>
  </si>
  <si>
    <t>Yashvi Iyer</t>
  </si>
  <si>
    <t>hkurian@example.net</t>
  </si>
  <si>
    <t>H.No. 952, Viswanathan Chowk
Ongole-121550</t>
  </si>
  <si>
    <t>Harinakshi Sibal</t>
  </si>
  <si>
    <t>borabarkha@example.org</t>
  </si>
  <si>
    <t>H.No. 68
Kohli
Suryapet 129805</t>
  </si>
  <si>
    <t>Vasudha Brar</t>
  </si>
  <si>
    <t>rachitraju@example.com</t>
  </si>
  <si>
    <t>50, Murthy Nagar
Howrah-738443</t>
  </si>
  <si>
    <t>Wridesh Mander</t>
  </si>
  <si>
    <t>samakshshere@example.org</t>
  </si>
  <si>
    <t>02/758, Garg Zila, Tinsukia-257738</t>
  </si>
  <si>
    <t>Robert Kashyap</t>
  </si>
  <si>
    <t>gnadkarni@example.net</t>
  </si>
  <si>
    <t>37/115
Kade Nagar
Baranagar 427420</t>
  </si>
  <si>
    <t>Nidra Choudhary</t>
  </si>
  <si>
    <t>htiwari@example.net</t>
  </si>
  <si>
    <t>H.No. 578
Gaba Zila
Nagercoil-822965</t>
  </si>
  <si>
    <t>Avni Gera</t>
  </si>
  <si>
    <t>haritagandhi@example.net</t>
  </si>
  <si>
    <t>80/24
Singhal Path
Anantapur 636515</t>
  </si>
  <si>
    <t>Warda Sarin</t>
  </si>
  <si>
    <t>yloke@example.com</t>
  </si>
  <si>
    <t>07/82
Brahmbhatt Zila, Tumkur-832067</t>
  </si>
  <si>
    <t>Dhruv Ganguly</t>
  </si>
  <si>
    <t>balvansule@example.org</t>
  </si>
  <si>
    <t>23/02
Mane
Bhind 848106</t>
  </si>
  <si>
    <t>Chavvi Jani</t>
  </si>
  <si>
    <t>dbhandari@example.com</t>
  </si>
  <si>
    <t>067
Dalal Zila
Sambalpur-237974</t>
  </si>
  <si>
    <t>Pallavi Seth</t>
  </si>
  <si>
    <t>deshpandebalhaar@example.net</t>
  </si>
  <si>
    <t>21/80, Shetty Path, Haldia-849255</t>
  </si>
  <si>
    <t>Yadavi Bhagat</t>
  </si>
  <si>
    <t>yahviparsa@example.org</t>
  </si>
  <si>
    <t>036, Taneja Nagar, Sonipat-029200</t>
  </si>
  <si>
    <t>Karnal</t>
  </si>
  <si>
    <t>Neel Minhas</t>
  </si>
  <si>
    <t>upma50@example.net</t>
  </si>
  <si>
    <t>55
Rout Chowk
Bardhaman-834635</t>
  </si>
  <si>
    <t>Irya Soni</t>
  </si>
  <si>
    <t>kadereyansh@example.com</t>
  </si>
  <si>
    <t>H.No. 05, Sachdev Circle
Munger-508158</t>
  </si>
  <si>
    <t>Samaksh Srivastava</t>
  </si>
  <si>
    <t>vsom@example.org</t>
  </si>
  <si>
    <t>H.No. 417
Goel Road, Alappuzha-241112</t>
  </si>
  <si>
    <t>Chapra</t>
  </si>
  <si>
    <t>Diya Tak</t>
  </si>
  <si>
    <t>timothy84@example.com</t>
  </si>
  <si>
    <t>86, Swamy Marg, Agra 946002</t>
  </si>
  <si>
    <t>Ira Radhakrishnan</t>
  </si>
  <si>
    <t>thomas14@example.org</t>
  </si>
  <si>
    <t>610
Baral Path
Mahbubnagar-336583</t>
  </si>
  <si>
    <t>Rehaan Tara</t>
  </si>
  <si>
    <t>ishere@example.org</t>
  </si>
  <si>
    <t>09/35, Kar
Jabalpur 573121</t>
  </si>
  <si>
    <t>Chameli Ranganathan</t>
  </si>
  <si>
    <t>yutikaraja@example.org</t>
  </si>
  <si>
    <t>32/73, Yadav Zila, Junagadh-515395</t>
  </si>
  <si>
    <t>Vasudha Jain</t>
  </si>
  <si>
    <t>rameshzaitra@example.org</t>
  </si>
  <si>
    <t>H.No. 190
Pandey Nagar, Bikaner-019291</t>
  </si>
  <si>
    <t>Mohammed Din</t>
  </si>
  <si>
    <t>egandhi@example.com</t>
  </si>
  <si>
    <t>H.No. 00
Contractor Street, Hindupur-954443</t>
  </si>
  <si>
    <t>Brinda Sekhon</t>
  </si>
  <si>
    <t>nayarnathan@example.org</t>
  </si>
  <si>
    <t>75, Dhar
Durg-621338</t>
  </si>
  <si>
    <t>Jhalak Rajagopal</t>
  </si>
  <si>
    <t>rajugeetika@example.org</t>
  </si>
  <si>
    <t>H.No. 888, Ranganathan Zila, Gulbarga 969531</t>
  </si>
  <si>
    <t>Nakul Gade</t>
  </si>
  <si>
    <t>samuel16@example.net</t>
  </si>
  <si>
    <t>40/280, Balakrishnan Path, Bongaigaon 601425</t>
  </si>
  <si>
    <t>Aayush Oza</t>
  </si>
  <si>
    <t>wmangat@example.org</t>
  </si>
  <si>
    <t>H.No. 293
Divan Road
Berhampur 659733</t>
  </si>
  <si>
    <t>Tripti Yogi</t>
  </si>
  <si>
    <t>sekhonjhalak@example.org</t>
  </si>
  <si>
    <t>24/89, Gour, Chandigarh 624564</t>
  </si>
  <si>
    <t>Wishi Doshi</t>
  </si>
  <si>
    <t>gauri61@example.com</t>
  </si>
  <si>
    <t>290, Chad Street, Shahjahanpur-216192</t>
  </si>
  <si>
    <t>Xiti Jaggi</t>
  </si>
  <si>
    <t>girishgour@example.net</t>
  </si>
  <si>
    <t>39/76, Yogi Chowk, Jalna-806277</t>
  </si>
  <si>
    <t>Gunbir Anand</t>
  </si>
  <si>
    <t>avni95@example.net</t>
  </si>
  <si>
    <t>H.No. 13, Sarma Path
Bhilwara 520495</t>
  </si>
  <si>
    <t>Xalak Goel</t>
  </si>
  <si>
    <t>thakurmitali@example.org</t>
  </si>
  <si>
    <t>69/41, Sen Nagar
Bhagalpur-361305</t>
  </si>
  <si>
    <t>Hritik Narain</t>
  </si>
  <si>
    <t>jagvi66@example.net</t>
  </si>
  <si>
    <t>500
Raghavan Circle
Nellore 449924</t>
  </si>
  <si>
    <t>Girik Hora</t>
  </si>
  <si>
    <t>azadchoudhary@example.org</t>
  </si>
  <si>
    <t>78/37
Gera Zila, Alappuzha-096565</t>
  </si>
  <si>
    <t>Isaiah Issac</t>
  </si>
  <si>
    <t>csahni@example.net</t>
  </si>
  <si>
    <t>H.No. 428
Dewan Road, Hospet-604940</t>
  </si>
  <si>
    <t>Ishaan Baria</t>
  </si>
  <si>
    <t>gulatichaitaly@example.org</t>
  </si>
  <si>
    <t>H.No. 765, Sangha, Pimpri-Chinchwad-976190</t>
  </si>
  <si>
    <t>Samuel Buch</t>
  </si>
  <si>
    <t>ethankala@example.com</t>
  </si>
  <si>
    <t>05
Wable Nagar, Varanasi-387829</t>
  </si>
  <si>
    <t>Indali Majumdar</t>
  </si>
  <si>
    <t>ozaomkaar@example.com</t>
  </si>
  <si>
    <t>610
Thaker Zila
Bilaspur-483457</t>
  </si>
  <si>
    <t>Rajata Misra</t>
  </si>
  <si>
    <t>quincy04@example.net</t>
  </si>
  <si>
    <t>59/380
Dewan Ganj
Malegaon-743475</t>
  </si>
  <si>
    <t>Bishakha Vora</t>
  </si>
  <si>
    <t>sinhasudiksha@example.com</t>
  </si>
  <si>
    <t>H.No. 642
Dewan Circle, Bhiwani-554746</t>
  </si>
  <si>
    <t>Jeevika Narain</t>
  </si>
  <si>
    <t>rattiikshita@example.org</t>
  </si>
  <si>
    <t>144
Gokhale Nagar, Bhalswa Jahangir Pur 956383</t>
  </si>
  <si>
    <t>Darsh Bedi</t>
  </si>
  <si>
    <t>agastyabhatia@example.net</t>
  </si>
  <si>
    <t>51/101, Sarna Nagar, Bettiah 417621</t>
  </si>
  <si>
    <t>Jeremiah Chand</t>
  </si>
  <si>
    <t>zdeep@example.com</t>
  </si>
  <si>
    <t>38/80
Parikh
Jamshedpur 875730</t>
  </si>
  <si>
    <t>Hemangini Mutti</t>
  </si>
  <si>
    <t>maniomisha@example.com</t>
  </si>
  <si>
    <t>45/266
Tara Marg, Silchar 957848</t>
  </si>
  <si>
    <t>Kamala Bobal</t>
  </si>
  <si>
    <t>canne@example.net</t>
  </si>
  <si>
    <t>613, Saran Road, Alappuzha 680503</t>
  </si>
  <si>
    <t>Baghyawati Toor</t>
  </si>
  <si>
    <t>thomas08@example.com</t>
  </si>
  <si>
    <t>127
Korpal Street, Kakinada 138460</t>
  </si>
  <si>
    <t>Champak Palla</t>
  </si>
  <si>
    <t>gbail@example.net</t>
  </si>
  <si>
    <t>58/271
Parmar Circle
Nagaon-635394</t>
  </si>
  <si>
    <t>Rehaan Borde</t>
  </si>
  <si>
    <t>janya13@example.net</t>
  </si>
  <si>
    <t>93, Das Path
Haridwar 763529</t>
  </si>
  <si>
    <t>Ishanvi Bala</t>
  </si>
  <si>
    <t>praneelgolla@example.com</t>
  </si>
  <si>
    <t>712
Kamdar Path, Raipur-299266</t>
  </si>
  <si>
    <t>Eshana Prabhu</t>
  </si>
  <si>
    <t>isha32@example.com</t>
  </si>
  <si>
    <t>H.No. 446
Soni
Bihar Sharif 011073</t>
  </si>
  <si>
    <t>Isaiah Sankar</t>
  </si>
  <si>
    <t>saxenalogan@example.org</t>
  </si>
  <si>
    <t>088, Sane Marg
Sambalpur 100191</t>
  </si>
  <si>
    <t>David Thaker</t>
  </si>
  <si>
    <t>janujaahuja@example.org</t>
  </si>
  <si>
    <t>H.No. 99
Sawhney Path, Satna 073907</t>
  </si>
  <si>
    <t>Tanveer Samra</t>
  </si>
  <si>
    <t>triptisama@example.com</t>
  </si>
  <si>
    <t>37/67, Tak Zila
Nadiad 662567</t>
  </si>
  <si>
    <t>Dhriti Om</t>
  </si>
  <si>
    <t>ychander@example.org</t>
  </si>
  <si>
    <t>37
Kade Marg
Raichur 315310</t>
  </si>
  <si>
    <t>Harshil Mital</t>
  </si>
  <si>
    <t>qnarula@example.com</t>
  </si>
  <si>
    <t>58
Chaudhry Zila
Bhind 676771</t>
  </si>
  <si>
    <t>Anika Hari</t>
  </si>
  <si>
    <t>garima95@example.org</t>
  </si>
  <si>
    <t>91, Ramanathan Nagar, Bhatpara-172778</t>
  </si>
  <si>
    <t>Raksha Walla</t>
  </si>
  <si>
    <t>oakkaran@example.org</t>
  </si>
  <si>
    <t>04, Atwal Nagar, Kanpur 851914</t>
  </si>
  <si>
    <t>Jyoti Srinivas</t>
  </si>
  <si>
    <t>zramesh@example.org</t>
  </si>
  <si>
    <t>236, Parikh Nagar, Rajpur Sonarpur-736094</t>
  </si>
  <si>
    <t>Meera Nigam</t>
  </si>
  <si>
    <t>priyalanka@example.org</t>
  </si>
  <si>
    <t>76, Jaggi
Kirari Suleman Nagar-469099</t>
  </si>
  <si>
    <t>Vrishti Din</t>
  </si>
  <si>
    <t>pooja30@example.com</t>
  </si>
  <si>
    <t>45, Dhawan Marg, Mahbubnagar-157273</t>
  </si>
  <si>
    <t>Idika Gade</t>
  </si>
  <si>
    <t>oscarchaudhari@example.com</t>
  </si>
  <si>
    <t>09/56
Palla Street, Bhatpara-222615</t>
  </si>
  <si>
    <t>Rehaan Suresh</t>
  </si>
  <si>
    <t>ryan15@example.com</t>
  </si>
  <si>
    <t>38, Chandran Chowk
Phusro 940532</t>
  </si>
  <si>
    <t>Gabriel Oak</t>
  </si>
  <si>
    <t>advayluthra@example.com</t>
  </si>
  <si>
    <t>42/463
Rana Street, Chennai 439851</t>
  </si>
  <si>
    <t>Narasaraopet</t>
  </si>
  <si>
    <t>Eta Srinivasan</t>
  </si>
  <si>
    <t>mitali78@example.org</t>
  </si>
  <si>
    <t>H.No. 486, Sen Road, Silchar-440108</t>
  </si>
  <si>
    <t>Tejas Mahal</t>
  </si>
  <si>
    <t>naksh19@example.org</t>
  </si>
  <si>
    <t>31/521, Pingle Marg, Amravati 270216</t>
  </si>
  <si>
    <t>Raagini Verma</t>
  </si>
  <si>
    <t>ethanmander@example.org</t>
  </si>
  <si>
    <t>H.No. 36
Sarin Circle, Moradabad-889706</t>
  </si>
  <si>
    <t>Gopal Kumar</t>
  </si>
  <si>
    <t>imaran02@example.net</t>
  </si>
  <si>
    <t>H.No. 605, Raval Street, Gudivada-682740</t>
  </si>
  <si>
    <t>Pooja Prasad</t>
  </si>
  <si>
    <t>wyattsrinivas@example.com</t>
  </si>
  <si>
    <t>460
Thaker
Tadepalligudem 696563</t>
  </si>
  <si>
    <t>Ekbal Talwar</t>
  </si>
  <si>
    <t>jyotisethi@example.com</t>
  </si>
  <si>
    <t>07, Gopal Ganj
Bhimavaram 958877</t>
  </si>
  <si>
    <t>Ladli Nagarajan</t>
  </si>
  <si>
    <t>krishnadamyanti@example.org</t>
  </si>
  <si>
    <t>82/74
Kaul Street, Chandigarh 578066</t>
  </si>
  <si>
    <t>Urvi Bali</t>
  </si>
  <si>
    <t>yuvrajdayal@example.org</t>
  </si>
  <si>
    <t>H.No. 412
Batra Zila, Bhilai 424489</t>
  </si>
  <si>
    <t>Harrison Edwin</t>
  </si>
  <si>
    <t>kapurtristan@example.org</t>
  </si>
  <si>
    <t>084, Arora, Asansol-794979</t>
  </si>
  <si>
    <t>Yahvi Sule</t>
  </si>
  <si>
    <t>vyanjananigam@example.net</t>
  </si>
  <si>
    <t>H.No. 79
Kulkarni Path, Gandhidham 810520</t>
  </si>
  <si>
    <t>Yatan Varughese</t>
  </si>
  <si>
    <t>vedachopra@example.net</t>
  </si>
  <si>
    <t>710
Sant Zila, Howrah 712153</t>
  </si>
  <si>
    <t>Gauri Ramakrishnan</t>
  </si>
  <si>
    <t>priyasura@example.net</t>
  </si>
  <si>
    <t>131, Sundaram Ganj, Jamnagar 024377</t>
  </si>
  <si>
    <t>Dev Taneja</t>
  </si>
  <si>
    <t>unadig@example.net</t>
  </si>
  <si>
    <t>H.No. 764, Padmanabhan Chowk
Sirsa 804300</t>
  </si>
  <si>
    <t>Aadhya Palla</t>
  </si>
  <si>
    <t>forumshan@example.org</t>
  </si>
  <si>
    <t>78
Nagi Zila, Jamshedpur-811905</t>
  </si>
  <si>
    <t>Rachita Borra</t>
  </si>
  <si>
    <t>andrewarora@example.net</t>
  </si>
  <si>
    <t>02
Wable Ganj, Kolkata-072162</t>
  </si>
  <si>
    <t>Baghyawati Nair</t>
  </si>
  <si>
    <t>apandit@example.org</t>
  </si>
  <si>
    <t>88
Atwal Zila, Arrah 728863</t>
  </si>
  <si>
    <t>Irya Gola</t>
  </si>
  <si>
    <t>ekbal71@example.org</t>
  </si>
  <si>
    <t>41/448
Bandi Ganj
Jamshedpur 168104</t>
  </si>
  <si>
    <t>Faras Patla</t>
  </si>
  <si>
    <t>nperi@example.com</t>
  </si>
  <si>
    <t>19/61, Memon Circle, Siwan-721238</t>
  </si>
  <si>
    <t>Ladli Tara</t>
  </si>
  <si>
    <t>kallawaida@example.com</t>
  </si>
  <si>
    <t>H.No. 51
Sampath Nagar, Bellary 602969</t>
  </si>
  <si>
    <t>Balendra Pandey</t>
  </si>
  <si>
    <t>ijaya32@example.net</t>
  </si>
  <si>
    <t>17/83, Kant Marg, Kadapa-463586</t>
  </si>
  <si>
    <t>Unnati Narayanan</t>
  </si>
  <si>
    <t>indali31@example.net</t>
  </si>
  <si>
    <t>09/64
Shanker Ganj
Bongaigaon-786416</t>
  </si>
  <si>
    <t>Yug Mahal</t>
  </si>
  <si>
    <t>tejasdani@example.com</t>
  </si>
  <si>
    <t>H.No. 35, Prashad Road, Nangloi Jat 100742</t>
  </si>
  <si>
    <t>Yashica Devan</t>
  </si>
  <si>
    <t>nimrat27@example.com</t>
  </si>
  <si>
    <t>61/77
Sinha Path, Munger-718295</t>
  </si>
  <si>
    <t>Barasat</t>
  </si>
  <si>
    <t>Leela Bumb</t>
  </si>
  <si>
    <t>jkapoor@example.com</t>
  </si>
  <si>
    <t>H.No. 30
Mand Marg, Ramgarh 691868</t>
  </si>
  <si>
    <t>Qushi Dash</t>
  </si>
  <si>
    <t>contractorurishilla@example.org</t>
  </si>
  <si>
    <t>78
Jha Zila
Chandrapur 263897</t>
  </si>
  <si>
    <t>Alexander Peri</t>
  </si>
  <si>
    <t>rchaudry@example.org</t>
  </si>
  <si>
    <t>H.No. 221
Nair Nagar, Rajkot-091373</t>
  </si>
  <si>
    <t>Guneet Vaidya</t>
  </si>
  <si>
    <t>wyattkara@example.com</t>
  </si>
  <si>
    <t>71, Padmanabhan
Chapra-979621</t>
  </si>
  <si>
    <t>Garima Pillay</t>
  </si>
  <si>
    <t>dakshesh96@example.org</t>
  </si>
  <si>
    <t>H.No. 89
Nori Ganj, Bhiwani-227906</t>
  </si>
  <si>
    <t>Advaith Baria</t>
  </si>
  <si>
    <t>ayushnatarajan@example.org</t>
  </si>
  <si>
    <t>387
Narula Zila
Korba 967819</t>
  </si>
  <si>
    <t>Chasmum Dhaliwal</t>
  </si>
  <si>
    <t>sarora@example.org</t>
  </si>
  <si>
    <t>65/481, Solanki Zila, Hosur 461150</t>
  </si>
  <si>
    <t>Daksh Bali</t>
  </si>
  <si>
    <t>xraju@example.org</t>
  </si>
  <si>
    <t>18/209
Bumb Circle
Amravati-268871</t>
  </si>
  <si>
    <t>Ekantika Ravel</t>
  </si>
  <si>
    <t>bhasinsiddharth@example.com</t>
  </si>
  <si>
    <t>53/83
Munshi Chowk
Ramgarh-680245</t>
  </si>
  <si>
    <t>Krishna Chahal</t>
  </si>
  <si>
    <t>teerth57@example.org</t>
  </si>
  <si>
    <t>H.No. 680, Raghavan Zila
Ballia-415317</t>
  </si>
  <si>
    <t>Timothy Dubey</t>
  </si>
  <si>
    <t>naksh97@example.net</t>
  </si>
  <si>
    <t>56/253
Deol, Hapur 797670</t>
  </si>
  <si>
    <t>Lipika Swaminathan</t>
  </si>
  <si>
    <t>chandchaitaly@example.com</t>
  </si>
  <si>
    <t>315, Pingle Path, Giridih 546076</t>
  </si>
  <si>
    <t>Odika Jain</t>
  </si>
  <si>
    <t>eray@example.net</t>
  </si>
  <si>
    <t>72/19
Sarma
Tinsukia 520475</t>
  </si>
  <si>
    <t>Warinder Gopal</t>
  </si>
  <si>
    <t>roynimrat@example.org</t>
  </si>
  <si>
    <t>422, Pradhan Road
Vijayanagaram 919198</t>
  </si>
  <si>
    <t>Wridesh Saini</t>
  </si>
  <si>
    <t>meeradey@example.net</t>
  </si>
  <si>
    <t>H.No. 18
Pillay Chowk
Patna-810149</t>
  </si>
  <si>
    <t>Aahana Buch</t>
  </si>
  <si>
    <t>zayyan92@example.com</t>
  </si>
  <si>
    <t>H.No. 50
Dave Marg
Nashik 705135</t>
  </si>
  <si>
    <t>Omya Johal</t>
  </si>
  <si>
    <t>yogiwilliam@example.org</t>
  </si>
  <si>
    <t>62/824
Varma Chowk, Allahabad-131566</t>
  </si>
  <si>
    <t>Akshay Bhasin</t>
  </si>
  <si>
    <t>bhatsiddharth@example.org</t>
  </si>
  <si>
    <t>217, Banik Street
Rohtak 274302</t>
  </si>
  <si>
    <t>Henry Dar</t>
  </si>
  <si>
    <t>yamini34@example.net</t>
  </si>
  <si>
    <t>21/13, Patla Zila
Hosur-358068</t>
  </si>
  <si>
    <t>Xiti Prabhu</t>
  </si>
  <si>
    <t>maharajmitesh@example.org</t>
  </si>
  <si>
    <t>H.No. 729, Raval
Sambalpur 817241</t>
  </si>
  <si>
    <t>Abeer Oak</t>
  </si>
  <si>
    <t>omistry@example.net</t>
  </si>
  <si>
    <t>H.No. 136
Devi Path
Bangalore 448384</t>
  </si>
  <si>
    <t>David Setty</t>
  </si>
  <si>
    <t>ekansh32@example.org</t>
  </si>
  <si>
    <t>20
Zacharia Road, Satara-435232</t>
  </si>
  <si>
    <t>Nidhi Sha</t>
  </si>
  <si>
    <t>ewali@example.org</t>
  </si>
  <si>
    <t>H.No. 174, Saraf Chowk, Deoghar-906819</t>
  </si>
  <si>
    <t>Damyanti Krish</t>
  </si>
  <si>
    <t>xkhatri@example.net</t>
  </si>
  <si>
    <t>730, Krishna Marg, Tiruchirappalli 628526</t>
  </si>
  <si>
    <t>Hiral Tara</t>
  </si>
  <si>
    <t>chandasamuel@example.org</t>
  </si>
  <si>
    <t>H.No. 950
Kaul Path
Agra 447974</t>
  </si>
  <si>
    <t>Dominic Dutt</t>
  </si>
  <si>
    <t>msule@example.net</t>
  </si>
  <si>
    <t>88/43
Sunder Zila
Dibrugarh-657473</t>
  </si>
  <si>
    <t>Falan Master</t>
  </si>
  <si>
    <t>mrao@example.net</t>
  </si>
  <si>
    <t>44/84
Sule Road, Howrah-418979</t>
  </si>
  <si>
    <t>Munger</t>
  </si>
  <si>
    <t>Reyansh Khatri</t>
  </si>
  <si>
    <t>ishanvisuri@example.org</t>
  </si>
  <si>
    <t>73/83
Saran Road
Jamshedpur 954172</t>
  </si>
  <si>
    <t>Rehaan Patla</t>
  </si>
  <si>
    <t>kala29@example.com</t>
  </si>
  <si>
    <t>238
Tiwari Chowk
Tirunelveli-454482</t>
  </si>
  <si>
    <t>Anthony Krishnamurthy</t>
  </si>
  <si>
    <t>sahotamax@example.net</t>
  </si>
  <si>
    <t>H.No. 940, Bose Zila
Aizawl 529946</t>
  </si>
  <si>
    <t>Pavani Vaidya</t>
  </si>
  <si>
    <t>varsha47@example.net</t>
  </si>
  <si>
    <t>76
Chana Street
Bhimavaram-424017</t>
  </si>
  <si>
    <t>Vidhi Balakrishnan</t>
  </si>
  <si>
    <t>tnigam@example.net</t>
  </si>
  <si>
    <t>H.No. 81
Johal Zila
Kottayam-727849</t>
  </si>
  <si>
    <t>Agartala</t>
  </si>
  <si>
    <t>Jatin Ramachandran</t>
  </si>
  <si>
    <t>naveen22@example.org</t>
  </si>
  <si>
    <t>440
Chakraborty, Raipur-544802</t>
  </si>
  <si>
    <t>Gagan Lal</t>
  </si>
  <si>
    <t>pranit82@example.com</t>
  </si>
  <si>
    <t>43, Sarna Street
Begusarai 207171</t>
  </si>
  <si>
    <t>Amara Patel</t>
  </si>
  <si>
    <t>duaakshay@example.com</t>
  </si>
  <si>
    <t>98, Sen Ganj
Secunderabad-632862</t>
  </si>
  <si>
    <t>Jhalak Venkataraman</t>
  </si>
  <si>
    <t>zachariavasana@example.org</t>
  </si>
  <si>
    <t>H.No. 774
Borah Nagar, Surat-338543</t>
  </si>
  <si>
    <t>Lavanya Bawa</t>
  </si>
  <si>
    <t>riya23@example.net</t>
  </si>
  <si>
    <t>H.No. 59
Amble
Pali 954401</t>
  </si>
  <si>
    <t>Manan Banerjee</t>
  </si>
  <si>
    <t>zpal@example.net</t>
  </si>
  <si>
    <t>11, Sura Chowk
Hajipur-950505</t>
  </si>
  <si>
    <t>Ekalinga Mandal</t>
  </si>
  <si>
    <t>avi52@example.net</t>
  </si>
  <si>
    <t>H.No. 57
Goda Chowk, Pimpri-Chinchwad 391055</t>
  </si>
  <si>
    <t>Harita Naidu</t>
  </si>
  <si>
    <t>devika35@example.com</t>
  </si>
  <si>
    <t>H.No. 95
Murthy Path, Shimoga 503288</t>
  </si>
  <si>
    <t>Sarthak Parmar</t>
  </si>
  <si>
    <t>cgulati@example.net</t>
  </si>
  <si>
    <t>37
Ganesan Marg
Nangloi Jat-417273</t>
  </si>
  <si>
    <t>Tanveer Yogi</t>
  </si>
  <si>
    <t>jananikapoor@example.net</t>
  </si>
  <si>
    <t>51/88
Tandon Circle
Tiruvottiyur 882576</t>
  </si>
  <si>
    <t>Garima Kohli</t>
  </si>
  <si>
    <t>ganesharin@example.com</t>
  </si>
  <si>
    <t>H.No. 25, Sharaf Chowk, Rajkot 112785</t>
  </si>
  <si>
    <t>Advika Bala</t>
  </si>
  <si>
    <t>praneelmorar@example.com</t>
  </si>
  <si>
    <t>42/949
Dani Chowk, Raipur 625479</t>
  </si>
  <si>
    <t>Laban Chopra</t>
  </si>
  <si>
    <t>gayathri37@example.net</t>
  </si>
  <si>
    <t>672
Bhatia Road
Rampur 543886</t>
  </si>
  <si>
    <t>Harish Bedi</t>
  </si>
  <si>
    <t>pathakpanini@example.org</t>
  </si>
  <si>
    <t>259
Sharaf Circle
Jamalpur-304705</t>
  </si>
  <si>
    <t>Isaac Anne</t>
  </si>
  <si>
    <t>unnati97@example.org</t>
  </si>
  <si>
    <t>17/71, Hegde Road, Rajpur Sonarpur 453198</t>
  </si>
  <si>
    <t>Jagdish Bains</t>
  </si>
  <si>
    <t>qsrinivas@example.org</t>
  </si>
  <si>
    <t>787
Bora Circle, Madurai 132549</t>
  </si>
  <si>
    <t>Phagwara</t>
  </si>
  <si>
    <t>Jagat Dewan</t>
  </si>
  <si>
    <t>pchander@example.com</t>
  </si>
  <si>
    <t>47/63, Kurian Nagar, Anand-272334</t>
  </si>
  <si>
    <t>Pranit Sane</t>
  </si>
  <si>
    <t>panchaljasmit@example.com</t>
  </si>
  <si>
    <t>503
Memon Nagar, Jehanabad-859439</t>
  </si>
  <si>
    <t>Sambhal</t>
  </si>
  <si>
    <t>Chatura Agarwal</t>
  </si>
  <si>
    <t>harishom@example.net</t>
  </si>
  <si>
    <t>58/69
Mallick Path
Rajahmundry 318453</t>
  </si>
  <si>
    <t>Alka Sandal</t>
  </si>
  <si>
    <t>harinakshisahota@example.net</t>
  </si>
  <si>
    <t>86/200, Nazareth Zila, Thoothukudi 902537</t>
  </si>
  <si>
    <t>Lila Khanna</t>
  </si>
  <si>
    <t>vsaini@example.com</t>
  </si>
  <si>
    <t>H.No. 304, Mody Ganj
Machilipatnam 049054</t>
  </si>
  <si>
    <t>Pratyush Munshi</t>
  </si>
  <si>
    <t>evig@example.com</t>
  </si>
  <si>
    <t>H.No. 07
Apte Chowk
Ulhasnagar-524587</t>
  </si>
  <si>
    <t>Kalyan-Dombivli</t>
  </si>
  <si>
    <t>Jasmit Barad</t>
  </si>
  <si>
    <t>jeetnazareth@example.com</t>
  </si>
  <si>
    <t>542
Babu Circle, Berhampur 003256</t>
  </si>
  <si>
    <t>Balveer Brar</t>
  </si>
  <si>
    <t>yashica30@example.org</t>
  </si>
  <si>
    <t>H.No. 62, Khalsa Chowk
Ghaziabad-756275</t>
  </si>
  <si>
    <t>Ridhi Oak</t>
  </si>
  <si>
    <t>avnijha@example.net</t>
  </si>
  <si>
    <t>H.No. 272
Pingle, Aligarh 181840</t>
  </si>
  <si>
    <t>Siya Pandit</t>
  </si>
  <si>
    <t>dbera@example.org</t>
  </si>
  <si>
    <t>H.No. 401
Nori Circle, Phusro-398654</t>
  </si>
  <si>
    <t>Urvi Wali</t>
  </si>
  <si>
    <t>rachit18@example.net</t>
  </si>
  <si>
    <t>H.No. 94, Nanda
Karnal 471409</t>
  </si>
  <si>
    <t>Nandini Bawa</t>
  </si>
  <si>
    <t>jsandhu@example.org</t>
  </si>
  <si>
    <t>H.No. 86, Din Zila, Korba-969073</t>
  </si>
  <si>
    <t>Harsh Bhandari</t>
  </si>
  <si>
    <t>viswanathanaarav@example.com</t>
  </si>
  <si>
    <t>44
Krishna Chowk, Bhatpara 525476</t>
  </si>
  <si>
    <t>Rachit Toor</t>
  </si>
  <si>
    <t>chavvigola@example.com</t>
  </si>
  <si>
    <t>87/923
Bhavsar
Muzaffarpur 139781</t>
  </si>
  <si>
    <t>Warda Karan</t>
  </si>
  <si>
    <t>yashawininazareth@example.org</t>
  </si>
  <si>
    <t>H.No. 57
Raval Street
Kharagpur-806830</t>
  </si>
  <si>
    <t>Ati Wali</t>
  </si>
  <si>
    <t>avi82@example.net</t>
  </si>
  <si>
    <t>76/26, Hans
Panipat-910815</t>
  </si>
  <si>
    <t>Ekiya Mital</t>
  </si>
  <si>
    <t>deygaurav@example.net</t>
  </si>
  <si>
    <t>31/25
Narayan, Rampur 164546</t>
  </si>
  <si>
    <t>Mohini Johal</t>
  </si>
  <si>
    <t>ajaggi@example.com</t>
  </si>
  <si>
    <t>68/70
Merchant Ganj
Anand 877850</t>
  </si>
  <si>
    <t>Priya Shukla</t>
  </si>
  <si>
    <t>rajavasana@example.net</t>
  </si>
  <si>
    <t>96/18
Panchal Chowk
Hosur-935341</t>
  </si>
  <si>
    <t>Meera Jain</t>
  </si>
  <si>
    <t>deyrehaan@example.org</t>
  </si>
  <si>
    <t>H.No. 50
Munshi Zila, Amaravati-880526</t>
  </si>
  <si>
    <t>Max Shankar</t>
  </si>
  <si>
    <t>bchoudhry@example.com</t>
  </si>
  <si>
    <t>H.No. 89, Babu Zila, Bangalore 287095</t>
  </si>
  <si>
    <t>Yatin Sandal</t>
  </si>
  <si>
    <t>balakrishnanchristopher@example.org</t>
  </si>
  <si>
    <t>H.No. 349
Sami
Adoni 237515</t>
  </si>
  <si>
    <t>Lohit Sengupta</t>
  </si>
  <si>
    <t>agarwalamol@example.net</t>
  </si>
  <si>
    <t>H.No. 985, Sarma Road, Raebareli 726376</t>
  </si>
  <si>
    <t>Yahvi Kala</t>
  </si>
  <si>
    <t>reyanshbasu@example.com</t>
  </si>
  <si>
    <t>H.No. 942
Jaggi Street
Anand 778048</t>
  </si>
  <si>
    <t>Yashica Rama</t>
  </si>
  <si>
    <t>laladarika@example.com</t>
  </si>
  <si>
    <t>H.No. 25, Loke Circle, Aligarh 718926</t>
  </si>
  <si>
    <t>Omaja Bumb</t>
  </si>
  <si>
    <t>vrishtirajagopal@example.com</t>
  </si>
  <si>
    <t>24/60, Dada, Allahabad 330051</t>
  </si>
  <si>
    <t>Idika Chaudhry</t>
  </si>
  <si>
    <t>anirudh02@example.org</t>
  </si>
  <si>
    <t>74/873
Basu Road
Dindigul 291516</t>
  </si>
  <si>
    <t>Jeevika Sami</t>
  </si>
  <si>
    <t>chhabranisha@example.org</t>
  </si>
  <si>
    <t>61/245
Seth Circle
Guna 980948</t>
  </si>
  <si>
    <t>Edhitha Ranganathan</t>
  </si>
  <si>
    <t>yashawini55@example.net</t>
  </si>
  <si>
    <t>09, Soman Marg, Guna 345092</t>
  </si>
  <si>
    <t>David Saran</t>
  </si>
  <si>
    <t>dalbir79@example.org</t>
  </si>
  <si>
    <t>24, Dayal Chowk
Avadi 300543</t>
  </si>
  <si>
    <t>Dev Comar</t>
  </si>
  <si>
    <t>jmurthy@example.net</t>
  </si>
  <si>
    <t>H.No. 353
Ramakrishnan Street, Begusarai-376450</t>
  </si>
  <si>
    <t>Rachit Chakraborty</t>
  </si>
  <si>
    <t>karabhiram@example.com</t>
  </si>
  <si>
    <t>H.No. 714
Das Circle, Nanded-127585</t>
  </si>
  <si>
    <t>Pushti Dhillon</t>
  </si>
  <si>
    <t>varenya91@example.com</t>
  </si>
  <si>
    <t>81/62
Char Circle, Ramagundam 071898</t>
  </si>
  <si>
    <t>Idika Sahni</t>
  </si>
  <si>
    <t>kotavrinda@example.net</t>
  </si>
  <si>
    <t>87/887
Chatterjee Street
Karaikudi 061007</t>
  </si>
  <si>
    <t>Aarnav Seth</t>
  </si>
  <si>
    <t>banditeerth@example.org</t>
  </si>
  <si>
    <t>H.No. 24
Mahal Circle
Guwahati-694378</t>
  </si>
  <si>
    <t>Dominic Sidhu</t>
  </si>
  <si>
    <t>narainbaghyawati@example.com</t>
  </si>
  <si>
    <t>H.No. 17
Mangat Chowk
Morena 729596</t>
  </si>
  <si>
    <t>Isaac Mander</t>
  </si>
  <si>
    <t>rdixit@example.com</t>
  </si>
  <si>
    <t>57/46
Solanki Street
Jammu 135323</t>
  </si>
  <si>
    <t>Osha Chad</t>
  </si>
  <si>
    <t>babujoshua@example.org</t>
  </si>
  <si>
    <t>H.No. 48
Kamdar
Salem 078745</t>
  </si>
  <si>
    <t>Ikshita Bava</t>
  </si>
  <si>
    <t>chaturadave@example.net</t>
  </si>
  <si>
    <t>693
Oak Ganj
Karnal-566675</t>
  </si>
  <si>
    <t>Ayushman Goel</t>
  </si>
  <si>
    <t>zagate@example.net</t>
  </si>
  <si>
    <t>H.No. 556
Rege Zila
Davanagere 091304</t>
  </si>
  <si>
    <t>Vrishti Basak</t>
  </si>
  <si>
    <t>gautamisrinivasan@example.com</t>
  </si>
  <si>
    <t>H.No. 40, Sekhon Chowk
Ajmer 858814</t>
  </si>
  <si>
    <t>Yachana Brar</t>
  </si>
  <si>
    <t>xlanka@example.com</t>
  </si>
  <si>
    <t>92/339, Kar
Saharsa-001690</t>
  </si>
  <si>
    <t>Finn Pau</t>
  </si>
  <si>
    <t>vganesh@example.com</t>
  </si>
  <si>
    <t>29
Comar Path
Davanagere-714215</t>
  </si>
  <si>
    <t>Kevin Palan</t>
  </si>
  <si>
    <t>ati37@example.com</t>
  </si>
  <si>
    <t>372, Mitter Zila
Ranchi-735929</t>
  </si>
  <si>
    <t>Sneha Menon</t>
  </si>
  <si>
    <t>vgopal@example.com</t>
  </si>
  <si>
    <t>H.No. 24, Raman Road
Haldia 955041</t>
  </si>
  <si>
    <t>Charles Parsa</t>
  </si>
  <si>
    <t>vasudha38@example.com</t>
  </si>
  <si>
    <t>756, Anand Chowk, Bhusawal 348094</t>
  </si>
  <si>
    <t>Falan Dhillon</t>
  </si>
  <si>
    <t>bakhshi09@example.org</t>
  </si>
  <si>
    <t>H.No. 399, Bhatnagar Ganj
Nagercoil 907151</t>
  </si>
  <si>
    <t>Fiyaz Rai</t>
  </si>
  <si>
    <t>dixitanay@example.org</t>
  </si>
  <si>
    <t>458
Garg Street, Farrukhabad 058172</t>
  </si>
  <si>
    <t>Sanaya Chatterjee</t>
  </si>
  <si>
    <t>ranveer24@example.org</t>
  </si>
  <si>
    <t>59
Nair Ganj, Sambhal-803177</t>
  </si>
  <si>
    <t>Chatresh Samra</t>
  </si>
  <si>
    <t>yohannanshaurya@example.org</t>
  </si>
  <si>
    <t>H.No. 533, Grover Chowk
Panvel 187331</t>
  </si>
  <si>
    <t>Avni Lad</t>
  </si>
  <si>
    <t>vohratanveer@example.org</t>
  </si>
  <si>
    <t>H.No. 592
Vyas Path, Narasaraopet 538104</t>
  </si>
  <si>
    <t>Robert Kaur</t>
  </si>
  <si>
    <t>mohinisarna@example.net</t>
  </si>
  <si>
    <t>92/24, Nanda Chowk, Belgaum-142848</t>
  </si>
  <si>
    <t>Widisha Wali</t>
  </si>
  <si>
    <t>jdixit@example.net</t>
  </si>
  <si>
    <t>H.No. 985, Amble Road, Ajmer 586935</t>
  </si>
  <si>
    <t>Jeremiah Nath</t>
  </si>
  <si>
    <t>faqidswaminathan@example.org</t>
  </si>
  <si>
    <t>16/09
Setty Nagar, Gopalpur 225399</t>
  </si>
  <si>
    <t>Ishwar Edwin</t>
  </si>
  <si>
    <t>khuranaanusha@example.net</t>
  </si>
  <si>
    <t>95/10, Chada, Pimpri-Chinchwad-575371</t>
  </si>
  <si>
    <t>Ira Soni</t>
  </si>
  <si>
    <t>oviyadada@example.net</t>
  </si>
  <si>
    <t>97/289
Ganguly Street, Amritsar 338128</t>
  </si>
  <si>
    <t>Vaishnavi Gulati</t>
  </si>
  <si>
    <t>adityaramanathan@example.net</t>
  </si>
  <si>
    <t>44/995
Saran, Gandhidham-563933</t>
  </si>
  <si>
    <t>Janani Sawhney</t>
  </si>
  <si>
    <t>amritaoommen@example.com</t>
  </si>
  <si>
    <t>H.No. 27, Kara Road, Ranchi-263406</t>
  </si>
  <si>
    <t>Maanav Tella</t>
  </si>
  <si>
    <t>doshidarpan@example.com</t>
  </si>
  <si>
    <t>28/10
Chadha Road, Kirari Suleman Nagar 215968</t>
  </si>
  <si>
    <t>Mitesh Saha</t>
  </si>
  <si>
    <t>dayalgeetika@example.com</t>
  </si>
  <si>
    <t>H.No. 327, Soni Nagar
Orai 366501</t>
  </si>
  <si>
    <t>Omaja Oak</t>
  </si>
  <si>
    <t>tripti84@example.net</t>
  </si>
  <si>
    <t>41, Bajwa Zila, Sangli-Miraj &amp; Kupwad-859767</t>
  </si>
  <si>
    <t>Anjali Cheema</t>
  </si>
  <si>
    <t>anthonybandi@example.com</t>
  </si>
  <si>
    <t>H.No. 888, Lad Chowk
Kota-646642</t>
  </si>
  <si>
    <t>Libni Dua</t>
  </si>
  <si>
    <t>kariwyatt@example.net</t>
  </si>
  <si>
    <t>H.No. 036, Sarma Path
Hapur 500317</t>
  </si>
  <si>
    <t>Yashvi Dua</t>
  </si>
  <si>
    <t>lmane@example.net</t>
  </si>
  <si>
    <t>H.No. 769, Sengupta Street
Pondicherry-124635</t>
  </si>
  <si>
    <t>Ayush Kala</t>
  </si>
  <si>
    <t>sundarameta@example.net</t>
  </si>
  <si>
    <t>H.No. 29
Rastogi Street
Dehradun 322885</t>
  </si>
  <si>
    <t>Hardik Kakar</t>
  </si>
  <si>
    <t>radharam@example.org</t>
  </si>
  <si>
    <t>80, Kala Nagar, Udaipur-156360</t>
  </si>
  <si>
    <t>Vaishnavi Chowdhury</t>
  </si>
  <si>
    <t>oeshibhatnagar@example.org</t>
  </si>
  <si>
    <t>18/61, Shere Ganj
Amaravati-935529</t>
  </si>
  <si>
    <t>Jhansi</t>
  </si>
  <si>
    <t>Chaaya Manne</t>
  </si>
  <si>
    <t>masonyogi@example.net</t>
  </si>
  <si>
    <t>65
Chander Ganj
Berhampore 551962</t>
  </si>
  <si>
    <t>Oscar Natt</t>
  </si>
  <si>
    <t>chaudharisanya@example.org</t>
  </si>
  <si>
    <t>303
Chander Zila, Amravati-905369</t>
  </si>
  <si>
    <t>Indrajit Sodhi</t>
  </si>
  <si>
    <t>kalasai@example.net</t>
  </si>
  <si>
    <t>H.No. 22
Konda Chowk
Akola-179821</t>
  </si>
  <si>
    <t>Karan Chatterjee</t>
  </si>
  <si>
    <t>krishadyal@example.org</t>
  </si>
  <si>
    <t>64
Reddy Marg, Bettiah 258049</t>
  </si>
  <si>
    <t>Lajita Ravel</t>
  </si>
  <si>
    <t>agateamrita@example.com</t>
  </si>
  <si>
    <t>H.No. 62
Talwar Zila, Rampur-538869</t>
  </si>
  <si>
    <t>Lipika Jha</t>
  </si>
  <si>
    <t>luke49@example.net</t>
  </si>
  <si>
    <t>65/44, Aggarwal Chowk, Aurangabad-943415</t>
  </si>
  <si>
    <t>Faras Kaul</t>
  </si>
  <si>
    <t>jairajdhawan@example.net</t>
  </si>
  <si>
    <t>60, Sama Street, Ambattur-994166</t>
  </si>
  <si>
    <t>Ubika Shukla</t>
  </si>
  <si>
    <t>malhotrajonathan@example.org</t>
  </si>
  <si>
    <t>00
Sahota Circle
Shivpuri 170582</t>
  </si>
  <si>
    <t>Chatresh Prashad</t>
  </si>
  <si>
    <t>mpatel@example.org</t>
  </si>
  <si>
    <t>H.No. 77, Narula Street, Jamnagar 960771</t>
  </si>
  <si>
    <t>Theodore Ram</t>
  </si>
  <si>
    <t>pranitsachdeva@example.net</t>
  </si>
  <si>
    <t>H.No. 19, Dash Road
Morbi 758796</t>
  </si>
  <si>
    <t>Qasim Kalla</t>
  </si>
  <si>
    <t>ekannan@example.com</t>
  </si>
  <si>
    <t>56/445
Jayaraman Marg
Ichalkaranji-658913</t>
  </si>
  <si>
    <t>Neelima Lanka</t>
  </si>
  <si>
    <t>vasanadugar@example.org</t>
  </si>
  <si>
    <t>738, Menon Chowk, Tezpur-908744</t>
  </si>
  <si>
    <t>Siddharth Shroff</t>
  </si>
  <si>
    <t>qsarin@example.com</t>
  </si>
  <si>
    <t>34/246, Lal, Bhagalpur-593389</t>
  </si>
  <si>
    <t>Barkha Contractor</t>
  </si>
  <si>
    <t>gollaqabil@example.net</t>
  </si>
  <si>
    <t>704, Bail Marg, Tiruvottiyur-710662</t>
  </si>
  <si>
    <t>Ayush Kade</t>
  </si>
  <si>
    <t>tbajaj@example.net</t>
  </si>
  <si>
    <t>63
Khanna Road, Kadapa-270217</t>
  </si>
  <si>
    <t>Tristan Varkey</t>
  </si>
  <si>
    <t>rrao@example.com</t>
  </si>
  <si>
    <t>H.No. 96
Dewan Circle
Silchar 718127</t>
  </si>
  <si>
    <t>Vedant Dubey</t>
  </si>
  <si>
    <t>patlaanamika@example.com</t>
  </si>
  <si>
    <t>695
Bansal Chowk, Erode 117771</t>
  </si>
  <si>
    <t>Amrita Babu</t>
  </si>
  <si>
    <t>mandarajeshri@example.com</t>
  </si>
  <si>
    <t>287, Lall Chowk, Amroha-875008</t>
  </si>
  <si>
    <t>Mason Iyengar</t>
  </si>
  <si>
    <t>nisha39@example.net</t>
  </si>
  <si>
    <t>27/85, Setty Street, Ichalkaranji-385279</t>
  </si>
  <si>
    <t>Sachi Keer</t>
  </si>
  <si>
    <t>tanay81@example.org</t>
  </si>
  <si>
    <t>H.No. 38, Mannan Ganj, Aurangabad 039376</t>
  </si>
  <si>
    <t>Aahana Naik</t>
  </si>
  <si>
    <t>rakshabahri@example.org</t>
  </si>
  <si>
    <t>H.No. 71, Khalsa Chowk
Warangal 517087</t>
  </si>
  <si>
    <t>Charan Chaudhary</t>
  </si>
  <si>
    <t>bmishra@example.net</t>
  </si>
  <si>
    <t>H.No. 226, Pillay Marg
Maheshtala-191051</t>
  </si>
  <si>
    <t>Samar Sengupta</t>
  </si>
  <si>
    <t>ipant@example.org</t>
  </si>
  <si>
    <t>H.No. 688, Mannan Chowk, Nizamabad 675490</t>
  </si>
  <si>
    <t>Ekbal Shan</t>
  </si>
  <si>
    <t>goyalhema@example.com</t>
  </si>
  <si>
    <t>685
Oza Ganj
Patna-922777</t>
  </si>
  <si>
    <t>Neel Palan</t>
  </si>
  <si>
    <t>tsethi@example.net</t>
  </si>
  <si>
    <t>H.No. 836, Srinivasan Road, Hajipur 801503</t>
  </si>
  <si>
    <t>Xavier Sahni</t>
  </si>
  <si>
    <t>anamika10@example.org</t>
  </si>
  <si>
    <t>42/11
Lad Nagar
Siwan 341914</t>
  </si>
  <si>
    <t>Kevin Magar</t>
  </si>
  <si>
    <t>frado24@example.org</t>
  </si>
  <si>
    <t>80/56, Parikh Circle, Bhiwandi-904481</t>
  </si>
  <si>
    <t>Odika Kannan</t>
  </si>
  <si>
    <t>kondaadya@example.org</t>
  </si>
  <si>
    <t>H.No. 88
Rout Circle
Udupi 443473</t>
  </si>
  <si>
    <t>Alka Deol</t>
  </si>
  <si>
    <t>sanya43@example.org</t>
  </si>
  <si>
    <t>281, Wason Marg, Kochi 700268</t>
  </si>
  <si>
    <t>Rohan Basak</t>
  </si>
  <si>
    <t>duttavedika@example.org</t>
  </si>
  <si>
    <t>29/64, Chander Path
Karawal Nagar-716604</t>
  </si>
  <si>
    <t>Udyati Rana</t>
  </si>
  <si>
    <t>zaid68@example.com</t>
  </si>
  <si>
    <t>H.No. 866, Dua Marg
Begusarai-138399</t>
  </si>
  <si>
    <t>Hritik Batta</t>
  </si>
  <si>
    <t>horajacob@example.org</t>
  </si>
  <si>
    <t>03/83
Sankaran Road, Davanagere-746406</t>
  </si>
  <si>
    <t>Rachita Char</t>
  </si>
  <si>
    <t>tejas00@example.com</t>
  </si>
  <si>
    <t>H.No. 66
Kade Ganj
Bhiwani 535411</t>
  </si>
  <si>
    <t>Atharv Kurian</t>
  </si>
  <si>
    <t>balhaar57@example.net</t>
  </si>
  <si>
    <t>54/93, Menon Circle
Lucknow-115301</t>
  </si>
  <si>
    <t>Vritti Halder</t>
  </si>
  <si>
    <t>vyasmitesh@example.org</t>
  </si>
  <si>
    <t>H.No. 52, Lalla Path
Saharanpur-442469</t>
  </si>
  <si>
    <t>Arunima Tak</t>
  </si>
  <si>
    <t>umangdate@example.net</t>
  </si>
  <si>
    <t>17/381
Ramaswamy Circle
Sambalpur 187850</t>
  </si>
  <si>
    <t>Udant Upadhyay</t>
  </si>
  <si>
    <t>ranganathanoeshi@example.com</t>
  </si>
  <si>
    <t>H.No. 048, Shenoy Road, Morbi 688880</t>
  </si>
  <si>
    <t>Teerth Balan</t>
  </si>
  <si>
    <t>xdubey@example.net</t>
  </si>
  <si>
    <t>10/49
Kanda Zila, Arrah-883000</t>
  </si>
  <si>
    <t>Ucchal Murthy</t>
  </si>
  <si>
    <t>paldavid@example.com</t>
  </si>
  <si>
    <t>89
Munshi Ganj
Nadiad-575587</t>
  </si>
  <si>
    <t>Ranveer Mahal</t>
  </si>
  <si>
    <t>phegde@example.org</t>
  </si>
  <si>
    <t>49, Sarkar Zila, Navi Mumbai-077374</t>
  </si>
  <si>
    <t>Thrissur</t>
  </si>
  <si>
    <t>Saksham Garg</t>
  </si>
  <si>
    <t>suhani16@example.net</t>
  </si>
  <si>
    <t>43/18, Chaudhuri Road, Tirunelveli 430798</t>
  </si>
  <si>
    <t>Bahadurjit Pau</t>
  </si>
  <si>
    <t>osharaf@example.org</t>
  </si>
  <si>
    <t>870
Warrior Circle, Bhubaneswar 429828</t>
  </si>
  <si>
    <t>Bhavna Pau</t>
  </si>
  <si>
    <t>ssavant@example.net</t>
  </si>
  <si>
    <t>20/330
Kala Chowk, Barasat-149624</t>
  </si>
  <si>
    <t>Yashvi Kashyap</t>
  </si>
  <si>
    <t>granganathan@example.org</t>
  </si>
  <si>
    <t>45/542, Acharya Circle
Ahmednagar-090180</t>
  </si>
  <si>
    <t>Fiyaz Mand</t>
  </si>
  <si>
    <t>naggarwal@example.com</t>
  </si>
  <si>
    <t>46/673
Magar Ganj, Panchkula 815005</t>
  </si>
  <si>
    <t>Lopa Padmanabhan</t>
  </si>
  <si>
    <t>jagratimangat@example.com</t>
  </si>
  <si>
    <t>85/433, Brar Path
Vijayawada-143684</t>
  </si>
  <si>
    <t>Shaurya Chhabra</t>
  </si>
  <si>
    <t>samarjhaveri@example.net</t>
  </si>
  <si>
    <t>074
Saha Street, Erode-682888</t>
  </si>
  <si>
    <t>Hemang Sarkar</t>
  </si>
  <si>
    <t>msinghal@example.com</t>
  </si>
  <si>
    <t>19/83, Mohanty Street
Korba-913410</t>
  </si>
  <si>
    <t>Vrishti Mittal</t>
  </si>
  <si>
    <t>madanfaraj@example.org</t>
  </si>
  <si>
    <t>75, Goel Path, Pimpri-Chinchwad 654563</t>
  </si>
  <si>
    <t>Patrick Doctor</t>
  </si>
  <si>
    <t>mmittal@example.com</t>
  </si>
  <si>
    <t>185
Bobal Ganj
Aurangabad 817825</t>
  </si>
  <si>
    <t>Ronith Sami</t>
  </si>
  <si>
    <t>pandeyliam@example.org</t>
  </si>
  <si>
    <t>09/073, Rout Marg
Bhilai-211934</t>
  </si>
  <si>
    <t>Balendra Bains</t>
  </si>
  <si>
    <t>chaayabuch@example.org</t>
  </si>
  <si>
    <t>53/208
Loyal Circle
Srikakulam 469930</t>
  </si>
  <si>
    <t>Wishi Varughese</t>
  </si>
  <si>
    <t>damyanti67@example.net</t>
  </si>
  <si>
    <t>68/391, Raval
Belgaum 624810</t>
  </si>
  <si>
    <t>Yatin Borra</t>
  </si>
  <si>
    <t>amara94@example.org</t>
  </si>
  <si>
    <t>89/528
Bhasin, Saharanpur 707355</t>
  </si>
  <si>
    <t>Madhav Anne</t>
  </si>
  <si>
    <t>alka61@example.org</t>
  </si>
  <si>
    <t>351, Kala Road
Katihar-538807</t>
  </si>
  <si>
    <t>Deepa Dewan</t>
  </si>
  <si>
    <t>sagarjagdish@example.com</t>
  </si>
  <si>
    <t>16/10, Seshadri, Tenali-896132</t>
  </si>
  <si>
    <t>Liam Gupta</t>
  </si>
  <si>
    <t>onveerdalal@example.org</t>
  </si>
  <si>
    <t>55, Yohannan Ganj, Baranagar-705140</t>
  </si>
  <si>
    <t>Bhavya Bhattacharyya</t>
  </si>
  <si>
    <t>yachanabora@example.com</t>
  </si>
  <si>
    <t>H.No. 81
Kamdar Nagar
Bhavnagar 028519</t>
  </si>
  <si>
    <t>Elijah Bora</t>
  </si>
  <si>
    <t>vbarad@example.org</t>
  </si>
  <si>
    <t>62/39
Om, Farrukhabad 349709</t>
  </si>
  <si>
    <t>Triya Tailor</t>
  </si>
  <si>
    <t>kamalasankaran@example.org</t>
  </si>
  <si>
    <t>77/42, Buch Circle, Kharagpur 515901</t>
  </si>
  <si>
    <t>Warda Kohli</t>
  </si>
  <si>
    <t>madhavigandhi@example.com</t>
  </si>
  <si>
    <t>H.No. 19
Dass Street
Gopalpur 195262</t>
  </si>
  <si>
    <t>Warinder Sha</t>
  </si>
  <si>
    <t>urishilla57@example.org</t>
  </si>
  <si>
    <t>75, Iyengar Street, Karaikudi-212227</t>
  </si>
  <si>
    <t>Keya Bansal</t>
  </si>
  <si>
    <t>ravelrishi@example.com</t>
  </si>
  <si>
    <t>04/541
Tank Ganj
Solapur-551644</t>
  </si>
  <si>
    <t>Isaiah Natt</t>
  </si>
  <si>
    <t>amrita65@example.org</t>
  </si>
  <si>
    <t>85, Samra Zila
Thane-835654</t>
  </si>
  <si>
    <t>Isaiah Basu</t>
  </si>
  <si>
    <t>upadhyayekansh@example.org</t>
  </si>
  <si>
    <t>28/00
Salvi Chowk
Srikakulam-844769</t>
  </si>
  <si>
    <t>Alappuzha</t>
  </si>
  <si>
    <t>Rachita Buch</t>
  </si>
  <si>
    <t>deepaloke@example.com</t>
  </si>
  <si>
    <t>57/921, Luthra Road, Belgaum 202392</t>
  </si>
  <si>
    <t>Omaja Sahni</t>
  </si>
  <si>
    <t>meera84@example.org</t>
  </si>
  <si>
    <t>166
Choudhry Path, Kulti-308225</t>
  </si>
  <si>
    <t>Oeshi Kamdar</t>
  </si>
  <si>
    <t>semjanani@example.net</t>
  </si>
  <si>
    <t>725, Borra Circle, Dhule 475721</t>
  </si>
  <si>
    <t>Chakradhar Dhawan</t>
  </si>
  <si>
    <t>patlaatharv@example.com</t>
  </si>
  <si>
    <t>110, Dass Zila, Fatehpur 117215</t>
  </si>
  <si>
    <t>Robert Gour</t>
  </si>
  <si>
    <t>cheemaranveer@example.org</t>
  </si>
  <si>
    <t>99/95
Srinivasan Circle, Siliguri 496598</t>
  </si>
  <si>
    <t>Vrishti Memon</t>
  </si>
  <si>
    <t>brijeshwable@example.net</t>
  </si>
  <si>
    <t>66/405
Talwar Ganj, Tiruchirappalli-116372</t>
  </si>
  <si>
    <t>Tanvi Barad</t>
  </si>
  <si>
    <t>zachariaaashi@example.net</t>
  </si>
  <si>
    <t>947
Master Circle
Warangal 536256</t>
  </si>
  <si>
    <t>Kirari Suleman Nagar</t>
  </si>
  <si>
    <t>Warinder Virk</t>
  </si>
  <si>
    <t>eta71@example.net</t>
  </si>
  <si>
    <t>H.No. 145
Chana Road
Sikar-170087</t>
  </si>
  <si>
    <t>Krish Srinivas</t>
  </si>
  <si>
    <t>agastya33@example.org</t>
  </si>
  <si>
    <t>51/956
Krish Road
Tezpur-618176</t>
  </si>
  <si>
    <t>Viraj Bhandari</t>
  </si>
  <si>
    <t>manansheth@example.com</t>
  </si>
  <si>
    <t>H.No. 15, Thaker, Noida-144319</t>
  </si>
  <si>
    <t>Panini Lall</t>
  </si>
  <si>
    <t>jtrivedi@example.com</t>
  </si>
  <si>
    <t>615
Mital Street, Morbi-030259</t>
  </si>
  <si>
    <t>Nakul Goda</t>
  </si>
  <si>
    <t>udantgole@example.com</t>
  </si>
  <si>
    <t>H.No. 25
Kala Path
Udaipur 950049</t>
  </si>
  <si>
    <t>Anirudh Deshpande</t>
  </si>
  <si>
    <t>jsaxena@example.org</t>
  </si>
  <si>
    <t>H.No. 21
Bandi Circle, Etawah 281890</t>
  </si>
  <si>
    <t>Ishwar Dubey</t>
  </si>
  <si>
    <t>jbassi@example.com</t>
  </si>
  <si>
    <t>86/596, Choudhry Nagar, Madurai-306982</t>
  </si>
  <si>
    <t>Jagdish Mander</t>
  </si>
  <si>
    <t>wpall@example.net</t>
  </si>
  <si>
    <t>47/938, Chandra
Ichalkaranji-922446</t>
  </si>
  <si>
    <t>Rehaan Jha</t>
  </si>
  <si>
    <t>ekanshpadmanabhan@example.org</t>
  </si>
  <si>
    <t>08/25
Gokhale Chowk, Dewas 028514</t>
  </si>
  <si>
    <t>Harshil Edwin</t>
  </si>
  <si>
    <t>pallabina@example.com</t>
  </si>
  <si>
    <t>H.No. 831
Kade Circle, Dibrugarh 622053</t>
  </si>
  <si>
    <t>Ishaan Nayak</t>
  </si>
  <si>
    <t>odika51@example.net</t>
  </si>
  <si>
    <t>H.No. 611, Karpe Nagar, Chinsurah 132815</t>
  </si>
  <si>
    <t>Lajita Loyal</t>
  </si>
  <si>
    <t>vedhikagulati@example.com</t>
  </si>
  <si>
    <t>83
Shukla Zila
Bhagalpur 663970</t>
  </si>
  <si>
    <t>Yashica Sehgal</t>
  </si>
  <si>
    <t>igola@example.net</t>
  </si>
  <si>
    <t>77/881, Mitra Street
Erode 449182</t>
  </si>
  <si>
    <t>Lekha Bakshi</t>
  </si>
  <si>
    <t>chakradharganesh@example.com</t>
  </si>
  <si>
    <t>H.No. 58
Talwar, Udupi-285349</t>
  </si>
  <si>
    <t>Jyoti Ray</t>
  </si>
  <si>
    <t>dugalchandresh@example.org</t>
  </si>
  <si>
    <t>47/13
Mander Ganj, Farrukhabad 654671</t>
  </si>
  <si>
    <t>Nicholas Puri</t>
  </si>
  <si>
    <t>ekta46@example.net</t>
  </si>
  <si>
    <t>H.No. 95, Gulati Circle, Ozhukarai-920887</t>
  </si>
  <si>
    <t>Mugdha Mohan</t>
  </si>
  <si>
    <t>sara93@example.org</t>
  </si>
  <si>
    <t>01/71
Shah Nagar
Malda 134603</t>
  </si>
  <si>
    <t>Neha Atwal</t>
  </si>
  <si>
    <t>sacharindali@example.org</t>
  </si>
  <si>
    <t>65, Purohit Path, Jamalpur-094676</t>
  </si>
  <si>
    <t>Wishi Srivastava</t>
  </si>
  <si>
    <t>jsoman@example.com</t>
  </si>
  <si>
    <t>65/723, Arya Zila
Imphal 050184</t>
  </si>
  <si>
    <t>Theodore Doctor</t>
  </si>
  <si>
    <t>thomasdin@example.org</t>
  </si>
  <si>
    <t>H.No. 40, Wason Ganj, Amaravati-597149</t>
  </si>
  <si>
    <t>Leela Dubey</t>
  </si>
  <si>
    <t>triptisahota@example.net</t>
  </si>
  <si>
    <t>H.No. 74
Buch Zila
Sambalpur 958963</t>
  </si>
  <si>
    <t>Patrick Chaudhry</t>
  </si>
  <si>
    <t>amairadevan@example.org</t>
  </si>
  <si>
    <t>H.No. 31, Gour Zila, Ahmedabad 457410</t>
  </si>
  <si>
    <t>Leena Naidu</t>
  </si>
  <si>
    <t>harinakshi40@example.net</t>
  </si>
  <si>
    <t>14/24
Tandon Path, Madurai 446998</t>
  </si>
  <si>
    <t>Vedika Kaur</t>
  </si>
  <si>
    <t>okumer@example.org</t>
  </si>
  <si>
    <t>H.No. 97
Nagar Zila, Mahbubnagar-096292</t>
  </si>
  <si>
    <t>Jack Babu</t>
  </si>
  <si>
    <t>sherekevin@example.net</t>
  </si>
  <si>
    <t>677
Modi Zila
Patiala-529796</t>
  </si>
  <si>
    <t>Isaiah Gera</t>
  </si>
  <si>
    <t>aayush34@example.org</t>
  </si>
  <si>
    <t>H.No. 179, Kadakia, Rajkot-257700</t>
  </si>
  <si>
    <t>Ishanvi Parmar</t>
  </si>
  <si>
    <t>senanmol@example.net</t>
  </si>
  <si>
    <t>78/351, Shenoy Chowk, Maheshtala 333932</t>
  </si>
  <si>
    <t>Yashawini Sunder</t>
  </si>
  <si>
    <t>kdash@example.com</t>
  </si>
  <si>
    <t>633
Dhar Zila
Bahraich 587394</t>
  </si>
  <si>
    <t>Madhavi Pandya</t>
  </si>
  <si>
    <t>chanakyabhattacharyya@example.org</t>
  </si>
  <si>
    <t>101, Upadhyay
Nagaon 684099</t>
  </si>
  <si>
    <t>Hemani Mannan</t>
  </si>
  <si>
    <t>patrick94@example.com</t>
  </si>
  <si>
    <t>77
Mishra Street, Bhatpara-089042</t>
  </si>
  <si>
    <t>Kashvi Karan</t>
  </si>
  <si>
    <t>chhabraunnati@example.net</t>
  </si>
  <si>
    <t>H.No. 97
Vala Circle
Etawah-602343</t>
  </si>
  <si>
    <t>Bhavini Chokshi</t>
  </si>
  <si>
    <t>atimunshi@example.com</t>
  </si>
  <si>
    <t>15/74
Dutta Circle, Faridabad-491312</t>
  </si>
  <si>
    <t>Vasana Chandran</t>
  </si>
  <si>
    <t>aaravdave@example.com</t>
  </si>
  <si>
    <t>32/84
Natt Zila
Thiruvananthapuram 751597</t>
  </si>
  <si>
    <t>Caleb Ram</t>
  </si>
  <si>
    <t>leenamahal@example.com</t>
  </si>
  <si>
    <t>H.No. 984
Chaudhry Street
Alwar-501673</t>
  </si>
  <si>
    <t>Vaishnavi Prasad</t>
  </si>
  <si>
    <t>shivanilata@example.org</t>
  </si>
  <si>
    <t>H.No. 904, Gola Street, Bikaner 679779</t>
  </si>
  <si>
    <t>Darika Konda</t>
  </si>
  <si>
    <t>tanklekha@example.com</t>
  </si>
  <si>
    <t>830
Saran Path, Dindigul-325356</t>
  </si>
  <si>
    <t>Charvi Bajaj</t>
  </si>
  <si>
    <t>yastikota@example.net</t>
  </si>
  <si>
    <t>32/31
Maharaj Ganj, Ratlam 858199</t>
  </si>
  <si>
    <t>Caleb Krish</t>
  </si>
  <si>
    <t>rachitsaran@example.net</t>
  </si>
  <si>
    <t>H.No. 99
Padmanabhan Marg
Panipat-465142</t>
  </si>
  <si>
    <t>Ekalinga Bhatt</t>
  </si>
  <si>
    <t>karinakul@example.org</t>
  </si>
  <si>
    <t>H.No. 246, Narasimhan Nagar, Anand 951847</t>
  </si>
  <si>
    <t>Advik Butala</t>
  </si>
  <si>
    <t>deygirindra@example.net</t>
  </si>
  <si>
    <t>H.No. 575, Tailor Road, Loni-288467</t>
  </si>
  <si>
    <t>Nicholas Chowdhury</t>
  </si>
  <si>
    <t>agastya94@example.org</t>
  </si>
  <si>
    <t>H.No. 71
Chad Road
Kanpur-884402</t>
  </si>
  <si>
    <t>Gagan Garg</t>
  </si>
  <si>
    <t>wvarkey@example.com</t>
  </si>
  <si>
    <t>763, Ben Zila, Hapur-382162</t>
  </si>
  <si>
    <t>Agastya Contractor</t>
  </si>
  <si>
    <t>swaminathanranbir@example.org</t>
  </si>
  <si>
    <t>24
Peri Circle
Bellary-534501</t>
  </si>
  <si>
    <t>Samaksh Mandal</t>
  </si>
  <si>
    <t>warjas57@example.com</t>
  </si>
  <si>
    <t>31
Sidhu Marg
Berhampur-389160</t>
  </si>
  <si>
    <t>Jonathan Shukla</t>
  </si>
  <si>
    <t>krishnadayal@example.net</t>
  </si>
  <si>
    <t>H.No. 16, Majumdar Chowk
Jalandhar 070381</t>
  </si>
  <si>
    <t>Pallavi Sidhu</t>
  </si>
  <si>
    <t>finnmallick@example.org</t>
  </si>
  <si>
    <t>86, Thaker Ganj, Pallavaram-787731</t>
  </si>
  <si>
    <t>Reyansh Wason</t>
  </si>
  <si>
    <t>ypant@example.net</t>
  </si>
  <si>
    <t>H.No. 980, Rajan Street
Amravati 480325</t>
  </si>
  <si>
    <t>Bhavna Mammen</t>
  </si>
  <si>
    <t>umang45@example.net</t>
  </si>
  <si>
    <t>290
Bhasin Zila
Jammu-346920</t>
  </si>
  <si>
    <t>Aishani Sunder</t>
  </si>
  <si>
    <t>krishnasane@example.org</t>
  </si>
  <si>
    <t>50/573, Sinha Path, Ujjain-447928</t>
  </si>
  <si>
    <t>Gagan Kakar</t>
  </si>
  <si>
    <t>dipta34@example.org</t>
  </si>
  <si>
    <t>33, Subramanian Circle
Katihar 845560</t>
  </si>
  <si>
    <t>Damyanti Nadkarni</t>
  </si>
  <si>
    <t>ganga81@example.com</t>
  </si>
  <si>
    <t>45/643
Ramaswamy Nagar
Phusro-922851</t>
  </si>
  <si>
    <t>Wakeeta Pillay</t>
  </si>
  <si>
    <t>handayashvi@example.com</t>
  </si>
  <si>
    <t>H.No. 67, Sahota Circle
Kolkata-000516</t>
  </si>
  <si>
    <t>Pushti Pandya</t>
  </si>
  <si>
    <t>deolanmol@example.org</t>
  </si>
  <si>
    <t>29/21
Pau, Mau 854346</t>
  </si>
  <si>
    <t>Jackson Rajagopal</t>
  </si>
  <si>
    <t>fganesan@example.com</t>
  </si>
  <si>
    <t>01/36
Ghosh Circle
Mumbai 440965</t>
  </si>
  <si>
    <t>Ikbal Munshi</t>
  </si>
  <si>
    <t>leela67@example.net</t>
  </si>
  <si>
    <t>15/52
Khare Path
Sirsa 885319</t>
  </si>
  <si>
    <t>Aahana Menon</t>
  </si>
  <si>
    <t>guhadalaja@example.com</t>
  </si>
  <si>
    <t>652
Nori Road, Rajahmundry 374248</t>
  </si>
  <si>
    <t>Damyanti Acharya</t>
  </si>
  <si>
    <t>naksh70@example.org</t>
  </si>
  <si>
    <t>29/24, Krish Nagar, Baranagar-937508</t>
  </si>
  <si>
    <t>Irya Brar</t>
  </si>
  <si>
    <t>semrachana@example.com</t>
  </si>
  <si>
    <t>H.No. 593
Pillay Street
Karimnagar-329110</t>
  </si>
  <si>
    <t>Sangli-Miraj &amp; Kupwad</t>
  </si>
  <si>
    <t>Yashoda Sani</t>
  </si>
  <si>
    <t>jalsaluthra@example.net</t>
  </si>
  <si>
    <t>693
Rege
Salem 039470</t>
  </si>
  <si>
    <t>Vritti Kota</t>
  </si>
  <si>
    <t>anya33@example.com</t>
  </si>
  <si>
    <t>37
Kaul
Thanjavur-688358</t>
  </si>
  <si>
    <t>Sai Sawhney</t>
  </si>
  <si>
    <t>vihaantata@example.net</t>
  </si>
  <si>
    <t>53
Boase Chowk, Jamshedpur-402993</t>
  </si>
  <si>
    <t>Adya Johal</t>
  </si>
  <si>
    <t>tbrar@example.com</t>
  </si>
  <si>
    <t>34/579, Dhingra Street, Nagaon 995800</t>
  </si>
  <si>
    <t>Leena Deol</t>
  </si>
  <si>
    <t>nitesh33@example.com</t>
  </si>
  <si>
    <t>74/973
Kashyap Circle
Hapur 323439</t>
  </si>
  <si>
    <t>Advay Mann</t>
  </si>
  <si>
    <t>dixitakshay@example.org</t>
  </si>
  <si>
    <t>194, Mukherjee Chowk
Ahmedabad-136214</t>
  </si>
  <si>
    <t>Suryapet</t>
  </si>
  <si>
    <t>Kiaan Shukla</t>
  </si>
  <si>
    <t>palanazad@example.com</t>
  </si>
  <si>
    <t>41, Memon Road, Bilaspur-628397</t>
  </si>
  <si>
    <t>Madhav Raghavan</t>
  </si>
  <si>
    <t>iacharya@example.org</t>
  </si>
  <si>
    <t>H.No. 625
Bhat Zila, Sambhal 832470</t>
  </si>
  <si>
    <t>Aarush Samra</t>
  </si>
  <si>
    <t>rayvasudha@example.org</t>
  </si>
  <si>
    <t>12/95
Bhavsar Circle, Faridabad 252485</t>
  </si>
  <si>
    <t>Jason Sur</t>
  </si>
  <si>
    <t>dugarkritika@example.com</t>
  </si>
  <si>
    <t>27/82
Sachar Zila
Secunderabad 831235</t>
  </si>
  <si>
    <t>Bhavani Sood</t>
  </si>
  <si>
    <t>sanayareddy@example.net</t>
  </si>
  <si>
    <t>38, Memon
Allahabad-545707</t>
  </si>
  <si>
    <t>Bhavani Gupta</t>
  </si>
  <si>
    <t>siddharth05@example.net</t>
  </si>
  <si>
    <t>434, Basu Street
Guna 218695</t>
  </si>
  <si>
    <t>Eta Dutt</t>
  </si>
  <si>
    <t>fradorai@example.org</t>
  </si>
  <si>
    <t>51/76, Hari Nagar
Nandyal-125693</t>
  </si>
  <si>
    <t>Irya Rana</t>
  </si>
  <si>
    <t>lajitasanghvi@example.org</t>
  </si>
  <si>
    <t>04, Memon Path, Dindigul-403829</t>
  </si>
  <si>
    <t>Anirudh Rege</t>
  </si>
  <si>
    <t>choudharyvrinda@example.org</t>
  </si>
  <si>
    <t>H.No. 65, Halder, Amravati 316229</t>
  </si>
  <si>
    <t>Rushil Dass</t>
  </si>
  <si>
    <t>borraonveer@example.net</t>
  </si>
  <si>
    <t>07/48, Varughese Road, Phusro 293764</t>
  </si>
  <si>
    <t>Daksh Guha</t>
  </si>
  <si>
    <t>rattabalveer@example.com</t>
  </si>
  <si>
    <t>H.No. 55, Mittal Street
Coimbatore-087516</t>
  </si>
  <si>
    <t>Michael Dugar</t>
  </si>
  <si>
    <t>cherianchakradev@example.org</t>
  </si>
  <si>
    <t>149
Baria Chowk
Indore 240558</t>
  </si>
  <si>
    <t>Yamini Thakkar</t>
  </si>
  <si>
    <t>amorar@example.com</t>
  </si>
  <si>
    <t>880
Rau Nagar
Tenali-161447</t>
  </si>
  <si>
    <t>Qarin Bera</t>
  </si>
  <si>
    <t>prasadikshita@example.net</t>
  </si>
  <si>
    <t>22/496, Bhatnagar Marg
Bahraich 728459</t>
  </si>
  <si>
    <t>Pranav Venkataraman</t>
  </si>
  <si>
    <t>pantindira@example.com</t>
  </si>
  <si>
    <t>30/79
Brar Zila
Bahraich 409370</t>
  </si>
  <si>
    <t>Dayita Yadav</t>
  </si>
  <si>
    <t>dalajasekhon@example.net</t>
  </si>
  <si>
    <t>H.No. 64
Arora Nagar, Dhanbad-111725</t>
  </si>
  <si>
    <t>Vrishti Chakrabarti</t>
  </si>
  <si>
    <t>narasimhanteerth@example.com</t>
  </si>
  <si>
    <t>49/53
Sant Nagar, Avadi-509374</t>
  </si>
  <si>
    <t>Rayaan Nayak</t>
  </si>
  <si>
    <t>mallguneet@example.org</t>
  </si>
  <si>
    <t>441
Basak, Jamalpur 091680</t>
  </si>
  <si>
    <t>Advik Bajwa</t>
  </si>
  <si>
    <t>mahikakakar@example.org</t>
  </si>
  <si>
    <t>785, Mital Chowk
Naihati 597518</t>
  </si>
  <si>
    <t>Lucky Kala</t>
  </si>
  <si>
    <t>jaggiurmi@example.com</t>
  </si>
  <si>
    <t>H.No. 72, Lalla Chowk, Panipat 548209</t>
  </si>
  <si>
    <t>Charan Sharma</t>
  </si>
  <si>
    <t>rsagar@example.org</t>
  </si>
  <si>
    <t>512, Mani Chowk
Sikar-332566</t>
  </si>
  <si>
    <t>Neha Balakrishnan</t>
  </si>
  <si>
    <t>parsaviraj@example.net</t>
  </si>
  <si>
    <t>71, Choudhry Street
Adoni 161614</t>
  </si>
  <si>
    <t>Hemang Raja</t>
  </si>
  <si>
    <t>netra96@example.org</t>
  </si>
  <si>
    <t>291, Varty Circle, Vijayanagaram-507487</t>
  </si>
  <si>
    <t>Chatresh Narula</t>
  </si>
  <si>
    <t>vshanker@example.net</t>
  </si>
  <si>
    <t>16
Vaidya Ganj
Sangli-Miraj &amp; Kupwad 799068</t>
  </si>
  <si>
    <t>Kavya Gupta</t>
  </si>
  <si>
    <t>farissuresh@example.com</t>
  </si>
  <si>
    <t>01/65
Mander Zila
Loni-418847</t>
  </si>
  <si>
    <t>Sai Bhatia</t>
  </si>
  <si>
    <t>xchoudhry@example.org</t>
  </si>
  <si>
    <t>14/344
Malhotra Road, Ahmedabad-019006</t>
  </si>
  <si>
    <t>Ladli Chhabra</t>
  </si>
  <si>
    <t>nagykashish@example.com</t>
  </si>
  <si>
    <t>66/01, Kar Chowk, Shimla-966926</t>
  </si>
  <si>
    <t>Gagan Chakraborty</t>
  </si>
  <si>
    <t>tbadal@example.com</t>
  </si>
  <si>
    <t>352, Chahal Ganj, Aurangabad-005102</t>
  </si>
  <si>
    <t>Aradhana Munshi</t>
  </si>
  <si>
    <t>rajeshri93@example.org</t>
  </si>
  <si>
    <t>70/03
Sarma Ganj, Patiala-333640</t>
  </si>
  <si>
    <t>Teerth Mand</t>
  </si>
  <si>
    <t>karavrishti@example.net</t>
  </si>
  <si>
    <t>74, Luthra Road
Raurkela Industrial Township 152924</t>
  </si>
  <si>
    <t>Megha Dâ€™Alia</t>
  </si>
  <si>
    <t>pallawyatt@example.net</t>
  </si>
  <si>
    <t>H.No. 515, Parikh Street
Proddatur 789104</t>
  </si>
  <si>
    <t>Kritika Kalla</t>
  </si>
  <si>
    <t>ishanviacharya@example.net</t>
  </si>
  <si>
    <t>02
Chanda Circle, Kurnool-724694</t>
  </si>
  <si>
    <t>Ojas Sinha</t>
  </si>
  <si>
    <t>anjalisamra@example.com</t>
  </si>
  <si>
    <t>H.No. 940, Sawhney Circle
Bhusawal 477498</t>
  </si>
  <si>
    <t>Sathvik Jani</t>
  </si>
  <si>
    <t>omishasood@example.org</t>
  </si>
  <si>
    <t>18/71
Gulati Marg
Karnal 644806</t>
  </si>
  <si>
    <t>Rayaan Krishna</t>
  </si>
  <si>
    <t>fsuri@example.org</t>
  </si>
  <si>
    <t>585, Mandal Zila, Nandyal 508289</t>
  </si>
  <si>
    <t>Diya Chaudry</t>
  </si>
  <si>
    <t>jchaudhary@example.net</t>
  </si>
  <si>
    <t>H.No. 116
Dani Road, Gopalpur-838761</t>
  </si>
  <si>
    <t>Jagat Dhar</t>
  </si>
  <si>
    <t>jagatkota@example.net</t>
  </si>
  <si>
    <t>56/400
Varma Chowk
Mathura 283182</t>
  </si>
  <si>
    <t>Zaid Boase</t>
  </si>
  <si>
    <t>hsaran@example.net</t>
  </si>
  <si>
    <t>18
Ramakrishnan Ganj
Gurgaon 134787</t>
  </si>
  <si>
    <t>Girish Murthy</t>
  </si>
  <si>
    <t>desainitara@example.net</t>
  </si>
  <si>
    <t>194, Kumar Chowk
Bongaigaon 044195</t>
  </si>
  <si>
    <t>Harinakshi Batta</t>
  </si>
  <si>
    <t>bhavanibajaj@example.net</t>
  </si>
  <si>
    <t>82/83, Shan Circle
Chittoor-396809</t>
  </si>
  <si>
    <t>Samarth Sathe</t>
  </si>
  <si>
    <t>gillkritika@example.com</t>
  </si>
  <si>
    <t>13
Garde
Coimbatore-135385</t>
  </si>
  <si>
    <t>Aryan Date</t>
  </si>
  <si>
    <t>parikhwishi@example.com</t>
  </si>
  <si>
    <t>63/990
Ramesh Nagar
Bahraich-932537</t>
  </si>
  <si>
    <t>Yashica Pingle</t>
  </si>
  <si>
    <t>nakul94@example.org</t>
  </si>
  <si>
    <t>63/847
Garg, Gwalior 577648</t>
  </si>
  <si>
    <t>Sudiksha Dutta</t>
  </si>
  <si>
    <t>gayathri09@example.org</t>
  </si>
  <si>
    <t>H.No. 586
Jha Nagar
Singrauli-552485</t>
  </si>
  <si>
    <t>Abeer Rastogi</t>
  </si>
  <si>
    <t>contractorsimon@example.com</t>
  </si>
  <si>
    <t>92
Raj Chowk
Mira-Bhayandar 559172</t>
  </si>
  <si>
    <t>Zehaan Srinivas</t>
  </si>
  <si>
    <t>narayananlakshit@example.net</t>
  </si>
  <si>
    <t>H.No. 12, Chaudhari Zila
Guwahati 756722</t>
  </si>
  <si>
    <t>Anvi Iyer</t>
  </si>
  <si>
    <t>dmane@example.net</t>
  </si>
  <si>
    <t>029, Aurora Marg
Hospet 337208</t>
  </si>
  <si>
    <t>Osha Dora</t>
  </si>
  <si>
    <t>ebatta@example.net</t>
  </si>
  <si>
    <t>H.No. 022, Bava Street, Srikakulam-979419</t>
  </si>
  <si>
    <t>Sai Garg</t>
  </si>
  <si>
    <t>krishna27@example.com</t>
  </si>
  <si>
    <t>03
Chatterjee
Bhiwandi 307084</t>
  </si>
  <si>
    <t>Urvi Grover</t>
  </si>
  <si>
    <t>bawamaanav@example.org</t>
  </si>
  <si>
    <t>H.No. 70
Sem Ganj
Rajkot-074481</t>
  </si>
  <si>
    <t>Udyati Dara</t>
  </si>
  <si>
    <t>aradhana66@example.org</t>
  </si>
  <si>
    <t>62/772
Oza Chowk, Proddatur-971544</t>
  </si>
  <si>
    <t>Yashvi Kar</t>
  </si>
  <si>
    <t>hsaha@example.com</t>
  </si>
  <si>
    <t>18/11
Balakrishnan Marg
Vellore-979843</t>
  </si>
  <si>
    <t>Aarna Naik</t>
  </si>
  <si>
    <t>jai89@example.net</t>
  </si>
  <si>
    <t>47/217, Andra Road, Malegaon 699427</t>
  </si>
  <si>
    <t>Vedant Rattan</t>
  </si>
  <si>
    <t>soodurishilla@example.org</t>
  </si>
  <si>
    <t>45/821, Joshi Zila, Bhilai 902150</t>
  </si>
  <si>
    <t>Shivansh Gaba</t>
  </si>
  <si>
    <t>harshilsawhney@example.net</t>
  </si>
  <si>
    <t>36, Bose Street, Pali 357092</t>
  </si>
  <si>
    <t>Tejas Char</t>
  </si>
  <si>
    <t>ekaraj79@example.org</t>
  </si>
  <si>
    <t>860
Palla Road
Imphal-322818</t>
  </si>
  <si>
    <t>Amruta Lad</t>
  </si>
  <si>
    <t>omaja42@example.org</t>
  </si>
  <si>
    <t>H.No. 81, Bhakta Marg
Hubliâ€“Dharwad-245228</t>
  </si>
  <si>
    <t>Suhani Kanda</t>
  </si>
  <si>
    <t>srinivasanchanakya@example.net</t>
  </si>
  <si>
    <t>794
Grover Chowk, Guntur-757863</t>
  </si>
  <si>
    <t>Veda Thaman</t>
  </si>
  <si>
    <t>azaanprabhakar@example.org</t>
  </si>
  <si>
    <t>295, Warrior Path, Durg-256359</t>
  </si>
  <si>
    <t>Nachiket Saini</t>
  </si>
  <si>
    <t>samuelkari@example.com</t>
  </si>
  <si>
    <t>H.No. 244, Ramaswamy Nagar, Bardhaman 868416</t>
  </si>
  <si>
    <t>Kabir Mani</t>
  </si>
  <si>
    <t>gaurang03@example.org</t>
  </si>
  <si>
    <t>85/279, Krishnan Chowk, Bhiwandi 709482</t>
  </si>
  <si>
    <t>Bishakha Lanka</t>
  </si>
  <si>
    <t>aarnavmenon@example.com</t>
  </si>
  <si>
    <t>06/040, Sarna Nagar, Karawal Nagar-311295</t>
  </si>
  <si>
    <t>Nidra Radhakrishnan</t>
  </si>
  <si>
    <t>yauvani33@example.net</t>
  </si>
  <si>
    <t>236
Zacharia Path, Agartala-384748</t>
  </si>
  <si>
    <t>Anirudh Mistry</t>
  </si>
  <si>
    <t>abhiramsrivastava@example.com</t>
  </si>
  <si>
    <t>H.No. 45
Minhas Nagar, Amritsar 574954</t>
  </si>
  <si>
    <t>Krisha Misra</t>
  </si>
  <si>
    <t>khannayoshita@example.org</t>
  </si>
  <si>
    <t>87/134, Sankaran Road, Darbhanga 261333</t>
  </si>
  <si>
    <t>Pushti Gour</t>
  </si>
  <si>
    <t>rdoshi@example.org</t>
  </si>
  <si>
    <t>31
Kant
Sikar 368740</t>
  </si>
  <si>
    <t>Arin Pandya</t>
  </si>
  <si>
    <t>wchoudhary@example.com</t>
  </si>
  <si>
    <t>H.No. 950
Mann Circle
Amritsar-268863</t>
  </si>
  <si>
    <t>Charita Comar</t>
  </si>
  <si>
    <t>divyashanker@example.org</t>
  </si>
  <si>
    <t>60/85, Pant Road
Kollam-512597</t>
  </si>
  <si>
    <t>Ekani Pingle</t>
  </si>
  <si>
    <t>joshiwarhi@example.com</t>
  </si>
  <si>
    <t>57/055
Tripathi Ganj
Fatehpur 117481</t>
  </si>
  <si>
    <t>Faras Varughese</t>
  </si>
  <si>
    <t>hemangchhabra@example.net</t>
  </si>
  <si>
    <t>H.No. 45, Hayer Circle
Varanasi 847363</t>
  </si>
  <si>
    <t>Baghyawati Ray</t>
  </si>
  <si>
    <t>sameshissac@example.net</t>
  </si>
  <si>
    <t>45, Lalla Ganj
Jammu 661842</t>
  </si>
  <si>
    <t>Daksh Atwal</t>
  </si>
  <si>
    <t>indiratrivedi@example.com</t>
  </si>
  <si>
    <t>374, Sehgal Zila
Mysore 291634</t>
  </si>
  <si>
    <t>Darika Natarajan</t>
  </si>
  <si>
    <t>wahabmisra@example.com</t>
  </si>
  <si>
    <t>84, Golla
Ghaziabad 458388</t>
  </si>
  <si>
    <t>Mason Atwal</t>
  </si>
  <si>
    <t>ckashyap@example.org</t>
  </si>
  <si>
    <t>H.No. 41
Bawa Ganj, Surendranagar Dudhrej-587195</t>
  </si>
  <si>
    <t>Sri Ganganagar</t>
  </si>
  <si>
    <t>Aarini Dewan</t>
  </si>
  <si>
    <t>alkaseshadri@example.net</t>
  </si>
  <si>
    <t>80/13, Atwal Ganj, Hubliâ€“Dharwad 554031</t>
  </si>
  <si>
    <t>Charan Brahmbhatt</t>
  </si>
  <si>
    <t>aahanatailor@example.net</t>
  </si>
  <si>
    <t>555, Batra Chowk, Bhimavaram 413732</t>
  </si>
  <si>
    <t>Nihal Mital</t>
  </si>
  <si>
    <t>ipal@example.org</t>
  </si>
  <si>
    <t>90/44
Kamdar Chowk
Kolkata-447646</t>
  </si>
  <si>
    <t>William Guha</t>
  </si>
  <si>
    <t>lshenoy@example.org</t>
  </si>
  <si>
    <t>28/86, Bala Ganj
Raipur-127796</t>
  </si>
  <si>
    <t>Henry Borah</t>
  </si>
  <si>
    <t>ramachandrankavya@example.com</t>
  </si>
  <si>
    <t>H.No. 046, Cherian Road, Jamnagar 499840</t>
  </si>
  <si>
    <t>Ekta Sane</t>
  </si>
  <si>
    <t>jtank@example.com</t>
  </si>
  <si>
    <t>H.No. 59, Bava Ganj, Anantapur 847660</t>
  </si>
  <si>
    <t>Dipta Sarraf</t>
  </si>
  <si>
    <t>yashodalata@example.org</t>
  </si>
  <si>
    <t>36, Subramanian Circle, Hyderabad 897585</t>
  </si>
  <si>
    <t>Bareilly</t>
  </si>
  <si>
    <t>Shivansh Tata</t>
  </si>
  <si>
    <t>diya19@example.com</t>
  </si>
  <si>
    <t>55/121, Grewal Circle, Mehsana-928447</t>
  </si>
  <si>
    <t>Ryan Dhingra</t>
  </si>
  <si>
    <t>rthaman@example.org</t>
  </si>
  <si>
    <t>H.No. 69, Kadakia Chowk
Bilaspur-453013</t>
  </si>
  <si>
    <t>Jeremiah Sarin</t>
  </si>
  <si>
    <t>kdada@example.org</t>
  </si>
  <si>
    <t>982
Nayar Ganj, Haridwar 970636</t>
  </si>
  <si>
    <t>Darsh Pandey</t>
  </si>
  <si>
    <t>mdugar@example.net</t>
  </si>
  <si>
    <t>32, Lad Street
Tiruvottiyur 643887</t>
  </si>
  <si>
    <t>Bhavya Khalsa</t>
  </si>
  <si>
    <t>advaithtata@example.com</t>
  </si>
  <si>
    <t>098, Dhawan Chowk, Dhanbad-430781</t>
  </si>
  <si>
    <t>Yachana Nath</t>
  </si>
  <si>
    <t>dnanda@example.net</t>
  </si>
  <si>
    <t>93, Dalal
Sangli-Miraj &amp; Kupwad-541844</t>
  </si>
  <si>
    <t>Maya Chatterjee</t>
  </si>
  <si>
    <t>quincyacharya@example.net</t>
  </si>
  <si>
    <t>45, Sachar Ganj, Imphal 709402</t>
  </si>
  <si>
    <t>Liam Dayal</t>
  </si>
  <si>
    <t>daksh09@example.net</t>
  </si>
  <si>
    <t>30, Roy Circle
Naihati-365590</t>
  </si>
  <si>
    <t>Hitesh Ray</t>
  </si>
  <si>
    <t>amairasodhi@example.net</t>
  </si>
  <si>
    <t>H.No. 90
Viswanathan Nagar, Deoghar-802762</t>
  </si>
  <si>
    <t>Manbir Devan</t>
  </si>
  <si>
    <t>ishwarnagi@example.net</t>
  </si>
  <si>
    <t>86/721
Sekhon
Rajkot 131436</t>
  </si>
  <si>
    <t>Ishwar Goyal</t>
  </si>
  <si>
    <t>ejaggi@example.com</t>
  </si>
  <si>
    <t>H.No. 491, Ram Marg
Belgaum 471793</t>
  </si>
  <si>
    <t>Prisha Bahl</t>
  </si>
  <si>
    <t>venkateshowen@example.org</t>
  </si>
  <si>
    <t>58/15
Dash Path, Pali-217275</t>
  </si>
  <si>
    <t>Reyansh Sinha</t>
  </si>
  <si>
    <t>venkateshdamyanti@example.org</t>
  </si>
  <si>
    <t>H.No. 674
Narula Street, Nagercoil 295923</t>
  </si>
  <si>
    <t>Vasana Rajagopalan</t>
  </si>
  <si>
    <t>ucchal05@example.org</t>
  </si>
  <si>
    <t>11/03
Dada Chowk
Rajpur Sonarpur 110283</t>
  </si>
  <si>
    <t>Sneha Sodhi</t>
  </si>
  <si>
    <t>parth81@example.org</t>
  </si>
  <si>
    <t>H.No. 888
Nagarajan Nagar
Tezpur 275419</t>
  </si>
  <si>
    <t>Yasti Shukla</t>
  </si>
  <si>
    <t>moreekaja@example.com</t>
  </si>
  <si>
    <t>87, Om Ganj
Mirzapur 784887</t>
  </si>
  <si>
    <t>Avi Ratti</t>
  </si>
  <si>
    <t>kallamaya@example.com</t>
  </si>
  <si>
    <t>11/390
Bava Path, Bhiwani-791996</t>
  </si>
  <si>
    <t>Jalsa Choudhury</t>
  </si>
  <si>
    <t>yasti36@example.com</t>
  </si>
  <si>
    <t>H.No. 819
Lal Road
Guwahati 653919</t>
  </si>
  <si>
    <t>Arjun Bhardwaj</t>
  </si>
  <si>
    <t>jason04@example.org</t>
  </si>
  <si>
    <t>H.No. 452
Bobal Path, Medininagar-979279</t>
  </si>
  <si>
    <t>Tanvi Bajaj</t>
  </si>
  <si>
    <t>gpal@example.net</t>
  </si>
  <si>
    <t>11/16
Sridhar Street
Meerut-931911</t>
  </si>
  <si>
    <t>Guneet Jayaraman</t>
  </si>
  <si>
    <t>hamsini08@example.org</t>
  </si>
  <si>
    <t>H.No. 31
Dhillon Street, Panchkula 640027</t>
  </si>
  <si>
    <t>Imaran Krishnan</t>
  </si>
  <si>
    <t>aryanchoudhary@example.net</t>
  </si>
  <si>
    <t>46/011
Dhar Zila
Kishanganj 805857</t>
  </si>
  <si>
    <t>Vedika Muni</t>
  </si>
  <si>
    <t>kdate@example.com</t>
  </si>
  <si>
    <t>62/746
Banik Nagar
Thiruvananthapuram 557615</t>
  </si>
  <si>
    <t>Oscar Ratta</t>
  </si>
  <si>
    <t>wguha@example.com</t>
  </si>
  <si>
    <t>18/375, Ramachandran Circle
Karnal 455818</t>
  </si>
  <si>
    <t>Dominic Viswanathan</t>
  </si>
  <si>
    <t>tatakala@example.com</t>
  </si>
  <si>
    <t>31/897
Nigam Zila, Satna-184043</t>
  </si>
  <si>
    <t>Hemang Kakar</t>
  </si>
  <si>
    <t>jjhaveri@example.org</t>
  </si>
  <si>
    <t>H.No. 298, Sanghvi Chowk, Pali 342053</t>
  </si>
  <si>
    <t>Charles Kulkarni</t>
  </si>
  <si>
    <t>ysahni@example.com</t>
  </si>
  <si>
    <t>324, Chopra Marg, Bilaspur 405151</t>
  </si>
  <si>
    <t>Hemal Murthy</t>
  </si>
  <si>
    <t>ramanathanrajeshri@example.net</t>
  </si>
  <si>
    <t>20/507
Taneja Chowk, Pondicherry-483122</t>
  </si>
  <si>
    <t>Alexander Ray</t>
  </si>
  <si>
    <t>zkalla@example.com</t>
  </si>
  <si>
    <t>52/62
Srinivasan Marg, Tirupati 141027</t>
  </si>
  <si>
    <t>Panini Mangal</t>
  </si>
  <si>
    <t>gautambhasin@example.org</t>
  </si>
  <si>
    <t>88, Aurora Path
Khammam 476253</t>
  </si>
  <si>
    <t>Aryan Sundaram</t>
  </si>
  <si>
    <t>jmahal@example.com</t>
  </si>
  <si>
    <t>H.No. 22
Saraf Zila, Aligarh 160919</t>
  </si>
  <si>
    <t>Aarnav Issac</t>
  </si>
  <si>
    <t>onimandal@example.com</t>
  </si>
  <si>
    <t>H.No. 824
Goel, Miryalaguda-574451</t>
  </si>
  <si>
    <t>Bachittar Morar</t>
  </si>
  <si>
    <t>vasana79@example.net</t>
  </si>
  <si>
    <t>H.No. 838, Taneja Nagar
New Delhi 195998</t>
  </si>
  <si>
    <t>Amara Sundaram</t>
  </si>
  <si>
    <t>sehgalsiya@example.net</t>
  </si>
  <si>
    <t>54, Manda Road
Dehradun 627738</t>
  </si>
  <si>
    <t>Pooja Mital</t>
  </si>
  <si>
    <t>jbhargava@example.com</t>
  </si>
  <si>
    <t>73/053, Sanghvi Zila
Tirupati 939999</t>
  </si>
  <si>
    <t>Harish Mahajan</t>
  </si>
  <si>
    <t>darajeet@example.com</t>
  </si>
  <si>
    <t>H.No. 942, Chaudhry Path
Bhatpara-381499</t>
  </si>
  <si>
    <t>Urmi Badami</t>
  </si>
  <si>
    <t>quincyanne@example.com</t>
  </si>
  <si>
    <t>H.No. 19, Ahuja Ganj, Meerut-057290</t>
  </si>
  <si>
    <t>Dayita Dass</t>
  </si>
  <si>
    <t>vaidyasuhani@example.org</t>
  </si>
  <si>
    <t>02/97, Kanda Path, Mangalore-954268</t>
  </si>
  <si>
    <t>Nisha Amble</t>
  </si>
  <si>
    <t>xbhakta@example.net</t>
  </si>
  <si>
    <t>H.No. 55, Choudhary Chowk
Ongole 045956</t>
  </si>
  <si>
    <t>Samesh Devi</t>
  </si>
  <si>
    <t>osant@example.org</t>
  </si>
  <si>
    <t>95/77
Merchant Zila
Faridabad-209978</t>
  </si>
  <si>
    <t>Aarini Rama</t>
  </si>
  <si>
    <t>bkuruvilla@example.com</t>
  </si>
  <si>
    <t>H.No. 10
Pai Chowk
Jorhat 052878</t>
  </si>
  <si>
    <t>Bally</t>
  </si>
  <si>
    <t>Hamsini Sandhu</t>
  </si>
  <si>
    <t>aachalsheth@example.net</t>
  </si>
  <si>
    <t>16/48, Dyal, Morena 865201</t>
  </si>
  <si>
    <t>Isha Sahni</t>
  </si>
  <si>
    <t>upalla@example.net</t>
  </si>
  <si>
    <t>27, Rajan Street
Buxar-287946</t>
  </si>
  <si>
    <t>Viraj Tank</t>
  </si>
  <si>
    <t>otalwar@example.com</t>
  </si>
  <si>
    <t>99, Arora Ganj
Jhansi-873180</t>
  </si>
  <si>
    <t>Tristan Hegde</t>
  </si>
  <si>
    <t>devansh88@example.org</t>
  </si>
  <si>
    <t>138, Dewan Circle
Kolkata-153958</t>
  </si>
  <si>
    <t>Balendra Sidhu</t>
  </si>
  <si>
    <t>cborah@example.org</t>
  </si>
  <si>
    <t>53/99, Morar Path
Guntakal-505821</t>
  </si>
  <si>
    <t>Urvashi Bhandari</t>
  </si>
  <si>
    <t>maxlad@example.net</t>
  </si>
  <si>
    <t>85/427
Ramesh Road
Alwar-246479</t>
  </si>
  <si>
    <t>Yashvi Dalal</t>
  </si>
  <si>
    <t>zashilkaran@example.com</t>
  </si>
  <si>
    <t>H.No. 95
Dasgupta Circle
Sultan Pur Majra 866995</t>
  </si>
  <si>
    <t>Balendra Choudhary</t>
  </si>
  <si>
    <t>vyanjanasharma@example.com</t>
  </si>
  <si>
    <t>156, Ramanathan Road
Alappuzha 776848</t>
  </si>
  <si>
    <t>Hemang Ratti</t>
  </si>
  <si>
    <t>joshuaganesan@example.org</t>
  </si>
  <si>
    <t>33/729
Kala Street, North Dumdum 647189</t>
  </si>
  <si>
    <t>Veer Dixit</t>
  </si>
  <si>
    <t>theodore63@example.com</t>
  </si>
  <si>
    <t>01/67
Dara Circle
Orai 934810</t>
  </si>
  <si>
    <t>Kevin Sachar</t>
  </si>
  <si>
    <t>harita88@example.org</t>
  </si>
  <si>
    <t>28/698, Divan Ganj, Hindupur 852596</t>
  </si>
  <si>
    <t>Krishna Seshadri</t>
  </si>
  <si>
    <t>raghav93@example.net</t>
  </si>
  <si>
    <t>H.No. 426, Rai Path, Maheshtala 883085</t>
  </si>
  <si>
    <t>Om Choudhury</t>
  </si>
  <si>
    <t>gaurav60@example.net</t>
  </si>
  <si>
    <t>131
Dixit Path
Nashik-762279</t>
  </si>
  <si>
    <t>dasslila@example.org</t>
  </si>
  <si>
    <t>H.No. 95
Dutta Ganj, South Dumdum-476520</t>
  </si>
  <si>
    <t>Vrinda Bassi</t>
  </si>
  <si>
    <t>faraschandra@example.net</t>
  </si>
  <si>
    <t>H.No. 94, Saxena Nagar
Katihar 418163</t>
  </si>
  <si>
    <t>Kiaan Naidu</t>
  </si>
  <si>
    <t>mdeol@example.org</t>
  </si>
  <si>
    <t>H.No. 478
Rao Nagar, Noida 012414</t>
  </si>
  <si>
    <t>Quincy Nanda</t>
  </si>
  <si>
    <t>maya02@example.com</t>
  </si>
  <si>
    <t>H.No. 57
Mander Ganj
Katni-110592</t>
  </si>
  <si>
    <t>Guneet Borah</t>
  </si>
  <si>
    <t>dev66@example.org</t>
  </si>
  <si>
    <t>094
Kala Zila, Tiruchirappalli-999978</t>
  </si>
  <si>
    <t>Janani Gill</t>
  </si>
  <si>
    <t>vrinda77@example.org</t>
  </si>
  <si>
    <t>717, Bahri Zila
Mau 600591</t>
  </si>
  <si>
    <t>Chanakya Bansal</t>
  </si>
  <si>
    <t>azad10@example.net</t>
  </si>
  <si>
    <t>19/83, Acharya Marg, Alwar 879724</t>
  </si>
  <si>
    <t>Gaurika Balasubramanian</t>
  </si>
  <si>
    <t>divya22@example.org</t>
  </si>
  <si>
    <t>H.No. 212
Amble Path
Tiruchirappalli-691683</t>
  </si>
  <si>
    <t>Zinal Dhawan</t>
  </si>
  <si>
    <t>gulatiedhitha@example.org</t>
  </si>
  <si>
    <t>65/275, Manne Road, Muzaffarpur-688635</t>
  </si>
  <si>
    <t>Urishilla Kala</t>
  </si>
  <si>
    <t>pdin@example.org</t>
  </si>
  <si>
    <t>H.No. 71
Mand Zila, Rewa 438780</t>
  </si>
  <si>
    <t>Kiaan Menon</t>
  </si>
  <si>
    <t>narainojas@example.net</t>
  </si>
  <si>
    <t>59/09, Shankar Chowk
Guwahati-481373</t>
  </si>
  <si>
    <t>Hemang Jain</t>
  </si>
  <si>
    <t>khuranachanchal@example.net</t>
  </si>
  <si>
    <t>64/54
Gill Chowk
Pali 227550</t>
  </si>
  <si>
    <t>Panini Dua</t>
  </si>
  <si>
    <t>karurishilla@example.net</t>
  </si>
  <si>
    <t>98/00
Jhaveri Nagar, Belgaum 313583</t>
  </si>
  <si>
    <t>Devansh Prasad</t>
  </si>
  <si>
    <t>brijesh54@example.org</t>
  </si>
  <si>
    <t>49/494, Sodhi, Morbi 621218</t>
  </si>
  <si>
    <t>Urishilla Hegde</t>
  </si>
  <si>
    <t>ydeo@example.org</t>
  </si>
  <si>
    <t>H.No. 330
Rana Path, Sagar 712033</t>
  </si>
  <si>
    <t>Champak Patil</t>
  </si>
  <si>
    <t>nmall@example.com</t>
  </si>
  <si>
    <t>19, Sachdev, Bidar 765497</t>
  </si>
  <si>
    <t>Prisha Tella</t>
  </si>
  <si>
    <t>joshibalveer@example.org</t>
  </si>
  <si>
    <t>38
Nazareth, Vadodara-354901</t>
  </si>
  <si>
    <t>Ishita Mital</t>
  </si>
  <si>
    <t>aishanikalita@example.com</t>
  </si>
  <si>
    <t>35/424
Karpe Ganj, Faridabad-080640</t>
  </si>
  <si>
    <t>Tanmayi Yohannan</t>
  </si>
  <si>
    <t>indrajitdhillon@example.com</t>
  </si>
  <si>
    <t>72, Saxena Marg
Bellary-326727</t>
  </si>
  <si>
    <t>Rayaan Seth</t>
  </si>
  <si>
    <t>chaman96@example.org</t>
  </si>
  <si>
    <t>H.No. 542
Amble Ganj
Farrukhabad 572765</t>
  </si>
  <si>
    <t>Hamsini Tripathi</t>
  </si>
  <si>
    <t>shaurya77@example.com</t>
  </si>
  <si>
    <t>96/221
Morar Circle, Ambattur 315265</t>
  </si>
  <si>
    <t>Vasatika Palla</t>
  </si>
  <si>
    <t>maanasrattan@example.com</t>
  </si>
  <si>
    <t>89
Thaker Road, Agra-525317</t>
  </si>
  <si>
    <t>Zansi Nanda</t>
  </si>
  <si>
    <t>teerth55@example.net</t>
  </si>
  <si>
    <t>45/445, Jaggi Chowk
Karawal Nagar 883125</t>
  </si>
  <si>
    <t>Idika Sem</t>
  </si>
  <si>
    <t>johalsiya@example.org</t>
  </si>
  <si>
    <t>24/46, Kuruvilla Ganj, Gorakhpur-791998</t>
  </si>
  <si>
    <t>Chakradev Verma</t>
  </si>
  <si>
    <t>vincent13@example.com</t>
  </si>
  <si>
    <t>71/96, Amble Circle, Panvel-979863</t>
  </si>
  <si>
    <t>Yashoda Chacko</t>
  </si>
  <si>
    <t>ati59@example.com</t>
  </si>
  <si>
    <t>069, Bath Zila
Aurangabad-968050</t>
  </si>
  <si>
    <t>Samar Deol</t>
  </si>
  <si>
    <t>davesathvik@example.com</t>
  </si>
  <si>
    <t>H.No. 98
Roy Road
Jhansi 989608</t>
  </si>
  <si>
    <t>Hredhaan Sengupta</t>
  </si>
  <si>
    <t>upma64@example.net</t>
  </si>
  <si>
    <t>H.No. 53
Dutta Zila
Raiganj-923965</t>
  </si>
  <si>
    <t>Dalaja Arora</t>
  </si>
  <si>
    <t>calebsengupta@example.com</t>
  </si>
  <si>
    <t>46/767
Chacko Chowk
Arrah 424009</t>
  </si>
  <si>
    <t>Siya Mani</t>
  </si>
  <si>
    <t>malloliver@example.net</t>
  </si>
  <si>
    <t>50, Yadav Street, Jhansi-806525</t>
  </si>
  <si>
    <t>Oni Bhagat</t>
  </si>
  <si>
    <t>dominicbhandari@example.com</t>
  </si>
  <si>
    <t>H.No. 36, Ray Path
Bellary 439994</t>
  </si>
  <si>
    <t>Praneel Saran</t>
  </si>
  <si>
    <t>jaggikala@example.com</t>
  </si>
  <si>
    <t>325, Banik Path
New Delhi-923781</t>
  </si>
  <si>
    <t>Krish Sunder</t>
  </si>
  <si>
    <t>eta37@example.net</t>
  </si>
  <si>
    <t>H.No. 126
Thaman Ganj
Tinsukia 716227</t>
  </si>
  <si>
    <t>Jonathan Korpal</t>
  </si>
  <si>
    <t>liam03@example.org</t>
  </si>
  <si>
    <t>22/29, Chowdhury Path, Karimnagar 950098</t>
  </si>
  <si>
    <t>Lekha Swamy</t>
  </si>
  <si>
    <t>bhavnamittal@example.com</t>
  </si>
  <si>
    <t>53/90
Mukherjee Circle, Rajpur Sonarpur-576874</t>
  </si>
  <si>
    <t>Keya Chadha</t>
  </si>
  <si>
    <t>gdeo@example.net</t>
  </si>
  <si>
    <t>18, Sura
Ratlam 964051</t>
  </si>
  <si>
    <t>Mohammed Sahni</t>
  </si>
  <si>
    <t>takkrishna@example.net</t>
  </si>
  <si>
    <t>490
Soman Ganj
Bhatpara 521317</t>
  </si>
  <si>
    <t>Prisha Sanghvi</t>
  </si>
  <si>
    <t>laleta@example.net</t>
  </si>
  <si>
    <t>52/809
Hegde Marg
Satara-825467</t>
  </si>
  <si>
    <t>Gautami Trivedi</t>
  </si>
  <si>
    <t>iryasarin@example.org</t>
  </si>
  <si>
    <t>H.No. 03
Dasgupta Marg
Ozhukarai 426511</t>
  </si>
  <si>
    <t>Vamakshi Pradhan</t>
  </si>
  <si>
    <t>thomassanghvi@example.com</t>
  </si>
  <si>
    <t>71/92, Bajwa Path
Morbi-309555</t>
  </si>
  <si>
    <t>wallavasudha@example.com</t>
  </si>
  <si>
    <t>H.No. 903, Nagi Circle
Raipur-607118</t>
  </si>
  <si>
    <t>Yutika Badal</t>
  </si>
  <si>
    <t>biswastamanna@example.org</t>
  </si>
  <si>
    <t>H.No. 88, Konda Chowk
Ahmednagar 017628</t>
  </si>
  <si>
    <t>Jagrati Prabhu</t>
  </si>
  <si>
    <t>choudharybalhaar@example.org</t>
  </si>
  <si>
    <t>72/18, Munshi Zila, Jamalpur 838235</t>
  </si>
  <si>
    <t>Hemal Mammen</t>
  </si>
  <si>
    <t>farajwason@example.org</t>
  </si>
  <si>
    <t>129, Seth, Mirzapur 807650</t>
  </si>
  <si>
    <t>Nirja Prasad</t>
  </si>
  <si>
    <t>mahallaban@example.net</t>
  </si>
  <si>
    <t>H.No. 97, Bhat Zila
Sonipat 701585</t>
  </si>
  <si>
    <t>Dayamai Ray</t>
  </si>
  <si>
    <t>jdate@example.com</t>
  </si>
  <si>
    <t>775, Nayak Street, Patna-218169</t>
  </si>
  <si>
    <t>Khandwa</t>
  </si>
  <si>
    <t>Lohit Dugar</t>
  </si>
  <si>
    <t>vgera@example.net</t>
  </si>
  <si>
    <t>666, Magar Street
Udupi 424461</t>
  </si>
  <si>
    <t>Udant Grover</t>
  </si>
  <si>
    <t>cnarayan@example.com</t>
  </si>
  <si>
    <t>79/852
Nadkarni
Panchkula 391511</t>
  </si>
  <si>
    <t>Arunima Vyas</t>
  </si>
  <si>
    <t>buchayushman@example.net</t>
  </si>
  <si>
    <t>176, Krishnamurthy
Ramgarh 170370</t>
  </si>
  <si>
    <t>Gopal Dube</t>
  </si>
  <si>
    <t>aditya26@example.com</t>
  </si>
  <si>
    <t>52/64, Koshy Circle
Hapur 029532</t>
  </si>
  <si>
    <t>Samar Vasa</t>
  </si>
  <si>
    <t>gpadmanabhan@example.com</t>
  </si>
  <si>
    <t>01/76
Mani Road
Chittoor-256884</t>
  </si>
  <si>
    <t>Ria Dua</t>
  </si>
  <si>
    <t>akshay40@example.com</t>
  </si>
  <si>
    <t>16/46
Karan Nagar, Karaikudi 841373</t>
  </si>
  <si>
    <t>Anusha Bahri</t>
  </si>
  <si>
    <t>hemanginigour@example.org</t>
  </si>
  <si>
    <t>H.No. 78, Memon Marg, Bettiah-165769</t>
  </si>
  <si>
    <t>Bachittar Misra</t>
  </si>
  <si>
    <t>kallaneel@example.net</t>
  </si>
  <si>
    <t>53/56, Sandhu Road, Kharagpur-982343</t>
  </si>
  <si>
    <t>Vasudha Kalita</t>
  </si>
  <si>
    <t>zaitra93@example.org</t>
  </si>
  <si>
    <t>21/239
Bedi, Bettiah-618106</t>
  </si>
  <si>
    <t>Om Murty</t>
  </si>
  <si>
    <t>cmittal@example.net</t>
  </si>
  <si>
    <t>H.No. 14
Batra Marg
Shahjahanpur 432714</t>
  </si>
  <si>
    <t>Geetika Arora</t>
  </si>
  <si>
    <t>kurianlakshit@example.net</t>
  </si>
  <si>
    <t>H.No. 84, Rama
Chapra-101291</t>
  </si>
  <si>
    <t>Vasana Mand</t>
  </si>
  <si>
    <t>prakashvrinda@example.net</t>
  </si>
  <si>
    <t>17/04
Balakrishnan Nagar, Raiganj 562478</t>
  </si>
  <si>
    <t>Upadhriti Chand</t>
  </si>
  <si>
    <t>ybawa@example.com</t>
  </si>
  <si>
    <t>H.No. 860, Jain Zila, Aizawl-045836</t>
  </si>
  <si>
    <t>Jasmit Ganesh</t>
  </si>
  <si>
    <t>urishillajain@example.org</t>
  </si>
  <si>
    <t>H.No. 771, Sha Circle, Korba 949390</t>
  </si>
  <si>
    <t>Rachit Arya</t>
  </si>
  <si>
    <t>sarmachatresh@example.net</t>
  </si>
  <si>
    <t>730, Sama Road, Bhopal-485906</t>
  </si>
  <si>
    <t>Xavier Agrawal</t>
  </si>
  <si>
    <t>lopaagrawal@example.org</t>
  </si>
  <si>
    <t>10, Sangha Street, Bharatpur-212237</t>
  </si>
  <si>
    <t>Ekapad Kuruvilla</t>
  </si>
  <si>
    <t>yatinsoni@example.com</t>
  </si>
  <si>
    <t>H.No. 48, Dora Marg
Jamshedpur-323719</t>
  </si>
  <si>
    <t>Keya Grover</t>
  </si>
  <si>
    <t>vbalakrishnan@example.org</t>
  </si>
  <si>
    <t>179, Sekhon Ganj
Gurgaon-532079</t>
  </si>
  <si>
    <t>iborde@example.org</t>
  </si>
  <si>
    <t>H.No. 71
Pant Street, Haldia 203973</t>
  </si>
  <si>
    <t>Oeshi Thaman</t>
  </si>
  <si>
    <t>bahriishanvi@example.net</t>
  </si>
  <si>
    <t>42, Sawhney Marg, Bhubaneswar-711454</t>
  </si>
  <si>
    <t>Dominic Verma</t>
  </si>
  <si>
    <t>lucky44@example.org</t>
  </si>
  <si>
    <t>540, Chandra Path, Dehradun-294311</t>
  </si>
  <si>
    <t>Chavvi Bhatia</t>
  </si>
  <si>
    <t>vmall@example.org</t>
  </si>
  <si>
    <t>43/75
Dalal Ganj, Moradabad-771813</t>
  </si>
  <si>
    <t>Urishilla Dhillon</t>
  </si>
  <si>
    <t>ryanbath@example.com</t>
  </si>
  <si>
    <t>04, Barman Street, Bhind 281577</t>
  </si>
  <si>
    <t>Upadhriti Sha</t>
  </si>
  <si>
    <t>pahalsaini@example.com</t>
  </si>
  <si>
    <t>241, Bakshi Marg, Tadipatri 896705</t>
  </si>
  <si>
    <t>Varsha Dutt</t>
  </si>
  <si>
    <t>hritik00@example.com</t>
  </si>
  <si>
    <t>33/377, Hayer Marg
Khammam 556674</t>
  </si>
  <si>
    <t>Lila Tailor</t>
  </si>
  <si>
    <t>bchoudhury@example.com</t>
  </si>
  <si>
    <t>96/52
Prasad Chowk, Sambalpur-169998</t>
  </si>
  <si>
    <t>Faris Raval</t>
  </si>
  <si>
    <t>neel30@example.net</t>
  </si>
  <si>
    <t>H.No. 668, Rama Chowk
Tiruchirappalli-877111</t>
  </si>
  <si>
    <t>Jalsa Khatri</t>
  </si>
  <si>
    <t>mahajanbakhshi@example.org</t>
  </si>
  <si>
    <t>48, Patla Ganj, Avadi 838391</t>
  </si>
  <si>
    <t>Yachana Sethi</t>
  </si>
  <si>
    <t>dashneel@example.com</t>
  </si>
  <si>
    <t>63/721, Gala, Rourkela 611895</t>
  </si>
  <si>
    <t>Ansh Singh</t>
  </si>
  <si>
    <t>damyantiwalia@example.net</t>
  </si>
  <si>
    <t>H.No. 928
Dugar
Silchar-434394</t>
  </si>
  <si>
    <t>Ajmer</t>
  </si>
  <si>
    <t>Nikita Palan</t>
  </si>
  <si>
    <t>hdivan@example.net</t>
  </si>
  <si>
    <t>H.No. 09, Dave Street, Kochi-481440</t>
  </si>
  <si>
    <t>Nidhi Varkey</t>
  </si>
  <si>
    <t>krishakaul@example.org</t>
  </si>
  <si>
    <t>H.No. 901
Pau Ganj, Munger-041682</t>
  </si>
  <si>
    <t>Aarav Dar</t>
  </si>
  <si>
    <t>amruta30@example.net</t>
  </si>
  <si>
    <t>H.No. 24, Lata Street, Ahmedabad 581000</t>
  </si>
  <si>
    <t>Aarush Dixit</t>
  </si>
  <si>
    <t>psandal@example.com</t>
  </si>
  <si>
    <t>H.No. 942
Rajagopal Path
Dharmavaram-327499</t>
  </si>
  <si>
    <t>Kamala Rama</t>
  </si>
  <si>
    <t>raymegha@example.net</t>
  </si>
  <si>
    <t>63
Mallick Chowk
Lucknow 415089</t>
  </si>
  <si>
    <t>Aradhana Sen</t>
  </si>
  <si>
    <t>indiraseshadri@example.com</t>
  </si>
  <si>
    <t>790, Tata Marg
Asansol-472717</t>
  </si>
  <si>
    <t>Neha Shroff</t>
  </si>
  <si>
    <t>vaishnaviravi@example.net</t>
  </si>
  <si>
    <t>86/05
Dutt, Proddatur-587012</t>
  </si>
  <si>
    <t>Bimala Mitra</t>
  </si>
  <si>
    <t>uarora@example.net</t>
  </si>
  <si>
    <t>01/27
Murthy Circle
Ratlam 179286</t>
  </si>
  <si>
    <t>Vanya Sanghvi</t>
  </si>
  <si>
    <t>banikishita@example.net</t>
  </si>
  <si>
    <t>H.No. 98
Balasubramanian Path
Jamshedpur 087164</t>
  </si>
  <si>
    <t>Chatresh Andra</t>
  </si>
  <si>
    <t>gmorar@example.net</t>
  </si>
  <si>
    <t>H.No. 599, Saran Street, Guwahati-654856</t>
  </si>
  <si>
    <t>Anjali Yogi</t>
  </si>
  <si>
    <t>utkarshratti@example.com</t>
  </si>
  <si>
    <t>H.No. 066
Bhavsar Nagar, Darbhanga 347239</t>
  </si>
  <si>
    <t>Indrajit Mahal</t>
  </si>
  <si>
    <t>padmanabhanharshil@example.org</t>
  </si>
  <si>
    <t>76
Ben Path, Thanjavur-431970</t>
  </si>
  <si>
    <t>Neel Sankar</t>
  </si>
  <si>
    <t>krishadvika@example.com</t>
  </si>
  <si>
    <t>98
Chhabra Street, Hazaribagh-482791</t>
  </si>
  <si>
    <t>Nitara Sur</t>
  </si>
  <si>
    <t>lohitsarraf@example.com</t>
  </si>
  <si>
    <t>937
Suresh Ganj, Karawal Nagar-054361</t>
  </si>
  <si>
    <t>Anamika Sur</t>
  </si>
  <si>
    <t>rhayre@example.net</t>
  </si>
  <si>
    <t>57
Chakraborty Path
Bidhannagar 065607</t>
  </si>
  <si>
    <t>Rajeshri Lad</t>
  </si>
  <si>
    <t>uraj@example.org</t>
  </si>
  <si>
    <t>89, Oza Circle, Chandrapur-723479</t>
  </si>
  <si>
    <t>Gunbir Vala</t>
  </si>
  <si>
    <t>sathvikbala@example.com</t>
  </si>
  <si>
    <t>49/46
Mangal
Morena-353261</t>
  </si>
  <si>
    <t>Tristan Grover</t>
  </si>
  <si>
    <t>diyakuruvilla@example.org</t>
  </si>
  <si>
    <t>H.No. 96
Randhawa Path, Morena 357169</t>
  </si>
  <si>
    <t>Irya Dayal</t>
  </si>
  <si>
    <t>shamanbir@example.org</t>
  </si>
  <si>
    <t>H.No. 614, Sehgal Path
Akola-450080</t>
  </si>
  <si>
    <t>Qabil Salvi</t>
  </si>
  <si>
    <t>gandhibhavya@example.net</t>
  </si>
  <si>
    <t>16/72, Jhaveri Road
Hubliâ€“Dharwad 657248</t>
  </si>
  <si>
    <t>Vasatika Konda</t>
  </si>
  <si>
    <t>kaurishwar@example.org</t>
  </si>
  <si>
    <t>H.No. 63
Iyer
Sangli-Miraj &amp; Kupwad-906471</t>
  </si>
  <si>
    <t>Jyoti Pau</t>
  </si>
  <si>
    <t>varughesedayamai@example.org</t>
  </si>
  <si>
    <t>14/790, Ramesh Nagar
Amravati 506114</t>
  </si>
  <si>
    <t>Lila Chakraborty</t>
  </si>
  <si>
    <t>birhemangini@example.org</t>
  </si>
  <si>
    <t>65/74
Lad Zila, Ulhasnagar-281824</t>
  </si>
  <si>
    <t>Nandini Devi</t>
  </si>
  <si>
    <t>xitigour@example.net</t>
  </si>
  <si>
    <t>26
Jain Circle, Gaya-053431</t>
  </si>
  <si>
    <t>Gauri Butala</t>
  </si>
  <si>
    <t>ranveeranne@example.org</t>
  </si>
  <si>
    <t>890, Sastry, Narasaraopet-405280</t>
  </si>
  <si>
    <t>Muzaffarpur</t>
  </si>
  <si>
    <t>Timothy Bhalla</t>
  </si>
  <si>
    <t>simonmurty@example.net</t>
  </si>
  <si>
    <t>H.No. 08, Upadhyay Street, Mathura-083468</t>
  </si>
  <si>
    <t>Krish Shankar</t>
  </si>
  <si>
    <t>mekhalasaraf@example.org</t>
  </si>
  <si>
    <t>53/713, Raghavan Street
Bhilwara-021410</t>
  </si>
  <si>
    <t>Ansh Minhas</t>
  </si>
  <si>
    <t>nbir@example.net</t>
  </si>
  <si>
    <t>H.No. 82, Madan Road
Jalandhar-138003</t>
  </si>
  <si>
    <t>Advika Keer</t>
  </si>
  <si>
    <t>khatriayushman@example.net</t>
  </si>
  <si>
    <t>H.No. 211, Mitra Chowk
Solapur 253328</t>
  </si>
  <si>
    <t>Pranit Gade</t>
  </si>
  <si>
    <t>kamdarhemang@example.com</t>
  </si>
  <si>
    <t>87/17, Gola Circle
Narasaraopet-044900</t>
  </si>
  <si>
    <t>Banjeet Pal</t>
  </si>
  <si>
    <t>jaggigaurang@example.net</t>
  </si>
  <si>
    <t>93/149, Bumb Chowk, Guwahati 790333</t>
  </si>
  <si>
    <t>Victor Khurana</t>
  </si>
  <si>
    <t>jkaur@example.org</t>
  </si>
  <si>
    <t>92/411
Kannan Nagar, Tirunelveli 887984</t>
  </si>
  <si>
    <t>Indrajit Mitra</t>
  </si>
  <si>
    <t>yauvani00@example.net</t>
  </si>
  <si>
    <t>342
Hans
Bathinda-978162</t>
  </si>
  <si>
    <t>Oscar Kurian</t>
  </si>
  <si>
    <t>vedhikanarasimhan@example.com</t>
  </si>
  <si>
    <t>64/29, Lalla Road, Kolhapur 461306</t>
  </si>
  <si>
    <t>Aditya Barman</t>
  </si>
  <si>
    <t>draj@example.org</t>
  </si>
  <si>
    <t>17/59, Dutta Street, Siwan 346894</t>
  </si>
  <si>
    <t>Wazir Bahl</t>
  </si>
  <si>
    <t>jsunder@example.com</t>
  </si>
  <si>
    <t>16/718, Kanda Chowk, Meerut 856894</t>
  </si>
  <si>
    <t>Om Sastry</t>
  </si>
  <si>
    <t>aishani38@example.com</t>
  </si>
  <si>
    <t>H.No. 413, Char Nagar, Mehsana-538034</t>
  </si>
  <si>
    <t>Aarna Mital</t>
  </si>
  <si>
    <t>ghoshlavanya@example.org</t>
  </si>
  <si>
    <t>H.No. 75
Bobal Path
Hajipur 676112</t>
  </si>
  <si>
    <t>Nikita Misra</t>
  </si>
  <si>
    <t>rachanabadal@example.net</t>
  </si>
  <si>
    <t>47/23, Tripathi Path
Vadodara-629791</t>
  </si>
  <si>
    <t>Qasim Chandra</t>
  </si>
  <si>
    <t>pavanijaggi@example.org</t>
  </si>
  <si>
    <t>H.No. 07, Guha Marg
Deoghar 511184</t>
  </si>
  <si>
    <t>Max Ranganathan</t>
  </si>
  <si>
    <t>aaravkhosla@example.org</t>
  </si>
  <si>
    <t>47
Ramesh Ganj, Lucknow-952273</t>
  </si>
  <si>
    <t>Anamika Dugar</t>
  </si>
  <si>
    <t>borahansh@example.net</t>
  </si>
  <si>
    <t>H.No. 245
Vora Marg
Ambattur-417585</t>
  </si>
  <si>
    <t>Naveen Chakrabarti</t>
  </si>
  <si>
    <t>manbir37@example.org</t>
  </si>
  <si>
    <t>01, Ramakrishnan Ganj, Bhavnagar-851185</t>
  </si>
  <si>
    <t>Anvi Savant</t>
  </si>
  <si>
    <t>yashvi72@example.org</t>
  </si>
  <si>
    <t>H.No. 661, Dora Street
Surat 406513</t>
  </si>
  <si>
    <t>Ijaya Agrawal</t>
  </si>
  <si>
    <t>anirudh89@example.com</t>
  </si>
  <si>
    <t>51, Kari Nagar, Tenali-778804</t>
  </si>
  <si>
    <t>Siddharth Kata</t>
  </si>
  <si>
    <t>mvaidya@example.com</t>
  </si>
  <si>
    <t>80/102
Raj Marg, Tadipatri-190103</t>
  </si>
  <si>
    <t>Triya Memon</t>
  </si>
  <si>
    <t>ssoman@example.org</t>
  </si>
  <si>
    <t>83/387
Shankar Chowk, Suryapet 985417</t>
  </si>
  <si>
    <t>Advika Sundaram</t>
  </si>
  <si>
    <t>shivani60@example.net</t>
  </si>
  <si>
    <t>92, Handa Street
Jehanabad-548704</t>
  </si>
  <si>
    <t>Pratyush Peri</t>
  </si>
  <si>
    <t>vasudha09@example.com</t>
  </si>
  <si>
    <t>40/020
Krish Circle
Amaravati 137329</t>
  </si>
  <si>
    <t>Andrew Wable</t>
  </si>
  <si>
    <t>jackson06@example.org</t>
  </si>
  <si>
    <t>77, Dhar Zila
Kozhikode-400515</t>
  </si>
  <si>
    <t>Faraj Radhakrishnan</t>
  </si>
  <si>
    <t>sandalpanini@example.org</t>
  </si>
  <si>
    <t>H.No. 17, Aurora Street
Ujjain 452078</t>
  </si>
  <si>
    <t>Aryan Ghose</t>
  </si>
  <si>
    <t>brahmbhattvihaan@example.net</t>
  </si>
  <si>
    <t>422
Salvi
Panchkula 451977</t>
  </si>
  <si>
    <t>Gautam Ravel</t>
  </si>
  <si>
    <t>pandyazaitra@example.org</t>
  </si>
  <si>
    <t>729, Acharya
Unnao 554182</t>
  </si>
  <si>
    <t>Charita Chad</t>
  </si>
  <si>
    <t>ekantika51@example.com</t>
  </si>
  <si>
    <t>99/756, Gour Marg
Suryapet-685926</t>
  </si>
  <si>
    <t>Nachiket Roy</t>
  </si>
  <si>
    <t>wsangha@example.net</t>
  </si>
  <si>
    <t>17/829, Garg Circle, Kirari Suleman Nagar 040091</t>
  </si>
  <si>
    <t>Edhitha Bassi</t>
  </si>
  <si>
    <t>chavvijohal@example.com</t>
  </si>
  <si>
    <t>39/739
Nanda Zila
Secunderabad-753649</t>
  </si>
  <si>
    <t>Ati Lad</t>
  </si>
  <si>
    <t>tanmayi18@example.org</t>
  </si>
  <si>
    <t>07/725
Warrior Path
Chittoor 204154</t>
  </si>
  <si>
    <t>Pooja Bajaj</t>
  </si>
  <si>
    <t>ijaya43@example.com</t>
  </si>
  <si>
    <t>21/95
Merchant Street
Katni-296822</t>
  </si>
  <si>
    <t>Amruta Bhatt</t>
  </si>
  <si>
    <t>hkant@example.net</t>
  </si>
  <si>
    <t>50/595, Mall Nagar
Bhusawal 169200</t>
  </si>
  <si>
    <t>Raghav Nath</t>
  </si>
  <si>
    <t>bmani@example.net</t>
  </si>
  <si>
    <t>H.No. 560
Dass Nagar, Kota-609570</t>
  </si>
  <si>
    <t>Manan Chandran</t>
  </si>
  <si>
    <t>keermugdha@example.org</t>
  </si>
  <si>
    <t>64
Padmanabhan Path
Bulandshahr 387848</t>
  </si>
  <si>
    <t>Shivansh Mand</t>
  </si>
  <si>
    <t>gaurav29@example.com</t>
  </si>
  <si>
    <t>145, Arora Ganj
Karaikudi-304218</t>
  </si>
  <si>
    <t>Jagdish Badami</t>
  </si>
  <si>
    <t>isha60@example.com</t>
  </si>
  <si>
    <t>588, Dass
Kakinada 672163</t>
  </si>
  <si>
    <t>Neelima Som</t>
  </si>
  <si>
    <t>gyohannan@example.com</t>
  </si>
  <si>
    <t>824
Narasimhan
Malda 057726</t>
  </si>
  <si>
    <t>Indrajit Pau</t>
  </si>
  <si>
    <t>wakeetasehgal@example.com</t>
  </si>
  <si>
    <t>66, Vora Chowk
Maheshtala 376030</t>
  </si>
  <si>
    <t>Amaira Issac</t>
  </si>
  <si>
    <t>zayyankala@example.org</t>
  </si>
  <si>
    <t>06/34, Sha Marg, Mango-359050</t>
  </si>
  <si>
    <t>Amara Narayanan</t>
  </si>
  <si>
    <t>yatin58@example.net</t>
  </si>
  <si>
    <t>H.No. 17
Uppal Marg
Danapur 126611</t>
  </si>
  <si>
    <t>Priya Chaudry</t>
  </si>
  <si>
    <t>osaraf@example.com</t>
  </si>
  <si>
    <t>29/035
Walia Path, Kulti 693931</t>
  </si>
  <si>
    <t>Jagvi Patla</t>
  </si>
  <si>
    <t>faras93@example.net</t>
  </si>
  <si>
    <t>838
Arya, Nanded 274834</t>
  </si>
  <si>
    <t>Krisha Sama</t>
  </si>
  <si>
    <t>agarwalrohan@example.org</t>
  </si>
  <si>
    <t>H.No. 86, Goel, Bijapur 190889</t>
  </si>
  <si>
    <t>Kashvi Sarma</t>
  </si>
  <si>
    <t>samuel91@example.org</t>
  </si>
  <si>
    <t>H.No. 860, Agate Ganj
Medininagar 205852</t>
  </si>
  <si>
    <t>Isha Dugar</t>
  </si>
  <si>
    <t>adya37@example.net</t>
  </si>
  <si>
    <t>60, Bakshi Circle, Tezpur-857578</t>
  </si>
  <si>
    <t>Girish Sem</t>
  </si>
  <si>
    <t>krao@example.com</t>
  </si>
  <si>
    <t>783
Nigam Circle, Karawal Nagar-701964</t>
  </si>
  <si>
    <t>Nidra Agate</t>
  </si>
  <si>
    <t>ayushbobal@example.org</t>
  </si>
  <si>
    <t>42/473, Mistry Chowk
Chittoor 860495</t>
  </si>
  <si>
    <t>Joshua Bajaj</t>
  </si>
  <si>
    <t>theodoretalwar@example.com</t>
  </si>
  <si>
    <t>99, Narayanan Street
Shivpuri 766228</t>
  </si>
  <si>
    <t>Ojas Sankaran</t>
  </si>
  <si>
    <t>jyoti35@example.net</t>
  </si>
  <si>
    <t>H.No. 66
Mahajan Chowk, Yamunanagar 911948</t>
  </si>
  <si>
    <t>Faris Mahajan</t>
  </si>
  <si>
    <t>calebbhargava@example.net</t>
  </si>
  <si>
    <t>H.No. 758, Krishna Zila
Sagar-352638</t>
  </si>
  <si>
    <t>Theodore Dhar</t>
  </si>
  <si>
    <t>sachidutt@example.net</t>
  </si>
  <si>
    <t>H.No. 736, Brar Street
Darbhanga-292274</t>
  </si>
  <si>
    <t>Urvashi Balan</t>
  </si>
  <si>
    <t>simonkade@example.org</t>
  </si>
  <si>
    <t>02/23
Dube Street, Bhagalpur 402715</t>
  </si>
  <si>
    <t>Netra Oak</t>
  </si>
  <si>
    <t>manbir86@example.net</t>
  </si>
  <si>
    <t>H.No. 340
Kala Path, Bikaner-738975</t>
  </si>
  <si>
    <t>Xavier Hans</t>
  </si>
  <si>
    <t>doctoraradhana@example.org</t>
  </si>
  <si>
    <t>H.No. 02, Deep Ganj
Firozabad 664104</t>
  </si>
  <si>
    <t>Tarak Divan</t>
  </si>
  <si>
    <t>ranbir07@example.org</t>
  </si>
  <si>
    <t>324, Shanker
Ludhiana 440403</t>
  </si>
  <si>
    <t>Falak Reddy</t>
  </si>
  <si>
    <t>gopalmody@example.com</t>
  </si>
  <si>
    <t>78/69
Majumdar Nagar, Tumkur 014721</t>
  </si>
  <si>
    <t>Qasim Hans</t>
  </si>
  <si>
    <t>dbains@example.net</t>
  </si>
  <si>
    <t>34
Rai Zila
Proddatur-395778</t>
  </si>
  <si>
    <t>Nidra Date</t>
  </si>
  <si>
    <t>uhora@example.org</t>
  </si>
  <si>
    <t>H.No. 06, Talwar Ganj
Singrauli 304396</t>
  </si>
  <si>
    <t>Nikita Nagi</t>
  </si>
  <si>
    <t>shettyradha@example.com</t>
  </si>
  <si>
    <t>03/92, Karpe Road, Firozabad-215941</t>
  </si>
  <si>
    <t>Saumya Barman</t>
  </si>
  <si>
    <t>nakul83@example.com</t>
  </si>
  <si>
    <t>03
Iyer Nagar
Bhatpara-765591</t>
  </si>
  <si>
    <t>Naksh Amble</t>
  </si>
  <si>
    <t>aadhyabhalla@example.com</t>
  </si>
  <si>
    <t>94, Goda Street
Satna 920950</t>
  </si>
  <si>
    <t>Bakhshi Sodhi</t>
  </si>
  <si>
    <t>tsuri@example.org</t>
  </si>
  <si>
    <t>461, Kashyap Street, Anand-025146</t>
  </si>
  <si>
    <t>Ijaya Bir</t>
  </si>
  <si>
    <t>tkalla@example.com</t>
  </si>
  <si>
    <t>02/685, Dar Street
Mathura 835017</t>
  </si>
  <si>
    <t>Vasana Tripathi</t>
  </si>
  <si>
    <t>faras32@example.com</t>
  </si>
  <si>
    <t>377, Wason Street
Chittoor 121927</t>
  </si>
  <si>
    <t>Yochana Babu</t>
  </si>
  <si>
    <t>sibalmaya@example.com</t>
  </si>
  <si>
    <t>H.No. 593
Mangat Street
Nagpur-588651</t>
  </si>
  <si>
    <t>Ira Guha</t>
  </si>
  <si>
    <t>haritabasu@example.com</t>
  </si>
  <si>
    <t>55
Zachariah Road
Jaunpur 869945</t>
  </si>
  <si>
    <t>Nisha Iyer</t>
  </si>
  <si>
    <t>vdalia@example.org</t>
  </si>
  <si>
    <t>H.No. 13, Dash Path, Bhatpara-468793</t>
  </si>
  <si>
    <t>Avi Menon</t>
  </si>
  <si>
    <t>rachitapandey@example.com</t>
  </si>
  <si>
    <t>04/26
Narain Street, Meerut-759858</t>
  </si>
  <si>
    <t>Chandresh Khare</t>
  </si>
  <si>
    <t>agarwalladli@example.org</t>
  </si>
  <si>
    <t>177
Bath Road, Rajpur Sonarpur 549727</t>
  </si>
  <si>
    <t>Vincent Sahni</t>
  </si>
  <si>
    <t>bhardwajwidisha@example.com</t>
  </si>
  <si>
    <t>954, Dubey Ganj
Siliguri 525261</t>
  </si>
  <si>
    <t>Umang Pai</t>
  </si>
  <si>
    <t>ykeer@example.org</t>
  </si>
  <si>
    <t>14/995, Aurora Chowk, Unnao-559200</t>
  </si>
  <si>
    <t>Fariq Chawla</t>
  </si>
  <si>
    <t>nachiketgrewal@example.org</t>
  </si>
  <si>
    <t>464
Toor Marg, Amroha 537677</t>
  </si>
  <si>
    <t>Dev Deshpande</t>
  </si>
  <si>
    <t>tsarkar@example.org</t>
  </si>
  <si>
    <t>H.No. 186
Kala Road
Gurgaon 751287</t>
  </si>
  <si>
    <t>Omkaar Swamy</t>
  </si>
  <si>
    <t>ekaraj66@example.org</t>
  </si>
  <si>
    <t>H.No. 375
Mangal Marg
Ludhiana-653677</t>
  </si>
  <si>
    <t>Henry Sawhney</t>
  </si>
  <si>
    <t>sidhuyashodhara@example.net</t>
  </si>
  <si>
    <t>493, Kuruvilla, Erode 325603</t>
  </si>
  <si>
    <t>Adweta Gokhale</t>
  </si>
  <si>
    <t>upkaar63@example.net</t>
  </si>
  <si>
    <t>H.No. 601
Halder Street
Sri Ganganagar 570259</t>
  </si>
  <si>
    <t>Ansh Agrawal</t>
  </si>
  <si>
    <t>ayush35@example.net</t>
  </si>
  <si>
    <t>155, Bal Zila
Hyderabad-668727</t>
  </si>
  <si>
    <t>Sai Mandal</t>
  </si>
  <si>
    <t>narangsai@example.org</t>
  </si>
  <si>
    <t>H.No. 575, Borah Marg
Salem-633370</t>
  </si>
  <si>
    <t>Pooja Chaudhary</t>
  </si>
  <si>
    <t>kuruvillabhanumati@example.net</t>
  </si>
  <si>
    <t>H.No. 88
Nayar Circle
Aizawl-692199</t>
  </si>
  <si>
    <t>Aarav Gopal</t>
  </si>
  <si>
    <t>indalikapur@example.org</t>
  </si>
  <si>
    <t>84/47
Banik Ganj, Solapur 423436</t>
  </si>
  <si>
    <t>Harita Bir</t>
  </si>
  <si>
    <t>rajata75@example.net</t>
  </si>
  <si>
    <t>71/50, Saini Street
Bhubaneswar-356727</t>
  </si>
  <si>
    <t>Tripti Barad</t>
  </si>
  <si>
    <t>natarajanfaris@example.org</t>
  </si>
  <si>
    <t>H.No. 502, Chhabra Zila
Ramagundam 546778</t>
  </si>
  <si>
    <t>Zarna Shetty</t>
  </si>
  <si>
    <t>kumerzansi@example.org</t>
  </si>
  <si>
    <t>H.No. 12, Kale Chowk
New Delhi 521199</t>
  </si>
  <si>
    <t>Bhavika Banik</t>
  </si>
  <si>
    <t>jkhurana@example.org</t>
  </si>
  <si>
    <t>H.No. 866, Reddy Zila, Surat 956469</t>
  </si>
  <si>
    <t>Joshua Trivedi</t>
  </si>
  <si>
    <t>dnair@example.net</t>
  </si>
  <si>
    <t>75/382, Sengupta Ganj
Madurai-669210</t>
  </si>
  <si>
    <t>Vasatika Chatterjee</t>
  </si>
  <si>
    <t>ishwar92@example.com</t>
  </si>
  <si>
    <t>80/255
Nori Marg
Tinsukia-515901</t>
  </si>
  <si>
    <t>Oliver Wagle</t>
  </si>
  <si>
    <t>siddharth54@example.com</t>
  </si>
  <si>
    <t>52/226
Gopal Circle, Machilipatnam-015697</t>
  </si>
  <si>
    <t>Oliver Sengupta</t>
  </si>
  <si>
    <t>wallawriddhish@example.org</t>
  </si>
  <si>
    <t>30/07, Varghese Street, Nadiad-719989</t>
  </si>
  <si>
    <t>Anirudh Vig</t>
  </si>
  <si>
    <t>hema05@example.com</t>
  </si>
  <si>
    <t>46/798
Sangha
Silchar 248580</t>
  </si>
  <si>
    <t>Ekansh Bains</t>
  </si>
  <si>
    <t>bgoyal@example.net</t>
  </si>
  <si>
    <t>08/545
Seshadri Nagar, Deoghar 100024</t>
  </si>
  <si>
    <t>Krishna Aggarwal</t>
  </si>
  <si>
    <t>mahikakala@example.net</t>
  </si>
  <si>
    <t>H.No. 43, Devan Street
Barasat 071684</t>
  </si>
  <si>
    <t>Lakshit Rai</t>
  </si>
  <si>
    <t>jagdish68@example.com</t>
  </si>
  <si>
    <t>07/299, Shenoy Circle
Raipur 072826</t>
  </si>
  <si>
    <t>Yoshita Jain</t>
  </si>
  <si>
    <t>omyapadmanabhan@example.com</t>
  </si>
  <si>
    <t>53, Iyer Ganj
Sangli-Miraj &amp; Kupwad 327741</t>
  </si>
  <si>
    <t>Charles Wason</t>
  </si>
  <si>
    <t>wrao@example.com</t>
  </si>
  <si>
    <t>533
Jhaveri Marg
Bharatpur-930354</t>
  </si>
  <si>
    <t>Mohini Pandya</t>
  </si>
  <si>
    <t>turvisani@example.com</t>
  </si>
  <si>
    <t>H.No. 599, Srivastava Road
Shimoga-070708</t>
  </si>
  <si>
    <t>Nicholas Chandra</t>
  </si>
  <si>
    <t>issacgeorge@example.com</t>
  </si>
  <si>
    <t>62/330, Mammen Marg, Kamarhati-528007</t>
  </si>
  <si>
    <t>Udant Prabhakar</t>
  </si>
  <si>
    <t>nachiket85@example.net</t>
  </si>
  <si>
    <t>H.No. 30, Gole Chowk, Faridabad-856742</t>
  </si>
  <si>
    <t>Mohini Sidhu</t>
  </si>
  <si>
    <t>wmitter@example.net</t>
  </si>
  <si>
    <t>249, Krishnan Path, Bhubaneswar 211635</t>
  </si>
  <si>
    <t>Ekiya Sekhon</t>
  </si>
  <si>
    <t>ochakraborty@example.org</t>
  </si>
  <si>
    <t>00
Talwar Path
Silchar 399086</t>
  </si>
  <si>
    <t>Advik Hayre</t>
  </si>
  <si>
    <t>guneetwable@example.com</t>
  </si>
  <si>
    <t>78, Deshmukh Road, Gulbarga 580534</t>
  </si>
  <si>
    <t>Rishi Minhas</t>
  </si>
  <si>
    <t>watikamemon@example.com</t>
  </si>
  <si>
    <t>H.No. 66
Goyal, Noida 071135</t>
  </si>
  <si>
    <t>Yashasvi Srinivas</t>
  </si>
  <si>
    <t>omya58@example.com</t>
  </si>
  <si>
    <t>399, Agate
Eluru-619957</t>
  </si>
  <si>
    <t>Zansi Kara</t>
  </si>
  <si>
    <t>qmitter@example.com</t>
  </si>
  <si>
    <t>H.No. 297
Kamdar Nagar
Ghaziabad-068306</t>
  </si>
  <si>
    <t>Netra Keer</t>
  </si>
  <si>
    <t>yauvanikhare@example.net</t>
  </si>
  <si>
    <t>54/792
Dugar Road, Secunderabad 353845</t>
  </si>
  <si>
    <t>Abdul Narang</t>
  </si>
  <si>
    <t>tmannan@example.org</t>
  </si>
  <si>
    <t>H.No. 590
Sidhu Ganj
Vijayawada-873377</t>
  </si>
  <si>
    <t>Nitesh De</t>
  </si>
  <si>
    <t>faraj44@example.net</t>
  </si>
  <si>
    <t>14/45, Mander Path
Narasaraopet 297200</t>
  </si>
  <si>
    <t>Ekansh Narayan</t>
  </si>
  <si>
    <t>qraghavan@example.com</t>
  </si>
  <si>
    <t>05/325, Kade Circle
Belgaum-791134</t>
  </si>
  <si>
    <t>Omya Modi</t>
  </si>
  <si>
    <t>bailjonathan@example.com</t>
  </si>
  <si>
    <t>H.No. 399
Yadav Marg, Mango 503337</t>
  </si>
  <si>
    <t>Chakrika Gaba</t>
  </si>
  <si>
    <t>ekavir26@example.net</t>
  </si>
  <si>
    <t>20
Gokhale Chowk, Fatehpur-880669</t>
  </si>
  <si>
    <t>Yauvani Bhat</t>
  </si>
  <si>
    <t>emagar@example.org</t>
  </si>
  <si>
    <t>25/246
Dutt Chowk, Bhatpara 304248</t>
  </si>
  <si>
    <t>Yatan Yogi</t>
  </si>
  <si>
    <t>sandhurishi@example.org</t>
  </si>
  <si>
    <t>30/023
Bail
Jabalpur 182539</t>
  </si>
  <si>
    <t>Om Chand</t>
  </si>
  <si>
    <t>gavin45@example.net</t>
  </si>
  <si>
    <t>81/00
Suresh Marg
Faridabad 923920</t>
  </si>
  <si>
    <t>Zinal Shan</t>
  </si>
  <si>
    <t>farisbadal@example.net</t>
  </si>
  <si>
    <t>62
Karan Zila, Patna 168894</t>
  </si>
  <si>
    <t>Oscar Parekh</t>
  </si>
  <si>
    <t>rattatanveer@example.net</t>
  </si>
  <si>
    <t>H.No. 261
Sachar Marg, Visakhapatnam 234841</t>
  </si>
  <si>
    <t>Januja Zachariah</t>
  </si>
  <si>
    <t>nakshsahni@example.net</t>
  </si>
  <si>
    <t>25/639
Chandran Zila
Kozhikode 329055</t>
  </si>
  <si>
    <t>Banjeet Shanker</t>
  </si>
  <si>
    <t>upkaar20@example.com</t>
  </si>
  <si>
    <t>83/59, Kanda Ganj
Guna-842560</t>
  </si>
  <si>
    <t>emaharaj@example.net</t>
  </si>
  <si>
    <t>H.No. 69, Patil Chowk, Chandigarh 109848</t>
  </si>
  <si>
    <t>Yashica Sankaran</t>
  </si>
  <si>
    <t>rachita94@example.org</t>
  </si>
  <si>
    <t>H.No. 961
Mukherjee Path, Hazaribagh-823281</t>
  </si>
  <si>
    <t>Daksha Saxena</t>
  </si>
  <si>
    <t>xchandran@example.net</t>
  </si>
  <si>
    <t>23
Tripathi Zila, Faridabad 904585</t>
  </si>
  <si>
    <t>Bakhshi Kuruvilla</t>
  </si>
  <si>
    <t>muniharshil@example.net</t>
  </si>
  <si>
    <t>40/20
Varty Marg
Ahmedabad 579383</t>
  </si>
  <si>
    <t>Yug Varughese</t>
  </si>
  <si>
    <t>kapooravi@example.org</t>
  </si>
  <si>
    <t>H.No. 12
Randhawa
Proddatur 807263</t>
  </si>
  <si>
    <t>Indira Sabharwal</t>
  </si>
  <si>
    <t>faris26@example.com</t>
  </si>
  <si>
    <t>H.No. 292, Dâ€™Alia Ganj
Dewas 344699</t>
  </si>
  <si>
    <t>Divya Kakar</t>
  </si>
  <si>
    <t>samakshravel@example.org</t>
  </si>
  <si>
    <t>47/88
Dubey Zila
Ambattur-437317</t>
  </si>
  <si>
    <t>Michael Dhingra</t>
  </si>
  <si>
    <t>mdasgupta@example.org</t>
  </si>
  <si>
    <t>H.No. 28, Vasa Road
Nagpur 397247</t>
  </si>
  <si>
    <t>Abhimanyu Suri</t>
  </si>
  <si>
    <t>kalaarya@example.com</t>
  </si>
  <si>
    <t>11/864
Ganesan Nagar
Thoothukudi 654016</t>
  </si>
  <si>
    <t>Vasatika Ram</t>
  </si>
  <si>
    <t>tkhare@example.com</t>
  </si>
  <si>
    <t>34/661
Divan Zila
Chandrapur-092281</t>
  </si>
  <si>
    <t>Isaac Sunder</t>
  </si>
  <si>
    <t>maxedwin@example.net</t>
  </si>
  <si>
    <t>97, Sandal Path
Tezpur-513861</t>
  </si>
  <si>
    <t>Samarth Wagle</t>
  </si>
  <si>
    <t>ronith46@example.org</t>
  </si>
  <si>
    <t>61/61, Mukherjee Chowk, Amritsar-381162</t>
  </si>
  <si>
    <t>Zehaan Chaudhry</t>
  </si>
  <si>
    <t>qoza@example.com</t>
  </si>
  <si>
    <t>H.No. 44
Gera Zila, Kottayam-835901</t>
  </si>
  <si>
    <t>Adya Wason</t>
  </si>
  <si>
    <t>ibiswas@example.org</t>
  </si>
  <si>
    <t>72/459
Ranganathan
Baranagar 535808</t>
  </si>
  <si>
    <t>Vyanjana Nagi</t>
  </si>
  <si>
    <t>tellajasmit@example.org</t>
  </si>
  <si>
    <t>02/534
Kale Ganj, Jamnagar-316257</t>
  </si>
  <si>
    <t>Ranveer Ranganathan</t>
  </si>
  <si>
    <t>yatinthaker@example.org</t>
  </si>
  <si>
    <t>58/697
Zacharia
Tinsukia 392234</t>
  </si>
  <si>
    <t>Gautami Dar</t>
  </si>
  <si>
    <t>vanya27@example.net</t>
  </si>
  <si>
    <t>12/217
Doshi Marg, Nashik 384774</t>
  </si>
  <si>
    <t>Ati Iyer</t>
  </si>
  <si>
    <t>urmisahni@example.org</t>
  </si>
  <si>
    <t>883, Rout Marg
Tezpur-233753</t>
  </si>
  <si>
    <t>Pallavi Kothari</t>
  </si>
  <si>
    <t>nishakhatri@example.net</t>
  </si>
  <si>
    <t>H.No. 11
Bal Nagar, Sri Ganganagar 444163</t>
  </si>
  <si>
    <t>Anita Sehgal</t>
  </si>
  <si>
    <t>leela14@example.net</t>
  </si>
  <si>
    <t>34
More Nagar, Cuttack-272219</t>
  </si>
  <si>
    <t>Ishita Amble</t>
  </si>
  <si>
    <t>baradjanani@example.com</t>
  </si>
  <si>
    <t>24/60, Morar Nagar, Mirzapur 616969</t>
  </si>
  <si>
    <t>Aarav Sandal</t>
  </si>
  <si>
    <t>chakrikasood@example.net</t>
  </si>
  <si>
    <t>42/24, Sagar Ganj
Nandyal-490265</t>
  </si>
  <si>
    <t>Bhubaneswar</t>
  </si>
  <si>
    <t>Deepa Devi</t>
  </si>
  <si>
    <t>dhingrachaitaly@example.net</t>
  </si>
  <si>
    <t>H.No. 984, Shere Nagar
Kolkata 345413</t>
  </si>
  <si>
    <t>Gavin Panchal</t>
  </si>
  <si>
    <t>banjeetchoudhary@example.org</t>
  </si>
  <si>
    <t>14, Salvi Nagar, Giridih 525156</t>
  </si>
  <si>
    <t>Theodore Cherian</t>
  </si>
  <si>
    <t>oliver85@example.com</t>
  </si>
  <si>
    <t>H.No. 173, Pant Street, Jaipur 419135</t>
  </si>
  <si>
    <t>Gunbir Dutt</t>
  </si>
  <si>
    <t>pbaria@example.com</t>
  </si>
  <si>
    <t>25, Agarwal, Mumbai-047534</t>
  </si>
  <si>
    <t>Om Bora</t>
  </si>
  <si>
    <t>hegdenitara@example.net</t>
  </si>
  <si>
    <t>H.No. 24
Sani Ganj
Burhanpur-998507</t>
  </si>
  <si>
    <t>Unni Dara</t>
  </si>
  <si>
    <t>janyamisra@example.org</t>
  </si>
  <si>
    <t>26/93
Hans Ganj
Madurai-579587</t>
  </si>
  <si>
    <t>Balvan Bera</t>
  </si>
  <si>
    <t>sankaranindali@example.net</t>
  </si>
  <si>
    <t>457, Yohannan Nagar
Bardhaman-370968</t>
  </si>
  <si>
    <t>Andrew Sibal</t>
  </si>
  <si>
    <t>abajaj@example.net</t>
  </si>
  <si>
    <t>022, Rana Ganj, Barasat 146414</t>
  </si>
  <si>
    <t>Chakrika Sachar</t>
  </si>
  <si>
    <t>tejas83@example.net</t>
  </si>
  <si>
    <t>25, Golla Zila
Adoni-109681</t>
  </si>
  <si>
    <t>Thomas Sarkar</t>
  </si>
  <si>
    <t>ywali@example.com</t>
  </si>
  <si>
    <t>58/93
Dey Path, Korba 451295</t>
  </si>
  <si>
    <t>Aarna Vig</t>
  </si>
  <si>
    <t>asrivastava@example.com</t>
  </si>
  <si>
    <t>692
Vala Road
Morena 501812</t>
  </si>
  <si>
    <t>Rachita Dhar</t>
  </si>
  <si>
    <t>nicholas19@example.net</t>
  </si>
  <si>
    <t>H.No. 89, Sunder Zila
Tadipatri 192695</t>
  </si>
  <si>
    <t>Lohit Lanka</t>
  </si>
  <si>
    <t>faris19@example.org</t>
  </si>
  <si>
    <t>72/674
Bhatnagar Marg, Kochi 818898</t>
  </si>
  <si>
    <t>Xavier Shetty</t>
  </si>
  <si>
    <t>zbandi@example.net</t>
  </si>
  <si>
    <t>H.No. 13
Agrawal Nagar, Alappuzha-390199</t>
  </si>
  <si>
    <t>Zansi Panchal</t>
  </si>
  <si>
    <t>usami@example.com</t>
  </si>
  <si>
    <t>68/389
Desai Zila, Purnia-820691</t>
  </si>
  <si>
    <t>Samaksh Randhawa</t>
  </si>
  <si>
    <t>ubumb@example.com</t>
  </si>
  <si>
    <t>H.No. 78, Palla
Sultan Pur Majra-672854</t>
  </si>
  <si>
    <t>Ekiya Pau</t>
  </si>
  <si>
    <t>fbedi@example.com</t>
  </si>
  <si>
    <t>H.No. 336
Lad Zila, Hajipur-409871</t>
  </si>
  <si>
    <t>Brijesh Tata</t>
  </si>
  <si>
    <t>yadavipatla@example.org</t>
  </si>
  <si>
    <t>19/151, Bera Nagar, Surendranagar Dudhrej-068367</t>
  </si>
  <si>
    <t>Mugdha Pandey</t>
  </si>
  <si>
    <t>panchalharish@example.net</t>
  </si>
  <si>
    <t>26
Verma Zila
Tenali 461865</t>
  </si>
  <si>
    <t>Yagnesh Patel</t>
  </si>
  <si>
    <t>fraja@example.org</t>
  </si>
  <si>
    <t>H.No. 105
Thaker Road, Kurnool-283377</t>
  </si>
  <si>
    <t>Laksh Narula</t>
  </si>
  <si>
    <t>iverma@example.net</t>
  </si>
  <si>
    <t>H.No. 523, Sani Path, Rampur 258686</t>
  </si>
  <si>
    <t>Tanay Sahni</t>
  </si>
  <si>
    <t>janya99@example.org</t>
  </si>
  <si>
    <t>H.No. 95
Bhasin Path, Raiganj 351412</t>
  </si>
  <si>
    <t>Nandini Bassi</t>
  </si>
  <si>
    <t>yahvi51@example.org</t>
  </si>
  <si>
    <t>H.No. 05, Mohanty Street
Jamalpur 866732</t>
  </si>
  <si>
    <t>Edhitha Chhabra</t>
  </si>
  <si>
    <t>omisha41@example.net</t>
  </si>
  <si>
    <t>25/21, Parmer Ganj
Madurai-341556</t>
  </si>
  <si>
    <t>Geetika Kara</t>
  </si>
  <si>
    <t>warda03@example.com</t>
  </si>
  <si>
    <t>H.No. 81, Nayar Chowk
Adoni-598184</t>
  </si>
  <si>
    <t>Ishani Dhillon</t>
  </si>
  <si>
    <t>abhiramagate@example.net</t>
  </si>
  <si>
    <t>83, Grover
Raichur 632370</t>
  </si>
  <si>
    <t>Edhitha Sahota</t>
  </si>
  <si>
    <t>georgesami@example.org</t>
  </si>
  <si>
    <t>04/496
Kala Street, Ghaziabad-646233</t>
  </si>
  <si>
    <t>Gavin Solanki</t>
  </si>
  <si>
    <t>kuruvillachaman@example.net</t>
  </si>
  <si>
    <t>336, Nath, Loni-751166</t>
  </si>
  <si>
    <t>Tripti Loke</t>
  </si>
  <si>
    <t>anika70@example.com</t>
  </si>
  <si>
    <t>25, Oommen Road, Gandhidham 607310</t>
  </si>
  <si>
    <t>Samaksh Sharma</t>
  </si>
  <si>
    <t>neel23@example.net</t>
  </si>
  <si>
    <t>59
Kumar Path, Ajmer 208298</t>
  </si>
  <si>
    <t>Varsha Varughese</t>
  </si>
  <si>
    <t>inayaswaminathan@example.com</t>
  </si>
  <si>
    <t>H.No. 39, Bora Street
Bellary-036992</t>
  </si>
  <si>
    <t>Theodore Bhakta</t>
  </si>
  <si>
    <t>bhaktayochana@example.com</t>
  </si>
  <si>
    <t>H.No. 90
Naidu Road, Munger 723012</t>
  </si>
  <si>
    <t>Farhan Patel</t>
  </si>
  <si>
    <t>daveekavir@example.com</t>
  </si>
  <si>
    <t>51/41
Arora Path, Gopalpur 325615</t>
  </si>
  <si>
    <t>Tanmayi Zachariah</t>
  </si>
  <si>
    <t>aishanikata@example.net</t>
  </si>
  <si>
    <t>88, Chaudhary Zila, Kalyan-Dombivli 682393</t>
  </si>
  <si>
    <t>Jonathan Zachariah</t>
  </si>
  <si>
    <t>luke39@example.org</t>
  </si>
  <si>
    <t>H.No. 770
Narasimhan Circle
Ozhukarai 931863</t>
  </si>
  <si>
    <t>Vasatika Agate</t>
  </si>
  <si>
    <t>chandrahemangini@example.net</t>
  </si>
  <si>
    <t>97
Radhakrishnan Chowk, Delhi-697602</t>
  </si>
  <si>
    <t>Jagdish Manda</t>
  </si>
  <si>
    <t>hredhaan09@example.org</t>
  </si>
  <si>
    <t>954
Misra Marg
Dhule 966285</t>
  </si>
  <si>
    <t>Upkaar Munshi</t>
  </si>
  <si>
    <t>onveer31@example.org</t>
  </si>
  <si>
    <t>H.No. 90
Prabhu Nagar
Bhiwandi-896778</t>
  </si>
  <si>
    <t>Nidhi Baria</t>
  </si>
  <si>
    <t>wwalia@example.org</t>
  </si>
  <si>
    <t>H.No. 155, Bhargava Chowk, Serampore 694711</t>
  </si>
  <si>
    <t>Agastya Saran</t>
  </si>
  <si>
    <t>nde@example.net</t>
  </si>
  <si>
    <t>43, Mane Circle
Kishanganj-282155</t>
  </si>
  <si>
    <t>nitesh46@example.org</t>
  </si>
  <si>
    <t>H.No. 563, Din Ganj, Aligarh-043634</t>
  </si>
  <si>
    <t>Arunima Rout</t>
  </si>
  <si>
    <t>jacobthakur@example.org</t>
  </si>
  <si>
    <t>H.No. 10, Swamy Ganj
Unnao 053101</t>
  </si>
  <si>
    <t>Ekansh Seshadri</t>
  </si>
  <si>
    <t>faqid76@example.org</t>
  </si>
  <si>
    <t>86/52
Kade Street
Pimpri-Chinchwad 444382</t>
  </si>
  <si>
    <t>Harsh Aggarwal</t>
  </si>
  <si>
    <t>dayamai16@example.com</t>
  </si>
  <si>
    <t>H.No. 73, Ahuja Marg
Motihari-981926</t>
  </si>
  <si>
    <t>Upma Salvi</t>
  </si>
  <si>
    <t>farhanmishra@example.net</t>
  </si>
  <si>
    <t>734
Shetty Circle
Amravati-970918</t>
  </si>
  <si>
    <t>Zinal Padmanabhan</t>
  </si>
  <si>
    <t>yashodharabhat@example.com</t>
  </si>
  <si>
    <t>71, Yohannan
Shimla 687225</t>
  </si>
  <si>
    <t>Yug Pal</t>
  </si>
  <si>
    <t>dsankaran@example.com</t>
  </si>
  <si>
    <t>57/17
Chaudry Path
Karawal Nagar 060987</t>
  </si>
  <si>
    <t>Harini Ramakrishnan</t>
  </si>
  <si>
    <t>dateeiravati@example.org</t>
  </si>
  <si>
    <t>H.No. 92
Sura Road, Medininagar 243233</t>
  </si>
  <si>
    <t>Damini Jha</t>
  </si>
  <si>
    <t>bhaktaekanta@example.org</t>
  </si>
  <si>
    <t>38/33, Wadhwa Marg, Sambhal-817010</t>
  </si>
  <si>
    <t>Nachiket Kalla</t>
  </si>
  <si>
    <t>solankibarkha@example.org</t>
  </si>
  <si>
    <t>83/053
Deshmukh Road
Amravati-859834</t>
  </si>
  <si>
    <t>Wridesh Vyas</t>
  </si>
  <si>
    <t>hamsini20@example.net</t>
  </si>
  <si>
    <t>H.No. 190, Gandhi Path
Phusro 927759</t>
  </si>
  <si>
    <t>Yug Dutt</t>
  </si>
  <si>
    <t>vamakshi57@example.org</t>
  </si>
  <si>
    <t>H.No. 03, Shukla Nagar, Kirari Suleman Nagar 188098</t>
  </si>
  <si>
    <t>Ria Pau</t>
  </si>
  <si>
    <t>oviya43@example.net</t>
  </si>
  <si>
    <t>51/45
Lanka Path
Panchkula-119503</t>
  </si>
  <si>
    <t>Darsh Gokhale</t>
  </si>
  <si>
    <t>randhawaaashi@example.com</t>
  </si>
  <si>
    <t>406
Chanda Chowk
Jalandhar 950864</t>
  </si>
  <si>
    <t>Shravya Chandran</t>
  </si>
  <si>
    <t>bhargavanicholas@example.com</t>
  </si>
  <si>
    <t>H.No. 746, Chaudry Marg
Vadodara-727395</t>
  </si>
  <si>
    <t>Yatan Gola</t>
  </si>
  <si>
    <t>tailoraryan@example.org</t>
  </si>
  <si>
    <t>499
Iyengar Road
Ichalkaranji-651065</t>
  </si>
  <si>
    <t>Ethan Taneja</t>
  </si>
  <si>
    <t>mohammed37@example.com</t>
  </si>
  <si>
    <t>828, Sahni Nagar, Tenali-855185</t>
  </si>
  <si>
    <t>Lekha Rout</t>
  </si>
  <si>
    <t>ibhargava@example.net</t>
  </si>
  <si>
    <t>48, Dugal Chowk, Varanasi-890255</t>
  </si>
  <si>
    <t>Aarush Roy</t>
  </si>
  <si>
    <t>hemalkapadia@example.org</t>
  </si>
  <si>
    <t>411
Nori Zila, Giridih 250229</t>
  </si>
  <si>
    <t>Zayyan Parsa</t>
  </si>
  <si>
    <t>alexanderbajaj@example.org</t>
  </si>
  <si>
    <t>84/461, Ahuja Circle, Nadiad-378990</t>
  </si>
  <si>
    <t>Dayita Kothari</t>
  </si>
  <si>
    <t>upadhyaylohit@example.org</t>
  </si>
  <si>
    <t>14/904, Bal Path
Jehanabad 025610</t>
  </si>
  <si>
    <t>Henry Arora</t>
  </si>
  <si>
    <t>sanya65@example.com</t>
  </si>
  <si>
    <t>91/48, Sangha Zila
Srikakulam 495855</t>
  </si>
  <si>
    <t>Nakul Pal</t>
  </si>
  <si>
    <t>ydevan@example.net</t>
  </si>
  <si>
    <t>64
Goyal Nagar
Sonipat-553665</t>
  </si>
  <si>
    <t>Triya Patla</t>
  </si>
  <si>
    <t>fradonarayan@example.net</t>
  </si>
  <si>
    <t>H.No. 214
Barman Road
Mira-Bhayandar-611798</t>
  </si>
  <si>
    <t>Avni Padmanabhan</t>
  </si>
  <si>
    <t>ekavirbaral@example.net</t>
  </si>
  <si>
    <t>708
Basak Road, Aurangabad-112247</t>
  </si>
  <si>
    <t>Keya Ganesan</t>
  </si>
  <si>
    <t>shethgagan@example.com</t>
  </si>
  <si>
    <t>H.No. 074, Suresh Nagar
Sambalpur 952829</t>
  </si>
  <si>
    <t>Rushil Palan</t>
  </si>
  <si>
    <t>agatemanya@example.org</t>
  </si>
  <si>
    <t>99/811, Khatri Zila
Bhilwara 448234</t>
  </si>
  <si>
    <t>Nikita Ramanathan</t>
  </si>
  <si>
    <t>arya76@example.net</t>
  </si>
  <si>
    <t>346
Roy
Hyderabad 233989</t>
  </si>
  <si>
    <t>Girindra Majumdar</t>
  </si>
  <si>
    <t>faraj30@example.net</t>
  </si>
  <si>
    <t>716, Kalita Path, Srinagar 803059</t>
  </si>
  <si>
    <t>Chatura Apte</t>
  </si>
  <si>
    <t>andrajyoti@example.com</t>
  </si>
  <si>
    <t>H.No. 48
Manda Zila
Mahbubnagar 841942</t>
  </si>
  <si>
    <t>Chandran Sur</t>
  </si>
  <si>
    <t>wakeetajohal@example.org</t>
  </si>
  <si>
    <t>27
Choudhary Ganj, Bhimavaram 214075</t>
  </si>
  <si>
    <t>Amara Palan</t>
  </si>
  <si>
    <t>diya73@example.org</t>
  </si>
  <si>
    <t>31, Baral Zila
Katni 084466</t>
  </si>
  <si>
    <t>Kamala Chokshi</t>
  </si>
  <si>
    <t>turvidas@example.net</t>
  </si>
  <si>
    <t>09/68, Brahmbhatt Nagar
Davanagere-527950</t>
  </si>
  <si>
    <t>Samuel Gara</t>
  </si>
  <si>
    <t>kibechandresh@example.com</t>
  </si>
  <si>
    <t>64/37
Khurana Nagar
Bhiwandi-628111</t>
  </si>
  <si>
    <t>Harshil Kari</t>
  </si>
  <si>
    <t>dayalguneet@example.org</t>
  </si>
  <si>
    <t>69/70
Buch Marg
Bareilly 336418</t>
  </si>
  <si>
    <t>Utkarsh Ramaswamy</t>
  </si>
  <si>
    <t>chadharajata@example.org</t>
  </si>
  <si>
    <t>H.No. 20
Dugar Circle
Bardhaman 787914</t>
  </si>
  <si>
    <t>Divya Garde</t>
  </si>
  <si>
    <t>varkeyridhi@example.org</t>
  </si>
  <si>
    <t>48/269
Wagle Path
Vellore-094099</t>
  </si>
  <si>
    <t>Ayaan Bal</t>
  </si>
  <si>
    <t>baladhruv@example.net</t>
  </si>
  <si>
    <t>25
Baria Marg
Nizamabad 219786</t>
  </si>
  <si>
    <t>Tristan Parmer</t>
  </si>
  <si>
    <t>abhakhare@example.net</t>
  </si>
  <si>
    <t>85/835, Muni Ganj, Jehanabad-068341</t>
  </si>
  <si>
    <t>Manan Buch</t>
  </si>
  <si>
    <t>vsekhon@example.net</t>
  </si>
  <si>
    <t>52
Puri Nagar
Lucknow-744371</t>
  </si>
  <si>
    <t>Theodore Sathe</t>
  </si>
  <si>
    <t>nathanielgaba@example.net</t>
  </si>
  <si>
    <t>59
Oommen
Faridabad 412726</t>
  </si>
  <si>
    <t>Matthew Bhatti</t>
  </si>
  <si>
    <t>wazir62@example.org</t>
  </si>
  <si>
    <t>H.No. 77, Bahl Nagar, Purnia 411171</t>
  </si>
  <si>
    <t>Yauvani Rajan</t>
  </si>
  <si>
    <t>kgoda@example.net</t>
  </si>
  <si>
    <t>H.No. 029
Malhotra Ganj, Proddatur 181376</t>
  </si>
  <si>
    <t>Charvi Kala</t>
  </si>
  <si>
    <t>geetika61@example.com</t>
  </si>
  <si>
    <t>H.No. 643
Hayer Road, Saharanpur 338478</t>
  </si>
  <si>
    <t>Zehaan Sundaram</t>
  </si>
  <si>
    <t>vparsa@example.com</t>
  </si>
  <si>
    <t>973
Bera Street, Morbi 708221</t>
  </si>
  <si>
    <t>Netra Kashyap</t>
  </si>
  <si>
    <t>balanwazir@example.net</t>
  </si>
  <si>
    <t>H.No. 50
Venkataraman Ganj
Ongole-304771</t>
  </si>
  <si>
    <t>Yashawini Thaman</t>
  </si>
  <si>
    <t>kohliwyatt@example.com</t>
  </si>
  <si>
    <t>H.No. 37, Patla Circle
Madurai 325088</t>
  </si>
  <si>
    <t>Lucky Kapoor</t>
  </si>
  <si>
    <t>thakkarlavanya@example.org</t>
  </si>
  <si>
    <t>869, Ganesh Marg
Kota-097284</t>
  </si>
  <si>
    <t>Zehaan Thakur</t>
  </si>
  <si>
    <t>yash08@example.com</t>
  </si>
  <si>
    <t>42, Mittal Marg
Raiganj-402582</t>
  </si>
  <si>
    <t>Raksha Chand</t>
  </si>
  <si>
    <t>bchar@example.net</t>
  </si>
  <si>
    <t>772, Master Nagar, Belgaum 984907</t>
  </si>
  <si>
    <t>urmi43@example.net</t>
  </si>
  <si>
    <t>H.No. 63, Sastry Path, Jalgaon 107058</t>
  </si>
  <si>
    <t>Yahvi Bali</t>
  </si>
  <si>
    <t>tthakur@example.com</t>
  </si>
  <si>
    <t>47
Ahluwalia Path
Bangalore 348145</t>
  </si>
  <si>
    <t>Lila Dube</t>
  </si>
  <si>
    <t>parth32@example.org</t>
  </si>
  <si>
    <t>33/958
Keer Chowk, South Dumdum-867934</t>
  </si>
  <si>
    <t>Oeshi Kannan</t>
  </si>
  <si>
    <t>manderowen@example.com</t>
  </si>
  <si>
    <t>35
Lad Road, Tenali 343537</t>
  </si>
  <si>
    <t>Lavanya Natt</t>
  </si>
  <si>
    <t>wbhakta@example.org</t>
  </si>
  <si>
    <t>H.No. 74, Sagar Chowk, Ambala 375071</t>
  </si>
  <si>
    <t>Krishna Warrior</t>
  </si>
  <si>
    <t>ishakara@example.com</t>
  </si>
  <si>
    <t>H.No. 406
Batta Circle, Bikaner-296769</t>
  </si>
  <si>
    <t>Anya Parmer</t>
  </si>
  <si>
    <t>dhillonwyatt@example.com</t>
  </si>
  <si>
    <t>81
Srivastava Street, Vellore 246419</t>
  </si>
  <si>
    <t>Nitesh Joshi</t>
  </si>
  <si>
    <t>cborra@example.net</t>
  </si>
  <si>
    <t>393
Narasimhan Chowk
Satara 333915</t>
  </si>
  <si>
    <t>William Sangha</t>
  </si>
  <si>
    <t>aradhanahalder@example.com</t>
  </si>
  <si>
    <t>13/269
Mohanty Marg, Amaravati 212523</t>
  </si>
  <si>
    <t>Yuvraj Memon</t>
  </si>
  <si>
    <t>tanveerben@example.com</t>
  </si>
  <si>
    <t>H.No. 188, Khanna Road
Bhilai-902882</t>
  </si>
  <si>
    <t>Owen Soni</t>
  </si>
  <si>
    <t>varsha95@example.net</t>
  </si>
  <si>
    <t>56
Peri Chowk, Dharmavaram 677538</t>
  </si>
  <si>
    <t>Turvi Parmar</t>
  </si>
  <si>
    <t>ekanshdevan@example.org</t>
  </si>
  <si>
    <t>02/13
Kalla Zila, Rajahmundry 478484</t>
  </si>
  <si>
    <t>Joshua Banerjee</t>
  </si>
  <si>
    <t>rohan04@example.org</t>
  </si>
  <si>
    <t>H.No. 52
Ramaswamy Chowk
Madhyamgram 745891</t>
  </si>
  <si>
    <t>Geetika Mander</t>
  </si>
  <si>
    <t>cgole@example.com</t>
  </si>
  <si>
    <t>78/349, Som Path
Eluru 767399</t>
  </si>
  <si>
    <t>Yasti Choudhary</t>
  </si>
  <si>
    <t>diyabal@example.com</t>
  </si>
  <si>
    <t>H.No. 14
Yogi Marg, Noida-862686</t>
  </si>
  <si>
    <t>Yagnesh Randhawa</t>
  </si>
  <si>
    <t>chahalaarav@example.org</t>
  </si>
  <si>
    <t>H.No. 56, Nigam Ganj
Panipat 241216</t>
  </si>
  <si>
    <t>Charan Ramanathan</t>
  </si>
  <si>
    <t>aryadayal@example.org</t>
  </si>
  <si>
    <t>28/03, Tiwari Chowk
Arrah 002279</t>
  </si>
  <si>
    <t>Hamsini Verma</t>
  </si>
  <si>
    <t>vartyekiya@example.org</t>
  </si>
  <si>
    <t>H.No. 67, Salvi Nagar
Ulhasnagar 922156</t>
  </si>
  <si>
    <t>Falguni Date</t>
  </si>
  <si>
    <t>sharmaaradhana@example.com</t>
  </si>
  <si>
    <t>94
Venkataraman Ganj, Patiala-174200</t>
  </si>
  <si>
    <t>Harish Venkatesh</t>
  </si>
  <si>
    <t>hiteshlanka@example.com</t>
  </si>
  <si>
    <t>46/45
Banik Marg, Madurai-527305</t>
  </si>
  <si>
    <t>Mohini Pillai</t>
  </si>
  <si>
    <t>edyal@example.com</t>
  </si>
  <si>
    <t>669
Vala, Tiruppur-864320</t>
  </si>
  <si>
    <t>Megha Hora</t>
  </si>
  <si>
    <t>inaya49@example.com</t>
  </si>
  <si>
    <t>839, Bhatti Ganj, Saharanpur 068437</t>
  </si>
  <si>
    <t>Laban Bandi</t>
  </si>
  <si>
    <t>ikrish@example.org</t>
  </si>
  <si>
    <t>56/317, Sanghvi
Unnao 580760</t>
  </si>
  <si>
    <t>Naksh Sule</t>
  </si>
  <si>
    <t>frederickkunda@example.org</t>
  </si>
  <si>
    <t>994, Ramanathan Chowk, Davanagere 176352</t>
  </si>
  <si>
    <t>Aachal Nazareth</t>
  </si>
  <si>
    <t>aadhya71@example.org</t>
  </si>
  <si>
    <t>903
Bajaj Chowk, Jaunpur-242237</t>
  </si>
  <si>
    <t>Ojasvi Sha</t>
  </si>
  <si>
    <t>vrittinanda@example.org</t>
  </si>
  <si>
    <t>09/440, Chandra Ganj
Bhalswa Jahangir Pur 958886</t>
  </si>
  <si>
    <t>Matthew Parsa</t>
  </si>
  <si>
    <t>sagate@example.com</t>
  </si>
  <si>
    <t>41/331
Manne Zila
Jamalpur-589262</t>
  </si>
  <si>
    <t>Lohit Kaur</t>
  </si>
  <si>
    <t>siddharth81@example.net</t>
  </si>
  <si>
    <t>448, Rajagopal Ganj
Bhubaneswar-587599</t>
  </si>
  <si>
    <t>Raichur</t>
  </si>
  <si>
    <t>Dominic Goda</t>
  </si>
  <si>
    <t>tagarwal@example.net</t>
  </si>
  <si>
    <t>H.No. 104
Morar Zila
Rajpur Sonarpur 068813</t>
  </si>
  <si>
    <t>Anthony Tara</t>
  </si>
  <si>
    <t>tnagarajan@example.com</t>
  </si>
  <si>
    <t>H.No. 220, Brahmbhatt Marg, Gulbarga-331993</t>
  </si>
  <si>
    <t>Zarna Mammen</t>
  </si>
  <si>
    <t>patilnachiket@example.com</t>
  </si>
  <si>
    <t>357, Chaudhry Chowk
Danapur-617891</t>
  </si>
  <si>
    <t>Lopa Kalita</t>
  </si>
  <si>
    <t>qbehl@example.org</t>
  </si>
  <si>
    <t>33, Narasimhan Marg
Bhiwandi 462997</t>
  </si>
  <si>
    <t>Reva Sha</t>
  </si>
  <si>
    <t>zchad@example.com</t>
  </si>
  <si>
    <t>70/24
Dhaliwal Zila, Faridabad 141190</t>
  </si>
  <si>
    <t>Jalandhar</t>
  </si>
  <si>
    <t>Lopa Venkataraman</t>
  </si>
  <si>
    <t>gavinchoudhary@example.org</t>
  </si>
  <si>
    <t>H.No. 780, Oommen Chowk
Satna 564861</t>
  </si>
  <si>
    <t>Matthew Swaminathan</t>
  </si>
  <si>
    <t>sanayathakur@example.net</t>
  </si>
  <si>
    <t>40
Misra Chowk
Khora -190990</t>
  </si>
  <si>
    <t>Orinder Joshi</t>
  </si>
  <si>
    <t>anamikasuri@example.org</t>
  </si>
  <si>
    <t>962, Ganesh Nagar, Kota-336060</t>
  </si>
  <si>
    <t>Amaira Subramanian</t>
  </si>
  <si>
    <t>mandatanveer@example.org</t>
  </si>
  <si>
    <t>44/036, Peri Marg
Shivpuri 138223</t>
  </si>
  <si>
    <t>Frado Warrior</t>
  </si>
  <si>
    <t>lekhagoyal@example.com</t>
  </si>
  <si>
    <t>H.No. 703, Tiwari Chowk
Pune-712696</t>
  </si>
  <si>
    <t>Jonathan Seshadri</t>
  </si>
  <si>
    <t>chaudharyonveer@example.com</t>
  </si>
  <si>
    <t>50/38
Parekh Nagar, Secunderabad 882117</t>
  </si>
  <si>
    <t>Brijesh Choudhary</t>
  </si>
  <si>
    <t>aishanishanker@example.com</t>
  </si>
  <si>
    <t>47/829, Sura Zila
Shimla 071733</t>
  </si>
  <si>
    <t>Harish Aurora</t>
  </si>
  <si>
    <t>csem@example.com</t>
  </si>
  <si>
    <t>75/48, Sachdeva Ganj, Maheshtala-830521</t>
  </si>
  <si>
    <t>Rajata Purohit</t>
  </si>
  <si>
    <t>jack16@example.net</t>
  </si>
  <si>
    <t>23/797, Mammen Zila, Hazaribagh 152040</t>
  </si>
  <si>
    <t>Manya Kohli</t>
  </si>
  <si>
    <t>vchatterjee@example.net</t>
  </si>
  <si>
    <t>89/53, Vyas Zila
Madhyamgram 137643</t>
  </si>
  <si>
    <t>Gaurangi Vala</t>
  </si>
  <si>
    <t>mohantyidika@example.net</t>
  </si>
  <si>
    <t>69, Nayak Path
Thanjavur-153372</t>
  </si>
  <si>
    <t>Sachi Jani</t>
  </si>
  <si>
    <t>janyabadami@example.com</t>
  </si>
  <si>
    <t>H.No. 08, Setty, Raipur 629247</t>
  </si>
  <si>
    <t>Gautami Rai</t>
  </si>
  <si>
    <t>anirudh54@example.com</t>
  </si>
  <si>
    <t>83/135
Balan Path, Hyderabad 383012</t>
  </si>
  <si>
    <t>Aradhana Rout</t>
  </si>
  <si>
    <t>fitannadig@example.net</t>
  </si>
  <si>
    <t>H.No. 02
Dutt Road
Davanagere-916145</t>
  </si>
  <si>
    <t>Neel Sandhu</t>
  </si>
  <si>
    <t>kadelopa@example.net</t>
  </si>
  <si>
    <t>91, Gulati Street
Ghaziabad-764436</t>
  </si>
  <si>
    <t>Omaja Misra</t>
  </si>
  <si>
    <t>badamiaarnav@example.org</t>
  </si>
  <si>
    <t>H.No. 451, Bahri Marg
Bijapur-550836</t>
  </si>
  <si>
    <t>Unni Pillai</t>
  </si>
  <si>
    <t>advayamble@example.org</t>
  </si>
  <si>
    <t>22/693, Chopra Marg
Ludhiana 100252</t>
  </si>
  <si>
    <t>Jhalak Naidu</t>
  </si>
  <si>
    <t>charles11@example.net</t>
  </si>
  <si>
    <t>47/342, Bahl, Pune-221043</t>
  </si>
  <si>
    <t>Xalak Master</t>
  </si>
  <si>
    <t>pandeyadvik@example.com</t>
  </si>
  <si>
    <t>H.No. 47
Saran Ganj
Shimoga-583550</t>
  </si>
  <si>
    <t>Anjali Varty</t>
  </si>
  <si>
    <t>bedidalbir@example.org</t>
  </si>
  <si>
    <t>H.No. 37
Wagle Marg
Bongaigaon 438069</t>
  </si>
  <si>
    <t>Peter Mitra</t>
  </si>
  <si>
    <t>99/47
Bandi Road, Baranagar 694613</t>
  </si>
  <si>
    <t>Shivani Khurana</t>
  </si>
  <si>
    <t>nazarethraagini@example.net</t>
  </si>
  <si>
    <t>15/73
Bail Path, Hapur 816836</t>
  </si>
  <si>
    <t>Kavya Pingle</t>
  </si>
  <si>
    <t>sodhiadvaith@example.org</t>
  </si>
  <si>
    <t>48
Oak Nagar, Ambattur 725012</t>
  </si>
  <si>
    <t>Bhusawal</t>
  </si>
  <si>
    <t>Imaran Jha</t>
  </si>
  <si>
    <t>maanav88@example.net</t>
  </si>
  <si>
    <t>H.No. 088, Lad Circle
Rohtak-890599</t>
  </si>
  <si>
    <t>Rushil Yadav</t>
  </si>
  <si>
    <t>ethakkar@example.com</t>
  </si>
  <si>
    <t>86/834
Kant Circle
Ludhiana 777242</t>
  </si>
  <si>
    <t>Chaman Kota</t>
  </si>
  <si>
    <t>pillaijanaki@example.org</t>
  </si>
  <si>
    <t>90/64
Sibal Chowk, Saharsa-081703</t>
  </si>
  <si>
    <t>Rushil Iyer</t>
  </si>
  <si>
    <t>zkrishnan@example.net</t>
  </si>
  <si>
    <t>68
Deep Road, Bhilai 520000</t>
  </si>
  <si>
    <t>Michael Vohra</t>
  </si>
  <si>
    <t>choudhuryalka@example.org</t>
  </si>
  <si>
    <t>88/20, Manne Path
Arrah 855340</t>
  </si>
  <si>
    <t>Brinda Datta</t>
  </si>
  <si>
    <t>nidra84@example.net</t>
  </si>
  <si>
    <t>43, Palan Marg
Vasai-Virar 928946</t>
  </si>
  <si>
    <t>Mitesh Chaudry</t>
  </si>
  <si>
    <t>jkalla@example.com</t>
  </si>
  <si>
    <t>49, Sehgal Road, North Dumdum 478645</t>
  </si>
  <si>
    <t>Yashvi Bajaj</t>
  </si>
  <si>
    <t>yoshitanarang@example.org</t>
  </si>
  <si>
    <t>69/68, Dube Path
Agartala-951262</t>
  </si>
  <si>
    <t>Vihaan Chokshi</t>
  </si>
  <si>
    <t>fiyaz21@example.net</t>
  </si>
  <si>
    <t>49/74
Vora Circle
Pondicherry-613521</t>
  </si>
  <si>
    <t>Kashvi Date</t>
  </si>
  <si>
    <t>saksham00@example.org</t>
  </si>
  <si>
    <t>046
Minhas, Gurgaon 806600</t>
  </si>
  <si>
    <t>Varenya Ganesh</t>
  </si>
  <si>
    <t>beraaarav@example.org</t>
  </si>
  <si>
    <t>H.No. 629
Shroff Nagar
Lucknow 170677</t>
  </si>
  <si>
    <t>Nachiket Sangha</t>
  </si>
  <si>
    <t>ssabharwal@example.org</t>
  </si>
  <si>
    <t>748
Kadakia Road
Thiruvananthapuram-244661</t>
  </si>
  <si>
    <t>Baljiwan Agrawal</t>
  </si>
  <si>
    <t>zayanmenon@example.org</t>
  </si>
  <si>
    <t>145
Roy Ganj
Madhyamgram 070455</t>
  </si>
  <si>
    <t>Amara Gill</t>
  </si>
  <si>
    <t>radhachand@example.net</t>
  </si>
  <si>
    <t>39/48
Bhatt Marg
Maheshtala-742358</t>
  </si>
  <si>
    <t>Pavani Prabhakar</t>
  </si>
  <si>
    <t>borratarak@example.com</t>
  </si>
  <si>
    <t>22/739
Vohra Road
Durg-638372</t>
  </si>
  <si>
    <t>Jagdish Ray</t>
  </si>
  <si>
    <t>jgoda@example.com</t>
  </si>
  <si>
    <t>33, Pant Circle, Hospet-853723</t>
  </si>
  <si>
    <t>Hardik Andra</t>
  </si>
  <si>
    <t>raagini33@example.org</t>
  </si>
  <si>
    <t>62/58, Vora Road, Narasaraopet 721712</t>
  </si>
  <si>
    <t>Henry Modi</t>
  </si>
  <si>
    <t>sampathyashodhara@example.com</t>
  </si>
  <si>
    <t>026, Palla Ganj
Ramgarh 353867</t>
  </si>
  <si>
    <t>Owen Sangha</t>
  </si>
  <si>
    <t>ladlimisra@example.org</t>
  </si>
  <si>
    <t>58
Bhardwaj Circle
Raipur 307531</t>
  </si>
  <si>
    <t>Theodore Rao</t>
  </si>
  <si>
    <t>balvansha@example.net</t>
  </si>
  <si>
    <t>49/361, Sur Chowk
Bathinda 711928</t>
  </si>
  <si>
    <t>Pratyush Sawhney</t>
  </si>
  <si>
    <t>bhavyabuch@example.com</t>
  </si>
  <si>
    <t>24
Raja Circle, Sonipat-603340</t>
  </si>
  <si>
    <t>Krishna Dugal</t>
  </si>
  <si>
    <t>seshadriekaja@example.net</t>
  </si>
  <si>
    <t>30/94, Bora Road, Pune 320103</t>
  </si>
  <si>
    <t>Gopal Parikh</t>
  </si>
  <si>
    <t>quincykanda@example.net</t>
  </si>
  <si>
    <t>H.No. 63, Pau Nagar
Erode-421681</t>
  </si>
  <si>
    <t>Lakshit Hari</t>
  </si>
  <si>
    <t>troy@example.net</t>
  </si>
  <si>
    <t>H.No. 377, Agrawal Marg
Jhansi-922863</t>
  </si>
  <si>
    <t>Madhav Sridhar</t>
  </si>
  <si>
    <t>ishababu@example.org</t>
  </si>
  <si>
    <t>25/998, Date Marg
Amroha 740213</t>
  </si>
  <si>
    <t>Upasna Naidu</t>
  </si>
  <si>
    <t>nathaniel57@example.org</t>
  </si>
  <si>
    <t>84
Varughese Chowk, Kolkata 159107</t>
  </si>
  <si>
    <t>Adweta Bumb</t>
  </si>
  <si>
    <t>tandonbina@example.net</t>
  </si>
  <si>
    <t>H.No. 66, Apte Circle
Thanjavur 408860</t>
  </si>
  <si>
    <t>Falguni Chand</t>
  </si>
  <si>
    <t>rajeshri70@example.com</t>
  </si>
  <si>
    <t>43, Dora Road
Dhanbad 332848</t>
  </si>
  <si>
    <t>Jeremiah Jha</t>
  </si>
  <si>
    <t>ekanimorar@example.net</t>
  </si>
  <si>
    <t>13, Bahl Marg, South Dumdum 584867</t>
  </si>
  <si>
    <t>Wahab Bobal</t>
  </si>
  <si>
    <t>ybajaj@example.net</t>
  </si>
  <si>
    <t>H.No. 592, Gour Marg
Bettiah-550001</t>
  </si>
  <si>
    <t>Damyanti Dua</t>
  </si>
  <si>
    <t>dipta25@example.net</t>
  </si>
  <si>
    <t>H.No. 18, Kuruvilla Chowk
Kamarhati 188062</t>
  </si>
  <si>
    <t>Prisha Jha</t>
  </si>
  <si>
    <t>urvibuch@example.net</t>
  </si>
  <si>
    <t>82/952, Behl Street
Sikar 557241</t>
  </si>
  <si>
    <t>Aayush Ahluwalia</t>
  </si>
  <si>
    <t>jagdish37@example.org</t>
  </si>
  <si>
    <t>42, Bajwa Road, Nadiad-839395</t>
  </si>
  <si>
    <t>Kamya Mander</t>
  </si>
  <si>
    <t>taurora@example.com</t>
  </si>
  <si>
    <t>688, Joshi Nagar
Korba-886183</t>
  </si>
  <si>
    <t>Radhika Bains</t>
  </si>
  <si>
    <t>nram@example.org</t>
  </si>
  <si>
    <t>830
Nagar Zila, Buxar 534238</t>
  </si>
  <si>
    <t>Jatin Dua</t>
  </si>
  <si>
    <t>sethiojas@example.org</t>
  </si>
  <si>
    <t>H.No. 50, Contractor
Ambattur 379240</t>
  </si>
  <si>
    <t>Aashi Behl</t>
  </si>
  <si>
    <t>jaingarima@example.org</t>
  </si>
  <si>
    <t>H.No. 43
Mani Street
Katni-561753</t>
  </si>
  <si>
    <t>Advaith Sarkar</t>
  </si>
  <si>
    <t>bordemadhav@example.org</t>
  </si>
  <si>
    <t>29/70
Kashyap Circle
Sagar 543324</t>
  </si>
  <si>
    <t>Nimrat Kalita</t>
  </si>
  <si>
    <t>yparsa@example.net</t>
  </si>
  <si>
    <t>46/171, Mangat Road
Maheshtala 453232</t>
  </si>
  <si>
    <t>Balvan Shah</t>
  </si>
  <si>
    <t>fbala@example.net</t>
  </si>
  <si>
    <t>H.No. 65, Gill Circle, Sambhal-800756</t>
  </si>
  <si>
    <t>Ekanta Shukla</t>
  </si>
  <si>
    <t>ychoudhry@example.net</t>
  </si>
  <si>
    <t>H.No. 731
Nazareth Zila, Navi Mumbai-187154</t>
  </si>
  <si>
    <t>Hamsini Choudhury</t>
  </si>
  <si>
    <t>wmagar@example.net</t>
  </si>
  <si>
    <t>23/254, Ram Street
Avadi 502744</t>
  </si>
  <si>
    <t>Dev Bal</t>
  </si>
  <si>
    <t>vbansal@example.com</t>
  </si>
  <si>
    <t>H.No. 79, Mody Ganj, Noida-764569</t>
  </si>
  <si>
    <t>Yatin Krishnamurthy</t>
  </si>
  <si>
    <t>chadaliam@example.net</t>
  </si>
  <si>
    <t>47/114
Borra Chowk, Ujjain 957580</t>
  </si>
  <si>
    <t>Avni Trivedi</t>
  </si>
  <si>
    <t>idayal@example.net</t>
  </si>
  <si>
    <t>20/397, Karpe Nagar, Bangalore 371675</t>
  </si>
  <si>
    <t>Indira Palan</t>
  </si>
  <si>
    <t>vanshachaudhari@example.net</t>
  </si>
  <si>
    <t>193
Sekhon Circle
Kurnool-966962</t>
  </si>
  <si>
    <t>Idika Acharya</t>
  </si>
  <si>
    <t>chaitanyatiwari@example.net</t>
  </si>
  <si>
    <t>H.No. 237, Srinivas Street, Danapur 180940</t>
  </si>
  <si>
    <t>Darpan Goyal</t>
  </si>
  <si>
    <t>nitaratara@example.net</t>
  </si>
  <si>
    <t>64, Borra Chowk
Gandhidham-484636</t>
  </si>
  <si>
    <t>Om Chadha</t>
  </si>
  <si>
    <t>bhavanisarna@example.net</t>
  </si>
  <si>
    <t>49, Shroff Chowk
Haldia-909999</t>
  </si>
  <si>
    <t>Maya Amble</t>
  </si>
  <si>
    <t>kalpit11@example.com</t>
  </si>
  <si>
    <t>656
Wable Circle
Silchar 815805</t>
  </si>
  <si>
    <t>Anay Natarajan</t>
  </si>
  <si>
    <t>falanissac@example.org</t>
  </si>
  <si>
    <t>59/952
Mody Road
Pali 876975</t>
  </si>
  <si>
    <t>Dayamai Parmer</t>
  </si>
  <si>
    <t>finn87@example.com</t>
  </si>
  <si>
    <t>H.No. 022
Sankar Circle
Pudukkottai 520782</t>
  </si>
  <si>
    <t>Ati Choudhry</t>
  </si>
  <si>
    <t>ronith00@example.com</t>
  </si>
  <si>
    <t>399, Chahal Path, Bettiah-108157</t>
  </si>
  <si>
    <t>Widisha Kaur</t>
  </si>
  <si>
    <t>vihaanchanda@example.org</t>
  </si>
  <si>
    <t>H.No. 67, Basu Chowk, Deoghar-929341</t>
  </si>
  <si>
    <t>Gaurav Bhardwaj</t>
  </si>
  <si>
    <t>okamdar@example.com</t>
  </si>
  <si>
    <t>36/809
Sastry Circle
Kumbakonam-107839</t>
  </si>
  <si>
    <t>Liam Sagar</t>
  </si>
  <si>
    <t>ladsimon@example.net</t>
  </si>
  <si>
    <t>61/71
Balan Nagar
Guwahati 334509</t>
  </si>
  <si>
    <t>Kritika Jha</t>
  </si>
  <si>
    <t>tripathibhavya@example.net</t>
  </si>
  <si>
    <t>51
Rajagopal Nagar
Pali 404029</t>
  </si>
  <si>
    <t>Tanvi Lala</t>
  </si>
  <si>
    <t>oscar88@example.net</t>
  </si>
  <si>
    <t>924
Raval Street, Aligarh-564503</t>
  </si>
  <si>
    <t>Ekavir Kade</t>
  </si>
  <si>
    <t>qasimganguly@example.net</t>
  </si>
  <si>
    <t>413
Ahluwalia Zila
Ludhiana 958493</t>
  </si>
  <si>
    <t>Teerth Seshadri</t>
  </si>
  <si>
    <t>jeet97@example.com</t>
  </si>
  <si>
    <t>H.No. 57, Bains Street
Dewas-995261</t>
  </si>
  <si>
    <t>Dayamai Borah</t>
  </si>
  <si>
    <t>gdhar@example.com</t>
  </si>
  <si>
    <t>H.No. 55
Rau Chowk, Bhind 883639</t>
  </si>
  <si>
    <t>Banjeet Gara</t>
  </si>
  <si>
    <t>zpau@example.net</t>
  </si>
  <si>
    <t>202, Setty Nagar
Mangalore-791101</t>
  </si>
  <si>
    <t>Tanvi Wagle</t>
  </si>
  <si>
    <t>duttijaya@example.net</t>
  </si>
  <si>
    <t>82, Shroff Street, Pondicherry-654693</t>
  </si>
  <si>
    <t>Tripti Bassi</t>
  </si>
  <si>
    <t>vinayaganguly@example.net</t>
  </si>
  <si>
    <t>28
Venkataraman, Silchar 532742</t>
  </si>
  <si>
    <t>Bhavna Gara</t>
  </si>
  <si>
    <t>zwagle@example.com</t>
  </si>
  <si>
    <t>28/51, Balan Path
Agra-216895</t>
  </si>
  <si>
    <t>Falan Dar</t>
  </si>
  <si>
    <t>pushtitank@example.org</t>
  </si>
  <si>
    <t>011, Kala Street, Bhind 443656</t>
  </si>
  <si>
    <t>Madhav Murthy</t>
  </si>
  <si>
    <t>jai91@example.org</t>
  </si>
  <si>
    <t>853, Date Nagar, Bongaigaon 192745</t>
  </si>
  <si>
    <t>Isaac Samra</t>
  </si>
  <si>
    <t>aashi06@example.net</t>
  </si>
  <si>
    <t>H.No. 68, Bajaj Road
Dehri 969139</t>
  </si>
  <si>
    <t>Ridhi Khatri</t>
  </si>
  <si>
    <t>anthonydey@example.net</t>
  </si>
  <si>
    <t>825
Arya Street
Deoghar 673152</t>
  </si>
  <si>
    <t>Pranit Wagle</t>
  </si>
  <si>
    <t>bordeorinder@example.net</t>
  </si>
  <si>
    <t>29/952, Kanda Circle, Nagaon 965580</t>
  </si>
  <si>
    <t>Naveen Balakrishnan</t>
  </si>
  <si>
    <t>xuppal@example.net</t>
  </si>
  <si>
    <t>21/938, Ravel Street, Gurgaon 597187</t>
  </si>
  <si>
    <t>Vamakshi Hari</t>
  </si>
  <si>
    <t>jason27@example.org</t>
  </si>
  <si>
    <t>82/551
Mann Chowk
Burhanpur 650361</t>
  </si>
  <si>
    <t>Odika Mahal</t>
  </si>
  <si>
    <t>vasanaram@example.com</t>
  </si>
  <si>
    <t>H.No. 60
Brahmbhatt Nagar, Bharatpur 479957</t>
  </si>
  <si>
    <t>Rayaan Viswanathan</t>
  </si>
  <si>
    <t>psarkar@example.org</t>
  </si>
  <si>
    <t>252, Goyal Nagar
Bangalore 368073</t>
  </si>
  <si>
    <t>Tanmayi Ramaswamy</t>
  </si>
  <si>
    <t>bakshigavin@example.net</t>
  </si>
  <si>
    <t>929
Chaudhry
Ballia 919826</t>
  </si>
  <si>
    <t>Ubika Borah</t>
  </si>
  <si>
    <t>gandhijanaki@example.org</t>
  </si>
  <si>
    <t>29/54
Sampath Path, Sasaram 799764</t>
  </si>
  <si>
    <t>Yashica Pathak</t>
  </si>
  <si>
    <t>baradlajita@example.com</t>
  </si>
  <si>
    <t>26/72, Sama Chowk
Aligarh 358311</t>
  </si>
  <si>
    <t>Zansi Parsa</t>
  </si>
  <si>
    <t>neha08@example.com</t>
  </si>
  <si>
    <t>H.No. 40, Gopal Ganj, Bidar 854350</t>
  </si>
  <si>
    <t>Atharv Nagar</t>
  </si>
  <si>
    <t>gunbir72@example.org</t>
  </si>
  <si>
    <t>97/84
Dhillon Road
Rohtak-144867</t>
  </si>
  <si>
    <t>Rachit Parikh</t>
  </si>
  <si>
    <t>ryansinghal@example.net</t>
  </si>
  <si>
    <t>82/278
Gokhale Circle, Ghaziabad 086484</t>
  </si>
  <si>
    <t>Leena Mane</t>
  </si>
  <si>
    <t>kandachakradhar@example.org</t>
  </si>
  <si>
    <t>45
Saini, Kumbakonam-396116</t>
  </si>
  <si>
    <t>Gaurang Ratta</t>
  </si>
  <si>
    <t>shethbhavini@example.org</t>
  </si>
  <si>
    <t>092, Narain Street, Kolhapur-916800</t>
  </si>
  <si>
    <t>Ishwar Nair</t>
  </si>
  <si>
    <t>ambleira@example.com</t>
  </si>
  <si>
    <t>20/227, Sant Nagar
Danapur-130747</t>
  </si>
  <si>
    <t>Ayaan Rege</t>
  </si>
  <si>
    <t>dubeyekanta@example.com</t>
  </si>
  <si>
    <t>625, Atwal Street
Pudukkottai-889365</t>
  </si>
  <si>
    <t>Anusha Bhagat</t>
  </si>
  <si>
    <t>triya55@example.org</t>
  </si>
  <si>
    <t>14
Bhagat Path
Shivpuri 856011</t>
  </si>
  <si>
    <t>Falguni Kapadia</t>
  </si>
  <si>
    <t>jdivan@example.net</t>
  </si>
  <si>
    <t>H.No. 55
Khatri Circle, Jalna 323326</t>
  </si>
  <si>
    <t>Netra Yohannan</t>
  </si>
  <si>
    <t>liamagarwal@example.com</t>
  </si>
  <si>
    <t>34
Konda Nagar
Bhiwani 471037</t>
  </si>
  <si>
    <t>Yashawini Goyal</t>
  </si>
  <si>
    <t>suhani03@example.com</t>
  </si>
  <si>
    <t>79
Bobal, Jaunpur 969256</t>
  </si>
  <si>
    <t>Omkaar Varughese</t>
  </si>
  <si>
    <t>ayushmanpandya@example.com</t>
  </si>
  <si>
    <t>28, Sundaram Chowk
Malda-158069</t>
  </si>
  <si>
    <t>Fitan Kade</t>
  </si>
  <si>
    <t>schoudhary@example.net</t>
  </si>
  <si>
    <t>027, Kala Path, Kollam-055443</t>
  </si>
  <si>
    <t>Warinder Chandran</t>
  </si>
  <si>
    <t>reyansh94@example.com</t>
  </si>
  <si>
    <t>H.No. 11, Mahajan Zila, Madhyamgram-787487</t>
  </si>
  <si>
    <t>Chandresh Pingle</t>
  </si>
  <si>
    <t>dayita84@example.net</t>
  </si>
  <si>
    <t>12, Manda Path, Rajkot-918686</t>
  </si>
  <si>
    <t>Aayush Sengupta</t>
  </si>
  <si>
    <t>lekha10@example.com</t>
  </si>
  <si>
    <t>20/47
Ratta Chowk, Sonipat-022522</t>
  </si>
  <si>
    <t>Chatresh Rajagopalan</t>
  </si>
  <si>
    <t>harshilbansal@example.org</t>
  </si>
  <si>
    <t>11
Sarraf
Bahraich 857642</t>
  </si>
  <si>
    <t>Jack Kamdar</t>
  </si>
  <si>
    <t>yatan68@example.net</t>
  </si>
  <si>
    <t>96/303, Ghose Marg, Bhimavaram-097271</t>
  </si>
  <si>
    <t>Pallavi Ram</t>
  </si>
  <si>
    <t>ishroff@example.org</t>
  </si>
  <si>
    <t>H.No. 522, Ray Street, Mahbubnagar-522739</t>
  </si>
  <si>
    <t>Chameli Grover</t>
  </si>
  <si>
    <t>wmohan@example.org</t>
  </si>
  <si>
    <t>190
Palla Zila, Orai 695509</t>
  </si>
  <si>
    <t>Ucchal Bajaj</t>
  </si>
  <si>
    <t>vpathak@example.net</t>
  </si>
  <si>
    <t>H.No. 69
Sankaran Marg
Adoni 056161</t>
  </si>
  <si>
    <t>Abha Behl</t>
  </si>
  <si>
    <t>yastidin@example.net</t>
  </si>
  <si>
    <t>13/08
Toor Circle
Dindigul-600955</t>
  </si>
  <si>
    <t>Ekiya Babu</t>
  </si>
  <si>
    <t>chanchalmaharaj@example.org</t>
  </si>
  <si>
    <t>336
Sandhu, Thanjavur 759771</t>
  </si>
  <si>
    <t>Matthew Joshi</t>
  </si>
  <si>
    <t>rattanhamsini@example.net</t>
  </si>
  <si>
    <t>H.No. 465, Vala Zila, Indore-145041</t>
  </si>
  <si>
    <t>Anthony Pall</t>
  </si>
  <si>
    <t>sastryyug@example.com</t>
  </si>
  <si>
    <t>H.No. 478
Pau Chowk
Rampur 353285</t>
  </si>
  <si>
    <t>Faraj Krish</t>
  </si>
  <si>
    <t>parikhcharvi@example.org</t>
  </si>
  <si>
    <t>H.No. 13, Bumb Road, Bharatpur-659171</t>
  </si>
  <si>
    <t>Hredhaan Prasad</t>
  </si>
  <si>
    <t>ishanvi25@example.com</t>
  </si>
  <si>
    <t>274, Chopra Circle
Jammu 166527</t>
  </si>
  <si>
    <t>Alka Pal</t>
  </si>
  <si>
    <t>fvig@example.com</t>
  </si>
  <si>
    <t>008
Bhattacharyya Road, Dewas 414364</t>
  </si>
  <si>
    <t>Saksham Atwal</t>
  </si>
  <si>
    <t>meghaatwal@example.org</t>
  </si>
  <si>
    <t>445, Pai
Haldia 442073</t>
  </si>
  <si>
    <t>Harita Nagy</t>
  </si>
  <si>
    <t>shahadvaith@example.com</t>
  </si>
  <si>
    <t>78
Chanda Nagar, Gaya-166936</t>
  </si>
  <si>
    <t>Siddharth Krishna</t>
  </si>
  <si>
    <t>farya@example.net</t>
  </si>
  <si>
    <t>86, Amble Marg, Raiganj 373001</t>
  </si>
  <si>
    <t>Chanakya Khatri</t>
  </si>
  <si>
    <t>azad52@example.net</t>
  </si>
  <si>
    <t>68/982
Desai Road
Anantapuram 384618</t>
  </si>
  <si>
    <t>Max Nadkarni</t>
  </si>
  <si>
    <t>kumersiya@example.org</t>
  </si>
  <si>
    <t>25/86
Kata Zila
Howrah 811775</t>
  </si>
  <si>
    <t>Maanav Gaba</t>
  </si>
  <si>
    <t>vasatikachoudhry@example.org</t>
  </si>
  <si>
    <t>52/93
Deep Circle
Uluberia-405552</t>
  </si>
  <si>
    <t>Arya Sodhi</t>
  </si>
  <si>
    <t>devika25@example.net</t>
  </si>
  <si>
    <t>H.No. 995
Srivastava Street
Vijayanagaram-618080</t>
  </si>
  <si>
    <t>Nakul Mall</t>
  </si>
  <si>
    <t>sbarman@example.net</t>
  </si>
  <si>
    <t>42/193
Subramaniam Circle
Sultan Pur Majra-294414</t>
  </si>
  <si>
    <t>Ojas Deep</t>
  </si>
  <si>
    <t>yashoda19@example.net</t>
  </si>
  <si>
    <t>52/967
Pandey, Amravati-615769</t>
  </si>
  <si>
    <t>Samesh Dixit</t>
  </si>
  <si>
    <t>raaginiramanathan@example.org</t>
  </si>
  <si>
    <t>62/795
Bhalla Chowk, Bulandshahr 310111</t>
  </si>
  <si>
    <t>Harini Mangal</t>
  </si>
  <si>
    <t>aahana49@example.com</t>
  </si>
  <si>
    <t>H.No. 932
Baral Road
Katni 070915</t>
  </si>
  <si>
    <t>Jeet Pandey</t>
  </si>
  <si>
    <t>irya08@example.net</t>
  </si>
  <si>
    <t>584
Loke Path
Thiruvananthapuram-323286</t>
  </si>
  <si>
    <t>Xalak Sangha</t>
  </si>
  <si>
    <t>wallawahab@example.net</t>
  </si>
  <si>
    <t>800
Sura Marg
Darbhanga 901631</t>
  </si>
  <si>
    <t>Anamika Issac</t>
  </si>
  <si>
    <t>lbahri@example.org</t>
  </si>
  <si>
    <t>H.No. 79
Mann Marg, Nadiad-252402</t>
  </si>
  <si>
    <t>Praneel Mangat</t>
  </si>
  <si>
    <t>pben@example.com</t>
  </si>
  <si>
    <t>28/28, Sandal Marg, Purnia-889918</t>
  </si>
  <si>
    <t>Tanmayi Sem</t>
  </si>
  <si>
    <t>jsahota@example.com</t>
  </si>
  <si>
    <t>H.No. 516
Basu Path, Bahraich-594933</t>
  </si>
  <si>
    <t>Udyati Sani</t>
  </si>
  <si>
    <t>fsaha@example.com</t>
  </si>
  <si>
    <t>H.No. 20, Handa Road, Avadi-342441</t>
  </si>
  <si>
    <t>Krishna Ramanathan</t>
  </si>
  <si>
    <t>bina08@example.com</t>
  </si>
  <si>
    <t>391, Kunda Chowk, Pune 550785</t>
  </si>
  <si>
    <t>Nakul Din</t>
  </si>
  <si>
    <t>rajagopalisha@example.com</t>
  </si>
  <si>
    <t>22/51
Nagy Nagar, Kolkata-282673</t>
  </si>
  <si>
    <t>Shivani Divan</t>
  </si>
  <si>
    <t>matthewbal@example.org</t>
  </si>
  <si>
    <t>836, Seshadri Road, Khammam-540650</t>
  </si>
  <si>
    <t>Advik Rajan</t>
  </si>
  <si>
    <t>siya35@example.com</t>
  </si>
  <si>
    <t>H.No. 129, Baral Zila, Amritsar-828766</t>
  </si>
  <si>
    <t>Om Korpal</t>
  </si>
  <si>
    <t>ssaraf@example.com</t>
  </si>
  <si>
    <t>50/800, Dara Road, Kolkata-183546</t>
  </si>
  <si>
    <t>Samesh Dass</t>
  </si>
  <si>
    <t>prabhuforum@example.com</t>
  </si>
  <si>
    <t>H.No. 129, Banik Nagar, Kolkata-261584</t>
  </si>
  <si>
    <t>Jasmit Pall</t>
  </si>
  <si>
    <t>waidarau@example.org</t>
  </si>
  <si>
    <t>84/431, Sidhu Chowk, Bardhaman 485811</t>
  </si>
  <si>
    <t>Dhruv Bakshi</t>
  </si>
  <si>
    <t>mohinibhargava@example.com</t>
  </si>
  <si>
    <t>H.No. 60
Yogi Path
Salem 323686</t>
  </si>
  <si>
    <t>Warjas Tara</t>
  </si>
  <si>
    <t>akshaydeshmukh@example.com</t>
  </si>
  <si>
    <t>859, Kumar Nagar, Chittoor-489508</t>
  </si>
  <si>
    <t>Krishna Shroff</t>
  </si>
  <si>
    <t>anthonyparsa@example.org</t>
  </si>
  <si>
    <t>64/68, Sridhar Circle, Bhubaneswar 362647</t>
  </si>
  <si>
    <t>Indrajit Singh</t>
  </si>
  <si>
    <t>raghav41@example.org</t>
  </si>
  <si>
    <t>H.No. 916
Hans Marg
Hubliâ€“Dharwad-389409</t>
  </si>
  <si>
    <t>Farhan Tata</t>
  </si>
  <si>
    <t>dlal@example.org</t>
  </si>
  <si>
    <t>73/63, Lalla Path
Firozabad 862928</t>
  </si>
  <si>
    <t>Krisha Sood</t>
  </si>
  <si>
    <t>dugalgayathri@example.net</t>
  </si>
  <si>
    <t>25, Nayak Street, Sonipat 822794</t>
  </si>
  <si>
    <t>Guneet Brahmbhatt</t>
  </si>
  <si>
    <t>hkale@example.org</t>
  </si>
  <si>
    <t>H.No. 83
Narain Circle
Sikar 862742</t>
  </si>
  <si>
    <t>Urmi Parekh</t>
  </si>
  <si>
    <t>duttabrijesh@example.org</t>
  </si>
  <si>
    <t>H.No. 867, Kannan Circle, Mehsana 430537</t>
  </si>
  <si>
    <t>Rehaan Samra</t>
  </si>
  <si>
    <t>rajata67@example.com</t>
  </si>
  <si>
    <t>25/08
Rege Street
Thiruvananthapuram 858803</t>
  </si>
  <si>
    <t>Yochana Ravel</t>
  </si>
  <si>
    <t>rnagi@example.org</t>
  </si>
  <si>
    <t>98/20
Tiwari Road
Tiruppur-972702</t>
  </si>
  <si>
    <t>Siddharth Sibal</t>
  </si>
  <si>
    <t>ksinha@example.org</t>
  </si>
  <si>
    <t>18
Peri Nagar, Ambattur 659851</t>
  </si>
  <si>
    <t>Jonathan Deo</t>
  </si>
  <si>
    <t>tanvi11@example.org</t>
  </si>
  <si>
    <t>84/257
Zachariah Road
Pune-664139</t>
  </si>
  <si>
    <t>Yashawini Kota</t>
  </si>
  <si>
    <t>jeet35@example.org</t>
  </si>
  <si>
    <t>192
Pillay Ganj, Kozhikode 553266</t>
  </si>
  <si>
    <t>Advika Taneja</t>
  </si>
  <si>
    <t>kapoornikita@example.com</t>
  </si>
  <si>
    <t>H.No. 63
Bir
Asansol-254295</t>
  </si>
  <si>
    <t>Libni Kunda</t>
  </si>
  <si>
    <t>deovritti@example.net</t>
  </si>
  <si>
    <t>807
Natarajan Nagar, Karimnagar 936960</t>
  </si>
  <si>
    <t>Jhalak Peri</t>
  </si>
  <si>
    <t>tbhatia@example.org</t>
  </si>
  <si>
    <t>56/011
Chanda
Jammu-972081</t>
  </si>
  <si>
    <t>Hredhaan Bajaj</t>
  </si>
  <si>
    <t>samaksh27@example.org</t>
  </si>
  <si>
    <t>320, Garde Circle
Siliguri 164122</t>
  </si>
  <si>
    <t>Shivani Deo</t>
  </si>
  <si>
    <t>bathyashodhara@example.net</t>
  </si>
  <si>
    <t>21/09, Sawhney Zila
Guwahati-293546</t>
  </si>
  <si>
    <t>Harshil Dey</t>
  </si>
  <si>
    <t>kannantanvi@example.net</t>
  </si>
  <si>
    <t>H.No. 99, Pau Path
Dewas-413529</t>
  </si>
  <si>
    <t>Qasim Sharma</t>
  </si>
  <si>
    <t>rbarad@example.org</t>
  </si>
  <si>
    <t>408
Bains Chowk
Morbi-747709</t>
  </si>
  <si>
    <t>Charles Gara</t>
  </si>
  <si>
    <t>ichada@example.net</t>
  </si>
  <si>
    <t>H.No. 321, Palan Chowk
Purnia 304075</t>
  </si>
  <si>
    <t>Henry Rana</t>
  </si>
  <si>
    <t>ebhakta@example.org</t>
  </si>
  <si>
    <t>813
Krish Street
Nagpur-312112</t>
  </si>
  <si>
    <t>Reva Bhatnagar</t>
  </si>
  <si>
    <t>ucchal41@example.com</t>
  </si>
  <si>
    <t>99/80
Konda, Indore 364393</t>
  </si>
  <si>
    <t>Frado Ramakrishnan</t>
  </si>
  <si>
    <t>saniijaya@example.org</t>
  </si>
  <si>
    <t>21/657, Bala Nagar, Kulti-317039</t>
  </si>
  <si>
    <t>Eesha Rajagopal</t>
  </si>
  <si>
    <t>solankiekaraj@example.net</t>
  </si>
  <si>
    <t>H.No. 79, Dave Path
Sultan Pur Majra-296590</t>
  </si>
  <si>
    <t>Krishna Hans</t>
  </si>
  <si>
    <t>takbarkha@example.net</t>
  </si>
  <si>
    <t>95/65
Nadig Circle
Belgaum-468612</t>
  </si>
  <si>
    <t>Onkar Suresh</t>
  </si>
  <si>
    <t>rudradeshpande@example.com</t>
  </si>
  <si>
    <t>88/40, Bora Zila, Phusro-161515</t>
  </si>
  <si>
    <t>Champak Subramaniam</t>
  </si>
  <si>
    <t>raagini83@example.com</t>
  </si>
  <si>
    <t>H.No. 18, Kumer Road
Mango-881448</t>
  </si>
  <si>
    <t>Aarav Mander</t>
  </si>
  <si>
    <t>giriknarula@example.net</t>
  </si>
  <si>
    <t>H.No. 30
Padmanabhan Street
Nagaon-432208</t>
  </si>
  <si>
    <t>Gagan Prabhakar</t>
  </si>
  <si>
    <t>chaitanyaraman@example.net</t>
  </si>
  <si>
    <t>40/59, Rai Street
Vijayawada 675290</t>
  </si>
  <si>
    <t>Anusha Patel</t>
  </si>
  <si>
    <t>xkoshy@example.com</t>
  </si>
  <si>
    <t>H.No. 316, Kaur Zila
Malegaon 975468</t>
  </si>
  <si>
    <t>Jagdish Bora</t>
  </si>
  <si>
    <t>warhi76@example.org</t>
  </si>
  <si>
    <t>H.No. 575, Sahni Chowk
Mau-744949</t>
  </si>
  <si>
    <t>Jeevika Rajagopalan</t>
  </si>
  <si>
    <t>manneoeshi@example.org</t>
  </si>
  <si>
    <t>H.No. 094
Banerjee Ganj, Mau 309197</t>
  </si>
  <si>
    <t>Rajata Ahuja</t>
  </si>
  <si>
    <t>ozaayushman@example.com</t>
  </si>
  <si>
    <t>280, Mannan
Kozhikode-407225</t>
  </si>
  <si>
    <t>Nachiket Panchal</t>
  </si>
  <si>
    <t>chaitaly28@example.org</t>
  </si>
  <si>
    <t>25/190, Chawla Marg
Madurai-829332</t>
  </si>
  <si>
    <t>Abhiram Wason</t>
  </si>
  <si>
    <t>fdevan@example.com</t>
  </si>
  <si>
    <t>15
Sabharwal Marg, Aurangabad 966257</t>
  </si>
  <si>
    <t>Jai Murty</t>
  </si>
  <si>
    <t>subramaniansanya@example.net</t>
  </si>
  <si>
    <t>58/465
Madan Ganj, Jhansi-323091</t>
  </si>
  <si>
    <t>Pushti Naidu</t>
  </si>
  <si>
    <t>darairya@example.org</t>
  </si>
  <si>
    <t>H.No. 61
Khare Circle
Ratlam 115891</t>
  </si>
  <si>
    <t>Vasana Dhar</t>
  </si>
  <si>
    <t>janimanbir@example.org</t>
  </si>
  <si>
    <t>56/554
Kashyap, Shivpuri 193283</t>
  </si>
  <si>
    <t>Odika Manda</t>
  </si>
  <si>
    <t>esekhon@example.com</t>
  </si>
  <si>
    <t>H.No. 97
Prasad Circle
Shimla-145433</t>
  </si>
  <si>
    <t>Girindra Basak</t>
  </si>
  <si>
    <t>madantripti@example.com</t>
  </si>
  <si>
    <t>50, Basak Ganj, Munger 764468</t>
  </si>
  <si>
    <t>Harita Mangat</t>
  </si>
  <si>
    <t>jagat26@example.org</t>
  </si>
  <si>
    <t>78/936
Aurora Road
Vadodara 226991</t>
  </si>
  <si>
    <t>Charita Rama</t>
  </si>
  <si>
    <t>nadkarniyauvani@example.net</t>
  </si>
  <si>
    <t>H.No. 01
Krishnan Zila
Jehanabad-220376</t>
  </si>
  <si>
    <t>Yash Hans</t>
  </si>
  <si>
    <t>indrajit03@example.net</t>
  </si>
  <si>
    <t>31/66, Badami Ganj, Rohtak 192027</t>
  </si>
  <si>
    <t>Oviya Rau</t>
  </si>
  <si>
    <t>suhanipandit@example.net</t>
  </si>
  <si>
    <t>H.No. 673
Batta Road, Yamunanagar-314202</t>
  </si>
  <si>
    <t>Tara Uppal</t>
  </si>
  <si>
    <t>gbuch@example.net</t>
  </si>
  <si>
    <t>84/33, Menon Ganj, Sambalpur-870513</t>
  </si>
  <si>
    <t>Wazir Seth</t>
  </si>
  <si>
    <t>william12@example.com</t>
  </si>
  <si>
    <t>69/92
Mitter Marg
Mahbubnagar-162861</t>
  </si>
  <si>
    <t>Dayita Mand</t>
  </si>
  <si>
    <t>rudra41@example.net</t>
  </si>
  <si>
    <t>H.No. 51
Cherian Road, Panchkula-653529</t>
  </si>
  <si>
    <t>Mitesh Sehgal</t>
  </si>
  <si>
    <t>ychakraborty@example.net</t>
  </si>
  <si>
    <t>H.No. 215, Kulkarni Nagar
Panihati-950577</t>
  </si>
  <si>
    <t>Akshay Varty</t>
  </si>
  <si>
    <t>balendra63@example.com</t>
  </si>
  <si>
    <t>44
Dube Path
Jammu-898608</t>
  </si>
  <si>
    <t>Ganga Sabharwal</t>
  </si>
  <si>
    <t>mugdhamannan@example.org</t>
  </si>
  <si>
    <t>91/992
Sanghvi Path
Raipur-230614</t>
  </si>
  <si>
    <t>Yashvi Bansal</t>
  </si>
  <si>
    <t>dasskabir@example.net</t>
  </si>
  <si>
    <t>604, Brar Chowk, Meerut-986766</t>
  </si>
  <si>
    <t>Damini Wagle</t>
  </si>
  <si>
    <t>omamol@example.net</t>
  </si>
  <si>
    <t>168
Balay Street, Allahabad-779838</t>
  </si>
  <si>
    <t>Vansha Deol</t>
  </si>
  <si>
    <t>hariaarna@example.net</t>
  </si>
  <si>
    <t>H.No. 03, Natt Circle, Karnal 408909</t>
  </si>
  <si>
    <t>Warda Chanda</t>
  </si>
  <si>
    <t>korpalomya@example.net</t>
  </si>
  <si>
    <t>H.No. 428
Kade Street, Vijayanagaram 476346</t>
  </si>
  <si>
    <t>Indali Toor</t>
  </si>
  <si>
    <t>pdeep@example.org</t>
  </si>
  <si>
    <t>H.No. 15, Soni
Udaipur 007809</t>
  </si>
  <si>
    <t>Meghana Mangal</t>
  </si>
  <si>
    <t>abhimanyubala@example.com</t>
  </si>
  <si>
    <t>63/79, Padmanabhan Zila
Fatehpur-881615</t>
  </si>
  <si>
    <t>Ekavir Sunder</t>
  </si>
  <si>
    <t>siyengar@example.com</t>
  </si>
  <si>
    <t>H.No. 47
Goda Zila
Chittoor-109669</t>
  </si>
  <si>
    <t>Elijah Brar</t>
  </si>
  <si>
    <t>ikbalshukla@example.net</t>
  </si>
  <si>
    <t>35
Chhabra Nagar, Singrauli 962731</t>
  </si>
  <si>
    <t>William Sarkar</t>
  </si>
  <si>
    <t>vsridhar@example.net</t>
  </si>
  <si>
    <t>H.No. 578, Dugal Zila, Chinsurah 373691</t>
  </si>
  <si>
    <t>Maanas Dugal</t>
  </si>
  <si>
    <t>warda81@example.net</t>
  </si>
  <si>
    <t>82/55, Sundaram Zila, Gopalpur 792114</t>
  </si>
  <si>
    <t>Lucky Chada</t>
  </si>
  <si>
    <t>devganesan@example.org</t>
  </si>
  <si>
    <t>H.No. 95
Iyengar Circle
Dhule-728048</t>
  </si>
  <si>
    <t>Abeer Kamdar</t>
  </si>
  <si>
    <t>aaggarwal@example.net</t>
  </si>
  <si>
    <t>H.No. 535, Nair Path
Kurnool 247765</t>
  </si>
  <si>
    <t>Abhiram Basak</t>
  </si>
  <si>
    <t>khalsaadweta@example.org</t>
  </si>
  <si>
    <t>531, Madan Chowk, Alwar-182796</t>
  </si>
  <si>
    <t>Yuvraj Chacko</t>
  </si>
  <si>
    <t>zinal84@example.org</t>
  </si>
  <si>
    <t>H.No. 88, Chandra Marg
Tirupati 850392</t>
  </si>
  <si>
    <t>Chaman Yohannan</t>
  </si>
  <si>
    <t>mugdhakakar@example.net</t>
  </si>
  <si>
    <t>854
Aggarwal Chowk
Bokaro 633335</t>
  </si>
  <si>
    <t>Chatura Natt</t>
  </si>
  <si>
    <t>jack25@example.com</t>
  </si>
  <si>
    <t>96/145
Natarajan Ganj
Khandwa-209328</t>
  </si>
  <si>
    <t>Yatan Bedi</t>
  </si>
  <si>
    <t>pranitratta@example.org</t>
  </si>
  <si>
    <t>H.No. 22
Pandit Street
Coimbatore 123398</t>
  </si>
  <si>
    <t>Tejas Doshi</t>
  </si>
  <si>
    <t>yashawini78@example.org</t>
  </si>
  <si>
    <t>H.No. 487
Bera Ganj
Coimbatore 258160</t>
  </si>
  <si>
    <t>Mitesh Rajan</t>
  </si>
  <si>
    <t>nilima95@example.com</t>
  </si>
  <si>
    <t>H.No. 900
Bora Street, Tiruppur 590706</t>
  </si>
  <si>
    <t>Aryan Mangal</t>
  </si>
  <si>
    <t>fshan@example.org</t>
  </si>
  <si>
    <t>H.No. 28
Nagi Path
Bhimavaram-958776</t>
  </si>
  <si>
    <t>Akshay Comar</t>
  </si>
  <si>
    <t>qbarman@example.com</t>
  </si>
  <si>
    <t>H.No. 482
Aggarwal Zila
Kolhapur-540436</t>
  </si>
  <si>
    <t>Mekhala Vora</t>
  </si>
  <si>
    <t>gardequincy@example.org</t>
  </si>
  <si>
    <t>08/563, Sane Circle, Khora -425505</t>
  </si>
  <si>
    <t>William Varughese</t>
  </si>
  <si>
    <t>xsachar@example.org</t>
  </si>
  <si>
    <t>91/001
Naik Circle
Bhopal 342050</t>
  </si>
  <si>
    <t>Chaman Merchant</t>
  </si>
  <si>
    <t>fchaudhari@example.org</t>
  </si>
  <si>
    <t>97/515, Prasad Path
Allahabad 009477</t>
  </si>
  <si>
    <t>Finn Goswami</t>
  </si>
  <si>
    <t>sethidaniel@example.org</t>
  </si>
  <si>
    <t>469
Kadakia Ganj, Avadi-835600</t>
  </si>
  <si>
    <t>Shivani Kumer</t>
  </si>
  <si>
    <t>ubhargava@example.com</t>
  </si>
  <si>
    <t>H.No. 43
Tailor Nagar
Tadipatri 360847</t>
  </si>
  <si>
    <t>Lucky Dar</t>
  </si>
  <si>
    <t>amrutadixit@example.com</t>
  </si>
  <si>
    <t>43/56
Shah Nagar, Jalna-842838</t>
  </si>
  <si>
    <t>Michael Chopra</t>
  </si>
  <si>
    <t>harshdalal@example.org</t>
  </si>
  <si>
    <t>H.No. 38
Sankar Circle, Kota-391161</t>
  </si>
  <si>
    <t>Chatresh Rastogi</t>
  </si>
  <si>
    <t>xiti56@example.org</t>
  </si>
  <si>
    <t>H.No. 83, Behl Zila
Karaikudi-818020</t>
  </si>
  <si>
    <t>Shivansh Loyal</t>
  </si>
  <si>
    <t>darikaperi@example.net</t>
  </si>
  <si>
    <t>49, Garg Ganj
Bhubaneswar-563425</t>
  </si>
  <si>
    <t>Sneha Bahl</t>
  </si>
  <si>
    <t>advaygolla@example.org</t>
  </si>
  <si>
    <t>63/20
Thakur Ganj, Bhiwandi-326191</t>
  </si>
  <si>
    <t>Lakshmi Arora</t>
  </si>
  <si>
    <t>parmarvansha@example.org</t>
  </si>
  <si>
    <t>38/541
Hari Street, Faridabad 486542</t>
  </si>
  <si>
    <t>Urvi Maharaj</t>
  </si>
  <si>
    <t>imaran14@example.com</t>
  </si>
  <si>
    <t>30/168, Raman Street, Kharagpur 263382</t>
  </si>
  <si>
    <t>Darika Deol</t>
  </si>
  <si>
    <t>xbakshi@example.net</t>
  </si>
  <si>
    <t>716
Borra Chowk, Bokaro 793011</t>
  </si>
  <si>
    <t>Jagrati Badami</t>
  </si>
  <si>
    <t>ovenkataraman@example.com</t>
  </si>
  <si>
    <t>959, Apte Street, Gurgaon-641674</t>
  </si>
  <si>
    <t>Hamsini De</t>
  </si>
  <si>
    <t>yashodharaanne@example.org</t>
  </si>
  <si>
    <t>28/37, Radhakrishnan
Kakinada 773718</t>
  </si>
  <si>
    <t>Urvashi Iyengar</t>
  </si>
  <si>
    <t>yadaviwali@example.com</t>
  </si>
  <si>
    <t>59/018, Gara Ganj
Bhavnagar-018318</t>
  </si>
  <si>
    <t>Girik Mutti</t>
  </si>
  <si>
    <t>rajanathan@example.com</t>
  </si>
  <si>
    <t>H.No. 065, Sehgal Zila
Salem 592037</t>
  </si>
  <si>
    <t>Jairaj Gill</t>
  </si>
  <si>
    <t>vivaanagarwal@example.org</t>
  </si>
  <si>
    <t>69, Goda Circle, Nagercoil 556537</t>
  </si>
  <si>
    <t>Jackson Shenoy</t>
  </si>
  <si>
    <t>gopalkrishnamurthy@example.net</t>
  </si>
  <si>
    <t>H.No. 61, Contractor Chowk, Meerut-839492</t>
  </si>
  <si>
    <t>Anjali Lala</t>
  </si>
  <si>
    <t>maanasgarg@example.org</t>
  </si>
  <si>
    <t>59/920, Chhabra Chowk, Udaipur-321781</t>
  </si>
  <si>
    <t>Kiaan Chhabra</t>
  </si>
  <si>
    <t>peter83@example.com</t>
  </si>
  <si>
    <t>72/340, Apte Marg
Sambhal-436677</t>
  </si>
  <si>
    <t>Girindra Nadig</t>
  </si>
  <si>
    <t>quincy72@example.com</t>
  </si>
  <si>
    <t>106
Bhatt Street, Jamshedpur 915471</t>
  </si>
  <si>
    <t>Andrew Vasa</t>
  </si>
  <si>
    <t>aarush91@example.org</t>
  </si>
  <si>
    <t>061
Tank
Asansol 810831</t>
  </si>
  <si>
    <t>Chavvi Sibal</t>
  </si>
  <si>
    <t>ishanibahl@example.com</t>
  </si>
  <si>
    <t>H.No. 004, Anand Chowk, Udupi-217874</t>
  </si>
  <si>
    <t>Leena Zacharia</t>
  </si>
  <si>
    <t>krishnaprabhu@example.org</t>
  </si>
  <si>
    <t>H.No. 01
Sengupta Street, Bahraich 125364</t>
  </si>
  <si>
    <t>Omkaar Mander</t>
  </si>
  <si>
    <t>tanvi84@example.org</t>
  </si>
  <si>
    <t>74/669
Sundaram
Sambhal 774698</t>
  </si>
  <si>
    <t>Kashvi Rege</t>
  </si>
  <si>
    <t>gnanda@example.org</t>
  </si>
  <si>
    <t>H.No. 31
Buch Circle, Ajmer-282400</t>
  </si>
  <si>
    <t>Patrick Rout</t>
  </si>
  <si>
    <t>aayushpal@example.net</t>
  </si>
  <si>
    <t>354, Bali Street
Pondicherry-996500</t>
  </si>
  <si>
    <t>Rachita Wali</t>
  </si>
  <si>
    <t>shivanimody@example.org</t>
  </si>
  <si>
    <t>572, Deshmukh
Pimpri-Chinchwad 016173</t>
  </si>
  <si>
    <t>Orinder Malhotra</t>
  </si>
  <si>
    <t>samarth50@example.org</t>
  </si>
  <si>
    <t>80/775
Varkey Path
Saharanpur-494356</t>
  </si>
  <si>
    <t>Ishaan Chad</t>
  </si>
  <si>
    <t>wishinagarajan@example.com</t>
  </si>
  <si>
    <t>H.No. 660
Saha Nagar, Bhiwani-793040</t>
  </si>
  <si>
    <t>Samuel Banerjee</t>
  </si>
  <si>
    <t>shettyfaris@example.com</t>
  </si>
  <si>
    <t>119
Seth Nagar
Mumbai 912897</t>
  </si>
  <si>
    <t>Osha Varghese</t>
  </si>
  <si>
    <t>pjohal@example.org</t>
  </si>
  <si>
    <t>60/201
Shere
Bilaspur 758086</t>
  </si>
  <si>
    <t>Vasana Ganesh</t>
  </si>
  <si>
    <t>xsarma@example.org</t>
  </si>
  <si>
    <t>548
Wali Chowk, Gwalior 656688</t>
  </si>
  <si>
    <t>Bhavini Kulkarni</t>
  </si>
  <si>
    <t>elijah77@example.net</t>
  </si>
  <si>
    <t>H.No. 082, Raghavan Nagar, Bhilwara-021542</t>
  </si>
  <si>
    <t>Girindra Dara</t>
  </si>
  <si>
    <t>hemalad@example.org</t>
  </si>
  <si>
    <t>46/681
Bobal Path
Navi Mumbai-347951</t>
  </si>
  <si>
    <t>Balhaar Ramesh</t>
  </si>
  <si>
    <t>andraidika@example.com</t>
  </si>
  <si>
    <t>48/273
Chacko Marg
Tirupati-417143</t>
  </si>
  <si>
    <t>Ekbal Dubey</t>
  </si>
  <si>
    <t>wsrinivasan@example.com</t>
  </si>
  <si>
    <t>H.No. 620
Dube Chowk
Katni-733668</t>
  </si>
  <si>
    <t>Sneha Rajagopalan</t>
  </si>
  <si>
    <t>kamalacontractor@example.com</t>
  </si>
  <si>
    <t>71, Banerjee Circle, Imphal-801151</t>
  </si>
  <si>
    <t>Tejas Parmer</t>
  </si>
  <si>
    <t>waglevedhika@example.com</t>
  </si>
  <si>
    <t>783, Handa Marg
Medininagar-040912</t>
  </si>
  <si>
    <t>Ayaan Kashyap</t>
  </si>
  <si>
    <t>sachdevishwar@example.org</t>
  </si>
  <si>
    <t>H.No. 88, Varghese Ganj, Bhilai-068738</t>
  </si>
  <si>
    <t>Radha Rana</t>
  </si>
  <si>
    <t>kritika79@example.org</t>
  </si>
  <si>
    <t>34/71, Wable Nagar, Bally 321844</t>
  </si>
  <si>
    <t>Vinaya Khatri</t>
  </si>
  <si>
    <t>zarnakala@example.org</t>
  </si>
  <si>
    <t>04/032, Doctor Street
Silchar 214713</t>
  </si>
  <si>
    <t>Varenya Vala</t>
  </si>
  <si>
    <t>nakul89@example.org</t>
  </si>
  <si>
    <t>91/20
Bawa Ganj
Serampore 477704</t>
  </si>
  <si>
    <t>Faris Mohanty</t>
  </si>
  <si>
    <t>udarsh64@example.com</t>
  </si>
  <si>
    <t>H.No. 477, Khalsa Zila
Kurnool-102764</t>
  </si>
  <si>
    <t>Qarin Nazareth</t>
  </si>
  <si>
    <t>garimaraju@example.com</t>
  </si>
  <si>
    <t>44
Bhasin Marg
Panipat 159190</t>
  </si>
  <si>
    <t>Luke Bala</t>
  </si>
  <si>
    <t>wdubey@example.org</t>
  </si>
  <si>
    <t>241
Bora Path
Secunderabad-741114</t>
  </si>
  <si>
    <t>Avi Soman</t>
  </si>
  <si>
    <t>routdiya@example.com</t>
  </si>
  <si>
    <t>H.No. 97
Chauhan
Nellore-895405</t>
  </si>
  <si>
    <t>Joshua Rana</t>
  </si>
  <si>
    <t>mkakar@example.net</t>
  </si>
  <si>
    <t>40, Dutta Zila, Katihar 605477</t>
  </si>
  <si>
    <t>Dalaja Borde</t>
  </si>
  <si>
    <t>murtybhavani@example.net</t>
  </si>
  <si>
    <t>H.No. 069, Sachar Chowk
Munger 082064</t>
  </si>
  <si>
    <t>Zarna Master</t>
  </si>
  <si>
    <t>xalak26@example.net</t>
  </si>
  <si>
    <t>H.No. 15
Venkatesh Circle, Sirsa-878884</t>
  </si>
  <si>
    <t>Amara Gala</t>
  </si>
  <si>
    <t>gangasanghvi@example.com</t>
  </si>
  <si>
    <t>43, Gole Zila
Hajipur 933661</t>
  </si>
  <si>
    <t>Ishita Patla</t>
  </si>
  <si>
    <t>omajawali@example.com</t>
  </si>
  <si>
    <t>97/622
Bhatnagar Marg
Varanasi 242752</t>
  </si>
  <si>
    <t>Anamika Hayre</t>
  </si>
  <si>
    <t>eeshaganesan@example.net</t>
  </si>
  <si>
    <t>058
Wagle Street, Eluru 310344</t>
  </si>
  <si>
    <t>Harshil Pathak</t>
  </si>
  <si>
    <t>janakisaraf@example.com</t>
  </si>
  <si>
    <t>09
Sha, Chinsurah 561052</t>
  </si>
  <si>
    <t>Anjali Choudhary</t>
  </si>
  <si>
    <t>indira18@example.com</t>
  </si>
  <si>
    <t>353, Sahota Zila
Katni 822108</t>
  </si>
  <si>
    <t>Girindra Nair</t>
  </si>
  <si>
    <t>wazirsanghvi@example.org</t>
  </si>
  <si>
    <t>12/240, Barad Ganj
Hajipur 503025</t>
  </si>
  <si>
    <t>Edhitha Lal</t>
  </si>
  <si>
    <t>mukherjeejai@example.net</t>
  </si>
  <si>
    <t>53/947, Jayaraman Street, Bangalore-157373</t>
  </si>
  <si>
    <t>Dakshesh Lad</t>
  </si>
  <si>
    <t>panditkritika@example.com</t>
  </si>
  <si>
    <t>04/08, Comar Street
Hindupur 886323</t>
  </si>
  <si>
    <t>Viraj Kota</t>
  </si>
  <si>
    <t>sampathosha@example.org</t>
  </si>
  <si>
    <t>H.No. 86, Bhalla Path
Mango-318186</t>
  </si>
  <si>
    <t>Aarav Mukherjee</t>
  </si>
  <si>
    <t>handaeshana@example.org</t>
  </si>
  <si>
    <t>H.No. 100, Babu Chowk, Bidar 645114</t>
  </si>
  <si>
    <t>Meera Dara</t>
  </si>
  <si>
    <t>sodhibachittar@example.org</t>
  </si>
  <si>
    <t>23
Murty Zila, Ajmer-307715</t>
  </si>
  <si>
    <t>Liam Nigam</t>
  </si>
  <si>
    <t>advay02@example.net</t>
  </si>
  <si>
    <t>699
Chaudhuri Road, Bhagalpur-271359</t>
  </si>
  <si>
    <t>Raghav Iyengar</t>
  </si>
  <si>
    <t>fborde@example.org</t>
  </si>
  <si>
    <t>93
Ganesh Road
Gandhinagar-097993</t>
  </si>
  <si>
    <t>Januja Kaul</t>
  </si>
  <si>
    <t>dhaliwaljagdish@example.com</t>
  </si>
  <si>
    <t>H.No. 398, Iyer Chowk
Vijayanagaram-137056</t>
  </si>
  <si>
    <t>Maanav Singh</t>
  </si>
  <si>
    <t>unnikarpe@example.com</t>
  </si>
  <si>
    <t>H.No. 954, Subramaniam Circle
Mangalore-854236</t>
  </si>
  <si>
    <t>Teerth Mukherjee</t>
  </si>
  <si>
    <t>toordakshesh@example.org</t>
  </si>
  <si>
    <t>H.No. 706
Lal Path
Visakhapatnam-582362</t>
  </si>
  <si>
    <t>Yachana Bava</t>
  </si>
  <si>
    <t>ohans@example.com</t>
  </si>
  <si>
    <t>44/197
Dash Street, Tinsukia 305622</t>
  </si>
  <si>
    <t>Falak Sarraf</t>
  </si>
  <si>
    <t>ydas@example.com</t>
  </si>
  <si>
    <t>91, Minhas Ganj
Deoghar 503558</t>
  </si>
  <si>
    <t>Gaurav Luthra</t>
  </si>
  <si>
    <t>mohantygautam@example.net</t>
  </si>
  <si>
    <t>H.No. 108
Kapur Nagar, Gandhinagar-700004</t>
  </si>
  <si>
    <t>Yadavi Bhatt</t>
  </si>
  <si>
    <t>ranbirchaudhry@example.com</t>
  </si>
  <si>
    <t>330
Mani Path
Secunderabad-252919</t>
  </si>
  <si>
    <t>Harita Mander</t>
  </si>
  <si>
    <t>ayushwalla@example.org</t>
  </si>
  <si>
    <t>H.No. 09
Ganguly Ganj, Motihari-968384</t>
  </si>
  <si>
    <t>Eta Dani</t>
  </si>
  <si>
    <t>pushti67@example.org</t>
  </si>
  <si>
    <t>H.No. 271, Loyal Chowk
Thrissur-060782</t>
  </si>
  <si>
    <t>Anvi Swaminathan</t>
  </si>
  <si>
    <t>duttirya@example.net</t>
  </si>
  <si>
    <t>H.No. 456, Pai Path, Amroha 878650</t>
  </si>
  <si>
    <t>Udant Kade</t>
  </si>
  <si>
    <t>lila77@example.net</t>
  </si>
  <si>
    <t>87/304, Nadig Nagar, Bally 955962</t>
  </si>
  <si>
    <t>Parth Raghavan</t>
  </si>
  <si>
    <t>bhargavaeshana@example.org</t>
  </si>
  <si>
    <t>H.No. 09
Choudhury Nagar, Motihari-939952</t>
  </si>
  <si>
    <t>Thomas Bail</t>
  </si>
  <si>
    <t>zarnasandhu@example.net</t>
  </si>
  <si>
    <t>95/973, Pau Chowk, Thoothukudi-912925</t>
  </si>
  <si>
    <t>Waida Lanka</t>
  </si>
  <si>
    <t>banikgirik@example.net</t>
  </si>
  <si>
    <t>85/29
Krish Path, Bettiah-285272</t>
  </si>
  <si>
    <t>Yutika Andra</t>
  </si>
  <si>
    <t>boaseonkar@example.com</t>
  </si>
  <si>
    <t>472
Pai Zila
Karnal-312720</t>
  </si>
  <si>
    <t>Urmi Amble</t>
  </si>
  <si>
    <t>anita28@example.net</t>
  </si>
  <si>
    <t>H.No. 083, Bajwa, Rewa-343147</t>
  </si>
  <si>
    <t>Mitali Kapoor</t>
  </si>
  <si>
    <t>ektabava@example.com</t>
  </si>
  <si>
    <t>20/514
Raju Zila
Mangalore 950685</t>
  </si>
  <si>
    <t>Quincy Kari</t>
  </si>
  <si>
    <t>gopaldugar@example.org</t>
  </si>
  <si>
    <t>39/64
Vig Zila
Jaipur-137064</t>
  </si>
  <si>
    <t>David Cherian</t>
  </si>
  <si>
    <t>imaran51@example.com</t>
  </si>
  <si>
    <t>358
Bhakta
Sangli-Miraj &amp; Kupwad 296144</t>
  </si>
  <si>
    <t>Nachiket Prasad</t>
  </si>
  <si>
    <t>dorafalan@example.net</t>
  </si>
  <si>
    <t>79/84
Randhawa Path
Mehsana 618412</t>
  </si>
  <si>
    <t>Waida Trivedi</t>
  </si>
  <si>
    <t>garimashere@example.net</t>
  </si>
  <si>
    <t>H.No. 68, Tara Road, Surendranagar Dudhrej 454893</t>
  </si>
  <si>
    <t>Tamanna Kashyap</t>
  </si>
  <si>
    <t>ldin@example.net</t>
  </si>
  <si>
    <t>98/56
Singhal Road, Hubliâ€“Dharwad-489531</t>
  </si>
  <si>
    <t>Ishanvi Tripathi</t>
  </si>
  <si>
    <t>yohannanubika@example.net</t>
  </si>
  <si>
    <t>95/572
Mohan Ganj
Tirupati-987144</t>
  </si>
  <si>
    <t>Bhavini Parikh</t>
  </si>
  <si>
    <t>parth29@example.com</t>
  </si>
  <si>
    <t>H.No. 268
Jhaveri Marg, Gangtok-425126</t>
  </si>
  <si>
    <t>Ekaja Dube</t>
  </si>
  <si>
    <t>ahluwaliasaumya@example.net</t>
  </si>
  <si>
    <t>42
Bawa
Madanapalle-334038</t>
  </si>
  <si>
    <t>Yashica Doctor</t>
  </si>
  <si>
    <t>yachanachokshi@example.com</t>
  </si>
  <si>
    <t>H.No. 861, Sami Street, Akola 863487</t>
  </si>
  <si>
    <t>Ronith Murthy</t>
  </si>
  <si>
    <t>jgulati@example.com</t>
  </si>
  <si>
    <t>H.No. 567, Mutti Road, Hajipur 158460</t>
  </si>
  <si>
    <t>Ridhi Datta</t>
  </si>
  <si>
    <t>basakyashodhara@example.net</t>
  </si>
  <si>
    <t>59, Ranganathan Circle
Nagpur-818568</t>
  </si>
  <si>
    <t>Orinder Kurian</t>
  </si>
  <si>
    <t>cnazareth@example.net</t>
  </si>
  <si>
    <t>53/359
Chadha Zila, Panchkula 168207</t>
  </si>
  <si>
    <t>Kalpit Gulati</t>
  </si>
  <si>
    <t>uppaldipta@example.net</t>
  </si>
  <si>
    <t>20/47
Vohra Ganj, Nadiad 804287</t>
  </si>
  <si>
    <t>Hemang Sama</t>
  </si>
  <si>
    <t>qcontractor@example.com</t>
  </si>
  <si>
    <t>35
Chatterjee Nagar, Bidar 543213</t>
  </si>
  <si>
    <t>Ria Dugar</t>
  </si>
  <si>
    <t>craval@example.org</t>
  </si>
  <si>
    <t>80/48, Mangal Nagar, Ratlam-375288</t>
  </si>
  <si>
    <t>Keya Balakrishnan</t>
  </si>
  <si>
    <t>parikhsamesh@example.org</t>
  </si>
  <si>
    <t>09
Borra, Jehanabad-368313</t>
  </si>
  <si>
    <t>Samarth Sachar</t>
  </si>
  <si>
    <t>cmurty@example.net</t>
  </si>
  <si>
    <t>H.No. 900
Konda Zila
Sikar-445716</t>
  </si>
  <si>
    <t>Caleb Brar</t>
  </si>
  <si>
    <t>eeshanigam@example.com</t>
  </si>
  <si>
    <t>H.No. 81
Kari Road
Nagercoil-798440</t>
  </si>
  <si>
    <t>Nathaniel Gokhale</t>
  </si>
  <si>
    <t>ekanta98@example.net</t>
  </si>
  <si>
    <t>97/421, Kibe Path, Kozhikode 660167</t>
  </si>
  <si>
    <t>Ikshita Rajagopalan</t>
  </si>
  <si>
    <t>rsethi@example.org</t>
  </si>
  <si>
    <t>259, Guha Zila, Katni 233200</t>
  </si>
  <si>
    <t>Baljiwan Pandey</t>
  </si>
  <si>
    <t>vmitra@example.org</t>
  </si>
  <si>
    <t>72/14
Palla Path
Haldia 455745</t>
  </si>
  <si>
    <t>Vedant Keer</t>
  </si>
  <si>
    <t>jalsadube@example.com</t>
  </si>
  <si>
    <t>H.No. 25, Garde Street
Kharagpur 866567</t>
  </si>
  <si>
    <t>Yashawini Vasa</t>
  </si>
  <si>
    <t>ekaraj06@example.org</t>
  </si>
  <si>
    <t>623
Thaman Chowk
Vellore-331680</t>
  </si>
  <si>
    <t>Chaaya Mody</t>
  </si>
  <si>
    <t>choudharyjagrati@example.org</t>
  </si>
  <si>
    <t>132
Walla, Secunderabad 502542</t>
  </si>
  <si>
    <t>Vasudha Sheth</t>
  </si>
  <si>
    <t>ramanathanridhi@example.org</t>
  </si>
  <si>
    <t>73/53, Bahri Road, Vijayanagaram 763383</t>
  </si>
  <si>
    <t>Zayyan Swaminathan</t>
  </si>
  <si>
    <t>liam57@example.net</t>
  </si>
  <si>
    <t>H.No. 528, Uppal, Arrah 830864</t>
  </si>
  <si>
    <t>Xalak Sahni</t>
  </si>
  <si>
    <t>biswasfalak@example.net</t>
  </si>
  <si>
    <t>64/26, Walla Ganj
Raebareli-909282</t>
  </si>
  <si>
    <t>Jhalak Rai</t>
  </si>
  <si>
    <t>panditdev@example.net</t>
  </si>
  <si>
    <t>73/063, Dutt Road
Kishanganj-424784</t>
  </si>
  <si>
    <t>Aashi Narula</t>
  </si>
  <si>
    <t>girindrachar@example.com</t>
  </si>
  <si>
    <t>H.No. 291
Bassi, Nashik 127808</t>
  </si>
  <si>
    <t>Ojasvi Yadav</t>
  </si>
  <si>
    <t>hiteshsekhon@example.net</t>
  </si>
  <si>
    <t>21/429, Hegde Chowk, Erode 713443</t>
  </si>
  <si>
    <t>Mangalore</t>
  </si>
  <si>
    <t>Abhiram Tiwari</t>
  </si>
  <si>
    <t>rachana11@example.net</t>
  </si>
  <si>
    <t>22, Anne Chowk
Uluberia 647085</t>
  </si>
  <si>
    <t>Yash Lata</t>
  </si>
  <si>
    <t>xchhabra@example.net</t>
  </si>
  <si>
    <t>61/601, Sarma Marg
Haridwar-085930</t>
  </si>
  <si>
    <t>Nathaniel Som</t>
  </si>
  <si>
    <t>bvora@example.org</t>
  </si>
  <si>
    <t>314
Cheema Circle
Jalgaon-152298</t>
  </si>
  <si>
    <t>Lavanya Loyal</t>
  </si>
  <si>
    <t>gkothari@example.net</t>
  </si>
  <si>
    <t>H.No. 158
Gopal Circle, Cuttack 973082</t>
  </si>
  <si>
    <t>Vedika Dugal</t>
  </si>
  <si>
    <t>sroy@example.org</t>
  </si>
  <si>
    <t>H.No. 44, Tata Nagar, Guwahati 451820</t>
  </si>
  <si>
    <t>Turvi Parikh</t>
  </si>
  <si>
    <t>wdua@example.org</t>
  </si>
  <si>
    <t>215, Loyal Road
Patna-061006</t>
  </si>
  <si>
    <t>Vanya Sachdev</t>
  </si>
  <si>
    <t>shivani04@example.com</t>
  </si>
  <si>
    <t>01
Chaudhry Circle, Saharanpur 438058</t>
  </si>
  <si>
    <t>Yug Brar</t>
  </si>
  <si>
    <t>wallachandran@example.net</t>
  </si>
  <si>
    <t>17
Kurian Ganj
Durgapur 843749</t>
  </si>
  <si>
    <t>Harish Kant</t>
  </si>
  <si>
    <t>tamannamody@example.com</t>
  </si>
  <si>
    <t>43/894, Aggarwal Zila, Jammu-664304</t>
  </si>
  <si>
    <t>Aryan Sood</t>
  </si>
  <si>
    <t>shettykashish@example.net</t>
  </si>
  <si>
    <t>89/64
Mall Road, Kochi-401679</t>
  </si>
  <si>
    <t>Krishna Mani</t>
  </si>
  <si>
    <t>joshioviya@example.com</t>
  </si>
  <si>
    <t>26
Kadakia Nagar
Buxar-462583</t>
  </si>
  <si>
    <t>Kiaan Wason</t>
  </si>
  <si>
    <t>chaudhrysuhani@example.com</t>
  </si>
  <si>
    <t>83/13
Chawla Ganj
Ramgarh-215667</t>
  </si>
  <si>
    <t>Yamini Dey</t>
  </si>
  <si>
    <t>neelima32@example.com</t>
  </si>
  <si>
    <t>95/118, Datta Circle
Farrukhabad-619262</t>
  </si>
  <si>
    <t>Logan Bhasin</t>
  </si>
  <si>
    <t>chadaforum@example.org</t>
  </si>
  <si>
    <t>771, Balakrishnan Street, Madhyamgram-423100</t>
  </si>
  <si>
    <t>Vrinda Khurana</t>
  </si>
  <si>
    <t>wsekhon@example.com</t>
  </si>
  <si>
    <t>H.No. 515, Balay Path
Amravati 503358</t>
  </si>
  <si>
    <t>Andrew Nigam</t>
  </si>
  <si>
    <t>nitara58@example.net</t>
  </si>
  <si>
    <t>29/168, Srinivas
Bijapur 827761</t>
  </si>
  <si>
    <t>Ria Nair</t>
  </si>
  <si>
    <t>azad16@example.org</t>
  </si>
  <si>
    <t>H.No. 004, Shankar Chowk, Panvel 311892</t>
  </si>
  <si>
    <t>Oscar Bir</t>
  </si>
  <si>
    <t>kpant@example.net</t>
  </si>
  <si>
    <t>47, Chanda Nagar
Bhagalpur 285289</t>
  </si>
  <si>
    <t>Ayush Lanka</t>
  </si>
  <si>
    <t>tpradhan@example.com</t>
  </si>
  <si>
    <t>H.No. 032
Khalsa
Darbhanga-726459</t>
  </si>
  <si>
    <t>Robert Shroff</t>
  </si>
  <si>
    <t>ojas02@example.net</t>
  </si>
  <si>
    <t>740, Banerjee Ganj
Mira-Bhayandar 913260</t>
  </si>
  <si>
    <t>Ekavir Bhalla</t>
  </si>
  <si>
    <t>ksehgal@example.net</t>
  </si>
  <si>
    <t>73/91, Loyal, Kochi 294184</t>
  </si>
  <si>
    <t>Idika Basu</t>
  </si>
  <si>
    <t>deepakhanna@example.com</t>
  </si>
  <si>
    <t>67, Karan Chowk
Katihar 496332</t>
  </si>
  <si>
    <t>Vinaya Atwal</t>
  </si>
  <si>
    <t>niharikasuresh@example.net</t>
  </si>
  <si>
    <t>770
Yohannan Path
Sultan Pur Majra-654003</t>
  </si>
  <si>
    <t>Falak Magar</t>
  </si>
  <si>
    <t>daliajack@example.net</t>
  </si>
  <si>
    <t>H.No. 28
Narayanan Street
Begusarai-921005</t>
  </si>
  <si>
    <t>Darika Banerjee</t>
  </si>
  <si>
    <t>chadhapallavi@example.net</t>
  </si>
  <si>
    <t>88/17, Guha Zila, Avadi 258872</t>
  </si>
  <si>
    <t>Samaksh Chaudhuri</t>
  </si>
  <si>
    <t>cheriankrishna@example.net</t>
  </si>
  <si>
    <t>80/68
Rai Chowk
Dehri-253784</t>
  </si>
  <si>
    <t>Hemani Lall</t>
  </si>
  <si>
    <t>libnikaur@example.net</t>
  </si>
  <si>
    <t>H.No. 819, Chhabra Street
Tiruchirappalli-727090</t>
  </si>
  <si>
    <t>Charvi Tripathi</t>
  </si>
  <si>
    <t>srivastavalipika@example.net</t>
  </si>
  <si>
    <t>H.No. 603
Venkataraman Nagar, South Dumdum 271814</t>
  </si>
  <si>
    <t>Bhavani Rau</t>
  </si>
  <si>
    <t>uppalvrishti@example.com</t>
  </si>
  <si>
    <t>61, Mitra Zila, Bhatpara-234618</t>
  </si>
  <si>
    <t>Faqid Kar</t>
  </si>
  <si>
    <t>naveen31@example.net</t>
  </si>
  <si>
    <t>64, Dave Path, Dehri 202368</t>
  </si>
  <si>
    <t>Udarsh Lal</t>
  </si>
  <si>
    <t>jhalak01@example.com</t>
  </si>
  <si>
    <t>H.No. 475, Bail Ganj, Dehradun-784526</t>
  </si>
  <si>
    <t>Kiaan Kala</t>
  </si>
  <si>
    <t>krish70@example.org</t>
  </si>
  <si>
    <t>H.No. 760, Deshmukh Path, Mau 347656</t>
  </si>
  <si>
    <t>Zansi Banik</t>
  </si>
  <si>
    <t>lohit10@example.net</t>
  </si>
  <si>
    <t>H.No. 44
Khurana Nagar
Arrah 563930</t>
  </si>
  <si>
    <t>Udarsh Bail</t>
  </si>
  <si>
    <t>maharajhredhaan@example.com</t>
  </si>
  <si>
    <t>86/06
Nigam Zila, Kumbakonam-777283</t>
  </si>
  <si>
    <t>Hamsini Krish</t>
  </si>
  <si>
    <t>balendrasanghvi@example.com</t>
  </si>
  <si>
    <t>42/822
Mitra Nagar
Gorakhpur 509558</t>
  </si>
  <si>
    <t>Benjamin Bhatnagar</t>
  </si>
  <si>
    <t>qarin38@example.org</t>
  </si>
  <si>
    <t>499, Radhakrishnan Circle, Tiruvottiyur 199364</t>
  </si>
  <si>
    <t>Nisha Chadha</t>
  </si>
  <si>
    <t>rmishra@example.net</t>
  </si>
  <si>
    <t>568
Keer Road
Raiganj-432407</t>
  </si>
  <si>
    <t>Ishani Kalla</t>
  </si>
  <si>
    <t>wakeetachaudhary@example.org</t>
  </si>
  <si>
    <t>55
Wable Path, Sikar-177388</t>
  </si>
  <si>
    <t>Ryan Ratta</t>
  </si>
  <si>
    <t>amolkadakia@example.com</t>
  </si>
  <si>
    <t>61/477
Ganesan Ganj
Bhilai 118543</t>
  </si>
  <si>
    <t>Parth Ramaswamy</t>
  </si>
  <si>
    <t>thakurvasatika@example.org</t>
  </si>
  <si>
    <t>H.No. 867, Kara Nagar, Ujjain-697076</t>
  </si>
  <si>
    <t>Leena Kala</t>
  </si>
  <si>
    <t>rrai@example.com</t>
  </si>
  <si>
    <t>H.No. 610, Setty Ganj
Katni 609504</t>
  </si>
  <si>
    <t>Ikbal Hari</t>
  </si>
  <si>
    <t>madhav05@example.net</t>
  </si>
  <si>
    <t>38, Sood Marg
Panchkula-584011</t>
  </si>
  <si>
    <t>Pratyush Trivedi</t>
  </si>
  <si>
    <t>nswaminathan@example.org</t>
  </si>
  <si>
    <t>19/62
Raghavan Road, Khora  096529</t>
  </si>
  <si>
    <t>Vrinda Mutti</t>
  </si>
  <si>
    <t>wableyashoda@example.net</t>
  </si>
  <si>
    <t>H.No. 369, Dubey Path
Udupi-085926</t>
  </si>
  <si>
    <t>Samarth Chander</t>
  </si>
  <si>
    <t>bailfalguni@example.net</t>
  </si>
  <si>
    <t>65/17, Balay Marg
Junagadh 746350</t>
  </si>
  <si>
    <t>Anmol Chandra</t>
  </si>
  <si>
    <t>aaravgala@example.com</t>
  </si>
  <si>
    <t>H.No. 35
Khalsa Zila
Nagaon 998677</t>
  </si>
  <si>
    <t>Krishna Choudhry</t>
  </si>
  <si>
    <t>raksha27@example.com</t>
  </si>
  <si>
    <t>H.No. 84
Nair Circle, Pali-386871</t>
  </si>
  <si>
    <t>Adweta Wason</t>
  </si>
  <si>
    <t>shaamol@example.net</t>
  </si>
  <si>
    <t>999
Banerjee Chowk
Katni 720932</t>
  </si>
  <si>
    <t>Frado Keer</t>
  </si>
  <si>
    <t>chandrananita@example.net</t>
  </si>
  <si>
    <t>H.No. 91
Chahal Street
Dibrugarh-080347</t>
  </si>
  <si>
    <t>Chanchal Thakur</t>
  </si>
  <si>
    <t>faras36@example.com</t>
  </si>
  <si>
    <t>09/92
Oak Circle, Nandyal 041635</t>
  </si>
  <si>
    <t>Shivansh Dasgupta</t>
  </si>
  <si>
    <t>watika26@example.net</t>
  </si>
  <si>
    <t>08/37, Singh Zila
Aizawl-112143</t>
  </si>
  <si>
    <t>Jeet Magar</t>
  </si>
  <si>
    <t>hemanikalla@example.net</t>
  </si>
  <si>
    <t>910, Kunda Chowk
Bathinda 253701</t>
  </si>
  <si>
    <t>Samaksh Oza</t>
  </si>
  <si>
    <t>sankaransara@example.net</t>
  </si>
  <si>
    <t>72/71, Randhawa, Bhubaneswar 329836</t>
  </si>
  <si>
    <t>Dhriti Koshy</t>
  </si>
  <si>
    <t>urmi61@example.net</t>
  </si>
  <si>
    <t>361, Mittal
Gandhinagar-958628</t>
  </si>
  <si>
    <t>Qasim Kant</t>
  </si>
  <si>
    <t>qbandi@example.net</t>
  </si>
  <si>
    <t>28/090
Chahal Marg, Nanded 239589</t>
  </si>
  <si>
    <t>Udarsh Gour</t>
  </si>
  <si>
    <t>neelima84@example.net</t>
  </si>
  <si>
    <t>73/42
Roy Chowk, Kalyan-Dombivli-725854</t>
  </si>
  <si>
    <t>Lucky Savant</t>
  </si>
  <si>
    <t>lakshminaidu@example.org</t>
  </si>
  <si>
    <t>H.No. 252
Patil Road, Malda 892708</t>
  </si>
  <si>
    <t>Rachit Chatterjee</t>
  </si>
  <si>
    <t>zayan61@example.org</t>
  </si>
  <si>
    <t>83/709, Boase Ganj
Bhubaneswar 278803</t>
  </si>
  <si>
    <t>Ishaan Naidu</t>
  </si>
  <si>
    <t>vedika57@example.net</t>
  </si>
  <si>
    <t>86
Prabhakar Marg
Medininagar 968738</t>
  </si>
  <si>
    <t>Bachittar Wagle</t>
  </si>
  <si>
    <t>lajita90@example.net</t>
  </si>
  <si>
    <t>40, Brar Chowk
Kanpur 341441</t>
  </si>
  <si>
    <t>Gaurika Dayal</t>
  </si>
  <si>
    <t>vyanjana32@example.net</t>
  </si>
  <si>
    <t>10
Mander Nagar
Bhiwandi-083761</t>
  </si>
  <si>
    <t>Nandini Narula</t>
  </si>
  <si>
    <t>michaelyogi@example.com</t>
  </si>
  <si>
    <t>H.No. 600, Raghavan Marg
Phusro-731120</t>
  </si>
  <si>
    <t>Ladli Hegde</t>
  </si>
  <si>
    <t>girikprashad@example.org</t>
  </si>
  <si>
    <t>07/818
Bhat Ganj, Bhusawal 661115</t>
  </si>
  <si>
    <t>Yash Johal</t>
  </si>
  <si>
    <t>deygautam@example.com</t>
  </si>
  <si>
    <t>H.No. 14, Sunder Road, Silchar-024619</t>
  </si>
  <si>
    <t>Girik Kala</t>
  </si>
  <si>
    <t>sarthak86@example.net</t>
  </si>
  <si>
    <t>61/029, Dara Street
Jaunpur-721683</t>
  </si>
  <si>
    <t>Neha Ramaswamy</t>
  </si>
  <si>
    <t>pkeer@example.org</t>
  </si>
  <si>
    <t>05/72
Karnik, Bharatpur-728872</t>
  </si>
  <si>
    <t>Upma Gokhale</t>
  </si>
  <si>
    <t>sara91@example.net</t>
  </si>
  <si>
    <t>95/44
Parmer Road
Naihati-539992</t>
  </si>
  <si>
    <t>Ekantika Muni</t>
  </si>
  <si>
    <t>naikyatin@example.org</t>
  </si>
  <si>
    <t>H.No. 61, Banerjee Road, Kishanganj 372960</t>
  </si>
  <si>
    <t>Chandresh Panchal</t>
  </si>
  <si>
    <t>qpanchal@example.com</t>
  </si>
  <si>
    <t>727, Nanda Street
Karnal-038968</t>
  </si>
  <si>
    <t>Ati De</t>
  </si>
  <si>
    <t>thakkarpushti@example.net</t>
  </si>
  <si>
    <t>19/65
Balakrishnan Nagar
Phagwara 309259</t>
  </si>
  <si>
    <t>Kashish Chakraborty</t>
  </si>
  <si>
    <t>pkala@example.com</t>
  </si>
  <si>
    <t>570, Dar Zila, Davanagere 616549</t>
  </si>
  <si>
    <t>Yoshita Divan</t>
  </si>
  <si>
    <t>deshmukhaahana@example.com</t>
  </si>
  <si>
    <t>H.No. 25
Mammen Street
Jammu 514994</t>
  </si>
  <si>
    <t>Garima Morar</t>
  </si>
  <si>
    <t>ubikaoak@example.com</t>
  </si>
  <si>
    <t>H.No. 786
Sarin Marg, Sasaram 292673</t>
  </si>
  <si>
    <t>Aarush Badami</t>
  </si>
  <si>
    <t>vradhakrishnan@example.org</t>
  </si>
  <si>
    <t>296, Mann Path, Howrah-899866</t>
  </si>
  <si>
    <t>Kamya Narayan</t>
  </si>
  <si>
    <t>bhavyabakshi@example.com</t>
  </si>
  <si>
    <t>92/87, Golla Road, Bihar Sharif 337412</t>
  </si>
  <si>
    <t>Avni Rai</t>
  </si>
  <si>
    <t>ybarad@example.org</t>
  </si>
  <si>
    <t>H.No. 415
Dalal Circle
Sikar-264681</t>
  </si>
  <si>
    <t>Damini Lad</t>
  </si>
  <si>
    <t>chandanikhatri@example.org</t>
  </si>
  <si>
    <t>407
Bose Nagar
Bhavnagar-274966</t>
  </si>
  <si>
    <t>Darika Sharaf</t>
  </si>
  <si>
    <t>mpalla@example.net</t>
  </si>
  <si>
    <t>981
Char, Morena 849491</t>
  </si>
  <si>
    <t>Yachana Mahal</t>
  </si>
  <si>
    <t>raghavansanaya@example.com</t>
  </si>
  <si>
    <t>06/807
Roy Marg
Srikakulam-259605</t>
  </si>
  <si>
    <t>Oviya Bhandari</t>
  </si>
  <si>
    <t>luke76@example.net</t>
  </si>
  <si>
    <t>25, Bava Circle, Rajahmundry-530281</t>
  </si>
  <si>
    <t>Zilmil Ranganathan</t>
  </si>
  <si>
    <t>mahalabha@example.net</t>
  </si>
  <si>
    <t>76/579
Doctor, Maheshtala 065837</t>
  </si>
  <si>
    <t>Ladli Mani</t>
  </si>
  <si>
    <t>chatterjeeimaran@example.com</t>
  </si>
  <si>
    <t>814
Char Marg
Firozabad 508210</t>
  </si>
  <si>
    <t>Ekansh Tandon</t>
  </si>
  <si>
    <t>isen@example.org</t>
  </si>
  <si>
    <t>534, Dugar Zila, Muzaffarpur 425279</t>
  </si>
  <si>
    <t>Ladli Saran</t>
  </si>
  <si>
    <t>virkfalak@example.com</t>
  </si>
  <si>
    <t>H.No. 56
Date Circle
Uluberia-147880</t>
  </si>
  <si>
    <t>Raghav Bassi</t>
  </si>
  <si>
    <t>wsood@example.org</t>
  </si>
  <si>
    <t>H.No. 23, Borde Chowk, Bareilly 164276</t>
  </si>
  <si>
    <t>Jairaj Tata</t>
  </si>
  <si>
    <t>paivritti@example.net</t>
  </si>
  <si>
    <t>H.No. 361, Sunder Chowk
Jalgaon 205509</t>
  </si>
  <si>
    <t>Osha Desai</t>
  </si>
  <si>
    <t>rachitabehl@example.org</t>
  </si>
  <si>
    <t>H.No. 940, Goda Chowk, Morena 883030</t>
  </si>
  <si>
    <t>Charvi Lanka</t>
  </si>
  <si>
    <t>vrishti63@example.com</t>
  </si>
  <si>
    <t>H.No. 62
Ahluwalia, Salem 308338</t>
  </si>
  <si>
    <t>Idika Bath</t>
  </si>
  <si>
    <t>yuglall@example.net</t>
  </si>
  <si>
    <t>886, Suresh Nagar
Vadodara 913194</t>
  </si>
  <si>
    <t>Yashawini Barman</t>
  </si>
  <si>
    <t>gbath@example.net</t>
  </si>
  <si>
    <t>62, Lal Circle, Berhampore-806602</t>
  </si>
  <si>
    <t>Pratyush Goyal</t>
  </si>
  <si>
    <t>gabrielghosh@example.net</t>
  </si>
  <si>
    <t>93/581
Jayaraman Marg, Kalyan-Dombivli 367935</t>
  </si>
  <si>
    <t>Hitesh Bakshi</t>
  </si>
  <si>
    <t>sunderkrish@example.org</t>
  </si>
  <si>
    <t>11/88, Iyengar Nagar, Fatehpur-638408</t>
  </si>
  <si>
    <t>Chandresh Hora</t>
  </si>
  <si>
    <t>geetikadave@example.net</t>
  </si>
  <si>
    <t>H.No. 25, Soman Ganj
Faridabad-519455</t>
  </si>
  <si>
    <t>Siya Mittal</t>
  </si>
  <si>
    <t>kdara@example.net</t>
  </si>
  <si>
    <t>09/37
Gulati Chowk, Kanpur 441894</t>
  </si>
  <si>
    <t>Dhruv Patel</t>
  </si>
  <si>
    <t>brarmitesh@example.net</t>
  </si>
  <si>
    <t>H.No. 20
Raval Nagar, Saharsa-744305</t>
  </si>
  <si>
    <t>Warda Pal</t>
  </si>
  <si>
    <t>csinha@example.net</t>
  </si>
  <si>
    <t>39/439, Natt
Lucknow 617952</t>
  </si>
  <si>
    <t>Aryan Ravel</t>
  </si>
  <si>
    <t>garasara@example.com</t>
  </si>
  <si>
    <t>H.No. 554
Dass Road
Phagwara 104165</t>
  </si>
  <si>
    <t>Tamanna Borde</t>
  </si>
  <si>
    <t>hyadav@example.net</t>
  </si>
  <si>
    <t>24/53, Sachdev Road
Visakhapatnam-358363</t>
  </si>
  <si>
    <t>Ladli Shah</t>
  </si>
  <si>
    <t>tarakbahri@example.net</t>
  </si>
  <si>
    <t>402
Dhar Marg
Howrah-469239</t>
  </si>
  <si>
    <t>Gautami Maharaj</t>
  </si>
  <si>
    <t>david51@example.org</t>
  </si>
  <si>
    <t>H.No. 309, Randhawa Ganj
Gopalpur 409152</t>
  </si>
  <si>
    <t>Ayaan Sanghvi</t>
  </si>
  <si>
    <t>amrita48@example.net</t>
  </si>
  <si>
    <t>H.No. 83, Kohli Path
Shahjahanpur-148417</t>
  </si>
  <si>
    <t>Pratyush Dhar</t>
  </si>
  <si>
    <t>qadimtak@example.org</t>
  </si>
  <si>
    <t>H.No. 98
Gera Street
Hajipur 667487</t>
  </si>
  <si>
    <t>Madhav Johal</t>
  </si>
  <si>
    <t>venkateshchatura@example.org</t>
  </si>
  <si>
    <t>23/934, Tata Chowk
Tiruvottiyur-121149</t>
  </si>
  <si>
    <t>Panini Natt</t>
  </si>
  <si>
    <t>amara35@example.org</t>
  </si>
  <si>
    <t>59/87
Soni Nagar, Thrissur 291065</t>
  </si>
  <si>
    <t>Radha Dâ€™Alia</t>
  </si>
  <si>
    <t>gbansal@example.net</t>
  </si>
  <si>
    <t>399, Anne Ganj
Bidar-098867</t>
  </si>
  <si>
    <t>Unnati Wali</t>
  </si>
  <si>
    <t>tmand@example.net</t>
  </si>
  <si>
    <t>20
Pau Road, Giridih 499930</t>
  </si>
  <si>
    <t>Max Mander</t>
  </si>
  <si>
    <t>nitesh99@example.net</t>
  </si>
  <si>
    <t>098, Chana Nagar, Solapur-107630</t>
  </si>
  <si>
    <t>Shaurya Kuruvilla</t>
  </si>
  <si>
    <t>anvisharma@example.net</t>
  </si>
  <si>
    <t>35/590
Balan Marg
Sikar 101616</t>
  </si>
  <si>
    <t>Vasatika Saini</t>
  </si>
  <si>
    <t>prisha41@example.net</t>
  </si>
  <si>
    <t>678
Chakrabarti Nagar, Singrauli 814024</t>
  </si>
  <si>
    <t>Girindra Sangha</t>
  </si>
  <si>
    <t>balayvasana@example.org</t>
  </si>
  <si>
    <t>81/76, Dutt Ganj
Kulti-598135</t>
  </si>
  <si>
    <t>Alexander Sem</t>
  </si>
  <si>
    <t>michaelsami@example.net</t>
  </si>
  <si>
    <t>H.No. 340
Shere Path, Sagar 956141</t>
  </si>
  <si>
    <t>Gaurang Mitra</t>
  </si>
  <si>
    <t>smuni@example.net</t>
  </si>
  <si>
    <t>20
Mitra Street
Tumkur 174250</t>
  </si>
  <si>
    <t>Samaksh Kannan</t>
  </si>
  <si>
    <t>ssrinivasan@example.net</t>
  </si>
  <si>
    <t>49, Sagar Ganj, Korba 860322</t>
  </si>
  <si>
    <t>Thomas Rai</t>
  </si>
  <si>
    <t>ansh09@example.com</t>
  </si>
  <si>
    <t>H.No. 86
Sule Nagar, Rajahmundry-935422</t>
  </si>
  <si>
    <t>Upasna Bhasin</t>
  </si>
  <si>
    <t>chandran47@example.org</t>
  </si>
  <si>
    <t>03/393, Devan Marg
Bhiwani 325747</t>
  </si>
  <si>
    <t>Bishakha Shah</t>
  </si>
  <si>
    <t>rhora@example.net</t>
  </si>
  <si>
    <t>32/119, Goyal, Dharmavaram-413935</t>
  </si>
  <si>
    <t>Balveer De</t>
  </si>
  <si>
    <t>nachiketdewan@example.net</t>
  </si>
  <si>
    <t>H.No. 71
Loyal Marg
Nandyal-033113</t>
  </si>
  <si>
    <t>Diya Loyal</t>
  </si>
  <si>
    <t>cheriannaksh@example.com</t>
  </si>
  <si>
    <t>89/04
Upadhyay Ganj
Ghaziabad 810468</t>
  </si>
  <si>
    <t>Charita Anne</t>
  </si>
  <si>
    <t>rajeshri43@example.net</t>
  </si>
  <si>
    <t>H.No. 595
Prasad Zila, Purnia 798149</t>
  </si>
  <si>
    <t>Ria Jha</t>
  </si>
  <si>
    <t>alkaseth@example.com</t>
  </si>
  <si>
    <t>H.No. 278, Ghosh Chowk, Berhampur 028827</t>
  </si>
  <si>
    <t>Tejas Wable</t>
  </si>
  <si>
    <t>edhitha15@example.org</t>
  </si>
  <si>
    <t>37/659
Brahmbhatt, Darbhanga-901609</t>
  </si>
  <si>
    <t>Bishakha Natarajan</t>
  </si>
  <si>
    <t>egoyal@example.com</t>
  </si>
  <si>
    <t>62/08, Balay Circle, Moradabad-185194</t>
  </si>
  <si>
    <t>Ira Kapur</t>
  </si>
  <si>
    <t>benjamintara@example.org</t>
  </si>
  <si>
    <t>H.No. 470
Gopal Path, Tadipatri-853677</t>
  </si>
  <si>
    <t>Omaja Bajwa</t>
  </si>
  <si>
    <t>chanchaltara@example.org</t>
  </si>
  <si>
    <t>75/418, Sekhon Street
Bhavnagar 719002</t>
  </si>
  <si>
    <t>Teerth Mohanty</t>
  </si>
  <si>
    <t>wbrar@example.org</t>
  </si>
  <si>
    <t>09
Mitter Nagar, Mysore-578477</t>
  </si>
  <si>
    <t>Tristan Pillay</t>
  </si>
  <si>
    <t>vvora@example.org</t>
  </si>
  <si>
    <t>H.No. 986, Gill Zila, Allahabad-481099</t>
  </si>
  <si>
    <t>Ekansh Padmanabhan</t>
  </si>
  <si>
    <t>jalsa70@example.org</t>
  </si>
  <si>
    <t>47/469
Mahal Road, Panchkula-969391</t>
  </si>
  <si>
    <t>Jatin Magar</t>
  </si>
  <si>
    <t>ganesanshaurya@example.com</t>
  </si>
  <si>
    <t>383, Parikh Road
Belgaum-311274</t>
  </si>
  <si>
    <t>Tanveer Baria</t>
  </si>
  <si>
    <t>nvora@example.com</t>
  </si>
  <si>
    <t>23/41
Kala Circle, Gorakhpur-396088</t>
  </si>
  <si>
    <t>Luke Dar</t>
  </si>
  <si>
    <t>madhavi20@example.net</t>
  </si>
  <si>
    <t>54
Korpal Road
Jorhat 779102</t>
  </si>
  <si>
    <t>Mohammed Oak</t>
  </si>
  <si>
    <t>bhavanikara@example.net</t>
  </si>
  <si>
    <t>18/45
Parikh Zila, Davanagere 786763</t>
  </si>
  <si>
    <t>Oliver Tella</t>
  </si>
  <si>
    <t>vasudhasawhney@example.com</t>
  </si>
  <si>
    <t>50/831
Mall Zila, Rohtak-640640</t>
  </si>
  <si>
    <t>Omaja Mukhopadhyay</t>
  </si>
  <si>
    <t>onarayan@example.com</t>
  </si>
  <si>
    <t>96/115
Kadakia Path
Gorakhpur 379524</t>
  </si>
  <si>
    <t>Aarav Jaggi</t>
  </si>
  <si>
    <t>golalila@example.net</t>
  </si>
  <si>
    <t>04/919
Vaidya Zila, Bettiah-369312</t>
  </si>
  <si>
    <t>Osha Lata</t>
  </si>
  <si>
    <t>divyasangha@example.com</t>
  </si>
  <si>
    <t>76/517, Bahri Ganj
Gorakhpur-258199</t>
  </si>
  <si>
    <t>Ganga Gill</t>
  </si>
  <si>
    <t>dixitgabriel@example.org</t>
  </si>
  <si>
    <t>32/531
Chahal, Muzaffarnagar-938055</t>
  </si>
  <si>
    <t>Ojas Gour</t>
  </si>
  <si>
    <t>qarin92@example.net</t>
  </si>
  <si>
    <t>H.No. 626, Gopal Ganj
Jaipur-952980</t>
  </si>
  <si>
    <t>Oni Sahota</t>
  </si>
  <si>
    <t>mallmichael@example.org</t>
  </si>
  <si>
    <t>18, Chokshi Zila
Panvel-924958</t>
  </si>
  <si>
    <t>Anvi Dutta</t>
  </si>
  <si>
    <t>btailor@example.com</t>
  </si>
  <si>
    <t>666
Sengupta Road
Arrah 509524</t>
  </si>
  <si>
    <t>Samar Basak</t>
  </si>
  <si>
    <t>kalabaljiwan@example.net</t>
  </si>
  <si>
    <t>969, Ratta Street
Gandhinagar 706186</t>
  </si>
  <si>
    <t>Ayushman Agrawal</t>
  </si>
  <si>
    <t>vohraurishilla@example.com</t>
  </si>
  <si>
    <t>03/23
Loyal Circle, Guna-092311</t>
  </si>
  <si>
    <t>Yutika Pandit</t>
  </si>
  <si>
    <t>shivanshdesai@example.com</t>
  </si>
  <si>
    <t>426, Vora Ganj
Bettiah 007488</t>
  </si>
  <si>
    <t>Keya Krishnan</t>
  </si>
  <si>
    <t>raghavannisha@example.net</t>
  </si>
  <si>
    <t>H.No. 765
Saini Path, Bongaigaon 744231</t>
  </si>
  <si>
    <t>Devika Hans</t>
  </si>
  <si>
    <t>randhawadamini@example.net</t>
  </si>
  <si>
    <t>61/42
Chad Road, Shimoga-427336</t>
  </si>
  <si>
    <t>Max Boase</t>
  </si>
  <si>
    <t>tbutala@example.net</t>
  </si>
  <si>
    <t>73/037
Babu Nagar
Kolkata 428987</t>
  </si>
  <si>
    <t>Xiti Wagle</t>
  </si>
  <si>
    <t>darshmunshi@example.net</t>
  </si>
  <si>
    <t>H.No. 571
Borah Marg
Sri Ganganagar-467229</t>
  </si>
  <si>
    <t>Jack Kalita</t>
  </si>
  <si>
    <t>calebdewan@example.com</t>
  </si>
  <si>
    <t>41/500, Sachdev Marg, Jhansi-452338</t>
  </si>
  <si>
    <t>Yuvraj Chander</t>
  </si>
  <si>
    <t>ichadha@example.net</t>
  </si>
  <si>
    <t>H.No. 54
Vaidya Road, Bijapur-157933</t>
  </si>
  <si>
    <t>Falan Acharya</t>
  </si>
  <si>
    <t>varenya53@example.com</t>
  </si>
  <si>
    <t>H.No. 49, Chahal Road
Medininagar 760903</t>
  </si>
  <si>
    <t>Alka Mitra</t>
  </si>
  <si>
    <t>mallshivani@example.net</t>
  </si>
  <si>
    <t>H.No. 701
Mand Zila, Kottayam 983857</t>
  </si>
  <si>
    <t>Qarin Sama</t>
  </si>
  <si>
    <t>fzacharia@example.org</t>
  </si>
  <si>
    <t>H.No. 89
Mukhopadhyay
Latur-280918</t>
  </si>
  <si>
    <t>Gautami Pingle</t>
  </si>
  <si>
    <t>oliverraman@example.org</t>
  </si>
  <si>
    <t>40/162
Lall Chowk, Rourkela 080616</t>
  </si>
  <si>
    <t>Garima Magar</t>
  </si>
  <si>
    <t>geramitesh@example.com</t>
  </si>
  <si>
    <t>49, Bhattacharyya Chowk
Deoghar-719753</t>
  </si>
  <si>
    <t>Bhavya Dutta</t>
  </si>
  <si>
    <t>kdugar@example.org</t>
  </si>
  <si>
    <t>25/800, Chanda Road, Jamshedpur-861401</t>
  </si>
  <si>
    <t>Janani Purohit</t>
  </si>
  <si>
    <t>atharvgaba@example.net</t>
  </si>
  <si>
    <t>091, Ahuja Circle
Mysore-186449</t>
  </si>
  <si>
    <t>Aryan Sridhar</t>
  </si>
  <si>
    <t>munipeter@example.com</t>
  </si>
  <si>
    <t>44/148, Natt Chowk
Ahmedabad-669972</t>
  </si>
  <si>
    <t>Bhavna Ramesh</t>
  </si>
  <si>
    <t>esingh@example.org</t>
  </si>
  <si>
    <t>39/475
Sathe Road
Bhopal-622648</t>
  </si>
  <si>
    <t>Lajita Ghosh</t>
  </si>
  <si>
    <t>fmukhopadhyay@example.net</t>
  </si>
  <si>
    <t>H.No. 739
Dash Zila
Anantapur-112542</t>
  </si>
  <si>
    <t>Faris Chopra</t>
  </si>
  <si>
    <t>waida01@example.org</t>
  </si>
  <si>
    <t>H.No. 50
Rastogi Path
Mehsana-686891</t>
  </si>
  <si>
    <t>Pavani Talwar</t>
  </si>
  <si>
    <t>elijah70@example.net</t>
  </si>
  <si>
    <t>H.No. 940
Seshadri Nagar
Rajahmundry 066841</t>
  </si>
  <si>
    <t>Dakshesh Kalita</t>
  </si>
  <si>
    <t>balhaarbath@example.com</t>
  </si>
  <si>
    <t>141
Rajan Zila, Satara 705516</t>
  </si>
  <si>
    <t>Nakul Goyal</t>
  </si>
  <si>
    <t>matwal@example.net</t>
  </si>
  <si>
    <t>51, Oommen Chowk
Jhansi 409585</t>
  </si>
  <si>
    <t>Aditya Swamy</t>
  </si>
  <si>
    <t>gaurangarya@example.org</t>
  </si>
  <si>
    <t>H.No. 83
Pall Zila
Madurai 850619</t>
  </si>
  <si>
    <t>Parth Chad</t>
  </si>
  <si>
    <t>georgebala@example.org</t>
  </si>
  <si>
    <t>34/86
Sen Nagar, Farrukhabad 009970</t>
  </si>
  <si>
    <t>Zehaan Soni</t>
  </si>
  <si>
    <t>kantchasmum@example.net</t>
  </si>
  <si>
    <t>19/75, Singh Path, Vasai-Virar-464997</t>
  </si>
  <si>
    <t>Ridhi Yadav</t>
  </si>
  <si>
    <t>speri@example.net</t>
  </si>
  <si>
    <t>29/674
Chada Chowk, Allahabad-561456</t>
  </si>
  <si>
    <t>Sachi Dubey</t>
  </si>
  <si>
    <t>vbarman@example.com</t>
  </si>
  <si>
    <t>H.No. 74, Devan
Danapur 072213</t>
  </si>
  <si>
    <t>Ryan Sawhney</t>
  </si>
  <si>
    <t>advikram@example.com</t>
  </si>
  <si>
    <t>225
Dara Marg
Gudivada-433963</t>
  </si>
  <si>
    <t>Baljiwan Sampath</t>
  </si>
  <si>
    <t>edwinkamala@example.com</t>
  </si>
  <si>
    <t>H.No. 26
Om Circle, Bhatpara-176703</t>
  </si>
  <si>
    <t>Maya Yohannan</t>
  </si>
  <si>
    <t>yatandhawan@example.net</t>
  </si>
  <si>
    <t>60, Chaudry Circle, Surat 576801</t>
  </si>
  <si>
    <t>Ucchal Kapoor</t>
  </si>
  <si>
    <t>kantcaleb@example.net</t>
  </si>
  <si>
    <t>366, Lall Path
Ambarnath-422467</t>
  </si>
  <si>
    <t>Warhi Ravel</t>
  </si>
  <si>
    <t>priyakar@example.com</t>
  </si>
  <si>
    <t>12/239
Keer Chowk
Nagercoil-980113</t>
  </si>
  <si>
    <t>Jason Goel</t>
  </si>
  <si>
    <t>rachit92@example.net</t>
  </si>
  <si>
    <t>471
Datta Marg
Delhi-184705</t>
  </si>
  <si>
    <t>Hardik Sethi</t>
  </si>
  <si>
    <t>atwaldominic@example.org</t>
  </si>
  <si>
    <t>214
Chaudhry
Vasai-Virar 260049</t>
  </si>
  <si>
    <t>Yatin Mammen</t>
  </si>
  <si>
    <t>william17@example.net</t>
  </si>
  <si>
    <t>54/801, Iyengar Path
Proddatur-802798</t>
  </si>
  <si>
    <t>Jeevika Nayar</t>
  </si>
  <si>
    <t>pallavidhi@example.com</t>
  </si>
  <si>
    <t>03/06, Jha Chowk, Siliguri-754493</t>
  </si>
  <si>
    <t>Oliver Kaur</t>
  </si>
  <si>
    <t>fmurty@example.org</t>
  </si>
  <si>
    <t>34/473, Gaba Circle
Raiganj 302856</t>
  </si>
  <si>
    <t>Adweta Tara</t>
  </si>
  <si>
    <t>chowdhuryyashasvi@example.org</t>
  </si>
  <si>
    <t>H.No. 047, Salvi Circle, Katihar-502152</t>
  </si>
  <si>
    <t>Arjun Deep</t>
  </si>
  <si>
    <t>vedant34@example.net</t>
  </si>
  <si>
    <t>H.No. 285
Gokhale Ganj, Chennai 327475</t>
  </si>
  <si>
    <t>Anirudh Bose</t>
  </si>
  <si>
    <t>kamya09@example.org</t>
  </si>
  <si>
    <t>13
Rege Zila
Gulbarga-345640</t>
  </si>
  <si>
    <t>Xalak Sood</t>
  </si>
  <si>
    <t>khuranaurmi@example.com</t>
  </si>
  <si>
    <t>H.No. 444
Varma Marg
Hazaribagh-735198</t>
  </si>
  <si>
    <t>Urvi Rajagopalan</t>
  </si>
  <si>
    <t>singhallohit@example.net</t>
  </si>
  <si>
    <t>31/99
Banerjee Nagar
Ballia 120751</t>
  </si>
  <si>
    <t>Tanmayi Saraf</t>
  </si>
  <si>
    <t>doctorpraneel@example.com</t>
  </si>
  <si>
    <t>H.No. 63
Badami, Deoghar-639198</t>
  </si>
  <si>
    <t>Ojas Bawa</t>
  </si>
  <si>
    <t>tnagi@example.net</t>
  </si>
  <si>
    <t>498, Dhar
Buxar 995095</t>
  </si>
  <si>
    <t>David Swamy</t>
  </si>
  <si>
    <t>shroffpranav@example.com</t>
  </si>
  <si>
    <t>H.No. 00
Parmar Circle
Madanapalle 797272</t>
  </si>
  <si>
    <t>Zehaan Srinivasan</t>
  </si>
  <si>
    <t>sathvikmane@example.net</t>
  </si>
  <si>
    <t>H.No. 494, Thakkar Chowk, Kalyan-Dombivli-939080</t>
  </si>
  <si>
    <t>Madhav Guha</t>
  </si>
  <si>
    <t>wahab65@example.org</t>
  </si>
  <si>
    <t>945
Basak Chowk, Guwahati 644383</t>
  </si>
  <si>
    <t>Akshay Dubey</t>
  </si>
  <si>
    <t>toorharinakshi@example.net</t>
  </si>
  <si>
    <t>62/907
Jaggi Nagar, Ahmedabad 688756</t>
  </si>
  <si>
    <t>Omisha Pall</t>
  </si>
  <si>
    <t>jhabhavya@example.com</t>
  </si>
  <si>
    <t>H.No. 89, Date Ganj, Ambala 994646</t>
  </si>
  <si>
    <t>Baghyawati Wadhwa</t>
  </si>
  <si>
    <t>atwalabhiram@example.com</t>
  </si>
  <si>
    <t>54/01, Tandon Ganj, Kottayam-106529</t>
  </si>
  <si>
    <t>Forum Deol</t>
  </si>
  <si>
    <t>pgarg@example.org</t>
  </si>
  <si>
    <t>79
Chowdhury
Mathura-017308</t>
  </si>
  <si>
    <t>Yahvi Bala</t>
  </si>
  <si>
    <t>vkant@example.org</t>
  </si>
  <si>
    <t>075, Pau Path, Kolkata-515895</t>
  </si>
  <si>
    <t>Ethan Natarajan</t>
  </si>
  <si>
    <t>semnakul@example.net</t>
  </si>
  <si>
    <t>H.No. 63
Viswanathan Circle, Medininagar 960193</t>
  </si>
  <si>
    <t>Anya Borde</t>
  </si>
  <si>
    <t>qahuja@example.net</t>
  </si>
  <si>
    <t>H.No. 392, Karpe Marg, Ahmedabad-346669</t>
  </si>
  <si>
    <t>Aarav Rout</t>
  </si>
  <si>
    <t>vermachaaya@example.com</t>
  </si>
  <si>
    <t>75
Bhandari Chowk
North Dumdum 088637</t>
  </si>
  <si>
    <t>Varenya Nigam</t>
  </si>
  <si>
    <t>ekiya67@example.com</t>
  </si>
  <si>
    <t>H.No. 15
Lad Nagar
Vadodara 873657</t>
  </si>
  <si>
    <t>Qabil Nath</t>
  </si>
  <si>
    <t>kritikaganesh@example.net</t>
  </si>
  <si>
    <t>45/791, Palan Path
Rajkot 384578</t>
  </si>
  <si>
    <t>Nathan Seth</t>
  </si>
  <si>
    <t>hamsinipanchal@example.com</t>
  </si>
  <si>
    <t>08/008, Konda, Jalna-179579</t>
  </si>
  <si>
    <t>Phusro</t>
  </si>
  <si>
    <t>Chavvi Dhar</t>
  </si>
  <si>
    <t>fbakshi@example.net</t>
  </si>
  <si>
    <t>H.No. 35, Rout Chowk, Bhiwani-310539</t>
  </si>
  <si>
    <t>Falguni Sangha</t>
  </si>
  <si>
    <t>sudiksha34@example.org</t>
  </si>
  <si>
    <t>354
Raval Circle
Purnia 372237</t>
  </si>
  <si>
    <t>Udant Doshi</t>
  </si>
  <si>
    <t>pradhanzayyan@example.org</t>
  </si>
  <si>
    <t>H.No. 62, Singh Nagar, Srikakulam 903827</t>
  </si>
  <si>
    <t>Vansha Walia</t>
  </si>
  <si>
    <t>bhavikagour@example.net</t>
  </si>
  <si>
    <t>792, Murty Chowk, Danapur-524967</t>
  </si>
  <si>
    <t>Turvi Venkataraman</t>
  </si>
  <si>
    <t>anya55@example.com</t>
  </si>
  <si>
    <t>16/55, Anne Path, Kurnool-471739</t>
  </si>
  <si>
    <t>Jagvi Bhatt</t>
  </si>
  <si>
    <t>hmannan@example.org</t>
  </si>
  <si>
    <t>87, Kohli Road, Ichalkaranji-462134</t>
  </si>
  <si>
    <t>Peter Wagle</t>
  </si>
  <si>
    <t>bhattshravya@example.net</t>
  </si>
  <si>
    <t>623, Dave Chowk
Bettiah 729338</t>
  </si>
  <si>
    <t>Vasatika Naidu</t>
  </si>
  <si>
    <t>amerchant@example.net</t>
  </si>
  <si>
    <t>94/55
Pradhan Path, Nashik 460184</t>
  </si>
  <si>
    <t>Aradhana Bala</t>
  </si>
  <si>
    <t>bumbanjali@example.net</t>
  </si>
  <si>
    <t>613
Kumar Street
Mau 644080</t>
  </si>
  <si>
    <t>Madhavi Jaggi</t>
  </si>
  <si>
    <t>eswamy@example.org</t>
  </si>
  <si>
    <t>H.No. 70
Sura Path
Machilipatnam-082428</t>
  </si>
  <si>
    <t>Madhavi Nagarajan</t>
  </si>
  <si>
    <t>harijeremiah@example.com</t>
  </si>
  <si>
    <t>43/105
Mitter Ganj, Jamnagar-690461</t>
  </si>
  <si>
    <t>Zashil Salvi</t>
  </si>
  <si>
    <t>amruta16@example.org</t>
  </si>
  <si>
    <t>464
Arora Street
Kolhapur-442137</t>
  </si>
  <si>
    <t>Maanas Batra</t>
  </si>
  <si>
    <t>aarinisoni@example.com</t>
  </si>
  <si>
    <t>24/98
Mukherjee Marg
Karnal-610976</t>
  </si>
  <si>
    <t>Gautami Dayal</t>
  </si>
  <si>
    <t>bosearyan@example.net</t>
  </si>
  <si>
    <t>H.No. 098, Dayal Zila, Salem-908014</t>
  </si>
  <si>
    <t>Praneel Nagy</t>
  </si>
  <si>
    <t>gchauhan@example.net</t>
  </si>
  <si>
    <t>H.No. 660
Krishna Path, Mango-105239</t>
  </si>
  <si>
    <t>Laban Kulkarni</t>
  </si>
  <si>
    <t>balhaarsastry@example.net</t>
  </si>
  <si>
    <t>19/71, Narang Zila, Bhiwani 422655</t>
  </si>
  <si>
    <t>Gaurav Sodhi</t>
  </si>
  <si>
    <t>nsibal@example.net</t>
  </si>
  <si>
    <t>63/74, Sarkar Road, Jhansi-992671</t>
  </si>
  <si>
    <t>Yahvi Hegde</t>
  </si>
  <si>
    <t>ctripathi@example.net</t>
  </si>
  <si>
    <t>57/89
Mohanty Chowk
Sri Ganganagar-144843</t>
  </si>
  <si>
    <t>Upadhriti Sandhu</t>
  </si>
  <si>
    <t>comarmugdha@example.org</t>
  </si>
  <si>
    <t>H.No. 054
Kala Chowk, Jamalpur-734290</t>
  </si>
  <si>
    <t>Libni Chadha</t>
  </si>
  <si>
    <t>vyaswaida@example.net</t>
  </si>
  <si>
    <t>755, Gulati, Mysore 740771</t>
  </si>
  <si>
    <t>Kavya Kunda</t>
  </si>
  <si>
    <t>ramalaksh@example.net</t>
  </si>
  <si>
    <t>31/10
Vohra
Panipat 844869</t>
  </si>
  <si>
    <t>Dalbir Kata</t>
  </si>
  <si>
    <t>triyaswamy@example.com</t>
  </si>
  <si>
    <t>092, Chowdhury Path, Srinagar-492392</t>
  </si>
  <si>
    <t>Rachana Chaudhry</t>
  </si>
  <si>
    <t>ybal@example.com</t>
  </si>
  <si>
    <t>H.No. 272
Tella Circle
Alappuzha-788083</t>
  </si>
  <si>
    <t>Gaurang Dutta</t>
  </si>
  <si>
    <t>johalekbal@example.org</t>
  </si>
  <si>
    <t>H.No. 92
Chhabra Nagar
Bhopal 631149</t>
  </si>
  <si>
    <t>Kabir Kala</t>
  </si>
  <si>
    <t>pallafaris@example.com</t>
  </si>
  <si>
    <t>H.No. 80
Konda Nagar
Eluru 082402</t>
  </si>
  <si>
    <t>Ayush Amble</t>
  </si>
  <si>
    <t>vedika87@example.net</t>
  </si>
  <si>
    <t>81/682, Soman Chowk
Adoni 115028</t>
  </si>
  <si>
    <t>Damini Sule</t>
  </si>
  <si>
    <t>ukrishnan@example.net</t>
  </si>
  <si>
    <t>H.No. 36, Sani, Tadepalligudem 412609</t>
  </si>
  <si>
    <t>Diya Chand</t>
  </si>
  <si>
    <t>tbaria@example.net</t>
  </si>
  <si>
    <t>15, Sethi Zila, Noida-862506</t>
  </si>
  <si>
    <t>Jackson Karpe</t>
  </si>
  <si>
    <t>sembhavika@example.net</t>
  </si>
  <si>
    <t>H.No. 81, Mital Ganj
Mangalore 130050</t>
  </si>
  <si>
    <t>Hemani Dâ€™Alia</t>
  </si>
  <si>
    <t>kashvisharaf@example.org</t>
  </si>
  <si>
    <t>H.No. 146, Reddy Road
Eluru-595756</t>
  </si>
  <si>
    <t>Darika Borah</t>
  </si>
  <si>
    <t>dominic54@example.com</t>
  </si>
  <si>
    <t>87/449
Kothari, Haridwar 669084</t>
  </si>
  <si>
    <t>Vasatika Banerjee</t>
  </si>
  <si>
    <t>warjaschanda@example.net</t>
  </si>
  <si>
    <t>71, Issac Marg, Malda-139706</t>
  </si>
  <si>
    <t>Aarna Gola</t>
  </si>
  <si>
    <t>hemang36@example.org</t>
  </si>
  <si>
    <t>28/92
Banerjee Zila
Singrauli-249881</t>
  </si>
  <si>
    <t>Triya Singhal</t>
  </si>
  <si>
    <t>arjun79@example.org</t>
  </si>
  <si>
    <t>505, Mangal Ganj, Faridabad 766686</t>
  </si>
  <si>
    <t>Alexander Kata</t>
  </si>
  <si>
    <t>krishnaupkaar@example.com</t>
  </si>
  <si>
    <t>H.No. 237
Prabhakar Marg
Belgaum-107073</t>
  </si>
  <si>
    <t>Pooja Gole</t>
  </si>
  <si>
    <t>yutika87@example.com</t>
  </si>
  <si>
    <t>93/53, Batra Marg, Pudukkottai 797906</t>
  </si>
  <si>
    <t>Chatura Sandhu</t>
  </si>
  <si>
    <t>alexander15@example.org</t>
  </si>
  <si>
    <t>65/92, Chand Chowk, Ambarnath 994843</t>
  </si>
  <si>
    <t>Tristan Gulati</t>
  </si>
  <si>
    <t>bakshielijah@example.com</t>
  </si>
  <si>
    <t>45/00, Sabharwal Zila, Dhule-908832</t>
  </si>
  <si>
    <t>Avi Sodhi</t>
  </si>
  <si>
    <t>guhawarjas@example.net</t>
  </si>
  <si>
    <t>89
Tak Marg, Mangalore 446678</t>
  </si>
  <si>
    <t>Wazir Saini</t>
  </si>
  <si>
    <t>ishani86@example.com</t>
  </si>
  <si>
    <t>770, Oommen
Orai-371934</t>
  </si>
  <si>
    <t>Lavanya Rastogi</t>
  </si>
  <si>
    <t>krishnannetra@example.com</t>
  </si>
  <si>
    <t>28/38
Raja Road, Bhilwara-071347</t>
  </si>
  <si>
    <t>Oviya Swaminathan</t>
  </si>
  <si>
    <t>nazarethnaksh@example.com</t>
  </si>
  <si>
    <t>H.No. 638, Sastry Circle, Jodhpur-063579</t>
  </si>
  <si>
    <t>Alka Behl</t>
  </si>
  <si>
    <t>revakrishna@example.net</t>
  </si>
  <si>
    <t>H.No. 34
Rau Circle, Indore-735262</t>
  </si>
  <si>
    <t>Laban Raju</t>
  </si>
  <si>
    <t>ryandyal@example.net</t>
  </si>
  <si>
    <t>820
Palla
Yamunanagar-519750</t>
  </si>
  <si>
    <t>Nirja Manda</t>
  </si>
  <si>
    <t>chavvisavant@example.com</t>
  </si>
  <si>
    <t>H.No. 723
Shankar Marg, Bhiwani-677157</t>
  </si>
  <si>
    <t>Brinda Natarajan</t>
  </si>
  <si>
    <t>udeol@example.org</t>
  </si>
  <si>
    <t>87/41
Bajwa Ganj
Anand 459332</t>
  </si>
  <si>
    <t>Faris Oza</t>
  </si>
  <si>
    <t>goswamialexander@example.com</t>
  </si>
  <si>
    <t>82, Garg Zila, Noida-112388</t>
  </si>
  <si>
    <t>Pallavi Mutti</t>
  </si>
  <si>
    <t>gangulylogan@example.com</t>
  </si>
  <si>
    <t>H.No. 89
Manne Ganj, Unnao-048441</t>
  </si>
  <si>
    <t>Tripti Tandon</t>
  </si>
  <si>
    <t>aradhana79@example.org</t>
  </si>
  <si>
    <t>352
Agrawal Road, Siwan 961199</t>
  </si>
  <si>
    <t>Anita Ganguly</t>
  </si>
  <si>
    <t>yutika10@example.org</t>
  </si>
  <si>
    <t>H.No. 749
Pillai Chowk, Nanded-873039</t>
  </si>
  <si>
    <t>Nikita Ravi</t>
  </si>
  <si>
    <t>wriddhishgoda@example.net</t>
  </si>
  <si>
    <t>34, Deol Nagar, Mirzapur-271064</t>
  </si>
  <si>
    <t>Urishilla Upadhyay</t>
  </si>
  <si>
    <t>enagi@example.net</t>
  </si>
  <si>
    <t>H.No. 051, Mann
Tadipatri-912584</t>
  </si>
  <si>
    <t>Mitesh Savant</t>
  </si>
  <si>
    <t>indalimane@example.net</t>
  </si>
  <si>
    <t>H.No. 391
Batra Street
Nangloi Jat 215269</t>
  </si>
  <si>
    <t>Liam Palan</t>
  </si>
  <si>
    <t>shravya32@example.org</t>
  </si>
  <si>
    <t>28/021
Goyal Street, Haridwar 710996</t>
  </si>
  <si>
    <t>Mekhala Shah</t>
  </si>
  <si>
    <t>patlaanjali@example.com</t>
  </si>
  <si>
    <t>H.No. 641
Sarma Road, Raipur 677944</t>
  </si>
  <si>
    <t>Chaman Karan</t>
  </si>
  <si>
    <t>azaankunda@example.net</t>
  </si>
  <si>
    <t>H.No. 958, Sethi Circle
Hosur 449981</t>
  </si>
  <si>
    <t>Arunima Borde</t>
  </si>
  <si>
    <t>nkurian@example.org</t>
  </si>
  <si>
    <t>37, Sant Circle
Bhiwandi-247759</t>
  </si>
  <si>
    <t>Anika Baria</t>
  </si>
  <si>
    <t>triyasinha@example.org</t>
  </si>
  <si>
    <t>H.No. 509, Rajan Road
Bijapur 011279</t>
  </si>
  <si>
    <t>Ekansh Madan</t>
  </si>
  <si>
    <t>gdeep@example.org</t>
  </si>
  <si>
    <t>70/297
Krishnan Path
Dindigul 513144</t>
  </si>
  <si>
    <t>Wazir Hari</t>
  </si>
  <si>
    <t>H.No. 09, Gill Circle, Kota-464715</t>
  </si>
  <si>
    <t>Tanish Ghose</t>
  </si>
  <si>
    <t>barkhasawhney@example.net</t>
  </si>
  <si>
    <t>01
Palla, Ahmedabad 612378</t>
  </si>
  <si>
    <t>Raksha Bhattacharyya</t>
  </si>
  <si>
    <t>indrajitvarkey@example.net</t>
  </si>
  <si>
    <t>H.No. 12
Contractor Nagar
Tenali 901526</t>
  </si>
  <si>
    <t>Sai Raman</t>
  </si>
  <si>
    <t>jeremiah38@example.org</t>
  </si>
  <si>
    <t>H.No. 375, Nagi Marg
Jammu-016214</t>
  </si>
  <si>
    <t>Jeremiah Keer</t>
  </si>
  <si>
    <t>mohini14@example.org</t>
  </si>
  <si>
    <t>64/07
Padmanabhan Road
Latur 717782</t>
  </si>
  <si>
    <t>Bhavna Chada</t>
  </si>
  <si>
    <t>rbakshi@example.org</t>
  </si>
  <si>
    <t>06/035
Rama Zila, Tenali 341605</t>
  </si>
  <si>
    <t>Libni Manda</t>
  </si>
  <si>
    <t>zarnagrewal@example.com</t>
  </si>
  <si>
    <t>249
Rama, Raiganj-319572</t>
  </si>
  <si>
    <t>Guneet Sampath</t>
  </si>
  <si>
    <t>qswamy@example.net</t>
  </si>
  <si>
    <t>46/05
Chandra Nagar
Satara 458142</t>
  </si>
  <si>
    <t>Harrison Yogi</t>
  </si>
  <si>
    <t>borraqadim@example.com</t>
  </si>
  <si>
    <t>H.No. 758
Khatri Zila, Pune 227704</t>
  </si>
  <si>
    <t>Charita Mistry</t>
  </si>
  <si>
    <t>anirudh92@example.com</t>
  </si>
  <si>
    <t>33/33
Kamdar Marg, Rajahmundry 580070</t>
  </si>
  <si>
    <t>Ayush Biswas</t>
  </si>
  <si>
    <t>frederickkale@example.org</t>
  </si>
  <si>
    <t>16/282
Dar Street, Suryapet 965764</t>
  </si>
  <si>
    <t>Ubika Basak</t>
  </si>
  <si>
    <t>ayaan26@example.org</t>
  </si>
  <si>
    <t>H.No. 68
Tank Circle
Kolhapur 888923</t>
  </si>
  <si>
    <t>Vrishti Thakkar</t>
  </si>
  <si>
    <t>gaurangiparmer@example.org</t>
  </si>
  <si>
    <t>372, Sagar Marg
Tiruchirappalli-790434</t>
  </si>
  <si>
    <t>Rajata Mall</t>
  </si>
  <si>
    <t>qarin71@example.org</t>
  </si>
  <si>
    <t>640, Pant, Sultan Pur Majra-315200</t>
  </si>
  <si>
    <t>Ojasvi Dash</t>
  </si>
  <si>
    <t>widisha91@example.net</t>
  </si>
  <si>
    <t>H.No. 85
Thakur
Bhubaneswar 074120</t>
  </si>
  <si>
    <t>Meghana Ranganathan</t>
  </si>
  <si>
    <t>laban62@example.net</t>
  </si>
  <si>
    <t>33, Gupta Marg
Jalna-802641</t>
  </si>
  <si>
    <t>Gautami Doshi</t>
  </si>
  <si>
    <t>vedhika55@example.net</t>
  </si>
  <si>
    <t>H.No. 01, Karnik Path
Sultan Pur Majra-506511</t>
  </si>
  <si>
    <t>Triveni Nori</t>
  </si>
  <si>
    <t>yvaidya@example.com</t>
  </si>
  <si>
    <t>14, Andra Chowk
Kolhapur 212015</t>
  </si>
  <si>
    <t>Chasmum Sahni</t>
  </si>
  <si>
    <t>grovercharan@example.com</t>
  </si>
  <si>
    <t>H.No. 789
Dave Street
Dhule-392337</t>
  </si>
  <si>
    <t>Adya Virk</t>
  </si>
  <si>
    <t>chakrikakrishna@example.com</t>
  </si>
  <si>
    <t>892
Dave Chowk
Bhatpara-152046</t>
  </si>
  <si>
    <t>Anya Rajagopal</t>
  </si>
  <si>
    <t>sbajwa@example.org</t>
  </si>
  <si>
    <t>39
Lata Chowk
Nellore 099220</t>
  </si>
  <si>
    <t>Jyoti Grewal</t>
  </si>
  <si>
    <t>dattaeesha@example.net</t>
  </si>
  <si>
    <t>H.No. 75, Mody Street
Dehri-430112</t>
  </si>
  <si>
    <t>Bhavya Shankar</t>
  </si>
  <si>
    <t>bavakai@example.com</t>
  </si>
  <si>
    <t>09/679, Wali Chowk
Ongole 073167</t>
  </si>
  <si>
    <t>Charita Kapoor</t>
  </si>
  <si>
    <t>anaybalan@example.net</t>
  </si>
  <si>
    <t>79/36
Rege Ganj, Thanjavur-542580</t>
  </si>
  <si>
    <t>Frederick Subramaniam</t>
  </si>
  <si>
    <t>girish83@example.com</t>
  </si>
  <si>
    <t>940, Nair Street
Medininagar 829782</t>
  </si>
  <si>
    <t>Shaurya Luthra</t>
  </si>
  <si>
    <t>yachana38@example.com</t>
  </si>
  <si>
    <t>30/18, Bhandari Marg, Adoni 846635</t>
  </si>
  <si>
    <t>Yadavi Tiwari</t>
  </si>
  <si>
    <t>karanmemon@example.com</t>
  </si>
  <si>
    <t>43/378, Lalla, Sri Ganganagar 591499</t>
  </si>
  <si>
    <t>Jagrati Baral</t>
  </si>
  <si>
    <t>vasudhagara@example.net</t>
  </si>
  <si>
    <t>34
Thaker Chowk
Bally-512370</t>
  </si>
  <si>
    <t>Meghana Palan</t>
  </si>
  <si>
    <t>eiravatiraval@example.net</t>
  </si>
  <si>
    <t>H.No. 33, Barad Circle, Morbi 535194</t>
  </si>
  <si>
    <t>Xalak Mittal</t>
  </si>
  <si>
    <t>libnikonda@example.com</t>
  </si>
  <si>
    <t>H.No. 46, Thakur Street
Gurgaon 146541</t>
  </si>
  <si>
    <t>Rishi Jain</t>
  </si>
  <si>
    <t>bathanirudh@example.org</t>
  </si>
  <si>
    <t>80/57, Dara Marg, Bokaro 568451</t>
  </si>
  <si>
    <t>Raghav Nayak</t>
  </si>
  <si>
    <t>bchahal@example.org</t>
  </si>
  <si>
    <t>112
Buch Marg, Nanded 682578</t>
  </si>
  <si>
    <t>Qushi Devi</t>
  </si>
  <si>
    <t>swaminathanshaurya@example.org</t>
  </si>
  <si>
    <t>132
Amble Ganj, Pimpri-Chinchwad-532902</t>
  </si>
  <si>
    <t>Jairaj Sehgal</t>
  </si>
  <si>
    <t>bumblaban@example.net</t>
  </si>
  <si>
    <t>765, Sani Nagar
Fatehpur-530586</t>
  </si>
  <si>
    <t>Amaira Sane</t>
  </si>
  <si>
    <t>jeetkale@example.net</t>
  </si>
  <si>
    <t>67, Iyer Nagar, Nagercoil 314320</t>
  </si>
  <si>
    <t>Hema Luthra</t>
  </si>
  <si>
    <t>omfalan@example.net</t>
  </si>
  <si>
    <t>785, Karpe Path
Ramgarh 103332</t>
  </si>
  <si>
    <t>Nihal Buch</t>
  </si>
  <si>
    <t>sandhuwarjas@example.net</t>
  </si>
  <si>
    <t>H.No. 22, Mahajan Path, Thanjavur-754379</t>
  </si>
  <si>
    <t>Samuel Pal</t>
  </si>
  <si>
    <t>banikyadavi@example.org</t>
  </si>
  <si>
    <t>90/605
Naidu Zila, Raichur 666950</t>
  </si>
  <si>
    <t>Ubika Chand</t>
  </si>
  <si>
    <t>advay03@example.org</t>
  </si>
  <si>
    <t>03/249, Pant Zila
Ratlam-647336</t>
  </si>
  <si>
    <t>Riya Uppal</t>
  </si>
  <si>
    <t>sunderabhimanyu@example.com</t>
  </si>
  <si>
    <t>85/83, Jaggi Road, Jalandhar 841040</t>
  </si>
  <si>
    <t>Abdul Nayak</t>
  </si>
  <si>
    <t>saanvi74@example.org</t>
  </si>
  <si>
    <t>913
Patel Chowk, Panvel 109637</t>
  </si>
  <si>
    <t>Gunbir Kala</t>
  </si>
  <si>
    <t>balendratak@example.com</t>
  </si>
  <si>
    <t>H.No. 43, Sidhu Marg, Ballia-663728</t>
  </si>
  <si>
    <t>Chandani Tata</t>
  </si>
  <si>
    <t>raiishanvi@example.net</t>
  </si>
  <si>
    <t>H.No. 24
Biswas Path
Sambalpur-658004</t>
  </si>
  <si>
    <t>Faris Pillay</t>
  </si>
  <si>
    <t>anusharatti@example.net</t>
  </si>
  <si>
    <t>H.No. 300, Barad Nagar, Morbi-324626</t>
  </si>
  <si>
    <t>Warda Mand</t>
  </si>
  <si>
    <t>aptejagdish@example.com</t>
  </si>
  <si>
    <t>44, Gaba Nagar
Patna-177700</t>
  </si>
  <si>
    <t>Alka Varughese</t>
  </si>
  <si>
    <t>subramaniankrishna@example.org</t>
  </si>
  <si>
    <t>52/68
Kibe Circle, Korba 159640</t>
  </si>
  <si>
    <t>Yasti Wagle</t>
  </si>
  <si>
    <t>pantmaanas@example.com</t>
  </si>
  <si>
    <t>46
Jayaraman Road, Eluru-026437</t>
  </si>
  <si>
    <t>William Palan</t>
  </si>
  <si>
    <t>mekhalapant@example.net</t>
  </si>
  <si>
    <t>457, Bhagat Path
Bally-425829</t>
  </si>
  <si>
    <t>Anay Rana</t>
  </si>
  <si>
    <t>sundersaksham@example.org</t>
  </si>
  <si>
    <t>616, Ramakrishnan Chowk
Rajpur Sonarpur-831812</t>
  </si>
  <si>
    <t>Chasmum Deol</t>
  </si>
  <si>
    <t>kala09@example.com</t>
  </si>
  <si>
    <t>77/335, Vig Chowk
Karaikudi-226233</t>
  </si>
  <si>
    <t>Tara Raghavan</t>
  </si>
  <si>
    <t>vwalia@example.net</t>
  </si>
  <si>
    <t>968, Dani Ganj, Bhiwandi-868663</t>
  </si>
  <si>
    <t>Pooja Nadkarni</t>
  </si>
  <si>
    <t>parmarvasatika@example.org</t>
  </si>
  <si>
    <t>871
Parsa Chowk
Nagercoil 859863</t>
  </si>
  <si>
    <t>Gagan Goel</t>
  </si>
  <si>
    <t>abhalla@example.com</t>
  </si>
  <si>
    <t>60/09
Doshi Ganj
Farrukhabad 134691</t>
  </si>
  <si>
    <t>Brinda Jha</t>
  </si>
  <si>
    <t>bhardwajwyatt@example.com</t>
  </si>
  <si>
    <t>H.No. 49
Pant
Gulbarga-778142</t>
  </si>
  <si>
    <t>Kai Sami</t>
  </si>
  <si>
    <t>leela55@example.net</t>
  </si>
  <si>
    <t>631, Dubey Zila
Bhiwandi 092053</t>
  </si>
  <si>
    <t>Ayushman Bala</t>
  </si>
  <si>
    <t>tkonda@example.net</t>
  </si>
  <si>
    <t>H.No. 86
Dyal, Solapur-311874</t>
  </si>
  <si>
    <t>Ekani Dubey</t>
  </si>
  <si>
    <t>mittergunbir@example.org</t>
  </si>
  <si>
    <t>636, Sur Path, Kolhapur-853265</t>
  </si>
  <si>
    <t>Darika Kaul</t>
  </si>
  <si>
    <t>tankjeremiah@example.com</t>
  </si>
  <si>
    <t>H.No. 078
Karpe Circle, Phusro-139076</t>
  </si>
  <si>
    <t>Sanya Chacko</t>
  </si>
  <si>
    <t>warriorqasim@example.com</t>
  </si>
  <si>
    <t>250
Agate Chowk, Gulbarga-828985</t>
  </si>
  <si>
    <t>Max Mandal</t>
  </si>
  <si>
    <t>sanya24@example.com</t>
  </si>
  <si>
    <t>61
Kata Nagar
Nagpur 188136</t>
  </si>
  <si>
    <t>Leena Loyal</t>
  </si>
  <si>
    <t>devanshwalia@example.org</t>
  </si>
  <si>
    <t>H.No. 758
Bhardwaj Street, Jamalpur-645017</t>
  </si>
  <si>
    <t>Anamika Ghosh</t>
  </si>
  <si>
    <t>lakshit76@example.org</t>
  </si>
  <si>
    <t>H.No. 56, Brahmbhatt Zila
Jhansi-815364</t>
  </si>
  <si>
    <t>Reva Bhavsar</t>
  </si>
  <si>
    <t>chaudharychaitaly@example.com</t>
  </si>
  <si>
    <t>598, Sankar Path, Vijayanagaram 596256</t>
  </si>
  <si>
    <t>Onkar Ratti</t>
  </si>
  <si>
    <t>tshanker@example.net</t>
  </si>
  <si>
    <t>21/061, Muni Marg
Coimbatore 615093</t>
  </si>
  <si>
    <t>Oeshi Mallick</t>
  </si>
  <si>
    <t>hardikkrishna@example.org</t>
  </si>
  <si>
    <t>H.No. 16, Krishnan Marg
Naihati-647090</t>
  </si>
  <si>
    <t>Jacob Narayan</t>
  </si>
  <si>
    <t>choudharyayushman@example.com</t>
  </si>
  <si>
    <t>99, Sekhon Nagar
Phagwara 174118</t>
  </si>
  <si>
    <t>Eesha Nadig</t>
  </si>
  <si>
    <t>hansgirindra@example.com</t>
  </si>
  <si>
    <t>68
Batra Circle
Coimbatore 509627</t>
  </si>
  <si>
    <t>Kalpit Kohli</t>
  </si>
  <si>
    <t>chaudharyupma@example.com</t>
  </si>
  <si>
    <t>96/84
Pai Path
Bulandshahr 159547</t>
  </si>
  <si>
    <t>Vamakshi Talwar</t>
  </si>
  <si>
    <t>pahalhora@example.net</t>
  </si>
  <si>
    <t>02/85
Nanda Marg
Nizamabad-518067</t>
  </si>
  <si>
    <t>Aradhana Ganguly</t>
  </si>
  <si>
    <t>gaganbanik@example.net</t>
  </si>
  <si>
    <t>01/115, Mander Nagar, Morbi-897722</t>
  </si>
  <si>
    <t>Barkha Chakrabarti</t>
  </si>
  <si>
    <t>kagarwal@example.com</t>
  </si>
  <si>
    <t>H.No. 13
Nagarajan Ganj
Shimoga 577461</t>
  </si>
  <si>
    <t>Praneel Bir</t>
  </si>
  <si>
    <t>hanskashish@example.com</t>
  </si>
  <si>
    <t>08/613
Grewal
Phagwara-118939</t>
  </si>
  <si>
    <t>Bhanumati Pingle</t>
  </si>
  <si>
    <t>nandasaanvi@example.com</t>
  </si>
  <si>
    <t>H.No. 115, Dhar, Jabalpur 327515</t>
  </si>
  <si>
    <t>Ladli Saha</t>
  </si>
  <si>
    <t>gautami44@example.net</t>
  </si>
  <si>
    <t>72/38
Krish Street, Bijapur-804266</t>
  </si>
  <si>
    <t>Vedika Devi</t>
  </si>
  <si>
    <t>jbehl@example.com</t>
  </si>
  <si>
    <t>63/70, Upadhyay Marg
Aligarh-889085</t>
  </si>
  <si>
    <t>Vansha Kuruvilla</t>
  </si>
  <si>
    <t>xalak62@example.com</t>
  </si>
  <si>
    <t>H.No. 68, Gaba Road
Khandwa 040880</t>
  </si>
  <si>
    <t>Rushil Patil</t>
  </si>
  <si>
    <t>utkarsh96@example.net</t>
  </si>
  <si>
    <t>518, Swamy Zila
Kadapa-043623</t>
  </si>
  <si>
    <t>Utkarsh Biswas</t>
  </si>
  <si>
    <t>hbarad@example.com</t>
  </si>
  <si>
    <t>04/775, Dhingra Chowk, Varanasi 384485</t>
  </si>
  <si>
    <t>Lohit Narasimhan</t>
  </si>
  <si>
    <t>bhavya01@example.com</t>
  </si>
  <si>
    <t>22, Borah Circle, Buxar 569594</t>
  </si>
  <si>
    <t>Pooja Lalla</t>
  </si>
  <si>
    <t>kritikabarad@example.org</t>
  </si>
  <si>
    <t>03/85, Morar Marg
Gwalior 529763</t>
  </si>
  <si>
    <t>Zinal Bahri</t>
  </si>
  <si>
    <t>karan05@example.com</t>
  </si>
  <si>
    <t>31/42, Master Path
Barasat 615868</t>
  </si>
  <si>
    <t>Jackson Roy</t>
  </si>
  <si>
    <t>janijanaki@example.org</t>
  </si>
  <si>
    <t>069, Prakash Marg, Mira-Bhayandar 031507</t>
  </si>
  <si>
    <t>Edhitha Kumer</t>
  </si>
  <si>
    <t>psibal@example.org</t>
  </si>
  <si>
    <t>721, Koshy Ganj
Gulbarga 881971</t>
  </si>
  <si>
    <t>Tanay Desai</t>
  </si>
  <si>
    <t>hayremeera@example.net</t>
  </si>
  <si>
    <t>610
Parikh Nagar
Thiruvananthapuram-208098</t>
  </si>
  <si>
    <t>Omya Magar</t>
  </si>
  <si>
    <t>dev03@example.org</t>
  </si>
  <si>
    <t>H.No. 326, Parikh Ganj
Sambhal 166207</t>
  </si>
  <si>
    <t>Aarini Singhal</t>
  </si>
  <si>
    <t>siya60@example.net</t>
  </si>
  <si>
    <t>55/71, Murty Circle, Kamarhati-997909</t>
  </si>
  <si>
    <t>Bimala Chad</t>
  </si>
  <si>
    <t>chameli76@example.net</t>
  </si>
  <si>
    <t>07/848
Sabharwal Marg
Bokaro 247507</t>
  </si>
  <si>
    <t>Aarini Ray</t>
  </si>
  <si>
    <t>vamakshi98@example.net</t>
  </si>
  <si>
    <t>H.No. 65, Kapoor Path, New Delhi 823047</t>
  </si>
  <si>
    <t>Hardik Mane</t>
  </si>
  <si>
    <t>abduldara@example.org</t>
  </si>
  <si>
    <t>10/82
Sur Zila
Dibrugarh 044825</t>
  </si>
  <si>
    <t>Edhitha Barad</t>
  </si>
  <si>
    <t>jatin05@example.net</t>
  </si>
  <si>
    <t>700
Raman Road
Bidar 263500</t>
  </si>
  <si>
    <t>mishravinaya@example.com</t>
  </si>
  <si>
    <t>H.No. 24
Uppal Road
Chandigarh 908113</t>
  </si>
  <si>
    <t>Girik Gopal</t>
  </si>
  <si>
    <t>gaurav77@example.net</t>
  </si>
  <si>
    <t>97/01
Ramachandran Ganj
Eluru 081356</t>
  </si>
  <si>
    <t>Aryan Balakrishnan</t>
  </si>
  <si>
    <t>sibalamruta@example.net</t>
  </si>
  <si>
    <t>H.No. 610
Karan Zila
Cuttack-600633</t>
  </si>
  <si>
    <t>Bhanumati Chauhan</t>
  </si>
  <si>
    <t>kashish47@example.org</t>
  </si>
  <si>
    <t>H.No. 95
Pingle Circle
Guntur 923865</t>
  </si>
  <si>
    <t>Darpan Bhatia</t>
  </si>
  <si>
    <t>chakradhardutt@example.com</t>
  </si>
  <si>
    <t>41, Gulati Street
Mango 906100</t>
  </si>
  <si>
    <t>Upkaar Mahajan</t>
  </si>
  <si>
    <t>saanviseth@example.org</t>
  </si>
  <si>
    <t>83
Sridhar Path, Siwan-890863</t>
  </si>
  <si>
    <t>Hiral Baral</t>
  </si>
  <si>
    <t>bhavsaryagnesh@example.com</t>
  </si>
  <si>
    <t>H.No. 11
Sharma Chowk, Jhansi-302598</t>
  </si>
  <si>
    <t>Bhavna Bath</t>
  </si>
  <si>
    <t>klad@example.com</t>
  </si>
  <si>
    <t>91
Gade Path, Tenali-329534</t>
  </si>
  <si>
    <t>Hemal Bhavsar</t>
  </si>
  <si>
    <t>karanbhatnagar@example.org</t>
  </si>
  <si>
    <t>H.No. 68, Kothari Marg
Gudivada-450590</t>
  </si>
  <si>
    <t>Bimala Samra</t>
  </si>
  <si>
    <t>matthew06@example.org</t>
  </si>
  <si>
    <t>70
Narula Nagar, Rewa-135600</t>
  </si>
  <si>
    <t>Kamya Ratta</t>
  </si>
  <si>
    <t>svasa@example.net</t>
  </si>
  <si>
    <t>H.No. 46
Lata Chowk, Buxar-942853</t>
  </si>
  <si>
    <t>Ekavir Agate</t>
  </si>
  <si>
    <t>yahvikumar@example.org</t>
  </si>
  <si>
    <t>H.No. 626, Bhat Chowk
Bhimavaram 375258</t>
  </si>
  <si>
    <t>Anmol Lad</t>
  </si>
  <si>
    <t>charlesmander@example.com</t>
  </si>
  <si>
    <t>H.No. 66
Rout Path
Kulti 733466</t>
  </si>
  <si>
    <t>Lila Chanda</t>
  </si>
  <si>
    <t>manneparth@example.net</t>
  </si>
  <si>
    <t>H.No. 293
Singhal Street, Bijapur 471714</t>
  </si>
  <si>
    <t>Yauvani Gaba</t>
  </si>
  <si>
    <t>lakshitpandey@example.net</t>
  </si>
  <si>
    <t>62/91
Bedi Ganj
Medininagar 294693</t>
  </si>
  <si>
    <t>Yashodhara Mishra</t>
  </si>
  <si>
    <t>urvi08@example.net</t>
  </si>
  <si>
    <t>01
Om Street
Rohtak 339233</t>
  </si>
  <si>
    <t>Teerth Mallick</t>
  </si>
  <si>
    <t>dalbir88@example.com</t>
  </si>
  <si>
    <t>H.No. 81, Pathak Marg, Purnia-445538</t>
  </si>
  <si>
    <t>Maya Ram</t>
  </si>
  <si>
    <t>paiunnati@example.org</t>
  </si>
  <si>
    <t>198, Narula Road, Patiala-297171</t>
  </si>
  <si>
    <t>Yochana Nagy</t>
  </si>
  <si>
    <t>xganesan@example.org</t>
  </si>
  <si>
    <t>249
Magar, Bhiwandi-601280</t>
  </si>
  <si>
    <t>Kai Subramanian</t>
  </si>
  <si>
    <t>mitali48@example.com</t>
  </si>
  <si>
    <t>306
Wable Nagar
Jamalpur-670472</t>
  </si>
  <si>
    <t>Edhitha Sawhney</t>
  </si>
  <si>
    <t>mohantyhitesh@example.net</t>
  </si>
  <si>
    <t>53/91
Keer Street, Parbhani-126657</t>
  </si>
  <si>
    <t>Benjamin Kant</t>
  </si>
  <si>
    <t>hkhalsa@example.com</t>
  </si>
  <si>
    <t>95/134
Bajwa Zila
Bharatpur 542200</t>
  </si>
  <si>
    <t>Vidhi Misra</t>
  </si>
  <si>
    <t>ramaswamyqushi@example.com</t>
  </si>
  <si>
    <t>43/736, Sant Ganj
Guntur-200508</t>
  </si>
  <si>
    <t>Idika Chand</t>
  </si>
  <si>
    <t>gpall@example.net</t>
  </si>
  <si>
    <t>95/44, Gandhi Path
Ahmednagar-651346</t>
  </si>
  <si>
    <t>Jhalak Kalla</t>
  </si>
  <si>
    <t>saanvimammen@example.org</t>
  </si>
  <si>
    <t>166
Batra, Pudukkottai 869970</t>
  </si>
  <si>
    <t>Darpan Rama</t>
  </si>
  <si>
    <t>wagleyadavi@example.com</t>
  </si>
  <si>
    <t>99/07, Mall Nagar
Tiruvottiyur 784487</t>
  </si>
  <si>
    <t>Ayushman Raghavan</t>
  </si>
  <si>
    <t>zansi49@example.org</t>
  </si>
  <si>
    <t>26/011
Ganesh Street
Mirzapur-310664</t>
  </si>
  <si>
    <t>Banjeet Goda</t>
  </si>
  <si>
    <t>grovermaanav@example.org</t>
  </si>
  <si>
    <t>H.No. 94, Kar Street
Pune-521931</t>
  </si>
  <si>
    <t>Vyanjana Dara</t>
  </si>
  <si>
    <t>falakkunda@example.net</t>
  </si>
  <si>
    <t>58/325, Pingle Path, Kavali-936272</t>
  </si>
  <si>
    <t>Aditya Sami</t>
  </si>
  <si>
    <t>nandini14@example.net</t>
  </si>
  <si>
    <t>40/64, Bath, Tadepalligudem-096254</t>
  </si>
  <si>
    <t>Neelima Mody</t>
  </si>
  <si>
    <t>cvenkataraman@example.com</t>
  </si>
  <si>
    <t>931, Karnik Chowk
Loni 350235</t>
  </si>
  <si>
    <t>Irya Agarwal</t>
  </si>
  <si>
    <t>hemanisinghal@example.org</t>
  </si>
  <si>
    <t>H.No. 806
Vala
Aizawl-476044</t>
  </si>
  <si>
    <t>Zehaan Lad</t>
  </si>
  <si>
    <t>vnarayan@example.org</t>
  </si>
  <si>
    <t>16/77
Basak Marg, Lucknow 740421</t>
  </si>
  <si>
    <t>Zashil Goyal</t>
  </si>
  <si>
    <t>brarjatin@example.com</t>
  </si>
  <si>
    <t>H.No. 72, Gandhi Zila, Tirupati 033181</t>
  </si>
  <si>
    <t>Sanaya Chakrabarti</t>
  </si>
  <si>
    <t>anay97@example.net</t>
  </si>
  <si>
    <t>77, Gera Road
Anand 087192</t>
  </si>
  <si>
    <t>Riya Batta</t>
  </si>
  <si>
    <t>mandermitesh@example.net</t>
  </si>
  <si>
    <t>H.No. 604, Kata Road
Khandwa 364539</t>
  </si>
  <si>
    <t>Krishna Char</t>
  </si>
  <si>
    <t>krishnabhavsar@example.net</t>
  </si>
  <si>
    <t>841, Kibe Chowk, Thrissur-092044</t>
  </si>
  <si>
    <t>Krishna Manda</t>
  </si>
  <si>
    <t>elijahagrawal@example.org</t>
  </si>
  <si>
    <t>93, Borah Street, Farrukhabad-242782</t>
  </si>
  <si>
    <t>Osha Brahmbhatt</t>
  </si>
  <si>
    <t>harishnayak@example.org</t>
  </si>
  <si>
    <t>H.No. 45
Pradhan Chowk, Akola 580457</t>
  </si>
  <si>
    <t>Riya Wason</t>
  </si>
  <si>
    <t>kotharizaitra@example.com</t>
  </si>
  <si>
    <t>90/533, Bakshi Zila, Kakinada-718472</t>
  </si>
  <si>
    <t>Garima Tata</t>
  </si>
  <si>
    <t>charita65@example.com</t>
  </si>
  <si>
    <t>56/972, Yadav Road, Gwalior 194187</t>
  </si>
  <si>
    <t>Geetika Das</t>
  </si>
  <si>
    <t>loyalchakradhar@example.net</t>
  </si>
  <si>
    <t>H.No. 17, Babu Path
Gangtok-674523</t>
  </si>
  <si>
    <t>Aashi Majumdar</t>
  </si>
  <si>
    <t>omkaarmemon@example.org</t>
  </si>
  <si>
    <t>18/571, Choudhury Path
Kishanganj-139131</t>
  </si>
  <si>
    <t>Pahal Chaudhary</t>
  </si>
  <si>
    <t>upadhriti58@example.net</t>
  </si>
  <si>
    <t>467, Keer Street, Bettiah-109486</t>
  </si>
  <si>
    <t>Amrita Kibe</t>
  </si>
  <si>
    <t>viswanathanekansh@example.org</t>
  </si>
  <si>
    <t>95, Oommen Path
Bhatpara 540842</t>
  </si>
  <si>
    <t>Anamika Bali</t>
  </si>
  <si>
    <t>ssridhar@example.net</t>
  </si>
  <si>
    <t>571, Nair Path, Nizamabad-216385</t>
  </si>
  <si>
    <t>Anthony Dhawan</t>
  </si>
  <si>
    <t>nimrat66@example.org</t>
  </si>
  <si>
    <t>H.No. 30
Patla Nagar
Barasat 711179</t>
  </si>
  <si>
    <t>Kai Gara</t>
  </si>
  <si>
    <t>dbera@example.net</t>
  </si>
  <si>
    <t>97/84, Dhaliwal Chowk
Firozabad-233621</t>
  </si>
  <si>
    <t>Falan Nayak</t>
  </si>
  <si>
    <t>garaveer@example.com</t>
  </si>
  <si>
    <t>38/514, Deo Zila, Morbi 793612</t>
  </si>
  <si>
    <t>Jai Char</t>
  </si>
  <si>
    <t>rajayutika@example.com</t>
  </si>
  <si>
    <t>72
Keer Road, Gandhidham-879715</t>
  </si>
  <si>
    <t>Jagat Hayre</t>
  </si>
  <si>
    <t>ymalhotra@example.net</t>
  </si>
  <si>
    <t>95/43, Chahal Path
Mathura 774115</t>
  </si>
  <si>
    <t>Pahal Malhotra</t>
  </si>
  <si>
    <t>wazir75@example.com</t>
  </si>
  <si>
    <t>845, Prakash Marg, Tadepalligudem 032115</t>
  </si>
  <si>
    <t>Anamika Wali</t>
  </si>
  <si>
    <t>madhavi76@example.org</t>
  </si>
  <si>
    <t>H.No. 45
Dhar Marg, Kulti 279105</t>
  </si>
  <si>
    <t>Yatan Sem</t>
  </si>
  <si>
    <t>hitesh51@example.net</t>
  </si>
  <si>
    <t>12/949
Loyal Ganj
Ambattur 535978</t>
  </si>
  <si>
    <t>Onveer Parsa</t>
  </si>
  <si>
    <t>widisha66@example.net</t>
  </si>
  <si>
    <t>89, Bal Path
Kirari Suleman Nagar-340832</t>
  </si>
  <si>
    <t>Gavin Kaur</t>
  </si>
  <si>
    <t>ldubey@example.net</t>
  </si>
  <si>
    <t>61/527, Sampath Street
Purnia-039153</t>
  </si>
  <si>
    <t>Yashodhara Gokhale</t>
  </si>
  <si>
    <t>nandagavin@example.org</t>
  </si>
  <si>
    <t>829, Yogi Zila, Indore 022222</t>
  </si>
  <si>
    <t>Saumya Rau</t>
  </si>
  <si>
    <t>anitakorpal@example.org</t>
  </si>
  <si>
    <t>893, Sengupta Path, Akola-055236</t>
  </si>
  <si>
    <t>Geetika Nanda</t>
  </si>
  <si>
    <t>jpalla@example.org</t>
  </si>
  <si>
    <t>843, Yogi Zila
Panvel-489127</t>
  </si>
  <si>
    <t>Yug Mangat</t>
  </si>
  <si>
    <t>vohrameghana@example.com</t>
  </si>
  <si>
    <t>54, Aggarwal Circle, Amravati 188290</t>
  </si>
  <si>
    <t>Harsh Om</t>
  </si>
  <si>
    <t>vincent86@example.com</t>
  </si>
  <si>
    <t>86/38
Ganesan Zila, Srikakulam 027873</t>
  </si>
  <si>
    <t>Oeshi Raghavan</t>
  </si>
  <si>
    <t>kiaan42@example.net</t>
  </si>
  <si>
    <t>905
Patla
Alappuzha-788495</t>
  </si>
  <si>
    <t>Kritika Narayan</t>
  </si>
  <si>
    <t>fyadav@example.org</t>
  </si>
  <si>
    <t>H.No. 217, Bhattacharyya Zila, Kalyan-Dombivli-066025</t>
  </si>
  <si>
    <t>Udarsh Mangal</t>
  </si>
  <si>
    <t>zpatil@example.org</t>
  </si>
  <si>
    <t>42/738
Dhawan Road
Nagpur 697513</t>
  </si>
  <si>
    <t>Anvi Rajan</t>
  </si>
  <si>
    <t>aarna25@example.net</t>
  </si>
  <si>
    <t>H.No. 010, Sandhu Street, Salem 189439</t>
  </si>
  <si>
    <t>Aarav Gour</t>
  </si>
  <si>
    <t>patelwazir@example.org</t>
  </si>
  <si>
    <t>578, Dash Chowk
Kadapa 410777</t>
  </si>
  <si>
    <t>Nathan Kaul</t>
  </si>
  <si>
    <t>godavarenya@example.com</t>
  </si>
  <si>
    <t>81/284
Gopal Chowk, Rajkot-722713</t>
  </si>
  <si>
    <t>Leela Bansal</t>
  </si>
  <si>
    <t>tgulati@example.net</t>
  </si>
  <si>
    <t>87/91
Mandal Nagar, Ujjain 018314</t>
  </si>
  <si>
    <t>Yashica Handa</t>
  </si>
  <si>
    <t>jsankar@example.net</t>
  </si>
  <si>
    <t>H.No. 75
Arora Marg
Jabalpur 673036</t>
  </si>
  <si>
    <t>Vanya Swamy</t>
  </si>
  <si>
    <t>chamansami@example.org</t>
  </si>
  <si>
    <t>26
Pandey Road, Gandhidham 757066</t>
  </si>
  <si>
    <t>Varenya Sama</t>
  </si>
  <si>
    <t>wsodhi@example.org</t>
  </si>
  <si>
    <t>H.No. 79
Narang Ganj, Raurkela Industrial Township-542887</t>
  </si>
  <si>
    <t>Siya Sandhu</t>
  </si>
  <si>
    <t>hemalwagle@example.com</t>
  </si>
  <si>
    <t>H.No. 606, Parekh Chowk, Erode-615948</t>
  </si>
  <si>
    <t>Om Khosla</t>
  </si>
  <si>
    <t>obahri@example.org</t>
  </si>
  <si>
    <t>37
Mody Circle
Jorhat 391653</t>
  </si>
  <si>
    <t>Raagini Taneja</t>
  </si>
  <si>
    <t>umang95@example.org</t>
  </si>
  <si>
    <t>263
Kamdar Chowk
Bhatpara-557575</t>
  </si>
  <si>
    <t>David Chowdhury</t>
  </si>
  <si>
    <t>bdar@example.com</t>
  </si>
  <si>
    <t>437
Borra Ganj
Pune 036001</t>
  </si>
  <si>
    <t>Caleb Ramakrishnan</t>
  </si>
  <si>
    <t>duaeshana@example.com</t>
  </si>
  <si>
    <t>H.No. 454
Wali Path
Rourkela-757587</t>
  </si>
  <si>
    <t>Ekapad Atwal</t>
  </si>
  <si>
    <t>oupadhyay@example.com</t>
  </si>
  <si>
    <t>45, Karnik Zila
Cuttack 151701</t>
  </si>
  <si>
    <t>Yatin Mohanty</t>
  </si>
  <si>
    <t>nathaniel49@example.net</t>
  </si>
  <si>
    <t>06/380, Mitra Circle
Jorhat 587416</t>
  </si>
  <si>
    <t>Pallavi Kala</t>
  </si>
  <si>
    <t>madhav18@example.org</t>
  </si>
  <si>
    <t>H.No. 983
Setty Path, Mira-Bhayandar 331770</t>
  </si>
  <si>
    <t>Udyati Garde</t>
  </si>
  <si>
    <t>minhasharrison@example.org</t>
  </si>
  <si>
    <t>92, Chaudhari, Tirunelveli 950904</t>
  </si>
  <si>
    <t>Rushil Prakash</t>
  </si>
  <si>
    <t>anika85@example.net</t>
  </si>
  <si>
    <t>09/765, Sachdev Path
Gaya-127934</t>
  </si>
  <si>
    <t>Gayathri Padmanabhan</t>
  </si>
  <si>
    <t>william12@example.net</t>
  </si>
  <si>
    <t>H.No. 578, Sharma Path, Jhansi 265422</t>
  </si>
  <si>
    <t>Ranbir Hegde</t>
  </si>
  <si>
    <t>rishirana@example.com</t>
  </si>
  <si>
    <t>91/552, Karan Street, Chennai-415629</t>
  </si>
  <si>
    <t>Amara Lad</t>
  </si>
  <si>
    <t>hitesh06@example.org</t>
  </si>
  <si>
    <t>H.No. 086, Soman, Panchkula-966165</t>
  </si>
  <si>
    <t>Ojas Sahota</t>
  </si>
  <si>
    <t>garima59@example.com</t>
  </si>
  <si>
    <t>H.No. 54, Bajaj Path
Chandrapur-896543</t>
  </si>
  <si>
    <t>Chaitanya Mann</t>
  </si>
  <si>
    <t>hemalall@example.com</t>
  </si>
  <si>
    <t>18/80, Lad, Bhalswa Jahangir Pur 775594</t>
  </si>
  <si>
    <t>Guneet Ahluwalia</t>
  </si>
  <si>
    <t>ocherian@example.net</t>
  </si>
  <si>
    <t>34
Chaudhuri Circle, Bally 532014</t>
  </si>
  <si>
    <t>Kamala Kakar</t>
  </si>
  <si>
    <t>dattalibni@example.com</t>
  </si>
  <si>
    <t>H.No. 20, Tandon Road
Secunderabad 431984</t>
  </si>
  <si>
    <t>Gayathri Kumer</t>
  </si>
  <si>
    <t>pranav05@example.net</t>
  </si>
  <si>
    <t>23, Butala Marg, Sagar 674981</t>
  </si>
  <si>
    <t>Oviya Gera</t>
  </si>
  <si>
    <t>dalbir04@example.com</t>
  </si>
  <si>
    <t>31/786
Mall Marg
Aurangabad 284354</t>
  </si>
  <si>
    <t>Chaitaly Anand</t>
  </si>
  <si>
    <t>rishi88@example.net</t>
  </si>
  <si>
    <t>39
Dalal Circle
Karawal Nagar-027066</t>
  </si>
  <si>
    <t>Aryan Ranganathan</t>
  </si>
  <si>
    <t>darsh48@example.com</t>
  </si>
  <si>
    <t>89/553
Vig Zila
Kharagpur-011223</t>
  </si>
  <si>
    <t>Ishwar Chakraborty</t>
  </si>
  <si>
    <t>xbatta@example.com</t>
  </si>
  <si>
    <t>H.No. 118
Sathe Marg
Rajkot 400500</t>
  </si>
  <si>
    <t>Reva Sem</t>
  </si>
  <si>
    <t>jrajagopal@example.net</t>
  </si>
  <si>
    <t>H.No. 76, Bhalla Ganj
Surat 589030</t>
  </si>
  <si>
    <t>Maya Nath</t>
  </si>
  <si>
    <t>nmadan@example.org</t>
  </si>
  <si>
    <t>573
Devi Ganj
Rajahmundry 145523</t>
  </si>
  <si>
    <t>Brinda Bahl</t>
  </si>
  <si>
    <t>triptiatwal@example.org</t>
  </si>
  <si>
    <t>H.No. 808
Chakraborty Marg
Bhopal 248842</t>
  </si>
  <si>
    <t>Qarin Dass</t>
  </si>
  <si>
    <t>ekanshdhillon@example.org</t>
  </si>
  <si>
    <t>88, Karan Path
Dehradun 508763</t>
  </si>
  <si>
    <t>Teerth Manda</t>
  </si>
  <si>
    <t>ksinghal@example.org</t>
  </si>
  <si>
    <t>069
Patil Road, Tinsukia-750405</t>
  </si>
  <si>
    <t>Ayushman Chawla</t>
  </si>
  <si>
    <t>urajagopalan@example.net</t>
  </si>
  <si>
    <t>H.No. 08, Atwal Chowk
Nagercoil 786153</t>
  </si>
  <si>
    <t>Dakshesh Varughese</t>
  </si>
  <si>
    <t>karansathvik@example.org</t>
  </si>
  <si>
    <t>H.No. 661, Kapadia Circle, Giridih-658125</t>
  </si>
  <si>
    <t>Ladli Johal</t>
  </si>
  <si>
    <t>csant@example.com</t>
  </si>
  <si>
    <t>H.No. 68
Bakshi Marg, Sasaram 557143</t>
  </si>
  <si>
    <t>Panini Padmanabhan</t>
  </si>
  <si>
    <t>valagunbir@example.org</t>
  </si>
  <si>
    <t>06/571
Deshmukh Nagar, Latur-947001</t>
  </si>
  <si>
    <t>Hema Natarajan</t>
  </si>
  <si>
    <t>chadhanimrat@example.org</t>
  </si>
  <si>
    <t>515
Buch Road
Bilaspur 694542</t>
  </si>
  <si>
    <t>Upkaar Suresh</t>
  </si>
  <si>
    <t>tarak64@example.net</t>
  </si>
  <si>
    <t>H.No. 863
Pant Street
Bhusawal-846427</t>
  </si>
  <si>
    <t>Abeer Ravel</t>
  </si>
  <si>
    <t>orindernatarajan@example.net</t>
  </si>
  <si>
    <t>54, Agrawal, Katni-364063</t>
  </si>
  <si>
    <t>Frederick Virk</t>
  </si>
  <si>
    <t>jroy@example.com</t>
  </si>
  <si>
    <t>430
Savant Road
Ramagundam-958730</t>
  </si>
  <si>
    <t>Bimala Barad</t>
  </si>
  <si>
    <t>lakshmi42@example.com</t>
  </si>
  <si>
    <t>94/65, Tak
Alappuzha-897750</t>
  </si>
  <si>
    <t>Bahadurjit Rama</t>
  </si>
  <si>
    <t>faraj37@example.com</t>
  </si>
  <si>
    <t>418, Desai Chowk, Tiruvottiyur 558463</t>
  </si>
  <si>
    <t>Bhavna Ramaswamy</t>
  </si>
  <si>
    <t>gabaurishilla@example.net</t>
  </si>
  <si>
    <t>H.No. 83, Anne Circle, Alwar-895946</t>
  </si>
  <si>
    <t>Yug Mander</t>
  </si>
  <si>
    <t>fchauhan@example.net</t>
  </si>
  <si>
    <t>H.No. 111, Suri
Dhanbad-966241</t>
  </si>
  <si>
    <t>Thomas Doctor</t>
  </si>
  <si>
    <t>lhans@example.net</t>
  </si>
  <si>
    <t>H.No. 82
Nazareth Ganj, Ambala-089016</t>
  </si>
  <si>
    <t>Jai Suri</t>
  </si>
  <si>
    <t>sanaya74@example.com</t>
  </si>
  <si>
    <t>11/76
Sura Road, Malda 325015</t>
  </si>
  <si>
    <t>Arjun Ratta</t>
  </si>
  <si>
    <t>santutkarsh@example.net</t>
  </si>
  <si>
    <t>99/643
Muni
Karimnagar 116487</t>
  </si>
  <si>
    <t>Vasana Sen</t>
  </si>
  <si>
    <t>hseshadri@example.org</t>
  </si>
  <si>
    <t>H.No. 687, Seshadri Street
Ajmer-267864</t>
  </si>
  <si>
    <t>Shravya Dada</t>
  </si>
  <si>
    <t>mason45@example.net</t>
  </si>
  <si>
    <t>660, Chokshi
Madurai 598172</t>
  </si>
  <si>
    <t>Aarnav Nayak</t>
  </si>
  <si>
    <t>oscar01@example.com</t>
  </si>
  <si>
    <t>015, Pandey Ganj
Karawal Nagar-700071</t>
  </si>
  <si>
    <t>Kai Kari</t>
  </si>
  <si>
    <t>ikala@example.org</t>
  </si>
  <si>
    <t>20/920, Kaul Road, Muzaffarnagar-154530</t>
  </si>
  <si>
    <t>Jalsa Bansal</t>
  </si>
  <si>
    <t>jasmitgola@example.org</t>
  </si>
  <si>
    <t>44/554, Sampath Street, Jalandhar-983074</t>
  </si>
  <si>
    <t>Kritika Chaudhuri</t>
  </si>
  <si>
    <t>kdas@example.net</t>
  </si>
  <si>
    <t>H.No. 229
Shetty Zila
Saharsa 334604</t>
  </si>
  <si>
    <t>Mugdha Acharya</t>
  </si>
  <si>
    <t>pranitkuruvilla@example.org</t>
  </si>
  <si>
    <t>22, Chowdhury Path, Chittoor-049437</t>
  </si>
  <si>
    <t>Zinal Sundaram</t>
  </si>
  <si>
    <t>snayak@example.com</t>
  </si>
  <si>
    <t>H.No. 10
Datta Marg
Siwan-391261</t>
  </si>
  <si>
    <t>Manbir Manda</t>
  </si>
  <si>
    <t>zroy@example.org</t>
  </si>
  <si>
    <t>08/885
Bakshi Path, Haldia 541849</t>
  </si>
  <si>
    <t>Sneha Amble</t>
  </si>
  <si>
    <t>vedantdoctor@example.org</t>
  </si>
  <si>
    <t>21/31
Bahri Road, New Delhi-268180</t>
  </si>
  <si>
    <t>Urishilla Sawhney</t>
  </si>
  <si>
    <t>upadhritisachdeva@example.net</t>
  </si>
  <si>
    <t>H.No. 12
Kade Road
Khandwa 808579</t>
  </si>
  <si>
    <t>Wahab Balan</t>
  </si>
  <si>
    <t>anjali90@example.com</t>
  </si>
  <si>
    <t>016
Lata Circle
Hubliâ€“Dharwad 127880</t>
  </si>
  <si>
    <t>Radhika Bahri</t>
  </si>
  <si>
    <t>kamyawarrior@example.com</t>
  </si>
  <si>
    <t>245
Garg Road, Ahmedabad 964676</t>
  </si>
  <si>
    <t>Reva Pradhan</t>
  </si>
  <si>
    <t>nimrat81@example.com</t>
  </si>
  <si>
    <t>457
Mishra Chowk, Visakhapatnam 946851</t>
  </si>
  <si>
    <t>Falak Balan</t>
  </si>
  <si>
    <t>isandhu@example.org</t>
  </si>
  <si>
    <t>67/29, Badal Chowk, Uluberia-967008</t>
  </si>
  <si>
    <t>Yashasvi Divan</t>
  </si>
  <si>
    <t>oprabhu@example.org</t>
  </si>
  <si>
    <t>56
Tara Road, Amravati 888344</t>
  </si>
  <si>
    <t>Maanav Gupta</t>
  </si>
  <si>
    <t>mohammed78@example.org</t>
  </si>
  <si>
    <t>H.No. 26, Chaudhary
Kolkata 469720</t>
  </si>
  <si>
    <t>Chavvi Iyer</t>
  </si>
  <si>
    <t>kannanvedant@example.com</t>
  </si>
  <si>
    <t>11, Balakrishnan Marg
Motihari-662977</t>
  </si>
  <si>
    <t>Barkha Kanda</t>
  </si>
  <si>
    <t>khuranamason@example.net</t>
  </si>
  <si>
    <t>08/81
Chandra Path, Mehsana-925891</t>
  </si>
  <si>
    <t>Pavani Lala</t>
  </si>
  <si>
    <t>tankvedhika@example.org</t>
  </si>
  <si>
    <t>29, Morar Zila, Amritsar-838331</t>
  </si>
  <si>
    <t>Tarak Kumer</t>
  </si>
  <si>
    <t>hbava@example.com</t>
  </si>
  <si>
    <t>H.No. 534
Taneja Ganj
Bangalore 238371</t>
  </si>
  <si>
    <t>Isha Mand</t>
  </si>
  <si>
    <t>tanmayibhagat@example.net</t>
  </si>
  <si>
    <t>H.No. 898, Gara, Ghaziabad-552132</t>
  </si>
  <si>
    <t>Henry Badal</t>
  </si>
  <si>
    <t>chaudhryomya@example.org</t>
  </si>
  <si>
    <t>61, Tripathi Ganj
Nanded-543392</t>
  </si>
  <si>
    <t>Nathaniel Mand</t>
  </si>
  <si>
    <t>hmerchant@example.net</t>
  </si>
  <si>
    <t>09, Dixit Road, Bulandshahr-868361</t>
  </si>
  <si>
    <t>Ekaraj Mahal</t>
  </si>
  <si>
    <t>tamanna39@example.net</t>
  </si>
  <si>
    <t>745, Mall Street, Tirunelveli-948037</t>
  </si>
  <si>
    <t>Mahika Issac</t>
  </si>
  <si>
    <t>dakshminhas@example.org</t>
  </si>
  <si>
    <t>H.No. 98
Padmanabhan Street, Kottayam-241642</t>
  </si>
  <si>
    <t>Daniel Hans</t>
  </si>
  <si>
    <t>jacob31@example.net</t>
  </si>
  <si>
    <t>H.No. 00
Narayanan Marg, Shahjahanpur-715267</t>
  </si>
  <si>
    <t>Zaid Bobal</t>
  </si>
  <si>
    <t>dubeyekapad@example.org</t>
  </si>
  <si>
    <t>086, Mahajan Nagar
Jodhpur-262620</t>
  </si>
  <si>
    <t>Aarush Dey</t>
  </si>
  <si>
    <t>zdewan@example.net</t>
  </si>
  <si>
    <t>20/70, Rau
Durg-039531</t>
  </si>
  <si>
    <t>Azad Nath</t>
  </si>
  <si>
    <t>kmadan@example.net</t>
  </si>
  <si>
    <t>20/90, Mohanty Ganj
Raurkela Industrial Township 943348</t>
  </si>
  <si>
    <t>Dalaja Bassi</t>
  </si>
  <si>
    <t>ppandey@example.net</t>
  </si>
  <si>
    <t>339
Radhakrishnan Circle, Bhubaneswar 566268</t>
  </si>
  <si>
    <t>Jonathan Doctor</t>
  </si>
  <si>
    <t>rushil75@example.net</t>
  </si>
  <si>
    <t>855, Rana Circle, Dibrugarh 752009</t>
  </si>
  <si>
    <t>Damini Gandhi</t>
  </si>
  <si>
    <t>xjayaraman@example.net</t>
  </si>
  <si>
    <t>31
Sagar Nagar
New Delhi 077157</t>
  </si>
  <si>
    <t>Samuel Lanka</t>
  </si>
  <si>
    <t>bhanumati39@example.net</t>
  </si>
  <si>
    <t>36/962
Nazareth Circle, Tirupati-434921</t>
  </si>
  <si>
    <t>Anusha Sagar</t>
  </si>
  <si>
    <t>jeremiah29@example.com</t>
  </si>
  <si>
    <t>60/157
Modi Chowk
Lucknow 233763</t>
  </si>
  <si>
    <t>Jhalak Chopra</t>
  </si>
  <si>
    <t>ramachandranunnati@example.org</t>
  </si>
  <si>
    <t>462
Bhakta Street, Bhind-470064</t>
  </si>
  <si>
    <t>Nidhi Swaminathan</t>
  </si>
  <si>
    <t>lajitasawhney@example.net</t>
  </si>
  <si>
    <t>336, Nigam Nagar
Giridih-512900</t>
  </si>
  <si>
    <t>Ayushman Menon</t>
  </si>
  <si>
    <t>anayrajagopalan@example.org</t>
  </si>
  <si>
    <t>H.No. 554
Lata Marg, Nagaon 736446</t>
  </si>
  <si>
    <t>Rushil Gupta</t>
  </si>
  <si>
    <t>wcherian@example.org</t>
  </si>
  <si>
    <t>80/32, Acharya Nagar, Bathinda-734196</t>
  </si>
  <si>
    <t>Faris Swaminathan</t>
  </si>
  <si>
    <t>jbath@example.com</t>
  </si>
  <si>
    <t>97/15, Gandhi Ganj
Varanasi 857882</t>
  </si>
  <si>
    <t>Vasudha Dey</t>
  </si>
  <si>
    <t>saksham89@example.net</t>
  </si>
  <si>
    <t>03/989, Kari Ganj
Sagar 040726</t>
  </si>
  <si>
    <t>Pushti Sangha</t>
  </si>
  <si>
    <t>gopalijaya@example.net</t>
  </si>
  <si>
    <t>75/89
Issac Road, Jamalpur-285509</t>
  </si>
  <si>
    <t>Xiti Pradhan</t>
  </si>
  <si>
    <t>triyakale@example.org</t>
  </si>
  <si>
    <t>20/971, Bath Path, Thiruvananthapuram 983558</t>
  </si>
  <si>
    <t>Triveni Baral</t>
  </si>
  <si>
    <t>advaith31@example.net</t>
  </si>
  <si>
    <t>10/107
Bhandari
Kishanganj 048249</t>
  </si>
  <si>
    <t>Chameli Subramanian</t>
  </si>
  <si>
    <t>lekhanarula@example.org</t>
  </si>
  <si>
    <t>73/891
Tailor Nagar
Raiganj-161841</t>
  </si>
  <si>
    <t>Charan Misra</t>
  </si>
  <si>
    <t>leena91@example.org</t>
  </si>
  <si>
    <t>72/930, Amble Road, Kalyan-Dombivli 395063</t>
  </si>
  <si>
    <t>Banjeet Behl</t>
  </si>
  <si>
    <t>nairnihal@example.net</t>
  </si>
  <si>
    <t>H.No. 222, Natt Ganj
Motihari 339268</t>
  </si>
  <si>
    <t>Mohammed Magar</t>
  </si>
  <si>
    <t>bailavi@example.org</t>
  </si>
  <si>
    <t>595, Ranganathan Chowk, Kadapa 969488</t>
  </si>
  <si>
    <t>Udarsh Rao</t>
  </si>
  <si>
    <t>chaitanya86@example.org</t>
  </si>
  <si>
    <t>643, Kohli Circle
Jorhat 826776</t>
  </si>
  <si>
    <t>Yamini Bir</t>
  </si>
  <si>
    <t>giriklata@example.com</t>
  </si>
  <si>
    <t>66
Reddy Zila, Guwahati 103557</t>
  </si>
  <si>
    <t>Urishilla Bhatnagar</t>
  </si>
  <si>
    <t>pwalia@example.org</t>
  </si>
  <si>
    <t>518
Hegde Circle
Kishanganj-108379</t>
  </si>
  <si>
    <t>Eesha Sahota</t>
  </si>
  <si>
    <t>kannanlibni@example.org</t>
  </si>
  <si>
    <t>728, Sarna, Katihar-382238</t>
  </si>
  <si>
    <t>Abhimanyu Sachdeva</t>
  </si>
  <si>
    <t>daksheshdave@example.net</t>
  </si>
  <si>
    <t>36/52
Mane Street
Rohtak 670007</t>
  </si>
  <si>
    <t>Thomas Walia</t>
  </si>
  <si>
    <t>laksh53@example.com</t>
  </si>
  <si>
    <t>401
Baral Chowk
Thrissur 779900</t>
  </si>
  <si>
    <t>Eta Mander</t>
  </si>
  <si>
    <t>vrishtinarasimhan@example.com</t>
  </si>
  <si>
    <t>644
Minhas Ganj
Shahjahanpur 651838</t>
  </si>
  <si>
    <t>Kashvi Chaudhuri</t>
  </si>
  <si>
    <t>inayabal@example.org</t>
  </si>
  <si>
    <t>H.No. 75
Balay Path
Solapur-409336</t>
  </si>
  <si>
    <t>Tejas Pillai</t>
  </si>
  <si>
    <t>xsarin@example.org</t>
  </si>
  <si>
    <t>74/97, Warrior Ganj
Tadepalligudem 137156</t>
  </si>
  <si>
    <t>Dalbir Dora</t>
  </si>
  <si>
    <t>lsandal@example.net</t>
  </si>
  <si>
    <t>90/329, Bhatt Circle, Thane 548250</t>
  </si>
  <si>
    <t>Abeer Merchant</t>
  </si>
  <si>
    <t>peterkuruvilla@example.net</t>
  </si>
  <si>
    <t>H.No. 69, Mangal Zila
Sikar-669273</t>
  </si>
  <si>
    <t>Chaaya Wable</t>
  </si>
  <si>
    <t>zvenkatesh@example.net</t>
  </si>
  <si>
    <t>41/37, Raja Marg
Tumkur-353412</t>
  </si>
  <si>
    <t>Rushil Walia</t>
  </si>
  <si>
    <t>duttadamini@example.org</t>
  </si>
  <si>
    <t>46, Tiwari
Nandyal-807876</t>
  </si>
  <si>
    <t>Rajeshri Ramaswamy</t>
  </si>
  <si>
    <t>lvarghese@example.org</t>
  </si>
  <si>
    <t>25/38, Banerjee Marg, Raurkela Industrial Township 526429</t>
  </si>
  <si>
    <t>Lipika Kumer</t>
  </si>
  <si>
    <t>faras46@example.org</t>
  </si>
  <si>
    <t>H.No. 038, Devan Path, Bally-571011</t>
  </si>
  <si>
    <t>Amruta Grewal</t>
  </si>
  <si>
    <t>sarakibe@example.com</t>
  </si>
  <si>
    <t>H.No. 854, Bora Chowk
Kishanganj-726465</t>
  </si>
  <si>
    <t>Udyati Puri</t>
  </si>
  <si>
    <t>rsarin@example.org</t>
  </si>
  <si>
    <t>H.No. 647, Kade Nagar, Bhiwani-273365</t>
  </si>
  <si>
    <t>Ekta Chowdhury</t>
  </si>
  <si>
    <t>warindertripathi@example.net</t>
  </si>
  <si>
    <t>H.No. 521
Buch, Shimla-883080</t>
  </si>
  <si>
    <t>Darika Barman</t>
  </si>
  <si>
    <t>bathrohan@example.com</t>
  </si>
  <si>
    <t>93/97
Nazareth, Chennai 927497</t>
  </si>
  <si>
    <t>Nihal Ravi</t>
  </si>
  <si>
    <t>maanav40@example.net</t>
  </si>
  <si>
    <t>27/97, Sodhi Nagar, Ichalkaranji 970201</t>
  </si>
  <si>
    <t>Parth Madan</t>
  </si>
  <si>
    <t>udantcomar@example.net</t>
  </si>
  <si>
    <t>28/25, Pal Road, Erode-179824</t>
  </si>
  <si>
    <t>Yadavi Garg</t>
  </si>
  <si>
    <t>dalbir46@example.org</t>
  </si>
  <si>
    <t>H.No. 738
Dar
Farrukhabad-031738</t>
  </si>
  <si>
    <t>Jonathan Bir</t>
  </si>
  <si>
    <t>fzachariah@example.net</t>
  </si>
  <si>
    <t>H.No. 32, Khalsa Street, Ludhiana 691751</t>
  </si>
  <si>
    <t>Isaac Mutti</t>
  </si>
  <si>
    <t>kantganga@example.net</t>
  </si>
  <si>
    <t>07/52
Peri Ganj
Adoni-368437</t>
  </si>
  <si>
    <t>Jyoti Lata</t>
  </si>
  <si>
    <t>gaurangi28@example.org</t>
  </si>
  <si>
    <t>H.No. 27
Barman Path, Suryapet-753989</t>
  </si>
  <si>
    <t>Onveer Kanda</t>
  </si>
  <si>
    <t>shenoyekavir@example.net</t>
  </si>
  <si>
    <t>462
Bal Road
Bhiwani-601105</t>
  </si>
  <si>
    <t>Yauvani Purohit</t>
  </si>
  <si>
    <t>noahdevi@example.org</t>
  </si>
  <si>
    <t>37/337, Tank Road
Mau-206951</t>
  </si>
  <si>
    <t>Oliver Bahl</t>
  </si>
  <si>
    <t>tamanna95@example.net</t>
  </si>
  <si>
    <t>07/364
Mohan Road, Siwan-953038</t>
  </si>
  <si>
    <t>Wyatt Bhasin</t>
  </si>
  <si>
    <t>ppalla@example.org</t>
  </si>
  <si>
    <t>06/508, Dalal Nagar
Jaunpur 214842</t>
  </si>
  <si>
    <t>Madhav Chana</t>
  </si>
  <si>
    <t>abhiram84@example.org</t>
  </si>
  <si>
    <t>31/173, Kalita Nagar, Nashik-267071</t>
  </si>
  <si>
    <t>Vasatika Lanka</t>
  </si>
  <si>
    <t>yhayer@example.net</t>
  </si>
  <si>
    <t>268
Chander Circle
Mehsana 867984</t>
  </si>
  <si>
    <t>Advay Baria</t>
  </si>
  <si>
    <t>qushikrish@example.net</t>
  </si>
  <si>
    <t>H.No. 54
Bhandari Path
Siliguri-730057</t>
  </si>
  <si>
    <t>Faris Sekhon</t>
  </si>
  <si>
    <t>chopradiya@example.net</t>
  </si>
  <si>
    <t>H.No. 450, Kibe, Ghaziabad 278382</t>
  </si>
  <si>
    <t>Yashvi Parekh</t>
  </si>
  <si>
    <t>rmanne@example.net</t>
  </si>
  <si>
    <t>75/740, Tara Road, Pali 035417</t>
  </si>
  <si>
    <t>Reyansh Sankar</t>
  </si>
  <si>
    <t>gautamisura@example.org</t>
  </si>
  <si>
    <t>061
Agrawal Chowk, Bhatpara 564696</t>
  </si>
  <si>
    <t>Hemal Bala</t>
  </si>
  <si>
    <t>fdhawan@example.net</t>
  </si>
  <si>
    <t>29/31, Mukhopadhyay Marg
Jorhat 795736</t>
  </si>
  <si>
    <t>Nisha Jhaveri</t>
  </si>
  <si>
    <t>nrout@example.net</t>
  </si>
  <si>
    <t>07/68
Sibal Path, Haldia 724455</t>
  </si>
  <si>
    <t>Ekaraj Dash</t>
  </si>
  <si>
    <t>harirajeshri@example.org</t>
  </si>
  <si>
    <t>70/52
Gokhale Marg, Machilipatnam-472393</t>
  </si>
  <si>
    <t>Hredhaan Bhagat</t>
  </si>
  <si>
    <t>taraksrinivas@example.net</t>
  </si>
  <si>
    <t>H.No. 774
Rastogi Road, Bhusawal 085217</t>
  </si>
  <si>
    <t>Jhalak Varty</t>
  </si>
  <si>
    <t>nandayuvraj@example.org</t>
  </si>
  <si>
    <t>50/52
Bhatt Nagar
Pali-230302</t>
  </si>
  <si>
    <t>Girik Sangha</t>
  </si>
  <si>
    <t>smane@example.net</t>
  </si>
  <si>
    <t>H.No. 42
Dhar Nagar, Akola-282403</t>
  </si>
  <si>
    <t>Eesha Saha</t>
  </si>
  <si>
    <t>esarin@example.net</t>
  </si>
  <si>
    <t>H.No. 78, Tiwari Ganj
Ahmednagar 908031</t>
  </si>
  <si>
    <t>Sara Rajagopalan</t>
  </si>
  <si>
    <t>devshanker@example.com</t>
  </si>
  <si>
    <t>47
Datta Nagar
Jaipur-591851</t>
  </si>
  <si>
    <t>Kamala Thaman</t>
  </si>
  <si>
    <t>ctank@example.org</t>
  </si>
  <si>
    <t>35/75, Bhalla Road, Burhanpur 621162</t>
  </si>
  <si>
    <t>Chaitaly Kakar</t>
  </si>
  <si>
    <t>vohrachameli@example.com</t>
  </si>
  <si>
    <t>59/60, Bhatnagar Chowk
Mysore-383918</t>
  </si>
  <si>
    <t>Lopa Bobal</t>
  </si>
  <si>
    <t>kashyapthomas@example.org</t>
  </si>
  <si>
    <t>82, Bhargava Nagar
Kishanganj-297154</t>
  </si>
  <si>
    <t>Yutika Sandhu</t>
  </si>
  <si>
    <t>radhaperi@example.com</t>
  </si>
  <si>
    <t>H.No. 65
Dani, Bareilly-865864</t>
  </si>
  <si>
    <t>Ekbal Kaur</t>
  </si>
  <si>
    <t>mangaldalaja@example.com</t>
  </si>
  <si>
    <t>81
Choudhary Street, New Delhi-303095</t>
  </si>
  <si>
    <t>Faras Bahri</t>
  </si>
  <si>
    <t>wishi97@example.org</t>
  </si>
  <si>
    <t>93, Bose Path, Ghaziabad 660236</t>
  </si>
  <si>
    <t>Bhavya Tiwari</t>
  </si>
  <si>
    <t>aarnav95@example.org</t>
  </si>
  <si>
    <t>H.No. 19
Solanki Street
Kadapa-649070</t>
  </si>
  <si>
    <t>Madhavi Mishra</t>
  </si>
  <si>
    <t>inayabadal@example.net</t>
  </si>
  <si>
    <t>49/31
Chahal Road, Jalna-373980</t>
  </si>
  <si>
    <t>Veda Chhabra</t>
  </si>
  <si>
    <t>sawhneyishanvi@example.net</t>
  </si>
  <si>
    <t>45/125
Lala
Ratlam 745782</t>
  </si>
  <si>
    <t>Baljiwan Nagi</t>
  </si>
  <si>
    <t>wjayaraman@example.com</t>
  </si>
  <si>
    <t>863
Sarkar Road, Bokaro-229992</t>
  </si>
  <si>
    <t>Tanmayi Oak</t>
  </si>
  <si>
    <t>msaha@example.org</t>
  </si>
  <si>
    <t>43/897
Thakkar Circle, Karimnagar-794484</t>
  </si>
  <si>
    <t>Chaitaly Parekh</t>
  </si>
  <si>
    <t>chanakyakashyap@example.com</t>
  </si>
  <si>
    <t>H.No. 84, Verma, Tirupati-193891</t>
  </si>
  <si>
    <t>Priya Rai</t>
  </si>
  <si>
    <t>charannarain@example.net</t>
  </si>
  <si>
    <t>H.No. 36, Ravel Ganj
North Dumdum 835823</t>
  </si>
  <si>
    <t>Wahab Luthra</t>
  </si>
  <si>
    <t>labanpadmanabhan@example.net</t>
  </si>
  <si>
    <t>98/05
Master Road
Karawal Nagar-963507</t>
  </si>
  <si>
    <t>Aarini Bir</t>
  </si>
  <si>
    <t>htailor@example.com</t>
  </si>
  <si>
    <t>H.No. 39, Sura Street
Shahjahanpur-125310</t>
  </si>
  <si>
    <t>Tanvi Magar</t>
  </si>
  <si>
    <t>sanayanagar@example.org</t>
  </si>
  <si>
    <t>H.No. 998
Halder Marg, Sultan Pur Majra-008125</t>
  </si>
  <si>
    <t>Dhruv Krishna</t>
  </si>
  <si>
    <t>lajitasekhon@example.com</t>
  </si>
  <si>
    <t>H.No. 805, Bhatia Zila
Rajpur Sonarpur 721299</t>
  </si>
  <si>
    <t>Noah Malhotra</t>
  </si>
  <si>
    <t>dkannan@example.net</t>
  </si>
  <si>
    <t>H.No. 71
Bhatia Ganj
Kavali 971275</t>
  </si>
  <si>
    <t>Eta Hegde</t>
  </si>
  <si>
    <t>aishanisachar@example.org</t>
  </si>
  <si>
    <t>H.No. 47, Bhavsar Path, Baranagar-818711</t>
  </si>
  <si>
    <t>Prisha Nadkarni</t>
  </si>
  <si>
    <t>yagneshdhar@example.net</t>
  </si>
  <si>
    <t>H.No. 753
Bala Chowk, Bhalswa Jahangir Pur 704393</t>
  </si>
  <si>
    <t>Omaja Warrior</t>
  </si>
  <si>
    <t>ujaggi@example.net</t>
  </si>
  <si>
    <t>55/090, Deshmukh Path
Siliguri 815361</t>
  </si>
  <si>
    <t>Widisha Kapur</t>
  </si>
  <si>
    <t>dharmohammed@example.org</t>
  </si>
  <si>
    <t>97/832
Bhagat
Silchar-117534</t>
  </si>
  <si>
    <t>Ira Chhabra</t>
  </si>
  <si>
    <t>caleb02@example.com</t>
  </si>
  <si>
    <t>H.No. 39
Sarkar Path
Karawal Nagar-657936</t>
  </si>
  <si>
    <t>Peter Buch</t>
  </si>
  <si>
    <t>agour@example.org</t>
  </si>
  <si>
    <t>45/632, Ram, Mango 377332</t>
  </si>
  <si>
    <t>Rajata Upadhyay</t>
  </si>
  <si>
    <t>agatemaanav@example.org</t>
  </si>
  <si>
    <t>H.No. 357
Subramanian Road, Mirzapur-401810</t>
  </si>
  <si>
    <t>Vamakshi Bhardwaj</t>
  </si>
  <si>
    <t>parthbarman@example.com</t>
  </si>
  <si>
    <t>H.No. 24, Nayar Ganj, Gulbarga-261578</t>
  </si>
  <si>
    <t>Sanya Sule</t>
  </si>
  <si>
    <t>watikasachar@example.net</t>
  </si>
  <si>
    <t>H.No. 335
Pathak Ganj, Ramagundam-658342</t>
  </si>
  <si>
    <t>Zehaan Kapur</t>
  </si>
  <si>
    <t>mitesh70@example.net</t>
  </si>
  <si>
    <t>65/63
Bhasin Circle, Bally-812118</t>
  </si>
  <si>
    <t>Logan Nigam</t>
  </si>
  <si>
    <t>ygole@example.org</t>
  </si>
  <si>
    <t>55/903, Ben Zila, Erode 211292</t>
  </si>
  <si>
    <t>Sai Panchal</t>
  </si>
  <si>
    <t>falan03@example.com</t>
  </si>
  <si>
    <t>32, Ramaswamy Zila, Hapur-147704</t>
  </si>
  <si>
    <t>Nakul Banerjee</t>
  </si>
  <si>
    <t>sanghayashoda@example.org</t>
  </si>
  <si>
    <t>H.No. 60, Narain Chowk
Sirsa 944864</t>
  </si>
  <si>
    <t>Tristan Zachariah</t>
  </si>
  <si>
    <t>jmane@example.org</t>
  </si>
  <si>
    <t>68/77
Bajaj Zila, Alappuzha-525010</t>
  </si>
  <si>
    <t>Aarini Muni</t>
  </si>
  <si>
    <t>golazaitra@example.com</t>
  </si>
  <si>
    <t>66, Garde Road, Cuttack 933700</t>
  </si>
  <si>
    <t>Ranveer Sheth</t>
  </si>
  <si>
    <t>sidhuparth@example.com</t>
  </si>
  <si>
    <t>38/907, Maharaj Ganj
Panihati 378139</t>
  </si>
  <si>
    <t>Veer Kant</t>
  </si>
  <si>
    <t>qarinsundaram@example.org</t>
  </si>
  <si>
    <t>37/812, Pal Zila
Bidar-969809</t>
  </si>
  <si>
    <t>Tripti Chakraborty</t>
  </si>
  <si>
    <t>abhiramkunda@example.org</t>
  </si>
  <si>
    <t>19, Dara Zila
Aligarh 920735</t>
  </si>
  <si>
    <t>Yadavi Uppal</t>
  </si>
  <si>
    <t>sureshwahab@example.org</t>
  </si>
  <si>
    <t>167, Oommen Marg, Katihar-142018</t>
  </si>
  <si>
    <t>Garima Behl</t>
  </si>
  <si>
    <t>alata@example.com</t>
  </si>
  <si>
    <t>H.No. 218, Lad Path
Kumbakonam 190927</t>
  </si>
  <si>
    <t>Pranit Randhawa</t>
  </si>
  <si>
    <t>jhabachittar@example.net</t>
  </si>
  <si>
    <t>90, Keer Chowk, Vijayanagaram 711008</t>
  </si>
  <si>
    <t>Quincy Chauhan</t>
  </si>
  <si>
    <t>kadetamanna@example.com</t>
  </si>
  <si>
    <t>01
Hayer Chowk
Gopalpur 936167</t>
  </si>
  <si>
    <t>Ayush Choudhry</t>
  </si>
  <si>
    <t>deoikshita@example.org</t>
  </si>
  <si>
    <t>57/065, Gala Path
Hindupur 640702</t>
  </si>
  <si>
    <t>Om Bhatia</t>
  </si>
  <si>
    <t>manineelima@example.com</t>
  </si>
  <si>
    <t>H.No. 33
Devi Ganj
Arrah 827426</t>
  </si>
  <si>
    <t>Ekaja Pillai</t>
  </si>
  <si>
    <t>abhakaul@example.com</t>
  </si>
  <si>
    <t>H.No. 214, Divan Road
Hindupur 028048</t>
  </si>
  <si>
    <t>Chaitaly Shere</t>
  </si>
  <si>
    <t>vedhikakeer@example.com</t>
  </si>
  <si>
    <t>H.No. 021
Balan Road, Kadapa-276118</t>
  </si>
  <si>
    <t>Daksh Mandal</t>
  </si>
  <si>
    <t>varkeymohammed@example.com</t>
  </si>
  <si>
    <t>28/42, Venkataraman Ganj, Kishanganj-360157</t>
  </si>
  <si>
    <t>Lavanya Jain</t>
  </si>
  <si>
    <t>deshpandeom@example.com</t>
  </si>
  <si>
    <t>391, Edwin Path, Korba 202726</t>
  </si>
  <si>
    <t>Umang Dash</t>
  </si>
  <si>
    <t>gokhalenicholas@example.org</t>
  </si>
  <si>
    <t>151, Parmer Ganj
Loni 906431</t>
  </si>
  <si>
    <t>Zinal Natarajan</t>
  </si>
  <si>
    <t>vyasfrado@example.com</t>
  </si>
  <si>
    <t>H.No. 172, Khanna Street, Pudukkottai 610564</t>
  </si>
  <si>
    <t>Eiravati Sundaram</t>
  </si>
  <si>
    <t>onkar24@example.com</t>
  </si>
  <si>
    <t>H.No. 791, Sur Path
Bally 982559</t>
  </si>
  <si>
    <t>feedback_id</t>
  </si>
  <si>
    <t>feedback_text</t>
  </si>
  <si>
    <t>feedback_date</t>
  </si>
  <si>
    <t>It was okay, nothing special.</t>
  </si>
  <si>
    <t>Delivery</t>
  </si>
  <si>
    <t>Neutral</t>
  </si>
  <si>
    <t>The order was incorrect.</t>
  </si>
  <si>
    <t>App Experience</t>
  </si>
  <si>
    <t>Negative</t>
  </si>
  <si>
    <t>The product met my expectations.</t>
  </si>
  <si>
    <t>Product was damaged during delivery.</t>
  </si>
  <si>
    <t>Customer Service</t>
  </si>
  <si>
    <t>Highly recommended!</t>
  </si>
  <si>
    <t>Product Quality</t>
  </si>
  <si>
    <t>Positive</t>
  </si>
  <si>
    <t>I had a bad experience.</t>
  </si>
  <si>
    <t>Taste was not as expected.</t>
  </si>
  <si>
    <t>Delivery was fine, but the product could be better.</t>
  </si>
  <si>
    <t>Nothing to complain about, but nothing exceptional.</t>
  </si>
  <si>
    <t>Overall good experience, thank you!</t>
  </si>
  <si>
    <t>Average experience, could improve.</t>
  </si>
  <si>
    <t>Not worth the price I paid.</t>
  </si>
  <si>
    <t>Items were missing from my order.</t>
  </si>
  <si>
    <t>Customer service was not helpful.</t>
  </si>
  <si>
    <t>Delivery was late and I was unhappy.</t>
  </si>
  <si>
    <t>Great prices and fast delivery!</t>
  </si>
  <si>
    <t>Excellent quality, will buy again!</t>
  </si>
  <si>
    <t>Will definitely order again.</t>
  </si>
  <si>
    <t>The packaging was poor.</t>
  </si>
  <si>
    <t>Good selection of products.</t>
  </si>
  <si>
    <t>Very disappointed with the quality.</t>
  </si>
  <si>
    <t>Customer service was very helpful.</t>
  </si>
  <si>
    <t>Very happy with the service!</t>
  </si>
  <si>
    <t>Very fresh and well-packaged.</t>
  </si>
  <si>
    <t>Items were in perfect condition.</t>
  </si>
  <si>
    <t>KPI</t>
  </si>
  <si>
    <t>Value</t>
  </si>
  <si>
    <t>Total Sales</t>
  </si>
  <si>
    <t>Total Orders</t>
  </si>
  <si>
    <t>Average Order Value</t>
  </si>
  <si>
    <t>On-Time Delivery %</t>
  </si>
  <si>
    <t>Average Rating</t>
  </si>
  <si>
    <t>Total Quantity  Sold</t>
  </si>
  <si>
    <t>Row Labels</t>
  </si>
  <si>
    <t>Grand Total</t>
  </si>
  <si>
    <t>2023</t>
  </si>
  <si>
    <t>2024</t>
  </si>
  <si>
    <t>Sum of order_total</t>
  </si>
  <si>
    <t>Mar</t>
  </si>
  <si>
    <t>Apr</t>
  </si>
  <si>
    <t>May</t>
  </si>
  <si>
    <t>Jun</t>
  </si>
  <si>
    <t>Jul</t>
  </si>
  <si>
    <t>Aug</t>
  </si>
  <si>
    <t>Sep</t>
  </si>
  <si>
    <t>Oct</t>
  </si>
  <si>
    <t>Nov</t>
  </si>
  <si>
    <t>Dec</t>
  </si>
  <si>
    <t>Jan</t>
  </si>
  <si>
    <t>Feb</t>
  </si>
  <si>
    <t>Count of order_id</t>
  </si>
  <si>
    <t>Total Quantity Sold</t>
  </si>
  <si>
    <t>BLINKIT SALES &amp; CUSTOMER ANALYSIS – BUSINESS INSIGHTS</t>
  </si>
  <si>
    <t>1. Overall Sales Performance</t>
  </si>
  <si>
    <t>The analysis shows total sales of approximately ₹1.10 crore across 5,000 orders, indicating significant overall sales volume.</t>
  </si>
  <si>
    <t>2. Category-wise Sales</t>
  </si>
  <si>
    <t>Snack &amp; Munchies is the highest-selling category based on total sales.</t>
  </si>
  <si>
    <t>3. Payment Method Analysis</t>
  </si>
  <si>
    <t>Card is the most used payment method based on total sales.</t>
  </si>
  <si>
    <t>4. Customer Rating Analysis</t>
  </si>
  <si>
    <t>Rating 4 has the highest number of customer feedback responses, with 1,708 responses.</t>
  </si>
  <si>
    <t>5. Customer Sentiment Analysis</t>
  </si>
  <si>
    <t>Neutral sentiment has the highest number of customer feedback responses</t>
  </si>
  <si>
    <t>6. Delivery Performance</t>
  </si>
  <si>
    <t>The on-time delivery rate is 69.4%, indicating that most orders were delivered on time.</t>
  </si>
  <si>
    <t>7. Conclusion</t>
  </si>
  <si>
    <t>The analysis provides useful insights into sales, customer feedback, payment methods, product categories, and delivery performance. These insights can help identify sales trends and areas for improving customer experience and operational performance.</t>
  </si>
  <si>
    <r>
      <t xml:space="preserve">                 </t>
    </r>
    <r>
      <rPr>
        <b/>
        <sz val="28"/>
        <color rgb="FFFF0000"/>
        <rFont val="Calibri"/>
        <family val="2"/>
        <scheme val="minor"/>
      </rPr>
      <t>BLINKIT SALES &amp; CUSTOMER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</si>
</sst>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28"/>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6C3FF"/>
        <bgColor indexed="64"/>
      </patternFill>
    </fill>
    <fill>
      <patternFill patternType="solid">
        <fgColor rgb="FFA3DB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22" fontId="0" fillId="0" borderId="0" xfId="0" applyNumberFormat="1"/>
    <xf numFmtId="22" fontId="0" fillId="0" borderId="0" xfId="0" applyNumberFormat="1" applyAlignment="1">
      <alignment vertical="center" wrapText="1"/>
    </xf>
    <xf numFmtId="11" fontId="0" fillId="0" borderId="0" xfId="0" applyNumberFormat="1"/>
    <xf numFmtId="14" fontId="0" fillId="0" borderId="0" xfId="0" applyNumberFormat="1"/>
    <xf numFmtId="0" fontId="0" fillId="0" borderId="0" xfId="0" applyAlignment="1">
      <alignment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vertical="center" wrapText="1"/>
    </xf>
    <xf numFmtId="0" fontId="2" fillId="2" borderId="0" xfId="0" applyFont="1" applyFill="1"/>
    <xf numFmtId="0" fontId="2" fillId="3" borderId="1" xfId="0" applyFont="1" applyFill="1" applyBorder="1"/>
    <xf numFmtId="164" fontId="3" fillId="4" borderId="1" xfId="0" applyNumberFormat="1" applyFont="1" applyFill="1" applyBorder="1"/>
    <xf numFmtId="0" fontId="3" fillId="4" borderId="1" xfId="0" applyFont="1" applyFill="1" applyBorder="1"/>
    <xf numFmtId="2" fontId="3" fillId="4" borderId="1" xfId="0" applyNumberFormat="1" applyFont="1" applyFill="1" applyBorder="1"/>
    <xf numFmtId="10" fontId="3" fillId="4" borderId="1" xfId="0" applyNumberFormat="1" applyFont="1"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Blinkit_Sales_Customer_Analysis.xlsx]Monthly Sales Trend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chart'!$B$3</c:f>
              <c:strCache>
                <c:ptCount val="1"/>
                <c:pt idx="0">
                  <c:v>Total</c:v>
                </c:pt>
              </c:strCache>
            </c:strRef>
          </c:tx>
          <c:spPr>
            <a:ln w="28575" cap="rnd">
              <a:solidFill>
                <a:schemeClr val="accent1"/>
              </a:solidFill>
              <a:round/>
            </a:ln>
            <a:effectLst/>
          </c:spPr>
          <c:marker>
            <c:symbol val="none"/>
          </c:marker>
          <c:cat>
            <c:multiLvlStrRef>
              <c:f>'Monthly Sales Trend chart'!$A$4:$A$27</c:f>
              <c:multiLvlStrCache>
                <c:ptCount val="21"/>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lvl>
                <c:lvl>
                  <c:pt idx="0">
                    <c:v>2023</c:v>
                  </c:pt>
                  <c:pt idx="10">
                    <c:v>2024</c:v>
                  </c:pt>
                </c:lvl>
              </c:multiLvlStrCache>
            </c:multiLvlStrRef>
          </c:cat>
          <c:val>
            <c:numRef>
              <c:f>'Monthly Sales Trend chart'!$B$4:$B$27</c:f>
              <c:numCache>
                <c:formatCode>General</c:formatCode>
                <c:ptCount val="21"/>
                <c:pt idx="0">
                  <c:v>272878.96000000002</c:v>
                </c:pt>
                <c:pt idx="1">
                  <c:v>554344.77000000014</c:v>
                </c:pt>
                <c:pt idx="2">
                  <c:v>608213.54000000039</c:v>
                </c:pt>
                <c:pt idx="3">
                  <c:v>505227.66</c:v>
                </c:pt>
                <c:pt idx="4">
                  <c:v>567639.91</c:v>
                </c:pt>
                <c:pt idx="5">
                  <c:v>623472.35000000009</c:v>
                </c:pt>
                <c:pt idx="6">
                  <c:v>571117.80999999994</c:v>
                </c:pt>
                <c:pt idx="7">
                  <c:v>578369.82999999996</c:v>
                </c:pt>
                <c:pt idx="8">
                  <c:v>567783.74000000011</c:v>
                </c:pt>
                <c:pt idx="9">
                  <c:v>615709.02999999956</c:v>
                </c:pt>
                <c:pt idx="10">
                  <c:v>560423.56000000017</c:v>
                </c:pt>
                <c:pt idx="11">
                  <c:v>545090.11</c:v>
                </c:pt>
                <c:pt idx="12">
                  <c:v>543181.85000000009</c:v>
                </c:pt>
                <c:pt idx="13">
                  <c:v>538754.75000000023</c:v>
                </c:pt>
                <c:pt idx="14">
                  <c:v>574163.60999999975</c:v>
                </c:pt>
                <c:pt idx="15">
                  <c:v>539074.84999999986</c:v>
                </c:pt>
                <c:pt idx="16">
                  <c:v>573111.98</c:v>
                </c:pt>
                <c:pt idx="17">
                  <c:v>546194.57000000018</c:v>
                </c:pt>
                <c:pt idx="18">
                  <c:v>518695.03</c:v>
                </c:pt>
                <c:pt idx="19">
                  <c:v>537702.93999999983</c:v>
                </c:pt>
                <c:pt idx="20">
                  <c:v>68157.64999999998</c:v>
                </c:pt>
              </c:numCache>
            </c:numRef>
          </c:val>
          <c:smooth val="0"/>
          <c:extLst>
            <c:ext xmlns:c16="http://schemas.microsoft.com/office/drawing/2014/chart" uri="{C3380CC4-5D6E-409C-BE32-E72D297353CC}">
              <c16:uniqueId val="{00000000-7416-4F22-A3F3-8EE8F766A2BD}"/>
            </c:ext>
          </c:extLst>
        </c:ser>
        <c:dLbls>
          <c:showLegendKey val="0"/>
          <c:showVal val="0"/>
          <c:showCatName val="0"/>
          <c:showSerName val="0"/>
          <c:showPercent val="0"/>
          <c:showBubbleSize val="0"/>
        </c:dLbls>
        <c:smooth val="0"/>
        <c:axId val="2086665088"/>
        <c:axId val="1923940208"/>
      </c:lineChart>
      <c:catAx>
        <c:axId val="208666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40208"/>
        <c:crosses val="autoZero"/>
        <c:auto val="1"/>
        <c:lblAlgn val="ctr"/>
        <c:lblOffset val="100"/>
        <c:noMultiLvlLbl val="0"/>
      </c:catAx>
      <c:valAx>
        <c:axId val="192394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6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Blinkit_Sales_Customer_Analysis.xlsx]Category-wise Sales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Sales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 Chart'!$B$3</c:f>
              <c:strCache>
                <c:ptCount val="1"/>
                <c:pt idx="0">
                  <c:v>Total</c:v>
                </c:pt>
              </c:strCache>
            </c:strRef>
          </c:tx>
          <c:spPr>
            <a:solidFill>
              <a:schemeClr val="accent1"/>
            </a:solidFill>
            <a:ln>
              <a:noFill/>
            </a:ln>
            <a:effectLst/>
          </c:spPr>
          <c:invertIfNegative val="0"/>
          <c:cat>
            <c:strRef>
              <c:f>'Category-wise Sales Chart'!$A$4:$A$15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'Category-wise Sales Chart'!$B$4:$B$15</c:f>
              <c:numCache>
                <c:formatCode>General</c:formatCode>
                <c:ptCount val="11"/>
                <c:pt idx="0">
                  <c:v>35035.22</c:v>
                </c:pt>
                <c:pt idx="1">
                  <c:v>54508.729999999996</c:v>
                </c:pt>
                <c:pt idx="2">
                  <c:v>65223.579999999994</c:v>
                </c:pt>
                <c:pt idx="3">
                  <c:v>54510.89</c:v>
                </c:pt>
                <c:pt idx="4">
                  <c:v>58993.48</c:v>
                </c:pt>
                <c:pt idx="5">
                  <c:v>54697.000000000007</c:v>
                </c:pt>
                <c:pt idx="6">
                  <c:v>47981.2</c:v>
                </c:pt>
                <c:pt idx="7">
                  <c:v>49390.600000000006</c:v>
                </c:pt>
                <c:pt idx="8">
                  <c:v>60119.370000000017</c:v>
                </c:pt>
                <c:pt idx="9">
                  <c:v>55499.179999999993</c:v>
                </c:pt>
                <c:pt idx="10">
                  <c:v>70474.37</c:v>
                </c:pt>
              </c:numCache>
            </c:numRef>
          </c:val>
          <c:extLst>
            <c:ext xmlns:c16="http://schemas.microsoft.com/office/drawing/2014/chart" uri="{C3380CC4-5D6E-409C-BE32-E72D297353CC}">
              <c16:uniqueId val="{00000000-BFF1-4411-B294-FB1FC381DA57}"/>
            </c:ext>
          </c:extLst>
        </c:ser>
        <c:dLbls>
          <c:showLegendKey val="0"/>
          <c:showVal val="0"/>
          <c:showCatName val="0"/>
          <c:showSerName val="0"/>
          <c:showPercent val="0"/>
          <c:showBubbleSize val="0"/>
        </c:dLbls>
        <c:gapWidth val="219"/>
        <c:overlap val="-27"/>
        <c:axId val="1957684208"/>
        <c:axId val="1791360048"/>
      </c:barChart>
      <c:catAx>
        <c:axId val="19576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0048"/>
        <c:crosses val="autoZero"/>
        <c:auto val="1"/>
        <c:lblAlgn val="ctr"/>
        <c:lblOffset val="100"/>
        <c:noMultiLvlLbl val="0"/>
      </c:catAx>
      <c:valAx>
        <c:axId val="179136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8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Sheet3!$A$4:$A$16</c:f>
              <c:strCache>
                <c:ptCount val="12"/>
                <c:pt idx="0">
                  <c:v>0</c:v>
                </c:pt>
                <c:pt idx="1">
                  <c:v>Baby Care</c:v>
                </c:pt>
                <c:pt idx="2">
                  <c:v>Cold Drinks &amp; Juices</c:v>
                </c:pt>
                <c:pt idx="3">
                  <c:v>Dairy &amp; Breakfast</c:v>
                </c:pt>
                <c:pt idx="4">
                  <c:v>Fruits &amp; Vegetables</c:v>
                </c:pt>
                <c:pt idx="5">
                  <c:v>Grocery &amp; Staples</c:v>
                </c:pt>
                <c:pt idx="6">
                  <c:v>Household Care</c:v>
                </c:pt>
                <c:pt idx="7">
                  <c:v>Instant &amp; Frozen Food</c:v>
                </c:pt>
                <c:pt idx="8">
                  <c:v>Personal Care</c:v>
                </c:pt>
                <c:pt idx="9">
                  <c:v>Pet Care</c:v>
                </c:pt>
                <c:pt idx="10">
                  <c:v>Pharmacy</c:v>
                </c:pt>
                <c:pt idx="11">
                  <c:v>Snacks &amp; Munchies</c:v>
                </c:pt>
              </c:strCache>
            </c:strRef>
          </c:cat>
          <c:val>
            <c:numRef>
              <c:f>Sheet3!$B$4:$B$16</c:f>
              <c:numCache>
                <c:formatCode>General</c:formatCode>
                <c:ptCount val="12"/>
                <c:pt idx="0">
                  <c:v>10402874.879999993</c:v>
                </c:pt>
                <c:pt idx="1">
                  <c:v>35035.22</c:v>
                </c:pt>
                <c:pt idx="2">
                  <c:v>54508.729999999996</c:v>
                </c:pt>
                <c:pt idx="3">
                  <c:v>65223.579999999994</c:v>
                </c:pt>
                <c:pt idx="4">
                  <c:v>54510.89</c:v>
                </c:pt>
                <c:pt idx="5">
                  <c:v>58993.48</c:v>
                </c:pt>
                <c:pt idx="6">
                  <c:v>54697.000000000007</c:v>
                </c:pt>
                <c:pt idx="7">
                  <c:v>47981.2</c:v>
                </c:pt>
                <c:pt idx="8">
                  <c:v>49390.600000000006</c:v>
                </c:pt>
                <c:pt idx="9">
                  <c:v>60119.370000000017</c:v>
                </c:pt>
                <c:pt idx="10">
                  <c:v>55499.179999999993</c:v>
                </c:pt>
                <c:pt idx="11">
                  <c:v>70474.37</c:v>
                </c:pt>
              </c:numCache>
            </c:numRef>
          </c:val>
          <c:extLst>
            <c:ext xmlns:c16="http://schemas.microsoft.com/office/drawing/2014/chart" uri="{C3380CC4-5D6E-409C-BE32-E72D297353CC}">
              <c16:uniqueId val="{00000000-A463-468E-962E-76758531638A}"/>
            </c:ext>
          </c:extLst>
        </c:ser>
        <c:dLbls>
          <c:showLegendKey val="0"/>
          <c:showVal val="0"/>
          <c:showCatName val="0"/>
          <c:showSerName val="0"/>
          <c:showPercent val="0"/>
          <c:showBubbleSize val="0"/>
        </c:dLbls>
        <c:gapWidth val="219"/>
        <c:overlap val="-27"/>
        <c:axId val="1960829472"/>
        <c:axId val="2014624304"/>
      </c:barChart>
      <c:catAx>
        <c:axId val="196082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24304"/>
        <c:crosses val="autoZero"/>
        <c:auto val="1"/>
        <c:lblAlgn val="ctr"/>
        <c:lblOffset val="100"/>
        <c:noMultiLvlLbl val="0"/>
      </c:catAx>
      <c:valAx>
        <c:axId val="201462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2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Blinkit_Sales_Customer_Analysis.xlsx]Payment Method-wise Sales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Method-wise Sales chart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Method-wise Sales chart'!$B$3</c:f>
              <c:strCache>
                <c:ptCount val="1"/>
                <c:pt idx="0">
                  <c:v>Total</c:v>
                </c:pt>
              </c:strCache>
            </c:strRef>
          </c:tx>
          <c:spPr>
            <a:solidFill>
              <a:schemeClr val="accent1"/>
            </a:solidFill>
            <a:ln>
              <a:noFill/>
            </a:ln>
            <a:effectLst/>
          </c:spPr>
          <c:invertIfNegative val="0"/>
          <c:cat>
            <c:strRef>
              <c:f>'Payment Method-wise Sales chart'!$A$4:$A$8</c:f>
              <c:strCache>
                <c:ptCount val="4"/>
                <c:pt idx="0">
                  <c:v>Card</c:v>
                </c:pt>
                <c:pt idx="1">
                  <c:v>Cash</c:v>
                </c:pt>
                <c:pt idx="2">
                  <c:v>UPI</c:v>
                </c:pt>
                <c:pt idx="3">
                  <c:v>Wallet</c:v>
                </c:pt>
              </c:strCache>
            </c:strRef>
          </c:cat>
          <c:val>
            <c:numRef>
              <c:f>'Payment Method-wise Sales chart'!$B$4:$B$8</c:f>
              <c:numCache>
                <c:formatCode>General</c:formatCode>
                <c:ptCount val="4"/>
                <c:pt idx="0">
                  <c:v>2865557.5299999947</c:v>
                </c:pt>
                <c:pt idx="1">
                  <c:v>2770463.9900000035</c:v>
                </c:pt>
                <c:pt idx="2">
                  <c:v>2658282.7099999981</c:v>
                </c:pt>
                <c:pt idx="3">
                  <c:v>2715004.2700000005</c:v>
                </c:pt>
              </c:numCache>
            </c:numRef>
          </c:val>
          <c:extLst>
            <c:ext xmlns:c16="http://schemas.microsoft.com/office/drawing/2014/chart" uri="{C3380CC4-5D6E-409C-BE32-E72D297353CC}">
              <c16:uniqueId val="{00000000-54F4-4C00-811F-8FA5621C71E7}"/>
            </c:ext>
          </c:extLst>
        </c:ser>
        <c:dLbls>
          <c:showLegendKey val="0"/>
          <c:showVal val="0"/>
          <c:showCatName val="0"/>
          <c:showSerName val="0"/>
          <c:showPercent val="0"/>
          <c:showBubbleSize val="0"/>
        </c:dLbls>
        <c:gapWidth val="219"/>
        <c:overlap val="-27"/>
        <c:axId val="2025846000"/>
        <c:axId val="2014663184"/>
      </c:barChart>
      <c:catAx>
        <c:axId val="20258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63184"/>
        <c:crosses val="autoZero"/>
        <c:auto val="1"/>
        <c:lblAlgn val="ctr"/>
        <c:lblOffset val="100"/>
        <c:noMultiLvlLbl val="0"/>
      </c:catAx>
      <c:valAx>
        <c:axId val="201466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Blinkit_Sales_Customer_Analysis.xlsx]Rating-wise Customer Feedback!PivotTable3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Rating-wise Customer Feedback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'Rating-wise Customer Feedback'!$B$3</c:f>
              <c:strCache>
                <c:ptCount val="1"/>
                <c:pt idx="0">
                  <c:v>Total</c:v>
                </c:pt>
              </c:strCache>
            </c:strRef>
          </c:tx>
          <c:spPr>
            <a:solidFill>
              <a:schemeClr val="accent1"/>
            </a:solidFill>
            <a:ln>
              <a:noFill/>
            </a:ln>
            <a:effectLst/>
          </c:spPr>
          <c:invertIfNegative val="0"/>
          <c:cat>
            <c:strRef>
              <c:f>'Rating-wise Customer Feedback'!$A$4:$A$9</c:f>
              <c:strCache>
                <c:ptCount val="5"/>
                <c:pt idx="0">
                  <c:v>1</c:v>
                </c:pt>
                <c:pt idx="1">
                  <c:v>2</c:v>
                </c:pt>
                <c:pt idx="2">
                  <c:v>3</c:v>
                </c:pt>
                <c:pt idx="3">
                  <c:v>4</c:v>
                </c:pt>
                <c:pt idx="4">
                  <c:v>5</c:v>
                </c:pt>
              </c:strCache>
            </c:strRef>
          </c:cat>
          <c:val>
            <c:numRef>
              <c:f>'Rating-wise Customer Feedback'!$B$4:$B$9</c:f>
              <c:numCache>
                <c:formatCode>General</c:formatCode>
                <c:ptCount val="5"/>
                <c:pt idx="0">
                  <c:v>540</c:v>
                </c:pt>
                <c:pt idx="1">
                  <c:v>538</c:v>
                </c:pt>
                <c:pt idx="2">
                  <c:v>1398</c:v>
                </c:pt>
                <c:pt idx="3">
                  <c:v>1708</c:v>
                </c:pt>
                <c:pt idx="4">
                  <c:v>816</c:v>
                </c:pt>
              </c:numCache>
            </c:numRef>
          </c:val>
          <c:extLst>
            <c:ext xmlns:c16="http://schemas.microsoft.com/office/drawing/2014/chart" uri="{C3380CC4-5D6E-409C-BE32-E72D297353CC}">
              <c16:uniqueId val="{00000000-FDF3-4F6A-99A2-938FA4FF63BB}"/>
            </c:ext>
          </c:extLst>
        </c:ser>
        <c:dLbls>
          <c:showLegendKey val="0"/>
          <c:showVal val="0"/>
          <c:showCatName val="0"/>
          <c:showSerName val="0"/>
          <c:showPercent val="0"/>
          <c:showBubbleSize val="0"/>
        </c:dLbls>
        <c:gapWidth val="219"/>
        <c:overlap val="-27"/>
        <c:axId val="2016389024"/>
        <c:axId val="2014685264"/>
      </c:barChart>
      <c:catAx>
        <c:axId val="20163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85264"/>
        <c:crosses val="autoZero"/>
        <c:auto val="1"/>
        <c:lblAlgn val="ctr"/>
        <c:lblOffset val="100"/>
        <c:noMultiLvlLbl val="0"/>
      </c:catAx>
      <c:valAx>
        <c:axId val="201468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38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Blinkit_Sales_Customer_Analysis.xlsx]Sentiment-wise Customer Feedbac!PivotTable1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Sentiment-wise Customer Feedback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'Sentiment-wise Customer Feedbac'!$B$3</c:f>
              <c:strCache>
                <c:ptCount val="1"/>
                <c:pt idx="0">
                  <c:v>Total</c:v>
                </c:pt>
              </c:strCache>
            </c:strRef>
          </c:tx>
          <c:spPr>
            <a:solidFill>
              <a:schemeClr val="accent1"/>
            </a:solidFill>
            <a:ln>
              <a:noFill/>
            </a:ln>
            <a:effectLst/>
          </c:spPr>
          <c:invertIfNegative val="0"/>
          <c:cat>
            <c:strRef>
              <c:f>'Sentiment-wise Customer Feedbac'!$A$4:$A$7</c:f>
              <c:strCache>
                <c:ptCount val="3"/>
                <c:pt idx="0">
                  <c:v>Negative</c:v>
                </c:pt>
                <c:pt idx="1">
                  <c:v>Neutral</c:v>
                </c:pt>
                <c:pt idx="2">
                  <c:v>Positive</c:v>
                </c:pt>
              </c:strCache>
            </c:strRef>
          </c:cat>
          <c:val>
            <c:numRef>
              <c:f>'Sentiment-wise Customer Feedbac'!$B$4:$B$7</c:f>
              <c:numCache>
                <c:formatCode>General</c:formatCode>
                <c:ptCount val="3"/>
                <c:pt idx="0">
                  <c:v>1642</c:v>
                </c:pt>
                <c:pt idx="1">
                  <c:v>1738</c:v>
                </c:pt>
                <c:pt idx="2">
                  <c:v>1620</c:v>
                </c:pt>
              </c:numCache>
            </c:numRef>
          </c:val>
          <c:extLst>
            <c:ext xmlns:c16="http://schemas.microsoft.com/office/drawing/2014/chart" uri="{C3380CC4-5D6E-409C-BE32-E72D297353CC}">
              <c16:uniqueId val="{00000000-9730-4B63-95BB-B81E1506A27E}"/>
            </c:ext>
          </c:extLst>
        </c:ser>
        <c:dLbls>
          <c:showLegendKey val="0"/>
          <c:showVal val="0"/>
          <c:showCatName val="0"/>
          <c:showSerName val="0"/>
          <c:showPercent val="0"/>
          <c:showBubbleSize val="0"/>
        </c:dLbls>
        <c:gapWidth val="219"/>
        <c:overlap val="-27"/>
        <c:axId val="1187852080"/>
        <c:axId val="1188287472"/>
      </c:barChart>
      <c:catAx>
        <c:axId val="11878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87472"/>
        <c:crosses val="autoZero"/>
        <c:auto val="1"/>
        <c:lblAlgn val="ctr"/>
        <c:lblOffset val="100"/>
        <c:noMultiLvlLbl val="0"/>
      </c:catAx>
      <c:valAx>
        <c:axId val="11882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Blinkit_Sales_Customer_Analysis.xlsx]Monthly Sales Trend chart!PivotTable1</c:name>
    <c:fmtId val="2"/>
  </c:pivotSource>
  <c:chart>
    <c:title>
      <c:tx>
        <c:rich>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r>
              <a:rPr lang="en-IN"/>
              <a:t>Monthly Sales Trend</a:t>
            </a:r>
          </a:p>
        </c:rich>
      </c:tx>
      <c:layout>
        <c:manualLayout>
          <c:xMode val="edge"/>
          <c:yMode val="edge"/>
          <c:x val="0.42601047089444488"/>
          <c:y val="6.3292824617489057E-2"/>
        </c:manualLayout>
      </c:layout>
      <c:overlay val="0"/>
      <c:spPr>
        <a:solidFill>
          <a:srgbClr val="FFFF00"/>
        </a:solidFill>
        <a:ln>
          <a:noFill/>
        </a:ln>
        <a:effectLst/>
      </c:spPr>
      <c:txPr>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chart'!$B$3</c:f>
              <c:strCache>
                <c:ptCount val="1"/>
                <c:pt idx="0">
                  <c:v>Total</c:v>
                </c:pt>
              </c:strCache>
            </c:strRef>
          </c:tx>
          <c:spPr>
            <a:ln w="28575" cap="rnd">
              <a:solidFill>
                <a:schemeClr val="accent1"/>
              </a:solidFill>
              <a:round/>
            </a:ln>
            <a:effectLst/>
          </c:spPr>
          <c:marker>
            <c:symbol val="none"/>
          </c:marker>
          <c:cat>
            <c:multiLvlStrRef>
              <c:f>'Monthly Sales Trend chart'!$A$4:$A$27</c:f>
              <c:multiLvlStrCache>
                <c:ptCount val="21"/>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lvl>
                <c:lvl>
                  <c:pt idx="0">
                    <c:v>2023</c:v>
                  </c:pt>
                  <c:pt idx="10">
                    <c:v>2024</c:v>
                  </c:pt>
                </c:lvl>
              </c:multiLvlStrCache>
            </c:multiLvlStrRef>
          </c:cat>
          <c:val>
            <c:numRef>
              <c:f>'Monthly Sales Trend chart'!$B$4:$B$27</c:f>
              <c:numCache>
                <c:formatCode>General</c:formatCode>
                <c:ptCount val="21"/>
                <c:pt idx="0">
                  <c:v>272878.96000000002</c:v>
                </c:pt>
                <c:pt idx="1">
                  <c:v>554344.77000000014</c:v>
                </c:pt>
                <c:pt idx="2">
                  <c:v>608213.54000000039</c:v>
                </c:pt>
                <c:pt idx="3">
                  <c:v>505227.66</c:v>
                </c:pt>
                <c:pt idx="4">
                  <c:v>567639.91</c:v>
                </c:pt>
                <c:pt idx="5">
                  <c:v>623472.35000000009</c:v>
                </c:pt>
                <c:pt idx="6">
                  <c:v>571117.80999999994</c:v>
                </c:pt>
                <c:pt idx="7">
                  <c:v>578369.82999999996</c:v>
                </c:pt>
                <c:pt idx="8">
                  <c:v>567783.74000000011</c:v>
                </c:pt>
                <c:pt idx="9">
                  <c:v>615709.02999999956</c:v>
                </c:pt>
                <c:pt idx="10">
                  <c:v>560423.56000000017</c:v>
                </c:pt>
                <c:pt idx="11">
                  <c:v>545090.11</c:v>
                </c:pt>
                <c:pt idx="12">
                  <c:v>543181.85000000009</c:v>
                </c:pt>
                <c:pt idx="13">
                  <c:v>538754.75000000023</c:v>
                </c:pt>
                <c:pt idx="14">
                  <c:v>574163.60999999975</c:v>
                </c:pt>
                <c:pt idx="15">
                  <c:v>539074.84999999986</c:v>
                </c:pt>
                <c:pt idx="16">
                  <c:v>573111.98</c:v>
                </c:pt>
                <c:pt idx="17">
                  <c:v>546194.57000000018</c:v>
                </c:pt>
                <c:pt idx="18">
                  <c:v>518695.03</c:v>
                </c:pt>
                <c:pt idx="19">
                  <c:v>537702.93999999983</c:v>
                </c:pt>
                <c:pt idx="20">
                  <c:v>68157.64999999998</c:v>
                </c:pt>
              </c:numCache>
            </c:numRef>
          </c:val>
          <c:smooth val="0"/>
          <c:extLst>
            <c:ext xmlns:c16="http://schemas.microsoft.com/office/drawing/2014/chart" uri="{C3380CC4-5D6E-409C-BE32-E72D297353CC}">
              <c16:uniqueId val="{00000000-06D5-4C41-9701-D64C5B775027}"/>
            </c:ext>
          </c:extLst>
        </c:ser>
        <c:dLbls>
          <c:showLegendKey val="0"/>
          <c:showVal val="0"/>
          <c:showCatName val="0"/>
          <c:showSerName val="0"/>
          <c:showPercent val="0"/>
          <c:showBubbleSize val="0"/>
        </c:dLbls>
        <c:smooth val="0"/>
        <c:axId val="2086665088"/>
        <c:axId val="1923940208"/>
      </c:lineChart>
      <c:catAx>
        <c:axId val="208666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1923940208"/>
        <c:crosses val="autoZero"/>
        <c:auto val="1"/>
        <c:lblAlgn val="ctr"/>
        <c:lblOffset val="100"/>
        <c:noMultiLvlLbl val="0"/>
      </c:catAx>
      <c:valAx>
        <c:axId val="192394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208666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sz="110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Blinkit_Sales_Customer_Analysis.xlsx]Category-wise Sales Chart!PivotTable1</c:name>
    <c:fmtId val="5"/>
  </c:pivotSource>
  <c:chart>
    <c:title>
      <c:tx>
        <c:rich>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r>
              <a:rPr lang="en-IN"/>
              <a:t>Category-wise Sales Chart</a:t>
            </a:r>
            <a:endParaRPr lang="en-US"/>
          </a:p>
        </c:rich>
      </c:tx>
      <c:overlay val="0"/>
      <c:spPr>
        <a:solidFill>
          <a:srgbClr val="FFFF00"/>
        </a:solidFill>
        <a:ln>
          <a:noFill/>
        </a:ln>
        <a:effectLst/>
      </c:spPr>
      <c:txPr>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 Chart'!$B$3</c:f>
              <c:strCache>
                <c:ptCount val="1"/>
                <c:pt idx="0">
                  <c:v>Total</c:v>
                </c:pt>
              </c:strCache>
            </c:strRef>
          </c:tx>
          <c:spPr>
            <a:solidFill>
              <a:schemeClr val="accent1"/>
            </a:solidFill>
            <a:ln>
              <a:noFill/>
            </a:ln>
            <a:effectLst/>
          </c:spPr>
          <c:invertIfNegative val="0"/>
          <c:cat>
            <c:strRef>
              <c:f>'Category-wise Sales Chart'!$A$4:$A$15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'Category-wise Sales Chart'!$B$4:$B$15</c:f>
              <c:numCache>
                <c:formatCode>General</c:formatCode>
                <c:ptCount val="11"/>
                <c:pt idx="0">
                  <c:v>35035.22</c:v>
                </c:pt>
                <c:pt idx="1">
                  <c:v>54508.729999999996</c:v>
                </c:pt>
                <c:pt idx="2">
                  <c:v>65223.579999999994</c:v>
                </c:pt>
                <c:pt idx="3">
                  <c:v>54510.89</c:v>
                </c:pt>
                <c:pt idx="4">
                  <c:v>58993.48</c:v>
                </c:pt>
                <c:pt idx="5">
                  <c:v>54697.000000000007</c:v>
                </c:pt>
                <c:pt idx="6">
                  <c:v>47981.2</c:v>
                </c:pt>
                <c:pt idx="7">
                  <c:v>49390.600000000006</c:v>
                </c:pt>
                <c:pt idx="8">
                  <c:v>60119.370000000017</c:v>
                </c:pt>
                <c:pt idx="9">
                  <c:v>55499.179999999993</c:v>
                </c:pt>
                <c:pt idx="10">
                  <c:v>70474.37</c:v>
                </c:pt>
              </c:numCache>
            </c:numRef>
          </c:val>
          <c:extLst>
            <c:ext xmlns:c16="http://schemas.microsoft.com/office/drawing/2014/chart" uri="{C3380CC4-5D6E-409C-BE32-E72D297353CC}">
              <c16:uniqueId val="{00000000-F44E-484F-9088-39BF44DD8FD2}"/>
            </c:ext>
          </c:extLst>
        </c:ser>
        <c:dLbls>
          <c:showLegendKey val="0"/>
          <c:showVal val="0"/>
          <c:showCatName val="0"/>
          <c:showSerName val="0"/>
          <c:showPercent val="0"/>
          <c:showBubbleSize val="0"/>
        </c:dLbls>
        <c:gapWidth val="219"/>
        <c:overlap val="-27"/>
        <c:axId val="1957684208"/>
        <c:axId val="1791360048"/>
      </c:barChart>
      <c:catAx>
        <c:axId val="19576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1791360048"/>
        <c:crosses val="autoZero"/>
        <c:auto val="1"/>
        <c:lblAlgn val="ctr"/>
        <c:lblOffset val="100"/>
        <c:noMultiLvlLbl val="0"/>
      </c:catAx>
      <c:valAx>
        <c:axId val="179136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195768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sz="110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Blinkit_Sales_Customer_Analysis.xlsx]Payment Method-wise Sales chart!PivotTable2</c:name>
    <c:fmtId val="4"/>
  </c:pivotSource>
  <c:chart>
    <c:title>
      <c:tx>
        <c:rich>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r>
              <a:rPr lang="en-IN"/>
              <a:t>Payment Method-wise Sales chart </a:t>
            </a:r>
          </a:p>
        </c:rich>
      </c:tx>
      <c:overlay val="0"/>
      <c:spPr>
        <a:solidFill>
          <a:srgbClr val="FFFF00"/>
        </a:solidFill>
        <a:ln>
          <a:noFill/>
        </a:ln>
        <a:effectLst/>
      </c:spPr>
      <c:txPr>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Method-wise Sales chart'!$B$3</c:f>
              <c:strCache>
                <c:ptCount val="1"/>
                <c:pt idx="0">
                  <c:v>Total</c:v>
                </c:pt>
              </c:strCache>
            </c:strRef>
          </c:tx>
          <c:spPr>
            <a:solidFill>
              <a:schemeClr val="accent1"/>
            </a:solidFill>
            <a:ln>
              <a:noFill/>
            </a:ln>
            <a:effectLst/>
          </c:spPr>
          <c:invertIfNegative val="0"/>
          <c:cat>
            <c:strRef>
              <c:f>'Payment Method-wise Sales chart'!$A$4:$A$8</c:f>
              <c:strCache>
                <c:ptCount val="4"/>
                <c:pt idx="0">
                  <c:v>Card</c:v>
                </c:pt>
                <c:pt idx="1">
                  <c:v>Cash</c:v>
                </c:pt>
                <c:pt idx="2">
                  <c:v>UPI</c:v>
                </c:pt>
                <c:pt idx="3">
                  <c:v>Wallet</c:v>
                </c:pt>
              </c:strCache>
            </c:strRef>
          </c:cat>
          <c:val>
            <c:numRef>
              <c:f>'Payment Method-wise Sales chart'!$B$4:$B$8</c:f>
              <c:numCache>
                <c:formatCode>General</c:formatCode>
                <c:ptCount val="4"/>
                <c:pt idx="0">
                  <c:v>2865557.5299999947</c:v>
                </c:pt>
                <c:pt idx="1">
                  <c:v>2770463.9900000035</c:v>
                </c:pt>
                <c:pt idx="2">
                  <c:v>2658282.7099999981</c:v>
                </c:pt>
                <c:pt idx="3">
                  <c:v>2715004.2700000005</c:v>
                </c:pt>
              </c:numCache>
            </c:numRef>
          </c:val>
          <c:extLst>
            <c:ext xmlns:c16="http://schemas.microsoft.com/office/drawing/2014/chart" uri="{C3380CC4-5D6E-409C-BE32-E72D297353CC}">
              <c16:uniqueId val="{00000000-921D-4C9B-BCBE-C43F2BBDA951}"/>
            </c:ext>
          </c:extLst>
        </c:ser>
        <c:dLbls>
          <c:showLegendKey val="0"/>
          <c:showVal val="0"/>
          <c:showCatName val="0"/>
          <c:showSerName val="0"/>
          <c:showPercent val="0"/>
          <c:showBubbleSize val="0"/>
        </c:dLbls>
        <c:gapWidth val="219"/>
        <c:overlap val="-27"/>
        <c:axId val="2025846000"/>
        <c:axId val="2014663184"/>
      </c:barChart>
      <c:catAx>
        <c:axId val="20258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2014663184"/>
        <c:crosses val="autoZero"/>
        <c:auto val="1"/>
        <c:lblAlgn val="ctr"/>
        <c:lblOffset val="100"/>
        <c:noMultiLvlLbl val="0"/>
      </c:catAx>
      <c:valAx>
        <c:axId val="201466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20258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sz="110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Blinkit_Sales_Customer_Analysis.xlsx]Rating-wise Customer Feedback!PivotTable3</c:name>
    <c:fmtId val="2"/>
  </c:pivotSource>
  <c:chart>
    <c:title>
      <c:tx>
        <c:rich>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r>
              <a:rPr lang="en-IN"/>
              <a:t>Rating-wise Customer Feedback</a:t>
            </a:r>
          </a:p>
        </c:rich>
      </c:tx>
      <c:overlay val="0"/>
      <c:spPr>
        <a:solidFill>
          <a:srgbClr val="FFFF00"/>
        </a:solidFill>
        <a:ln>
          <a:noFill/>
        </a:ln>
        <a:effectLst/>
      </c:spPr>
      <c:txPr>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'Rating-wise Customer Feedback'!$B$3</c:f>
              <c:strCache>
                <c:ptCount val="1"/>
                <c:pt idx="0">
                  <c:v>Total</c:v>
                </c:pt>
              </c:strCache>
            </c:strRef>
          </c:tx>
          <c:spPr>
            <a:solidFill>
              <a:schemeClr val="accent1"/>
            </a:solidFill>
            <a:ln>
              <a:noFill/>
            </a:ln>
            <a:effectLst/>
          </c:spPr>
          <c:invertIfNegative val="0"/>
          <c:cat>
            <c:strRef>
              <c:f>'Rating-wise Customer Feedback'!$A$4:$A$9</c:f>
              <c:strCache>
                <c:ptCount val="5"/>
                <c:pt idx="0">
                  <c:v>1</c:v>
                </c:pt>
                <c:pt idx="1">
                  <c:v>2</c:v>
                </c:pt>
                <c:pt idx="2">
                  <c:v>3</c:v>
                </c:pt>
                <c:pt idx="3">
                  <c:v>4</c:v>
                </c:pt>
                <c:pt idx="4">
                  <c:v>5</c:v>
                </c:pt>
              </c:strCache>
            </c:strRef>
          </c:cat>
          <c:val>
            <c:numRef>
              <c:f>'Rating-wise Customer Feedback'!$B$4:$B$9</c:f>
              <c:numCache>
                <c:formatCode>General</c:formatCode>
                <c:ptCount val="5"/>
                <c:pt idx="0">
                  <c:v>540</c:v>
                </c:pt>
                <c:pt idx="1">
                  <c:v>538</c:v>
                </c:pt>
                <c:pt idx="2">
                  <c:v>1398</c:v>
                </c:pt>
                <c:pt idx="3">
                  <c:v>1708</c:v>
                </c:pt>
                <c:pt idx="4">
                  <c:v>816</c:v>
                </c:pt>
              </c:numCache>
            </c:numRef>
          </c:val>
          <c:extLst>
            <c:ext xmlns:c16="http://schemas.microsoft.com/office/drawing/2014/chart" uri="{C3380CC4-5D6E-409C-BE32-E72D297353CC}">
              <c16:uniqueId val="{00000000-C4BA-4973-99AD-375CA3DDF427}"/>
            </c:ext>
          </c:extLst>
        </c:ser>
        <c:dLbls>
          <c:showLegendKey val="0"/>
          <c:showVal val="0"/>
          <c:showCatName val="0"/>
          <c:showSerName val="0"/>
          <c:showPercent val="0"/>
          <c:showBubbleSize val="0"/>
        </c:dLbls>
        <c:gapWidth val="219"/>
        <c:overlap val="-27"/>
        <c:axId val="2016389024"/>
        <c:axId val="2014685264"/>
      </c:barChart>
      <c:catAx>
        <c:axId val="20163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2014685264"/>
        <c:crosses val="autoZero"/>
        <c:auto val="1"/>
        <c:lblAlgn val="ctr"/>
        <c:lblOffset val="100"/>
        <c:noMultiLvlLbl val="0"/>
      </c:catAx>
      <c:valAx>
        <c:axId val="201468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201638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sz="110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Blinkit_Sales_Customer_Analysis.xlsx]Sentiment-wise Customer Feedbac!PivotTable1</c:name>
    <c:fmtId val="2"/>
  </c:pivotSource>
  <c:chart>
    <c:title>
      <c:tx>
        <c:rich>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r>
              <a:rPr lang="en-IN"/>
              <a:t>Sentiment-wise Customer Feedback</a:t>
            </a:r>
          </a:p>
        </c:rich>
      </c:tx>
      <c:overlay val="0"/>
      <c:spPr>
        <a:solidFill>
          <a:srgbClr val="FFFF00"/>
        </a:solidFill>
        <a:ln>
          <a:noFill/>
        </a:ln>
        <a:effectLst/>
      </c:spPr>
      <c:txPr>
        <a:bodyPr rot="0" spcFirstLastPara="1" vertOverflow="ellipsis" vert="horz" wrap="square" anchor="ctr" anchorCtr="1"/>
        <a:lstStyle/>
        <a:p>
          <a:pPr>
            <a:defRPr sz="132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'Sentiment-wise Customer Feedbac'!$B$3</c:f>
              <c:strCache>
                <c:ptCount val="1"/>
                <c:pt idx="0">
                  <c:v>Total</c:v>
                </c:pt>
              </c:strCache>
            </c:strRef>
          </c:tx>
          <c:spPr>
            <a:solidFill>
              <a:schemeClr val="accent1"/>
            </a:solidFill>
            <a:ln>
              <a:noFill/>
            </a:ln>
            <a:effectLst/>
          </c:spPr>
          <c:invertIfNegative val="0"/>
          <c:cat>
            <c:strRef>
              <c:f>'Sentiment-wise Customer Feedbac'!$A$4:$A$7</c:f>
              <c:strCache>
                <c:ptCount val="3"/>
                <c:pt idx="0">
                  <c:v>Negative</c:v>
                </c:pt>
                <c:pt idx="1">
                  <c:v>Neutral</c:v>
                </c:pt>
                <c:pt idx="2">
                  <c:v>Positive</c:v>
                </c:pt>
              </c:strCache>
            </c:strRef>
          </c:cat>
          <c:val>
            <c:numRef>
              <c:f>'Sentiment-wise Customer Feedbac'!$B$4:$B$7</c:f>
              <c:numCache>
                <c:formatCode>General</c:formatCode>
                <c:ptCount val="3"/>
                <c:pt idx="0">
                  <c:v>1642</c:v>
                </c:pt>
                <c:pt idx="1">
                  <c:v>1738</c:v>
                </c:pt>
                <c:pt idx="2">
                  <c:v>1620</c:v>
                </c:pt>
              </c:numCache>
            </c:numRef>
          </c:val>
          <c:extLst>
            <c:ext xmlns:c16="http://schemas.microsoft.com/office/drawing/2014/chart" uri="{C3380CC4-5D6E-409C-BE32-E72D297353CC}">
              <c16:uniqueId val="{00000000-5FEF-4DD3-AB19-04233AD638CE}"/>
            </c:ext>
          </c:extLst>
        </c:ser>
        <c:dLbls>
          <c:showLegendKey val="0"/>
          <c:showVal val="0"/>
          <c:showCatName val="0"/>
          <c:showSerName val="0"/>
          <c:showPercent val="0"/>
          <c:showBubbleSize val="0"/>
        </c:dLbls>
        <c:gapWidth val="219"/>
        <c:overlap val="-27"/>
        <c:axId val="1187852080"/>
        <c:axId val="1188287472"/>
      </c:barChart>
      <c:catAx>
        <c:axId val="11878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1188287472"/>
        <c:crosses val="autoZero"/>
        <c:auto val="1"/>
        <c:lblAlgn val="ctr"/>
        <c:lblOffset val="100"/>
        <c:noMultiLvlLbl val="0"/>
      </c:catAx>
      <c:valAx>
        <c:axId val="11882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11878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sz="110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495300</xdr:colOff>
      <xdr:row>5</xdr:row>
      <xdr:rowOff>80010</xdr:rowOff>
    </xdr:from>
    <xdr:to>
      <xdr:col>11</xdr:col>
      <xdr:colOff>190500</xdr:colOff>
      <xdr:row>20</xdr:row>
      <xdr:rowOff>80010</xdr:rowOff>
    </xdr:to>
    <xdr:graphicFrame macro="">
      <xdr:nvGraphicFramePr>
        <xdr:cNvPr id="2" name="Chart 1">
          <a:extLst>
            <a:ext uri="{FF2B5EF4-FFF2-40B4-BE49-F238E27FC236}">
              <a16:creationId xmlns:a16="http://schemas.microsoft.com/office/drawing/2014/main" id="{A141B919-2BB0-318F-2F0A-D57BA64AB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230697</xdr:colOff>
      <xdr:row>1</xdr:row>
      <xdr:rowOff>55927</xdr:rowOff>
    </xdr:from>
    <xdr:to>
      <xdr:col>12</xdr:col>
      <xdr:colOff>594220</xdr:colOff>
      <xdr:row>23</xdr:row>
      <xdr:rowOff>34953</xdr:rowOff>
    </xdr:to>
    <xdr:graphicFrame macro="">
      <xdr:nvGraphicFramePr>
        <xdr:cNvPr id="2" name="Chart 1">
          <a:extLst>
            <a:ext uri="{FF2B5EF4-FFF2-40B4-BE49-F238E27FC236}">
              <a16:creationId xmlns:a16="http://schemas.microsoft.com/office/drawing/2014/main" id="{B76B7B11-0DC4-52D1-E332-0B000CDDC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xdr:colOff>
      <xdr:row>5</xdr:row>
      <xdr:rowOff>80010</xdr:rowOff>
    </xdr:from>
    <xdr:to>
      <xdr:col>10</xdr:col>
      <xdr:colOff>350520</xdr:colOff>
      <xdr:row>20</xdr:row>
      <xdr:rowOff>80010</xdr:rowOff>
    </xdr:to>
    <xdr:graphicFrame macro="">
      <xdr:nvGraphicFramePr>
        <xdr:cNvPr id="2" name="Chart 1">
          <a:extLst>
            <a:ext uri="{FF2B5EF4-FFF2-40B4-BE49-F238E27FC236}">
              <a16:creationId xmlns:a16="http://schemas.microsoft.com/office/drawing/2014/main" id="{13C764D4-24C0-36B3-8260-9FE46D93A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5</xdr:row>
      <xdr:rowOff>80010</xdr:rowOff>
    </xdr:from>
    <xdr:to>
      <xdr:col>11</xdr:col>
      <xdr:colOff>190500</xdr:colOff>
      <xdr:row>20</xdr:row>
      <xdr:rowOff>80010</xdr:rowOff>
    </xdr:to>
    <xdr:graphicFrame macro="">
      <xdr:nvGraphicFramePr>
        <xdr:cNvPr id="2" name="Chart 1">
          <a:extLst>
            <a:ext uri="{FF2B5EF4-FFF2-40B4-BE49-F238E27FC236}">
              <a16:creationId xmlns:a16="http://schemas.microsoft.com/office/drawing/2014/main" id="{16B6B3FA-C20C-8B2D-CCE2-E1283BC39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289560</xdr:colOff>
      <xdr:row>5</xdr:row>
      <xdr:rowOff>80010</xdr:rowOff>
    </xdr:from>
    <xdr:to>
      <xdr:col>10</xdr:col>
      <xdr:colOff>594360</xdr:colOff>
      <xdr:row>20</xdr:row>
      <xdr:rowOff>80010</xdr:rowOff>
    </xdr:to>
    <xdr:graphicFrame macro="">
      <xdr:nvGraphicFramePr>
        <xdr:cNvPr id="2" name="Chart 1">
          <a:extLst>
            <a:ext uri="{FF2B5EF4-FFF2-40B4-BE49-F238E27FC236}">
              <a16:creationId xmlns:a16="http://schemas.microsoft.com/office/drawing/2014/main" id="{3540BB7F-C85F-D485-7E7B-6494F8029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563880</xdr:colOff>
      <xdr:row>5</xdr:row>
      <xdr:rowOff>80010</xdr:rowOff>
    </xdr:from>
    <xdr:to>
      <xdr:col>11</xdr:col>
      <xdr:colOff>259080</xdr:colOff>
      <xdr:row>20</xdr:row>
      <xdr:rowOff>80010</xdr:rowOff>
    </xdr:to>
    <xdr:graphicFrame macro="">
      <xdr:nvGraphicFramePr>
        <xdr:cNvPr id="2" name="Chart 1">
          <a:extLst>
            <a:ext uri="{FF2B5EF4-FFF2-40B4-BE49-F238E27FC236}">
              <a16:creationId xmlns:a16="http://schemas.microsoft.com/office/drawing/2014/main" id="{FE24BBB8-76FD-6A20-4C8A-71EE5CF8B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11545</xdr:rowOff>
    </xdr:from>
    <xdr:to>
      <xdr:col>4</xdr:col>
      <xdr:colOff>5010727</xdr:colOff>
      <xdr:row>28</xdr:row>
      <xdr:rowOff>69272</xdr:rowOff>
    </xdr:to>
    <xdr:graphicFrame macro="">
      <xdr:nvGraphicFramePr>
        <xdr:cNvPr id="2" name="Chart 1">
          <a:extLst>
            <a:ext uri="{FF2B5EF4-FFF2-40B4-BE49-F238E27FC236}">
              <a16:creationId xmlns:a16="http://schemas.microsoft.com/office/drawing/2014/main" id="{C05B355F-F7E7-4C1F-8D80-A6E7D0E19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5414818</xdr:colOff>
      <xdr:row>9</xdr:row>
      <xdr:rowOff>13622</xdr:rowOff>
    </xdr:from>
    <xdr:to>
      <xdr:col>12</xdr:col>
      <xdr:colOff>323273</xdr:colOff>
      <xdr:row>28</xdr:row>
      <xdr:rowOff>69271</xdr:rowOff>
    </xdr:to>
    <xdr:graphicFrame macro="">
      <xdr:nvGraphicFramePr>
        <xdr:cNvPr id="3" name="Chart 2">
          <a:extLst>
            <a:ext uri="{FF2B5EF4-FFF2-40B4-BE49-F238E27FC236}">
              <a16:creationId xmlns:a16="http://schemas.microsoft.com/office/drawing/2014/main" id="{35B0FA22-E307-4AA0-90BB-16EF8AE3C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3695</xdr:rowOff>
    </xdr:from>
    <xdr:to>
      <xdr:col>4</xdr:col>
      <xdr:colOff>4964545</xdr:colOff>
      <xdr:row>54</xdr:row>
      <xdr:rowOff>57727</xdr:rowOff>
    </xdr:to>
    <xdr:graphicFrame macro="">
      <xdr:nvGraphicFramePr>
        <xdr:cNvPr id="4" name="Chart 3">
          <a:extLst>
            <a:ext uri="{FF2B5EF4-FFF2-40B4-BE49-F238E27FC236}">
              <a16:creationId xmlns:a16="http://schemas.microsoft.com/office/drawing/2014/main" id="{BB128E48-2267-4B21-A754-71BE10529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5480164</xdr:colOff>
      <xdr:row>31</xdr:row>
      <xdr:rowOff>180802</xdr:rowOff>
    </xdr:from>
    <xdr:to>
      <xdr:col>12</xdr:col>
      <xdr:colOff>311727</xdr:colOff>
      <xdr:row>54</xdr:row>
      <xdr:rowOff>57727</xdr:rowOff>
    </xdr:to>
    <xdr:graphicFrame macro="">
      <xdr:nvGraphicFramePr>
        <xdr:cNvPr id="5" name="Chart 4">
          <a:extLst>
            <a:ext uri="{FF2B5EF4-FFF2-40B4-BE49-F238E27FC236}">
              <a16:creationId xmlns:a16="http://schemas.microsoft.com/office/drawing/2014/main" id="{3D5CC7E2-07EB-4C09-BD41-B97930C7A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11546</xdr:colOff>
      <xdr:row>57</xdr:row>
      <xdr:rowOff>42841</xdr:rowOff>
    </xdr:from>
    <xdr:to>
      <xdr:col>4</xdr:col>
      <xdr:colOff>4964545</xdr:colOff>
      <xdr:row>79</xdr:row>
      <xdr:rowOff>69272</xdr:rowOff>
    </xdr:to>
    <xdr:graphicFrame macro="">
      <xdr:nvGraphicFramePr>
        <xdr:cNvPr id="6" name="Chart 5">
          <a:extLst>
            <a:ext uri="{FF2B5EF4-FFF2-40B4-BE49-F238E27FC236}">
              <a16:creationId xmlns:a16="http://schemas.microsoft.com/office/drawing/2014/main" id="{7852AA6D-4C73-48AE-9653-69533CA72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CHAUHAN" refreshedDate="46258.912288425927" createdVersion="8" refreshedVersion="8" minRefreshableVersion="3" recordCount="5000" xr:uid="{17DBEFBA-A2FB-4785-86BF-73CBFEDBCF13}">
  <cacheSource type="worksheet">
    <worksheetSource ref="A1:O5001" sheet="Analysis"/>
  </cacheSource>
  <cacheFields count="17">
    <cacheField name="order_id" numFmtId="0">
      <sharedItems containsSemiMixedTypes="0" containsString="0" containsNumber="1" containsInteger="1" minValue="60465" maxValue="9998297778"/>
    </cacheField>
    <cacheField name="order_date" numFmtId="22">
      <sharedItems containsSemiMixedTypes="0" containsNonDate="0" containsDate="1" containsString="0" minDate="2023-03-16T08:10:00" maxDate="2024-11-04T20:29:00" count="4981">
        <d v="2024-07-17T08:34:00"/>
        <d v="2024-05-28T13:14:00"/>
        <d v="2024-09-23T13:07:00"/>
        <d v="2023-11-24T16:16:00"/>
        <d v="2023-11-20T05:00:00"/>
        <d v="2023-03-18T16:29:00"/>
        <d v="2023-04-16T18:50:00"/>
        <d v="2024-03-31T06:26:00"/>
        <d v="2023-07-13T23:49:00"/>
        <d v="2023-08-09T01:17:00"/>
        <d v="2023-08-30T19:37:00"/>
        <d v="2023-04-25T20:32:00"/>
        <d v="2023-10-22T11:15:00"/>
        <d v="2024-01-28T02:39:00"/>
        <d v="2024-03-15T21:07:00"/>
        <d v="2024-02-03T08:50:00"/>
        <d v="2023-04-26T04:03:00"/>
        <d v="2024-04-30T16:22:00"/>
        <d v="2023-07-27T00:13:00"/>
        <d v="2023-12-09T08:08:00"/>
        <d v="2023-07-01T04:24:00"/>
        <d v="2023-03-21T05:27:00"/>
        <d v="2024-05-28T14:59:00"/>
        <d v="2024-06-16T10:23:00"/>
        <d v="2024-06-26T07:13:00"/>
        <d v="2024-06-23T10:53:00"/>
        <d v="2024-05-07T22:42:00"/>
        <d v="2024-07-13T10:38:00"/>
        <d v="2024-03-27T17:44:00"/>
        <d v="2024-11-02T17:15:00"/>
        <d v="2023-06-24T23:52:00"/>
        <d v="2023-05-02T23:13:00"/>
        <d v="2024-08-04T23:35:00"/>
        <d v="2023-08-11T16:52:00"/>
        <d v="2024-07-28T04:25:00"/>
        <d v="2023-04-05T18:07:00"/>
        <d v="2024-04-26T09:14:00"/>
        <d v="2023-05-12T05:46:00"/>
        <d v="2024-06-02T13:04:00"/>
        <d v="2023-07-23T10:45:00"/>
        <d v="2023-07-24T04:21:00"/>
        <d v="2023-05-06T05:52:00"/>
        <d v="2023-12-06T02:04:00"/>
        <d v="2024-06-18T07:17:00"/>
        <d v="2023-11-08T17:24:00"/>
        <d v="2023-03-17T00:20:00"/>
        <d v="2024-11-01T09:45:00"/>
        <d v="2024-08-21T03:59:00"/>
        <d v="2024-01-01T00:05:00"/>
        <d v="2024-02-08T20:03:00"/>
        <d v="2024-04-21T06:14:00"/>
        <d v="2023-07-26T02:15:00"/>
        <d v="2024-07-16T00:33:00"/>
        <d v="2024-05-02T14:40:00"/>
        <d v="2023-12-30T12:39:00"/>
        <d v="2024-02-03T01:04:00"/>
        <d v="2023-08-01T07:42:00"/>
        <d v="2024-05-03T13:21:00"/>
        <d v="2023-10-17T19:29:00"/>
        <d v="2023-11-01T13:29:00"/>
        <d v="2023-08-15T01:15:00"/>
        <d v="2024-10-09T21:50:00"/>
        <d v="2024-11-01T15:00:00"/>
        <d v="2023-10-23T22:23:00"/>
        <d v="2024-07-11T11:31:00"/>
        <d v="2023-11-11T20:33:00"/>
        <d v="2024-01-26T10:11:00"/>
        <d v="2024-05-20T06:25:00"/>
        <d v="2024-03-04T08:49:00"/>
        <d v="2024-03-23T18:38:00"/>
        <d v="2024-02-17T19:48:00"/>
        <d v="2023-04-24T21:33:00"/>
        <d v="2023-07-05T10:13:00"/>
        <d v="2024-02-06T12:38:00"/>
        <d v="2024-01-04T14:06:00"/>
        <d v="2024-06-24T02:37:00"/>
        <d v="2024-06-11T18:11:00"/>
        <d v="2023-10-09T04:42:00"/>
        <d v="2023-04-09T10:10:00"/>
        <d v="2023-10-04T10:20:00"/>
        <d v="2024-10-15T12:30:00"/>
        <d v="2023-09-21T02:17:00"/>
        <d v="2023-04-15T22:56:00"/>
        <d v="2023-06-18T19:23:00"/>
        <d v="2024-01-24T17:03:00"/>
        <d v="2024-08-07T07:55:00"/>
        <d v="2024-02-02T02:54:00"/>
        <d v="2024-01-17T01:23:00"/>
        <d v="2023-12-27T06:52:00"/>
        <d v="2023-12-18T00:37:00"/>
        <d v="2024-05-25T03:53:00"/>
        <d v="2023-03-28T00:53:00"/>
        <d v="2024-10-27T11:26:00"/>
        <d v="2024-01-13T02:34:00"/>
        <d v="2024-04-17T14:33:00"/>
        <d v="2023-07-20T23:11:00"/>
        <d v="2023-10-08T18:18:00"/>
        <d v="2023-05-13T01:06:00"/>
        <d v="2023-04-02T17:43:00"/>
        <d v="2023-08-09T07:17:00"/>
        <d v="2023-04-23T13:27:00"/>
        <d v="2023-09-21T09:06:00"/>
        <d v="2024-05-20T16:19:00"/>
        <d v="2023-05-17T07:50:00"/>
        <d v="2024-07-19T09:22:00"/>
        <d v="2024-07-07T13:29:00"/>
        <d v="2023-09-07T13:18:00"/>
        <d v="2024-08-27T10:06:00"/>
        <d v="2024-10-30T11:23:00"/>
        <d v="2024-11-03T03:45:00"/>
        <d v="2024-07-26T07:24:00"/>
        <d v="2024-09-14T20:27:00"/>
        <d v="2023-12-16T15:38:00"/>
        <d v="2023-04-09T18:56:00"/>
        <d v="2023-11-20T12:36:00"/>
        <d v="2024-03-07T08:59:00"/>
        <d v="2023-07-26T15:38:00"/>
        <d v="2024-08-08T23:28:00"/>
        <d v="2023-09-25T22:56:00"/>
        <d v="2024-02-01T08:48:00"/>
        <d v="2023-04-11T09:45:00"/>
        <d v="2024-06-01T06:43:00"/>
        <d v="2023-09-08T02:48:00"/>
        <d v="2024-06-24T05:17:00"/>
        <d v="2024-03-20T03:24:00"/>
        <d v="2024-04-07T00:19:00"/>
        <d v="2023-05-17T14:52:00"/>
        <d v="2023-09-19T22:28:00"/>
        <d v="2024-02-08T05:23:00"/>
        <d v="2024-04-22T09:58:00"/>
        <d v="2023-11-04T00:06:00"/>
        <d v="2023-12-30T05:03:00"/>
        <d v="2024-07-15T16:57:00"/>
        <d v="2024-03-31T10:24:00"/>
        <d v="2024-01-16T13:25:00"/>
        <d v="2024-04-10T10:05:00"/>
        <d v="2023-11-19T01:53:00"/>
        <d v="2023-10-02T18:09:00"/>
        <d v="2024-08-29T21:54:00"/>
        <d v="2023-05-27T23:26:00"/>
        <d v="2023-07-13T12:50:00"/>
        <d v="2024-04-21T23:13:00"/>
        <d v="2024-08-27T08:18:00"/>
        <d v="2024-03-16T21:47:00"/>
        <d v="2024-05-06T17:37:00"/>
        <d v="2023-10-24T12:43:00"/>
        <d v="2023-03-31T08:31:00"/>
        <d v="2023-10-24T23:10:00"/>
        <d v="2024-07-01T02:05:00"/>
        <d v="2023-12-24T07:32:00"/>
        <d v="2023-07-19T04:15:00"/>
        <d v="2023-10-26T17:52:00"/>
        <d v="2024-07-05T03:36:00"/>
        <d v="2023-07-14T02:18:00"/>
        <d v="2023-06-14T19:43:00"/>
        <d v="2023-12-25T19:14:00"/>
        <d v="2024-05-10T06:46:00"/>
        <d v="2023-11-15T21:59:00"/>
        <d v="2024-05-30T17:24:00"/>
        <d v="2023-07-16T07:24:00"/>
        <d v="2023-07-28T08:25:00"/>
        <d v="2023-12-11T19:39:00"/>
        <d v="2023-05-08T20:32:00"/>
        <d v="2023-09-23T04:50:00"/>
        <d v="2024-03-29T18:27:00"/>
        <d v="2024-08-09T11:51:00"/>
        <d v="2024-01-10T11:48:00"/>
        <d v="2023-11-26T21:32:00"/>
        <d v="2024-10-16T16:03:00"/>
        <d v="2024-01-17T01:26:00"/>
        <d v="2023-09-10T16:44:00"/>
        <d v="2024-07-15T08:47:00"/>
        <d v="2024-01-25T00:04:00"/>
        <d v="2024-06-20T01:00:00"/>
        <d v="2023-10-18T21:18:00"/>
        <d v="2023-11-20T08:37:00"/>
        <d v="2024-05-07T22:54:00"/>
        <d v="2024-04-23T12:52:00"/>
        <d v="2024-10-21T21:55:00"/>
        <d v="2024-07-04T12:26:00"/>
        <d v="2024-03-10T03:46:00"/>
        <d v="2024-02-02T10:13:00"/>
        <d v="2024-06-16T13:11:00"/>
        <d v="2024-02-13T15:28:00"/>
        <d v="2024-04-09T20:00:00"/>
        <d v="2023-12-07T04:30:00"/>
        <d v="2024-07-21T10:44:00"/>
        <d v="2023-05-16T03:51:00"/>
        <d v="2023-09-14T18:19:00"/>
        <d v="2023-12-07T12:22:00"/>
        <d v="2023-09-30T08:07:00"/>
        <d v="2024-02-20T05:25:00"/>
        <d v="2023-08-05T10:51:00"/>
        <d v="2024-01-19T19:08:00"/>
        <d v="2023-12-10T00:09:00"/>
        <d v="2024-09-26T01:56:00"/>
        <d v="2024-04-09T08:12:00"/>
        <d v="2024-01-29T03:28:00"/>
        <d v="2024-09-28T15:27:00"/>
        <d v="2024-01-31T15:31:00"/>
        <d v="2024-05-26T08:18:00"/>
        <d v="2023-06-16T13:05:00"/>
        <d v="2023-03-25T09:41:00"/>
        <d v="2023-09-30T08:52:00"/>
        <d v="2024-05-04T08:35:00"/>
        <d v="2024-04-12T15:00:00"/>
        <d v="2024-07-19T01:53:00"/>
        <d v="2024-08-22T02:04:00"/>
        <d v="2024-02-11T09:54:00"/>
        <d v="2023-11-20T16:57:00"/>
        <d v="2023-05-04T18:32:00"/>
        <d v="2024-05-22T01:40:00"/>
        <d v="2023-05-30T19:17:00"/>
        <d v="2023-12-27T20:11:00"/>
        <d v="2024-02-04T03:20:00"/>
        <d v="2023-10-24T22:11:00"/>
        <d v="2023-12-28T13:54:00"/>
        <d v="2024-01-16T07:41:00"/>
        <d v="2024-08-09T00:24:00"/>
        <d v="2024-08-16T11:20:00"/>
        <d v="2024-07-06T11:59:00"/>
        <d v="2024-07-19T18:51:00"/>
        <d v="2024-10-01T05:12:00"/>
        <d v="2023-04-05T03:22:00"/>
        <d v="2023-12-05T02:01:00"/>
        <d v="2024-01-10T19:18:00"/>
        <d v="2023-08-06T15:56:00"/>
        <d v="2024-03-13T18:42:00"/>
        <d v="2023-07-27T18:19:00"/>
        <d v="2024-09-27T16:36:00"/>
        <d v="2023-11-26T19:55:00"/>
        <d v="2023-07-25T05:54:00"/>
        <d v="2023-06-23T06:31:00"/>
        <d v="2023-10-12T14:44:00"/>
        <d v="2024-10-06T21:41:00"/>
        <d v="2023-11-25T07:50:00"/>
        <d v="2023-07-27T18:31:00"/>
        <d v="2023-09-05T10:02:00"/>
        <d v="2024-11-01T02:59:00"/>
        <d v="2023-07-19T13:45:00"/>
        <d v="2023-06-21T17:33:00"/>
        <d v="2024-08-31T08:12:00"/>
        <d v="2023-12-28T09:54:00"/>
        <d v="2023-05-31T03:32:00"/>
        <d v="2024-04-01T12:19:00"/>
        <d v="2023-04-26T03:12:00"/>
        <d v="2023-11-08T10:22:00"/>
        <d v="2024-05-11T04:29:00"/>
        <d v="2024-09-17T07:51:00"/>
        <d v="2023-12-17T04:48:00"/>
        <d v="2023-10-10T02:52:00"/>
        <d v="2024-09-26T05:13:00"/>
        <d v="2024-07-14T01:15:00"/>
        <d v="2024-02-06T13:34:00"/>
        <d v="2023-06-07T03:25:00"/>
        <d v="2023-11-07T14:08:00"/>
        <d v="2023-03-16T19:23:00"/>
        <d v="2024-07-29T11:34:00"/>
        <d v="2024-10-20T09:52:00"/>
        <d v="2024-01-01T00:24:00"/>
        <d v="2024-10-26T13:36:00"/>
        <d v="2023-03-20T01:44:00"/>
        <d v="2024-07-26T18:45:00"/>
        <d v="2024-03-15T11:58:00"/>
        <d v="2024-08-05T03:13:00"/>
        <d v="2024-03-22T11:38:00"/>
        <d v="2024-02-03T13:33:00"/>
        <d v="2023-04-30T06:03:00"/>
        <d v="2024-04-11T06:28:00"/>
        <d v="2024-09-27T18:32:00"/>
        <d v="2024-02-03T00:17:00"/>
        <d v="2023-09-09T11:46:00"/>
        <d v="2024-08-05T21:29:00"/>
        <d v="2024-04-29T03:24:00"/>
        <d v="2023-10-24T07:42:00"/>
        <d v="2023-04-07T11:32:00"/>
        <d v="2024-06-13T19:06:00"/>
        <d v="2023-07-11T05:19:00"/>
        <d v="2024-02-16T21:32:00"/>
        <d v="2024-05-14T11:32:00"/>
        <d v="2024-06-05T15:34:00"/>
        <d v="2023-08-28T20:16:00"/>
        <d v="2024-01-07T01:01:00"/>
        <d v="2023-09-14T06:52:00"/>
        <d v="2024-04-18T17:58:00"/>
        <d v="2023-11-01T15:26:00"/>
        <d v="2024-09-30T09:24:00"/>
        <d v="2023-03-28T18:51:00"/>
        <d v="2023-05-04T07:48:00"/>
        <d v="2024-02-16T19:06:00"/>
        <d v="2024-09-18T21:17:00"/>
        <d v="2024-09-01T16:23:00"/>
        <d v="2024-09-04T09:17:00"/>
        <d v="2023-06-18T16:06:00"/>
        <d v="2024-05-13T13:57:00"/>
        <d v="2023-11-12T11:51:00"/>
        <d v="2024-09-11T19:24:00"/>
        <d v="2023-08-17T07:32:00"/>
        <d v="2024-02-17T03:28:00"/>
        <d v="2024-02-06T22:03:00"/>
        <d v="2024-07-21T22:37:00"/>
        <d v="2023-07-27T18:37:00"/>
        <d v="2024-04-22T06:11:00"/>
        <d v="2023-12-04T11:40:00"/>
        <d v="2024-09-21T10:04:00"/>
        <d v="2024-01-30T19:28:00"/>
        <d v="2024-01-10T08:50:00"/>
        <d v="2023-09-12T11:51:00"/>
        <d v="2024-01-07T10:51:00"/>
        <d v="2024-08-23T20:45:00"/>
        <d v="2024-05-09T00:30:00"/>
        <d v="2024-07-17T22:05:00"/>
        <d v="2024-03-18T08:19:00"/>
        <d v="2024-09-02T03:14:00"/>
        <d v="2023-09-07T07:49:00"/>
        <d v="2024-09-30T23:16:00"/>
        <d v="2024-03-21T08:29:00"/>
        <d v="2023-05-24T09:19:00"/>
        <d v="2024-06-21T01:18:00"/>
        <d v="2023-07-05T12:33:00"/>
        <d v="2023-09-08T01:54:00"/>
        <d v="2024-02-13T07:46:00"/>
        <d v="2024-11-04T20:29:00"/>
        <d v="2023-10-05T00:26:00"/>
        <d v="2024-08-10T06:00:00"/>
        <d v="2023-07-07T12:56:00"/>
        <d v="2023-12-13T02:39:00"/>
        <d v="2023-06-27T00:54:00"/>
        <d v="2024-06-04T05:37:00"/>
        <d v="2024-03-19T07:47:00"/>
        <d v="2023-05-19T06:41:00"/>
        <d v="2024-04-20T12:49:00"/>
        <d v="2023-10-29T11:22:00"/>
        <d v="2023-12-13T04:58:00"/>
        <d v="2023-10-03T11:53:00"/>
        <d v="2023-08-01T10:46:00"/>
        <d v="2023-06-07T10:23:00"/>
        <d v="2023-12-24T00:23:00"/>
        <d v="2023-12-27T12:39:00"/>
        <d v="2023-10-28T04:57:00"/>
        <d v="2024-01-16T02:45:00"/>
        <d v="2023-04-16T13:14:00"/>
        <d v="2023-05-13T19:53:00"/>
        <d v="2024-01-24T19:15:00"/>
        <d v="2024-01-14T04:28:00"/>
        <d v="2024-05-03T10:00:00"/>
        <d v="2024-06-17T10:23:00"/>
        <d v="2023-07-03T23:26:00"/>
        <d v="2023-07-28T23:24:00"/>
        <d v="2024-08-13T08:04:00"/>
        <d v="2023-12-24T12:32:00"/>
        <d v="2024-04-09T15:13:00"/>
        <d v="2023-06-22T03:24:00"/>
        <d v="2024-10-27T01:56:00"/>
        <d v="2024-08-04T18:38:00"/>
        <d v="2023-04-21T12:54:00"/>
        <d v="2023-06-23T00:25:00"/>
        <d v="2023-08-09T22:42:00"/>
        <d v="2023-10-29T01:13:00"/>
        <d v="2024-08-02T19:47:00"/>
        <d v="2024-03-12T11:22:00"/>
        <d v="2024-02-08T19:08:00"/>
        <d v="2024-05-01T10:47:00"/>
        <d v="2024-10-21T13:54:00"/>
        <d v="2023-08-19T14:10:00"/>
        <d v="2023-08-25T19:03:00"/>
        <d v="2023-12-21T08:58:00"/>
        <d v="2023-07-12T17:23:00"/>
        <d v="2023-08-16T11:38:00"/>
        <d v="2023-06-28T08:13:00"/>
        <d v="2024-06-07T01:48:00"/>
        <d v="2024-09-04T02:53:00"/>
        <d v="2024-10-13T13:58:00"/>
        <d v="2023-06-13T05:30:00"/>
        <d v="2023-04-26T23:27:00"/>
        <d v="2024-06-03T21:33:00"/>
        <d v="2024-10-30T14:19:00"/>
        <d v="2023-09-18T03:57:00"/>
        <d v="2024-01-08T07:20:00"/>
        <d v="2023-04-21T04:37:00"/>
        <d v="2024-10-11T02:10:00"/>
        <d v="2024-01-29T08:59:00"/>
        <d v="2024-01-10T02:02:00"/>
        <d v="2024-04-20T19:08:00"/>
        <d v="2024-07-14T06:46:00"/>
        <d v="2024-07-16T18:56:00"/>
        <d v="2024-01-16T14:35:00"/>
        <d v="2024-10-11T07:09:00"/>
        <d v="2023-04-30T13:56:00"/>
        <d v="2024-10-09T11:47:00"/>
        <d v="2024-09-06T22:45:00"/>
        <d v="2023-09-04T20:28:00"/>
        <d v="2024-06-28T07:30:00"/>
        <d v="2023-07-28T15:01:00"/>
        <d v="2023-06-09T11:06:00"/>
        <d v="2024-10-28T18:46:00"/>
        <d v="2023-12-31T15:58:00"/>
        <d v="2024-05-13T16:07:00"/>
        <d v="2024-10-20T00:39:00"/>
        <d v="2024-10-05T13:55:00"/>
        <d v="2023-05-24T05:13:00"/>
        <d v="2024-02-25T15:03:00"/>
        <d v="2023-04-25T10:22:00"/>
        <d v="2024-10-29T00:23:00"/>
        <d v="2023-12-30T08:15:00"/>
        <d v="2024-04-19T08:01:00"/>
        <d v="2023-11-15T04:50:00"/>
        <d v="2023-07-18T13:12:00"/>
        <d v="2024-02-21T16:57:00"/>
        <d v="2024-04-27T11:49:00"/>
        <d v="2024-02-20T19:51:00"/>
        <d v="2023-06-05T00:30:00"/>
        <d v="2024-09-26T16:42:00"/>
        <d v="2024-11-03T06:05:00"/>
        <d v="2024-04-23T20:44:00"/>
        <d v="2024-03-16T22:00:00"/>
        <d v="2024-10-24T13:19:00"/>
        <d v="2024-01-02T12:50:00"/>
        <d v="2023-05-30T13:09:00"/>
        <d v="2023-06-19T19:05:00"/>
        <d v="2023-03-26T20:02:00"/>
        <d v="2023-12-20T00:00:00"/>
        <d v="2024-04-27T16:28:00"/>
        <d v="2024-03-08T19:23:00"/>
        <d v="2023-08-05T01:14:00"/>
        <d v="2024-02-21T22:35:00"/>
        <d v="2024-10-17T17:08:00"/>
        <d v="2024-03-02T08:57:00"/>
        <d v="2023-10-09T12:07:00"/>
        <d v="2024-08-10T17:00:00"/>
        <d v="2023-09-07T18:30:00"/>
        <d v="2024-01-20T19:50:00"/>
        <d v="2023-04-17T02:06:00"/>
        <d v="2023-09-16T08:57:00"/>
        <d v="2023-07-30T00:48:00"/>
        <d v="2024-05-26T07:53:00"/>
        <d v="2023-07-26T10:49:00"/>
        <d v="2024-02-21T02:16:00"/>
        <d v="2023-07-02T01:45:00"/>
        <d v="2023-12-21T22:30:00"/>
        <d v="2024-09-29T09:42:00"/>
        <d v="2024-04-24T18:01:00"/>
        <d v="2023-11-02T14:51:00"/>
        <d v="2024-10-02T18:07:00"/>
        <d v="2024-02-19T09:59:00"/>
        <d v="2023-04-14T21:43:00"/>
        <d v="2023-12-24T17:29:00"/>
        <d v="2023-04-02T16:32:00"/>
        <d v="2023-08-29T13:05:00"/>
        <d v="2024-10-12T11:58:00"/>
        <d v="2024-04-02T17:08:00"/>
        <d v="2023-08-24T15:58:00"/>
        <d v="2024-04-09T14:08:00"/>
        <d v="2024-04-09T02:07:00"/>
        <d v="2024-07-27T20:15:00"/>
        <d v="2023-06-26T13:17:00"/>
        <d v="2023-03-31T00:13:00"/>
        <d v="2024-07-16T10:47:00"/>
        <d v="2024-06-17T02:44:00"/>
        <d v="2024-01-27T21:13:00"/>
        <d v="2024-08-01T19:15:00"/>
        <d v="2024-10-24T21:20:00"/>
        <d v="2023-09-07T22:24:00"/>
        <d v="2024-08-04T13:03:00"/>
        <d v="2024-06-09T04:29:00"/>
        <d v="2024-10-01T09:14:00"/>
        <d v="2023-08-18T21:12:00"/>
        <d v="2024-08-16T13:12:00"/>
        <d v="2023-08-25T22:40:00"/>
        <d v="2023-03-17T18:51:00"/>
        <d v="2023-09-06T16:24:00"/>
        <d v="2024-10-01T01:17:00"/>
        <d v="2024-09-11T23:57:00"/>
        <d v="2024-04-07T05:11:00"/>
        <d v="2023-05-07T10:21:00"/>
        <d v="2024-06-18T15:23:00"/>
        <d v="2024-02-08T04:09:00"/>
        <d v="2024-07-11T11:40:00"/>
        <d v="2024-09-03T22:45:00"/>
        <d v="2024-01-18T12:45:00"/>
        <d v="2023-06-09T12:10:00"/>
        <d v="2023-07-22T08:32:00"/>
        <d v="2024-03-24T18:55:00"/>
        <d v="2024-03-14T18:40:00"/>
        <d v="2023-10-08T01:15:00"/>
        <d v="2024-07-22T15:22:00"/>
        <d v="2024-05-18T15:03:00"/>
        <d v="2023-10-17T05:34:00"/>
        <d v="2023-03-20T18:18:00"/>
        <d v="2024-08-14T06:21:00"/>
        <d v="2024-05-04T18:20:00"/>
        <d v="2024-02-08T01:04:00"/>
        <d v="2023-11-23T12:34:00"/>
        <d v="2024-10-31T18:23:00"/>
        <d v="2024-06-06T14:26:00"/>
        <d v="2024-02-25T16:07:00"/>
        <d v="2023-09-12T08:53:00"/>
        <d v="2024-03-11T12:32:00"/>
        <d v="2023-04-15T20:02:00"/>
        <d v="2024-11-02T08:51:00"/>
        <d v="2024-10-10T19:27:00"/>
        <d v="2024-02-08T07:35:00"/>
        <d v="2023-10-02T16:46:00"/>
        <d v="2024-04-26T02:03:00"/>
        <d v="2023-10-28T16:01:00"/>
        <d v="2023-10-15T20:26:00"/>
        <d v="2024-04-07T02:34:00"/>
        <d v="2024-03-25T01:29:00"/>
        <d v="2023-07-21T00:30:00"/>
        <d v="2024-08-06T06:44:00"/>
        <d v="2023-07-12T09:11:00"/>
        <d v="2023-06-29T04:47:00"/>
        <d v="2023-11-22T13:01:00"/>
        <d v="2023-09-28T14:29:00"/>
        <d v="2023-05-24T15:21:00"/>
        <d v="2023-06-15T10:25:00"/>
        <d v="2024-07-10T08:10:00"/>
        <d v="2023-07-23T07:24:00"/>
        <d v="2024-08-07T00:05:00"/>
        <d v="2023-05-06T23:07:00"/>
        <d v="2023-11-24T13:24:00"/>
        <d v="2024-05-02T21:28:00"/>
        <d v="2024-08-04T15:09:00"/>
        <d v="2024-09-12T21:42:00"/>
        <d v="2024-02-06T05:53:00"/>
        <d v="2023-05-08T06:18:00"/>
        <d v="2023-08-22T07:49:00"/>
        <d v="2023-05-05T00:35:00"/>
        <d v="2024-05-05T09:52:00"/>
        <d v="2024-01-05T02:05:00"/>
        <d v="2024-04-22T06:03:00"/>
        <d v="2024-03-29T20:09:00"/>
        <d v="2024-06-17T21:03:00"/>
        <d v="2024-03-13T09:54:00"/>
        <d v="2024-07-12T13:13:00"/>
        <d v="2023-09-22T09:53:00"/>
        <d v="2024-06-10T14:24:00"/>
        <d v="2023-05-29T04:05:00"/>
        <d v="2024-04-14T08:14:00"/>
        <d v="2024-01-08T07:33:00"/>
        <d v="2024-03-21T11:14:00"/>
        <d v="2023-03-29T14:40:00"/>
        <d v="2023-06-07T13:30:00"/>
        <d v="2023-10-13T23:38:00"/>
        <d v="2023-05-19T13:35:00"/>
        <d v="2023-05-14T07:57:00"/>
        <d v="2023-11-10T05:31:00"/>
        <d v="2023-10-28T06:44:00"/>
        <d v="2024-09-08T20:08:00"/>
        <d v="2024-07-01T00:54:00"/>
        <d v="2024-04-03T13:29:00"/>
        <d v="2024-04-23T16:11:00"/>
        <d v="2024-01-22T19:05:00"/>
        <d v="2024-08-29T01:39:00"/>
        <d v="2024-06-08T17:07:00"/>
        <d v="2024-06-28T16:56:00"/>
        <d v="2024-06-26T16:29:00"/>
        <d v="2024-03-22T08:24:00"/>
        <d v="2023-10-03T16:06:00"/>
        <d v="2023-03-21T19:45:00"/>
        <d v="2023-03-22T02:45:00"/>
        <d v="2023-03-24T06:16:00"/>
        <d v="2024-01-09T19:29:00"/>
        <d v="2024-04-26T20:38:00"/>
        <d v="2023-04-03T23:28:00"/>
        <d v="2023-07-06T21:46:00"/>
        <d v="2023-08-30T07:00:00"/>
        <d v="2023-05-22T11:53:00"/>
        <d v="2023-12-28T16:43:00"/>
        <d v="2024-01-10T15:19:00"/>
        <d v="2023-07-05T12:19:00"/>
        <d v="2023-07-09T14:00:00"/>
        <d v="2024-05-26T05:24:00"/>
        <d v="2023-12-04T19:19:00"/>
        <d v="2024-06-20T08:47:00"/>
        <d v="2023-03-16T08:10:00"/>
        <d v="2024-04-15T02:48:00"/>
        <d v="2024-01-29T10:54:00"/>
        <d v="2024-09-30T01:43:00"/>
        <d v="2023-09-22T12:58:00"/>
        <d v="2024-09-20T13:30:00"/>
        <d v="2024-03-15T13:35:00"/>
        <d v="2023-05-04T19:19:00"/>
        <d v="2024-03-03T12:48:00"/>
        <d v="2023-07-11T03:03:00"/>
        <d v="2024-01-16T06:50:00"/>
        <d v="2023-08-04T18:34:00"/>
        <d v="2024-03-08T20:39:00"/>
        <d v="2024-03-24T14:45:00"/>
        <d v="2023-11-02T02:43:00"/>
        <d v="2024-06-13T02:17:00"/>
        <d v="2023-07-16T02:33:00"/>
        <d v="2024-02-04T16:12:00"/>
        <d v="2024-03-13T05:17:00"/>
        <d v="2023-06-09T13:18:00"/>
        <d v="2023-04-01T09:22:00"/>
        <d v="2024-07-14T08:42:00"/>
        <d v="2024-08-27T20:15:00"/>
        <d v="2023-04-09T08:22:00"/>
        <d v="2024-06-08T11:59:00"/>
        <d v="2023-05-01T16:36:00"/>
        <d v="2023-09-20T01:05:00"/>
        <d v="2024-08-15T02:54:00"/>
        <d v="2023-08-04T09:15:00"/>
        <d v="2023-11-11T15:50:00"/>
        <d v="2023-09-24T14:15:00"/>
        <d v="2023-07-02T06:49:00"/>
        <d v="2024-01-19T09:50:00"/>
        <d v="2024-04-03T20:29:00"/>
        <d v="2023-10-16T05:38:00"/>
        <d v="2023-09-06T11:49:00"/>
        <d v="2024-07-28T07:37:00"/>
        <d v="2023-08-12T06:32:00"/>
        <d v="2024-08-28T23:22:00"/>
        <d v="2024-01-23T19:23:00"/>
        <d v="2024-04-05T09:50:00"/>
        <d v="2024-09-11T00:18:00"/>
        <d v="2023-10-14T17:48:00"/>
        <d v="2023-06-12T05:44:00"/>
        <d v="2024-01-25T17:54:00"/>
        <d v="2024-02-12T06:56:00"/>
        <d v="2023-10-08T07:25:00"/>
        <d v="2023-06-23T08:12:00"/>
        <d v="2023-06-10T01:44:00"/>
        <d v="2024-03-13T21:43:00"/>
        <d v="2024-06-26T12:36:00"/>
        <d v="2023-12-19T20:18:00"/>
        <d v="2024-06-01T21:54:00"/>
        <d v="2023-07-07T23:42:00"/>
        <d v="2024-03-07T12:50:00"/>
        <d v="2023-04-29T18:14:00"/>
        <d v="2023-11-03T09:38:00"/>
        <d v="2024-06-29T02:58:00"/>
        <d v="2023-05-03T14:54:00"/>
        <d v="2023-04-06T14:27:00"/>
        <d v="2023-11-15T04:16:00"/>
        <d v="2024-01-24T17:33:00"/>
        <d v="2023-09-01T04:15:00"/>
        <d v="2023-07-14T01:58:00"/>
        <d v="2024-05-27T19:16:00"/>
        <d v="2024-07-17T18:55:00"/>
        <d v="2023-03-27T11:28:00"/>
        <d v="2024-04-18T13:28:00"/>
        <d v="2024-04-19T19:38:00"/>
        <d v="2024-06-27T05:10:00"/>
        <d v="2023-05-04T18:35:00"/>
        <d v="2023-06-08T22:26:00"/>
        <d v="2023-11-22T08:33:00"/>
        <d v="2024-02-10T11:44:00"/>
        <d v="2024-05-04T16:33:00"/>
        <d v="2024-02-22T01:21:00"/>
        <d v="2024-03-26T04:58:00"/>
        <d v="2024-06-02T00:20:00"/>
        <d v="2023-06-10T23:54:00"/>
        <d v="2023-09-08T14:24:00"/>
        <d v="2024-01-17T05:28:00"/>
        <d v="2023-08-25T10:14:00"/>
        <d v="2024-01-08T21:14:00"/>
        <d v="2024-10-30T16:37:00"/>
        <d v="2023-08-06T05:36:00"/>
        <d v="2023-07-27T14:54:00"/>
        <d v="2024-09-17T05:59:00"/>
        <d v="2024-01-06T07:43:00"/>
        <d v="2024-07-24T07:21:00"/>
        <d v="2024-10-31T07:17:00"/>
        <d v="2024-05-06T11:58:00"/>
        <d v="2023-10-28T09:34:00"/>
        <d v="2024-09-03T04:50:00"/>
        <d v="2023-10-24T12:09:00"/>
        <d v="2024-05-27T13:54:00"/>
        <d v="2024-05-19T02:21:00"/>
        <d v="2024-01-10T07:54:00"/>
        <d v="2024-01-20T20:37:00"/>
        <d v="2023-04-21T00:24:00"/>
        <d v="2024-01-08T03:21:00"/>
        <d v="2024-08-02T18:00:00"/>
        <d v="2023-05-23T01:52:00"/>
        <d v="2024-01-26T22:01:00"/>
        <d v="2024-01-25T01:04:00"/>
        <d v="2024-04-18T13:18:00"/>
        <d v="2023-03-30T05:26:00"/>
        <d v="2024-07-19T22:39:00"/>
        <d v="2024-10-15T13:14:00"/>
        <d v="2024-01-12T16:56:00"/>
        <d v="2024-10-04T03:41:00"/>
        <d v="2023-06-03T06:52:00"/>
        <d v="2023-07-06T03:33:00"/>
        <d v="2024-04-17T01:23:00"/>
        <d v="2024-07-06T00:10:00"/>
        <d v="2024-02-27T02:32:00"/>
        <d v="2023-09-05T23:05:00"/>
        <d v="2023-08-09T22:14:00"/>
        <d v="2024-07-08T14:00:00"/>
        <d v="2023-08-05T07:22:00"/>
        <d v="2023-11-06T23:08:00"/>
        <d v="2023-07-23T19:21:00"/>
        <d v="2023-05-04T00:13:00"/>
        <d v="2023-08-20T19:02:00"/>
        <d v="2024-03-06T11:57:00"/>
        <d v="2024-01-13T01:41:00"/>
        <d v="2023-10-30T20:00:00"/>
        <d v="2024-02-24T12:40:00"/>
        <d v="2024-10-05T17:21:00"/>
        <d v="2023-06-23T09:33:00"/>
        <d v="2023-06-18T15:12:00"/>
        <d v="2024-10-12T10:36:00"/>
        <d v="2023-06-02T22:03:00"/>
        <d v="2024-07-22T09:39:00"/>
        <d v="2024-01-19T09:04:00"/>
        <d v="2023-11-25T17:44:00"/>
        <d v="2023-04-21T18:43:00"/>
        <d v="2023-08-19T14:41:00"/>
        <d v="2024-05-21T02:04:00"/>
        <d v="2024-08-27T07:17:00"/>
        <d v="2024-08-17T11:54:00"/>
        <d v="2024-02-16T21:33:00"/>
        <d v="2024-10-19T15:37:00"/>
        <d v="2023-08-08T10:47:00"/>
        <d v="2024-01-15T09:32:00"/>
        <d v="2024-01-03T04:02:00"/>
        <d v="2024-09-19T17:04:00"/>
        <d v="2023-10-20T20:14:00"/>
        <d v="2024-03-23T19:38:00"/>
        <d v="2023-07-13T01:07:00"/>
        <d v="2024-10-25T23:30:00"/>
        <d v="2023-06-26T21:13:00"/>
        <d v="2024-04-21T13:15:00"/>
        <d v="2024-06-06T13:14:00"/>
        <d v="2023-12-29T19:19:00"/>
        <d v="2023-08-18T11:32:00"/>
        <d v="2024-04-05T03:00:00"/>
        <d v="2023-05-05T14:12:00"/>
        <d v="2023-09-20T00:43:00"/>
        <d v="2023-08-29T20:55:00"/>
        <d v="2023-08-28T04:52:00"/>
        <d v="2024-02-10T08:25:00"/>
        <d v="2024-03-11T21:02:00"/>
        <d v="2024-09-08T15:54:00"/>
        <d v="2024-04-27T17:40:00"/>
        <d v="2024-09-25T11:15:00"/>
        <d v="2023-06-22T02:54:00"/>
        <d v="2023-12-18T12:09:00"/>
        <d v="2024-11-03T10:59:00"/>
        <d v="2023-06-04T21:10:00"/>
        <d v="2024-08-09T21:38:00"/>
        <d v="2023-09-06T13:44:00"/>
        <d v="2024-10-17T07:38:00"/>
        <d v="2023-11-27T21:06:00"/>
        <d v="2023-06-19T12:32:00"/>
        <d v="2024-02-27T00:21:00"/>
        <d v="2024-03-03T20:35:00"/>
        <d v="2023-11-01T02:22:00"/>
        <d v="2024-05-13T05:20:00"/>
        <d v="2023-08-26T02:57:00"/>
        <d v="2024-07-06T11:07:00"/>
        <d v="2024-09-16T08:29:00"/>
        <d v="2023-12-17T09:36:00"/>
        <d v="2024-07-10T13:12:00"/>
        <d v="2024-06-28T12:35:00"/>
        <d v="2024-04-16T04:39:00"/>
        <d v="2023-09-26T01:35:00"/>
        <d v="2023-06-26T11:26:00"/>
        <d v="2023-11-25T02:41:00"/>
        <d v="2024-02-22T13:49:00"/>
        <d v="2023-12-03T23:53:00"/>
        <d v="2023-12-17T20:04:00"/>
        <d v="2024-05-25T05:39:00"/>
        <d v="2024-10-21T09:29:00"/>
        <d v="2023-08-18T00:01:00"/>
        <d v="2024-08-30T16:40:00"/>
        <d v="2023-09-14T01:54:00"/>
        <d v="2024-03-23T03:57:00"/>
        <d v="2024-09-07T07:00:00"/>
        <d v="2024-08-07T04:29:00"/>
        <d v="2023-06-13T14:39:00"/>
        <d v="2023-05-12T22:06:00"/>
        <d v="2024-06-29T22:21:00"/>
        <d v="2023-11-22T08:49:00"/>
        <d v="2024-10-15T19:30:00"/>
        <d v="2023-07-06T08:47:00"/>
        <d v="2024-04-19T18:35:00"/>
        <d v="2023-12-12T08:29:00"/>
        <d v="2023-09-02T05:01:00"/>
        <d v="2023-07-11T09:54:00"/>
        <d v="2024-04-28T13:19:00"/>
        <d v="2024-03-11T12:09:00"/>
        <d v="2023-10-09T05:03:00"/>
        <d v="2024-09-04T00:42:00"/>
        <d v="2024-01-18T19:28:00"/>
        <d v="2023-05-11T05:34:00"/>
        <d v="2024-10-05T05:59:00"/>
        <d v="2023-05-05T22:17:00"/>
        <d v="2024-01-25T10:03:00"/>
        <d v="2024-06-08T13:32:00"/>
        <d v="2024-03-15T00:40:00"/>
        <d v="2024-04-07T09:13:00"/>
        <d v="2024-10-11T00:49:00"/>
        <d v="2024-03-08T04:32:00"/>
        <d v="2024-05-08T19:31:00"/>
        <d v="2024-05-29T22:09:00"/>
        <d v="2024-10-25T23:31:00"/>
        <d v="2024-03-27T00:21:00"/>
        <d v="2023-04-10T21:05:00"/>
        <d v="2023-04-11T06:16:00"/>
        <d v="2023-05-06T05:42:00"/>
        <d v="2023-05-31T22:19:00"/>
        <d v="2024-10-15T17:45:00"/>
        <d v="2024-08-15T00:01:00"/>
        <d v="2023-08-18T00:38:00"/>
        <d v="2024-07-03T08:33:00"/>
        <d v="2023-05-08T17:23:00"/>
        <d v="2023-07-27T06:22:00"/>
        <d v="2024-01-22T03:06:00"/>
        <d v="2024-09-11T14:29:00"/>
        <d v="2024-06-05T03:37:00"/>
        <d v="2024-09-26T15:13:00"/>
        <d v="2024-01-30T00:32:00"/>
        <d v="2023-10-09T16:29:00"/>
        <d v="2023-06-05T07:14:00"/>
        <d v="2024-06-26T22:03:00"/>
        <d v="2023-11-03T10:06:00"/>
        <d v="2024-01-14T01:21:00"/>
        <d v="2024-03-09T06:15:00"/>
        <d v="2024-02-25T12:46:00"/>
        <d v="2023-11-03T22:42:00"/>
        <d v="2024-01-01T09:56:00"/>
        <d v="2023-05-08T15:47:00"/>
        <d v="2024-04-13T17:15:00"/>
        <d v="2023-12-07T04:19:00"/>
        <d v="2023-05-05T21:23:00"/>
        <d v="2024-03-16T19:24:00"/>
        <d v="2023-06-07T05:18:00"/>
        <d v="2023-08-08T06:00:00"/>
        <d v="2024-06-21T09:02:00"/>
        <d v="2023-12-20T18:58:00"/>
        <d v="2024-02-17T04:52:00"/>
        <d v="2024-06-17T13:27:00"/>
        <d v="2024-02-17T20:02:00"/>
        <d v="2024-09-28T18:29:00"/>
        <d v="2023-12-10T22:25:00"/>
        <d v="2023-08-20T12:58:00"/>
        <d v="2023-12-12T10:53:00"/>
        <d v="2024-11-04T13:50:00"/>
        <d v="2024-04-15T03:39:00"/>
        <d v="2024-08-16T02:20:00"/>
        <d v="2024-02-10T15:58:00"/>
        <d v="2023-12-10T10:59:00"/>
        <d v="2024-09-21T01:54:00"/>
        <d v="2023-04-01T16:22:00"/>
        <d v="2024-09-09T08:59:00"/>
        <d v="2023-04-19T00:52:00"/>
        <d v="2023-05-18T22:59:00"/>
        <d v="2024-10-15T03:02:00"/>
        <d v="2023-09-09T08:37:00"/>
        <d v="2024-06-10T02:03:00"/>
        <d v="2023-05-23T22:47:00"/>
        <d v="2024-01-01T03:28:00"/>
        <d v="2023-07-08T14:04:00"/>
        <d v="2023-12-10T09:28:00"/>
        <d v="2023-12-04T23:04:00"/>
        <d v="2023-03-27T06:15:00"/>
        <d v="2024-08-31T16:03:00"/>
        <d v="2024-04-30T04:27:00"/>
        <d v="2024-02-01T02:23:00"/>
        <d v="2023-09-02T19:12:00"/>
        <d v="2023-06-15T15:44:00"/>
        <d v="2024-03-30T18:24:00"/>
        <d v="2024-01-25T04:46:00"/>
        <d v="2023-11-01T20:55:00"/>
        <d v="2024-07-08T14:27:00"/>
        <d v="2023-06-05T05:54:00"/>
        <d v="2024-04-23T09:33:00"/>
        <d v="2024-05-03T21:25:00"/>
        <d v="2023-05-14T23:08:00"/>
        <d v="2024-10-07T14:03:00"/>
        <d v="2023-12-30T04:00:00"/>
        <d v="2024-10-11T17:45:00"/>
        <d v="2024-07-11T09:32:00"/>
        <d v="2024-05-23T17:20:00"/>
        <d v="2023-12-20T08:27:00"/>
        <d v="2024-03-01T06:04:00"/>
        <d v="2023-11-18T14:59:00"/>
        <d v="2024-05-11T05:13:00"/>
        <d v="2023-04-13T08:26:00"/>
        <d v="2023-10-23T00:57:00"/>
        <d v="2024-08-05T08:56:00"/>
        <d v="2023-08-08T02:39:00"/>
        <d v="2024-07-24T23:26:00"/>
        <d v="2023-10-31T08:04:00"/>
        <d v="2024-06-26T13:15:00"/>
        <d v="2023-10-08T04:09:00"/>
        <d v="2023-12-24T08:13:00"/>
        <d v="2024-04-13T05:34:00"/>
        <d v="2023-04-06T01:16:00"/>
        <d v="2023-11-29T05:51:00"/>
        <d v="2023-05-01T15:46:00"/>
        <d v="2024-05-17T23:30:00"/>
        <d v="2023-11-22T16:43:00"/>
        <d v="2023-09-28T11:44:00"/>
        <d v="2024-06-23T12:54:00"/>
        <d v="2024-10-13T19:46:00"/>
        <d v="2024-06-27T18:06:00"/>
        <d v="2024-10-05T00:23:00"/>
        <d v="2023-04-23T00:02:00"/>
        <d v="2024-08-21T13:50:00"/>
        <d v="2024-01-22T22:37:00"/>
        <d v="2023-05-25T05:14:00"/>
        <d v="2024-09-26T09:57:00"/>
        <d v="2024-06-21T14:01:00"/>
        <d v="2023-11-06T21:10:00"/>
        <d v="2024-08-15T05:21:00"/>
        <d v="2023-07-25T17:06:00"/>
        <d v="2023-12-12T14:35:00"/>
        <d v="2023-07-09T08:07:00"/>
        <d v="2024-09-03T18:44:00"/>
        <d v="2023-08-13T22:56:00"/>
        <d v="2024-02-22T10:03:00"/>
        <d v="2024-01-10T19:01:00"/>
        <d v="2024-04-06T20:31:00"/>
        <d v="2024-09-30T12:51:00"/>
        <d v="2024-04-20T19:01:00"/>
        <d v="2024-08-21T12:00:00"/>
        <d v="2024-07-10T18:08:00"/>
        <d v="2024-05-23T15:38:00"/>
        <d v="2024-05-30T09:20:00"/>
        <d v="2024-06-03T16:20:00"/>
        <d v="2023-08-18T14:48:00"/>
        <d v="2023-07-29T15:32:00"/>
        <d v="2024-06-09T07:47:00"/>
        <d v="2024-03-04T00:42:00"/>
        <d v="2024-01-22T23:20:00"/>
        <d v="2024-09-12T04:43:00"/>
        <d v="2023-08-19T08:10:00"/>
        <d v="2024-02-10T15:02:00"/>
        <d v="2023-07-24T22:30:00"/>
        <d v="2023-12-10T22:06:00"/>
        <d v="2024-03-10T04:41:00"/>
        <d v="2024-08-26T12:11:00"/>
        <d v="2024-10-13T13:46:00"/>
        <d v="2024-03-11T12:51:00"/>
        <d v="2023-03-29T11:14:00"/>
        <d v="2023-04-02T03:45:00"/>
        <d v="2023-08-10T13:48:00"/>
        <d v="2023-09-10T22:35:00"/>
        <d v="2024-03-01T19:18:00"/>
        <d v="2024-07-19T01:16:00"/>
        <d v="2023-04-17T02:53:00"/>
        <d v="2024-06-22T16:53:00"/>
        <d v="2023-04-13T02:15:00"/>
        <d v="2023-12-16T05:20:00"/>
        <d v="2023-08-17T13:52:00"/>
        <d v="2024-01-15T21:29:00"/>
        <d v="2023-10-01T08:51:00"/>
        <d v="2024-05-28T14:12:00"/>
        <d v="2023-07-12T20:42:00"/>
        <d v="2023-04-04T05:34:00"/>
        <d v="2023-05-04T18:04:00"/>
        <d v="2023-04-16T18:10:00"/>
        <d v="2024-11-03T16:39:00"/>
        <d v="2024-08-17T22:01:00"/>
        <d v="2024-01-23T06:37:00"/>
        <d v="2024-07-27T03:05:00"/>
        <d v="2023-10-11T23:57:00"/>
        <d v="2024-03-27T12:45:00"/>
        <d v="2023-09-29T15:59:00"/>
        <d v="2024-09-02T09:49:00"/>
        <d v="2023-11-21T18:34:00"/>
        <d v="2024-10-07T05:34:00"/>
        <d v="2023-06-06T21:29:00"/>
        <d v="2023-03-19T21:52:00"/>
        <d v="2023-04-11T06:25:00"/>
        <d v="2024-09-10T15:50:00"/>
        <d v="2023-12-15T04:01:00"/>
        <d v="2024-03-22T19:29:00"/>
        <d v="2024-05-07T09:15:00"/>
        <d v="2023-04-28T10:31:00"/>
        <d v="2024-05-25T00:12:00"/>
        <d v="2023-11-01T18:12:00"/>
        <d v="2024-09-10T20:04:00"/>
        <d v="2023-06-06T14:31:00"/>
        <d v="2024-05-03T23:36:00"/>
        <d v="2023-04-30T11:05:00"/>
        <d v="2023-12-13T11:06:00"/>
        <d v="2023-04-30T16:32:00"/>
        <d v="2024-05-14T16:20:00"/>
        <d v="2023-12-17T14:29:00"/>
        <d v="2023-12-21T19:36:00"/>
        <d v="2023-09-16T19:50:00"/>
        <d v="2023-08-23T23:22:00"/>
        <d v="2024-06-03T20:39:00"/>
        <d v="2024-02-24T05:24:00"/>
        <d v="2023-07-08T19:55:00"/>
        <d v="2023-10-16T07:14:00"/>
        <d v="2023-12-10T14:03:00"/>
        <d v="2024-04-23T22:08:00"/>
        <d v="2023-09-01T09:13:00"/>
        <d v="2024-03-05T19:55:00"/>
        <d v="2024-02-09T04:43:00"/>
        <d v="2023-07-25T10:41:00"/>
        <d v="2024-03-03T03:19:00"/>
        <d v="2023-11-09T00:38:00"/>
        <d v="2023-10-22T05:36:00"/>
        <d v="2024-03-23T21:15:00"/>
        <d v="2023-07-23T00:37:00"/>
        <d v="2023-03-21T15:49:00"/>
        <d v="2023-05-21T12:55:00"/>
        <d v="2023-11-26T03:57:00"/>
        <d v="2023-10-09T15:22:00"/>
        <d v="2024-10-14T03:35:00"/>
        <d v="2023-08-25T15:35:00"/>
        <d v="2024-04-03T01:48:00"/>
        <d v="2024-04-14T22:04:00"/>
        <d v="2024-08-11T07:22:00"/>
        <d v="2024-06-21T10:08:00"/>
        <d v="2023-08-13T22:37:00"/>
        <d v="2023-04-24T17:02:00"/>
        <d v="2023-03-16T09:09:00"/>
        <d v="2024-08-01T04:03:00"/>
        <d v="2024-02-23T06:58:00"/>
        <d v="2024-10-08T20:15:00"/>
        <d v="2024-05-14T03:01:00"/>
        <d v="2023-09-09T12:34:00"/>
        <d v="2024-07-17T17:30:00"/>
        <d v="2023-05-14T12:59:00"/>
        <d v="2023-10-16T22:34:00"/>
        <d v="2023-10-16T07:17:00"/>
        <d v="2024-04-04T07:26:00"/>
        <d v="2023-09-07T19:36:00"/>
        <d v="2023-11-12T07:20:00"/>
        <d v="2023-05-12T16:58:00"/>
        <d v="2023-08-19T05:59:00"/>
        <d v="2024-09-06T01:07:00"/>
        <d v="2023-11-13T01:11:00"/>
        <d v="2024-07-19T00:58:00"/>
        <d v="2023-11-03T13:00:00"/>
        <d v="2023-08-01T10:02:00"/>
        <d v="2023-11-16T20:08:00"/>
        <d v="2024-02-02T14:35:00"/>
        <d v="2023-09-13T23:26:00"/>
        <d v="2023-04-06T14:25:00"/>
        <d v="2023-09-13T22:13:00"/>
        <d v="2023-06-08T06:18:00"/>
        <d v="2024-07-18T22:25:00"/>
        <d v="2024-03-15T00:16:00"/>
        <d v="2023-10-03T17:13:00"/>
        <d v="2023-03-26T19:36:00"/>
        <d v="2024-05-09T14:16:00"/>
        <d v="2023-07-02T01:33:00"/>
        <d v="2024-01-13T11:09:00"/>
        <d v="2023-11-22T08:36:00"/>
        <d v="2024-03-01T23:06:00"/>
        <d v="2024-09-04T22:09:00"/>
        <d v="2024-06-12T02:35:00"/>
        <d v="2024-07-02T12:55:00"/>
        <d v="2024-08-26T05:41:00"/>
        <d v="2024-08-19T09:19:00"/>
        <d v="2024-07-28T21:44:00"/>
        <d v="2024-10-27T02:43:00"/>
        <d v="2023-04-28T20:05:00"/>
        <d v="2024-07-17T15:09:00"/>
        <d v="2024-03-29T08:13:00"/>
        <d v="2023-11-05T03:05:00"/>
        <d v="2024-08-15T20:41:00"/>
        <d v="2023-12-07T13:24:00"/>
        <d v="2023-07-21T21:48:00"/>
        <d v="2024-09-18T04:06:00"/>
        <d v="2023-08-26T23:31:00"/>
        <d v="2024-07-19T20:09:00"/>
        <d v="2024-07-11T01:35:00"/>
        <d v="2023-05-10T07:54:00"/>
        <d v="2023-10-02T09:29:00"/>
        <d v="2024-03-26T20:11:00"/>
        <d v="2023-08-16T20:03:00"/>
        <d v="2023-11-22T13:26:00"/>
        <d v="2024-03-31T08:18:00"/>
        <d v="2023-04-10T10:34:00"/>
        <d v="2024-06-24T07:55:00"/>
        <d v="2024-03-02T22:50:00"/>
        <d v="2024-10-13T02:34:00"/>
        <d v="2024-03-23T02:19:00"/>
        <d v="2023-08-06T14:21:00"/>
        <d v="2024-07-06T06:00:00"/>
        <d v="2023-12-08T16:49:00"/>
        <d v="2024-02-10T04:00:00"/>
        <d v="2024-01-18T14:45:00"/>
        <d v="2023-07-21T16:05:00"/>
        <d v="2024-09-23T10:09:00"/>
        <d v="2023-05-14T22:03:00"/>
        <d v="2023-10-20T10:17:00"/>
        <d v="2023-07-03T22:08:00"/>
        <d v="2023-05-05T11:01:00"/>
        <d v="2024-04-06T10:05:00"/>
        <d v="2024-09-27T19:15:00"/>
        <d v="2024-10-08T07:09:00"/>
        <d v="2024-10-19T19:54:00"/>
        <d v="2023-07-24T09:30:00"/>
        <d v="2023-05-06T13:12:00"/>
        <d v="2023-07-11T17:41:00"/>
        <d v="2023-07-17T13:42:00"/>
        <d v="2024-03-22T07:19:00"/>
        <d v="2024-01-13T01:45:00"/>
        <d v="2023-08-25T10:12:00"/>
        <d v="2024-02-23T18:32:00"/>
        <d v="2023-03-28T08:47:00"/>
        <d v="2024-02-13T22:25:00"/>
        <d v="2024-03-23T20:30:00"/>
        <d v="2024-06-24T17:49:00"/>
        <d v="2023-11-16T00:05:00"/>
        <d v="2023-05-11T20:36:00"/>
        <d v="2024-03-09T00:27:00"/>
        <d v="2024-05-30T20:18:00"/>
        <d v="2024-02-13T12:03:00"/>
        <d v="2023-07-05T07:24:00"/>
        <d v="2024-09-25T22:16:00"/>
        <d v="2024-02-28T14:00:00"/>
        <d v="2023-09-28T19:00:00"/>
        <d v="2023-04-04T05:01:00"/>
        <d v="2023-06-26T16:35:00"/>
        <d v="2024-09-10T22:33:00"/>
        <d v="2023-08-23T14:13:00"/>
        <d v="2023-07-15T18:05:00"/>
        <d v="2023-08-03T20:45:00"/>
        <d v="2023-09-22T17:07:00"/>
        <d v="2023-08-31T06:53:00"/>
        <d v="2024-06-21T22:46:00"/>
        <d v="2023-12-22T09:09:00"/>
        <d v="2023-07-20T05:40:00"/>
        <d v="2023-08-25T07:00:00"/>
        <d v="2024-09-21T20:01:00"/>
        <d v="2024-01-11T01:46:00"/>
        <d v="2023-03-29T15:39:00"/>
        <d v="2024-04-22T08:52:00"/>
        <d v="2023-12-18T04:18:00"/>
        <d v="2024-01-19T09:40:00"/>
        <d v="2024-02-22T10:18:00"/>
        <d v="2023-12-10T07:21:00"/>
        <d v="2024-01-24T17:43:00"/>
        <d v="2023-05-27T09:57:00"/>
        <d v="2023-06-08T19:42:00"/>
        <d v="2023-06-06T22:26:00"/>
        <d v="2024-10-25T21:54:00"/>
        <d v="2024-08-06T13:41:00"/>
        <d v="2023-04-25T04:28:00"/>
        <d v="2024-03-04T14:28:00"/>
        <d v="2024-06-06T23:04:00"/>
        <d v="2024-04-24T15:27:00"/>
        <d v="2024-06-21T12:59:00"/>
        <d v="2023-12-09T07:05:00"/>
        <d v="2024-07-20T08:44:00"/>
        <d v="2023-03-22T23:08:00"/>
        <d v="2023-03-26T04:13:00"/>
        <d v="2024-01-29T07:22:00"/>
        <d v="2023-12-17T10:59:00"/>
        <d v="2023-11-16T18:11:00"/>
        <d v="2023-09-07T17:16:00"/>
        <d v="2024-04-21T00:03:00"/>
        <d v="2024-01-31T10:54:00"/>
        <d v="2024-05-03T01:00:00"/>
        <d v="2024-10-16T15:56:00"/>
        <d v="2023-03-31T09:44:00"/>
        <d v="2024-03-17T06:44:00"/>
        <d v="2024-06-19T06:16:00"/>
        <d v="2023-06-30T16:02:00"/>
        <d v="2024-07-30T05:38:00"/>
        <d v="2023-04-13T23:05:00"/>
        <d v="2023-07-19T05:59:00"/>
        <d v="2023-10-31T10:45:00"/>
        <d v="2024-01-19T08:13:00"/>
        <d v="2024-05-16T23:30:00"/>
        <d v="2024-04-03T10:18:00"/>
        <d v="2024-01-11T04:57:00"/>
        <d v="2023-06-09T17:52:00"/>
        <d v="2024-03-27T15:19:00"/>
        <d v="2023-08-16T17:40:00"/>
        <d v="2023-12-28T16:36:00"/>
        <d v="2023-12-15T19:00:00"/>
        <d v="2024-02-13T10:06:00"/>
        <d v="2024-09-17T13:06:00"/>
        <d v="2023-11-04T17:02:00"/>
        <d v="2024-06-16T13:41:00"/>
        <d v="2024-08-10T01:18:00"/>
        <d v="2023-12-14T13:17:00"/>
        <d v="2023-04-21T16:44:00"/>
        <d v="2023-10-30T21:27:00"/>
        <d v="2024-07-11T08:27:00"/>
        <d v="2024-02-13T23:37:00"/>
        <d v="2024-10-24T01:21:00"/>
        <d v="2024-06-03T07:32:00"/>
        <d v="2024-02-21T22:37:00"/>
        <d v="2024-03-16T15:31:00"/>
        <d v="2024-10-10T06:40:00"/>
        <d v="2024-04-19T10:40:00"/>
        <d v="2023-09-25T00:18:00"/>
        <d v="2024-05-11T19:09:00"/>
        <d v="2024-08-11T20:09:00"/>
        <d v="2023-05-31T10:11:00"/>
        <d v="2024-01-05T13:00:00"/>
        <d v="2023-03-16T11:38:00"/>
        <d v="2023-07-01T01:43:00"/>
        <d v="2024-06-03T19:56:00"/>
        <d v="2024-11-01T14:24:00"/>
        <d v="2023-05-01T03:18:00"/>
        <d v="2024-06-18T20:01:00"/>
        <d v="2023-09-25T13:16:00"/>
        <d v="2024-10-16T06:51:00"/>
        <d v="2024-07-09T07:11:00"/>
        <d v="2024-10-13T00:37:00"/>
        <d v="2024-05-03T03:46:00"/>
        <d v="2024-07-12T17:07:00"/>
        <d v="2024-05-16T19:07:00"/>
        <d v="2024-06-17T12:19:00"/>
        <d v="2024-09-03T18:54:00"/>
        <d v="2024-02-20T06:23:00"/>
        <d v="2023-12-07T13:30:00"/>
        <d v="2024-11-03T01:29:00"/>
        <d v="2023-04-05T15:32:00"/>
        <d v="2023-12-28T21:01:00"/>
        <d v="2024-06-16T14:09:00"/>
        <d v="2023-09-28T19:55:00"/>
        <d v="2023-03-22T12:45:00"/>
        <d v="2023-08-17T09:02:00"/>
        <d v="2023-09-11T17:42:00"/>
        <d v="2023-05-26T01:31:00"/>
        <d v="2024-05-19T06:25:00"/>
        <d v="2023-05-28T08:30:00"/>
        <d v="2024-08-31T13:06:00"/>
        <d v="2024-10-15T02:26:00"/>
        <d v="2024-06-11T22:29:00"/>
        <d v="2024-01-18T17:59:00"/>
        <d v="2023-06-11T17:35:00"/>
        <d v="2023-10-03T23:56:00"/>
        <d v="2024-06-04T21:07:00"/>
        <d v="2024-07-05T10:03:00"/>
        <d v="2024-01-04T20:24:00"/>
        <d v="2023-04-08T13:12:00"/>
        <d v="2023-06-29T14:19:00"/>
        <d v="2024-07-04T13:14:00"/>
        <d v="2023-05-25T18:55:00"/>
        <d v="2024-06-10T17:56:00"/>
        <d v="2023-10-19T17:31:00"/>
        <d v="2024-01-01T15:51:00"/>
        <d v="2024-05-30T17:53:00"/>
        <d v="2024-02-04T16:10:00"/>
        <d v="2024-04-29T11:58:00"/>
        <d v="2023-04-16T14:43:00"/>
        <d v="2024-01-04T08:02:00"/>
        <d v="2024-05-16T04:45:00"/>
        <d v="2023-12-05T10:13:00"/>
        <d v="2024-09-02T20:09:00"/>
        <d v="2023-12-03T12:46:00"/>
        <d v="2023-08-24T19:32:00"/>
        <d v="2023-04-26T12:02:00"/>
        <d v="2023-09-24T20:51:00"/>
        <d v="2023-09-05T12:52:00"/>
        <d v="2023-10-22T04:07:00"/>
        <d v="2023-08-04T03:52:00"/>
        <d v="2024-02-15T18:21:00"/>
        <d v="2024-08-15T15:53:00"/>
        <d v="2023-05-09T14:33:00"/>
        <d v="2024-03-15T15:16:00"/>
        <d v="2024-08-17T10:02:00"/>
        <d v="2024-04-18T07:07:00"/>
        <d v="2023-11-10T12:36:00"/>
        <d v="2023-05-20T02:56:00"/>
        <d v="2024-02-20T20:09:00"/>
        <d v="2023-09-23T08:26:00"/>
        <d v="2023-10-23T18:35:00"/>
        <d v="2024-09-05T21:10:00"/>
        <d v="2023-05-21T18:41:00"/>
        <d v="2024-04-17T04:26:00"/>
        <d v="2024-10-08T11:33:00"/>
        <d v="2024-03-26T19:44:00"/>
        <d v="2024-09-13T08:19:00"/>
        <d v="2024-08-06T16:09:00"/>
        <d v="2024-02-12T20:15:00"/>
        <d v="2023-12-06T18:31:00"/>
        <d v="2024-01-26T14:46:00"/>
        <d v="2024-05-15T23:55:00"/>
        <d v="2024-06-11T06:16:00"/>
        <d v="2023-04-30T23:48:00"/>
        <d v="2023-10-25T21:17:00"/>
        <d v="2024-04-20T16:25:00"/>
        <d v="2024-05-11T05:44:00"/>
        <d v="2023-06-05T00:50:00"/>
        <d v="2023-08-08T13:57:00"/>
        <d v="2024-05-13T12:53:00"/>
        <d v="2023-11-02T04:41:00"/>
        <d v="2023-10-24T11:31:00"/>
        <d v="2024-02-20T00:32:00"/>
        <d v="2023-04-05T18:11:00"/>
        <d v="2024-04-28T08:04:00"/>
        <d v="2023-12-17T21:03:00"/>
        <d v="2024-05-10T13:53:00"/>
        <d v="2024-09-02T15:50:00"/>
        <d v="2024-04-13T23:12:00"/>
        <d v="2024-07-22T05:53:00"/>
        <d v="2024-09-21T20:45:00"/>
        <d v="2023-04-25T21:30:00"/>
        <d v="2024-07-03T04:57:00"/>
        <d v="2024-10-21T07:33:00"/>
        <d v="2024-04-15T09:01:00"/>
        <d v="2024-08-27T01:26:00"/>
        <d v="2023-05-27T12:57:00"/>
        <d v="2024-04-29T20:42:00"/>
        <d v="2023-09-05T10:12:00"/>
        <d v="2024-05-07T21:56:00"/>
        <d v="2024-11-01T03:43:00"/>
        <d v="2024-07-02T22:31:00"/>
        <d v="2024-01-22T23:09:00"/>
        <d v="2024-09-12T03:52:00"/>
        <d v="2024-03-02T05:46:00"/>
        <d v="2024-10-06T16:59:00"/>
        <d v="2023-08-09T08:21:00"/>
        <d v="2024-03-15T17:59:00"/>
        <d v="2023-10-17T21:03:00"/>
        <d v="2023-11-27T01:02:00"/>
        <d v="2023-12-16T14:27:00"/>
        <d v="2024-03-16T02:24:00"/>
        <d v="2024-08-24T15:27:00"/>
        <d v="2024-04-15T03:56:00"/>
        <d v="2023-04-02T13:59:00"/>
        <d v="2023-05-06T21:35:00"/>
        <d v="2024-07-21T18:56:00"/>
        <d v="2024-10-02T21:52:00"/>
        <d v="2024-05-20T13:29:00"/>
        <d v="2024-05-22T03:16:00"/>
        <d v="2023-10-15T22:56:00"/>
        <d v="2024-07-23T19:18:00"/>
        <d v="2024-04-24T14:11:00"/>
        <d v="2023-11-17T07:02:00"/>
        <d v="2023-11-26T00:36:00"/>
        <d v="2024-07-17T10:35:00"/>
        <d v="2024-03-31T03:47:00"/>
        <d v="2023-10-23T19:10:00"/>
        <d v="2023-08-28T10:50:00"/>
        <d v="2024-05-27T03:23:00"/>
        <d v="2023-05-25T23:45:00"/>
        <d v="2023-10-28T13:37:00"/>
        <d v="2023-09-06T16:10:00"/>
        <d v="2023-10-03T21:16:00"/>
        <d v="2023-06-15T21:38:00"/>
        <d v="2024-03-10T06:34:00"/>
        <d v="2024-10-06T06:32:00"/>
        <d v="2023-11-01T18:30:00"/>
        <d v="2023-04-23T18:37:00"/>
        <d v="2024-01-14T02:35:00"/>
        <d v="2024-07-21T18:13:00"/>
        <d v="2024-04-02T12:45:00"/>
        <d v="2024-07-07T09:17:00"/>
        <d v="2023-10-19T17:27:00"/>
        <d v="2024-09-10T05:20:00"/>
        <d v="2023-11-30T05:46:00"/>
        <d v="2023-03-27T20:30:00"/>
        <d v="2023-08-21T08:46:00"/>
        <d v="2024-01-25T08:02:00"/>
        <d v="2023-09-26T01:28:00"/>
        <d v="2023-09-07T20:00:00"/>
        <d v="2024-08-12T21:32:00"/>
        <d v="2023-08-08T22:18:00"/>
        <d v="2024-05-03T15:57:00"/>
        <d v="2024-06-27T08:52:00"/>
        <d v="2024-04-24T12:09:00"/>
        <d v="2023-06-02T00:26:00"/>
        <d v="2023-05-05T14:56:00"/>
        <d v="2024-06-25T19:46:00"/>
        <d v="2023-10-12T14:54:00"/>
        <d v="2023-05-30T13:36:00"/>
        <d v="2024-03-29T18:12:00"/>
        <d v="2024-03-09T06:13:00"/>
        <d v="2024-07-25T20:24:00"/>
        <d v="2024-04-13T03:10:00"/>
        <d v="2024-08-08T15:18:00"/>
        <d v="2024-09-08T06:11:00"/>
        <d v="2023-11-10T08:12:00"/>
        <d v="2023-06-09T20:31:00"/>
        <d v="2023-04-19T19:07:00"/>
        <d v="2024-03-01T00:19:00"/>
        <d v="2024-03-28T23:36:00"/>
        <d v="2023-06-27T00:24:00"/>
        <d v="2024-07-18T14:39:00"/>
        <d v="2024-06-10T07:16:00"/>
        <d v="2023-06-16T08:01:00"/>
        <d v="2024-01-29T17:42:00"/>
        <d v="2023-12-07T06:28:00"/>
        <d v="2024-02-27T06:30:00"/>
        <d v="2024-08-08T15:42:00"/>
        <d v="2024-09-08T06:29:00"/>
        <d v="2024-05-10T19:43:00"/>
        <d v="2024-09-28T12:27:00"/>
        <d v="2024-05-15T13:00:00"/>
        <d v="2023-07-18T10:53:00"/>
        <d v="2023-06-21T08:14:00"/>
        <d v="2023-12-31T10:23:00"/>
        <d v="2023-04-08T21:52:00"/>
        <d v="2024-09-22T19:35:00"/>
        <d v="2023-06-07T22:05:00"/>
        <d v="2023-04-17T19:19:00"/>
        <d v="2024-11-04T01:16:00"/>
        <d v="2024-05-31T16:08:00"/>
        <d v="2024-04-08T20:33:00"/>
        <d v="2023-07-08T00:21:00"/>
        <d v="2024-02-07T15:51:00"/>
        <d v="2024-10-03T20:46:00"/>
        <d v="2024-06-20T04:21:00"/>
        <d v="2024-04-20T22:07:00"/>
        <d v="2023-10-23T19:16:00"/>
        <d v="2024-07-14T05:30:00"/>
        <d v="2023-07-23T11:54:00"/>
        <d v="2023-04-17T22:41:00"/>
        <d v="2023-05-09T07:35:00"/>
        <d v="2023-07-14T13:55:00"/>
        <d v="2023-11-06T03:35:00"/>
        <d v="2023-11-14T16:17:00"/>
        <d v="2023-04-14T03:24:00"/>
        <d v="2024-07-10T14:21:00"/>
        <d v="2023-12-19T23:59:00"/>
        <d v="2023-04-21T23:29:00"/>
        <d v="2023-07-27T17:54:00"/>
        <d v="2024-09-09T23:44:00"/>
        <d v="2023-06-16T08:24:00"/>
        <d v="2023-08-21T04:01:00"/>
        <d v="2023-08-07T02:54:00"/>
        <d v="2023-12-30T23:53:00"/>
        <d v="2023-11-02T14:44:00"/>
        <d v="2023-12-10T05:17:00"/>
        <d v="2024-05-03T18:08:00"/>
        <d v="2024-01-07T12:19:00"/>
        <d v="2023-04-09T04:18:00"/>
        <d v="2023-06-30T08:18:00"/>
        <d v="2023-10-04T05:29:00"/>
        <d v="2024-04-11T04:03:00"/>
        <d v="2024-09-29T07:44:00"/>
        <d v="2024-07-27T10:24:00"/>
        <d v="2023-09-14T17:01:00"/>
        <d v="2023-11-07T01:00:00"/>
        <d v="2023-06-01T17:29:00"/>
        <d v="2023-09-27T21:39:00"/>
        <d v="2024-06-21T13:57:00"/>
        <d v="2024-03-09T06:33:00"/>
        <d v="2023-08-17T19:31:00"/>
        <d v="2023-12-15T20:11:00"/>
        <d v="2024-10-06T20:17:00"/>
        <d v="2023-09-19T00:26:00"/>
        <d v="2024-02-16T07:53:00"/>
        <d v="2023-11-16T05:37:00"/>
        <d v="2024-02-15T23:27:00"/>
        <d v="2023-08-23T00:44:00"/>
        <d v="2023-09-27T10:02:00"/>
        <d v="2024-09-05T20:54:00"/>
        <d v="2023-10-09T22:39:00"/>
        <d v="2024-08-10T01:08:00"/>
        <d v="2024-02-22T12:29:00"/>
        <d v="2023-04-09T08:04:00"/>
        <d v="2024-08-08T08:14:00"/>
        <d v="2023-08-14T11:33:00"/>
        <d v="2023-12-15T19:19:00"/>
        <d v="2023-05-12T04:48:00"/>
        <d v="2024-09-16T22:40:00"/>
        <d v="2023-09-16T20:38:00"/>
        <d v="2023-06-11T16:33:00"/>
        <d v="2024-07-26T03:29:00"/>
        <d v="2023-08-22T20:17:00"/>
        <d v="2023-04-25T06:25:00"/>
        <d v="2023-05-03T15:13:00"/>
        <d v="2024-01-27T07:45:00"/>
        <d v="2024-06-06T19:22:00"/>
        <d v="2023-08-23T03:20:00"/>
        <d v="2023-06-14T15:09:00"/>
        <d v="2023-04-04T23:31:00"/>
        <d v="2023-09-28T06:58:00"/>
        <d v="2023-05-23T23:13:00"/>
        <d v="2024-04-10T02:09:00"/>
        <d v="2024-08-01T15:43:00"/>
        <d v="2023-09-22T00:04:00"/>
        <d v="2024-02-06T00:46:00"/>
        <d v="2024-06-12T01:40:00"/>
        <d v="2023-08-06T11:20:00"/>
        <d v="2024-01-09T18:21:00"/>
        <d v="2024-03-12T19:24:00"/>
        <d v="2024-04-10T17:18:00"/>
        <d v="2024-06-12T11:13:00"/>
        <d v="2024-10-07T14:04:00"/>
        <d v="2023-06-30T19:38:00"/>
        <d v="2024-09-21T13:31:00"/>
        <d v="2024-08-25T19:41:00"/>
        <d v="2024-07-18T15:25:00"/>
        <d v="2023-06-19T00:18:00"/>
        <d v="2024-09-07T06:11:00"/>
        <d v="2023-03-25T08:20:00"/>
        <d v="2023-09-15T14:53:00"/>
        <d v="2024-09-14T03:54:00"/>
        <d v="2023-11-12T03:51:00"/>
        <d v="2024-10-16T09:48:00"/>
        <d v="2023-06-18T19:52:00"/>
        <d v="2023-11-22T16:46:00"/>
        <d v="2023-11-24T07:36:00"/>
        <d v="2023-07-28T05:02:00"/>
        <d v="2023-06-18T12:52:00"/>
        <d v="2024-10-14T00:24:00"/>
        <d v="2023-08-19T12:04:00"/>
        <d v="2024-06-23T18:54:00"/>
        <d v="2023-08-19T14:17:00"/>
        <d v="2024-09-09T14:02:00"/>
        <d v="2024-02-25T22:19:00"/>
        <d v="2024-10-28T00:27:00"/>
        <d v="2024-07-18T20:57:00"/>
        <d v="2023-04-11T02:13:00"/>
        <d v="2024-09-30T15:47:00"/>
        <d v="2024-09-17T23:35:00"/>
        <d v="2024-07-10T21:48:00"/>
        <d v="2023-10-13T05:37:00"/>
        <d v="2024-02-15T18:57:00"/>
        <d v="2024-10-01T20:56:00"/>
        <d v="2024-03-04T04:03:00"/>
        <d v="2023-08-27T18:01:00"/>
        <d v="2024-08-09T14:17:00"/>
        <d v="2024-02-25T10:37:00"/>
        <d v="2024-04-16T15:24:00"/>
        <d v="2023-04-10T07:24:00"/>
        <d v="2023-07-23T15:48:00"/>
        <d v="2024-06-01T12:51:00"/>
        <d v="2024-07-23T18:36:00"/>
        <d v="2024-03-26T14:32:00"/>
        <d v="2024-10-28T22:53:00"/>
        <d v="2024-04-26T05:34:00"/>
        <d v="2024-10-17T00:59:00"/>
        <d v="2023-10-17T03:00:00"/>
        <d v="2023-12-10T14:55:00"/>
        <d v="2023-08-21T09:02:00"/>
        <d v="2024-08-09T07:08:00"/>
        <d v="2023-09-14T03:54:00"/>
        <d v="2023-11-05T10:24:00"/>
        <d v="2023-12-08T04:15:00"/>
        <d v="2024-02-10T23:18:00"/>
        <d v="2024-09-05T08:27:00"/>
        <d v="2023-05-03T22:35:00"/>
        <d v="2023-12-23T09:57:00"/>
        <d v="2023-07-14T20:15:00"/>
        <d v="2024-01-30T19:14:00"/>
        <d v="2023-07-06T00:28:00"/>
        <d v="2024-09-09T21:59:00"/>
        <d v="2024-06-12T09:32:00"/>
        <d v="2024-02-21T19:01:00"/>
        <d v="2023-09-15T22:21:00"/>
        <d v="2023-03-30T09:00:00"/>
        <d v="2024-02-10T07:52:00"/>
        <d v="2023-09-27T02:02:00"/>
        <d v="2024-04-24T23:13:00"/>
        <d v="2024-02-18T14:00:00"/>
        <d v="2023-11-20T04:53:00"/>
        <d v="2023-11-27T11:09:00"/>
        <d v="2023-07-24T15:36:00"/>
        <d v="2024-03-19T04:14:00"/>
        <d v="2023-04-17T19:29:00"/>
        <d v="2024-08-24T22:51:00"/>
        <d v="2023-05-23T21:43:00"/>
        <d v="2024-10-07T07:48:00"/>
        <d v="2023-09-01T08:30:00"/>
        <d v="2024-08-03T13:10:00"/>
        <d v="2024-02-12T23:57:00"/>
        <d v="2023-04-06T03:45:00"/>
        <d v="2023-09-15T14:47:00"/>
        <d v="2023-05-05T08:41:00"/>
        <d v="2023-04-28T15:55:00"/>
        <d v="2024-05-26T15:50:00"/>
        <d v="2024-10-30T23:39:00"/>
        <d v="2023-08-15T03:17:00"/>
        <d v="2024-09-15T22:20:00"/>
        <d v="2023-10-08T11:26:00"/>
        <d v="2024-09-12T05:20:00"/>
        <d v="2024-03-03T22:15:00"/>
        <d v="2023-05-29T17:54:00"/>
        <d v="2023-08-17T22:02:00"/>
        <d v="2024-11-01T16:44:00"/>
        <d v="2024-01-04T05:16:00"/>
        <d v="2023-10-18T13:55:00"/>
        <d v="2024-01-03T15:04:00"/>
        <d v="2023-04-27T08:57:00"/>
        <d v="2023-06-29T18:25:00"/>
        <d v="2023-06-10T15:59:00"/>
        <d v="2023-12-30T17:50:00"/>
        <d v="2024-04-14T00:42:00"/>
        <d v="2023-11-13T12:31:00"/>
        <d v="2024-02-03T02:47:00"/>
        <d v="2023-03-28T04:07:00"/>
        <d v="2023-05-26T17:46:00"/>
        <d v="2023-05-24T15:07:00"/>
        <d v="2024-11-02T11:28:00"/>
        <d v="2023-11-28T04:16:00"/>
        <d v="2024-06-13T14:15:00"/>
        <d v="2024-01-07T01:31:00"/>
        <d v="2024-04-25T14:58:00"/>
        <d v="2024-01-27T12:28:00"/>
        <d v="2023-12-14T19:30:00"/>
        <d v="2024-03-09T05:06:00"/>
        <d v="2023-04-03T17:20:00"/>
        <d v="2023-08-01T20:07:00"/>
        <d v="2023-07-09T12:02:00"/>
        <d v="2024-10-03T15:03:00"/>
        <d v="2024-01-27T20:17:00"/>
        <d v="2023-03-26T18:06:00"/>
        <d v="2023-11-03T00:57:00"/>
        <d v="2023-08-07T01:57:00"/>
        <d v="2024-10-22T15:15:00"/>
        <d v="2024-04-17T20:56:00"/>
        <d v="2023-04-24T00:00:00"/>
        <d v="2024-06-18T10:23:00"/>
        <d v="2023-09-12T02:25:00"/>
        <d v="2024-06-27T18:33:00"/>
        <d v="2023-03-21T12:31:00"/>
        <d v="2023-05-26T02:27:00"/>
        <d v="2024-08-11T00:35:00"/>
        <d v="2023-11-04T00:26:00"/>
        <d v="2024-05-08T08:15:00"/>
        <d v="2023-03-23T15:24:00"/>
        <d v="2024-09-16T17:11:00"/>
        <d v="2024-09-21T15:30:00"/>
        <d v="2023-07-04T16:03:00"/>
        <d v="2024-01-18T08:32:00"/>
        <d v="2024-05-25T03:32:00"/>
        <d v="2023-10-12T05:02:00"/>
        <d v="2023-04-16T07:19:00"/>
        <d v="2024-01-30T00:01:00"/>
        <d v="2024-10-21T23:54:00"/>
        <d v="2023-06-23T23:49:00"/>
        <d v="2023-06-29T08:21:00"/>
        <d v="2024-10-04T21:08:00"/>
        <d v="2023-10-05T08:15:00"/>
        <d v="2023-10-14T12:34:00"/>
        <d v="2023-12-01T19:44:00"/>
        <d v="2024-06-25T15:25:00"/>
        <d v="2023-06-21T15:49:00"/>
        <d v="2023-11-02T01:31:00"/>
        <d v="2024-03-31T13:19:00"/>
        <d v="2024-08-14T11:06:00"/>
        <d v="2023-06-09T20:54:00"/>
        <d v="2023-08-05T08:19:00"/>
        <d v="2024-04-01T05:57:00"/>
        <d v="2024-04-22T07:45:00"/>
        <d v="2023-03-19T18:55:00"/>
        <d v="2023-06-02T23:01:00"/>
        <d v="2023-03-21T04:16:00"/>
        <d v="2024-10-23T05:23:00"/>
        <d v="2023-06-01T09:19:00"/>
        <d v="2024-06-24T19:43:00"/>
        <d v="2023-10-31T21:33:00"/>
        <d v="2024-08-15T21:12:00"/>
        <d v="2023-08-03T23:54:00"/>
        <d v="2023-05-06T08:21:00"/>
        <d v="2024-10-19T15:38:00"/>
        <d v="2023-11-29T18:09:00"/>
        <d v="2023-11-27T16:52:00"/>
        <d v="2024-01-27T05:15:00"/>
        <d v="2023-07-04T04:47:00"/>
        <d v="2024-07-25T07:34:00"/>
        <d v="2023-11-26T08:38:00"/>
        <d v="2023-04-09T04:16:00"/>
        <d v="2023-08-07T07:39:00"/>
        <d v="2023-10-12T11:56:00"/>
        <d v="2023-04-18T12:19:00"/>
        <d v="2023-06-07T03:07:00"/>
        <d v="2023-05-16T12:18:00"/>
        <d v="2024-03-15T06:50:00"/>
        <d v="2024-08-08T23:52:00"/>
        <d v="2023-10-15T15:42:00"/>
        <d v="2023-09-06T03:07:00"/>
        <d v="2024-02-09T01:49:00"/>
        <d v="2024-07-10T12:50:00"/>
        <d v="2023-10-20T10:54:00"/>
        <d v="2024-08-11T04:52:00"/>
        <d v="2024-07-08T15:33:00"/>
        <d v="2023-12-22T06:50:00"/>
        <d v="2023-06-01T18:32:00"/>
        <d v="2023-05-24T12:11:00"/>
        <d v="2023-11-22T23:38:00"/>
        <d v="2024-05-20T06:53:00"/>
        <d v="2024-01-03T19:52:00"/>
        <d v="2023-11-01T08:29:00"/>
        <d v="2023-09-20T03:04:00"/>
        <d v="2023-12-01T22:19:00"/>
        <d v="2023-03-23T23:23:00"/>
        <d v="2024-08-05T23:53:00"/>
        <d v="2024-03-19T05:50:00"/>
        <d v="2023-04-09T03:59:00"/>
        <d v="2023-07-18T20:40:00"/>
        <d v="2024-07-09T03:05:00"/>
        <d v="2024-06-20T20:28:00"/>
        <d v="2024-03-12T10:56:00"/>
        <d v="2023-11-04T05:17:00"/>
        <d v="2023-04-12T08:37:00"/>
        <d v="2024-09-11T00:36:00"/>
        <d v="2024-01-16T06:39:00"/>
        <d v="2024-10-10T13:33:00"/>
        <d v="2024-10-18T04:31:00"/>
        <d v="2023-04-04T10:06:00"/>
        <d v="2024-04-12T11:16:00"/>
        <d v="2024-08-11T14:07:00"/>
        <d v="2024-10-19T01:28:00"/>
        <d v="2024-06-09T05:12:00"/>
        <d v="2024-10-21T02:14:00"/>
        <d v="2023-05-03T23:11:00"/>
        <d v="2024-03-19T06:18:00"/>
        <d v="2024-07-03T07:25:00"/>
        <d v="2023-09-21T08:05:00"/>
        <d v="2024-09-13T02:31:00"/>
        <d v="2023-12-10T23:24:00"/>
        <d v="2023-09-29T21:58:00"/>
        <d v="2024-10-26T17:06:00"/>
        <d v="2023-08-31T12:25:00"/>
        <d v="2023-05-12T21:31:00"/>
        <d v="2024-10-24T08:05:00"/>
        <d v="2023-07-27T08:37:00"/>
        <d v="2024-09-13T18:08:00"/>
        <d v="2023-07-26T19:47:00"/>
        <d v="2023-09-29T04:16:00"/>
        <d v="2023-04-07T10:39:00"/>
        <d v="2023-09-27T18:47:00"/>
        <d v="2024-01-29T17:37:00"/>
        <d v="2023-08-31T15:44:00"/>
        <d v="2024-10-30T16:12:00"/>
        <d v="2023-07-03T01:48:00"/>
        <d v="2024-10-30T05:05:00"/>
        <d v="2023-05-03T16:43:00"/>
        <d v="2024-06-24T17:12:00"/>
        <d v="2024-05-16T05:05:00"/>
        <d v="2023-07-24T21:59:00"/>
        <d v="2023-10-14T05:20:00"/>
        <d v="2024-08-02T07:29:00"/>
        <d v="2024-08-04T03:58:00"/>
        <d v="2024-04-16T21:48:00"/>
        <d v="2024-11-03T03:47:00"/>
        <d v="2023-09-04T03:35:00"/>
        <d v="2024-04-15T19:33:00"/>
        <d v="2023-11-07T10:46:00"/>
        <d v="2024-07-25T06:19:00"/>
        <d v="2024-06-18T01:08:00"/>
        <d v="2023-05-04T00:11:00"/>
        <d v="2024-07-03T05:52:00"/>
        <d v="2023-03-16T19:11:00"/>
        <d v="2023-10-05T08:20:00"/>
        <d v="2023-10-09T03:17:00"/>
        <d v="2023-07-19T05:19:00"/>
        <d v="2023-04-16T20:15:00"/>
        <d v="2023-09-01T10:58:00"/>
        <d v="2023-04-22T18:15:00"/>
        <d v="2024-08-30T20:29:00"/>
        <d v="2023-06-10T06:26:00"/>
        <d v="2024-07-07T09:20:00"/>
        <d v="2023-09-27T08:43:00"/>
        <d v="2024-08-30T06:37:00"/>
        <d v="2024-08-15T20:42:00"/>
        <d v="2024-03-24T00:55:00"/>
        <d v="2024-02-25T04:33:00"/>
        <d v="2024-05-31T15:09:00"/>
        <d v="2023-10-10T13:05:00"/>
        <d v="2024-06-21T18:44:00"/>
        <d v="2024-05-13T02:47:00"/>
        <d v="2023-04-04T09:05:00"/>
        <d v="2023-05-17T20:54:00"/>
        <d v="2024-02-16T20:58:00"/>
        <d v="2024-01-28T03:08:00"/>
        <d v="2023-09-27T15:18:00"/>
        <d v="2024-09-26T19:49:00"/>
        <d v="2024-01-06T15:27:00"/>
        <d v="2024-10-24T01:26:00"/>
        <d v="2024-03-11T16:11:00"/>
        <d v="2024-08-25T16:54:00"/>
        <d v="2023-06-18T18:50:00"/>
        <d v="2024-07-31T02:40:00"/>
        <d v="2023-11-17T13:40:00"/>
        <d v="2023-03-17T05:37:00"/>
        <d v="2023-07-31T01:34:00"/>
        <d v="2024-06-27T13:54:00"/>
        <d v="2024-06-06T13:46:00"/>
        <d v="2023-06-06T00:47:00"/>
        <d v="2023-04-10T05:37:00"/>
        <d v="2023-11-27T08:46:00"/>
        <d v="2023-11-23T13:40:00"/>
        <d v="2024-09-12T04:06:00"/>
        <d v="2023-09-17T06:19:00"/>
        <d v="2024-02-27T17:32:00"/>
        <d v="2023-06-05T06:19:00"/>
        <d v="2024-03-14T16:02:00"/>
        <d v="2023-11-02T14:40:00"/>
        <d v="2024-01-23T16:21:00"/>
        <d v="2023-07-28T03:37:00"/>
        <d v="2024-06-21T20:13:00"/>
        <d v="2023-11-27T13:08:00"/>
        <d v="2024-05-03T13:04:00"/>
        <d v="2024-03-22T18:58:00"/>
        <d v="2023-07-05T04:10:00"/>
        <d v="2023-12-09T11:46:00"/>
        <d v="2024-06-28T03:45:00"/>
        <d v="2023-08-22T07:04:00"/>
        <d v="2023-12-31T11:47:00"/>
        <d v="2023-12-09T00:01:00"/>
        <d v="2023-04-19T14:13:00"/>
        <d v="2023-08-18T09:47:00"/>
        <d v="2023-10-15T04:30:00"/>
        <d v="2024-06-13T19:44:00"/>
        <d v="2023-05-26T07:15:00"/>
        <d v="2024-02-21T17:03:00"/>
        <d v="2023-12-12T12:42:00"/>
        <d v="2024-09-18T10:20:00"/>
        <d v="2024-02-10T14:36:00"/>
        <d v="2023-04-02T18:57:00"/>
        <d v="2023-05-08T22:55:00"/>
        <d v="2024-01-04T10:15:00"/>
        <d v="2023-08-09T09:21:00"/>
        <d v="2023-05-15T08:13:00"/>
        <d v="2023-06-12T14:45:00"/>
        <d v="2024-02-14T01:04:00"/>
        <d v="2024-04-19T14:16:00"/>
        <d v="2023-05-16T23:58:00"/>
        <d v="2024-09-03T04:46:00"/>
        <d v="2023-07-21T16:42:00"/>
        <d v="2024-07-07T17:24:00"/>
        <d v="2024-01-28T03:46:00"/>
        <d v="2024-03-06T14:58:00"/>
        <d v="2024-10-14T01:14:00"/>
        <d v="2023-10-09T08:46:00"/>
        <d v="2023-04-29T21:57:00"/>
        <d v="2024-05-31T20:17:00"/>
        <d v="2023-07-05T11:15:00"/>
        <d v="2023-09-05T19:40:00"/>
        <d v="2023-11-22T14:16:00"/>
        <d v="2024-07-25T12:29:00"/>
        <d v="2024-07-23T14:04:00"/>
        <d v="2023-11-14T02:28:00"/>
        <d v="2023-05-25T17:46:00"/>
        <d v="2023-05-20T20:52:00"/>
        <d v="2024-09-21T00:07:00"/>
        <d v="2024-06-17T09:06:00"/>
        <d v="2023-05-07T10:04:00"/>
        <d v="2023-09-23T03:12:00"/>
        <d v="2023-08-08T15:02:00"/>
        <d v="2024-03-15T15:34:00"/>
        <d v="2024-03-19T12:55:00"/>
        <d v="2023-11-05T11:13:00"/>
        <d v="2023-06-24T15:43:00"/>
        <d v="2023-12-23T00:58:00"/>
        <d v="2024-01-06T20:16:00"/>
        <d v="2023-05-30T10:49:00"/>
        <d v="2023-12-14T10:22:00"/>
        <d v="2023-07-04T15:53:00"/>
        <d v="2024-08-30T00:55:00"/>
        <d v="2023-06-29T22:32:00"/>
        <d v="2023-11-26T12:35:00"/>
        <d v="2023-09-14T17:57:00"/>
        <d v="2024-07-27T16:24:00"/>
        <d v="2024-09-09T14:15:00"/>
        <d v="2023-12-21T13:58:00"/>
        <d v="2023-07-12T16:39:00"/>
        <d v="2024-02-05T17:25:00"/>
        <d v="2023-04-15T13:23:00"/>
        <d v="2023-04-07T00:49:00"/>
        <d v="2024-10-16T06:10:00"/>
        <d v="2024-02-29T11:58:00"/>
        <d v="2023-09-30T19:12:00"/>
        <d v="2024-03-11T03:23:00"/>
        <d v="2023-07-01T16:09:00"/>
        <d v="2024-01-03T08:18:00"/>
        <d v="2024-03-16T18:58:00"/>
        <d v="2023-12-28T17:28:00"/>
        <d v="2023-10-07T19:29:00"/>
        <d v="2024-01-18T01:38:00"/>
        <d v="2023-08-16T01:03:00"/>
        <d v="2024-05-16T06:40:00"/>
        <d v="2023-05-30T10:59:00"/>
        <d v="2023-11-17T05:25:00"/>
        <d v="2023-08-26T23:09:00"/>
        <d v="2024-03-10T18:26:00"/>
        <d v="2024-10-13T09:36:00"/>
        <d v="2024-01-01T20:55:00"/>
        <d v="2023-10-15T14:42:00"/>
        <d v="2024-08-06T02:06:00"/>
        <d v="2024-09-26T23:24:00"/>
        <d v="2023-05-17T06:11:00"/>
        <d v="2023-08-01T19:08:00"/>
        <d v="2023-07-06T22:46:00"/>
        <d v="2023-05-24T17:04:00"/>
        <d v="2023-12-24T01:39:00"/>
        <d v="2024-10-13T22:25:00"/>
        <d v="2024-02-27T17:56:00"/>
        <d v="2024-09-14T20:08:00"/>
        <d v="2023-10-21T23:48:00"/>
        <d v="2024-02-13T17:38:00"/>
        <d v="2023-09-18T12:08:00"/>
        <d v="2023-04-24T03:31:00"/>
        <d v="2024-10-21T18:07:00"/>
        <d v="2024-02-26T03:07:00"/>
        <d v="2023-05-21T05:59:00"/>
        <d v="2024-06-22T09:14:00"/>
        <d v="2023-05-31T07:00:00"/>
        <d v="2024-06-15T15:52:00"/>
        <d v="2024-01-16T16:39:00"/>
        <d v="2023-06-27T08:18:00"/>
        <d v="2023-05-03T21:32:00"/>
        <d v="2024-10-29T08:25:00"/>
        <d v="2024-02-12T05:29:00"/>
        <d v="2024-05-08T17:42:00"/>
        <d v="2024-02-19T15:05:00"/>
        <d v="2024-08-11T16:29:00"/>
        <d v="2023-11-13T22:39:00"/>
        <d v="2024-09-26T16:46:00"/>
        <d v="2023-04-25T20:58:00"/>
        <d v="2023-07-06T15:35:00"/>
        <d v="2024-01-31T17:11:00"/>
        <d v="2024-11-03T11:37:00"/>
        <d v="2023-06-02T15:59:00"/>
        <d v="2024-08-29T23:35:00"/>
        <d v="2024-01-08T15:59:00"/>
        <d v="2024-02-11T09:20:00"/>
        <d v="2024-02-09T03:46:00"/>
        <d v="2023-10-10T05:21:00"/>
        <d v="2024-05-21T14:38:00"/>
        <d v="2024-06-14T02:41:00"/>
        <d v="2023-10-07T04:05:00"/>
        <d v="2023-06-07T13:43:00"/>
        <d v="2023-11-08T12:59:00"/>
        <d v="2023-12-28T00:03:00"/>
        <d v="2023-12-23T01:02:00"/>
        <d v="2023-07-29T19:09:00"/>
        <d v="2024-07-05T09:03:00"/>
        <d v="2023-09-25T15:08:00"/>
        <d v="2024-04-11T02:15:00"/>
        <d v="2024-10-04T07:41:00"/>
        <d v="2024-05-23T16:52:00"/>
        <d v="2024-05-17T13:22:00"/>
        <d v="2024-05-06T11:07:00"/>
        <d v="2023-07-09T20:06:00"/>
        <d v="2024-10-19T04:23:00"/>
        <d v="2023-05-09T02:49:00"/>
        <d v="2023-08-22T00:07:00"/>
        <d v="2023-04-15T13:22:00"/>
        <d v="2023-10-03T19:11:00"/>
        <d v="2023-08-26T16:15:00"/>
        <d v="2023-07-10T16:09:00"/>
        <d v="2024-02-27T16:10:00"/>
        <d v="2023-04-11T01:17:00"/>
        <d v="2024-03-27T11:56:00"/>
        <d v="2024-10-01T03:21:00"/>
        <d v="2023-12-15T21:50:00"/>
        <d v="2023-09-28T17:25:00"/>
        <d v="2024-01-21T04:31:00"/>
        <d v="2024-02-28T19:04:00"/>
        <d v="2023-07-20T19:20:00"/>
        <d v="2023-11-02T09:59:00"/>
        <d v="2023-06-02T20:43:00"/>
        <d v="2023-05-22T09:43:00"/>
        <d v="2023-10-14T20:23:00"/>
        <d v="2024-02-06T08:44:00"/>
        <d v="2023-12-08T18:15:00"/>
        <d v="2023-11-16T04:11:00"/>
        <d v="2024-01-13T09:26:00"/>
        <d v="2024-05-12T02:52:00"/>
        <d v="2024-02-11T13:33:00"/>
        <d v="2024-02-23T02:42:00"/>
        <d v="2024-09-10T12:43:00"/>
        <d v="2024-07-30T05:14:00"/>
        <d v="2023-07-31T12:17:00"/>
        <d v="2024-04-23T22:02:00"/>
        <d v="2023-08-14T02:30:00"/>
        <d v="2024-04-23T22:23:00"/>
        <d v="2023-08-18T18:41:00"/>
        <d v="2023-03-21T15:25:00"/>
        <d v="2024-07-26T15:41:00"/>
        <d v="2023-12-25T21:38:00"/>
        <d v="2023-04-06T12:40:00"/>
        <d v="2023-07-04T15:36:00"/>
        <d v="2023-12-06T20:58:00"/>
        <d v="2024-10-31T07:36:00"/>
        <d v="2024-07-19T06:03:00"/>
        <d v="2024-01-23T03:50:00"/>
        <d v="2024-03-01T21:18:00"/>
        <d v="2024-01-07T15:10:00"/>
        <d v="2024-10-05T00:02:00"/>
        <d v="2024-05-18T13:05:00"/>
        <d v="2023-09-28T12:41:00"/>
        <d v="2023-12-30T06:17:00"/>
        <d v="2023-09-05T02:48:00"/>
        <d v="2024-01-28T04:18:00"/>
        <d v="2023-05-07T13:19:00"/>
        <d v="2024-03-01T05:42:00"/>
        <d v="2023-10-17T04:25:00"/>
        <d v="2024-04-08T07:50:00"/>
        <d v="2023-05-03T06:11:00"/>
        <d v="2024-09-18T07:54:00"/>
        <d v="2023-11-06T06:10:00"/>
        <d v="2024-08-30T06:54:00"/>
        <d v="2023-03-21T22:45:00"/>
        <d v="2023-09-24T21:34:00"/>
        <d v="2023-11-06T02:40:00"/>
        <d v="2024-02-02T04:58:00"/>
        <d v="2023-08-08T02:28:00"/>
        <d v="2023-09-12T00:13:00"/>
        <d v="2023-09-05T01:44:00"/>
        <d v="2023-04-30T08:27:00"/>
        <d v="2024-01-16T22:18:00"/>
        <d v="2024-07-19T06:35:00"/>
        <d v="2023-05-12T22:14:00"/>
        <d v="2023-12-04T19:25:00"/>
        <d v="2023-08-10T00:59:00"/>
        <d v="2024-04-24T17:11:00"/>
        <d v="2024-10-15T06:25:00"/>
        <d v="2024-03-25T01:04:00"/>
        <d v="2023-12-13T13:24:00"/>
        <d v="2023-11-12T10:08:00"/>
        <d v="2023-10-15T08:55:00"/>
        <d v="2023-11-27T04:04:00"/>
        <d v="2024-10-23T14:51:00"/>
        <d v="2024-10-21T20:15:00"/>
        <d v="2023-12-13T17:32:00"/>
        <d v="2024-07-31T07:37:00"/>
        <d v="2024-07-12T23:06:00"/>
        <d v="2023-11-22T22:35:00"/>
        <d v="2024-09-10T12:34:00"/>
        <d v="2023-08-05T08:36:00"/>
        <d v="2024-06-24T04:12:00"/>
        <d v="2023-10-25T08:51:00"/>
        <d v="2023-07-28T05:08:00"/>
        <d v="2024-08-04T20:52:00"/>
        <d v="2024-08-06T11:22:00"/>
        <d v="2024-03-02T13:26:00"/>
        <d v="2023-08-21T00:30:00"/>
        <d v="2023-05-02T13:10:00"/>
        <d v="2023-05-30T09:11:00"/>
        <d v="2024-05-24T14:58:00"/>
        <d v="2023-04-25T06:38:00"/>
        <d v="2024-06-09T04:26:00"/>
        <d v="2024-03-31T07:48:00"/>
        <d v="2024-01-05T09:11:00"/>
        <d v="2024-05-01T21:28:00"/>
        <d v="2023-08-18T15:16:00"/>
        <d v="2023-11-13T19:55:00"/>
        <d v="2023-08-24T07:35:00"/>
        <d v="2024-05-03T12:35:00"/>
        <d v="2024-07-10T17:30:00"/>
        <d v="2024-10-24T05:41:00"/>
        <d v="2023-12-07T02:25:00"/>
        <d v="2023-12-10T08:16:00"/>
        <d v="2023-09-24T14:10:00"/>
        <d v="2024-04-14T21:33:00"/>
        <d v="2024-04-18T08:19:00"/>
        <d v="2023-07-31T23:19:00"/>
        <d v="2024-01-17T10:55:00"/>
        <d v="2024-07-08T19:24:00"/>
        <d v="2023-09-15T23:42:00"/>
        <d v="2024-05-04T13:09:00"/>
        <d v="2023-09-05T11:59:00"/>
        <d v="2023-07-28T17:31:00"/>
        <d v="2024-01-20T21:29:00"/>
        <d v="2023-03-29T12:08:00"/>
        <d v="2024-05-24T20:01:00"/>
        <d v="2024-05-22T09:25:00"/>
        <d v="2023-04-26T12:34:00"/>
        <d v="2023-08-17T21:00:00"/>
        <d v="2024-08-03T13:51:00"/>
        <d v="2024-09-09T01:52:00"/>
        <d v="2023-03-27T07:49:00"/>
        <d v="2024-07-10T08:05:00"/>
        <d v="2023-12-11T13:20:00"/>
        <d v="2023-05-14T22:05:00"/>
        <d v="2023-10-16T13:16:00"/>
        <d v="2024-06-17T23:50:00"/>
        <d v="2023-05-13T11:18:00"/>
        <d v="2023-09-27T09:06:00"/>
        <d v="2024-03-23T00:19:00"/>
        <d v="2023-09-06T17:44:00"/>
        <d v="2023-06-09T04:56:00"/>
        <d v="2023-12-22T07:57:00"/>
        <d v="2024-09-17T00:09:00"/>
        <d v="2024-06-29T21:04:00"/>
        <d v="2023-12-21T05:49:00"/>
        <d v="2024-09-04T08:02:00"/>
        <d v="2024-08-03T00:58:00"/>
        <d v="2023-07-15T22:06:00"/>
        <d v="2023-12-06T02:27:00"/>
        <d v="2024-07-10T01:32:00"/>
        <d v="2024-05-18T15:43:00"/>
        <d v="2023-08-31T10:07:00"/>
        <d v="2023-10-17T13:03:00"/>
        <d v="2023-03-22T02:12:00"/>
        <d v="2024-08-09T08:44:00"/>
        <d v="2024-10-13T15:25:00"/>
        <d v="2024-09-18T07:34:00"/>
        <d v="2024-09-11T00:54:00"/>
        <d v="2023-07-03T12:44:00"/>
        <d v="2024-10-01T13:06:00"/>
        <d v="2023-11-10T03:43:00"/>
        <d v="2024-07-14T05:45:00"/>
        <d v="2024-10-07T10:23:00"/>
        <d v="2024-07-16T21:24:00"/>
        <d v="2024-01-05T20:01:00"/>
        <d v="2024-08-04T01:20:00"/>
        <d v="2024-09-24T15:36:00"/>
        <d v="2023-10-15T14:39:00"/>
        <d v="2023-04-23T05:36:00"/>
        <d v="2024-10-05T10:53:00"/>
        <d v="2024-11-03T04:48:00"/>
        <d v="2024-08-22T01:54:00"/>
        <d v="2023-04-09T01:52:00"/>
        <d v="2023-09-13T01:59:00"/>
        <d v="2023-04-12T09:38:00"/>
        <d v="2023-06-08T17:37:00"/>
        <d v="2024-03-21T03:58:00"/>
        <d v="2024-04-28T02:35:00"/>
        <d v="2023-10-26T01:52:00"/>
        <d v="2024-03-16T16:59:00"/>
        <d v="2024-08-07T20:09:00"/>
        <d v="2024-04-07T05:57:00"/>
        <d v="2024-01-28T16:53:00"/>
        <d v="2023-11-18T10:31:00"/>
        <d v="2023-05-05T20:23:00"/>
        <d v="2023-11-20T23:03:00"/>
        <d v="2023-09-06T21:29:00"/>
        <d v="2024-02-23T20:01:00"/>
        <d v="2023-10-05T01:14:00"/>
        <d v="2023-10-24T12:37:00"/>
        <d v="2023-04-15T08:48:00"/>
        <d v="2024-05-04T18:57:00"/>
        <d v="2024-07-17T18:24:00"/>
        <d v="2024-06-16T21:24:00"/>
        <d v="2023-12-02T21:33:00"/>
        <d v="2024-02-26T19:43:00"/>
        <d v="2024-02-17T23:29:00"/>
        <d v="2023-10-12T15:30:00"/>
        <d v="2023-12-12T04:48:00"/>
        <d v="2023-06-10T18:37:00"/>
        <d v="2024-01-13T14:18:00"/>
        <d v="2024-07-24T23:07:00"/>
        <d v="2024-09-06T01:36:00"/>
        <d v="2024-08-03T04:51:00"/>
        <d v="2024-09-10T16:13:00"/>
        <d v="2023-09-10T19:54:00"/>
        <d v="2023-11-01T19:21:00"/>
        <d v="2023-12-19T13:40:00"/>
        <d v="2023-10-27T23:11:00"/>
        <d v="2024-10-25T08:35:00"/>
        <d v="2023-07-10T03:29:00"/>
        <d v="2024-08-27T03:36:00"/>
        <d v="2023-12-10T10:40:00"/>
        <d v="2023-04-06T07:37:00"/>
        <d v="2023-12-21T10:05:00"/>
        <d v="2023-03-22T13:39:00"/>
        <d v="2024-07-17T12:11:00"/>
        <d v="2023-08-28T06:50:00"/>
        <d v="2023-06-24T20:36:00"/>
        <d v="2023-10-18T18:01:00"/>
        <d v="2023-03-29T00:26:00"/>
        <d v="2024-04-04T00:35:00"/>
        <d v="2024-01-16T16:51:00"/>
        <d v="2024-05-18T16:03:00"/>
        <d v="2024-03-03T22:07:00"/>
        <d v="2024-05-01T07:47:00"/>
        <d v="2024-07-24T01:20:00"/>
        <d v="2023-10-04T08:14:00"/>
        <d v="2024-08-01T07:14:00"/>
        <d v="2023-06-28T21:55:00"/>
        <d v="2024-02-24T14:06:00"/>
        <d v="2023-09-12T18:28:00"/>
        <d v="2024-05-17T08:01:00"/>
        <d v="2024-01-20T02:48:00"/>
        <d v="2023-04-18T13:13:00"/>
        <d v="2023-12-24T02:28:00"/>
        <d v="2023-09-26T07:50:00"/>
        <d v="2023-05-06T17:37:00"/>
        <d v="2023-09-28T01:45:00"/>
        <d v="2024-06-23T20:18:00"/>
        <d v="2023-06-07T03:22:00"/>
        <d v="2024-08-11T13:26:00"/>
        <d v="2023-09-21T01:37:00"/>
        <d v="2024-10-30T05:28:00"/>
        <d v="2024-04-29T18:20:00"/>
        <d v="2024-10-26T14:35:00"/>
        <d v="2023-11-28T03:30:00"/>
        <d v="2024-07-13T16:18:00"/>
        <d v="2023-10-23T18:20:00"/>
        <d v="2024-07-01T20:22:00"/>
        <d v="2024-06-19T17:25:00"/>
        <d v="2023-10-19T19:02:00"/>
        <d v="2024-04-03T08:47:00"/>
        <d v="2023-04-16T16:59:00"/>
        <d v="2024-03-04T03:52:00"/>
        <d v="2023-12-15T18:31:00"/>
        <d v="2024-06-29T08:47:00"/>
        <d v="2023-05-05T17:44:00"/>
        <d v="2023-11-27T06:20:00"/>
        <d v="2024-02-03T22:50:00"/>
        <d v="2024-04-18T08:03:00"/>
        <d v="2023-07-07T19:53:00"/>
        <d v="2023-03-17T04:57:00"/>
        <d v="2023-10-13T22:08:00"/>
        <d v="2023-05-03T06:46:00"/>
        <d v="2024-05-12T13:19:00"/>
        <d v="2024-04-15T06:19:00"/>
        <d v="2024-03-05T06:50:00"/>
        <d v="2023-12-02T05:09:00"/>
        <d v="2024-07-09T08:44:00"/>
        <d v="2024-08-23T11:53:00"/>
        <d v="2024-06-26T02:36:00"/>
        <d v="2023-07-24T11:19:00"/>
        <d v="2023-08-01T12:35:00"/>
        <d v="2023-05-03T10:08:00"/>
        <d v="2023-04-09T00:01:00"/>
        <d v="2023-03-19T13:25:00"/>
        <d v="2023-12-23T06:48:00"/>
        <d v="2024-09-09T22:11:00"/>
        <d v="2023-08-11T06:31:00"/>
        <d v="2023-05-25T15:18:00"/>
        <d v="2023-04-15T15:28:00"/>
        <d v="2024-05-12T03:34:00"/>
        <d v="2023-12-01T10:39:00"/>
        <d v="2024-08-23T09:02:00"/>
        <d v="2024-02-18T16:36:00"/>
        <d v="2023-04-16T08:23:00"/>
        <d v="2023-04-21T07:44:00"/>
        <d v="2024-08-30T07:15:00"/>
        <d v="2023-05-12T14:07:00"/>
        <d v="2023-12-03T11:14:00"/>
        <d v="2024-09-25T19:12:00"/>
        <d v="2023-12-05T22:44:00"/>
        <d v="2023-09-09T17:10:00"/>
        <d v="2024-02-28T00:12:00"/>
        <d v="2024-05-06T02:04:00"/>
        <d v="2023-05-14T15:42:00"/>
        <d v="2023-08-20T21:45:00"/>
        <d v="2023-09-18T20:15:00"/>
        <d v="2023-09-27T17:13:00"/>
        <d v="2024-07-07T05:06:00"/>
        <d v="2024-06-10T15:00:00"/>
        <d v="2024-06-03T19:10:00"/>
        <d v="2023-10-25T22:24:00"/>
        <d v="2023-08-01T11:56:00"/>
        <d v="2024-08-20T03:23:00"/>
        <d v="2023-03-30T10:56:00"/>
        <d v="2024-09-13T19:17:00"/>
        <d v="2023-04-23T15:48:00"/>
        <d v="2024-08-29T00:57:00"/>
        <d v="2024-08-29T01:12:00"/>
        <d v="2023-09-19T23:21:00"/>
        <d v="2023-04-25T16:00:00"/>
        <d v="2024-07-09T02:43:00"/>
        <d v="2024-05-19T02:58:00"/>
        <d v="2023-07-30T07:51:00"/>
        <d v="2023-08-24T16:18:00"/>
        <d v="2024-01-15T06:54:00"/>
        <d v="2023-07-22T08:48:00"/>
        <d v="2024-02-16T04:34:00"/>
        <d v="2023-04-07T00:50:00"/>
        <d v="2024-08-27T22:36:00"/>
        <d v="2024-04-25T08:00:00"/>
        <d v="2024-09-20T23:46:00"/>
        <d v="2024-04-18T06:44:00"/>
        <d v="2024-03-24T13:44:00"/>
        <d v="2023-12-04T05:05:00"/>
        <d v="2024-04-03T14:28:00"/>
        <d v="2023-09-21T13:42:00"/>
        <d v="2024-03-08T17:19:00"/>
        <d v="2023-07-25T06:05:00"/>
        <d v="2024-05-21T17:41:00"/>
        <d v="2023-07-05T14:27:00"/>
        <d v="2024-04-20T23:44:00"/>
        <d v="2023-09-05T16:53:00"/>
        <d v="2023-05-23T03:28:00"/>
        <d v="2024-09-07T06:42:00"/>
        <d v="2024-10-24T11:37:00"/>
        <d v="2024-10-19T19:09:00"/>
        <d v="2023-07-09T06:22:00"/>
        <d v="2024-01-12T21:05:00"/>
        <d v="2023-09-08T12:13:00"/>
        <d v="2023-09-15T07:33:00"/>
        <d v="2023-06-02T17:35:00"/>
        <d v="2024-08-27T15:06:00"/>
        <d v="2023-12-09T04:14:00"/>
        <d v="2024-05-01T12:03:00"/>
        <d v="2024-05-02T13:28:00"/>
        <d v="2024-05-06T11:20:00"/>
        <d v="2023-10-11T20:42:00"/>
        <d v="2023-06-15T13:44:00"/>
        <d v="2024-03-07T23:02:00"/>
        <d v="2023-10-27T01:01:00"/>
        <d v="2023-09-06T18:01:00"/>
        <d v="2023-06-07T10:27:00"/>
        <d v="2023-04-04T01:07:00"/>
        <d v="2023-06-20T08:36:00"/>
        <d v="2023-06-01T16:31:00"/>
        <d v="2023-10-26T04:59:00"/>
        <d v="2023-05-06T15:36:00"/>
        <d v="2024-04-08T00:45:00"/>
        <d v="2023-12-03T10:48:00"/>
        <d v="2024-09-29T05:23:00"/>
        <d v="2024-03-13T22:01:00"/>
        <d v="2024-04-12T01:37:00"/>
        <d v="2023-06-28T17:22:00"/>
        <d v="2024-10-29T18:19:00"/>
        <d v="2023-09-09T12:41:00"/>
        <d v="2023-08-22T20:13:00"/>
        <d v="2024-01-20T18:49:00"/>
        <d v="2023-11-16T15:45:00"/>
        <d v="2023-10-09T06:35:00"/>
        <d v="2023-05-09T19:36:00"/>
        <d v="2023-08-12T07:24:00"/>
        <d v="2023-11-16T23:07:00"/>
        <d v="2024-05-28T05:42:00"/>
        <d v="2024-09-22T12:13:00"/>
        <d v="2024-03-04T18:42:00"/>
        <d v="2024-01-31T02:45:00"/>
        <d v="2024-06-06T16:01:00"/>
        <d v="2023-05-12T04:35:00"/>
        <d v="2024-06-09T14:49:00"/>
        <d v="2024-02-11T10:18:00"/>
        <d v="2024-07-18T08:01:00"/>
        <d v="2024-05-23T06:21:00"/>
        <d v="2023-03-25T08:37:00"/>
        <d v="2024-01-13T17:26:00"/>
        <d v="2024-09-10T03:50:00"/>
        <d v="2023-07-11T17:07:00"/>
        <d v="2023-07-27T04:17:00"/>
        <d v="2023-09-23T01:34:00"/>
        <d v="2024-09-15T02:36:00"/>
        <d v="2024-10-07T08:49:00"/>
        <d v="2024-02-03T11:37:00"/>
        <d v="2023-10-28T07:21:00"/>
        <d v="2023-11-04T06:29:00"/>
        <d v="2024-03-14T00:46:00"/>
        <d v="2023-04-06T20:40:00"/>
        <d v="2024-08-03T07:23:00"/>
        <d v="2024-03-27T08:38:00"/>
        <d v="2023-11-21T02:10:00"/>
        <d v="2023-04-01T00:44:00"/>
        <d v="2023-08-27T04:34:00"/>
        <d v="2024-04-12T17:05:00"/>
        <d v="2023-08-11T15:37:00"/>
        <d v="2023-07-29T03:19:00"/>
        <d v="2024-10-09T07:00:00"/>
        <d v="2024-08-31T00:34:00"/>
        <d v="2024-06-20T23:11:00"/>
        <d v="2023-11-16T23:29:00"/>
        <d v="2023-03-23T07:12:00"/>
        <d v="2023-06-24T00:46:00"/>
        <d v="2024-08-14T08:08:00"/>
        <d v="2023-08-15T08:52:00"/>
        <d v="2024-06-28T20:45:00"/>
        <d v="2024-01-13T19:20:00"/>
        <d v="2023-10-03T07:10:00"/>
        <d v="2023-08-08T06:37:00"/>
        <d v="2024-02-08T03:10:00"/>
        <d v="2023-07-20T07:52:00"/>
        <d v="2023-12-07T18:40:00"/>
        <d v="2023-08-21T22:22:00"/>
        <d v="2024-10-04T07:45:00"/>
        <d v="2023-11-03T13:06:00"/>
        <d v="2024-08-19T16:21:00"/>
        <d v="2024-08-20T23:33:00"/>
        <d v="2023-11-17T01:01:00"/>
        <d v="2023-07-16T13:01:00"/>
        <d v="2024-02-04T18:41:00"/>
        <d v="2023-07-29T09:53:00"/>
        <d v="2023-08-14T15:30:00"/>
        <d v="2023-11-15T01:00:00"/>
        <d v="2023-08-07T22:37:00"/>
        <d v="2024-03-10T14:22:00"/>
        <d v="2024-07-24T19:01:00"/>
        <d v="2023-05-15T17:15:00"/>
        <d v="2023-12-06T21:55:00"/>
        <d v="2024-03-19T20:30:00"/>
        <d v="2023-11-15T16:59:00"/>
        <d v="2023-04-10T20:32:00"/>
        <d v="2023-08-14T21:47:00"/>
        <d v="2023-05-23T18:17:00"/>
        <d v="2023-07-15T16:37:00"/>
        <d v="2023-05-10T19:15:00"/>
        <d v="2024-11-03T16:41:00"/>
        <d v="2023-06-25T00:32:00"/>
        <d v="2023-08-15T05:35:00"/>
        <d v="2024-07-20T23:21:00"/>
        <d v="2024-06-02T11:01:00"/>
        <d v="2023-03-19T04:24:00"/>
        <d v="2024-01-12T21:44:00"/>
        <d v="2023-07-17T21:27:00"/>
        <d v="2024-01-07T13:28:00"/>
        <d v="2024-03-04T19:18:00"/>
        <d v="2023-06-07T03:23:00"/>
        <d v="2023-05-08T05:51:00"/>
        <d v="2024-04-11T11:04:00"/>
        <d v="2023-12-02T15:45:00"/>
        <d v="2023-04-07T22:30:00"/>
        <d v="2024-08-25T16:15:00"/>
        <d v="2024-01-13T01:15:00"/>
        <d v="2024-07-12T00:41:00"/>
        <d v="2023-07-05T23:53:00"/>
        <d v="2023-12-12T21:18:00"/>
        <d v="2024-06-26T09:26:00"/>
        <d v="2024-06-12T10:25:00"/>
        <d v="2024-09-21T17:43:00"/>
        <d v="2023-09-26T23:36:00"/>
        <d v="2023-10-30T02:05:00"/>
        <d v="2023-07-24T17:07:00"/>
        <d v="2023-05-16T19:30:00"/>
        <d v="2023-05-07T18:03:00"/>
        <d v="2024-02-18T03:58:00"/>
        <d v="2023-12-21T13:44:00"/>
        <d v="2023-05-17T05:10:00"/>
        <d v="2024-04-03T07:28:00"/>
        <d v="2024-10-12T13:22:00"/>
        <d v="2023-12-27T14:02:00"/>
        <d v="2024-08-12T20:45:00"/>
        <d v="2024-01-28T20:41:00"/>
        <d v="2024-02-24T04:51:00"/>
        <d v="2023-04-07T12:46:00"/>
        <d v="2023-07-11T11:05:00"/>
        <d v="2023-05-12T17:29:00"/>
        <d v="2023-07-19T06:27:00"/>
        <d v="2023-08-31T08:47:00"/>
        <d v="2024-05-09T18:36:00"/>
        <d v="2024-06-01T09:53:00"/>
        <d v="2023-07-13T04:51:00"/>
        <d v="2023-05-19T00:01:00"/>
        <d v="2024-05-27T18:40:00"/>
        <d v="2023-09-21T17:40:00"/>
        <d v="2024-02-10T06:37:00"/>
        <d v="2024-05-19T10:01:00"/>
        <d v="2023-11-11T22:24:00"/>
        <d v="2023-09-13T12:12:00"/>
        <d v="2024-05-20T18:34:00"/>
        <d v="2024-10-10T08:16:00"/>
        <d v="2024-09-22T20:04:00"/>
        <d v="2024-02-03T05:39:00"/>
        <d v="2023-09-10T13:51:00"/>
        <d v="2023-06-14T08:49:00"/>
        <d v="2024-05-05T14:34:00"/>
        <d v="2024-06-11T22:58:00"/>
        <d v="2024-10-22T01:59:00"/>
        <d v="2024-05-12T08:53:00"/>
        <d v="2024-09-13T05:34:00"/>
        <d v="2024-07-23T13:43:00"/>
        <d v="2024-08-25T01:09:00"/>
        <d v="2023-12-12T05:58:00"/>
        <d v="2024-02-16T07:50:00"/>
        <d v="2024-04-06T10:58:00"/>
        <d v="2024-09-28T16:37:00"/>
        <d v="2023-11-16T18:30:00"/>
        <d v="2023-04-22T03:14:00"/>
        <d v="2023-12-01T17:46:00"/>
        <d v="2024-09-30T20:51:00"/>
        <d v="2024-05-23T03:21:00"/>
        <d v="2024-10-15T15:50:00"/>
        <d v="2023-10-24T02:12:00"/>
        <d v="2024-08-18T05:31:00"/>
        <d v="2024-06-22T07:50:00"/>
        <d v="2023-05-09T11:41:00"/>
        <d v="2024-02-16T07:42:00"/>
        <d v="2023-09-15T15:55:00"/>
        <d v="2023-10-05T18:10:00"/>
        <d v="2023-09-28T01:47:00"/>
        <d v="2023-06-06T08:29:00"/>
        <d v="2024-05-15T03:44:00"/>
        <d v="2024-02-28T16:49:00"/>
        <d v="2024-10-24T16:22:00"/>
        <d v="2024-06-03T01:50:00"/>
        <d v="2023-07-26T03:44:00"/>
        <d v="2024-02-19T14:40:00"/>
        <d v="2024-06-17T05:46:00"/>
        <d v="2023-05-25T15:23:00"/>
        <d v="2023-09-12T03:03:00"/>
        <d v="2024-07-05T14:03:00"/>
        <d v="2024-04-27T11:27:00"/>
        <d v="2024-03-10T16:58:00"/>
        <d v="2024-10-29T19:38:00"/>
        <d v="2023-09-09T08:10:00"/>
        <d v="2023-05-06T13:44:00"/>
        <d v="2023-05-18T10:58:00"/>
        <d v="2023-05-19T07:31:00"/>
        <d v="2023-11-13T17:50:00"/>
        <d v="2024-09-08T20:23:00"/>
        <d v="2024-05-02T18:06:00"/>
        <d v="2024-05-12T05:49:00"/>
        <d v="2023-10-24T05:26:00"/>
        <d v="2023-10-15T20:31:00"/>
        <d v="2024-04-02T17:11:00"/>
        <d v="2023-11-21T05:59:00"/>
        <d v="2023-07-29T21:02:00"/>
        <d v="2024-05-17T02:28:00"/>
        <d v="2024-08-27T03:15:00"/>
        <d v="2024-05-30T22:57:00"/>
        <d v="2024-04-13T18:07:00"/>
        <d v="2024-02-09T09:28:00"/>
        <d v="2024-01-05T06:57:00"/>
        <d v="2024-01-01T01:57:00"/>
        <d v="2024-01-30T08:20:00"/>
        <d v="2023-11-12T20:19:00"/>
        <d v="2023-06-07T08:48:00"/>
        <d v="2024-01-31T15:32:00"/>
        <d v="2024-04-13T14:08:00"/>
        <d v="2023-07-01T06:00:00"/>
        <d v="2023-07-27T05:09:00"/>
        <d v="2023-05-28T07:20:00"/>
        <d v="2023-09-24T11:44:00"/>
        <d v="2023-10-15T11:44:00"/>
        <d v="2024-07-12T18:52:00"/>
        <d v="2023-09-15T13:51:00"/>
        <d v="2024-01-24T10:55:00"/>
        <d v="2024-08-22T19:41:00"/>
        <d v="2023-08-26T10:11:00"/>
        <d v="2024-05-27T19:41:00"/>
        <d v="2023-09-10T20:59:00"/>
        <d v="2024-11-01T13:48:00"/>
        <d v="2024-05-12T10:04:00"/>
        <d v="2024-01-08T05:39:00"/>
        <d v="2023-09-01T00:03:00"/>
        <d v="2024-04-29T17:49:00"/>
        <d v="2023-05-05T09:21:00"/>
        <d v="2023-04-07T02:30:00"/>
        <d v="2024-02-19T06:09:00"/>
        <d v="2023-12-19T02:07:00"/>
        <d v="2023-09-18T20:11:00"/>
        <d v="2024-05-19T19:05:00"/>
        <d v="2023-07-16T09:59:00"/>
        <d v="2023-05-17T06:52:00"/>
        <d v="2024-07-10T06:45:00"/>
        <d v="2023-12-20T18:21:00"/>
        <d v="2024-08-04T13:29:00"/>
        <d v="2024-01-19T19:01:00"/>
        <d v="2023-05-18T00:30:00"/>
        <d v="2023-10-05T05:12:00"/>
        <d v="2024-01-14T11:00:00"/>
        <d v="2024-04-15T17:01:00"/>
        <d v="2024-05-01T22:08:00"/>
        <d v="2024-10-29T01:18:00"/>
        <d v="2023-08-23T20:29:00"/>
        <d v="2023-09-27T02:26:00"/>
        <d v="2023-06-23T23:55:00"/>
        <d v="2024-03-21T16:06:00"/>
        <d v="2023-09-20T15:55:00"/>
        <d v="2024-10-04T03:16:00"/>
        <d v="2024-05-30T06:58:00"/>
        <d v="2023-08-09T17:53:00"/>
        <d v="2024-09-30T09:35:00"/>
        <d v="2024-05-14T03:55:00"/>
        <d v="2024-02-20T22:33:00"/>
        <d v="2023-08-26T03:06:00"/>
        <d v="2024-06-06T21:04:00"/>
        <d v="2023-06-24T01:59:00"/>
        <d v="2024-05-16T15:41:00"/>
        <d v="2023-06-03T04:14:00"/>
        <d v="2024-08-20T15:38:00"/>
        <d v="2024-08-09T19:43:00"/>
        <d v="2024-04-13T19:32:00"/>
        <d v="2024-02-27T00:40:00"/>
        <d v="2024-05-19T00:42:00"/>
        <d v="2023-08-16T10:15:00"/>
        <d v="2024-06-16T04:26:00"/>
        <d v="2023-09-06T16:46:00"/>
        <d v="2024-08-13T16:37:00"/>
        <d v="2024-03-29T23:52:00"/>
        <d v="2023-08-28T20:19:00"/>
        <d v="2023-09-24T16:33:00"/>
        <d v="2023-12-26T22:43:00"/>
        <d v="2024-06-03T05:27:00"/>
        <d v="2024-03-12T16:42:00"/>
        <d v="2023-07-01T12:16:00"/>
        <d v="2024-05-04T01:18:00"/>
        <d v="2023-09-22T18:45:00"/>
        <d v="2023-11-22T02:11:00"/>
        <d v="2024-07-14T23:08:00"/>
        <d v="2023-12-15T03:26:00"/>
        <d v="2023-11-27T04:56:00"/>
        <d v="2023-07-02T02:09:00"/>
        <d v="2024-08-13T21:18:00"/>
        <d v="2024-10-18T05:43:00"/>
        <d v="2024-08-23T22:34:00"/>
        <d v="2023-12-09T22:09:00"/>
        <d v="2023-10-28T19:55:00"/>
        <d v="2023-08-14T12:07:00"/>
        <d v="2023-05-27T00:19:00"/>
        <d v="2023-07-03T18:13:00"/>
        <d v="2023-12-20T21:03:00"/>
        <d v="2023-07-25T07:28:00"/>
        <d v="2023-06-14T02:25:00"/>
        <d v="2023-04-10T00:45:00"/>
        <d v="2024-09-06T23:10:00"/>
        <d v="2024-06-09T14:40:00"/>
        <d v="2023-04-16T07:58:00"/>
        <d v="2024-07-21T05:29:00"/>
        <d v="2024-10-15T05:22:00"/>
        <d v="2024-01-12T18:22:00"/>
        <d v="2024-02-11T17:16:00"/>
        <d v="2024-09-25T13:18:00"/>
        <d v="2023-12-09T15:07:00"/>
        <d v="2024-07-01T21:17:00"/>
        <d v="2023-05-15T08:19:00"/>
        <d v="2023-07-05T11:42:00"/>
        <d v="2023-07-13T02:25:00"/>
        <d v="2024-09-27T03:45:00"/>
        <d v="2023-12-07T00:58:00"/>
        <d v="2024-09-20T03:03:00"/>
        <d v="2024-04-16T02:03:00"/>
        <d v="2024-02-17T12:37:00"/>
        <d v="2024-03-05T10:45:00"/>
        <d v="2024-03-24T21:04:00"/>
        <d v="2023-12-05T00:25:00"/>
        <d v="2024-08-14T13:46:00"/>
        <d v="2023-04-02T06:47:00"/>
        <d v="2024-02-10T07:33:00"/>
        <d v="2023-10-15T22:19:00"/>
        <d v="2023-09-09T05:31:00"/>
        <d v="2023-11-04T05:02:00"/>
        <d v="2023-06-30T00:16:00"/>
        <d v="2023-10-08T15:49:00"/>
        <d v="2024-07-14T07:20:00"/>
        <d v="2023-10-29T19:29:00"/>
        <d v="2024-07-03T11:16:00"/>
        <d v="2023-11-05T16:16:00"/>
        <d v="2023-07-28T06:31:00"/>
        <d v="2024-08-10T00:55:00"/>
        <d v="2024-09-20T00:30:00"/>
        <d v="2024-01-04T12:16:00"/>
        <d v="2023-12-22T22:27:00"/>
        <d v="2024-04-06T02:54:00"/>
        <d v="2024-06-08T10:14:00"/>
        <d v="2023-09-24T20:13:00"/>
        <d v="2023-10-04T07:00:00"/>
        <d v="2024-01-10T12:35:00"/>
        <d v="2023-05-09T11:57:00"/>
        <d v="2024-08-04T14:20:00"/>
        <d v="2024-10-22T11:12:00"/>
        <d v="2024-04-27T22:17:00"/>
        <d v="2023-04-03T14:10:00"/>
        <d v="2024-05-28T20:20:00"/>
        <d v="2023-10-19T12:46:00"/>
        <d v="2023-08-24T14:49:00"/>
        <d v="2023-07-04T15:54:00"/>
        <d v="2023-10-28T17:21:00"/>
        <d v="2024-09-28T09:51:00"/>
        <d v="2023-05-02T21:32:00"/>
        <d v="2023-11-30T08:45:00"/>
        <d v="2023-07-08T11:31:00"/>
        <d v="2023-11-16T04:22:00"/>
        <d v="2024-05-01T05:32:00"/>
        <d v="2023-10-03T08:17:00"/>
        <d v="2024-05-12T12:29:00"/>
        <d v="2023-03-17T23:50:00"/>
        <d v="2024-07-19T03:53:00"/>
        <d v="2023-06-10T13:50:00"/>
        <d v="2023-06-27T23:33:00"/>
        <d v="2024-08-24T15:46:00"/>
        <d v="2024-08-05T06:57:00"/>
        <d v="2024-11-03T07:53:00"/>
        <d v="2023-04-06T23:42:00"/>
        <d v="2023-10-02T17:16:00"/>
        <d v="2023-11-08T08:41:00"/>
        <d v="2023-04-25T15:18:00"/>
        <d v="2024-07-13T02:36:00"/>
        <d v="2024-02-15T20:07:00"/>
        <d v="2024-02-02T08:53:00"/>
        <d v="2024-07-04T16:45:00"/>
        <d v="2023-05-19T19:28:00"/>
        <d v="2023-10-12T11:17:00"/>
        <d v="2023-10-16T05:31:00"/>
        <d v="2023-11-22T02:06:00"/>
        <d v="2024-02-18T07:50:00"/>
        <d v="2023-10-24T22:00:00"/>
        <d v="2024-01-23T20:40:00"/>
        <d v="2023-12-23T12:41:00"/>
        <d v="2023-05-19T13:09:00"/>
        <d v="2024-07-05T22:01:00"/>
        <d v="2024-03-22T11:55:00"/>
        <d v="2024-04-04T13:57:00"/>
        <d v="2024-05-13T07:04:00"/>
        <d v="2023-05-11T11:37:00"/>
        <d v="2023-08-30T21:51:00"/>
        <d v="2024-05-07T07:55:00"/>
        <d v="2023-10-30T09:28:00"/>
        <d v="2024-07-22T11:23:00"/>
        <d v="2023-11-21T23:48:00"/>
        <d v="2023-07-02T07:37:00"/>
        <d v="2023-10-18T13:04:00"/>
        <d v="2023-07-28T06:09:00"/>
        <d v="2023-09-04T03:48:00"/>
        <d v="2023-08-08T00:06:00"/>
        <d v="2024-04-18T10:50:00"/>
        <d v="2024-08-15T00:38:00"/>
        <d v="2023-07-16T06:38:00"/>
        <d v="2023-09-19T14:53:00"/>
        <d v="2023-09-25T06:34:00"/>
        <d v="2023-07-04T05:26:00"/>
        <d v="2024-08-11T13:59:00"/>
        <d v="2024-07-02T06:51:00"/>
        <d v="2023-12-14T20:20:00"/>
        <d v="2023-09-13T07:03:00"/>
        <d v="2023-05-18T17:45:00"/>
        <d v="2024-07-20T15:16:00"/>
        <d v="2023-12-07T18:55:00"/>
        <d v="2023-05-05T22:30:00"/>
        <d v="2023-07-06T05:05:00"/>
        <d v="2023-05-16T07:33:00"/>
        <d v="2024-09-08T20:39:00"/>
        <d v="2023-05-17T20:56:00"/>
        <d v="2024-01-22T01:40:00"/>
        <d v="2023-07-02T16:41:00"/>
        <d v="2023-05-15T12:29:00"/>
        <d v="2024-05-18T04:28:00"/>
        <d v="2023-09-04T07:24:00"/>
        <d v="2024-09-10T11:19:00"/>
        <d v="2023-07-26T11:43:00"/>
        <d v="2024-06-16T15:46:00"/>
        <d v="2024-02-26T09:32:00"/>
        <d v="2024-10-11T11:49:00"/>
        <d v="2023-11-24T07:41:00"/>
        <d v="2024-02-21T21:53:00"/>
        <d v="2024-10-21T01:03:00"/>
        <d v="2024-03-18T04:01:00"/>
        <d v="2024-02-24T07:00:00"/>
        <d v="2024-10-22T06:38:00"/>
        <d v="2024-01-12T20:46:00"/>
        <d v="2023-09-04T00:18:00"/>
        <d v="2023-08-19T23:20:00"/>
        <d v="2024-01-25T20:44:00"/>
        <d v="2024-09-02T02:58:00"/>
        <d v="2023-12-05T01:56:00"/>
        <d v="2023-08-26T18:51:00"/>
        <d v="2024-07-14T09:14:00"/>
        <d v="2023-09-10T19:43:00"/>
        <d v="2024-08-04T14:24:00"/>
        <d v="2023-08-29T16:20:00"/>
        <d v="2023-05-13T22:51:00"/>
        <d v="2023-09-26T10:32:00"/>
        <d v="2024-01-23T12:27:00"/>
        <d v="2024-01-05T01:38:00"/>
        <d v="2024-03-23T04:13:00"/>
        <d v="2024-09-30T03:23:00"/>
        <d v="2024-07-22T04:28:00"/>
        <d v="2023-09-07T21:03:00"/>
        <d v="2023-08-02T03:54:00"/>
        <d v="2024-02-18T07:37:00"/>
        <d v="2023-10-10T23:01:00"/>
        <d v="2024-10-30T17:00:00"/>
        <d v="2024-02-11T18:54:00"/>
        <d v="2023-05-17T01:03:00"/>
        <d v="2024-08-15T23:06:00"/>
        <d v="2024-07-06T08:46:00"/>
        <d v="2024-05-03T00:28:00"/>
        <d v="2024-09-20T20:49:00"/>
        <d v="2023-07-07T07:55:00"/>
        <d v="2024-03-05T14:09:00"/>
        <d v="2024-02-24T07:57:00"/>
        <d v="2023-07-31T16:49:00"/>
        <d v="2023-06-12T05:47:00"/>
        <d v="2024-03-14T17:53:00"/>
        <d v="2024-03-31T02:27:00"/>
        <d v="2023-11-18T13:28:00"/>
        <d v="2024-05-16T16:47:00"/>
        <d v="2023-11-02T20:27:00"/>
        <d v="2024-01-07T16:47:00"/>
        <d v="2024-05-25T03:37:00"/>
        <d v="2023-07-02T09:26:00"/>
        <d v="2024-09-21T16:34:00"/>
        <d v="2023-05-14T22:40:00"/>
        <d v="2024-05-11T16:21:00"/>
        <d v="2023-12-01T00:07:00"/>
        <d v="2024-06-08T09:29:00"/>
        <d v="2024-03-15T00:03:00"/>
        <d v="2024-06-09T08:07:00"/>
        <d v="2023-11-19T17:33:00"/>
        <d v="2024-04-15T11:28:00"/>
        <d v="2024-02-03T20:15:00"/>
        <d v="2023-12-26T18:44:00"/>
        <d v="2024-09-09T23:37:00"/>
        <d v="2024-09-10T19:14:00"/>
        <d v="2023-05-17T22:25:00"/>
        <d v="2024-09-21T21:50:00"/>
        <d v="2023-05-10T22:12:00"/>
        <d v="2023-07-20T23:13:00"/>
        <d v="2024-10-08T03:01:00"/>
        <d v="2024-05-03T16:30:00"/>
        <d v="2024-06-18T23:21:00"/>
        <d v="2024-04-04T03:34:00"/>
        <d v="2024-08-04T05:22:00"/>
        <d v="2024-02-24T22:05:00"/>
        <d v="2023-12-21T12:56:00"/>
        <d v="2023-03-30T18:35:00"/>
        <d v="2023-05-28T08:20:00"/>
        <d v="2024-10-25T12:09:00"/>
        <d v="2023-06-16T19:27:00"/>
        <d v="2024-08-25T06:07:00"/>
        <d v="2024-01-21T17:57:00"/>
        <d v="2024-06-04T21:25:00"/>
        <d v="2024-10-09T11:57:00"/>
        <d v="2024-01-11T16:23:00"/>
        <d v="2023-06-24T01:44:00"/>
        <d v="2024-06-30T01:22:00"/>
        <d v="2024-09-01T08:11:00"/>
        <d v="2024-09-08T23:49:00"/>
        <d v="2023-03-29T00:24:00"/>
        <d v="2023-08-28T15:35:00"/>
        <d v="2023-11-27T16:40:00"/>
        <d v="2024-08-20T07:33:00"/>
        <d v="2024-10-10T12:35:00"/>
        <d v="2024-08-06T18:45:00"/>
        <d v="2023-04-02T20:33:00"/>
        <d v="2024-09-28T22:00:00"/>
        <d v="2024-04-29T11:05:00"/>
        <d v="2024-10-24T22:24:00"/>
        <d v="2023-11-17T22:17:00"/>
        <d v="2024-07-03T12:00:00"/>
        <d v="2023-10-17T20:52:00"/>
        <d v="2023-09-22T03:03:00"/>
        <d v="2023-11-15T01:53:00"/>
        <d v="2024-11-01T09:44:00"/>
        <d v="2023-07-14T21:20:00"/>
        <d v="2024-08-28T21:17:00"/>
        <d v="2024-06-14T23:11:00"/>
        <d v="2024-10-19T06:57:00"/>
        <d v="2024-02-19T04:44:00"/>
        <d v="2023-06-27T17:53:00"/>
        <d v="2023-03-25T20:13:00"/>
        <d v="2024-03-04T06:15:00"/>
        <d v="2023-07-23T14:58:00"/>
        <d v="2023-08-17T22:46:00"/>
        <d v="2023-07-09T01:43:00"/>
        <d v="2023-12-06T04:17:00"/>
        <d v="2024-03-27T14:51:00"/>
        <d v="2024-09-01T03:50:00"/>
        <d v="2024-10-13T12:41:00"/>
        <d v="2024-10-02T01:53:00"/>
        <d v="2024-06-18T12:05:00"/>
        <d v="2023-06-20T03:28:00"/>
        <d v="2024-04-08T03:34:00"/>
        <d v="2023-05-16T11:42:00"/>
        <d v="2023-05-08T03:58:00"/>
        <d v="2023-05-10T21:31:00"/>
        <d v="2023-12-11T08:21:00"/>
        <d v="2023-06-14T08:57:00"/>
        <d v="2023-11-06T07:46:00"/>
        <d v="2024-05-24T07:26:00"/>
        <d v="2024-03-14T06:53:00"/>
        <d v="2024-03-08T04:12:00"/>
        <d v="2023-07-03T23:48:00"/>
        <d v="2024-02-02T23:43:00"/>
        <d v="2024-08-09T21:50:00"/>
        <d v="2024-07-21T20:11:00"/>
        <d v="2023-10-24T23:59:00"/>
        <d v="2024-10-18T17:00:00"/>
        <d v="2023-06-12T15:41:00"/>
        <d v="2024-07-01T06:50:00"/>
        <d v="2024-01-25T03:01:00"/>
        <d v="2023-12-27T02:46:00"/>
        <d v="2024-07-29T18:08:00"/>
        <d v="2023-09-16T13:44:00"/>
        <d v="2024-01-06T11:46:00"/>
        <d v="2023-11-10T08:19:00"/>
        <d v="2023-08-03T21:15:00"/>
        <d v="2023-05-02T16:44:00"/>
        <d v="2024-08-09T17:39:00"/>
        <d v="2024-05-28T21:18:00"/>
        <d v="2023-05-17T06:08:00"/>
        <d v="2024-03-08T06:12:00"/>
        <d v="2024-01-07T01:58:00"/>
        <d v="2023-04-12T12:45:00"/>
        <d v="2024-05-19T00:36:00"/>
        <d v="2024-07-11T07:02:00"/>
        <d v="2024-02-03T11:57:00"/>
        <d v="2023-08-24T13:01:00"/>
        <d v="2024-02-09T10:16:00"/>
        <d v="2024-07-05T13:01:00"/>
        <d v="2023-10-15T10:37:00"/>
        <d v="2023-06-19T18:28:00"/>
        <d v="2024-06-17T18:13:00"/>
        <d v="2023-10-23T18:14:00"/>
        <d v="2024-08-14T20:51:00"/>
        <d v="2024-09-17T19:02:00"/>
        <d v="2023-06-09T22:33:00"/>
        <d v="2023-08-23T01:50:00"/>
        <d v="2023-04-14T03:46:00"/>
        <d v="2023-12-03T12:50:00"/>
        <d v="2023-09-29T13:18:00"/>
        <d v="2024-05-30T16:04:00"/>
        <d v="2023-10-07T15:37:00"/>
        <d v="2024-06-16T17:23:00"/>
        <d v="2024-07-13T20:46:00"/>
        <d v="2023-06-10T20:30:00"/>
        <d v="2023-07-13T21:02:00"/>
        <d v="2023-07-28T10:14:00"/>
        <d v="2023-04-12T15:11:00"/>
        <d v="2023-05-22T23:35:00"/>
        <d v="2023-08-25T12:42:00"/>
        <d v="2024-06-10T01:20:00"/>
        <d v="2024-10-20T14:44:00"/>
        <d v="2024-05-09T03:55:00"/>
        <d v="2024-02-21T11:34:00"/>
        <d v="2024-01-07T23:32:00"/>
        <d v="2024-10-18T10:21:00"/>
        <d v="2023-09-06T20:37:00"/>
        <d v="2024-08-27T19:51:00"/>
        <d v="2024-09-18T12:33:00"/>
        <d v="2024-05-12T05:01:00"/>
        <d v="2023-03-21T03:09:00"/>
        <d v="2024-04-24T09:19:00"/>
        <d v="2023-09-09T05:55:00"/>
        <d v="2024-07-12T19:43:00"/>
        <d v="2024-06-11T00:39:00"/>
        <d v="2023-09-04T17:57:00"/>
        <d v="2023-10-02T13:13:00"/>
        <d v="2023-10-04T20:08:00"/>
        <d v="2024-03-27T14:39:00"/>
        <d v="2023-03-25T16:40:00"/>
        <d v="2024-09-02T07:38:00"/>
        <d v="2024-08-14T20:19:00"/>
        <d v="2024-05-01T06:30:00"/>
        <d v="2024-07-09T23:14:00"/>
        <d v="2024-09-26T17:57:00"/>
        <d v="2023-06-18T05:43:00"/>
        <d v="2024-10-16T11:46:00"/>
        <d v="2023-11-15T23:57:00"/>
        <d v="2023-11-25T12:03:00"/>
        <d v="2024-08-21T06:54:00"/>
        <d v="2023-05-20T10:43:00"/>
        <d v="2024-05-20T10:41:00"/>
        <d v="2024-05-15T19:31:00"/>
        <d v="2024-02-24T05:35:00"/>
        <d v="2024-08-28T16:56:00"/>
        <d v="2024-05-31T23:59:00"/>
        <d v="2024-08-04T21:23:00"/>
        <d v="2024-03-06T15:35:00"/>
        <d v="2023-06-29T20:45:00"/>
        <d v="2023-10-01T20:55:00"/>
        <d v="2024-06-15T14:43:00"/>
        <d v="2024-04-04T20:08:00"/>
        <d v="2024-02-17T02:25:00"/>
        <d v="2023-07-01T02:42:00"/>
        <d v="2023-12-27T06:03:00"/>
        <d v="2024-02-26T18:16:00"/>
        <d v="2023-07-13T00:34:00"/>
        <d v="2024-08-23T03:48:00"/>
        <d v="2023-03-25T07:26:00"/>
        <d v="2023-09-18T03:33:00"/>
        <d v="2024-03-31T08:06:00"/>
        <d v="2023-08-18T08:26:00"/>
        <d v="2024-01-24T10:26:00"/>
        <d v="2023-09-17T22:30:00"/>
        <d v="2023-03-25T01:53:00"/>
        <d v="2024-06-21T14:57:00"/>
        <d v="2023-11-08T07:10:00"/>
        <d v="2024-04-22T03:51:00"/>
        <d v="2024-01-10T21:00:00"/>
        <d v="2023-10-09T04:19:00"/>
        <d v="2024-08-05T02:30:00"/>
        <d v="2023-08-12T17:17:00"/>
        <d v="2024-04-28T11:08:00"/>
        <d v="2023-11-02T23:45:00"/>
        <d v="2023-06-15T08:48:00"/>
        <d v="2024-03-28T12:16:00"/>
        <d v="2023-07-25T12:36:00"/>
        <d v="2024-04-10T17:22:00"/>
        <d v="2024-04-18T15:35:00"/>
        <d v="2024-02-11T00:31:00"/>
        <d v="2024-08-23T19:54:00"/>
        <d v="2024-05-12T17:05:00"/>
        <d v="2023-11-14T13:03:00"/>
        <d v="2023-12-11T09:08:00"/>
        <d v="2024-07-11T03:32:00"/>
        <d v="2024-08-07T13:10:00"/>
        <d v="2024-09-27T17:09:00"/>
        <d v="2023-11-24T14:55:00"/>
        <d v="2024-06-23T04:54:00"/>
        <d v="2023-08-10T06:18:00"/>
        <d v="2023-08-22T18:10:00"/>
        <d v="2023-04-24T13:55:00"/>
        <d v="2024-03-03T08:30:00"/>
        <d v="2023-04-24T15:47:00"/>
        <d v="2023-09-11T12:39:00"/>
        <d v="2023-05-27T12:38:00"/>
        <d v="2024-04-19T23:04:00"/>
        <d v="2023-08-15T05:18:00"/>
        <d v="2023-10-09T17:47:00"/>
        <d v="2024-08-24T06:10:00"/>
        <d v="2024-09-12T19:58:00"/>
        <d v="2023-04-12T01:03:00"/>
        <d v="2023-07-10T08:05:00"/>
        <d v="2023-09-17T02:54:00"/>
        <d v="2024-08-22T06:10:00"/>
        <d v="2023-12-23T17:06:00"/>
        <d v="2024-03-13T02:23:00"/>
        <d v="2023-08-02T23:12:00"/>
        <d v="2023-11-19T12:58:00"/>
        <d v="2024-02-22T09:01:00"/>
        <d v="2024-06-14T14:07:00"/>
        <d v="2024-09-02T01:14:00"/>
        <d v="2023-05-06T10:54:00"/>
        <d v="2023-12-06T03:51:00"/>
        <d v="2023-10-12T00:21:00"/>
        <d v="2023-11-23T22:56:00"/>
        <d v="2024-04-15T01:47:00"/>
        <d v="2023-08-29T00:50:00"/>
        <d v="2023-08-27T18:14:00"/>
        <d v="2023-07-18T00:50:00"/>
        <d v="2024-08-11T15:59:00"/>
        <d v="2023-07-28T06:45:00"/>
        <d v="2024-08-29T15:39:00"/>
        <d v="2024-05-07T14:59:00"/>
        <d v="2024-09-26T10:17:00"/>
        <d v="2023-10-16T18:07:00"/>
        <d v="2023-11-29T12:57:00"/>
        <d v="2023-09-05T20:15:00"/>
        <d v="2023-12-09T12:20:00"/>
        <d v="2024-09-14T16:12:00"/>
        <d v="2023-07-02T03:58:00"/>
        <d v="2024-07-10T22:57:00"/>
        <d v="2024-01-24T04:33:00"/>
        <d v="2024-03-03T23:15:00"/>
        <d v="2024-08-01T00:28:00"/>
        <d v="2023-04-15T10:19:00"/>
        <d v="2023-08-19T04:01:00"/>
        <d v="2024-04-09T02:29:00"/>
        <d v="2024-04-21T07:50:00"/>
        <d v="2024-05-05T23:06:00"/>
        <d v="2024-04-24T20:57:00"/>
        <d v="2024-06-25T01:44:00"/>
        <d v="2024-07-31T08:42:00"/>
        <d v="2023-11-14T03:16:00"/>
        <d v="2024-08-16T19:05:00"/>
        <d v="2024-06-09T10:45:00"/>
        <d v="2023-09-28T11:21:00"/>
        <d v="2024-03-20T16:37:00"/>
        <d v="2024-05-17T10:43:00"/>
        <d v="2023-06-27T02:48:00"/>
        <d v="2024-05-03T06:21:00"/>
        <d v="2024-06-07T17:13:00"/>
        <d v="2024-02-27T02:58:00"/>
        <d v="2024-03-27T22:00:00"/>
        <d v="2024-08-19T11:25:00"/>
        <d v="2024-06-18T09:33:00"/>
        <d v="2023-12-03T09:22:00"/>
        <d v="2024-06-12T17:02:00"/>
        <d v="2023-12-02T09:04:00"/>
        <d v="2024-01-20T01:05:00"/>
        <d v="2024-06-20T04:24:00"/>
        <d v="2023-05-08T06:03:00"/>
        <d v="2024-04-19T12:35:00"/>
        <d v="2024-09-18T10:42:00"/>
        <d v="2023-11-21T10:42:00"/>
        <d v="2023-08-06T17:49:00"/>
        <d v="2024-09-22T18:05:00"/>
        <d v="2024-09-24T20:50:00"/>
        <d v="2023-10-09T08:57:00"/>
        <d v="2023-03-19T23:47:00"/>
        <d v="2023-03-20T07:30:00"/>
        <d v="2023-09-09T01:31:00"/>
        <d v="2024-07-11T11:44:00"/>
        <d v="2024-08-27T16:34:00"/>
        <d v="2023-10-02T15:15:00"/>
        <d v="2023-10-02T11:21:00"/>
        <d v="2023-07-16T12:03:00"/>
        <d v="2023-03-19T12:51:00"/>
        <d v="2023-06-17T18:35:00"/>
        <d v="2024-07-29T07:47:00"/>
        <d v="2023-07-15T08:14:00"/>
        <d v="2023-12-11T07:44:00"/>
        <d v="2023-10-21T00:52:00"/>
        <d v="2024-09-29T23:21:00"/>
        <d v="2024-02-21T09:01:00"/>
        <d v="2024-05-16T22:59:00"/>
        <d v="2024-08-24T16:53:00"/>
        <d v="2024-09-06T22:22:00"/>
        <d v="2023-07-07T08:07:00"/>
        <d v="2024-02-11T08:28:00"/>
        <d v="2023-04-06T00:04:00"/>
        <d v="2024-02-07T14:09:00"/>
        <d v="2023-11-17T16:39:00"/>
        <d v="2024-01-11T05:52:00"/>
        <d v="2024-05-02T10:05:00"/>
        <d v="2023-11-19T21:52:00"/>
        <d v="2023-04-28T12:21:00"/>
        <d v="2024-10-17T19:48:00"/>
        <d v="2023-04-17T09:37:00"/>
        <d v="2023-09-14T17:37:00"/>
        <d v="2023-09-16T03:33:00"/>
        <d v="2024-03-08T06:04:00"/>
        <d v="2024-03-10T11:45:00"/>
        <d v="2024-05-09T22:57:00"/>
        <d v="2024-10-23T02:49:00"/>
        <d v="2023-10-13T03:58:00"/>
        <d v="2023-04-19T03:40:00"/>
        <d v="2023-10-03T13:34:00"/>
        <d v="2024-09-13T05:09:00"/>
        <d v="2023-08-27T23:43:00"/>
        <d v="2023-03-24T17:02:00"/>
        <d v="2023-08-08T15:10:00"/>
        <d v="2023-09-27T12:09:00"/>
        <d v="2024-08-14T00:52:00"/>
        <d v="2024-02-27T18:03:00"/>
        <d v="2024-08-10T04:50:00"/>
        <d v="2024-10-02T06:57:00"/>
        <d v="2024-02-29T14:46:00"/>
        <d v="2024-05-29T14:49:00"/>
        <d v="2024-07-05T23:35:00"/>
        <d v="2024-06-02T08:56:00"/>
        <d v="2024-01-18T04:23:00"/>
        <d v="2023-10-22T09:11:00"/>
        <d v="2023-05-23T10:49:00"/>
        <d v="2024-09-08T14:02:00"/>
        <d v="2023-09-28T13:11:00"/>
        <d v="2023-10-10T01:09:00"/>
        <d v="2023-04-20T10:15:00"/>
        <d v="2024-05-26T02:44:00"/>
        <d v="2024-03-01T21:32:00"/>
        <d v="2023-11-01T13:04:00"/>
        <d v="2023-07-20T17:19:00"/>
        <d v="2023-06-06T14:27:00"/>
        <d v="2024-07-23T10:50:00"/>
        <d v="2024-02-07T09:02:00"/>
        <d v="2023-03-21T04:50:00"/>
        <d v="2024-02-23T06:29:00"/>
        <d v="2023-11-12T20:07:00"/>
        <d v="2023-04-26T10:29:00"/>
        <d v="2023-11-02T06:27:00"/>
        <d v="2023-06-07T14:10:00"/>
        <d v="2024-07-19T21:57:00"/>
        <d v="2023-06-09T10:08:00"/>
        <d v="2023-05-10T15:23:00"/>
        <d v="2023-09-05T18:28:00"/>
        <d v="2023-12-10T05:08:00"/>
        <d v="2023-11-06T15:18:00"/>
        <d v="2024-09-19T17:19:00"/>
        <d v="2023-09-14T16:10:00"/>
        <d v="2024-05-15T21:34:00"/>
        <d v="2023-09-08T10:27:00"/>
        <d v="2024-10-24T17:36:00"/>
        <d v="2023-03-23T20:08:00"/>
        <d v="2024-05-23T03:01:00"/>
        <d v="2024-01-20T22:23:00"/>
        <d v="2023-06-27T00:09:00"/>
        <d v="2024-08-17T15:55:00"/>
        <d v="2024-08-31T14:07:00"/>
        <d v="2024-06-17T00:30:00"/>
        <d v="2023-07-01T02:00:00"/>
        <d v="2024-08-19T22:43:00"/>
        <d v="2024-03-02T20:40:00"/>
        <d v="2023-06-26T17:36:00"/>
        <d v="2024-01-10T22:10:00"/>
        <d v="2024-09-30T12:17:00"/>
        <d v="2024-05-18T08:58:00"/>
        <d v="2023-12-14T15:42:00"/>
        <d v="2023-08-10T21:16:00"/>
        <d v="2023-11-17T08:58:00"/>
        <d v="2024-07-11T09:22:00"/>
        <d v="2023-06-24T00:27:00"/>
        <d v="2024-08-27T19:41:00"/>
        <d v="2024-08-22T15:55:00"/>
        <d v="2024-08-12T19:26:00"/>
        <d v="2024-02-07T03:19:00"/>
        <d v="2023-09-19T05:05:00"/>
        <d v="2024-04-04T14:47:00"/>
        <d v="2024-08-15T13:26:00"/>
        <d v="2023-11-14T18:13:00"/>
        <d v="2024-04-15T18:41:00"/>
        <d v="2024-01-18T00:22:00"/>
        <d v="2023-06-23T23:30:00"/>
        <d v="2023-03-26T07:54:00"/>
        <d v="2024-09-30T23:40:00"/>
        <d v="2023-06-27T20:22:00"/>
        <d v="2023-04-13T08:20:00"/>
        <d v="2023-06-18T00:05:00"/>
        <d v="2024-09-30T12:50:00"/>
        <d v="2023-05-22T09:04:00"/>
        <d v="2024-10-16T15:42:00"/>
        <d v="2023-04-19T14:10:00"/>
        <d v="2023-12-29T17:32:00"/>
        <d v="2023-12-08T14:01:00"/>
        <d v="2024-11-03T13:30:00"/>
        <d v="2024-01-22T10:00:00"/>
        <d v="2023-08-25T00:58:00"/>
        <d v="2024-06-22T20:14:00"/>
        <d v="2024-10-30T15:25:00"/>
        <d v="2024-02-20T20:54:00"/>
        <d v="2023-04-17T15:37:00"/>
        <d v="2024-09-27T17:01:00"/>
        <d v="2023-10-30T01:07:00"/>
        <d v="2024-03-27T11:55:00"/>
        <d v="2024-09-19T18:02:00"/>
        <d v="2023-10-25T03:04:00"/>
        <d v="2024-06-02T03:23:00"/>
        <d v="2023-08-20T19:07:00"/>
        <d v="2024-08-10T03:53:00"/>
        <d v="2023-10-12T07:15:00"/>
        <d v="2023-08-10T07:18:00"/>
        <d v="2024-01-23T08:46:00"/>
        <d v="2023-06-10T10:09:00"/>
        <d v="2024-04-12T06:07:00"/>
        <d v="2024-10-06T06:59:00"/>
        <d v="2024-03-06T19:01:00"/>
        <d v="2024-01-17T10:30:00"/>
        <d v="2024-02-13T09:49:00"/>
        <d v="2024-01-04T18:10:00"/>
        <d v="2023-09-24T19:23:00"/>
        <d v="2023-09-18T11:38:00"/>
        <d v="2023-11-08T16:28:00"/>
        <d v="2023-05-20T20:11:00"/>
        <d v="2024-06-23T06:42:00"/>
        <d v="2024-02-10T00:13:00"/>
        <d v="2024-08-14T17:03:00"/>
        <d v="2023-03-28T06:46:00"/>
        <d v="2024-05-31T19:02:00"/>
        <d v="2024-07-06T06:23:00"/>
        <d v="2024-10-29T11:29:00"/>
        <d v="2024-10-06T02:34:00"/>
        <d v="2024-01-17T12:15:00"/>
        <d v="2024-02-26T23:31:00"/>
        <d v="2024-06-07T04:38:00"/>
        <d v="2023-05-30T07:42:00"/>
        <d v="2023-06-24T10:51:00"/>
        <d v="2023-09-11T02:29:00"/>
        <d v="2024-10-24T14:22:00"/>
        <d v="2023-10-14T01:37:00"/>
        <d v="2024-10-21T13:20:00"/>
        <d v="2023-12-06T13:01:00"/>
        <d v="2023-05-23T22:54:00"/>
        <d v="2023-12-01T20:34:00"/>
        <d v="2023-12-19T00:47:00"/>
        <d v="2024-06-21T04:44:00"/>
        <d v="2024-07-24T09:07:00"/>
        <d v="2024-02-07T02:49:00"/>
        <d v="2023-09-23T15:12:00"/>
        <d v="2024-09-24T05:38:00"/>
        <d v="2023-05-23T04:12:00"/>
        <d v="2024-04-08T13:39:00"/>
        <d v="2024-03-26T01:40:00"/>
        <d v="2023-06-18T17:12:00"/>
        <d v="2024-10-13T21:57:00"/>
        <d v="2023-06-21T01:36:00"/>
        <d v="2023-06-01T18:19:00"/>
        <d v="2024-04-10T05:53:00"/>
        <d v="2024-09-02T23:59:00"/>
        <d v="2024-04-19T19:39:00"/>
        <d v="2024-07-19T12:41:00"/>
        <d v="2024-03-29T21:44:00"/>
        <d v="2023-06-10T08:45:00"/>
        <d v="2023-12-29T20:23:00"/>
        <d v="2024-10-31T08:24:00"/>
        <d v="2023-06-18T06:33:00"/>
        <d v="2024-05-05T23:00:00"/>
        <d v="2023-09-15T19:49:00"/>
        <d v="2024-01-06T14:50:00"/>
        <d v="2023-05-26T23:03:00"/>
        <d v="2024-02-09T01:45:00"/>
        <d v="2023-11-15T21:54:00"/>
        <d v="2024-07-24T22:54:00"/>
        <d v="2023-03-19T19:07:00"/>
        <d v="2024-01-27T18:46:00"/>
        <d v="2023-08-26T07:39:00"/>
        <d v="2024-03-28T03:48:00"/>
        <d v="2024-01-18T15:17:00"/>
        <d v="2024-04-04T22:41:00"/>
        <d v="2024-06-06T06:38:00"/>
        <d v="2024-01-15T07:25:00"/>
        <d v="2023-07-27T23:59:00"/>
        <d v="2024-06-03T00:23:00"/>
        <d v="2024-04-24T23:57:00"/>
        <d v="2024-05-09T01:43:00"/>
        <d v="2023-09-04T11:22:00"/>
        <d v="2023-09-09T13:11:00"/>
        <d v="2024-10-31T15:03:00"/>
        <d v="2024-06-24T12:13:00"/>
        <d v="2023-10-09T16:21:00"/>
        <d v="2024-07-11T16:06:00"/>
        <d v="2023-04-01T22:04:00"/>
        <d v="2024-07-23T21:53:00"/>
        <d v="2023-08-13T01:31:00"/>
        <d v="2023-08-02T11:10:00"/>
        <d v="2023-08-10T20:40:00"/>
        <d v="2023-08-02T21:09:00"/>
        <d v="2024-04-09T16:23:00"/>
        <d v="2023-04-27T12:38:00"/>
        <d v="2023-06-29T17:28:00"/>
        <d v="2024-09-17T19:03:00"/>
        <d v="2024-10-28T06:21:00"/>
        <d v="2023-08-24T23:58:00"/>
        <d v="2023-12-18T09:30:00"/>
        <d v="2024-06-23T21:01:00"/>
        <d v="2024-02-05T18:30:00"/>
        <d v="2024-07-09T18:57:00"/>
        <d v="2024-04-21T14:28:00"/>
        <d v="2023-12-25T12:59:00"/>
        <d v="2024-01-13T12:06:00"/>
        <d v="2024-06-19T03:22:00"/>
        <d v="2023-08-10T11:52:00"/>
        <d v="2024-05-10T09:01:00"/>
        <d v="2023-05-24T22:31:00"/>
        <d v="2023-08-24T08:03:00"/>
        <d v="2024-08-19T18:55:00"/>
        <d v="2024-05-01T09:07:00"/>
        <d v="2023-09-20T23:55:00"/>
        <d v="2024-07-04T17:23:00"/>
        <d v="2024-10-03T14:22:00"/>
        <d v="2024-06-19T02:55:00"/>
        <d v="2023-07-31T17:01:00"/>
        <d v="2023-11-16T10:16:00"/>
        <d v="2024-10-08T04:17:00"/>
        <d v="2023-10-06T18:00:00"/>
        <d v="2024-03-27T19:56:00"/>
        <d v="2023-11-19T04:29:00"/>
        <d v="2024-08-31T13:45:00"/>
        <d v="2024-06-21T10:35:00"/>
        <d v="2023-04-25T00:03:00"/>
        <d v="2024-10-31T19:04:00"/>
        <d v="2023-09-23T17:11:00"/>
        <d v="2024-08-26T23:07:00"/>
        <d v="2023-06-14T00:50:00"/>
        <d v="2024-05-27T03:37:00"/>
        <d v="2023-12-12T14:29:00"/>
        <d v="2024-10-11T07:21:00"/>
        <d v="2024-01-02T21:20:00"/>
        <d v="2023-09-05T19:47:00"/>
        <d v="2024-10-28T22:19:00"/>
        <d v="2023-05-04T10:43:00"/>
        <d v="2023-06-12T00:26:00"/>
        <d v="2024-03-10T11:32:00"/>
        <d v="2024-02-21T23:40:00"/>
        <d v="2023-05-27T21:46:00"/>
        <d v="2024-02-02T03:53:00"/>
        <d v="2023-03-26T18:49:00"/>
        <d v="2024-08-09T13:18:00"/>
        <d v="2024-04-05T00:24:00"/>
        <d v="2023-08-17T13:22:00"/>
        <d v="2023-11-04T22:21:00"/>
        <d v="2024-03-16T09:19:00"/>
        <d v="2024-01-10T12:05:00"/>
        <d v="2024-02-29T23:20:00"/>
        <d v="2024-02-02T19:12:00"/>
        <d v="2023-12-13T17:24:00"/>
        <d v="2024-01-30T17:31:00"/>
        <d v="2024-05-06T20:47:00"/>
        <d v="2024-08-15T07:53:00"/>
        <d v="2023-04-25T00:40:00"/>
        <d v="2023-12-21T04:53:00"/>
        <d v="2024-10-06T02:25:00"/>
        <d v="2024-08-06T01:00:00"/>
        <d v="2023-10-01T13:43:00"/>
        <d v="2024-10-25T06:24:00"/>
        <d v="2024-07-15T04:35:00"/>
        <d v="2024-04-06T06:07:00"/>
        <d v="2023-10-22T16:03:00"/>
        <d v="2023-12-30T18:16:00"/>
        <d v="2024-05-29T02:36:00"/>
        <d v="2024-10-28T20:02:00"/>
        <d v="2023-08-13T22:07:00"/>
        <d v="2023-08-08T17:00:00"/>
        <d v="2023-04-21T18:59:00"/>
        <d v="2023-06-17T01:53:00"/>
        <d v="2024-10-26T02:02:00"/>
        <d v="2024-04-17T02:38:00"/>
        <d v="2023-11-21T22:00:00"/>
        <d v="2024-03-11T19:01:00"/>
        <d v="2023-08-20T08:14:00"/>
        <d v="2023-12-08T11:59:00"/>
        <d v="2024-04-20T03:25:00"/>
        <d v="2024-07-16T13:16:00"/>
        <d v="2024-05-22T23:20:00"/>
        <d v="2024-02-09T11:35:00"/>
        <d v="2023-06-23T22:29:00"/>
        <d v="2023-09-22T12:05:00"/>
        <d v="2024-03-11T01:43:00"/>
        <d v="2023-10-10T20:05:00"/>
        <d v="2024-10-17T05:02:00"/>
        <d v="2024-01-13T12:26:00"/>
        <d v="2024-08-27T00:02:00"/>
        <d v="2023-07-10T14:59:00"/>
        <d v="2024-03-31T14:16:00"/>
        <d v="2024-09-10T06:42:00"/>
        <d v="2023-04-17T16:21:00"/>
        <d v="2023-06-21T23:10:00"/>
        <d v="2024-08-12T05:08:00"/>
        <d v="2023-12-07T11:12:00"/>
        <d v="2023-07-07T11:11:00"/>
        <d v="2024-05-31T22:38:00"/>
        <d v="2023-06-07T13:48:00"/>
        <d v="2024-04-02T19:35:00"/>
        <d v="2023-05-20T08:14:00"/>
        <d v="2024-10-15T13:06:00"/>
        <d v="2024-07-25T10:46:00"/>
        <d v="2023-05-04T15:51:00"/>
        <d v="2023-06-18T10:14:00"/>
        <d v="2024-09-16T01:11:00"/>
        <d v="2024-04-18T16:18:00"/>
        <d v="2023-09-15T09:42:00"/>
        <d v="2023-04-22T10:44:00"/>
        <d v="2023-12-21T14:25:00"/>
        <d v="2023-12-12T00:56:00"/>
        <d v="2024-01-07T00:13:00"/>
        <d v="2024-05-12T14:59:00"/>
        <d v="2023-05-24T13:41:00"/>
        <d v="2023-09-16T17:06:00"/>
        <d v="2023-04-10T16:15:00"/>
        <d v="2024-02-14T05:21:00"/>
        <d v="2024-01-06T07:56:00"/>
        <d v="2023-06-19T08:05:00"/>
        <d v="2023-04-23T11:47:00"/>
        <d v="2023-12-05T14:00:00"/>
        <d v="2023-10-27T07:19:00"/>
        <d v="2024-08-20T20:34:00"/>
        <d v="2024-01-31T19:59:00"/>
        <d v="2024-07-06T04:10:00"/>
        <d v="2024-03-30T02:33:00"/>
        <d v="2024-07-21T02:26:00"/>
        <d v="2024-08-24T11:40:00"/>
        <d v="2024-02-13T08:53:00"/>
        <d v="2024-01-21T11:22:00"/>
        <d v="2024-03-10T18:42:00"/>
        <d v="2024-07-15T04:36:00"/>
        <d v="2023-10-20T02:08:00"/>
        <d v="2023-03-23T23:45:00"/>
        <d v="2023-08-07T07:47:00"/>
        <d v="2023-05-08T04:44:00"/>
        <d v="2023-11-03T08:53:00"/>
        <d v="2024-01-10T16:24:00"/>
        <d v="2023-08-21T17:08:00"/>
        <d v="2023-06-14T10:11:00"/>
        <d v="2023-03-28T07:24:00"/>
        <d v="2023-05-03T12:11:00"/>
        <d v="2023-11-17T00:17:00"/>
        <d v="2023-06-15T23:44:00"/>
        <d v="2024-09-11T19:01:00"/>
        <d v="2023-08-08T13:12:00"/>
        <d v="2023-12-06T14:43:00"/>
        <d v="2024-06-07T18:38:00"/>
        <d v="2023-11-05T08:39:00"/>
        <d v="2024-05-23T05:12:00"/>
        <d v="2023-12-03T10:14:00"/>
        <d v="2023-12-03T10:33:00"/>
        <d v="2023-09-28T04:45:00"/>
        <d v="2023-11-28T15:06:00"/>
        <d v="2023-12-21T21:27:00"/>
        <d v="2023-12-27T08:28:00"/>
        <d v="2024-06-19T08:54:00"/>
        <d v="2023-10-22T13:42:00"/>
        <d v="2023-07-22T03:10:00"/>
        <d v="2024-03-25T08:13:00"/>
        <d v="2023-08-03T15:12:00"/>
        <d v="2023-05-07T02:52:00"/>
        <d v="2023-04-08T08:15:00"/>
        <d v="2023-10-28T22:30:00"/>
        <d v="2023-10-29T04:22:00"/>
        <d v="2023-09-18T19:19:00"/>
        <d v="2023-11-11T17:17:00"/>
        <d v="2024-02-23T06:51:00"/>
        <d v="2023-09-08T18:10:00"/>
        <d v="2023-10-15T09:18:00"/>
        <d v="2024-10-15T09:11:00"/>
        <d v="2024-09-14T15:59:00"/>
        <d v="2024-10-21T17:50:00"/>
        <d v="2024-07-10T07:11:00"/>
        <d v="2023-11-13T22:43:00"/>
        <d v="2024-06-13T01:26:00"/>
        <d v="2024-07-02T12:16:00"/>
        <d v="2023-07-31T13:04:00"/>
        <d v="2023-10-12T17:37:00"/>
        <d v="2024-04-19T03:10:00"/>
        <d v="2024-01-26T14:45:00"/>
        <d v="2023-03-24T16:57:00"/>
        <d v="2023-05-18T23:59:00"/>
        <d v="2023-08-31T01:45:00"/>
        <d v="2024-10-16T08:29:00"/>
        <d v="2023-03-31T18:45:00"/>
        <d v="2024-01-30T08:17:00"/>
        <d v="2024-05-30T09:44:00"/>
        <d v="2023-12-14T02:10:00"/>
        <d v="2023-12-28T23:03:00"/>
        <d v="2024-06-29T11:59:00"/>
        <d v="2024-10-28T23:39:00"/>
        <d v="2024-02-12T00:40:00"/>
        <d v="2024-03-06T18:11:00"/>
        <d v="2024-09-25T14:05:00"/>
        <d v="2024-01-14T03:01:00"/>
        <d v="2023-07-30T15:02:00"/>
        <d v="2024-06-01T01:20:00"/>
        <d v="2024-07-12T07:44:00"/>
        <d v="2023-04-11T04:11:00"/>
        <d v="2024-03-14T18:21:00"/>
        <d v="2023-08-31T04:13:00"/>
        <d v="2023-06-09T05:17:00"/>
        <d v="2024-10-25T04:02:00"/>
        <d v="2024-10-13T14:55:00"/>
        <d v="2024-07-16T05:47:00"/>
        <d v="2024-01-03T06:09:00"/>
        <d v="2024-02-03T02:51:00"/>
        <d v="2024-01-10T23:12:00"/>
        <d v="2024-02-24T05:57:00"/>
        <d v="2023-11-24T09:00:00"/>
        <d v="2023-08-22T22:30:00"/>
        <d v="2023-08-05T09:47:00"/>
        <d v="2024-08-17T16:36:00"/>
        <d v="2024-07-14T08:23:00"/>
        <d v="2024-02-23T19:28:00"/>
        <d v="2023-12-17T15:28:00"/>
        <d v="2023-12-08T16:21:00"/>
        <d v="2023-06-24T17:15:00"/>
        <d v="2024-04-19T20:12:00"/>
        <d v="2024-09-30T22:30:00"/>
        <d v="2024-09-28T20:06:00"/>
        <d v="2023-10-17T11:44:00"/>
        <d v="2024-02-11T18:10:00"/>
        <d v="2023-10-29T16:54:00"/>
        <d v="2024-06-16T09:10:00"/>
        <d v="2023-11-29T12:16:00"/>
        <d v="2024-09-28T21:24:00"/>
        <d v="2023-07-07T02:14:00"/>
        <d v="2023-12-18T09:06:00"/>
        <d v="2024-08-31T13:11:00"/>
        <d v="2024-04-20T03:06:00"/>
        <d v="2024-05-25T18:53:00"/>
        <d v="2023-06-10T08:02:00"/>
        <d v="2023-03-31T19:04:00"/>
        <d v="2023-03-26T16:31:00"/>
        <d v="2024-01-27T16:30:00"/>
        <d v="2023-10-15T17:44:00"/>
        <d v="2023-08-12T10:30:00"/>
        <d v="2023-06-12T11:03:00"/>
        <d v="2023-08-20T10:52:00"/>
        <d v="2024-03-21T23:37:00"/>
        <d v="2024-09-29T20:05:00"/>
        <d v="2024-02-29T21:09:00"/>
        <d v="2023-06-30T01:54:00"/>
        <d v="2023-08-21T01:33:00"/>
        <d v="2023-12-09T16:59:00"/>
        <d v="2023-11-30T03:55:00"/>
        <d v="2023-03-29T14:52:00"/>
        <d v="2024-04-17T18:12:00"/>
        <d v="2023-05-10T20:45:00"/>
        <d v="2024-07-03T21:22:00"/>
        <d v="2023-11-15T18:46:00"/>
        <d v="2023-12-03T02:03:00"/>
        <d v="2023-07-09T10:58:00"/>
        <d v="2024-07-19T08:49:00"/>
        <d v="2023-09-26T23:28:00"/>
        <d v="2024-10-10T13:10:00"/>
        <d v="2023-08-30T13:42:00"/>
        <d v="2024-04-24T17:30:00"/>
        <d v="2023-11-24T08:47:00"/>
        <d v="2024-01-09T06:21:00"/>
        <d v="2023-05-19T11:35:00"/>
        <d v="2024-05-20T22:10:00"/>
        <d v="2024-02-10T21:20:00"/>
        <d v="2024-05-30T05:59:00"/>
        <d v="2023-08-21T19:19:00"/>
        <d v="2024-08-27T19:59:00"/>
        <d v="2024-07-22T16:54:00"/>
        <d v="2024-01-26T15:20:00"/>
        <d v="2024-07-21T04:23:00"/>
        <d v="2023-04-16T10:26:00"/>
        <d v="2024-09-04T11:38:00"/>
        <d v="2023-06-02T23:08:00"/>
        <d v="2024-10-31T08:33:00"/>
        <d v="2023-05-14T18:40:00"/>
        <d v="2024-06-21T02:56:00"/>
        <d v="2023-08-12T10:41:00"/>
        <d v="2023-10-08T13:18:00"/>
        <d v="2023-04-11T13:00:00"/>
        <d v="2024-05-09T22:20:00"/>
        <d v="2024-09-10T15:13:00"/>
        <d v="2023-04-23T23:54:00"/>
        <d v="2023-06-29T17:39:00"/>
        <d v="2024-02-27T00:13:00"/>
        <d v="2023-10-06T01:07:00"/>
        <d v="2023-09-19T16:43:00"/>
        <d v="2023-09-08T06:23:00"/>
        <d v="2023-07-05T06:10:00"/>
        <d v="2023-03-24T04:38:00"/>
        <d v="2024-09-27T10:46:00"/>
        <d v="2024-08-18T15:51:00"/>
        <d v="2024-04-10T07:36:00"/>
        <d v="2023-07-17T06:27:00"/>
        <d v="2024-06-17T04:02:00"/>
        <d v="2024-04-25T18:34:00"/>
        <d v="2023-11-30T15:16:00"/>
        <d v="2024-02-17T01:04:00"/>
        <d v="2024-01-03T08:27:00"/>
        <d v="2023-08-26T07:00:00"/>
        <d v="2024-09-04T09:46:00"/>
        <d v="2024-05-15T05:36:00"/>
        <d v="2023-10-03T18:03:00"/>
        <d v="2023-12-08T14:00:00"/>
        <d v="2024-01-04T01:55:00"/>
        <d v="2024-09-15T00:08:00"/>
        <d v="2024-08-05T00:09:00"/>
        <d v="2023-05-19T13:40:00"/>
        <d v="2023-08-24T18:13:00"/>
        <d v="2024-10-05T19:02:00"/>
        <d v="2023-05-08T18:11:00"/>
        <d v="2023-07-20T23:23:00"/>
        <d v="2023-05-20T11:57:00"/>
        <d v="2023-12-09T14:37:00"/>
        <d v="2023-07-24T14:47:00"/>
        <d v="2023-08-10T13:54:00"/>
        <d v="2023-05-17T11:01:00"/>
        <d v="2023-11-25T02:57:00"/>
        <d v="2023-06-10T17:45:00"/>
        <d v="2024-06-29T17:28:00"/>
        <d v="2024-10-13T14:14:00"/>
        <d v="2023-09-23T18:15:00"/>
        <d v="2023-11-15T00:30:00"/>
        <d v="2023-04-17T03:28:00"/>
        <d v="2023-04-13T01:04:00"/>
        <d v="2024-06-24T19:15:00"/>
        <d v="2023-05-05T10:12:00"/>
        <d v="2024-06-03T13:19:00"/>
        <d v="2024-11-01T06:57:00"/>
        <d v="2023-08-10T20:45:00"/>
        <d v="2023-06-21T15:31:00"/>
        <d v="2024-08-25T11:26:00"/>
        <d v="2024-07-14T12:58:00"/>
        <d v="2024-04-27T09:54:00"/>
        <d v="2023-11-14T23:44:00"/>
        <d v="2024-05-22T07:43:00"/>
        <d v="2024-03-06T16:25:00"/>
        <d v="2023-06-15T18:21:00"/>
        <d v="2023-08-17T18:46:00"/>
        <d v="2024-02-20T23:36:00"/>
        <d v="2024-10-06T20:03:00"/>
        <d v="2024-01-14T00:47:00"/>
        <d v="2024-02-08T04:02:00"/>
        <d v="2024-07-27T04:24:00"/>
        <d v="2024-04-05T02:15:00"/>
        <d v="2023-04-22T21:41:00"/>
        <d v="2024-02-06T02:08:00"/>
        <d v="2024-09-25T19:16:00"/>
        <d v="2024-01-11T07:40:00"/>
        <d v="2024-07-13T08:44:00"/>
        <d v="2023-10-21T21:29:00"/>
        <d v="2023-07-23T01:47:00"/>
        <d v="2023-08-17T05:10:00"/>
        <d v="2024-09-08T21:57:00"/>
        <d v="2023-04-13T01:28:00"/>
        <d v="2024-10-24T02:47:00"/>
        <d v="2024-09-23T17:51:00"/>
        <d v="2023-11-28T22:30:00"/>
        <d v="2023-11-29T11:12:00"/>
        <d v="2024-05-27T08:15:00"/>
        <d v="2023-04-07T02:53:00"/>
        <d v="2023-05-12T17:23:00"/>
        <d v="2024-06-15T04:48:00"/>
        <d v="2023-12-08T09:08:00"/>
        <d v="2024-06-21T09:35:00"/>
        <d v="2024-10-14T07:40:00"/>
        <d v="2024-05-04T09:02:00"/>
        <d v="2023-04-24T13:30:00"/>
        <d v="2024-03-31T09:26:00"/>
        <d v="2024-05-08T21:07:00"/>
        <d v="2023-05-19T10:27:00"/>
        <d v="2023-06-27T00:50:00"/>
        <d v="2024-02-19T15:44:00"/>
        <d v="2024-09-05T22:34:00"/>
        <d v="2024-08-05T15:22:00"/>
        <d v="2024-09-30T08:32:00"/>
        <d v="2024-09-20T02:11:00"/>
        <d v="2024-04-12T11:43:00"/>
        <d v="2023-11-17T08:24:00"/>
        <d v="2024-08-25T09:54:00"/>
        <d v="2024-06-02T18:31:00"/>
        <d v="2024-07-12T18:30:00"/>
        <d v="2024-10-09T15:05:00"/>
        <d v="2024-09-25T18:01:00"/>
        <d v="2024-08-13T17:16:00"/>
        <d v="2024-03-04T03:07:00"/>
        <d v="2023-07-14T00:40:00"/>
        <d v="2023-09-17T01:06:00"/>
        <d v="2024-10-29T03:28:00"/>
        <d v="2023-09-29T07:08:00"/>
        <d v="2024-04-26T21:15:00"/>
        <d v="2024-08-17T04:42:00"/>
        <d v="2023-11-01T23:05:00"/>
        <d v="2023-04-05T11:28:00"/>
        <d v="2024-02-12T17:28:00"/>
        <d v="2024-02-28T14:12:00"/>
        <d v="2023-07-28T08:17:00"/>
        <d v="2023-04-18T15:30:00"/>
        <d v="2023-08-27T05:03:00"/>
        <d v="2023-07-30T10:15:00"/>
        <d v="2024-08-10T12:35:00"/>
        <d v="2023-12-05T16:41:00"/>
        <d v="2024-10-30T16:52:00"/>
        <d v="2023-12-14T10:38:00"/>
        <d v="2023-11-15T18:55:00"/>
        <d v="2024-07-05T04:07:00"/>
        <d v="2023-09-23T13:27:00"/>
        <d v="2024-08-23T05:00:00"/>
        <d v="2023-05-18T12:01:00"/>
        <d v="2024-07-01T19:49:00"/>
        <d v="2024-01-04T00:23:00"/>
        <d v="2023-06-20T22:49:00"/>
        <d v="2024-06-23T17:52:00"/>
        <d v="2023-03-30T06:00:00"/>
        <d v="2023-11-10T17:37:00"/>
        <d v="2023-06-15T06:52:00"/>
        <d v="2023-11-03T06:17:00"/>
        <d v="2024-08-26T16:17:00"/>
        <d v="2024-08-04T02:44:00"/>
        <d v="2024-08-21T19:41:00"/>
        <d v="2024-10-31T10:29:00"/>
        <d v="2024-05-24T10:53:00"/>
        <d v="2024-04-26T18:16:00"/>
        <d v="2024-02-12T12:22:00"/>
        <d v="2024-02-25T16:24:00"/>
        <d v="2024-01-31T06:58:00"/>
        <d v="2024-04-16T03:18:00"/>
        <d v="2023-07-22T07:35:00"/>
        <d v="2023-07-16T18:18:00"/>
        <d v="2024-04-22T03:00:00"/>
        <d v="2024-01-04T07:51:00"/>
        <d v="2024-03-05T03:41:00"/>
        <d v="2023-11-02T19:30:00"/>
        <d v="2024-10-26T18:11:00"/>
        <d v="2024-03-04T12:09:00"/>
        <d v="2024-05-06T13:10:00"/>
        <d v="2023-09-12T22:57:00"/>
        <d v="2024-08-20T23:28:00"/>
        <d v="2023-09-06T23:08:00"/>
        <d v="2024-09-23T13:17:00"/>
        <d v="2024-08-20T22:49:00"/>
        <d v="2023-11-17T16:40:00"/>
        <d v="2024-02-14T22:15:00"/>
        <d v="2023-05-13T03:52:00"/>
        <d v="2023-10-10T00:41:00"/>
        <d v="2024-05-28T12:31:00"/>
        <d v="2023-06-24T04:04:00"/>
        <d v="2024-03-15T11:23:00"/>
        <d v="2023-11-01T03:01:00"/>
        <d v="2023-10-11T12:35:00"/>
        <d v="2023-09-23T11:24:00"/>
        <d v="2023-11-28T02:51:00"/>
        <d v="2023-03-29T09:40:00"/>
        <d v="2023-09-28T08:03:00"/>
        <d v="2023-08-13T21:45:00"/>
        <d v="2024-02-16T03:22:00"/>
        <d v="2024-05-06T17:18:00"/>
        <d v="2024-11-02T11:49:00"/>
        <d v="2024-05-31T08:22:00"/>
        <d v="2023-09-11T22:37:00"/>
        <d v="2023-08-11T09:00:00"/>
        <d v="2023-12-28T05:43:00"/>
        <d v="2023-04-24T06:21:00"/>
        <d v="2023-05-24T06:47:00"/>
        <d v="2023-12-21T14:21:00"/>
        <d v="2024-03-04T21:19:00"/>
        <d v="2024-09-25T04:22:00"/>
        <d v="2023-05-20T03:22:00"/>
        <d v="2023-06-23T12:23:00"/>
        <d v="2024-07-11T21:59:00"/>
        <d v="2024-01-29T01:59:00"/>
        <d v="2024-10-26T11:26:00"/>
        <d v="2024-08-25T11:46:00"/>
        <d v="2024-08-23T04:13:00"/>
        <d v="2024-06-13T10:24:00"/>
        <d v="2023-06-16T14:35:00"/>
        <d v="2024-02-10T02:57:00"/>
        <d v="2024-06-27T04:28:00"/>
        <d v="2023-03-16T08:31:00"/>
        <d v="2023-10-31T16:21:00"/>
        <d v="2024-09-02T00:09:00"/>
        <d v="2023-11-25T20:09:00"/>
        <d v="2023-10-03T01:31:00"/>
        <d v="2023-09-22T20:53:00"/>
        <d v="2023-06-25T02:20:00"/>
        <d v="2024-10-26T21:31:00"/>
        <d v="2024-04-18T11:47:00"/>
        <d v="2024-02-28T07:15:00"/>
        <d v="2023-12-25T09:36:00"/>
        <d v="2024-06-17T02:18:00"/>
        <d v="2024-07-11T05:59:00"/>
        <d v="2023-06-05T01:39:00"/>
        <d v="2023-06-12T22:58:00"/>
        <d v="2023-08-07T07:16:00"/>
        <d v="2023-05-27T10:39:00"/>
        <d v="2024-03-02T04:01:00"/>
        <d v="2024-09-30T06:06:00"/>
        <d v="2024-01-07T10:03:00"/>
        <d v="2024-04-16T18:25:00"/>
        <d v="2024-10-10T09:25:00"/>
        <d v="2024-05-03T01:11:00"/>
        <d v="2023-08-01T10:03:00"/>
        <d v="2023-07-24T17:30:00"/>
        <d v="2023-08-27T19:34:00"/>
        <d v="2024-08-17T07:51:00"/>
        <d v="2024-02-04T22:57:00"/>
        <d v="2023-10-02T04:06:00"/>
        <d v="2023-04-19T18:50:00"/>
        <d v="2023-05-15T12:01:00"/>
        <d v="2024-10-01T16:00:00"/>
        <d v="2024-10-16T15:30:00"/>
        <d v="2024-01-11T17:10:00"/>
        <d v="2023-11-01T11:42:00"/>
        <d v="2024-09-18T12:49:00"/>
        <d v="2024-09-01T17:25:00"/>
        <d v="2024-01-30T12:43:00"/>
        <d v="2024-05-13T01:56:00"/>
        <d v="2023-08-22T19:11:00"/>
        <d v="2024-07-10T16:56:00"/>
        <d v="2024-03-12T02:25:00"/>
        <d v="2024-07-21T04:32:00"/>
        <d v="2024-05-17T07:11:00"/>
        <d v="2023-08-19T15:33:00"/>
        <d v="2023-12-30T16:40:00"/>
        <d v="2024-08-06T01:47:00"/>
        <d v="2023-11-09T18:09:00"/>
        <d v="2024-10-17T13:55:00"/>
        <d v="2024-06-27T18:21:00"/>
        <d v="2023-04-04T19:47:00"/>
        <d v="2024-03-26T00:03:00"/>
        <d v="2024-03-16T23:23:00"/>
        <d v="2024-07-31T20:55:00"/>
        <d v="2023-12-22T05:55:00"/>
        <d v="2024-10-11T15:31:00"/>
        <d v="2023-11-19T00:38:00"/>
        <d v="2024-08-11T23:00:00"/>
        <d v="2023-08-26T23:35:00"/>
        <d v="2023-06-22T01:02:00"/>
        <d v="2023-04-11T21:39:00"/>
        <d v="2023-07-03T03:03:00"/>
        <d v="2023-08-15T20:43:00"/>
        <d v="2023-06-02T16:45:00"/>
        <d v="2024-11-04T00:15:00"/>
        <d v="2023-03-29T10:49:00"/>
        <d v="2024-09-28T04:10:00"/>
        <d v="2023-07-16T12:34:00"/>
        <d v="2024-02-05T01:14:00"/>
        <d v="2023-06-01T15:26:00"/>
        <d v="2023-10-04T19:59:00"/>
        <d v="2023-10-13T18:57:00"/>
        <d v="2024-04-09T21:50:00"/>
        <d v="2024-06-01T02:03:00"/>
        <d v="2024-05-22T19:09:00"/>
        <d v="2024-10-22T11:07:00"/>
        <d v="2024-08-28T16:10:00"/>
        <d v="2024-05-25T03:48:00"/>
        <d v="2023-06-30T20:23:00"/>
        <d v="2024-04-08T21:17:00"/>
        <d v="2023-08-09T12:40:00"/>
        <d v="2024-05-28T19:41:00"/>
        <d v="2024-03-10T20:52:00"/>
        <d v="2023-07-03T09:17:00"/>
        <d v="2024-08-27T16:53:00"/>
        <d v="2024-07-15T11:21:00"/>
        <d v="2023-04-16T00:26:00"/>
        <d v="2023-10-28T23:59:00"/>
        <d v="2023-06-25T00:05:00"/>
        <d v="2023-10-24T23:09:00"/>
        <d v="2023-09-23T16:00:00"/>
        <d v="2023-07-31T08:28:00"/>
        <d v="2023-08-25T08:26:00"/>
        <d v="2024-05-14T00:59:00"/>
        <d v="2024-04-30T12:42:00"/>
        <d v="2024-08-18T17:30:00"/>
        <d v="2023-09-02T08:47:00"/>
        <d v="2024-06-08T18:58:00"/>
        <d v="2023-09-09T09:06:00"/>
        <d v="2023-09-07T07:57:00"/>
        <d v="2024-01-22T20:01:00"/>
        <d v="2023-04-02T10:43:00"/>
        <d v="2023-04-30T20:23:00"/>
        <d v="2024-10-15T20:53:00"/>
        <d v="2023-09-20T09:46:00"/>
        <d v="2023-05-01T23:02:00"/>
        <d v="2024-02-01T04:19:00"/>
        <d v="2023-11-30T06:23:00"/>
        <d v="2023-09-01T14:23:00"/>
        <d v="2023-10-21T07:51:00"/>
        <d v="2023-04-10T01:58:00"/>
        <d v="2023-06-05T04:44:00"/>
        <d v="2024-02-27T16:16:00"/>
        <d v="2023-09-05T02:46:00"/>
        <d v="2024-07-16T01:14:00"/>
        <d v="2023-03-18T19:01:00"/>
        <d v="2023-03-20T03:14:00"/>
        <d v="2023-08-09T18:06:00"/>
        <d v="2024-01-24T22:05:00"/>
        <d v="2023-09-15T07:10:00"/>
        <d v="2023-05-03T22:54:00"/>
        <d v="2023-10-28T19:29:00"/>
        <d v="2023-04-21T14:27:00"/>
        <d v="2023-05-08T14:59:00"/>
        <d v="2024-09-09T13:42:00"/>
        <d v="2024-09-28T03:12:00"/>
        <d v="2023-06-08T14:26:00"/>
        <d v="2023-11-10T13:37:00"/>
        <d v="2024-05-02T00:28:00"/>
        <d v="2024-07-09T02:51:00"/>
        <d v="2023-05-15T01:17:00"/>
        <d v="2024-10-26T08:38:00"/>
        <d v="2023-06-14T04:31:00"/>
        <d v="2024-04-30T18:23:00"/>
        <d v="2024-08-03T11:28:00"/>
        <d v="2024-04-04T18:16:00"/>
        <d v="2023-10-30T18:42:00"/>
        <d v="2023-06-09T02:50:00"/>
        <d v="2023-11-24T04:24:00"/>
        <d v="2024-04-30T10:59:00"/>
        <d v="2024-07-26T00:01:00"/>
        <d v="2024-07-05T01:32:00"/>
        <d v="2023-10-14T03:18:00"/>
        <d v="2024-06-19T01:04:00"/>
        <d v="2023-12-06T13:00:00"/>
        <d v="2023-09-03T15:15:00"/>
        <d v="2024-05-21T11:26:00"/>
        <d v="2023-04-05T23:55:00"/>
        <d v="2023-12-24T23:10:00"/>
        <d v="2023-10-03T02:51:00"/>
        <d v="2024-04-09T07:42:00"/>
        <d v="2023-11-03T00:35:00"/>
        <d v="2023-09-30T08:18:00"/>
        <d v="2023-10-30T06:16:00"/>
        <d v="2023-12-15T15:15:00"/>
        <d v="2024-10-26T08:39:00"/>
        <d v="2024-07-25T03:49:00"/>
        <d v="2024-02-27T15:17:00"/>
        <d v="2023-04-13T05:56:00"/>
        <d v="2023-06-09T09:44:00"/>
        <d v="2024-06-02T23:56:00"/>
        <d v="2024-07-03T03:43:00"/>
        <d v="2024-03-08T20:49:00"/>
        <d v="2023-05-10T23:35:00"/>
        <d v="2023-05-01T02:15:00"/>
        <d v="2024-10-28T20:12:00"/>
        <d v="2024-03-08T13:40:00"/>
        <d v="2024-07-07T02:41:00"/>
        <d v="2024-03-27T15:50:00"/>
        <d v="2024-04-12T19:45:00"/>
        <d v="2024-04-16T13:05:00"/>
        <d v="2024-05-24T18:51:00"/>
        <d v="2023-05-19T13:05:00"/>
        <d v="2024-02-20T10:15:00"/>
        <d v="2023-12-19T09:35:00"/>
        <d v="2023-09-20T05:43:00"/>
        <d v="2024-03-28T02:58:00"/>
        <d v="2024-07-09T11:42:00"/>
        <d v="2023-03-16T14:50:00"/>
        <d v="2024-05-28T15:17:00"/>
        <d v="2023-06-07T21:24:00"/>
        <d v="2023-12-01T16:38:00"/>
        <d v="2024-05-15T12:53:00"/>
        <d v="2023-04-16T11:33:00"/>
        <d v="2023-09-14T07:37:00"/>
        <d v="2024-09-07T09:46:00"/>
        <d v="2023-07-30T23:53:00"/>
        <d v="2023-06-01T13:00:00"/>
        <d v="2023-03-21T19:55:00"/>
        <d v="2023-05-27T23:22:00"/>
        <d v="2023-08-16T22:52:00"/>
        <d v="2024-03-29T00:13:00"/>
        <d v="2023-08-30T13:34:00"/>
        <d v="2023-04-14T13:16:00"/>
        <d v="2024-10-27T13:36:00"/>
        <d v="2023-10-24T03:46:00"/>
        <d v="2023-03-18T19:45:00"/>
        <d v="2024-05-19T04:01:00"/>
        <d v="2024-04-10T14:07:00"/>
        <d v="2023-12-09T22:30:00"/>
        <d v="2023-07-01T21:55:00"/>
        <d v="2024-03-16T01:39:00"/>
        <d v="2023-12-13T09:25:00"/>
        <d v="2023-04-30T06:35:00"/>
        <d v="2023-04-27T09:53:00"/>
        <d v="2023-07-31T04:57:00"/>
        <d v="2024-03-31T22:52:00"/>
        <d v="2023-08-09T13:04:00"/>
        <d v="2023-09-04T11:40:00"/>
        <d v="2024-10-25T07:48:00"/>
        <d v="2024-07-29T02:53:00"/>
        <d v="2024-03-18T21:22:00"/>
        <d v="2024-04-18T01:09:00"/>
        <d v="2023-08-29T00:41:00"/>
        <d v="2023-03-18T12:00:00"/>
        <d v="2024-05-26T07:16:00"/>
        <d v="2023-07-05T05:55:00"/>
        <d v="2024-02-28T19:30:00"/>
        <d v="2024-04-05T10:26:00"/>
        <d v="2024-05-31T23:11:00"/>
        <d v="2023-05-30T20:49:00"/>
        <d v="2023-08-12T05:14:00"/>
        <d v="2024-05-21T16:19:00"/>
        <d v="2024-02-21T16:55:00"/>
        <d v="2023-07-29T06:28:00"/>
        <d v="2023-11-06T02:50:00"/>
        <d v="2024-10-17T06:18:00"/>
        <d v="2024-10-17T11:15:00"/>
        <d v="2024-04-03T18:42:00"/>
        <d v="2024-03-30T13:45:00"/>
        <d v="2023-05-23T18:01:00"/>
        <d v="2023-09-07T06:07:00"/>
        <d v="2024-03-25T17:49:00"/>
        <d v="2023-05-10T11:30:00"/>
        <d v="2024-06-08T19:12:00"/>
        <d v="2024-08-28T18:31:00"/>
        <d v="2023-07-20T08:34:00"/>
        <d v="2024-06-23T18:23:00"/>
        <d v="2023-09-06T02:01:00"/>
        <d v="2024-01-12T13:17:00"/>
        <d v="2024-08-15T12:59:00"/>
        <d v="2023-04-05T02:02:00"/>
        <d v="2024-06-26T04:19:00"/>
        <d v="2023-05-20T10:11:00"/>
        <d v="2024-06-02T05:56:00"/>
        <d v="2023-10-31T03:35:00"/>
        <d v="2024-01-29T11:49:00"/>
        <d v="2024-01-31T20:29:00"/>
        <d v="2023-04-11T14:50:00"/>
        <d v="2023-05-16T22:20:00"/>
        <d v="2024-05-24T16:36:00"/>
        <d v="2024-04-22T02:53:00"/>
        <d v="2023-08-20T22:24:00"/>
        <d v="2023-09-19T16:19:00"/>
        <d v="2023-08-01T08:04:00"/>
        <d v="2024-01-13T13:46:00"/>
        <d v="2023-12-09T20:37:00"/>
        <d v="2024-10-16T11:19:00"/>
        <d v="2024-06-23T09:48:00"/>
        <d v="2023-10-02T21:26:00"/>
        <d v="2024-01-03T18:21:00"/>
        <d v="2024-04-17T21:44:00"/>
        <d v="2024-04-19T04:03:00"/>
        <d v="2024-09-19T07:46:00"/>
        <d v="2023-08-10T04:55:00"/>
        <d v="2024-08-26T01:43:00"/>
        <d v="2024-10-19T12:16:00"/>
        <d v="2023-08-09T18:34:00"/>
        <d v="2024-06-23T14:18:00"/>
        <d v="2023-09-06T16:47:00"/>
        <d v="2024-06-07T18:00:00"/>
        <d v="2024-09-23T21:07:00"/>
        <d v="2024-06-23T03:12:00"/>
        <d v="2023-05-05T02:09:00"/>
        <d v="2023-09-07T06:40:00"/>
        <d v="2023-12-06T05:40:00"/>
        <d v="2023-04-06T23:50:00"/>
        <d v="2023-04-01T04:32:00"/>
        <d v="2023-09-13T16:06:00"/>
        <d v="2024-10-21T14:47:00"/>
        <d v="2023-03-21T02:48:00"/>
        <d v="2023-08-16T23:04:00"/>
        <d v="2023-11-08T14:57:00"/>
        <d v="2023-08-30T09:48:00"/>
        <d v="2023-04-27T17:09:00"/>
        <d v="2024-05-17T21:51:00"/>
        <d v="2023-10-11T11:08:00"/>
        <d v="2023-03-18T08:18:00"/>
        <d v="2023-07-12T01:33:00"/>
        <d v="2024-10-14T15:16:00"/>
        <d v="2023-10-14T02:32:00"/>
        <d v="2023-05-08T08:40:00"/>
        <d v="2023-04-12T22:46:00"/>
        <d v="2024-04-11T10:38:00"/>
        <d v="2023-12-15T21:46:00"/>
        <d v="2024-09-08T05:46:00"/>
        <d v="2024-01-19T22:51:00"/>
        <d v="2024-01-07T15:22:00"/>
        <d v="2024-01-20T12:11:00"/>
        <d v="2023-11-29T07:16:00"/>
        <d v="2024-08-10T17:23:00"/>
        <d v="2024-07-21T11:07:00"/>
        <d v="2024-01-03T12:27:00"/>
        <d v="2024-06-08T06:23:00"/>
        <d v="2023-09-25T00:54:00"/>
        <d v="2024-01-17T05:53:00"/>
        <d v="2024-01-23T02:23:00"/>
        <d v="2023-11-10T10:50:00"/>
        <d v="2024-06-17T17:12:00"/>
        <d v="2024-01-06T15:42:00"/>
        <d v="2024-05-01T11:42:00"/>
        <d v="2024-03-31T06:34:00"/>
        <d v="2024-06-30T00:12:00"/>
        <d v="2023-11-09T11:37:00"/>
        <d v="2024-09-28T21:59:00"/>
        <d v="2023-08-16T13:03:00"/>
        <d v="2024-11-02T10:51:00"/>
        <d v="2024-07-22T22:17:00"/>
        <d v="2024-09-10T10:51:00"/>
        <d v="2023-05-13T23:08:00"/>
        <d v="2024-06-01T13:09:00"/>
        <d v="2024-10-22T16:16:00"/>
        <d v="2024-09-12T22:13:00"/>
        <d v="2024-09-09T22:56:00"/>
        <d v="2023-08-27T06:58:00"/>
        <d v="2023-09-10T18:49:00"/>
        <d v="2023-06-06T20:28:00"/>
        <d v="2024-03-08T23:18:00"/>
        <d v="2023-12-24T13:13:00"/>
        <d v="2024-09-15T04:58:00"/>
        <d v="2023-05-07T23:10:00"/>
        <d v="2023-10-07T07:11:00"/>
        <d v="2024-03-08T17:58:00"/>
        <d v="2023-05-08T19:20:00"/>
        <d v="2023-11-27T05:42:00"/>
        <d v="2024-07-03T23:35:00"/>
        <d v="2023-09-26T05:15:00"/>
        <d v="2023-10-07T07:03:00"/>
        <d v="2023-11-04T21:26:00"/>
        <d v="2023-04-21T02:33:00"/>
        <d v="2024-07-18T13:26:00"/>
        <d v="2023-08-19T04:16:00"/>
        <d v="2024-07-12T18:09:00"/>
        <d v="2024-09-09T20:27:00"/>
        <d v="2024-01-10T05:24:00"/>
        <d v="2023-07-30T22:42:00"/>
        <d v="2023-10-07T09:53:00"/>
        <d v="2023-06-21T04:49:00"/>
        <d v="2024-09-18T04:36:00"/>
        <d v="2023-04-21T18:23:00"/>
        <d v="2023-03-27T06:42:00"/>
        <d v="2024-04-07T17:40:00"/>
        <d v="2023-11-04T07:59:00"/>
        <d v="2024-07-05T18:33:00"/>
        <d v="2024-08-26T21:19:00"/>
        <d v="2023-11-18T10:23:00"/>
        <d v="2024-04-07T00:35:00"/>
        <d v="2024-03-03T10:25:00"/>
        <d v="2024-03-15T16:47:00"/>
        <d v="2024-01-08T19:31:00"/>
        <d v="2023-06-11T14:12:00"/>
        <d v="2024-02-01T21:59:00"/>
        <d v="2024-05-08T17:34:00"/>
        <d v="2023-03-29T01:21:00"/>
        <d v="2024-03-15T04:11:00"/>
        <d v="2023-09-03T18:32:00"/>
        <d v="2024-01-27T19:44:00"/>
        <d v="2024-05-18T02:42:00"/>
        <d v="2024-02-01T20:59:00"/>
        <d v="2024-02-08T06:24:00"/>
        <d v="2023-05-17T18:13:00"/>
        <d v="2023-07-24T08:49:00"/>
        <d v="2023-03-25T18:31:00"/>
        <d v="2023-11-12T20:03:00"/>
        <d v="2023-04-26T17:45:00"/>
        <d v="2023-09-11T08:45:00"/>
        <d v="2024-01-25T23:09:00"/>
        <d v="2023-12-25T14:20:00"/>
        <d v="2024-06-26T14:28:00"/>
        <d v="2024-04-10T16:28:00"/>
        <d v="2023-06-17T14:04:00"/>
        <d v="2023-03-25T06:09:00"/>
        <d v="2023-05-02T09:45:00"/>
        <d v="2024-04-10T04:21:00"/>
        <d v="2024-03-03T16:17:00"/>
        <d v="2023-10-29T19:15:00"/>
        <d v="2024-01-31T08:46:00"/>
        <d v="2023-09-10T23:04:00"/>
        <d v="2024-08-04T21:00:00"/>
        <d v="2024-08-19T19:01:00"/>
        <d v="2023-08-31T23:13:00"/>
        <d v="2023-03-26T15:37:00"/>
        <d v="2023-08-14T18:23:00"/>
        <d v="2023-08-30T11:52:00"/>
        <d v="2024-02-18T13:07:00"/>
        <d v="2024-05-02T00:22:00"/>
        <d v="2023-08-23T13:35:00"/>
        <d v="2024-03-03T00:31:00"/>
        <d v="2023-12-13T12:44:00"/>
        <d v="2024-02-09T07:52:00"/>
        <d v="2024-08-18T17:15:00"/>
        <d v="2024-06-08T22:01:00"/>
        <d v="2024-10-30T04:15:00"/>
        <d v="2024-06-11T01:55:00"/>
        <d v="2023-08-16T07:23:00"/>
        <d v="2023-07-09T09:53:00"/>
        <d v="2023-04-03T06:11:00"/>
        <d v="2024-09-25T09:55:00"/>
        <d v="2024-02-09T18:51:00"/>
        <d v="2024-04-13T05:06:00"/>
        <d v="2024-03-31T08:04:00"/>
        <d v="2024-04-12T17:09:00"/>
        <d v="2024-07-04T21:42:00"/>
        <d v="2023-06-21T12:46:00"/>
        <d v="2024-04-06T03:39:00"/>
        <d v="2023-09-09T04:46:00"/>
        <d v="2023-08-18T05:36:00"/>
        <d v="2024-06-26T11:29:00"/>
        <d v="2024-05-22T14:09:00"/>
        <d v="2023-05-06T13:36:00"/>
        <d v="2023-10-04T22:34:00"/>
        <d v="2023-08-26T23:39:00"/>
        <d v="2024-05-19T01:30:00"/>
        <d v="2024-01-27T14:34:00"/>
        <d v="2024-02-11T04:22:00"/>
        <d v="2024-02-02T19:36:00"/>
        <d v="2023-12-10T11:26:00"/>
        <d v="2024-02-27T21:30:00"/>
        <d v="2024-09-14T10:42:00"/>
        <d v="2023-12-02T20:28:00"/>
        <d v="2023-11-20T04:03:00"/>
        <d v="2024-03-28T23:16:00"/>
        <d v="2024-08-10T23:44:00"/>
        <d v="2024-09-16T12:33:00"/>
        <d v="2024-09-29T00:51:00"/>
        <d v="2023-11-02T02:45:00"/>
        <d v="2023-08-03T11:10:00"/>
        <d v="2024-04-19T21:38:00"/>
        <d v="2023-11-05T21:58:00"/>
        <d v="2023-09-09T21:22:00"/>
        <d v="2023-12-02T20:34:00"/>
        <d v="2024-09-27T02:18:00"/>
        <d v="2023-07-23T14:42:00"/>
        <d v="2023-11-26T00:53:00"/>
        <d v="2024-01-03T07:30:00"/>
        <d v="2023-07-25T15:33:00"/>
        <d v="2024-09-29T09:30:00"/>
        <d v="2023-10-27T00:41:00"/>
        <d v="2023-09-03T16:21:00"/>
        <d v="2024-07-21T02:22:00"/>
        <d v="2023-12-08T14:07:00"/>
        <d v="2023-12-10T10:34:00"/>
        <d v="2023-12-22T22:14:00"/>
        <d v="2024-08-19T07:50:00"/>
        <d v="2024-03-05T19:23:00"/>
        <d v="2024-09-18T09:27:00"/>
        <d v="2024-01-13T18:46:00"/>
        <d v="2023-05-18T21:18:00"/>
        <d v="2023-04-03T18:31:00"/>
        <d v="2024-04-25T10:21:00"/>
        <d v="2024-08-28T09:38:00"/>
        <d v="2024-02-22T01:13:00"/>
        <d v="2023-07-11T21:20:00"/>
        <d v="2024-02-29T19:33:00"/>
        <d v="2023-11-02T13:26:00"/>
        <d v="2023-05-13T19:07:00"/>
        <d v="2024-05-31T21:21:00"/>
        <d v="2024-05-02T05:47:00"/>
        <d v="2024-01-17T06:25:00"/>
        <d v="2024-06-11T12:26:00"/>
        <d v="2023-09-11T11:47:00"/>
        <d v="2024-05-30T00:09:00"/>
        <d v="2024-09-16T09:26:00"/>
        <d v="2024-05-12T09:34:00"/>
        <d v="2024-04-28T01:33:00"/>
        <d v="2023-10-07T06:21:00"/>
        <d v="2024-03-31T22:59:00"/>
        <d v="2024-06-06T21:29:00"/>
        <d v="2023-12-11T00:03:00"/>
        <d v="2024-05-27T00:42:00"/>
        <d v="2024-09-16T14:58:00"/>
        <d v="2023-04-13T00:22:00"/>
        <d v="2023-03-27T11:18:00"/>
        <d v="2023-03-26T07:24:00"/>
        <d v="2024-05-26T15:40:00"/>
        <d v="2024-04-07T15:53:00"/>
        <d v="2023-10-26T07:26:00"/>
        <d v="2024-09-29T05:08:00"/>
        <d v="2024-08-04T10:24:00"/>
        <d v="2023-05-16T21:39:00"/>
        <d v="2023-10-20T21:30:00"/>
        <d v="2023-09-30T04:35:00"/>
        <d v="2023-11-13T21:52:00"/>
        <d v="2023-10-25T00:11:00"/>
        <d v="2023-08-16T05:25:00"/>
        <d v="2024-09-16T23:33:00"/>
        <d v="2023-05-30T14:19:00"/>
        <d v="2023-05-05T01:42:00"/>
        <d v="2024-04-20T07:41:00"/>
        <d v="2023-04-15T01:07:00"/>
        <d v="2024-07-23T00:49:00"/>
        <d v="2024-03-30T01:54:00"/>
        <d v="2024-07-10T04:44:00"/>
        <d v="2024-02-02T08:12:00"/>
        <d v="2023-11-21T12:48:00"/>
        <d v="2024-05-12T03:21:00"/>
        <d v="2023-08-11T18:13:00"/>
        <d v="2024-02-23T17:32:00"/>
        <d v="2023-04-14T09:49:00"/>
        <d v="2023-09-19T05:40:00"/>
        <d v="2023-04-11T20:58:00"/>
        <d v="2023-08-15T19:15:00"/>
        <d v="2023-07-14T07:37:00"/>
        <d v="2023-03-31T13:33:00"/>
        <d v="2023-03-30T08:43:00"/>
        <d v="2023-08-07T02:35:00"/>
        <d v="2023-06-30T04:15:00"/>
        <d v="2024-08-23T09:56:00"/>
        <d v="2023-12-12T09:55:00"/>
        <d v="2024-03-22T06:56:00"/>
        <d v="2024-01-07T08:11:00"/>
        <d v="2023-05-08T18:33:00"/>
        <d v="2024-04-12T15:53:00"/>
        <d v="2023-10-02T13:43:00"/>
        <d v="2024-08-31T03:26:00"/>
        <d v="2023-10-11T07:18:00"/>
        <d v="2024-05-19T05:04:00"/>
        <d v="2023-08-02T17:35:00"/>
        <d v="2024-02-10T02:50:00"/>
        <d v="2023-04-06T15:05:00"/>
        <d v="2024-05-20T01:54:00"/>
        <d v="2023-08-18T07:47:00"/>
        <d v="2023-04-27T07:44:00"/>
        <d v="2023-10-07T16:47:00"/>
        <d v="2024-04-07T04:49:00"/>
        <d v="2023-05-17T05:17:00"/>
        <d v="2023-12-28T16:37:00"/>
        <d v="2023-03-28T19:54:00"/>
        <d v="2023-07-31T22:09:00"/>
        <d v="2023-04-29T02:55:00"/>
        <d v="2024-05-28T21:19:00"/>
        <d v="2023-05-05T17:48:00"/>
        <d v="2023-04-21T01:31:00"/>
        <d v="2023-06-29T00:08:00"/>
        <d v="2024-06-12T09:13:00"/>
        <d v="2024-06-09T18:01:00"/>
        <d v="2024-03-18T15:53:00"/>
        <d v="2024-06-29T04:36:00"/>
        <d v="2023-08-03T23:41:00"/>
        <d v="2024-06-07T20:25:00"/>
        <d v="2024-07-10T06:00:00"/>
        <d v="2023-11-01T14:10:00"/>
        <d v="2024-05-23T13:27:00"/>
        <d v="2024-05-03T14:50:00"/>
        <d v="2024-01-12T08:55:00"/>
        <d v="2023-05-09T21:58:00"/>
        <d v="2024-03-15T05:55:00"/>
        <d v="2024-10-03T00:22:00"/>
        <d v="2024-08-05T15:28:00"/>
        <d v="2024-04-23T06:16:00"/>
        <d v="2023-06-30T05:45:00"/>
        <d v="2023-09-09T07:18:00"/>
        <d v="2023-05-27T09:14:00"/>
        <d v="2024-10-27T10:52:00"/>
        <d v="2023-07-12T03:59:00"/>
        <d v="2024-02-01T21:05:00"/>
        <d v="2023-12-07T05:00:00"/>
        <d v="2023-07-18T09:42:00"/>
        <d v="2023-10-04T04:52:00"/>
        <d v="2024-02-06T20:32:00"/>
        <d v="2024-06-11T20:01:00"/>
        <d v="2023-06-19T05:32:00"/>
        <d v="2023-11-19T08:25:00"/>
        <d v="2024-07-04T02:35:00"/>
        <d v="2023-05-16T16:31:00"/>
        <d v="2023-06-28T02:18:00"/>
        <d v="2024-02-01T17:22:00"/>
        <d v="2023-06-01T20:53:00"/>
        <d v="2024-08-28T02:22:00"/>
        <d v="2023-06-20T09:49:00"/>
        <d v="2023-09-29T09:06:00"/>
        <d v="2024-01-20T18:08:00"/>
        <d v="2023-04-05T23:10:00"/>
        <d v="2023-08-13T06:06:00"/>
        <d v="2024-04-14T04:04:00"/>
        <d v="2023-11-07T11:20:00"/>
        <d v="2024-06-28T10:40:00"/>
        <d v="2024-01-03T20:29:00"/>
        <d v="2024-10-20T08:34:00"/>
        <d v="2023-12-25T05:25:00"/>
        <d v="2023-04-16T00:20:00"/>
        <d v="2023-11-10T10:22:00"/>
        <d v="2024-06-29T17:56:00"/>
        <d v="2023-08-24T13:58:00"/>
        <d v="2024-03-02T11:01:00"/>
        <d v="2023-12-23T03:20:00"/>
        <d v="2023-08-06T13:35:00"/>
        <d v="2023-08-10T21:11:00"/>
        <d v="2024-07-15T10:44:00"/>
        <d v="2023-11-23T04:50:00"/>
        <d v="2023-06-08T03:09:00"/>
        <d v="2023-06-12T01:00:00"/>
        <d v="2024-07-22T04:48:00"/>
        <d v="2024-03-22T15:56:00"/>
        <d v="2023-07-19T15:59:00"/>
        <d v="2024-01-26T14:02:00"/>
        <d v="2024-10-03T07:49:00"/>
        <d v="2024-04-11T14:16:00"/>
        <d v="2023-08-26T15:58:00"/>
        <d v="2023-08-29T03:27:00"/>
        <d v="2023-08-01T19:46:00"/>
        <d v="2023-06-13T13:37:00"/>
        <d v="2023-07-04T02:15:00"/>
        <d v="2024-10-10T03:43:00"/>
        <d v="2024-04-28T20:22:00"/>
        <d v="2023-12-02T12:47:00"/>
        <d v="2024-01-22T09:08:00"/>
        <d v="2024-09-07T06:40:00"/>
        <d v="2024-06-13T19:15:00"/>
        <d v="2023-09-15T02:34:00"/>
        <d v="2024-10-08T08:44:00"/>
        <d v="2023-09-17T16:44:00"/>
        <d v="2023-06-17T09:36:00"/>
        <d v="2024-09-20T01:43:00"/>
        <d v="2024-03-15T20:40:00"/>
        <d v="2023-11-19T03:22:00"/>
        <d v="2024-05-15T05:35:00"/>
        <d v="2023-09-26T18:01:00"/>
        <d v="2023-11-11T18:32:00"/>
        <d v="2024-10-23T10:37:00"/>
        <d v="2024-04-18T00:11:00"/>
        <d v="2024-08-18T15:10:00"/>
        <d v="2024-08-01T20:30:00"/>
        <d v="2024-04-18T11:44:00"/>
        <d v="2024-03-27T09:26:00"/>
        <d v="2023-09-30T22:08:00"/>
        <d v="2024-07-01T23:42:00"/>
        <d v="2023-07-08T00:55:00"/>
        <d v="2024-06-28T08:57:00"/>
        <d v="2023-09-16T13:27:00"/>
        <d v="2024-07-26T05:11:00"/>
        <d v="2023-05-07T18:50:00"/>
        <d v="2024-05-20T16:56:00"/>
        <d v="2024-03-12T05:26:00"/>
        <d v="2024-05-23T04:21:00"/>
        <d v="2024-07-13T05:31:00"/>
        <d v="2024-05-27T17:23:00"/>
        <d v="2023-12-22T12:59:00"/>
        <d v="2023-10-29T01:26:00"/>
        <d v="2023-05-19T13:24:00"/>
        <d v="2023-05-16T14:06:00"/>
        <d v="2023-05-20T14:05:00"/>
        <d v="2024-04-25T10:38:00"/>
        <d v="2024-01-30T13:15:00"/>
        <d v="2024-09-16T09:57:00"/>
        <d v="2023-10-19T05:58:00"/>
        <d v="2023-05-04T05:15:00"/>
        <d v="2023-09-07T16:23:00"/>
        <d v="2023-07-08T20:42:00"/>
        <d v="2023-08-17T02:50:00"/>
        <d v="2023-09-11T00:04:00"/>
        <d v="2023-11-16T04:30:00"/>
        <d v="2024-07-25T09:51:00"/>
        <d v="2024-02-01T13:40:00"/>
        <d v="2023-06-12T22:41:00"/>
        <d v="2024-04-02T12:58:00"/>
        <d v="2023-12-09T12:30:00"/>
        <d v="2023-05-08T22:14:00"/>
        <d v="2024-09-14T07:00:00"/>
        <d v="2024-08-15T15:36:00"/>
        <d v="2023-06-18T19:59:00"/>
        <d v="2024-08-21T04:31:00"/>
        <d v="2024-07-08T12:40:00"/>
        <d v="2024-10-30T19:05:00"/>
        <d v="2023-07-23T23:59:00"/>
        <d v="2024-08-05T07:01:00"/>
        <d v="2024-08-30T19:21:00"/>
        <d v="2023-05-10T10:40:00"/>
        <d v="2024-10-04T13:15:00"/>
        <d v="2023-08-29T20:51:00"/>
        <d v="2023-08-31T19:13:00"/>
        <d v="2024-10-17T16:13:00"/>
        <d v="2023-10-22T02:28:00"/>
        <d v="2024-03-21T02:27:00"/>
        <d v="2023-04-25T09:43:00"/>
        <d v="2024-06-18T02:15:00"/>
        <d v="2023-10-11T14:46:00"/>
        <d v="2023-09-01T10:55:00"/>
        <d v="2024-06-06T07:57:00"/>
        <d v="2024-09-23T05:28:00"/>
        <d v="2024-06-23T23:29:00"/>
        <d v="2024-05-19T11:15:00"/>
        <d v="2024-02-27T15:25:00"/>
        <d v="2024-01-11T16:07:00"/>
        <d v="2024-08-25T17:39:00"/>
        <d v="2023-07-07T03:59:00"/>
        <d v="2024-02-17T04:05:00"/>
        <d v="2023-03-16T18:55:00"/>
        <d v="2024-05-11T01:20:00"/>
        <d v="2024-05-22T12:37:00"/>
        <d v="2023-04-05T01:03:00"/>
        <d v="2023-10-23T07:46:00"/>
        <d v="2024-06-22T10:00:00"/>
        <d v="2023-04-08T09:45:00"/>
        <d v="2024-05-17T18:25:00"/>
        <d v="2023-08-12T16:51:00"/>
        <d v="2023-10-04T17:52:00"/>
        <d v="2024-05-21T21:53:00"/>
        <d v="2024-03-19T08:08:00"/>
        <d v="2023-06-07T05:55:00"/>
        <d v="2023-07-04T12:17:00"/>
        <d v="2024-10-21T07:09:00"/>
        <d v="2023-05-17T05:40:00"/>
        <d v="2024-02-08T02:50:00"/>
        <d v="2023-12-21T01:28:00"/>
        <d v="2024-07-19T01:27:00"/>
        <d v="2024-10-19T03:10:00"/>
        <d v="2024-10-26T05:45:00"/>
        <d v="2023-07-17T06:57:00"/>
        <d v="2023-06-10T21:55:00"/>
        <d v="2024-03-19T10:30:00"/>
        <d v="2023-08-06T13:26:00"/>
        <d v="2024-07-10T11:53:00"/>
        <d v="2023-12-31T05:45:00"/>
        <d v="2024-06-01T20:59:00"/>
        <d v="2024-08-01T08:28:00"/>
        <d v="2023-05-13T21:35:00"/>
        <d v="2023-09-10T05:56:00"/>
        <d v="2023-11-28T07:16:00"/>
        <d v="2024-04-19T13:46:00"/>
        <d v="2023-10-04T04:56:00"/>
        <d v="2023-11-03T03:32:00"/>
        <d v="2023-03-28T19:57:00"/>
        <d v="2024-01-02T11:25:00"/>
        <d v="2024-07-12T05:36:00"/>
        <d v="2023-06-28T15:21:00"/>
        <d v="2023-07-17T23:34:00"/>
        <d v="2023-10-19T08:34:00"/>
        <d v="2023-05-05T04:16:00"/>
        <d v="2024-08-25T23:46:00"/>
        <d v="2023-11-29T13:26:00"/>
        <d v="2024-10-21T06:27:00"/>
        <d v="2023-05-09T00:35:00"/>
        <d v="2024-02-06T00:04:00"/>
        <d v="2023-08-02T04:36:00"/>
        <d v="2024-01-29T19:49:00"/>
        <d v="2023-08-01T23:22:00"/>
        <d v="2024-07-29T20:56:00"/>
        <d v="2024-06-29T01:37:00"/>
        <d v="2023-06-21T15:23:00"/>
        <d v="2023-11-26T04:06:00"/>
        <d v="2024-06-26T10:13:00"/>
        <d v="2024-07-11T03:41:00"/>
        <d v="2023-06-24T23:50:00"/>
        <d v="2024-10-12T05:12:00"/>
        <d v="2023-05-29T00:08:00"/>
        <d v="2023-12-01T20:28:00"/>
        <d v="2024-02-20T06:35:00"/>
        <d v="2023-04-28T19:29:00"/>
        <d v="2023-07-08T06:36:00"/>
        <d v="2023-07-20T04:48:00"/>
        <d v="2023-03-21T20:07:00"/>
        <d v="2024-09-30T16:45:00"/>
        <d v="2023-08-11T15:04:00"/>
        <d v="2023-09-27T04:45:00"/>
        <d v="2023-05-11T23:26:00"/>
        <d v="2024-07-23T17:11:00"/>
        <d v="2023-04-30T19:35:00"/>
        <d v="2023-11-22T02:15:00"/>
        <d v="2024-04-30T07:00:00"/>
        <d v="2023-10-26T14:14:00"/>
        <d v="2023-11-04T14:02:00"/>
        <d v="2024-09-07T07:06:00"/>
        <d v="2024-10-14T08:12:00"/>
        <d v="2023-10-29T13:27:00"/>
        <d v="2024-06-03T18:12:00"/>
        <d v="2024-07-25T18:31:00"/>
        <d v="2023-04-14T02:39:00"/>
        <d v="2023-07-23T13:23:00"/>
        <d v="2024-06-13T03:42:00"/>
        <d v="2024-07-09T12:07:00"/>
        <d v="2023-04-06T12:22:00"/>
        <d v="2023-05-22T01:12:00"/>
        <d v="2023-11-30T05:07:00"/>
        <d v="2023-10-04T14:32:00"/>
        <d v="2023-12-25T23:00:00"/>
        <d v="2024-02-09T16:22:00"/>
        <d v="2024-01-05T15:09:00"/>
        <d v="2023-11-25T19:40:00"/>
        <d v="2023-06-28T21:29:00"/>
        <d v="2023-09-10T11:49:00"/>
        <d v="2024-09-23T14:07:00"/>
        <d v="2024-08-18T12:18:00"/>
        <d v="2024-06-05T07:38:00"/>
        <d v="2024-02-24T07:45:00"/>
        <d v="2023-07-18T17:01:00"/>
        <d v="2023-10-07T17:21:00"/>
        <d v="2024-09-08T16:38:00"/>
        <d v="2024-02-04T06:25:00"/>
        <d v="2023-12-31T22:50:00"/>
        <d v="2024-04-19T15:31:00"/>
        <d v="2024-04-18T12:12:00"/>
        <d v="2023-06-10T02:41:00"/>
        <d v="2023-04-30T14:51:00"/>
        <d v="2024-02-20T17:10:00"/>
        <d v="2023-11-15T21:48:00"/>
        <d v="2024-03-01T14:00:00"/>
        <d v="2023-10-01T11:20:00"/>
        <d v="2024-09-12T04:16:00"/>
        <d v="2023-05-22T01:22:00"/>
        <d v="2023-11-26T19:26:00"/>
        <d v="2024-02-08T20:25:00"/>
        <d v="2023-06-20T18:08:00"/>
        <d v="2023-12-18T06:15:00"/>
        <d v="2024-07-16T04:05:00"/>
        <d v="2023-05-18T08:44:00"/>
        <d v="2024-01-16T21:22:00"/>
        <d v="2023-05-13T21:26:00"/>
        <d v="2023-09-23T06:45:00"/>
        <d v="2024-01-24T23:43:00"/>
        <d v="2023-06-21T22:30:00"/>
        <d v="2023-12-04T01:16:00"/>
        <d v="2023-10-24T07:06:00"/>
        <d v="2023-12-14T20:23:00"/>
        <d v="2023-10-09T12:12:00"/>
        <d v="2024-04-04T05:02:00"/>
        <d v="2023-11-18T08:57:00"/>
        <d v="2023-06-27T20:49:00"/>
        <d v="2024-06-05T05:16:00"/>
        <d v="2024-01-16T01:11:00"/>
        <d v="2024-06-02T02:03:00"/>
        <d v="2023-12-20T18:25:00"/>
        <d v="2024-05-30T02:09:00"/>
        <d v="2023-11-13T22:10:00"/>
        <d v="2023-11-24T12:04:00"/>
        <d v="2024-07-16T00:45:00"/>
        <d v="2023-07-23T17:17:00"/>
        <d v="2024-04-30T16:35:00"/>
        <d v="2024-01-31T20:57:00"/>
        <d v="2023-04-26T21:53:00"/>
        <d v="2023-06-12T09:16:00"/>
        <d v="2023-03-25T11:21:00"/>
        <d v="2024-05-26T10:00:00"/>
        <d v="2023-10-21T20:23:00"/>
        <d v="2023-08-07T20:54:00"/>
        <d v="2024-08-01T02:27:00"/>
        <d v="2024-06-15T21:30:00"/>
        <d v="2024-10-23T00:20:00"/>
        <d v="2023-09-23T23:16:00"/>
        <d v="2024-05-02T03:12:00"/>
        <d v="2023-06-04T21:26:00"/>
        <d v="2023-10-04T06:35:00"/>
        <d v="2024-07-05T13:41:00"/>
        <d v="2023-08-30T13:03:00"/>
        <d v="2024-06-29T07:32:00"/>
        <d v="2024-09-10T06:07:00"/>
        <d v="2023-11-04T12:01:00"/>
        <d v="2023-12-20T12:11:00"/>
        <d v="2024-06-15T18:53:00"/>
        <d v="2023-10-18T06:51:00"/>
        <d v="2024-03-03T01:59:00"/>
        <d v="2023-11-09T09:33:00"/>
        <d v="2024-02-13T01:25:00"/>
        <d v="2023-04-07T14:02:00"/>
        <d v="2024-08-06T19:17:00"/>
        <d v="2024-02-04T17:00:00"/>
        <d v="2024-01-16T05:36:00"/>
        <d v="2023-11-11T10:55:00"/>
        <d v="2024-07-27T12:46:00"/>
        <d v="2023-11-22T11:36:00"/>
        <d v="2024-05-27T14:45:00"/>
        <d v="2024-01-04T14:09:00"/>
        <d v="2024-03-20T21:38:00"/>
        <d v="2024-08-26T00:46:00"/>
        <d v="2024-02-16T22:34:00"/>
        <d v="2024-08-12T17:56:00"/>
        <d v="2024-03-30T04:50:00"/>
        <d v="2023-06-17T22:28:00"/>
        <d v="2024-03-06T18:58:00"/>
        <d v="2023-12-24T09:20:00"/>
        <d v="2023-05-09T13:29:00"/>
        <d v="2024-09-10T03:53:00"/>
        <d v="2024-10-24T16:14:00"/>
        <d v="2024-02-10T07:50:00"/>
        <d v="2024-06-16T19:05:00"/>
        <d v="2023-10-15T07:21:00"/>
        <d v="2024-07-14T17:41:00"/>
        <d v="2024-03-10T08:27:00"/>
        <d v="2024-04-06T05:24:00"/>
        <d v="2024-07-28T05:46:00"/>
        <d v="2023-09-25T23:30:00"/>
        <d v="2023-08-18T05:23:00"/>
        <d v="2024-06-24T23:32:00"/>
        <d v="2023-03-25T15:49:00"/>
        <d v="2024-05-28T16:58:00"/>
        <d v="2024-04-03T05:13:00"/>
        <d v="2023-03-21T20:18:00"/>
        <d v="2023-12-26T04:56:00"/>
        <d v="2023-10-19T11:20:00"/>
        <d v="2023-05-23T10:16:00"/>
        <d v="2023-12-10T02:54:00"/>
        <d v="2024-07-15T21:18:00"/>
        <d v="2023-12-18T01:55:00"/>
        <d v="2023-04-11T18:46:00"/>
        <d v="2024-08-08T20:00:00"/>
        <d v="2024-01-25T04:34:00"/>
        <d v="2024-05-24T01:48:00"/>
        <d v="2023-04-08T09:17:00"/>
        <d v="2023-07-06T11:02:00"/>
        <d v="2024-01-08T04:39:00"/>
        <d v="2023-12-21T10:41:00"/>
        <d v="2024-09-24T10:49:00"/>
        <d v="2023-05-29T14:59:00"/>
        <d v="2024-09-25T20:16:00"/>
        <d v="2024-08-10T04:21:00"/>
        <d v="2024-05-26T04:28:00"/>
        <d v="2023-05-02T10:10:00"/>
        <d v="2024-09-03T09:15:00"/>
        <d v="2023-12-21T00:30:00"/>
        <d v="2024-06-19T19:08:00"/>
        <d v="2023-03-31T22:05:00"/>
        <d v="2023-05-31T20:34:00"/>
        <d v="2024-07-07T22:13:00"/>
        <d v="2024-08-13T07:23:00"/>
        <d v="2024-04-14T05:13:00"/>
        <d v="2024-04-08T21:53:00"/>
        <d v="2024-07-19T14:29:00"/>
        <d v="2023-03-22T09:47:00"/>
        <d v="2024-08-30T05:15:00"/>
        <d v="2024-09-15T05:37:00"/>
        <d v="2024-05-18T03:11:00"/>
        <d v="2024-01-16T21:25:00"/>
        <d v="2024-05-06T16:13:00"/>
        <d v="2023-08-20T17:16:00"/>
        <d v="2024-10-07T16:33:00"/>
        <d v="2023-08-31T14:56:00"/>
        <d v="2024-05-18T09:23:00"/>
        <d v="2023-04-14T00:08:00"/>
        <d v="2023-08-14T08:55:00"/>
        <d v="2023-06-17T06:09:00"/>
        <d v="2023-12-19T16:33:00"/>
        <d v="2024-08-19T20:34:00"/>
        <d v="2023-07-17T19:48:00"/>
        <d v="2023-07-30T14:12:00"/>
        <d v="2024-07-17T12:29:00"/>
        <d v="2023-03-17T01:19:00"/>
        <d v="2024-09-23T05:09:00"/>
        <d v="2024-03-27T02:35:00"/>
        <d v="2024-02-03T18:01:00"/>
        <d v="2023-05-16T21:08:00"/>
        <d v="2024-03-31T08:14:00"/>
        <d v="2023-04-09T04:43:00"/>
        <d v="2023-11-16T22:10:00"/>
        <d v="2024-03-31T21:51:00"/>
        <d v="2024-03-09T19:28:00"/>
        <d v="2024-01-08T13:30:00"/>
        <d v="2024-06-13T00:43:00"/>
        <d v="2024-09-20T01:17:00"/>
        <d v="2024-06-05T04:40:00"/>
        <d v="2023-04-25T12:40:00"/>
        <d v="2023-08-01T21:25:00"/>
        <d v="2023-10-07T04:36:00"/>
        <d v="2024-10-17T13:13:00"/>
        <d v="2023-11-28T02:35:00"/>
        <d v="2024-06-13T22:04:00"/>
        <d v="2023-10-12T02:21:00"/>
        <d v="2024-04-20T01:10:00"/>
        <d v="2023-05-06T06:44:00"/>
        <d v="2024-07-17T19:35:00"/>
        <d v="2024-03-13T13:22:00"/>
        <d v="2023-04-21T06:20:00"/>
        <d v="2024-01-26T04:48:00"/>
        <d v="2023-04-09T16:19:00"/>
        <d v="2024-02-08T19:57:00"/>
        <d v="2023-08-24T15:43:00"/>
        <d v="2023-07-19T11:42:00"/>
        <d v="2023-08-01T07:09:00"/>
        <d v="2023-08-27T04:49:00"/>
        <d v="2024-08-23T16:05:00"/>
        <d v="2024-05-17T08:00:00"/>
        <d v="2023-11-20T05:11:00"/>
        <d v="2023-06-26T18:24:00"/>
        <d v="2023-07-10T16:58:00"/>
        <d v="2024-01-02T08:08:00"/>
        <d v="2023-10-02T06:38:00"/>
        <d v="2024-05-07T13:36:00"/>
        <d v="2024-02-23T15:28:00"/>
        <d v="2023-09-10T20:57:00"/>
        <d v="2024-02-13T17:53:00"/>
        <d v="2023-10-17T08:13:00"/>
        <d v="2023-05-01T09:41:00"/>
        <d v="2024-02-10T06:00:00"/>
        <d v="2024-05-24T04:11:00"/>
        <d v="2023-07-09T06:12:00"/>
        <d v="2024-01-31T06:43:00"/>
        <d v="2023-05-09T08:30:00"/>
        <d v="2024-05-26T06:10:00"/>
        <d v="2023-03-16T14:07:00"/>
        <d v="2023-09-27T02:09:00"/>
        <d v="2024-04-21T09:50:00"/>
        <d v="2023-08-24T23:36:00"/>
        <d v="2024-03-24T07:14:00"/>
        <d v="2024-04-11T01:56:00"/>
        <d v="2024-06-25T10:54:00"/>
        <d v="2023-08-05T10:01:00"/>
        <d v="2023-05-22T08:29:00"/>
        <d v="2023-12-13T18:19:00"/>
        <d v="2023-12-05T21:06:00"/>
        <d v="2024-02-02T19:52:00"/>
        <d v="2023-03-18T11:29:00"/>
        <d v="2024-07-10T22:01:00"/>
        <d v="2023-03-18T00:29:00"/>
        <d v="2023-10-16T15:03:00"/>
        <d v="2024-04-15T13:33:00"/>
        <d v="2023-03-28T16:54:00"/>
        <d v="2023-05-13T04:58:00"/>
        <d v="2024-01-09T06:37:00"/>
        <d v="2024-02-01T07:51:00"/>
        <d v="2023-12-09T10:01:00"/>
        <d v="2024-02-18T20:51:00"/>
        <d v="2023-11-25T13:43:00"/>
        <d v="2024-01-01T22:52:00"/>
        <d v="2023-11-05T23:49:00"/>
        <d v="2023-09-30T04:27:00"/>
        <d v="2024-08-15T12:33:00"/>
        <d v="2024-08-28T00:19:00"/>
        <d v="2024-07-11T12:45:00"/>
        <d v="2024-10-13T13:52:00"/>
        <d v="2024-03-17T13:44:00"/>
        <d v="2024-05-16T10:00:00"/>
        <d v="2023-05-23T05:35:00"/>
        <d v="2024-07-23T10:15:00"/>
        <d v="2024-05-01T15:04:00"/>
        <d v="2023-07-03T22:41:00"/>
        <d v="2024-06-23T04:56:00"/>
        <d v="2023-12-24T10:17:00"/>
        <d v="2023-08-05T09:42:00"/>
        <d v="2024-05-19T06:48:00"/>
        <d v="2023-04-01T11:32:00"/>
        <d v="2024-04-22T13:43:00"/>
        <d v="2024-01-17T21:50:00"/>
        <d v="2024-05-06T20:48:00"/>
        <d v="2023-06-19T16:37:00"/>
        <d v="2023-04-30T14:40:00"/>
        <d v="2024-05-23T22:19:00"/>
        <d v="2023-08-01T05:40:00"/>
        <d v="2023-07-02T09:05:00"/>
        <d v="2023-08-06T08:03:00"/>
        <d v="2024-07-12T04:35:00"/>
        <d v="2023-08-18T13:36:00"/>
        <d v="2023-07-09T08:37:00"/>
        <d v="2024-01-23T18:08:00"/>
        <d v="2024-06-13T04:42:00"/>
        <d v="2024-02-13T00:53:00"/>
        <d v="2024-09-12T06:33:00"/>
        <d v="2024-06-09T18:25:00"/>
        <d v="2024-05-14T02:58:00"/>
        <d v="2024-09-17T20:10:00"/>
        <d v="2024-04-26T04:31:00"/>
        <d v="2024-03-02T09:00:00"/>
        <d v="2023-10-31T04:05:00"/>
        <d v="2024-09-13T23:51:00"/>
        <d v="2024-11-03T14:28:00"/>
        <d v="2023-08-24T23:32:00"/>
        <d v="2024-03-28T15:21:00"/>
        <d v="2023-11-19T22:55:00"/>
        <d v="2023-08-06T07:53:00"/>
        <d v="2024-07-24T02:59:00"/>
        <d v="2023-07-02T08:15:00"/>
        <d v="2023-05-19T08:04:00"/>
        <d v="2024-03-04T22:56:00"/>
        <d v="2024-06-15T09:30:00"/>
        <d v="2023-07-02T04:44:00"/>
        <d v="2023-06-05T04:26:00"/>
        <d v="2023-09-09T08:25:00"/>
        <d v="2024-03-24T04:10:00"/>
        <d v="2023-05-28T01:37:00"/>
        <d v="2024-03-21T10:05:00"/>
        <d v="2024-07-19T01:14:00"/>
        <d v="2024-10-02T17:17:00"/>
        <d v="2024-06-10T04:45:00"/>
        <d v="2023-11-21T07:52:00"/>
        <d v="2023-12-30T01:27:00"/>
        <d v="2023-08-08T20:17:00"/>
        <d v="2023-10-11T10:18:00"/>
        <d v="2023-08-21T03:20:00"/>
        <d v="2023-08-14T19:28:00"/>
        <d v="2023-07-20T15:58:00"/>
        <d v="2024-03-26T14:29:00"/>
        <d v="2024-01-17T16:21:00"/>
        <d v="2024-01-30T19:08:00"/>
        <d v="2024-06-15T20:30:00"/>
        <d v="2024-04-10T06:34:00"/>
        <d v="2023-12-23T05:22:00"/>
        <d v="2024-05-25T15:43:00"/>
        <d v="2023-10-21T06:12:00"/>
        <d v="2023-04-21T05:04:00"/>
        <d v="2024-01-01T01:10:00"/>
        <d v="2023-04-16T10:59:00"/>
        <d v="2024-09-04T05:40:00"/>
        <d v="2024-09-07T13:22:00"/>
        <d v="2024-01-21T01:20:00"/>
        <d v="2023-06-20T22:30:00"/>
        <d v="2023-05-15T05:15:00"/>
        <d v="2023-10-31T04:53:00"/>
        <d v="2023-10-10T21:36:00"/>
        <d v="2024-07-08T12:52:00"/>
        <d v="2023-08-26T23:42:00"/>
        <d v="2023-09-04T04:12:00"/>
        <d v="2024-08-13T22:21:00"/>
        <d v="2023-10-27T01:20:00"/>
        <d v="2023-05-31T18:48:00"/>
        <d v="2023-11-17T17:12:00"/>
        <d v="2023-04-23T19:59:00"/>
        <d v="2023-11-21T04:48:00"/>
        <d v="2023-11-03T17:05:00"/>
        <d v="2023-04-30T20:52:00"/>
        <d v="2023-12-17T02:00:00"/>
        <d v="2023-10-03T03:37:00"/>
        <d v="2023-09-27T14:03:00"/>
        <d v="2023-09-10T11:47:00"/>
        <d v="2024-01-24T20:20:00"/>
        <d v="2024-03-14T04:38:00"/>
        <d v="2024-07-24T20:16:00"/>
        <d v="2024-04-03T00:44:00"/>
        <d v="2023-05-10T06:00:00"/>
        <d v="2024-10-26T04:59:00"/>
        <d v="2023-10-04T03:09:00"/>
        <d v="2024-08-01T00:33:00"/>
        <d v="2024-07-29T10:13:00"/>
        <d v="2023-12-20T17:42:00"/>
        <d v="2024-02-16T13:46:00"/>
        <d v="2023-04-19T21:36:00"/>
        <d v="2023-09-27T21:30:00"/>
        <d v="2023-08-12T07:02:00"/>
        <d v="2024-05-31T05:15:00"/>
        <d v="2023-08-12T02:19:00"/>
        <d v="2023-09-09T19:18:00"/>
        <d v="2024-03-29T23:46:00"/>
        <d v="2024-07-01T22:47:00"/>
        <d v="2024-10-02T10:25:00"/>
        <d v="2023-09-18T02:09:00"/>
        <d v="2023-10-28T15:45:00"/>
        <d v="2023-05-19T05:22:00"/>
        <d v="2024-07-28T05:10:00"/>
        <d v="2023-12-24T19:17:00"/>
        <d v="2023-06-27T09:50:00"/>
        <d v="2024-09-11T23:11:00"/>
        <d v="2023-05-25T20:50:00"/>
        <d v="2023-08-18T07:48:00"/>
        <d v="2023-05-28T02:29:00"/>
        <d v="2023-11-25T00:38:00"/>
        <d v="2024-04-11T17:37:00"/>
        <d v="2024-10-05T07:48:00"/>
        <d v="2024-03-09T03:58:00"/>
        <d v="2023-09-25T11:13:00"/>
        <d v="2024-06-02T08:12:00"/>
        <d v="2023-09-11T00:37:00"/>
        <d v="2024-07-07T16:39:00"/>
        <d v="2023-06-10T19:34:00"/>
        <d v="2023-12-16T23:01:00"/>
        <d v="2024-09-25T01:37:00"/>
        <d v="2023-04-13T00:06:00"/>
        <d v="2023-08-01T19:16:00"/>
        <d v="2024-02-21T13:59:00"/>
        <d v="2023-08-27T23:56:00"/>
        <d v="2023-05-13T19:18:00"/>
        <d v="2024-05-16T06:38:00"/>
        <d v="2024-10-10T18:17:00"/>
        <d v="2024-01-30T23:25:00"/>
        <d v="2024-02-06T16:10:00"/>
        <d v="2023-07-12T19:57:00"/>
        <d v="2023-09-10T14:48:00"/>
        <d v="2024-08-31T19:27:00"/>
        <d v="2023-06-13T19:36:00"/>
        <d v="2023-10-01T21:30:00"/>
        <d v="2024-06-01T12:17:00"/>
        <d v="2024-08-08T00:29:00"/>
        <d v="2024-03-11T20:19:00"/>
        <d v="2024-03-09T03:38:00"/>
        <d v="2023-06-10T10:33:00"/>
        <d v="2023-10-03T18:30:00"/>
        <d v="2023-11-19T18:46:00"/>
        <d v="2024-10-30T14:33:00"/>
        <d v="2024-07-20T15:56:00"/>
        <d v="2024-07-30T17:33:00"/>
        <d v="2024-02-18T13:40:00"/>
        <d v="2023-08-05T09:22:00"/>
        <d v="2024-06-23T06:17:00"/>
        <d v="2023-10-13T08:22:00"/>
        <d v="2023-05-24T05:50:00"/>
        <d v="2023-08-16T22:27:00"/>
        <d v="2023-04-02T07:12:00"/>
        <d v="2023-08-24T06:24:00"/>
        <d v="2024-04-13T02:33:00"/>
        <d v="2024-10-25T02:05:00"/>
        <d v="2023-05-19T07:38:00"/>
        <d v="2023-12-20T23:53:00"/>
        <d v="2024-07-07T17:51:00"/>
        <d v="2023-08-21T01:43:00"/>
        <d v="2023-10-11T13:48:00"/>
        <d v="2024-05-24T20:17:00"/>
        <d v="2023-11-08T13:23:00"/>
        <d v="2023-06-15T20:49:00"/>
        <d v="2023-04-07T06:36:00"/>
        <d v="2024-07-12T09:59:00"/>
        <d v="2023-06-14T10:37:00"/>
        <d v="2023-07-25T19:31:00"/>
        <d v="2023-04-03T00:54:00"/>
        <d v="2024-10-02T01:35:00"/>
        <d v="2023-10-06T19:53:00"/>
        <d v="2024-01-02T23:08:00"/>
        <d v="2023-11-19T17:07:00"/>
        <d v="2024-05-13T17:00:00"/>
        <d v="2023-06-27T10:33:00"/>
        <d v="2024-04-09T13:43:00"/>
        <d v="2023-07-15T17:32:00"/>
        <d v="2024-09-29T11:06:00"/>
        <d v="2023-11-30T23:44:00"/>
        <d v="2023-06-08T23:21:00"/>
        <d v="2023-12-25T15:46:00"/>
        <d v="2023-11-27T09:18:00"/>
        <d v="2024-06-21T19:09:00"/>
        <d v="2024-06-06T14:58:00"/>
        <d v="2023-08-23T12:04:00"/>
      </sharedItems>
      <fieldGroup par="16"/>
    </cacheField>
    <cacheField name="customer_id" numFmtId="22">
      <sharedItems/>
    </cacheField>
    <cacheField name="product_id" numFmtId="0">
      <sharedItems containsSemiMixedTypes="0" containsString="0" containsNumber="1" containsInteger="1" minValue="4452" maxValue="993331"/>
    </cacheField>
    <cacheField name="product_name" numFmtId="0">
      <sharedItems containsMixedTypes="1" containsNumber="1" containsInteger="1" minValue="0" maxValue="0" count="52">
        <s v="Onions"/>
        <s v="Potatoes"/>
        <s v="Tomatoes"/>
        <s v="Bananas"/>
        <s v="Mangoes"/>
        <s v="Carrots"/>
        <s v="Spinach"/>
        <s v="Cheese"/>
        <s v="Curd"/>
        <s v="Butter"/>
        <s v="Eggs"/>
        <s v="Bread"/>
        <s v="Milk"/>
        <s v="Cereal"/>
        <s v="Biscuits"/>
        <s v="Nuts"/>
        <s v="Chips"/>
        <s v="Popcorn"/>
        <s v="Cookies"/>
        <s v="Chocolates"/>
        <s v="Orange Juice"/>
        <s v="Cola"/>
        <s v="Iced Tea"/>
        <s v="Mango Drink"/>
        <s v="Lemonade"/>
        <s v="Frozen Pizza"/>
        <s v="Instant Noodles"/>
        <s v="Frozen Vegetables"/>
        <s v="Ice Cream"/>
        <s v="Frozen Biryani"/>
        <s v="Rice"/>
        <s v="Pulses"/>
        <s v="Sugar"/>
        <s v="Salt"/>
        <s v="Wheat Flour"/>
        <s v="Dish Soap"/>
        <s v="Toilet Cleaner"/>
        <s v="Detergent"/>
        <s v="Shampoo"/>
        <s v="Toothpaste"/>
        <s v="Lotion"/>
        <s v="Soap"/>
        <s v="Baby Wipes"/>
        <s v="Baby Food"/>
        <s v="Diapers"/>
        <s v="Cat Food"/>
        <s v="Pet Treats"/>
        <s v="Dog Food"/>
        <s v="Pain Reliever"/>
        <s v="Cough Syrup"/>
        <s v="Vitamins"/>
        <n v="0"/>
      </sharedItems>
    </cacheField>
    <cacheField name="category" numFmtId="0">
      <sharedItems containsMixedTypes="1" containsNumber="1" containsInteger="1" minValue="0" maxValue="0" count="12">
        <s v="Fruits &amp; Vegetables"/>
        <s v="Dairy &amp; Breakfast"/>
        <s v="Snacks &amp; Munchies"/>
        <s v="Cold Drinks &amp; Juices"/>
        <s v="Instant &amp; Frozen Food"/>
        <s v="Grocery &amp; Staples"/>
        <s v="Household Care"/>
        <s v="Personal Care"/>
        <s v="Baby Care"/>
        <s v="Pet Care"/>
        <s v="Pharmacy"/>
        <n v="0"/>
      </sharedItems>
    </cacheField>
    <cacheField name="brand" numFmtId="0">
      <sharedItems containsMixedTypes="1" containsNumber="1" containsInteger="1" minValue="0" maxValue="0"/>
    </cacheField>
    <cacheField name="quantity" numFmtId="0">
      <sharedItems containsSemiMixedTypes="0" containsString="0" containsNumber="1" containsInteger="1" minValue="1" maxValue="3"/>
    </cacheField>
    <cacheField name="unit_price" numFmtId="0">
      <sharedItems containsSemiMixedTypes="0" containsString="0" containsNumber="1" minValue="12.32" maxValue="995.98"/>
    </cacheField>
    <cacheField name="order_total" numFmtId="0">
      <sharedItems containsSemiMixedTypes="0" containsString="0" containsNumber="1" minValue="13.25" maxValue="6721.46"/>
    </cacheField>
    <cacheField name="payment_method" numFmtId="0">
      <sharedItems count="4">
        <s v="Cash"/>
        <s v="UPI"/>
        <s v="Card"/>
        <s v="Wallet"/>
      </sharedItems>
    </cacheField>
    <cacheField name="delivery_status" numFmtId="0">
      <sharedItems count="3">
        <s v="On Time"/>
        <s v="Slightly Delayed"/>
        <s v="Significantly Delayed"/>
      </sharedItems>
    </cacheField>
    <cacheField name="rating" numFmtId="0">
      <sharedItems containsSemiMixedTypes="0" containsString="0" containsNumber="1" containsInteger="1" minValue="1" maxValue="5" count="5">
        <n v="4"/>
        <n v="3"/>
        <n v="2"/>
        <n v="5"/>
        <n v="1"/>
      </sharedItems>
    </cacheField>
    <cacheField name="feedback_category" numFmtId="0">
      <sharedItems/>
    </cacheField>
    <cacheField name="sentiment" numFmtId="0">
      <sharedItems count="3">
        <s v="Neutral"/>
        <s v="Negative"/>
        <s v="Positive"/>
      </sharedItems>
    </cacheField>
    <cacheField name="Months (order_date)" numFmtId="0" databaseField="0">
      <fieldGroup base="1">
        <rangePr groupBy="months" startDate="2023-03-16T08:10:00" endDate="2024-11-04T20:29:00"/>
        <groupItems count="14">
          <s v="&lt;16-03-2023"/>
          <s v="Jan"/>
          <s v="Feb"/>
          <s v="Mar"/>
          <s v="Apr"/>
          <s v="May"/>
          <s v="Jun"/>
          <s v="Jul"/>
          <s v="Aug"/>
          <s v="Sep"/>
          <s v="Oct"/>
          <s v="Nov"/>
          <s v="Dec"/>
          <s v="&gt;04-11-2024"/>
        </groupItems>
      </fieldGroup>
    </cacheField>
    <cacheField name="Years (order_date)" numFmtId="0" databaseField="0">
      <fieldGroup base="1">
        <rangePr groupBy="years" startDate="2023-03-16T08:10:00" endDate="2024-11-04T20:29:00"/>
        <groupItems count="4">
          <s v="&lt;16-03-2023"/>
          <s v="2023"/>
          <s v="2024"/>
          <s v="&gt;04-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61864118"/>
    <x v="0"/>
    <s v="30065862"/>
    <n v="642612"/>
    <x v="0"/>
    <x v="0"/>
    <s v="Aurora LLC"/>
    <n v="3"/>
    <n v="517.03"/>
    <n v="3197.07"/>
    <x v="0"/>
    <x v="0"/>
    <x v="0"/>
    <s v="Delivery"/>
    <x v="0"/>
  </r>
  <r>
    <n v="1549769649"/>
    <x v="1"/>
    <s v="9573071"/>
    <n v="378676"/>
    <x v="1"/>
    <x v="0"/>
    <s v="Ramaswamy-Tata"/>
    <n v="1"/>
    <n v="881.42"/>
    <n v="976.55"/>
    <x v="0"/>
    <x v="0"/>
    <x v="1"/>
    <s v="App Experience"/>
    <x v="1"/>
  </r>
  <r>
    <n v="9185164487"/>
    <x v="2"/>
    <s v="45477575"/>
    <n v="741341"/>
    <x v="1"/>
    <x v="0"/>
    <s v="Chadha and Sons"/>
    <n v="2"/>
    <n v="923.84"/>
    <n v="839.05"/>
    <x v="1"/>
    <x v="0"/>
    <x v="1"/>
    <s v="App Experience"/>
    <x v="0"/>
  </r>
  <r>
    <n v="9644738826"/>
    <x v="3"/>
    <s v="88067569"/>
    <n v="561860"/>
    <x v="2"/>
    <x v="0"/>
    <s v="Barad and Sons"/>
    <n v="1"/>
    <n v="874.78"/>
    <n v="440.23"/>
    <x v="2"/>
    <x v="0"/>
    <x v="0"/>
    <s v="App Experience"/>
    <x v="0"/>
  </r>
  <r>
    <n v="5427684290"/>
    <x v="4"/>
    <s v="83298567"/>
    <n v="602241"/>
    <x v="0"/>
    <x v="0"/>
    <s v="Sangha, Nagar and Varty"/>
    <n v="2"/>
    <n v="976.55"/>
    <n v="2526.6799999999998"/>
    <x v="0"/>
    <x v="0"/>
    <x v="1"/>
    <s v="Delivery"/>
    <x v="1"/>
  </r>
  <r>
    <n v="3265154092"/>
    <x v="5"/>
    <s v="43367112"/>
    <n v="681063"/>
    <x v="3"/>
    <x v="0"/>
    <s v="Doshi, Sarraf and Sama"/>
    <n v="1"/>
    <n v="321.27999999999997"/>
    <n v="3161.43"/>
    <x v="1"/>
    <x v="0"/>
    <x v="2"/>
    <s v="Customer Service"/>
    <x v="1"/>
  </r>
  <r>
    <n v="4898355547"/>
    <x v="6"/>
    <s v="13284996"/>
    <n v="56589"/>
    <x v="2"/>
    <x v="0"/>
    <s v="Ramakrishnan-Ghose"/>
    <n v="3"/>
    <n v="517.77"/>
    <n v="956.4"/>
    <x v="2"/>
    <x v="0"/>
    <x v="0"/>
    <s v="Product Quality"/>
    <x v="2"/>
  </r>
  <r>
    <n v="6568151549"/>
    <x v="7"/>
    <s v="88866835"/>
    <n v="500739"/>
    <x v="0"/>
    <x v="0"/>
    <s v="Agarwal-Dhar"/>
    <n v="2"/>
    <n v="359.98"/>
    <n v="905.47"/>
    <x v="0"/>
    <x v="0"/>
    <x v="2"/>
    <s v="App Experience"/>
    <x v="1"/>
  </r>
  <r>
    <n v="6006693867"/>
    <x v="8"/>
    <s v="24496983"/>
    <n v="490939"/>
    <x v="4"/>
    <x v="0"/>
    <s v="Suresh, Bose and Bajwa"/>
    <n v="1"/>
    <n v="80.25"/>
    <n v="1371.17"/>
    <x v="2"/>
    <x v="0"/>
    <x v="1"/>
    <s v="Delivery"/>
    <x v="1"/>
  </r>
  <r>
    <n v="374186990"/>
    <x v="9"/>
    <s v="52215833"/>
    <n v="760828"/>
    <x v="4"/>
    <x v="0"/>
    <s v="Mandal-Kar"/>
    <n v="2"/>
    <n v="563.45000000000005"/>
    <n v="1601.19"/>
    <x v="3"/>
    <x v="1"/>
    <x v="1"/>
    <s v="App Experience"/>
    <x v="0"/>
  </r>
  <r>
    <n v="4455336265"/>
    <x v="10"/>
    <s v="43431724"/>
    <n v="753354"/>
    <x v="3"/>
    <x v="0"/>
    <s v="Yogi Group"/>
    <n v="3"/>
    <n v="423.56"/>
    <n v="2362.33"/>
    <x v="1"/>
    <x v="0"/>
    <x v="2"/>
    <s v="Delivery"/>
    <x v="1"/>
  </r>
  <r>
    <n v="3539286337"/>
    <x v="11"/>
    <s v="77559557"/>
    <n v="684939"/>
    <x v="5"/>
    <x v="0"/>
    <s v="Uppal Group"/>
    <n v="1"/>
    <n v="727.95"/>
    <n v="1463.8"/>
    <x v="3"/>
    <x v="0"/>
    <x v="1"/>
    <s v="Delivery"/>
    <x v="0"/>
  </r>
  <r>
    <n v="9171116867"/>
    <x v="12"/>
    <s v="87107263"/>
    <n v="500739"/>
    <x v="1"/>
    <x v="0"/>
    <s v="Rege Group"/>
    <n v="3"/>
    <n v="359.98"/>
    <n v="822.63"/>
    <x v="2"/>
    <x v="1"/>
    <x v="0"/>
    <s v="Customer Service"/>
    <x v="0"/>
  </r>
  <r>
    <n v="5504941865"/>
    <x v="13"/>
    <s v="76512976"/>
    <n v="540618"/>
    <x v="2"/>
    <x v="0"/>
    <s v="Dugar Group"/>
    <n v="1"/>
    <n v="317.05"/>
    <n v="2287.6799999999998"/>
    <x v="3"/>
    <x v="1"/>
    <x v="3"/>
    <s v="App Experience"/>
    <x v="2"/>
  </r>
  <r>
    <n v="5868326481"/>
    <x v="14"/>
    <s v="37556526"/>
    <n v="53833"/>
    <x v="6"/>
    <x v="0"/>
    <s v="Thakur, Shah and Pingle"/>
    <n v="3"/>
    <n v="134.69"/>
    <n v="1962.35"/>
    <x v="3"/>
    <x v="0"/>
    <x v="0"/>
    <s v="Product Quality"/>
    <x v="0"/>
  </r>
  <r>
    <n v="2137046916"/>
    <x v="15"/>
    <s v="12059049"/>
    <n v="455755"/>
    <x v="0"/>
    <x v="0"/>
    <s v="Ganesan Ltd"/>
    <n v="2"/>
    <n v="44.09"/>
    <n v="3373.96"/>
    <x v="1"/>
    <x v="0"/>
    <x v="0"/>
    <s v="Customer Service"/>
    <x v="2"/>
  </r>
  <r>
    <n v="8195544338"/>
    <x v="16"/>
    <s v="26199489"/>
    <n v="131937"/>
    <x v="1"/>
    <x v="0"/>
    <s v="Chhabra-Agrawal"/>
    <n v="1"/>
    <n v="287.81"/>
    <n v="845.71"/>
    <x v="3"/>
    <x v="1"/>
    <x v="0"/>
    <s v="Delivery"/>
    <x v="0"/>
  </r>
  <r>
    <n v="2889700050"/>
    <x v="17"/>
    <s v="84848018"/>
    <n v="798639"/>
    <x v="5"/>
    <x v="0"/>
    <s v="Shankar, Nadkarni and Kumer"/>
    <n v="1"/>
    <n v="211.25"/>
    <n v="2706.54"/>
    <x v="3"/>
    <x v="0"/>
    <x v="0"/>
    <s v="Delivery"/>
    <x v="0"/>
  </r>
  <r>
    <n v="65827885"/>
    <x v="18"/>
    <s v="47577193"/>
    <n v="324809"/>
    <x v="1"/>
    <x v="0"/>
    <s v="Ramakrishnan, Anand and Khare"/>
    <n v="3"/>
    <n v="608"/>
    <n v="1132.98"/>
    <x v="0"/>
    <x v="0"/>
    <x v="4"/>
    <s v="Delivery"/>
    <x v="1"/>
  </r>
  <r>
    <n v="4656471694"/>
    <x v="19"/>
    <s v="60728956"/>
    <n v="679284"/>
    <x v="5"/>
    <x v="0"/>
    <s v="Bhardwaj, Bhatia and Deshmukh"/>
    <n v="1"/>
    <n v="877.89"/>
    <n v="1525.5"/>
    <x v="0"/>
    <x v="1"/>
    <x v="1"/>
    <s v="Customer Service"/>
    <x v="1"/>
  </r>
  <r>
    <n v="6625178717"/>
    <x v="20"/>
    <s v="62068277"/>
    <n v="952168"/>
    <x v="0"/>
    <x v="0"/>
    <s v="Ratta-Sagar"/>
    <n v="3"/>
    <n v="236.95"/>
    <n v="5718.09"/>
    <x v="2"/>
    <x v="1"/>
    <x v="2"/>
    <s v="Product Quality"/>
    <x v="1"/>
  </r>
  <r>
    <n v="7169557514"/>
    <x v="21"/>
    <s v="84824280"/>
    <n v="706112"/>
    <x v="1"/>
    <x v="0"/>
    <s v="Chandran-Dass"/>
    <n v="2"/>
    <n v="478.79"/>
    <n v="2970.9"/>
    <x v="2"/>
    <x v="1"/>
    <x v="2"/>
    <s v="Product Quality"/>
    <x v="1"/>
  </r>
  <r>
    <n v="2268306684"/>
    <x v="22"/>
    <s v="66742602"/>
    <n v="812607"/>
    <x v="5"/>
    <x v="0"/>
    <s v="Mohan Group"/>
    <n v="2"/>
    <n v="416.65"/>
    <n v="2991.57"/>
    <x v="3"/>
    <x v="0"/>
    <x v="3"/>
    <s v="Delivery"/>
    <x v="2"/>
  </r>
  <r>
    <n v="6905293278"/>
    <x v="23"/>
    <s v="97259564"/>
    <n v="799952"/>
    <x v="1"/>
    <x v="0"/>
    <s v="Balan, Patel and Mall"/>
    <n v="1"/>
    <n v="922.64"/>
    <n v="1404.68"/>
    <x v="0"/>
    <x v="2"/>
    <x v="1"/>
    <s v="Delivery"/>
    <x v="0"/>
  </r>
  <r>
    <n v="1769493463"/>
    <x v="24"/>
    <s v="3292927"/>
    <n v="709916"/>
    <x v="0"/>
    <x v="0"/>
    <s v="Wali, Sood and Bala"/>
    <n v="3"/>
    <n v="33.76"/>
    <n v="2541.3200000000002"/>
    <x v="3"/>
    <x v="0"/>
    <x v="2"/>
    <s v="App Experience"/>
    <x v="1"/>
  </r>
  <r>
    <n v="5003387344"/>
    <x v="25"/>
    <s v="26592009"/>
    <n v="67197"/>
    <x v="3"/>
    <x v="0"/>
    <s v="Wable, Randhawa and Mutti"/>
    <n v="3"/>
    <n v="552.20000000000005"/>
    <n v="2475.69"/>
    <x v="3"/>
    <x v="0"/>
    <x v="0"/>
    <s v="Delivery"/>
    <x v="0"/>
  </r>
  <r>
    <n v="2064484752"/>
    <x v="26"/>
    <s v="89995124"/>
    <n v="937542"/>
    <x v="5"/>
    <x v="0"/>
    <s v="Subramanian, Chaudhuri and Dora"/>
    <n v="3"/>
    <n v="97.04"/>
    <n v="1949.92"/>
    <x v="3"/>
    <x v="0"/>
    <x v="1"/>
    <s v="Customer Service"/>
    <x v="0"/>
  </r>
  <r>
    <n v="964822979"/>
    <x v="27"/>
    <s v="88520326"/>
    <n v="455755"/>
    <x v="7"/>
    <x v="1"/>
    <s v="Hora-Roy"/>
    <n v="2"/>
    <n v="44.09"/>
    <n v="5804.23"/>
    <x v="3"/>
    <x v="0"/>
    <x v="1"/>
    <s v="Product Quality"/>
    <x v="1"/>
  </r>
  <r>
    <n v="6037899648"/>
    <x v="28"/>
    <s v="22738465"/>
    <n v="669378"/>
    <x v="8"/>
    <x v="1"/>
    <s v="Pau and Sons"/>
    <n v="1"/>
    <n v="212.14"/>
    <n v="1231.03"/>
    <x v="0"/>
    <x v="0"/>
    <x v="1"/>
    <s v="Product Quality"/>
    <x v="0"/>
  </r>
  <r>
    <n v="9347571484"/>
    <x v="29"/>
    <s v="29562072"/>
    <n v="112390"/>
    <x v="9"/>
    <x v="1"/>
    <s v="Gara and Sons"/>
    <n v="2"/>
    <n v="877.98"/>
    <n v="3138.06"/>
    <x v="2"/>
    <x v="1"/>
    <x v="1"/>
    <s v="Product Quality"/>
    <x v="1"/>
  </r>
  <r>
    <n v="3286177534"/>
    <x v="30"/>
    <s v="10225164"/>
    <n v="891833"/>
    <x v="10"/>
    <x v="1"/>
    <s v="Rout-Sarna"/>
    <n v="1"/>
    <n v="493.19"/>
    <n v="3612.26"/>
    <x v="3"/>
    <x v="0"/>
    <x v="1"/>
    <s v="Delivery"/>
    <x v="0"/>
  </r>
  <r>
    <n v="9073572548"/>
    <x v="31"/>
    <s v="97111069"/>
    <n v="60619"/>
    <x v="11"/>
    <x v="1"/>
    <s v="Bains, Deol and Vaidya"/>
    <n v="1"/>
    <n v="726.41"/>
    <n v="1091.8900000000001"/>
    <x v="2"/>
    <x v="2"/>
    <x v="0"/>
    <s v="Customer Service"/>
    <x v="0"/>
  </r>
  <r>
    <n v="8395583761"/>
    <x v="32"/>
    <s v="1989720"/>
    <n v="561860"/>
    <x v="12"/>
    <x v="1"/>
    <s v="Wali, Virk and Iyer"/>
    <n v="3"/>
    <n v="874.78"/>
    <n v="410.62"/>
    <x v="1"/>
    <x v="0"/>
    <x v="0"/>
    <s v="App Experience"/>
    <x v="2"/>
  </r>
  <r>
    <n v="6355378227"/>
    <x v="33"/>
    <s v="67092149"/>
    <n v="993331"/>
    <x v="11"/>
    <x v="1"/>
    <s v="Arya Group"/>
    <n v="1"/>
    <n v="102.44"/>
    <n v="5019.0200000000004"/>
    <x v="1"/>
    <x v="0"/>
    <x v="0"/>
    <s v="Customer Service"/>
    <x v="2"/>
  </r>
  <r>
    <n v="277376321"/>
    <x v="34"/>
    <s v="89784343"/>
    <n v="94225"/>
    <x v="10"/>
    <x v="1"/>
    <s v="Raghavan, Magar and Shanker"/>
    <n v="3"/>
    <n v="77.11"/>
    <n v="3694.48"/>
    <x v="3"/>
    <x v="0"/>
    <x v="0"/>
    <s v="App Experience"/>
    <x v="2"/>
  </r>
  <r>
    <n v="8559748526"/>
    <x v="35"/>
    <s v="45868300"/>
    <n v="552496"/>
    <x v="11"/>
    <x v="1"/>
    <s v="Kala Group"/>
    <n v="1"/>
    <n v="508"/>
    <n v="1152.0899999999999"/>
    <x v="3"/>
    <x v="0"/>
    <x v="0"/>
    <s v="App Experience"/>
    <x v="0"/>
  </r>
  <r>
    <n v="1458051433"/>
    <x v="36"/>
    <s v="50760752"/>
    <n v="57405"/>
    <x v="9"/>
    <x v="1"/>
    <s v="Bora-Thakkar"/>
    <n v="3"/>
    <n v="607.66999999999996"/>
    <n v="1055.18"/>
    <x v="1"/>
    <x v="0"/>
    <x v="0"/>
    <s v="App Experience"/>
    <x v="0"/>
  </r>
  <r>
    <n v="5838302640"/>
    <x v="37"/>
    <s v="96795047"/>
    <n v="240179"/>
    <x v="7"/>
    <x v="1"/>
    <s v="Banik-Ratta"/>
    <n v="3"/>
    <n v="90.56"/>
    <n v="3377.44"/>
    <x v="1"/>
    <x v="1"/>
    <x v="0"/>
    <s v="App Experience"/>
    <x v="0"/>
  </r>
  <r>
    <n v="1380971977"/>
    <x v="38"/>
    <s v="16561710"/>
    <n v="602241"/>
    <x v="9"/>
    <x v="1"/>
    <s v="Shetty-Bora"/>
    <n v="3"/>
    <n v="976.55"/>
    <n v="3117.74"/>
    <x v="0"/>
    <x v="0"/>
    <x v="1"/>
    <s v="Product Quality"/>
    <x v="0"/>
  </r>
  <r>
    <n v="1221099013"/>
    <x v="39"/>
    <s v="35156679"/>
    <n v="131937"/>
    <x v="11"/>
    <x v="1"/>
    <s v="Roy-Char"/>
    <n v="1"/>
    <n v="287.81"/>
    <n v="4335.1099999999997"/>
    <x v="3"/>
    <x v="0"/>
    <x v="0"/>
    <s v="Customer Service"/>
    <x v="0"/>
  </r>
  <r>
    <n v="6771166303"/>
    <x v="40"/>
    <s v="87718744"/>
    <n v="677542"/>
    <x v="8"/>
    <x v="1"/>
    <s v="Handa PLC"/>
    <n v="3"/>
    <n v="212.61"/>
    <n v="816.38"/>
    <x v="3"/>
    <x v="1"/>
    <x v="1"/>
    <s v="Product Quality"/>
    <x v="1"/>
  </r>
  <r>
    <n v="7111337755"/>
    <x v="41"/>
    <s v="10524732"/>
    <n v="888807"/>
    <x v="10"/>
    <x v="1"/>
    <s v="Chaudhuri PLC"/>
    <n v="3"/>
    <n v="230.58"/>
    <n v="1550.71"/>
    <x v="0"/>
    <x v="0"/>
    <x v="0"/>
    <s v="Customer Service"/>
    <x v="0"/>
  </r>
  <r>
    <n v="5562922993"/>
    <x v="42"/>
    <s v="62416456"/>
    <n v="540618"/>
    <x v="8"/>
    <x v="1"/>
    <s v="Mani PLC"/>
    <n v="1"/>
    <n v="317.05"/>
    <n v="2292.64"/>
    <x v="3"/>
    <x v="0"/>
    <x v="0"/>
    <s v="Product Quality"/>
    <x v="0"/>
  </r>
  <r>
    <n v="5630957897"/>
    <x v="43"/>
    <s v="69925688"/>
    <n v="876139"/>
    <x v="10"/>
    <x v="1"/>
    <s v="Prasad LLC"/>
    <n v="2"/>
    <n v="415.75"/>
    <n v="827.44"/>
    <x v="3"/>
    <x v="0"/>
    <x v="0"/>
    <s v="Delivery"/>
    <x v="0"/>
  </r>
  <r>
    <n v="1787380558"/>
    <x v="44"/>
    <s v="5140660"/>
    <n v="444361"/>
    <x v="11"/>
    <x v="1"/>
    <s v="Aggarwal Group"/>
    <n v="3"/>
    <n v="822.63"/>
    <n v="2066.77"/>
    <x v="0"/>
    <x v="0"/>
    <x v="0"/>
    <s v="App Experience"/>
    <x v="0"/>
  </r>
  <r>
    <n v="32613017"/>
    <x v="45"/>
    <s v="82594354"/>
    <n v="451812"/>
    <x v="13"/>
    <x v="1"/>
    <s v="Trivedi-Ahluwalia"/>
    <n v="1"/>
    <n v="530.85"/>
    <n v="2354.2800000000002"/>
    <x v="2"/>
    <x v="0"/>
    <x v="3"/>
    <s v="Delivery"/>
    <x v="2"/>
  </r>
  <r>
    <n v="2039041670"/>
    <x v="46"/>
    <s v="88324928"/>
    <n v="287070"/>
    <x v="7"/>
    <x v="1"/>
    <s v="Padmanabhan-Virk"/>
    <n v="1"/>
    <n v="443.17"/>
    <n v="96.33"/>
    <x v="3"/>
    <x v="1"/>
    <x v="0"/>
    <s v="Product Quality"/>
    <x v="0"/>
  </r>
  <r>
    <n v="210693801"/>
    <x v="47"/>
    <s v="71235336"/>
    <n v="432617"/>
    <x v="10"/>
    <x v="1"/>
    <s v="Subramaniam LLC"/>
    <n v="3"/>
    <n v="863.18"/>
    <n v="3561.22"/>
    <x v="1"/>
    <x v="0"/>
    <x v="1"/>
    <s v="Customer Service"/>
    <x v="1"/>
  </r>
  <r>
    <n v="8120002258"/>
    <x v="48"/>
    <s v="57833505"/>
    <n v="131937"/>
    <x v="7"/>
    <x v="1"/>
    <s v="Lala, Kalita and Sathe"/>
    <n v="1"/>
    <n v="287.81"/>
    <n v="1213.05"/>
    <x v="2"/>
    <x v="0"/>
    <x v="1"/>
    <s v="Delivery"/>
    <x v="0"/>
  </r>
  <r>
    <n v="2177917034"/>
    <x v="49"/>
    <s v="12402437"/>
    <n v="144124"/>
    <x v="13"/>
    <x v="1"/>
    <s v="Gole, Chand and Dada"/>
    <n v="2"/>
    <n v="162.66999999999999"/>
    <n v="3134.8"/>
    <x v="2"/>
    <x v="1"/>
    <x v="3"/>
    <s v="App Experience"/>
    <x v="2"/>
  </r>
  <r>
    <n v="4254814926"/>
    <x v="50"/>
    <s v="59890331"/>
    <n v="324809"/>
    <x v="11"/>
    <x v="1"/>
    <s v="Sidhu PLC"/>
    <n v="1"/>
    <n v="608"/>
    <n v="3818.33"/>
    <x v="3"/>
    <x v="0"/>
    <x v="1"/>
    <s v="App Experience"/>
    <x v="1"/>
  </r>
  <r>
    <n v="6074172790"/>
    <x v="51"/>
    <s v="14944819"/>
    <n v="888807"/>
    <x v="10"/>
    <x v="1"/>
    <s v="Dasgupta PLC"/>
    <n v="2"/>
    <n v="230.58"/>
    <n v="2008.84"/>
    <x v="3"/>
    <x v="0"/>
    <x v="0"/>
    <s v="Customer Service"/>
    <x v="2"/>
  </r>
  <r>
    <n v="3381573131"/>
    <x v="52"/>
    <s v="67386193"/>
    <n v="684939"/>
    <x v="7"/>
    <x v="1"/>
    <s v="Kapadia-Dâ€™Alia"/>
    <n v="1"/>
    <n v="727.95"/>
    <n v="114.52"/>
    <x v="0"/>
    <x v="0"/>
    <x v="4"/>
    <s v="Delivery"/>
    <x v="1"/>
  </r>
  <r>
    <n v="3773745777"/>
    <x v="53"/>
    <s v="67701771"/>
    <n v="734789"/>
    <x v="10"/>
    <x v="1"/>
    <s v="Chahal Group"/>
    <n v="1"/>
    <n v="395.82"/>
    <n v="1488.19"/>
    <x v="2"/>
    <x v="0"/>
    <x v="0"/>
    <s v="Customer Service"/>
    <x v="0"/>
  </r>
  <r>
    <n v="9251939156"/>
    <x v="54"/>
    <s v="89910157"/>
    <n v="876139"/>
    <x v="8"/>
    <x v="1"/>
    <s v="Shetty and Sons"/>
    <n v="3"/>
    <n v="415.75"/>
    <n v="891.6"/>
    <x v="0"/>
    <x v="1"/>
    <x v="0"/>
    <s v="App Experience"/>
    <x v="2"/>
  </r>
  <r>
    <n v="3872982303"/>
    <x v="55"/>
    <s v="15484407"/>
    <n v="56589"/>
    <x v="9"/>
    <x v="1"/>
    <s v="Dutta Inc"/>
    <n v="2"/>
    <n v="517.77"/>
    <n v="1779.45"/>
    <x v="3"/>
    <x v="0"/>
    <x v="0"/>
    <s v="Delivery"/>
    <x v="0"/>
  </r>
  <r>
    <n v="2625987757"/>
    <x v="56"/>
    <s v="10769994"/>
    <n v="890232"/>
    <x v="11"/>
    <x v="1"/>
    <s v="Nagi, Sampath and Khurana"/>
    <n v="1"/>
    <n v="432"/>
    <n v="169.88"/>
    <x v="1"/>
    <x v="0"/>
    <x v="1"/>
    <s v="Delivery"/>
    <x v="0"/>
  </r>
  <r>
    <n v="3162249401"/>
    <x v="57"/>
    <s v="85519349"/>
    <n v="432617"/>
    <x v="14"/>
    <x v="2"/>
    <s v="Andra, Mander and Kari"/>
    <n v="1"/>
    <n v="863.18"/>
    <n v="4406.9799999999996"/>
    <x v="0"/>
    <x v="0"/>
    <x v="0"/>
    <s v="Delivery"/>
    <x v="2"/>
  </r>
  <r>
    <n v="3108986741"/>
    <x v="58"/>
    <s v="49241309"/>
    <n v="687218"/>
    <x v="15"/>
    <x v="2"/>
    <s v="Jha Group"/>
    <n v="3"/>
    <n v="317.82"/>
    <n v="2401.92"/>
    <x v="3"/>
    <x v="0"/>
    <x v="1"/>
    <s v="Product Quality"/>
    <x v="1"/>
  </r>
  <r>
    <n v="1851474741"/>
    <x v="59"/>
    <s v="23348269"/>
    <n v="970529"/>
    <x v="16"/>
    <x v="2"/>
    <s v="Kadakia-Yadav"/>
    <n v="3"/>
    <n v="827.44"/>
    <n v="3742.79"/>
    <x v="2"/>
    <x v="1"/>
    <x v="2"/>
    <s v="Product Quality"/>
    <x v="1"/>
  </r>
  <r>
    <n v="2425099132"/>
    <x v="60"/>
    <s v="85016568"/>
    <n v="604184"/>
    <x v="17"/>
    <x v="2"/>
    <s v="Chaudhari, Pant and Singh"/>
    <n v="2"/>
    <n v="397.55"/>
    <n v="2498.2199999999998"/>
    <x v="3"/>
    <x v="0"/>
    <x v="0"/>
    <s v="Product Quality"/>
    <x v="0"/>
  </r>
  <r>
    <n v="6706793332"/>
    <x v="61"/>
    <s v="6247821"/>
    <n v="615545"/>
    <x v="14"/>
    <x v="2"/>
    <s v="Yohannan Inc"/>
    <n v="2"/>
    <n v="448.16"/>
    <n v="949.75"/>
    <x v="1"/>
    <x v="1"/>
    <x v="2"/>
    <s v="Delivery"/>
    <x v="1"/>
  </r>
  <r>
    <n v="2149289255"/>
    <x v="62"/>
    <s v="57579640"/>
    <n v="567671"/>
    <x v="18"/>
    <x v="2"/>
    <s v="Roy, Seth and Patla"/>
    <n v="3"/>
    <n v="418.48"/>
    <n v="2687.31"/>
    <x v="0"/>
    <x v="2"/>
    <x v="1"/>
    <s v="Product Quality"/>
    <x v="1"/>
  </r>
  <r>
    <n v="1971008155"/>
    <x v="63"/>
    <s v="2457734"/>
    <n v="222892"/>
    <x v="19"/>
    <x v="2"/>
    <s v="Goda Inc"/>
    <n v="1"/>
    <n v="869.22"/>
    <n v="1866.01"/>
    <x v="0"/>
    <x v="0"/>
    <x v="4"/>
    <s v="App Experience"/>
    <x v="1"/>
  </r>
  <r>
    <n v="2087093460"/>
    <x v="64"/>
    <s v="59329145"/>
    <n v="34186"/>
    <x v="14"/>
    <x v="2"/>
    <s v="Kunda, Dave and Sahni"/>
    <n v="2"/>
    <n v="925.65"/>
    <n v="4198.33"/>
    <x v="2"/>
    <x v="0"/>
    <x v="0"/>
    <s v="Delivery"/>
    <x v="0"/>
  </r>
  <r>
    <n v="2116712588"/>
    <x v="65"/>
    <s v="24043135"/>
    <n v="891833"/>
    <x v="19"/>
    <x v="2"/>
    <s v="Sinha, Pau and Chhabra"/>
    <n v="1"/>
    <n v="493.19"/>
    <n v="44.35"/>
    <x v="3"/>
    <x v="0"/>
    <x v="1"/>
    <s v="Delivery"/>
    <x v="0"/>
  </r>
  <r>
    <n v="6054358790"/>
    <x v="66"/>
    <s v="59216664"/>
    <n v="532965"/>
    <x v="16"/>
    <x v="2"/>
    <s v="Pradhan and Sons"/>
    <n v="1"/>
    <n v="307.23"/>
    <n v="3217.7"/>
    <x v="3"/>
    <x v="0"/>
    <x v="1"/>
    <s v="Product Quality"/>
    <x v="0"/>
  </r>
  <r>
    <n v="532660797"/>
    <x v="67"/>
    <s v="41008070"/>
    <n v="962054"/>
    <x v="14"/>
    <x v="2"/>
    <s v="Swaminathan, Mahal and Dara"/>
    <n v="2"/>
    <n v="16.86"/>
    <n v="2683.73"/>
    <x v="1"/>
    <x v="1"/>
    <x v="1"/>
    <s v="Delivery"/>
    <x v="0"/>
  </r>
  <r>
    <n v="1491991005"/>
    <x v="68"/>
    <s v="52215833"/>
    <n v="33955"/>
    <x v="16"/>
    <x v="2"/>
    <s v="Mann-Kapadia"/>
    <n v="1"/>
    <n v="186.08"/>
    <n v="3472.55"/>
    <x v="3"/>
    <x v="0"/>
    <x v="1"/>
    <s v="Product Quality"/>
    <x v="1"/>
  </r>
  <r>
    <n v="4136019599"/>
    <x v="69"/>
    <s v="74179536"/>
    <n v="644847"/>
    <x v="15"/>
    <x v="2"/>
    <s v="Kala-Vig"/>
    <n v="3"/>
    <n v="622.80999999999995"/>
    <n v="1131.05"/>
    <x v="3"/>
    <x v="0"/>
    <x v="0"/>
    <s v="App Experience"/>
    <x v="2"/>
  </r>
  <r>
    <n v="2122832513"/>
    <x v="70"/>
    <s v="55028958"/>
    <n v="954722"/>
    <x v="17"/>
    <x v="2"/>
    <s v="Chanda, Som and Vohra"/>
    <n v="1"/>
    <n v="616.45000000000005"/>
    <n v="2037.94"/>
    <x v="1"/>
    <x v="2"/>
    <x v="4"/>
    <s v="Customer Service"/>
    <x v="1"/>
  </r>
  <r>
    <n v="3717703595"/>
    <x v="71"/>
    <s v="88965399"/>
    <n v="500633"/>
    <x v="19"/>
    <x v="2"/>
    <s v="Guha-Subramaniam"/>
    <n v="3"/>
    <n v="154.5"/>
    <n v="1756.7"/>
    <x v="2"/>
    <x v="0"/>
    <x v="0"/>
    <s v="Delivery"/>
    <x v="2"/>
  </r>
  <r>
    <n v="3194733693"/>
    <x v="72"/>
    <s v="21866852"/>
    <n v="240179"/>
    <x v="14"/>
    <x v="2"/>
    <s v="Chad, Yohannan and Chopra"/>
    <n v="2"/>
    <n v="90.56"/>
    <n v="2552.88"/>
    <x v="1"/>
    <x v="1"/>
    <x v="0"/>
    <s v="Product Quality"/>
    <x v="0"/>
  </r>
  <r>
    <n v="4471162437"/>
    <x v="73"/>
    <s v="27971619"/>
    <n v="820973"/>
    <x v="17"/>
    <x v="2"/>
    <s v="Krishnamurthy, Sibal and Das"/>
    <n v="1"/>
    <n v="114.52"/>
    <n v="3355.65"/>
    <x v="2"/>
    <x v="0"/>
    <x v="0"/>
    <s v="App Experience"/>
    <x v="0"/>
  </r>
  <r>
    <n v="1609331948"/>
    <x v="74"/>
    <s v="8791577"/>
    <n v="490602"/>
    <x v="17"/>
    <x v="2"/>
    <s v="Gulati-Tandon"/>
    <n v="3"/>
    <n v="549.47"/>
    <n v="3648.36"/>
    <x v="1"/>
    <x v="0"/>
    <x v="1"/>
    <s v="Product Quality"/>
    <x v="0"/>
  </r>
  <r>
    <n v="6920030794"/>
    <x v="75"/>
    <s v="70372270"/>
    <n v="256783"/>
    <x v="15"/>
    <x v="2"/>
    <s v="Bahl-Pau"/>
    <n v="2"/>
    <n v="906.54"/>
    <n v="2936.64"/>
    <x v="1"/>
    <x v="0"/>
    <x v="1"/>
    <s v="Customer Service"/>
    <x v="1"/>
  </r>
  <r>
    <n v="5127172657"/>
    <x v="76"/>
    <s v="32293017"/>
    <n v="913428"/>
    <x v="18"/>
    <x v="2"/>
    <s v="Raj and Sons"/>
    <n v="2"/>
    <n v="392.22"/>
    <n v="2185.5"/>
    <x v="0"/>
    <x v="2"/>
    <x v="0"/>
    <s v="Product Quality"/>
    <x v="2"/>
  </r>
  <r>
    <n v="8607115856"/>
    <x v="77"/>
    <s v="15931134"/>
    <n v="324809"/>
    <x v="15"/>
    <x v="2"/>
    <s v="Karpe Inc"/>
    <n v="1"/>
    <n v="608"/>
    <n v="739.34"/>
    <x v="1"/>
    <x v="0"/>
    <x v="0"/>
    <s v="Customer Service"/>
    <x v="0"/>
  </r>
  <r>
    <n v="7154957395"/>
    <x v="78"/>
    <s v="60700850"/>
    <n v="516376"/>
    <x v="16"/>
    <x v="2"/>
    <s v="Datta Ltd"/>
    <n v="1"/>
    <n v="877.43"/>
    <n v="2696.84"/>
    <x v="3"/>
    <x v="0"/>
    <x v="1"/>
    <s v="App Experience"/>
    <x v="0"/>
  </r>
  <r>
    <n v="2070762702"/>
    <x v="79"/>
    <s v="34761418"/>
    <n v="566052"/>
    <x v="14"/>
    <x v="2"/>
    <s v="Jani-Ram"/>
    <n v="3"/>
    <n v="87.3"/>
    <n v="2457.1999999999998"/>
    <x v="0"/>
    <x v="1"/>
    <x v="0"/>
    <s v="Product Quality"/>
    <x v="2"/>
  </r>
  <r>
    <n v="3697242439"/>
    <x v="80"/>
    <s v="99361865"/>
    <n v="897083"/>
    <x v="14"/>
    <x v="2"/>
    <s v="Nagar LLC"/>
    <n v="2"/>
    <n v="972.69"/>
    <n v="2179.4899999999998"/>
    <x v="0"/>
    <x v="0"/>
    <x v="1"/>
    <s v="Customer Service"/>
    <x v="0"/>
  </r>
  <r>
    <n v="3063427913"/>
    <x v="81"/>
    <s v="75984768"/>
    <n v="799952"/>
    <x v="19"/>
    <x v="2"/>
    <s v="Taneja, Kala and Kota"/>
    <n v="2"/>
    <n v="922.64"/>
    <n v="4419.03"/>
    <x v="2"/>
    <x v="0"/>
    <x v="0"/>
    <s v="Customer Service"/>
    <x v="2"/>
  </r>
  <r>
    <n v="2060061337"/>
    <x v="82"/>
    <s v="29272253"/>
    <n v="690565"/>
    <x v="18"/>
    <x v="2"/>
    <s v="Mital-Oza"/>
    <n v="1"/>
    <n v="951.27"/>
    <n v="3041.62"/>
    <x v="3"/>
    <x v="1"/>
    <x v="4"/>
    <s v="App Experience"/>
    <x v="1"/>
  </r>
  <r>
    <n v="4625892678"/>
    <x v="83"/>
    <s v="80371626"/>
    <n v="317242"/>
    <x v="17"/>
    <x v="2"/>
    <s v="Golla-Luthra"/>
    <n v="1"/>
    <n v="198.15"/>
    <n v="3166.49"/>
    <x v="3"/>
    <x v="0"/>
    <x v="4"/>
    <s v="Delivery"/>
    <x v="1"/>
  </r>
  <r>
    <n v="6045698170"/>
    <x v="84"/>
    <s v="666589"/>
    <n v="965755"/>
    <x v="20"/>
    <x v="3"/>
    <s v="Dâ€™Alia-Dey"/>
    <n v="3"/>
    <n v="532.57000000000005"/>
    <n v="222.15"/>
    <x v="1"/>
    <x v="0"/>
    <x v="3"/>
    <s v="Delivery"/>
    <x v="2"/>
  </r>
  <r>
    <n v="7876289647"/>
    <x v="85"/>
    <s v="98858383"/>
    <n v="863930"/>
    <x v="21"/>
    <x v="3"/>
    <s v="Pal-Sehgal"/>
    <n v="1"/>
    <n v="242.57"/>
    <n v="3218.62"/>
    <x v="1"/>
    <x v="1"/>
    <x v="0"/>
    <s v="Delivery"/>
    <x v="0"/>
  </r>
  <r>
    <n v="3434084714"/>
    <x v="86"/>
    <s v="46836361"/>
    <n v="264803"/>
    <x v="22"/>
    <x v="3"/>
    <s v="Bhasin LLC"/>
    <n v="2"/>
    <n v="995.98"/>
    <n v="1179.4100000000001"/>
    <x v="0"/>
    <x v="0"/>
    <x v="0"/>
    <s v="Product Quality"/>
    <x v="2"/>
  </r>
  <r>
    <n v="9031695663"/>
    <x v="87"/>
    <s v="94730288"/>
    <n v="697683"/>
    <x v="20"/>
    <x v="3"/>
    <s v="Murthy-Kaul"/>
    <n v="1"/>
    <n v="123.74"/>
    <n v="2316.0100000000002"/>
    <x v="2"/>
    <x v="1"/>
    <x v="2"/>
    <s v="App Experience"/>
    <x v="1"/>
  </r>
  <r>
    <n v="1955989715"/>
    <x v="88"/>
    <s v="77862447"/>
    <n v="679284"/>
    <x v="21"/>
    <x v="3"/>
    <s v="Bhandari, Bhasin and Palan"/>
    <n v="1"/>
    <n v="877.89"/>
    <n v="1931.35"/>
    <x v="3"/>
    <x v="0"/>
    <x v="0"/>
    <s v="Product Quality"/>
    <x v="0"/>
  </r>
  <r>
    <n v="3459500455"/>
    <x v="89"/>
    <s v="16379942"/>
    <n v="992178"/>
    <x v="23"/>
    <x v="3"/>
    <s v="Sankaran, Pall and Gola"/>
    <n v="1"/>
    <n v="632.42999999999995"/>
    <n v="2581.7800000000002"/>
    <x v="1"/>
    <x v="0"/>
    <x v="0"/>
    <s v="Customer Service"/>
    <x v="2"/>
  </r>
  <r>
    <n v="5953376503"/>
    <x v="90"/>
    <s v="79169760"/>
    <n v="300159"/>
    <x v="23"/>
    <x v="3"/>
    <s v="Hayre-Shere"/>
    <n v="1"/>
    <n v="44.35"/>
    <n v="650.20000000000005"/>
    <x v="3"/>
    <x v="2"/>
    <x v="3"/>
    <s v="Customer Service"/>
    <x v="2"/>
  </r>
  <r>
    <n v="121874867"/>
    <x v="91"/>
    <s v="94529626"/>
    <n v="952124"/>
    <x v="22"/>
    <x v="3"/>
    <s v="Sastry-Issac"/>
    <n v="3"/>
    <n v="127.08"/>
    <n v="2596.92"/>
    <x v="1"/>
    <x v="0"/>
    <x v="3"/>
    <s v="Delivery"/>
    <x v="2"/>
  </r>
  <r>
    <n v="2460545397"/>
    <x v="92"/>
    <s v="42872865"/>
    <n v="925482"/>
    <x v="23"/>
    <x v="3"/>
    <s v="Dass and Sons"/>
    <n v="1"/>
    <n v="475.04"/>
    <n v="474.34"/>
    <x v="3"/>
    <x v="1"/>
    <x v="1"/>
    <s v="Product Quality"/>
    <x v="0"/>
  </r>
  <r>
    <n v="9690050839"/>
    <x v="93"/>
    <s v="55803572"/>
    <n v="500633"/>
    <x v="21"/>
    <x v="3"/>
    <s v="Khurana-Dewan"/>
    <n v="2"/>
    <n v="154.5"/>
    <n v="2551.9299999999998"/>
    <x v="3"/>
    <x v="0"/>
    <x v="0"/>
    <s v="App Experience"/>
    <x v="0"/>
  </r>
  <r>
    <n v="2574349065"/>
    <x v="94"/>
    <s v="51547198"/>
    <n v="123983"/>
    <x v="21"/>
    <x v="3"/>
    <s v="Basu, Rout and Mistry"/>
    <n v="3"/>
    <n v="785.67"/>
    <n v="4476.55"/>
    <x v="3"/>
    <x v="0"/>
    <x v="0"/>
    <s v="Customer Service"/>
    <x v="0"/>
  </r>
  <r>
    <n v="2461936988"/>
    <x v="95"/>
    <s v="14428954"/>
    <n v="272170"/>
    <x v="24"/>
    <x v="3"/>
    <s v="Ramesh-Jain"/>
    <n v="2"/>
    <n v="140.80000000000001"/>
    <n v="4196.95"/>
    <x v="0"/>
    <x v="2"/>
    <x v="3"/>
    <s v="App Experience"/>
    <x v="2"/>
  </r>
  <r>
    <n v="6447596416"/>
    <x v="96"/>
    <s v="76987910"/>
    <n v="70969"/>
    <x v="22"/>
    <x v="3"/>
    <s v="Warrior, Ravel and Amble"/>
    <n v="1"/>
    <n v="631.70000000000005"/>
    <n v="4965.12"/>
    <x v="2"/>
    <x v="0"/>
    <x v="0"/>
    <s v="Customer Service"/>
    <x v="2"/>
  </r>
  <r>
    <n v="7228452275"/>
    <x v="97"/>
    <s v="42262168"/>
    <n v="757274"/>
    <x v="20"/>
    <x v="3"/>
    <s v="Palla LLC"/>
    <n v="2"/>
    <n v="98.32"/>
    <n v="326.42"/>
    <x v="2"/>
    <x v="0"/>
    <x v="2"/>
    <s v="App Experience"/>
    <x v="1"/>
  </r>
  <r>
    <n v="6696750742"/>
    <x v="98"/>
    <s v="5277675"/>
    <n v="14145"/>
    <x v="21"/>
    <x v="3"/>
    <s v="Bhattacharyya PLC"/>
    <n v="2"/>
    <n v="630.84"/>
    <n v="2509.56"/>
    <x v="3"/>
    <x v="0"/>
    <x v="3"/>
    <s v="App Experience"/>
    <x v="2"/>
  </r>
  <r>
    <n v="822235931"/>
    <x v="99"/>
    <s v="44410149"/>
    <n v="611575"/>
    <x v="20"/>
    <x v="3"/>
    <s v="Gupta Ltd"/>
    <n v="3"/>
    <n v="482.06"/>
    <n v="4866.1499999999996"/>
    <x v="3"/>
    <x v="1"/>
    <x v="0"/>
    <s v="Customer Service"/>
    <x v="0"/>
  </r>
  <r>
    <n v="7678251499"/>
    <x v="100"/>
    <s v="17805991"/>
    <n v="704868"/>
    <x v="21"/>
    <x v="3"/>
    <s v="Karan, Bandi and Acharya"/>
    <n v="1"/>
    <n v="193.46"/>
    <n v="3141.37"/>
    <x v="0"/>
    <x v="0"/>
    <x v="2"/>
    <s v="Product Quality"/>
    <x v="1"/>
  </r>
  <r>
    <n v="2497341976"/>
    <x v="101"/>
    <s v="9097480"/>
    <n v="451933"/>
    <x v="20"/>
    <x v="3"/>
    <s v="Chana LLC"/>
    <n v="1"/>
    <n v="568.94000000000005"/>
    <n v="3414.57"/>
    <x v="3"/>
    <x v="0"/>
    <x v="4"/>
    <s v="App Experience"/>
    <x v="1"/>
  </r>
  <r>
    <n v="9107314128"/>
    <x v="102"/>
    <s v="79591237"/>
    <n v="820541"/>
    <x v="21"/>
    <x v="3"/>
    <s v="Rastogi Inc"/>
    <n v="3"/>
    <n v="576.22"/>
    <n v="545.49"/>
    <x v="3"/>
    <x v="0"/>
    <x v="2"/>
    <s v="App Experience"/>
    <x v="1"/>
  </r>
  <r>
    <n v="9855726256"/>
    <x v="103"/>
    <s v="8651281"/>
    <n v="349294"/>
    <x v="20"/>
    <x v="3"/>
    <s v="Toor-Nagar"/>
    <n v="2"/>
    <n v="934.75"/>
    <n v="479.57"/>
    <x v="2"/>
    <x v="0"/>
    <x v="0"/>
    <s v="App Experience"/>
    <x v="2"/>
  </r>
  <r>
    <n v="9398719862"/>
    <x v="104"/>
    <s v="14991661"/>
    <n v="615545"/>
    <x v="20"/>
    <x v="3"/>
    <s v="Baral-Kamdar"/>
    <n v="2"/>
    <n v="448.16"/>
    <n v="4255"/>
    <x v="2"/>
    <x v="0"/>
    <x v="4"/>
    <s v="Delivery"/>
    <x v="1"/>
  </r>
  <r>
    <n v="379494532"/>
    <x v="105"/>
    <s v="9650263"/>
    <n v="654297"/>
    <x v="23"/>
    <x v="3"/>
    <s v="Jha Group"/>
    <n v="3"/>
    <n v="13.25"/>
    <n v="3609.27"/>
    <x v="1"/>
    <x v="0"/>
    <x v="3"/>
    <s v="Customer Service"/>
    <x v="2"/>
  </r>
  <r>
    <n v="1048784963"/>
    <x v="106"/>
    <s v="58942207"/>
    <n v="451933"/>
    <x v="25"/>
    <x v="4"/>
    <s v="Sachdev Inc"/>
    <n v="2"/>
    <n v="568.94000000000005"/>
    <n v="1159.8399999999999"/>
    <x v="2"/>
    <x v="0"/>
    <x v="0"/>
    <s v="Product Quality"/>
    <x v="0"/>
  </r>
  <r>
    <n v="4386246924"/>
    <x v="107"/>
    <s v="69632084"/>
    <n v="613942"/>
    <x v="26"/>
    <x v="4"/>
    <s v="Dar-Kumar"/>
    <n v="2"/>
    <n v="545"/>
    <n v="2026.78"/>
    <x v="2"/>
    <x v="2"/>
    <x v="1"/>
    <s v="Delivery"/>
    <x v="1"/>
  </r>
  <r>
    <n v="2050362692"/>
    <x v="108"/>
    <s v="79991320"/>
    <n v="366066"/>
    <x v="27"/>
    <x v="4"/>
    <s v="Kothari-Datta"/>
    <n v="1"/>
    <n v="918.58"/>
    <n v="2363.42"/>
    <x v="0"/>
    <x v="0"/>
    <x v="1"/>
    <s v="Customer Service"/>
    <x v="0"/>
  </r>
  <r>
    <n v="4142963293"/>
    <x v="109"/>
    <s v="34567918"/>
    <n v="287070"/>
    <x v="27"/>
    <x v="4"/>
    <s v="Kara, Sodhi and Bassi"/>
    <n v="1"/>
    <n v="443.17"/>
    <n v="3686.26"/>
    <x v="0"/>
    <x v="0"/>
    <x v="0"/>
    <s v="Product Quality"/>
    <x v="0"/>
  </r>
  <r>
    <n v="9753528654"/>
    <x v="110"/>
    <s v="61522288"/>
    <n v="137909"/>
    <x v="27"/>
    <x v="4"/>
    <s v="Mammen-Hegde"/>
    <n v="1"/>
    <n v="864.3"/>
    <n v="109.03"/>
    <x v="0"/>
    <x v="0"/>
    <x v="1"/>
    <s v="Product Quality"/>
    <x v="0"/>
  </r>
  <r>
    <n v="8126970833"/>
    <x v="111"/>
    <s v="14161586"/>
    <n v="700048"/>
    <x v="26"/>
    <x v="4"/>
    <s v="Nadig, Zachariah and Soni"/>
    <n v="3"/>
    <n v="141.28"/>
    <n v="4398.3500000000004"/>
    <x v="3"/>
    <x v="2"/>
    <x v="0"/>
    <s v="Delivery"/>
    <x v="0"/>
  </r>
  <r>
    <n v="9747814712"/>
    <x v="112"/>
    <s v="16359370"/>
    <n v="256783"/>
    <x v="28"/>
    <x v="4"/>
    <s v="Banerjee Inc"/>
    <n v="2"/>
    <n v="906.54"/>
    <n v="2333.6999999999998"/>
    <x v="3"/>
    <x v="0"/>
    <x v="3"/>
    <s v="Product Quality"/>
    <x v="2"/>
  </r>
  <r>
    <n v="6281619403"/>
    <x v="113"/>
    <s v="77921718"/>
    <n v="131136"/>
    <x v="25"/>
    <x v="4"/>
    <s v="Baral Group"/>
    <n v="2"/>
    <n v="37.799999999999997"/>
    <n v="3374.44"/>
    <x v="1"/>
    <x v="0"/>
    <x v="3"/>
    <s v="Customer Service"/>
    <x v="2"/>
  </r>
  <r>
    <n v="436184281"/>
    <x v="114"/>
    <s v="78614729"/>
    <n v="15314"/>
    <x v="29"/>
    <x v="4"/>
    <s v="Kohli-Sawhney"/>
    <n v="3"/>
    <n v="578.85"/>
    <n v="3147.92"/>
    <x v="2"/>
    <x v="2"/>
    <x v="2"/>
    <s v="App Experience"/>
    <x v="1"/>
  </r>
  <r>
    <n v="9799231260"/>
    <x v="115"/>
    <s v="22077605"/>
    <n v="39154"/>
    <x v="28"/>
    <x v="4"/>
    <s v="Mohan-Virk"/>
    <n v="3"/>
    <n v="946.86"/>
    <n v="872.83"/>
    <x v="3"/>
    <x v="0"/>
    <x v="0"/>
    <s v="Customer Service"/>
    <x v="0"/>
  </r>
  <r>
    <n v="4071811527"/>
    <x v="116"/>
    <s v="66023110"/>
    <n v="661577"/>
    <x v="29"/>
    <x v="4"/>
    <s v="Chakrabarti-Batra"/>
    <n v="1"/>
    <n v="720.95"/>
    <n v="1872.01"/>
    <x v="2"/>
    <x v="1"/>
    <x v="0"/>
    <s v="Customer Service"/>
    <x v="2"/>
  </r>
  <r>
    <n v="5645359563"/>
    <x v="117"/>
    <s v="87160527"/>
    <n v="723678"/>
    <x v="25"/>
    <x v="4"/>
    <s v="Varkey, Devi and Ganguly"/>
    <n v="3"/>
    <n v="675.46"/>
    <n v="2624.29"/>
    <x v="2"/>
    <x v="0"/>
    <x v="2"/>
    <s v="App Experience"/>
    <x v="1"/>
  </r>
  <r>
    <n v="9411813703"/>
    <x v="118"/>
    <s v="62600289"/>
    <n v="557908"/>
    <x v="29"/>
    <x v="4"/>
    <s v="Agate Ltd"/>
    <n v="3"/>
    <n v="942.37"/>
    <n v="4433"/>
    <x v="3"/>
    <x v="0"/>
    <x v="1"/>
    <s v="Delivery"/>
    <x v="1"/>
  </r>
  <r>
    <n v="4270217473"/>
    <x v="119"/>
    <s v="54580166"/>
    <n v="336847"/>
    <x v="29"/>
    <x v="4"/>
    <s v="Agate and Sons"/>
    <n v="2"/>
    <n v="936.98"/>
    <n v="505.5"/>
    <x v="0"/>
    <x v="0"/>
    <x v="0"/>
    <s v="Customer Service"/>
    <x v="0"/>
  </r>
  <r>
    <n v="279851011"/>
    <x v="120"/>
    <s v="12967305"/>
    <n v="34186"/>
    <x v="25"/>
    <x v="4"/>
    <s v="Chauhan Inc"/>
    <n v="3"/>
    <n v="925.65"/>
    <n v="3495.33"/>
    <x v="2"/>
    <x v="0"/>
    <x v="1"/>
    <s v="Delivery"/>
    <x v="0"/>
  </r>
  <r>
    <n v="6260524887"/>
    <x v="121"/>
    <s v="57081917"/>
    <n v="94225"/>
    <x v="29"/>
    <x v="4"/>
    <s v="Viswanathan-Sha"/>
    <n v="2"/>
    <n v="77.11"/>
    <n v="2457.11"/>
    <x v="2"/>
    <x v="0"/>
    <x v="3"/>
    <s v="Delivery"/>
    <x v="2"/>
  </r>
  <r>
    <n v="5853998391"/>
    <x v="122"/>
    <s v="94453274"/>
    <n v="257719"/>
    <x v="25"/>
    <x v="4"/>
    <s v="Bhat, Nigam and Hayer"/>
    <n v="2"/>
    <n v="281.73"/>
    <n v="949.22"/>
    <x v="3"/>
    <x v="0"/>
    <x v="1"/>
    <s v="Delivery"/>
    <x v="1"/>
  </r>
  <r>
    <n v="9931976872"/>
    <x v="123"/>
    <s v="8955057"/>
    <n v="118820"/>
    <x v="29"/>
    <x v="4"/>
    <s v="Sabharwal-Mital"/>
    <n v="3"/>
    <n v="12.32"/>
    <n v="2487.83"/>
    <x v="3"/>
    <x v="0"/>
    <x v="2"/>
    <s v="Delivery"/>
    <x v="1"/>
  </r>
  <r>
    <n v="8432209832"/>
    <x v="124"/>
    <s v="90346920"/>
    <n v="336847"/>
    <x v="29"/>
    <x v="4"/>
    <s v="Som Inc"/>
    <n v="1"/>
    <n v="936.98"/>
    <n v="3835.31"/>
    <x v="3"/>
    <x v="1"/>
    <x v="0"/>
    <s v="Delivery"/>
    <x v="0"/>
  </r>
  <r>
    <n v="6023721507"/>
    <x v="125"/>
    <s v="8791577"/>
    <n v="327290"/>
    <x v="28"/>
    <x v="4"/>
    <s v="Purohit Group"/>
    <n v="1"/>
    <n v="862.28"/>
    <n v="1849.03"/>
    <x v="1"/>
    <x v="0"/>
    <x v="0"/>
    <s v="Customer Service"/>
    <x v="0"/>
  </r>
  <r>
    <n v="3042338919"/>
    <x v="126"/>
    <s v="76212152"/>
    <n v="679284"/>
    <x v="30"/>
    <x v="5"/>
    <s v="Ramanathan, Agarwal and Baria"/>
    <n v="3"/>
    <n v="877.89"/>
    <n v="2765.06"/>
    <x v="3"/>
    <x v="0"/>
    <x v="1"/>
    <s v="Delivery"/>
    <x v="0"/>
  </r>
  <r>
    <n v="233646065"/>
    <x v="127"/>
    <s v="16379942"/>
    <n v="803607"/>
    <x v="31"/>
    <x v="5"/>
    <s v="Wable, Sankaran and Hari"/>
    <n v="1"/>
    <n v="949.73"/>
    <n v="578.85"/>
    <x v="3"/>
    <x v="0"/>
    <x v="0"/>
    <s v="Delivery"/>
    <x v="0"/>
  </r>
  <r>
    <n v="9870610018"/>
    <x v="128"/>
    <s v="94033330"/>
    <n v="615545"/>
    <x v="32"/>
    <x v="5"/>
    <s v="Bahl, Jaggi and Nath"/>
    <n v="2"/>
    <n v="448.16"/>
    <n v="478.79"/>
    <x v="2"/>
    <x v="0"/>
    <x v="2"/>
    <s v="Product Quality"/>
    <x v="1"/>
  </r>
  <r>
    <n v="1398230967"/>
    <x v="129"/>
    <s v="46876240"/>
    <n v="951463"/>
    <x v="32"/>
    <x v="5"/>
    <s v="Deo-Kamdar"/>
    <n v="3"/>
    <n v="787.4"/>
    <n v="1186.6600000000001"/>
    <x v="2"/>
    <x v="0"/>
    <x v="4"/>
    <s v="App Experience"/>
    <x v="1"/>
  </r>
  <r>
    <n v="8615488922"/>
    <x v="130"/>
    <s v="92209869"/>
    <n v="566052"/>
    <x v="33"/>
    <x v="5"/>
    <s v="Grewal, Swamy and Dayal"/>
    <n v="3"/>
    <n v="87.3"/>
    <n v="3803.34"/>
    <x v="2"/>
    <x v="2"/>
    <x v="0"/>
    <s v="Product Quality"/>
    <x v="2"/>
  </r>
  <r>
    <n v="2748841057"/>
    <x v="131"/>
    <s v="33544355"/>
    <n v="552496"/>
    <x v="30"/>
    <x v="5"/>
    <s v="Tella-Master"/>
    <n v="2"/>
    <n v="508"/>
    <n v="1587.18"/>
    <x v="2"/>
    <x v="2"/>
    <x v="1"/>
    <s v="Delivery"/>
    <x v="0"/>
  </r>
  <r>
    <n v="1375867721"/>
    <x v="132"/>
    <s v="4862761"/>
    <n v="500633"/>
    <x v="31"/>
    <x v="5"/>
    <s v="Cherian-Dara"/>
    <n v="3"/>
    <n v="154.5"/>
    <n v="2244.2399999999998"/>
    <x v="0"/>
    <x v="0"/>
    <x v="4"/>
    <s v="Delivery"/>
    <x v="1"/>
  </r>
  <r>
    <n v="8595141097"/>
    <x v="133"/>
    <s v="96511007"/>
    <n v="274207"/>
    <x v="31"/>
    <x v="5"/>
    <s v="Vaidya, Amble and Palla"/>
    <n v="1"/>
    <n v="328.51"/>
    <n v="3385.77"/>
    <x v="1"/>
    <x v="0"/>
    <x v="0"/>
    <s v="Product Quality"/>
    <x v="2"/>
  </r>
  <r>
    <n v="4673382071"/>
    <x v="134"/>
    <s v="21784094"/>
    <n v="256783"/>
    <x v="34"/>
    <x v="5"/>
    <s v="Nazareth Ltd"/>
    <n v="1"/>
    <n v="906.54"/>
    <n v="1479.69"/>
    <x v="1"/>
    <x v="1"/>
    <x v="1"/>
    <s v="Delivery"/>
    <x v="0"/>
  </r>
  <r>
    <n v="2948696008"/>
    <x v="135"/>
    <s v="51872499"/>
    <n v="131937"/>
    <x v="31"/>
    <x v="5"/>
    <s v="Balasubramanian PLC"/>
    <n v="2"/>
    <n v="287.81"/>
    <n v="3103.41"/>
    <x v="0"/>
    <x v="0"/>
    <x v="2"/>
    <s v="Customer Service"/>
    <x v="1"/>
  </r>
  <r>
    <n v="6839692624"/>
    <x v="136"/>
    <s v="64497538"/>
    <n v="67197"/>
    <x v="30"/>
    <x v="5"/>
    <s v="Kanda-Gupta"/>
    <n v="2"/>
    <n v="552.20000000000005"/>
    <n v="4464.84"/>
    <x v="0"/>
    <x v="2"/>
    <x v="4"/>
    <s v="Delivery"/>
    <x v="1"/>
  </r>
  <r>
    <n v="5770951298"/>
    <x v="137"/>
    <s v="75510747"/>
    <n v="329351"/>
    <x v="31"/>
    <x v="5"/>
    <s v="Bose-Pandit"/>
    <n v="3"/>
    <n v="310.87"/>
    <n v="957.11"/>
    <x v="1"/>
    <x v="0"/>
    <x v="3"/>
    <s v="Delivery"/>
    <x v="2"/>
  </r>
  <r>
    <n v="5084771819"/>
    <x v="138"/>
    <s v="6344345"/>
    <n v="154179"/>
    <x v="34"/>
    <x v="5"/>
    <s v="Khurana and Sons"/>
    <n v="2"/>
    <n v="582.87"/>
    <n v="1207.68"/>
    <x v="0"/>
    <x v="1"/>
    <x v="0"/>
    <s v="App Experience"/>
    <x v="0"/>
  </r>
  <r>
    <n v="422403644"/>
    <x v="139"/>
    <s v="56548063"/>
    <n v="317242"/>
    <x v="32"/>
    <x v="5"/>
    <s v="Raghavan Inc"/>
    <n v="1"/>
    <n v="198.15"/>
    <n v="2331.5"/>
    <x v="1"/>
    <x v="1"/>
    <x v="2"/>
    <s v="App Experience"/>
    <x v="1"/>
  </r>
  <r>
    <n v="7176758896"/>
    <x v="140"/>
    <s v="18394558"/>
    <n v="492958"/>
    <x v="33"/>
    <x v="5"/>
    <s v="Deshpande-Rama"/>
    <n v="2"/>
    <n v="84.2"/>
    <n v="2640.24"/>
    <x v="0"/>
    <x v="0"/>
    <x v="0"/>
    <s v="Delivery"/>
    <x v="0"/>
  </r>
  <r>
    <n v="8252905093"/>
    <x v="141"/>
    <s v="42589311"/>
    <n v="647462"/>
    <x v="34"/>
    <x v="5"/>
    <s v="Gala, Magar and Rajagopal"/>
    <n v="3"/>
    <n v="326.42"/>
    <n v="2315.77"/>
    <x v="2"/>
    <x v="0"/>
    <x v="3"/>
    <s v="Customer Service"/>
    <x v="2"/>
  </r>
  <r>
    <n v="1488561572"/>
    <x v="142"/>
    <s v="75928073"/>
    <n v="585299"/>
    <x v="34"/>
    <x v="5"/>
    <s v="Memon-Barad"/>
    <n v="1"/>
    <n v="799.46"/>
    <n v="4053.52"/>
    <x v="0"/>
    <x v="0"/>
    <x v="0"/>
    <s v="App Experience"/>
    <x v="0"/>
  </r>
  <r>
    <n v="6212984517"/>
    <x v="143"/>
    <s v="72702075"/>
    <n v="853932"/>
    <x v="31"/>
    <x v="5"/>
    <s v="Rastogi Group"/>
    <n v="1"/>
    <n v="941.19"/>
    <n v="1388.01"/>
    <x v="1"/>
    <x v="0"/>
    <x v="0"/>
    <s v="Customer Service"/>
    <x v="2"/>
  </r>
  <r>
    <n v="6309784337"/>
    <x v="144"/>
    <s v="26250082"/>
    <n v="120532"/>
    <x v="33"/>
    <x v="5"/>
    <s v="Jhaveri, Kata and Kapur"/>
    <n v="1"/>
    <n v="697.53"/>
    <n v="1905.92"/>
    <x v="2"/>
    <x v="0"/>
    <x v="2"/>
    <s v="Delivery"/>
    <x v="1"/>
  </r>
  <r>
    <n v="4613890018"/>
    <x v="145"/>
    <s v="53538932"/>
    <n v="490602"/>
    <x v="32"/>
    <x v="5"/>
    <s v="Nadkarni Inc"/>
    <n v="1"/>
    <n v="549.47"/>
    <n v="1545.79"/>
    <x v="3"/>
    <x v="0"/>
    <x v="0"/>
    <s v="Delivery"/>
    <x v="0"/>
  </r>
  <r>
    <n v="3429728472"/>
    <x v="146"/>
    <s v="64017365"/>
    <n v="851978"/>
    <x v="31"/>
    <x v="5"/>
    <s v="Parmer, Gola and Yogi"/>
    <n v="1"/>
    <n v="715.72"/>
    <n v="4138.2700000000004"/>
    <x v="0"/>
    <x v="1"/>
    <x v="1"/>
    <s v="Delivery"/>
    <x v="0"/>
  </r>
  <r>
    <n v="267738904"/>
    <x v="147"/>
    <s v="63368244"/>
    <n v="606256"/>
    <x v="31"/>
    <x v="5"/>
    <s v="Naik Ltd"/>
    <n v="2"/>
    <n v="369.28"/>
    <n v="3596.07"/>
    <x v="2"/>
    <x v="1"/>
    <x v="3"/>
    <s v="Product Quality"/>
    <x v="2"/>
  </r>
  <r>
    <n v="3850416839"/>
    <x v="148"/>
    <s v="57081917"/>
    <n v="697683"/>
    <x v="34"/>
    <x v="5"/>
    <s v="Nadig Ltd"/>
    <n v="3"/>
    <n v="123.74"/>
    <n v="5490.94"/>
    <x v="1"/>
    <x v="1"/>
    <x v="0"/>
    <s v="App Experience"/>
    <x v="0"/>
  </r>
  <r>
    <n v="3412702479"/>
    <x v="149"/>
    <s v="86479284"/>
    <n v="444361"/>
    <x v="32"/>
    <x v="5"/>
    <s v="Ghose, Ben and Divan"/>
    <n v="3"/>
    <n v="822.63"/>
    <n v="2344.83"/>
    <x v="0"/>
    <x v="0"/>
    <x v="0"/>
    <s v="App Experience"/>
    <x v="2"/>
  </r>
  <r>
    <n v="2016183232"/>
    <x v="150"/>
    <s v="44928499"/>
    <n v="14145"/>
    <x v="35"/>
    <x v="6"/>
    <s v="Muni-Shankar"/>
    <n v="3"/>
    <n v="630.84"/>
    <n v="1934.43"/>
    <x v="2"/>
    <x v="1"/>
    <x v="0"/>
    <s v="Customer Service"/>
    <x v="2"/>
  </r>
  <r>
    <n v="3810280204"/>
    <x v="151"/>
    <s v="84361534"/>
    <n v="880510"/>
    <x v="36"/>
    <x v="6"/>
    <s v="Gulati, Ram and Sarkar"/>
    <n v="3"/>
    <n v="951.43"/>
    <n v="2956.37"/>
    <x v="3"/>
    <x v="0"/>
    <x v="0"/>
    <s v="App Experience"/>
    <x v="0"/>
  </r>
  <r>
    <n v="2416767295"/>
    <x v="152"/>
    <s v="767523"/>
    <n v="284460"/>
    <x v="37"/>
    <x v="6"/>
    <s v="Parikh, Oak and Kara"/>
    <n v="1"/>
    <n v="505.95"/>
    <n v="2358.7600000000002"/>
    <x v="2"/>
    <x v="1"/>
    <x v="1"/>
    <s v="Customer Service"/>
    <x v="1"/>
  </r>
  <r>
    <n v="2283439407"/>
    <x v="153"/>
    <s v="46623192"/>
    <n v="376447"/>
    <x v="35"/>
    <x v="6"/>
    <s v="Ramesh Inc"/>
    <n v="1"/>
    <n v="724.84"/>
    <n v="1216.8"/>
    <x v="1"/>
    <x v="0"/>
    <x v="2"/>
    <s v="Delivery"/>
    <x v="1"/>
  </r>
  <r>
    <n v="4328802292"/>
    <x v="154"/>
    <s v="9738801"/>
    <n v="378676"/>
    <x v="36"/>
    <x v="6"/>
    <s v="Memon Ltd"/>
    <n v="2"/>
    <n v="881.42"/>
    <n v="1926.12"/>
    <x v="0"/>
    <x v="2"/>
    <x v="0"/>
    <s v="Delivery"/>
    <x v="0"/>
  </r>
  <r>
    <n v="7072715691"/>
    <x v="155"/>
    <s v="74195536"/>
    <n v="863930"/>
    <x v="36"/>
    <x v="6"/>
    <s v="Borde, Peri and Upadhyay"/>
    <n v="2"/>
    <n v="242.57"/>
    <n v="2120.77"/>
    <x v="0"/>
    <x v="0"/>
    <x v="0"/>
    <s v="Delivery"/>
    <x v="0"/>
  </r>
  <r>
    <n v="5640741373"/>
    <x v="156"/>
    <s v="90298394"/>
    <n v="89084"/>
    <x v="35"/>
    <x v="6"/>
    <s v="Dhar PLC"/>
    <n v="2"/>
    <n v="598.83000000000004"/>
    <n v="765.76"/>
    <x v="2"/>
    <x v="0"/>
    <x v="1"/>
    <s v="Delivery"/>
    <x v="1"/>
  </r>
  <r>
    <n v="6931094066"/>
    <x v="157"/>
    <s v="17159117"/>
    <n v="461804"/>
    <x v="37"/>
    <x v="6"/>
    <s v="Mangal-Sathe"/>
    <n v="3"/>
    <n v="310.69"/>
    <n v="2802.27"/>
    <x v="2"/>
    <x v="0"/>
    <x v="1"/>
    <s v="Product Quality"/>
    <x v="0"/>
  </r>
  <r>
    <n v="3417088709"/>
    <x v="158"/>
    <s v="62629494"/>
    <n v="366066"/>
    <x v="35"/>
    <x v="6"/>
    <s v="Barman-Ahluwalia"/>
    <n v="3"/>
    <n v="918.58"/>
    <n v="912.29"/>
    <x v="1"/>
    <x v="2"/>
    <x v="0"/>
    <s v="Product Quality"/>
    <x v="2"/>
  </r>
  <r>
    <n v="4424404315"/>
    <x v="159"/>
    <s v="9274874"/>
    <n v="313754"/>
    <x v="36"/>
    <x v="6"/>
    <s v="Dayal, Mammen and More"/>
    <n v="2"/>
    <n v="136.6"/>
    <n v="494.48"/>
    <x v="3"/>
    <x v="0"/>
    <x v="0"/>
    <s v="Product Quality"/>
    <x v="2"/>
  </r>
  <r>
    <n v="2444087306"/>
    <x v="160"/>
    <s v="56250563"/>
    <n v="366066"/>
    <x v="37"/>
    <x v="6"/>
    <s v="Lalla-Srinivasan"/>
    <n v="1"/>
    <n v="918.58"/>
    <n v="2440.73"/>
    <x v="3"/>
    <x v="0"/>
    <x v="3"/>
    <s v="Delivery"/>
    <x v="2"/>
  </r>
  <r>
    <n v="486085268"/>
    <x v="161"/>
    <s v="51040116"/>
    <n v="354409"/>
    <x v="36"/>
    <x v="6"/>
    <s v="Saha-Vora"/>
    <n v="3"/>
    <n v="325.08"/>
    <n v="4749.99"/>
    <x v="1"/>
    <x v="0"/>
    <x v="3"/>
    <s v="Customer Service"/>
    <x v="2"/>
  </r>
  <r>
    <n v="1731312620"/>
    <x v="162"/>
    <s v="49795571"/>
    <n v="589812"/>
    <x v="37"/>
    <x v="6"/>
    <s v="Bir PLC"/>
    <n v="1"/>
    <n v="163.03"/>
    <n v="843.21"/>
    <x v="3"/>
    <x v="0"/>
    <x v="1"/>
    <s v="Customer Service"/>
    <x v="0"/>
  </r>
  <r>
    <n v="6475582506"/>
    <x v="163"/>
    <s v="82529927"/>
    <n v="140489"/>
    <x v="36"/>
    <x v="6"/>
    <s v="Thaman-Lanka"/>
    <n v="2"/>
    <n v="650.20000000000005"/>
    <n v="3895.25"/>
    <x v="3"/>
    <x v="0"/>
    <x v="3"/>
    <s v="Delivery"/>
    <x v="2"/>
  </r>
  <r>
    <n v="1868581378"/>
    <x v="164"/>
    <s v="93198324"/>
    <n v="552883"/>
    <x v="36"/>
    <x v="6"/>
    <s v="Gaba, Sodhi and Choudhary"/>
    <n v="3"/>
    <n v="888.16"/>
    <n v="2065.81"/>
    <x v="2"/>
    <x v="0"/>
    <x v="2"/>
    <s v="Product Quality"/>
    <x v="1"/>
  </r>
  <r>
    <n v="8884235937"/>
    <x v="165"/>
    <s v="20298398"/>
    <n v="859361"/>
    <x v="36"/>
    <x v="6"/>
    <s v="Murty, Varghese and Saxena"/>
    <n v="2"/>
    <n v="432.39"/>
    <n v="1655.6"/>
    <x v="1"/>
    <x v="1"/>
    <x v="3"/>
    <s v="Product Quality"/>
    <x v="2"/>
  </r>
  <r>
    <n v="4590662628"/>
    <x v="166"/>
    <s v="87200291"/>
    <n v="131937"/>
    <x v="35"/>
    <x v="6"/>
    <s v="Pall, Sule and Sood"/>
    <n v="2"/>
    <n v="287.81"/>
    <n v="3148.95"/>
    <x v="0"/>
    <x v="1"/>
    <x v="1"/>
    <s v="Customer Service"/>
    <x v="1"/>
  </r>
  <r>
    <n v="992302540"/>
    <x v="167"/>
    <s v="32203588"/>
    <n v="993331"/>
    <x v="36"/>
    <x v="6"/>
    <s v="Gera, Narang and Karpe"/>
    <n v="2"/>
    <n v="102.44"/>
    <n v="198.72"/>
    <x v="3"/>
    <x v="0"/>
    <x v="2"/>
    <s v="Delivery"/>
    <x v="1"/>
  </r>
  <r>
    <n v="7169974633"/>
    <x v="168"/>
    <s v="59110513"/>
    <n v="153019"/>
    <x v="35"/>
    <x v="6"/>
    <s v="Keer-Gill"/>
    <n v="2"/>
    <n v="947.95"/>
    <n v="2475.21"/>
    <x v="1"/>
    <x v="0"/>
    <x v="0"/>
    <s v="Delivery"/>
    <x v="0"/>
  </r>
  <r>
    <n v="6703651257"/>
    <x v="169"/>
    <s v="93198324"/>
    <n v="954722"/>
    <x v="37"/>
    <x v="6"/>
    <s v="Varkey LLC"/>
    <n v="1"/>
    <n v="616.45000000000005"/>
    <n v="727.87"/>
    <x v="2"/>
    <x v="0"/>
    <x v="2"/>
    <s v="Delivery"/>
    <x v="1"/>
  </r>
  <r>
    <n v="7180810221"/>
    <x v="170"/>
    <s v="20940403"/>
    <n v="659290"/>
    <x v="35"/>
    <x v="6"/>
    <s v="Mand-Choudhry"/>
    <n v="3"/>
    <n v="319.33999999999997"/>
    <n v="657.8"/>
    <x v="0"/>
    <x v="1"/>
    <x v="1"/>
    <s v="Delivery"/>
    <x v="0"/>
  </r>
  <r>
    <n v="7875587578"/>
    <x v="171"/>
    <s v="60967677"/>
    <n v="832348"/>
    <x v="35"/>
    <x v="6"/>
    <s v="Khalsa-Bhavsar"/>
    <n v="1"/>
    <n v="831.43"/>
    <n v="3351.74"/>
    <x v="2"/>
    <x v="1"/>
    <x v="4"/>
    <s v="Customer Service"/>
    <x v="1"/>
  </r>
  <r>
    <n v="2578671497"/>
    <x v="172"/>
    <s v="76218218"/>
    <n v="118820"/>
    <x v="37"/>
    <x v="6"/>
    <s v="Dutta-Halder"/>
    <n v="2"/>
    <n v="12.32"/>
    <n v="3603.94"/>
    <x v="2"/>
    <x v="0"/>
    <x v="0"/>
    <s v="Product Quality"/>
    <x v="0"/>
  </r>
  <r>
    <n v="6284350691"/>
    <x v="173"/>
    <s v="57207678"/>
    <n v="112390"/>
    <x v="36"/>
    <x v="6"/>
    <s v="Batta-Doctor"/>
    <n v="2"/>
    <n v="877.98"/>
    <n v="726.41"/>
    <x v="3"/>
    <x v="0"/>
    <x v="0"/>
    <s v="Product Quality"/>
    <x v="2"/>
  </r>
  <r>
    <n v="5383261788"/>
    <x v="174"/>
    <s v="34588087"/>
    <n v="557908"/>
    <x v="35"/>
    <x v="6"/>
    <s v="Hans Inc"/>
    <n v="2"/>
    <n v="942.37"/>
    <n v="3375.86"/>
    <x v="3"/>
    <x v="0"/>
    <x v="0"/>
    <s v="Product Quality"/>
    <x v="0"/>
  </r>
  <r>
    <n v="6590867973"/>
    <x v="175"/>
    <s v="56441247"/>
    <n v="712307"/>
    <x v="37"/>
    <x v="6"/>
    <s v="Edwin-Lall"/>
    <n v="2"/>
    <n v="264.89"/>
    <n v="1848.22"/>
    <x v="1"/>
    <x v="0"/>
    <x v="3"/>
    <s v="Product Quality"/>
    <x v="2"/>
  </r>
  <r>
    <n v="8787105023"/>
    <x v="176"/>
    <s v="81822935"/>
    <n v="398340"/>
    <x v="35"/>
    <x v="6"/>
    <s v="Arya, Sundaram and Pingle"/>
    <n v="1"/>
    <n v="651.92999999999995"/>
    <n v="1443.64"/>
    <x v="3"/>
    <x v="0"/>
    <x v="0"/>
    <s v="Delivery"/>
    <x v="2"/>
  </r>
  <r>
    <n v="1402916311"/>
    <x v="177"/>
    <s v="14275043"/>
    <n v="516376"/>
    <x v="38"/>
    <x v="7"/>
    <s v="Sathe, Agarwal and Dhar"/>
    <n v="2"/>
    <n v="877.43"/>
    <n v="4553.3599999999997"/>
    <x v="2"/>
    <x v="0"/>
    <x v="3"/>
    <s v="Customer Service"/>
    <x v="2"/>
  </r>
  <r>
    <n v="9715205272"/>
    <x v="178"/>
    <s v="52409516"/>
    <n v="440875"/>
    <x v="39"/>
    <x v="7"/>
    <s v="Ben-Ravi"/>
    <n v="2"/>
    <n v="275.02999999999997"/>
    <n v="1189.17"/>
    <x v="1"/>
    <x v="0"/>
    <x v="2"/>
    <s v="Product Quality"/>
    <x v="1"/>
  </r>
  <r>
    <n v="3946852375"/>
    <x v="179"/>
    <s v="96253172"/>
    <n v="894539"/>
    <x v="39"/>
    <x v="7"/>
    <s v="Naidu PLC"/>
    <n v="3"/>
    <n v="445.48"/>
    <n v="150.99"/>
    <x v="0"/>
    <x v="0"/>
    <x v="1"/>
    <s v="Product Quality"/>
    <x v="1"/>
  </r>
  <r>
    <n v="3367039425"/>
    <x v="180"/>
    <s v="86050297"/>
    <n v="385113"/>
    <x v="40"/>
    <x v="7"/>
    <s v="Sampath, Mane and Mody"/>
    <n v="1"/>
    <n v="816.38"/>
    <n v="703.11"/>
    <x v="1"/>
    <x v="0"/>
    <x v="1"/>
    <s v="App Experience"/>
    <x v="0"/>
  </r>
  <r>
    <n v="687711388"/>
    <x v="181"/>
    <s v="52757321"/>
    <n v="542300"/>
    <x v="39"/>
    <x v="7"/>
    <s v="Kibe, Contractor and Randhawa"/>
    <n v="3"/>
    <n v="255.35"/>
    <n v="1385.43"/>
    <x v="2"/>
    <x v="1"/>
    <x v="3"/>
    <s v="App Experience"/>
    <x v="2"/>
  </r>
  <r>
    <n v="647012431"/>
    <x v="182"/>
    <s v="34281470"/>
    <n v="18035"/>
    <x v="40"/>
    <x v="7"/>
    <s v="Balan, Samra and Sekhon"/>
    <n v="2"/>
    <n v="968.94"/>
    <n v="3706.1"/>
    <x v="2"/>
    <x v="2"/>
    <x v="2"/>
    <s v="Customer Service"/>
    <x v="1"/>
  </r>
  <r>
    <n v="7143278295"/>
    <x v="183"/>
    <s v="50557979"/>
    <n v="647462"/>
    <x v="40"/>
    <x v="7"/>
    <s v="Munshi-Grewal"/>
    <n v="1"/>
    <n v="326.42"/>
    <n v="1597.11"/>
    <x v="1"/>
    <x v="0"/>
    <x v="3"/>
    <s v="Product Quality"/>
    <x v="2"/>
  </r>
  <r>
    <n v="9736844695"/>
    <x v="184"/>
    <s v="31978160"/>
    <n v="564692"/>
    <x v="38"/>
    <x v="7"/>
    <s v="Sant-Mahajan"/>
    <n v="1"/>
    <n v="215.65"/>
    <n v="1608.11"/>
    <x v="0"/>
    <x v="0"/>
    <x v="3"/>
    <s v="Delivery"/>
    <x v="2"/>
  </r>
  <r>
    <n v="5933289680"/>
    <x v="185"/>
    <s v="5751638"/>
    <n v="747801"/>
    <x v="40"/>
    <x v="7"/>
    <s v="Roy, Barad and De"/>
    <n v="2"/>
    <n v="277.76"/>
    <n v="2950.6"/>
    <x v="3"/>
    <x v="2"/>
    <x v="1"/>
    <s v="Product Quality"/>
    <x v="1"/>
  </r>
  <r>
    <n v="9494303116"/>
    <x v="186"/>
    <s v="98858383"/>
    <n v="336847"/>
    <x v="39"/>
    <x v="7"/>
    <s v="Kaur-Gola"/>
    <n v="3"/>
    <n v="936.98"/>
    <n v="1538.49"/>
    <x v="2"/>
    <x v="0"/>
    <x v="0"/>
    <s v="Product Quality"/>
    <x v="2"/>
  </r>
  <r>
    <n v="9337878102"/>
    <x v="187"/>
    <s v="9987182"/>
    <n v="654623"/>
    <x v="41"/>
    <x v="7"/>
    <s v="Kadakia, Mohan and Sathe"/>
    <n v="3"/>
    <n v="422.14"/>
    <n v="3119.18"/>
    <x v="3"/>
    <x v="0"/>
    <x v="1"/>
    <s v="Delivery"/>
    <x v="0"/>
  </r>
  <r>
    <n v="6872621077"/>
    <x v="188"/>
    <s v="77128325"/>
    <n v="228286"/>
    <x v="40"/>
    <x v="7"/>
    <s v="Sachdev Group"/>
    <n v="2"/>
    <n v="179.08"/>
    <n v="3611.43"/>
    <x v="3"/>
    <x v="0"/>
    <x v="1"/>
    <s v="Customer Service"/>
    <x v="1"/>
  </r>
  <r>
    <n v="7330237253"/>
    <x v="189"/>
    <s v="28428852"/>
    <n v="677169"/>
    <x v="41"/>
    <x v="7"/>
    <s v="Biswas, Kapoor and Patel"/>
    <n v="1"/>
    <n v="261.02999999999997"/>
    <n v="869.86"/>
    <x v="1"/>
    <x v="0"/>
    <x v="1"/>
    <s v="Product Quality"/>
    <x v="0"/>
  </r>
  <r>
    <n v="7942616242"/>
    <x v="190"/>
    <s v="33685414"/>
    <n v="970529"/>
    <x v="40"/>
    <x v="7"/>
    <s v="Arora LLC"/>
    <n v="3"/>
    <n v="827.44"/>
    <n v="1116"/>
    <x v="3"/>
    <x v="2"/>
    <x v="2"/>
    <s v="Product Quality"/>
    <x v="1"/>
  </r>
  <r>
    <n v="238520071"/>
    <x v="191"/>
    <s v="77320193"/>
    <n v="537274"/>
    <x v="38"/>
    <x v="7"/>
    <s v="Mitter Group"/>
    <n v="2"/>
    <n v="702.71"/>
    <n v="852.02"/>
    <x v="0"/>
    <x v="0"/>
    <x v="2"/>
    <s v="Product Quality"/>
    <x v="1"/>
  </r>
  <r>
    <n v="5812379362"/>
    <x v="192"/>
    <s v="46504355"/>
    <n v="833557"/>
    <x v="40"/>
    <x v="7"/>
    <s v="Acharya PLC"/>
    <n v="1"/>
    <n v="422.87"/>
    <n v="3865.78"/>
    <x v="3"/>
    <x v="0"/>
    <x v="0"/>
    <s v="Customer Service"/>
    <x v="0"/>
  </r>
  <r>
    <n v="2616623847"/>
    <x v="193"/>
    <s v="49915498"/>
    <n v="853932"/>
    <x v="40"/>
    <x v="7"/>
    <s v="Dalal-Shan"/>
    <n v="3"/>
    <n v="941.19"/>
    <n v="3928"/>
    <x v="0"/>
    <x v="1"/>
    <x v="1"/>
    <s v="Delivery"/>
    <x v="0"/>
  </r>
  <r>
    <n v="2040854480"/>
    <x v="194"/>
    <s v="40392019"/>
    <n v="684939"/>
    <x v="40"/>
    <x v="7"/>
    <s v="Sibal, Bhatnagar and Rajan"/>
    <n v="1"/>
    <n v="727.95"/>
    <n v="946.86"/>
    <x v="3"/>
    <x v="2"/>
    <x v="3"/>
    <s v="Delivery"/>
    <x v="2"/>
  </r>
  <r>
    <n v="5456484560"/>
    <x v="195"/>
    <s v="62600289"/>
    <n v="324809"/>
    <x v="38"/>
    <x v="7"/>
    <s v="Arora-Magar"/>
    <n v="1"/>
    <n v="608"/>
    <n v="1630.68"/>
    <x v="1"/>
    <x v="2"/>
    <x v="2"/>
    <s v="Delivery"/>
    <x v="1"/>
  </r>
  <r>
    <n v="883309006"/>
    <x v="196"/>
    <s v="71229024"/>
    <n v="131748"/>
    <x v="38"/>
    <x v="7"/>
    <s v="Malhotra LLC"/>
    <n v="1"/>
    <n v="81.349999999999994"/>
    <n v="1427.84"/>
    <x v="0"/>
    <x v="1"/>
    <x v="0"/>
    <s v="App Experience"/>
    <x v="0"/>
  </r>
  <r>
    <n v="6528341992"/>
    <x v="197"/>
    <s v="64497538"/>
    <n v="336847"/>
    <x v="41"/>
    <x v="7"/>
    <s v="Shere, Thakur and Naik"/>
    <n v="2"/>
    <n v="936.98"/>
    <n v="2360.73"/>
    <x v="3"/>
    <x v="1"/>
    <x v="0"/>
    <s v="Product Quality"/>
    <x v="0"/>
  </r>
  <r>
    <n v="3263203775"/>
    <x v="198"/>
    <s v="44888581"/>
    <n v="563740"/>
    <x v="40"/>
    <x v="7"/>
    <s v="Mannan, Naidu and Sama"/>
    <n v="1"/>
    <n v="96.33"/>
    <n v="826.28"/>
    <x v="1"/>
    <x v="0"/>
    <x v="4"/>
    <s v="Product Quality"/>
    <x v="1"/>
  </r>
  <r>
    <n v="3660010934"/>
    <x v="199"/>
    <s v="83577942"/>
    <n v="613942"/>
    <x v="41"/>
    <x v="7"/>
    <s v="Barman Inc"/>
    <n v="3"/>
    <n v="545"/>
    <n v="787.4"/>
    <x v="3"/>
    <x v="0"/>
    <x v="4"/>
    <s v="Delivery"/>
    <x v="1"/>
  </r>
  <r>
    <n v="7944885043"/>
    <x v="200"/>
    <s v="1683786"/>
    <n v="760828"/>
    <x v="41"/>
    <x v="7"/>
    <s v="Mandal LLC"/>
    <n v="1"/>
    <n v="563.45000000000005"/>
    <n v="4410.72"/>
    <x v="2"/>
    <x v="0"/>
    <x v="3"/>
    <s v="Customer Service"/>
    <x v="2"/>
  </r>
  <r>
    <n v="2506369831"/>
    <x v="201"/>
    <s v="1529180"/>
    <n v="144124"/>
    <x v="39"/>
    <x v="7"/>
    <s v="Balan Group"/>
    <n v="2"/>
    <n v="162.66999999999999"/>
    <n v="255.35"/>
    <x v="1"/>
    <x v="1"/>
    <x v="0"/>
    <s v="Delivery"/>
    <x v="0"/>
  </r>
  <r>
    <n v="697061213"/>
    <x v="202"/>
    <s v="91196901"/>
    <n v="398340"/>
    <x v="42"/>
    <x v="8"/>
    <s v="Balakrishnan Ltd"/>
    <n v="2"/>
    <n v="651.92999999999995"/>
    <n v="4473.1099999999997"/>
    <x v="2"/>
    <x v="0"/>
    <x v="1"/>
    <s v="Delivery"/>
    <x v="0"/>
  </r>
  <r>
    <n v="7079057004"/>
    <x v="203"/>
    <s v="1507408"/>
    <n v="714999"/>
    <x v="43"/>
    <x v="8"/>
    <s v="Kashyap-Reddy"/>
    <n v="2"/>
    <n v="882.51"/>
    <n v="1946.09"/>
    <x v="2"/>
    <x v="2"/>
    <x v="1"/>
    <s v="Delivery"/>
    <x v="0"/>
  </r>
  <r>
    <n v="1556153632"/>
    <x v="204"/>
    <s v="67215939"/>
    <n v="739448"/>
    <x v="42"/>
    <x v="8"/>
    <s v="Ranganathan-Peri"/>
    <n v="3"/>
    <n v="755.66"/>
    <n v="1277.8499999999999"/>
    <x v="3"/>
    <x v="1"/>
    <x v="0"/>
    <s v="App Experience"/>
    <x v="0"/>
  </r>
  <r>
    <n v="2161235338"/>
    <x v="205"/>
    <s v="38902882"/>
    <n v="704868"/>
    <x v="44"/>
    <x v="8"/>
    <s v="Kurian, Patla and Sanghvi"/>
    <n v="3"/>
    <n v="193.46"/>
    <n v="4431.7700000000004"/>
    <x v="3"/>
    <x v="1"/>
    <x v="3"/>
    <s v="App Experience"/>
    <x v="2"/>
  </r>
  <r>
    <n v="1247978468"/>
    <x v="206"/>
    <s v="97484394"/>
    <n v="712003"/>
    <x v="43"/>
    <x v="8"/>
    <s v="Karnik PLC"/>
    <n v="1"/>
    <n v="671.68"/>
    <n v="1662.15"/>
    <x v="1"/>
    <x v="0"/>
    <x v="4"/>
    <s v="Customer Service"/>
    <x v="1"/>
  </r>
  <r>
    <n v="5437627061"/>
    <x v="207"/>
    <s v="58505903"/>
    <n v="679865"/>
    <x v="42"/>
    <x v="8"/>
    <s v="Lall LLC"/>
    <n v="1"/>
    <n v="347.91"/>
    <n v="910.19"/>
    <x v="1"/>
    <x v="0"/>
    <x v="0"/>
    <s v="Customer Service"/>
    <x v="0"/>
  </r>
  <r>
    <n v="9091960039"/>
    <x v="208"/>
    <s v="13455530"/>
    <n v="689769"/>
    <x v="42"/>
    <x v="8"/>
    <s v="Talwar and Sons"/>
    <n v="1"/>
    <n v="46.62"/>
    <n v="1349.36"/>
    <x v="2"/>
    <x v="0"/>
    <x v="1"/>
    <s v="Product Quality"/>
    <x v="1"/>
  </r>
  <r>
    <n v="619198317"/>
    <x v="209"/>
    <s v="81906973"/>
    <n v="194682"/>
    <x v="44"/>
    <x v="8"/>
    <s v="Mahal Group"/>
    <n v="1"/>
    <n v="912.29"/>
    <n v="4216.63"/>
    <x v="1"/>
    <x v="0"/>
    <x v="0"/>
    <s v="Delivery"/>
    <x v="0"/>
  </r>
  <r>
    <n v="9833179291"/>
    <x v="210"/>
    <s v="90372221"/>
    <n v="272170"/>
    <x v="42"/>
    <x v="8"/>
    <s v="Narula Group"/>
    <n v="2"/>
    <n v="140.80000000000001"/>
    <n v="483.05"/>
    <x v="1"/>
    <x v="0"/>
    <x v="1"/>
    <s v="App Experience"/>
    <x v="1"/>
  </r>
  <r>
    <n v="4148760273"/>
    <x v="211"/>
    <s v="93122847"/>
    <n v="51036"/>
    <x v="43"/>
    <x v="8"/>
    <s v="Garg, Saraf and Dutta"/>
    <n v="2"/>
    <n v="931.61"/>
    <n v="994.97"/>
    <x v="1"/>
    <x v="0"/>
    <x v="3"/>
    <s v="Product Quality"/>
    <x v="2"/>
  </r>
  <r>
    <n v="7206041763"/>
    <x v="212"/>
    <s v="74694186"/>
    <n v="124290"/>
    <x v="42"/>
    <x v="8"/>
    <s v="Morar-Mistry"/>
    <n v="3"/>
    <n v="39.65"/>
    <n v="162.66999999999999"/>
    <x v="2"/>
    <x v="0"/>
    <x v="0"/>
    <s v="Product Quality"/>
    <x v="2"/>
  </r>
  <r>
    <n v="690097648"/>
    <x v="213"/>
    <s v="2684440"/>
    <n v="291238"/>
    <x v="43"/>
    <x v="8"/>
    <s v="Mallick PLC"/>
    <n v="2"/>
    <n v="746.03"/>
    <n v="3471.29"/>
    <x v="0"/>
    <x v="1"/>
    <x v="2"/>
    <s v="App Experience"/>
    <x v="1"/>
  </r>
  <r>
    <n v="4197061567"/>
    <x v="214"/>
    <s v="52757321"/>
    <n v="621677"/>
    <x v="42"/>
    <x v="8"/>
    <s v="Loyal Inc"/>
    <n v="3"/>
    <n v="317.8"/>
    <n v="3685.3"/>
    <x v="1"/>
    <x v="0"/>
    <x v="3"/>
    <s v="Customer Service"/>
    <x v="2"/>
  </r>
  <r>
    <n v="2009394836"/>
    <x v="215"/>
    <s v="55056284"/>
    <n v="237083"/>
    <x v="42"/>
    <x v="8"/>
    <s v="Dora-Pillai"/>
    <n v="3"/>
    <n v="577.13"/>
    <n v="1159.53"/>
    <x v="1"/>
    <x v="0"/>
    <x v="3"/>
    <s v="App Experience"/>
    <x v="2"/>
  </r>
  <r>
    <n v="277502363"/>
    <x v="216"/>
    <s v="88203688"/>
    <n v="667163"/>
    <x v="43"/>
    <x v="8"/>
    <s v="Sehgal-Nagarajan"/>
    <n v="1"/>
    <n v="441.2"/>
    <n v="2682.72"/>
    <x v="2"/>
    <x v="0"/>
    <x v="1"/>
    <s v="App Experience"/>
    <x v="0"/>
  </r>
  <r>
    <n v="4356959622"/>
    <x v="217"/>
    <s v="38709137"/>
    <n v="91670"/>
    <x v="43"/>
    <x v="8"/>
    <s v="Srinivas PLC"/>
    <n v="2"/>
    <n v="439.24"/>
    <n v="2128.54"/>
    <x v="0"/>
    <x v="0"/>
    <x v="1"/>
    <s v="Delivery"/>
    <x v="1"/>
  </r>
  <r>
    <n v="174306009"/>
    <x v="218"/>
    <s v="87457446"/>
    <n v="832348"/>
    <x v="45"/>
    <x v="9"/>
    <s v="Anne, Mammen and Khatri"/>
    <n v="1"/>
    <n v="831.43"/>
    <n v="2424.0700000000002"/>
    <x v="1"/>
    <x v="2"/>
    <x v="0"/>
    <s v="Delivery"/>
    <x v="2"/>
  </r>
  <r>
    <n v="9582674091"/>
    <x v="219"/>
    <s v="34237583"/>
    <n v="433521"/>
    <x v="45"/>
    <x v="9"/>
    <s v="Acharya Ltd"/>
    <n v="2"/>
    <n v="321.33"/>
    <n v="951.43"/>
    <x v="1"/>
    <x v="2"/>
    <x v="0"/>
    <s v="Delivery"/>
    <x v="0"/>
  </r>
  <r>
    <n v="8675579025"/>
    <x v="220"/>
    <s v="44409533"/>
    <n v="317242"/>
    <x v="46"/>
    <x v="9"/>
    <s v="Sharma, Chandra and Prashad"/>
    <n v="1"/>
    <n v="198.15"/>
    <n v="2636.86"/>
    <x v="2"/>
    <x v="0"/>
    <x v="0"/>
    <s v="Delivery"/>
    <x v="0"/>
  </r>
  <r>
    <n v="5195999941"/>
    <x v="221"/>
    <s v="52757321"/>
    <n v="34186"/>
    <x v="46"/>
    <x v="9"/>
    <s v="Dubey-Sarin"/>
    <n v="3"/>
    <n v="925.65"/>
    <n v="2298.98"/>
    <x v="2"/>
    <x v="1"/>
    <x v="0"/>
    <s v="Customer Service"/>
    <x v="0"/>
  </r>
  <r>
    <n v="5210007923"/>
    <x v="222"/>
    <s v="97507853"/>
    <n v="492958"/>
    <x v="45"/>
    <x v="9"/>
    <s v="Saini LLC"/>
    <n v="1"/>
    <n v="84.2"/>
    <n v="1278.93"/>
    <x v="0"/>
    <x v="0"/>
    <x v="1"/>
    <s v="Product Quality"/>
    <x v="0"/>
  </r>
  <r>
    <n v="6595771960"/>
    <x v="223"/>
    <s v="45700473"/>
    <n v="949818"/>
    <x v="45"/>
    <x v="9"/>
    <s v="Majumdar PLC"/>
    <n v="3"/>
    <n v="483.05"/>
    <n v="4251.75"/>
    <x v="0"/>
    <x v="0"/>
    <x v="2"/>
    <s v="Delivery"/>
    <x v="1"/>
  </r>
  <r>
    <n v="4247338382"/>
    <x v="224"/>
    <s v="34853377"/>
    <n v="354409"/>
    <x v="46"/>
    <x v="9"/>
    <s v="Balakrishnan-Kaur"/>
    <n v="1"/>
    <n v="325.08"/>
    <n v="989.88"/>
    <x v="0"/>
    <x v="2"/>
    <x v="3"/>
    <s v="Product Quality"/>
    <x v="2"/>
  </r>
  <r>
    <n v="819143326"/>
    <x v="225"/>
    <s v="88324928"/>
    <n v="891833"/>
    <x v="47"/>
    <x v="9"/>
    <s v="Chauhan-Sabharwal"/>
    <n v="2"/>
    <n v="493.19"/>
    <n v="3284.6"/>
    <x v="0"/>
    <x v="0"/>
    <x v="0"/>
    <s v="App Experience"/>
    <x v="0"/>
  </r>
  <r>
    <n v="3830844750"/>
    <x v="226"/>
    <s v="23996221"/>
    <n v="487065"/>
    <x v="45"/>
    <x v="9"/>
    <s v="Batta Inc"/>
    <n v="3"/>
    <n v="374.68"/>
    <n v="1663.27"/>
    <x v="1"/>
    <x v="0"/>
    <x v="2"/>
    <s v="Delivery"/>
    <x v="1"/>
  </r>
  <r>
    <n v="1687314172"/>
    <x v="227"/>
    <s v="82425179"/>
    <n v="378287"/>
    <x v="45"/>
    <x v="9"/>
    <s v="Krishna, Bail and Dyal"/>
    <n v="2"/>
    <n v="332.84"/>
    <n v="3835.73"/>
    <x v="0"/>
    <x v="0"/>
    <x v="0"/>
    <s v="App Experience"/>
    <x v="2"/>
  </r>
  <r>
    <n v="6756007265"/>
    <x v="228"/>
    <s v="80850753"/>
    <n v="820973"/>
    <x v="47"/>
    <x v="9"/>
    <s v="Shroff, Wason and Dugar"/>
    <n v="1"/>
    <n v="114.52"/>
    <n v="1848.13"/>
    <x v="3"/>
    <x v="0"/>
    <x v="0"/>
    <s v="Product Quality"/>
    <x v="0"/>
  </r>
  <r>
    <n v="489762747"/>
    <x v="229"/>
    <s v="19482392"/>
    <n v="349294"/>
    <x v="46"/>
    <x v="9"/>
    <s v="Basu, Thakur and Rege"/>
    <n v="2"/>
    <n v="934.75"/>
    <n v="766.2"/>
    <x v="2"/>
    <x v="2"/>
    <x v="1"/>
    <s v="Customer Service"/>
    <x v="1"/>
  </r>
  <r>
    <n v="7509195875"/>
    <x v="230"/>
    <s v="42723554"/>
    <n v="704868"/>
    <x v="47"/>
    <x v="9"/>
    <s v="Parekh, Lad and Kadakia"/>
    <n v="1"/>
    <n v="193.46"/>
    <n v="4237.3999999999996"/>
    <x v="2"/>
    <x v="0"/>
    <x v="0"/>
    <s v="Product Quality"/>
    <x v="0"/>
  </r>
  <r>
    <n v="2370917070"/>
    <x v="231"/>
    <s v="5763963"/>
    <n v="500739"/>
    <x v="46"/>
    <x v="9"/>
    <s v="Lal-Chauhan"/>
    <n v="1"/>
    <n v="359.98"/>
    <n v="2639.9"/>
    <x v="2"/>
    <x v="0"/>
    <x v="4"/>
    <s v="App Experience"/>
    <x v="1"/>
  </r>
  <r>
    <n v="2055388266"/>
    <x v="232"/>
    <s v="119099"/>
    <n v="107548"/>
    <x v="47"/>
    <x v="9"/>
    <s v="Sandal PLC"/>
    <n v="1"/>
    <n v="891.6"/>
    <n v="3722.37"/>
    <x v="1"/>
    <x v="1"/>
    <x v="0"/>
    <s v="Product Quality"/>
    <x v="2"/>
  </r>
  <r>
    <n v="8969304162"/>
    <x v="233"/>
    <s v="43052303"/>
    <n v="9436"/>
    <x v="46"/>
    <x v="9"/>
    <s v="Narayanan-Kumar"/>
    <n v="2"/>
    <n v="88.43"/>
    <n v="1264.98"/>
    <x v="3"/>
    <x v="0"/>
    <x v="2"/>
    <s v="Customer Service"/>
    <x v="1"/>
  </r>
  <r>
    <n v="5412674107"/>
    <x v="234"/>
    <s v="88111697"/>
    <n v="644847"/>
    <x v="46"/>
    <x v="9"/>
    <s v="Minhas, Kapoor and Sethi"/>
    <n v="2"/>
    <n v="622.80999999999995"/>
    <n v="2646.85"/>
    <x v="0"/>
    <x v="0"/>
    <x v="0"/>
    <s v="Product Quality"/>
    <x v="0"/>
  </r>
  <r>
    <n v="1536516619"/>
    <x v="235"/>
    <s v="15631726"/>
    <n v="313754"/>
    <x v="45"/>
    <x v="9"/>
    <s v="Doctor-Patla"/>
    <n v="3"/>
    <n v="136.6"/>
    <n v="3466.59"/>
    <x v="3"/>
    <x v="0"/>
    <x v="0"/>
    <s v="Product Quality"/>
    <x v="2"/>
  </r>
  <r>
    <n v="3858907413"/>
    <x v="236"/>
    <s v="89910157"/>
    <n v="51036"/>
    <x v="46"/>
    <x v="9"/>
    <s v="Pillay-Ahuja"/>
    <n v="1"/>
    <n v="931.61"/>
    <n v="3427.43"/>
    <x v="0"/>
    <x v="0"/>
    <x v="2"/>
    <s v="Customer Service"/>
    <x v="1"/>
  </r>
  <r>
    <n v="4976389251"/>
    <x v="237"/>
    <s v="79478655"/>
    <n v="4452"/>
    <x v="46"/>
    <x v="9"/>
    <s v="Dyal, Saraf and Goel"/>
    <n v="1"/>
    <n v="169.88"/>
    <n v="1146.95"/>
    <x v="2"/>
    <x v="0"/>
    <x v="0"/>
    <s v="Product Quality"/>
    <x v="2"/>
  </r>
  <r>
    <n v="2218319201"/>
    <x v="238"/>
    <s v="40587811"/>
    <n v="378287"/>
    <x v="47"/>
    <x v="9"/>
    <s v="Ramanathan Group"/>
    <n v="1"/>
    <n v="332.84"/>
    <n v="1216.48"/>
    <x v="3"/>
    <x v="0"/>
    <x v="0"/>
    <s v="Customer Service"/>
    <x v="0"/>
  </r>
  <r>
    <n v="6729422433"/>
    <x v="239"/>
    <s v="68159723"/>
    <n v="552496"/>
    <x v="46"/>
    <x v="9"/>
    <s v="Mani, Dhar and Muni"/>
    <n v="2"/>
    <n v="508"/>
    <n v="3405.78"/>
    <x v="1"/>
    <x v="1"/>
    <x v="1"/>
    <s v="Product Quality"/>
    <x v="0"/>
  </r>
  <r>
    <n v="1354097448"/>
    <x v="240"/>
    <s v="98687927"/>
    <n v="15314"/>
    <x v="46"/>
    <x v="9"/>
    <s v="Raja and Sons"/>
    <n v="2"/>
    <n v="578.85"/>
    <n v="3401.69"/>
    <x v="2"/>
    <x v="0"/>
    <x v="0"/>
    <s v="Product Quality"/>
    <x v="2"/>
  </r>
  <r>
    <n v="8952275304"/>
    <x v="241"/>
    <s v="81174361"/>
    <n v="757274"/>
    <x v="46"/>
    <x v="9"/>
    <s v="Khurana, Khosla and Yohannan"/>
    <n v="3"/>
    <n v="98.32"/>
    <n v="2474.23"/>
    <x v="0"/>
    <x v="0"/>
    <x v="1"/>
    <s v="App Experience"/>
    <x v="1"/>
  </r>
  <r>
    <n v="436603801"/>
    <x v="242"/>
    <s v="54619715"/>
    <n v="557908"/>
    <x v="47"/>
    <x v="9"/>
    <s v="Lall, Datta and Swamy"/>
    <n v="2"/>
    <n v="942.37"/>
    <n v="838.89"/>
    <x v="0"/>
    <x v="0"/>
    <x v="3"/>
    <s v="Product Quality"/>
    <x v="2"/>
  </r>
  <r>
    <n v="5273875984"/>
    <x v="243"/>
    <s v="9278983"/>
    <n v="859361"/>
    <x v="48"/>
    <x v="10"/>
    <s v="Batra, Sant and Mandal"/>
    <n v="1"/>
    <n v="432.39"/>
    <n v="2682.38"/>
    <x v="0"/>
    <x v="1"/>
    <x v="0"/>
    <s v="Customer Service"/>
    <x v="2"/>
  </r>
  <r>
    <n v="9290203003"/>
    <x v="244"/>
    <s v="21573815"/>
    <n v="714999"/>
    <x v="49"/>
    <x v="10"/>
    <s v="Char-Divan"/>
    <n v="1"/>
    <n v="882.51"/>
    <n v="2133.39"/>
    <x v="0"/>
    <x v="0"/>
    <x v="1"/>
    <s v="Delivery"/>
    <x v="0"/>
  </r>
  <r>
    <n v="6240982373"/>
    <x v="245"/>
    <s v="91243571"/>
    <n v="70969"/>
    <x v="49"/>
    <x v="10"/>
    <s v="Savant, Batta and Mander"/>
    <n v="3"/>
    <n v="631.70000000000005"/>
    <n v="3393.08"/>
    <x v="0"/>
    <x v="0"/>
    <x v="2"/>
    <s v="App Experience"/>
    <x v="1"/>
  </r>
  <r>
    <n v="2718348206"/>
    <x v="246"/>
    <s v="5763963"/>
    <n v="243235"/>
    <x v="50"/>
    <x v="10"/>
    <s v="Magar, Gara and Garg"/>
    <n v="2"/>
    <n v="109.03"/>
    <n v="632.42999999999995"/>
    <x v="1"/>
    <x v="0"/>
    <x v="0"/>
    <s v="Delivery"/>
    <x v="0"/>
  </r>
  <r>
    <n v="4903544026"/>
    <x v="247"/>
    <s v="57331847"/>
    <n v="470449"/>
    <x v="50"/>
    <x v="10"/>
    <s v="Sundaram Inc"/>
    <n v="3"/>
    <n v="827.77"/>
    <n v="3778.46"/>
    <x v="0"/>
    <x v="0"/>
    <x v="0"/>
    <s v="Customer Service"/>
    <x v="0"/>
  </r>
  <r>
    <n v="2827266949"/>
    <x v="248"/>
    <s v="93675757"/>
    <n v="937542"/>
    <x v="50"/>
    <x v="10"/>
    <s v="Sura, Pillay and Mammen"/>
    <n v="3"/>
    <n v="97.04"/>
    <n v="3334.82"/>
    <x v="2"/>
    <x v="1"/>
    <x v="3"/>
    <s v="Delivery"/>
    <x v="2"/>
  </r>
  <r>
    <n v="4278423074"/>
    <x v="249"/>
    <s v="67708491"/>
    <n v="880510"/>
    <x v="49"/>
    <x v="10"/>
    <s v="Edwin and Sons"/>
    <n v="2"/>
    <n v="951.43"/>
    <n v="1073.53"/>
    <x v="0"/>
    <x v="0"/>
    <x v="0"/>
    <s v="Product Quality"/>
    <x v="2"/>
  </r>
  <r>
    <n v="645916247"/>
    <x v="250"/>
    <s v="76857266"/>
    <n v="812607"/>
    <x v="48"/>
    <x v="10"/>
    <s v="Apte, Soman and Raju"/>
    <n v="1"/>
    <n v="416.65"/>
    <n v="4465.8999999999996"/>
    <x v="0"/>
    <x v="2"/>
    <x v="2"/>
    <s v="App Experience"/>
    <x v="1"/>
  </r>
  <r>
    <n v="5816647866"/>
    <x v="251"/>
    <s v="81420960"/>
    <n v="432617"/>
    <x v="49"/>
    <x v="10"/>
    <s v="Dalal PLC"/>
    <n v="2"/>
    <n v="863.18"/>
    <n v="2323.4499999999998"/>
    <x v="0"/>
    <x v="2"/>
    <x v="0"/>
    <s v="Product Quality"/>
    <x v="0"/>
  </r>
  <r>
    <n v="7282397914"/>
    <x v="252"/>
    <s v="97825663"/>
    <n v="600767"/>
    <x v="50"/>
    <x v="10"/>
    <s v="Garg, Kari and Kapur"/>
    <n v="1"/>
    <n v="722.42"/>
    <n v="2043.65"/>
    <x v="0"/>
    <x v="0"/>
    <x v="1"/>
    <s v="App Experience"/>
    <x v="0"/>
  </r>
  <r>
    <n v="3260611473"/>
    <x v="253"/>
    <s v="12832151"/>
    <n v="712307"/>
    <x v="50"/>
    <x v="10"/>
    <s v="Gole-Doshi"/>
    <n v="1"/>
    <n v="264.89"/>
    <n v="2731.48"/>
    <x v="0"/>
    <x v="2"/>
    <x v="2"/>
    <s v="Customer Service"/>
    <x v="1"/>
  </r>
  <r>
    <n v="8638163868"/>
    <x v="254"/>
    <s v="87718744"/>
    <n v="832348"/>
    <x v="50"/>
    <x v="10"/>
    <s v="Parsa-Bala"/>
    <n v="1"/>
    <n v="831.43"/>
    <n v="4272.8100000000004"/>
    <x v="2"/>
    <x v="0"/>
    <x v="2"/>
    <s v="Delivery"/>
    <x v="1"/>
  </r>
  <r>
    <n v="177850987"/>
    <x v="255"/>
    <s v="51174875"/>
    <n v="237083"/>
    <x v="48"/>
    <x v="10"/>
    <s v="Basu and Sons"/>
    <n v="2"/>
    <n v="577.13"/>
    <n v="1934.67"/>
    <x v="1"/>
    <x v="0"/>
    <x v="1"/>
    <s v="App Experience"/>
    <x v="0"/>
  </r>
  <r>
    <n v="9653859166"/>
    <x v="256"/>
    <s v="32987624"/>
    <n v="272170"/>
    <x v="50"/>
    <x v="10"/>
    <s v="Pai, Kashyap and Ramachandran"/>
    <n v="1"/>
    <n v="140.80000000000001"/>
    <n v="2978.36"/>
    <x v="3"/>
    <x v="1"/>
    <x v="1"/>
    <s v="App Experience"/>
    <x v="1"/>
  </r>
  <r>
    <n v="9991338690"/>
    <x v="257"/>
    <s v="98444183"/>
    <n v="26060"/>
    <x v="50"/>
    <x v="10"/>
    <s v="Shah and Sons"/>
    <n v="1"/>
    <n v="342.94"/>
    <n v="3273.99"/>
    <x v="0"/>
    <x v="0"/>
    <x v="4"/>
    <s v="Delivery"/>
    <x v="1"/>
  </r>
  <r>
    <n v="1714593246"/>
    <x v="258"/>
    <s v="27698051"/>
    <n v="613942"/>
    <x v="48"/>
    <x v="10"/>
    <s v="Gaba LLC"/>
    <n v="3"/>
    <n v="545"/>
    <n v="1100.8"/>
    <x v="3"/>
    <x v="0"/>
    <x v="0"/>
    <s v="App Experience"/>
    <x v="0"/>
  </r>
  <r>
    <n v="9742461226"/>
    <x v="259"/>
    <s v="34095555"/>
    <n v="478531"/>
    <x v="49"/>
    <x v="10"/>
    <s v="Kurian-Chhabra"/>
    <n v="3"/>
    <n v="825.46"/>
    <n v="949.56"/>
    <x v="1"/>
    <x v="0"/>
    <x v="0"/>
    <s v="Customer Service"/>
    <x v="0"/>
  </r>
  <r>
    <n v="3314393477"/>
    <x v="260"/>
    <s v="55170753"/>
    <n v="901144"/>
    <x v="49"/>
    <x v="10"/>
    <s v="Hayer-Banerjee"/>
    <n v="3"/>
    <n v="340.36"/>
    <n v="934.75"/>
    <x v="0"/>
    <x v="0"/>
    <x v="1"/>
    <s v="Product Quality"/>
    <x v="0"/>
  </r>
  <r>
    <n v="4188317986"/>
    <x v="261"/>
    <s v="42366724"/>
    <n v="951463"/>
    <x v="48"/>
    <x v="10"/>
    <s v="Barad, Devi and Andra"/>
    <n v="1"/>
    <n v="787.4"/>
    <n v="3448.71"/>
    <x v="3"/>
    <x v="1"/>
    <x v="0"/>
    <s v="Customer Service"/>
    <x v="0"/>
  </r>
  <r>
    <n v="1646665366"/>
    <x v="262"/>
    <s v="51387106"/>
    <n v="654297"/>
    <x v="50"/>
    <x v="10"/>
    <s v="Ramanathan, Joshi and Srinivasan"/>
    <n v="3"/>
    <n v="13.25"/>
    <n v="1086.27"/>
    <x v="3"/>
    <x v="1"/>
    <x v="2"/>
    <s v="Delivery"/>
    <x v="1"/>
  </r>
  <r>
    <n v="9558804585"/>
    <x v="263"/>
    <s v="82700270"/>
    <n v="953175"/>
    <x v="48"/>
    <x v="10"/>
    <s v="Prakash, Bawa and Kale"/>
    <n v="2"/>
    <n v="225.21"/>
    <n v="848.94"/>
    <x v="2"/>
    <x v="1"/>
    <x v="0"/>
    <s v="App Experience"/>
    <x v="0"/>
  </r>
  <r>
    <n v="9047652469"/>
    <x v="264"/>
    <s v="71902700"/>
    <n v="319388"/>
    <x v="49"/>
    <x v="10"/>
    <s v="Pant LLC"/>
    <n v="3"/>
    <n v="657.8"/>
    <n v="370.06"/>
    <x v="2"/>
    <x v="0"/>
    <x v="0"/>
    <s v="App Experience"/>
    <x v="0"/>
  </r>
  <r>
    <n v="2893800377"/>
    <x v="265"/>
    <s v="57892837"/>
    <n v="187399"/>
    <x v="49"/>
    <x v="10"/>
    <s v="Ram-Suri"/>
    <n v="1"/>
    <n v="53.49"/>
    <n v="1966.14"/>
    <x v="2"/>
    <x v="0"/>
    <x v="0"/>
    <s v="Delivery"/>
    <x v="0"/>
  </r>
  <r>
    <n v="6139157985"/>
    <x v="266"/>
    <s v="88517890"/>
    <n v="753354"/>
    <x v="49"/>
    <x v="10"/>
    <s v="Balan-Madan"/>
    <n v="3"/>
    <n v="423.56"/>
    <n v="1623.51"/>
    <x v="3"/>
    <x v="2"/>
    <x v="1"/>
    <s v="Product Quality"/>
    <x v="1"/>
  </r>
  <r>
    <n v="6029394789"/>
    <x v="267"/>
    <s v="7591711"/>
    <n v="803607"/>
    <x v="50"/>
    <x v="10"/>
    <s v="Kara-Golla"/>
    <n v="1"/>
    <n v="949.73"/>
    <n v="2118.04"/>
    <x v="1"/>
    <x v="1"/>
    <x v="2"/>
    <s v="Product Quality"/>
    <x v="1"/>
  </r>
  <r>
    <n v="5874940276"/>
    <x v="268"/>
    <s v="38875754"/>
    <n v="91670"/>
    <x v="51"/>
    <x v="11"/>
    <n v="0"/>
    <n v="1"/>
    <n v="439.24"/>
    <n v="546.42999999999995"/>
    <x v="1"/>
    <x v="0"/>
    <x v="1"/>
    <s v="Product Quality"/>
    <x v="1"/>
  </r>
  <r>
    <n v="5205211911"/>
    <x v="269"/>
    <s v="57662767"/>
    <n v="561860"/>
    <x v="51"/>
    <x v="11"/>
    <n v="0"/>
    <n v="2"/>
    <n v="874.78"/>
    <n v="1098.4000000000001"/>
    <x v="0"/>
    <x v="1"/>
    <x v="3"/>
    <s v="Product Quality"/>
    <x v="2"/>
  </r>
  <r>
    <n v="5314758068"/>
    <x v="270"/>
    <s v="48776805"/>
    <n v="552883"/>
    <x v="51"/>
    <x v="11"/>
    <n v="0"/>
    <n v="3"/>
    <n v="888.16"/>
    <n v="4183.29"/>
    <x v="2"/>
    <x v="1"/>
    <x v="0"/>
    <s v="Customer Service"/>
    <x v="0"/>
  </r>
  <r>
    <n v="484869710"/>
    <x v="271"/>
    <s v="6756256"/>
    <n v="15314"/>
    <x v="51"/>
    <x v="11"/>
    <n v="0"/>
    <n v="2"/>
    <n v="578.85"/>
    <n v="1429.34"/>
    <x v="0"/>
    <x v="0"/>
    <x v="1"/>
    <s v="App Experience"/>
    <x v="0"/>
  </r>
  <r>
    <n v="9957728938"/>
    <x v="272"/>
    <s v="25915909"/>
    <n v="455755"/>
    <x v="51"/>
    <x v="11"/>
    <n v="0"/>
    <n v="2"/>
    <n v="44.09"/>
    <n v="1445.95"/>
    <x v="1"/>
    <x v="2"/>
    <x v="0"/>
    <s v="Customer Service"/>
    <x v="2"/>
  </r>
  <r>
    <n v="3136056666"/>
    <x v="273"/>
    <s v="57770044"/>
    <n v="555121"/>
    <x v="51"/>
    <x v="11"/>
    <n v="0"/>
    <n v="1"/>
    <n v="354.91"/>
    <n v="211.25"/>
    <x v="1"/>
    <x v="1"/>
    <x v="1"/>
    <s v="Customer Service"/>
    <x v="1"/>
  </r>
  <r>
    <n v="4926104391"/>
    <x v="274"/>
    <s v="47206881"/>
    <n v="642612"/>
    <x v="51"/>
    <x v="11"/>
    <n v="0"/>
    <n v="2"/>
    <n v="517.03"/>
    <n v="2029.88"/>
    <x v="3"/>
    <x v="1"/>
    <x v="0"/>
    <s v="Delivery"/>
    <x v="0"/>
  </r>
  <r>
    <n v="1827844756"/>
    <x v="275"/>
    <s v="16785724"/>
    <n v="681063"/>
    <x v="51"/>
    <x v="11"/>
    <n v="0"/>
    <n v="1"/>
    <n v="321.27999999999997"/>
    <n v="3372.28"/>
    <x v="1"/>
    <x v="0"/>
    <x v="0"/>
    <s v="App Experience"/>
    <x v="2"/>
  </r>
  <r>
    <n v="7032037874"/>
    <x v="276"/>
    <s v="57291761"/>
    <n v="491314"/>
    <x v="51"/>
    <x v="11"/>
    <n v="0"/>
    <n v="3"/>
    <n v="973.44"/>
    <n v="1694.99"/>
    <x v="1"/>
    <x v="0"/>
    <x v="1"/>
    <s v="App Experience"/>
    <x v="0"/>
  </r>
  <r>
    <n v="3779230503"/>
    <x v="277"/>
    <s v="46699982"/>
    <n v="82484"/>
    <x v="51"/>
    <x v="11"/>
    <n v="0"/>
    <n v="3"/>
    <n v="914.88"/>
    <n v="2781.39"/>
    <x v="2"/>
    <x v="0"/>
    <x v="3"/>
    <s v="App Experience"/>
    <x v="2"/>
  </r>
  <r>
    <n v="3473012553"/>
    <x v="278"/>
    <s v="89669139"/>
    <n v="951463"/>
    <x v="51"/>
    <x v="11"/>
    <n v="0"/>
    <n v="2"/>
    <n v="787.4"/>
    <n v="5062.8"/>
    <x v="2"/>
    <x v="2"/>
    <x v="2"/>
    <s v="Customer Service"/>
    <x v="1"/>
  </r>
  <r>
    <n v="7988504487"/>
    <x v="279"/>
    <s v="8164639"/>
    <n v="91670"/>
    <x v="51"/>
    <x v="11"/>
    <n v="0"/>
    <n v="3"/>
    <n v="439.24"/>
    <n v="3511.92"/>
    <x v="3"/>
    <x v="0"/>
    <x v="0"/>
    <s v="App Experience"/>
    <x v="0"/>
  </r>
  <r>
    <n v="7193792738"/>
    <x v="280"/>
    <s v="84572019"/>
    <n v="500633"/>
    <x v="51"/>
    <x v="11"/>
    <n v="0"/>
    <n v="3"/>
    <n v="154.5"/>
    <n v="2817.36"/>
    <x v="2"/>
    <x v="0"/>
    <x v="0"/>
    <s v="Delivery"/>
    <x v="2"/>
  </r>
  <r>
    <n v="1533583386"/>
    <x v="281"/>
    <s v="35912599"/>
    <n v="240179"/>
    <x v="51"/>
    <x v="11"/>
    <n v="0"/>
    <n v="1"/>
    <n v="90.56"/>
    <n v="4869.76"/>
    <x v="3"/>
    <x v="0"/>
    <x v="1"/>
    <s v="Product Quality"/>
    <x v="1"/>
  </r>
  <r>
    <n v="7750989397"/>
    <x v="282"/>
    <s v="79672044"/>
    <n v="300159"/>
    <x v="51"/>
    <x v="11"/>
    <n v="0"/>
    <n v="1"/>
    <n v="44.35"/>
    <n v="4099.45"/>
    <x v="3"/>
    <x v="0"/>
    <x v="1"/>
    <s v="Delivery"/>
    <x v="0"/>
  </r>
  <r>
    <n v="4434816229"/>
    <x v="283"/>
    <s v="63292875"/>
    <n v="537274"/>
    <x v="51"/>
    <x v="11"/>
    <n v="0"/>
    <n v="1"/>
    <n v="702.71"/>
    <n v="1491.21"/>
    <x v="3"/>
    <x v="0"/>
    <x v="0"/>
    <s v="Delivery"/>
    <x v="0"/>
  </r>
  <r>
    <n v="6896732047"/>
    <x v="284"/>
    <s v="62068277"/>
    <n v="187399"/>
    <x v="51"/>
    <x v="11"/>
    <n v="0"/>
    <n v="3"/>
    <n v="53.49"/>
    <n v="321.33"/>
    <x v="0"/>
    <x v="0"/>
    <x v="0"/>
    <s v="Delivery"/>
    <x v="0"/>
  </r>
  <r>
    <n v="4740837071"/>
    <x v="285"/>
    <s v="64795608"/>
    <n v="833557"/>
    <x v="51"/>
    <x v="11"/>
    <n v="0"/>
    <n v="3"/>
    <n v="422.87"/>
    <n v="5428.69"/>
    <x v="1"/>
    <x v="0"/>
    <x v="0"/>
    <s v="Delivery"/>
    <x v="2"/>
  </r>
  <r>
    <n v="6649631729"/>
    <x v="286"/>
    <s v="75640174"/>
    <n v="863930"/>
    <x v="51"/>
    <x v="11"/>
    <n v="0"/>
    <n v="3"/>
    <n v="242.57"/>
    <n v="1082.76"/>
    <x v="2"/>
    <x v="0"/>
    <x v="1"/>
    <s v="Product Quality"/>
    <x v="0"/>
  </r>
  <r>
    <n v="5351526726"/>
    <x v="287"/>
    <s v="75892474"/>
    <n v="962054"/>
    <x v="51"/>
    <x v="11"/>
    <n v="0"/>
    <n v="2"/>
    <n v="16.86"/>
    <n v="3077.83"/>
    <x v="0"/>
    <x v="0"/>
    <x v="3"/>
    <s v="Delivery"/>
    <x v="2"/>
  </r>
  <r>
    <n v="1506082041"/>
    <x v="288"/>
    <s v="11446157"/>
    <n v="880510"/>
    <x v="51"/>
    <x v="11"/>
    <n v="0"/>
    <n v="1"/>
    <n v="951.43"/>
    <n v="4917.47"/>
    <x v="2"/>
    <x v="0"/>
    <x v="4"/>
    <s v="App Experience"/>
    <x v="1"/>
  </r>
  <r>
    <n v="1023260165"/>
    <x v="289"/>
    <s v="10683250"/>
    <n v="470449"/>
    <x v="51"/>
    <x v="11"/>
    <n v="0"/>
    <n v="1"/>
    <n v="827.77"/>
    <n v="741.67"/>
    <x v="2"/>
    <x v="0"/>
    <x v="1"/>
    <s v="Delivery"/>
    <x v="0"/>
  </r>
  <r>
    <n v="8257032403"/>
    <x v="290"/>
    <s v="17805991"/>
    <n v="859361"/>
    <x v="51"/>
    <x v="11"/>
    <n v="0"/>
    <n v="1"/>
    <n v="432.39"/>
    <n v="3177.73"/>
    <x v="3"/>
    <x v="0"/>
    <x v="1"/>
    <s v="App Experience"/>
    <x v="0"/>
  </r>
  <r>
    <n v="7216524192"/>
    <x v="291"/>
    <s v="72605638"/>
    <n v="15314"/>
    <x v="51"/>
    <x v="11"/>
    <n v="0"/>
    <n v="2"/>
    <n v="578.85"/>
    <n v="227.22"/>
    <x v="2"/>
    <x v="0"/>
    <x v="1"/>
    <s v="Customer Service"/>
    <x v="1"/>
  </r>
  <r>
    <n v="8619795820"/>
    <x v="292"/>
    <s v="98687927"/>
    <n v="449106"/>
    <x v="51"/>
    <x v="11"/>
    <n v="0"/>
    <n v="2"/>
    <n v="48.55"/>
    <n v="2686.37"/>
    <x v="2"/>
    <x v="2"/>
    <x v="4"/>
    <s v="Product Quality"/>
    <x v="1"/>
  </r>
  <r>
    <n v="6494708839"/>
    <x v="293"/>
    <s v="25595836"/>
    <n v="140154"/>
    <x v="51"/>
    <x v="11"/>
    <n v="0"/>
    <n v="2"/>
    <n v="171.2"/>
    <n v="2789.77"/>
    <x v="0"/>
    <x v="0"/>
    <x v="3"/>
    <s v="App Experience"/>
    <x v="2"/>
  </r>
  <r>
    <n v="9859249765"/>
    <x v="294"/>
    <s v="5039883"/>
    <n v="600767"/>
    <x v="51"/>
    <x v="11"/>
    <n v="0"/>
    <n v="3"/>
    <n v="722.42"/>
    <n v="1812.4"/>
    <x v="1"/>
    <x v="0"/>
    <x v="0"/>
    <s v="Product Quality"/>
    <x v="2"/>
  </r>
  <r>
    <n v="3528020011"/>
    <x v="295"/>
    <s v="33675108"/>
    <n v="592784"/>
    <x v="51"/>
    <x v="11"/>
    <n v="0"/>
    <n v="2"/>
    <n v="280.35000000000002"/>
    <n v="934.98"/>
    <x v="0"/>
    <x v="0"/>
    <x v="0"/>
    <s v="Customer Service"/>
    <x v="2"/>
  </r>
  <r>
    <n v="5937934264"/>
    <x v="296"/>
    <s v="90346920"/>
    <n v="462526"/>
    <x v="51"/>
    <x v="11"/>
    <n v="0"/>
    <n v="3"/>
    <n v="449.97"/>
    <n v="3551.15"/>
    <x v="2"/>
    <x v="1"/>
    <x v="3"/>
    <s v="App Experience"/>
    <x v="2"/>
  </r>
  <r>
    <n v="2976477423"/>
    <x v="297"/>
    <s v="57213543"/>
    <n v="585299"/>
    <x v="51"/>
    <x v="11"/>
    <n v="0"/>
    <n v="2"/>
    <n v="799.46"/>
    <n v="1277.83"/>
    <x v="3"/>
    <x v="0"/>
    <x v="1"/>
    <s v="Customer Service"/>
    <x v="0"/>
  </r>
  <r>
    <n v="1002438039"/>
    <x v="298"/>
    <s v="85198177"/>
    <n v="709916"/>
    <x v="51"/>
    <x v="11"/>
    <n v="0"/>
    <n v="3"/>
    <n v="33.76"/>
    <n v="3775.99"/>
    <x v="2"/>
    <x v="0"/>
    <x v="4"/>
    <s v="Customer Service"/>
    <x v="1"/>
  </r>
  <r>
    <n v="2571163022"/>
    <x v="299"/>
    <s v="59345983"/>
    <n v="487931"/>
    <x v="51"/>
    <x v="11"/>
    <n v="0"/>
    <n v="3"/>
    <n v="709.08"/>
    <n v="674.39"/>
    <x v="0"/>
    <x v="1"/>
    <x v="0"/>
    <s v="Product Quality"/>
    <x v="0"/>
  </r>
  <r>
    <n v="6850221497"/>
    <x v="300"/>
    <s v="21270783"/>
    <n v="812607"/>
    <x v="51"/>
    <x v="11"/>
    <n v="0"/>
    <n v="3"/>
    <n v="416.65"/>
    <n v="3496.28"/>
    <x v="1"/>
    <x v="0"/>
    <x v="0"/>
    <s v="Customer Service"/>
    <x v="2"/>
  </r>
  <r>
    <n v="4706569127"/>
    <x v="301"/>
    <s v="68016312"/>
    <n v="15314"/>
    <x v="51"/>
    <x v="11"/>
    <n v="0"/>
    <n v="1"/>
    <n v="578.85"/>
    <n v="687.19"/>
    <x v="3"/>
    <x v="0"/>
    <x v="3"/>
    <s v="Delivery"/>
    <x v="2"/>
  </r>
  <r>
    <n v="8168261752"/>
    <x v="302"/>
    <s v="65903057"/>
    <n v="349294"/>
    <x v="51"/>
    <x v="11"/>
    <n v="0"/>
    <n v="2"/>
    <n v="934.75"/>
    <n v="1860.29"/>
    <x v="2"/>
    <x v="2"/>
    <x v="0"/>
    <s v="App Experience"/>
    <x v="2"/>
  </r>
  <r>
    <n v="5828325906"/>
    <x v="303"/>
    <s v="40587811"/>
    <n v="15314"/>
    <x v="51"/>
    <x v="11"/>
    <n v="0"/>
    <n v="2"/>
    <n v="578.85"/>
    <n v="4230.58"/>
    <x v="3"/>
    <x v="0"/>
    <x v="1"/>
    <s v="Delivery"/>
    <x v="0"/>
  </r>
  <r>
    <n v="5012271549"/>
    <x v="304"/>
    <s v="73061709"/>
    <n v="67197"/>
    <x v="51"/>
    <x v="11"/>
    <n v="0"/>
    <n v="1"/>
    <n v="552.20000000000005"/>
    <n v="769.83"/>
    <x v="0"/>
    <x v="2"/>
    <x v="2"/>
    <s v="App Experience"/>
    <x v="1"/>
  </r>
  <r>
    <n v="8110316958"/>
    <x v="305"/>
    <s v="61226835"/>
    <n v="451812"/>
    <x v="51"/>
    <x v="11"/>
    <n v="0"/>
    <n v="3"/>
    <n v="530.85"/>
    <n v="806.56"/>
    <x v="3"/>
    <x v="0"/>
    <x v="4"/>
    <s v="Delivery"/>
    <x v="1"/>
  </r>
  <r>
    <n v="3190808443"/>
    <x v="306"/>
    <s v="77618011"/>
    <n v="140489"/>
    <x v="51"/>
    <x v="11"/>
    <n v="0"/>
    <n v="3"/>
    <n v="650.20000000000005"/>
    <n v="2593.91"/>
    <x v="0"/>
    <x v="0"/>
    <x v="0"/>
    <s v="Delivery"/>
    <x v="2"/>
  </r>
  <r>
    <n v="7175472728"/>
    <x v="307"/>
    <s v="9551011"/>
    <n v="435929"/>
    <x v="51"/>
    <x v="11"/>
    <n v="0"/>
    <n v="2"/>
    <n v="856.89"/>
    <n v="307.23"/>
    <x v="1"/>
    <x v="0"/>
    <x v="1"/>
    <s v="App Experience"/>
    <x v="0"/>
  </r>
  <r>
    <n v="6011117738"/>
    <x v="308"/>
    <s v="24337950"/>
    <n v="658389"/>
    <x v="51"/>
    <x v="11"/>
    <n v="0"/>
    <n v="3"/>
    <n v="152.55000000000001"/>
    <n v="2539.66"/>
    <x v="2"/>
    <x v="0"/>
    <x v="1"/>
    <s v="Product Quality"/>
    <x v="0"/>
  </r>
  <r>
    <n v="5592928753"/>
    <x v="309"/>
    <s v="46875863"/>
    <n v="992178"/>
    <x v="51"/>
    <x v="11"/>
    <n v="0"/>
    <n v="2"/>
    <n v="632.42999999999995"/>
    <n v="3473.11"/>
    <x v="1"/>
    <x v="1"/>
    <x v="1"/>
    <s v="App Experience"/>
    <x v="0"/>
  </r>
  <r>
    <n v="3952040848"/>
    <x v="310"/>
    <s v="31156674"/>
    <n v="927651"/>
    <x v="51"/>
    <x v="11"/>
    <n v="0"/>
    <n v="2"/>
    <n v="426.72"/>
    <n v="4818.6099999999997"/>
    <x v="1"/>
    <x v="0"/>
    <x v="1"/>
    <s v="Product Quality"/>
    <x v="1"/>
  </r>
  <r>
    <n v="7026479520"/>
    <x v="311"/>
    <s v="81994445"/>
    <n v="613942"/>
    <x v="51"/>
    <x v="11"/>
    <n v="0"/>
    <n v="1"/>
    <n v="545"/>
    <n v="1691.47"/>
    <x v="0"/>
    <x v="0"/>
    <x v="1"/>
    <s v="Customer Service"/>
    <x v="1"/>
  </r>
  <r>
    <n v="6572695161"/>
    <x v="312"/>
    <s v="64197854"/>
    <n v="70969"/>
    <x v="51"/>
    <x v="11"/>
    <n v="0"/>
    <n v="1"/>
    <n v="631.70000000000005"/>
    <n v="1671.67"/>
    <x v="3"/>
    <x v="0"/>
    <x v="1"/>
    <s v="Delivery"/>
    <x v="1"/>
  </r>
  <r>
    <n v="9090769419"/>
    <x v="313"/>
    <s v="66485571"/>
    <n v="305754"/>
    <x v="51"/>
    <x v="11"/>
    <n v="0"/>
    <n v="1"/>
    <n v="979.99"/>
    <n v="1819.14"/>
    <x v="3"/>
    <x v="0"/>
    <x v="0"/>
    <s v="Delivery"/>
    <x v="2"/>
  </r>
  <r>
    <n v="5979489110"/>
    <x v="314"/>
    <s v="22161071"/>
    <n v="853932"/>
    <x v="51"/>
    <x v="11"/>
    <n v="0"/>
    <n v="1"/>
    <n v="941.19"/>
    <n v="2337.12"/>
    <x v="2"/>
    <x v="0"/>
    <x v="2"/>
    <s v="Product Quality"/>
    <x v="1"/>
  </r>
  <r>
    <n v="964698323"/>
    <x v="315"/>
    <s v="81763298"/>
    <n v="257719"/>
    <x v="51"/>
    <x v="11"/>
    <n v="0"/>
    <n v="3"/>
    <n v="281.73"/>
    <n v="2352.88"/>
    <x v="3"/>
    <x v="0"/>
    <x v="2"/>
    <s v="App Experience"/>
    <x v="1"/>
  </r>
  <r>
    <n v="2304242664"/>
    <x v="316"/>
    <s v="65815155"/>
    <n v="516376"/>
    <x v="51"/>
    <x v="11"/>
    <n v="0"/>
    <n v="3"/>
    <n v="877.43"/>
    <n v="1579.28"/>
    <x v="2"/>
    <x v="0"/>
    <x v="0"/>
    <s v="Delivery"/>
    <x v="0"/>
  </r>
  <r>
    <n v="2483843748"/>
    <x v="317"/>
    <s v="26040510"/>
    <n v="812607"/>
    <x v="51"/>
    <x v="11"/>
    <n v="0"/>
    <n v="3"/>
    <n v="416.65"/>
    <n v="1692.9"/>
    <x v="3"/>
    <x v="0"/>
    <x v="3"/>
    <s v="Customer Service"/>
    <x v="2"/>
  </r>
  <r>
    <n v="2560588609"/>
    <x v="318"/>
    <s v="6291143"/>
    <n v="186168"/>
    <x v="51"/>
    <x v="11"/>
    <n v="0"/>
    <n v="1"/>
    <n v="878.8"/>
    <n v="319.33999999999997"/>
    <x v="1"/>
    <x v="0"/>
    <x v="3"/>
    <s v="App Experience"/>
    <x v="2"/>
  </r>
  <r>
    <n v="9268920928"/>
    <x v="319"/>
    <s v="17805991"/>
    <n v="9436"/>
    <x v="51"/>
    <x v="11"/>
    <n v="0"/>
    <n v="2"/>
    <n v="88.43"/>
    <n v="1404.2"/>
    <x v="0"/>
    <x v="0"/>
    <x v="4"/>
    <s v="Product Quality"/>
    <x v="1"/>
  </r>
  <r>
    <n v="9554019312"/>
    <x v="320"/>
    <s v="6247821"/>
    <n v="578097"/>
    <x v="51"/>
    <x v="11"/>
    <n v="0"/>
    <n v="1"/>
    <n v="267.61"/>
    <n v="4088.52"/>
    <x v="1"/>
    <x v="0"/>
    <x v="0"/>
    <s v="App Experience"/>
    <x v="2"/>
  </r>
  <r>
    <n v="3749174258"/>
    <x v="321"/>
    <s v="38902193"/>
    <n v="613942"/>
    <x v="51"/>
    <x v="11"/>
    <n v="0"/>
    <n v="3"/>
    <n v="545"/>
    <n v="2618.0700000000002"/>
    <x v="3"/>
    <x v="1"/>
    <x v="0"/>
    <s v="Product Quality"/>
    <x v="2"/>
  </r>
  <r>
    <n v="3947164241"/>
    <x v="322"/>
    <s v="95768401"/>
    <n v="131136"/>
    <x v="51"/>
    <x v="11"/>
    <n v="0"/>
    <n v="2"/>
    <n v="37.799999999999997"/>
    <n v="1463.39"/>
    <x v="1"/>
    <x v="0"/>
    <x v="0"/>
    <s v="App Experience"/>
    <x v="2"/>
  </r>
  <r>
    <n v="487327038"/>
    <x v="323"/>
    <s v="67277562"/>
    <n v="673058"/>
    <x v="51"/>
    <x v="11"/>
    <n v="0"/>
    <n v="3"/>
    <n v="765.76"/>
    <n v="563.45000000000005"/>
    <x v="1"/>
    <x v="0"/>
    <x v="0"/>
    <s v="Product Quality"/>
    <x v="2"/>
  </r>
  <r>
    <n v="8830321199"/>
    <x v="324"/>
    <s v="93341057"/>
    <n v="894539"/>
    <x v="51"/>
    <x v="11"/>
    <n v="0"/>
    <n v="2"/>
    <n v="445.48"/>
    <n v="46.62"/>
    <x v="0"/>
    <x v="1"/>
    <x v="3"/>
    <s v="Product Quality"/>
    <x v="2"/>
  </r>
  <r>
    <n v="3811318591"/>
    <x v="325"/>
    <s v="64940409"/>
    <n v="585299"/>
    <x v="51"/>
    <x v="11"/>
    <n v="0"/>
    <n v="1"/>
    <n v="799.46"/>
    <n v="1563.3"/>
    <x v="1"/>
    <x v="0"/>
    <x v="4"/>
    <s v="App Experience"/>
    <x v="1"/>
  </r>
  <r>
    <n v="6795601573"/>
    <x v="326"/>
    <s v="46629917"/>
    <n v="677542"/>
    <x v="51"/>
    <x v="11"/>
    <n v="0"/>
    <n v="1"/>
    <n v="212.61"/>
    <n v="2301.92"/>
    <x v="2"/>
    <x v="0"/>
    <x v="3"/>
    <s v="Customer Service"/>
    <x v="2"/>
  </r>
  <r>
    <n v="2348495717"/>
    <x v="327"/>
    <s v="86067293"/>
    <n v="709916"/>
    <x v="51"/>
    <x v="11"/>
    <n v="0"/>
    <n v="3"/>
    <n v="33.76"/>
    <n v="691.58"/>
    <x v="0"/>
    <x v="0"/>
    <x v="3"/>
    <s v="Customer Service"/>
    <x v="2"/>
  </r>
  <r>
    <n v="9505736584"/>
    <x v="328"/>
    <s v="63571453"/>
    <n v="667163"/>
    <x v="51"/>
    <x v="11"/>
    <n v="0"/>
    <n v="1"/>
    <n v="441.2"/>
    <n v="826.21"/>
    <x v="3"/>
    <x v="2"/>
    <x v="3"/>
    <s v="Delivery"/>
    <x v="2"/>
  </r>
  <r>
    <n v="1857227304"/>
    <x v="329"/>
    <s v="99301505"/>
    <n v="194682"/>
    <x v="51"/>
    <x v="11"/>
    <n v="0"/>
    <n v="1"/>
    <n v="912.29"/>
    <n v="1443.5"/>
    <x v="2"/>
    <x v="0"/>
    <x v="3"/>
    <s v="Product Quality"/>
    <x v="2"/>
  </r>
  <r>
    <n v="5506485302"/>
    <x v="330"/>
    <s v="66655397"/>
    <n v="491521"/>
    <x v="51"/>
    <x v="11"/>
    <n v="0"/>
    <n v="1"/>
    <n v="556.35"/>
    <n v="263.7"/>
    <x v="0"/>
    <x v="0"/>
    <x v="0"/>
    <s v="App Experience"/>
    <x v="2"/>
  </r>
  <r>
    <n v="6074837981"/>
    <x v="331"/>
    <s v="61015113"/>
    <n v="373536"/>
    <x v="51"/>
    <x v="11"/>
    <n v="0"/>
    <n v="3"/>
    <n v="494.17"/>
    <n v="832.37"/>
    <x v="2"/>
    <x v="0"/>
    <x v="3"/>
    <s v="Customer Service"/>
    <x v="2"/>
  </r>
  <r>
    <n v="4150569633"/>
    <x v="332"/>
    <s v="2903620"/>
    <n v="820973"/>
    <x v="51"/>
    <x v="11"/>
    <n v="0"/>
    <n v="2"/>
    <n v="114.52"/>
    <n v="2206.06"/>
    <x v="2"/>
    <x v="2"/>
    <x v="1"/>
    <s v="App Experience"/>
    <x v="1"/>
  </r>
  <r>
    <n v="609838437"/>
    <x v="333"/>
    <s v="54619715"/>
    <n v="382511"/>
    <x v="51"/>
    <x v="11"/>
    <n v="0"/>
    <n v="3"/>
    <n v="702.54"/>
    <n v="310.69"/>
    <x v="2"/>
    <x v="0"/>
    <x v="1"/>
    <s v="Delivery"/>
    <x v="0"/>
  </r>
  <r>
    <n v="5229657139"/>
    <x v="334"/>
    <s v="18889370"/>
    <n v="487931"/>
    <x v="51"/>
    <x v="11"/>
    <n v="0"/>
    <n v="1"/>
    <n v="709.08"/>
    <n v="3483.81"/>
    <x v="0"/>
    <x v="1"/>
    <x v="0"/>
    <s v="Product Quality"/>
    <x v="2"/>
  </r>
  <r>
    <n v="2589639350"/>
    <x v="335"/>
    <s v="64141971"/>
    <n v="500739"/>
    <x v="51"/>
    <x v="11"/>
    <n v="0"/>
    <n v="3"/>
    <n v="359.98"/>
    <n v="1917.97"/>
    <x v="1"/>
    <x v="0"/>
    <x v="0"/>
    <s v="App Experience"/>
    <x v="2"/>
  </r>
  <r>
    <n v="7656948165"/>
    <x v="336"/>
    <s v="44410149"/>
    <n v="901144"/>
    <x v="51"/>
    <x v="11"/>
    <n v="0"/>
    <n v="3"/>
    <n v="340.36"/>
    <n v="3332.9"/>
    <x v="3"/>
    <x v="1"/>
    <x v="0"/>
    <s v="Delivery"/>
    <x v="0"/>
  </r>
  <r>
    <n v="1806563605"/>
    <x v="337"/>
    <s v="25659794"/>
    <n v="183929"/>
    <x v="51"/>
    <x v="11"/>
    <n v="0"/>
    <n v="1"/>
    <n v="738.74"/>
    <n v="5747.38"/>
    <x v="3"/>
    <x v="0"/>
    <x v="2"/>
    <s v="Customer Service"/>
    <x v="1"/>
  </r>
  <r>
    <n v="359819834"/>
    <x v="338"/>
    <s v="12755730"/>
    <n v="952168"/>
    <x v="51"/>
    <x v="11"/>
    <n v="0"/>
    <n v="2"/>
    <n v="236.95"/>
    <n v="2060.96"/>
    <x v="1"/>
    <x v="2"/>
    <x v="1"/>
    <s v="App Experience"/>
    <x v="1"/>
  </r>
  <r>
    <n v="1908423841"/>
    <x v="339"/>
    <s v="56441247"/>
    <n v="449106"/>
    <x v="51"/>
    <x v="11"/>
    <n v="0"/>
    <n v="2"/>
    <n v="48.55"/>
    <n v="881.17"/>
    <x v="1"/>
    <x v="0"/>
    <x v="0"/>
    <s v="App Experience"/>
    <x v="0"/>
  </r>
  <r>
    <n v="299859815"/>
    <x v="340"/>
    <s v="2848415"/>
    <n v="707935"/>
    <x v="51"/>
    <x v="11"/>
    <n v="0"/>
    <n v="2"/>
    <n v="820.9"/>
    <n v="1233.33"/>
    <x v="3"/>
    <x v="1"/>
    <x v="4"/>
    <s v="Delivery"/>
    <x v="1"/>
  </r>
  <r>
    <n v="923659418"/>
    <x v="341"/>
    <s v="25081012"/>
    <n v="217710"/>
    <x v="51"/>
    <x v="11"/>
    <n v="0"/>
    <n v="1"/>
    <n v="58.59"/>
    <n v="2700.37"/>
    <x v="3"/>
    <x v="0"/>
    <x v="1"/>
    <s v="Customer Service"/>
    <x v="0"/>
  </r>
  <r>
    <n v="3560625119"/>
    <x v="342"/>
    <s v="82989313"/>
    <n v="679865"/>
    <x v="51"/>
    <x v="11"/>
    <n v="0"/>
    <n v="3"/>
    <n v="347.91"/>
    <n v="2722.14"/>
    <x v="3"/>
    <x v="1"/>
    <x v="2"/>
    <s v="App Experience"/>
    <x v="1"/>
  </r>
  <r>
    <n v="7111490680"/>
    <x v="343"/>
    <s v="32500305"/>
    <n v="317242"/>
    <x v="51"/>
    <x v="11"/>
    <n v="0"/>
    <n v="3"/>
    <n v="198.15"/>
    <n v="1337.06"/>
    <x v="2"/>
    <x v="1"/>
    <x v="3"/>
    <s v="Customer Service"/>
    <x v="2"/>
  </r>
  <r>
    <n v="5766981431"/>
    <x v="344"/>
    <s v="93675757"/>
    <n v="53833"/>
    <x v="51"/>
    <x v="11"/>
    <n v="0"/>
    <n v="2"/>
    <n v="134.69"/>
    <n v="1178.42"/>
    <x v="1"/>
    <x v="0"/>
    <x v="3"/>
    <s v="Delivery"/>
    <x v="2"/>
  </r>
  <r>
    <n v="8609945311"/>
    <x v="345"/>
    <s v="51670882"/>
    <n v="853932"/>
    <x v="51"/>
    <x v="11"/>
    <n v="0"/>
    <n v="3"/>
    <n v="941.19"/>
    <n v="2238.35"/>
    <x v="3"/>
    <x v="0"/>
    <x v="4"/>
    <s v="Customer Service"/>
    <x v="1"/>
  </r>
  <r>
    <n v="1691260635"/>
    <x v="346"/>
    <s v="80796977"/>
    <n v="707935"/>
    <x v="51"/>
    <x v="11"/>
    <n v="0"/>
    <n v="1"/>
    <n v="820.9"/>
    <n v="3593.61"/>
    <x v="2"/>
    <x v="0"/>
    <x v="0"/>
    <s v="Delivery"/>
    <x v="0"/>
  </r>
  <r>
    <n v="8742091504"/>
    <x v="347"/>
    <s v="78254569"/>
    <n v="349294"/>
    <x v="51"/>
    <x v="11"/>
    <n v="0"/>
    <n v="3"/>
    <n v="934.75"/>
    <n v="2783.84"/>
    <x v="2"/>
    <x v="1"/>
    <x v="2"/>
    <s v="App Experience"/>
    <x v="1"/>
  </r>
  <r>
    <n v="1997833025"/>
    <x v="348"/>
    <s v="72489544"/>
    <n v="123983"/>
    <x v="51"/>
    <x v="11"/>
    <n v="0"/>
    <n v="1"/>
    <n v="785.67"/>
    <n v="1074.29"/>
    <x v="1"/>
    <x v="0"/>
    <x v="4"/>
    <s v="App Experience"/>
    <x v="1"/>
  </r>
  <r>
    <n v="3588296877"/>
    <x v="349"/>
    <s v="83404008"/>
    <n v="757274"/>
    <x v="51"/>
    <x v="11"/>
    <n v="0"/>
    <n v="2"/>
    <n v="98.32"/>
    <n v="2748.08"/>
    <x v="2"/>
    <x v="2"/>
    <x v="3"/>
    <s v="App Experience"/>
    <x v="2"/>
  </r>
  <r>
    <n v="2404804990"/>
    <x v="350"/>
    <s v="81757554"/>
    <n v="557908"/>
    <x v="51"/>
    <x v="11"/>
    <n v="0"/>
    <n v="1"/>
    <n v="942.37"/>
    <n v="3903.99"/>
    <x v="3"/>
    <x v="1"/>
    <x v="0"/>
    <s v="Product Quality"/>
    <x v="2"/>
  </r>
  <r>
    <n v="8091385479"/>
    <x v="351"/>
    <s v="16082651"/>
    <n v="14145"/>
    <x v="51"/>
    <x v="11"/>
    <n v="0"/>
    <n v="1"/>
    <n v="630.84"/>
    <n v="317.8"/>
    <x v="1"/>
    <x v="0"/>
    <x v="3"/>
    <s v="Customer Service"/>
    <x v="2"/>
  </r>
  <r>
    <n v="7133174424"/>
    <x v="352"/>
    <s v="8513589"/>
    <n v="264803"/>
    <x v="51"/>
    <x v="11"/>
    <n v="0"/>
    <n v="1"/>
    <n v="995.98"/>
    <n v="4911.58"/>
    <x v="1"/>
    <x v="0"/>
    <x v="3"/>
    <s v="App Experience"/>
    <x v="2"/>
  </r>
  <r>
    <n v="6110446321"/>
    <x v="353"/>
    <s v="78412820"/>
    <n v="272170"/>
    <x v="51"/>
    <x v="11"/>
    <n v="0"/>
    <n v="1"/>
    <n v="140.80000000000001"/>
    <n v="657.8"/>
    <x v="3"/>
    <x v="0"/>
    <x v="1"/>
    <s v="App Experience"/>
    <x v="1"/>
  </r>
  <r>
    <n v="6964586050"/>
    <x v="354"/>
    <s v="4597433"/>
    <n v="378230"/>
    <x v="51"/>
    <x v="11"/>
    <n v="0"/>
    <n v="1"/>
    <n v="166.42"/>
    <n v="2824.9"/>
    <x v="0"/>
    <x v="0"/>
    <x v="4"/>
    <s v="Delivery"/>
    <x v="1"/>
  </r>
  <r>
    <n v="2351986014"/>
    <x v="355"/>
    <s v="85626346"/>
    <n v="589812"/>
    <x v="51"/>
    <x v="11"/>
    <n v="0"/>
    <n v="2"/>
    <n v="163.03"/>
    <n v="3434.75"/>
    <x v="3"/>
    <x v="1"/>
    <x v="1"/>
    <s v="Customer Service"/>
    <x v="1"/>
  </r>
  <r>
    <n v="352569720"/>
    <x v="356"/>
    <s v="65660660"/>
    <n v="757274"/>
    <x v="51"/>
    <x v="11"/>
    <n v="0"/>
    <n v="1"/>
    <n v="98.32"/>
    <n v="2081.2600000000002"/>
    <x v="3"/>
    <x v="0"/>
    <x v="1"/>
    <s v="Product Quality"/>
    <x v="0"/>
  </r>
  <r>
    <n v="1235280275"/>
    <x v="357"/>
    <s v="46875863"/>
    <n v="491521"/>
    <x v="51"/>
    <x v="11"/>
    <n v="0"/>
    <n v="2"/>
    <n v="556.35"/>
    <n v="626.59"/>
    <x v="0"/>
    <x v="0"/>
    <x v="1"/>
    <s v="Product Quality"/>
    <x v="0"/>
  </r>
  <r>
    <n v="9399859705"/>
    <x v="358"/>
    <s v="57548210"/>
    <n v="217710"/>
    <x v="51"/>
    <x v="11"/>
    <n v="0"/>
    <n v="1"/>
    <n v="58.59"/>
    <n v="3915.04"/>
    <x v="1"/>
    <x v="0"/>
    <x v="3"/>
    <s v="Delivery"/>
    <x v="2"/>
  </r>
  <r>
    <n v="7530379037"/>
    <x v="359"/>
    <s v="99729547"/>
    <n v="952168"/>
    <x v="51"/>
    <x v="11"/>
    <n v="0"/>
    <n v="3"/>
    <n v="236.95"/>
    <n v="1496.89"/>
    <x v="1"/>
    <x v="0"/>
    <x v="0"/>
    <s v="Customer Service"/>
    <x v="0"/>
  </r>
  <r>
    <n v="5952886441"/>
    <x v="360"/>
    <s v="16420489"/>
    <n v="328457"/>
    <x v="51"/>
    <x v="11"/>
    <n v="0"/>
    <n v="3"/>
    <n v="858.57"/>
    <n v="3604.38"/>
    <x v="3"/>
    <x v="0"/>
    <x v="2"/>
    <s v="Delivery"/>
    <x v="1"/>
  </r>
  <r>
    <n v="5815833211"/>
    <x v="361"/>
    <s v="31940833"/>
    <n v="373536"/>
    <x v="51"/>
    <x v="11"/>
    <n v="0"/>
    <n v="2"/>
    <n v="494.17"/>
    <n v="1691.9"/>
    <x v="2"/>
    <x v="0"/>
    <x v="3"/>
    <s v="App Experience"/>
    <x v="2"/>
  </r>
  <r>
    <n v="7307394687"/>
    <x v="362"/>
    <s v="47043878"/>
    <n v="739448"/>
    <x v="51"/>
    <x v="11"/>
    <n v="0"/>
    <n v="2"/>
    <n v="755.66"/>
    <n v="1894.83"/>
    <x v="3"/>
    <x v="0"/>
    <x v="0"/>
    <s v="Customer Service"/>
    <x v="2"/>
  </r>
  <r>
    <n v="6033014029"/>
    <x v="363"/>
    <s v="29525287"/>
    <n v="587645"/>
    <x v="51"/>
    <x v="11"/>
    <n v="0"/>
    <n v="1"/>
    <n v="801.81"/>
    <n v="1534.73"/>
    <x v="0"/>
    <x v="1"/>
    <x v="0"/>
    <s v="App Experience"/>
    <x v="0"/>
  </r>
  <r>
    <n v="1409944718"/>
    <x v="364"/>
    <s v="39042103"/>
    <n v="153019"/>
    <x v="51"/>
    <x v="11"/>
    <n v="0"/>
    <n v="3"/>
    <n v="947.95"/>
    <n v="2483.94"/>
    <x v="1"/>
    <x v="0"/>
    <x v="1"/>
    <s v="Product Quality"/>
    <x v="0"/>
  </r>
  <r>
    <n v="1811382200"/>
    <x v="365"/>
    <s v="37915052"/>
    <n v="131748"/>
    <x v="51"/>
    <x v="11"/>
    <n v="0"/>
    <n v="3"/>
    <n v="81.349999999999994"/>
    <n v="3949.87"/>
    <x v="1"/>
    <x v="0"/>
    <x v="0"/>
    <s v="Product Quality"/>
    <x v="0"/>
  </r>
  <r>
    <n v="4485391413"/>
    <x v="366"/>
    <s v="11478478"/>
    <n v="863930"/>
    <x v="51"/>
    <x v="11"/>
    <n v="0"/>
    <n v="3"/>
    <n v="242.57"/>
    <n v="1293.18"/>
    <x v="2"/>
    <x v="0"/>
    <x v="0"/>
    <s v="Product Quality"/>
    <x v="0"/>
  </r>
  <r>
    <n v="4076279641"/>
    <x v="367"/>
    <s v="89476734"/>
    <n v="684939"/>
    <x v="51"/>
    <x v="11"/>
    <n v="0"/>
    <n v="3"/>
    <n v="727.95"/>
    <n v="4782.5"/>
    <x v="1"/>
    <x v="1"/>
    <x v="2"/>
    <s v="Delivery"/>
    <x v="1"/>
  </r>
  <r>
    <n v="2965387566"/>
    <x v="368"/>
    <s v="47955004"/>
    <n v="615545"/>
    <x v="51"/>
    <x v="11"/>
    <n v="0"/>
    <n v="2"/>
    <n v="448.16"/>
    <n v="3578.47"/>
    <x v="3"/>
    <x v="0"/>
    <x v="0"/>
    <s v="App Experience"/>
    <x v="2"/>
  </r>
  <r>
    <n v="9397774189"/>
    <x v="369"/>
    <s v="92245432"/>
    <n v="112390"/>
    <x v="51"/>
    <x v="11"/>
    <n v="0"/>
    <n v="2"/>
    <n v="877.98"/>
    <n v="48.55"/>
    <x v="0"/>
    <x v="0"/>
    <x v="3"/>
    <s v="Delivery"/>
    <x v="2"/>
  </r>
  <r>
    <n v="1437159967"/>
    <x v="370"/>
    <s v="68016312"/>
    <n v="803607"/>
    <x v="51"/>
    <x v="11"/>
    <n v="0"/>
    <n v="3"/>
    <n v="949.73"/>
    <n v="1315.84"/>
    <x v="0"/>
    <x v="0"/>
    <x v="0"/>
    <s v="Customer Service"/>
    <x v="2"/>
  </r>
  <r>
    <n v="8397785448"/>
    <x v="371"/>
    <s v="67952740"/>
    <n v="131136"/>
    <x v="51"/>
    <x v="11"/>
    <n v="0"/>
    <n v="2"/>
    <n v="37.799999999999997"/>
    <n v="1325.59"/>
    <x v="3"/>
    <x v="0"/>
    <x v="0"/>
    <s v="App Experience"/>
    <x v="2"/>
  </r>
  <r>
    <n v="2778606949"/>
    <x v="372"/>
    <s v="33675108"/>
    <n v="654623"/>
    <x v="51"/>
    <x v="11"/>
    <n v="0"/>
    <n v="2"/>
    <n v="422.14"/>
    <n v="3510.28"/>
    <x v="2"/>
    <x v="0"/>
    <x v="0"/>
    <s v="Customer Service"/>
    <x v="0"/>
  </r>
  <r>
    <n v="1774096863"/>
    <x v="373"/>
    <s v="60656482"/>
    <n v="784827"/>
    <x v="51"/>
    <x v="11"/>
    <n v="0"/>
    <n v="1"/>
    <n v="274.25"/>
    <n v="2645.28"/>
    <x v="3"/>
    <x v="0"/>
    <x v="0"/>
    <s v="Customer Service"/>
    <x v="0"/>
  </r>
  <r>
    <n v="1497256618"/>
    <x v="374"/>
    <s v="87220860"/>
    <n v="853932"/>
    <x v="51"/>
    <x v="11"/>
    <n v="0"/>
    <n v="1"/>
    <n v="941.19"/>
    <n v="5278.23"/>
    <x v="2"/>
    <x v="0"/>
    <x v="0"/>
    <s v="App Experience"/>
    <x v="2"/>
  </r>
  <r>
    <n v="734095510"/>
    <x v="375"/>
    <s v="56480776"/>
    <n v="313754"/>
    <x v="51"/>
    <x v="11"/>
    <n v="0"/>
    <n v="1"/>
    <n v="136.6"/>
    <n v="1614.08"/>
    <x v="2"/>
    <x v="0"/>
    <x v="0"/>
    <s v="App Experience"/>
    <x v="2"/>
  </r>
  <r>
    <n v="5755859055"/>
    <x v="376"/>
    <s v="79592021"/>
    <n v="473929"/>
    <x v="51"/>
    <x v="11"/>
    <n v="0"/>
    <n v="3"/>
    <n v="440.19"/>
    <n v="354.52"/>
    <x v="2"/>
    <x v="2"/>
    <x v="1"/>
    <s v="Customer Service"/>
    <x v="0"/>
  </r>
  <r>
    <n v="5840290569"/>
    <x v="377"/>
    <s v="99490786"/>
    <n v="760828"/>
    <x v="51"/>
    <x v="11"/>
    <n v="0"/>
    <n v="1"/>
    <n v="563.45000000000005"/>
    <n v="2578.09"/>
    <x v="3"/>
    <x v="0"/>
    <x v="4"/>
    <s v="Product Quality"/>
    <x v="1"/>
  </r>
  <r>
    <n v="8200985533"/>
    <x v="378"/>
    <s v="1855421"/>
    <n v="555121"/>
    <x v="51"/>
    <x v="11"/>
    <n v="0"/>
    <n v="2"/>
    <n v="354.91"/>
    <n v="77.11"/>
    <x v="2"/>
    <x v="0"/>
    <x v="1"/>
    <s v="Delivery"/>
    <x v="1"/>
  </r>
  <r>
    <n v="3255590064"/>
    <x v="379"/>
    <s v="92642745"/>
    <n v="709916"/>
    <x v="51"/>
    <x v="11"/>
    <n v="0"/>
    <n v="1"/>
    <n v="33.76"/>
    <n v="1763.6"/>
    <x v="1"/>
    <x v="0"/>
    <x v="2"/>
    <s v="Delivery"/>
    <x v="1"/>
  </r>
  <r>
    <n v="4258404747"/>
    <x v="380"/>
    <s v="27692428"/>
    <n v="272170"/>
    <x v="51"/>
    <x v="11"/>
    <n v="0"/>
    <n v="1"/>
    <n v="140.80000000000001"/>
    <n v="953.65"/>
    <x v="1"/>
    <x v="0"/>
    <x v="0"/>
    <s v="Product Quality"/>
    <x v="2"/>
  </r>
  <r>
    <n v="2455161115"/>
    <x v="381"/>
    <s v="27620326"/>
    <n v="131748"/>
    <x v="51"/>
    <x v="11"/>
    <n v="0"/>
    <n v="2"/>
    <n v="81.349999999999994"/>
    <n v="1010.85"/>
    <x v="1"/>
    <x v="0"/>
    <x v="1"/>
    <s v="Delivery"/>
    <x v="0"/>
  </r>
  <r>
    <n v="4448004569"/>
    <x v="382"/>
    <s v="47215976"/>
    <n v="455083"/>
    <x v="51"/>
    <x v="11"/>
    <n v="0"/>
    <n v="2"/>
    <n v="959.01"/>
    <n v="2058.2399999999998"/>
    <x v="2"/>
    <x v="0"/>
    <x v="3"/>
    <s v="Product Quality"/>
    <x v="2"/>
  </r>
  <r>
    <n v="5951090793"/>
    <x v="383"/>
    <s v="27878182"/>
    <n v="615545"/>
    <x v="51"/>
    <x v="11"/>
    <n v="0"/>
    <n v="1"/>
    <n v="448.16"/>
    <n v="2143.89"/>
    <x v="1"/>
    <x v="0"/>
    <x v="4"/>
    <s v="App Experience"/>
    <x v="1"/>
  </r>
  <r>
    <n v="7402491996"/>
    <x v="384"/>
    <s v="92509376"/>
    <n v="672059"/>
    <x v="51"/>
    <x v="11"/>
    <n v="0"/>
    <n v="2"/>
    <n v="672.73"/>
    <n v="866.77"/>
    <x v="2"/>
    <x v="0"/>
    <x v="0"/>
    <s v="Product Quality"/>
    <x v="2"/>
  </r>
  <r>
    <n v="8532411923"/>
    <x v="385"/>
    <s v="57360162"/>
    <n v="77308"/>
    <x v="51"/>
    <x v="11"/>
    <n v="0"/>
    <n v="3"/>
    <n v="223.27"/>
    <n v="1071.82"/>
    <x v="3"/>
    <x v="1"/>
    <x v="1"/>
    <s v="App Experience"/>
    <x v="1"/>
  </r>
  <r>
    <n v="7130555385"/>
    <x v="386"/>
    <s v="37309023"/>
    <n v="365133"/>
    <x v="51"/>
    <x v="11"/>
    <n v="0"/>
    <n v="3"/>
    <n v="915.45"/>
    <n v="1539.36"/>
    <x v="0"/>
    <x v="1"/>
    <x v="1"/>
    <s v="Product Quality"/>
    <x v="0"/>
  </r>
  <r>
    <n v="4338197132"/>
    <x v="387"/>
    <s v="66310963"/>
    <n v="107548"/>
    <x v="51"/>
    <x v="11"/>
    <n v="0"/>
    <n v="3"/>
    <n v="891.6"/>
    <n v="3327.67"/>
    <x v="1"/>
    <x v="0"/>
    <x v="0"/>
    <s v="Customer Service"/>
    <x v="2"/>
  </r>
  <r>
    <n v="8044366071"/>
    <x v="388"/>
    <s v="80833965"/>
    <n v="131937"/>
    <x v="51"/>
    <x v="11"/>
    <n v="0"/>
    <n v="3"/>
    <n v="287.81"/>
    <n v="2843.12"/>
    <x v="2"/>
    <x v="0"/>
    <x v="4"/>
    <s v="App Experience"/>
    <x v="1"/>
  </r>
  <r>
    <n v="4135251774"/>
    <x v="389"/>
    <s v="77961205"/>
    <n v="114414"/>
    <x v="51"/>
    <x v="11"/>
    <n v="0"/>
    <n v="2"/>
    <n v="832.06"/>
    <n v="2487.3000000000002"/>
    <x v="2"/>
    <x v="0"/>
    <x v="4"/>
    <s v="Product Quality"/>
    <x v="1"/>
  </r>
  <r>
    <n v="6331483812"/>
    <x v="390"/>
    <s v="97411107"/>
    <n v="291238"/>
    <x v="51"/>
    <x v="11"/>
    <n v="0"/>
    <n v="1"/>
    <n v="746.03"/>
    <n v="493.19"/>
    <x v="3"/>
    <x v="1"/>
    <x v="1"/>
    <s v="Product Quality"/>
    <x v="0"/>
  </r>
  <r>
    <n v="6705171000"/>
    <x v="391"/>
    <s v="52417972"/>
    <n v="9436"/>
    <x v="51"/>
    <x v="11"/>
    <n v="0"/>
    <n v="3"/>
    <n v="88.43"/>
    <n v="1912.64"/>
    <x v="3"/>
    <x v="0"/>
    <x v="0"/>
    <s v="Product Quality"/>
    <x v="2"/>
  </r>
  <r>
    <n v="7850128898"/>
    <x v="392"/>
    <s v="38478423"/>
    <n v="962054"/>
    <x v="51"/>
    <x v="11"/>
    <n v="0"/>
    <n v="1"/>
    <n v="16.86"/>
    <n v="1427.18"/>
    <x v="2"/>
    <x v="2"/>
    <x v="2"/>
    <s v="Product Quality"/>
    <x v="1"/>
  </r>
  <r>
    <n v="3602554049"/>
    <x v="393"/>
    <s v="65815155"/>
    <n v="818522"/>
    <x v="51"/>
    <x v="11"/>
    <n v="0"/>
    <n v="3"/>
    <n v="96.09"/>
    <n v="3310.35"/>
    <x v="3"/>
    <x v="2"/>
    <x v="0"/>
    <s v="Customer Service"/>
    <x v="0"/>
  </r>
  <r>
    <n v="1070259187"/>
    <x v="394"/>
    <s v="22738465"/>
    <n v="949818"/>
    <x v="51"/>
    <x v="11"/>
    <n v="0"/>
    <n v="1"/>
    <n v="483.05"/>
    <n v="517.77"/>
    <x v="3"/>
    <x v="0"/>
    <x v="1"/>
    <s v="App Experience"/>
    <x v="1"/>
  </r>
  <r>
    <n v="8412338399"/>
    <x v="395"/>
    <s v="2566268"/>
    <n v="187399"/>
    <x v="51"/>
    <x v="11"/>
    <n v="0"/>
    <n v="2"/>
    <n v="53.49"/>
    <n v="3825.11"/>
    <x v="2"/>
    <x v="1"/>
    <x v="1"/>
    <s v="Product Quality"/>
    <x v="0"/>
  </r>
  <r>
    <n v="1478022303"/>
    <x v="396"/>
    <s v="69353754"/>
    <n v="600767"/>
    <x v="51"/>
    <x v="11"/>
    <n v="0"/>
    <n v="2"/>
    <n v="722.42"/>
    <n v="841.61"/>
    <x v="3"/>
    <x v="0"/>
    <x v="1"/>
    <s v="Product Quality"/>
    <x v="0"/>
  </r>
  <r>
    <n v="2376108199"/>
    <x v="397"/>
    <s v="81757554"/>
    <n v="564692"/>
    <x v="51"/>
    <x v="11"/>
    <n v="0"/>
    <n v="2"/>
    <n v="215.65"/>
    <n v="1751.17"/>
    <x v="2"/>
    <x v="0"/>
    <x v="0"/>
    <s v="Product Quality"/>
    <x v="0"/>
  </r>
  <r>
    <n v="5243035202"/>
    <x v="398"/>
    <s v="10541231"/>
    <n v="991434"/>
    <x v="51"/>
    <x v="11"/>
    <n v="0"/>
    <n v="3"/>
    <n v="237.62"/>
    <n v="1688.35"/>
    <x v="2"/>
    <x v="0"/>
    <x v="2"/>
    <s v="Product Quality"/>
    <x v="1"/>
  </r>
  <r>
    <n v="3687581971"/>
    <x v="399"/>
    <s v="81932548"/>
    <n v="739448"/>
    <x v="51"/>
    <x v="11"/>
    <n v="0"/>
    <n v="2"/>
    <n v="755.66"/>
    <n v="1046.51"/>
    <x v="0"/>
    <x v="1"/>
    <x v="0"/>
    <s v="App Experience"/>
    <x v="2"/>
  </r>
  <r>
    <n v="7008586055"/>
    <x v="400"/>
    <s v="96109948"/>
    <n v="839170"/>
    <x v="51"/>
    <x v="11"/>
    <n v="0"/>
    <n v="1"/>
    <n v="481.63"/>
    <n v="2848.4"/>
    <x v="3"/>
    <x v="2"/>
    <x v="1"/>
    <s v="App Experience"/>
    <x v="1"/>
  </r>
  <r>
    <n v="5142069216"/>
    <x v="401"/>
    <s v="35459748"/>
    <n v="734789"/>
    <x v="51"/>
    <x v="11"/>
    <n v="0"/>
    <n v="2"/>
    <n v="395.82"/>
    <n v="2551.88"/>
    <x v="1"/>
    <x v="0"/>
    <x v="0"/>
    <s v="Product Quality"/>
    <x v="0"/>
  </r>
  <r>
    <n v="4152441944"/>
    <x v="402"/>
    <s v="92636025"/>
    <n v="712307"/>
    <x v="51"/>
    <x v="11"/>
    <n v="0"/>
    <n v="2"/>
    <n v="264.89"/>
    <n v="4483.92"/>
    <x v="1"/>
    <x v="0"/>
    <x v="3"/>
    <s v="Customer Service"/>
    <x v="2"/>
  </r>
  <r>
    <n v="5601670348"/>
    <x v="403"/>
    <s v="32830199"/>
    <n v="491521"/>
    <x v="51"/>
    <x v="11"/>
    <n v="0"/>
    <n v="1"/>
    <n v="556.35"/>
    <n v="354.91"/>
    <x v="0"/>
    <x v="1"/>
    <x v="1"/>
    <s v="Product Quality"/>
    <x v="0"/>
  </r>
  <r>
    <n v="605105099"/>
    <x v="404"/>
    <s v="5039883"/>
    <n v="542300"/>
    <x v="51"/>
    <x v="11"/>
    <n v="0"/>
    <n v="1"/>
    <n v="255.35"/>
    <n v="3357.25"/>
    <x v="0"/>
    <x v="0"/>
    <x v="3"/>
    <s v="Customer Service"/>
    <x v="2"/>
  </r>
  <r>
    <n v="4054936140"/>
    <x v="405"/>
    <s v="28286754"/>
    <n v="461804"/>
    <x v="51"/>
    <x v="11"/>
    <n v="0"/>
    <n v="1"/>
    <n v="310.69"/>
    <n v="400.92"/>
    <x v="0"/>
    <x v="0"/>
    <x v="2"/>
    <s v="Product Quality"/>
    <x v="1"/>
  </r>
  <r>
    <n v="8741892156"/>
    <x v="406"/>
    <s v="66886852"/>
    <n v="540618"/>
    <x v="51"/>
    <x v="11"/>
    <n v="0"/>
    <n v="2"/>
    <n v="317.05"/>
    <n v="2046.92"/>
    <x v="2"/>
    <x v="1"/>
    <x v="3"/>
    <s v="Product Quality"/>
    <x v="2"/>
  </r>
  <r>
    <n v="9143640828"/>
    <x v="407"/>
    <s v="90298394"/>
    <n v="140489"/>
    <x v="51"/>
    <x v="11"/>
    <n v="0"/>
    <n v="2"/>
    <n v="650.20000000000005"/>
    <n v="1205.8599999999999"/>
    <x v="2"/>
    <x v="1"/>
    <x v="1"/>
    <s v="Product Quality"/>
    <x v="0"/>
  </r>
  <r>
    <n v="6900876252"/>
    <x v="408"/>
    <s v="87984862"/>
    <n v="367391"/>
    <x v="51"/>
    <x v="11"/>
    <n v="0"/>
    <n v="2"/>
    <n v="939.55"/>
    <n v="3214.61"/>
    <x v="3"/>
    <x v="0"/>
    <x v="0"/>
    <s v="Product Quality"/>
    <x v="2"/>
  </r>
  <r>
    <n v="9801174908"/>
    <x v="409"/>
    <s v="54347213"/>
    <n v="837480"/>
    <x v="51"/>
    <x v="11"/>
    <n v="0"/>
    <n v="1"/>
    <n v="217.4"/>
    <n v="1487.04"/>
    <x v="2"/>
    <x v="1"/>
    <x v="1"/>
    <s v="Product Quality"/>
    <x v="0"/>
  </r>
  <r>
    <n v="551343632"/>
    <x v="410"/>
    <s v="59840071"/>
    <n v="272170"/>
    <x v="51"/>
    <x v="11"/>
    <n v="0"/>
    <n v="3"/>
    <n v="140.80000000000001"/>
    <n v="4881.51"/>
    <x v="0"/>
    <x v="0"/>
    <x v="3"/>
    <s v="App Experience"/>
    <x v="2"/>
  </r>
  <r>
    <n v="7961173808"/>
    <x v="411"/>
    <s v="90184276"/>
    <n v="131937"/>
    <x v="51"/>
    <x v="11"/>
    <n v="0"/>
    <n v="3"/>
    <n v="287.81"/>
    <n v="2802.91"/>
    <x v="1"/>
    <x v="0"/>
    <x v="1"/>
    <s v="App Experience"/>
    <x v="0"/>
  </r>
  <r>
    <n v="328909145"/>
    <x v="412"/>
    <s v="36146306"/>
    <n v="681063"/>
    <x v="51"/>
    <x v="11"/>
    <n v="0"/>
    <n v="3"/>
    <n v="321.27999999999997"/>
    <n v="1851.18"/>
    <x v="3"/>
    <x v="0"/>
    <x v="0"/>
    <s v="Delivery"/>
    <x v="0"/>
  </r>
  <r>
    <n v="5551173528"/>
    <x v="413"/>
    <s v="64151769"/>
    <n v="762527"/>
    <x v="51"/>
    <x v="11"/>
    <n v="0"/>
    <n v="2"/>
    <n v="690.08"/>
    <n v="2549.37"/>
    <x v="2"/>
    <x v="0"/>
    <x v="1"/>
    <s v="Delivery"/>
    <x v="1"/>
  </r>
  <r>
    <n v="4461788759"/>
    <x v="414"/>
    <s v="79895967"/>
    <n v="876139"/>
    <x v="51"/>
    <x v="11"/>
    <n v="0"/>
    <n v="2"/>
    <n v="415.75"/>
    <n v="4562.67"/>
    <x v="3"/>
    <x v="0"/>
    <x v="3"/>
    <s v="Customer Service"/>
    <x v="2"/>
  </r>
  <r>
    <n v="7256212429"/>
    <x v="415"/>
    <s v="28350645"/>
    <n v="217710"/>
    <x v="51"/>
    <x v="11"/>
    <n v="0"/>
    <n v="3"/>
    <n v="58.59"/>
    <n v="727.95"/>
    <x v="0"/>
    <x v="0"/>
    <x v="0"/>
    <s v="App Experience"/>
    <x v="0"/>
  </r>
  <r>
    <n v="9104077642"/>
    <x v="416"/>
    <s v="18199057"/>
    <n v="118820"/>
    <x v="51"/>
    <x v="11"/>
    <n v="0"/>
    <n v="2"/>
    <n v="12.32"/>
    <n v="1869.79"/>
    <x v="0"/>
    <x v="0"/>
    <x v="1"/>
    <s v="Customer Service"/>
    <x v="0"/>
  </r>
  <r>
    <n v="2914056235"/>
    <x v="417"/>
    <s v="31456752"/>
    <n v="930284"/>
    <x v="51"/>
    <x v="11"/>
    <n v="0"/>
    <n v="3"/>
    <n v="189.47"/>
    <n v="432.39"/>
    <x v="2"/>
    <x v="0"/>
    <x v="4"/>
    <s v="Customer Service"/>
    <x v="1"/>
  </r>
  <r>
    <n v="9127632807"/>
    <x v="418"/>
    <s v="81528623"/>
    <n v="681063"/>
    <x v="51"/>
    <x v="11"/>
    <n v="0"/>
    <n v="3"/>
    <n v="321.27999999999997"/>
    <n v="886.19"/>
    <x v="1"/>
    <x v="0"/>
    <x v="2"/>
    <s v="Delivery"/>
    <x v="1"/>
  </r>
  <r>
    <n v="6070154414"/>
    <x v="419"/>
    <s v="45052594"/>
    <n v="784827"/>
    <x v="51"/>
    <x v="11"/>
    <n v="0"/>
    <n v="1"/>
    <n v="274.25"/>
    <n v="2471.11"/>
    <x v="0"/>
    <x v="0"/>
    <x v="1"/>
    <s v="App Experience"/>
    <x v="1"/>
  </r>
  <r>
    <n v="2318969828"/>
    <x v="420"/>
    <s v="2457734"/>
    <n v="123983"/>
    <x v="51"/>
    <x v="11"/>
    <n v="0"/>
    <n v="1"/>
    <n v="785.67"/>
    <n v="1946.42"/>
    <x v="0"/>
    <x v="0"/>
    <x v="0"/>
    <s v="Product Quality"/>
    <x v="2"/>
  </r>
  <r>
    <n v="3813047994"/>
    <x v="421"/>
    <s v="60275891"/>
    <n v="18035"/>
    <x v="51"/>
    <x v="11"/>
    <n v="0"/>
    <n v="2"/>
    <n v="968.94"/>
    <n v="3494.17"/>
    <x v="0"/>
    <x v="0"/>
    <x v="0"/>
    <s v="Customer Service"/>
    <x v="0"/>
  </r>
  <r>
    <n v="1416102774"/>
    <x v="422"/>
    <s v="92245432"/>
    <n v="56589"/>
    <x v="51"/>
    <x v="11"/>
    <n v="0"/>
    <n v="2"/>
    <n v="517.77"/>
    <n v="2657.83"/>
    <x v="1"/>
    <x v="1"/>
    <x v="3"/>
    <s v="Customer Service"/>
    <x v="2"/>
  </r>
  <r>
    <n v="8086834412"/>
    <x v="423"/>
    <s v="23286884"/>
    <n v="566052"/>
    <x v="51"/>
    <x v="11"/>
    <n v="0"/>
    <n v="2"/>
    <n v="87.3"/>
    <n v="4748.88"/>
    <x v="3"/>
    <x v="0"/>
    <x v="0"/>
    <s v="Delivery"/>
    <x v="2"/>
  </r>
  <r>
    <n v="6193826826"/>
    <x v="424"/>
    <s v="85561151"/>
    <n v="478531"/>
    <x v="51"/>
    <x v="11"/>
    <n v="0"/>
    <n v="3"/>
    <n v="825.46"/>
    <n v="166.42"/>
    <x v="0"/>
    <x v="0"/>
    <x v="0"/>
    <s v="Customer Service"/>
    <x v="2"/>
  </r>
  <r>
    <n v="8444509148"/>
    <x v="425"/>
    <s v="64141971"/>
    <n v="853932"/>
    <x v="51"/>
    <x v="11"/>
    <n v="0"/>
    <n v="3"/>
    <n v="941.19"/>
    <n v="5368.83"/>
    <x v="3"/>
    <x v="0"/>
    <x v="2"/>
    <s v="Delivery"/>
    <x v="1"/>
  </r>
  <r>
    <n v="42332130"/>
    <x v="426"/>
    <s v="70363568"/>
    <n v="365133"/>
    <x v="51"/>
    <x v="11"/>
    <n v="0"/>
    <n v="1"/>
    <n v="915.45"/>
    <n v="1441.07"/>
    <x v="3"/>
    <x v="0"/>
    <x v="1"/>
    <s v="Customer Service"/>
    <x v="0"/>
  </r>
  <r>
    <n v="6009342120"/>
    <x v="427"/>
    <s v="59620534"/>
    <n v="272170"/>
    <x v="51"/>
    <x v="11"/>
    <n v="0"/>
    <n v="2"/>
    <n v="140.80000000000001"/>
    <n v="1402.9"/>
    <x v="3"/>
    <x v="1"/>
    <x v="4"/>
    <s v="Customer Service"/>
    <x v="1"/>
  </r>
  <r>
    <n v="4818516411"/>
    <x v="428"/>
    <s v="85006599"/>
    <n v="367391"/>
    <x v="51"/>
    <x v="11"/>
    <n v="0"/>
    <n v="3"/>
    <n v="939.55"/>
    <n v="938.03"/>
    <x v="3"/>
    <x v="0"/>
    <x v="4"/>
    <s v="App Experience"/>
    <x v="1"/>
  </r>
  <r>
    <n v="1039229544"/>
    <x v="429"/>
    <s v="93730857"/>
    <n v="243235"/>
    <x v="51"/>
    <x v="11"/>
    <n v="0"/>
    <n v="3"/>
    <n v="109.03"/>
    <n v="3303.2"/>
    <x v="0"/>
    <x v="0"/>
    <x v="0"/>
    <s v="Customer Service"/>
    <x v="0"/>
  </r>
  <r>
    <n v="1515943657"/>
    <x v="430"/>
    <s v="59436131"/>
    <n v="760684"/>
    <x v="51"/>
    <x v="11"/>
    <n v="0"/>
    <n v="3"/>
    <n v="71.599999999999994"/>
    <n v="2745.46"/>
    <x v="1"/>
    <x v="0"/>
    <x v="1"/>
    <s v="Product Quality"/>
    <x v="1"/>
  </r>
  <r>
    <n v="9183547951"/>
    <x v="431"/>
    <s v="19259955"/>
    <n v="461804"/>
    <x v="51"/>
    <x v="11"/>
    <n v="0"/>
    <n v="2"/>
    <n v="310.69"/>
    <n v="3075.69"/>
    <x v="1"/>
    <x v="0"/>
    <x v="1"/>
    <s v="Product Quality"/>
    <x v="1"/>
  </r>
  <r>
    <n v="8478376092"/>
    <x v="432"/>
    <s v="91500615"/>
    <n v="952168"/>
    <x v="51"/>
    <x v="11"/>
    <n v="0"/>
    <n v="1"/>
    <n v="236.95"/>
    <n v="4535.63"/>
    <x v="3"/>
    <x v="0"/>
    <x v="2"/>
    <s v="Product Quality"/>
    <x v="1"/>
  </r>
  <r>
    <n v="1454073903"/>
    <x v="433"/>
    <s v="89874335"/>
    <n v="34186"/>
    <x v="51"/>
    <x v="11"/>
    <n v="0"/>
    <n v="3"/>
    <n v="925.65"/>
    <n v="2976.93"/>
    <x v="2"/>
    <x v="1"/>
    <x v="4"/>
    <s v="Delivery"/>
    <x v="1"/>
  </r>
  <r>
    <n v="2855402284"/>
    <x v="434"/>
    <s v="33370343"/>
    <n v="451812"/>
    <x v="51"/>
    <x v="11"/>
    <n v="0"/>
    <n v="2"/>
    <n v="530.85"/>
    <n v="3570.08"/>
    <x v="3"/>
    <x v="0"/>
    <x v="1"/>
    <s v="Delivery"/>
    <x v="1"/>
  </r>
  <r>
    <n v="7245730533"/>
    <x v="435"/>
    <s v="51670882"/>
    <n v="647462"/>
    <x v="51"/>
    <x v="11"/>
    <n v="0"/>
    <n v="2"/>
    <n v="326.42"/>
    <n v="475.04"/>
    <x v="1"/>
    <x v="1"/>
    <x v="0"/>
    <s v="App Experience"/>
    <x v="2"/>
  </r>
  <r>
    <n v="2272892659"/>
    <x v="436"/>
    <s v="24308515"/>
    <n v="51036"/>
    <x v="51"/>
    <x v="11"/>
    <n v="0"/>
    <n v="3"/>
    <n v="931.61"/>
    <n v="2182.59"/>
    <x v="3"/>
    <x v="1"/>
    <x v="1"/>
    <s v="App Experience"/>
    <x v="1"/>
  </r>
  <r>
    <n v="9087377568"/>
    <x v="437"/>
    <s v="54038173"/>
    <n v="432617"/>
    <x v="51"/>
    <x v="11"/>
    <n v="0"/>
    <n v="1"/>
    <n v="863.18"/>
    <n v="2490.79"/>
    <x v="1"/>
    <x v="0"/>
    <x v="1"/>
    <s v="App Experience"/>
    <x v="0"/>
  </r>
  <r>
    <n v="8443685057"/>
    <x v="438"/>
    <s v="19400174"/>
    <n v="525531"/>
    <x v="51"/>
    <x v="11"/>
    <n v="0"/>
    <n v="1"/>
    <n v="831.1"/>
    <n v="3804.03"/>
    <x v="2"/>
    <x v="0"/>
    <x v="1"/>
    <s v="Product Quality"/>
    <x v="0"/>
  </r>
  <r>
    <n v="1590988730"/>
    <x v="439"/>
    <s v="42208242"/>
    <n v="764014"/>
    <x v="51"/>
    <x v="11"/>
    <n v="0"/>
    <n v="3"/>
    <n v="612.04"/>
    <n v="1928.1"/>
    <x v="0"/>
    <x v="0"/>
    <x v="1"/>
    <s v="Delivery"/>
    <x v="0"/>
  </r>
  <r>
    <n v="7357811417"/>
    <x v="440"/>
    <s v="26364643"/>
    <n v="692985"/>
    <x v="51"/>
    <x v="11"/>
    <n v="0"/>
    <n v="2"/>
    <n v="197.39"/>
    <n v="5692.84"/>
    <x v="1"/>
    <x v="0"/>
    <x v="0"/>
    <s v="Product Quality"/>
    <x v="0"/>
  </r>
  <r>
    <n v="394951937"/>
    <x v="441"/>
    <s v="65406127"/>
    <n v="63769"/>
    <x v="51"/>
    <x v="11"/>
    <n v="0"/>
    <n v="1"/>
    <n v="878.07"/>
    <n v="1517.52"/>
    <x v="0"/>
    <x v="0"/>
    <x v="0"/>
    <s v="App Experience"/>
    <x v="2"/>
  </r>
  <r>
    <n v="3967445448"/>
    <x v="442"/>
    <s v="20148223"/>
    <n v="832348"/>
    <x v="51"/>
    <x v="11"/>
    <n v="0"/>
    <n v="3"/>
    <n v="831.43"/>
    <n v="154.5"/>
    <x v="2"/>
    <x v="0"/>
    <x v="0"/>
    <s v="Delivery"/>
    <x v="2"/>
  </r>
  <r>
    <n v="6101022928"/>
    <x v="443"/>
    <s v="10088428"/>
    <n v="256783"/>
    <x v="51"/>
    <x v="11"/>
    <n v="0"/>
    <n v="3"/>
    <n v="906.54"/>
    <n v="1253.07"/>
    <x v="2"/>
    <x v="0"/>
    <x v="0"/>
    <s v="Delivery"/>
    <x v="2"/>
  </r>
  <r>
    <n v="6322372546"/>
    <x v="444"/>
    <s v="43052303"/>
    <n v="613942"/>
    <x v="51"/>
    <x v="11"/>
    <n v="0"/>
    <n v="3"/>
    <n v="545"/>
    <n v="3383.58"/>
    <x v="3"/>
    <x v="2"/>
    <x v="4"/>
    <s v="Product Quality"/>
    <x v="1"/>
  </r>
  <r>
    <n v="9778782281"/>
    <x v="445"/>
    <s v="63025744"/>
    <n v="818990"/>
    <x v="51"/>
    <x v="11"/>
    <n v="0"/>
    <n v="3"/>
    <n v="163.55000000000001"/>
    <n v="477.12"/>
    <x v="2"/>
    <x v="1"/>
    <x v="1"/>
    <s v="Product Quality"/>
    <x v="0"/>
  </r>
  <r>
    <n v="3867563962"/>
    <x v="446"/>
    <s v="14940427"/>
    <n v="647462"/>
    <x v="51"/>
    <x v="11"/>
    <n v="0"/>
    <n v="1"/>
    <n v="326.42"/>
    <n v="2417.6799999999998"/>
    <x v="3"/>
    <x v="0"/>
    <x v="0"/>
    <s v="Delivery"/>
    <x v="0"/>
  </r>
  <r>
    <n v="9277710098"/>
    <x v="447"/>
    <s v="38969732"/>
    <n v="542300"/>
    <x v="51"/>
    <x v="11"/>
    <n v="0"/>
    <n v="2"/>
    <n v="255.35"/>
    <n v="1807.12"/>
    <x v="0"/>
    <x v="1"/>
    <x v="3"/>
    <s v="Product Quality"/>
    <x v="2"/>
  </r>
  <r>
    <n v="7669322773"/>
    <x v="448"/>
    <s v="6081270"/>
    <n v="77308"/>
    <x v="51"/>
    <x v="11"/>
    <n v="0"/>
    <n v="2"/>
    <n v="223.27"/>
    <n v="836.16"/>
    <x v="2"/>
    <x v="0"/>
    <x v="0"/>
    <s v="Customer Service"/>
    <x v="0"/>
  </r>
  <r>
    <n v="3917427529"/>
    <x v="449"/>
    <s v="68159723"/>
    <n v="771228"/>
    <x v="51"/>
    <x v="11"/>
    <n v="0"/>
    <n v="2"/>
    <n v="83.18"/>
    <n v="3772.26"/>
    <x v="0"/>
    <x v="1"/>
    <x v="1"/>
    <s v="Customer Service"/>
    <x v="0"/>
  </r>
  <r>
    <n v="1934158144"/>
    <x v="450"/>
    <s v="65134271"/>
    <n v="120532"/>
    <x v="51"/>
    <x v="11"/>
    <n v="0"/>
    <n v="1"/>
    <n v="697.53"/>
    <n v="415.75"/>
    <x v="2"/>
    <x v="0"/>
    <x v="1"/>
    <s v="Product Quality"/>
    <x v="0"/>
  </r>
  <r>
    <n v="3157338466"/>
    <x v="451"/>
    <s v="243838"/>
    <n v="847349"/>
    <x v="51"/>
    <x v="11"/>
    <n v="0"/>
    <n v="2"/>
    <n v="781.08"/>
    <n v="2859.05"/>
    <x v="1"/>
    <x v="0"/>
    <x v="0"/>
    <s v="Delivery"/>
    <x v="2"/>
  </r>
  <r>
    <n v="9640662474"/>
    <x v="452"/>
    <s v="74761384"/>
    <n v="760684"/>
    <x v="51"/>
    <x v="11"/>
    <n v="0"/>
    <n v="3"/>
    <n v="71.599999999999994"/>
    <n v="1420.64"/>
    <x v="0"/>
    <x v="1"/>
    <x v="0"/>
    <s v="Delivery"/>
    <x v="0"/>
  </r>
  <r>
    <n v="2356272189"/>
    <x v="453"/>
    <s v="42432226"/>
    <n v="604184"/>
    <x v="51"/>
    <x v="11"/>
    <n v="0"/>
    <n v="3"/>
    <n v="397.55"/>
    <n v="313.77"/>
    <x v="2"/>
    <x v="0"/>
    <x v="0"/>
    <s v="Delivery"/>
    <x v="2"/>
  </r>
  <r>
    <n v="1380510406"/>
    <x v="454"/>
    <s v="54338574"/>
    <n v="602241"/>
    <x v="51"/>
    <x v="11"/>
    <n v="0"/>
    <n v="1"/>
    <n v="976.55"/>
    <n v="3015.14"/>
    <x v="3"/>
    <x v="0"/>
    <x v="1"/>
    <s v="Delivery"/>
    <x v="1"/>
  </r>
  <r>
    <n v="8008377895"/>
    <x v="455"/>
    <s v="23794330"/>
    <n v="349294"/>
    <x v="51"/>
    <x v="11"/>
    <n v="0"/>
    <n v="2"/>
    <n v="934.75"/>
    <n v="850.06"/>
    <x v="2"/>
    <x v="2"/>
    <x v="3"/>
    <s v="Delivery"/>
    <x v="2"/>
  </r>
  <r>
    <n v="3680678403"/>
    <x v="456"/>
    <s v="57537308"/>
    <n v="313754"/>
    <x v="51"/>
    <x v="11"/>
    <n v="0"/>
    <n v="3"/>
    <n v="136.6"/>
    <n v="3346.47"/>
    <x v="1"/>
    <x v="0"/>
    <x v="1"/>
    <s v="Customer Service"/>
    <x v="0"/>
  </r>
  <r>
    <n v="2847236502"/>
    <x v="457"/>
    <s v="6812439"/>
    <n v="871592"/>
    <x v="51"/>
    <x v="11"/>
    <n v="0"/>
    <n v="1"/>
    <n v="870.29"/>
    <n v="127.08"/>
    <x v="3"/>
    <x v="0"/>
    <x v="3"/>
    <s v="Product Quality"/>
    <x v="2"/>
  </r>
  <r>
    <n v="5212392063"/>
    <x v="458"/>
    <s v="75510747"/>
    <n v="532965"/>
    <x v="51"/>
    <x v="11"/>
    <n v="0"/>
    <n v="1"/>
    <n v="307.23"/>
    <n v="4005.87"/>
    <x v="2"/>
    <x v="0"/>
    <x v="3"/>
    <s v="App Experience"/>
    <x v="2"/>
  </r>
  <r>
    <n v="3804024939"/>
    <x v="459"/>
    <s v="91566278"/>
    <n v="57405"/>
    <x v="51"/>
    <x v="11"/>
    <n v="0"/>
    <n v="2"/>
    <n v="607.66999999999996"/>
    <n v="2791.42"/>
    <x v="2"/>
    <x v="0"/>
    <x v="0"/>
    <s v="Delivery"/>
    <x v="0"/>
  </r>
  <r>
    <n v="5395870775"/>
    <x v="460"/>
    <s v="18394558"/>
    <n v="432617"/>
    <x v="51"/>
    <x v="11"/>
    <n v="0"/>
    <n v="3"/>
    <n v="863.18"/>
    <n v="3064.35"/>
    <x v="2"/>
    <x v="0"/>
    <x v="0"/>
    <s v="Product Quality"/>
    <x v="2"/>
  </r>
  <r>
    <n v="511736499"/>
    <x v="461"/>
    <s v="38615653"/>
    <n v="4452"/>
    <x v="51"/>
    <x v="11"/>
    <n v="0"/>
    <n v="1"/>
    <n v="169.88"/>
    <n v="2993.04"/>
    <x v="2"/>
    <x v="0"/>
    <x v="1"/>
    <s v="Product Quality"/>
    <x v="0"/>
  </r>
  <r>
    <n v="2895886759"/>
    <x v="462"/>
    <s v="69863493"/>
    <n v="949818"/>
    <x v="51"/>
    <x v="11"/>
    <n v="0"/>
    <n v="1"/>
    <n v="483.05"/>
    <n v="3005.64"/>
    <x v="2"/>
    <x v="1"/>
    <x v="3"/>
    <s v="Product Quality"/>
    <x v="2"/>
  </r>
  <r>
    <n v="6638513435"/>
    <x v="463"/>
    <s v="32809328"/>
    <n v="306177"/>
    <x v="51"/>
    <x v="11"/>
    <n v="0"/>
    <n v="3"/>
    <n v="769.24"/>
    <n v="68.489999999999995"/>
    <x v="0"/>
    <x v="0"/>
    <x v="0"/>
    <s v="Customer Service"/>
    <x v="2"/>
  </r>
  <r>
    <n v="4168083780"/>
    <x v="464"/>
    <s v="13581527"/>
    <n v="187399"/>
    <x v="51"/>
    <x v="11"/>
    <n v="0"/>
    <n v="1"/>
    <n v="53.49"/>
    <n v="1489.58"/>
    <x v="3"/>
    <x v="0"/>
    <x v="2"/>
    <s v="Product Quality"/>
    <x v="1"/>
  </r>
  <r>
    <n v="2501516144"/>
    <x v="465"/>
    <s v="88252625"/>
    <n v="652118"/>
    <x v="51"/>
    <x v="11"/>
    <n v="0"/>
    <n v="3"/>
    <n v="22.04"/>
    <n v="48.55"/>
    <x v="0"/>
    <x v="0"/>
    <x v="1"/>
    <s v="Customer Service"/>
    <x v="0"/>
  </r>
  <r>
    <n v="7141387557"/>
    <x v="466"/>
    <s v="98246574"/>
    <n v="349294"/>
    <x v="51"/>
    <x v="11"/>
    <n v="0"/>
    <n v="3"/>
    <n v="934.75"/>
    <n v="4664.16"/>
    <x v="3"/>
    <x v="0"/>
    <x v="1"/>
    <s v="Customer Service"/>
    <x v="0"/>
  </r>
  <r>
    <n v="2747350024"/>
    <x v="467"/>
    <s v="75860724"/>
    <n v="186168"/>
    <x v="51"/>
    <x v="11"/>
    <n v="0"/>
    <n v="3"/>
    <n v="878.8"/>
    <n v="793.14"/>
    <x v="1"/>
    <x v="0"/>
    <x v="1"/>
    <s v="Product Quality"/>
    <x v="1"/>
  </r>
  <r>
    <n v="9503407492"/>
    <x v="468"/>
    <s v="29272253"/>
    <n v="764014"/>
    <x v="51"/>
    <x v="11"/>
    <n v="0"/>
    <n v="2"/>
    <n v="612.04"/>
    <n v="1932.17"/>
    <x v="3"/>
    <x v="2"/>
    <x v="0"/>
    <s v="App Experience"/>
    <x v="2"/>
  </r>
  <r>
    <n v="4845607487"/>
    <x v="469"/>
    <s v="78053306"/>
    <n v="513199"/>
    <x v="51"/>
    <x v="11"/>
    <n v="0"/>
    <n v="1"/>
    <n v="422.23"/>
    <n v="646.54"/>
    <x v="0"/>
    <x v="0"/>
    <x v="4"/>
    <s v="Product Quality"/>
    <x v="1"/>
  </r>
  <r>
    <n v="2051769691"/>
    <x v="470"/>
    <s v="30447453"/>
    <n v="890232"/>
    <x v="51"/>
    <x v="11"/>
    <n v="0"/>
    <n v="1"/>
    <n v="432"/>
    <n v="1255.53"/>
    <x v="1"/>
    <x v="0"/>
    <x v="0"/>
    <s v="Product Quality"/>
    <x v="0"/>
  </r>
  <r>
    <n v="1092990139"/>
    <x v="471"/>
    <s v="85476508"/>
    <n v="820973"/>
    <x v="51"/>
    <x v="11"/>
    <n v="0"/>
    <n v="2"/>
    <n v="114.52"/>
    <n v="3410.49"/>
    <x v="2"/>
    <x v="0"/>
    <x v="1"/>
    <s v="App Experience"/>
    <x v="1"/>
  </r>
  <r>
    <n v="5527612319"/>
    <x v="472"/>
    <s v="14632090"/>
    <n v="690565"/>
    <x v="51"/>
    <x v="11"/>
    <n v="0"/>
    <n v="3"/>
    <n v="951.27"/>
    <n v="2445.1999999999998"/>
    <x v="3"/>
    <x v="0"/>
    <x v="0"/>
    <s v="Customer Service"/>
    <x v="2"/>
  </r>
  <r>
    <n v="8852367079"/>
    <x v="473"/>
    <s v="22694456"/>
    <n v="714999"/>
    <x v="51"/>
    <x v="11"/>
    <n v="0"/>
    <n v="3"/>
    <n v="882.51"/>
    <n v="3115.43"/>
    <x v="3"/>
    <x v="0"/>
    <x v="1"/>
    <s v="Customer Service"/>
    <x v="0"/>
  </r>
  <r>
    <n v="1666202264"/>
    <x v="474"/>
    <s v="85474732"/>
    <n v="337168"/>
    <x v="51"/>
    <x v="11"/>
    <n v="0"/>
    <n v="2"/>
    <n v="545.49"/>
    <n v="2389.83"/>
    <x v="0"/>
    <x v="1"/>
    <x v="2"/>
    <s v="Product Quality"/>
    <x v="1"/>
  </r>
  <r>
    <n v="8606484804"/>
    <x v="475"/>
    <s v="41155125"/>
    <n v="654297"/>
    <x v="51"/>
    <x v="11"/>
    <n v="0"/>
    <n v="1"/>
    <n v="13.25"/>
    <n v="2409.69"/>
    <x v="1"/>
    <x v="1"/>
    <x v="2"/>
    <s v="Product Quality"/>
    <x v="1"/>
  </r>
  <r>
    <n v="8905341102"/>
    <x v="476"/>
    <s v="80862136"/>
    <n v="937542"/>
    <x v="51"/>
    <x v="11"/>
    <n v="0"/>
    <n v="2"/>
    <n v="97.04"/>
    <n v="2542.21"/>
    <x v="0"/>
    <x v="0"/>
    <x v="3"/>
    <s v="App Experience"/>
    <x v="2"/>
  </r>
  <r>
    <n v="5418735913"/>
    <x v="477"/>
    <s v="10210309"/>
    <n v="606256"/>
    <x v="51"/>
    <x v="11"/>
    <n v="0"/>
    <n v="1"/>
    <n v="369.28"/>
    <n v="2190.34"/>
    <x v="0"/>
    <x v="0"/>
    <x v="4"/>
    <s v="Customer Service"/>
    <x v="1"/>
  </r>
  <r>
    <n v="970377475"/>
    <x v="478"/>
    <s v="48167795"/>
    <n v="734789"/>
    <x v="51"/>
    <x v="11"/>
    <n v="0"/>
    <n v="2"/>
    <n v="395.82"/>
    <n v="22.04"/>
    <x v="2"/>
    <x v="0"/>
    <x v="3"/>
    <s v="Delivery"/>
    <x v="2"/>
  </r>
  <r>
    <n v="7320527109"/>
    <x v="479"/>
    <s v="83298567"/>
    <n v="291238"/>
    <x v="51"/>
    <x v="11"/>
    <n v="0"/>
    <n v="2"/>
    <n v="746.03"/>
    <n v="1372.37"/>
    <x v="1"/>
    <x v="0"/>
    <x v="0"/>
    <s v="Product Quality"/>
    <x v="0"/>
  </r>
  <r>
    <n v="5120698"/>
    <x v="480"/>
    <s v="44174426"/>
    <n v="187399"/>
    <x v="51"/>
    <x v="11"/>
    <n v="0"/>
    <n v="1"/>
    <n v="53.49"/>
    <n v="3064.36"/>
    <x v="3"/>
    <x v="1"/>
    <x v="3"/>
    <s v="Delivery"/>
    <x v="2"/>
  </r>
  <r>
    <n v="3812396179"/>
    <x v="481"/>
    <s v="24496983"/>
    <n v="114414"/>
    <x v="51"/>
    <x v="11"/>
    <n v="0"/>
    <n v="3"/>
    <n v="832.06"/>
    <n v="1445.54"/>
    <x v="2"/>
    <x v="0"/>
    <x v="0"/>
    <s v="Customer Service"/>
    <x v="2"/>
  </r>
  <r>
    <n v="8178951021"/>
    <x v="482"/>
    <s v="46208150"/>
    <n v="18035"/>
    <x v="51"/>
    <x v="11"/>
    <n v="0"/>
    <n v="3"/>
    <n v="968.94"/>
    <n v="3095.39"/>
    <x v="1"/>
    <x v="2"/>
    <x v="3"/>
    <s v="Delivery"/>
    <x v="2"/>
  </r>
  <r>
    <n v="2479115586"/>
    <x v="483"/>
    <s v="55056284"/>
    <n v="532965"/>
    <x v="51"/>
    <x v="11"/>
    <n v="0"/>
    <n v="2"/>
    <n v="307.23"/>
    <n v="1876.69"/>
    <x v="3"/>
    <x v="0"/>
    <x v="0"/>
    <s v="Customer Service"/>
    <x v="0"/>
  </r>
  <r>
    <n v="6239453389"/>
    <x v="484"/>
    <s v="26285589"/>
    <n v="880510"/>
    <x v="51"/>
    <x v="11"/>
    <n v="0"/>
    <n v="2"/>
    <n v="951.43"/>
    <n v="2424.7199999999998"/>
    <x v="3"/>
    <x v="0"/>
    <x v="0"/>
    <s v="Customer Service"/>
    <x v="2"/>
  </r>
  <r>
    <n v="3136508414"/>
    <x v="485"/>
    <s v="13585482"/>
    <n v="435929"/>
    <x v="51"/>
    <x v="11"/>
    <n v="0"/>
    <n v="3"/>
    <n v="856.89"/>
    <n v="2242.5"/>
    <x v="0"/>
    <x v="0"/>
    <x v="0"/>
    <s v="Delivery"/>
    <x v="0"/>
  </r>
  <r>
    <n v="5521273487"/>
    <x v="486"/>
    <s v="6992801"/>
    <n v="18035"/>
    <x v="51"/>
    <x v="11"/>
    <n v="0"/>
    <n v="2"/>
    <n v="968.94"/>
    <n v="942.37"/>
    <x v="0"/>
    <x v="2"/>
    <x v="1"/>
    <s v="Product Quality"/>
    <x v="0"/>
  </r>
  <r>
    <n v="5445047872"/>
    <x v="487"/>
    <s v="37802267"/>
    <n v="723678"/>
    <x v="51"/>
    <x v="11"/>
    <n v="0"/>
    <n v="3"/>
    <n v="675.46"/>
    <n v="927.52"/>
    <x v="2"/>
    <x v="0"/>
    <x v="2"/>
    <s v="Customer Service"/>
    <x v="1"/>
  </r>
  <r>
    <n v="3678525130"/>
    <x v="488"/>
    <s v="36428139"/>
    <n v="451812"/>
    <x v="51"/>
    <x v="11"/>
    <n v="0"/>
    <n v="1"/>
    <n v="530.85"/>
    <n v="1650.3"/>
    <x v="1"/>
    <x v="0"/>
    <x v="3"/>
    <s v="Delivery"/>
    <x v="2"/>
  </r>
  <r>
    <n v="9328056960"/>
    <x v="489"/>
    <s v="81229704"/>
    <n v="237083"/>
    <x v="51"/>
    <x v="11"/>
    <n v="0"/>
    <n v="2"/>
    <n v="577.13"/>
    <n v="445.48"/>
    <x v="0"/>
    <x v="1"/>
    <x v="0"/>
    <s v="App Experience"/>
    <x v="2"/>
  </r>
  <r>
    <n v="2109203997"/>
    <x v="490"/>
    <s v="40277444"/>
    <n v="131937"/>
    <x v="51"/>
    <x v="11"/>
    <n v="0"/>
    <n v="1"/>
    <n v="287.81"/>
    <n v="1463.17"/>
    <x v="0"/>
    <x v="1"/>
    <x v="4"/>
    <s v="App Experience"/>
    <x v="1"/>
  </r>
  <r>
    <n v="556665455"/>
    <x v="491"/>
    <s v="32500305"/>
    <n v="876139"/>
    <x v="51"/>
    <x v="11"/>
    <n v="0"/>
    <n v="3"/>
    <n v="415.75"/>
    <n v="715.72"/>
    <x v="2"/>
    <x v="2"/>
    <x v="0"/>
    <s v="Delivery"/>
    <x v="2"/>
  </r>
  <r>
    <n v="6573705785"/>
    <x v="492"/>
    <s v="24000329"/>
    <n v="567671"/>
    <x v="51"/>
    <x v="11"/>
    <n v="0"/>
    <n v="2"/>
    <n v="418.48"/>
    <n v="1864.68"/>
    <x v="3"/>
    <x v="0"/>
    <x v="0"/>
    <s v="Delivery"/>
    <x v="2"/>
  </r>
  <r>
    <n v="2609502403"/>
    <x v="493"/>
    <s v="2058037"/>
    <n v="131136"/>
    <x v="51"/>
    <x v="11"/>
    <n v="0"/>
    <n v="1"/>
    <n v="37.799999999999997"/>
    <n v="3105.12"/>
    <x v="3"/>
    <x v="0"/>
    <x v="1"/>
    <s v="App Experience"/>
    <x v="0"/>
  </r>
  <r>
    <n v="1463293930"/>
    <x v="494"/>
    <s v="85354059"/>
    <n v="689769"/>
    <x v="51"/>
    <x v="11"/>
    <n v="0"/>
    <n v="1"/>
    <n v="46.62"/>
    <n v="2859.25"/>
    <x v="1"/>
    <x v="0"/>
    <x v="0"/>
    <s v="App Experience"/>
    <x v="2"/>
  </r>
  <r>
    <n v="8132887999"/>
    <x v="495"/>
    <s v="84456355"/>
    <n v="433521"/>
    <x v="51"/>
    <x v="11"/>
    <n v="0"/>
    <n v="2"/>
    <n v="321.33"/>
    <n v="3379"/>
    <x v="3"/>
    <x v="1"/>
    <x v="2"/>
    <s v="Product Quality"/>
    <x v="1"/>
  </r>
  <r>
    <n v="7178789018"/>
    <x v="496"/>
    <s v="46208150"/>
    <n v="112390"/>
    <x v="51"/>
    <x v="11"/>
    <n v="0"/>
    <n v="1"/>
    <n v="877.98"/>
    <n v="2166.39"/>
    <x v="3"/>
    <x v="0"/>
    <x v="1"/>
    <s v="Delivery"/>
    <x v="0"/>
  </r>
  <r>
    <n v="2295700159"/>
    <x v="497"/>
    <s v="83023956"/>
    <n v="760828"/>
    <x v="51"/>
    <x v="11"/>
    <n v="0"/>
    <n v="3"/>
    <n v="563.45000000000005"/>
    <n v="1413.77"/>
    <x v="2"/>
    <x v="1"/>
    <x v="0"/>
    <s v="App Experience"/>
    <x v="2"/>
  </r>
  <r>
    <n v="9277089038"/>
    <x v="498"/>
    <s v="35988028"/>
    <n v="837480"/>
    <x v="51"/>
    <x v="11"/>
    <n v="0"/>
    <n v="2"/>
    <n v="217.4"/>
    <n v="1401.29"/>
    <x v="3"/>
    <x v="1"/>
    <x v="0"/>
    <s v="Product Quality"/>
    <x v="0"/>
  </r>
  <r>
    <n v="145057465"/>
    <x v="499"/>
    <s v="54923640"/>
    <n v="26060"/>
    <x v="51"/>
    <x v="11"/>
    <n v="0"/>
    <n v="3"/>
    <n v="342.94"/>
    <n v="1590.17"/>
    <x v="0"/>
    <x v="0"/>
    <x v="2"/>
    <s v="Delivery"/>
    <x v="1"/>
  </r>
  <r>
    <n v="9452353274"/>
    <x v="500"/>
    <s v="97770901"/>
    <n v="34186"/>
    <x v="51"/>
    <x v="11"/>
    <n v="0"/>
    <n v="1"/>
    <n v="925.65"/>
    <n v="4410.72"/>
    <x v="0"/>
    <x v="0"/>
    <x v="0"/>
    <s v="App Experience"/>
    <x v="2"/>
  </r>
  <r>
    <n v="5434328922"/>
    <x v="501"/>
    <s v="67340606"/>
    <n v="837480"/>
    <x v="51"/>
    <x v="11"/>
    <n v="0"/>
    <n v="2"/>
    <n v="217.4"/>
    <n v="2877.57"/>
    <x v="2"/>
    <x v="0"/>
    <x v="1"/>
    <s v="Delivery"/>
    <x v="1"/>
  </r>
  <r>
    <n v="3327051807"/>
    <x v="502"/>
    <s v="99707100"/>
    <n v="516376"/>
    <x v="51"/>
    <x v="11"/>
    <n v="0"/>
    <n v="3"/>
    <n v="877.43"/>
    <n v="2141.39"/>
    <x v="2"/>
    <x v="0"/>
    <x v="3"/>
    <s v="Product Quality"/>
    <x v="2"/>
  </r>
  <r>
    <n v="1461604569"/>
    <x v="503"/>
    <s v="25713335"/>
    <n v="812607"/>
    <x v="51"/>
    <x v="11"/>
    <n v="0"/>
    <n v="1"/>
    <n v="416.65"/>
    <n v="3604.01"/>
    <x v="1"/>
    <x v="0"/>
    <x v="2"/>
    <s v="Customer Service"/>
    <x v="1"/>
  </r>
  <r>
    <n v="606518084"/>
    <x v="504"/>
    <s v="78725001"/>
    <n v="60619"/>
    <x v="51"/>
    <x v="11"/>
    <n v="0"/>
    <n v="1"/>
    <n v="726.41"/>
    <n v="1424.47"/>
    <x v="0"/>
    <x v="0"/>
    <x v="0"/>
    <s v="Delivery"/>
    <x v="2"/>
  </r>
  <r>
    <n v="7637625389"/>
    <x v="505"/>
    <s v="13122744"/>
    <n v="585299"/>
    <x v="51"/>
    <x v="11"/>
    <n v="0"/>
    <n v="1"/>
    <n v="799.46"/>
    <n v="2013.55"/>
    <x v="2"/>
    <x v="0"/>
    <x v="2"/>
    <s v="Product Quality"/>
    <x v="1"/>
  </r>
  <r>
    <n v="7311621328"/>
    <x v="506"/>
    <s v="30891209"/>
    <n v="317242"/>
    <x v="51"/>
    <x v="11"/>
    <n v="0"/>
    <n v="3"/>
    <n v="198.15"/>
    <n v="2639.67"/>
    <x v="3"/>
    <x v="2"/>
    <x v="3"/>
    <s v="Product Quality"/>
    <x v="2"/>
  </r>
  <r>
    <n v="8790217194"/>
    <x v="507"/>
    <s v="38244021"/>
    <n v="589812"/>
    <x v="51"/>
    <x v="11"/>
    <n v="0"/>
    <n v="2"/>
    <n v="163.03"/>
    <n v="1666.68"/>
    <x v="3"/>
    <x v="1"/>
    <x v="0"/>
    <s v="Customer Service"/>
    <x v="0"/>
  </r>
  <r>
    <n v="1772445313"/>
    <x v="508"/>
    <s v="13071673"/>
    <n v="557908"/>
    <x v="51"/>
    <x v="11"/>
    <n v="0"/>
    <n v="3"/>
    <n v="942.37"/>
    <n v="2441.4299999999998"/>
    <x v="2"/>
    <x v="0"/>
    <x v="3"/>
    <s v="Product Quality"/>
    <x v="2"/>
  </r>
  <r>
    <n v="159394992"/>
    <x v="509"/>
    <s v="35358395"/>
    <n v="473929"/>
    <x v="51"/>
    <x v="11"/>
    <n v="0"/>
    <n v="1"/>
    <n v="440.19"/>
    <n v="611.71"/>
    <x v="2"/>
    <x v="0"/>
    <x v="0"/>
    <s v="App Experience"/>
    <x v="2"/>
  </r>
  <r>
    <n v="7992910755"/>
    <x v="510"/>
    <s v="76218218"/>
    <n v="243235"/>
    <x v="51"/>
    <x v="11"/>
    <n v="0"/>
    <n v="1"/>
    <n v="109.03"/>
    <n v="3156.54"/>
    <x v="3"/>
    <x v="2"/>
    <x v="3"/>
    <s v="App Experience"/>
    <x v="2"/>
  </r>
  <r>
    <n v="1786931285"/>
    <x v="511"/>
    <s v="1719710"/>
    <n v="679321"/>
    <x v="51"/>
    <x v="11"/>
    <n v="0"/>
    <n v="1"/>
    <n v="738.46"/>
    <n v="778.9"/>
    <x v="3"/>
    <x v="0"/>
    <x v="0"/>
    <s v="Product Quality"/>
    <x v="2"/>
  </r>
  <r>
    <n v="2225520858"/>
    <x v="512"/>
    <s v="95372766"/>
    <n v="448752"/>
    <x v="51"/>
    <x v="11"/>
    <n v="0"/>
    <n v="3"/>
    <n v="160.07"/>
    <n v="3519.46"/>
    <x v="0"/>
    <x v="0"/>
    <x v="0"/>
    <s v="Delivery"/>
    <x v="2"/>
  </r>
  <r>
    <n v="5635738740"/>
    <x v="513"/>
    <s v="33034249"/>
    <n v="319388"/>
    <x v="51"/>
    <x v="11"/>
    <n v="0"/>
    <n v="2"/>
    <n v="657.8"/>
    <n v="2920.62"/>
    <x v="1"/>
    <x v="0"/>
    <x v="4"/>
    <s v="Customer Service"/>
    <x v="1"/>
  </r>
  <r>
    <n v="2230824358"/>
    <x v="514"/>
    <s v="41878908"/>
    <n v="679284"/>
    <x v="51"/>
    <x v="11"/>
    <n v="0"/>
    <n v="1"/>
    <n v="877.89"/>
    <n v="2302.29"/>
    <x v="0"/>
    <x v="1"/>
    <x v="2"/>
    <s v="App Experience"/>
    <x v="1"/>
  </r>
  <r>
    <n v="9217211301"/>
    <x v="515"/>
    <s v="52085702"/>
    <n v="681063"/>
    <x v="51"/>
    <x v="11"/>
    <n v="0"/>
    <n v="2"/>
    <n v="321.27999999999997"/>
    <n v="4441.76"/>
    <x v="0"/>
    <x v="0"/>
    <x v="2"/>
    <s v="Delivery"/>
    <x v="1"/>
  </r>
  <r>
    <n v="4501870609"/>
    <x v="516"/>
    <s v="16082651"/>
    <n v="839170"/>
    <x v="51"/>
    <x v="11"/>
    <n v="0"/>
    <n v="2"/>
    <n v="481.63"/>
    <n v="2253.3000000000002"/>
    <x v="0"/>
    <x v="0"/>
    <x v="0"/>
    <s v="Customer Service"/>
    <x v="0"/>
  </r>
  <r>
    <n v="838401679"/>
    <x v="517"/>
    <s v="89699655"/>
    <n v="832348"/>
    <x v="51"/>
    <x v="11"/>
    <n v="0"/>
    <n v="3"/>
    <n v="831.43"/>
    <n v="1430.39"/>
    <x v="3"/>
    <x v="1"/>
    <x v="1"/>
    <s v="Product Quality"/>
    <x v="1"/>
  </r>
  <r>
    <n v="9587315528"/>
    <x v="518"/>
    <s v="66440188"/>
    <n v="623234"/>
    <x v="51"/>
    <x v="11"/>
    <n v="0"/>
    <n v="3"/>
    <n v="329.79"/>
    <n v="1019.38"/>
    <x v="3"/>
    <x v="0"/>
    <x v="2"/>
    <s v="Delivery"/>
    <x v="1"/>
  </r>
  <r>
    <n v="3122936945"/>
    <x v="519"/>
    <s v="95001589"/>
    <n v="880510"/>
    <x v="51"/>
    <x v="11"/>
    <n v="0"/>
    <n v="1"/>
    <n v="951.43"/>
    <n v="397.68"/>
    <x v="0"/>
    <x v="0"/>
    <x v="1"/>
    <s v="Customer Service"/>
    <x v="1"/>
  </r>
  <r>
    <n v="6093390755"/>
    <x v="520"/>
    <s v="32054313"/>
    <n v="337168"/>
    <x v="51"/>
    <x v="11"/>
    <n v="0"/>
    <n v="1"/>
    <n v="545.49"/>
    <n v="1872.67"/>
    <x v="2"/>
    <x v="0"/>
    <x v="1"/>
    <s v="Delivery"/>
    <x v="1"/>
  </r>
  <r>
    <n v="2032956677"/>
    <x v="521"/>
    <s v="66932104"/>
    <n v="993331"/>
    <x v="51"/>
    <x v="11"/>
    <n v="0"/>
    <n v="1"/>
    <n v="102.44"/>
    <n v="1051.1600000000001"/>
    <x v="3"/>
    <x v="1"/>
    <x v="1"/>
    <s v="Product Quality"/>
    <x v="0"/>
  </r>
  <r>
    <n v="1488430001"/>
    <x v="522"/>
    <s v="67092149"/>
    <n v="807452"/>
    <x v="51"/>
    <x v="11"/>
    <n v="0"/>
    <n v="3"/>
    <n v="144.19"/>
    <n v="3630.56"/>
    <x v="2"/>
    <x v="1"/>
    <x v="2"/>
    <s v="Delivery"/>
    <x v="1"/>
  </r>
  <r>
    <n v="615391848"/>
    <x v="523"/>
    <s v="65570302"/>
    <n v="284460"/>
    <x v="51"/>
    <x v="11"/>
    <n v="0"/>
    <n v="1"/>
    <n v="505.95"/>
    <n v="1041.18"/>
    <x v="0"/>
    <x v="0"/>
    <x v="1"/>
    <s v="App Experience"/>
    <x v="1"/>
  </r>
  <r>
    <n v="8686093533"/>
    <x v="524"/>
    <s v="30823988"/>
    <n v="492958"/>
    <x v="51"/>
    <x v="11"/>
    <n v="0"/>
    <n v="2"/>
    <n v="84.2"/>
    <n v="2197.2399999999998"/>
    <x v="0"/>
    <x v="0"/>
    <x v="3"/>
    <s v="Customer Service"/>
    <x v="2"/>
  </r>
  <r>
    <n v="7038758506"/>
    <x v="525"/>
    <s v="68714053"/>
    <n v="51036"/>
    <x v="51"/>
    <x v="11"/>
    <n v="0"/>
    <n v="2"/>
    <n v="931.61"/>
    <n v="77.11"/>
    <x v="3"/>
    <x v="0"/>
    <x v="2"/>
    <s v="Delivery"/>
    <x v="1"/>
  </r>
  <r>
    <n v="2385966456"/>
    <x v="526"/>
    <s v="12184293"/>
    <n v="451933"/>
    <x v="51"/>
    <x v="11"/>
    <n v="0"/>
    <n v="3"/>
    <n v="568.94000000000005"/>
    <n v="4160.3999999999996"/>
    <x v="1"/>
    <x v="1"/>
    <x v="4"/>
    <s v="Customer Service"/>
    <x v="1"/>
  </r>
  <r>
    <n v="259622674"/>
    <x v="527"/>
    <s v="61002154"/>
    <n v="154179"/>
    <x v="51"/>
    <x v="11"/>
    <n v="0"/>
    <n v="2"/>
    <n v="582.87"/>
    <n v="3081.38"/>
    <x v="2"/>
    <x v="0"/>
    <x v="0"/>
    <s v="Product Quality"/>
    <x v="2"/>
  </r>
  <r>
    <n v="2580381935"/>
    <x v="528"/>
    <s v="4394659"/>
    <n v="137909"/>
    <x v="51"/>
    <x v="11"/>
    <n v="0"/>
    <n v="2"/>
    <n v="864.3"/>
    <n v="4613.37"/>
    <x v="0"/>
    <x v="0"/>
    <x v="0"/>
    <s v="App Experience"/>
    <x v="2"/>
  </r>
  <r>
    <n v="5035471587"/>
    <x v="529"/>
    <s v="18140588"/>
    <n v="927651"/>
    <x v="51"/>
    <x v="11"/>
    <n v="0"/>
    <n v="2"/>
    <n v="426.72"/>
    <n v="3405.27"/>
    <x v="2"/>
    <x v="0"/>
    <x v="1"/>
    <s v="Customer Service"/>
    <x v="0"/>
  </r>
  <r>
    <n v="9421270813"/>
    <x v="530"/>
    <s v="26844216"/>
    <n v="154179"/>
    <x v="51"/>
    <x v="11"/>
    <n v="0"/>
    <n v="1"/>
    <n v="582.87"/>
    <n v="2787.46"/>
    <x v="3"/>
    <x v="0"/>
    <x v="1"/>
    <s v="Product Quality"/>
    <x v="1"/>
  </r>
  <r>
    <n v="1831516625"/>
    <x v="531"/>
    <s v="46629917"/>
    <n v="264803"/>
    <x v="51"/>
    <x v="11"/>
    <n v="0"/>
    <n v="3"/>
    <n v="995.98"/>
    <n v="3008.01"/>
    <x v="2"/>
    <x v="1"/>
    <x v="1"/>
    <s v="Product Quality"/>
    <x v="0"/>
  </r>
  <r>
    <n v="1918841793"/>
    <x v="532"/>
    <s v="95334407"/>
    <n v="256051"/>
    <x v="51"/>
    <x v="11"/>
    <n v="0"/>
    <n v="1"/>
    <n v="400.92"/>
    <n v="3273.77"/>
    <x v="3"/>
    <x v="0"/>
    <x v="1"/>
    <s v="Customer Service"/>
    <x v="0"/>
  </r>
  <r>
    <n v="1757159071"/>
    <x v="533"/>
    <s v="59094034"/>
    <n v="589812"/>
    <x v="51"/>
    <x v="11"/>
    <n v="0"/>
    <n v="2"/>
    <n v="163.03"/>
    <n v="3571.03"/>
    <x v="0"/>
    <x v="1"/>
    <x v="4"/>
    <s v="App Experience"/>
    <x v="1"/>
  </r>
  <r>
    <n v="7589464630"/>
    <x v="534"/>
    <s v="91196901"/>
    <n v="961614"/>
    <x v="51"/>
    <x v="11"/>
    <n v="0"/>
    <n v="1"/>
    <n v="227.22"/>
    <n v="6543.19"/>
    <x v="1"/>
    <x v="1"/>
    <x v="3"/>
    <s v="Delivery"/>
    <x v="2"/>
  </r>
  <r>
    <n v="1577085460"/>
    <x v="535"/>
    <s v="74682740"/>
    <n v="723678"/>
    <x v="51"/>
    <x v="11"/>
    <n v="0"/>
    <n v="3"/>
    <n v="675.46"/>
    <n v="2599.08"/>
    <x v="3"/>
    <x v="0"/>
    <x v="4"/>
    <s v="Delivery"/>
    <x v="1"/>
  </r>
  <r>
    <n v="2279018877"/>
    <x v="536"/>
    <s v="40305293"/>
    <n v="993331"/>
    <x v="51"/>
    <x v="11"/>
    <n v="0"/>
    <n v="2"/>
    <n v="102.44"/>
    <n v="1890.73"/>
    <x v="3"/>
    <x v="1"/>
    <x v="0"/>
    <s v="Customer Service"/>
    <x v="0"/>
  </r>
  <r>
    <n v="7431412128"/>
    <x v="537"/>
    <s v="96989204"/>
    <n v="136533"/>
    <x v="51"/>
    <x v="11"/>
    <n v="0"/>
    <n v="2"/>
    <n v="826.21"/>
    <n v="2184.61"/>
    <x v="1"/>
    <x v="0"/>
    <x v="0"/>
    <s v="Customer Service"/>
    <x v="0"/>
  </r>
  <r>
    <n v="8781520615"/>
    <x v="538"/>
    <s v="85519349"/>
    <n v="689769"/>
    <x v="51"/>
    <x v="11"/>
    <n v="0"/>
    <n v="2"/>
    <n v="46.62"/>
    <n v="3343.42"/>
    <x v="3"/>
    <x v="0"/>
    <x v="0"/>
    <s v="Delivery"/>
    <x v="0"/>
  </r>
  <r>
    <n v="1276192882"/>
    <x v="539"/>
    <s v="97678578"/>
    <n v="853932"/>
    <x v="51"/>
    <x v="11"/>
    <n v="0"/>
    <n v="1"/>
    <n v="941.19"/>
    <n v="2375.85"/>
    <x v="1"/>
    <x v="0"/>
    <x v="3"/>
    <s v="Product Quality"/>
    <x v="2"/>
  </r>
  <r>
    <n v="4065794921"/>
    <x v="540"/>
    <s v="85518832"/>
    <n v="120385"/>
    <x v="51"/>
    <x v="11"/>
    <n v="0"/>
    <n v="3"/>
    <n v="597.91"/>
    <n v="3403.34"/>
    <x v="0"/>
    <x v="2"/>
    <x v="3"/>
    <s v="Customer Service"/>
    <x v="2"/>
  </r>
  <r>
    <n v="1690800946"/>
    <x v="541"/>
    <s v="79764458"/>
    <n v="589812"/>
    <x v="51"/>
    <x v="11"/>
    <n v="0"/>
    <n v="1"/>
    <n v="163.03"/>
    <n v="2559.17"/>
    <x v="1"/>
    <x v="0"/>
    <x v="3"/>
    <s v="Product Quality"/>
    <x v="2"/>
  </r>
  <r>
    <n v="877883470"/>
    <x v="542"/>
    <s v="1200365"/>
    <n v="4452"/>
    <x v="51"/>
    <x v="11"/>
    <n v="0"/>
    <n v="2"/>
    <n v="169.88"/>
    <n v="393.43"/>
    <x v="1"/>
    <x v="1"/>
    <x v="1"/>
    <s v="App Experience"/>
    <x v="0"/>
  </r>
  <r>
    <n v="7322044533"/>
    <x v="543"/>
    <s v="48730063"/>
    <n v="382511"/>
    <x v="51"/>
    <x v="11"/>
    <n v="0"/>
    <n v="3"/>
    <n v="702.54"/>
    <n v="738.65"/>
    <x v="3"/>
    <x v="1"/>
    <x v="1"/>
    <s v="Customer Service"/>
    <x v="0"/>
  </r>
  <r>
    <n v="5243163885"/>
    <x v="544"/>
    <s v="19275474"/>
    <n v="833557"/>
    <x v="51"/>
    <x v="11"/>
    <n v="0"/>
    <n v="1"/>
    <n v="422.87"/>
    <n v="2412.89"/>
    <x v="3"/>
    <x v="0"/>
    <x v="1"/>
    <s v="Delivery"/>
    <x v="0"/>
  </r>
  <r>
    <n v="4360255357"/>
    <x v="545"/>
    <s v="15529446"/>
    <n v="91670"/>
    <x v="51"/>
    <x v="11"/>
    <n v="0"/>
    <n v="3"/>
    <n v="439.24"/>
    <n v="97.04"/>
    <x v="0"/>
    <x v="1"/>
    <x v="2"/>
    <s v="App Experience"/>
    <x v="1"/>
  </r>
  <r>
    <n v="9623306038"/>
    <x v="546"/>
    <s v="51669263"/>
    <n v="365133"/>
    <x v="51"/>
    <x v="11"/>
    <n v="0"/>
    <n v="2"/>
    <n v="915.45"/>
    <n v="3299.65"/>
    <x v="3"/>
    <x v="0"/>
    <x v="3"/>
    <s v="Delivery"/>
    <x v="2"/>
  </r>
  <r>
    <n v="6282385286"/>
    <x v="547"/>
    <s v="6150721"/>
    <n v="807452"/>
    <x v="51"/>
    <x v="11"/>
    <n v="0"/>
    <n v="2"/>
    <n v="144.19"/>
    <n v="2500.44"/>
    <x v="0"/>
    <x v="0"/>
    <x v="0"/>
    <s v="Customer Service"/>
    <x v="0"/>
  </r>
  <r>
    <n v="1001900652"/>
    <x v="548"/>
    <s v="30367559"/>
    <n v="217710"/>
    <x v="51"/>
    <x v="11"/>
    <n v="0"/>
    <n v="2"/>
    <n v="58.59"/>
    <n v="1456.96"/>
    <x v="2"/>
    <x v="1"/>
    <x v="3"/>
    <s v="Product Quality"/>
    <x v="2"/>
  </r>
  <r>
    <n v="5161988291"/>
    <x v="549"/>
    <s v="65618148"/>
    <n v="82484"/>
    <x v="51"/>
    <x v="11"/>
    <n v="0"/>
    <n v="2"/>
    <n v="914.88"/>
    <n v="3577.33"/>
    <x v="1"/>
    <x v="0"/>
    <x v="4"/>
    <s v="Delivery"/>
    <x v="1"/>
  </r>
  <r>
    <n v="3597752998"/>
    <x v="550"/>
    <s v="37759707"/>
    <n v="376447"/>
    <x v="51"/>
    <x v="11"/>
    <n v="0"/>
    <n v="1"/>
    <n v="724.84"/>
    <n v="1565.04"/>
    <x v="2"/>
    <x v="0"/>
    <x v="4"/>
    <s v="Delivery"/>
    <x v="1"/>
  </r>
  <r>
    <n v="9074325310"/>
    <x v="551"/>
    <s v="35435896"/>
    <n v="11422"/>
    <x v="51"/>
    <x v="11"/>
    <n v="0"/>
    <n v="2"/>
    <n v="127.16"/>
    <n v="1714.38"/>
    <x v="0"/>
    <x v="0"/>
    <x v="2"/>
    <s v="Customer Service"/>
    <x v="1"/>
  </r>
  <r>
    <n v="8875965392"/>
    <x v="552"/>
    <s v="41395224"/>
    <n v="361361"/>
    <x v="51"/>
    <x v="11"/>
    <n v="0"/>
    <n v="3"/>
    <n v="826.21"/>
    <n v="2419.46"/>
    <x v="0"/>
    <x v="0"/>
    <x v="0"/>
    <s v="Delivery"/>
    <x v="2"/>
  </r>
  <r>
    <n v="971081962"/>
    <x v="553"/>
    <s v="73428596"/>
    <n v="673058"/>
    <x v="51"/>
    <x v="11"/>
    <n v="0"/>
    <n v="3"/>
    <n v="765.76"/>
    <n v="1511.54"/>
    <x v="1"/>
    <x v="0"/>
    <x v="0"/>
    <s v="Customer Service"/>
    <x v="2"/>
  </r>
  <r>
    <n v="1948332638"/>
    <x v="554"/>
    <s v="62323608"/>
    <n v="18035"/>
    <x v="51"/>
    <x v="11"/>
    <n v="0"/>
    <n v="2"/>
    <n v="968.94"/>
    <n v="2530.1799999999998"/>
    <x v="2"/>
    <x v="0"/>
    <x v="1"/>
    <s v="Delivery"/>
    <x v="0"/>
  </r>
  <r>
    <n v="1785558780"/>
    <x v="555"/>
    <s v="18986315"/>
    <n v="689769"/>
    <x v="51"/>
    <x v="11"/>
    <n v="0"/>
    <n v="1"/>
    <n v="46.62"/>
    <n v="1996.55"/>
    <x v="3"/>
    <x v="0"/>
    <x v="1"/>
    <s v="Delivery"/>
    <x v="1"/>
  </r>
  <r>
    <n v="7590462053"/>
    <x v="556"/>
    <s v="18326028"/>
    <n v="228286"/>
    <x v="51"/>
    <x v="11"/>
    <n v="0"/>
    <n v="3"/>
    <n v="179.08"/>
    <n v="833.93"/>
    <x v="3"/>
    <x v="0"/>
    <x v="0"/>
    <s v="Delivery"/>
    <x v="2"/>
  </r>
  <r>
    <n v="2135743860"/>
    <x v="557"/>
    <s v="73392739"/>
    <n v="647462"/>
    <x v="51"/>
    <x v="11"/>
    <n v="0"/>
    <n v="1"/>
    <n v="326.42"/>
    <n v="4043.72"/>
    <x v="1"/>
    <x v="0"/>
    <x v="1"/>
    <s v="Customer Service"/>
    <x v="1"/>
  </r>
  <r>
    <n v="9851365751"/>
    <x v="558"/>
    <s v="12832151"/>
    <n v="222892"/>
    <x v="51"/>
    <x v="11"/>
    <n v="0"/>
    <n v="3"/>
    <n v="869.22"/>
    <n v="1413.06"/>
    <x v="0"/>
    <x v="0"/>
    <x v="4"/>
    <s v="App Experience"/>
    <x v="1"/>
  </r>
  <r>
    <n v="9243090480"/>
    <x v="559"/>
    <s v="13760839"/>
    <n v="385113"/>
    <x v="51"/>
    <x v="11"/>
    <n v="0"/>
    <n v="3"/>
    <n v="816.38"/>
    <n v="1252.94"/>
    <x v="1"/>
    <x v="2"/>
    <x v="1"/>
    <s v="Customer Service"/>
    <x v="0"/>
  </r>
  <r>
    <n v="7168596454"/>
    <x v="560"/>
    <s v="35690581"/>
    <n v="563740"/>
    <x v="51"/>
    <x v="11"/>
    <n v="0"/>
    <n v="2"/>
    <n v="96.33"/>
    <n v="2795.12"/>
    <x v="1"/>
    <x v="1"/>
    <x v="0"/>
    <s v="Product Quality"/>
    <x v="2"/>
  </r>
  <r>
    <n v="2483565595"/>
    <x v="561"/>
    <s v="21701991"/>
    <n v="52729"/>
    <x v="51"/>
    <x v="11"/>
    <n v="0"/>
    <n v="1"/>
    <n v="316.02"/>
    <n v="1267.5"/>
    <x v="0"/>
    <x v="0"/>
    <x v="3"/>
    <s v="Delivery"/>
    <x v="2"/>
  </r>
  <r>
    <n v="2484470052"/>
    <x v="562"/>
    <s v="84848018"/>
    <n v="721521"/>
    <x v="51"/>
    <x v="11"/>
    <n v="0"/>
    <n v="2"/>
    <n v="417.39"/>
    <n v="1426.56"/>
    <x v="0"/>
    <x v="0"/>
    <x v="4"/>
    <s v="Delivery"/>
    <x v="1"/>
  </r>
  <r>
    <n v="7702588270"/>
    <x v="563"/>
    <s v="55094848"/>
    <n v="305754"/>
    <x v="51"/>
    <x v="11"/>
    <n v="0"/>
    <n v="2"/>
    <n v="979.99"/>
    <n v="3867.53"/>
    <x v="2"/>
    <x v="0"/>
    <x v="0"/>
    <s v="Customer Service"/>
    <x v="2"/>
  </r>
  <r>
    <n v="5992338333"/>
    <x v="564"/>
    <s v="9738801"/>
    <n v="63769"/>
    <x v="51"/>
    <x v="11"/>
    <n v="0"/>
    <n v="2"/>
    <n v="878.07"/>
    <n v="3121.04"/>
    <x v="0"/>
    <x v="0"/>
    <x v="3"/>
    <s v="Delivery"/>
    <x v="2"/>
  </r>
  <r>
    <n v="9196796718"/>
    <x v="565"/>
    <s v="68941950"/>
    <n v="965755"/>
    <x v="51"/>
    <x v="11"/>
    <n v="0"/>
    <n v="1"/>
    <n v="532.57000000000005"/>
    <n v="4037.78"/>
    <x v="3"/>
    <x v="0"/>
    <x v="1"/>
    <s v="App Experience"/>
    <x v="1"/>
  </r>
  <r>
    <n v="3291765954"/>
    <x v="566"/>
    <s v="57523973"/>
    <n v="171602"/>
    <x v="51"/>
    <x v="11"/>
    <n v="0"/>
    <n v="2"/>
    <n v="883.44"/>
    <n v="1651.89"/>
    <x v="1"/>
    <x v="0"/>
    <x v="1"/>
    <s v="App Experience"/>
    <x v="1"/>
  </r>
  <r>
    <n v="652616858"/>
    <x v="567"/>
    <s v="10663246"/>
    <n v="589812"/>
    <x v="51"/>
    <x v="11"/>
    <n v="0"/>
    <n v="3"/>
    <n v="163.03"/>
    <n v="2832.35"/>
    <x v="2"/>
    <x v="1"/>
    <x v="1"/>
    <s v="App Experience"/>
    <x v="1"/>
  </r>
  <r>
    <n v="2613508245"/>
    <x v="568"/>
    <s v="45028365"/>
    <n v="123983"/>
    <x v="51"/>
    <x v="11"/>
    <n v="0"/>
    <n v="3"/>
    <n v="785.67"/>
    <n v="3349.73"/>
    <x v="1"/>
    <x v="0"/>
    <x v="3"/>
    <s v="Delivery"/>
    <x v="2"/>
  </r>
  <r>
    <n v="8169361928"/>
    <x v="569"/>
    <s v="8241122"/>
    <n v="818990"/>
    <x v="51"/>
    <x v="11"/>
    <n v="0"/>
    <n v="2"/>
    <n v="163.55000000000001"/>
    <n v="1746.24"/>
    <x v="0"/>
    <x v="0"/>
    <x v="3"/>
    <s v="Delivery"/>
    <x v="2"/>
  </r>
  <r>
    <n v="9395982132"/>
    <x v="570"/>
    <s v="58170168"/>
    <n v="891833"/>
    <x v="51"/>
    <x v="11"/>
    <n v="0"/>
    <n v="2"/>
    <n v="493.19"/>
    <n v="1545.49"/>
    <x v="2"/>
    <x v="0"/>
    <x v="2"/>
    <s v="Delivery"/>
    <x v="1"/>
  </r>
  <r>
    <n v="1914701538"/>
    <x v="571"/>
    <s v="64722323"/>
    <n v="962591"/>
    <x v="51"/>
    <x v="11"/>
    <n v="0"/>
    <n v="1"/>
    <n v="130.01"/>
    <n v="3606.37"/>
    <x v="1"/>
    <x v="0"/>
    <x v="3"/>
    <s v="Product Quality"/>
    <x v="2"/>
  </r>
  <r>
    <n v="6236279358"/>
    <x v="572"/>
    <s v="97141762"/>
    <n v="77308"/>
    <x v="51"/>
    <x v="11"/>
    <n v="0"/>
    <n v="1"/>
    <n v="223.27"/>
    <n v="2832.2"/>
    <x v="2"/>
    <x v="2"/>
    <x v="4"/>
    <s v="Product Quality"/>
    <x v="1"/>
  </r>
  <r>
    <n v="2288561509"/>
    <x v="573"/>
    <s v="11047835"/>
    <n v="968887"/>
    <x v="51"/>
    <x v="11"/>
    <n v="0"/>
    <n v="3"/>
    <n v="40.700000000000003"/>
    <n v="1272.76"/>
    <x v="0"/>
    <x v="1"/>
    <x v="0"/>
    <s v="App Experience"/>
    <x v="0"/>
  </r>
  <r>
    <n v="2010415757"/>
    <x v="574"/>
    <s v="43295656"/>
    <n v="820973"/>
    <x v="51"/>
    <x v="11"/>
    <n v="0"/>
    <n v="3"/>
    <n v="114.52"/>
    <n v="1666.99"/>
    <x v="1"/>
    <x v="0"/>
    <x v="1"/>
    <s v="Customer Service"/>
    <x v="1"/>
  </r>
  <r>
    <n v="7164827734"/>
    <x v="575"/>
    <s v="9195970"/>
    <n v="9436"/>
    <x v="51"/>
    <x v="11"/>
    <n v="0"/>
    <n v="2"/>
    <n v="88.43"/>
    <n v="1809.72"/>
    <x v="1"/>
    <x v="0"/>
    <x v="1"/>
    <s v="App Experience"/>
    <x v="0"/>
  </r>
  <r>
    <n v="7971819985"/>
    <x v="576"/>
    <s v="48511124"/>
    <n v="764014"/>
    <x v="51"/>
    <x v="11"/>
    <n v="0"/>
    <n v="3"/>
    <n v="612.04"/>
    <n v="4188.82"/>
    <x v="3"/>
    <x v="0"/>
    <x v="3"/>
    <s v="Customer Service"/>
    <x v="2"/>
  </r>
  <r>
    <n v="8234021674"/>
    <x v="577"/>
    <s v="41073776"/>
    <n v="123983"/>
    <x v="51"/>
    <x v="11"/>
    <n v="0"/>
    <n v="3"/>
    <n v="785.67"/>
    <n v="3201.25"/>
    <x v="0"/>
    <x v="0"/>
    <x v="0"/>
    <s v="Customer Service"/>
    <x v="0"/>
  </r>
  <r>
    <n v="4274404843"/>
    <x v="578"/>
    <s v="48418662"/>
    <n v="803607"/>
    <x v="51"/>
    <x v="11"/>
    <n v="0"/>
    <n v="1"/>
    <n v="949.73"/>
    <n v="1013.88"/>
    <x v="2"/>
    <x v="0"/>
    <x v="4"/>
    <s v="Delivery"/>
    <x v="1"/>
  </r>
  <r>
    <n v="7353519273"/>
    <x v="579"/>
    <s v="80761521"/>
    <n v="927651"/>
    <x v="51"/>
    <x v="11"/>
    <n v="0"/>
    <n v="1"/>
    <n v="426.72"/>
    <n v="1882.23"/>
    <x v="0"/>
    <x v="0"/>
    <x v="1"/>
    <s v="Delivery"/>
    <x v="1"/>
  </r>
  <r>
    <n v="8539612501"/>
    <x v="580"/>
    <s v="22846435"/>
    <n v="707935"/>
    <x v="51"/>
    <x v="11"/>
    <n v="0"/>
    <n v="1"/>
    <n v="820.9"/>
    <n v="1543.13"/>
    <x v="3"/>
    <x v="1"/>
    <x v="0"/>
    <s v="Product Quality"/>
    <x v="2"/>
  </r>
  <r>
    <n v="5894327065"/>
    <x v="581"/>
    <s v="35133191"/>
    <n v="953175"/>
    <x v="51"/>
    <x v="11"/>
    <n v="0"/>
    <n v="3"/>
    <n v="225.21"/>
    <n v="1725.22"/>
    <x v="2"/>
    <x v="1"/>
    <x v="0"/>
    <s v="App Experience"/>
    <x v="0"/>
  </r>
  <r>
    <n v="77053363"/>
    <x v="582"/>
    <s v="74172010"/>
    <n v="883013"/>
    <x v="51"/>
    <x v="11"/>
    <n v="0"/>
    <n v="3"/>
    <n v="989.88"/>
    <n v="4566.21"/>
    <x v="1"/>
    <x v="0"/>
    <x v="0"/>
    <s v="App Experience"/>
    <x v="0"/>
  </r>
  <r>
    <n v="4467084478"/>
    <x v="583"/>
    <s v="30447453"/>
    <n v="833557"/>
    <x v="51"/>
    <x v="11"/>
    <n v="0"/>
    <n v="2"/>
    <n v="422.87"/>
    <n v="2928.16"/>
    <x v="2"/>
    <x v="1"/>
    <x v="0"/>
    <s v="Customer Service"/>
    <x v="2"/>
  </r>
  <r>
    <n v="3514036230"/>
    <x v="584"/>
    <s v="84937877"/>
    <n v="107548"/>
    <x v="51"/>
    <x v="11"/>
    <n v="0"/>
    <n v="2"/>
    <n v="891.6"/>
    <n v="1722.88"/>
    <x v="0"/>
    <x v="0"/>
    <x v="2"/>
    <s v="Customer Service"/>
    <x v="1"/>
  </r>
  <r>
    <n v="4720421794"/>
    <x v="585"/>
    <s v="72089140"/>
    <n v="532965"/>
    <x v="51"/>
    <x v="11"/>
    <n v="0"/>
    <n v="2"/>
    <n v="307.23"/>
    <n v="2816.58"/>
    <x v="3"/>
    <x v="1"/>
    <x v="0"/>
    <s v="App Experience"/>
    <x v="0"/>
  </r>
  <r>
    <n v="3202903413"/>
    <x v="586"/>
    <s v="12507907"/>
    <n v="140489"/>
    <x v="51"/>
    <x v="11"/>
    <n v="0"/>
    <n v="3"/>
    <n v="650.20000000000005"/>
    <n v="715.37"/>
    <x v="0"/>
    <x v="0"/>
    <x v="4"/>
    <s v="Customer Service"/>
    <x v="1"/>
  </r>
  <r>
    <n v="6938082428"/>
    <x v="587"/>
    <s v="19741509"/>
    <n v="764014"/>
    <x v="51"/>
    <x v="11"/>
    <n v="0"/>
    <n v="2"/>
    <n v="612.04"/>
    <n v="2010.44"/>
    <x v="0"/>
    <x v="1"/>
    <x v="1"/>
    <s v="Delivery"/>
    <x v="0"/>
  </r>
  <r>
    <n v="9202941711"/>
    <x v="588"/>
    <s v="59240916"/>
    <n v="144124"/>
    <x v="51"/>
    <x v="11"/>
    <n v="0"/>
    <n v="2"/>
    <n v="162.66999999999999"/>
    <n v="3288.74"/>
    <x v="3"/>
    <x v="0"/>
    <x v="1"/>
    <s v="Customer Service"/>
    <x v="0"/>
  </r>
  <r>
    <n v="8963522960"/>
    <x v="589"/>
    <s v="11143197"/>
    <n v="264803"/>
    <x v="51"/>
    <x v="11"/>
    <n v="0"/>
    <n v="2"/>
    <n v="995.98"/>
    <n v="1757.33"/>
    <x v="0"/>
    <x v="0"/>
    <x v="0"/>
    <s v="Product Quality"/>
    <x v="0"/>
  </r>
  <r>
    <n v="9266835891"/>
    <x v="590"/>
    <s v="14207332"/>
    <n v="243235"/>
    <x v="51"/>
    <x v="11"/>
    <n v="0"/>
    <n v="2"/>
    <n v="109.03"/>
    <n v="2994.7"/>
    <x v="3"/>
    <x v="0"/>
    <x v="1"/>
    <s v="Customer Service"/>
    <x v="1"/>
  </r>
  <r>
    <n v="5265722064"/>
    <x v="591"/>
    <s v="52032226"/>
    <n v="672059"/>
    <x v="51"/>
    <x v="11"/>
    <n v="0"/>
    <n v="3"/>
    <n v="672.73"/>
    <n v="1614.35"/>
    <x v="0"/>
    <x v="0"/>
    <x v="1"/>
    <s v="Customer Service"/>
    <x v="1"/>
  </r>
  <r>
    <n v="5514326011"/>
    <x v="592"/>
    <s v="95364457"/>
    <n v="677542"/>
    <x v="51"/>
    <x v="11"/>
    <n v="0"/>
    <n v="1"/>
    <n v="212.61"/>
    <n v="3485.63"/>
    <x v="3"/>
    <x v="0"/>
    <x v="4"/>
    <s v="Delivery"/>
    <x v="1"/>
  </r>
  <r>
    <n v="9578652103"/>
    <x v="593"/>
    <s v="34839913"/>
    <n v="15314"/>
    <x v="51"/>
    <x v="11"/>
    <n v="0"/>
    <n v="1"/>
    <n v="578.85"/>
    <n v="1342.89"/>
    <x v="1"/>
    <x v="0"/>
    <x v="3"/>
    <s v="App Experience"/>
    <x v="2"/>
  </r>
  <r>
    <n v="3559061334"/>
    <x v="594"/>
    <s v="79991320"/>
    <n v="706112"/>
    <x v="51"/>
    <x v="11"/>
    <n v="0"/>
    <n v="3"/>
    <n v="478.79"/>
    <n v="3157.25"/>
    <x v="1"/>
    <x v="1"/>
    <x v="1"/>
    <s v="Customer Service"/>
    <x v="0"/>
  </r>
  <r>
    <n v="637944734"/>
    <x v="595"/>
    <s v="60698094"/>
    <n v="4452"/>
    <x v="51"/>
    <x v="11"/>
    <n v="0"/>
    <n v="3"/>
    <n v="169.88"/>
    <n v="4026.32"/>
    <x v="2"/>
    <x v="0"/>
    <x v="0"/>
    <s v="Customer Service"/>
    <x v="0"/>
  </r>
  <r>
    <n v="7454643275"/>
    <x v="596"/>
    <s v="18229949"/>
    <n v="365132"/>
    <x v="51"/>
    <x v="11"/>
    <n v="0"/>
    <n v="3"/>
    <n v="229.38"/>
    <n v="102.44"/>
    <x v="0"/>
    <x v="0"/>
    <x v="1"/>
    <s v="Customer Service"/>
    <x v="0"/>
  </r>
  <r>
    <n v="4319342350"/>
    <x v="597"/>
    <s v="99160348"/>
    <n v="951463"/>
    <x v="51"/>
    <x v="11"/>
    <n v="0"/>
    <n v="2"/>
    <n v="787.4"/>
    <n v="4281.9399999999996"/>
    <x v="2"/>
    <x v="2"/>
    <x v="0"/>
    <s v="App Experience"/>
    <x v="2"/>
  </r>
  <r>
    <n v="7568450733"/>
    <x v="598"/>
    <s v="59518795"/>
    <n v="871592"/>
    <x v="51"/>
    <x v="11"/>
    <n v="0"/>
    <n v="2"/>
    <n v="870.29"/>
    <n v="1049.0899999999999"/>
    <x v="3"/>
    <x v="0"/>
    <x v="1"/>
    <s v="Customer Service"/>
    <x v="0"/>
  </r>
  <r>
    <n v="734744305"/>
    <x v="599"/>
    <s v="60698094"/>
    <n v="77308"/>
    <x v="51"/>
    <x v="11"/>
    <n v="0"/>
    <n v="3"/>
    <n v="223.27"/>
    <n v="2043.02"/>
    <x v="3"/>
    <x v="0"/>
    <x v="0"/>
    <s v="Customer Service"/>
    <x v="2"/>
  </r>
  <r>
    <n v="5233331050"/>
    <x v="600"/>
    <s v="85561151"/>
    <n v="171602"/>
    <x v="51"/>
    <x v="11"/>
    <n v="0"/>
    <n v="3"/>
    <n v="883.44"/>
    <n v="84.2"/>
    <x v="1"/>
    <x v="0"/>
    <x v="1"/>
    <s v="Customer Service"/>
    <x v="1"/>
  </r>
  <r>
    <n v="8326867788"/>
    <x v="601"/>
    <s v="17939362"/>
    <n v="798639"/>
    <x v="51"/>
    <x v="11"/>
    <n v="0"/>
    <n v="3"/>
    <n v="211.25"/>
    <n v="1213.48"/>
    <x v="2"/>
    <x v="0"/>
    <x v="0"/>
    <s v="Product Quality"/>
    <x v="0"/>
  </r>
  <r>
    <n v="8368819094"/>
    <x v="602"/>
    <s v="42432226"/>
    <n v="968887"/>
    <x v="51"/>
    <x v="11"/>
    <n v="0"/>
    <n v="3"/>
    <n v="40.700000000000003"/>
    <n v="572.12"/>
    <x v="3"/>
    <x v="0"/>
    <x v="2"/>
    <s v="App Experience"/>
    <x v="1"/>
  </r>
  <r>
    <n v="8700151605"/>
    <x v="603"/>
    <s v="19275474"/>
    <n v="820541"/>
    <x v="51"/>
    <x v="11"/>
    <n v="0"/>
    <n v="2"/>
    <n v="576.22"/>
    <n v="1301.73"/>
    <x v="3"/>
    <x v="2"/>
    <x v="1"/>
    <s v="Customer Service"/>
    <x v="0"/>
  </r>
  <r>
    <n v="6269179048"/>
    <x v="604"/>
    <s v="469006"/>
    <n v="700048"/>
    <x v="51"/>
    <x v="11"/>
    <n v="0"/>
    <n v="3"/>
    <n v="141.28"/>
    <n v="1864.85"/>
    <x v="3"/>
    <x v="0"/>
    <x v="0"/>
    <s v="Product Quality"/>
    <x v="0"/>
  </r>
  <r>
    <n v="1265254177"/>
    <x v="605"/>
    <s v="46378942"/>
    <n v="435929"/>
    <x v="51"/>
    <x v="11"/>
    <n v="0"/>
    <n v="1"/>
    <n v="856.89"/>
    <n v="3988.44"/>
    <x v="2"/>
    <x v="0"/>
    <x v="3"/>
    <s v="App Experience"/>
    <x v="2"/>
  </r>
  <r>
    <n v="9858963919"/>
    <x v="606"/>
    <s v="40858753"/>
    <n v="140489"/>
    <x v="51"/>
    <x v="11"/>
    <n v="0"/>
    <n v="3"/>
    <n v="650.20000000000005"/>
    <n v="481.63"/>
    <x v="3"/>
    <x v="2"/>
    <x v="3"/>
    <s v="App Experience"/>
    <x v="2"/>
  </r>
  <r>
    <n v="7279564594"/>
    <x v="607"/>
    <s v="91566278"/>
    <n v="336847"/>
    <x v="51"/>
    <x v="11"/>
    <n v="0"/>
    <n v="2"/>
    <n v="936.98"/>
    <n v="1226.55"/>
    <x v="2"/>
    <x v="0"/>
    <x v="0"/>
    <s v="Customer Service"/>
    <x v="0"/>
  </r>
  <r>
    <n v="6983253839"/>
    <x v="608"/>
    <s v="62629494"/>
    <n v="913428"/>
    <x v="51"/>
    <x v="11"/>
    <n v="0"/>
    <n v="3"/>
    <n v="392.22"/>
    <n v="3115.93"/>
    <x v="3"/>
    <x v="0"/>
    <x v="0"/>
    <s v="App Experience"/>
    <x v="2"/>
  </r>
  <r>
    <n v="9479808024"/>
    <x v="609"/>
    <s v="62679120"/>
    <n v="712307"/>
    <x v="51"/>
    <x v="11"/>
    <n v="0"/>
    <n v="2"/>
    <n v="264.89"/>
    <n v="3628.88"/>
    <x v="2"/>
    <x v="0"/>
    <x v="4"/>
    <s v="App Experience"/>
    <x v="1"/>
  </r>
  <r>
    <n v="3583522679"/>
    <x v="610"/>
    <s v="6668498"/>
    <n v="712003"/>
    <x v="51"/>
    <x v="11"/>
    <n v="0"/>
    <n v="1"/>
    <n v="671.68"/>
    <n v="4148.3900000000003"/>
    <x v="3"/>
    <x v="0"/>
    <x v="0"/>
    <s v="Delivery"/>
    <x v="2"/>
  </r>
  <r>
    <n v="1923226423"/>
    <x v="611"/>
    <s v="39042103"/>
    <n v="365133"/>
    <x v="51"/>
    <x v="11"/>
    <n v="0"/>
    <n v="2"/>
    <n v="915.45"/>
    <n v="3344.78"/>
    <x v="2"/>
    <x v="0"/>
    <x v="1"/>
    <s v="Product Quality"/>
    <x v="0"/>
  </r>
  <r>
    <n v="664198080"/>
    <x v="612"/>
    <s v="89036169"/>
    <n v="615545"/>
    <x v="51"/>
    <x v="11"/>
    <n v="0"/>
    <n v="1"/>
    <n v="448.16"/>
    <n v="443.17"/>
    <x v="0"/>
    <x v="0"/>
    <x v="3"/>
    <s v="Product Quality"/>
    <x v="2"/>
  </r>
  <r>
    <n v="4224700084"/>
    <x v="613"/>
    <s v="11478478"/>
    <n v="305754"/>
    <x v="51"/>
    <x v="11"/>
    <n v="0"/>
    <n v="1"/>
    <n v="979.99"/>
    <n v="1568.53"/>
    <x v="3"/>
    <x v="0"/>
    <x v="0"/>
    <s v="Delivery"/>
    <x v="0"/>
  </r>
  <r>
    <n v="969621016"/>
    <x v="614"/>
    <s v="13465850"/>
    <n v="540618"/>
    <x v="51"/>
    <x v="11"/>
    <n v="0"/>
    <n v="3"/>
    <n v="317.05"/>
    <n v="2542.59"/>
    <x v="3"/>
    <x v="0"/>
    <x v="0"/>
    <s v="Delivery"/>
    <x v="2"/>
  </r>
  <r>
    <n v="8178275820"/>
    <x v="615"/>
    <s v="55060796"/>
    <n v="136533"/>
    <x v="51"/>
    <x v="11"/>
    <n v="0"/>
    <n v="2"/>
    <n v="826.21"/>
    <n v="2755.74"/>
    <x v="0"/>
    <x v="1"/>
    <x v="0"/>
    <s v="Delivery"/>
    <x v="0"/>
  </r>
  <r>
    <n v="4949766982"/>
    <x v="616"/>
    <s v="99734256"/>
    <n v="490602"/>
    <x v="51"/>
    <x v="11"/>
    <n v="0"/>
    <n v="2"/>
    <n v="549.47"/>
    <n v="1560.71"/>
    <x v="0"/>
    <x v="0"/>
    <x v="4"/>
    <s v="Product Quality"/>
    <x v="1"/>
  </r>
  <r>
    <n v="5258344385"/>
    <x v="617"/>
    <s v="12867472"/>
    <n v="712307"/>
    <x v="51"/>
    <x v="11"/>
    <n v="0"/>
    <n v="3"/>
    <n v="264.89"/>
    <n v="641.76"/>
    <x v="3"/>
    <x v="0"/>
    <x v="0"/>
    <s v="App Experience"/>
    <x v="0"/>
  </r>
  <r>
    <n v="8101930640"/>
    <x v="618"/>
    <s v="92306841"/>
    <n v="833557"/>
    <x v="51"/>
    <x v="11"/>
    <n v="0"/>
    <n v="1"/>
    <n v="422.87"/>
    <n v="450.23"/>
    <x v="3"/>
    <x v="0"/>
    <x v="2"/>
    <s v="Customer Service"/>
    <x v="1"/>
  </r>
  <r>
    <n v="6703316563"/>
    <x v="619"/>
    <s v="89669139"/>
    <n v="365132"/>
    <x v="51"/>
    <x v="11"/>
    <n v="0"/>
    <n v="1"/>
    <n v="229.38"/>
    <n v="396.41"/>
    <x v="3"/>
    <x v="1"/>
    <x v="1"/>
    <s v="Customer Service"/>
    <x v="0"/>
  </r>
  <r>
    <n v="7680297690"/>
    <x v="620"/>
    <s v="1705969"/>
    <n v="970529"/>
    <x v="51"/>
    <x v="11"/>
    <n v="0"/>
    <n v="2"/>
    <n v="827.44"/>
    <n v="2864.1"/>
    <x v="3"/>
    <x v="0"/>
    <x v="3"/>
    <s v="App Experience"/>
    <x v="2"/>
  </r>
  <r>
    <n v="7256340388"/>
    <x v="621"/>
    <s v="30042971"/>
    <n v="673058"/>
    <x v="51"/>
    <x v="11"/>
    <n v="0"/>
    <n v="3"/>
    <n v="765.76"/>
    <n v="785.67"/>
    <x v="3"/>
    <x v="2"/>
    <x v="3"/>
    <s v="Delivery"/>
    <x v="2"/>
  </r>
  <r>
    <n v="2538269668"/>
    <x v="622"/>
    <s v="48778633"/>
    <n v="557908"/>
    <x v="51"/>
    <x v="11"/>
    <n v="0"/>
    <n v="1"/>
    <n v="942.37"/>
    <n v="1348.52"/>
    <x v="0"/>
    <x v="0"/>
    <x v="1"/>
    <s v="Product Quality"/>
    <x v="0"/>
  </r>
  <r>
    <n v="7506762237"/>
    <x v="623"/>
    <s v="98225598"/>
    <n v="700048"/>
    <x v="51"/>
    <x v="11"/>
    <n v="0"/>
    <n v="1"/>
    <n v="141.28"/>
    <n v="2326.62"/>
    <x v="2"/>
    <x v="2"/>
    <x v="0"/>
    <s v="Customer Service"/>
    <x v="0"/>
  </r>
  <r>
    <n v="6585436114"/>
    <x v="624"/>
    <s v="65895091"/>
    <n v="652118"/>
    <x v="51"/>
    <x v="11"/>
    <n v="0"/>
    <n v="1"/>
    <n v="22.04"/>
    <n v="3131.69"/>
    <x v="3"/>
    <x v="1"/>
    <x v="1"/>
    <s v="App Experience"/>
    <x v="0"/>
  </r>
  <r>
    <n v="9852996866"/>
    <x v="625"/>
    <s v="19145354"/>
    <n v="107548"/>
    <x v="51"/>
    <x v="11"/>
    <n v="0"/>
    <n v="2"/>
    <n v="891.6"/>
    <n v="1525.58"/>
    <x v="3"/>
    <x v="0"/>
    <x v="1"/>
    <s v="Product Quality"/>
    <x v="1"/>
  </r>
  <r>
    <n v="1991135167"/>
    <x v="626"/>
    <s v="46699982"/>
    <n v="901144"/>
    <x v="51"/>
    <x v="11"/>
    <n v="0"/>
    <n v="3"/>
    <n v="340.36"/>
    <n v="3986.02"/>
    <x v="3"/>
    <x v="0"/>
    <x v="4"/>
    <s v="Delivery"/>
    <x v="1"/>
  </r>
  <r>
    <n v="7765110772"/>
    <x v="627"/>
    <s v="33871107"/>
    <n v="563740"/>
    <x v="51"/>
    <x v="11"/>
    <n v="0"/>
    <n v="2"/>
    <n v="96.33"/>
    <n v="3157.37"/>
    <x v="1"/>
    <x v="0"/>
    <x v="3"/>
    <s v="Customer Service"/>
    <x v="2"/>
  </r>
  <r>
    <n v="3520718052"/>
    <x v="628"/>
    <s v="6856445"/>
    <n v="51036"/>
    <x v="51"/>
    <x v="11"/>
    <n v="0"/>
    <n v="3"/>
    <n v="931.61"/>
    <n v="2846.05"/>
    <x v="0"/>
    <x v="0"/>
    <x v="1"/>
    <s v="App Experience"/>
    <x v="1"/>
  </r>
  <r>
    <n v="5388573375"/>
    <x v="629"/>
    <s v="77128325"/>
    <n v="652118"/>
    <x v="51"/>
    <x v="11"/>
    <n v="0"/>
    <n v="3"/>
    <n v="22.04"/>
    <n v="3993.4"/>
    <x v="0"/>
    <x v="0"/>
    <x v="0"/>
    <s v="Delivery"/>
    <x v="0"/>
  </r>
  <r>
    <n v="8977771682"/>
    <x v="630"/>
    <s v="30979436"/>
    <n v="63769"/>
    <x v="51"/>
    <x v="11"/>
    <n v="0"/>
    <n v="2"/>
    <n v="878.07"/>
    <n v="1212.4100000000001"/>
    <x v="2"/>
    <x v="0"/>
    <x v="4"/>
    <s v="App Experience"/>
    <x v="1"/>
  </r>
  <r>
    <n v="3596900942"/>
    <x v="631"/>
    <s v="63349378"/>
    <n v="537274"/>
    <x v="51"/>
    <x v="11"/>
    <n v="0"/>
    <n v="2"/>
    <n v="702.71"/>
    <n v="616.62"/>
    <x v="3"/>
    <x v="1"/>
    <x v="2"/>
    <s v="App Experience"/>
    <x v="1"/>
  </r>
  <r>
    <n v="155295996"/>
    <x v="632"/>
    <s v="24517523"/>
    <n v="365133"/>
    <x v="51"/>
    <x v="11"/>
    <n v="0"/>
    <n v="3"/>
    <n v="915.45"/>
    <n v="4190.0200000000004"/>
    <x v="0"/>
    <x v="0"/>
    <x v="0"/>
    <s v="Delivery"/>
    <x v="0"/>
  </r>
  <r>
    <n v="1945536198"/>
    <x v="633"/>
    <s v="44557943"/>
    <n v="34200"/>
    <x v="51"/>
    <x v="11"/>
    <n v="0"/>
    <n v="3"/>
    <n v="319.8"/>
    <n v="5313.04"/>
    <x v="0"/>
    <x v="0"/>
    <x v="0"/>
    <s v="Customer Service"/>
    <x v="0"/>
  </r>
  <r>
    <n v="2550246555"/>
    <x v="634"/>
    <s v="38671747"/>
    <n v="89084"/>
    <x v="51"/>
    <x v="11"/>
    <n v="0"/>
    <n v="3"/>
    <n v="598.83000000000004"/>
    <n v="2305.86"/>
    <x v="1"/>
    <x v="1"/>
    <x v="0"/>
    <s v="Product Quality"/>
    <x v="2"/>
  </r>
  <r>
    <n v="4287631655"/>
    <x v="635"/>
    <s v="6867315"/>
    <n v="969851"/>
    <x v="51"/>
    <x v="11"/>
    <n v="0"/>
    <n v="2"/>
    <n v="340.66"/>
    <n v="1381.53"/>
    <x v="3"/>
    <x v="2"/>
    <x v="1"/>
    <s v="Delivery"/>
    <x v="1"/>
  </r>
  <r>
    <n v="2033683703"/>
    <x v="636"/>
    <s v="42989999"/>
    <n v="954722"/>
    <x v="51"/>
    <x v="11"/>
    <n v="0"/>
    <n v="3"/>
    <n v="616.45000000000005"/>
    <n v="4223.2299999999996"/>
    <x v="1"/>
    <x v="2"/>
    <x v="0"/>
    <s v="Product Quality"/>
    <x v="0"/>
  </r>
  <r>
    <n v="9453583714"/>
    <x v="637"/>
    <s v="82854537"/>
    <n v="623234"/>
    <x v="51"/>
    <x v="11"/>
    <n v="0"/>
    <n v="3"/>
    <n v="329.79"/>
    <n v="1873.26"/>
    <x v="1"/>
    <x v="0"/>
    <x v="3"/>
    <s v="Delivery"/>
    <x v="2"/>
  </r>
  <r>
    <n v="852886125"/>
    <x v="638"/>
    <s v="44562310"/>
    <n v="679284"/>
    <x v="51"/>
    <x v="11"/>
    <n v="0"/>
    <n v="3"/>
    <n v="877.89"/>
    <n v="1610.95"/>
    <x v="1"/>
    <x v="0"/>
    <x v="0"/>
    <s v="Delivery"/>
    <x v="2"/>
  </r>
  <r>
    <n v="5705899665"/>
    <x v="639"/>
    <s v="4378755"/>
    <n v="784673"/>
    <x v="51"/>
    <x v="11"/>
    <n v="0"/>
    <n v="1"/>
    <n v="491.39"/>
    <n v="3712.03"/>
    <x v="3"/>
    <x v="0"/>
    <x v="1"/>
    <s v="Customer Service"/>
    <x v="0"/>
  </r>
  <r>
    <n v="5706043483"/>
    <x v="640"/>
    <s v="63360864"/>
    <n v="6405"/>
    <x v="51"/>
    <x v="11"/>
    <n v="0"/>
    <n v="3"/>
    <n v="236.51"/>
    <n v="1164.0899999999999"/>
    <x v="1"/>
    <x v="0"/>
    <x v="0"/>
    <s v="Delivery"/>
    <x v="2"/>
  </r>
  <r>
    <n v="5190422833"/>
    <x v="641"/>
    <s v="3410758"/>
    <n v="962591"/>
    <x v="51"/>
    <x v="11"/>
    <n v="0"/>
    <n v="3"/>
    <n v="130.01"/>
    <n v="898.05"/>
    <x v="0"/>
    <x v="0"/>
    <x v="1"/>
    <s v="Customer Service"/>
    <x v="0"/>
  </r>
  <r>
    <n v="7178188501"/>
    <x v="642"/>
    <s v="3786105"/>
    <n v="712307"/>
    <x v="51"/>
    <x v="11"/>
    <n v="0"/>
    <n v="2"/>
    <n v="264.89"/>
    <n v="2823.72"/>
    <x v="0"/>
    <x v="0"/>
    <x v="1"/>
    <s v="App Experience"/>
    <x v="1"/>
  </r>
  <r>
    <n v="2864819888"/>
    <x v="643"/>
    <s v="9419030"/>
    <n v="425341"/>
    <x v="51"/>
    <x v="11"/>
    <n v="0"/>
    <n v="3"/>
    <n v="486.28"/>
    <n v="1973.65"/>
    <x v="2"/>
    <x v="0"/>
    <x v="2"/>
    <s v="Delivery"/>
    <x v="1"/>
  </r>
  <r>
    <n v="7107216633"/>
    <x v="644"/>
    <s v="10857389"/>
    <n v="600767"/>
    <x v="51"/>
    <x v="11"/>
    <n v="0"/>
    <n v="1"/>
    <n v="722.42"/>
    <n v="2871.14"/>
    <x v="3"/>
    <x v="1"/>
    <x v="0"/>
    <s v="Product Quality"/>
    <x v="0"/>
  </r>
  <r>
    <n v="1685382357"/>
    <x v="645"/>
    <s v="6579892"/>
    <n v="329351"/>
    <x v="51"/>
    <x v="11"/>
    <n v="0"/>
    <n v="2"/>
    <n v="310.87"/>
    <n v="2584.79"/>
    <x v="2"/>
    <x v="2"/>
    <x v="0"/>
    <s v="Product Quality"/>
    <x v="0"/>
  </r>
  <r>
    <n v="7562902958"/>
    <x v="646"/>
    <s v="81808190"/>
    <n v="927651"/>
    <x v="51"/>
    <x v="11"/>
    <n v="0"/>
    <n v="1"/>
    <n v="426.72"/>
    <n v="1477.63"/>
    <x v="1"/>
    <x v="0"/>
    <x v="2"/>
    <s v="App Experience"/>
    <x v="1"/>
  </r>
  <r>
    <n v="2819953077"/>
    <x v="647"/>
    <s v="25128143"/>
    <n v="762527"/>
    <x v="51"/>
    <x v="11"/>
    <n v="0"/>
    <n v="3"/>
    <n v="690.08"/>
    <n v="1887.33"/>
    <x v="0"/>
    <x v="1"/>
    <x v="1"/>
    <s v="Product Quality"/>
    <x v="0"/>
  </r>
  <r>
    <n v="8453462258"/>
    <x v="648"/>
    <s v="2875442"/>
    <n v="542300"/>
    <x v="51"/>
    <x v="11"/>
    <n v="0"/>
    <n v="3"/>
    <n v="255.35"/>
    <n v="310.87"/>
    <x v="3"/>
    <x v="0"/>
    <x v="1"/>
    <s v="Product Quality"/>
    <x v="0"/>
  </r>
  <r>
    <n v="4605056279"/>
    <x v="649"/>
    <s v="23976957"/>
    <n v="473929"/>
    <x v="51"/>
    <x v="11"/>
    <n v="0"/>
    <n v="1"/>
    <n v="440.19"/>
    <n v="1252.01"/>
    <x v="0"/>
    <x v="0"/>
    <x v="0"/>
    <s v="Customer Service"/>
    <x v="0"/>
  </r>
  <r>
    <n v="5998035939"/>
    <x v="650"/>
    <s v="88324928"/>
    <n v="642612"/>
    <x v="51"/>
    <x v="11"/>
    <n v="0"/>
    <n v="1"/>
    <n v="517.03"/>
    <n v="3279.72"/>
    <x v="2"/>
    <x v="0"/>
    <x v="3"/>
    <s v="App Experience"/>
    <x v="2"/>
  </r>
  <r>
    <n v="2311501690"/>
    <x v="651"/>
    <s v="27698051"/>
    <n v="144124"/>
    <x v="51"/>
    <x v="11"/>
    <n v="0"/>
    <n v="2"/>
    <n v="162.66999999999999"/>
    <n v="2643.08"/>
    <x v="3"/>
    <x v="0"/>
    <x v="4"/>
    <s v="Product Quality"/>
    <x v="1"/>
  </r>
  <r>
    <n v="356495722"/>
    <x v="652"/>
    <s v="91312072"/>
    <n v="807452"/>
    <x v="51"/>
    <x v="11"/>
    <n v="0"/>
    <n v="2"/>
    <n v="144.19"/>
    <n v="1978.25"/>
    <x v="3"/>
    <x v="0"/>
    <x v="1"/>
    <s v="Delivery"/>
    <x v="0"/>
  </r>
  <r>
    <n v="2695448838"/>
    <x v="653"/>
    <s v="47274329"/>
    <n v="962591"/>
    <x v="51"/>
    <x v="11"/>
    <n v="0"/>
    <n v="1"/>
    <n v="130.01"/>
    <n v="2516.12"/>
    <x v="1"/>
    <x v="1"/>
    <x v="4"/>
    <s v="Customer Service"/>
    <x v="1"/>
  </r>
  <r>
    <n v="6986791144"/>
    <x v="654"/>
    <s v="27692428"/>
    <n v="500633"/>
    <x v="51"/>
    <x v="11"/>
    <n v="0"/>
    <n v="1"/>
    <n v="154.5"/>
    <n v="1068.1500000000001"/>
    <x v="0"/>
    <x v="1"/>
    <x v="1"/>
    <s v="Product Quality"/>
    <x v="1"/>
  </r>
  <r>
    <n v="8619571588"/>
    <x v="655"/>
    <s v="31456752"/>
    <n v="820541"/>
    <x v="51"/>
    <x v="11"/>
    <n v="0"/>
    <n v="3"/>
    <n v="576.22"/>
    <n v="1597.12"/>
    <x v="1"/>
    <x v="0"/>
    <x v="1"/>
    <s v="Customer Service"/>
    <x v="1"/>
  </r>
  <r>
    <n v="4088553674"/>
    <x v="656"/>
    <s v="52913011"/>
    <n v="606256"/>
    <x v="51"/>
    <x v="11"/>
    <n v="0"/>
    <n v="2"/>
    <n v="369.28"/>
    <n v="3986.58"/>
    <x v="3"/>
    <x v="2"/>
    <x v="3"/>
    <s v="Product Quality"/>
    <x v="2"/>
  </r>
  <r>
    <n v="8177907004"/>
    <x v="657"/>
    <s v="60757351"/>
    <n v="945635"/>
    <x v="51"/>
    <x v="11"/>
    <n v="0"/>
    <n v="2"/>
    <n v="778.9"/>
    <n v="2575.85"/>
    <x v="3"/>
    <x v="2"/>
    <x v="1"/>
    <s v="Product Quality"/>
    <x v="0"/>
  </r>
  <r>
    <n v="8533749006"/>
    <x v="658"/>
    <s v="91590001"/>
    <n v="490939"/>
    <x v="51"/>
    <x v="11"/>
    <n v="0"/>
    <n v="1"/>
    <n v="80.25"/>
    <n v="1552.93"/>
    <x v="0"/>
    <x v="1"/>
    <x v="0"/>
    <s v="App Experience"/>
    <x v="0"/>
  </r>
  <r>
    <n v="8694014791"/>
    <x v="659"/>
    <s v="48778633"/>
    <n v="478531"/>
    <x v="51"/>
    <x v="11"/>
    <n v="0"/>
    <n v="1"/>
    <n v="825.46"/>
    <n v="1908.82"/>
    <x v="2"/>
    <x v="1"/>
    <x v="1"/>
    <s v="Delivery"/>
    <x v="0"/>
  </r>
  <r>
    <n v="6311012195"/>
    <x v="660"/>
    <s v="10857389"/>
    <n v="222892"/>
    <x v="51"/>
    <x v="11"/>
    <n v="0"/>
    <n v="3"/>
    <n v="869.22"/>
    <n v="824.99"/>
    <x v="1"/>
    <x v="0"/>
    <x v="0"/>
    <s v="Delivery"/>
    <x v="0"/>
  </r>
  <r>
    <n v="1312767771"/>
    <x v="661"/>
    <s v="26412689"/>
    <n v="704868"/>
    <x v="51"/>
    <x v="11"/>
    <n v="0"/>
    <n v="2"/>
    <n v="193.46"/>
    <n v="2147.13"/>
    <x v="3"/>
    <x v="0"/>
    <x v="1"/>
    <s v="Delivery"/>
    <x v="1"/>
  </r>
  <r>
    <n v="214919848"/>
    <x v="662"/>
    <s v="47125914"/>
    <n v="328457"/>
    <x v="51"/>
    <x v="11"/>
    <n v="0"/>
    <n v="1"/>
    <n v="858.57"/>
    <n v="2503.81"/>
    <x v="0"/>
    <x v="0"/>
    <x v="0"/>
    <s v="App Experience"/>
    <x v="0"/>
  </r>
  <r>
    <n v="5521682945"/>
    <x v="663"/>
    <s v="26303194"/>
    <n v="888807"/>
    <x v="51"/>
    <x v="11"/>
    <n v="0"/>
    <n v="3"/>
    <n v="230.58"/>
    <n v="2548.33"/>
    <x v="0"/>
    <x v="1"/>
    <x v="0"/>
    <s v="Product Quality"/>
    <x v="2"/>
  </r>
  <r>
    <n v="5305770811"/>
    <x v="664"/>
    <s v="92642745"/>
    <n v="264803"/>
    <x v="51"/>
    <x v="11"/>
    <n v="0"/>
    <n v="2"/>
    <n v="995.98"/>
    <n v="3254.9"/>
    <x v="0"/>
    <x v="1"/>
    <x v="0"/>
    <s v="Delivery"/>
    <x v="0"/>
  </r>
  <r>
    <n v="5842420654"/>
    <x v="665"/>
    <s v="43307488"/>
    <n v="714999"/>
    <x v="51"/>
    <x v="11"/>
    <n v="0"/>
    <n v="2"/>
    <n v="882.51"/>
    <n v="261.02999999999997"/>
    <x v="3"/>
    <x v="1"/>
    <x v="4"/>
    <s v="Product Quality"/>
    <x v="1"/>
  </r>
  <r>
    <n v="4566893863"/>
    <x v="666"/>
    <s v="88739922"/>
    <n v="228286"/>
    <x v="51"/>
    <x v="11"/>
    <n v="0"/>
    <n v="3"/>
    <n v="179.08"/>
    <n v="3739.44"/>
    <x v="3"/>
    <x v="0"/>
    <x v="4"/>
    <s v="Product Quality"/>
    <x v="1"/>
  </r>
  <r>
    <n v="1523729855"/>
    <x v="667"/>
    <s v="54730270"/>
    <n v="647462"/>
    <x v="51"/>
    <x v="11"/>
    <n v="0"/>
    <n v="2"/>
    <n v="326.42"/>
    <n v="629.24"/>
    <x v="1"/>
    <x v="0"/>
    <x v="1"/>
    <s v="Product Quality"/>
    <x v="1"/>
  </r>
  <r>
    <n v="2899786983"/>
    <x v="668"/>
    <s v="31456752"/>
    <n v="336847"/>
    <x v="51"/>
    <x v="11"/>
    <n v="0"/>
    <n v="1"/>
    <n v="936.98"/>
    <n v="5183.93"/>
    <x v="1"/>
    <x v="0"/>
    <x v="1"/>
    <s v="App Experience"/>
    <x v="1"/>
  </r>
  <r>
    <n v="9202528884"/>
    <x v="669"/>
    <s v="64940409"/>
    <n v="18035"/>
    <x v="51"/>
    <x v="11"/>
    <n v="0"/>
    <n v="1"/>
    <n v="968.94"/>
    <n v="3369.19"/>
    <x v="0"/>
    <x v="2"/>
    <x v="1"/>
    <s v="Delivery"/>
    <x v="0"/>
  </r>
  <r>
    <n v="4338327693"/>
    <x v="670"/>
    <s v="93617659"/>
    <n v="228286"/>
    <x v="51"/>
    <x v="11"/>
    <n v="0"/>
    <n v="2"/>
    <n v="179.08"/>
    <n v="3948.26"/>
    <x v="0"/>
    <x v="1"/>
    <x v="1"/>
    <s v="Delivery"/>
    <x v="0"/>
  </r>
  <r>
    <n v="6295686357"/>
    <x v="671"/>
    <s v="76533277"/>
    <n v="942001"/>
    <x v="51"/>
    <x v="11"/>
    <n v="0"/>
    <n v="1"/>
    <n v="671.55"/>
    <n v="2769.76"/>
    <x v="0"/>
    <x v="0"/>
    <x v="1"/>
    <s v="Customer Service"/>
    <x v="0"/>
  </r>
  <r>
    <n v="6396194687"/>
    <x v="672"/>
    <s v="61406908"/>
    <n v="89084"/>
    <x v="51"/>
    <x v="11"/>
    <n v="0"/>
    <n v="1"/>
    <n v="598.83000000000004"/>
    <n v="4492.32"/>
    <x v="3"/>
    <x v="0"/>
    <x v="3"/>
    <s v="Customer Service"/>
    <x v="2"/>
  </r>
  <r>
    <n v="5662786245"/>
    <x v="673"/>
    <s v="21409946"/>
    <n v="563740"/>
    <x v="51"/>
    <x v="11"/>
    <n v="0"/>
    <n v="1"/>
    <n v="96.33"/>
    <n v="4920.92"/>
    <x v="0"/>
    <x v="0"/>
    <x v="1"/>
    <s v="Product Quality"/>
    <x v="0"/>
  </r>
  <r>
    <n v="4868150114"/>
    <x v="674"/>
    <s v="69761993"/>
    <n v="564692"/>
    <x v="51"/>
    <x v="11"/>
    <n v="0"/>
    <n v="3"/>
    <n v="215.65"/>
    <n v="2720.81"/>
    <x v="2"/>
    <x v="2"/>
    <x v="0"/>
    <s v="Product Quality"/>
    <x v="2"/>
  </r>
  <r>
    <n v="502764834"/>
    <x v="675"/>
    <s v="96903782"/>
    <n v="112390"/>
    <x v="51"/>
    <x v="11"/>
    <n v="0"/>
    <n v="2"/>
    <n v="877.98"/>
    <n v="3197.48"/>
    <x v="2"/>
    <x v="0"/>
    <x v="0"/>
    <s v="App Experience"/>
    <x v="2"/>
  </r>
  <r>
    <n v="5056125341"/>
    <x v="676"/>
    <s v="26040510"/>
    <n v="378287"/>
    <x v="51"/>
    <x v="11"/>
    <n v="0"/>
    <n v="3"/>
    <n v="332.84"/>
    <n v="3503.97"/>
    <x v="3"/>
    <x v="1"/>
    <x v="3"/>
    <s v="App Experience"/>
    <x v="2"/>
  </r>
  <r>
    <n v="6388618916"/>
    <x v="677"/>
    <s v="96511007"/>
    <n v="41853"/>
    <x v="51"/>
    <x v="11"/>
    <n v="0"/>
    <n v="1"/>
    <n v="910.44"/>
    <n v="2761.44"/>
    <x v="3"/>
    <x v="0"/>
    <x v="0"/>
    <s v="Delivery"/>
    <x v="0"/>
  </r>
  <r>
    <n v="3508668494"/>
    <x v="678"/>
    <s v="75836905"/>
    <n v="366066"/>
    <x v="51"/>
    <x v="11"/>
    <n v="0"/>
    <n v="2"/>
    <n v="918.58"/>
    <n v="2359.1"/>
    <x v="2"/>
    <x v="0"/>
    <x v="0"/>
    <s v="Product Quality"/>
    <x v="0"/>
  </r>
  <r>
    <n v="5289436093"/>
    <x v="679"/>
    <s v="98211325"/>
    <n v="890623"/>
    <x v="51"/>
    <x v="11"/>
    <n v="0"/>
    <n v="1"/>
    <n v="354.52"/>
    <n v="1789.25"/>
    <x v="3"/>
    <x v="2"/>
    <x v="3"/>
    <s v="Delivery"/>
    <x v="2"/>
  </r>
  <r>
    <n v="7596333614"/>
    <x v="680"/>
    <s v="88684966"/>
    <n v="481843"/>
    <x v="51"/>
    <x v="11"/>
    <n v="0"/>
    <n v="2"/>
    <n v="297.68"/>
    <n v="2024.16"/>
    <x v="2"/>
    <x v="0"/>
    <x v="1"/>
    <s v="App Experience"/>
    <x v="0"/>
  </r>
  <r>
    <n v="6284076508"/>
    <x v="681"/>
    <s v="74179536"/>
    <n v="888807"/>
    <x v="51"/>
    <x v="11"/>
    <n v="0"/>
    <n v="1"/>
    <n v="230.58"/>
    <n v="844.26"/>
    <x v="1"/>
    <x v="0"/>
    <x v="4"/>
    <s v="Delivery"/>
    <x v="1"/>
  </r>
  <r>
    <n v="340050407"/>
    <x v="682"/>
    <s v="68941950"/>
    <n v="880510"/>
    <x v="51"/>
    <x v="11"/>
    <n v="0"/>
    <n v="1"/>
    <n v="951.43"/>
    <n v="58.59"/>
    <x v="0"/>
    <x v="0"/>
    <x v="3"/>
    <s v="Customer Service"/>
    <x v="2"/>
  </r>
  <r>
    <n v="5927472701"/>
    <x v="683"/>
    <s v="93563435"/>
    <n v="747801"/>
    <x v="51"/>
    <x v="11"/>
    <n v="0"/>
    <n v="1"/>
    <n v="277.76"/>
    <n v="2280.71"/>
    <x v="3"/>
    <x v="0"/>
    <x v="3"/>
    <s v="App Experience"/>
    <x v="2"/>
  </r>
  <r>
    <n v="9216536492"/>
    <x v="684"/>
    <s v="58979427"/>
    <n v="219598"/>
    <x v="51"/>
    <x v="11"/>
    <n v="0"/>
    <n v="1"/>
    <n v="367.08"/>
    <n v="3056.52"/>
    <x v="3"/>
    <x v="0"/>
    <x v="2"/>
    <s v="Delivery"/>
    <x v="1"/>
  </r>
  <r>
    <n v="3742662928"/>
    <x v="685"/>
    <s v="63971358"/>
    <n v="397973"/>
    <x v="51"/>
    <x v="11"/>
    <n v="0"/>
    <n v="2"/>
    <n v="728.73"/>
    <n v="937.34"/>
    <x v="3"/>
    <x v="0"/>
    <x v="2"/>
    <s v="Delivery"/>
    <x v="1"/>
  </r>
  <r>
    <n v="4797768073"/>
    <x v="686"/>
    <s v="35782051"/>
    <n v="34200"/>
    <x v="51"/>
    <x v="11"/>
    <n v="0"/>
    <n v="1"/>
    <n v="319.8"/>
    <n v="3156.22"/>
    <x v="0"/>
    <x v="2"/>
    <x v="4"/>
    <s v="App Experience"/>
    <x v="1"/>
  </r>
  <r>
    <n v="6767935470"/>
    <x v="687"/>
    <s v="70372270"/>
    <n v="690565"/>
    <x v="51"/>
    <x v="11"/>
    <n v="0"/>
    <n v="1"/>
    <n v="951.27"/>
    <n v="2249.42"/>
    <x v="0"/>
    <x v="0"/>
    <x v="1"/>
    <s v="App Experience"/>
    <x v="1"/>
  </r>
  <r>
    <n v="1963703928"/>
    <x v="688"/>
    <s v="77007315"/>
    <n v="644847"/>
    <x v="51"/>
    <x v="11"/>
    <n v="0"/>
    <n v="1"/>
    <n v="622.80999999999995"/>
    <n v="1553.71"/>
    <x v="3"/>
    <x v="0"/>
    <x v="1"/>
    <s v="Delivery"/>
    <x v="0"/>
  </r>
  <r>
    <n v="552470423"/>
    <x v="689"/>
    <s v="4394659"/>
    <n v="762527"/>
    <x v="51"/>
    <x v="11"/>
    <n v="0"/>
    <n v="1"/>
    <n v="690.08"/>
    <n v="1310.7"/>
    <x v="0"/>
    <x v="0"/>
    <x v="1"/>
    <s v="Customer Service"/>
    <x v="1"/>
  </r>
  <r>
    <n v="739434870"/>
    <x v="690"/>
    <s v="1603358"/>
    <n v="367391"/>
    <x v="51"/>
    <x v="11"/>
    <n v="0"/>
    <n v="3"/>
    <n v="939.55"/>
    <n v="2725.22"/>
    <x v="0"/>
    <x v="0"/>
    <x v="1"/>
    <s v="Delivery"/>
    <x v="0"/>
  </r>
  <r>
    <n v="7930373606"/>
    <x v="691"/>
    <s v="13494314"/>
    <n v="901144"/>
    <x v="51"/>
    <x v="11"/>
    <n v="0"/>
    <n v="1"/>
    <n v="340.36"/>
    <n v="1782.86"/>
    <x v="0"/>
    <x v="0"/>
    <x v="0"/>
    <s v="App Experience"/>
    <x v="2"/>
  </r>
  <r>
    <n v="5374978054"/>
    <x v="692"/>
    <s v="64932019"/>
    <n v="146840"/>
    <x v="51"/>
    <x v="11"/>
    <n v="0"/>
    <n v="3"/>
    <n v="786.85"/>
    <n v="1433.88"/>
    <x v="0"/>
    <x v="0"/>
    <x v="0"/>
    <s v="App Experience"/>
    <x v="2"/>
  </r>
  <r>
    <n v="4361797433"/>
    <x v="693"/>
    <s v="1603358"/>
    <n v="739534"/>
    <x v="51"/>
    <x v="11"/>
    <n v="0"/>
    <n v="2"/>
    <n v="994.56"/>
    <n v="3074.92"/>
    <x v="1"/>
    <x v="0"/>
    <x v="3"/>
    <s v="Customer Service"/>
    <x v="2"/>
  </r>
  <r>
    <n v="2002067527"/>
    <x v="694"/>
    <s v="45166203"/>
    <n v="317242"/>
    <x v="51"/>
    <x v="11"/>
    <n v="0"/>
    <n v="3"/>
    <n v="198.15"/>
    <n v="1269.98"/>
    <x v="3"/>
    <x v="0"/>
    <x v="3"/>
    <s v="Customer Service"/>
    <x v="2"/>
  </r>
  <r>
    <n v="4228110436"/>
    <x v="695"/>
    <s v="701493"/>
    <n v="366066"/>
    <x v="51"/>
    <x v="11"/>
    <n v="0"/>
    <n v="2"/>
    <n v="918.58"/>
    <n v="2512.67"/>
    <x v="3"/>
    <x v="2"/>
    <x v="1"/>
    <s v="Delivery"/>
    <x v="0"/>
  </r>
  <r>
    <n v="1251118825"/>
    <x v="696"/>
    <s v="79592021"/>
    <n v="953175"/>
    <x v="51"/>
    <x v="11"/>
    <n v="0"/>
    <n v="3"/>
    <n v="225.21"/>
    <n v="478.79"/>
    <x v="0"/>
    <x v="1"/>
    <x v="3"/>
    <s v="Delivery"/>
    <x v="2"/>
  </r>
  <r>
    <n v="7165265639"/>
    <x v="697"/>
    <s v="29265216"/>
    <n v="890232"/>
    <x v="51"/>
    <x v="11"/>
    <n v="0"/>
    <n v="3"/>
    <n v="432"/>
    <n v="878.07"/>
    <x v="3"/>
    <x v="0"/>
    <x v="0"/>
    <s v="App Experience"/>
    <x v="0"/>
  </r>
  <r>
    <n v="1255323701"/>
    <x v="698"/>
    <s v="51669263"/>
    <n v="847349"/>
    <x v="51"/>
    <x v="11"/>
    <n v="0"/>
    <n v="1"/>
    <n v="781.08"/>
    <n v="3109.5"/>
    <x v="3"/>
    <x v="0"/>
    <x v="2"/>
    <s v="Delivery"/>
    <x v="1"/>
  </r>
  <r>
    <n v="807934194"/>
    <x v="699"/>
    <s v="69925688"/>
    <n v="256783"/>
    <x v="51"/>
    <x v="11"/>
    <n v="0"/>
    <n v="1"/>
    <n v="906.54"/>
    <n v="3688"/>
    <x v="0"/>
    <x v="0"/>
    <x v="3"/>
    <s v="App Experience"/>
    <x v="2"/>
  </r>
  <r>
    <n v="7968718292"/>
    <x v="700"/>
    <s v="54730270"/>
    <n v="11422"/>
    <x v="51"/>
    <x v="11"/>
    <n v="0"/>
    <n v="3"/>
    <n v="127.16"/>
    <n v="931.61"/>
    <x v="2"/>
    <x v="0"/>
    <x v="0"/>
    <s v="Customer Service"/>
    <x v="2"/>
  </r>
  <r>
    <n v="2620531979"/>
    <x v="701"/>
    <s v="8651281"/>
    <n v="336847"/>
    <x v="51"/>
    <x v="11"/>
    <n v="0"/>
    <n v="2"/>
    <n v="936.98"/>
    <n v="1207.28"/>
    <x v="2"/>
    <x v="1"/>
    <x v="1"/>
    <s v="Customer Service"/>
    <x v="1"/>
  </r>
  <r>
    <n v="6943430459"/>
    <x v="702"/>
    <s v="53636086"/>
    <n v="871592"/>
    <x v="51"/>
    <x v="11"/>
    <n v="0"/>
    <n v="1"/>
    <n v="870.29"/>
    <n v="2625.32"/>
    <x v="3"/>
    <x v="0"/>
    <x v="4"/>
    <s v="Product Quality"/>
    <x v="1"/>
  </r>
  <r>
    <n v="5607355353"/>
    <x v="703"/>
    <s v="47625855"/>
    <n v="707935"/>
    <x v="51"/>
    <x v="11"/>
    <n v="0"/>
    <n v="2"/>
    <n v="820.9"/>
    <n v="2909.86"/>
    <x v="1"/>
    <x v="2"/>
    <x v="1"/>
    <s v="Delivery"/>
    <x v="0"/>
  </r>
  <r>
    <n v="6696352636"/>
    <x v="704"/>
    <s v="54730270"/>
    <n v="537274"/>
    <x v="51"/>
    <x v="11"/>
    <n v="0"/>
    <n v="3"/>
    <n v="702.71"/>
    <n v="1458.64"/>
    <x v="3"/>
    <x v="2"/>
    <x v="3"/>
    <s v="Product Quality"/>
    <x v="2"/>
  </r>
  <r>
    <n v="9325920156"/>
    <x v="705"/>
    <s v="59110513"/>
    <n v="784827"/>
    <x v="51"/>
    <x v="11"/>
    <n v="0"/>
    <n v="1"/>
    <n v="274.25"/>
    <n v="3323.67"/>
    <x v="2"/>
    <x v="1"/>
    <x v="1"/>
    <s v="Product Quality"/>
    <x v="1"/>
  </r>
  <r>
    <n v="2286477025"/>
    <x v="706"/>
    <s v="59436131"/>
    <n v="949818"/>
    <x v="51"/>
    <x v="11"/>
    <n v="0"/>
    <n v="2"/>
    <n v="483.05"/>
    <n v="2751.35"/>
    <x v="2"/>
    <x v="0"/>
    <x v="4"/>
    <s v="Delivery"/>
    <x v="1"/>
  </r>
  <r>
    <n v="6704773223"/>
    <x v="707"/>
    <s v="81420960"/>
    <n v="723678"/>
    <x v="51"/>
    <x v="11"/>
    <n v="0"/>
    <n v="3"/>
    <n v="675.46"/>
    <n v="1563.35"/>
    <x v="3"/>
    <x v="2"/>
    <x v="1"/>
    <s v="Product Quality"/>
    <x v="0"/>
  </r>
  <r>
    <n v="1435353007"/>
    <x v="708"/>
    <s v="48281892"/>
    <n v="336847"/>
    <x v="51"/>
    <x v="11"/>
    <n v="0"/>
    <n v="1"/>
    <n v="936.98"/>
    <n v="2538.96"/>
    <x v="2"/>
    <x v="0"/>
    <x v="1"/>
    <s v="Product Quality"/>
    <x v="0"/>
  </r>
  <r>
    <n v="8080970647"/>
    <x v="709"/>
    <s v="1855421"/>
    <n v="91670"/>
    <x v="51"/>
    <x v="11"/>
    <n v="0"/>
    <n v="1"/>
    <n v="439.24"/>
    <n v="3635.32"/>
    <x v="2"/>
    <x v="0"/>
    <x v="1"/>
    <s v="Product Quality"/>
    <x v="0"/>
  </r>
  <r>
    <n v="5881633926"/>
    <x v="710"/>
    <s v="32293017"/>
    <n v="6405"/>
    <x v="51"/>
    <x v="11"/>
    <n v="0"/>
    <n v="1"/>
    <n v="236.51"/>
    <n v="4263.33"/>
    <x v="2"/>
    <x v="0"/>
    <x v="0"/>
    <s v="App Experience"/>
    <x v="0"/>
  </r>
  <r>
    <n v="4435459085"/>
    <x v="711"/>
    <s v="76830090"/>
    <n v="291238"/>
    <x v="51"/>
    <x v="11"/>
    <n v="0"/>
    <n v="1"/>
    <n v="746.03"/>
    <n v="242.57"/>
    <x v="0"/>
    <x v="0"/>
    <x v="0"/>
    <s v="Customer Service"/>
    <x v="0"/>
  </r>
  <r>
    <n v="6172529406"/>
    <x v="712"/>
    <s v="48409448"/>
    <n v="327290"/>
    <x v="51"/>
    <x v="11"/>
    <n v="0"/>
    <n v="2"/>
    <n v="862.28"/>
    <n v="2969.87"/>
    <x v="0"/>
    <x v="2"/>
    <x v="0"/>
    <s v="Delivery"/>
    <x v="0"/>
  </r>
  <r>
    <n v="9127879048"/>
    <x v="713"/>
    <s v="75490147"/>
    <n v="890623"/>
    <x v="51"/>
    <x v="11"/>
    <n v="0"/>
    <n v="2"/>
    <n v="354.52"/>
    <n v="2298.2199999999998"/>
    <x v="2"/>
    <x v="0"/>
    <x v="1"/>
    <s v="Product Quality"/>
    <x v="1"/>
  </r>
  <r>
    <n v="3806545110"/>
    <x v="714"/>
    <s v="1200365"/>
    <n v="760828"/>
    <x v="51"/>
    <x v="11"/>
    <n v="0"/>
    <n v="3"/>
    <n v="563.45000000000005"/>
    <n v="1150.3399999999999"/>
    <x v="2"/>
    <x v="0"/>
    <x v="1"/>
    <s v="Product Quality"/>
    <x v="1"/>
  </r>
  <r>
    <n v="6919395718"/>
    <x v="715"/>
    <s v="91550885"/>
    <n v="461804"/>
    <x v="51"/>
    <x v="11"/>
    <n v="0"/>
    <n v="1"/>
    <n v="310.69"/>
    <n v="2440.67"/>
    <x v="1"/>
    <x v="0"/>
    <x v="1"/>
    <s v="Delivery"/>
    <x v="0"/>
  </r>
  <r>
    <n v="5277462976"/>
    <x v="716"/>
    <s v="98858383"/>
    <n v="654297"/>
    <x v="51"/>
    <x v="11"/>
    <n v="0"/>
    <n v="3"/>
    <n v="13.25"/>
    <n v="3990.61"/>
    <x v="2"/>
    <x v="0"/>
    <x v="0"/>
    <s v="App Experience"/>
    <x v="0"/>
  </r>
  <r>
    <n v="3606274277"/>
    <x v="717"/>
    <s v="98225598"/>
    <n v="992178"/>
    <x v="51"/>
    <x v="11"/>
    <n v="0"/>
    <n v="2"/>
    <n v="632.42999999999995"/>
    <n v="3902.92"/>
    <x v="0"/>
    <x v="0"/>
    <x v="1"/>
    <s v="Product Quality"/>
    <x v="0"/>
  </r>
  <r>
    <n v="2065203676"/>
    <x v="718"/>
    <s v="36146306"/>
    <n v="228286"/>
    <x v="51"/>
    <x v="11"/>
    <n v="0"/>
    <n v="1"/>
    <n v="179.08"/>
    <n v="1121.26"/>
    <x v="2"/>
    <x v="0"/>
    <x v="2"/>
    <s v="App Experience"/>
    <x v="1"/>
  </r>
  <r>
    <n v="4042066387"/>
    <x v="719"/>
    <s v="90743791"/>
    <n v="961614"/>
    <x v="51"/>
    <x v="11"/>
    <n v="0"/>
    <n v="3"/>
    <n v="227.22"/>
    <n v="4354.3"/>
    <x v="3"/>
    <x v="1"/>
    <x v="2"/>
    <s v="Product Quality"/>
    <x v="1"/>
  </r>
  <r>
    <n v="3604982656"/>
    <x v="720"/>
    <s v="59207798"/>
    <n v="968887"/>
    <x v="51"/>
    <x v="11"/>
    <n v="0"/>
    <n v="2"/>
    <n v="40.700000000000003"/>
    <n v="563.45000000000005"/>
    <x v="2"/>
    <x v="1"/>
    <x v="3"/>
    <s v="Product Quality"/>
    <x v="2"/>
  </r>
  <r>
    <n v="1149676745"/>
    <x v="721"/>
    <s v="6247821"/>
    <n v="94225"/>
    <x v="51"/>
    <x v="11"/>
    <n v="0"/>
    <n v="3"/>
    <n v="77.11"/>
    <n v="1168.51"/>
    <x v="2"/>
    <x v="0"/>
    <x v="0"/>
    <s v="Delivery"/>
    <x v="0"/>
  </r>
  <r>
    <n v="3895011687"/>
    <x v="722"/>
    <s v="47043878"/>
    <n v="349294"/>
    <x v="51"/>
    <x v="11"/>
    <n v="0"/>
    <n v="1"/>
    <n v="934.75"/>
    <n v="858.57"/>
    <x v="1"/>
    <x v="0"/>
    <x v="3"/>
    <s v="Delivery"/>
    <x v="2"/>
  </r>
  <r>
    <n v="772505056"/>
    <x v="723"/>
    <s v="81822494"/>
    <n v="313754"/>
    <x v="51"/>
    <x v="11"/>
    <n v="0"/>
    <n v="2"/>
    <n v="136.6"/>
    <n v="2341.94"/>
    <x v="0"/>
    <x v="0"/>
    <x v="2"/>
    <s v="App Experience"/>
    <x v="1"/>
  </r>
  <r>
    <n v="5574765914"/>
    <x v="724"/>
    <s v="89619421"/>
    <n v="51036"/>
    <x v="51"/>
    <x v="11"/>
    <n v="0"/>
    <n v="3"/>
    <n v="931.61"/>
    <n v="697.53"/>
    <x v="3"/>
    <x v="0"/>
    <x v="3"/>
    <s v="Delivery"/>
    <x v="2"/>
  </r>
  <r>
    <n v="8812616740"/>
    <x v="725"/>
    <s v="61982521"/>
    <n v="673058"/>
    <x v="51"/>
    <x v="11"/>
    <n v="0"/>
    <n v="2"/>
    <n v="765.76"/>
    <n v="1469.02"/>
    <x v="2"/>
    <x v="0"/>
    <x v="0"/>
    <s v="Delivery"/>
    <x v="2"/>
  </r>
  <r>
    <n v="1486655525"/>
    <x v="726"/>
    <s v="74572121"/>
    <n v="34186"/>
    <x v="51"/>
    <x v="11"/>
    <n v="0"/>
    <n v="1"/>
    <n v="925.65"/>
    <n v="2840.82"/>
    <x v="3"/>
    <x v="0"/>
    <x v="4"/>
    <s v="Delivery"/>
    <x v="1"/>
  </r>
  <r>
    <n v="8423025639"/>
    <x v="727"/>
    <s v="6344345"/>
    <n v="365132"/>
    <x v="51"/>
    <x v="11"/>
    <n v="0"/>
    <n v="3"/>
    <n v="229.38"/>
    <n v="3583.16"/>
    <x v="1"/>
    <x v="1"/>
    <x v="1"/>
    <s v="App Experience"/>
    <x v="0"/>
  </r>
  <r>
    <n v="9020705185"/>
    <x v="728"/>
    <s v="1562083"/>
    <n v="654623"/>
    <x v="51"/>
    <x v="11"/>
    <n v="0"/>
    <n v="2"/>
    <n v="422.14"/>
    <n v="71.599999999999994"/>
    <x v="0"/>
    <x v="0"/>
    <x v="1"/>
    <s v="Product Quality"/>
    <x v="0"/>
  </r>
  <r>
    <n v="7719808698"/>
    <x v="729"/>
    <s v="93938425"/>
    <n v="118820"/>
    <x v="51"/>
    <x v="11"/>
    <n v="0"/>
    <n v="3"/>
    <n v="12.32"/>
    <n v="4205.08"/>
    <x v="2"/>
    <x v="0"/>
    <x v="3"/>
    <s v="Product Quality"/>
    <x v="2"/>
  </r>
  <r>
    <n v="3414036630"/>
    <x v="730"/>
    <s v="32809328"/>
    <n v="767398"/>
    <x v="51"/>
    <x v="11"/>
    <n v="0"/>
    <n v="2"/>
    <n v="22.14"/>
    <n v="641.33000000000004"/>
    <x v="0"/>
    <x v="0"/>
    <x v="0"/>
    <s v="Product Quality"/>
    <x v="0"/>
  </r>
  <r>
    <n v="4157869967"/>
    <x v="731"/>
    <s v="49617892"/>
    <n v="848226"/>
    <x v="51"/>
    <x v="11"/>
    <n v="0"/>
    <n v="3"/>
    <n v="209.59"/>
    <n v="881.42"/>
    <x v="2"/>
    <x v="0"/>
    <x v="1"/>
    <s v="Product Quality"/>
    <x v="1"/>
  </r>
  <r>
    <n v="4873887251"/>
    <x v="732"/>
    <s v="20951294"/>
    <n v="652118"/>
    <x v="51"/>
    <x v="11"/>
    <n v="0"/>
    <n v="1"/>
    <n v="22.04"/>
    <n v="989.88"/>
    <x v="3"/>
    <x v="0"/>
    <x v="1"/>
    <s v="Customer Service"/>
    <x v="1"/>
  </r>
  <r>
    <n v="8031946454"/>
    <x v="733"/>
    <s v="31923338"/>
    <n v="455083"/>
    <x v="51"/>
    <x v="11"/>
    <n v="0"/>
    <n v="1"/>
    <n v="959.01"/>
    <n v="2074.16"/>
    <x v="2"/>
    <x v="0"/>
    <x v="3"/>
    <s v="App Experience"/>
    <x v="2"/>
  </r>
  <r>
    <n v="8168056170"/>
    <x v="734"/>
    <s v="45700473"/>
    <n v="194682"/>
    <x v="51"/>
    <x v="11"/>
    <n v="0"/>
    <n v="3"/>
    <n v="912.29"/>
    <n v="3061.73"/>
    <x v="0"/>
    <x v="1"/>
    <x v="0"/>
    <s v="Delivery"/>
    <x v="0"/>
  </r>
  <r>
    <n v="3108512811"/>
    <x v="735"/>
    <s v="15417130"/>
    <n v="993331"/>
    <x v="51"/>
    <x v="11"/>
    <n v="0"/>
    <n v="2"/>
    <n v="102.44"/>
    <n v="3391.72"/>
    <x v="1"/>
    <x v="0"/>
    <x v="0"/>
    <s v="Customer Service"/>
    <x v="0"/>
  </r>
  <r>
    <n v="1680591951"/>
    <x v="736"/>
    <s v="7288562"/>
    <n v="131748"/>
    <x v="51"/>
    <x v="11"/>
    <n v="0"/>
    <n v="1"/>
    <n v="81.349999999999994"/>
    <n v="2569.08"/>
    <x v="2"/>
    <x v="0"/>
    <x v="2"/>
    <s v="Delivery"/>
    <x v="1"/>
  </r>
  <r>
    <n v="559245731"/>
    <x v="737"/>
    <s v="68941950"/>
    <n v="461804"/>
    <x v="51"/>
    <x v="11"/>
    <n v="0"/>
    <n v="1"/>
    <n v="310.69"/>
    <n v="3597.64"/>
    <x v="3"/>
    <x v="0"/>
    <x v="0"/>
    <s v="Delivery"/>
    <x v="0"/>
  </r>
  <r>
    <n v="8655600303"/>
    <x v="738"/>
    <s v="12867472"/>
    <n v="440875"/>
    <x v="51"/>
    <x v="11"/>
    <n v="0"/>
    <n v="2"/>
    <n v="275.02999999999997"/>
    <n v="3608.84"/>
    <x v="0"/>
    <x v="0"/>
    <x v="1"/>
    <s v="App Experience"/>
    <x v="0"/>
  </r>
  <r>
    <n v="8247327365"/>
    <x v="739"/>
    <s v="30065862"/>
    <n v="704868"/>
    <x v="51"/>
    <x v="11"/>
    <n v="0"/>
    <n v="3"/>
    <n v="193.46"/>
    <n v="2592.2800000000002"/>
    <x v="2"/>
    <x v="1"/>
    <x v="1"/>
    <s v="Delivery"/>
    <x v="1"/>
  </r>
  <r>
    <n v="9153347285"/>
    <x v="740"/>
    <s v="54222320"/>
    <n v="89084"/>
    <x v="51"/>
    <x v="11"/>
    <n v="0"/>
    <n v="2"/>
    <n v="598.83000000000004"/>
    <n v="2618.56"/>
    <x v="2"/>
    <x v="0"/>
    <x v="3"/>
    <s v="Delivery"/>
    <x v="2"/>
  </r>
  <r>
    <n v="1977533409"/>
    <x v="741"/>
    <s v="17521263"/>
    <n v="137909"/>
    <x v="51"/>
    <x v="11"/>
    <n v="0"/>
    <n v="1"/>
    <n v="864.3"/>
    <n v="738.71"/>
    <x v="1"/>
    <x v="0"/>
    <x v="3"/>
    <s v="App Experience"/>
    <x v="2"/>
  </r>
  <r>
    <n v="2433646621"/>
    <x v="742"/>
    <s v="82770142"/>
    <n v="94225"/>
    <x v="51"/>
    <x v="11"/>
    <n v="0"/>
    <n v="2"/>
    <n v="77.11"/>
    <n v="1195.03"/>
    <x v="2"/>
    <x v="1"/>
    <x v="3"/>
    <s v="Customer Service"/>
    <x v="2"/>
  </r>
  <r>
    <n v="22830983"/>
    <x v="743"/>
    <s v="92404798"/>
    <n v="890232"/>
    <x v="51"/>
    <x v="11"/>
    <n v="0"/>
    <n v="3"/>
    <n v="432"/>
    <n v="3061.39"/>
    <x v="1"/>
    <x v="2"/>
    <x v="1"/>
    <s v="Product Quality"/>
    <x v="1"/>
  </r>
  <r>
    <n v="1143763031"/>
    <x v="744"/>
    <s v="52075070"/>
    <n v="961614"/>
    <x v="51"/>
    <x v="11"/>
    <n v="0"/>
    <n v="3"/>
    <n v="227.22"/>
    <n v="171.2"/>
    <x v="1"/>
    <x v="0"/>
    <x v="3"/>
    <s v="App Experience"/>
    <x v="2"/>
  </r>
  <r>
    <n v="8524056436"/>
    <x v="745"/>
    <s v="35434373"/>
    <n v="540618"/>
    <x v="51"/>
    <x v="11"/>
    <n v="0"/>
    <n v="1"/>
    <n v="317.05"/>
    <n v="911.06"/>
    <x v="0"/>
    <x v="0"/>
    <x v="0"/>
    <s v="App Experience"/>
    <x v="2"/>
  </r>
  <r>
    <n v="4262338791"/>
    <x v="746"/>
    <s v="72089140"/>
    <n v="557908"/>
    <x v="51"/>
    <x v="11"/>
    <n v="0"/>
    <n v="3"/>
    <n v="942.37"/>
    <n v="1582.64"/>
    <x v="3"/>
    <x v="0"/>
    <x v="0"/>
    <s v="App Experience"/>
    <x v="2"/>
  </r>
  <r>
    <n v="187728451"/>
    <x v="747"/>
    <s v="63262519"/>
    <n v="880510"/>
    <x v="51"/>
    <x v="11"/>
    <n v="0"/>
    <n v="1"/>
    <n v="951.43"/>
    <n v="4088.13"/>
    <x v="3"/>
    <x v="0"/>
    <x v="1"/>
    <s v="App Experience"/>
    <x v="1"/>
  </r>
  <r>
    <n v="6754346312"/>
    <x v="748"/>
    <s v="3897936"/>
    <n v="930284"/>
    <x v="51"/>
    <x v="11"/>
    <n v="0"/>
    <n v="1"/>
    <n v="189.47"/>
    <n v="1195.92"/>
    <x v="3"/>
    <x v="0"/>
    <x v="4"/>
    <s v="Delivery"/>
    <x v="1"/>
  </r>
  <r>
    <n v="5790622967"/>
    <x v="749"/>
    <s v="81091233"/>
    <n v="137909"/>
    <x v="51"/>
    <x v="11"/>
    <n v="0"/>
    <n v="3"/>
    <n v="864.3"/>
    <n v="1816.39"/>
    <x v="0"/>
    <x v="0"/>
    <x v="0"/>
    <s v="Customer Service"/>
    <x v="0"/>
  </r>
  <r>
    <n v="4305348838"/>
    <x v="750"/>
    <s v="63630649"/>
    <n v="927651"/>
    <x v="51"/>
    <x v="11"/>
    <n v="0"/>
    <n v="1"/>
    <n v="426.72"/>
    <n v="381.39"/>
    <x v="0"/>
    <x v="2"/>
    <x v="4"/>
    <s v="Delivery"/>
    <x v="1"/>
  </r>
  <r>
    <n v="2902411553"/>
    <x v="751"/>
    <s v="93122847"/>
    <n v="832348"/>
    <x v="51"/>
    <x v="11"/>
    <n v="0"/>
    <n v="1"/>
    <n v="831.43"/>
    <n v="2910.37"/>
    <x v="0"/>
    <x v="0"/>
    <x v="1"/>
    <s v="Product Quality"/>
    <x v="0"/>
  </r>
  <r>
    <n v="3691199770"/>
    <x v="752"/>
    <s v="30788486"/>
    <n v="564692"/>
    <x v="51"/>
    <x v="11"/>
    <n v="0"/>
    <n v="1"/>
    <n v="215.65"/>
    <n v="2896.79"/>
    <x v="3"/>
    <x v="0"/>
    <x v="4"/>
    <s v="Customer Service"/>
    <x v="1"/>
  </r>
  <r>
    <n v="775709102"/>
    <x v="753"/>
    <s v="80517784"/>
    <n v="818990"/>
    <x v="51"/>
    <x v="11"/>
    <n v="0"/>
    <n v="2"/>
    <n v="163.55000000000001"/>
    <n v="3393.44"/>
    <x v="0"/>
    <x v="0"/>
    <x v="4"/>
    <s v="Customer Service"/>
    <x v="1"/>
  </r>
  <r>
    <n v="5262508570"/>
    <x v="754"/>
    <s v="42781544"/>
    <n v="689769"/>
    <x v="51"/>
    <x v="11"/>
    <n v="0"/>
    <n v="2"/>
    <n v="46.62"/>
    <n v="2217.0300000000002"/>
    <x v="1"/>
    <x v="0"/>
    <x v="1"/>
    <s v="Customer Service"/>
    <x v="1"/>
  </r>
  <r>
    <n v="192109127"/>
    <x v="755"/>
    <s v="82854537"/>
    <n v="721521"/>
    <x v="51"/>
    <x v="11"/>
    <n v="0"/>
    <n v="2"/>
    <n v="417.39"/>
    <n v="3949.02"/>
    <x v="2"/>
    <x v="1"/>
    <x v="0"/>
    <s v="Delivery"/>
    <x v="2"/>
  </r>
  <r>
    <n v="1108215973"/>
    <x v="756"/>
    <s v="2928026"/>
    <n v="851978"/>
    <x v="51"/>
    <x v="11"/>
    <n v="0"/>
    <n v="3"/>
    <n v="715.72"/>
    <n v="972.69"/>
    <x v="1"/>
    <x v="1"/>
    <x v="1"/>
    <s v="Delivery"/>
    <x v="0"/>
  </r>
  <r>
    <n v="1719134546"/>
    <x v="757"/>
    <s v="25665997"/>
    <n v="473647"/>
    <x v="51"/>
    <x v="11"/>
    <n v="0"/>
    <n v="3"/>
    <n v="43.05"/>
    <n v="1306.8599999999999"/>
    <x v="2"/>
    <x v="0"/>
    <x v="2"/>
    <s v="Delivery"/>
    <x v="1"/>
  </r>
  <r>
    <n v="5280263316"/>
    <x v="758"/>
    <s v="77035814"/>
    <n v="847349"/>
    <x v="51"/>
    <x v="11"/>
    <n v="0"/>
    <n v="1"/>
    <n v="781.08"/>
    <n v="3531.91"/>
    <x v="1"/>
    <x v="2"/>
    <x v="1"/>
    <s v="Customer Service"/>
    <x v="0"/>
  </r>
  <r>
    <n v="9448306266"/>
    <x v="759"/>
    <s v="74038361"/>
    <n v="487065"/>
    <x v="51"/>
    <x v="11"/>
    <n v="0"/>
    <n v="1"/>
    <n v="374.68"/>
    <n v="3645.04"/>
    <x v="0"/>
    <x v="0"/>
    <x v="4"/>
    <s v="App Experience"/>
    <x v="1"/>
  </r>
  <r>
    <n v="8023626961"/>
    <x v="760"/>
    <s v="68307253"/>
    <n v="673058"/>
    <x v="51"/>
    <x v="11"/>
    <n v="0"/>
    <n v="1"/>
    <n v="765.76"/>
    <n v="763.12"/>
    <x v="2"/>
    <x v="1"/>
    <x v="0"/>
    <s v="Delivery"/>
    <x v="2"/>
  </r>
  <r>
    <n v="1118405605"/>
    <x v="761"/>
    <s v="15599514"/>
    <n v="287070"/>
    <x v="51"/>
    <x v="11"/>
    <n v="0"/>
    <n v="3"/>
    <n v="443.17"/>
    <n v="2831.58"/>
    <x v="2"/>
    <x v="1"/>
    <x v="1"/>
    <s v="Customer Service"/>
    <x v="0"/>
  </r>
  <r>
    <n v="8226034341"/>
    <x v="762"/>
    <s v="26040510"/>
    <n v="723678"/>
    <x v="51"/>
    <x v="11"/>
    <n v="0"/>
    <n v="2"/>
    <n v="675.46"/>
    <n v="1480.31"/>
    <x v="0"/>
    <x v="0"/>
    <x v="0"/>
    <s v="Product Quality"/>
    <x v="2"/>
  </r>
  <r>
    <n v="6976835753"/>
    <x v="763"/>
    <s v="29973346"/>
    <n v="563740"/>
    <x v="51"/>
    <x v="11"/>
    <n v="0"/>
    <n v="3"/>
    <n v="96.33"/>
    <n v="4262.13"/>
    <x v="3"/>
    <x v="0"/>
    <x v="0"/>
    <s v="Customer Service"/>
    <x v="2"/>
  </r>
  <r>
    <n v="9171564499"/>
    <x v="764"/>
    <s v="24896263"/>
    <n v="807452"/>
    <x v="51"/>
    <x v="11"/>
    <n v="0"/>
    <n v="2"/>
    <n v="144.19"/>
    <n v="3112.29"/>
    <x v="2"/>
    <x v="1"/>
    <x v="3"/>
    <s v="Delivery"/>
    <x v="2"/>
  </r>
  <r>
    <n v="5393607402"/>
    <x v="765"/>
    <s v="14272050"/>
    <n v="965755"/>
    <x v="51"/>
    <x v="11"/>
    <n v="0"/>
    <n v="1"/>
    <n v="532.57000000000005"/>
    <n v="2453.12"/>
    <x v="1"/>
    <x v="0"/>
    <x v="1"/>
    <s v="Customer Service"/>
    <x v="0"/>
  </r>
  <r>
    <n v="5670040592"/>
    <x v="766"/>
    <s v="80571942"/>
    <n v="700048"/>
    <x v="51"/>
    <x v="11"/>
    <n v="0"/>
    <n v="1"/>
    <n v="141.28"/>
    <n v="3433.31"/>
    <x v="1"/>
    <x v="0"/>
    <x v="4"/>
    <s v="Delivery"/>
    <x v="1"/>
  </r>
  <r>
    <n v="6736891890"/>
    <x v="767"/>
    <s v="15661901"/>
    <n v="942001"/>
    <x v="51"/>
    <x v="11"/>
    <n v="0"/>
    <n v="3"/>
    <n v="671.55"/>
    <n v="879.26"/>
    <x v="3"/>
    <x v="1"/>
    <x v="1"/>
    <s v="Delivery"/>
    <x v="0"/>
  </r>
  <r>
    <n v="1223255075"/>
    <x v="768"/>
    <s v="71321741"/>
    <n v="820541"/>
    <x v="51"/>
    <x v="11"/>
    <n v="0"/>
    <n v="1"/>
    <n v="576.22"/>
    <n v="1982.08"/>
    <x v="2"/>
    <x v="0"/>
    <x v="2"/>
    <s v="Delivery"/>
    <x v="1"/>
  </r>
  <r>
    <n v="8158413630"/>
    <x v="769"/>
    <s v="15066187"/>
    <n v="654623"/>
    <x v="51"/>
    <x v="11"/>
    <n v="0"/>
    <n v="3"/>
    <n v="422.14"/>
    <n v="3028.59"/>
    <x v="2"/>
    <x v="0"/>
    <x v="0"/>
    <s v="Customer Service"/>
    <x v="0"/>
  </r>
  <r>
    <n v="7867573412"/>
    <x v="770"/>
    <s v="61226563"/>
    <n v="741341"/>
    <x v="51"/>
    <x v="11"/>
    <n v="0"/>
    <n v="3"/>
    <n v="923.84"/>
    <n v="3835.33"/>
    <x v="2"/>
    <x v="2"/>
    <x v="1"/>
    <s v="App Experience"/>
    <x v="0"/>
  </r>
  <r>
    <n v="1624690598"/>
    <x v="771"/>
    <s v="52048413"/>
    <n v="799688"/>
    <x v="51"/>
    <x v="11"/>
    <n v="0"/>
    <n v="3"/>
    <n v="309.62"/>
    <n v="1705.95"/>
    <x v="1"/>
    <x v="0"/>
    <x v="1"/>
    <s v="App Experience"/>
    <x v="0"/>
  </r>
  <r>
    <n v="8968945932"/>
    <x v="772"/>
    <s v="67386193"/>
    <n v="52729"/>
    <x v="51"/>
    <x v="11"/>
    <n v="0"/>
    <n v="3"/>
    <n v="316.02"/>
    <n v="1245.7"/>
    <x v="3"/>
    <x v="2"/>
    <x v="3"/>
    <s v="Product Quality"/>
    <x v="2"/>
  </r>
  <r>
    <n v="1645212433"/>
    <x v="773"/>
    <s v="67918495"/>
    <n v="473929"/>
    <x v="51"/>
    <x v="11"/>
    <n v="0"/>
    <n v="2"/>
    <n v="440.19"/>
    <n v="1736.21"/>
    <x v="1"/>
    <x v="2"/>
    <x v="0"/>
    <s v="Delivery"/>
    <x v="2"/>
  </r>
  <r>
    <n v="9187046038"/>
    <x v="774"/>
    <s v="75860724"/>
    <n v="53833"/>
    <x v="51"/>
    <x v="11"/>
    <n v="0"/>
    <n v="2"/>
    <n v="134.69"/>
    <n v="1211.53"/>
    <x v="0"/>
    <x v="0"/>
    <x v="2"/>
    <s v="Customer Service"/>
    <x v="1"/>
  </r>
  <r>
    <n v="9305357757"/>
    <x v="775"/>
    <s v="76212152"/>
    <n v="721521"/>
    <x v="51"/>
    <x v="11"/>
    <n v="0"/>
    <n v="2"/>
    <n v="417.39"/>
    <n v="652.58000000000004"/>
    <x v="3"/>
    <x v="0"/>
    <x v="1"/>
    <s v="Customer Service"/>
    <x v="0"/>
  </r>
  <r>
    <n v="8312320295"/>
    <x v="776"/>
    <s v="31076002"/>
    <n v="654623"/>
    <x v="51"/>
    <x v="11"/>
    <n v="0"/>
    <n v="3"/>
    <n v="422.14"/>
    <n v="3212.41"/>
    <x v="3"/>
    <x v="0"/>
    <x v="0"/>
    <s v="Delivery"/>
    <x v="0"/>
  </r>
  <r>
    <n v="3256941332"/>
    <x v="777"/>
    <s v="43599910"/>
    <n v="952168"/>
    <x v="51"/>
    <x v="11"/>
    <n v="0"/>
    <n v="3"/>
    <n v="236.95"/>
    <n v="2777.76"/>
    <x v="3"/>
    <x v="0"/>
    <x v="0"/>
    <s v="Customer Service"/>
    <x v="0"/>
  </r>
  <r>
    <n v="8980502814"/>
    <x v="778"/>
    <s v="45708879"/>
    <n v="256783"/>
    <x v="51"/>
    <x v="11"/>
    <n v="0"/>
    <n v="3"/>
    <n v="906.54"/>
    <n v="1794.68"/>
    <x v="2"/>
    <x v="0"/>
    <x v="1"/>
    <s v="Delivery"/>
    <x v="1"/>
  </r>
  <r>
    <n v="9270396838"/>
    <x v="779"/>
    <s v="63376126"/>
    <n v="440875"/>
    <x v="51"/>
    <x v="11"/>
    <n v="0"/>
    <n v="1"/>
    <n v="275.02999999999997"/>
    <n v="1592.28"/>
    <x v="3"/>
    <x v="0"/>
    <x v="1"/>
    <s v="Delivery"/>
    <x v="1"/>
  </r>
  <r>
    <n v="2892588628"/>
    <x v="780"/>
    <s v="54797119"/>
    <n v="820973"/>
    <x v="51"/>
    <x v="11"/>
    <n v="0"/>
    <n v="3"/>
    <n v="114.52"/>
    <n v="302.82"/>
    <x v="3"/>
    <x v="1"/>
    <x v="0"/>
    <s v="Delivery"/>
    <x v="2"/>
  </r>
  <r>
    <n v="8774158800"/>
    <x v="781"/>
    <s v="19216141"/>
    <n v="492958"/>
    <x v="51"/>
    <x v="11"/>
    <n v="0"/>
    <n v="2"/>
    <n v="84.2"/>
    <n v="693.48"/>
    <x v="0"/>
    <x v="1"/>
    <x v="1"/>
    <s v="Delivery"/>
    <x v="1"/>
  </r>
  <r>
    <n v="2056131802"/>
    <x v="782"/>
    <s v="16448993"/>
    <n v="397973"/>
    <x v="51"/>
    <x v="11"/>
    <n v="0"/>
    <n v="3"/>
    <n v="728.73"/>
    <n v="328.51"/>
    <x v="2"/>
    <x v="2"/>
    <x v="4"/>
    <s v="Customer Service"/>
    <x v="1"/>
  </r>
  <r>
    <n v="3528007192"/>
    <x v="783"/>
    <s v="52279849"/>
    <n v="243235"/>
    <x v="51"/>
    <x v="11"/>
    <n v="0"/>
    <n v="3"/>
    <n v="109.03"/>
    <n v="2411.61"/>
    <x v="2"/>
    <x v="0"/>
    <x v="1"/>
    <s v="Product Quality"/>
    <x v="0"/>
  </r>
  <r>
    <n v="2845333894"/>
    <x v="784"/>
    <s v="4192351"/>
    <n v="313754"/>
    <x v="51"/>
    <x v="11"/>
    <n v="0"/>
    <n v="3"/>
    <n v="136.6"/>
    <n v="4555.8100000000004"/>
    <x v="1"/>
    <x v="1"/>
    <x v="0"/>
    <s v="Product Quality"/>
    <x v="0"/>
  </r>
  <r>
    <n v="6602340187"/>
    <x v="785"/>
    <s v="38875754"/>
    <n v="894539"/>
    <x v="51"/>
    <x v="11"/>
    <n v="0"/>
    <n v="3"/>
    <n v="445.48"/>
    <n v="374.68"/>
    <x v="2"/>
    <x v="2"/>
    <x v="1"/>
    <s v="Delivery"/>
    <x v="0"/>
  </r>
  <r>
    <n v="721004875"/>
    <x v="786"/>
    <s v="75913572"/>
    <n v="677542"/>
    <x v="51"/>
    <x v="11"/>
    <n v="0"/>
    <n v="2"/>
    <n v="212.61"/>
    <n v="3319.78"/>
    <x v="1"/>
    <x v="0"/>
    <x v="0"/>
    <s v="Customer Service"/>
    <x v="0"/>
  </r>
  <r>
    <n v="7435895360"/>
    <x v="787"/>
    <s v="77217240"/>
    <n v="820973"/>
    <x v="51"/>
    <x v="11"/>
    <n v="0"/>
    <n v="2"/>
    <n v="114.52"/>
    <n v="983.79"/>
    <x v="2"/>
    <x v="0"/>
    <x v="0"/>
    <s v="Delivery"/>
    <x v="0"/>
  </r>
  <r>
    <n v="4217659083"/>
    <x v="788"/>
    <s v="31846190"/>
    <n v="692985"/>
    <x v="51"/>
    <x v="11"/>
    <n v="0"/>
    <n v="2"/>
    <n v="197.39"/>
    <n v="3390.39"/>
    <x v="3"/>
    <x v="1"/>
    <x v="2"/>
    <s v="Customer Service"/>
    <x v="1"/>
  </r>
  <r>
    <n v="9710865146"/>
    <x v="789"/>
    <s v="21282544"/>
    <n v="451812"/>
    <x v="51"/>
    <x v="11"/>
    <n v="0"/>
    <n v="3"/>
    <n v="530.85"/>
    <n v="4682.76"/>
    <x v="1"/>
    <x v="0"/>
    <x v="1"/>
    <s v="Customer Service"/>
    <x v="0"/>
  </r>
  <r>
    <n v="5375295409"/>
    <x v="790"/>
    <s v="17843667"/>
    <n v="709916"/>
    <x v="51"/>
    <x v="11"/>
    <n v="0"/>
    <n v="3"/>
    <n v="33.76"/>
    <n v="1153.83"/>
    <x v="3"/>
    <x v="0"/>
    <x v="2"/>
    <s v="Product Quality"/>
    <x v="1"/>
  </r>
  <r>
    <n v="6286044248"/>
    <x v="791"/>
    <s v="38902193"/>
    <n v="490939"/>
    <x v="51"/>
    <x v="11"/>
    <n v="0"/>
    <n v="1"/>
    <n v="80.25"/>
    <n v="4369.99"/>
    <x v="0"/>
    <x v="0"/>
    <x v="0"/>
    <s v="Product Quality"/>
    <x v="0"/>
  </r>
  <r>
    <n v="1708282193"/>
    <x v="792"/>
    <s v="79895967"/>
    <n v="818522"/>
    <x v="51"/>
    <x v="11"/>
    <n v="0"/>
    <n v="3"/>
    <n v="96.09"/>
    <n v="83.18"/>
    <x v="1"/>
    <x v="0"/>
    <x v="2"/>
    <s v="Customer Service"/>
    <x v="1"/>
  </r>
  <r>
    <n v="5746303677"/>
    <x v="793"/>
    <s v="20148223"/>
    <n v="56589"/>
    <x v="51"/>
    <x v="11"/>
    <n v="0"/>
    <n v="3"/>
    <n v="517.77"/>
    <n v="902.25"/>
    <x v="2"/>
    <x v="0"/>
    <x v="1"/>
    <s v="App Experience"/>
    <x v="0"/>
  </r>
  <r>
    <n v="3271726381"/>
    <x v="794"/>
    <s v="44050697"/>
    <n v="319388"/>
    <x v="51"/>
    <x v="11"/>
    <n v="0"/>
    <n v="3"/>
    <n v="657.8"/>
    <n v="671.55"/>
    <x v="2"/>
    <x v="2"/>
    <x v="3"/>
    <s v="Product Quality"/>
    <x v="2"/>
  </r>
  <r>
    <n v="9802569856"/>
    <x v="795"/>
    <s v="33741801"/>
    <n v="602241"/>
    <x v="51"/>
    <x v="11"/>
    <n v="0"/>
    <n v="3"/>
    <n v="976.55"/>
    <n v="2623.91"/>
    <x v="3"/>
    <x v="0"/>
    <x v="0"/>
    <s v="Delivery"/>
    <x v="0"/>
  </r>
  <r>
    <n v="662460037"/>
    <x v="796"/>
    <s v="98144693"/>
    <n v="82484"/>
    <x v="51"/>
    <x v="11"/>
    <n v="0"/>
    <n v="2"/>
    <n v="914.88"/>
    <n v="2657.2"/>
    <x v="1"/>
    <x v="1"/>
    <x v="3"/>
    <s v="Delivery"/>
    <x v="2"/>
  </r>
  <r>
    <n v="8664447334"/>
    <x v="797"/>
    <s v="25829710"/>
    <n v="57405"/>
    <x v="51"/>
    <x v="11"/>
    <n v="0"/>
    <n v="1"/>
    <n v="607.66999999999996"/>
    <n v="3712.65"/>
    <x v="0"/>
    <x v="2"/>
    <x v="0"/>
    <s v="Product Quality"/>
    <x v="0"/>
  </r>
  <r>
    <n v="3886370975"/>
    <x v="798"/>
    <s v="96903782"/>
    <n v="440875"/>
    <x v="51"/>
    <x v="11"/>
    <n v="0"/>
    <n v="1"/>
    <n v="275.02999999999997"/>
    <n v="3039.42"/>
    <x v="3"/>
    <x v="0"/>
    <x v="0"/>
    <s v="Delivery"/>
    <x v="2"/>
  </r>
  <r>
    <n v="3547006553"/>
    <x v="799"/>
    <s v="56572297"/>
    <n v="969851"/>
    <x v="51"/>
    <x v="11"/>
    <n v="0"/>
    <n v="1"/>
    <n v="340.66"/>
    <n v="5183.38"/>
    <x v="2"/>
    <x v="2"/>
    <x v="0"/>
    <s v="App Experience"/>
    <x v="0"/>
  </r>
  <r>
    <n v="2575965518"/>
    <x v="800"/>
    <s v="38496400"/>
    <n v="952168"/>
    <x v="51"/>
    <x v="11"/>
    <n v="0"/>
    <n v="1"/>
    <n v="236.95"/>
    <n v="1880.57"/>
    <x v="3"/>
    <x v="0"/>
    <x v="0"/>
    <s v="Product Quality"/>
    <x v="0"/>
  </r>
  <r>
    <n v="1529363954"/>
    <x v="801"/>
    <s v="13251137"/>
    <n v="853932"/>
    <x v="51"/>
    <x v="11"/>
    <n v="0"/>
    <n v="3"/>
    <n v="941.19"/>
    <n v="924.41"/>
    <x v="1"/>
    <x v="0"/>
    <x v="2"/>
    <s v="Delivery"/>
    <x v="1"/>
  </r>
  <r>
    <n v="8463856241"/>
    <x v="802"/>
    <s v="87463923"/>
    <n v="673058"/>
    <x v="51"/>
    <x v="11"/>
    <n v="0"/>
    <n v="2"/>
    <n v="765.76"/>
    <n v="1364.14"/>
    <x v="3"/>
    <x v="1"/>
    <x v="1"/>
    <s v="Customer Service"/>
    <x v="0"/>
  </r>
  <r>
    <n v="2485242479"/>
    <x v="803"/>
    <s v="25526479"/>
    <n v="34186"/>
    <x v="51"/>
    <x v="11"/>
    <n v="0"/>
    <n v="3"/>
    <n v="925.65"/>
    <n v="3732.99"/>
    <x v="0"/>
    <x v="0"/>
    <x v="0"/>
    <s v="Delivery"/>
    <x v="2"/>
  </r>
  <r>
    <n v="9850673433"/>
    <x v="804"/>
    <s v="93826036"/>
    <n v="552883"/>
    <x v="51"/>
    <x v="11"/>
    <n v="0"/>
    <n v="3"/>
    <n v="888.16"/>
    <n v="5271.36"/>
    <x v="1"/>
    <x v="1"/>
    <x v="3"/>
    <s v="Delivery"/>
    <x v="2"/>
  </r>
  <r>
    <n v="2558680592"/>
    <x v="805"/>
    <s v="68475914"/>
    <n v="771228"/>
    <x v="51"/>
    <x v="11"/>
    <n v="0"/>
    <n v="1"/>
    <n v="83.18"/>
    <n v="2032.56"/>
    <x v="1"/>
    <x v="0"/>
    <x v="3"/>
    <s v="Delivery"/>
    <x v="2"/>
  </r>
  <r>
    <n v="2859167116"/>
    <x v="806"/>
    <s v="40626729"/>
    <n v="60619"/>
    <x v="51"/>
    <x v="11"/>
    <n v="0"/>
    <n v="1"/>
    <n v="726.41"/>
    <n v="1613.11"/>
    <x v="1"/>
    <x v="1"/>
    <x v="1"/>
    <s v="Product Quality"/>
    <x v="0"/>
  </r>
  <r>
    <n v="1222236371"/>
    <x v="807"/>
    <s v="88517890"/>
    <n v="491314"/>
    <x v="51"/>
    <x v="11"/>
    <n v="0"/>
    <n v="3"/>
    <n v="973.44"/>
    <n v="2675.63"/>
    <x v="2"/>
    <x v="1"/>
    <x v="2"/>
    <s v="Customer Service"/>
    <x v="1"/>
  </r>
  <r>
    <n v="344177904"/>
    <x v="808"/>
    <s v="44589829"/>
    <n v="970529"/>
    <x v="51"/>
    <x v="11"/>
    <n v="0"/>
    <n v="1"/>
    <n v="827.44"/>
    <n v="551.88"/>
    <x v="0"/>
    <x v="1"/>
    <x v="0"/>
    <s v="Customer Service"/>
    <x v="2"/>
  </r>
  <r>
    <n v="6126334783"/>
    <x v="809"/>
    <s v="6150721"/>
    <n v="425341"/>
    <x v="51"/>
    <x v="11"/>
    <n v="0"/>
    <n v="3"/>
    <n v="486.28"/>
    <n v="1588.66"/>
    <x v="2"/>
    <x v="0"/>
    <x v="1"/>
    <s v="Customer Service"/>
    <x v="1"/>
  </r>
  <r>
    <n v="3742575364"/>
    <x v="810"/>
    <s v="42723554"/>
    <n v="240179"/>
    <x v="51"/>
    <x v="11"/>
    <n v="0"/>
    <n v="3"/>
    <n v="90.56"/>
    <n v="4939"/>
    <x v="3"/>
    <x v="0"/>
    <x v="3"/>
    <s v="Delivery"/>
    <x v="2"/>
  </r>
  <r>
    <n v="9272166174"/>
    <x v="811"/>
    <s v="53292177"/>
    <n v="367391"/>
    <x v="51"/>
    <x v="11"/>
    <n v="0"/>
    <n v="2"/>
    <n v="939.55"/>
    <n v="994.56"/>
    <x v="3"/>
    <x v="0"/>
    <x v="3"/>
    <s v="Delivery"/>
    <x v="2"/>
  </r>
  <r>
    <n v="9416522701"/>
    <x v="812"/>
    <s v="7551173"/>
    <n v="217710"/>
    <x v="51"/>
    <x v="11"/>
    <n v="0"/>
    <n v="1"/>
    <n v="58.59"/>
    <n v="3919.44"/>
    <x v="3"/>
    <x v="0"/>
    <x v="4"/>
    <s v="Delivery"/>
    <x v="1"/>
  </r>
  <r>
    <n v="7305871805"/>
    <x v="813"/>
    <s v="96629034"/>
    <n v="853932"/>
    <x v="51"/>
    <x v="11"/>
    <n v="0"/>
    <n v="3"/>
    <n v="941.19"/>
    <n v="2028.61"/>
    <x v="2"/>
    <x v="0"/>
    <x v="0"/>
    <s v="App Experience"/>
    <x v="2"/>
  </r>
  <r>
    <n v="80296810"/>
    <x v="814"/>
    <s v="21677923"/>
    <n v="33955"/>
    <x v="51"/>
    <x v="11"/>
    <n v="0"/>
    <n v="2"/>
    <n v="186.08"/>
    <n v="4283.33"/>
    <x v="0"/>
    <x v="0"/>
    <x v="4"/>
    <s v="Delivery"/>
    <x v="1"/>
  </r>
  <r>
    <n v="2806868282"/>
    <x v="815"/>
    <s v="67952740"/>
    <n v="661577"/>
    <x v="51"/>
    <x v="11"/>
    <n v="0"/>
    <n v="3"/>
    <n v="720.95"/>
    <n v="949.73"/>
    <x v="2"/>
    <x v="0"/>
    <x v="1"/>
    <s v="Delivery"/>
    <x v="1"/>
  </r>
  <r>
    <n v="707033578"/>
    <x v="816"/>
    <s v="14839726"/>
    <n v="820973"/>
    <x v="51"/>
    <x v="11"/>
    <n v="0"/>
    <n v="1"/>
    <n v="114.52"/>
    <n v="951.43"/>
    <x v="1"/>
    <x v="0"/>
    <x v="0"/>
    <s v="Delivery"/>
    <x v="2"/>
  </r>
  <r>
    <n v="9026783092"/>
    <x v="817"/>
    <s v="60385293"/>
    <n v="432617"/>
    <x v="51"/>
    <x v="11"/>
    <n v="0"/>
    <n v="2"/>
    <n v="863.18"/>
    <n v="3080.01"/>
    <x v="3"/>
    <x v="1"/>
    <x v="4"/>
    <s v="App Experience"/>
    <x v="1"/>
  </r>
  <r>
    <n v="6229466619"/>
    <x v="818"/>
    <s v="81533356"/>
    <n v="449106"/>
    <x v="51"/>
    <x v="11"/>
    <n v="0"/>
    <n v="2"/>
    <n v="48.55"/>
    <n v="2708.73"/>
    <x v="3"/>
    <x v="1"/>
    <x v="3"/>
    <s v="App Experience"/>
    <x v="2"/>
  </r>
  <r>
    <n v="408720270"/>
    <x v="819"/>
    <s v="37245065"/>
    <n v="721521"/>
    <x v="51"/>
    <x v="11"/>
    <n v="0"/>
    <n v="3"/>
    <n v="417.39"/>
    <n v="2501.14"/>
    <x v="0"/>
    <x v="2"/>
    <x v="1"/>
    <s v="Customer Service"/>
    <x v="0"/>
  </r>
  <r>
    <n v="8870165072"/>
    <x v="820"/>
    <s v="80517784"/>
    <n v="186168"/>
    <x v="51"/>
    <x v="11"/>
    <n v="0"/>
    <n v="1"/>
    <n v="878.8"/>
    <n v="1871.85"/>
    <x v="2"/>
    <x v="0"/>
    <x v="3"/>
    <s v="Delivery"/>
    <x v="2"/>
  </r>
  <r>
    <n v="1979319490"/>
    <x v="821"/>
    <s v="5238055"/>
    <n v="243235"/>
    <x v="51"/>
    <x v="11"/>
    <n v="0"/>
    <n v="1"/>
    <n v="109.03"/>
    <n v="3631.19"/>
    <x v="3"/>
    <x v="0"/>
    <x v="0"/>
    <s v="App Experience"/>
    <x v="2"/>
  </r>
  <r>
    <n v="840761323"/>
    <x v="822"/>
    <s v="83262890"/>
    <n v="883013"/>
    <x v="51"/>
    <x v="11"/>
    <n v="0"/>
    <n v="3"/>
    <n v="989.88"/>
    <n v="3550.8"/>
    <x v="1"/>
    <x v="0"/>
    <x v="3"/>
    <s v="Customer Service"/>
    <x v="2"/>
  </r>
  <r>
    <n v="744721438"/>
    <x v="823"/>
    <s v="67092149"/>
    <n v="604184"/>
    <x v="51"/>
    <x v="11"/>
    <n v="0"/>
    <n v="2"/>
    <n v="397.55"/>
    <n v="486.28"/>
    <x v="2"/>
    <x v="1"/>
    <x v="1"/>
    <s v="Product Quality"/>
    <x v="0"/>
  </r>
  <r>
    <n v="7421707488"/>
    <x v="824"/>
    <s v="80315623"/>
    <n v="721521"/>
    <x v="51"/>
    <x v="11"/>
    <n v="0"/>
    <n v="2"/>
    <n v="417.39"/>
    <n v="1065.22"/>
    <x v="1"/>
    <x v="0"/>
    <x v="4"/>
    <s v="Delivery"/>
    <x v="1"/>
  </r>
  <r>
    <n v="1212718824"/>
    <x v="825"/>
    <s v="73393269"/>
    <n v="324809"/>
    <x v="51"/>
    <x v="11"/>
    <n v="0"/>
    <n v="2"/>
    <n v="608"/>
    <n v="1648.44"/>
    <x v="0"/>
    <x v="0"/>
    <x v="0"/>
    <s v="Customer Service"/>
    <x v="0"/>
  </r>
  <r>
    <n v="9603256001"/>
    <x v="826"/>
    <s v="8791577"/>
    <n v="832348"/>
    <x v="51"/>
    <x v="11"/>
    <n v="0"/>
    <n v="2"/>
    <n v="831.43"/>
    <n v="1064.76"/>
    <x v="2"/>
    <x v="1"/>
    <x v="3"/>
    <s v="Delivery"/>
    <x v="2"/>
  </r>
  <r>
    <n v="5626888972"/>
    <x v="827"/>
    <s v="24323106"/>
    <n v="681063"/>
    <x v="51"/>
    <x v="11"/>
    <n v="0"/>
    <n v="1"/>
    <n v="321.27999999999997"/>
    <n v="866.92"/>
    <x v="2"/>
    <x v="0"/>
    <x v="0"/>
    <s v="App Experience"/>
    <x v="2"/>
  </r>
  <r>
    <n v="2300753276"/>
    <x v="828"/>
    <s v="92306841"/>
    <n v="764014"/>
    <x v="51"/>
    <x v="11"/>
    <n v="0"/>
    <n v="1"/>
    <n v="612.04"/>
    <n v="1745.73"/>
    <x v="0"/>
    <x v="1"/>
    <x v="1"/>
    <s v="Customer Service"/>
    <x v="0"/>
  </r>
  <r>
    <n v="869629562"/>
    <x v="829"/>
    <s v="31831843"/>
    <n v="237083"/>
    <x v="51"/>
    <x v="11"/>
    <n v="0"/>
    <n v="2"/>
    <n v="577.13"/>
    <n v="562.70000000000005"/>
    <x v="3"/>
    <x v="0"/>
    <x v="0"/>
    <s v="Product Quality"/>
    <x v="0"/>
  </r>
  <r>
    <n v="3429137520"/>
    <x v="830"/>
    <s v="51048402"/>
    <n v="993331"/>
    <x v="51"/>
    <x v="11"/>
    <n v="0"/>
    <n v="1"/>
    <n v="102.44"/>
    <n v="2804.37"/>
    <x v="1"/>
    <x v="0"/>
    <x v="3"/>
    <s v="Product Quality"/>
    <x v="2"/>
  </r>
  <r>
    <n v="9957927297"/>
    <x v="831"/>
    <s v="35349582"/>
    <n v="449106"/>
    <x v="51"/>
    <x v="11"/>
    <n v="0"/>
    <n v="3"/>
    <n v="48.55"/>
    <n v="347.91"/>
    <x v="0"/>
    <x v="0"/>
    <x v="2"/>
    <s v="App Experience"/>
    <x v="1"/>
  </r>
  <r>
    <n v="202466684"/>
    <x v="832"/>
    <s v="74840437"/>
    <n v="642612"/>
    <x v="51"/>
    <x v="11"/>
    <n v="0"/>
    <n v="1"/>
    <n v="517.03"/>
    <n v="2939.42"/>
    <x v="3"/>
    <x v="0"/>
    <x v="0"/>
    <s v="Customer Service"/>
    <x v="0"/>
  </r>
  <r>
    <n v="8465721207"/>
    <x v="833"/>
    <s v="30192942"/>
    <n v="33955"/>
    <x v="51"/>
    <x v="11"/>
    <n v="0"/>
    <n v="2"/>
    <n v="186.08"/>
    <n v="4707.96"/>
    <x v="0"/>
    <x v="0"/>
    <x v="0"/>
    <s v="Customer Service"/>
    <x v="0"/>
  </r>
  <r>
    <n v="6194827199"/>
    <x v="834"/>
    <s v="41494867"/>
    <n v="555121"/>
    <x v="51"/>
    <x v="11"/>
    <n v="0"/>
    <n v="2"/>
    <n v="354.91"/>
    <n v="2702.57"/>
    <x v="0"/>
    <x v="0"/>
    <x v="3"/>
    <s v="Customer Service"/>
    <x v="2"/>
  </r>
  <r>
    <n v="3942174431"/>
    <x v="835"/>
    <s v="84257716"/>
    <n v="764014"/>
    <x v="51"/>
    <x v="11"/>
    <n v="0"/>
    <n v="2"/>
    <n v="612.04"/>
    <n v="758.75"/>
    <x v="2"/>
    <x v="1"/>
    <x v="3"/>
    <s v="App Experience"/>
    <x v="2"/>
  </r>
  <r>
    <n v="3189863462"/>
    <x v="836"/>
    <s v="6756256"/>
    <n v="567671"/>
    <x v="51"/>
    <x v="11"/>
    <n v="0"/>
    <n v="2"/>
    <n v="418.48"/>
    <n v="1472.61"/>
    <x v="0"/>
    <x v="0"/>
    <x v="1"/>
    <s v="Delivery"/>
    <x v="1"/>
  </r>
  <r>
    <n v="5923573134"/>
    <x v="837"/>
    <s v="22800586"/>
    <n v="623234"/>
    <x v="51"/>
    <x v="11"/>
    <n v="0"/>
    <n v="2"/>
    <n v="329.79"/>
    <n v="877.98"/>
    <x v="3"/>
    <x v="0"/>
    <x v="1"/>
    <s v="Customer Service"/>
    <x v="1"/>
  </r>
  <r>
    <n v="6659747528"/>
    <x v="838"/>
    <s v="43034188"/>
    <n v="366066"/>
    <x v="51"/>
    <x v="11"/>
    <n v="0"/>
    <n v="3"/>
    <n v="918.58"/>
    <n v="1028.6099999999999"/>
    <x v="3"/>
    <x v="0"/>
    <x v="1"/>
    <s v="Delivery"/>
    <x v="1"/>
  </r>
  <r>
    <n v="6037541687"/>
    <x v="839"/>
    <s v="86067293"/>
    <n v="306177"/>
    <x v="51"/>
    <x v="11"/>
    <n v="0"/>
    <n v="3"/>
    <n v="769.24"/>
    <n v="681.91"/>
    <x v="3"/>
    <x v="0"/>
    <x v="0"/>
    <s v="Customer Service"/>
    <x v="0"/>
  </r>
  <r>
    <n v="2585438297"/>
    <x v="840"/>
    <s v="50632192"/>
    <n v="14145"/>
    <x v="51"/>
    <x v="11"/>
    <n v="0"/>
    <n v="3"/>
    <n v="630.84"/>
    <n v="743.73"/>
    <x v="2"/>
    <x v="0"/>
    <x v="0"/>
    <s v="Customer Service"/>
    <x v="2"/>
  </r>
  <r>
    <n v="8065774615"/>
    <x v="841"/>
    <s v="35705377"/>
    <n v="954722"/>
    <x v="51"/>
    <x v="11"/>
    <n v="0"/>
    <n v="3"/>
    <n v="616.45000000000005"/>
    <n v="1757.08"/>
    <x v="3"/>
    <x v="2"/>
    <x v="1"/>
    <s v="Delivery"/>
    <x v="0"/>
  </r>
  <r>
    <n v="1816814476"/>
    <x v="842"/>
    <s v="85198177"/>
    <n v="667163"/>
    <x v="51"/>
    <x v="11"/>
    <n v="0"/>
    <n v="2"/>
    <n v="441.2"/>
    <n v="4981.16"/>
    <x v="0"/>
    <x v="0"/>
    <x v="4"/>
    <s v="Delivery"/>
    <x v="1"/>
  </r>
  <r>
    <n v="5278014717"/>
    <x v="843"/>
    <s v="31776996"/>
    <n v="658389"/>
    <x v="51"/>
    <x v="11"/>
    <n v="0"/>
    <n v="1"/>
    <n v="152.55000000000001"/>
    <n v="4687.37"/>
    <x v="0"/>
    <x v="0"/>
    <x v="3"/>
    <s v="Product Quality"/>
    <x v="2"/>
  </r>
  <r>
    <n v="4265447949"/>
    <x v="844"/>
    <s v="6150721"/>
    <n v="784827"/>
    <x v="51"/>
    <x v="11"/>
    <n v="0"/>
    <n v="3"/>
    <n v="274.25"/>
    <n v="1763.44"/>
    <x v="2"/>
    <x v="2"/>
    <x v="0"/>
    <s v="Delivery"/>
    <x v="0"/>
  </r>
  <r>
    <n v="6752221435"/>
    <x v="845"/>
    <s v="64197854"/>
    <n v="760684"/>
    <x v="51"/>
    <x v="11"/>
    <n v="0"/>
    <n v="1"/>
    <n v="71.599999999999994"/>
    <n v="4214.63"/>
    <x v="1"/>
    <x v="0"/>
    <x v="0"/>
    <s v="Product Quality"/>
    <x v="2"/>
  </r>
  <r>
    <n v="8943989258"/>
    <x v="846"/>
    <s v="36675827"/>
    <n v="578097"/>
    <x v="51"/>
    <x v="11"/>
    <n v="0"/>
    <n v="1"/>
    <n v="267.61"/>
    <n v="1983.74"/>
    <x v="3"/>
    <x v="0"/>
    <x v="1"/>
    <s v="Product Quality"/>
    <x v="1"/>
  </r>
  <r>
    <n v="4068367936"/>
    <x v="847"/>
    <s v="78678612"/>
    <n v="525531"/>
    <x v="51"/>
    <x v="11"/>
    <n v="0"/>
    <n v="2"/>
    <n v="831.1"/>
    <n v="4432.1899999999996"/>
    <x v="3"/>
    <x v="0"/>
    <x v="1"/>
    <s v="App Experience"/>
    <x v="1"/>
  </r>
  <r>
    <n v="5735156904"/>
    <x v="848"/>
    <s v="78841932"/>
    <n v="552496"/>
    <x v="51"/>
    <x v="11"/>
    <n v="0"/>
    <n v="1"/>
    <n v="508"/>
    <n v="3724.91"/>
    <x v="2"/>
    <x v="1"/>
    <x v="1"/>
    <s v="Customer Service"/>
    <x v="1"/>
  </r>
  <r>
    <n v="2405929115"/>
    <x v="849"/>
    <s v="14940427"/>
    <n v="937542"/>
    <x v="51"/>
    <x v="11"/>
    <n v="0"/>
    <n v="3"/>
    <n v="97.04"/>
    <n v="212.61"/>
    <x v="2"/>
    <x v="2"/>
    <x v="4"/>
    <s v="Customer Service"/>
    <x v="1"/>
  </r>
  <r>
    <n v="7913167260"/>
    <x v="850"/>
    <s v="98307019"/>
    <n v="123983"/>
    <x v="51"/>
    <x v="11"/>
    <n v="0"/>
    <n v="1"/>
    <n v="785.67"/>
    <n v="4575.5600000000004"/>
    <x v="2"/>
    <x v="2"/>
    <x v="0"/>
    <s v="Product Quality"/>
    <x v="0"/>
  </r>
  <r>
    <n v="1989751369"/>
    <x v="851"/>
    <s v="7333934"/>
    <n v="837480"/>
    <x v="51"/>
    <x v="11"/>
    <n v="0"/>
    <n v="3"/>
    <n v="217.4"/>
    <n v="274.25"/>
    <x v="2"/>
    <x v="1"/>
    <x v="1"/>
    <s v="Customer Service"/>
    <x v="1"/>
  </r>
  <r>
    <n v="7338050095"/>
    <x v="852"/>
    <s v="3292927"/>
    <n v="257719"/>
    <x v="51"/>
    <x v="11"/>
    <n v="0"/>
    <n v="3"/>
    <n v="281.73"/>
    <n v="2181.4299999999998"/>
    <x v="1"/>
    <x v="0"/>
    <x v="0"/>
    <s v="Delivery"/>
    <x v="2"/>
  </r>
  <r>
    <n v="9950986048"/>
    <x v="853"/>
    <s v="69863493"/>
    <n v="753354"/>
    <x v="51"/>
    <x v="11"/>
    <n v="0"/>
    <n v="1"/>
    <n v="423.56"/>
    <n v="4860.59"/>
    <x v="1"/>
    <x v="0"/>
    <x v="1"/>
    <s v="Delivery"/>
    <x v="0"/>
  </r>
  <r>
    <n v="5098703807"/>
    <x v="854"/>
    <s v="13760839"/>
    <n v="726958"/>
    <x v="51"/>
    <x v="11"/>
    <n v="0"/>
    <n v="3"/>
    <n v="887.48"/>
    <n v="3772.64"/>
    <x v="2"/>
    <x v="0"/>
    <x v="0"/>
    <s v="Customer Service"/>
    <x v="2"/>
  </r>
  <r>
    <n v="6937485392"/>
    <x v="855"/>
    <s v="30285217"/>
    <n v="561860"/>
    <x v="51"/>
    <x v="11"/>
    <n v="0"/>
    <n v="1"/>
    <n v="874.78"/>
    <n v="1509.64"/>
    <x v="2"/>
    <x v="1"/>
    <x v="3"/>
    <s v="App Experience"/>
    <x v="2"/>
  </r>
  <r>
    <n v="1266440097"/>
    <x v="856"/>
    <s v="88739922"/>
    <n v="949818"/>
    <x v="51"/>
    <x v="11"/>
    <n v="0"/>
    <n v="2"/>
    <n v="483.05"/>
    <n v="2345.34"/>
    <x v="0"/>
    <x v="0"/>
    <x v="0"/>
    <s v="App Experience"/>
    <x v="0"/>
  </r>
  <r>
    <n v="7415490509"/>
    <x v="857"/>
    <s v="61015113"/>
    <n v="365133"/>
    <x v="51"/>
    <x v="11"/>
    <n v="0"/>
    <n v="3"/>
    <n v="915.45"/>
    <n v="1429.18"/>
    <x v="1"/>
    <x v="0"/>
    <x v="0"/>
    <s v="Delivery"/>
    <x v="2"/>
  </r>
  <r>
    <n v="7284991749"/>
    <x v="858"/>
    <s v="65559853"/>
    <n v="961614"/>
    <x v="51"/>
    <x v="11"/>
    <n v="0"/>
    <n v="2"/>
    <n v="227.22"/>
    <n v="2817.03"/>
    <x v="2"/>
    <x v="0"/>
    <x v="1"/>
    <s v="Delivery"/>
    <x v="1"/>
  </r>
  <r>
    <n v="4645792703"/>
    <x v="859"/>
    <s v="24043135"/>
    <n v="734789"/>
    <x v="51"/>
    <x v="11"/>
    <n v="0"/>
    <n v="2"/>
    <n v="395.82"/>
    <n v="2627.96"/>
    <x v="1"/>
    <x v="0"/>
    <x v="1"/>
    <s v="App Experience"/>
    <x v="0"/>
  </r>
  <r>
    <n v="3174938939"/>
    <x v="860"/>
    <s v="95736310"/>
    <n v="365132"/>
    <x v="51"/>
    <x v="11"/>
    <n v="0"/>
    <n v="3"/>
    <n v="229.38"/>
    <n v="3597.75"/>
    <x v="3"/>
    <x v="0"/>
    <x v="1"/>
    <s v="Product Quality"/>
    <x v="1"/>
  </r>
  <r>
    <n v="1752712049"/>
    <x v="861"/>
    <s v="56195475"/>
    <n v="440875"/>
    <x v="51"/>
    <x v="11"/>
    <n v="0"/>
    <n v="1"/>
    <n v="275.02999999999997"/>
    <n v="2015.68"/>
    <x v="0"/>
    <x v="1"/>
    <x v="0"/>
    <s v="App Experience"/>
    <x v="0"/>
  </r>
  <r>
    <n v="8187201830"/>
    <x v="862"/>
    <s v="82529927"/>
    <n v="925482"/>
    <x v="51"/>
    <x v="11"/>
    <n v="0"/>
    <n v="3"/>
    <n v="475.04"/>
    <n v="1843.61"/>
    <x v="1"/>
    <x v="0"/>
    <x v="0"/>
    <s v="Product Quality"/>
    <x v="2"/>
  </r>
  <r>
    <n v="6900896329"/>
    <x v="863"/>
    <s v="65903057"/>
    <n v="557908"/>
    <x v="51"/>
    <x v="11"/>
    <n v="0"/>
    <n v="2"/>
    <n v="942.37"/>
    <n v="4864.1400000000003"/>
    <x v="0"/>
    <x v="0"/>
    <x v="0"/>
    <s v="Customer Service"/>
    <x v="2"/>
  </r>
  <r>
    <n v="3793977529"/>
    <x v="864"/>
    <s v="21425168"/>
    <n v="256051"/>
    <x v="51"/>
    <x v="11"/>
    <n v="0"/>
    <n v="3"/>
    <n v="400.92"/>
    <n v="2835.92"/>
    <x v="1"/>
    <x v="0"/>
    <x v="0"/>
    <s v="Product Quality"/>
    <x v="2"/>
  </r>
  <r>
    <n v="194459698"/>
    <x v="865"/>
    <s v="88553721"/>
    <n v="760684"/>
    <x v="51"/>
    <x v="11"/>
    <n v="0"/>
    <n v="1"/>
    <n v="71.599999999999994"/>
    <n v="2203.94"/>
    <x v="2"/>
    <x v="0"/>
    <x v="1"/>
    <s v="Product Quality"/>
    <x v="1"/>
  </r>
  <r>
    <n v="9330447952"/>
    <x v="866"/>
    <s v="37362180"/>
    <n v="376447"/>
    <x v="51"/>
    <x v="11"/>
    <n v="0"/>
    <n v="1"/>
    <n v="724.84"/>
    <n v="3410.21"/>
    <x v="1"/>
    <x v="0"/>
    <x v="0"/>
    <s v="App Experience"/>
    <x v="2"/>
  </r>
  <r>
    <n v="2097372277"/>
    <x v="867"/>
    <s v="14693393"/>
    <n v="757274"/>
    <x v="51"/>
    <x v="11"/>
    <n v="0"/>
    <n v="2"/>
    <n v="98.32"/>
    <n v="3122.85"/>
    <x v="2"/>
    <x v="0"/>
    <x v="3"/>
    <s v="Product Quality"/>
    <x v="2"/>
  </r>
  <r>
    <n v="7060954153"/>
    <x v="868"/>
    <s v="91130614"/>
    <n v="903336"/>
    <x v="51"/>
    <x v="11"/>
    <n v="0"/>
    <n v="3"/>
    <n v="551.88"/>
    <n v="2354.9499999999998"/>
    <x v="0"/>
    <x v="0"/>
    <x v="0"/>
    <s v="Customer Service"/>
    <x v="2"/>
  </r>
  <r>
    <n v="2921310646"/>
    <x v="869"/>
    <s v="40117357"/>
    <n v="63769"/>
    <x v="51"/>
    <x v="11"/>
    <n v="0"/>
    <n v="1"/>
    <n v="878.07"/>
    <n v="2915.52"/>
    <x v="3"/>
    <x v="0"/>
    <x v="4"/>
    <s v="Product Quality"/>
    <x v="1"/>
  </r>
  <r>
    <n v="3983082555"/>
    <x v="870"/>
    <s v="51670882"/>
    <n v="94225"/>
    <x v="51"/>
    <x v="11"/>
    <n v="0"/>
    <n v="3"/>
    <n v="77.11"/>
    <n v="530.85"/>
    <x v="2"/>
    <x v="2"/>
    <x v="1"/>
    <s v="Product Quality"/>
    <x v="0"/>
  </r>
  <r>
    <n v="4867298468"/>
    <x v="871"/>
    <s v="13492411"/>
    <n v="82484"/>
    <x v="51"/>
    <x v="11"/>
    <n v="0"/>
    <n v="3"/>
    <n v="914.88"/>
    <n v="2508.0100000000002"/>
    <x v="2"/>
    <x v="0"/>
    <x v="1"/>
    <s v="App Experience"/>
    <x v="1"/>
  </r>
  <r>
    <n v="3402631472"/>
    <x v="872"/>
    <s v="52032226"/>
    <n v="91670"/>
    <x v="51"/>
    <x v="11"/>
    <n v="0"/>
    <n v="2"/>
    <n v="439.24"/>
    <n v="2871.88"/>
    <x v="2"/>
    <x v="0"/>
    <x v="1"/>
    <s v="Customer Service"/>
    <x v="0"/>
  </r>
  <r>
    <n v="1648146562"/>
    <x v="873"/>
    <s v="95364457"/>
    <n v="398340"/>
    <x v="51"/>
    <x v="11"/>
    <n v="0"/>
    <n v="1"/>
    <n v="651.92999999999995"/>
    <n v="2953.31"/>
    <x v="0"/>
    <x v="0"/>
    <x v="1"/>
    <s v="Customer Service"/>
    <x v="0"/>
  </r>
  <r>
    <n v="5907766010"/>
    <x v="874"/>
    <s v="12272282"/>
    <n v="114414"/>
    <x v="51"/>
    <x v="11"/>
    <n v="0"/>
    <n v="2"/>
    <n v="832.06"/>
    <n v="3937.4"/>
    <x v="3"/>
    <x v="1"/>
    <x v="1"/>
    <s v="Delivery"/>
    <x v="0"/>
  </r>
  <r>
    <n v="9233577456"/>
    <x v="875"/>
    <s v="96853930"/>
    <n v="131136"/>
    <x v="51"/>
    <x v="11"/>
    <n v="0"/>
    <n v="2"/>
    <n v="37.799999999999997"/>
    <n v="2309.81"/>
    <x v="2"/>
    <x v="0"/>
    <x v="1"/>
    <s v="Product Quality"/>
    <x v="1"/>
  </r>
  <r>
    <n v="4084808075"/>
    <x v="876"/>
    <s v="65815155"/>
    <n v="324809"/>
    <x v="51"/>
    <x v="11"/>
    <n v="0"/>
    <n v="3"/>
    <n v="608"/>
    <n v="2698.15"/>
    <x v="2"/>
    <x v="0"/>
    <x v="3"/>
    <s v="App Experience"/>
    <x v="2"/>
  </r>
  <r>
    <n v="7217049550"/>
    <x v="877"/>
    <s v="24137201"/>
    <n v="552496"/>
    <x v="51"/>
    <x v="11"/>
    <n v="0"/>
    <n v="3"/>
    <n v="508"/>
    <n v="1886.59"/>
    <x v="1"/>
    <x v="2"/>
    <x v="1"/>
    <s v="Product Quality"/>
    <x v="0"/>
  </r>
  <r>
    <n v="1831943568"/>
    <x v="878"/>
    <s v="69863493"/>
    <n v="799459"/>
    <x v="51"/>
    <x v="11"/>
    <n v="0"/>
    <n v="3"/>
    <n v="852.02"/>
    <n v="3575.33"/>
    <x v="0"/>
    <x v="0"/>
    <x v="0"/>
    <s v="Product Quality"/>
    <x v="2"/>
  </r>
  <r>
    <n v="8707473624"/>
    <x v="879"/>
    <s v="22524981"/>
    <n v="990993"/>
    <x v="51"/>
    <x v="11"/>
    <n v="0"/>
    <n v="3"/>
    <n v="263.7"/>
    <n v="1333.69"/>
    <x v="0"/>
    <x v="0"/>
    <x v="2"/>
    <s v="Delivery"/>
    <x v="1"/>
  </r>
  <r>
    <n v="7075868285"/>
    <x v="880"/>
    <s v="5226128"/>
    <n v="336847"/>
    <x v="51"/>
    <x v="11"/>
    <n v="0"/>
    <n v="1"/>
    <n v="936.98"/>
    <n v="1704.88"/>
    <x v="3"/>
    <x v="0"/>
    <x v="1"/>
    <s v="Delivery"/>
    <x v="1"/>
  </r>
  <r>
    <n v="5164162918"/>
    <x v="881"/>
    <s v="96903782"/>
    <n v="784827"/>
    <x v="51"/>
    <x v="11"/>
    <n v="0"/>
    <n v="3"/>
    <n v="274.25"/>
    <n v="1869.56"/>
    <x v="3"/>
    <x v="0"/>
    <x v="3"/>
    <s v="Product Quality"/>
    <x v="2"/>
  </r>
  <r>
    <n v="2175298644"/>
    <x v="882"/>
    <s v="72132838"/>
    <n v="970529"/>
    <x v="51"/>
    <x v="11"/>
    <n v="0"/>
    <n v="1"/>
    <n v="827.44"/>
    <n v="1857.59"/>
    <x v="3"/>
    <x v="0"/>
    <x v="3"/>
    <s v="Delivery"/>
    <x v="2"/>
  </r>
  <r>
    <n v="5882568464"/>
    <x v="883"/>
    <s v="49258916"/>
    <n v="623234"/>
    <x v="51"/>
    <x v="11"/>
    <n v="0"/>
    <n v="2"/>
    <n v="329.79"/>
    <n v="1706.73"/>
    <x v="0"/>
    <x v="0"/>
    <x v="3"/>
    <s v="App Experience"/>
    <x v="2"/>
  </r>
  <r>
    <n v="7847708619"/>
    <x v="884"/>
    <s v="35402531"/>
    <n v="837480"/>
    <x v="51"/>
    <x v="11"/>
    <n v="0"/>
    <n v="2"/>
    <n v="217.4"/>
    <n v="3606.96"/>
    <x v="0"/>
    <x v="0"/>
    <x v="2"/>
    <s v="Delivery"/>
    <x v="1"/>
  </r>
  <r>
    <n v="6366048116"/>
    <x v="885"/>
    <s v="78732957"/>
    <n v="679321"/>
    <x v="51"/>
    <x v="11"/>
    <n v="0"/>
    <n v="3"/>
    <n v="738.46"/>
    <n v="1072.6400000000001"/>
    <x v="0"/>
    <x v="0"/>
    <x v="3"/>
    <s v="Product Quality"/>
    <x v="2"/>
  </r>
  <r>
    <n v="4926287333"/>
    <x v="886"/>
    <s v="31233120"/>
    <n v="747801"/>
    <x v="51"/>
    <x v="11"/>
    <n v="0"/>
    <n v="1"/>
    <n v="277.76"/>
    <n v="2890.49"/>
    <x v="0"/>
    <x v="0"/>
    <x v="0"/>
    <s v="Delivery"/>
    <x v="2"/>
  </r>
  <r>
    <n v="5532838325"/>
    <x v="887"/>
    <s v="6982488"/>
    <n v="264803"/>
    <x v="51"/>
    <x v="11"/>
    <n v="0"/>
    <n v="3"/>
    <n v="995.98"/>
    <n v="1133.25"/>
    <x v="0"/>
    <x v="0"/>
    <x v="0"/>
    <s v="App Experience"/>
    <x v="0"/>
  </r>
  <r>
    <n v="2567996236"/>
    <x v="888"/>
    <s v="81584486"/>
    <n v="714999"/>
    <x v="51"/>
    <x v="11"/>
    <n v="0"/>
    <n v="3"/>
    <n v="882.51"/>
    <n v="2831.03"/>
    <x v="0"/>
    <x v="0"/>
    <x v="3"/>
    <s v="Customer Service"/>
    <x v="2"/>
  </r>
  <r>
    <n v="2655613624"/>
    <x v="889"/>
    <s v="46623192"/>
    <n v="131748"/>
    <x v="51"/>
    <x v="11"/>
    <n v="0"/>
    <n v="2"/>
    <n v="81.349999999999994"/>
    <n v="2384.64"/>
    <x v="1"/>
    <x v="2"/>
    <x v="3"/>
    <s v="Product Quality"/>
    <x v="2"/>
  </r>
  <r>
    <n v="7706089549"/>
    <x v="890"/>
    <s v="44562310"/>
    <n v="990993"/>
    <x v="51"/>
    <x v="11"/>
    <n v="0"/>
    <n v="1"/>
    <n v="263.7"/>
    <n v="2062.54"/>
    <x v="0"/>
    <x v="0"/>
    <x v="3"/>
    <s v="Customer Service"/>
    <x v="2"/>
  </r>
  <r>
    <n v="8257370396"/>
    <x v="891"/>
    <s v="25221501"/>
    <n v="451933"/>
    <x v="51"/>
    <x v="11"/>
    <n v="0"/>
    <n v="1"/>
    <n v="568.94000000000005"/>
    <n v="160.07"/>
    <x v="2"/>
    <x v="2"/>
    <x v="0"/>
    <s v="Customer Service"/>
    <x v="2"/>
  </r>
  <r>
    <n v="8623808984"/>
    <x v="892"/>
    <s v="37551429"/>
    <n v="462526"/>
    <x v="51"/>
    <x v="11"/>
    <n v="0"/>
    <n v="2"/>
    <n v="449.97"/>
    <n v="1911.03"/>
    <x v="2"/>
    <x v="1"/>
    <x v="1"/>
    <s v="Product Quality"/>
    <x v="0"/>
  </r>
  <r>
    <n v="7579506101"/>
    <x v="893"/>
    <s v="72366758"/>
    <n v="487065"/>
    <x v="51"/>
    <x v="11"/>
    <n v="0"/>
    <n v="2"/>
    <n v="374.68"/>
    <n v="978.84"/>
    <x v="1"/>
    <x v="0"/>
    <x v="3"/>
    <s v="Product Quality"/>
    <x v="2"/>
  </r>
  <r>
    <n v="8861024199"/>
    <x v="894"/>
    <s v="29902416"/>
    <n v="329351"/>
    <x v="51"/>
    <x v="11"/>
    <n v="0"/>
    <n v="2"/>
    <n v="310.87"/>
    <n v="1015.26"/>
    <x v="0"/>
    <x v="0"/>
    <x v="4"/>
    <s v="Customer Service"/>
    <x v="1"/>
  </r>
  <r>
    <n v="7666131311"/>
    <x v="895"/>
    <s v="84456355"/>
    <n v="39154"/>
    <x v="51"/>
    <x v="11"/>
    <n v="0"/>
    <n v="1"/>
    <n v="946.86"/>
    <n v="3643.76"/>
    <x v="1"/>
    <x v="0"/>
    <x v="1"/>
    <s v="Delivery"/>
    <x v="1"/>
  </r>
  <r>
    <n v="103589925"/>
    <x v="896"/>
    <s v="65406127"/>
    <n v="542300"/>
    <x v="51"/>
    <x v="11"/>
    <n v="0"/>
    <n v="3"/>
    <n v="255.35"/>
    <n v="3805.99"/>
    <x v="1"/>
    <x v="1"/>
    <x v="2"/>
    <s v="Delivery"/>
    <x v="1"/>
  </r>
  <r>
    <n v="7346858138"/>
    <x v="897"/>
    <s v="16785724"/>
    <n v="552496"/>
    <x v="51"/>
    <x v="11"/>
    <n v="0"/>
    <n v="3"/>
    <n v="508"/>
    <n v="1530.63"/>
    <x v="1"/>
    <x v="0"/>
    <x v="0"/>
    <s v="Delivery"/>
    <x v="0"/>
  </r>
  <r>
    <n v="4963962664"/>
    <x v="898"/>
    <s v="80935110"/>
    <n v="820541"/>
    <x v="51"/>
    <x v="11"/>
    <n v="0"/>
    <n v="1"/>
    <n v="576.22"/>
    <n v="4132.1000000000004"/>
    <x v="0"/>
    <x v="0"/>
    <x v="2"/>
    <s v="Delivery"/>
    <x v="1"/>
  </r>
  <r>
    <n v="9069936094"/>
    <x v="899"/>
    <s v="90696847"/>
    <n v="991434"/>
    <x v="51"/>
    <x v="11"/>
    <n v="0"/>
    <n v="3"/>
    <n v="237.62"/>
    <n v="2841.51"/>
    <x v="0"/>
    <x v="2"/>
    <x v="0"/>
    <s v="App Experience"/>
    <x v="0"/>
  </r>
  <r>
    <n v="4665363191"/>
    <x v="900"/>
    <s v="73660582"/>
    <n v="187399"/>
    <x v="51"/>
    <x v="11"/>
    <n v="0"/>
    <n v="3"/>
    <n v="53.49"/>
    <n v="2035.62"/>
    <x v="3"/>
    <x v="1"/>
    <x v="3"/>
    <s v="App Experience"/>
    <x v="2"/>
  </r>
  <r>
    <n v="888510905"/>
    <x v="901"/>
    <s v="27824078"/>
    <n v="256051"/>
    <x v="51"/>
    <x v="11"/>
    <n v="0"/>
    <n v="2"/>
    <n v="400.92"/>
    <n v="1305.23"/>
    <x v="0"/>
    <x v="1"/>
    <x v="1"/>
    <s v="App Experience"/>
    <x v="0"/>
  </r>
  <r>
    <n v="6876091286"/>
    <x v="902"/>
    <s v="49136375"/>
    <n v="903336"/>
    <x v="51"/>
    <x v="11"/>
    <n v="0"/>
    <n v="3"/>
    <n v="551.88"/>
    <n v="3152.71"/>
    <x v="1"/>
    <x v="0"/>
    <x v="3"/>
    <s v="Delivery"/>
    <x v="2"/>
  </r>
  <r>
    <n v="2592923105"/>
    <x v="903"/>
    <s v="78806824"/>
    <n v="925482"/>
    <x v="51"/>
    <x v="11"/>
    <n v="0"/>
    <n v="3"/>
    <n v="475.04"/>
    <n v="5123.1400000000003"/>
    <x v="2"/>
    <x v="2"/>
    <x v="1"/>
    <s v="Customer Service"/>
    <x v="1"/>
  </r>
  <r>
    <n v="2468550508"/>
    <x v="904"/>
    <s v="59620534"/>
    <n v="473647"/>
    <x v="51"/>
    <x v="11"/>
    <n v="0"/>
    <n v="2"/>
    <n v="43.05"/>
    <n v="3712.25"/>
    <x v="1"/>
    <x v="0"/>
    <x v="3"/>
    <s v="Customer Service"/>
    <x v="2"/>
  </r>
  <r>
    <n v="5302956276"/>
    <x v="905"/>
    <s v="97111069"/>
    <n v="56589"/>
    <x v="51"/>
    <x v="11"/>
    <n v="0"/>
    <n v="3"/>
    <n v="517.77"/>
    <n v="1495.19"/>
    <x v="1"/>
    <x v="0"/>
    <x v="0"/>
    <s v="Delivery"/>
    <x v="2"/>
  </r>
  <r>
    <n v="9409714182"/>
    <x v="906"/>
    <s v="59110513"/>
    <n v="658389"/>
    <x v="51"/>
    <x v="11"/>
    <n v="0"/>
    <n v="1"/>
    <n v="152.55000000000001"/>
    <n v="2856.32"/>
    <x v="2"/>
    <x v="1"/>
    <x v="1"/>
    <s v="Product Quality"/>
    <x v="1"/>
  </r>
  <r>
    <n v="1446221570"/>
    <x v="907"/>
    <s v="59216664"/>
    <n v="952168"/>
    <x v="51"/>
    <x v="11"/>
    <n v="0"/>
    <n v="2"/>
    <n v="236.95"/>
    <n v="1905.44"/>
    <x v="3"/>
    <x v="0"/>
    <x v="3"/>
    <s v="Customer Service"/>
    <x v="2"/>
  </r>
  <r>
    <n v="8250036360"/>
    <x v="908"/>
    <s v="88203688"/>
    <n v="256051"/>
    <x v="51"/>
    <x v="11"/>
    <n v="0"/>
    <n v="3"/>
    <n v="400.92"/>
    <n v="1940.19"/>
    <x v="3"/>
    <x v="0"/>
    <x v="3"/>
    <s v="App Experience"/>
    <x v="2"/>
  </r>
  <r>
    <n v="447464341"/>
    <x v="583"/>
    <s v="89669139"/>
    <n v="378230"/>
    <x v="51"/>
    <x v="11"/>
    <n v="0"/>
    <n v="2"/>
    <n v="166.42"/>
    <n v="3113.07"/>
    <x v="3"/>
    <x v="1"/>
    <x v="1"/>
    <s v="Customer Service"/>
    <x v="1"/>
  </r>
  <r>
    <n v="15642223"/>
    <x v="909"/>
    <s v="85020453"/>
    <n v="937542"/>
    <x v="51"/>
    <x v="11"/>
    <n v="0"/>
    <n v="3"/>
    <n v="97.04"/>
    <n v="1712.74"/>
    <x v="0"/>
    <x v="0"/>
    <x v="0"/>
    <s v="Customer Service"/>
    <x v="2"/>
  </r>
  <r>
    <n v="3285378238"/>
    <x v="910"/>
    <s v="66943324"/>
    <n v="291238"/>
    <x v="51"/>
    <x v="11"/>
    <n v="0"/>
    <n v="2"/>
    <n v="746.03"/>
    <n v="2599.64"/>
    <x v="3"/>
    <x v="1"/>
    <x v="0"/>
    <s v="App Experience"/>
    <x v="0"/>
  </r>
  <r>
    <n v="2356483296"/>
    <x v="911"/>
    <s v="49529811"/>
    <n v="382511"/>
    <x v="51"/>
    <x v="11"/>
    <n v="0"/>
    <n v="1"/>
    <n v="702.54"/>
    <n v="2030.68"/>
    <x v="1"/>
    <x v="1"/>
    <x v="0"/>
    <s v="Product Quality"/>
    <x v="2"/>
  </r>
  <r>
    <n v="3382911339"/>
    <x v="912"/>
    <s v="23380116"/>
    <n v="697683"/>
    <x v="51"/>
    <x v="11"/>
    <n v="0"/>
    <n v="1"/>
    <n v="123.74"/>
    <n v="1666.57"/>
    <x v="2"/>
    <x v="0"/>
    <x v="1"/>
    <s v="Delivery"/>
    <x v="1"/>
  </r>
  <r>
    <n v="3690872026"/>
    <x v="913"/>
    <s v="1152215"/>
    <n v="951463"/>
    <x v="51"/>
    <x v="11"/>
    <n v="0"/>
    <n v="3"/>
    <n v="787.4"/>
    <n v="1203.31"/>
    <x v="0"/>
    <x v="0"/>
    <x v="0"/>
    <s v="App Experience"/>
    <x v="0"/>
  </r>
  <r>
    <n v="6755367585"/>
    <x v="914"/>
    <s v="54057428"/>
    <n v="561860"/>
    <x v="51"/>
    <x v="11"/>
    <n v="0"/>
    <n v="1"/>
    <n v="874.78"/>
    <n v="2115.5300000000002"/>
    <x v="1"/>
    <x v="0"/>
    <x v="0"/>
    <s v="Customer Service"/>
    <x v="0"/>
  </r>
  <r>
    <n v="6835850079"/>
    <x v="915"/>
    <s v="68965787"/>
    <n v="880510"/>
    <x v="51"/>
    <x v="11"/>
    <n v="0"/>
    <n v="3"/>
    <n v="951.43"/>
    <n v="934.75"/>
    <x v="1"/>
    <x v="0"/>
    <x v="0"/>
    <s v="Delivery"/>
    <x v="0"/>
  </r>
  <r>
    <n v="9345418784"/>
    <x v="916"/>
    <s v="58644651"/>
    <n v="771228"/>
    <x v="51"/>
    <x v="11"/>
    <n v="0"/>
    <n v="3"/>
    <n v="83.18"/>
    <n v="2469.41"/>
    <x v="0"/>
    <x v="0"/>
    <x v="2"/>
    <s v="Customer Service"/>
    <x v="1"/>
  </r>
  <r>
    <n v="7185243614"/>
    <x v="917"/>
    <s v="51994597"/>
    <n v="552883"/>
    <x v="51"/>
    <x v="11"/>
    <n v="0"/>
    <n v="3"/>
    <n v="888.16"/>
    <n v="1223.58"/>
    <x v="1"/>
    <x v="0"/>
    <x v="1"/>
    <s v="Customer Service"/>
    <x v="0"/>
  </r>
  <r>
    <n v="2319044818"/>
    <x v="918"/>
    <s v="82425179"/>
    <n v="615545"/>
    <x v="51"/>
    <x v="11"/>
    <n v="0"/>
    <n v="1"/>
    <n v="448.16"/>
    <n v="2861.37"/>
    <x v="3"/>
    <x v="0"/>
    <x v="3"/>
    <s v="Delivery"/>
    <x v="2"/>
  </r>
  <r>
    <n v="931834374"/>
    <x v="919"/>
    <s v="17392512"/>
    <n v="41853"/>
    <x v="51"/>
    <x v="11"/>
    <n v="0"/>
    <n v="3"/>
    <n v="910.44"/>
    <n v="361.89"/>
    <x v="3"/>
    <x v="0"/>
    <x v="4"/>
    <s v="Product Quality"/>
    <x v="1"/>
  </r>
  <r>
    <n v="8485398781"/>
    <x v="920"/>
    <s v="40593638"/>
    <n v="33955"/>
    <x v="51"/>
    <x v="11"/>
    <n v="0"/>
    <n v="2"/>
    <n v="186.08"/>
    <n v="2156.87"/>
    <x v="3"/>
    <x v="0"/>
    <x v="1"/>
    <s v="App Experience"/>
    <x v="0"/>
  </r>
  <r>
    <n v="9806464912"/>
    <x v="921"/>
    <s v="31981068"/>
    <n v="133542"/>
    <x v="51"/>
    <x v="11"/>
    <n v="0"/>
    <n v="3"/>
    <n v="68.489999999999995"/>
    <n v="2405.7600000000002"/>
    <x v="2"/>
    <x v="1"/>
    <x v="0"/>
    <s v="App Experience"/>
    <x v="2"/>
  </r>
  <r>
    <n v="8214365128"/>
    <x v="922"/>
    <s v="42012717"/>
    <n v="542300"/>
    <x v="51"/>
    <x v="11"/>
    <n v="0"/>
    <n v="2"/>
    <n v="255.35"/>
    <n v="3595.22"/>
    <x v="3"/>
    <x v="0"/>
    <x v="0"/>
    <s v="App Experience"/>
    <x v="2"/>
  </r>
  <r>
    <n v="137089318"/>
    <x v="923"/>
    <s v="6637282"/>
    <n v="39154"/>
    <x v="51"/>
    <x v="11"/>
    <n v="0"/>
    <n v="2"/>
    <n v="946.86"/>
    <n v="2254.2600000000002"/>
    <x v="3"/>
    <x v="0"/>
    <x v="1"/>
    <s v="Customer Service"/>
    <x v="1"/>
  </r>
  <r>
    <n v="7615602420"/>
    <x v="924"/>
    <s v="63402854"/>
    <n v="714999"/>
    <x v="51"/>
    <x v="11"/>
    <n v="0"/>
    <n v="3"/>
    <n v="882.51"/>
    <n v="922.64"/>
    <x v="0"/>
    <x v="0"/>
    <x v="1"/>
    <s v="App Experience"/>
    <x v="1"/>
  </r>
  <r>
    <n v="3995348964"/>
    <x v="925"/>
    <s v="44828791"/>
    <n v="697683"/>
    <x v="51"/>
    <x v="11"/>
    <n v="0"/>
    <n v="3"/>
    <n v="123.74"/>
    <n v="1613.86"/>
    <x v="0"/>
    <x v="0"/>
    <x v="3"/>
    <s v="App Experience"/>
    <x v="2"/>
  </r>
  <r>
    <n v="3816542830"/>
    <x v="926"/>
    <s v="81822935"/>
    <n v="942001"/>
    <x v="51"/>
    <x v="11"/>
    <n v="0"/>
    <n v="3"/>
    <n v="671.55"/>
    <n v="3294.67"/>
    <x v="1"/>
    <x v="0"/>
    <x v="1"/>
    <s v="Customer Service"/>
    <x v="0"/>
  </r>
  <r>
    <n v="9665004924"/>
    <x v="927"/>
    <s v="90184276"/>
    <n v="349294"/>
    <x v="51"/>
    <x v="11"/>
    <n v="0"/>
    <n v="3"/>
    <n v="934.75"/>
    <n v="3564.53"/>
    <x v="3"/>
    <x v="0"/>
    <x v="0"/>
    <s v="Product Quality"/>
    <x v="2"/>
  </r>
  <r>
    <n v="1728547597"/>
    <x v="928"/>
    <s v="98444183"/>
    <n v="798639"/>
    <x v="51"/>
    <x v="11"/>
    <n v="0"/>
    <n v="2"/>
    <n v="211.25"/>
    <n v="236.51"/>
    <x v="2"/>
    <x v="2"/>
    <x v="1"/>
    <s v="Delivery"/>
    <x v="0"/>
  </r>
  <r>
    <n v="5311190131"/>
    <x v="929"/>
    <s v="19482392"/>
    <n v="965755"/>
    <x v="51"/>
    <x v="11"/>
    <n v="0"/>
    <n v="2"/>
    <n v="532.57000000000005"/>
    <n v="1276.25"/>
    <x v="2"/>
    <x v="0"/>
    <x v="2"/>
    <s v="Product Quality"/>
    <x v="1"/>
  </r>
  <r>
    <n v="9581592141"/>
    <x v="930"/>
    <s v="64562786"/>
    <n v="4452"/>
    <x v="51"/>
    <x v="11"/>
    <n v="0"/>
    <n v="3"/>
    <n v="169.88"/>
    <n v="4117.6899999999996"/>
    <x v="1"/>
    <x v="0"/>
    <x v="1"/>
    <s v="Customer Service"/>
    <x v="1"/>
  </r>
  <r>
    <n v="4848863693"/>
    <x v="931"/>
    <s v="63217390"/>
    <n v="876139"/>
    <x v="51"/>
    <x v="11"/>
    <n v="0"/>
    <n v="1"/>
    <n v="415.75"/>
    <n v="1634.92"/>
    <x v="1"/>
    <x v="0"/>
    <x v="4"/>
    <s v="Customer Service"/>
    <x v="1"/>
  </r>
  <r>
    <n v="6374883107"/>
    <x v="932"/>
    <s v="23126657"/>
    <n v="473929"/>
    <x v="51"/>
    <x v="11"/>
    <n v="0"/>
    <n v="1"/>
    <n v="440.19"/>
    <n v="3039.25"/>
    <x v="1"/>
    <x v="2"/>
    <x v="3"/>
    <s v="Customer Service"/>
    <x v="2"/>
  </r>
  <r>
    <n v="3270131216"/>
    <x v="933"/>
    <s v="56604077"/>
    <n v="820973"/>
    <x v="51"/>
    <x v="11"/>
    <n v="0"/>
    <n v="3"/>
    <n v="114.52"/>
    <n v="1403.1"/>
    <x v="1"/>
    <x v="1"/>
    <x v="4"/>
    <s v="Delivery"/>
    <x v="1"/>
  </r>
  <r>
    <n v="2643382562"/>
    <x v="934"/>
    <s v="54338574"/>
    <n v="563740"/>
    <x v="51"/>
    <x v="11"/>
    <n v="0"/>
    <n v="3"/>
    <n v="96.33"/>
    <n v="354.91"/>
    <x v="1"/>
    <x v="0"/>
    <x v="1"/>
    <s v="App Experience"/>
    <x v="0"/>
  </r>
  <r>
    <n v="5212524996"/>
    <x v="935"/>
    <s v="45071436"/>
    <n v="784827"/>
    <x v="51"/>
    <x v="11"/>
    <n v="0"/>
    <n v="1"/>
    <n v="274.25"/>
    <n v="2573.9299999999998"/>
    <x v="0"/>
    <x v="0"/>
    <x v="0"/>
    <s v="App Experience"/>
    <x v="0"/>
  </r>
  <r>
    <n v="9594095277"/>
    <x v="936"/>
    <s v="27604184"/>
    <n v="925482"/>
    <x v="51"/>
    <x v="11"/>
    <n v="0"/>
    <n v="1"/>
    <n v="475.04"/>
    <n v="3015.93"/>
    <x v="2"/>
    <x v="0"/>
    <x v="3"/>
    <s v="Delivery"/>
    <x v="2"/>
  </r>
  <r>
    <n v="8375863419"/>
    <x v="937"/>
    <s v="76971644"/>
    <n v="962591"/>
    <x v="51"/>
    <x v="11"/>
    <n v="0"/>
    <n v="1"/>
    <n v="130.01"/>
    <n v="4914.12"/>
    <x v="2"/>
    <x v="1"/>
    <x v="0"/>
    <s v="Customer Service"/>
    <x v="2"/>
  </r>
  <r>
    <n v="7523880783"/>
    <x v="938"/>
    <s v="21481338"/>
    <n v="880510"/>
    <x v="51"/>
    <x v="11"/>
    <n v="0"/>
    <n v="3"/>
    <n v="951.43"/>
    <n v="4262.1899999999996"/>
    <x v="3"/>
    <x v="0"/>
    <x v="0"/>
    <s v="App Experience"/>
    <x v="0"/>
  </r>
  <r>
    <n v="9670158103"/>
    <x v="939"/>
    <s v="63262519"/>
    <n v="647462"/>
    <x v="51"/>
    <x v="11"/>
    <n v="0"/>
    <n v="2"/>
    <n v="326.42"/>
    <n v="2159.25"/>
    <x v="1"/>
    <x v="0"/>
    <x v="1"/>
    <s v="App Experience"/>
    <x v="0"/>
  </r>
  <r>
    <n v="4344108631"/>
    <x v="940"/>
    <s v="45804389"/>
    <n v="880510"/>
    <x v="51"/>
    <x v="11"/>
    <n v="0"/>
    <n v="3"/>
    <n v="951.43"/>
    <n v="4399.58"/>
    <x v="0"/>
    <x v="1"/>
    <x v="1"/>
    <s v="Product Quality"/>
    <x v="1"/>
  </r>
  <r>
    <n v="2237858"/>
    <x v="941"/>
    <s v="48281892"/>
    <n v="585299"/>
    <x v="51"/>
    <x v="11"/>
    <n v="0"/>
    <n v="1"/>
    <n v="799.46"/>
    <n v="3835.26"/>
    <x v="3"/>
    <x v="0"/>
    <x v="1"/>
    <s v="Delivery"/>
    <x v="0"/>
  </r>
  <r>
    <n v="3217791988"/>
    <x v="942"/>
    <s v="92642745"/>
    <n v="890623"/>
    <x v="51"/>
    <x v="11"/>
    <n v="0"/>
    <n v="1"/>
    <n v="354.52"/>
    <n v="5996.96"/>
    <x v="3"/>
    <x v="0"/>
    <x v="1"/>
    <s v="Customer Service"/>
    <x v="0"/>
  </r>
  <r>
    <n v="3355718103"/>
    <x v="943"/>
    <s v="91196901"/>
    <n v="478531"/>
    <x v="51"/>
    <x v="11"/>
    <n v="0"/>
    <n v="2"/>
    <n v="825.46"/>
    <n v="632.35"/>
    <x v="2"/>
    <x v="0"/>
    <x v="4"/>
    <s v="Product Quality"/>
    <x v="1"/>
  </r>
  <r>
    <n v="9590518103"/>
    <x v="944"/>
    <s v="62323608"/>
    <n v="140154"/>
    <x v="51"/>
    <x v="11"/>
    <n v="0"/>
    <n v="2"/>
    <n v="171.2"/>
    <n v="40.700000000000003"/>
    <x v="1"/>
    <x v="0"/>
    <x v="0"/>
    <s v="App Experience"/>
    <x v="2"/>
  </r>
  <r>
    <n v="6610120274"/>
    <x v="945"/>
    <s v="89910157"/>
    <n v="552496"/>
    <x v="51"/>
    <x v="11"/>
    <n v="0"/>
    <n v="2"/>
    <n v="508"/>
    <n v="3395.39"/>
    <x v="1"/>
    <x v="0"/>
    <x v="1"/>
    <s v="App Experience"/>
    <x v="0"/>
  </r>
  <r>
    <n v="1180899898"/>
    <x v="946"/>
    <s v="16420489"/>
    <n v="274207"/>
    <x v="51"/>
    <x v="11"/>
    <n v="0"/>
    <n v="1"/>
    <n v="328.51"/>
    <n v="3034.51"/>
    <x v="3"/>
    <x v="0"/>
    <x v="0"/>
    <s v="Customer Service"/>
    <x v="2"/>
  </r>
  <r>
    <n v="8758992688"/>
    <x v="947"/>
    <s v="11616535"/>
    <n v="891833"/>
    <x v="51"/>
    <x v="11"/>
    <n v="0"/>
    <n v="1"/>
    <n v="493.19"/>
    <n v="405.71"/>
    <x v="3"/>
    <x v="2"/>
    <x v="3"/>
    <s v="App Experience"/>
    <x v="2"/>
  </r>
  <r>
    <n v="6965716176"/>
    <x v="948"/>
    <s v="12851610"/>
    <n v="970529"/>
    <x v="51"/>
    <x v="11"/>
    <n v="0"/>
    <n v="3"/>
    <n v="827.44"/>
    <n v="4625.58"/>
    <x v="2"/>
    <x v="0"/>
    <x v="0"/>
    <s v="Product Quality"/>
    <x v="0"/>
  </r>
  <r>
    <n v="5527742274"/>
    <x v="949"/>
    <s v="57956497"/>
    <n v="712003"/>
    <x v="51"/>
    <x v="11"/>
    <n v="0"/>
    <n v="2"/>
    <n v="671.68"/>
    <n v="2424.06"/>
    <x v="2"/>
    <x v="0"/>
    <x v="1"/>
    <s v="Delivery"/>
    <x v="0"/>
  </r>
  <r>
    <n v="826610039"/>
    <x v="950"/>
    <s v="29431960"/>
    <n v="589812"/>
    <x v="51"/>
    <x v="11"/>
    <n v="0"/>
    <n v="3"/>
    <n v="163.03"/>
    <n v="169.88"/>
    <x v="1"/>
    <x v="0"/>
    <x v="1"/>
    <s v="Product Quality"/>
    <x v="0"/>
  </r>
  <r>
    <n v="3303891913"/>
    <x v="951"/>
    <s v="84361534"/>
    <n v="313754"/>
    <x v="51"/>
    <x v="11"/>
    <n v="0"/>
    <n v="2"/>
    <n v="136.6"/>
    <n v="2044.44"/>
    <x v="2"/>
    <x v="0"/>
    <x v="1"/>
    <s v="App Experience"/>
    <x v="0"/>
  </r>
  <r>
    <n v="2489292878"/>
    <x v="952"/>
    <s v="59240916"/>
    <n v="969851"/>
    <x v="51"/>
    <x v="11"/>
    <n v="0"/>
    <n v="2"/>
    <n v="340.66"/>
    <n v="3382.35"/>
    <x v="2"/>
    <x v="0"/>
    <x v="1"/>
    <s v="Delivery"/>
    <x v="0"/>
  </r>
  <r>
    <n v="8589851630"/>
    <x v="953"/>
    <s v="5386246"/>
    <n v="687218"/>
    <x v="51"/>
    <x v="11"/>
    <n v="0"/>
    <n v="2"/>
    <n v="317.82"/>
    <n v="3160.29"/>
    <x v="2"/>
    <x v="0"/>
    <x v="0"/>
    <s v="App Experience"/>
    <x v="0"/>
  </r>
  <r>
    <n v="4598897781"/>
    <x v="954"/>
    <s v="77625089"/>
    <n v="709916"/>
    <x v="51"/>
    <x v="11"/>
    <n v="0"/>
    <n v="3"/>
    <n v="33.76"/>
    <n v="3442.8"/>
    <x v="1"/>
    <x v="1"/>
    <x v="0"/>
    <s v="Customer Service"/>
    <x v="0"/>
  </r>
  <r>
    <n v="6932356214"/>
    <x v="955"/>
    <s v="58942207"/>
    <n v="131748"/>
    <x v="51"/>
    <x v="11"/>
    <n v="0"/>
    <n v="2"/>
    <n v="81.349999999999994"/>
    <n v="4091.52"/>
    <x v="3"/>
    <x v="1"/>
    <x v="1"/>
    <s v="Customer Service"/>
    <x v="1"/>
  </r>
  <r>
    <n v="3499004322"/>
    <x v="956"/>
    <s v="70363568"/>
    <n v="34200"/>
    <x v="51"/>
    <x v="11"/>
    <n v="0"/>
    <n v="1"/>
    <n v="319.8"/>
    <n v="2288.5300000000002"/>
    <x v="3"/>
    <x v="0"/>
    <x v="1"/>
    <s v="Delivery"/>
    <x v="0"/>
  </r>
  <r>
    <n v="7517620171"/>
    <x v="957"/>
    <s v="25128143"/>
    <n v="687218"/>
    <x v="51"/>
    <x v="11"/>
    <n v="0"/>
    <n v="2"/>
    <n v="317.82"/>
    <n v="1996.94"/>
    <x v="0"/>
    <x v="0"/>
    <x v="1"/>
    <s v="Customer Service"/>
    <x v="0"/>
  </r>
  <r>
    <n v="172987148"/>
    <x v="958"/>
    <s v="71607166"/>
    <n v="901144"/>
    <x v="51"/>
    <x v="11"/>
    <n v="0"/>
    <n v="3"/>
    <n v="340.36"/>
    <n v="2924.71"/>
    <x v="0"/>
    <x v="2"/>
    <x v="1"/>
    <s v="Product Quality"/>
    <x v="1"/>
  </r>
  <r>
    <n v="8347207794"/>
    <x v="959"/>
    <s v="34853377"/>
    <n v="890623"/>
    <x v="51"/>
    <x v="11"/>
    <n v="0"/>
    <n v="1"/>
    <n v="354.52"/>
    <n v="2701.36"/>
    <x v="2"/>
    <x v="0"/>
    <x v="0"/>
    <s v="Customer Service"/>
    <x v="0"/>
  </r>
  <r>
    <n v="9472355181"/>
    <x v="960"/>
    <s v="81462774"/>
    <n v="962054"/>
    <x v="51"/>
    <x v="11"/>
    <n v="0"/>
    <n v="1"/>
    <n v="16.86"/>
    <n v="972.69"/>
    <x v="1"/>
    <x v="0"/>
    <x v="0"/>
    <s v="Customer Service"/>
    <x v="2"/>
  </r>
  <r>
    <n v="1315064289"/>
    <x v="961"/>
    <s v="74735607"/>
    <n v="883013"/>
    <x v="51"/>
    <x v="11"/>
    <n v="0"/>
    <n v="2"/>
    <n v="989.88"/>
    <n v="2357.23"/>
    <x v="1"/>
    <x v="2"/>
    <x v="0"/>
    <s v="Product Quality"/>
    <x v="0"/>
  </r>
  <r>
    <n v="9371869941"/>
    <x v="962"/>
    <s v="53076417"/>
    <n v="712307"/>
    <x v="51"/>
    <x v="11"/>
    <n v="0"/>
    <n v="2"/>
    <n v="264.89"/>
    <n v="1599.11"/>
    <x v="2"/>
    <x v="0"/>
    <x v="1"/>
    <s v="Customer Service"/>
    <x v="1"/>
  </r>
  <r>
    <n v="5184568404"/>
    <x v="963"/>
    <s v="93507573"/>
    <n v="704868"/>
    <x v="51"/>
    <x v="11"/>
    <n v="0"/>
    <n v="2"/>
    <n v="193.46"/>
    <n v="872.08"/>
    <x v="0"/>
    <x v="0"/>
    <x v="2"/>
    <s v="Customer Service"/>
    <x v="1"/>
  </r>
  <r>
    <n v="5891002534"/>
    <x v="964"/>
    <s v="41494517"/>
    <n v="361361"/>
    <x v="51"/>
    <x v="11"/>
    <n v="0"/>
    <n v="2"/>
    <n v="826.21"/>
    <n v="475.04"/>
    <x v="2"/>
    <x v="1"/>
    <x v="1"/>
    <s v="Customer Service"/>
    <x v="1"/>
  </r>
  <r>
    <n v="1479730711"/>
    <x v="965"/>
    <s v="90647204"/>
    <n v="123983"/>
    <x v="51"/>
    <x v="11"/>
    <n v="0"/>
    <n v="3"/>
    <n v="785.67"/>
    <n v="589.61"/>
    <x v="3"/>
    <x v="2"/>
    <x v="0"/>
    <s v="Product Quality"/>
    <x v="0"/>
  </r>
  <r>
    <n v="7651037338"/>
    <x v="966"/>
    <s v="31576845"/>
    <n v="274207"/>
    <x v="51"/>
    <x v="11"/>
    <n v="0"/>
    <n v="2"/>
    <n v="328.51"/>
    <n v="242.57"/>
    <x v="0"/>
    <x v="0"/>
    <x v="0"/>
    <s v="App Experience"/>
    <x v="0"/>
  </r>
  <r>
    <n v="8763754537"/>
    <x v="967"/>
    <s v="97873848"/>
    <n v="723678"/>
    <x v="51"/>
    <x v="11"/>
    <n v="0"/>
    <n v="3"/>
    <n v="675.46"/>
    <n v="1696.36"/>
    <x v="1"/>
    <x v="0"/>
    <x v="1"/>
    <s v="Customer Service"/>
    <x v="0"/>
  </r>
  <r>
    <n v="7683813608"/>
    <x v="968"/>
    <s v="99707100"/>
    <n v="658389"/>
    <x v="51"/>
    <x v="11"/>
    <n v="0"/>
    <n v="2"/>
    <n v="152.55000000000001"/>
    <n v="2544.29"/>
    <x v="2"/>
    <x v="0"/>
    <x v="1"/>
    <s v="Delivery"/>
    <x v="0"/>
  </r>
  <r>
    <n v="6722955128"/>
    <x v="969"/>
    <s v="8351747"/>
    <n v="949818"/>
    <x v="51"/>
    <x v="11"/>
    <n v="0"/>
    <n v="1"/>
    <n v="483.05"/>
    <n v="1028.49"/>
    <x v="3"/>
    <x v="0"/>
    <x v="0"/>
    <s v="Delivery"/>
    <x v="2"/>
  </r>
  <r>
    <n v="8259274680"/>
    <x v="970"/>
    <s v="60379302"/>
    <n v="256783"/>
    <x v="51"/>
    <x v="11"/>
    <n v="0"/>
    <n v="3"/>
    <n v="906.54"/>
    <n v="3427.94"/>
    <x v="0"/>
    <x v="0"/>
    <x v="3"/>
    <s v="App Experience"/>
    <x v="2"/>
  </r>
  <r>
    <n v="4620484274"/>
    <x v="971"/>
    <s v="58111297"/>
    <n v="9436"/>
    <x v="51"/>
    <x v="11"/>
    <n v="0"/>
    <n v="2"/>
    <n v="88.43"/>
    <n v="3550.23"/>
    <x v="2"/>
    <x v="1"/>
    <x v="1"/>
    <s v="Customer Service"/>
    <x v="0"/>
  </r>
  <r>
    <n v="8260569466"/>
    <x v="972"/>
    <s v="59323931"/>
    <n v="144124"/>
    <x v="51"/>
    <x v="11"/>
    <n v="0"/>
    <n v="3"/>
    <n v="162.66999999999999"/>
    <n v="698.04"/>
    <x v="2"/>
    <x v="0"/>
    <x v="0"/>
    <s v="Customer Service"/>
    <x v="0"/>
  </r>
  <r>
    <n v="8498916204"/>
    <x v="973"/>
    <s v="47625855"/>
    <n v="537274"/>
    <x v="51"/>
    <x v="11"/>
    <n v="0"/>
    <n v="3"/>
    <n v="702.71"/>
    <n v="422.87"/>
    <x v="2"/>
    <x v="0"/>
    <x v="1"/>
    <s v="Product Quality"/>
    <x v="1"/>
  </r>
  <r>
    <n v="3209538967"/>
    <x v="974"/>
    <s v="41874489"/>
    <n v="82484"/>
    <x v="51"/>
    <x v="11"/>
    <n v="0"/>
    <n v="1"/>
    <n v="914.88"/>
    <n v="2519.2800000000002"/>
    <x v="0"/>
    <x v="0"/>
    <x v="1"/>
    <s v="App Experience"/>
    <x v="0"/>
  </r>
  <r>
    <n v="2570640420"/>
    <x v="975"/>
    <s v="10418604"/>
    <n v="542300"/>
    <x v="51"/>
    <x v="11"/>
    <n v="0"/>
    <n v="1"/>
    <n v="255.35"/>
    <n v="3782.04"/>
    <x v="0"/>
    <x v="0"/>
    <x v="2"/>
    <s v="Product Quality"/>
    <x v="1"/>
  </r>
  <r>
    <n v="2066843639"/>
    <x v="976"/>
    <s v="69516494"/>
    <n v="764014"/>
    <x v="51"/>
    <x v="11"/>
    <n v="0"/>
    <n v="3"/>
    <n v="612.04"/>
    <n v="941.19"/>
    <x v="1"/>
    <x v="0"/>
    <x v="1"/>
    <s v="Product Quality"/>
    <x v="1"/>
  </r>
  <r>
    <n v="7402125753"/>
    <x v="977"/>
    <s v="12500465"/>
    <n v="319388"/>
    <x v="51"/>
    <x v="11"/>
    <n v="0"/>
    <n v="2"/>
    <n v="657.8"/>
    <n v="3147.43"/>
    <x v="0"/>
    <x v="1"/>
    <x v="3"/>
    <s v="Delivery"/>
    <x v="2"/>
  </r>
  <r>
    <n v="9171089443"/>
    <x v="978"/>
    <s v="46185579"/>
    <n v="274207"/>
    <x v="51"/>
    <x v="11"/>
    <n v="0"/>
    <n v="3"/>
    <n v="328.51"/>
    <n v="2747.64"/>
    <x v="0"/>
    <x v="0"/>
    <x v="4"/>
    <s v="Customer Service"/>
    <x v="1"/>
  </r>
  <r>
    <n v="3272079644"/>
    <x v="979"/>
    <s v="51592174"/>
    <n v="741341"/>
    <x v="51"/>
    <x v="11"/>
    <n v="0"/>
    <n v="1"/>
    <n v="923.84"/>
    <n v="22.14"/>
    <x v="2"/>
    <x v="0"/>
    <x v="4"/>
    <s v="Product Quality"/>
    <x v="1"/>
  </r>
  <r>
    <n v="438111050"/>
    <x v="980"/>
    <s v="74174956"/>
    <n v="171602"/>
    <x v="51"/>
    <x v="11"/>
    <n v="0"/>
    <n v="1"/>
    <n v="883.44"/>
    <n v="2129.2199999999998"/>
    <x v="2"/>
    <x v="0"/>
    <x v="1"/>
    <s v="App Experience"/>
    <x v="0"/>
  </r>
  <r>
    <n v="7416160835"/>
    <x v="981"/>
    <s v="29324437"/>
    <n v="222892"/>
    <x v="51"/>
    <x v="11"/>
    <n v="0"/>
    <n v="1"/>
    <n v="869.22"/>
    <n v="2651.44"/>
    <x v="1"/>
    <x v="0"/>
    <x v="1"/>
    <s v="App Experience"/>
    <x v="0"/>
  </r>
  <r>
    <n v="4075074492"/>
    <x v="982"/>
    <s v="12778027"/>
    <n v="140154"/>
    <x v="51"/>
    <x v="11"/>
    <n v="0"/>
    <n v="1"/>
    <n v="171.2"/>
    <n v="5146.2"/>
    <x v="1"/>
    <x v="2"/>
    <x v="0"/>
    <s v="App Experience"/>
    <x v="0"/>
  </r>
  <r>
    <n v="5536024334"/>
    <x v="983"/>
    <s v="15661674"/>
    <n v="600767"/>
    <x v="51"/>
    <x v="11"/>
    <n v="0"/>
    <n v="3"/>
    <n v="722.42"/>
    <n v="1149.2"/>
    <x v="2"/>
    <x v="0"/>
    <x v="1"/>
    <s v="Customer Service"/>
    <x v="0"/>
  </r>
  <r>
    <n v="2013140214"/>
    <x v="984"/>
    <s v="39674723"/>
    <n v="962054"/>
    <x v="51"/>
    <x v="11"/>
    <n v="0"/>
    <n v="3"/>
    <n v="16.86"/>
    <n v="2400.9299999999998"/>
    <x v="2"/>
    <x v="0"/>
    <x v="1"/>
    <s v="Customer Service"/>
    <x v="1"/>
  </r>
  <r>
    <n v="1113582397"/>
    <x v="985"/>
    <s v="53292177"/>
    <n v="757274"/>
    <x v="51"/>
    <x v="11"/>
    <n v="0"/>
    <n v="2"/>
    <n v="98.32"/>
    <n v="3248.52"/>
    <x v="2"/>
    <x v="0"/>
    <x v="3"/>
    <s v="Delivery"/>
    <x v="2"/>
  </r>
  <r>
    <n v="1083928258"/>
    <x v="986"/>
    <s v="14705462"/>
    <n v="264803"/>
    <x v="51"/>
    <x v="11"/>
    <n v="0"/>
    <n v="1"/>
    <n v="995.98"/>
    <n v="2833.25"/>
    <x v="2"/>
    <x v="0"/>
    <x v="0"/>
    <s v="Product Quality"/>
    <x v="0"/>
  </r>
  <r>
    <n v="4906957374"/>
    <x v="987"/>
    <s v="30029998"/>
    <n v="818990"/>
    <x v="51"/>
    <x v="11"/>
    <n v="0"/>
    <n v="3"/>
    <n v="163.55000000000001"/>
    <n v="3973.9"/>
    <x v="2"/>
    <x v="0"/>
    <x v="0"/>
    <s v="App Experience"/>
    <x v="2"/>
  </r>
  <r>
    <n v="1876614122"/>
    <x v="988"/>
    <s v="97678578"/>
    <n v="366066"/>
    <x v="51"/>
    <x v="11"/>
    <n v="0"/>
    <n v="2"/>
    <n v="918.58"/>
    <n v="4304.71"/>
    <x v="0"/>
    <x v="0"/>
    <x v="1"/>
    <s v="Delivery"/>
    <x v="0"/>
  </r>
  <r>
    <n v="6556180328"/>
    <x v="989"/>
    <s v="10562528"/>
    <n v="839170"/>
    <x v="51"/>
    <x v="11"/>
    <n v="0"/>
    <n v="1"/>
    <n v="481.63"/>
    <n v="712.12"/>
    <x v="1"/>
    <x v="0"/>
    <x v="2"/>
    <s v="Delivery"/>
    <x v="1"/>
  </r>
  <r>
    <n v="7960553477"/>
    <x v="990"/>
    <s v="4356173"/>
    <n v="585299"/>
    <x v="51"/>
    <x v="11"/>
    <n v="0"/>
    <n v="3"/>
    <n v="799.46"/>
    <n v="169.88"/>
    <x v="1"/>
    <x v="0"/>
    <x v="0"/>
    <s v="Customer Service"/>
    <x v="0"/>
  </r>
  <r>
    <n v="6335972517"/>
    <x v="991"/>
    <s v="18256339"/>
    <n v="949818"/>
    <x v="51"/>
    <x v="11"/>
    <n v="0"/>
    <n v="2"/>
    <n v="483.05"/>
    <n v="1968.49"/>
    <x v="1"/>
    <x v="1"/>
    <x v="0"/>
    <s v="App Experience"/>
    <x v="2"/>
  </r>
  <r>
    <n v="6254948159"/>
    <x v="992"/>
    <s v="42615134"/>
    <n v="726958"/>
    <x v="51"/>
    <x v="11"/>
    <n v="0"/>
    <n v="3"/>
    <n v="887.48"/>
    <n v="3371.28"/>
    <x v="2"/>
    <x v="0"/>
    <x v="0"/>
    <s v="App Experience"/>
    <x v="0"/>
  </r>
  <r>
    <n v="7527936057"/>
    <x v="993"/>
    <s v="63971358"/>
    <n v="107548"/>
    <x v="51"/>
    <x v="11"/>
    <n v="0"/>
    <n v="3"/>
    <n v="891.6"/>
    <n v="2750.94"/>
    <x v="0"/>
    <x v="0"/>
    <x v="2"/>
    <s v="App Experience"/>
    <x v="1"/>
  </r>
  <r>
    <n v="6257851675"/>
    <x v="994"/>
    <s v="65488134"/>
    <n v="677169"/>
    <x v="51"/>
    <x v="11"/>
    <n v="0"/>
    <n v="2"/>
    <n v="261.02999999999997"/>
    <n v="1052.94"/>
    <x v="1"/>
    <x v="2"/>
    <x v="0"/>
    <s v="Delivery"/>
    <x v="2"/>
  </r>
  <r>
    <n v="6832610950"/>
    <x v="995"/>
    <s v="77811864"/>
    <n v="9436"/>
    <x v="51"/>
    <x v="11"/>
    <n v="0"/>
    <n v="3"/>
    <n v="88.43"/>
    <n v="1628.19"/>
    <x v="1"/>
    <x v="2"/>
    <x v="4"/>
    <s v="Customer Service"/>
    <x v="1"/>
  </r>
  <r>
    <n v="5085005195"/>
    <x v="996"/>
    <s v="2684440"/>
    <n v="697683"/>
    <x v="51"/>
    <x v="11"/>
    <n v="0"/>
    <n v="3"/>
    <n v="123.74"/>
    <n v="4030.23"/>
    <x v="0"/>
    <x v="0"/>
    <x v="0"/>
    <s v="Delivery"/>
    <x v="2"/>
  </r>
  <r>
    <n v="2177207547"/>
    <x v="997"/>
    <s v="92245432"/>
    <n v="448752"/>
    <x v="51"/>
    <x v="11"/>
    <n v="0"/>
    <n v="1"/>
    <n v="160.07"/>
    <n v="3576.89"/>
    <x v="3"/>
    <x v="0"/>
    <x v="0"/>
    <s v="Product Quality"/>
    <x v="2"/>
  </r>
  <r>
    <n v="3043364543"/>
    <x v="998"/>
    <s v="21597477"/>
    <n v="186168"/>
    <x v="51"/>
    <x v="11"/>
    <n v="0"/>
    <n v="1"/>
    <n v="878.8"/>
    <n v="1136.9000000000001"/>
    <x v="1"/>
    <x v="0"/>
    <x v="0"/>
    <s v="Delivery"/>
    <x v="0"/>
  </r>
  <r>
    <n v="2823404098"/>
    <x v="999"/>
    <s v="81377917"/>
    <n v="891833"/>
    <x v="51"/>
    <x v="11"/>
    <n v="0"/>
    <n v="3"/>
    <n v="493.19"/>
    <n v="2699.14"/>
    <x v="3"/>
    <x v="0"/>
    <x v="1"/>
    <s v="Delivery"/>
    <x v="0"/>
  </r>
  <r>
    <n v="646676955"/>
    <x v="1000"/>
    <s v="93018527"/>
    <n v="77308"/>
    <x v="51"/>
    <x v="11"/>
    <n v="0"/>
    <n v="2"/>
    <n v="223.27"/>
    <n v="109.03"/>
    <x v="0"/>
    <x v="0"/>
    <x v="0"/>
    <s v="Customer Service"/>
    <x v="2"/>
  </r>
  <r>
    <n v="5756607486"/>
    <x v="1001"/>
    <s v="27709218"/>
    <n v="613942"/>
    <x v="51"/>
    <x v="11"/>
    <n v="0"/>
    <n v="3"/>
    <n v="545"/>
    <n v="1910.09"/>
    <x v="2"/>
    <x v="0"/>
    <x v="0"/>
    <s v="Delivery"/>
    <x v="2"/>
  </r>
  <r>
    <n v="9373691795"/>
    <x v="1002"/>
    <s v="87463923"/>
    <n v="880510"/>
    <x v="51"/>
    <x v="11"/>
    <n v="0"/>
    <n v="1"/>
    <n v="951.43"/>
    <n v="2386.9299999999998"/>
    <x v="0"/>
    <x v="0"/>
    <x v="1"/>
    <s v="Customer Service"/>
    <x v="1"/>
  </r>
  <r>
    <n v="2611601543"/>
    <x v="1003"/>
    <s v="61753272"/>
    <n v="661577"/>
    <x v="51"/>
    <x v="11"/>
    <n v="0"/>
    <n v="1"/>
    <n v="720.95"/>
    <n v="1804.99"/>
    <x v="3"/>
    <x v="1"/>
    <x v="3"/>
    <s v="Product Quality"/>
    <x v="2"/>
  </r>
  <r>
    <n v="1491360686"/>
    <x v="1004"/>
    <s v="90649019"/>
    <n v="621677"/>
    <x v="51"/>
    <x v="11"/>
    <n v="0"/>
    <n v="2"/>
    <n v="317.8"/>
    <n v="822.74"/>
    <x v="1"/>
    <x v="1"/>
    <x v="3"/>
    <s v="App Experience"/>
    <x v="2"/>
  </r>
  <r>
    <n v="1824533423"/>
    <x v="1005"/>
    <s v="2233446"/>
    <n v="949818"/>
    <x v="51"/>
    <x v="11"/>
    <n v="0"/>
    <n v="2"/>
    <n v="483.05"/>
    <n v="2890.53"/>
    <x v="3"/>
    <x v="0"/>
    <x v="0"/>
    <s v="Delivery"/>
    <x v="2"/>
  </r>
  <r>
    <n v="2913841018"/>
    <x v="1006"/>
    <s v="46675763"/>
    <n v="799688"/>
    <x v="51"/>
    <x v="11"/>
    <n v="0"/>
    <n v="1"/>
    <n v="309.62"/>
    <n v="727.95"/>
    <x v="2"/>
    <x v="0"/>
    <x v="1"/>
    <s v="App Experience"/>
    <x v="0"/>
  </r>
  <r>
    <n v="3141803761"/>
    <x v="1007"/>
    <s v="34787383"/>
    <n v="4452"/>
    <x v="51"/>
    <x v="11"/>
    <n v="0"/>
    <n v="3"/>
    <n v="169.88"/>
    <n v="787.4"/>
    <x v="1"/>
    <x v="2"/>
    <x v="4"/>
    <s v="App Experience"/>
    <x v="1"/>
  </r>
  <r>
    <n v="6184484468"/>
    <x v="1008"/>
    <s v="40275138"/>
    <n v="240179"/>
    <x v="51"/>
    <x v="11"/>
    <n v="0"/>
    <n v="2"/>
    <n v="90.56"/>
    <n v="211.22"/>
    <x v="0"/>
    <x v="0"/>
    <x v="0"/>
    <s v="Delivery"/>
    <x v="2"/>
  </r>
  <r>
    <n v="4599327740"/>
    <x v="1009"/>
    <s v="77862447"/>
    <n v="613942"/>
    <x v="51"/>
    <x v="11"/>
    <n v="0"/>
    <n v="3"/>
    <n v="545"/>
    <n v="530.85"/>
    <x v="0"/>
    <x v="0"/>
    <x v="2"/>
    <s v="App Experience"/>
    <x v="1"/>
  </r>
  <r>
    <n v="7479207574"/>
    <x v="1010"/>
    <s v="64846124"/>
    <n v="60619"/>
    <x v="51"/>
    <x v="11"/>
    <n v="0"/>
    <n v="3"/>
    <n v="726.41"/>
    <n v="918.45"/>
    <x v="0"/>
    <x v="2"/>
    <x v="3"/>
    <s v="Customer Service"/>
    <x v="2"/>
  </r>
  <r>
    <n v="2996133401"/>
    <x v="1011"/>
    <s v="83964902"/>
    <n v="903336"/>
    <x v="51"/>
    <x v="11"/>
    <n v="0"/>
    <n v="2"/>
    <n v="551.88"/>
    <n v="2010.29"/>
    <x v="1"/>
    <x v="0"/>
    <x v="0"/>
    <s v="Customer Service"/>
    <x v="0"/>
  </r>
  <r>
    <n v="5972410040"/>
    <x v="1012"/>
    <s v="19179897"/>
    <n v="968887"/>
    <x v="51"/>
    <x v="11"/>
    <n v="0"/>
    <n v="3"/>
    <n v="40.700000000000003"/>
    <n v="1721.08"/>
    <x v="3"/>
    <x v="0"/>
    <x v="1"/>
    <s v="App Experience"/>
    <x v="0"/>
  </r>
  <r>
    <n v="4007593324"/>
    <x v="1013"/>
    <s v="68703613"/>
    <n v="305754"/>
    <x v="51"/>
    <x v="11"/>
    <n v="0"/>
    <n v="3"/>
    <n v="979.99"/>
    <n v="3453.62"/>
    <x v="3"/>
    <x v="0"/>
    <x v="2"/>
    <s v="Customer Service"/>
    <x v="1"/>
  </r>
  <r>
    <n v="3428454405"/>
    <x v="1014"/>
    <s v="93018527"/>
    <n v="432617"/>
    <x v="51"/>
    <x v="11"/>
    <n v="0"/>
    <n v="2"/>
    <n v="863.18"/>
    <n v="3030.47"/>
    <x v="0"/>
    <x v="0"/>
    <x v="2"/>
    <s v="Customer Service"/>
    <x v="1"/>
  </r>
  <r>
    <n v="1160646195"/>
    <x v="1015"/>
    <s v="5700842"/>
    <n v="876139"/>
    <x v="51"/>
    <x v="11"/>
    <n v="0"/>
    <n v="1"/>
    <n v="415.75"/>
    <n v="419.13"/>
    <x v="2"/>
    <x v="2"/>
    <x v="2"/>
    <s v="Customer Service"/>
    <x v="1"/>
  </r>
  <r>
    <n v="4376524554"/>
    <x v="1016"/>
    <s v="72576730"/>
    <n v="812607"/>
    <x v="51"/>
    <x v="11"/>
    <n v="0"/>
    <n v="2"/>
    <n v="416.65"/>
    <n v="2512.2199999999998"/>
    <x v="2"/>
    <x v="0"/>
    <x v="1"/>
    <s v="Customer Service"/>
    <x v="0"/>
  </r>
  <r>
    <n v="1519072771"/>
    <x v="1017"/>
    <s v="70615775"/>
    <n v="925482"/>
    <x v="51"/>
    <x v="11"/>
    <n v="0"/>
    <n v="2"/>
    <n v="475.04"/>
    <n v="98.32"/>
    <x v="1"/>
    <x v="0"/>
    <x v="0"/>
    <s v="Delivery"/>
    <x v="0"/>
  </r>
  <r>
    <n v="8203685394"/>
    <x v="1018"/>
    <s v="40192266"/>
    <n v="615545"/>
    <x v="51"/>
    <x v="11"/>
    <n v="0"/>
    <n v="3"/>
    <n v="448.16"/>
    <n v="1013.58"/>
    <x v="2"/>
    <x v="0"/>
    <x v="3"/>
    <s v="Customer Service"/>
    <x v="2"/>
  </r>
  <r>
    <n v="7906789850"/>
    <x v="1019"/>
    <s v="32006907"/>
    <n v="491521"/>
    <x v="51"/>
    <x v="11"/>
    <n v="0"/>
    <n v="2"/>
    <n v="556.35"/>
    <n v="2494.4699999999998"/>
    <x v="1"/>
    <x v="1"/>
    <x v="4"/>
    <s v="Customer Service"/>
    <x v="1"/>
  </r>
  <r>
    <n v="8073770046"/>
    <x v="1020"/>
    <s v="87943214"/>
    <n v="661577"/>
    <x v="51"/>
    <x v="11"/>
    <n v="0"/>
    <n v="1"/>
    <n v="720.95"/>
    <n v="3056.86"/>
    <x v="1"/>
    <x v="1"/>
    <x v="3"/>
    <s v="App Experience"/>
    <x v="2"/>
  </r>
  <r>
    <n v="5190202949"/>
    <x v="1021"/>
    <s v="40727086"/>
    <n v="992178"/>
    <x v="51"/>
    <x v="11"/>
    <n v="0"/>
    <n v="1"/>
    <n v="632.42999999999995"/>
    <n v="3924.07"/>
    <x v="3"/>
    <x v="1"/>
    <x v="0"/>
    <s v="App Experience"/>
    <x v="0"/>
  </r>
  <r>
    <n v="8542325207"/>
    <x v="1022"/>
    <s v="9573071"/>
    <n v="373536"/>
    <x v="51"/>
    <x v="11"/>
    <n v="0"/>
    <n v="2"/>
    <n v="494.17"/>
    <n v="4399.9399999999996"/>
    <x v="3"/>
    <x v="0"/>
    <x v="4"/>
    <s v="Product Quality"/>
    <x v="1"/>
  </r>
  <r>
    <n v="7566730050"/>
    <x v="1023"/>
    <s v="39153585"/>
    <n v="552496"/>
    <x v="51"/>
    <x v="11"/>
    <n v="0"/>
    <n v="3"/>
    <n v="508"/>
    <n v="1443.71"/>
    <x v="2"/>
    <x v="0"/>
    <x v="0"/>
    <s v="Delivery"/>
    <x v="2"/>
  </r>
  <r>
    <n v="176509722"/>
    <x v="1024"/>
    <s v="65221572"/>
    <n v="883013"/>
    <x v="51"/>
    <x v="11"/>
    <n v="0"/>
    <n v="1"/>
    <n v="989.88"/>
    <n v="2319.65"/>
    <x v="1"/>
    <x v="0"/>
    <x v="1"/>
    <s v="App Experience"/>
    <x v="0"/>
  </r>
  <r>
    <n v="1894603222"/>
    <x v="1025"/>
    <s v="21697638"/>
    <n v="839170"/>
    <x v="51"/>
    <x v="11"/>
    <n v="0"/>
    <n v="1"/>
    <n v="481.63"/>
    <n v="356.33"/>
    <x v="3"/>
    <x v="0"/>
    <x v="1"/>
    <s v="Customer Service"/>
    <x v="0"/>
  </r>
  <r>
    <n v="2694800415"/>
    <x v="1026"/>
    <s v="36675827"/>
    <n v="891833"/>
    <x v="51"/>
    <x v="11"/>
    <n v="0"/>
    <n v="2"/>
    <n v="493.19"/>
    <n v="3621.69"/>
    <x v="0"/>
    <x v="0"/>
    <x v="4"/>
    <s v="Delivery"/>
    <x v="1"/>
  </r>
  <r>
    <n v="5879390688"/>
    <x v="1027"/>
    <s v="77869660"/>
    <n v="687218"/>
    <x v="51"/>
    <x v="11"/>
    <n v="0"/>
    <n v="1"/>
    <n v="317.82"/>
    <n v="96.09"/>
    <x v="3"/>
    <x v="1"/>
    <x v="0"/>
    <s v="Delivery"/>
    <x v="2"/>
  </r>
  <r>
    <n v="1197715978"/>
    <x v="1028"/>
    <s v="625395"/>
    <n v="945635"/>
    <x v="51"/>
    <x v="11"/>
    <n v="0"/>
    <n v="3"/>
    <n v="778.9"/>
    <n v="3388.47"/>
    <x v="2"/>
    <x v="0"/>
    <x v="0"/>
    <s v="App Experience"/>
    <x v="2"/>
  </r>
  <r>
    <n v="7790696031"/>
    <x v="1029"/>
    <s v="34580200"/>
    <n v="602241"/>
    <x v="51"/>
    <x v="11"/>
    <n v="0"/>
    <n v="1"/>
    <n v="976.55"/>
    <n v="2174.92"/>
    <x v="3"/>
    <x v="0"/>
    <x v="0"/>
    <s v="Delivery"/>
    <x v="2"/>
  </r>
  <r>
    <n v="2189360099"/>
    <x v="1030"/>
    <s v="68714053"/>
    <n v="6405"/>
    <x v="51"/>
    <x v="11"/>
    <n v="0"/>
    <n v="1"/>
    <n v="236.51"/>
    <n v="2231.91"/>
    <x v="3"/>
    <x v="0"/>
    <x v="1"/>
    <s v="App Experience"/>
    <x v="1"/>
  </r>
  <r>
    <n v="3542041943"/>
    <x v="1031"/>
    <s v="55007963"/>
    <n v="313754"/>
    <x v="51"/>
    <x v="11"/>
    <n v="0"/>
    <n v="1"/>
    <n v="136.6"/>
    <n v="209.59"/>
    <x v="3"/>
    <x v="0"/>
    <x v="3"/>
    <s v="App Experience"/>
    <x v="2"/>
  </r>
  <r>
    <n v="9202469009"/>
    <x v="1032"/>
    <s v="37362180"/>
    <n v="563740"/>
    <x v="51"/>
    <x v="11"/>
    <n v="0"/>
    <n v="1"/>
    <n v="96.33"/>
    <n v="1574.8"/>
    <x v="1"/>
    <x v="0"/>
    <x v="3"/>
    <s v="Delivery"/>
    <x v="2"/>
  </r>
  <r>
    <n v="3985829990"/>
    <x v="1033"/>
    <s v="81808190"/>
    <n v="578097"/>
    <x v="51"/>
    <x v="11"/>
    <n v="0"/>
    <n v="1"/>
    <n v="267.61"/>
    <n v="4495.3500000000004"/>
    <x v="3"/>
    <x v="1"/>
    <x v="0"/>
    <s v="Customer Service"/>
    <x v="2"/>
  </r>
  <r>
    <n v="4341872315"/>
    <x v="1034"/>
    <s v="71755645"/>
    <n v="930284"/>
    <x v="51"/>
    <x v="11"/>
    <n v="0"/>
    <n v="3"/>
    <n v="189.47"/>
    <n v="3494.41"/>
    <x v="3"/>
    <x v="0"/>
    <x v="4"/>
    <s v="Delivery"/>
    <x v="1"/>
  </r>
  <r>
    <n v="4748123248"/>
    <x v="1035"/>
    <s v="24144240"/>
    <n v="673058"/>
    <x v="51"/>
    <x v="11"/>
    <n v="0"/>
    <n v="3"/>
    <n v="765.76"/>
    <n v="476.96"/>
    <x v="1"/>
    <x v="0"/>
    <x v="0"/>
    <s v="Delivery"/>
    <x v="0"/>
  </r>
  <r>
    <n v="99905061"/>
    <x v="1036"/>
    <s v="47590944"/>
    <n v="492958"/>
    <x v="51"/>
    <x v="11"/>
    <n v="0"/>
    <n v="1"/>
    <n v="84.2"/>
    <n v="2948.85"/>
    <x v="2"/>
    <x v="1"/>
    <x v="1"/>
    <s v="Product Quality"/>
    <x v="1"/>
  </r>
  <r>
    <n v="9118004489"/>
    <x v="1037"/>
    <s v="37288781"/>
    <n v="473647"/>
    <x v="51"/>
    <x v="11"/>
    <n v="0"/>
    <n v="1"/>
    <n v="43.05"/>
    <n v="2685.25"/>
    <x v="0"/>
    <x v="0"/>
    <x v="1"/>
    <s v="App Experience"/>
    <x v="0"/>
  </r>
  <r>
    <n v="1696936610"/>
    <x v="1038"/>
    <s v="25795941"/>
    <n v="490939"/>
    <x v="51"/>
    <x v="11"/>
    <n v="0"/>
    <n v="1"/>
    <n v="80.25"/>
    <n v="1983.84"/>
    <x v="3"/>
    <x v="0"/>
    <x v="3"/>
    <s v="Customer Service"/>
    <x v="2"/>
  </r>
  <r>
    <n v="155669553"/>
    <x v="1039"/>
    <s v="88779806"/>
    <n v="714999"/>
    <x v="51"/>
    <x v="11"/>
    <n v="0"/>
    <n v="1"/>
    <n v="882.51"/>
    <n v="2239.85"/>
    <x v="1"/>
    <x v="0"/>
    <x v="0"/>
    <s v="Delivery"/>
    <x v="2"/>
  </r>
  <r>
    <n v="2885541999"/>
    <x v="1040"/>
    <s v="40275138"/>
    <n v="337168"/>
    <x v="51"/>
    <x v="11"/>
    <n v="0"/>
    <n v="3"/>
    <n v="545.49"/>
    <n v="87.3"/>
    <x v="0"/>
    <x v="0"/>
    <x v="1"/>
    <s v="Delivery"/>
    <x v="0"/>
  </r>
  <r>
    <n v="2846340681"/>
    <x v="1041"/>
    <s v="77085443"/>
    <n v="287070"/>
    <x v="51"/>
    <x v="11"/>
    <n v="0"/>
    <n v="2"/>
    <n v="443.17"/>
    <n v="2923.65"/>
    <x v="0"/>
    <x v="0"/>
    <x v="1"/>
    <s v="App Experience"/>
    <x v="1"/>
  </r>
  <r>
    <n v="963715332"/>
    <x v="1042"/>
    <s v="21948041"/>
    <n v="771228"/>
    <x v="51"/>
    <x v="11"/>
    <n v="0"/>
    <n v="1"/>
    <n v="83.18"/>
    <n v="4740.41"/>
    <x v="1"/>
    <x v="1"/>
    <x v="0"/>
    <s v="Customer Service"/>
    <x v="0"/>
  </r>
  <r>
    <n v="2807634451"/>
    <x v="1043"/>
    <s v="84986716"/>
    <n v="481843"/>
    <x v="51"/>
    <x v="11"/>
    <n v="0"/>
    <n v="3"/>
    <n v="297.68"/>
    <n v="3196.92"/>
    <x v="3"/>
    <x v="0"/>
    <x v="1"/>
    <s v="App Experience"/>
    <x v="0"/>
  </r>
  <r>
    <n v="3046341241"/>
    <x v="1044"/>
    <s v="82286725"/>
    <n v="690565"/>
    <x v="51"/>
    <x v="11"/>
    <n v="0"/>
    <n v="1"/>
    <n v="951.27"/>
    <n v="3155.44"/>
    <x v="3"/>
    <x v="0"/>
    <x v="0"/>
    <s v="Product Quality"/>
    <x v="2"/>
  </r>
  <r>
    <n v="485687952"/>
    <x v="1045"/>
    <s v="8228843"/>
    <n v="992178"/>
    <x v="51"/>
    <x v="11"/>
    <n v="0"/>
    <n v="3"/>
    <n v="632.42999999999995"/>
    <n v="1436.02"/>
    <x v="3"/>
    <x v="1"/>
    <x v="1"/>
    <s v="Product Quality"/>
    <x v="1"/>
  </r>
  <r>
    <n v="7660904370"/>
    <x v="1046"/>
    <s v="30455484"/>
    <n v="478531"/>
    <x v="51"/>
    <x v="11"/>
    <n v="0"/>
    <n v="1"/>
    <n v="825.46"/>
    <n v="695.54"/>
    <x v="0"/>
    <x v="1"/>
    <x v="0"/>
    <s v="App Experience"/>
    <x v="2"/>
  </r>
  <r>
    <n v="9753033954"/>
    <x v="1047"/>
    <s v="83577942"/>
    <n v="667163"/>
    <x v="51"/>
    <x v="11"/>
    <n v="0"/>
    <n v="1"/>
    <n v="441.2"/>
    <n v="630.84"/>
    <x v="2"/>
    <x v="0"/>
    <x v="3"/>
    <s v="Customer Service"/>
    <x v="2"/>
  </r>
  <r>
    <n v="9509887699"/>
    <x v="1048"/>
    <s v="23448955"/>
    <n v="700048"/>
    <x v="51"/>
    <x v="11"/>
    <n v="0"/>
    <n v="2"/>
    <n v="141.28"/>
    <n v="1656.08"/>
    <x v="1"/>
    <x v="0"/>
    <x v="3"/>
    <s v="Delivery"/>
    <x v="2"/>
  </r>
  <r>
    <n v="1054122071"/>
    <x v="1049"/>
    <s v="97557157"/>
    <n v="473929"/>
    <x v="51"/>
    <x v="11"/>
    <n v="0"/>
    <n v="1"/>
    <n v="440.19"/>
    <n v="1011.38"/>
    <x v="2"/>
    <x v="0"/>
    <x v="2"/>
    <s v="Delivery"/>
    <x v="1"/>
  </r>
  <r>
    <n v="9135272808"/>
    <x v="1050"/>
    <s v="21701991"/>
    <n v="952124"/>
    <x v="51"/>
    <x v="11"/>
    <n v="0"/>
    <n v="2"/>
    <n v="127.08"/>
    <n v="1454.36"/>
    <x v="1"/>
    <x v="0"/>
    <x v="1"/>
    <s v="App Experience"/>
    <x v="0"/>
  </r>
  <r>
    <n v="597447215"/>
    <x v="1051"/>
    <s v="39957741"/>
    <n v="848226"/>
    <x v="51"/>
    <x v="11"/>
    <n v="0"/>
    <n v="1"/>
    <n v="209.59"/>
    <n v="4238.9799999999996"/>
    <x v="1"/>
    <x v="0"/>
    <x v="0"/>
    <s v="Customer Service"/>
    <x v="0"/>
  </r>
  <r>
    <n v="5562099656"/>
    <x v="1052"/>
    <s v="3872421"/>
    <n v="440875"/>
    <x v="51"/>
    <x v="11"/>
    <n v="0"/>
    <n v="2"/>
    <n v="275.02999999999997"/>
    <n v="163.03"/>
    <x v="2"/>
    <x v="0"/>
    <x v="4"/>
    <s v="App Experience"/>
    <x v="1"/>
  </r>
  <r>
    <n v="4122736828"/>
    <x v="1053"/>
    <s v="47590944"/>
    <n v="500633"/>
    <x v="51"/>
    <x v="11"/>
    <n v="0"/>
    <n v="1"/>
    <n v="154.5"/>
    <n v="2205.44"/>
    <x v="1"/>
    <x v="0"/>
    <x v="1"/>
    <s v="Delivery"/>
    <x v="0"/>
  </r>
  <r>
    <n v="7238138072"/>
    <x v="1054"/>
    <s v="32929817"/>
    <n v="679284"/>
    <x v="51"/>
    <x v="11"/>
    <n v="0"/>
    <n v="3"/>
    <n v="877.89"/>
    <n v="906.54"/>
    <x v="3"/>
    <x v="0"/>
    <x v="4"/>
    <s v="Product Quality"/>
    <x v="1"/>
  </r>
  <r>
    <n v="6244736404"/>
    <x v="1055"/>
    <s v="8791577"/>
    <n v="613942"/>
    <x v="51"/>
    <x v="11"/>
    <n v="0"/>
    <n v="1"/>
    <n v="545"/>
    <n v="4248.04"/>
    <x v="1"/>
    <x v="1"/>
    <x v="0"/>
    <s v="App Experience"/>
    <x v="2"/>
  </r>
  <r>
    <n v="1297341963"/>
    <x v="1056"/>
    <s v="70230254"/>
    <n v="564692"/>
    <x v="51"/>
    <x v="11"/>
    <n v="0"/>
    <n v="1"/>
    <n v="215.65"/>
    <n v="1516.81"/>
    <x v="0"/>
    <x v="0"/>
    <x v="1"/>
    <s v="Product Quality"/>
    <x v="0"/>
  </r>
  <r>
    <n v="3842442278"/>
    <x v="1057"/>
    <s v="89223620"/>
    <n v="567671"/>
    <x v="51"/>
    <x v="11"/>
    <n v="0"/>
    <n v="1"/>
    <n v="418.48"/>
    <n v="4144.84"/>
    <x v="2"/>
    <x v="0"/>
    <x v="2"/>
    <s v="App Experience"/>
    <x v="1"/>
  </r>
  <r>
    <n v="9576684860"/>
    <x v="1058"/>
    <s v="9347990"/>
    <n v="587645"/>
    <x v="51"/>
    <x v="11"/>
    <n v="0"/>
    <n v="2"/>
    <n v="801.81"/>
    <n v="1365.7"/>
    <x v="2"/>
    <x v="1"/>
    <x v="3"/>
    <s v="Delivery"/>
    <x v="2"/>
  </r>
  <r>
    <n v="1592757566"/>
    <x v="1059"/>
    <s v="78903046"/>
    <n v="124290"/>
    <x v="51"/>
    <x v="11"/>
    <n v="0"/>
    <n v="2"/>
    <n v="39.65"/>
    <n v="4787.67"/>
    <x v="3"/>
    <x v="2"/>
    <x v="0"/>
    <s v="App Experience"/>
    <x v="0"/>
  </r>
  <r>
    <n v="5060677329"/>
    <x v="1060"/>
    <s v="68219091"/>
    <n v="264803"/>
    <x v="51"/>
    <x v="11"/>
    <n v="0"/>
    <n v="3"/>
    <n v="995.98"/>
    <n v="903.53"/>
    <x v="1"/>
    <x v="1"/>
    <x v="1"/>
    <s v="Delivery"/>
    <x v="1"/>
  </r>
  <r>
    <n v="2241930006"/>
    <x v="1061"/>
    <s v="66943324"/>
    <n v="26060"/>
    <x v="51"/>
    <x v="11"/>
    <n v="0"/>
    <n v="3"/>
    <n v="342.94"/>
    <n v="2211.21"/>
    <x v="1"/>
    <x v="2"/>
    <x v="4"/>
    <s v="Customer Service"/>
    <x v="1"/>
  </r>
  <r>
    <n v="3246505078"/>
    <x v="1062"/>
    <s v="45481936"/>
    <n v="677169"/>
    <x v="51"/>
    <x v="11"/>
    <n v="0"/>
    <n v="1"/>
    <n v="261.02999999999997"/>
    <n v="702.71"/>
    <x v="3"/>
    <x v="2"/>
    <x v="0"/>
    <s v="Customer Service"/>
    <x v="2"/>
  </r>
  <r>
    <n v="5870152806"/>
    <x v="771"/>
    <s v="376144"/>
    <n v="659290"/>
    <x v="51"/>
    <x v="11"/>
    <n v="0"/>
    <n v="1"/>
    <n v="319.33999999999997"/>
    <n v="171.2"/>
    <x v="0"/>
    <x v="0"/>
    <x v="0"/>
    <s v="Product Quality"/>
    <x v="2"/>
  </r>
  <r>
    <n v="8919999754"/>
    <x v="1063"/>
    <s v="8395610"/>
    <n v="564692"/>
    <x v="51"/>
    <x v="11"/>
    <n v="0"/>
    <n v="3"/>
    <n v="215.65"/>
    <n v="2554.62"/>
    <x v="1"/>
    <x v="0"/>
    <x v="0"/>
    <s v="Customer Service"/>
    <x v="0"/>
  </r>
  <r>
    <n v="1080338783"/>
    <x v="1064"/>
    <s v="1601161"/>
    <n v="433521"/>
    <x v="51"/>
    <x v="11"/>
    <n v="0"/>
    <n v="2"/>
    <n v="321.33"/>
    <n v="2039.04"/>
    <x v="0"/>
    <x v="0"/>
    <x v="3"/>
    <s v="App Experience"/>
    <x v="2"/>
  </r>
  <r>
    <n v="4641905606"/>
    <x v="1065"/>
    <s v="40667183"/>
    <n v="112390"/>
    <x v="51"/>
    <x v="11"/>
    <n v="0"/>
    <n v="3"/>
    <n v="877.98"/>
    <n v="3587.82"/>
    <x v="0"/>
    <x v="0"/>
    <x v="1"/>
    <s v="Delivery"/>
    <x v="1"/>
  </r>
  <r>
    <n v="9456413999"/>
    <x v="1066"/>
    <s v="32019725"/>
    <n v="839170"/>
    <x v="51"/>
    <x v="11"/>
    <n v="0"/>
    <n v="2"/>
    <n v="481.63"/>
    <n v="2572.64"/>
    <x v="2"/>
    <x v="0"/>
    <x v="0"/>
    <s v="Customer Service"/>
    <x v="2"/>
  </r>
  <r>
    <n v="4764056827"/>
    <x v="1067"/>
    <s v="8025622"/>
    <n v="767398"/>
    <x v="51"/>
    <x v="11"/>
    <n v="0"/>
    <n v="2"/>
    <n v="22.14"/>
    <n v="3063.23"/>
    <x v="1"/>
    <x v="1"/>
    <x v="3"/>
    <s v="Delivery"/>
    <x v="2"/>
  </r>
  <r>
    <n v="5168057633"/>
    <x v="1068"/>
    <s v="45477575"/>
    <n v="272170"/>
    <x v="51"/>
    <x v="11"/>
    <n v="0"/>
    <n v="2"/>
    <n v="140.80000000000001"/>
    <n v="4188.1499999999996"/>
    <x v="1"/>
    <x v="0"/>
    <x v="3"/>
    <s v="App Experience"/>
    <x v="2"/>
  </r>
  <r>
    <n v="1442559656"/>
    <x v="1069"/>
    <s v="85074810"/>
    <n v="240179"/>
    <x v="51"/>
    <x v="11"/>
    <n v="0"/>
    <n v="2"/>
    <n v="90.56"/>
    <n v="2573.9699999999998"/>
    <x v="0"/>
    <x v="2"/>
    <x v="4"/>
    <s v="Product Quality"/>
    <x v="1"/>
  </r>
  <r>
    <n v="6590257283"/>
    <x v="1070"/>
    <s v="2058037"/>
    <n v="435929"/>
    <x v="51"/>
    <x v="11"/>
    <n v="0"/>
    <n v="3"/>
    <n v="856.89"/>
    <n v="4030.26"/>
    <x v="0"/>
    <x v="0"/>
    <x v="1"/>
    <s v="Product Quality"/>
    <x v="0"/>
  </r>
  <r>
    <n v="3429671763"/>
    <x v="1071"/>
    <s v="21481338"/>
    <n v="473929"/>
    <x v="51"/>
    <x v="11"/>
    <n v="0"/>
    <n v="1"/>
    <n v="440.19"/>
    <n v="1168.51"/>
    <x v="1"/>
    <x v="2"/>
    <x v="0"/>
    <s v="Delivery"/>
    <x v="0"/>
  </r>
  <r>
    <n v="4750086089"/>
    <x v="1072"/>
    <s v="97259564"/>
    <n v="563740"/>
    <x v="51"/>
    <x v="11"/>
    <n v="0"/>
    <n v="1"/>
    <n v="96.33"/>
    <n v="1896.06"/>
    <x v="2"/>
    <x v="1"/>
    <x v="1"/>
    <s v="Product Quality"/>
    <x v="0"/>
  </r>
  <r>
    <n v="3204128006"/>
    <x v="1073"/>
    <s v="62323608"/>
    <n v="41853"/>
    <x v="51"/>
    <x v="11"/>
    <n v="0"/>
    <n v="3"/>
    <n v="910.44"/>
    <n v="4361.59"/>
    <x v="3"/>
    <x v="1"/>
    <x v="3"/>
    <s v="Product Quality"/>
    <x v="2"/>
  </r>
  <r>
    <n v="3171917027"/>
    <x v="1074"/>
    <s v="55936462"/>
    <n v="56589"/>
    <x v="51"/>
    <x v="11"/>
    <n v="0"/>
    <n v="3"/>
    <n v="517.77"/>
    <n v="1179.3499999999999"/>
    <x v="1"/>
    <x v="0"/>
    <x v="4"/>
    <s v="App Experience"/>
    <x v="1"/>
  </r>
  <r>
    <n v="8814047085"/>
    <x v="1075"/>
    <s v="68475914"/>
    <n v="764014"/>
    <x v="51"/>
    <x v="11"/>
    <n v="0"/>
    <n v="2"/>
    <n v="612.04"/>
    <n v="972.69"/>
    <x v="1"/>
    <x v="0"/>
    <x v="4"/>
    <s v="App Experience"/>
    <x v="1"/>
  </r>
  <r>
    <n v="1889723479"/>
    <x v="1076"/>
    <s v="5754255"/>
    <n v="317242"/>
    <x v="51"/>
    <x v="11"/>
    <n v="0"/>
    <n v="1"/>
    <n v="198.15"/>
    <n v="395.61"/>
    <x v="0"/>
    <x v="0"/>
    <x v="1"/>
    <s v="Product Quality"/>
    <x v="0"/>
  </r>
  <r>
    <n v="942025494"/>
    <x v="1077"/>
    <s v="62679120"/>
    <n v="888807"/>
    <x v="51"/>
    <x v="11"/>
    <n v="0"/>
    <n v="3"/>
    <n v="230.58"/>
    <n v="4479.6499999999996"/>
    <x v="1"/>
    <x v="1"/>
    <x v="0"/>
    <s v="Customer Service"/>
    <x v="2"/>
  </r>
  <r>
    <n v="4104444500"/>
    <x v="1078"/>
    <s v="57526322"/>
    <n v="807452"/>
    <x v="51"/>
    <x v="11"/>
    <n v="0"/>
    <n v="1"/>
    <n v="144.19"/>
    <n v="296.94"/>
    <x v="2"/>
    <x v="0"/>
    <x v="3"/>
    <s v="App Experience"/>
    <x v="2"/>
  </r>
  <r>
    <n v="7562260313"/>
    <x v="1079"/>
    <s v="13871547"/>
    <n v="217710"/>
    <x v="51"/>
    <x v="11"/>
    <n v="0"/>
    <n v="2"/>
    <n v="58.59"/>
    <n v="1246.6199999999999"/>
    <x v="2"/>
    <x v="0"/>
    <x v="2"/>
    <s v="Delivery"/>
    <x v="1"/>
  </r>
  <r>
    <n v="7140244766"/>
    <x v="1080"/>
    <s v="86067293"/>
    <n v="942001"/>
    <x v="51"/>
    <x v="11"/>
    <n v="0"/>
    <n v="1"/>
    <n v="671.55"/>
    <n v="310.87"/>
    <x v="1"/>
    <x v="0"/>
    <x v="0"/>
    <s v="App Experience"/>
    <x v="2"/>
  </r>
  <r>
    <n v="7967974077"/>
    <x v="1081"/>
    <s v="45066676"/>
    <n v="448752"/>
    <x v="51"/>
    <x v="11"/>
    <n v="0"/>
    <n v="3"/>
    <n v="160.07"/>
    <n v="3382.93"/>
    <x v="3"/>
    <x v="1"/>
    <x v="0"/>
    <s v="Customer Service"/>
    <x v="0"/>
  </r>
  <r>
    <n v="7456822422"/>
    <x v="1082"/>
    <s v="81822935"/>
    <n v="962054"/>
    <x v="51"/>
    <x v="11"/>
    <n v="0"/>
    <n v="2"/>
    <n v="16.86"/>
    <n v="604.1"/>
    <x v="0"/>
    <x v="1"/>
    <x v="0"/>
    <s v="Customer Service"/>
    <x v="0"/>
  </r>
  <r>
    <n v="4813468096"/>
    <x v="1083"/>
    <s v="34668988"/>
    <n v="516376"/>
    <x v="51"/>
    <x v="11"/>
    <n v="0"/>
    <n v="3"/>
    <n v="877.43"/>
    <n v="650.20000000000005"/>
    <x v="2"/>
    <x v="0"/>
    <x v="1"/>
    <s v="Customer Service"/>
    <x v="0"/>
  </r>
  <r>
    <n v="8618576020"/>
    <x v="1084"/>
    <s v="15484407"/>
    <n v="382511"/>
    <x v="51"/>
    <x v="11"/>
    <n v="0"/>
    <n v="1"/>
    <n v="702.54"/>
    <n v="1633.69"/>
    <x v="2"/>
    <x v="0"/>
    <x v="3"/>
    <s v="Product Quality"/>
    <x v="2"/>
  </r>
  <r>
    <n v="3727646442"/>
    <x v="1085"/>
    <s v="12077371"/>
    <n v="913428"/>
    <x v="51"/>
    <x v="11"/>
    <n v="0"/>
    <n v="3"/>
    <n v="392.22"/>
    <n v="1105.54"/>
    <x v="3"/>
    <x v="0"/>
    <x v="2"/>
    <s v="App Experience"/>
    <x v="1"/>
  </r>
  <r>
    <n v="9208156337"/>
    <x v="1086"/>
    <s v="39959491"/>
    <n v="319388"/>
    <x v="51"/>
    <x v="11"/>
    <n v="0"/>
    <n v="3"/>
    <n v="657.8"/>
    <n v="1685.01"/>
    <x v="1"/>
    <x v="0"/>
    <x v="2"/>
    <s v="Customer Service"/>
    <x v="1"/>
  </r>
  <r>
    <n v="8328118787"/>
    <x v="1087"/>
    <s v="14839726"/>
    <n v="500633"/>
    <x v="51"/>
    <x v="11"/>
    <n v="0"/>
    <n v="3"/>
    <n v="154.5"/>
    <n v="3997.84"/>
    <x v="2"/>
    <x v="0"/>
    <x v="3"/>
    <s v="App Experience"/>
    <x v="2"/>
  </r>
  <r>
    <n v="580528836"/>
    <x v="1088"/>
    <s v="91550885"/>
    <n v="11422"/>
    <x v="51"/>
    <x v="11"/>
    <n v="0"/>
    <n v="3"/>
    <n v="127.16"/>
    <n v="1485"/>
    <x v="1"/>
    <x v="2"/>
    <x v="0"/>
    <s v="Product Quality"/>
    <x v="0"/>
  </r>
  <r>
    <n v="3350662630"/>
    <x v="1089"/>
    <s v="60620291"/>
    <n v="927651"/>
    <x v="51"/>
    <x v="11"/>
    <n v="0"/>
    <n v="1"/>
    <n v="426.72"/>
    <n v="1279.7"/>
    <x v="2"/>
    <x v="0"/>
    <x v="4"/>
    <s v="Product Quality"/>
    <x v="1"/>
  </r>
  <r>
    <n v="6716381725"/>
    <x v="1090"/>
    <s v="19682060"/>
    <n v="328457"/>
    <x v="51"/>
    <x v="11"/>
    <n v="0"/>
    <n v="1"/>
    <n v="858.57"/>
    <n v="3647.45"/>
    <x v="2"/>
    <x v="1"/>
    <x v="0"/>
    <s v="Product Quality"/>
    <x v="0"/>
  </r>
  <r>
    <n v="2249567137"/>
    <x v="1091"/>
    <s v="20298398"/>
    <n v="897083"/>
    <x v="51"/>
    <x v="11"/>
    <n v="0"/>
    <n v="3"/>
    <n v="972.69"/>
    <n v="3407.26"/>
    <x v="2"/>
    <x v="0"/>
    <x v="2"/>
    <s v="Customer Service"/>
    <x v="1"/>
  </r>
  <r>
    <n v="7484465509"/>
    <x v="1092"/>
    <s v="73393269"/>
    <n v="706112"/>
    <x v="51"/>
    <x v="11"/>
    <n v="0"/>
    <n v="3"/>
    <n v="478.79"/>
    <n v="1060.95"/>
    <x v="2"/>
    <x v="0"/>
    <x v="4"/>
    <s v="Customer Service"/>
    <x v="1"/>
  </r>
  <r>
    <n v="2577208156"/>
    <x v="1093"/>
    <s v="86995126"/>
    <n v="615545"/>
    <x v="51"/>
    <x v="11"/>
    <n v="0"/>
    <n v="1"/>
    <n v="448.16"/>
    <n v="1948.9"/>
    <x v="1"/>
    <x v="1"/>
    <x v="1"/>
    <s v="Product Quality"/>
    <x v="1"/>
  </r>
  <r>
    <n v="3321905621"/>
    <x v="1094"/>
    <s v="37759707"/>
    <n v="820541"/>
    <x v="51"/>
    <x v="11"/>
    <n v="0"/>
    <n v="3"/>
    <n v="576.22"/>
    <n v="3909.99"/>
    <x v="3"/>
    <x v="0"/>
    <x v="2"/>
    <s v="Product Quality"/>
    <x v="1"/>
  </r>
  <r>
    <n v="6686839282"/>
    <x v="1095"/>
    <s v="71615827"/>
    <n v="726958"/>
    <x v="51"/>
    <x v="11"/>
    <n v="0"/>
    <n v="2"/>
    <n v="887.48"/>
    <n v="2657.17"/>
    <x v="1"/>
    <x v="1"/>
    <x v="1"/>
    <s v="Customer Service"/>
    <x v="1"/>
  </r>
  <r>
    <n v="5095558661"/>
    <x v="1096"/>
    <s v="70220141"/>
    <n v="970529"/>
    <x v="51"/>
    <x v="11"/>
    <n v="0"/>
    <n v="3"/>
    <n v="827.44"/>
    <n v="109.03"/>
    <x v="0"/>
    <x v="0"/>
    <x v="4"/>
    <s v="Product Quality"/>
    <x v="1"/>
  </r>
  <r>
    <n v="112658009"/>
    <x v="1097"/>
    <s v="35144658"/>
    <n v="604184"/>
    <x v="51"/>
    <x v="11"/>
    <n v="0"/>
    <n v="1"/>
    <n v="397.55"/>
    <n v="3834.36"/>
    <x v="0"/>
    <x v="0"/>
    <x v="1"/>
    <s v="App Experience"/>
    <x v="0"/>
  </r>
  <r>
    <n v="1343610513"/>
    <x v="1098"/>
    <s v="18113428"/>
    <n v="925482"/>
    <x v="51"/>
    <x v="11"/>
    <n v="0"/>
    <n v="2"/>
    <n v="475.04"/>
    <n v="638.38"/>
    <x v="1"/>
    <x v="1"/>
    <x v="4"/>
    <s v="Customer Service"/>
    <x v="1"/>
  </r>
  <r>
    <n v="7190610535"/>
    <x v="1099"/>
    <s v="59094034"/>
    <n v="990993"/>
    <x v="51"/>
    <x v="11"/>
    <n v="0"/>
    <n v="3"/>
    <n v="263.7"/>
    <n v="2414.6799999999998"/>
    <x v="1"/>
    <x v="0"/>
    <x v="1"/>
    <s v="Delivery"/>
    <x v="0"/>
  </r>
  <r>
    <n v="5069426001"/>
    <x v="1100"/>
    <s v="31940833"/>
    <n v="41853"/>
    <x v="51"/>
    <x v="11"/>
    <n v="0"/>
    <n v="1"/>
    <n v="910.44"/>
    <n v="3099.29"/>
    <x v="1"/>
    <x v="0"/>
    <x v="1"/>
    <s v="Delivery"/>
    <x v="0"/>
  </r>
  <r>
    <n v="5655369002"/>
    <x v="1101"/>
    <s v="19091057"/>
    <n v="6405"/>
    <x v="51"/>
    <x v="11"/>
    <n v="0"/>
    <n v="2"/>
    <n v="236.51"/>
    <n v="114.52"/>
    <x v="0"/>
    <x v="0"/>
    <x v="2"/>
    <s v="Delivery"/>
    <x v="1"/>
  </r>
  <r>
    <n v="5761530160"/>
    <x v="1102"/>
    <s v="84824280"/>
    <n v="349294"/>
    <x v="51"/>
    <x v="11"/>
    <n v="0"/>
    <n v="1"/>
    <n v="934.75"/>
    <n v="876.11"/>
    <x v="0"/>
    <x v="1"/>
    <x v="1"/>
    <s v="Delivery"/>
    <x v="0"/>
  </r>
  <r>
    <n v="4772519706"/>
    <x v="1103"/>
    <s v="17106161"/>
    <n v="257719"/>
    <x v="51"/>
    <x v="11"/>
    <n v="0"/>
    <n v="1"/>
    <n v="281.73"/>
    <n v="2184.02"/>
    <x v="0"/>
    <x v="0"/>
    <x v="0"/>
    <s v="Product Quality"/>
    <x v="2"/>
  </r>
  <r>
    <n v="8209051735"/>
    <x v="1104"/>
    <s v="69416782"/>
    <n v="336847"/>
    <x v="51"/>
    <x v="11"/>
    <n v="0"/>
    <n v="3"/>
    <n v="936.98"/>
    <n v="1887.19"/>
    <x v="2"/>
    <x v="0"/>
    <x v="1"/>
    <s v="Customer Service"/>
    <x v="0"/>
  </r>
  <r>
    <n v="4870391666"/>
    <x v="1105"/>
    <s v="80935110"/>
    <n v="324809"/>
    <x v="51"/>
    <x v="11"/>
    <n v="0"/>
    <n v="1"/>
    <n v="608"/>
    <n v="738.74"/>
    <x v="2"/>
    <x v="0"/>
    <x v="0"/>
    <s v="App Experience"/>
    <x v="2"/>
  </r>
  <r>
    <n v="7777975083"/>
    <x v="1106"/>
    <s v="92098757"/>
    <n v="684939"/>
    <x v="51"/>
    <x v="11"/>
    <n v="0"/>
    <n v="1"/>
    <n v="727.95"/>
    <n v="4419.96"/>
    <x v="1"/>
    <x v="2"/>
    <x v="0"/>
    <s v="Delivery"/>
    <x v="2"/>
  </r>
  <r>
    <n v="8713948756"/>
    <x v="1107"/>
    <s v="65514005"/>
    <n v="837480"/>
    <x v="51"/>
    <x v="11"/>
    <n v="0"/>
    <n v="2"/>
    <n v="217.4"/>
    <n v="383.2"/>
    <x v="0"/>
    <x v="2"/>
    <x v="0"/>
    <s v="Product Quality"/>
    <x v="0"/>
  </r>
  <r>
    <n v="6191050157"/>
    <x v="1108"/>
    <s v="90021871"/>
    <n v="365133"/>
    <x v="51"/>
    <x v="11"/>
    <n v="0"/>
    <n v="3"/>
    <n v="915.45"/>
    <n v="1893.34"/>
    <x v="0"/>
    <x v="0"/>
    <x v="0"/>
    <s v="Product Quality"/>
    <x v="0"/>
  </r>
  <r>
    <n v="4060449266"/>
    <x v="1109"/>
    <s v="1771249"/>
    <n v="953175"/>
    <x v="51"/>
    <x v="11"/>
    <n v="0"/>
    <n v="1"/>
    <n v="225.21"/>
    <n v="2399.6"/>
    <x v="2"/>
    <x v="0"/>
    <x v="3"/>
    <s v="Customer Service"/>
    <x v="2"/>
  </r>
  <r>
    <n v="5657605506"/>
    <x v="1110"/>
    <s v="63402854"/>
    <n v="451933"/>
    <x v="51"/>
    <x v="11"/>
    <n v="0"/>
    <n v="3"/>
    <n v="568.94000000000005"/>
    <n v="697.88"/>
    <x v="3"/>
    <x v="0"/>
    <x v="1"/>
    <s v="Product Quality"/>
    <x v="1"/>
  </r>
  <r>
    <n v="8851743592"/>
    <x v="1111"/>
    <s v="70608515"/>
    <n v="385113"/>
    <x v="51"/>
    <x v="11"/>
    <n v="0"/>
    <n v="1"/>
    <n v="816.38"/>
    <n v="2618.87"/>
    <x v="2"/>
    <x v="0"/>
    <x v="0"/>
    <s v="Product Quality"/>
    <x v="0"/>
  </r>
  <r>
    <n v="4689717606"/>
    <x v="1112"/>
    <s v="91791128"/>
    <n v="473929"/>
    <x v="51"/>
    <x v="11"/>
    <n v="0"/>
    <n v="1"/>
    <n v="440.19"/>
    <n v="2392.67"/>
    <x v="2"/>
    <x v="0"/>
    <x v="0"/>
    <s v="Delivery"/>
    <x v="0"/>
  </r>
  <r>
    <n v="2860246948"/>
    <x v="1113"/>
    <s v="8791577"/>
    <n v="859361"/>
    <x v="51"/>
    <x v="11"/>
    <n v="0"/>
    <n v="1"/>
    <n v="432.39"/>
    <n v="1613.57"/>
    <x v="3"/>
    <x v="2"/>
    <x v="1"/>
    <s v="Product Quality"/>
    <x v="0"/>
  </r>
  <r>
    <n v="2875550803"/>
    <x v="1114"/>
    <s v="40387944"/>
    <n v="366066"/>
    <x v="51"/>
    <x v="11"/>
    <n v="0"/>
    <n v="3"/>
    <n v="918.58"/>
    <n v="1776.32"/>
    <x v="1"/>
    <x v="0"/>
    <x v="4"/>
    <s v="App Experience"/>
    <x v="1"/>
  </r>
  <r>
    <n v="5340575011"/>
    <x v="1115"/>
    <s v="77015367"/>
    <n v="6405"/>
    <x v="51"/>
    <x v="11"/>
    <n v="0"/>
    <n v="2"/>
    <n v="236.51"/>
    <n v="2307.65"/>
    <x v="3"/>
    <x v="0"/>
    <x v="3"/>
    <s v="Delivery"/>
    <x v="2"/>
  </r>
  <r>
    <n v="7717156533"/>
    <x v="1116"/>
    <s v="18791381"/>
    <n v="820973"/>
    <x v="51"/>
    <x v="11"/>
    <n v="0"/>
    <n v="1"/>
    <n v="114.52"/>
    <n v="3043.92"/>
    <x v="0"/>
    <x v="0"/>
    <x v="0"/>
    <s v="App Experience"/>
    <x v="2"/>
  </r>
  <r>
    <n v="8297255359"/>
    <x v="1117"/>
    <s v="56764791"/>
    <n v="354409"/>
    <x v="51"/>
    <x v="11"/>
    <n v="0"/>
    <n v="1"/>
    <n v="325.08"/>
    <n v="2172.56"/>
    <x v="2"/>
    <x v="0"/>
    <x v="0"/>
    <s v="Product Quality"/>
    <x v="2"/>
  </r>
  <r>
    <n v="7873234939"/>
    <x v="1118"/>
    <s v="31923338"/>
    <n v="367391"/>
    <x v="51"/>
    <x v="11"/>
    <n v="0"/>
    <n v="1"/>
    <n v="939.55"/>
    <n v="816.38"/>
    <x v="3"/>
    <x v="1"/>
    <x v="1"/>
    <s v="Delivery"/>
    <x v="1"/>
  </r>
  <r>
    <n v="3668515922"/>
    <x v="1119"/>
    <s v="22321208"/>
    <n v="328457"/>
    <x v="51"/>
    <x v="11"/>
    <n v="0"/>
    <n v="3"/>
    <n v="858.57"/>
    <n v="4229.93"/>
    <x v="1"/>
    <x v="1"/>
    <x v="1"/>
    <s v="App Experience"/>
    <x v="0"/>
  </r>
  <r>
    <n v="8356690330"/>
    <x v="1120"/>
    <s v="88324928"/>
    <n v="566052"/>
    <x v="51"/>
    <x v="11"/>
    <n v="0"/>
    <n v="2"/>
    <n v="87.3"/>
    <n v="3316.63"/>
    <x v="2"/>
    <x v="0"/>
    <x v="0"/>
    <s v="App Experience"/>
    <x v="0"/>
  </r>
  <r>
    <n v="3508620293"/>
    <x v="1121"/>
    <s v="40277444"/>
    <n v="991434"/>
    <x v="51"/>
    <x v="11"/>
    <n v="0"/>
    <n v="1"/>
    <n v="237.62"/>
    <n v="4855.95"/>
    <x v="0"/>
    <x v="0"/>
    <x v="4"/>
    <s v="Product Quality"/>
    <x v="1"/>
  </r>
  <r>
    <n v="9998297778"/>
    <x v="1122"/>
    <s v="7728406"/>
    <n v="709916"/>
    <x v="51"/>
    <x v="11"/>
    <n v="0"/>
    <n v="3"/>
    <n v="33.76"/>
    <n v="2833.2"/>
    <x v="2"/>
    <x v="0"/>
    <x v="1"/>
    <s v="Customer Service"/>
    <x v="0"/>
  </r>
  <r>
    <n v="3898421710"/>
    <x v="1123"/>
    <s v="78750264"/>
    <n v="187399"/>
    <x v="51"/>
    <x v="11"/>
    <n v="0"/>
    <n v="2"/>
    <n v="53.49"/>
    <n v="461.74"/>
    <x v="0"/>
    <x v="1"/>
    <x v="1"/>
    <s v="Product Quality"/>
    <x v="1"/>
  </r>
  <r>
    <n v="3960980694"/>
    <x v="1124"/>
    <s v="52417972"/>
    <n v="927651"/>
    <x v="51"/>
    <x v="11"/>
    <n v="0"/>
    <n v="1"/>
    <n v="426.72"/>
    <n v="369.28"/>
    <x v="0"/>
    <x v="1"/>
    <x v="3"/>
    <s v="Customer Service"/>
    <x v="2"/>
  </r>
  <r>
    <n v="5008395294"/>
    <x v="1125"/>
    <s v="1108176"/>
    <n v="131136"/>
    <x v="51"/>
    <x v="11"/>
    <n v="0"/>
    <n v="3"/>
    <n v="37.799999999999997"/>
    <n v="845.68"/>
    <x v="0"/>
    <x v="2"/>
    <x v="1"/>
    <s v="Customer Service"/>
    <x v="1"/>
  </r>
  <r>
    <n v="3722869004"/>
    <x v="1126"/>
    <s v="66140659"/>
    <n v="337168"/>
    <x v="51"/>
    <x v="11"/>
    <n v="0"/>
    <n v="3"/>
    <n v="545.49"/>
    <n v="3268.53"/>
    <x v="1"/>
    <x v="0"/>
    <x v="0"/>
    <s v="Product Quality"/>
    <x v="0"/>
  </r>
  <r>
    <n v="8391555591"/>
    <x v="1127"/>
    <s v="14006996"/>
    <n v="644847"/>
    <x v="51"/>
    <x v="11"/>
    <n v="0"/>
    <n v="1"/>
    <n v="622.80999999999995"/>
    <n v="3933.27"/>
    <x v="0"/>
    <x v="2"/>
    <x v="3"/>
    <s v="Product Quality"/>
    <x v="2"/>
  </r>
  <r>
    <n v="8063730776"/>
    <x v="1128"/>
    <s v="95912198"/>
    <n v="196719"/>
    <x v="51"/>
    <x v="11"/>
    <n v="0"/>
    <n v="3"/>
    <n v="217.5"/>
    <n v="2925.94"/>
    <x v="1"/>
    <x v="0"/>
    <x v="4"/>
    <s v="Product Quality"/>
    <x v="1"/>
  </r>
  <r>
    <n v="9052752169"/>
    <x v="1129"/>
    <s v="62510499"/>
    <n v="114414"/>
    <x v="51"/>
    <x v="11"/>
    <n v="0"/>
    <n v="2"/>
    <n v="832.06"/>
    <n v="1083.52"/>
    <x v="1"/>
    <x v="0"/>
    <x v="4"/>
    <s v="Customer Service"/>
    <x v="1"/>
  </r>
  <r>
    <n v="7471416647"/>
    <x v="1130"/>
    <s v="75566105"/>
    <n v="927651"/>
    <x v="51"/>
    <x v="11"/>
    <n v="0"/>
    <n v="2"/>
    <n v="426.72"/>
    <n v="2163.6999999999998"/>
    <x v="3"/>
    <x v="1"/>
    <x v="0"/>
    <s v="Product Quality"/>
    <x v="0"/>
  </r>
  <r>
    <n v="848332407"/>
    <x v="1131"/>
    <s v="376144"/>
    <n v="555121"/>
    <x v="51"/>
    <x v="11"/>
    <n v="0"/>
    <n v="2"/>
    <n v="354.91"/>
    <n v="1700.08"/>
    <x v="2"/>
    <x v="0"/>
    <x v="0"/>
    <s v="Delivery"/>
    <x v="0"/>
  </r>
  <r>
    <n v="4062701987"/>
    <x v="1132"/>
    <s v="8383197"/>
    <n v="194682"/>
    <x v="51"/>
    <x v="11"/>
    <n v="0"/>
    <n v="1"/>
    <n v="912.29"/>
    <n v="979.99"/>
    <x v="1"/>
    <x v="0"/>
    <x v="0"/>
    <s v="Product Quality"/>
    <x v="2"/>
  </r>
  <r>
    <n v="8723912832"/>
    <x v="1133"/>
    <s v="94552818"/>
    <n v="455755"/>
    <x v="51"/>
    <x v="11"/>
    <n v="0"/>
    <n v="3"/>
    <n v="44.09"/>
    <n v="361.98"/>
    <x v="0"/>
    <x v="0"/>
    <x v="3"/>
    <s v="Product Quality"/>
    <x v="2"/>
  </r>
  <r>
    <n v="9099298435"/>
    <x v="1134"/>
    <s v="2233446"/>
    <n v="89084"/>
    <x v="51"/>
    <x v="11"/>
    <n v="0"/>
    <n v="3"/>
    <n v="598.83000000000004"/>
    <n v="1327.61"/>
    <x v="1"/>
    <x v="0"/>
    <x v="0"/>
    <s v="App Experience"/>
    <x v="0"/>
  </r>
  <r>
    <n v="5645691241"/>
    <x v="1135"/>
    <s v="3786105"/>
    <n v="77308"/>
    <x v="51"/>
    <x v="11"/>
    <n v="0"/>
    <n v="2"/>
    <n v="223.27"/>
    <n v="2970"/>
    <x v="0"/>
    <x v="1"/>
    <x v="2"/>
    <s v="Delivery"/>
    <x v="1"/>
  </r>
  <r>
    <n v="8258019846"/>
    <x v="1136"/>
    <s v="61024977"/>
    <n v="734789"/>
    <x v="51"/>
    <x v="11"/>
    <n v="0"/>
    <n v="1"/>
    <n v="395.82"/>
    <n v="1705.98"/>
    <x v="1"/>
    <x v="0"/>
    <x v="2"/>
    <s v="Product Quality"/>
    <x v="1"/>
  </r>
  <r>
    <n v="2732162016"/>
    <x v="1137"/>
    <s v="99361865"/>
    <n v="305754"/>
    <x v="51"/>
    <x v="11"/>
    <n v="0"/>
    <n v="3"/>
    <n v="979.99"/>
    <n v="2111.2399999999998"/>
    <x v="3"/>
    <x v="0"/>
    <x v="1"/>
    <s v="Customer Service"/>
    <x v="1"/>
  </r>
  <r>
    <n v="1561902412"/>
    <x v="1138"/>
    <s v="91448742"/>
    <n v="679321"/>
    <x v="51"/>
    <x v="11"/>
    <n v="0"/>
    <n v="1"/>
    <n v="738.46"/>
    <n v="3412.02"/>
    <x v="1"/>
    <x v="0"/>
    <x v="1"/>
    <s v="Customer Service"/>
    <x v="1"/>
  </r>
  <r>
    <n v="8979476889"/>
    <x v="1139"/>
    <s v="49970560"/>
    <n v="256051"/>
    <x v="51"/>
    <x v="11"/>
    <n v="0"/>
    <n v="3"/>
    <n v="400.92"/>
    <n v="169.88"/>
    <x v="0"/>
    <x v="0"/>
    <x v="0"/>
    <s v="Customer Service"/>
    <x v="0"/>
  </r>
  <r>
    <n v="8373953053"/>
    <x v="1140"/>
    <s v="46515922"/>
    <n v="679284"/>
    <x v="51"/>
    <x v="11"/>
    <n v="0"/>
    <n v="3"/>
    <n v="877.89"/>
    <n v="3639.83"/>
    <x v="3"/>
    <x v="1"/>
    <x v="1"/>
    <s v="Customer Service"/>
    <x v="1"/>
  </r>
  <r>
    <n v="7021309133"/>
    <x v="1141"/>
    <s v="59353207"/>
    <n v="992178"/>
    <x v="51"/>
    <x v="11"/>
    <n v="0"/>
    <n v="3"/>
    <n v="632.42999999999995"/>
    <n v="468.88"/>
    <x v="1"/>
    <x v="1"/>
    <x v="1"/>
    <s v="App Experience"/>
    <x v="0"/>
  </r>
  <r>
    <n v="3447085029"/>
    <x v="1142"/>
    <s v="188838"/>
    <n v="337168"/>
    <x v="51"/>
    <x v="11"/>
    <n v="0"/>
    <n v="2"/>
    <n v="545.49"/>
    <n v="4065.16"/>
    <x v="0"/>
    <x v="0"/>
    <x v="1"/>
    <s v="App Experience"/>
    <x v="0"/>
  </r>
  <r>
    <n v="9284767341"/>
    <x v="1143"/>
    <s v="82160592"/>
    <n v="470449"/>
    <x v="51"/>
    <x v="11"/>
    <n v="0"/>
    <n v="1"/>
    <n v="827.77"/>
    <n v="940.44"/>
    <x v="3"/>
    <x v="0"/>
    <x v="0"/>
    <s v="Customer Service"/>
    <x v="2"/>
  </r>
  <r>
    <n v="9770431940"/>
    <x v="1144"/>
    <s v="86715467"/>
    <n v="679321"/>
    <x v="51"/>
    <x v="11"/>
    <n v="0"/>
    <n v="2"/>
    <n v="738.46"/>
    <n v="3392.19"/>
    <x v="2"/>
    <x v="0"/>
    <x v="1"/>
    <s v="Customer Service"/>
    <x v="0"/>
  </r>
  <r>
    <n v="9650124390"/>
    <x v="1145"/>
    <s v="46717997"/>
    <n v="123983"/>
    <x v="51"/>
    <x v="11"/>
    <n v="0"/>
    <n v="2"/>
    <n v="785.67"/>
    <n v="4409.6099999999997"/>
    <x v="2"/>
    <x v="0"/>
    <x v="0"/>
    <s v="Customer Service"/>
    <x v="0"/>
  </r>
  <r>
    <n v="9826894858"/>
    <x v="1146"/>
    <s v="67386193"/>
    <n v="319388"/>
    <x v="51"/>
    <x v="11"/>
    <n v="0"/>
    <n v="2"/>
    <n v="657.8"/>
    <n v="1788.3"/>
    <x v="1"/>
    <x v="0"/>
    <x v="1"/>
    <s v="Delivery"/>
    <x v="0"/>
  </r>
  <r>
    <n v="4466839873"/>
    <x v="1147"/>
    <s v="8361353"/>
    <n v="77308"/>
    <x v="51"/>
    <x v="11"/>
    <n v="0"/>
    <n v="1"/>
    <n v="223.27"/>
    <n v="2840.84"/>
    <x v="0"/>
    <x v="0"/>
    <x v="0"/>
    <s v="Customer Service"/>
    <x v="2"/>
  </r>
  <r>
    <n v="4331471900"/>
    <x v="1148"/>
    <s v="59094034"/>
    <n v="762527"/>
    <x v="51"/>
    <x v="11"/>
    <n v="0"/>
    <n v="2"/>
    <n v="690.08"/>
    <n v="2476.9699999999998"/>
    <x v="2"/>
    <x v="1"/>
    <x v="2"/>
    <s v="Product Quality"/>
    <x v="1"/>
  </r>
  <r>
    <n v="5777824005"/>
    <x v="1149"/>
    <s v="73428596"/>
    <n v="945635"/>
    <x v="51"/>
    <x v="11"/>
    <n v="0"/>
    <n v="2"/>
    <n v="778.9"/>
    <n v="4469.5600000000004"/>
    <x v="2"/>
    <x v="0"/>
    <x v="0"/>
    <s v="Product Quality"/>
    <x v="0"/>
  </r>
  <r>
    <n v="8795242622"/>
    <x v="1150"/>
    <s v="90246977"/>
    <n v="33797"/>
    <x v="51"/>
    <x v="11"/>
    <n v="0"/>
    <n v="3"/>
    <n v="888.12"/>
    <n v="2861.87"/>
    <x v="2"/>
    <x v="0"/>
    <x v="1"/>
    <s v="Product Quality"/>
    <x v="0"/>
  </r>
  <r>
    <n v="8561878376"/>
    <x v="1151"/>
    <s v="12272282"/>
    <n v="555121"/>
    <x v="51"/>
    <x v="11"/>
    <n v="0"/>
    <n v="3"/>
    <n v="354.91"/>
    <n v="2729.1"/>
    <x v="1"/>
    <x v="0"/>
    <x v="0"/>
    <s v="App Experience"/>
    <x v="0"/>
  </r>
  <r>
    <n v="2113243643"/>
    <x v="1152"/>
    <s v="66269844"/>
    <n v="644847"/>
    <x v="51"/>
    <x v="11"/>
    <n v="0"/>
    <n v="3"/>
    <n v="622.80999999999995"/>
    <n v="568.74"/>
    <x v="1"/>
    <x v="0"/>
    <x v="0"/>
    <s v="App Experience"/>
    <x v="0"/>
  </r>
  <r>
    <n v="8497820340"/>
    <x v="1153"/>
    <s v="90586029"/>
    <n v="327290"/>
    <x v="51"/>
    <x v="11"/>
    <n v="0"/>
    <n v="2"/>
    <n v="862.28"/>
    <n v="5163.37"/>
    <x v="1"/>
    <x v="0"/>
    <x v="0"/>
    <s v="App Experience"/>
    <x v="0"/>
  </r>
  <r>
    <n v="3167184563"/>
    <x v="1154"/>
    <s v="43860025"/>
    <n v="798639"/>
    <x v="51"/>
    <x v="11"/>
    <n v="0"/>
    <n v="1"/>
    <n v="211.25"/>
    <n v="3939.74"/>
    <x v="1"/>
    <x v="0"/>
    <x v="1"/>
    <s v="App Experience"/>
    <x v="0"/>
  </r>
  <r>
    <n v="9997121955"/>
    <x v="1155"/>
    <s v="46623192"/>
    <n v="739534"/>
    <x v="51"/>
    <x v="11"/>
    <n v="0"/>
    <n v="2"/>
    <n v="994.56"/>
    <n v="1756.4"/>
    <x v="1"/>
    <x v="0"/>
    <x v="3"/>
    <s v="App Experience"/>
    <x v="2"/>
  </r>
  <r>
    <n v="2954397481"/>
    <x v="1156"/>
    <s v="93318833"/>
    <n v="272170"/>
    <x v="51"/>
    <x v="11"/>
    <n v="0"/>
    <n v="1"/>
    <n v="140.80000000000001"/>
    <n v="1120.5999999999999"/>
    <x v="3"/>
    <x v="0"/>
    <x v="4"/>
    <s v="Product Quality"/>
    <x v="1"/>
  </r>
  <r>
    <n v="8125884987"/>
    <x v="1157"/>
    <s v="31718565"/>
    <n v="764014"/>
    <x v="51"/>
    <x v="11"/>
    <n v="0"/>
    <n v="3"/>
    <n v="612.04"/>
    <n v="2008.1"/>
    <x v="3"/>
    <x v="0"/>
    <x v="1"/>
    <s v="Product Quality"/>
    <x v="1"/>
  </r>
  <r>
    <n v="3765873352"/>
    <x v="1158"/>
    <s v="48418662"/>
    <n v="365132"/>
    <x v="51"/>
    <x v="11"/>
    <n v="0"/>
    <n v="3"/>
    <n v="229.38"/>
    <n v="1976.63"/>
    <x v="1"/>
    <x v="0"/>
    <x v="0"/>
    <s v="App Experience"/>
    <x v="2"/>
  </r>
  <r>
    <n v="7733310993"/>
    <x v="1159"/>
    <s v="10562528"/>
    <n v="820541"/>
    <x v="51"/>
    <x v="11"/>
    <n v="0"/>
    <n v="1"/>
    <n v="576.22"/>
    <n v="1253.3800000000001"/>
    <x v="2"/>
    <x v="1"/>
    <x v="1"/>
    <s v="App Experience"/>
    <x v="1"/>
  </r>
  <r>
    <n v="738093341"/>
    <x v="1160"/>
    <s v="30823988"/>
    <n v="257719"/>
    <x v="51"/>
    <x v="11"/>
    <n v="0"/>
    <n v="2"/>
    <n v="281.73"/>
    <n v="686.4"/>
    <x v="1"/>
    <x v="2"/>
    <x v="0"/>
    <s v="Delivery"/>
    <x v="0"/>
  </r>
  <r>
    <n v="1837574319"/>
    <x v="1161"/>
    <s v="24821281"/>
    <n v="851978"/>
    <x v="51"/>
    <x v="11"/>
    <n v="0"/>
    <n v="3"/>
    <n v="715.72"/>
    <n v="959.01"/>
    <x v="1"/>
    <x v="2"/>
    <x v="0"/>
    <s v="Delivery"/>
    <x v="2"/>
  </r>
  <r>
    <n v="2468420564"/>
    <x v="1162"/>
    <s v="92027021"/>
    <n v="365133"/>
    <x v="51"/>
    <x v="11"/>
    <n v="0"/>
    <n v="2"/>
    <n v="915.45"/>
    <n v="5123.33"/>
    <x v="1"/>
    <x v="2"/>
    <x v="4"/>
    <s v="Product Quality"/>
    <x v="1"/>
  </r>
  <r>
    <n v="5368005763"/>
    <x v="1163"/>
    <s v="84824280"/>
    <n v="237083"/>
    <x v="51"/>
    <x v="11"/>
    <n v="0"/>
    <n v="2"/>
    <n v="577.13"/>
    <n v="1330.83"/>
    <x v="0"/>
    <x v="0"/>
    <x v="1"/>
    <s v="App Experience"/>
    <x v="1"/>
  </r>
  <r>
    <n v="3823949592"/>
    <x v="1164"/>
    <s v="1683786"/>
    <n v="39154"/>
    <x v="51"/>
    <x v="11"/>
    <n v="0"/>
    <n v="2"/>
    <n v="946.86"/>
    <n v="2722.55"/>
    <x v="3"/>
    <x v="0"/>
    <x v="1"/>
    <s v="Customer Service"/>
    <x v="1"/>
  </r>
  <r>
    <n v="6298008063"/>
    <x v="1165"/>
    <s v="24104630"/>
    <n v="585299"/>
    <x v="51"/>
    <x v="11"/>
    <n v="0"/>
    <n v="3"/>
    <n v="799.46"/>
    <n v="2461.13"/>
    <x v="1"/>
    <x v="1"/>
    <x v="0"/>
    <s v="Customer Service"/>
    <x v="0"/>
  </r>
  <r>
    <n v="2499190829"/>
    <x v="1166"/>
    <s v="17159117"/>
    <n v="679284"/>
    <x v="51"/>
    <x v="11"/>
    <n v="0"/>
    <n v="2"/>
    <n v="877.89"/>
    <n v="1851.53"/>
    <x v="1"/>
    <x v="0"/>
    <x v="1"/>
    <s v="Delivery"/>
    <x v="0"/>
  </r>
  <r>
    <n v="491116137"/>
    <x v="1167"/>
    <s v="71615827"/>
    <n v="237083"/>
    <x v="51"/>
    <x v="11"/>
    <n v="0"/>
    <n v="2"/>
    <n v="577.13"/>
    <n v="346.87"/>
    <x v="0"/>
    <x v="1"/>
    <x v="1"/>
    <s v="Product Quality"/>
    <x v="0"/>
  </r>
  <r>
    <n v="2206269404"/>
    <x v="1168"/>
    <s v="96009692"/>
    <n v="642612"/>
    <x v="51"/>
    <x v="11"/>
    <n v="0"/>
    <n v="1"/>
    <n v="517.03"/>
    <n v="2748.16"/>
    <x v="3"/>
    <x v="0"/>
    <x v="3"/>
    <s v="App Experience"/>
    <x v="2"/>
  </r>
  <r>
    <n v="1330806043"/>
    <x v="1169"/>
    <s v="29415527"/>
    <n v="760684"/>
    <x v="51"/>
    <x v="11"/>
    <n v="0"/>
    <n v="3"/>
    <n v="71.599999999999994"/>
    <n v="905.27"/>
    <x v="3"/>
    <x v="1"/>
    <x v="3"/>
    <s v="Customer Service"/>
    <x v="2"/>
  </r>
  <r>
    <n v="6770858376"/>
    <x v="1170"/>
    <s v="39957741"/>
    <n v="654297"/>
    <x v="51"/>
    <x v="11"/>
    <n v="0"/>
    <n v="2"/>
    <n v="13.25"/>
    <n v="686.29"/>
    <x v="3"/>
    <x v="2"/>
    <x v="3"/>
    <s v="App Experience"/>
    <x v="2"/>
  </r>
  <r>
    <n v="4466716432"/>
    <x v="1171"/>
    <s v="29689766"/>
    <n v="799459"/>
    <x v="51"/>
    <x v="11"/>
    <n v="0"/>
    <n v="3"/>
    <n v="852.02"/>
    <n v="2020.61"/>
    <x v="0"/>
    <x v="0"/>
    <x v="3"/>
    <s v="Product Quality"/>
    <x v="2"/>
  </r>
  <r>
    <n v="8292554686"/>
    <x v="1172"/>
    <s v="80833965"/>
    <n v="478531"/>
    <x v="51"/>
    <x v="11"/>
    <n v="0"/>
    <n v="2"/>
    <n v="825.46"/>
    <n v="3194.62"/>
    <x v="0"/>
    <x v="1"/>
    <x v="2"/>
    <s v="App Experience"/>
    <x v="1"/>
  </r>
  <r>
    <n v="4204069161"/>
    <x v="1173"/>
    <s v="31576845"/>
    <n v="34200"/>
    <x v="51"/>
    <x v="11"/>
    <n v="0"/>
    <n v="2"/>
    <n v="319.8"/>
    <n v="4044.58"/>
    <x v="3"/>
    <x v="0"/>
    <x v="3"/>
    <s v="Customer Service"/>
    <x v="2"/>
  </r>
  <r>
    <n v="2163079658"/>
    <x v="1174"/>
    <s v="74833221"/>
    <n v="661577"/>
    <x v="51"/>
    <x v="11"/>
    <n v="0"/>
    <n v="3"/>
    <n v="720.95"/>
    <n v="2926.98"/>
    <x v="3"/>
    <x v="0"/>
    <x v="1"/>
    <s v="Customer Service"/>
    <x v="1"/>
  </r>
  <r>
    <n v="6971561757"/>
    <x v="1175"/>
    <s v="64940409"/>
    <n v="578097"/>
    <x v="51"/>
    <x v="11"/>
    <n v="0"/>
    <n v="3"/>
    <n v="267.61"/>
    <n v="1726.02"/>
    <x v="1"/>
    <x v="2"/>
    <x v="0"/>
    <s v="Customer Service"/>
    <x v="2"/>
  </r>
  <r>
    <n v="7965253060"/>
    <x v="1176"/>
    <s v="95912198"/>
    <n v="739534"/>
    <x v="51"/>
    <x v="11"/>
    <n v="0"/>
    <n v="3"/>
    <n v="994.56"/>
    <n v="217.4"/>
    <x v="3"/>
    <x v="1"/>
    <x v="3"/>
    <s v="Customer Service"/>
    <x v="2"/>
  </r>
  <r>
    <n v="8939040193"/>
    <x v="1177"/>
    <s v="59141605"/>
    <n v="36412"/>
    <x v="51"/>
    <x v="11"/>
    <n v="0"/>
    <n v="3"/>
    <n v="397.68"/>
    <n v="321.94"/>
    <x v="1"/>
    <x v="1"/>
    <x v="1"/>
    <s v="Product Quality"/>
    <x v="1"/>
  </r>
  <r>
    <n v="8322028211"/>
    <x v="1178"/>
    <s v="54952806"/>
    <n v="451812"/>
    <x v="51"/>
    <x v="11"/>
    <n v="0"/>
    <n v="2"/>
    <n v="530.85"/>
    <n v="2567.25"/>
    <x v="1"/>
    <x v="0"/>
    <x v="1"/>
    <s v="Customer Service"/>
    <x v="0"/>
  </r>
  <r>
    <n v="6865922682"/>
    <x v="1179"/>
    <s v="14255231"/>
    <n v="914071"/>
    <x v="51"/>
    <x v="11"/>
    <n v="0"/>
    <n v="2"/>
    <n v="296.94"/>
    <n v="3433.8"/>
    <x v="2"/>
    <x v="0"/>
    <x v="3"/>
    <s v="App Experience"/>
    <x v="2"/>
  </r>
  <r>
    <n v="5912729079"/>
    <x v="1180"/>
    <s v="90919603"/>
    <n v="871592"/>
    <x v="51"/>
    <x v="11"/>
    <n v="0"/>
    <n v="1"/>
    <n v="870.29"/>
    <n v="2270.5700000000002"/>
    <x v="0"/>
    <x v="1"/>
    <x v="0"/>
    <s v="Customer Service"/>
    <x v="0"/>
  </r>
  <r>
    <n v="8764776130"/>
    <x v="1181"/>
    <s v="32054313"/>
    <n v="82484"/>
    <x v="51"/>
    <x v="11"/>
    <n v="0"/>
    <n v="1"/>
    <n v="914.88"/>
    <n v="1622.5"/>
    <x v="3"/>
    <x v="0"/>
    <x v="4"/>
    <s v="Product Quality"/>
    <x v="1"/>
  </r>
  <r>
    <n v="7769965629"/>
    <x v="1182"/>
    <s v="65815155"/>
    <n v="747801"/>
    <x v="51"/>
    <x v="11"/>
    <n v="0"/>
    <n v="2"/>
    <n v="277.76"/>
    <n v="2756.21"/>
    <x v="1"/>
    <x v="0"/>
    <x v="3"/>
    <s v="Delivery"/>
    <x v="2"/>
  </r>
  <r>
    <n v="2166463032"/>
    <x v="1183"/>
    <s v="98930670"/>
    <n v="851978"/>
    <x v="51"/>
    <x v="11"/>
    <n v="0"/>
    <n v="1"/>
    <n v="715.72"/>
    <n v="1214.68"/>
    <x v="2"/>
    <x v="0"/>
    <x v="0"/>
    <s v="App Experience"/>
    <x v="0"/>
  </r>
  <r>
    <n v="7035343259"/>
    <x v="1184"/>
    <s v="63310076"/>
    <n v="853932"/>
    <x v="51"/>
    <x v="11"/>
    <n v="0"/>
    <n v="1"/>
    <n v="941.19"/>
    <n v="2574.4899999999998"/>
    <x v="1"/>
    <x v="0"/>
    <x v="3"/>
    <s v="Delivery"/>
    <x v="2"/>
  </r>
  <r>
    <n v="8914775994"/>
    <x v="1185"/>
    <s v="68985290"/>
    <n v="91670"/>
    <x v="51"/>
    <x v="11"/>
    <n v="0"/>
    <n v="3"/>
    <n v="439.24"/>
    <n v="1300.04"/>
    <x v="1"/>
    <x v="0"/>
    <x v="0"/>
    <s v="Product Quality"/>
    <x v="2"/>
  </r>
  <r>
    <n v="7565647347"/>
    <x v="1186"/>
    <s v="15808945"/>
    <n v="726958"/>
    <x v="51"/>
    <x v="11"/>
    <n v="0"/>
    <n v="2"/>
    <n v="887.48"/>
    <n v="3503.52"/>
    <x v="1"/>
    <x v="0"/>
    <x v="1"/>
    <s v="Customer Service"/>
    <x v="0"/>
  </r>
  <r>
    <n v="6172215120"/>
    <x v="1187"/>
    <s v="87823209"/>
    <n v="714999"/>
    <x v="51"/>
    <x v="11"/>
    <n v="0"/>
    <n v="3"/>
    <n v="882.51"/>
    <n v="4452.8100000000004"/>
    <x v="2"/>
    <x v="0"/>
    <x v="1"/>
    <s v="App Experience"/>
    <x v="1"/>
  </r>
  <r>
    <n v="4043585691"/>
    <x v="1188"/>
    <s v="61121421"/>
    <n v="760684"/>
    <x v="51"/>
    <x v="11"/>
    <n v="0"/>
    <n v="3"/>
    <n v="71.599999999999994"/>
    <n v="942.24"/>
    <x v="1"/>
    <x v="1"/>
    <x v="0"/>
    <s v="Delivery"/>
    <x v="2"/>
  </r>
  <r>
    <n v="3735186180"/>
    <x v="1189"/>
    <s v="98709982"/>
    <n v="120532"/>
    <x v="51"/>
    <x v="11"/>
    <n v="0"/>
    <n v="1"/>
    <n v="697.53"/>
    <n v="2834.2"/>
    <x v="1"/>
    <x v="0"/>
    <x v="3"/>
    <s v="App Experience"/>
    <x v="2"/>
  </r>
  <r>
    <n v="5281459433"/>
    <x v="1190"/>
    <s v="85519349"/>
    <n v="194682"/>
    <x v="51"/>
    <x v="11"/>
    <n v="0"/>
    <n v="1"/>
    <n v="912.29"/>
    <n v="2527.71"/>
    <x v="2"/>
    <x v="1"/>
    <x v="1"/>
    <s v="Product Quality"/>
    <x v="0"/>
  </r>
  <r>
    <n v="424087401"/>
    <x v="1191"/>
    <s v="90753712"/>
    <n v="51036"/>
    <x v="51"/>
    <x v="11"/>
    <n v="0"/>
    <n v="1"/>
    <n v="931.61"/>
    <n v="96.09"/>
    <x v="0"/>
    <x v="0"/>
    <x v="4"/>
    <s v="Delivery"/>
    <x v="1"/>
  </r>
  <r>
    <n v="884327245"/>
    <x v="1192"/>
    <s v="24337950"/>
    <n v="679321"/>
    <x v="51"/>
    <x v="11"/>
    <n v="0"/>
    <n v="2"/>
    <n v="738.46"/>
    <n v="2116.4899999999998"/>
    <x v="1"/>
    <x v="1"/>
    <x v="0"/>
    <s v="Product Quality"/>
    <x v="2"/>
  </r>
  <r>
    <n v="6318008970"/>
    <x v="1193"/>
    <s v="30265929"/>
    <n v="952124"/>
    <x v="51"/>
    <x v="11"/>
    <n v="0"/>
    <n v="3"/>
    <n v="127.08"/>
    <n v="1887.26"/>
    <x v="1"/>
    <x v="0"/>
    <x v="0"/>
    <s v="Delivery"/>
    <x v="2"/>
  </r>
  <r>
    <n v="3792751421"/>
    <x v="1194"/>
    <s v="2414265"/>
    <n v="914071"/>
    <x v="51"/>
    <x v="11"/>
    <n v="0"/>
    <n v="2"/>
    <n v="296.94"/>
    <n v="2090"/>
    <x v="1"/>
    <x v="0"/>
    <x v="2"/>
    <s v="Product Quality"/>
    <x v="1"/>
  </r>
  <r>
    <n v="5471255539"/>
    <x v="1195"/>
    <s v="15391556"/>
    <n v="578097"/>
    <x v="51"/>
    <x v="11"/>
    <n v="0"/>
    <n v="1"/>
    <n v="267.61"/>
    <n v="1199.03"/>
    <x v="3"/>
    <x v="0"/>
    <x v="3"/>
    <s v="Customer Service"/>
    <x v="2"/>
  </r>
  <r>
    <n v="9917290378"/>
    <x v="1196"/>
    <s v="6245778"/>
    <n v="991434"/>
    <x v="51"/>
    <x v="11"/>
    <n v="0"/>
    <n v="2"/>
    <n v="237.62"/>
    <n v="789.13"/>
    <x v="0"/>
    <x v="2"/>
    <x v="1"/>
    <s v="Customer Service"/>
    <x v="0"/>
  </r>
  <r>
    <n v="208989475"/>
    <x v="1197"/>
    <s v="94713625"/>
    <n v="432617"/>
    <x v="51"/>
    <x v="11"/>
    <n v="0"/>
    <n v="2"/>
    <n v="863.18"/>
    <n v="2973.06"/>
    <x v="0"/>
    <x v="0"/>
    <x v="3"/>
    <s v="Delivery"/>
    <x v="2"/>
  </r>
  <r>
    <n v="7672827556"/>
    <x v="1198"/>
    <s v="70589930"/>
    <n v="903336"/>
    <x v="51"/>
    <x v="11"/>
    <n v="0"/>
    <n v="1"/>
    <n v="551.88"/>
    <n v="2259.19"/>
    <x v="3"/>
    <x v="0"/>
    <x v="0"/>
    <s v="Customer Service"/>
    <x v="0"/>
  </r>
  <r>
    <n v="3792912325"/>
    <x v="1199"/>
    <s v="39153585"/>
    <n v="36412"/>
    <x v="51"/>
    <x v="11"/>
    <n v="0"/>
    <n v="3"/>
    <n v="397.68"/>
    <n v="2026.4"/>
    <x v="3"/>
    <x v="0"/>
    <x v="3"/>
    <s v="Product Quality"/>
    <x v="2"/>
  </r>
  <r>
    <n v="2478533601"/>
    <x v="1200"/>
    <s v="9097480"/>
    <n v="349294"/>
    <x v="51"/>
    <x v="11"/>
    <n v="0"/>
    <n v="2"/>
    <n v="934.75"/>
    <n v="2241.0300000000002"/>
    <x v="2"/>
    <x v="1"/>
    <x v="0"/>
    <s v="Product Quality"/>
    <x v="2"/>
  </r>
  <r>
    <n v="2255745327"/>
    <x v="1201"/>
    <s v="58974323"/>
    <n v="764014"/>
    <x v="51"/>
    <x v="11"/>
    <n v="0"/>
    <n v="1"/>
    <n v="612.04"/>
    <n v="4140.09"/>
    <x v="0"/>
    <x v="0"/>
    <x v="1"/>
    <s v="Product Quality"/>
    <x v="1"/>
  </r>
  <r>
    <n v="8612261848"/>
    <x v="1202"/>
    <s v="46208150"/>
    <n v="672059"/>
    <x v="51"/>
    <x v="11"/>
    <n v="0"/>
    <n v="1"/>
    <n v="672.73"/>
    <n v="1495.6"/>
    <x v="3"/>
    <x v="0"/>
    <x v="0"/>
    <s v="Customer Service"/>
    <x v="0"/>
  </r>
  <r>
    <n v="6949810049"/>
    <x v="1203"/>
    <s v="87463923"/>
    <n v="63769"/>
    <x v="51"/>
    <x v="11"/>
    <n v="0"/>
    <n v="2"/>
    <n v="878.07"/>
    <n v="1778.56"/>
    <x v="1"/>
    <x v="0"/>
    <x v="1"/>
    <s v="Customer Service"/>
    <x v="0"/>
  </r>
  <r>
    <n v="2399456941"/>
    <x v="1204"/>
    <s v="47625855"/>
    <n v="812607"/>
    <x v="51"/>
    <x v="11"/>
    <n v="0"/>
    <n v="2"/>
    <n v="416.65"/>
    <n v="2306.69"/>
    <x v="2"/>
    <x v="1"/>
    <x v="0"/>
    <s v="Delivery"/>
    <x v="0"/>
  </r>
  <r>
    <n v="6292969164"/>
    <x v="1205"/>
    <s v="45477575"/>
    <n v="222892"/>
    <x v="51"/>
    <x v="11"/>
    <n v="0"/>
    <n v="3"/>
    <n v="869.22"/>
    <n v="822.63"/>
    <x v="3"/>
    <x v="1"/>
    <x v="3"/>
    <s v="Delivery"/>
    <x v="2"/>
  </r>
  <r>
    <n v="2929485756"/>
    <x v="1206"/>
    <s v="30979436"/>
    <n v="365132"/>
    <x v="51"/>
    <x v="11"/>
    <n v="0"/>
    <n v="1"/>
    <n v="229.38"/>
    <n v="946.86"/>
    <x v="1"/>
    <x v="2"/>
    <x v="0"/>
    <s v="Customer Service"/>
    <x v="2"/>
  </r>
  <r>
    <n v="8757869416"/>
    <x v="1207"/>
    <s v="85518832"/>
    <n v="435929"/>
    <x v="51"/>
    <x v="11"/>
    <n v="0"/>
    <n v="1"/>
    <n v="856.89"/>
    <n v="3314.13"/>
    <x v="0"/>
    <x v="0"/>
    <x v="4"/>
    <s v="Delivery"/>
    <x v="1"/>
  </r>
  <r>
    <n v="2653966619"/>
    <x v="1208"/>
    <s v="52428250"/>
    <n v="706112"/>
    <x v="51"/>
    <x v="11"/>
    <n v="0"/>
    <n v="2"/>
    <n v="478.79"/>
    <n v="3588.19"/>
    <x v="2"/>
    <x v="0"/>
    <x v="3"/>
    <s v="Product Quality"/>
    <x v="2"/>
  </r>
  <r>
    <n v="336103625"/>
    <x v="1209"/>
    <s v="28663279"/>
    <n v="500633"/>
    <x v="51"/>
    <x v="11"/>
    <n v="0"/>
    <n v="3"/>
    <n v="154.5"/>
    <n v="3997.03"/>
    <x v="1"/>
    <x v="0"/>
    <x v="3"/>
    <s v="Delivery"/>
    <x v="2"/>
  </r>
  <r>
    <n v="3727289407"/>
    <x v="1210"/>
    <s v="10225164"/>
    <n v="564692"/>
    <x v="51"/>
    <x v="11"/>
    <n v="0"/>
    <n v="3"/>
    <n v="215.65"/>
    <n v="616.45000000000005"/>
    <x v="3"/>
    <x v="0"/>
    <x v="1"/>
    <s v="Customer Service"/>
    <x v="0"/>
  </r>
  <r>
    <n v="701250513"/>
    <x v="1211"/>
    <s v="10240052"/>
    <n v="243235"/>
    <x v="51"/>
    <x v="11"/>
    <n v="0"/>
    <n v="2"/>
    <n v="109.03"/>
    <n v="2490.5"/>
    <x v="3"/>
    <x v="0"/>
    <x v="2"/>
    <s v="App Experience"/>
    <x v="1"/>
  </r>
  <r>
    <n v="101816977"/>
    <x v="1212"/>
    <s v="26903313"/>
    <n v="677169"/>
    <x v="51"/>
    <x v="11"/>
    <n v="0"/>
    <n v="2"/>
    <n v="261.02999999999997"/>
    <n v="3486.1"/>
    <x v="3"/>
    <x v="0"/>
    <x v="3"/>
    <s v="Delivery"/>
    <x v="2"/>
  </r>
  <r>
    <n v="7838223552"/>
    <x v="1213"/>
    <s v="85854265"/>
    <n v="952124"/>
    <x v="51"/>
    <x v="11"/>
    <n v="0"/>
    <n v="1"/>
    <n v="127.08"/>
    <n v="1597.81"/>
    <x v="1"/>
    <x v="0"/>
    <x v="1"/>
    <s v="Delivery"/>
    <x v="0"/>
  </r>
  <r>
    <n v="4123140013"/>
    <x v="1214"/>
    <s v="80759416"/>
    <n v="807452"/>
    <x v="51"/>
    <x v="11"/>
    <n v="0"/>
    <n v="2"/>
    <n v="144.19"/>
    <n v="3299.24"/>
    <x v="1"/>
    <x v="0"/>
    <x v="1"/>
    <s v="Product Quality"/>
    <x v="1"/>
  </r>
  <r>
    <n v="9821008306"/>
    <x v="1215"/>
    <s v="49433260"/>
    <n v="131748"/>
    <x v="51"/>
    <x v="11"/>
    <n v="0"/>
    <n v="3"/>
    <n v="81.349999999999994"/>
    <n v="2532.31"/>
    <x v="3"/>
    <x v="0"/>
    <x v="2"/>
    <s v="Product Quality"/>
    <x v="1"/>
  </r>
  <r>
    <n v="5414882934"/>
    <x v="1216"/>
    <s v="44223796"/>
    <n v="990993"/>
    <x v="51"/>
    <x v="11"/>
    <n v="0"/>
    <n v="1"/>
    <n v="263.7"/>
    <n v="3284.27"/>
    <x v="3"/>
    <x v="0"/>
    <x v="3"/>
    <s v="Product Quality"/>
    <x v="2"/>
  </r>
  <r>
    <n v="9257313140"/>
    <x v="1217"/>
    <s v="24337950"/>
    <n v="925482"/>
    <x v="51"/>
    <x v="11"/>
    <n v="0"/>
    <n v="3"/>
    <n v="475.04"/>
    <n v="726.41"/>
    <x v="3"/>
    <x v="2"/>
    <x v="1"/>
    <s v="App Experience"/>
    <x v="0"/>
  </r>
  <r>
    <n v="3857021231"/>
    <x v="1218"/>
    <s v="91973128"/>
    <n v="561860"/>
    <x v="51"/>
    <x v="11"/>
    <n v="0"/>
    <n v="2"/>
    <n v="874.78"/>
    <n v="3536.94"/>
    <x v="3"/>
    <x v="0"/>
    <x v="0"/>
    <s v="Delivery"/>
    <x v="2"/>
  </r>
  <r>
    <n v="1606381345"/>
    <x v="1219"/>
    <s v="31940833"/>
    <n v="784673"/>
    <x v="51"/>
    <x v="11"/>
    <n v="0"/>
    <n v="1"/>
    <n v="491.39"/>
    <n v="3635.31"/>
    <x v="0"/>
    <x v="0"/>
    <x v="0"/>
    <s v="Delivery"/>
    <x v="0"/>
  </r>
  <r>
    <n v="239830094"/>
    <x v="1220"/>
    <s v="99627097"/>
    <n v="317242"/>
    <x v="51"/>
    <x v="11"/>
    <n v="0"/>
    <n v="3"/>
    <n v="198.15"/>
    <n v="416.65"/>
    <x v="0"/>
    <x v="0"/>
    <x v="0"/>
    <s v="Customer Service"/>
    <x v="0"/>
  </r>
  <r>
    <n v="580582858"/>
    <x v="1221"/>
    <s v="59398136"/>
    <n v="274207"/>
    <x v="51"/>
    <x v="11"/>
    <n v="0"/>
    <n v="1"/>
    <n v="328.51"/>
    <n v="2313.35"/>
    <x v="1"/>
    <x v="0"/>
    <x v="0"/>
    <s v="Customer Service"/>
    <x v="2"/>
  </r>
  <r>
    <n v="4191340899"/>
    <x v="1222"/>
    <s v="90649019"/>
    <n v="642612"/>
    <x v="51"/>
    <x v="11"/>
    <n v="0"/>
    <n v="3"/>
    <n v="517.03"/>
    <n v="3432.55"/>
    <x v="2"/>
    <x v="0"/>
    <x v="3"/>
    <s v="App Experience"/>
    <x v="2"/>
  </r>
  <r>
    <n v="1013630716"/>
    <x v="1223"/>
    <s v="85763665"/>
    <n v="9436"/>
    <x v="51"/>
    <x v="11"/>
    <n v="0"/>
    <n v="2"/>
    <n v="88.43"/>
    <n v="1090.3900000000001"/>
    <x v="0"/>
    <x v="2"/>
    <x v="4"/>
    <s v="Product Quality"/>
    <x v="1"/>
  </r>
  <r>
    <n v="8220017366"/>
    <x v="1224"/>
    <s v="91550885"/>
    <n v="894539"/>
    <x v="51"/>
    <x v="11"/>
    <n v="0"/>
    <n v="3"/>
    <n v="445.48"/>
    <n v="1908.33"/>
    <x v="0"/>
    <x v="2"/>
    <x v="2"/>
    <s v="Delivery"/>
    <x v="1"/>
  </r>
  <r>
    <n v="4353485612"/>
    <x v="1225"/>
    <s v="77007315"/>
    <n v="324809"/>
    <x v="51"/>
    <x v="11"/>
    <n v="0"/>
    <n v="1"/>
    <n v="608"/>
    <n v="1938.72"/>
    <x v="2"/>
    <x v="1"/>
    <x v="1"/>
    <s v="Customer Service"/>
    <x v="1"/>
  </r>
  <r>
    <n v="8682172393"/>
    <x v="1226"/>
    <s v="97141762"/>
    <n v="891833"/>
    <x v="51"/>
    <x v="11"/>
    <n v="0"/>
    <n v="1"/>
    <n v="493.19"/>
    <n v="1178.54"/>
    <x v="1"/>
    <x v="0"/>
    <x v="1"/>
    <s v="Delivery"/>
    <x v="0"/>
  </r>
  <r>
    <n v="4085089017"/>
    <x v="1227"/>
    <s v="50899600"/>
    <n v="925482"/>
    <x v="51"/>
    <x v="11"/>
    <n v="0"/>
    <n v="1"/>
    <n v="475.04"/>
    <n v="2626.4"/>
    <x v="0"/>
    <x v="1"/>
    <x v="1"/>
    <s v="Delivery"/>
    <x v="0"/>
  </r>
  <r>
    <n v="1287686307"/>
    <x v="1228"/>
    <s v="79076101"/>
    <n v="563740"/>
    <x v="51"/>
    <x v="11"/>
    <n v="0"/>
    <n v="1"/>
    <n v="96.33"/>
    <n v="4331.6000000000004"/>
    <x v="0"/>
    <x v="2"/>
    <x v="0"/>
    <s v="Customer Service"/>
    <x v="2"/>
  </r>
  <r>
    <n v="4425450216"/>
    <x v="1229"/>
    <s v="40192266"/>
    <n v="365132"/>
    <x v="51"/>
    <x v="11"/>
    <n v="0"/>
    <n v="2"/>
    <n v="229.38"/>
    <n v="3481.37"/>
    <x v="1"/>
    <x v="0"/>
    <x v="3"/>
    <s v="Product Quality"/>
    <x v="2"/>
  </r>
  <r>
    <n v="7799346570"/>
    <x v="1230"/>
    <s v="37947202"/>
    <n v="540618"/>
    <x v="51"/>
    <x v="11"/>
    <n v="0"/>
    <n v="2"/>
    <n v="317.05"/>
    <n v="1793.58"/>
    <x v="0"/>
    <x v="0"/>
    <x v="0"/>
    <s v="Delivery"/>
    <x v="2"/>
  </r>
  <r>
    <n v="5917975686"/>
    <x v="1231"/>
    <s v="37054866"/>
    <n v="927651"/>
    <x v="51"/>
    <x v="11"/>
    <n v="0"/>
    <n v="1"/>
    <n v="426.72"/>
    <n v="4269.53"/>
    <x v="1"/>
    <x v="0"/>
    <x v="3"/>
    <s v="App Experience"/>
    <x v="2"/>
  </r>
  <r>
    <n v="9588500388"/>
    <x v="1232"/>
    <s v="84448310"/>
    <n v="712003"/>
    <x v="51"/>
    <x v="11"/>
    <n v="0"/>
    <n v="2"/>
    <n v="671.68"/>
    <n v="3251.31"/>
    <x v="0"/>
    <x v="1"/>
    <x v="1"/>
    <s v="Customer Service"/>
    <x v="0"/>
  </r>
  <r>
    <n v="3963207709"/>
    <x v="1233"/>
    <s v="99893898"/>
    <n v="274207"/>
    <x v="51"/>
    <x v="11"/>
    <n v="0"/>
    <n v="1"/>
    <n v="328.51"/>
    <n v="972.69"/>
    <x v="0"/>
    <x v="2"/>
    <x v="1"/>
    <s v="Delivery"/>
    <x v="0"/>
  </r>
  <r>
    <n v="2217466286"/>
    <x v="1234"/>
    <s v="9278983"/>
    <n v="992178"/>
    <x v="51"/>
    <x v="11"/>
    <n v="0"/>
    <n v="1"/>
    <n v="632.42999999999995"/>
    <n v="1217.33"/>
    <x v="3"/>
    <x v="2"/>
    <x v="4"/>
    <s v="Product Quality"/>
    <x v="1"/>
  </r>
  <r>
    <n v="7130088913"/>
    <x v="1235"/>
    <s v="86444757"/>
    <n v="712003"/>
    <x v="51"/>
    <x v="11"/>
    <n v="0"/>
    <n v="3"/>
    <n v="671.68"/>
    <n v="3069.34"/>
    <x v="2"/>
    <x v="0"/>
    <x v="4"/>
    <s v="Customer Service"/>
    <x v="1"/>
  </r>
  <r>
    <n v="9064682961"/>
    <x v="1236"/>
    <s v="17597449"/>
    <n v="799688"/>
    <x v="51"/>
    <x v="11"/>
    <n v="0"/>
    <n v="3"/>
    <n v="309.62"/>
    <n v="3580.75"/>
    <x v="0"/>
    <x v="0"/>
    <x v="0"/>
    <s v="Customer Service"/>
    <x v="0"/>
  </r>
  <r>
    <n v="6060156146"/>
    <x v="1237"/>
    <s v="92404798"/>
    <n v="930284"/>
    <x v="51"/>
    <x v="11"/>
    <n v="0"/>
    <n v="1"/>
    <n v="189.47"/>
    <n v="2318.9"/>
    <x v="1"/>
    <x v="1"/>
    <x v="4"/>
    <s v="Customer Service"/>
    <x v="1"/>
  </r>
  <r>
    <n v="3106610673"/>
    <x v="1238"/>
    <s v="74762653"/>
    <n v="444361"/>
    <x v="51"/>
    <x v="11"/>
    <n v="0"/>
    <n v="2"/>
    <n v="822.63"/>
    <n v="3473.22"/>
    <x v="0"/>
    <x v="1"/>
    <x v="4"/>
    <s v="Product Quality"/>
    <x v="1"/>
  </r>
  <r>
    <n v="442408751"/>
    <x v="1239"/>
    <s v="56780331"/>
    <n v="661577"/>
    <x v="51"/>
    <x v="11"/>
    <n v="0"/>
    <n v="1"/>
    <n v="720.95"/>
    <n v="3090.37"/>
    <x v="3"/>
    <x v="0"/>
    <x v="0"/>
    <s v="Customer Service"/>
    <x v="0"/>
  </r>
  <r>
    <n v="353571238"/>
    <x v="1240"/>
    <s v="60561655"/>
    <n v="552496"/>
    <x v="51"/>
    <x v="11"/>
    <n v="0"/>
    <n v="3"/>
    <n v="508"/>
    <n v="1897.21"/>
    <x v="3"/>
    <x v="0"/>
    <x v="0"/>
    <s v="Product Quality"/>
    <x v="2"/>
  </r>
  <r>
    <n v="4670530333"/>
    <x v="1241"/>
    <s v="42723554"/>
    <n v="120385"/>
    <x v="51"/>
    <x v="11"/>
    <n v="0"/>
    <n v="1"/>
    <n v="597.91"/>
    <n v="354.91"/>
    <x v="3"/>
    <x v="0"/>
    <x v="3"/>
    <s v="Product Quality"/>
    <x v="2"/>
  </r>
  <r>
    <n v="4961370923"/>
    <x v="1242"/>
    <s v="61020"/>
    <n v="832348"/>
    <x v="51"/>
    <x v="11"/>
    <n v="0"/>
    <n v="2"/>
    <n v="831.43"/>
    <n v="2560.3000000000002"/>
    <x v="2"/>
    <x v="0"/>
    <x v="0"/>
    <s v="Delivery"/>
    <x v="0"/>
  </r>
  <r>
    <n v="8946821991"/>
    <x v="1243"/>
    <s v="31582950"/>
    <n v="462526"/>
    <x v="51"/>
    <x v="11"/>
    <n v="0"/>
    <n v="1"/>
    <n v="449.97"/>
    <n v="888.04"/>
    <x v="0"/>
    <x v="0"/>
    <x v="1"/>
    <s v="App Experience"/>
    <x v="0"/>
  </r>
  <r>
    <n v="5720622852"/>
    <x v="1244"/>
    <s v="66130660"/>
    <n v="264803"/>
    <x v="51"/>
    <x v="11"/>
    <n v="0"/>
    <n v="2"/>
    <n v="995.98"/>
    <n v="874.78"/>
    <x v="0"/>
    <x v="0"/>
    <x v="1"/>
    <s v="Customer Service"/>
    <x v="0"/>
  </r>
  <r>
    <n v="7305353953"/>
    <x v="1245"/>
    <s v="42012717"/>
    <n v="798639"/>
    <x v="51"/>
    <x v="11"/>
    <n v="0"/>
    <n v="3"/>
    <n v="211.25"/>
    <n v="2119.6"/>
    <x v="0"/>
    <x v="2"/>
    <x v="0"/>
    <s v="Delivery"/>
    <x v="0"/>
  </r>
  <r>
    <n v="1402723627"/>
    <x v="1246"/>
    <s v="85006599"/>
    <n v="60619"/>
    <x v="51"/>
    <x v="11"/>
    <n v="0"/>
    <n v="3"/>
    <n v="726.41"/>
    <n v="2859.77"/>
    <x v="3"/>
    <x v="1"/>
    <x v="1"/>
    <s v="Delivery"/>
    <x v="0"/>
  </r>
  <r>
    <n v="9820620357"/>
    <x v="1247"/>
    <s v="243838"/>
    <n v="240179"/>
    <x v="51"/>
    <x v="11"/>
    <n v="0"/>
    <n v="3"/>
    <n v="90.56"/>
    <n v="508"/>
    <x v="2"/>
    <x v="0"/>
    <x v="4"/>
    <s v="Customer Service"/>
    <x v="1"/>
  </r>
  <r>
    <n v="1930286155"/>
    <x v="1248"/>
    <s v="51034600"/>
    <n v="953175"/>
    <x v="51"/>
    <x v="11"/>
    <n v="0"/>
    <n v="2"/>
    <n v="225.21"/>
    <n v="1176.51"/>
    <x v="0"/>
    <x v="1"/>
    <x v="0"/>
    <s v="Customer Service"/>
    <x v="0"/>
  </r>
  <r>
    <n v="6759029950"/>
    <x v="1249"/>
    <s v="83577942"/>
    <n v="712003"/>
    <x v="51"/>
    <x v="11"/>
    <n v="0"/>
    <n v="1"/>
    <n v="671.68"/>
    <n v="2592.56"/>
    <x v="1"/>
    <x v="0"/>
    <x v="4"/>
    <s v="Delivery"/>
    <x v="1"/>
  </r>
  <r>
    <n v="9032188284"/>
    <x v="1250"/>
    <s v="59427862"/>
    <n v="52729"/>
    <x v="51"/>
    <x v="11"/>
    <n v="0"/>
    <n v="3"/>
    <n v="316.02"/>
    <n v="1036.6400000000001"/>
    <x v="3"/>
    <x v="1"/>
    <x v="4"/>
    <s v="Customer Service"/>
    <x v="1"/>
  </r>
  <r>
    <n v="9490161602"/>
    <x v="1251"/>
    <s v="28663279"/>
    <n v="679321"/>
    <x v="51"/>
    <x v="11"/>
    <n v="0"/>
    <n v="3"/>
    <n v="738.46"/>
    <n v="3143.9"/>
    <x v="1"/>
    <x v="0"/>
    <x v="4"/>
    <s v="Customer Service"/>
    <x v="1"/>
  </r>
  <r>
    <n v="8565257085"/>
    <x v="1252"/>
    <s v="33034249"/>
    <n v="762527"/>
    <x v="51"/>
    <x v="11"/>
    <n v="0"/>
    <n v="3"/>
    <n v="690.08"/>
    <n v="3634.1"/>
    <x v="2"/>
    <x v="0"/>
    <x v="4"/>
    <s v="App Experience"/>
    <x v="1"/>
  </r>
  <r>
    <n v="4884845960"/>
    <x v="1253"/>
    <s v="34156884"/>
    <n v="34186"/>
    <x v="51"/>
    <x v="11"/>
    <n v="0"/>
    <n v="3"/>
    <n v="925.65"/>
    <n v="1478.33"/>
    <x v="0"/>
    <x v="0"/>
    <x v="0"/>
    <s v="App Experience"/>
    <x v="0"/>
  </r>
  <r>
    <n v="6181604084"/>
    <x v="1254"/>
    <s v="4200802"/>
    <n v="15314"/>
    <x v="51"/>
    <x v="11"/>
    <n v="0"/>
    <n v="2"/>
    <n v="578.85"/>
    <n v="858.57"/>
    <x v="1"/>
    <x v="0"/>
    <x v="0"/>
    <s v="Customer Service"/>
    <x v="0"/>
  </r>
  <r>
    <n v="2718508408"/>
    <x v="1255"/>
    <s v="20360447"/>
    <n v="91670"/>
    <x v="51"/>
    <x v="11"/>
    <n v="0"/>
    <n v="1"/>
    <n v="439.24"/>
    <n v="4588.2299999999996"/>
    <x v="1"/>
    <x v="1"/>
    <x v="3"/>
    <s v="App Experience"/>
    <x v="2"/>
  </r>
  <r>
    <n v="8354866000"/>
    <x v="1256"/>
    <s v="80696046"/>
    <n v="679865"/>
    <x v="51"/>
    <x v="11"/>
    <n v="0"/>
    <n v="1"/>
    <n v="347.91"/>
    <n v="2962.96"/>
    <x v="3"/>
    <x v="1"/>
    <x v="2"/>
    <s v="Product Quality"/>
    <x v="1"/>
  </r>
  <r>
    <n v="8025728977"/>
    <x v="1257"/>
    <s v="26912171"/>
    <n v="952124"/>
    <x v="51"/>
    <x v="11"/>
    <n v="0"/>
    <n v="1"/>
    <n v="127.08"/>
    <n v="2971.34"/>
    <x v="2"/>
    <x v="0"/>
    <x v="0"/>
    <s v="Customer Service"/>
    <x v="2"/>
  </r>
  <r>
    <n v="6531356394"/>
    <x v="1258"/>
    <s v="85561151"/>
    <n v="487931"/>
    <x v="51"/>
    <x v="11"/>
    <n v="0"/>
    <n v="3"/>
    <n v="709.08"/>
    <n v="3830.42"/>
    <x v="2"/>
    <x v="0"/>
    <x v="1"/>
    <s v="App Experience"/>
    <x v="0"/>
  </r>
  <r>
    <n v="5489184758"/>
    <x v="1259"/>
    <s v="49529811"/>
    <n v="927651"/>
    <x v="51"/>
    <x v="11"/>
    <n v="0"/>
    <n v="1"/>
    <n v="426.72"/>
    <n v="4046.84"/>
    <x v="2"/>
    <x v="0"/>
    <x v="1"/>
    <s v="Product Quality"/>
    <x v="1"/>
  </r>
  <r>
    <n v="1377599881"/>
    <x v="1260"/>
    <s v="48481702"/>
    <n v="492958"/>
    <x v="51"/>
    <x v="11"/>
    <n v="0"/>
    <n v="2"/>
    <n v="84.2"/>
    <n v="3323.75"/>
    <x v="2"/>
    <x v="0"/>
    <x v="2"/>
    <s v="Product Quality"/>
    <x v="1"/>
  </r>
  <r>
    <n v="227162938"/>
    <x v="1261"/>
    <s v="28111842"/>
    <n v="991434"/>
    <x v="51"/>
    <x v="11"/>
    <n v="0"/>
    <n v="2"/>
    <n v="237.62"/>
    <n v="3716.9"/>
    <x v="0"/>
    <x v="0"/>
    <x v="0"/>
    <s v="Customer Service"/>
    <x v="0"/>
  </r>
  <r>
    <n v="3449083612"/>
    <x v="1262"/>
    <s v="91382237"/>
    <n v="284460"/>
    <x v="51"/>
    <x v="11"/>
    <n v="0"/>
    <n v="2"/>
    <n v="505.95"/>
    <n v="2046.71"/>
    <x v="2"/>
    <x v="1"/>
    <x v="0"/>
    <s v="Delivery"/>
    <x v="2"/>
  </r>
  <r>
    <n v="5662514948"/>
    <x v="1263"/>
    <s v="30455484"/>
    <n v="240179"/>
    <x v="51"/>
    <x v="11"/>
    <n v="0"/>
    <n v="1"/>
    <n v="90.56"/>
    <n v="2918.62"/>
    <x v="2"/>
    <x v="0"/>
    <x v="1"/>
    <s v="Customer Service"/>
    <x v="1"/>
  </r>
  <r>
    <n v="2034571482"/>
    <x v="1264"/>
    <s v="86167288"/>
    <n v="327290"/>
    <x v="51"/>
    <x v="11"/>
    <n v="0"/>
    <n v="3"/>
    <n v="862.28"/>
    <n v="1422.49"/>
    <x v="2"/>
    <x v="1"/>
    <x v="0"/>
    <s v="Delivery"/>
    <x v="0"/>
  </r>
  <r>
    <n v="348782569"/>
    <x v="1265"/>
    <s v="72415263"/>
    <n v="644847"/>
    <x v="51"/>
    <x v="11"/>
    <n v="0"/>
    <n v="1"/>
    <n v="622.80999999999995"/>
    <n v="3781.09"/>
    <x v="3"/>
    <x v="1"/>
    <x v="2"/>
    <s v="App Experience"/>
    <x v="1"/>
  </r>
  <r>
    <n v="8697396531"/>
    <x v="1266"/>
    <s v="21282544"/>
    <n v="658389"/>
    <x v="51"/>
    <x v="11"/>
    <n v="0"/>
    <n v="3"/>
    <n v="152.55000000000001"/>
    <n v="1573.66"/>
    <x v="3"/>
    <x v="0"/>
    <x v="0"/>
    <s v="App Experience"/>
    <x v="2"/>
  </r>
  <r>
    <n v="3538455450"/>
    <x v="1267"/>
    <s v="77345018"/>
    <n v="799688"/>
    <x v="51"/>
    <x v="11"/>
    <n v="0"/>
    <n v="3"/>
    <n v="309.62"/>
    <n v="2447.04"/>
    <x v="1"/>
    <x v="0"/>
    <x v="0"/>
    <s v="App Experience"/>
    <x v="0"/>
  </r>
  <r>
    <n v="7513290139"/>
    <x v="1268"/>
    <s v="26285589"/>
    <n v="954722"/>
    <x v="51"/>
    <x v="11"/>
    <n v="0"/>
    <n v="1"/>
    <n v="616.45000000000005"/>
    <n v="1758.17"/>
    <x v="0"/>
    <x v="0"/>
    <x v="2"/>
    <s v="Delivery"/>
    <x v="1"/>
  </r>
  <r>
    <n v="8320461939"/>
    <x v="1269"/>
    <s v="83298567"/>
    <n v="432617"/>
    <x v="51"/>
    <x v="11"/>
    <n v="0"/>
    <n v="2"/>
    <n v="863.18"/>
    <n v="367.08"/>
    <x v="2"/>
    <x v="0"/>
    <x v="0"/>
    <s v="App Experience"/>
    <x v="0"/>
  </r>
  <r>
    <n v="8217899522"/>
    <x v="1270"/>
    <s v="18465047"/>
    <n v="107548"/>
    <x v="51"/>
    <x v="11"/>
    <n v="0"/>
    <n v="3"/>
    <n v="891.6"/>
    <n v="3369.67"/>
    <x v="3"/>
    <x v="0"/>
    <x v="0"/>
    <s v="App Experience"/>
    <x v="0"/>
  </r>
  <r>
    <n v="4217056877"/>
    <x v="1271"/>
    <s v="2903620"/>
    <n v="131748"/>
    <x v="51"/>
    <x v="11"/>
    <n v="0"/>
    <n v="3"/>
    <n v="81.349999999999994"/>
    <n v="1670.56"/>
    <x v="0"/>
    <x v="1"/>
    <x v="0"/>
    <s v="App Experience"/>
    <x v="0"/>
  </r>
  <r>
    <n v="3684167813"/>
    <x v="1272"/>
    <s v="46563355"/>
    <n v="354409"/>
    <x v="51"/>
    <x v="11"/>
    <n v="0"/>
    <n v="1"/>
    <n v="325.08"/>
    <n v="1409.35"/>
    <x v="0"/>
    <x v="0"/>
    <x v="0"/>
    <s v="Customer Service"/>
    <x v="0"/>
  </r>
  <r>
    <n v="5351904164"/>
    <x v="1273"/>
    <s v="97411107"/>
    <n v="82484"/>
    <x v="51"/>
    <x v="11"/>
    <n v="0"/>
    <n v="1"/>
    <n v="914.88"/>
    <n v="2561.94"/>
    <x v="0"/>
    <x v="0"/>
    <x v="0"/>
    <s v="Delivery"/>
    <x v="0"/>
  </r>
  <r>
    <n v="2731829604"/>
    <x v="1274"/>
    <s v="46615831"/>
    <n v="672059"/>
    <x v="51"/>
    <x v="11"/>
    <n v="0"/>
    <n v="2"/>
    <n v="672.73"/>
    <n v="4047.69"/>
    <x v="2"/>
    <x v="0"/>
    <x v="1"/>
    <s v="Product Quality"/>
    <x v="0"/>
  </r>
  <r>
    <n v="7162485958"/>
    <x v="1275"/>
    <s v="75081265"/>
    <n v="120532"/>
    <x v="51"/>
    <x v="11"/>
    <n v="0"/>
    <n v="3"/>
    <n v="697.53"/>
    <n v="1996.41"/>
    <x v="2"/>
    <x v="0"/>
    <x v="0"/>
    <s v="Customer Service"/>
    <x v="2"/>
  </r>
  <r>
    <n v="4830502113"/>
    <x v="1276"/>
    <s v="89867195"/>
    <n v="848226"/>
    <x v="51"/>
    <x v="11"/>
    <n v="0"/>
    <n v="2"/>
    <n v="209.59"/>
    <n v="3494.42"/>
    <x v="0"/>
    <x v="0"/>
    <x v="1"/>
    <s v="App Experience"/>
    <x v="0"/>
  </r>
  <r>
    <n v="9797013595"/>
    <x v="1277"/>
    <s v="80571942"/>
    <n v="39154"/>
    <x v="51"/>
    <x v="11"/>
    <n v="0"/>
    <n v="2"/>
    <n v="946.86"/>
    <n v="418.44"/>
    <x v="3"/>
    <x v="1"/>
    <x v="0"/>
    <s v="App Experience"/>
    <x v="2"/>
  </r>
  <r>
    <n v="9487843345"/>
    <x v="1278"/>
    <s v="23794330"/>
    <n v="587420"/>
    <x v="51"/>
    <x v="11"/>
    <n v="0"/>
    <n v="2"/>
    <n v="357.42"/>
    <n v="1311.48"/>
    <x v="0"/>
    <x v="0"/>
    <x v="0"/>
    <s v="Customer Service"/>
    <x v="0"/>
  </r>
  <r>
    <n v="2148242015"/>
    <x v="1279"/>
    <s v="39093069"/>
    <n v="219598"/>
    <x v="51"/>
    <x v="11"/>
    <n v="0"/>
    <n v="3"/>
    <n v="367.08"/>
    <n v="3239.66"/>
    <x v="1"/>
    <x v="2"/>
    <x v="1"/>
    <s v="Customer Service"/>
    <x v="1"/>
  </r>
  <r>
    <n v="7465258008"/>
    <x v="1280"/>
    <s v="51503088"/>
    <n v="615545"/>
    <x v="51"/>
    <x v="11"/>
    <n v="0"/>
    <n v="1"/>
    <n v="448.16"/>
    <n v="2017.35"/>
    <x v="1"/>
    <x v="1"/>
    <x v="0"/>
    <s v="Delivery"/>
    <x v="2"/>
  </r>
  <r>
    <n v="8875274470"/>
    <x v="1281"/>
    <s v="57102800"/>
    <n v="807452"/>
    <x v="51"/>
    <x v="11"/>
    <n v="0"/>
    <n v="3"/>
    <n v="144.19"/>
    <n v="818.16"/>
    <x v="2"/>
    <x v="2"/>
    <x v="3"/>
    <s v="Product Quality"/>
    <x v="2"/>
  </r>
  <r>
    <n v="7049717910"/>
    <x v="1282"/>
    <s v="44410149"/>
    <n v="82484"/>
    <x v="51"/>
    <x v="11"/>
    <n v="0"/>
    <n v="2"/>
    <n v="914.88"/>
    <n v="3737.72"/>
    <x v="2"/>
    <x v="0"/>
    <x v="3"/>
    <s v="Customer Service"/>
    <x v="2"/>
  </r>
  <r>
    <n v="4829897426"/>
    <x v="1283"/>
    <s v="25587553"/>
    <n v="697683"/>
    <x v="51"/>
    <x v="11"/>
    <n v="0"/>
    <n v="2"/>
    <n v="123.74"/>
    <n v="1546.87"/>
    <x v="0"/>
    <x v="0"/>
    <x v="1"/>
    <s v="Product Quality"/>
    <x v="0"/>
  </r>
  <r>
    <n v="3532186218"/>
    <x v="1284"/>
    <s v="24456825"/>
    <n v="481843"/>
    <x v="51"/>
    <x v="11"/>
    <n v="0"/>
    <n v="3"/>
    <n v="297.68"/>
    <n v="3201.86"/>
    <x v="0"/>
    <x v="0"/>
    <x v="2"/>
    <s v="App Experience"/>
    <x v="1"/>
  </r>
  <r>
    <n v="6897674900"/>
    <x v="1285"/>
    <s v="79592021"/>
    <n v="237083"/>
    <x v="51"/>
    <x v="11"/>
    <n v="0"/>
    <n v="1"/>
    <n v="577.13"/>
    <n v="3980.78"/>
    <x v="1"/>
    <x v="0"/>
    <x v="2"/>
    <s v="Delivery"/>
    <x v="1"/>
  </r>
  <r>
    <n v="163895717"/>
    <x v="1286"/>
    <s v="61982521"/>
    <n v="654623"/>
    <x v="51"/>
    <x v="11"/>
    <n v="0"/>
    <n v="2"/>
    <n v="422.14"/>
    <n v="2751.59"/>
    <x v="1"/>
    <x v="0"/>
    <x v="3"/>
    <s v="Product Quality"/>
    <x v="2"/>
  </r>
  <r>
    <n v="9857592403"/>
    <x v="1287"/>
    <s v="84275450"/>
    <n v="661577"/>
    <x v="51"/>
    <x v="11"/>
    <n v="0"/>
    <n v="1"/>
    <n v="720.95"/>
    <n v="4315.4399999999996"/>
    <x v="3"/>
    <x v="0"/>
    <x v="2"/>
    <s v="Product Quality"/>
    <x v="1"/>
  </r>
  <r>
    <n v="2521197661"/>
    <x v="1288"/>
    <s v="13251137"/>
    <n v="585299"/>
    <x v="51"/>
    <x v="11"/>
    <n v="0"/>
    <n v="1"/>
    <n v="799.46"/>
    <n v="2777.53"/>
    <x v="2"/>
    <x v="2"/>
    <x v="0"/>
    <s v="Delivery"/>
    <x v="2"/>
  </r>
  <r>
    <n v="488314125"/>
    <x v="1289"/>
    <s v="5716817"/>
    <n v="839170"/>
    <x v="51"/>
    <x v="11"/>
    <n v="0"/>
    <n v="2"/>
    <n v="481.63"/>
    <n v="2359.91"/>
    <x v="1"/>
    <x v="1"/>
    <x v="0"/>
    <s v="Delivery"/>
    <x v="2"/>
  </r>
  <r>
    <n v="5073549838"/>
    <x v="1290"/>
    <s v="75082508"/>
    <n v="385113"/>
    <x v="51"/>
    <x v="11"/>
    <n v="0"/>
    <n v="3"/>
    <n v="816.38"/>
    <n v="1872.31"/>
    <x v="3"/>
    <x v="0"/>
    <x v="0"/>
    <s v="Product Quality"/>
    <x v="0"/>
  </r>
  <r>
    <n v="6399568661"/>
    <x v="1291"/>
    <s v="82594354"/>
    <n v="965755"/>
    <x v="51"/>
    <x v="11"/>
    <n v="0"/>
    <n v="3"/>
    <n v="532.57000000000005"/>
    <n v="4593.22"/>
    <x v="1"/>
    <x v="0"/>
    <x v="3"/>
    <s v="App Experience"/>
    <x v="2"/>
  </r>
  <r>
    <n v="3672658084"/>
    <x v="1292"/>
    <s v="48228547"/>
    <n v="194682"/>
    <x v="51"/>
    <x v="11"/>
    <n v="0"/>
    <n v="3"/>
    <n v="912.29"/>
    <n v="895.36"/>
    <x v="1"/>
    <x v="0"/>
    <x v="0"/>
    <s v="Delivery"/>
    <x v="2"/>
  </r>
  <r>
    <n v="8273236145"/>
    <x v="1293"/>
    <s v="85763665"/>
    <n v="366066"/>
    <x v="51"/>
    <x v="11"/>
    <n v="0"/>
    <n v="3"/>
    <n v="918.58"/>
    <n v="1626.93"/>
    <x v="2"/>
    <x v="0"/>
    <x v="1"/>
    <s v="Delivery"/>
    <x v="0"/>
  </r>
  <r>
    <n v="3411233779"/>
    <x v="1294"/>
    <s v="79991320"/>
    <n v="500633"/>
    <x v="51"/>
    <x v="11"/>
    <n v="0"/>
    <n v="1"/>
    <n v="154.5"/>
    <n v="1018.02"/>
    <x v="0"/>
    <x v="0"/>
    <x v="0"/>
    <s v="App Experience"/>
    <x v="2"/>
  </r>
  <r>
    <n v="8024667539"/>
    <x v="1295"/>
    <s v="31622158"/>
    <n v="354409"/>
    <x v="51"/>
    <x v="11"/>
    <n v="0"/>
    <n v="3"/>
    <n v="325.08"/>
    <n v="1682.78"/>
    <x v="0"/>
    <x v="1"/>
    <x v="2"/>
    <s v="Product Quality"/>
    <x v="1"/>
  </r>
  <r>
    <n v="6112199794"/>
    <x v="1296"/>
    <s v="77086539"/>
    <n v="397973"/>
    <x v="51"/>
    <x v="11"/>
    <n v="0"/>
    <n v="1"/>
    <n v="728.73"/>
    <n v="3227.41"/>
    <x v="3"/>
    <x v="1"/>
    <x v="3"/>
    <s v="App Experience"/>
    <x v="2"/>
  </r>
  <r>
    <n v="9484473160"/>
    <x v="1297"/>
    <s v="21456226"/>
    <n v="137909"/>
    <x v="51"/>
    <x v="11"/>
    <n v="0"/>
    <n v="1"/>
    <n v="864.3"/>
    <n v="1966.28"/>
    <x v="2"/>
    <x v="1"/>
    <x v="1"/>
    <s v="Product Quality"/>
    <x v="1"/>
  </r>
  <r>
    <n v="9729709418"/>
    <x v="680"/>
    <s v="45323391"/>
    <n v="784673"/>
    <x v="51"/>
    <x v="11"/>
    <n v="0"/>
    <n v="2"/>
    <n v="491.39"/>
    <n v="2729.56"/>
    <x v="0"/>
    <x v="0"/>
    <x v="1"/>
    <s v="Product Quality"/>
    <x v="0"/>
  </r>
  <r>
    <n v="7900224799"/>
    <x v="1298"/>
    <s v="68692574"/>
    <n v="327290"/>
    <x v="51"/>
    <x v="11"/>
    <n v="0"/>
    <n v="2"/>
    <n v="862.28"/>
    <n v="4099.05"/>
    <x v="0"/>
    <x v="1"/>
    <x v="1"/>
    <s v="App Experience"/>
    <x v="1"/>
  </r>
  <r>
    <n v="1821414490"/>
    <x v="1299"/>
    <s v="75632045"/>
    <n v="124290"/>
    <x v="51"/>
    <x v="11"/>
    <n v="0"/>
    <n v="2"/>
    <n v="39.65"/>
    <n v="3493.06"/>
    <x v="2"/>
    <x v="0"/>
    <x v="3"/>
    <s v="Delivery"/>
    <x v="2"/>
  </r>
  <r>
    <n v="5813507399"/>
    <x v="1300"/>
    <s v="76019750"/>
    <n v="500739"/>
    <x v="51"/>
    <x v="11"/>
    <n v="0"/>
    <n v="1"/>
    <n v="359.98"/>
    <n v="4495.5600000000004"/>
    <x v="1"/>
    <x v="0"/>
    <x v="0"/>
    <s v="App Experience"/>
    <x v="2"/>
  </r>
  <r>
    <n v="3928003125"/>
    <x v="1213"/>
    <s v="53636086"/>
    <n v="274207"/>
    <x v="51"/>
    <x v="11"/>
    <n v="0"/>
    <n v="3"/>
    <n v="328.51"/>
    <n v="1809.81"/>
    <x v="3"/>
    <x v="1"/>
    <x v="1"/>
    <s v="App Experience"/>
    <x v="1"/>
  </r>
  <r>
    <n v="5271866987"/>
    <x v="1301"/>
    <s v="10562528"/>
    <n v="681063"/>
    <x v="51"/>
    <x v="11"/>
    <n v="0"/>
    <n v="3"/>
    <n v="321.27999999999997"/>
    <n v="947.95"/>
    <x v="2"/>
    <x v="0"/>
    <x v="1"/>
    <s v="Product Quality"/>
    <x v="0"/>
  </r>
  <r>
    <n v="9794537731"/>
    <x v="1302"/>
    <s v="85869195"/>
    <n v="114414"/>
    <x v="51"/>
    <x v="11"/>
    <n v="0"/>
    <n v="1"/>
    <n v="832.06"/>
    <n v="3740.13"/>
    <x v="0"/>
    <x v="0"/>
    <x v="0"/>
    <s v="Customer Service"/>
    <x v="2"/>
  </r>
  <r>
    <n v="4852718488"/>
    <x v="1303"/>
    <s v="71902700"/>
    <n v="131937"/>
    <x v="51"/>
    <x v="11"/>
    <n v="0"/>
    <n v="3"/>
    <n v="287.81"/>
    <n v="1364.65"/>
    <x v="1"/>
    <x v="0"/>
    <x v="3"/>
    <s v="Product Quality"/>
    <x v="2"/>
  </r>
  <r>
    <n v="8300546273"/>
    <x v="1304"/>
    <s v="13796199"/>
    <n v="677169"/>
    <x v="51"/>
    <x v="11"/>
    <n v="0"/>
    <n v="3"/>
    <n v="261.02999999999997"/>
    <n v="1251.92"/>
    <x v="3"/>
    <x v="0"/>
    <x v="0"/>
    <s v="Delivery"/>
    <x v="2"/>
  </r>
  <r>
    <n v="976104194"/>
    <x v="1305"/>
    <s v="6061349"/>
    <n v="557908"/>
    <x v="51"/>
    <x v="11"/>
    <n v="0"/>
    <n v="3"/>
    <n v="942.37"/>
    <n v="3210.73"/>
    <x v="2"/>
    <x v="2"/>
    <x v="2"/>
    <s v="Product Quality"/>
    <x v="1"/>
  </r>
  <r>
    <n v="5373961125"/>
    <x v="1306"/>
    <s v="57081917"/>
    <n v="433521"/>
    <x v="51"/>
    <x v="11"/>
    <n v="0"/>
    <n v="3"/>
    <n v="321.33"/>
    <n v="1187"/>
    <x v="2"/>
    <x v="0"/>
    <x v="1"/>
    <s v="App Experience"/>
    <x v="1"/>
  </r>
  <r>
    <n v="6056126973"/>
    <x v="1307"/>
    <s v="48765625"/>
    <n v="256783"/>
    <x v="51"/>
    <x v="11"/>
    <n v="0"/>
    <n v="2"/>
    <n v="906.54"/>
    <n v="1172.69"/>
    <x v="1"/>
    <x v="0"/>
    <x v="1"/>
    <s v="App Experience"/>
    <x v="1"/>
  </r>
  <r>
    <n v="6352881332"/>
    <x v="1308"/>
    <s v="80517784"/>
    <n v="726958"/>
    <x v="51"/>
    <x v="11"/>
    <n v="0"/>
    <n v="3"/>
    <n v="887.48"/>
    <n v="3222.29"/>
    <x v="0"/>
    <x v="0"/>
    <x v="0"/>
    <s v="Customer Service"/>
    <x v="2"/>
  </r>
  <r>
    <n v="1643234106"/>
    <x v="1309"/>
    <s v="37691544"/>
    <n v="557908"/>
    <x v="51"/>
    <x v="11"/>
    <n v="0"/>
    <n v="3"/>
    <n v="942.37"/>
    <n v="1196.7"/>
    <x v="3"/>
    <x v="1"/>
    <x v="2"/>
    <s v="Product Quality"/>
    <x v="1"/>
  </r>
  <r>
    <n v="8697966993"/>
    <x v="1310"/>
    <s v="85869195"/>
    <n v="60619"/>
    <x v="51"/>
    <x v="11"/>
    <n v="0"/>
    <n v="3"/>
    <n v="726.41"/>
    <n v="3078.59"/>
    <x v="2"/>
    <x v="2"/>
    <x v="0"/>
    <s v="Customer Service"/>
    <x v="2"/>
  </r>
  <r>
    <n v="2276061263"/>
    <x v="1311"/>
    <s v="83701325"/>
    <n v="687218"/>
    <x v="51"/>
    <x v="11"/>
    <n v="0"/>
    <n v="1"/>
    <n v="317.82"/>
    <n v="837.78"/>
    <x v="1"/>
    <x v="0"/>
    <x v="1"/>
    <s v="Customer Service"/>
    <x v="1"/>
  </r>
  <r>
    <n v="4045613782"/>
    <x v="1312"/>
    <s v="61763552"/>
    <n v="600767"/>
    <x v="51"/>
    <x v="11"/>
    <n v="0"/>
    <n v="3"/>
    <n v="722.42"/>
    <n v="2243.0700000000002"/>
    <x v="1"/>
    <x v="0"/>
    <x v="1"/>
    <s v="Customer Service"/>
    <x v="0"/>
  </r>
  <r>
    <n v="2959828441"/>
    <x v="1313"/>
    <s v="9987182"/>
    <n v="34186"/>
    <x v="51"/>
    <x v="11"/>
    <n v="0"/>
    <n v="1"/>
    <n v="925.65"/>
    <n v="4265.84"/>
    <x v="2"/>
    <x v="0"/>
    <x v="0"/>
    <s v="Customer Service"/>
    <x v="2"/>
  </r>
  <r>
    <n v="3514589876"/>
    <x v="1314"/>
    <s v="59620534"/>
    <n v="669378"/>
    <x v="51"/>
    <x v="11"/>
    <n v="0"/>
    <n v="3"/>
    <n v="212.14"/>
    <n v="976.55"/>
    <x v="1"/>
    <x v="0"/>
    <x v="0"/>
    <s v="App Experience"/>
    <x v="0"/>
  </r>
  <r>
    <n v="9444081952"/>
    <x v="1315"/>
    <s v="72576730"/>
    <n v="532965"/>
    <x v="51"/>
    <x v="11"/>
    <n v="0"/>
    <n v="1"/>
    <n v="307.23"/>
    <n v="353.53"/>
    <x v="2"/>
    <x v="0"/>
    <x v="2"/>
    <s v="Product Quality"/>
    <x v="1"/>
  </r>
  <r>
    <n v="8183959589"/>
    <x v="1316"/>
    <s v="26752630"/>
    <n v="94225"/>
    <x v="51"/>
    <x v="11"/>
    <n v="0"/>
    <n v="3"/>
    <n v="77.11"/>
    <n v="299.27"/>
    <x v="3"/>
    <x v="0"/>
    <x v="4"/>
    <s v="App Experience"/>
    <x v="1"/>
  </r>
  <r>
    <n v="1712832927"/>
    <x v="1317"/>
    <s v="5228136"/>
    <n v="425341"/>
    <x v="51"/>
    <x v="11"/>
    <n v="0"/>
    <n v="3"/>
    <n v="486.28"/>
    <n v="2657.42"/>
    <x v="1"/>
    <x v="1"/>
    <x v="0"/>
    <s v="Delivery"/>
    <x v="2"/>
  </r>
  <r>
    <n v="8162867215"/>
    <x v="1318"/>
    <s v="25713335"/>
    <n v="112390"/>
    <x v="51"/>
    <x v="11"/>
    <n v="0"/>
    <n v="1"/>
    <n v="877.98"/>
    <n v="1564.84"/>
    <x v="1"/>
    <x v="0"/>
    <x v="4"/>
    <s v="App Experience"/>
    <x v="1"/>
  </r>
  <r>
    <n v="4160230443"/>
    <x v="1319"/>
    <s v="87889031"/>
    <n v="820973"/>
    <x v="51"/>
    <x v="11"/>
    <n v="0"/>
    <n v="1"/>
    <n v="114.52"/>
    <n v="367.08"/>
    <x v="2"/>
    <x v="0"/>
    <x v="0"/>
    <s v="Product Quality"/>
    <x v="0"/>
  </r>
  <r>
    <n v="9787535949"/>
    <x v="1320"/>
    <s v="57340963"/>
    <n v="240179"/>
    <x v="51"/>
    <x v="11"/>
    <n v="0"/>
    <n v="1"/>
    <n v="90.56"/>
    <n v="1488.91"/>
    <x v="1"/>
    <x v="1"/>
    <x v="0"/>
    <s v="App Experience"/>
    <x v="2"/>
  </r>
  <r>
    <n v="3423995261"/>
    <x v="1321"/>
    <s v="75928073"/>
    <n v="747801"/>
    <x v="51"/>
    <x v="11"/>
    <n v="0"/>
    <n v="2"/>
    <n v="277.76"/>
    <n v="1047.55"/>
    <x v="3"/>
    <x v="0"/>
    <x v="1"/>
    <s v="Customer Service"/>
    <x v="0"/>
  </r>
  <r>
    <n v="1523343168"/>
    <x v="1322"/>
    <s v="80862136"/>
    <n v="298985"/>
    <x v="51"/>
    <x v="11"/>
    <n v="0"/>
    <n v="3"/>
    <n v="183.76"/>
    <n v="582.87"/>
    <x v="1"/>
    <x v="0"/>
    <x v="0"/>
    <s v="Customer Service"/>
    <x v="2"/>
  </r>
  <r>
    <n v="1948066291"/>
    <x v="1323"/>
    <s v="61320989"/>
    <n v="644847"/>
    <x v="51"/>
    <x v="11"/>
    <n v="0"/>
    <n v="1"/>
    <n v="622.80999999999995"/>
    <n v="225.21"/>
    <x v="0"/>
    <x v="0"/>
    <x v="0"/>
    <s v="Customer Service"/>
    <x v="2"/>
  </r>
  <r>
    <n v="2021361582"/>
    <x v="1324"/>
    <s v="99695529"/>
    <n v="41853"/>
    <x v="51"/>
    <x v="11"/>
    <n v="0"/>
    <n v="3"/>
    <n v="910.44"/>
    <n v="3475.69"/>
    <x v="0"/>
    <x v="2"/>
    <x v="1"/>
    <s v="Delivery"/>
    <x v="0"/>
  </r>
  <r>
    <n v="7491420331"/>
    <x v="1325"/>
    <s v="27504517"/>
    <n v="470449"/>
    <x v="51"/>
    <x v="11"/>
    <n v="0"/>
    <n v="2"/>
    <n v="827.77"/>
    <n v="1567.06"/>
    <x v="3"/>
    <x v="1"/>
    <x v="1"/>
    <s v="Delivery"/>
    <x v="1"/>
  </r>
  <r>
    <n v="994840771"/>
    <x v="1326"/>
    <s v="85088479"/>
    <n v="112390"/>
    <x v="51"/>
    <x v="11"/>
    <n v="0"/>
    <n v="2"/>
    <n v="877.98"/>
    <n v="1819.74"/>
    <x v="3"/>
    <x v="1"/>
    <x v="0"/>
    <s v="Product Quality"/>
    <x v="2"/>
  </r>
  <r>
    <n v="6277344634"/>
    <x v="1327"/>
    <s v="11202130"/>
    <n v="131136"/>
    <x v="51"/>
    <x v="11"/>
    <n v="0"/>
    <n v="2"/>
    <n v="37.799999999999997"/>
    <n v="3940.47"/>
    <x v="1"/>
    <x v="2"/>
    <x v="2"/>
    <s v="Customer Service"/>
    <x v="1"/>
  </r>
  <r>
    <n v="4092653338"/>
    <x v="1328"/>
    <s v="13604883"/>
    <n v="317242"/>
    <x v="51"/>
    <x v="11"/>
    <n v="0"/>
    <n v="3"/>
    <n v="198.15"/>
    <n v="2455.06"/>
    <x v="1"/>
    <x v="0"/>
    <x v="4"/>
    <s v="Customer Service"/>
    <x v="1"/>
  </r>
  <r>
    <n v="7213712604"/>
    <x v="1329"/>
    <s v="49433260"/>
    <n v="500633"/>
    <x v="51"/>
    <x v="11"/>
    <n v="0"/>
    <n v="1"/>
    <n v="154.5"/>
    <n v="780"/>
    <x v="0"/>
    <x v="0"/>
    <x v="4"/>
    <s v="Delivery"/>
    <x v="1"/>
  </r>
  <r>
    <n v="7326709115"/>
    <x v="1330"/>
    <s v="22800586"/>
    <n v="883013"/>
    <x v="51"/>
    <x v="11"/>
    <n v="0"/>
    <n v="3"/>
    <n v="989.88"/>
    <n v="783.96"/>
    <x v="2"/>
    <x v="1"/>
    <x v="0"/>
    <s v="Product Quality"/>
    <x v="2"/>
  </r>
  <r>
    <n v="9419789569"/>
    <x v="1331"/>
    <s v="8733344"/>
    <n v="171602"/>
    <x v="51"/>
    <x v="11"/>
    <n v="0"/>
    <n v="3"/>
    <n v="883.44"/>
    <n v="3361.63"/>
    <x v="3"/>
    <x v="0"/>
    <x v="1"/>
    <s v="App Experience"/>
    <x v="0"/>
  </r>
  <r>
    <n v="5388191488"/>
    <x v="1332"/>
    <s v="74735607"/>
    <n v="153019"/>
    <x v="51"/>
    <x v="11"/>
    <n v="0"/>
    <n v="3"/>
    <n v="947.95"/>
    <n v="4238.13"/>
    <x v="2"/>
    <x v="1"/>
    <x v="0"/>
    <s v="Delivery"/>
    <x v="0"/>
  </r>
  <r>
    <n v="9065873433"/>
    <x v="1333"/>
    <s v="32635818"/>
    <n v="930284"/>
    <x v="51"/>
    <x v="11"/>
    <n v="0"/>
    <n v="3"/>
    <n v="189.47"/>
    <n v="2534.9"/>
    <x v="0"/>
    <x v="1"/>
    <x v="0"/>
    <s v="App Experience"/>
    <x v="0"/>
  </r>
  <r>
    <n v="4627342297"/>
    <x v="1334"/>
    <s v="88843865"/>
    <n v="67197"/>
    <x v="51"/>
    <x v="11"/>
    <n v="0"/>
    <n v="3"/>
    <n v="552.20000000000005"/>
    <n v="2033.74"/>
    <x v="1"/>
    <x v="0"/>
    <x v="1"/>
    <s v="Delivery"/>
    <x v="0"/>
  </r>
  <r>
    <n v="4286971111"/>
    <x v="1335"/>
    <s v="469006"/>
    <n v="114414"/>
    <x v="51"/>
    <x v="11"/>
    <n v="0"/>
    <n v="2"/>
    <n v="832.06"/>
    <n v="1480.41"/>
    <x v="0"/>
    <x v="0"/>
    <x v="1"/>
    <s v="App Experience"/>
    <x v="1"/>
  </r>
  <r>
    <n v="645282074"/>
    <x v="1336"/>
    <s v="13265605"/>
    <n v="697683"/>
    <x v="51"/>
    <x v="11"/>
    <n v="0"/>
    <n v="2"/>
    <n v="123.74"/>
    <n v="3337.4"/>
    <x v="3"/>
    <x v="0"/>
    <x v="1"/>
    <s v="Delivery"/>
    <x v="0"/>
  </r>
  <r>
    <n v="7260939789"/>
    <x v="1337"/>
    <s v="39999278"/>
    <n v="604184"/>
    <x v="51"/>
    <x v="11"/>
    <n v="0"/>
    <n v="2"/>
    <n v="397.55"/>
    <n v="5770.21"/>
    <x v="1"/>
    <x v="0"/>
    <x v="0"/>
    <s v="App Experience"/>
    <x v="0"/>
  </r>
  <r>
    <n v="1716322448"/>
    <x v="1338"/>
    <s v="95873651"/>
    <n v="700048"/>
    <x v="51"/>
    <x v="11"/>
    <n v="0"/>
    <n v="2"/>
    <n v="141.28"/>
    <n v="3162.99"/>
    <x v="0"/>
    <x v="0"/>
    <x v="2"/>
    <s v="Delivery"/>
    <x v="1"/>
  </r>
  <r>
    <n v="4293959647"/>
    <x v="1339"/>
    <s v="820740"/>
    <n v="361361"/>
    <x v="51"/>
    <x v="11"/>
    <n v="0"/>
    <n v="3"/>
    <n v="826.21"/>
    <n v="878.07"/>
    <x v="1"/>
    <x v="0"/>
    <x v="2"/>
    <s v="Product Quality"/>
    <x v="1"/>
  </r>
  <r>
    <n v="3331935300"/>
    <x v="1340"/>
    <s v="29095552"/>
    <n v="435929"/>
    <x v="51"/>
    <x v="11"/>
    <n v="0"/>
    <n v="2"/>
    <n v="856.89"/>
    <n v="482.06"/>
    <x v="3"/>
    <x v="0"/>
    <x v="4"/>
    <s v="Delivery"/>
    <x v="1"/>
  </r>
  <r>
    <n v="1775389576"/>
    <x v="1341"/>
    <s v="15830066"/>
    <n v="961614"/>
    <x v="51"/>
    <x v="11"/>
    <n v="0"/>
    <n v="3"/>
    <n v="227.22"/>
    <n v="941.19"/>
    <x v="3"/>
    <x v="0"/>
    <x v="0"/>
    <s v="Product Quality"/>
    <x v="0"/>
  </r>
  <r>
    <n v="8194774262"/>
    <x v="1342"/>
    <s v="46836361"/>
    <n v="490602"/>
    <x v="51"/>
    <x v="11"/>
    <n v="0"/>
    <n v="3"/>
    <n v="549.47"/>
    <n v="2879.54"/>
    <x v="0"/>
    <x v="1"/>
    <x v="0"/>
    <s v="App Experience"/>
    <x v="0"/>
  </r>
  <r>
    <n v="3615279775"/>
    <x v="1343"/>
    <s v="61618079"/>
    <n v="51036"/>
    <x v="51"/>
    <x v="11"/>
    <n v="0"/>
    <n v="1"/>
    <n v="931.61"/>
    <n v="2596.7199999999998"/>
    <x v="3"/>
    <x v="0"/>
    <x v="1"/>
    <s v="Customer Service"/>
    <x v="0"/>
  </r>
  <r>
    <n v="11467999"/>
    <x v="1344"/>
    <s v="78267238"/>
    <n v="747801"/>
    <x v="51"/>
    <x v="11"/>
    <n v="0"/>
    <n v="3"/>
    <n v="277.76"/>
    <n v="3051.19"/>
    <x v="1"/>
    <x v="1"/>
    <x v="3"/>
    <s v="Customer Service"/>
    <x v="2"/>
  </r>
  <r>
    <n v="3971267196"/>
    <x v="1345"/>
    <s v="8536503"/>
    <n v="171602"/>
    <x v="51"/>
    <x v="11"/>
    <n v="0"/>
    <n v="2"/>
    <n v="883.44"/>
    <n v="946.86"/>
    <x v="2"/>
    <x v="0"/>
    <x v="0"/>
    <s v="Customer Service"/>
    <x v="2"/>
  </r>
  <r>
    <n v="1584863963"/>
    <x v="1346"/>
    <s v="61877649"/>
    <n v="455755"/>
    <x v="51"/>
    <x v="11"/>
    <n v="0"/>
    <n v="3"/>
    <n v="44.09"/>
    <n v="1176.5"/>
    <x v="1"/>
    <x v="2"/>
    <x v="0"/>
    <s v="Customer Service"/>
    <x v="0"/>
  </r>
  <r>
    <n v="1557893814"/>
    <x v="1347"/>
    <s v="75244116"/>
    <n v="70969"/>
    <x v="51"/>
    <x v="11"/>
    <n v="0"/>
    <n v="1"/>
    <n v="631.70000000000005"/>
    <n v="3950.09"/>
    <x v="3"/>
    <x v="0"/>
    <x v="2"/>
    <s v="Delivery"/>
    <x v="1"/>
  </r>
  <r>
    <n v="8172695964"/>
    <x v="1348"/>
    <s v="45323391"/>
    <n v="697683"/>
    <x v="51"/>
    <x v="11"/>
    <n v="0"/>
    <n v="1"/>
    <n v="123.74"/>
    <n v="1506.27"/>
    <x v="2"/>
    <x v="0"/>
    <x v="1"/>
    <s v="Customer Service"/>
    <x v="0"/>
  </r>
  <r>
    <n v="7462800868"/>
    <x v="1349"/>
    <s v="93127511"/>
    <n v="747801"/>
    <x v="51"/>
    <x v="11"/>
    <n v="0"/>
    <n v="2"/>
    <n v="277.76"/>
    <n v="382.29"/>
    <x v="3"/>
    <x v="2"/>
    <x v="0"/>
    <s v="Customer Service"/>
    <x v="2"/>
  </r>
  <r>
    <n v="5438961669"/>
    <x v="1350"/>
    <s v="37245065"/>
    <n v="425341"/>
    <x v="51"/>
    <x v="11"/>
    <n v="0"/>
    <n v="2"/>
    <n v="486.28"/>
    <n v="354.91"/>
    <x v="1"/>
    <x v="2"/>
    <x v="3"/>
    <s v="App Experience"/>
    <x v="2"/>
  </r>
  <r>
    <n v="4904849001"/>
    <x v="1351"/>
    <s v="93563435"/>
    <n v="913428"/>
    <x v="51"/>
    <x v="11"/>
    <n v="0"/>
    <n v="2"/>
    <n v="392.22"/>
    <n v="5062.63"/>
    <x v="3"/>
    <x v="0"/>
    <x v="2"/>
    <s v="Product Quality"/>
    <x v="1"/>
  </r>
  <r>
    <n v="4816980820"/>
    <x v="1352"/>
    <s v="52613657"/>
    <n v="63769"/>
    <x v="51"/>
    <x v="11"/>
    <n v="0"/>
    <n v="3"/>
    <n v="878.07"/>
    <n v="4876.13"/>
    <x v="2"/>
    <x v="2"/>
    <x v="0"/>
    <s v="Product Quality"/>
    <x v="2"/>
  </r>
  <r>
    <n v="9004078716"/>
    <x v="1353"/>
    <s v="55552600"/>
    <n v="760828"/>
    <x v="51"/>
    <x v="11"/>
    <n v="0"/>
    <n v="3"/>
    <n v="563.45000000000005"/>
    <n v="2140.11"/>
    <x v="2"/>
    <x v="0"/>
    <x v="4"/>
    <s v="Product Quality"/>
    <x v="1"/>
  </r>
  <r>
    <n v="8350353728"/>
    <x v="1354"/>
    <s v="25585013"/>
    <n v="481843"/>
    <x v="51"/>
    <x v="11"/>
    <n v="0"/>
    <n v="2"/>
    <n v="297.68"/>
    <n v="2516.08"/>
    <x v="0"/>
    <x v="0"/>
    <x v="4"/>
    <s v="Customer Service"/>
    <x v="1"/>
  </r>
  <r>
    <n v="1204084245"/>
    <x v="1355"/>
    <s v="1342184"/>
    <n v="690565"/>
    <x v="51"/>
    <x v="11"/>
    <n v="0"/>
    <n v="2"/>
    <n v="951.27"/>
    <n v="2833.97"/>
    <x v="2"/>
    <x v="2"/>
    <x v="1"/>
    <s v="Product Quality"/>
    <x v="1"/>
  </r>
  <r>
    <n v="4142209897"/>
    <x v="1356"/>
    <s v="44557943"/>
    <n v="440875"/>
    <x v="51"/>
    <x v="11"/>
    <n v="0"/>
    <n v="3"/>
    <n v="275.02999999999997"/>
    <n v="1361.67"/>
    <x v="2"/>
    <x v="0"/>
    <x v="1"/>
    <s v="Delivery"/>
    <x v="1"/>
  </r>
  <r>
    <n v="125551624"/>
    <x v="1357"/>
    <s v="14693393"/>
    <n v="669378"/>
    <x v="51"/>
    <x v="11"/>
    <n v="0"/>
    <n v="2"/>
    <n v="212.14"/>
    <n v="4082.47"/>
    <x v="2"/>
    <x v="0"/>
    <x v="3"/>
    <s v="Customer Service"/>
    <x v="2"/>
  </r>
  <r>
    <n v="9970545044"/>
    <x v="1358"/>
    <s v="22931642"/>
    <n v="962591"/>
    <x v="51"/>
    <x v="11"/>
    <n v="0"/>
    <n v="3"/>
    <n v="130.01"/>
    <n v="5453.47"/>
    <x v="0"/>
    <x v="0"/>
    <x v="4"/>
    <s v="App Experience"/>
    <x v="1"/>
  </r>
  <r>
    <n v="7976032064"/>
    <x v="1359"/>
    <s v="72946405"/>
    <n v="621677"/>
    <x v="51"/>
    <x v="11"/>
    <n v="0"/>
    <n v="3"/>
    <n v="317.8"/>
    <n v="1575.92"/>
    <x v="3"/>
    <x v="0"/>
    <x v="2"/>
    <s v="Customer Service"/>
    <x v="1"/>
  </r>
  <r>
    <n v="8691567542"/>
    <x v="1360"/>
    <s v="41640262"/>
    <n v="969851"/>
    <x v="51"/>
    <x v="11"/>
    <n v="0"/>
    <n v="3"/>
    <n v="340.66"/>
    <n v="1173.69"/>
    <x v="3"/>
    <x v="0"/>
    <x v="2"/>
    <s v="Customer Service"/>
    <x v="1"/>
  </r>
  <r>
    <n v="3592747590"/>
    <x v="1361"/>
    <s v="12755730"/>
    <n v="34200"/>
    <x v="51"/>
    <x v="11"/>
    <n v="0"/>
    <n v="1"/>
    <n v="319.8"/>
    <n v="4217.22"/>
    <x v="1"/>
    <x v="2"/>
    <x v="2"/>
    <s v="Customer Service"/>
    <x v="1"/>
  </r>
  <r>
    <n v="7495753437"/>
    <x v="1362"/>
    <s v="4758426"/>
    <n v="644847"/>
    <x v="51"/>
    <x v="11"/>
    <n v="0"/>
    <n v="1"/>
    <n v="622.80999999999995"/>
    <n v="3776.78"/>
    <x v="2"/>
    <x v="0"/>
    <x v="1"/>
    <s v="Delivery"/>
    <x v="0"/>
  </r>
  <r>
    <n v="3965847120"/>
    <x v="1363"/>
    <s v="80761521"/>
    <n v="654623"/>
    <x v="51"/>
    <x v="11"/>
    <n v="0"/>
    <n v="2"/>
    <n v="422.14"/>
    <n v="459.78"/>
    <x v="3"/>
    <x v="0"/>
    <x v="0"/>
    <s v="App Experience"/>
    <x v="2"/>
  </r>
  <r>
    <n v="9365984533"/>
    <x v="1364"/>
    <s v="89704218"/>
    <n v="470449"/>
    <x v="51"/>
    <x v="11"/>
    <n v="0"/>
    <n v="1"/>
    <n v="827.77"/>
    <n v="2082.9699999999998"/>
    <x v="2"/>
    <x v="0"/>
    <x v="3"/>
    <s v="Product Quality"/>
    <x v="2"/>
  </r>
  <r>
    <n v="2948242102"/>
    <x v="1365"/>
    <s v="13189939"/>
    <n v="587645"/>
    <x v="51"/>
    <x v="11"/>
    <n v="0"/>
    <n v="3"/>
    <n v="801.81"/>
    <n v="2132.75"/>
    <x v="3"/>
    <x v="0"/>
    <x v="3"/>
    <s v="Customer Service"/>
    <x v="2"/>
  </r>
  <r>
    <n v="6161193691"/>
    <x v="1366"/>
    <s v="55693909"/>
    <n v="187399"/>
    <x v="51"/>
    <x v="11"/>
    <n v="0"/>
    <n v="2"/>
    <n v="53.49"/>
    <n v="1541.92"/>
    <x v="0"/>
    <x v="0"/>
    <x v="0"/>
    <s v="App Experience"/>
    <x v="2"/>
  </r>
  <r>
    <n v="5964122835"/>
    <x v="1367"/>
    <s v="14006996"/>
    <n v="144124"/>
    <x v="51"/>
    <x v="11"/>
    <n v="0"/>
    <n v="3"/>
    <n v="162.66999999999999"/>
    <n v="2305.04"/>
    <x v="1"/>
    <x v="0"/>
    <x v="3"/>
    <s v="App Experience"/>
    <x v="2"/>
  </r>
  <r>
    <n v="8879377902"/>
    <x v="1368"/>
    <s v="61320989"/>
    <n v="883013"/>
    <x v="51"/>
    <x v="11"/>
    <n v="0"/>
    <n v="2"/>
    <n v="989.88"/>
    <n v="3034.16"/>
    <x v="2"/>
    <x v="0"/>
    <x v="1"/>
    <s v="Customer Service"/>
    <x v="0"/>
  </r>
  <r>
    <n v="8158068874"/>
    <x v="1369"/>
    <s v="64403005"/>
    <n v="692985"/>
    <x v="51"/>
    <x v="11"/>
    <n v="0"/>
    <n v="1"/>
    <n v="197.39"/>
    <n v="3112.28"/>
    <x v="3"/>
    <x v="1"/>
    <x v="3"/>
    <s v="Customer Service"/>
    <x v="2"/>
  </r>
  <r>
    <n v="7039570964"/>
    <x v="1370"/>
    <s v="68941950"/>
    <n v="240179"/>
    <x v="51"/>
    <x v="11"/>
    <n v="0"/>
    <n v="3"/>
    <n v="90.56"/>
    <n v="3196.98"/>
    <x v="0"/>
    <x v="1"/>
    <x v="3"/>
    <s v="Customer Service"/>
    <x v="2"/>
  </r>
  <r>
    <n v="5482913265"/>
    <x v="1371"/>
    <s v="88324928"/>
    <n v="880510"/>
    <x v="51"/>
    <x v="11"/>
    <n v="0"/>
    <n v="2"/>
    <n v="951.43"/>
    <n v="2486.56"/>
    <x v="3"/>
    <x v="1"/>
    <x v="0"/>
    <s v="App Experience"/>
    <x v="0"/>
  </r>
  <r>
    <n v="1018255782"/>
    <x v="1372"/>
    <s v="2219590"/>
    <n v="264803"/>
    <x v="51"/>
    <x v="11"/>
    <n v="0"/>
    <n v="2"/>
    <n v="995.98"/>
    <n v="2456.0700000000002"/>
    <x v="2"/>
    <x v="2"/>
    <x v="0"/>
    <s v="Product Quality"/>
    <x v="0"/>
  </r>
  <r>
    <n v="8441505853"/>
    <x v="1373"/>
    <s v="48409448"/>
    <n v="153019"/>
    <x v="51"/>
    <x v="11"/>
    <n v="0"/>
    <n v="3"/>
    <n v="947.95"/>
    <n v="3876.18"/>
    <x v="1"/>
    <x v="0"/>
    <x v="3"/>
    <s v="App Experience"/>
    <x v="2"/>
  </r>
  <r>
    <n v="3850018395"/>
    <x v="1374"/>
    <s v="57674875"/>
    <n v="77308"/>
    <x v="51"/>
    <x v="11"/>
    <n v="0"/>
    <n v="2"/>
    <n v="223.27"/>
    <n v="1228.5999999999999"/>
    <x v="3"/>
    <x v="1"/>
    <x v="1"/>
    <s v="App Experience"/>
    <x v="0"/>
  </r>
  <r>
    <n v="4884197611"/>
    <x v="1375"/>
    <s v="28173165"/>
    <n v="692985"/>
    <x v="51"/>
    <x v="11"/>
    <n v="0"/>
    <n v="1"/>
    <n v="197.39"/>
    <n v="2037.05"/>
    <x v="3"/>
    <x v="2"/>
    <x v="1"/>
    <s v="Product Quality"/>
    <x v="1"/>
  </r>
  <r>
    <n v="5321849748"/>
    <x v="1376"/>
    <s v="84468124"/>
    <n v="914071"/>
    <x v="51"/>
    <x v="11"/>
    <n v="0"/>
    <n v="3"/>
    <n v="296.94"/>
    <n v="1745.29"/>
    <x v="0"/>
    <x v="0"/>
    <x v="0"/>
    <s v="Customer Service"/>
    <x v="2"/>
  </r>
  <r>
    <n v="9808738347"/>
    <x v="1377"/>
    <s v="7728406"/>
    <n v="589812"/>
    <x v="51"/>
    <x v="11"/>
    <n v="0"/>
    <n v="1"/>
    <n v="163.03"/>
    <n v="2800.78"/>
    <x v="3"/>
    <x v="0"/>
    <x v="0"/>
    <s v="Product Quality"/>
    <x v="2"/>
  </r>
  <r>
    <n v="8727249149"/>
    <x v="1378"/>
    <s v="35826539"/>
    <n v="555121"/>
    <x v="51"/>
    <x v="11"/>
    <n v="0"/>
    <n v="2"/>
    <n v="354.91"/>
    <n v="4510.5600000000004"/>
    <x v="1"/>
    <x v="0"/>
    <x v="1"/>
    <s v="App Experience"/>
    <x v="0"/>
  </r>
  <r>
    <n v="2772154780"/>
    <x v="1379"/>
    <s v="50899600"/>
    <n v="962591"/>
    <x v="51"/>
    <x v="11"/>
    <n v="0"/>
    <n v="1"/>
    <n v="130.01"/>
    <n v="370.81"/>
    <x v="2"/>
    <x v="0"/>
    <x v="3"/>
    <s v="Customer Service"/>
    <x v="2"/>
  </r>
  <r>
    <n v="9128056381"/>
    <x v="1380"/>
    <s v="98691989"/>
    <n v="930284"/>
    <x v="51"/>
    <x v="11"/>
    <n v="0"/>
    <n v="3"/>
    <n v="189.47"/>
    <n v="475.78"/>
    <x v="3"/>
    <x v="0"/>
    <x v="4"/>
    <s v="Delivery"/>
    <x v="1"/>
  </r>
  <r>
    <n v="4461463308"/>
    <x v="1381"/>
    <s v="81352781"/>
    <n v="798639"/>
    <x v="51"/>
    <x v="11"/>
    <n v="0"/>
    <n v="3"/>
    <n v="211.25"/>
    <n v="2638.38"/>
    <x v="2"/>
    <x v="0"/>
    <x v="1"/>
    <s v="App Experience"/>
    <x v="0"/>
  </r>
  <r>
    <n v="5636483988"/>
    <x v="1382"/>
    <s v="34095555"/>
    <n v="256783"/>
    <x v="51"/>
    <x v="11"/>
    <n v="0"/>
    <n v="2"/>
    <n v="906.54"/>
    <n v="4151.57"/>
    <x v="1"/>
    <x v="0"/>
    <x v="0"/>
    <s v="App Experience"/>
    <x v="0"/>
  </r>
  <r>
    <n v="1532065529"/>
    <x v="1383"/>
    <s v="75464725"/>
    <n v="762527"/>
    <x v="51"/>
    <x v="11"/>
    <n v="0"/>
    <n v="1"/>
    <n v="690.08"/>
    <n v="2175.4299999999998"/>
    <x v="1"/>
    <x v="0"/>
    <x v="4"/>
    <s v="Customer Service"/>
    <x v="1"/>
  </r>
  <r>
    <n v="9933994647"/>
    <x v="1384"/>
    <s v="83304571"/>
    <n v="897083"/>
    <x v="51"/>
    <x v="11"/>
    <n v="0"/>
    <n v="1"/>
    <n v="972.69"/>
    <n v="852.02"/>
    <x v="0"/>
    <x v="0"/>
    <x v="4"/>
    <s v="Delivery"/>
    <x v="1"/>
  </r>
  <r>
    <n v="4823026749"/>
    <x v="1385"/>
    <s v="34835738"/>
    <n v="851978"/>
    <x v="51"/>
    <x v="11"/>
    <n v="0"/>
    <n v="1"/>
    <n v="715.72"/>
    <n v="3211.3"/>
    <x v="2"/>
    <x v="0"/>
    <x v="2"/>
    <s v="Product Quality"/>
    <x v="1"/>
  </r>
  <r>
    <n v="7453442245"/>
    <x v="1386"/>
    <s v="77869660"/>
    <n v="760828"/>
    <x v="51"/>
    <x v="11"/>
    <n v="0"/>
    <n v="1"/>
    <n v="563.45000000000005"/>
    <n v="4894.8900000000003"/>
    <x v="1"/>
    <x v="0"/>
    <x v="1"/>
    <s v="Product Quality"/>
    <x v="1"/>
  </r>
  <r>
    <n v="6519941559"/>
    <x v="1387"/>
    <s v="29902416"/>
    <n v="697683"/>
    <x v="51"/>
    <x v="11"/>
    <n v="0"/>
    <n v="3"/>
    <n v="123.74"/>
    <n v="545.49"/>
    <x v="0"/>
    <x v="0"/>
    <x v="3"/>
    <s v="App Experience"/>
    <x v="2"/>
  </r>
  <r>
    <n v="3798769654"/>
    <x v="1388"/>
    <s v="75913572"/>
    <n v="324809"/>
    <x v="51"/>
    <x v="11"/>
    <n v="0"/>
    <n v="1"/>
    <n v="608"/>
    <n v="371.29"/>
    <x v="0"/>
    <x v="0"/>
    <x v="3"/>
    <s v="Product Quality"/>
    <x v="2"/>
  </r>
  <r>
    <n v="5034289521"/>
    <x v="1389"/>
    <s v="21201299"/>
    <n v="187399"/>
    <x v="51"/>
    <x v="11"/>
    <n v="0"/>
    <n v="3"/>
    <n v="53.49"/>
    <n v="1415.21"/>
    <x v="1"/>
    <x v="0"/>
    <x v="1"/>
    <s v="Delivery"/>
    <x v="0"/>
  </r>
  <r>
    <n v="6971088688"/>
    <x v="1390"/>
    <s v="11389698"/>
    <n v="700048"/>
    <x v="51"/>
    <x v="11"/>
    <n v="0"/>
    <n v="1"/>
    <n v="141.28"/>
    <n v="2593.2199999999998"/>
    <x v="2"/>
    <x v="1"/>
    <x v="0"/>
    <s v="Customer Service"/>
    <x v="0"/>
  </r>
  <r>
    <n v="5650184107"/>
    <x v="1391"/>
    <s v="19771128"/>
    <n v="894539"/>
    <x v="51"/>
    <x v="11"/>
    <n v="0"/>
    <n v="2"/>
    <n v="445.48"/>
    <n v="3041.96"/>
    <x v="1"/>
    <x v="0"/>
    <x v="1"/>
    <s v="Product Quality"/>
    <x v="0"/>
  </r>
  <r>
    <n v="5770410311"/>
    <x v="1392"/>
    <s v="20956158"/>
    <n v="764014"/>
    <x v="51"/>
    <x v="11"/>
    <n v="0"/>
    <n v="2"/>
    <n v="612.04"/>
    <n v="4814.59"/>
    <x v="0"/>
    <x v="0"/>
    <x v="3"/>
    <s v="Delivery"/>
    <x v="2"/>
  </r>
  <r>
    <n v="274530126"/>
    <x v="1393"/>
    <s v="35278126"/>
    <n v="851978"/>
    <x v="51"/>
    <x v="11"/>
    <n v="0"/>
    <n v="3"/>
    <n v="715.72"/>
    <n v="1841.66"/>
    <x v="0"/>
    <x v="2"/>
    <x v="1"/>
    <s v="App Experience"/>
    <x v="1"/>
  </r>
  <r>
    <n v="4819831152"/>
    <x v="1394"/>
    <s v="66886852"/>
    <n v="432617"/>
    <x v="51"/>
    <x v="11"/>
    <n v="0"/>
    <n v="3"/>
    <n v="863.18"/>
    <n v="1757.75"/>
    <x v="0"/>
    <x v="0"/>
    <x v="3"/>
    <s v="Product Quality"/>
    <x v="2"/>
  </r>
  <r>
    <n v="6977688323"/>
    <x v="1395"/>
    <s v="56780331"/>
    <n v="171602"/>
    <x v="51"/>
    <x v="11"/>
    <n v="0"/>
    <n v="3"/>
    <n v="883.44"/>
    <n v="3343.61"/>
    <x v="2"/>
    <x v="0"/>
    <x v="0"/>
    <s v="App Experience"/>
    <x v="0"/>
  </r>
  <r>
    <n v="2035952734"/>
    <x v="1396"/>
    <s v="63360864"/>
    <n v="525531"/>
    <x v="51"/>
    <x v="11"/>
    <n v="0"/>
    <n v="2"/>
    <n v="831.1"/>
    <n v="1906.85"/>
    <x v="1"/>
    <x v="0"/>
    <x v="1"/>
    <s v="Product Quality"/>
    <x v="1"/>
  </r>
  <r>
    <n v="3665334102"/>
    <x v="1397"/>
    <s v="51476157"/>
    <n v="435929"/>
    <x v="51"/>
    <x v="11"/>
    <n v="0"/>
    <n v="3"/>
    <n v="856.89"/>
    <n v="5578.4"/>
    <x v="3"/>
    <x v="1"/>
    <x v="1"/>
    <s v="Delivery"/>
    <x v="0"/>
  </r>
  <r>
    <n v="1862413314"/>
    <x v="1398"/>
    <s v="48150243"/>
    <n v="490939"/>
    <x v="51"/>
    <x v="11"/>
    <n v="0"/>
    <n v="1"/>
    <n v="80.25"/>
    <n v="1446.53"/>
    <x v="2"/>
    <x v="0"/>
    <x v="3"/>
    <s v="Delivery"/>
    <x v="2"/>
  </r>
  <r>
    <n v="4466643926"/>
    <x v="1399"/>
    <s v="82989313"/>
    <n v="9436"/>
    <x v="51"/>
    <x v="11"/>
    <n v="0"/>
    <n v="3"/>
    <n v="88.43"/>
    <n v="781.08"/>
    <x v="0"/>
    <x v="0"/>
    <x v="0"/>
    <s v="Product Quality"/>
    <x v="0"/>
  </r>
  <r>
    <n v="4470717835"/>
    <x v="1400"/>
    <s v="76008165"/>
    <n v="644847"/>
    <x v="51"/>
    <x v="11"/>
    <n v="0"/>
    <n v="2"/>
    <n v="622.80999999999995"/>
    <n v="1474.48"/>
    <x v="3"/>
    <x v="0"/>
    <x v="2"/>
    <s v="Delivery"/>
    <x v="1"/>
  </r>
  <r>
    <n v="3018086191"/>
    <x v="1401"/>
    <s v="76359458"/>
    <n v="217710"/>
    <x v="51"/>
    <x v="11"/>
    <n v="0"/>
    <n v="2"/>
    <n v="58.59"/>
    <n v="1775.03"/>
    <x v="2"/>
    <x v="0"/>
    <x v="4"/>
    <s v="App Experience"/>
    <x v="1"/>
  </r>
  <r>
    <n v="2447983559"/>
    <x v="1402"/>
    <s v="99772709"/>
    <n v="451933"/>
    <x v="51"/>
    <x v="11"/>
    <n v="0"/>
    <n v="1"/>
    <n v="568.94000000000005"/>
    <n v="1031.06"/>
    <x v="0"/>
    <x v="2"/>
    <x v="1"/>
    <s v="App Experience"/>
    <x v="0"/>
  </r>
  <r>
    <n v="5116322704"/>
    <x v="1403"/>
    <s v="63360864"/>
    <n v="991434"/>
    <x v="51"/>
    <x v="11"/>
    <n v="0"/>
    <n v="3"/>
    <n v="237.62"/>
    <n v="2386.2399999999998"/>
    <x v="1"/>
    <x v="0"/>
    <x v="0"/>
    <s v="App Experience"/>
    <x v="2"/>
  </r>
  <r>
    <n v="8941550852"/>
    <x v="1404"/>
    <s v="54145987"/>
    <n v="36412"/>
    <x v="51"/>
    <x v="11"/>
    <n v="0"/>
    <n v="3"/>
    <n v="397.68"/>
    <n v="198.15"/>
    <x v="2"/>
    <x v="0"/>
    <x v="0"/>
    <s v="Delivery"/>
    <x v="2"/>
  </r>
  <r>
    <n v="8026773850"/>
    <x v="1405"/>
    <s v="94730288"/>
    <n v="812607"/>
    <x v="51"/>
    <x v="11"/>
    <n v="0"/>
    <n v="3"/>
    <n v="416.65"/>
    <n v="1378.46"/>
    <x v="3"/>
    <x v="0"/>
    <x v="1"/>
    <s v="Product Quality"/>
    <x v="0"/>
  </r>
  <r>
    <n v="2102402075"/>
    <x v="1406"/>
    <s v="30317733"/>
    <n v="965755"/>
    <x v="51"/>
    <x v="11"/>
    <n v="0"/>
    <n v="1"/>
    <n v="532.57000000000005"/>
    <n v="1037.5"/>
    <x v="1"/>
    <x v="0"/>
    <x v="0"/>
    <s v="Delivery"/>
    <x v="2"/>
  </r>
  <r>
    <n v="989844439"/>
    <x v="1407"/>
    <s v="30468930"/>
    <n v="298985"/>
    <x v="51"/>
    <x v="11"/>
    <n v="0"/>
    <n v="3"/>
    <n v="183.76"/>
    <n v="3217.54"/>
    <x v="0"/>
    <x v="0"/>
    <x v="0"/>
    <s v="Customer Service"/>
    <x v="0"/>
  </r>
  <r>
    <n v="8426805628"/>
    <x v="1408"/>
    <s v="11636968"/>
    <n v="897083"/>
    <x v="51"/>
    <x v="11"/>
    <n v="0"/>
    <n v="3"/>
    <n v="972.69"/>
    <n v="1620.7"/>
    <x v="2"/>
    <x v="0"/>
    <x v="3"/>
    <s v="Product Quality"/>
    <x v="2"/>
  </r>
  <r>
    <n v="7662188403"/>
    <x v="1409"/>
    <s v="35554129"/>
    <n v="240179"/>
    <x v="51"/>
    <x v="11"/>
    <n v="0"/>
    <n v="3"/>
    <n v="90.56"/>
    <n v="2497.79"/>
    <x v="3"/>
    <x v="1"/>
    <x v="0"/>
    <s v="Product Quality"/>
    <x v="0"/>
  </r>
  <r>
    <n v="9141654140"/>
    <x v="1410"/>
    <s v="77811864"/>
    <n v="532965"/>
    <x v="51"/>
    <x v="11"/>
    <n v="0"/>
    <n v="2"/>
    <n v="307.23"/>
    <n v="2805.01"/>
    <x v="3"/>
    <x v="0"/>
    <x v="1"/>
    <s v="Product Quality"/>
    <x v="0"/>
  </r>
  <r>
    <n v="5696947751"/>
    <x v="1411"/>
    <s v="90745023"/>
    <n v="555121"/>
    <x v="51"/>
    <x v="11"/>
    <n v="0"/>
    <n v="2"/>
    <n v="354.91"/>
    <n v="1431.23"/>
    <x v="1"/>
    <x v="0"/>
    <x v="0"/>
    <s v="Customer Service"/>
    <x v="0"/>
  </r>
  <r>
    <n v="8953871540"/>
    <x v="1412"/>
    <s v="1601161"/>
    <n v="144124"/>
    <x v="51"/>
    <x v="11"/>
    <n v="0"/>
    <n v="2"/>
    <n v="162.66999999999999"/>
    <n v="683.46"/>
    <x v="1"/>
    <x v="0"/>
    <x v="4"/>
    <s v="App Experience"/>
    <x v="1"/>
  </r>
  <r>
    <n v="1767778760"/>
    <x v="1413"/>
    <s v="67729191"/>
    <n v="516376"/>
    <x v="51"/>
    <x v="11"/>
    <n v="0"/>
    <n v="2"/>
    <n v="877.43"/>
    <n v="2977.3"/>
    <x v="0"/>
    <x v="0"/>
    <x v="4"/>
    <s v="Delivery"/>
    <x v="1"/>
  </r>
  <r>
    <n v="5516201271"/>
    <x v="1414"/>
    <s v="73661993"/>
    <n v="600767"/>
    <x v="51"/>
    <x v="11"/>
    <n v="0"/>
    <n v="1"/>
    <n v="722.42"/>
    <n v="1210.9000000000001"/>
    <x v="0"/>
    <x v="0"/>
    <x v="4"/>
    <s v="Delivery"/>
    <x v="1"/>
  </r>
  <r>
    <n v="9358248664"/>
    <x v="1415"/>
    <s v="75213636"/>
    <n v="513199"/>
    <x v="51"/>
    <x v="11"/>
    <n v="0"/>
    <n v="3"/>
    <n v="422.23"/>
    <n v="637.6"/>
    <x v="0"/>
    <x v="0"/>
    <x v="0"/>
    <s v="Customer Service"/>
    <x v="2"/>
  </r>
  <r>
    <n v="1530424665"/>
    <x v="1416"/>
    <s v="45700739"/>
    <n v="760684"/>
    <x v="51"/>
    <x v="11"/>
    <n v="0"/>
    <n v="1"/>
    <n v="71.599999999999994"/>
    <n v="3107.41"/>
    <x v="0"/>
    <x v="0"/>
    <x v="3"/>
    <s v="Delivery"/>
    <x v="2"/>
  </r>
  <r>
    <n v="7816293360"/>
    <x v="1417"/>
    <s v="87669943"/>
    <n v="673058"/>
    <x v="51"/>
    <x v="11"/>
    <n v="0"/>
    <n v="2"/>
    <n v="765.76"/>
    <n v="4856.2299999999996"/>
    <x v="1"/>
    <x v="0"/>
    <x v="2"/>
    <s v="App Experience"/>
    <x v="1"/>
  </r>
  <r>
    <n v="1602396548"/>
    <x v="1418"/>
    <s v="11063505"/>
    <n v="365132"/>
    <x v="51"/>
    <x v="11"/>
    <n v="0"/>
    <n v="2"/>
    <n v="229.38"/>
    <n v="2790.67"/>
    <x v="2"/>
    <x v="0"/>
    <x v="1"/>
    <s v="Delivery"/>
    <x v="1"/>
  </r>
  <r>
    <n v="7938126128"/>
    <x v="1419"/>
    <s v="26199489"/>
    <n v="256783"/>
    <x v="51"/>
    <x v="11"/>
    <n v="0"/>
    <n v="1"/>
    <n v="906.54"/>
    <n v="877.89"/>
    <x v="2"/>
    <x v="0"/>
    <x v="2"/>
    <s v="Product Quality"/>
    <x v="1"/>
  </r>
  <r>
    <n v="271744331"/>
    <x v="1420"/>
    <s v="47274329"/>
    <n v="153019"/>
    <x v="51"/>
    <x v="11"/>
    <n v="0"/>
    <n v="3"/>
    <n v="947.95"/>
    <n v="97.04"/>
    <x v="1"/>
    <x v="0"/>
    <x v="1"/>
    <s v="App Experience"/>
    <x v="0"/>
  </r>
  <r>
    <n v="387311360"/>
    <x v="1421"/>
    <s v="70221073"/>
    <n v="903336"/>
    <x v="51"/>
    <x v="11"/>
    <n v="0"/>
    <n v="1"/>
    <n v="551.88"/>
    <n v="1358.19"/>
    <x v="3"/>
    <x v="0"/>
    <x v="0"/>
    <s v="Delivery"/>
    <x v="0"/>
  </r>
  <r>
    <n v="1286123100"/>
    <x v="1422"/>
    <s v="45659330"/>
    <n v="647462"/>
    <x v="51"/>
    <x v="11"/>
    <n v="0"/>
    <n v="1"/>
    <n v="326.42"/>
    <n v="1243.74"/>
    <x v="1"/>
    <x v="0"/>
    <x v="1"/>
    <s v="App Experience"/>
    <x v="0"/>
  </r>
  <r>
    <n v="4832392771"/>
    <x v="1423"/>
    <s v="10038382"/>
    <n v="432617"/>
    <x v="51"/>
    <x v="11"/>
    <n v="0"/>
    <n v="1"/>
    <n v="863.18"/>
    <n v="2524.06"/>
    <x v="2"/>
    <x v="0"/>
    <x v="1"/>
    <s v="Product Quality"/>
    <x v="1"/>
  </r>
  <r>
    <n v="4800106448"/>
    <x v="1424"/>
    <s v="49970560"/>
    <n v="707935"/>
    <x v="51"/>
    <x v="11"/>
    <n v="0"/>
    <n v="1"/>
    <n v="820.9"/>
    <n v="3048.99"/>
    <x v="2"/>
    <x v="0"/>
    <x v="0"/>
    <s v="Product Quality"/>
    <x v="2"/>
  </r>
  <r>
    <n v="5500008514"/>
    <x v="1425"/>
    <s v="31371112"/>
    <n v="378287"/>
    <x v="51"/>
    <x v="11"/>
    <n v="0"/>
    <n v="2"/>
    <n v="332.84"/>
    <n v="3605.53"/>
    <x v="0"/>
    <x v="0"/>
    <x v="3"/>
    <s v="Product Quality"/>
    <x v="2"/>
  </r>
  <r>
    <n v="7879575037"/>
    <x v="1426"/>
    <s v="7228206"/>
    <n v="487931"/>
    <x v="51"/>
    <x v="11"/>
    <n v="0"/>
    <n v="3"/>
    <n v="709.08"/>
    <n v="3446.01"/>
    <x v="0"/>
    <x v="0"/>
    <x v="0"/>
    <s v="Delivery"/>
    <x v="0"/>
  </r>
  <r>
    <n v="50845914"/>
    <x v="1427"/>
    <s v="54893418"/>
    <n v="478531"/>
    <x v="51"/>
    <x v="11"/>
    <n v="0"/>
    <n v="3"/>
    <n v="825.46"/>
    <n v="3226.44"/>
    <x v="2"/>
    <x v="0"/>
    <x v="1"/>
    <s v="Customer Service"/>
    <x v="1"/>
  </r>
  <r>
    <n v="9766990467"/>
    <x v="1428"/>
    <s v="48358028"/>
    <n v="361361"/>
    <x v="51"/>
    <x v="11"/>
    <n v="0"/>
    <n v="2"/>
    <n v="826.21"/>
    <n v="186.08"/>
    <x v="2"/>
    <x v="1"/>
    <x v="4"/>
    <s v="App Experience"/>
    <x v="1"/>
  </r>
  <r>
    <n v="4215602937"/>
    <x v="1429"/>
    <s v="66499992"/>
    <n v="820973"/>
    <x v="51"/>
    <x v="11"/>
    <n v="0"/>
    <n v="3"/>
    <n v="114.52"/>
    <n v="1607.2"/>
    <x v="3"/>
    <x v="0"/>
    <x v="3"/>
    <s v="Delivery"/>
    <x v="2"/>
  </r>
  <r>
    <n v="238484255"/>
    <x v="1430"/>
    <s v="73869823"/>
    <n v="354409"/>
    <x v="51"/>
    <x v="11"/>
    <n v="0"/>
    <n v="3"/>
    <n v="325.08"/>
    <n v="4305.0600000000004"/>
    <x v="0"/>
    <x v="0"/>
    <x v="2"/>
    <s v="App Experience"/>
    <x v="1"/>
  </r>
  <r>
    <n v="3293988248"/>
    <x v="1431"/>
    <s v="89986926"/>
    <n v="272170"/>
    <x v="51"/>
    <x v="11"/>
    <n v="0"/>
    <n v="2"/>
    <n v="140.80000000000001"/>
    <n v="1519.45"/>
    <x v="3"/>
    <x v="2"/>
    <x v="4"/>
    <s v="App Experience"/>
    <x v="1"/>
  </r>
  <r>
    <n v="5296157775"/>
    <x v="1432"/>
    <s v="99231937"/>
    <n v="760684"/>
    <x v="51"/>
    <x v="11"/>
    <n v="0"/>
    <n v="3"/>
    <n v="71.599999999999994"/>
    <n v="1565.22"/>
    <x v="3"/>
    <x v="0"/>
    <x v="3"/>
    <s v="Delivery"/>
    <x v="2"/>
  </r>
  <r>
    <n v="1143489067"/>
    <x v="1433"/>
    <s v="21432404"/>
    <n v="4452"/>
    <x v="51"/>
    <x v="11"/>
    <n v="0"/>
    <n v="2"/>
    <n v="169.88"/>
    <n v="424.61"/>
    <x v="1"/>
    <x v="0"/>
    <x v="1"/>
    <s v="Customer Service"/>
    <x v="1"/>
  </r>
  <r>
    <n v="8524452029"/>
    <x v="1434"/>
    <s v="40986000"/>
    <n v="487931"/>
    <x v="51"/>
    <x v="11"/>
    <n v="0"/>
    <n v="1"/>
    <n v="709.08"/>
    <n v="4191.3"/>
    <x v="0"/>
    <x v="1"/>
    <x v="1"/>
    <s v="Delivery"/>
    <x v="0"/>
  </r>
  <r>
    <n v="4256779885"/>
    <x v="1435"/>
    <s v="88745052"/>
    <n v="440875"/>
    <x v="51"/>
    <x v="11"/>
    <n v="0"/>
    <n v="1"/>
    <n v="275.02999999999997"/>
    <n v="1740.54"/>
    <x v="0"/>
    <x v="0"/>
    <x v="3"/>
    <s v="App Experience"/>
    <x v="2"/>
  </r>
  <r>
    <n v="7744686996"/>
    <x v="1436"/>
    <s v="72946405"/>
    <n v="585299"/>
    <x v="51"/>
    <x v="11"/>
    <n v="0"/>
    <n v="1"/>
    <n v="799.46"/>
    <n v="1798.56"/>
    <x v="0"/>
    <x v="2"/>
    <x v="2"/>
    <s v="App Experience"/>
    <x v="1"/>
  </r>
  <r>
    <n v="5427462399"/>
    <x v="1437"/>
    <s v="41647393"/>
    <n v="257719"/>
    <x v="51"/>
    <x v="11"/>
    <n v="0"/>
    <n v="2"/>
    <n v="281.73"/>
    <n v="2098.17"/>
    <x v="3"/>
    <x v="0"/>
    <x v="3"/>
    <s v="App Experience"/>
    <x v="2"/>
  </r>
  <r>
    <n v="8596751747"/>
    <x v="1438"/>
    <s v="66359719"/>
    <n v="863930"/>
    <x v="51"/>
    <x v="11"/>
    <n v="0"/>
    <n v="1"/>
    <n v="242.57"/>
    <n v="2462.1799999999998"/>
    <x v="2"/>
    <x v="0"/>
    <x v="4"/>
    <s v="Product Quality"/>
    <x v="1"/>
  </r>
  <r>
    <n v="4746468643"/>
    <x v="1439"/>
    <s v="15144290"/>
    <n v="679865"/>
    <x v="51"/>
    <x v="11"/>
    <n v="0"/>
    <n v="3"/>
    <n v="347.91"/>
    <n v="3206.64"/>
    <x v="1"/>
    <x v="0"/>
    <x v="0"/>
    <s v="App Experience"/>
    <x v="0"/>
  </r>
  <r>
    <n v="3010047327"/>
    <x v="1440"/>
    <s v="5716817"/>
    <n v="555121"/>
    <x v="51"/>
    <x v="11"/>
    <n v="0"/>
    <n v="3"/>
    <n v="354.91"/>
    <n v="799.46"/>
    <x v="3"/>
    <x v="0"/>
    <x v="4"/>
    <s v="Customer Service"/>
    <x v="1"/>
  </r>
  <r>
    <n v="1236959246"/>
    <x v="1441"/>
    <s v="94033330"/>
    <n v="440875"/>
    <x v="51"/>
    <x v="11"/>
    <n v="0"/>
    <n v="1"/>
    <n v="275.02999999999997"/>
    <n v="1310.3900000000001"/>
    <x v="0"/>
    <x v="0"/>
    <x v="3"/>
    <s v="Product Quality"/>
    <x v="2"/>
  </r>
  <r>
    <n v="6600422315"/>
    <x v="1442"/>
    <s v="79726146"/>
    <n v="287070"/>
    <x v="51"/>
    <x v="11"/>
    <n v="0"/>
    <n v="3"/>
    <n v="443.17"/>
    <n v="3415.39"/>
    <x v="1"/>
    <x v="0"/>
    <x v="0"/>
    <s v="Customer Service"/>
    <x v="2"/>
  </r>
  <r>
    <n v="3227252410"/>
    <x v="1443"/>
    <s v="83023956"/>
    <n v="291238"/>
    <x v="51"/>
    <x v="11"/>
    <n v="0"/>
    <n v="3"/>
    <n v="746.03"/>
    <n v="4307.46"/>
    <x v="0"/>
    <x v="0"/>
    <x v="0"/>
    <s v="App Experience"/>
    <x v="0"/>
  </r>
  <r>
    <n v="6972292408"/>
    <x v="1444"/>
    <s v="19682060"/>
    <n v="747801"/>
    <x v="51"/>
    <x v="11"/>
    <n v="0"/>
    <n v="1"/>
    <n v="277.76"/>
    <n v="658.16"/>
    <x v="0"/>
    <x v="2"/>
    <x v="0"/>
    <s v="Delivery"/>
    <x v="0"/>
  </r>
  <r>
    <n v="7562754470"/>
    <x v="1445"/>
    <s v="10700664"/>
    <n v="82484"/>
    <x v="51"/>
    <x v="11"/>
    <n v="0"/>
    <n v="2"/>
    <n v="914.88"/>
    <n v="317.82"/>
    <x v="3"/>
    <x v="0"/>
    <x v="1"/>
    <s v="Customer Service"/>
    <x v="1"/>
  </r>
  <r>
    <n v="7361971676"/>
    <x v="1446"/>
    <s v="27504517"/>
    <n v="397973"/>
    <x v="51"/>
    <x v="11"/>
    <n v="0"/>
    <n v="1"/>
    <n v="728.73"/>
    <n v="532.57000000000005"/>
    <x v="2"/>
    <x v="0"/>
    <x v="0"/>
    <s v="Customer Service"/>
    <x v="2"/>
  </r>
  <r>
    <n v="8875605037"/>
    <x v="1447"/>
    <s v="93867669"/>
    <n v="876139"/>
    <x v="51"/>
    <x v="11"/>
    <n v="0"/>
    <n v="1"/>
    <n v="415.75"/>
    <n v="3235.64"/>
    <x v="2"/>
    <x v="0"/>
    <x v="4"/>
    <s v="App Experience"/>
    <x v="1"/>
  </r>
  <r>
    <n v="8508253527"/>
    <x v="1448"/>
    <s v="31233120"/>
    <n v="440875"/>
    <x v="51"/>
    <x v="11"/>
    <n v="0"/>
    <n v="1"/>
    <n v="275.02999999999997"/>
    <n v="452.6"/>
    <x v="1"/>
    <x v="1"/>
    <x v="2"/>
    <s v="App Experience"/>
    <x v="1"/>
  </r>
  <r>
    <n v="6798775600"/>
    <x v="1449"/>
    <s v="24845814"/>
    <n v="324809"/>
    <x v="51"/>
    <x v="11"/>
    <n v="0"/>
    <n v="2"/>
    <n v="608"/>
    <n v="3645.18"/>
    <x v="0"/>
    <x v="1"/>
    <x v="0"/>
    <s v="Customer Service"/>
    <x v="2"/>
  </r>
  <r>
    <n v="3624810422"/>
    <x v="1450"/>
    <s v="42366724"/>
    <n v="818522"/>
    <x v="51"/>
    <x v="11"/>
    <n v="0"/>
    <n v="1"/>
    <n v="96.09"/>
    <n v="864.3"/>
    <x v="0"/>
    <x v="0"/>
    <x v="2"/>
    <s v="Customer Service"/>
    <x v="1"/>
  </r>
  <r>
    <n v="4740213452"/>
    <x v="1451"/>
    <s v="84066402"/>
    <n v="726958"/>
    <x v="51"/>
    <x v="11"/>
    <n v="0"/>
    <n v="2"/>
    <n v="887.48"/>
    <n v="3295.97"/>
    <x v="0"/>
    <x v="1"/>
    <x v="2"/>
    <s v="Customer Service"/>
    <x v="1"/>
  </r>
  <r>
    <n v="3825468344"/>
    <x v="1452"/>
    <s v="81337068"/>
    <n v="425341"/>
    <x v="51"/>
    <x v="11"/>
    <n v="0"/>
    <n v="3"/>
    <n v="486.28"/>
    <n v="1220.6300000000001"/>
    <x v="1"/>
    <x v="0"/>
    <x v="0"/>
    <s v="Product Quality"/>
    <x v="0"/>
  </r>
  <r>
    <n v="902245665"/>
    <x v="1453"/>
    <s v="44828791"/>
    <n v="298985"/>
    <x v="51"/>
    <x v="11"/>
    <n v="0"/>
    <n v="3"/>
    <n v="183.76"/>
    <n v="2047.24"/>
    <x v="0"/>
    <x v="0"/>
    <x v="3"/>
    <s v="Customer Service"/>
    <x v="2"/>
  </r>
  <r>
    <n v="6874299189"/>
    <x v="1454"/>
    <s v="24633671"/>
    <n v="561860"/>
    <x v="51"/>
    <x v="11"/>
    <n v="0"/>
    <n v="2"/>
    <n v="874.78"/>
    <n v="4027.29"/>
    <x v="2"/>
    <x v="0"/>
    <x v="1"/>
    <s v="App Experience"/>
    <x v="0"/>
  </r>
  <r>
    <n v="1127125313"/>
    <x v="1455"/>
    <s v="91312072"/>
    <n v="140154"/>
    <x v="51"/>
    <x v="11"/>
    <n v="0"/>
    <n v="2"/>
    <n v="171.2"/>
    <n v="823.75"/>
    <x v="2"/>
    <x v="1"/>
    <x v="2"/>
    <s v="Customer Service"/>
    <x v="1"/>
  </r>
  <r>
    <n v="3606548818"/>
    <x v="1456"/>
    <s v="85354059"/>
    <n v="448752"/>
    <x v="51"/>
    <x v="11"/>
    <n v="0"/>
    <n v="3"/>
    <n v="160.07"/>
    <n v="740.18"/>
    <x v="3"/>
    <x v="0"/>
    <x v="0"/>
    <s v="App Experience"/>
    <x v="0"/>
  </r>
  <r>
    <n v="5750044154"/>
    <x v="1457"/>
    <s v="11636968"/>
    <n v="930284"/>
    <x v="51"/>
    <x v="11"/>
    <n v="0"/>
    <n v="2"/>
    <n v="189.47"/>
    <n v="2855.42"/>
    <x v="1"/>
    <x v="1"/>
    <x v="1"/>
    <s v="App Experience"/>
    <x v="0"/>
  </r>
  <r>
    <n v="3872847781"/>
    <x v="1458"/>
    <s v="27727819"/>
    <n v="652118"/>
    <x v="51"/>
    <x v="11"/>
    <n v="0"/>
    <n v="3"/>
    <n v="22.04"/>
    <n v="576.22"/>
    <x v="3"/>
    <x v="0"/>
    <x v="1"/>
    <s v="Customer Service"/>
    <x v="1"/>
  </r>
  <r>
    <n v="5939554684"/>
    <x v="1459"/>
    <s v="3875480"/>
    <n v="606256"/>
    <x v="51"/>
    <x v="11"/>
    <n v="0"/>
    <n v="1"/>
    <n v="369.28"/>
    <n v="3071.72"/>
    <x v="3"/>
    <x v="0"/>
    <x v="1"/>
    <s v="Delivery"/>
    <x v="0"/>
  </r>
  <r>
    <n v="676412814"/>
    <x v="1460"/>
    <s v="57291761"/>
    <n v="818990"/>
    <x v="51"/>
    <x v="11"/>
    <n v="0"/>
    <n v="1"/>
    <n v="163.55000000000001"/>
    <n v="2147.3200000000002"/>
    <x v="1"/>
    <x v="0"/>
    <x v="0"/>
    <s v="Customer Service"/>
    <x v="0"/>
  </r>
  <r>
    <n v="4248390724"/>
    <x v="1461"/>
    <s v="6390687"/>
    <n v="721521"/>
    <x v="51"/>
    <x v="11"/>
    <n v="0"/>
    <n v="2"/>
    <n v="417.39"/>
    <n v="877.98"/>
    <x v="0"/>
    <x v="1"/>
    <x v="2"/>
    <s v="Product Quality"/>
    <x v="1"/>
  </r>
  <r>
    <n v="8938687150"/>
    <x v="1462"/>
    <s v="97664747"/>
    <n v="319388"/>
    <x v="51"/>
    <x v="11"/>
    <n v="0"/>
    <n v="3"/>
    <n v="657.8"/>
    <n v="1313.92"/>
    <x v="0"/>
    <x v="0"/>
    <x v="2"/>
    <s v="Product Quality"/>
    <x v="1"/>
  </r>
  <r>
    <n v="7898867047"/>
    <x v="1463"/>
    <s v="899941"/>
    <n v="767398"/>
    <x v="51"/>
    <x v="11"/>
    <n v="0"/>
    <n v="3"/>
    <n v="22.14"/>
    <n v="5189.5"/>
    <x v="3"/>
    <x v="1"/>
    <x v="2"/>
    <s v="Delivery"/>
    <x v="1"/>
  </r>
  <r>
    <n v="2142065357"/>
    <x v="1464"/>
    <s v="469006"/>
    <n v="968887"/>
    <x v="51"/>
    <x v="11"/>
    <n v="0"/>
    <n v="1"/>
    <n v="40.700000000000003"/>
    <n v="2586.92"/>
    <x v="0"/>
    <x v="0"/>
    <x v="0"/>
    <s v="Delivery"/>
    <x v="2"/>
  </r>
  <r>
    <n v="9024719693"/>
    <x v="1465"/>
    <s v="21597477"/>
    <n v="659290"/>
    <x v="51"/>
    <x v="11"/>
    <n v="0"/>
    <n v="3"/>
    <n v="319.33999999999997"/>
    <n v="140.44"/>
    <x v="2"/>
    <x v="0"/>
    <x v="3"/>
    <s v="Delivery"/>
    <x v="2"/>
  </r>
  <r>
    <n v="8976616698"/>
    <x v="1466"/>
    <s v="90346920"/>
    <n v="120385"/>
    <x v="51"/>
    <x v="11"/>
    <n v="0"/>
    <n v="2"/>
    <n v="597.91"/>
    <n v="3364.63"/>
    <x v="1"/>
    <x v="0"/>
    <x v="4"/>
    <s v="Customer Service"/>
    <x v="1"/>
  </r>
  <r>
    <n v="8792586840"/>
    <x v="1467"/>
    <s v="91566278"/>
    <n v="937542"/>
    <x v="51"/>
    <x v="11"/>
    <n v="0"/>
    <n v="3"/>
    <n v="97.04"/>
    <n v="1843.14"/>
    <x v="1"/>
    <x v="0"/>
    <x v="1"/>
    <s v="Customer Service"/>
    <x v="0"/>
  </r>
  <r>
    <n v="5375387413"/>
    <x v="1468"/>
    <s v="66768157"/>
    <n v="378230"/>
    <x v="51"/>
    <x v="11"/>
    <n v="0"/>
    <n v="3"/>
    <n v="166.42"/>
    <n v="1934.8"/>
    <x v="3"/>
    <x v="0"/>
    <x v="4"/>
    <s v="App Experience"/>
    <x v="1"/>
  </r>
  <r>
    <n v="4252164097"/>
    <x v="1469"/>
    <s v="72366758"/>
    <n v="952124"/>
    <x v="51"/>
    <x v="11"/>
    <n v="0"/>
    <n v="1"/>
    <n v="127.08"/>
    <n v="163.55000000000001"/>
    <x v="2"/>
    <x v="1"/>
    <x v="3"/>
    <s v="App Experience"/>
    <x v="2"/>
  </r>
  <r>
    <n v="8423273411"/>
    <x v="1470"/>
    <s v="5418547"/>
    <n v="876139"/>
    <x v="51"/>
    <x v="11"/>
    <n v="0"/>
    <n v="3"/>
    <n v="415.75"/>
    <n v="719.38"/>
    <x v="1"/>
    <x v="0"/>
    <x v="4"/>
    <s v="Delivery"/>
    <x v="1"/>
  </r>
  <r>
    <n v="2551179741"/>
    <x v="1471"/>
    <s v="18791381"/>
    <n v="707935"/>
    <x v="51"/>
    <x v="11"/>
    <n v="0"/>
    <n v="3"/>
    <n v="820.9"/>
    <n v="2975.13"/>
    <x v="1"/>
    <x v="1"/>
    <x v="2"/>
    <s v="Customer Service"/>
    <x v="1"/>
  </r>
  <r>
    <n v="227511348"/>
    <x v="1472"/>
    <s v="11775073"/>
    <n v="513199"/>
    <x v="51"/>
    <x v="11"/>
    <n v="0"/>
    <n v="1"/>
    <n v="422.23"/>
    <n v="2388.23"/>
    <x v="2"/>
    <x v="0"/>
    <x v="0"/>
    <s v="Product Quality"/>
    <x v="0"/>
  </r>
  <r>
    <n v="4434464045"/>
    <x v="1473"/>
    <s v="7591711"/>
    <n v="153019"/>
    <x v="51"/>
    <x v="11"/>
    <n v="0"/>
    <n v="1"/>
    <n v="947.95"/>
    <n v="2148.83"/>
    <x v="2"/>
    <x v="0"/>
    <x v="1"/>
    <s v="Customer Service"/>
    <x v="1"/>
  </r>
  <r>
    <n v="7041011843"/>
    <x v="1474"/>
    <s v="35705377"/>
    <n v="883013"/>
    <x v="51"/>
    <x v="11"/>
    <n v="0"/>
    <n v="2"/>
    <n v="989.88"/>
    <n v="1303.83"/>
    <x v="2"/>
    <x v="0"/>
    <x v="1"/>
    <s v="App Experience"/>
    <x v="1"/>
  </r>
  <r>
    <n v="6510283268"/>
    <x v="1475"/>
    <s v="67383024"/>
    <n v="136533"/>
    <x v="51"/>
    <x v="11"/>
    <n v="0"/>
    <n v="3"/>
    <n v="826.21"/>
    <n v="1452.76"/>
    <x v="3"/>
    <x v="0"/>
    <x v="1"/>
    <s v="Customer Service"/>
    <x v="1"/>
  </r>
  <r>
    <n v="6853654698"/>
    <x v="1476"/>
    <s v="85198177"/>
    <n v="131748"/>
    <x v="51"/>
    <x v="11"/>
    <n v="0"/>
    <n v="1"/>
    <n v="81.349999999999994"/>
    <n v="2101.23"/>
    <x v="2"/>
    <x v="0"/>
    <x v="0"/>
    <s v="App Experience"/>
    <x v="2"/>
  </r>
  <r>
    <n v="9338996795"/>
    <x v="1477"/>
    <s v="2219590"/>
    <n v="34186"/>
    <x v="51"/>
    <x v="11"/>
    <n v="0"/>
    <n v="2"/>
    <n v="925.65"/>
    <n v="951.43"/>
    <x v="2"/>
    <x v="0"/>
    <x v="0"/>
    <s v="Customer Service"/>
    <x v="0"/>
  </r>
  <r>
    <n v="7346145952"/>
    <x v="1478"/>
    <s v="96629258"/>
    <n v="449106"/>
    <x v="51"/>
    <x v="11"/>
    <n v="0"/>
    <n v="1"/>
    <n v="48.55"/>
    <n v="264.89"/>
    <x v="0"/>
    <x v="0"/>
    <x v="0"/>
    <s v="Customer Service"/>
    <x v="0"/>
  </r>
  <r>
    <n v="6497069610"/>
    <x v="1479"/>
    <s v="52672659"/>
    <n v="329351"/>
    <x v="51"/>
    <x v="11"/>
    <n v="0"/>
    <n v="3"/>
    <n v="310.87"/>
    <n v="1416.18"/>
    <x v="2"/>
    <x v="0"/>
    <x v="1"/>
    <s v="Delivery"/>
    <x v="0"/>
  </r>
  <r>
    <n v="1741402363"/>
    <x v="1480"/>
    <s v="87200291"/>
    <n v="611575"/>
    <x v="51"/>
    <x v="11"/>
    <n v="0"/>
    <n v="1"/>
    <n v="482.06"/>
    <n v="1729.82"/>
    <x v="1"/>
    <x v="0"/>
    <x v="4"/>
    <s v="Product Quality"/>
    <x v="1"/>
  </r>
  <r>
    <n v="4825878367"/>
    <x v="1481"/>
    <s v="46717997"/>
    <n v="26060"/>
    <x v="51"/>
    <x v="11"/>
    <n v="0"/>
    <n v="2"/>
    <n v="342.94"/>
    <n v="4152.8599999999997"/>
    <x v="2"/>
    <x v="0"/>
    <x v="2"/>
    <s v="Delivery"/>
    <x v="1"/>
  </r>
  <r>
    <n v="7019011442"/>
    <x v="1482"/>
    <s v="41640262"/>
    <n v="552496"/>
    <x v="51"/>
    <x v="11"/>
    <n v="0"/>
    <n v="2"/>
    <n v="508"/>
    <n v="3612.65"/>
    <x v="0"/>
    <x v="0"/>
    <x v="0"/>
    <s v="Customer Service"/>
    <x v="2"/>
  </r>
  <r>
    <n v="1674463798"/>
    <x v="1483"/>
    <s v="52085702"/>
    <n v="67197"/>
    <x v="51"/>
    <x v="11"/>
    <n v="0"/>
    <n v="1"/>
    <n v="552.20000000000005"/>
    <n v="3497.86"/>
    <x v="1"/>
    <x v="1"/>
    <x v="0"/>
    <s v="App Experience"/>
    <x v="0"/>
  </r>
  <r>
    <n v="305684588"/>
    <x v="1484"/>
    <s v="46876240"/>
    <n v="709916"/>
    <x v="51"/>
    <x v="11"/>
    <n v="0"/>
    <n v="3"/>
    <n v="33.76"/>
    <n v="4199.8599999999997"/>
    <x v="1"/>
    <x v="2"/>
    <x v="4"/>
    <s v="Customer Service"/>
    <x v="1"/>
  </r>
  <r>
    <n v="5967495442"/>
    <x v="1485"/>
    <s v="77086074"/>
    <n v="516376"/>
    <x v="51"/>
    <x v="11"/>
    <n v="0"/>
    <n v="2"/>
    <n v="877.43"/>
    <n v="707.67"/>
    <x v="2"/>
    <x v="1"/>
    <x v="1"/>
    <s v="Product Quality"/>
    <x v="0"/>
  </r>
  <r>
    <n v="2571047526"/>
    <x v="1486"/>
    <s v="90665975"/>
    <n v="760828"/>
    <x v="51"/>
    <x v="11"/>
    <n v="0"/>
    <n v="2"/>
    <n v="563.45000000000005"/>
    <n v="651.92999999999995"/>
    <x v="1"/>
    <x v="0"/>
    <x v="2"/>
    <s v="Delivery"/>
    <x v="1"/>
  </r>
  <r>
    <n v="7784811086"/>
    <x v="1487"/>
    <s v="53332493"/>
    <n v="689769"/>
    <x v="51"/>
    <x v="11"/>
    <n v="0"/>
    <n v="2"/>
    <n v="46.62"/>
    <n v="2387.27"/>
    <x v="1"/>
    <x v="2"/>
    <x v="0"/>
    <s v="Product Quality"/>
    <x v="2"/>
  </r>
  <r>
    <n v="7942005230"/>
    <x v="1488"/>
    <s v="78614729"/>
    <n v="714999"/>
    <x v="51"/>
    <x v="11"/>
    <n v="0"/>
    <n v="2"/>
    <n v="882.51"/>
    <n v="281.73"/>
    <x v="3"/>
    <x v="1"/>
    <x v="0"/>
    <s v="Delivery"/>
    <x v="0"/>
  </r>
  <r>
    <n v="6653543195"/>
    <x v="1489"/>
    <s v="95334407"/>
    <n v="287070"/>
    <x v="51"/>
    <x v="11"/>
    <n v="0"/>
    <n v="3"/>
    <n v="443.17"/>
    <n v="1617.62"/>
    <x v="3"/>
    <x v="1"/>
    <x v="0"/>
    <s v="App Experience"/>
    <x v="2"/>
  </r>
  <r>
    <n v="397928918"/>
    <x v="1490"/>
    <s v="71902700"/>
    <n v="991434"/>
    <x v="51"/>
    <x v="11"/>
    <n v="0"/>
    <n v="2"/>
    <n v="237.62"/>
    <n v="797.99"/>
    <x v="2"/>
    <x v="1"/>
    <x v="0"/>
    <s v="Customer Service"/>
    <x v="0"/>
  </r>
  <r>
    <n v="776120140"/>
    <x v="1491"/>
    <s v="25128143"/>
    <n v="131937"/>
    <x v="51"/>
    <x v="11"/>
    <n v="0"/>
    <n v="2"/>
    <n v="287.81"/>
    <n v="430.41"/>
    <x v="2"/>
    <x v="2"/>
    <x v="1"/>
    <s v="Product Quality"/>
    <x v="0"/>
  </r>
  <r>
    <n v="8293188779"/>
    <x v="1492"/>
    <s v="28991365"/>
    <n v="953175"/>
    <x v="51"/>
    <x v="11"/>
    <n v="0"/>
    <n v="1"/>
    <n v="225.21"/>
    <n v="4286.09"/>
    <x v="1"/>
    <x v="0"/>
    <x v="4"/>
    <s v="Product Quality"/>
    <x v="1"/>
  </r>
  <r>
    <n v="178737268"/>
    <x v="1493"/>
    <s v="2164524"/>
    <n v="942001"/>
    <x v="51"/>
    <x v="11"/>
    <n v="0"/>
    <n v="3"/>
    <n v="671.55"/>
    <n v="726.41"/>
    <x v="1"/>
    <x v="0"/>
    <x v="1"/>
    <s v="Customer Service"/>
    <x v="0"/>
  </r>
  <r>
    <n v="5246598523"/>
    <x v="1494"/>
    <s v="90665975"/>
    <n v="272170"/>
    <x v="51"/>
    <x v="11"/>
    <n v="0"/>
    <n v="2"/>
    <n v="140.80000000000001"/>
    <n v="3057.36"/>
    <x v="0"/>
    <x v="2"/>
    <x v="3"/>
    <s v="Customer Service"/>
    <x v="2"/>
  </r>
  <r>
    <n v="1172544737"/>
    <x v="1495"/>
    <s v="30188374"/>
    <n v="602241"/>
    <x v="51"/>
    <x v="11"/>
    <n v="0"/>
    <n v="2"/>
    <n v="976.55"/>
    <n v="1080.33"/>
    <x v="0"/>
    <x v="1"/>
    <x v="0"/>
    <s v="App Experience"/>
    <x v="2"/>
  </r>
  <r>
    <n v="6419533291"/>
    <x v="1496"/>
    <s v="92404798"/>
    <n v="124290"/>
    <x v="51"/>
    <x v="11"/>
    <n v="0"/>
    <n v="1"/>
    <n v="39.65"/>
    <n v="2555.75"/>
    <x v="3"/>
    <x v="0"/>
    <x v="1"/>
    <s v="Delivery"/>
    <x v="0"/>
  </r>
  <r>
    <n v="882083749"/>
    <x v="1497"/>
    <s v="51833636"/>
    <n v="398340"/>
    <x v="51"/>
    <x v="11"/>
    <n v="0"/>
    <n v="1"/>
    <n v="651.92999999999995"/>
    <n v="1142.73"/>
    <x v="0"/>
    <x v="0"/>
    <x v="0"/>
    <s v="Customer Service"/>
    <x v="2"/>
  </r>
  <r>
    <n v="3185510401"/>
    <x v="1498"/>
    <s v="43990799"/>
    <n v="136533"/>
    <x v="51"/>
    <x v="11"/>
    <n v="0"/>
    <n v="1"/>
    <n v="826.21"/>
    <n v="749.5"/>
    <x v="1"/>
    <x v="0"/>
    <x v="0"/>
    <s v="Delivery"/>
    <x v="2"/>
  </r>
  <r>
    <n v="7760767006"/>
    <x v="1499"/>
    <s v="93018527"/>
    <n v="667163"/>
    <x v="51"/>
    <x v="11"/>
    <n v="0"/>
    <n v="2"/>
    <n v="441.2"/>
    <n v="1014.49"/>
    <x v="1"/>
    <x v="0"/>
    <x v="1"/>
    <s v="Product Quality"/>
    <x v="0"/>
  </r>
  <r>
    <n v="3833878150"/>
    <x v="1500"/>
    <s v="644189"/>
    <n v="140154"/>
    <x v="51"/>
    <x v="11"/>
    <n v="0"/>
    <n v="1"/>
    <n v="171.2"/>
    <n v="3376"/>
    <x v="0"/>
    <x v="2"/>
    <x v="1"/>
    <s v="Delivery"/>
    <x v="0"/>
  </r>
  <r>
    <n v="369899578"/>
    <x v="1501"/>
    <s v="44198187"/>
    <n v="525531"/>
    <x v="51"/>
    <x v="11"/>
    <n v="0"/>
    <n v="1"/>
    <n v="831.1"/>
    <n v="2313.2199999999998"/>
    <x v="0"/>
    <x v="0"/>
    <x v="1"/>
    <s v="App Experience"/>
    <x v="1"/>
  </r>
  <r>
    <n v="1944466212"/>
    <x v="1502"/>
    <s v="70798876"/>
    <n v="990993"/>
    <x v="51"/>
    <x v="11"/>
    <n v="0"/>
    <n v="1"/>
    <n v="263.7"/>
    <n v="2523.5700000000002"/>
    <x v="1"/>
    <x v="0"/>
    <x v="0"/>
    <s v="Product Quality"/>
    <x v="2"/>
  </r>
  <r>
    <n v="4064447117"/>
    <x v="1503"/>
    <s v="6061349"/>
    <n v="284460"/>
    <x v="51"/>
    <x v="11"/>
    <n v="0"/>
    <n v="1"/>
    <n v="505.95"/>
    <n v="2534.2399999999998"/>
    <x v="0"/>
    <x v="2"/>
    <x v="1"/>
    <s v="Delivery"/>
    <x v="0"/>
  </r>
  <r>
    <n v="1553685597"/>
    <x v="1504"/>
    <s v="22822088"/>
    <n v="647462"/>
    <x v="51"/>
    <x v="11"/>
    <n v="0"/>
    <n v="3"/>
    <n v="326.42"/>
    <n v="2962.71"/>
    <x v="2"/>
    <x v="2"/>
    <x v="1"/>
    <s v="App Experience"/>
    <x v="0"/>
  </r>
  <r>
    <n v="3682284811"/>
    <x v="1505"/>
    <s v="96009692"/>
    <n v="848226"/>
    <x v="51"/>
    <x v="11"/>
    <n v="0"/>
    <n v="1"/>
    <n v="209.59"/>
    <n v="4471.32"/>
    <x v="1"/>
    <x v="0"/>
    <x v="1"/>
    <s v="Delivery"/>
    <x v="0"/>
  </r>
  <r>
    <n v="291439357"/>
    <x v="1506"/>
    <s v="62679120"/>
    <n v="615545"/>
    <x v="51"/>
    <x v="11"/>
    <n v="0"/>
    <n v="2"/>
    <n v="448.16"/>
    <n v="2008.62"/>
    <x v="1"/>
    <x v="0"/>
    <x v="0"/>
    <s v="Customer Service"/>
    <x v="2"/>
  </r>
  <r>
    <n v="8285784194"/>
    <x v="1507"/>
    <s v="17390673"/>
    <n v="799952"/>
    <x v="51"/>
    <x v="11"/>
    <n v="0"/>
    <n v="1"/>
    <n v="922.64"/>
    <n v="1107.52"/>
    <x v="1"/>
    <x v="0"/>
    <x v="2"/>
    <s v="Customer Service"/>
    <x v="1"/>
  </r>
  <r>
    <n v="5058742647"/>
    <x v="1508"/>
    <s v="29562254"/>
    <n v="679865"/>
    <x v="51"/>
    <x v="11"/>
    <n v="0"/>
    <n v="2"/>
    <n v="347.91"/>
    <n v="1943.59"/>
    <x v="1"/>
    <x v="0"/>
    <x v="3"/>
    <s v="Delivery"/>
    <x v="2"/>
  </r>
  <r>
    <n v="6917020296"/>
    <x v="1509"/>
    <s v="34655710"/>
    <n v="747801"/>
    <x v="51"/>
    <x v="11"/>
    <n v="0"/>
    <n v="1"/>
    <n v="277.76"/>
    <n v="705.42"/>
    <x v="2"/>
    <x v="0"/>
    <x v="4"/>
    <s v="App Experience"/>
    <x v="1"/>
  </r>
  <r>
    <n v="6671181961"/>
    <x v="1510"/>
    <s v="50968312"/>
    <n v="461804"/>
    <x v="51"/>
    <x v="11"/>
    <n v="0"/>
    <n v="3"/>
    <n v="310.69"/>
    <n v="2732"/>
    <x v="3"/>
    <x v="0"/>
    <x v="3"/>
    <s v="Customer Service"/>
    <x v="2"/>
  </r>
  <r>
    <n v="5123439997"/>
    <x v="1511"/>
    <s v="89886179"/>
    <n v="89084"/>
    <x v="51"/>
    <x v="11"/>
    <n v="0"/>
    <n v="2"/>
    <n v="598.83000000000004"/>
    <n v="1789.27"/>
    <x v="0"/>
    <x v="0"/>
    <x v="0"/>
    <s v="Delivery"/>
    <x v="0"/>
  </r>
  <r>
    <n v="8510183245"/>
    <x v="1512"/>
    <s v="3897936"/>
    <n v="587420"/>
    <x v="51"/>
    <x v="11"/>
    <n v="0"/>
    <n v="3"/>
    <n v="357.42"/>
    <n v="2914.71"/>
    <x v="3"/>
    <x v="0"/>
    <x v="0"/>
    <s v="App Experience"/>
    <x v="0"/>
  </r>
  <r>
    <n v="6081384585"/>
    <x v="1513"/>
    <s v="94529626"/>
    <n v="942001"/>
    <x v="51"/>
    <x v="11"/>
    <n v="0"/>
    <n v="1"/>
    <n v="671.55"/>
    <n v="4519.7700000000004"/>
    <x v="0"/>
    <x v="0"/>
    <x v="0"/>
    <s v="Delivery"/>
    <x v="0"/>
  </r>
  <r>
    <n v="4423613746"/>
    <x v="1514"/>
    <s v="98088303"/>
    <n v="969851"/>
    <x v="51"/>
    <x v="11"/>
    <n v="0"/>
    <n v="3"/>
    <n v="340.66"/>
    <n v="4916.33"/>
    <x v="1"/>
    <x v="1"/>
    <x v="4"/>
    <s v="Delivery"/>
    <x v="1"/>
  </r>
  <r>
    <n v="1530472691"/>
    <x v="1515"/>
    <s v="82169898"/>
    <n v="611575"/>
    <x v="51"/>
    <x v="11"/>
    <n v="0"/>
    <n v="1"/>
    <n v="482.06"/>
    <n v="3469.84"/>
    <x v="1"/>
    <x v="1"/>
    <x v="1"/>
    <s v="Product Quality"/>
    <x v="0"/>
  </r>
  <r>
    <n v="7009303199"/>
    <x v="1516"/>
    <s v="85519349"/>
    <n v="600767"/>
    <x v="51"/>
    <x v="11"/>
    <n v="0"/>
    <n v="3"/>
    <n v="722.42"/>
    <n v="3223.07"/>
    <x v="1"/>
    <x v="1"/>
    <x v="1"/>
    <s v="App Experience"/>
    <x v="0"/>
  </r>
  <r>
    <n v="5386652055"/>
    <x v="1517"/>
    <s v="71252391"/>
    <n v="329351"/>
    <x v="51"/>
    <x v="11"/>
    <n v="0"/>
    <n v="3"/>
    <n v="310.87"/>
    <n v="2799.46"/>
    <x v="2"/>
    <x v="1"/>
    <x v="3"/>
    <s v="Delivery"/>
    <x v="2"/>
  </r>
  <r>
    <n v="4413239746"/>
    <x v="1518"/>
    <s v="22915611"/>
    <n v="131937"/>
    <x v="51"/>
    <x v="11"/>
    <n v="0"/>
    <n v="1"/>
    <n v="287.81"/>
    <n v="811.95"/>
    <x v="1"/>
    <x v="1"/>
    <x v="3"/>
    <s v="App Experience"/>
    <x v="2"/>
  </r>
  <r>
    <n v="4988875078"/>
    <x v="1519"/>
    <s v="65514005"/>
    <n v="53833"/>
    <x v="51"/>
    <x v="11"/>
    <n v="0"/>
    <n v="1"/>
    <n v="134.69"/>
    <n v="3485.65"/>
    <x v="1"/>
    <x v="1"/>
    <x v="0"/>
    <s v="App Experience"/>
    <x v="2"/>
  </r>
  <r>
    <n v="1617565217"/>
    <x v="1520"/>
    <s v="43518622"/>
    <n v="726958"/>
    <x v="51"/>
    <x v="11"/>
    <n v="0"/>
    <n v="1"/>
    <n v="887.48"/>
    <n v="2865.04"/>
    <x v="1"/>
    <x v="0"/>
    <x v="1"/>
    <s v="Product Quality"/>
    <x v="1"/>
  </r>
  <r>
    <n v="392038758"/>
    <x v="1521"/>
    <s v="24144240"/>
    <n v="863930"/>
    <x v="51"/>
    <x v="11"/>
    <n v="0"/>
    <n v="3"/>
    <n v="242.57"/>
    <n v="3639.23"/>
    <x v="2"/>
    <x v="1"/>
    <x v="0"/>
    <s v="Product Quality"/>
    <x v="2"/>
  </r>
  <r>
    <n v="1828727552"/>
    <x v="1522"/>
    <s v="12455156"/>
    <n v="820973"/>
    <x v="51"/>
    <x v="11"/>
    <n v="0"/>
    <n v="3"/>
    <n v="114.52"/>
    <n v="2106.13"/>
    <x v="0"/>
    <x v="0"/>
    <x v="0"/>
    <s v="Product Quality"/>
    <x v="2"/>
  </r>
  <r>
    <n v="7119397338"/>
    <x v="1523"/>
    <s v="25850478"/>
    <n v="124290"/>
    <x v="51"/>
    <x v="11"/>
    <n v="0"/>
    <n v="2"/>
    <n v="39.65"/>
    <n v="874.78"/>
    <x v="0"/>
    <x v="0"/>
    <x v="1"/>
    <s v="App Experience"/>
    <x v="1"/>
  </r>
  <r>
    <n v="2611271708"/>
    <x v="1524"/>
    <s v="11446157"/>
    <n v="798639"/>
    <x v="51"/>
    <x v="11"/>
    <n v="0"/>
    <n v="3"/>
    <n v="211.25"/>
    <n v="1171.77"/>
    <x v="2"/>
    <x v="0"/>
    <x v="1"/>
    <s v="Delivery"/>
    <x v="1"/>
  </r>
  <r>
    <n v="7162509481"/>
    <x v="1525"/>
    <s v="1174162"/>
    <n v="606256"/>
    <x v="51"/>
    <x v="11"/>
    <n v="0"/>
    <n v="3"/>
    <n v="369.28"/>
    <n v="1157.52"/>
    <x v="3"/>
    <x v="0"/>
    <x v="4"/>
    <s v="App Experience"/>
    <x v="1"/>
  </r>
  <r>
    <n v="131913576"/>
    <x v="1526"/>
    <s v="48228547"/>
    <n v="871592"/>
    <x v="51"/>
    <x v="11"/>
    <n v="0"/>
    <n v="3"/>
    <n v="870.29"/>
    <n v="2136.8200000000002"/>
    <x v="3"/>
    <x v="0"/>
    <x v="2"/>
    <s v="Delivery"/>
    <x v="1"/>
  </r>
  <r>
    <n v="6627201490"/>
    <x v="1527"/>
    <s v="28991365"/>
    <n v="812607"/>
    <x v="51"/>
    <x v="11"/>
    <n v="0"/>
    <n v="1"/>
    <n v="416.65"/>
    <n v="1393.12"/>
    <x v="0"/>
    <x v="1"/>
    <x v="4"/>
    <s v="Delivery"/>
    <x v="1"/>
  </r>
  <r>
    <n v="4644950813"/>
    <x v="1528"/>
    <s v="81655250"/>
    <n v="153019"/>
    <x v="51"/>
    <x v="11"/>
    <n v="0"/>
    <n v="3"/>
    <n v="947.95"/>
    <n v="2392.8000000000002"/>
    <x v="2"/>
    <x v="0"/>
    <x v="0"/>
    <s v="Product Quality"/>
    <x v="2"/>
  </r>
  <r>
    <n v="9434934993"/>
    <x v="1529"/>
    <s v="92027021"/>
    <n v="397973"/>
    <x v="51"/>
    <x v="11"/>
    <n v="0"/>
    <n v="1"/>
    <n v="728.73"/>
    <n v="698.38"/>
    <x v="0"/>
    <x v="1"/>
    <x v="2"/>
    <s v="Customer Service"/>
    <x v="1"/>
  </r>
  <r>
    <n v="2556317798"/>
    <x v="1530"/>
    <s v="29562072"/>
    <n v="679284"/>
    <x v="51"/>
    <x v="11"/>
    <n v="0"/>
    <n v="3"/>
    <n v="877.89"/>
    <n v="1675.35"/>
    <x v="0"/>
    <x v="0"/>
    <x v="3"/>
    <s v="Customer Service"/>
    <x v="2"/>
  </r>
  <r>
    <n v="2826150539"/>
    <x v="1531"/>
    <s v="24456825"/>
    <n v="859361"/>
    <x v="51"/>
    <x v="11"/>
    <n v="0"/>
    <n v="3"/>
    <n v="432.39"/>
    <n v="2121.58"/>
    <x v="2"/>
    <x v="0"/>
    <x v="1"/>
    <s v="Delivery"/>
    <x v="0"/>
  </r>
  <r>
    <n v="4283803308"/>
    <x v="1532"/>
    <s v="4543215"/>
    <n v="942001"/>
    <x v="51"/>
    <x v="11"/>
    <n v="0"/>
    <n v="1"/>
    <n v="671.55"/>
    <n v="2653.37"/>
    <x v="1"/>
    <x v="0"/>
    <x v="1"/>
    <s v="Delivery"/>
    <x v="0"/>
  </r>
  <r>
    <n v="6873424093"/>
    <x v="1533"/>
    <s v="35705377"/>
    <n v="34186"/>
    <x v="51"/>
    <x v="11"/>
    <n v="0"/>
    <n v="3"/>
    <n v="925.65"/>
    <n v="2891.16"/>
    <x v="1"/>
    <x v="0"/>
    <x v="3"/>
    <s v="Customer Service"/>
    <x v="2"/>
  </r>
  <r>
    <n v="4741294126"/>
    <x v="1534"/>
    <s v="66354642"/>
    <n v="604184"/>
    <x v="51"/>
    <x v="11"/>
    <n v="0"/>
    <n v="3"/>
    <n v="397.55"/>
    <n v="2218.23"/>
    <x v="0"/>
    <x v="0"/>
    <x v="0"/>
    <s v="App Experience"/>
    <x v="2"/>
  </r>
  <r>
    <n v="4967241271"/>
    <x v="1535"/>
    <s v="45708879"/>
    <n v="587645"/>
    <x v="51"/>
    <x v="11"/>
    <n v="0"/>
    <n v="2"/>
    <n v="801.81"/>
    <n v="641.98"/>
    <x v="3"/>
    <x v="0"/>
    <x v="0"/>
    <s v="Product Quality"/>
    <x v="2"/>
  </r>
  <r>
    <n v="9554079946"/>
    <x v="1536"/>
    <s v="69516494"/>
    <n v="561860"/>
    <x v="51"/>
    <x v="11"/>
    <n v="0"/>
    <n v="1"/>
    <n v="874.78"/>
    <n v="3528.74"/>
    <x v="3"/>
    <x v="0"/>
    <x v="3"/>
    <s v="App Experience"/>
    <x v="2"/>
  </r>
  <r>
    <n v="4601205399"/>
    <x v="1537"/>
    <s v="97111069"/>
    <n v="673058"/>
    <x v="51"/>
    <x v="11"/>
    <n v="0"/>
    <n v="2"/>
    <n v="765.76"/>
    <n v="3250.65"/>
    <x v="3"/>
    <x v="0"/>
    <x v="0"/>
    <s v="App Experience"/>
    <x v="2"/>
  </r>
  <r>
    <n v="5633967304"/>
    <x v="1538"/>
    <s v="72605638"/>
    <n v="704868"/>
    <x v="51"/>
    <x v="11"/>
    <n v="0"/>
    <n v="2"/>
    <n v="193.46"/>
    <n v="2009.59"/>
    <x v="0"/>
    <x v="1"/>
    <x v="1"/>
    <s v="Delivery"/>
    <x v="1"/>
  </r>
  <r>
    <n v="4168163237"/>
    <x v="1539"/>
    <s v="47503133"/>
    <n v="592784"/>
    <x v="51"/>
    <x v="11"/>
    <n v="0"/>
    <n v="1"/>
    <n v="280.35000000000002"/>
    <n v="1178.8800000000001"/>
    <x v="3"/>
    <x v="1"/>
    <x v="0"/>
    <s v="Delivery"/>
    <x v="2"/>
  </r>
  <r>
    <n v="5924297360"/>
    <x v="1540"/>
    <s v="59197894"/>
    <n v="654623"/>
    <x v="51"/>
    <x v="11"/>
    <n v="0"/>
    <n v="3"/>
    <n v="422.14"/>
    <n v="723.44"/>
    <x v="3"/>
    <x v="1"/>
    <x v="1"/>
    <s v="Product Quality"/>
    <x v="0"/>
  </r>
  <r>
    <n v="2120299901"/>
    <x v="1541"/>
    <s v="28499191"/>
    <n v="767398"/>
    <x v="51"/>
    <x v="11"/>
    <n v="0"/>
    <n v="2"/>
    <n v="22.14"/>
    <n v="1204.42"/>
    <x v="2"/>
    <x v="0"/>
    <x v="0"/>
    <s v="Delivery"/>
    <x v="0"/>
  </r>
  <r>
    <n v="1070876534"/>
    <x v="1542"/>
    <s v="59329145"/>
    <n v="712307"/>
    <x v="51"/>
    <x v="11"/>
    <n v="0"/>
    <n v="2"/>
    <n v="264.89"/>
    <n v="4573.95"/>
    <x v="0"/>
    <x v="0"/>
    <x v="0"/>
    <s v="App Experience"/>
    <x v="0"/>
  </r>
  <r>
    <n v="7032280048"/>
    <x v="1543"/>
    <s v="18567760"/>
    <n v="274207"/>
    <x v="51"/>
    <x v="11"/>
    <n v="0"/>
    <n v="2"/>
    <n v="328.51"/>
    <n v="1403.74"/>
    <x v="1"/>
    <x v="0"/>
    <x v="2"/>
    <s v="Customer Service"/>
    <x v="1"/>
  </r>
  <r>
    <n v="156346853"/>
    <x v="1544"/>
    <s v="57331847"/>
    <n v="490602"/>
    <x v="51"/>
    <x v="11"/>
    <n v="0"/>
    <n v="1"/>
    <n v="549.47"/>
    <n v="1506.38"/>
    <x v="2"/>
    <x v="1"/>
    <x v="3"/>
    <s v="Customer Service"/>
    <x v="2"/>
  </r>
  <r>
    <n v="6873267326"/>
    <x v="1545"/>
    <s v="45546750"/>
    <n v="319388"/>
    <x v="51"/>
    <x v="11"/>
    <n v="0"/>
    <n v="1"/>
    <n v="657.8"/>
    <n v="2229.88"/>
    <x v="0"/>
    <x v="1"/>
    <x v="0"/>
    <s v="App Experience"/>
    <x v="0"/>
  </r>
  <r>
    <n v="1370661468"/>
    <x v="1546"/>
    <s v="64795608"/>
    <n v="187399"/>
    <x v="51"/>
    <x v="11"/>
    <n v="0"/>
    <n v="3"/>
    <n v="53.49"/>
    <n v="957.45"/>
    <x v="3"/>
    <x v="0"/>
    <x v="3"/>
    <s v="App Experience"/>
    <x v="2"/>
  </r>
  <r>
    <n v="3612128358"/>
    <x v="1547"/>
    <s v="8513589"/>
    <n v="4452"/>
    <x v="51"/>
    <x v="11"/>
    <n v="0"/>
    <n v="1"/>
    <n v="169.88"/>
    <n v="1654.11"/>
    <x v="1"/>
    <x v="0"/>
    <x v="1"/>
    <s v="App Experience"/>
    <x v="1"/>
  </r>
  <r>
    <n v="1736953222"/>
    <x v="1548"/>
    <s v="86704661"/>
    <n v="146840"/>
    <x v="51"/>
    <x v="11"/>
    <n v="0"/>
    <n v="2"/>
    <n v="786.85"/>
    <n v="3889.08"/>
    <x v="3"/>
    <x v="1"/>
    <x v="3"/>
    <s v="Delivery"/>
    <x v="2"/>
  </r>
  <r>
    <n v="9107923488"/>
    <x v="1549"/>
    <s v="85354059"/>
    <n v="4452"/>
    <x v="51"/>
    <x v="11"/>
    <n v="0"/>
    <n v="1"/>
    <n v="169.88"/>
    <n v="2768.96"/>
    <x v="3"/>
    <x v="0"/>
    <x v="0"/>
    <s v="Delivery"/>
    <x v="2"/>
  </r>
  <r>
    <n v="4378877600"/>
    <x v="1550"/>
    <s v="46989310"/>
    <n v="952168"/>
    <x v="51"/>
    <x v="11"/>
    <n v="0"/>
    <n v="2"/>
    <n v="236.95"/>
    <n v="1365.37"/>
    <x v="3"/>
    <x v="1"/>
    <x v="4"/>
    <s v="Product Quality"/>
    <x v="1"/>
  </r>
  <r>
    <n v="3232762361"/>
    <x v="1551"/>
    <s v="22613559"/>
    <n v="124290"/>
    <x v="51"/>
    <x v="11"/>
    <n v="0"/>
    <n v="3"/>
    <n v="39.65"/>
    <n v="2843.52"/>
    <x v="3"/>
    <x v="0"/>
    <x v="3"/>
    <s v="Delivery"/>
    <x v="2"/>
  </r>
  <r>
    <n v="1831641377"/>
    <x v="1552"/>
    <s v="76971644"/>
    <n v="219598"/>
    <x v="51"/>
    <x v="11"/>
    <n v="0"/>
    <n v="3"/>
    <n v="367.08"/>
    <n v="3402.24"/>
    <x v="0"/>
    <x v="1"/>
    <x v="1"/>
    <s v="Product Quality"/>
    <x v="0"/>
  </r>
  <r>
    <n v="562428866"/>
    <x v="1553"/>
    <s v="57833505"/>
    <n v="432617"/>
    <x v="51"/>
    <x v="11"/>
    <n v="0"/>
    <n v="3"/>
    <n v="863.18"/>
    <n v="896.97"/>
    <x v="2"/>
    <x v="1"/>
    <x v="1"/>
    <s v="Delivery"/>
    <x v="0"/>
  </r>
  <r>
    <n v="4607715908"/>
    <x v="1554"/>
    <s v="59095971"/>
    <n v="555121"/>
    <x v="51"/>
    <x v="11"/>
    <n v="0"/>
    <n v="2"/>
    <n v="354.91"/>
    <n v="4650.66"/>
    <x v="1"/>
    <x v="1"/>
    <x v="1"/>
    <s v="Customer Service"/>
    <x v="0"/>
  </r>
  <r>
    <n v="4804575203"/>
    <x v="1555"/>
    <s v="53974737"/>
    <n v="587420"/>
    <x v="51"/>
    <x v="11"/>
    <n v="0"/>
    <n v="3"/>
    <n v="357.42"/>
    <n v="1762.54"/>
    <x v="3"/>
    <x v="2"/>
    <x v="1"/>
    <s v="Product Quality"/>
    <x v="1"/>
  </r>
  <r>
    <n v="8287234948"/>
    <x v="1556"/>
    <s v="47939657"/>
    <n v="953175"/>
    <x v="51"/>
    <x v="11"/>
    <n v="0"/>
    <n v="1"/>
    <n v="225.21"/>
    <n v="1856.75"/>
    <x v="1"/>
    <x v="0"/>
    <x v="3"/>
    <s v="Customer Service"/>
    <x v="2"/>
  </r>
  <r>
    <n v="6074452586"/>
    <x v="1557"/>
    <s v="78806824"/>
    <n v="965755"/>
    <x v="51"/>
    <x v="11"/>
    <n v="0"/>
    <n v="1"/>
    <n v="532.57000000000005"/>
    <n v="81.349999999999994"/>
    <x v="0"/>
    <x v="0"/>
    <x v="1"/>
    <s v="Product Quality"/>
    <x v="1"/>
  </r>
  <r>
    <n v="6821790656"/>
    <x v="1558"/>
    <s v="66710182"/>
    <n v="487931"/>
    <x v="51"/>
    <x v="11"/>
    <n v="0"/>
    <n v="2"/>
    <n v="709.08"/>
    <n v="2094.62"/>
    <x v="3"/>
    <x v="0"/>
    <x v="1"/>
    <s v="App Experience"/>
    <x v="1"/>
  </r>
  <r>
    <n v="7821942520"/>
    <x v="1559"/>
    <s v="84468124"/>
    <n v="490939"/>
    <x v="51"/>
    <x v="11"/>
    <n v="0"/>
    <n v="1"/>
    <n v="80.25"/>
    <n v="2732.91"/>
    <x v="3"/>
    <x v="0"/>
    <x v="1"/>
    <s v="Delivery"/>
    <x v="0"/>
  </r>
  <r>
    <n v="3012496270"/>
    <x v="1560"/>
    <s v="27604184"/>
    <n v="848226"/>
    <x v="51"/>
    <x v="11"/>
    <n v="0"/>
    <n v="2"/>
    <n v="209.59"/>
    <n v="2270.44"/>
    <x v="1"/>
    <x v="0"/>
    <x v="0"/>
    <s v="Customer Service"/>
    <x v="0"/>
  </r>
  <r>
    <n v="8980370750"/>
    <x v="1561"/>
    <s v="76971644"/>
    <n v="56589"/>
    <x v="51"/>
    <x v="11"/>
    <n v="0"/>
    <n v="1"/>
    <n v="517.77"/>
    <n v="901.58"/>
    <x v="2"/>
    <x v="0"/>
    <x v="4"/>
    <s v="Product Quality"/>
    <x v="1"/>
  </r>
  <r>
    <n v="6535672015"/>
    <x v="1562"/>
    <s v="4758426"/>
    <n v="798639"/>
    <x v="51"/>
    <x v="11"/>
    <n v="0"/>
    <n v="3"/>
    <n v="211.25"/>
    <n v="2685.35"/>
    <x v="1"/>
    <x v="0"/>
    <x v="1"/>
    <s v="App Experience"/>
    <x v="1"/>
  </r>
  <r>
    <n v="6999060704"/>
    <x v="1563"/>
    <s v="15534747"/>
    <n v="137909"/>
    <x v="51"/>
    <x v="11"/>
    <n v="0"/>
    <n v="2"/>
    <n v="864.3"/>
    <n v="672.73"/>
    <x v="3"/>
    <x v="1"/>
    <x v="3"/>
    <s v="Product Quality"/>
    <x v="2"/>
  </r>
  <r>
    <n v="9403732731"/>
    <x v="1564"/>
    <s v="73393269"/>
    <n v="131748"/>
    <x v="51"/>
    <x v="11"/>
    <n v="0"/>
    <n v="2"/>
    <n v="81.349999999999994"/>
    <n v="2995.55"/>
    <x v="0"/>
    <x v="0"/>
    <x v="3"/>
    <s v="Product Quality"/>
    <x v="2"/>
  </r>
  <r>
    <n v="5649255352"/>
    <x v="1565"/>
    <s v="84119685"/>
    <n v="449106"/>
    <x v="51"/>
    <x v="11"/>
    <n v="0"/>
    <n v="3"/>
    <n v="48.55"/>
    <n v="3938.48"/>
    <x v="0"/>
    <x v="0"/>
    <x v="0"/>
    <s v="Delivery"/>
    <x v="2"/>
  </r>
  <r>
    <n v="5034409841"/>
    <x v="1566"/>
    <s v="46629917"/>
    <n v="700048"/>
    <x v="51"/>
    <x v="11"/>
    <n v="0"/>
    <n v="1"/>
    <n v="141.28"/>
    <n v="2746.95"/>
    <x v="3"/>
    <x v="2"/>
    <x v="1"/>
    <s v="Product Quality"/>
    <x v="0"/>
  </r>
  <r>
    <n v="9072111617"/>
    <x v="1567"/>
    <s v="49985597"/>
    <n v="112390"/>
    <x v="51"/>
    <x v="11"/>
    <n v="0"/>
    <n v="1"/>
    <n v="877.98"/>
    <n v="2799.39"/>
    <x v="1"/>
    <x v="0"/>
    <x v="2"/>
    <s v="App Experience"/>
    <x v="1"/>
  </r>
  <r>
    <n v="9556880451"/>
    <x v="1568"/>
    <s v="48778633"/>
    <n v="621677"/>
    <x v="51"/>
    <x v="11"/>
    <n v="0"/>
    <n v="3"/>
    <n v="317.8"/>
    <n v="4818.8599999999997"/>
    <x v="2"/>
    <x v="0"/>
    <x v="0"/>
    <s v="Delivery"/>
    <x v="0"/>
  </r>
  <r>
    <n v="4602796463"/>
    <x v="1569"/>
    <s v="22047134"/>
    <n v="859361"/>
    <x v="51"/>
    <x v="11"/>
    <n v="0"/>
    <n v="3"/>
    <n v="432.39"/>
    <n v="2500.69"/>
    <x v="1"/>
    <x v="0"/>
    <x v="2"/>
    <s v="Delivery"/>
    <x v="1"/>
  </r>
  <r>
    <n v="6061353924"/>
    <x v="1570"/>
    <s v="49241309"/>
    <n v="291238"/>
    <x v="51"/>
    <x v="11"/>
    <n v="0"/>
    <n v="1"/>
    <n v="746.03"/>
    <n v="1424.69"/>
    <x v="3"/>
    <x v="0"/>
    <x v="3"/>
    <s v="App Experience"/>
    <x v="2"/>
  </r>
  <r>
    <n v="4366519080"/>
    <x v="1571"/>
    <s v="63339001"/>
    <n v="764014"/>
    <x v="51"/>
    <x v="11"/>
    <n v="0"/>
    <n v="2"/>
    <n v="612.04"/>
    <n v="2771.3"/>
    <x v="0"/>
    <x v="0"/>
    <x v="3"/>
    <s v="Customer Service"/>
    <x v="2"/>
  </r>
  <r>
    <n v="1324817141"/>
    <x v="1572"/>
    <s v="71694275"/>
    <n v="739448"/>
    <x v="51"/>
    <x v="11"/>
    <n v="0"/>
    <n v="1"/>
    <n v="755.66"/>
    <n v="5053.37"/>
    <x v="2"/>
    <x v="0"/>
    <x v="0"/>
    <s v="App Experience"/>
    <x v="2"/>
  </r>
  <r>
    <n v="5419080144"/>
    <x v="1573"/>
    <s v="55404382"/>
    <n v="89084"/>
    <x v="51"/>
    <x v="11"/>
    <n v="0"/>
    <n v="2"/>
    <n v="598.83000000000004"/>
    <n v="2197.7199999999998"/>
    <x v="0"/>
    <x v="0"/>
    <x v="1"/>
    <s v="Product Quality"/>
    <x v="0"/>
  </r>
  <r>
    <n v="8813470284"/>
    <x v="1574"/>
    <s v="57537308"/>
    <n v="77308"/>
    <x v="51"/>
    <x v="11"/>
    <n v="0"/>
    <n v="1"/>
    <n v="223.27"/>
    <n v="1665.1"/>
    <x v="2"/>
    <x v="0"/>
    <x v="3"/>
    <s v="Delivery"/>
    <x v="2"/>
  </r>
  <r>
    <n v="3182992799"/>
    <x v="1575"/>
    <s v="81906973"/>
    <n v="449106"/>
    <x v="51"/>
    <x v="11"/>
    <n v="0"/>
    <n v="2"/>
    <n v="48.55"/>
    <n v="4329.87"/>
    <x v="0"/>
    <x v="1"/>
    <x v="1"/>
    <s v="Delivery"/>
    <x v="1"/>
  </r>
  <r>
    <n v="7792996715"/>
    <x v="1576"/>
    <s v="22081691"/>
    <n v="961614"/>
    <x v="51"/>
    <x v="11"/>
    <n v="0"/>
    <n v="3"/>
    <n v="227.22"/>
    <n v="949.2"/>
    <x v="2"/>
    <x v="0"/>
    <x v="1"/>
    <s v="App Experience"/>
    <x v="0"/>
  </r>
  <r>
    <n v="6962624734"/>
    <x v="1577"/>
    <s v="88866835"/>
    <n v="491314"/>
    <x v="51"/>
    <x v="11"/>
    <n v="0"/>
    <n v="3"/>
    <n v="973.44"/>
    <n v="3579.41"/>
    <x v="3"/>
    <x v="0"/>
    <x v="0"/>
    <s v="App Experience"/>
    <x v="2"/>
  </r>
  <r>
    <n v="5948662456"/>
    <x v="1578"/>
    <s v="35988028"/>
    <n v="848226"/>
    <x v="51"/>
    <x v="11"/>
    <n v="0"/>
    <n v="1"/>
    <n v="209.59"/>
    <n v="4187.66"/>
    <x v="2"/>
    <x v="0"/>
    <x v="1"/>
    <s v="Customer Service"/>
    <x v="0"/>
  </r>
  <r>
    <n v="3395675979"/>
    <x v="1579"/>
    <s v="88202341"/>
    <n v="300159"/>
    <x v="51"/>
    <x v="11"/>
    <n v="0"/>
    <n v="1"/>
    <n v="44.35"/>
    <n v="2930.34"/>
    <x v="0"/>
    <x v="0"/>
    <x v="0"/>
    <s v="App Experience"/>
    <x v="0"/>
  </r>
  <r>
    <n v="7550368787"/>
    <x v="1580"/>
    <s v="51592174"/>
    <n v="237083"/>
    <x v="51"/>
    <x v="11"/>
    <n v="0"/>
    <n v="2"/>
    <n v="577.13"/>
    <n v="5268.01"/>
    <x v="0"/>
    <x v="1"/>
    <x v="0"/>
    <s v="Product Quality"/>
    <x v="2"/>
  </r>
  <r>
    <n v="8357671697"/>
    <x v="1581"/>
    <s v="97388817"/>
    <n v="677169"/>
    <x v="51"/>
    <x v="11"/>
    <n v="0"/>
    <n v="3"/>
    <n v="261.02999999999997"/>
    <n v="39.65"/>
    <x v="3"/>
    <x v="0"/>
    <x v="1"/>
    <s v="Customer Service"/>
    <x v="1"/>
  </r>
  <r>
    <n v="9600704922"/>
    <x v="1582"/>
    <s v="90372221"/>
    <n v="833557"/>
    <x v="51"/>
    <x v="11"/>
    <n v="0"/>
    <n v="3"/>
    <n v="422.87"/>
    <n v="2378.52"/>
    <x v="0"/>
    <x v="0"/>
    <x v="1"/>
    <s v="Product Quality"/>
    <x v="1"/>
  </r>
  <r>
    <n v="9915229426"/>
    <x v="1583"/>
    <s v="12832151"/>
    <n v="112390"/>
    <x v="51"/>
    <x v="11"/>
    <n v="0"/>
    <n v="2"/>
    <n v="877.98"/>
    <n v="37.799999999999997"/>
    <x v="0"/>
    <x v="0"/>
    <x v="2"/>
    <s v="Product Quality"/>
    <x v="1"/>
  </r>
  <r>
    <n v="9927474026"/>
    <x v="1584"/>
    <s v="94137242"/>
    <n v="567671"/>
    <x v="51"/>
    <x v="11"/>
    <n v="0"/>
    <n v="1"/>
    <n v="418.48"/>
    <n v="530.85"/>
    <x v="0"/>
    <x v="1"/>
    <x v="0"/>
    <s v="Product Quality"/>
    <x v="0"/>
  </r>
  <r>
    <n v="6310535397"/>
    <x v="1585"/>
    <s v="21461764"/>
    <n v="968887"/>
    <x v="51"/>
    <x v="11"/>
    <n v="0"/>
    <n v="1"/>
    <n v="40.700000000000003"/>
    <n v="5015.88"/>
    <x v="2"/>
    <x v="0"/>
    <x v="4"/>
    <s v="Customer Service"/>
    <x v="1"/>
  </r>
  <r>
    <n v="8045941430"/>
    <x v="1586"/>
    <s v="67829645"/>
    <n v="723678"/>
    <x v="51"/>
    <x v="11"/>
    <n v="0"/>
    <n v="2"/>
    <n v="675.46"/>
    <n v="2667.64"/>
    <x v="3"/>
    <x v="0"/>
    <x v="1"/>
    <s v="Delivery"/>
    <x v="0"/>
  </r>
  <r>
    <n v="4390394582"/>
    <x v="1587"/>
    <s v="49795571"/>
    <n v="171602"/>
    <x v="51"/>
    <x v="11"/>
    <n v="0"/>
    <n v="2"/>
    <n v="883.44"/>
    <n v="1170.3900000000001"/>
    <x v="0"/>
    <x v="0"/>
    <x v="1"/>
    <s v="Delivery"/>
    <x v="1"/>
  </r>
  <r>
    <n v="5062545226"/>
    <x v="1588"/>
    <s v="84275450"/>
    <n v="673058"/>
    <x v="51"/>
    <x v="11"/>
    <n v="0"/>
    <n v="2"/>
    <n v="765.76"/>
    <n v="2945.03"/>
    <x v="3"/>
    <x v="0"/>
    <x v="0"/>
    <s v="Product Quality"/>
    <x v="0"/>
  </r>
  <r>
    <n v="2836701831"/>
    <x v="1589"/>
    <s v="62323608"/>
    <n v="837480"/>
    <x v="51"/>
    <x v="11"/>
    <n v="0"/>
    <n v="3"/>
    <n v="217.4"/>
    <n v="354.52"/>
    <x v="2"/>
    <x v="0"/>
    <x v="2"/>
    <s v="App Experience"/>
    <x v="1"/>
  </r>
  <r>
    <n v="4115492281"/>
    <x v="1590"/>
    <s v="32540616"/>
    <n v="435929"/>
    <x v="51"/>
    <x v="11"/>
    <n v="0"/>
    <n v="1"/>
    <n v="856.89"/>
    <n v="4248.74"/>
    <x v="3"/>
    <x v="0"/>
    <x v="1"/>
    <s v="Customer Service"/>
    <x v="0"/>
  </r>
  <r>
    <n v="3554645781"/>
    <x v="1591"/>
    <s v="26227445"/>
    <n v="53833"/>
    <x v="51"/>
    <x v="11"/>
    <n v="0"/>
    <n v="3"/>
    <n v="134.69"/>
    <n v="2108.4699999999998"/>
    <x v="2"/>
    <x v="1"/>
    <x v="1"/>
    <s v="Customer Service"/>
    <x v="0"/>
  </r>
  <r>
    <n v="3983605701"/>
    <x v="1592"/>
    <s v="19067680"/>
    <n v="264803"/>
    <x v="51"/>
    <x v="11"/>
    <n v="0"/>
    <n v="3"/>
    <n v="995.98"/>
    <n v="3627.25"/>
    <x v="2"/>
    <x v="1"/>
    <x v="4"/>
    <s v="Delivery"/>
    <x v="1"/>
  </r>
  <r>
    <n v="8581516385"/>
    <x v="1593"/>
    <s v="8241122"/>
    <n v="500633"/>
    <x v="51"/>
    <x v="11"/>
    <n v="0"/>
    <n v="1"/>
    <n v="154.5"/>
    <n v="681.54"/>
    <x v="2"/>
    <x v="0"/>
    <x v="0"/>
    <s v="Product Quality"/>
    <x v="0"/>
  </r>
  <r>
    <n v="8290229112"/>
    <x v="1594"/>
    <s v="88923048"/>
    <n v="473647"/>
    <x v="51"/>
    <x v="11"/>
    <n v="0"/>
    <n v="1"/>
    <n v="43.05"/>
    <n v="517.77"/>
    <x v="3"/>
    <x v="0"/>
    <x v="0"/>
    <s v="Delivery"/>
    <x v="0"/>
  </r>
  <r>
    <n v="1195560119"/>
    <x v="1595"/>
    <s v="83039559"/>
    <n v="606256"/>
    <x v="51"/>
    <x v="11"/>
    <n v="0"/>
    <n v="1"/>
    <n v="369.28"/>
    <n v="552.20000000000005"/>
    <x v="0"/>
    <x v="0"/>
    <x v="0"/>
    <s v="App Experience"/>
    <x v="2"/>
  </r>
  <r>
    <n v="5077327994"/>
    <x v="1596"/>
    <s v="243838"/>
    <n v="700048"/>
    <x v="51"/>
    <x v="11"/>
    <n v="0"/>
    <n v="1"/>
    <n v="141.28"/>
    <n v="2694.01"/>
    <x v="2"/>
    <x v="0"/>
    <x v="0"/>
    <s v="App Experience"/>
    <x v="0"/>
  </r>
  <r>
    <n v="2945185661"/>
    <x v="1597"/>
    <s v="81102955"/>
    <n v="903336"/>
    <x v="51"/>
    <x v="11"/>
    <n v="0"/>
    <n v="3"/>
    <n v="551.88"/>
    <n v="374.68"/>
    <x v="2"/>
    <x v="0"/>
    <x v="0"/>
    <s v="Delivery"/>
    <x v="2"/>
  </r>
  <r>
    <n v="3951005873"/>
    <x v="1598"/>
    <s v="52085702"/>
    <n v="587420"/>
    <x v="51"/>
    <x v="11"/>
    <n v="0"/>
    <n v="3"/>
    <n v="357.42"/>
    <n v="832.06"/>
    <x v="3"/>
    <x v="0"/>
    <x v="4"/>
    <s v="Delivery"/>
    <x v="1"/>
  </r>
  <r>
    <n v="3490816523"/>
    <x v="1599"/>
    <s v="25128143"/>
    <n v="880510"/>
    <x v="51"/>
    <x v="11"/>
    <n v="0"/>
    <n v="3"/>
    <n v="951.43"/>
    <n v="4284.99"/>
    <x v="2"/>
    <x v="1"/>
    <x v="2"/>
    <s v="Delivery"/>
    <x v="1"/>
  </r>
  <r>
    <n v="6739114301"/>
    <x v="1600"/>
    <s v="51544662"/>
    <n v="33955"/>
    <x v="51"/>
    <x v="11"/>
    <n v="0"/>
    <n v="1"/>
    <n v="186.08"/>
    <n v="671.55"/>
    <x v="1"/>
    <x v="0"/>
    <x v="0"/>
    <s v="Delivery"/>
    <x v="2"/>
  </r>
  <r>
    <n v="5728818155"/>
    <x v="1601"/>
    <s v="31000129"/>
    <n v="243235"/>
    <x v="51"/>
    <x v="11"/>
    <n v="0"/>
    <n v="3"/>
    <n v="109.03"/>
    <n v="2215.5500000000002"/>
    <x v="0"/>
    <x v="1"/>
    <x v="1"/>
    <s v="Product Quality"/>
    <x v="1"/>
  </r>
  <r>
    <n v="7713651693"/>
    <x v="1602"/>
    <s v="8351747"/>
    <n v="891833"/>
    <x v="51"/>
    <x v="11"/>
    <n v="0"/>
    <n v="1"/>
    <n v="493.19"/>
    <n v="422.87"/>
    <x v="3"/>
    <x v="0"/>
    <x v="3"/>
    <s v="Delivery"/>
    <x v="2"/>
  </r>
  <r>
    <n v="5452048621"/>
    <x v="1603"/>
    <s v="22483684"/>
    <n v="706112"/>
    <x v="51"/>
    <x v="11"/>
    <n v="0"/>
    <n v="2"/>
    <n v="478.79"/>
    <n v="947.95"/>
    <x v="3"/>
    <x v="1"/>
    <x v="1"/>
    <s v="Product Quality"/>
    <x v="0"/>
  </r>
  <r>
    <n v="2297027645"/>
    <x v="1604"/>
    <s v="36578947"/>
    <n v="897083"/>
    <x v="51"/>
    <x v="11"/>
    <n v="0"/>
    <n v="1"/>
    <n v="972.69"/>
    <n v="2036.46"/>
    <x v="2"/>
    <x v="0"/>
    <x v="1"/>
    <s v="App Experience"/>
    <x v="1"/>
  </r>
  <r>
    <n v="2438302298"/>
    <x v="1605"/>
    <s v="77862447"/>
    <n v="954722"/>
    <x v="51"/>
    <x v="11"/>
    <n v="0"/>
    <n v="2"/>
    <n v="616.45000000000005"/>
    <n v="1175.49"/>
    <x v="0"/>
    <x v="1"/>
    <x v="1"/>
    <s v="Delivery"/>
    <x v="0"/>
  </r>
  <r>
    <n v="578811216"/>
    <x v="1606"/>
    <s v="75739462"/>
    <n v="563740"/>
    <x v="51"/>
    <x v="11"/>
    <n v="0"/>
    <n v="1"/>
    <n v="96.33"/>
    <n v="1980.99"/>
    <x v="3"/>
    <x v="2"/>
    <x v="1"/>
    <s v="Product Quality"/>
    <x v="1"/>
  </r>
  <r>
    <n v="8684710720"/>
    <x v="1607"/>
    <s v="74172010"/>
    <n v="621677"/>
    <x v="51"/>
    <x v="11"/>
    <n v="0"/>
    <n v="3"/>
    <n v="317.8"/>
    <n v="1644.14"/>
    <x v="0"/>
    <x v="0"/>
    <x v="0"/>
    <s v="App Experience"/>
    <x v="0"/>
  </r>
  <r>
    <n v="1249797614"/>
    <x v="1608"/>
    <s v="54797119"/>
    <n v="327290"/>
    <x v="51"/>
    <x v="11"/>
    <n v="0"/>
    <n v="1"/>
    <n v="862.28"/>
    <n v="2735.5"/>
    <x v="2"/>
    <x v="0"/>
    <x v="2"/>
    <s v="Customer Service"/>
    <x v="1"/>
  </r>
  <r>
    <n v="8013026217"/>
    <x v="1609"/>
    <s v="52337289"/>
    <n v="672059"/>
    <x v="51"/>
    <x v="11"/>
    <n v="0"/>
    <n v="1"/>
    <n v="672.73"/>
    <n v="2368"/>
    <x v="0"/>
    <x v="0"/>
    <x v="0"/>
    <s v="Delivery"/>
    <x v="2"/>
  </r>
  <r>
    <n v="5421697986"/>
    <x v="1610"/>
    <s v="95971469"/>
    <n v="606256"/>
    <x v="51"/>
    <x v="11"/>
    <n v="0"/>
    <n v="2"/>
    <n v="369.28"/>
    <n v="3487.72"/>
    <x v="3"/>
    <x v="0"/>
    <x v="0"/>
    <s v="Delivery"/>
    <x v="2"/>
  </r>
  <r>
    <n v="8922741261"/>
    <x v="1611"/>
    <s v="22133362"/>
    <n v="863930"/>
    <x v="51"/>
    <x v="11"/>
    <n v="0"/>
    <n v="3"/>
    <n v="242.57"/>
    <n v="2993.51"/>
    <x v="0"/>
    <x v="0"/>
    <x v="0"/>
    <s v="Delivery"/>
    <x v="2"/>
  </r>
  <r>
    <n v="3441102335"/>
    <x v="1612"/>
    <s v="12077371"/>
    <n v="516376"/>
    <x v="51"/>
    <x v="11"/>
    <n v="0"/>
    <n v="3"/>
    <n v="877.43"/>
    <n v="1197.76"/>
    <x v="3"/>
    <x v="0"/>
    <x v="1"/>
    <s v="Product Quality"/>
    <x v="0"/>
  </r>
  <r>
    <n v="6065607924"/>
    <x v="1613"/>
    <s v="91868185"/>
    <n v="63769"/>
    <x v="51"/>
    <x v="11"/>
    <n v="0"/>
    <n v="2"/>
    <n v="878.07"/>
    <n v="965.88"/>
    <x v="1"/>
    <x v="0"/>
    <x v="0"/>
    <s v="Product Quality"/>
    <x v="2"/>
  </r>
  <r>
    <n v="5153395650"/>
    <x v="1614"/>
    <s v="94033330"/>
    <n v="478531"/>
    <x v="51"/>
    <x v="11"/>
    <n v="0"/>
    <n v="1"/>
    <n v="825.46"/>
    <n v="1099.9100000000001"/>
    <x v="2"/>
    <x v="0"/>
    <x v="1"/>
    <s v="Product Quality"/>
    <x v="1"/>
  </r>
  <r>
    <n v="2215235447"/>
    <x v="1615"/>
    <s v="88215615"/>
    <n v="298985"/>
    <x v="51"/>
    <x v="11"/>
    <n v="0"/>
    <n v="1"/>
    <n v="183.76"/>
    <n v="163.03"/>
    <x v="2"/>
    <x v="0"/>
    <x v="0"/>
    <s v="Delivery"/>
    <x v="0"/>
  </r>
  <r>
    <n v="5678676134"/>
    <x v="1616"/>
    <s v="76917159"/>
    <n v="319388"/>
    <x v="51"/>
    <x v="11"/>
    <n v="0"/>
    <n v="1"/>
    <n v="657.8"/>
    <n v="1292.08"/>
    <x v="2"/>
    <x v="0"/>
    <x v="0"/>
    <s v="Delivery"/>
    <x v="0"/>
  </r>
  <r>
    <n v="5045588926"/>
    <x v="1617"/>
    <s v="67092149"/>
    <n v="60619"/>
    <x v="51"/>
    <x v="11"/>
    <n v="0"/>
    <n v="1"/>
    <n v="726.41"/>
    <n v="2558.4299999999998"/>
    <x v="1"/>
    <x v="0"/>
    <x v="3"/>
    <s v="Product Quality"/>
    <x v="2"/>
  </r>
  <r>
    <n v="1677502866"/>
    <x v="1618"/>
    <s v="24644542"/>
    <n v="969851"/>
    <x v="51"/>
    <x v="11"/>
    <n v="0"/>
    <n v="1"/>
    <n v="340.66"/>
    <n v="83.18"/>
    <x v="1"/>
    <x v="0"/>
    <x v="2"/>
    <s v="Product Quality"/>
    <x v="1"/>
  </r>
  <r>
    <n v="4777610024"/>
    <x v="1619"/>
    <s v="81808190"/>
    <n v="433521"/>
    <x v="51"/>
    <x v="11"/>
    <n v="0"/>
    <n v="3"/>
    <n v="321.33"/>
    <n v="1801.32"/>
    <x v="0"/>
    <x v="1"/>
    <x v="3"/>
    <s v="App Experience"/>
    <x v="2"/>
  </r>
  <r>
    <n v="477350788"/>
    <x v="1620"/>
    <s v="3638834"/>
    <n v="762527"/>
    <x v="51"/>
    <x v="11"/>
    <n v="0"/>
    <n v="2"/>
    <n v="690.08"/>
    <n v="941.19"/>
    <x v="1"/>
    <x v="0"/>
    <x v="0"/>
    <s v="Customer Service"/>
    <x v="2"/>
  </r>
  <r>
    <n v="4616699342"/>
    <x v="1621"/>
    <s v="11446157"/>
    <n v="818990"/>
    <x v="51"/>
    <x v="11"/>
    <n v="0"/>
    <n v="2"/>
    <n v="163.55000000000001"/>
    <n v="277.2"/>
    <x v="2"/>
    <x v="0"/>
    <x v="0"/>
    <s v="App Experience"/>
    <x v="0"/>
  </r>
  <r>
    <n v="8849914077"/>
    <x v="1622"/>
    <s v="32527479"/>
    <n v="154179"/>
    <x v="51"/>
    <x v="11"/>
    <n v="0"/>
    <n v="3"/>
    <n v="582.87"/>
    <n v="3890.81"/>
    <x v="3"/>
    <x v="0"/>
    <x v="0"/>
    <s v="Delivery"/>
    <x v="0"/>
  </r>
  <r>
    <n v="9183435457"/>
    <x v="1623"/>
    <s v="25722990"/>
    <n v="107548"/>
    <x v="51"/>
    <x v="11"/>
    <n v="0"/>
    <n v="1"/>
    <n v="891.6"/>
    <n v="2131.39"/>
    <x v="2"/>
    <x v="0"/>
    <x v="1"/>
    <s v="Customer Service"/>
    <x v="1"/>
  </r>
  <r>
    <n v="6922646336"/>
    <x v="1624"/>
    <s v="92416428"/>
    <n v="799952"/>
    <x v="51"/>
    <x v="11"/>
    <n v="0"/>
    <n v="3"/>
    <n v="922.64"/>
    <n v="3777.74"/>
    <x v="0"/>
    <x v="0"/>
    <x v="0"/>
    <s v="App Experience"/>
    <x v="2"/>
  </r>
  <r>
    <n v="3228806806"/>
    <x v="1625"/>
    <s v="70543108"/>
    <n v="679865"/>
    <x v="51"/>
    <x v="11"/>
    <n v="0"/>
    <n v="2"/>
    <n v="347.91"/>
    <n v="1475.75"/>
    <x v="3"/>
    <x v="2"/>
    <x v="4"/>
    <s v="Product Quality"/>
    <x v="1"/>
  </r>
  <r>
    <n v="4893095476"/>
    <x v="1626"/>
    <s v="21409946"/>
    <n v="444361"/>
    <x v="51"/>
    <x v="11"/>
    <n v="0"/>
    <n v="2"/>
    <n v="822.63"/>
    <n v="2376.4"/>
    <x v="2"/>
    <x v="1"/>
    <x v="0"/>
    <s v="Product Quality"/>
    <x v="0"/>
  </r>
  <r>
    <n v="7773468233"/>
    <x v="1627"/>
    <s v="22210238"/>
    <n v="462526"/>
    <x v="51"/>
    <x v="11"/>
    <n v="0"/>
    <n v="2"/>
    <n v="449.97"/>
    <n v="2685.53"/>
    <x v="3"/>
    <x v="0"/>
    <x v="1"/>
    <s v="Product Quality"/>
    <x v="0"/>
  </r>
  <r>
    <n v="5928657526"/>
    <x v="1628"/>
    <s v="22076522"/>
    <n v="473929"/>
    <x v="51"/>
    <x v="11"/>
    <n v="0"/>
    <n v="2"/>
    <n v="440.19"/>
    <n v="2020.58"/>
    <x v="2"/>
    <x v="0"/>
    <x v="1"/>
    <s v="App Experience"/>
    <x v="1"/>
  </r>
  <r>
    <n v="4435936422"/>
    <x v="1629"/>
    <s v="47206881"/>
    <n v="837480"/>
    <x v="51"/>
    <x v="11"/>
    <n v="0"/>
    <n v="2"/>
    <n v="217.4"/>
    <n v="1250.93"/>
    <x v="3"/>
    <x v="0"/>
    <x v="0"/>
    <s v="Customer Service"/>
    <x v="2"/>
  </r>
  <r>
    <n v="6031122324"/>
    <x v="1630"/>
    <s v="28603182"/>
    <n v="298985"/>
    <x v="51"/>
    <x v="11"/>
    <n v="0"/>
    <n v="1"/>
    <n v="183.76"/>
    <n v="3472.94"/>
    <x v="1"/>
    <x v="0"/>
    <x v="4"/>
    <s v="Customer Service"/>
    <x v="1"/>
  </r>
  <r>
    <n v="7286969496"/>
    <x v="1631"/>
    <s v="75913572"/>
    <n v="366066"/>
    <x v="51"/>
    <x v="11"/>
    <n v="0"/>
    <n v="3"/>
    <n v="918.58"/>
    <n v="2193.54"/>
    <x v="2"/>
    <x v="0"/>
    <x v="3"/>
    <s v="App Experience"/>
    <x v="2"/>
  </r>
  <r>
    <n v="4665508413"/>
    <x v="1632"/>
    <s v="77035814"/>
    <n v="433521"/>
    <x v="51"/>
    <x v="11"/>
    <n v="0"/>
    <n v="2"/>
    <n v="321.33"/>
    <n v="2902.2"/>
    <x v="0"/>
    <x v="0"/>
    <x v="0"/>
    <s v="Delivery"/>
    <x v="2"/>
  </r>
  <r>
    <n v="9224598372"/>
    <x v="1633"/>
    <s v="50015282"/>
    <n v="962054"/>
    <x v="51"/>
    <x v="11"/>
    <n v="0"/>
    <n v="1"/>
    <n v="16.86"/>
    <n v="3973.73"/>
    <x v="1"/>
    <x v="0"/>
    <x v="3"/>
    <s v="Delivery"/>
    <x v="2"/>
  </r>
  <r>
    <n v="842020543"/>
    <x v="1634"/>
    <s v="99231937"/>
    <n v="927651"/>
    <x v="51"/>
    <x v="11"/>
    <n v="0"/>
    <n v="1"/>
    <n v="426.72"/>
    <n v="1387.32"/>
    <x v="1"/>
    <x v="0"/>
    <x v="0"/>
    <s v="Product Quality"/>
    <x v="0"/>
  </r>
  <r>
    <n v="7237143327"/>
    <x v="1635"/>
    <s v="96253172"/>
    <n v="820973"/>
    <x v="51"/>
    <x v="11"/>
    <n v="0"/>
    <n v="1"/>
    <n v="114.52"/>
    <n v="1430.36"/>
    <x v="1"/>
    <x v="0"/>
    <x v="1"/>
    <s v="Product Quality"/>
    <x v="0"/>
  </r>
  <r>
    <n v="5095141954"/>
    <x v="1636"/>
    <s v="1469696"/>
    <n v="133542"/>
    <x v="51"/>
    <x v="11"/>
    <n v="0"/>
    <n v="1"/>
    <n v="68.489999999999995"/>
    <n v="3229.91"/>
    <x v="2"/>
    <x v="0"/>
    <x v="4"/>
    <s v="Product Quality"/>
    <x v="1"/>
  </r>
  <r>
    <n v="6229535077"/>
    <x v="1637"/>
    <s v="77869660"/>
    <n v="739534"/>
    <x v="51"/>
    <x v="11"/>
    <n v="0"/>
    <n v="2"/>
    <n v="994.56"/>
    <n v="2219.96"/>
    <x v="0"/>
    <x v="0"/>
    <x v="2"/>
    <s v="Customer Service"/>
    <x v="1"/>
  </r>
  <r>
    <n v="2984879441"/>
    <x v="1638"/>
    <s v="16379942"/>
    <n v="557908"/>
    <x v="51"/>
    <x v="11"/>
    <n v="0"/>
    <n v="1"/>
    <n v="942.37"/>
    <n v="736.92"/>
    <x v="0"/>
    <x v="0"/>
    <x v="1"/>
    <s v="Product Quality"/>
    <x v="0"/>
  </r>
  <r>
    <n v="785895477"/>
    <x v="1639"/>
    <s v="11389698"/>
    <n v="771228"/>
    <x v="51"/>
    <x v="11"/>
    <n v="0"/>
    <n v="2"/>
    <n v="83.18"/>
    <n v="397.68"/>
    <x v="3"/>
    <x v="2"/>
    <x v="0"/>
    <s v="Product Quality"/>
    <x v="0"/>
  </r>
  <r>
    <n v="6220343481"/>
    <x v="1640"/>
    <s v="79895967"/>
    <n v="525531"/>
    <x v="51"/>
    <x v="11"/>
    <n v="0"/>
    <n v="3"/>
    <n v="831.1"/>
    <n v="3373.51"/>
    <x v="1"/>
    <x v="0"/>
    <x v="0"/>
    <s v="App Experience"/>
    <x v="2"/>
  </r>
  <r>
    <n v="5897343054"/>
    <x v="1641"/>
    <s v="52815265"/>
    <n v="991434"/>
    <x v="51"/>
    <x v="11"/>
    <n v="0"/>
    <n v="1"/>
    <n v="237.62"/>
    <n v="171.2"/>
    <x v="2"/>
    <x v="2"/>
    <x v="1"/>
    <s v="Customer Service"/>
    <x v="0"/>
  </r>
  <r>
    <n v="60465"/>
    <x v="1642"/>
    <s v="15808945"/>
    <n v="361361"/>
    <x v="51"/>
    <x v="11"/>
    <n v="0"/>
    <n v="2"/>
    <n v="826.21"/>
    <n v="589.47"/>
    <x v="1"/>
    <x v="0"/>
    <x v="0"/>
    <s v="Product Quality"/>
    <x v="0"/>
  </r>
  <r>
    <n v="2245476104"/>
    <x v="1643"/>
    <s v="8628482"/>
    <n v="327290"/>
    <x v="51"/>
    <x v="11"/>
    <n v="0"/>
    <n v="3"/>
    <n v="862.28"/>
    <n v="3898.9"/>
    <x v="3"/>
    <x v="0"/>
    <x v="3"/>
    <s v="App Experience"/>
    <x v="2"/>
  </r>
  <r>
    <n v="6347292505"/>
    <x v="1644"/>
    <s v="83597876"/>
    <n v="658389"/>
    <x v="51"/>
    <x v="11"/>
    <n v="0"/>
    <n v="1"/>
    <n v="152.55000000000001"/>
    <n v="951.43"/>
    <x v="0"/>
    <x v="1"/>
    <x v="0"/>
    <s v="Customer Service"/>
    <x v="0"/>
  </r>
  <r>
    <n v="8321900643"/>
    <x v="1645"/>
    <s v="1655637"/>
    <n v="611575"/>
    <x v="51"/>
    <x v="11"/>
    <n v="0"/>
    <n v="2"/>
    <n v="482.06"/>
    <n v="3517.14"/>
    <x v="2"/>
    <x v="0"/>
    <x v="0"/>
    <s v="Product Quality"/>
    <x v="2"/>
  </r>
  <r>
    <n v="9639033064"/>
    <x v="1646"/>
    <s v="20314691"/>
    <n v="949818"/>
    <x v="51"/>
    <x v="11"/>
    <n v="0"/>
    <n v="1"/>
    <n v="483.05"/>
    <n v="3291.28"/>
    <x v="2"/>
    <x v="0"/>
    <x v="0"/>
    <s v="Product Quality"/>
    <x v="2"/>
  </r>
  <r>
    <n v="2748368258"/>
    <x v="1647"/>
    <s v="92404798"/>
    <n v="478531"/>
    <x v="51"/>
    <x v="11"/>
    <n v="0"/>
    <n v="3"/>
    <n v="825.46"/>
    <n v="870.29"/>
    <x v="2"/>
    <x v="0"/>
    <x v="0"/>
    <s v="Product Quality"/>
    <x v="2"/>
  </r>
  <r>
    <n v="1444371693"/>
    <x v="1648"/>
    <s v="9274874"/>
    <n v="455083"/>
    <x v="51"/>
    <x v="11"/>
    <n v="0"/>
    <n v="3"/>
    <n v="959.01"/>
    <n v="869.55"/>
    <x v="2"/>
    <x v="0"/>
    <x v="0"/>
    <s v="Customer Service"/>
    <x v="2"/>
  </r>
  <r>
    <n v="7111342746"/>
    <x v="1649"/>
    <s v="35459748"/>
    <n v="914071"/>
    <x v="51"/>
    <x v="11"/>
    <n v="0"/>
    <n v="1"/>
    <n v="296.94"/>
    <n v="2441.75"/>
    <x v="2"/>
    <x v="0"/>
    <x v="0"/>
    <s v="App Experience"/>
    <x v="0"/>
  </r>
  <r>
    <n v="9457576236"/>
    <x v="1650"/>
    <s v="80800079"/>
    <n v="52729"/>
    <x v="51"/>
    <x v="11"/>
    <n v="0"/>
    <n v="3"/>
    <n v="316.02"/>
    <n v="826.21"/>
    <x v="1"/>
    <x v="1"/>
    <x v="1"/>
    <s v="Customer Service"/>
    <x v="0"/>
  </r>
  <r>
    <n v="4167252733"/>
    <x v="1651"/>
    <s v="70589930"/>
    <n v="991434"/>
    <x v="51"/>
    <x v="11"/>
    <n v="0"/>
    <n v="2"/>
    <n v="237.62"/>
    <n v="878.07"/>
    <x v="0"/>
    <x v="0"/>
    <x v="4"/>
    <s v="Delivery"/>
    <x v="1"/>
  </r>
  <r>
    <n v="4304875010"/>
    <x v="1652"/>
    <s v="89995124"/>
    <n v="425341"/>
    <x v="51"/>
    <x v="11"/>
    <n v="0"/>
    <n v="1"/>
    <n v="486.28"/>
    <n v="1994.43"/>
    <x v="1"/>
    <x v="0"/>
    <x v="0"/>
    <s v="Product Quality"/>
    <x v="2"/>
  </r>
  <r>
    <n v="4870910859"/>
    <x v="1653"/>
    <s v="88532418"/>
    <n v="516376"/>
    <x v="51"/>
    <x v="11"/>
    <n v="0"/>
    <n v="3"/>
    <n v="877.43"/>
    <n v="1609.67"/>
    <x v="2"/>
    <x v="0"/>
    <x v="3"/>
    <s v="Product Quality"/>
    <x v="2"/>
  </r>
  <r>
    <n v="3674118222"/>
    <x v="1654"/>
    <s v="32868927"/>
    <n v="839170"/>
    <x v="51"/>
    <x v="11"/>
    <n v="0"/>
    <n v="2"/>
    <n v="481.63"/>
    <n v="634.28"/>
    <x v="1"/>
    <x v="1"/>
    <x v="0"/>
    <s v="Customer Service"/>
    <x v="2"/>
  </r>
  <r>
    <n v="38408517"/>
    <x v="1655"/>
    <s v="39674723"/>
    <n v="378287"/>
    <x v="51"/>
    <x v="11"/>
    <n v="0"/>
    <n v="2"/>
    <n v="332.84"/>
    <n v="88.43"/>
    <x v="0"/>
    <x v="2"/>
    <x v="1"/>
    <s v="Customer Service"/>
    <x v="0"/>
  </r>
  <r>
    <n v="3081609596"/>
    <x v="1656"/>
    <s v="7076456"/>
    <n v="712003"/>
    <x v="51"/>
    <x v="11"/>
    <n v="0"/>
    <n v="3"/>
    <n v="671.68"/>
    <n v="3555.24"/>
    <x v="2"/>
    <x v="0"/>
    <x v="4"/>
    <s v="Customer Service"/>
    <x v="1"/>
  </r>
  <r>
    <n v="1390229631"/>
    <x v="1657"/>
    <s v="67952740"/>
    <n v="654623"/>
    <x v="51"/>
    <x v="11"/>
    <n v="0"/>
    <n v="1"/>
    <n v="422.14"/>
    <n v="959.01"/>
    <x v="1"/>
    <x v="1"/>
    <x v="3"/>
    <s v="Customer Service"/>
    <x v="2"/>
  </r>
  <r>
    <n v="7498092418"/>
    <x v="1658"/>
    <s v="50968312"/>
    <n v="799688"/>
    <x v="51"/>
    <x v="11"/>
    <n v="0"/>
    <n v="1"/>
    <n v="309.62"/>
    <n v="918.36"/>
    <x v="0"/>
    <x v="1"/>
    <x v="2"/>
    <s v="App Experience"/>
    <x v="1"/>
  </r>
  <r>
    <n v="3334055527"/>
    <x v="1659"/>
    <s v="79298972"/>
    <n v="784673"/>
    <x v="51"/>
    <x v="11"/>
    <n v="0"/>
    <n v="2"/>
    <n v="491.39"/>
    <n v="1874.14"/>
    <x v="0"/>
    <x v="0"/>
    <x v="0"/>
    <s v="App Experience"/>
    <x v="2"/>
  </r>
  <r>
    <n v="8729426842"/>
    <x v="1660"/>
    <s v="37904682"/>
    <n v="942001"/>
    <x v="51"/>
    <x v="11"/>
    <n v="0"/>
    <n v="2"/>
    <n v="671.55"/>
    <n v="2010.82"/>
    <x v="3"/>
    <x v="0"/>
    <x v="0"/>
    <s v="Product Quality"/>
    <x v="0"/>
  </r>
  <r>
    <n v="1722808791"/>
    <x v="1661"/>
    <s v="51014003"/>
    <n v="432617"/>
    <x v="51"/>
    <x v="11"/>
    <n v="0"/>
    <n v="1"/>
    <n v="863.18"/>
    <n v="4509.16"/>
    <x v="0"/>
    <x v="0"/>
    <x v="2"/>
    <s v="Customer Service"/>
    <x v="1"/>
  </r>
  <r>
    <n v="9775070757"/>
    <x v="1662"/>
    <s v="55042740"/>
    <n v="264803"/>
    <x v="51"/>
    <x v="11"/>
    <n v="0"/>
    <n v="1"/>
    <n v="995.98"/>
    <n v="1717.21"/>
    <x v="1"/>
    <x v="1"/>
    <x v="0"/>
    <s v="Product Quality"/>
    <x v="2"/>
  </r>
  <r>
    <n v="4737779056"/>
    <x v="1663"/>
    <s v="43980719"/>
    <n v="491521"/>
    <x v="51"/>
    <x v="11"/>
    <n v="0"/>
    <n v="3"/>
    <n v="556.35"/>
    <n v="785.67"/>
    <x v="3"/>
    <x v="0"/>
    <x v="3"/>
    <s v="Delivery"/>
    <x v="2"/>
  </r>
  <r>
    <n v="2047483376"/>
    <x v="1664"/>
    <s v="11493380"/>
    <n v="51036"/>
    <x v="51"/>
    <x v="11"/>
    <n v="0"/>
    <n v="2"/>
    <n v="931.61"/>
    <n v="4363.62"/>
    <x v="2"/>
    <x v="0"/>
    <x v="1"/>
    <s v="Delivery"/>
    <x v="1"/>
  </r>
  <r>
    <n v="4758632331"/>
    <x v="1665"/>
    <s v="34853377"/>
    <n v="753354"/>
    <x v="51"/>
    <x v="11"/>
    <n v="0"/>
    <n v="2"/>
    <n v="423.56"/>
    <n v="329.79"/>
    <x v="1"/>
    <x v="2"/>
    <x v="0"/>
    <s v="App Experience"/>
    <x v="2"/>
  </r>
  <r>
    <n v="4741574337"/>
    <x v="1666"/>
    <s v="40841791"/>
    <n v="851978"/>
    <x v="51"/>
    <x v="11"/>
    <n v="0"/>
    <n v="2"/>
    <n v="715.72"/>
    <n v="3284.15"/>
    <x v="0"/>
    <x v="0"/>
    <x v="0"/>
    <s v="Customer Service"/>
    <x v="2"/>
  </r>
  <r>
    <n v="5805120939"/>
    <x v="1667"/>
    <s v="12277039"/>
    <n v="747801"/>
    <x v="51"/>
    <x v="11"/>
    <n v="0"/>
    <n v="1"/>
    <n v="277.76"/>
    <n v="3209.77"/>
    <x v="3"/>
    <x v="1"/>
    <x v="3"/>
    <s v="Customer Service"/>
    <x v="2"/>
  </r>
  <r>
    <n v="7550508"/>
    <x v="1668"/>
    <s v="93127511"/>
    <n v="140154"/>
    <x v="51"/>
    <x v="11"/>
    <n v="0"/>
    <n v="2"/>
    <n v="171.2"/>
    <n v="1067.68"/>
    <x v="2"/>
    <x v="0"/>
    <x v="3"/>
    <s v="Delivery"/>
    <x v="2"/>
  </r>
  <r>
    <n v="1966056265"/>
    <x v="1669"/>
    <s v="63802820"/>
    <n v="305754"/>
    <x v="51"/>
    <x v="11"/>
    <n v="0"/>
    <n v="1"/>
    <n v="979.99"/>
    <n v="3447.86"/>
    <x v="2"/>
    <x v="0"/>
    <x v="1"/>
    <s v="Product Quality"/>
    <x v="1"/>
  </r>
  <r>
    <n v="6363072906"/>
    <x v="1670"/>
    <s v="29095552"/>
    <n v="26060"/>
    <x v="51"/>
    <x v="11"/>
    <n v="0"/>
    <n v="2"/>
    <n v="342.94"/>
    <n v="1191.83"/>
    <x v="2"/>
    <x v="0"/>
    <x v="0"/>
    <s v="Product Quality"/>
    <x v="0"/>
  </r>
  <r>
    <n v="7389054351"/>
    <x v="1671"/>
    <s v="25585013"/>
    <n v="563740"/>
    <x v="51"/>
    <x v="11"/>
    <n v="0"/>
    <n v="3"/>
    <n v="96.33"/>
    <n v="3840.78"/>
    <x v="0"/>
    <x v="0"/>
    <x v="3"/>
    <s v="Customer Service"/>
    <x v="2"/>
  </r>
  <r>
    <n v="7146572423"/>
    <x v="1672"/>
    <s v="80954112"/>
    <n v="557908"/>
    <x v="51"/>
    <x v="11"/>
    <n v="0"/>
    <n v="2"/>
    <n v="942.37"/>
    <n v="3748.84"/>
    <x v="1"/>
    <x v="0"/>
    <x v="4"/>
    <s v="Product Quality"/>
    <x v="1"/>
  </r>
  <r>
    <n v="4590810848"/>
    <x v="1673"/>
    <s v="20298398"/>
    <n v="516376"/>
    <x v="51"/>
    <x v="11"/>
    <n v="0"/>
    <n v="3"/>
    <n v="877.43"/>
    <n v="2867.36"/>
    <x v="0"/>
    <x v="0"/>
    <x v="2"/>
    <s v="App Experience"/>
    <x v="1"/>
  </r>
  <r>
    <n v="9226364404"/>
    <x v="1674"/>
    <s v="29858395"/>
    <n v="876139"/>
    <x v="51"/>
    <x v="11"/>
    <n v="0"/>
    <n v="3"/>
    <n v="415.75"/>
    <n v="2455.8200000000002"/>
    <x v="3"/>
    <x v="2"/>
    <x v="0"/>
    <s v="Delivery"/>
    <x v="0"/>
  </r>
  <r>
    <n v="6687792641"/>
    <x v="1675"/>
    <s v="93924203"/>
    <n v="914071"/>
    <x v="51"/>
    <x v="11"/>
    <n v="0"/>
    <n v="2"/>
    <n v="296.94"/>
    <n v="1545.05"/>
    <x v="3"/>
    <x v="0"/>
    <x v="3"/>
    <s v="App Experience"/>
    <x v="2"/>
  </r>
  <r>
    <n v="5183577434"/>
    <x v="1676"/>
    <s v="2134827"/>
    <n v="376447"/>
    <x v="51"/>
    <x v="11"/>
    <n v="0"/>
    <n v="1"/>
    <n v="724.84"/>
    <n v="805.28"/>
    <x v="2"/>
    <x v="0"/>
    <x v="4"/>
    <s v="Customer Service"/>
    <x v="1"/>
  </r>
  <r>
    <n v="7440785414"/>
    <x v="1677"/>
    <s v="72132838"/>
    <n v="397973"/>
    <x v="51"/>
    <x v="11"/>
    <n v="0"/>
    <n v="1"/>
    <n v="728.73"/>
    <n v="4073.91"/>
    <x v="1"/>
    <x v="0"/>
    <x v="3"/>
    <s v="App Experience"/>
    <x v="2"/>
  </r>
  <r>
    <n v="7932057095"/>
    <x v="1678"/>
    <s v="73363613"/>
    <n v="26060"/>
    <x v="51"/>
    <x v="11"/>
    <n v="0"/>
    <n v="2"/>
    <n v="342.94"/>
    <n v="1009.42"/>
    <x v="1"/>
    <x v="0"/>
    <x v="0"/>
    <s v="Product Quality"/>
    <x v="0"/>
  </r>
  <r>
    <n v="6126906924"/>
    <x v="1679"/>
    <s v="33675108"/>
    <n v="602241"/>
    <x v="51"/>
    <x v="11"/>
    <n v="0"/>
    <n v="1"/>
    <n v="976.55"/>
    <n v="505.31"/>
    <x v="2"/>
    <x v="0"/>
    <x v="3"/>
    <s v="Product Quality"/>
    <x v="2"/>
  </r>
  <r>
    <n v="8997788831"/>
    <x v="1680"/>
    <s v="72495274"/>
    <n v="146840"/>
    <x v="51"/>
    <x v="11"/>
    <n v="0"/>
    <n v="2"/>
    <n v="786.85"/>
    <n v="2656.18"/>
    <x v="2"/>
    <x v="0"/>
    <x v="4"/>
    <s v="Delivery"/>
    <x v="1"/>
  </r>
  <r>
    <n v="3480516243"/>
    <x v="1681"/>
    <s v="23567263"/>
    <n v="34186"/>
    <x v="51"/>
    <x v="11"/>
    <n v="0"/>
    <n v="3"/>
    <n v="925.65"/>
    <n v="2854.52"/>
    <x v="1"/>
    <x v="0"/>
    <x v="0"/>
    <s v="Product Quality"/>
    <x v="2"/>
  </r>
  <r>
    <n v="1234692850"/>
    <x v="1682"/>
    <s v="76971644"/>
    <n v="354409"/>
    <x v="51"/>
    <x v="11"/>
    <n v="0"/>
    <n v="3"/>
    <n v="325.08"/>
    <n v="310.69"/>
    <x v="1"/>
    <x v="0"/>
    <x v="3"/>
    <s v="App Experience"/>
    <x v="2"/>
  </r>
  <r>
    <n v="4954911880"/>
    <x v="1683"/>
    <s v="82359623"/>
    <n v="136533"/>
    <x v="51"/>
    <x v="11"/>
    <n v="0"/>
    <n v="2"/>
    <n v="826.21"/>
    <n v="2079.7600000000002"/>
    <x v="3"/>
    <x v="0"/>
    <x v="0"/>
    <s v="Customer Service"/>
    <x v="0"/>
  </r>
  <r>
    <n v="504060154"/>
    <x v="1684"/>
    <s v="55060796"/>
    <n v="839170"/>
    <x v="51"/>
    <x v="11"/>
    <n v="0"/>
    <n v="2"/>
    <n v="481.63"/>
    <n v="1828.77"/>
    <x v="2"/>
    <x v="2"/>
    <x v="1"/>
    <s v="Product Quality"/>
    <x v="1"/>
  </r>
  <r>
    <n v="8723752267"/>
    <x v="1685"/>
    <s v="13494314"/>
    <n v="137909"/>
    <x v="51"/>
    <x v="11"/>
    <n v="0"/>
    <n v="2"/>
    <n v="864.3"/>
    <n v="3290.63"/>
    <x v="2"/>
    <x v="0"/>
    <x v="2"/>
    <s v="Delivery"/>
    <x v="1"/>
  </r>
  <r>
    <n v="5724116944"/>
    <x v="1686"/>
    <s v="93938425"/>
    <n v="366066"/>
    <x v="51"/>
    <x v="11"/>
    <n v="0"/>
    <n v="1"/>
    <n v="918.58"/>
    <n v="3853.5"/>
    <x v="0"/>
    <x v="1"/>
    <x v="0"/>
    <s v="Customer Service"/>
    <x v="0"/>
  </r>
  <r>
    <n v="8161349145"/>
    <x v="1687"/>
    <s v="19080489"/>
    <n v="144124"/>
    <x v="51"/>
    <x v="11"/>
    <n v="0"/>
    <n v="3"/>
    <n v="162.66999999999999"/>
    <n v="3929.07"/>
    <x v="0"/>
    <x v="1"/>
    <x v="1"/>
    <s v="Customer Service"/>
    <x v="1"/>
  </r>
  <r>
    <n v="2985254380"/>
    <x v="1688"/>
    <s v="73377004"/>
    <n v="449106"/>
    <x v="51"/>
    <x v="11"/>
    <n v="0"/>
    <n v="2"/>
    <n v="48.55"/>
    <n v="2389.3000000000002"/>
    <x v="0"/>
    <x v="0"/>
    <x v="4"/>
    <s v="Product Quality"/>
    <x v="1"/>
  </r>
  <r>
    <n v="9837170359"/>
    <x v="1689"/>
    <s v="42723554"/>
    <n v="739534"/>
    <x v="51"/>
    <x v="11"/>
    <n v="0"/>
    <n v="3"/>
    <n v="994.56"/>
    <n v="1785.4"/>
    <x v="2"/>
    <x v="0"/>
    <x v="3"/>
    <s v="Customer Service"/>
    <x v="2"/>
  </r>
  <r>
    <n v="3915323515"/>
    <x v="1690"/>
    <s v="32987624"/>
    <n v="681063"/>
    <x v="51"/>
    <x v="11"/>
    <n v="0"/>
    <n v="3"/>
    <n v="321.27999999999997"/>
    <n v="3105.35"/>
    <x v="2"/>
    <x v="0"/>
    <x v="1"/>
    <s v="Customer Service"/>
    <x v="0"/>
  </r>
  <r>
    <n v="8829163586"/>
    <x v="1691"/>
    <s v="11387110"/>
    <n v="615545"/>
    <x v="51"/>
    <x v="11"/>
    <n v="0"/>
    <n v="3"/>
    <n v="448.16"/>
    <n v="2922.5"/>
    <x v="2"/>
    <x v="0"/>
    <x v="4"/>
    <s v="Product Quality"/>
    <x v="1"/>
  </r>
  <r>
    <n v="961526405"/>
    <x v="1692"/>
    <s v="63083547"/>
    <n v="516376"/>
    <x v="51"/>
    <x v="11"/>
    <n v="0"/>
    <n v="1"/>
    <n v="877.43"/>
    <n v="1022.7"/>
    <x v="0"/>
    <x v="0"/>
    <x v="0"/>
    <s v="App Experience"/>
    <x v="0"/>
  </r>
  <r>
    <n v="5792721465"/>
    <x v="1693"/>
    <s v="49617892"/>
    <n v="615545"/>
    <x v="51"/>
    <x v="11"/>
    <n v="0"/>
    <n v="3"/>
    <n v="448.16"/>
    <n v="4645.0200000000004"/>
    <x v="2"/>
    <x v="0"/>
    <x v="4"/>
    <s v="Delivery"/>
    <x v="1"/>
  </r>
  <r>
    <n v="8094117960"/>
    <x v="1694"/>
    <s v="95018817"/>
    <n v="317242"/>
    <x v="51"/>
    <x v="11"/>
    <n v="0"/>
    <n v="2"/>
    <n v="198.15"/>
    <n v="1473.88"/>
    <x v="0"/>
    <x v="1"/>
    <x v="0"/>
    <s v="Delivery"/>
    <x v="2"/>
  </r>
  <r>
    <n v="9318325652"/>
    <x v="1695"/>
    <s v="89986926"/>
    <n v="606256"/>
    <x v="51"/>
    <x v="11"/>
    <n v="0"/>
    <n v="2"/>
    <n v="369.28"/>
    <n v="1967.45"/>
    <x v="1"/>
    <x v="0"/>
    <x v="1"/>
    <s v="Customer Service"/>
    <x v="0"/>
  </r>
  <r>
    <n v="852676412"/>
    <x v="1696"/>
    <s v="65570302"/>
    <n v="679284"/>
    <x v="51"/>
    <x v="11"/>
    <n v="0"/>
    <n v="1"/>
    <n v="877.89"/>
    <n v="3996.42"/>
    <x v="3"/>
    <x v="1"/>
    <x v="0"/>
    <s v="App Experience"/>
    <x v="2"/>
  </r>
  <r>
    <n v="6487883093"/>
    <x v="1697"/>
    <s v="37309023"/>
    <n v="990993"/>
    <x v="51"/>
    <x v="11"/>
    <n v="0"/>
    <n v="2"/>
    <n v="263.7"/>
    <n v="423.56"/>
    <x v="2"/>
    <x v="0"/>
    <x v="1"/>
    <s v="Product Quality"/>
    <x v="0"/>
  </r>
  <r>
    <n v="5398965602"/>
    <x v="1698"/>
    <s v="99412119"/>
    <n v="661577"/>
    <x v="51"/>
    <x v="11"/>
    <n v="0"/>
    <n v="3"/>
    <n v="720.95"/>
    <n v="2721.96"/>
    <x v="2"/>
    <x v="1"/>
    <x v="1"/>
    <s v="App Experience"/>
    <x v="1"/>
  </r>
  <r>
    <n v="6149664144"/>
    <x v="1699"/>
    <s v="52678787"/>
    <n v="681063"/>
    <x v="51"/>
    <x v="11"/>
    <n v="0"/>
    <n v="2"/>
    <n v="321.27999999999997"/>
    <n v="3045.23"/>
    <x v="2"/>
    <x v="2"/>
    <x v="1"/>
    <s v="App Experience"/>
    <x v="0"/>
  </r>
  <r>
    <n v="6231586256"/>
    <x v="1700"/>
    <s v="12755730"/>
    <n v="329351"/>
    <x v="51"/>
    <x v="11"/>
    <n v="0"/>
    <n v="2"/>
    <n v="310.87"/>
    <n v="1467.19"/>
    <x v="1"/>
    <x v="0"/>
    <x v="2"/>
    <s v="Customer Service"/>
    <x v="1"/>
  </r>
  <r>
    <n v="4598622116"/>
    <x v="1701"/>
    <s v="85518832"/>
    <n v="462526"/>
    <x v="51"/>
    <x v="11"/>
    <n v="0"/>
    <n v="1"/>
    <n v="449.97"/>
    <n v="2982.31"/>
    <x v="0"/>
    <x v="2"/>
    <x v="2"/>
    <s v="Product Quality"/>
    <x v="1"/>
  </r>
  <r>
    <n v="8971796779"/>
    <x v="1702"/>
    <s v="21786873"/>
    <n v="952168"/>
    <x v="51"/>
    <x v="11"/>
    <n v="0"/>
    <n v="3"/>
    <n v="236.95"/>
    <n v="1673.85"/>
    <x v="3"/>
    <x v="0"/>
    <x v="1"/>
    <s v="Delivery"/>
    <x v="0"/>
  </r>
  <r>
    <n v="2148246883"/>
    <x v="1703"/>
    <s v="93563435"/>
    <n v="131136"/>
    <x v="51"/>
    <x v="11"/>
    <n v="0"/>
    <n v="3"/>
    <n v="37.799999999999997"/>
    <n v="2742.01"/>
    <x v="2"/>
    <x v="0"/>
    <x v="1"/>
    <s v="Product Quality"/>
    <x v="1"/>
  </r>
  <r>
    <n v="4357632507"/>
    <x v="1704"/>
    <s v="6150721"/>
    <n v="298985"/>
    <x v="51"/>
    <x v="11"/>
    <n v="0"/>
    <n v="3"/>
    <n v="183.76"/>
    <n v="923.84"/>
    <x v="0"/>
    <x v="0"/>
    <x v="4"/>
    <s v="Customer Service"/>
    <x v="1"/>
  </r>
  <r>
    <n v="3323576462"/>
    <x v="1705"/>
    <s v="20163931"/>
    <n v="114414"/>
    <x v="51"/>
    <x v="11"/>
    <n v="0"/>
    <n v="1"/>
    <n v="832.06"/>
    <n v="2160.52"/>
    <x v="1"/>
    <x v="0"/>
    <x v="0"/>
    <s v="App Experience"/>
    <x v="2"/>
  </r>
  <r>
    <n v="4220834107"/>
    <x v="1706"/>
    <s v="74682740"/>
    <n v="876139"/>
    <x v="51"/>
    <x v="11"/>
    <n v="0"/>
    <n v="3"/>
    <n v="415.75"/>
    <n v="422.14"/>
    <x v="1"/>
    <x v="0"/>
    <x v="3"/>
    <s v="Product Quality"/>
    <x v="2"/>
  </r>
  <r>
    <n v="4409513224"/>
    <x v="1707"/>
    <s v="12814732"/>
    <n v="721521"/>
    <x v="51"/>
    <x v="11"/>
    <n v="0"/>
    <n v="3"/>
    <n v="417.39"/>
    <n v="947.24"/>
    <x v="2"/>
    <x v="1"/>
    <x v="2"/>
    <s v="App Experience"/>
    <x v="1"/>
  </r>
  <r>
    <n v="5610159677"/>
    <x v="1708"/>
    <s v="90184276"/>
    <n v="760684"/>
    <x v="51"/>
    <x v="11"/>
    <n v="0"/>
    <n v="3"/>
    <n v="71.599999999999994"/>
    <n v="1883.53"/>
    <x v="3"/>
    <x v="0"/>
    <x v="3"/>
    <s v="Delivery"/>
    <x v="2"/>
  </r>
  <r>
    <n v="6259219127"/>
    <x v="1709"/>
    <s v="21577948"/>
    <n v="714999"/>
    <x v="51"/>
    <x v="11"/>
    <n v="0"/>
    <n v="1"/>
    <n v="882.51"/>
    <n v="2162.88"/>
    <x v="2"/>
    <x v="0"/>
    <x v="1"/>
    <s v="Product Quality"/>
    <x v="1"/>
  </r>
  <r>
    <n v="5628497118"/>
    <x v="1710"/>
    <s v="50229203"/>
    <n v="51036"/>
    <x v="51"/>
    <x v="11"/>
    <n v="0"/>
    <n v="1"/>
    <n v="931.61"/>
    <n v="2543.92"/>
    <x v="2"/>
    <x v="1"/>
    <x v="0"/>
    <s v="App Experience"/>
    <x v="0"/>
  </r>
  <r>
    <n v="1508576390"/>
    <x v="1711"/>
    <s v="81541985"/>
    <n v="602241"/>
    <x v="51"/>
    <x v="11"/>
    <n v="0"/>
    <n v="2"/>
    <n v="976.55"/>
    <n v="1407.4"/>
    <x v="1"/>
    <x v="2"/>
    <x v="0"/>
    <s v="App Experience"/>
    <x v="0"/>
  </r>
  <r>
    <n v="5922953060"/>
    <x v="1712"/>
    <s v="96628029"/>
    <n v="34186"/>
    <x v="51"/>
    <x v="11"/>
    <n v="0"/>
    <n v="1"/>
    <n v="925.65"/>
    <n v="1867.74"/>
    <x v="2"/>
    <x v="0"/>
    <x v="3"/>
    <s v="Product Quality"/>
    <x v="2"/>
  </r>
  <r>
    <n v="5130838561"/>
    <x v="1713"/>
    <s v="10524732"/>
    <n v="771228"/>
    <x v="51"/>
    <x v="11"/>
    <n v="0"/>
    <n v="1"/>
    <n v="83.18"/>
    <n v="319.8"/>
    <x v="3"/>
    <x v="0"/>
    <x v="0"/>
    <s v="Delivery"/>
    <x v="0"/>
  </r>
  <r>
    <n v="3217749279"/>
    <x v="1714"/>
    <s v="40643232"/>
    <n v="327290"/>
    <x v="51"/>
    <x v="11"/>
    <n v="0"/>
    <n v="3"/>
    <n v="862.28"/>
    <n v="995.64"/>
    <x v="0"/>
    <x v="0"/>
    <x v="4"/>
    <s v="Customer Service"/>
    <x v="1"/>
  </r>
  <r>
    <n v="9279422297"/>
    <x v="1715"/>
    <s v="15043066"/>
    <n v="954722"/>
    <x v="51"/>
    <x v="11"/>
    <n v="0"/>
    <n v="3"/>
    <n v="616.45000000000005"/>
    <n v="2129.39"/>
    <x v="2"/>
    <x v="0"/>
    <x v="0"/>
    <s v="Product Quality"/>
    <x v="0"/>
  </r>
  <r>
    <n v="222955546"/>
    <x v="1716"/>
    <s v="51661209"/>
    <n v="566052"/>
    <x v="51"/>
    <x v="11"/>
    <n v="0"/>
    <n v="1"/>
    <n v="87.3"/>
    <n v="123.3"/>
    <x v="3"/>
    <x v="2"/>
    <x v="4"/>
    <s v="App Experience"/>
    <x v="1"/>
  </r>
  <r>
    <n v="8290493339"/>
    <x v="1717"/>
    <s v="69340015"/>
    <n v="602241"/>
    <x v="51"/>
    <x v="11"/>
    <n v="0"/>
    <n v="3"/>
    <n v="976.55"/>
    <n v="316.02"/>
    <x v="2"/>
    <x v="0"/>
    <x v="4"/>
    <s v="App Experience"/>
    <x v="1"/>
  </r>
  <r>
    <n v="6418952352"/>
    <x v="1718"/>
    <s v="34381941"/>
    <n v="667163"/>
    <x v="51"/>
    <x v="11"/>
    <n v="0"/>
    <n v="3"/>
    <n v="441.2"/>
    <n v="2310.9499999999998"/>
    <x v="2"/>
    <x v="0"/>
    <x v="0"/>
    <s v="Delivery"/>
    <x v="2"/>
  </r>
  <r>
    <n v="8978231928"/>
    <x v="1719"/>
    <s v="73799927"/>
    <n v="243235"/>
    <x v="51"/>
    <x v="11"/>
    <n v="0"/>
    <n v="3"/>
    <n v="109.03"/>
    <n v="1938.5"/>
    <x v="3"/>
    <x v="1"/>
    <x v="0"/>
    <s v="App Experience"/>
    <x v="2"/>
  </r>
  <r>
    <n v="3746306403"/>
    <x v="1720"/>
    <s v="47625855"/>
    <n v="890623"/>
    <x v="51"/>
    <x v="11"/>
    <n v="0"/>
    <n v="1"/>
    <n v="354.52"/>
    <n v="2987.17"/>
    <x v="3"/>
    <x v="0"/>
    <x v="0"/>
    <s v="Product Quality"/>
    <x v="2"/>
  </r>
  <r>
    <n v="3157198428"/>
    <x v="1721"/>
    <s v="61753272"/>
    <n v="927651"/>
    <x v="51"/>
    <x v="11"/>
    <n v="0"/>
    <n v="1"/>
    <n v="426.72"/>
    <n v="635.77"/>
    <x v="0"/>
    <x v="0"/>
    <x v="0"/>
    <s v="App Experience"/>
    <x v="0"/>
  </r>
  <r>
    <n v="981939883"/>
    <x v="1722"/>
    <s v="51119088"/>
    <n v="461804"/>
    <x v="51"/>
    <x v="11"/>
    <n v="0"/>
    <n v="1"/>
    <n v="310.69"/>
    <n v="3449.49"/>
    <x v="0"/>
    <x v="1"/>
    <x v="1"/>
    <s v="Product Quality"/>
    <x v="1"/>
  </r>
  <r>
    <n v="6569836274"/>
    <x v="1723"/>
    <s v="5228136"/>
    <n v="913428"/>
    <x v="51"/>
    <x v="11"/>
    <n v="0"/>
    <n v="2"/>
    <n v="392.22"/>
    <n v="939.55"/>
    <x v="0"/>
    <x v="1"/>
    <x v="0"/>
    <s v="Customer Service"/>
    <x v="0"/>
  </r>
  <r>
    <n v="5695124358"/>
    <x v="1724"/>
    <s v="90144978"/>
    <n v="317242"/>
    <x v="51"/>
    <x v="11"/>
    <n v="0"/>
    <n v="3"/>
    <n v="198.15"/>
    <n v="1927.44"/>
    <x v="0"/>
    <x v="0"/>
    <x v="3"/>
    <s v="App Experience"/>
    <x v="2"/>
  </r>
  <r>
    <n v="773335066"/>
    <x v="1725"/>
    <s v="26935187"/>
    <n v="833557"/>
    <x v="51"/>
    <x v="11"/>
    <n v="0"/>
    <n v="1"/>
    <n v="422.87"/>
    <n v="2980.84"/>
    <x v="2"/>
    <x v="0"/>
    <x v="0"/>
    <s v="App Experience"/>
    <x v="2"/>
  </r>
  <r>
    <n v="3618712852"/>
    <x v="1726"/>
    <s v="27049432"/>
    <n v="970529"/>
    <x v="51"/>
    <x v="11"/>
    <n v="0"/>
    <n v="3"/>
    <n v="827.44"/>
    <n v="3254.15"/>
    <x v="3"/>
    <x v="0"/>
    <x v="1"/>
    <s v="Customer Service"/>
    <x v="0"/>
  </r>
  <r>
    <n v="6009732867"/>
    <x v="1727"/>
    <s v="6982488"/>
    <n v="94225"/>
    <x v="51"/>
    <x v="11"/>
    <n v="0"/>
    <n v="1"/>
    <n v="77.11"/>
    <n v="2793.26"/>
    <x v="0"/>
    <x v="0"/>
    <x v="0"/>
    <s v="App Experience"/>
    <x v="0"/>
  </r>
  <r>
    <n v="7269785858"/>
    <x v="1728"/>
    <s v="47939657"/>
    <n v="274207"/>
    <x v="51"/>
    <x v="11"/>
    <n v="0"/>
    <n v="1"/>
    <n v="328.51"/>
    <n v="2799.31"/>
    <x v="0"/>
    <x v="0"/>
    <x v="0"/>
    <s v="Product Quality"/>
    <x v="0"/>
  </r>
  <r>
    <n v="5798831066"/>
    <x v="1729"/>
    <s v="42102289"/>
    <n v="33955"/>
    <x v="51"/>
    <x v="11"/>
    <n v="0"/>
    <n v="2"/>
    <n v="186.08"/>
    <n v="1395.01"/>
    <x v="1"/>
    <x v="0"/>
    <x v="0"/>
    <s v="Customer Service"/>
    <x v="0"/>
  </r>
  <r>
    <n v="5330654120"/>
    <x v="1730"/>
    <s v="90299101"/>
    <n v="969851"/>
    <x v="51"/>
    <x v="11"/>
    <n v="0"/>
    <n v="1"/>
    <n v="340.66"/>
    <n v="2238.94"/>
    <x v="3"/>
    <x v="0"/>
    <x v="0"/>
    <s v="Product Quality"/>
    <x v="0"/>
  </r>
  <r>
    <n v="462189338"/>
    <x v="1731"/>
    <s v="34755436"/>
    <n v="839170"/>
    <x v="51"/>
    <x v="11"/>
    <n v="0"/>
    <n v="1"/>
    <n v="481.63"/>
    <n v="3958.23"/>
    <x v="2"/>
    <x v="0"/>
    <x v="0"/>
    <s v="Product Quality"/>
    <x v="2"/>
  </r>
  <r>
    <n v="7536187765"/>
    <x v="1732"/>
    <s v="19091057"/>
    <n v="927651"/>
    <x v="51"/>
    <x v="11"/>
    <n v="0"/>
    <n v="2"/>
    <n v="426.72"/>
    <n v="4205.8500000000004"/>
    <x v="0"/>
    <x v="0"/>
    <x v="0"/>
    <s v="Product Quality"/>
    <x v="0"/>
  </r>
  <r>
    <n v="9938820107"/>
    <x v="1733"/>
    <s v="27304727"/>
    <n v="51036"/>
    <x v="51"/>
    <x v="11"/>
    <n v="0"/>
    <n v="3"/>
    <n v="931.61"/>
    <n v="3090.23"/>
    <x v="0"/>
    <x v="0"/>
    <x v="0"/>
    <s v="Delivery"/>
    <x v="0"/>
  </r>
  <r>
    <n v="9410751894"/>
    <x v="1734"/>
    <s v="44859592"/>
    <n v="652118"/>
    <x v="51"/>
    <x v="11"/>
    <n v="0"/>
    <n v="1"/>
    <n v="22.04"/>
    <n v="755.91"/>
    <x v="0"/>
    <x v="0"/>
    <x v="0"/>
    <s v="Product Quality"/>
    <x v="0"/>
  </r>
  <r>
    <n v="9172888683"/>
    <x v="1735"/>
    <s v="71956734"/>
    <n v="14145"/>
    <x v="51"/>
    <x v="11"/>
    <n v="0"/>
    <n v="3"/>
    <n v="630.84"/>
    <n v="308.31"/>
    <x v="1"/>
    <x v="0"/>
    <x v="4"/>
    <s v="App Experience"/>
    <x v="1"/>
  </r>
  <r>
    <n v="8018695018"/>
    <x v="1736"/>
    <s v="68419593"/>
    <n v="124290"/>
    <x v="51"/>
    <x v="11"/>
    <n v="0"/>
    <n v="3"/>
    <n v="39.65"/>
    <n v="651.92999999999995"/>
    <x v="1"/>
    <x v="1"/>
    <x v="0"/>
    <s v="Delivery"/>
    <x v="2"/>
  </r>
  <r>
    <n v="7456610316"/>
    <x v="1737"/>
    <s v="74231111"/>
    <n v="901144"/>
    <x v="51"/>
    <x v="11"/>
    <n v="0"/>
    <n v="2"/>
    <n v="340.36"/>
    <n v="4217.75"/>
    <x v="3"/>
    <x v="0"/>
    <x v="2"/>
    <s v="Customer Service"/>
    <x v="1"/>
  </r>
  <r>
    <n v="5627902734"/>
    <x v="1738"/>
    <s v="69415494"/>
    <n v="927651"/>
    <x v="51"/>
    <x v="11"/>
    <n v="0"/>
    <n v="3"/>
    <n v="426.72"/>
    <n v="3265.08"/>
    <x v="1"/>
    <x v="0"/>
    <x v="0"/>
    <s v="App Experience"/>
    <x v="0"/>
  </r>
  <r>
    <n v="5189768940"/>
    <x v="1739"/>
    <s v="50045027"/>
    <n v="327290"/>
    <x v="51"/>
    <x v="11"/>
    <n v="0"/>
    <n v="2"/>
    <n v="862.28"/>
    <n v="530.85"/>
    <x v="0"/>
    <x v="0"/>
    <x v="0"/>
    <s v="App Experience"/>
    <x v="0"/>
  </r>
  <r>
    <n v="173709007"/>
    <x v="1740"/>
    <s v="43034188"/>
    <n v="306177"/>
    <x v="51"/>
    <x v="11"/>
    <n v="0"/>
    <n v="3"/>
    <n v="769.24"/>
    <n v="2685.03"/>
    <x v="1"/>
    <x v="2"/>
    <x v="1"/>
    <s v="Product Quality"/>
    <x v="0"/>
  </r>
  <r>
    <n v="1485229334"/>
    <x v="1741"/>
    <s v="17132416"/>
    <n v="667163"/>
    <x v="51"/>
    <x v="11"/>
    <n v="0"/>
    <n v="1"/>
    <n v="441.2"/>
    <n v="2966.09"/>
    <x v="2"/>
    <x v="0"/>
    <x v="2"/>
    <s v="Product Quality"/>
    <x v="1"/>
  </r>
  <r>
    <n v="9334479603"/>
    <x v="1742"/>
    <s v="49147776"/>
    <n v="34200"/>
    <x v="51"/>
    <x v="11"/>
    <n v="0"/>
    <n v="2"/>
    <n v="319.8"/>
    <n v="2248.31"/>
    <x v="2"/>
    <x v="0"/>
    <x v="1"/>
    <s v="Product Quality"/>
    <x v="1"/>
  </r>
  <r>
    <n v="8674211510"/>
    <x v="1743"/>
    <s v="10562528"/>
    <n v="654297"/>
    <x v="51"/>
    <x v="11"/>
    <n v="0"/>
    <n v="1"/>
    <n v="13.25"/>
    <n v="1028.49"/>
    <x v="3"/>
    <x v="0"/>
    <x v="1"/>
    <s v="Customer Service"/>
    <x v="0"/>
  </r>
  <r>
    <n v="390257855"/>
    <x v="1744"/>
    <s v="5228136"/>
    <n v="937542"/>
    <x v="51"/>
    <x v="11"/>
    <n v="0"/>
    <n v="1"/>
    <n v="97.04"/>
    <n v="2763.17"/>
    <x v="1"/>
    <x v="0"/>
    <x v="1"/>
    <s v="Customer Service"/>
    <x v="0"/>
  </r>
  <r>
    <n v="6642374542"/>
    <x v="1745"/>
    <s v="32019725"/>
    <n v="462526"/>
    <x v="51"/>
    <x v="11"/>
    <n v="0"/>
    <n v="2"/>
    <n v="449.97"/>
    <n v="4537.51"/>
    <x v="0"/>
    <x v="0"/>
    <x v="3"/>
    <s v="Customer Service"/>
    <x v="2"/>
  </r>
  <r>
    <n v="6585999443"/>
    <x v="1746"/>
    <s v="93730857"/>
    <n v="444361"/>
    <x v="51"/>
    <x v="11"/>
    <n v="0"/>
    <n v="1"/>
    <n v="822.63"/>
    <n v="354.52"/>
    <x v="1"/>
    <x v="0"/>
    <x v="1"/>
    <s v="Delivery"/>
    <x v="1"/>
  </r>
  <r>
    <n v="622705569"/>
    <x v="1747"/>
    <s v="93723634"/>
    <n v="337168"/>
    <x v="51"/>
    <x v="11"/>
    <n v="0"/>
    <n v="2"/>
    <n v="545.49"/>
    <n v="990.34"/>
    <x v="2"/>
    <x v="0"/>
    <x v="3"/>
    <s v="Customer Service"/>
    <x v="2"/>
  </r>
  <r>
    <n v="1635083835"/>
    <x v="1748"/>
    <s v="79135318"/>
    <n v="681063"/>
    <x v="51"/>
    <x v="11"/>
    <n v="0"/>
    <n v="2"/>
    <n v="321.27999999999997"/>
    <n v="2104.2399999999998"/>
    <x v="2"/>
    <x v="1"/>
    <x v="2"/>
    <s v="Product Quality"/>
    <x v="1"/>
  </r>
  <r>
    <n v="7359512417"/>
    <x v="1749"/>
    <s v="96511007"/>
    <n v="606256"/>
    <x v="51"/>
    <x v="11"/>
    <n v="0"/>
    <n v="3"/>
    <n v="369.28"/>
    <n v="1010.15"/>
    <x v="2"/>
    <x v="1"/>
    <x v="1"/>
    <s v="App Experience"/>
    <x v="1"/>
  </r>
  <r>
    <n v="9237698013"/>
    <x v="1750"/>
    <s v="79895967"/>
    <n v="382511"/>
    <x v="51"/>
    <x v="11"/>
    <n v="0"/>
    <n v="3"/>
    <n v="702.54"/>
    <n v="2101"/>
    <x v="1"/>
    <x v="0"/>
    <x v="4"/>
    <s v="Product Quality"/>
    <x v="1"/>
  </r>
  <r>
    <n v="3492935177"/>
    <x v="1751"/>
    <s v="3660263"/>
    <n v="757274"/>
    <x v="51"/>
    <x v="11"/>
    <n v="0"/>
    <n v="1"/>
    <n v="98.32"/>
    <n v="899.58"/>
    <x v="3"/>
    <x v="0"/>
    <x v="3"/>
    <s v="Customer Service"/>
    <x v="2"/>
  </r>
  <r>
    <n v="4324086468"/>
    <x v="1752"/>
    <s v="68486301"/>
    <n v="734789"/>
    <x v="51"/>
    <x v="11"/>
    <n v="0"/>
    <n v="1"/>
    <n v="395.82"/>
    <n v="3675.75"/>
    <x v="2"/>
    <x v="0"/>
    <x v="4"/>
    <s v="Customer Service"/>
    <x v="1"/>
  </r>
  <r>
    <n v="9171218505"/>
    <x v="1753"/>
    <s v="89968482"/>
    <n v="378230"/>
    <x v="51"/>
    <x v="11"/>
    <n v="0"/>
    <n v="1"/>
    <n v="166.42"/>
    <n v="4727.1899999999996"/>
    <x v="0"/>
    <x v="2"/>
    <x v="2"/>
    <s v="Delivery"/>
    <x v="1"/>
  </r>
  <r>
    <n v="5068157547"/>
    <x v="1754"/>
    <s v="46741896"/>
    <n v="186168"/>
    <x v="51"/>
    <x v="11"/>
    <n v="0"/>
    <n v="3"/>
    <n v="878.8"/>
    <n v="3073.17"/>
    <x v="1"/>
    <x v="0"/>
    <x v="4"/>
    <s v="Delivery"/>
    <x v="1"/>
  </r>
  <r>
    <n v="8558710948"/>
    <x v="1755"/>
    <s v="70459847"/>
    <n v="880510"/>
    <x v="51"/>
    <x v="11"/>
    <n v="0"/>
    <n v="1"/>
    <n v="951.43"/>
    <n v="3199.48"/>
    <x v="3"/>
    <x v="0"/>
    <x v="3"/>
    <s v="Product Quality"/>
    <x v="2"/>
  </r>
  <r>
    <n v="3184669775"/>
    <x v="1756"/>
    <s v="71643758"/>
    <n v="34200"/>
    <x v="51"/>
    <x v="11"/>
    <n v="0"/>
    <n v="3"/>
    <n v="319.8"/>
    <n v="4406.88"/>
    <x v="0"/>
    <x v="2"/>
    <x v="0"/>
    <s v="Product Quality"/>
    <x v="0"/>
  </r>
  <r>
    <n v="7079324691"/>
    <x v="1757"/>
    <s v="38902193"/>
    <n v="398340"/>
    <x v="51"/>
    <x v="11"/>
    <n v="0"/>
    <n v="3"/>
    <n v="651.92999999999995"/>
    <n v="1955.04"/>
    <x v="1"/>
    <x v="0"/>
    <x v="0"/>
    <s v="Product Quality"/>
    <x v="2"/>
  </r>
  <r>
    <n v="4210311922"/>
    <x v="1758"/>
    <s v="56195475"/>
    <n v="120532"/>
    <x v="51"/>
    <x v="11"/>
    <n v="0"/>
    <n v="2"/>
    <n v="697.53"/>
    <n v="340.36"/>
    <x v="1"/>
    <x v="0"/>
    <x v="0"/>
    <s v="Product Quality"/>
    <x v="2"/>
  </r>
  <r>
    <n v="7660037070"/>
    <x v="1759"/>
    <s v="82585664"/>
    <n v="784673"/>
    <x v="51"/>
    <x v="11"/>
    <n v="0"/>
    <n v="3"/>
    <n v="491.39"/>
    <n v="2558.0500000000002"/>
    <x v="3"/>
    <x v="0"/>
    <x v="1"/>
    <s v="App Experience"/>
    <x v="0"/>
  </r>
  <r>
    <n v="9410025634"/>
    <x v="1760"/>
    <s v="59643062"/>
    <n v="9436"/>
    <x v="51"/>
    <x v="11"/>
    <n v="0"/>
    <n v="3"/>
    <n v="88.43"/>
    <n v="3566.13"/>
    <x v="2"/>
    <x v="0"/>
    <x v="1"/>
    <s v="Delivery"/>
    <x v="1"/>
  </r>
  <r>
    <n v="6798589010"/>
    <x v="1761"/>
    <s v="18035010"/>
    <n v="11422"/>
    <x v="51"/>
    <x v="11"/>
    <n v="0"/>
    <n v="1"/>
    <n v="127.16"/>
    <n v="935.2"/>
    <x v="1"/>
    <x v="1"/>
    <x v="0"/>
    <s v="Customer Service"/>
    <x v="2"/>
  </r>
  <r>
    <n v="5401466202"/>
    <x v="1762"/>
    <s v="12305040"/>
    <n v="478531"/>
    <x v="51"/>
    <x v="11"/>
    <n v="0"/>
    <n v="3"/>
    <n v="825.46"/>
    <n v="4220.5"/>
    <x v="2"/>
    <x v="1"/>
    <x v="0"/>
    <s v="Product Quality"/>
    <x v="2"/>
  </r>
  <r>
    <n v="9102648124"/>
    <x v="1763"/>
    <s v="81533356"/>
    <n v="859361"/>
    <x v="51"/>
    <x v="11"/>
    <n v="0"/>
    <n v="3"/>
    <n v="432.39"/>
    <n v="2393.42"/>
    <x v="1"/>
    <x v="1"/>
    <x v="0"/>
    <s v="Delivery"/>
    <x v="0"/>
  </r>
  <r>
    <n v="1969956670"/>
    <x v="1764"/>
    <s v="32203588"/>
    <n v="848226"/>
    <x v="51"/>
    <x v="11"/>
    <n v="0"/>
    <n v="1"/>
    <n v="209.59"/>
    <n v="730.66"/>
    <x v="3"/>
    <x v="1"/>
    <x v="3"/>
    <s v="Customer Service"/>
    <x v="2"/>
  </r>
  <r>
    <n v="1194228460"/>
    <x v="1765"/>
    <s v="61516967"/>
    <n v="140489"/>
    <x v="51"/>
    <x v="11"/>
    <n v="0"/>
    <n v="3"/>
    <n v="650.20000000000005"/>
    <n v="4057.11"/>
    <x v="2"/>
    <x v="0"/>
    <x v="3"/>
    <s v="Customer Service"/>
    <x v="2"/>
  </r>
  <r>
    <n v="9628463148"/>
    <x v="1766"/>
    <s v="12814732"/>
    <n v="566052"/>
    <x v="51"/>
    <x v="11"/>
    <n v="0"/>
    <n v="3"/>
    <n v="87.3"/>
    <n v="4238.7299999999996"/>
    <x v="1"/>
    <x v="0"/>
    <x v="3"/>
    <s v="Product Quality"/>
    <x v="2"/>
  </r>
  <r>
    <n v="7745364283"/>
    <x v="1767"/>
    <s v="25585013"/>
    <n v="654623"/>
    <x v="51"/>
    <x v="11"/>
    <n v="0"/>
    <n v="1"/>
    <n v="422.14"/>
    <n v="722.02"/>
    <x v="3"/>
    <x v="0"/>
    <x v="0"/>
    <s v="App Experience"/>
    <x v="0"/>
  </r>
  <r>
    <n v="9892343037"/>
    <x v="1768"/>
    <s v="55472026"/>
    <n v="131748"/>
    <x v="51"/>
    <x v="11"/>
    <n v="0"/>
    <n v="3"/>
    <n v="81.349999999999994"/>
    <n v="879.67"/>
    <x v="0"/>
    <x v="2"/>
    <x v="4"/>
    <s v="App Experience"/>
    <x v="1"/>
  </r>
  <r>
    <n v="1588828749"/>
    <x v="1769"/>
    <s v="11540364"/>
    <n v="53833"/>
    <x v="51"/>
    <x v="11"/>
    <n v="0"/>
    <n v="3"/>
    <n v="134.69"/>
    <n v="3402.86"/>
    <x v="1"/>
    <x v="0"/>
    <x v="1"/>
    <s v="Customer Service"/>
    <x v="1"/>
  </r>
  <r>
    <n v="4037647778"/>
    <x v="1770"/>
    <s v="63802820"/>
    <n v="144124"/>
    <x v="51"/>
    <x v="11"/>
    <n v="0"/>
    <n v="2"/>
    <n v="162.66999999999999"/>
    <n v="1697.37"/>
    <x v="3"/>
    <x v="0"/>
    <x v="0"/>
    <s v="Customer Service"/>
    <x v="2"/>
  </r>
  <r>
    <n v="6664301655"/>
    <x v="1771"/>
    <s v="57474553"/>
    <n v="367391"/>
    <x v="51"/>
    <x v="11"/>
    <n v="0"/>
    <n v="1"/>
    <n v="939.55"/>
    <n v="4469.96"/>
    <x v="3"/>
    <x v="0"/>
    <x v="4"/>
    <s v="Product Quality"/>
    <x v="1"/>
  </r>
  <r>
    <n v="7096225581"/>
    <x v="1772"/>
    <s v="6319646"/>
    <n v="6405"/>
    <x v="51"/>
    <x v="11"/>
    <n v="0"/>
    <n v="1"/>
    <n v="236.51"/>
    <n v="2458.6"/>
    <x v="3"/>
    <x v="0"/>
    <x v="0"/>
    <s v="Customer Service"/>
    <x v="0"/>
  </r>
  <r>
    <n v="79029185"/>
    <x v="1773"/>
    <s v="39645619"/>
    <n v="820973"/>
    <x v="51"/>
    <x v="11"/>
    <n v="0"/>
    <n v="3"/>
    <n v="114.52"/>
    <n v="1039.32"/>
    <x v="0"/>
    <x v="1"/>
    <x v="2"/>
    <s v="App Experience"/>
    <x v="1"/>
  </r>
  <r>
    <n v="7831967187"/>
    <x v="1774"/>
    <s v="81528623"/>
    <n v="993331"/>
    <x v="51"/>
    <x v="11"/>
    <n v="0"/>
    <n v="3"/>
    <n v="102.44"/>
    <n v="923.84"/>
    <x v="2"/>
    <x v="0"/>
    <x v="0"/>
    <s v="Delivery"/>
    <x v="2"/>
  </r>
  <r>
    <n v="482214790"/>
    <x v="1775"/>
    <s v="31156674"/>
    <n v="51036"/>
    <x v="51"/>
    <x v="11"/>
    <n v="0"/>
    <n v="3"/>
    <n v="931.61"/>
    <n v="631.70000000000005"/>
    <x v="3"/>
    <x v="0"/>
    <x v="0"/>
    <s v="Customer Service"/>
    <x v="0"/>
  </r>
  <r>
    <n v="5931307224"/>
    <x v="1776"/>
    <s v="2361575"/>
    <n v="891833"/>
    <x v="51"/>
    <x v="11"/>
    <n v="0"/>
    <n v="1"/>
    <n v="493.19"/>
    <n v="4401.93"/>
    <x v="0"/>
    <x v="2"/>
    <x v="1"/>
    <s v="App Experience"/>
    <x v="0"/>
  </r>
  <r>
    <n v="6410432854"/>
    <x v="1777"/>
    <s v="28995786"/>
    <n v="894539"/>
    <x v="51"/>
    <x v="11"/>
    <n v="0"/>
    <n v="3"/>
    <n v="445.48"/>
    <n v="831.1"/>
    <x v="3"/>
    <x v="1"/>
    <x v="0"/>
    <s v="Customer Service"/>
    <x v="0"/>
  </r>
  <r>
    <n v="6124624375"/>
    <x v="1778"/>
    <s v="26844216"/>
    <n v="644847"/>
    <x v="51"/>
    <x v="11"/>
    <n v="0"/>
    <n v="2"/>
    <n v="622.80999999999995"/>
    <n v="2750.43"/>
    <x v="3"/>
    <x v="1"/>
    <x v="0"/>
    <s v="Delivery"/>
    <x v="0"/>
  </r>
  <r>
    <n v="8992870838"/>
    <x v="1779"/>
    <s v="46504355"/>
    <n v="757274"/>
    <x v="51"/>
    <x v="11"/>
    <n v="0"/>
    <n v="2"/>
    <n v="98.32"/>
    <n v="2952.73"/>
    <x v="0"/>
    <x v="0"/>
    <x v="1"/>
    <s v="App Experience"/>
    <x v="0"/>
  </r>
  <r>
    <n v="8377146126"/>
    <x v="1780"/>
    <s v="33331259"/>
    <n v="291238"/>
    <x v="51"/>
    <x v="11"/>
    <n v="0"/>
    <n v="3"/>
    <n v="746.03"/>
    <n v="3171.87"/>
    <x v="3"/>
    <x v="0"/>
    <x v="3"/>
    <s v="Customer Service"/>
    <x v="2"/>
  </r>
  <r>
    <n v="7852428533"/>
    <x v="1781"/>
    <s v="9246851"/>
    <n v="602241"/>
    <x v="51"/>
    <x v="11"/>
    <n v="0"/>
    <n v="3"/>
    <n v="976.55"/>
    <n v="895.48"/>
    <x v="3"/>
    <x v="1"/>
    <x v="0"/>
    <s v="Product Quality"/>
    <x v="2"/>
  </r>
  <r>
    <n v="9258876870"/>
    <x v="1782"/>
    <s v="26303194"/>
    <n v="131748"/>
    <x v="51"/>
    <x v="11"/>
    <n v="0"/>
    <n v="1"/>
    <n v="81.349999999999994"/>
    <n v="1155.0899999999999"/>
    <x v="3"/>
    <x v="0"/>
    <x v="1"/>
    <s v="Delivery"/>
    <x v="1"/>
  </r>
  <r>
    <n v="6810940082"/>
    <x v="1783"/>
    <s v="84953008"/>
    <n v="606256"/>
    <x v="51"/>
    <x v="11"/>
    <n v="0"/>
    <n v="3"/>
    <n v="369.28"/>
    <n v="1995.03"/>
    <x v="0"/>
    <x v="0"/>
    <x v="0"/>
    <s v="Customer Service"/>
    <x v="0"/>
  </r>
  <r>
    <n v="3330538479"/>
    <x v="1784"/>
    <s v="98246574"/>
    <n v="771228"/>
    <x v="51"/>
    <x v="11"/>
    <n v="0"/>
    <n v="2"/>
    <n v="83.18"/>
    <n v="2408.31"/>
    <x v="2"/>
    <x v="0"/>
    <x v="2"/>
    <s v="Delivery"/>
    <x v="1"/>
  </r>
  <r>
    <n v="7270469981"/>
    <x v="1785"/>
    <s v="22210238"/>
    <n v="131748"/>
    <x v="51"/>
    <x v="11"/>
    <n v="0"/>
    <n v="1"/>
    <n v="81.349999999999994"/>
    <n v="4419.3"/>
    <x v="1"/>
    <x v="0"/>
    <x v="2"/>
    <s v="App Experience"/>
    <x v="1"/>
  </r>
  <r>
    <n v="5636241570"/>
    <x v="1786"/>
    <s v="94281220"/>
    <n v="306177"/>
    <x v="51"/>
    <x v="11"/>
    <n v="0"/>
    <n v="1"/>
    <n v="769.24"/>
    <n v="482.06"/>
    <x v="1"/>
    <x v="0"/>
    <x v="4"/>
    <s v="Product Quality"/>
    <x v="1"/>
  </r>
  <r>
    <n v="4467471002"/>
    <x v="1787"/>
    <s v="74179536"/>
    <n v="51036"/>
    <x v="51"/>
    <x v="11"/>
    <n v="0"/>
    <n v="1"/>
    <n v="931.61"/>
    <n v="1496.97"/>
    <x v="3"/>
    <x v="2"/>
    <x v="3"/>
    <s v="Customer Service"/>
    <x v="2"/>
  </r>
  <r>
    <n v="6201821502"/>
    <x v="1788"/>
    <s v="45166203"/>
    <n v="555121"/>
    <x v="51"/>
    <x v="11"/>
    <n v="0"/>
    <n v="3"/>
    <n v="354.91"/>
    <n v="1548.37"/>
    <x v="1"/>
    <x v="1"/>
    <x v="0"/>
    <s v="Product Quality"/>
    <x v="2"/>
  </r>
  <r>
    <n v="6144140039"/>
    <x v="1789"/>
    <s v="66233704"/>
    <n v="324809"/>
    <x v="51"/>
    <x v="11"/>
    <n v="0"/>
    <n v="1"/>
    <n v="608"/>
    <n v="223.27"/>
    <x v="0"/>
    <x v="0"/>
    <x v="0"/>
    <s v="Delivery"/>
    <x v="0"/>
  </r>
  <r>
    <n v="3310749597"/>
    <x v="1790"/>
    <s v="95372766"/>
    <n v="611575"/>
    <x v="51"/>
    <x v="11"/>
    <n v="0"/>
    <n v="3"/>
    <n v="482.06"/>
    <n v="1718.88"/>
    <x v="0"/>
    <x v="1"/>
    <x v="3"/>
    <s v="Delivery"/>
    <x v="2"/>
  </r>
  <r>
    <n v="5085488484"/>
    <x v="1791"/>
    <s v="67215939"/>
    <n v="56589"/>
    <x v="51"/>
    <x v="11"/>
    <n v="0"/>
    <n v="1"/>
    <n v="517.77"/>
    <n v="3736.39"/>
    <x v="0"/>
    <x v="0"/>
    <x v="2"/>
    <s v="Customer Service"/>
    <x v="1"/>
  </r>
  <r>
    <n v="587498345"/>
    <x v="1792"/>
    <s v="69863493"/>
    <n v="970529"/>
    <x v="51"/>
    <x v="11"/>
    <n v="0"/>
    <n v="2"/>
    <n v="827.44"/>
    <n v="3056.03"/>
    <x v="0"/>
    <x v="1"/>
    <x v="4"/>
    <s v="Delivery"/>
    <x v="1"/>
  </r>
  <r>
    <n v="5136205193"/>
    <x v="1793"/>
    <s v="82804543"/>
    <n v="473929"/>
    <x v="51"/>
    <x v="11"/>
    <n v="0"/>
    <n v="1"/>
    <n v="440.19"/>
    <n v="1273.97"/>
    <x v="2"/>
    <x v="0"/>
    <x v="4"/>
    <s v="Customer Service"/>
    <x v="1"/>
  </r>
  <r>
    <n v="9321319130"/>
    <x v="1794"/>
    <s v="48943848"/>
    <n v="807452"/>
    <x v="51"/>
    <x v="11"/>
    <n v="0"/>
    <n v="1"/>
    <n v="144.19"/>
    <n v="1466.04"/>
    <x v="2"/>
    <x v="0"/>
    <x v="0"/>
    <s v="Delivery"/>
    <x v="2"/>
  </r>
  <r>
    <n v="9113393578"/>
    <x v="1795"/>
    <s v="82359623"/>
    <n v="832348"/>
    <x v="51"/>
    <x v="11"/>
    <n v="0"/>
    <n v="1"/>
    <n v="831.43"/>
    <n v="1634.71"/>
    <x v="0"/>
    <x v="0"/>
    <x v="1"/>
    <s v="Customer Service"/>
    <x v="0"/>
  </r>
  <r>
    <n v="3860678807"/>
    <x v="1796"/>
    <s v="65488134"/>
    <n v="378287"/>
    <x v="51"/>
    <x v="11"/>
    <n v="0"/>
    <n v="3"/>
    <n v="332.84"/>
    <n v="1834.92"/>
    <x v="2"/>
    <x v="1"/>
    <x v="1"/>
    <s v="Product Quality"/>
    <x v="1"/>
  </r>
  <r>
    <n v="3603683788"/>
    <x v="1797"/>
    <s v="31026200"/>
    <n v="478531"/>
    <x v="51"/>
    <x v="11"/>
    <n v="0"/>
    <n v="1"/>
    <n v="825.46"/>
    <n v="3085.77"/>
    <x v="1"/>
    <x v="0"/>
    <x v="2"/>
    <s v="App Experience"/>
    <x v="1"/>
  </r>
  <r>
    <n v="4472082279"/>
    <x v="1798"/>
    <s v="41181125"/>
    <n v="753354"/>
    <x v="51"/>
    <x v="11"/>
    <n v="0"/>
    <n v="2"/>
    <n v="423.56"/>
    <n v="3887.92"/>
    <x v="1"/>
    <x v="0"/>
    <x v="4"/>
    <s v="Customer Service"/>
    <x v="1"/>
  </r>
  <r>
    <n v="4104732514"/>
    <x v="1799"/>
    <s v="35156679"/>
    <n v="927651"/>
    <x v="51"/>
    <x v="11"/>
    <n v="0"/>
    <n v="1"/>
    <n v="426.72"/>
    <n v="1358.46"/>
    <x v="0"/>
    <x v="0"/>
    <x v="2"/>
    <s v="Delivery"/>
    <x v="1"/>
  </r>
  <r>
    <n v="9050314096"/>
    <x v="1800"/>
    <s v="75510747"/>
    <n v="196719"/>
    <x v="51"/>
    <x v="11"/>
    <n v="0"/>
    <n v="2"/>
    <n v="217.5"/>
    <n v="883.44"/>
    <x v="3"/>
    <x v="0"/>
    <x v="0"/>
    <s v="Delivery"/>
    <x v="0"/>
  </r>
  <r>
    <n v="9296105870"/>
    <x v="1801"/>
    <s v="77614510"/>
    <n v="692985"/>
    <x v="51"/>
    <x v="11"/>
    <n v="0"/>
    <n v="2"/>
    <n v="197.39"/>
    <n v="697.26"/>
    <x v="3"/>
    <x v="0"/>
    <x v="3"/>
    <s v="App Experience"/>
    <x v="2"/>
  </r>
  <r>
    <n v="4678456188"/>
    <x v="1802"/>
    <s v="21701991"/>
    <n v="306177"/>
    <x v="51"/>
    <x v="11"/>
    <n v="0"/>
    <n v="3"/>
    <n v="769.24"/>
    <n v="3601.48"/>
    <x v="2"/>
    <x v="2"/>
    <x v="0"/>
    <s v="Product Quality"/>
    <x v="0"/>
  </r>
  <r>
    <n v="812386333"/>
    <x v="1803"/>
    <s v="72605638"/>
    <n v="567671"/>
    <x v="51"/>
    <x v="11"/>
    <n v="0"/>
    <n v="2"/>
    <n v="418.48"/>
    <n v="1207.74"/>
    <x v="1"/>
    <x v="0"/>
    <x v="4"/>
    <s v="Customer Service"/>
    <x v="1"/>
  </r>
  <r>
    <n v="8100314462"/>
    <x v="1804"/>
    <s v="15345667"/>
    <n v="760828"/>
    <x v="51"/>
    <x v="11"/>
    <n v="0"/>
    <n v="1"/>
    <n v="563.45000000000005"/>
    <n v="3322.54"/>
    <x v="2"/>
    <x v="2"/>
    <x v="0"/>
    <s v="App Experience"/>
    <x v="2"/>
  </r>
  <r>
    <n v="781509952"/>
    <x v="1805"/>
    <s v="41878908"/>
    <n v="131748"/>
    <x v="51"/>
    <x v="11"/>
    <n v="0"/>
    <n v="2"/>
    <n v="81.349999999999994"/>
    <n v="3133.36"/>
    <x v="2"/>
    <x v="0"/>
    <x v="0"/>
    <s v="Product Quality"/>
    <x v="2"/>
  </r>
  <r>
    <n v="1918416669"/>
    <x v="1806"/>
    <s v="99695529"/>
    <n v="77308"/>
    <x v="51"/>
    <x v="11"/>
    <n v="0"/>
    <n v="1"/>
    <n v="223.27"/>
    <n v="4309.8599999999997"/>
    <x v="1"/>
    <x v="0"/>
    <x v="0"/>
    <s v="Product Quality"/>
    <x v="0"/>
  </r>
  <r>
    <n v="1152165724"/>
    <x v="1807"/>
    <s v="90448312"/>
    <n v="687218"/>
    <x v="51"/>
    <x v="11"/>
    <n v="0"/>
    <n v="3"/>
    <n v="317.82"/>
    <n v="1243.42"/>
    <x v="3"/>
    <x v="2"/>
    <x v="0"/>
    <s v="Customer Service"/>
    <x v="0"/>
  </r>
  <r>
    <n v="9664390656"/>
    <x v="1808"/>
    <s v="16420489"/>
    <n v="968887"/>
    <x v="51"/>
    <x v="11"/>
    <n v="0"/>
    <n v="1"/>
    <n v="40.700000000000003"/>
    <n v="3445.68"/>
    <x v="1"/>
    <x v="0"/>
    <x v="4"/>
    <s v="Product Quality"/>
    <x v="1"/>
  </r>
  <r>
    <n v="2686950796"/>
    <x v="1809"/>
    <s v="22081691"/>
    <n v="961614"/>
    <x v="51"/>
    <x v="11"/>
    <n v="0"/>
    <n v="2"/>
    <n v="227.22"/>
    <n v="3339.57"/>
    <x v="0"/>
    <x v="2"/>
    <x v="1"/>
    <s v="Product Quality"/>
    <x v="1"/>
  </r>
  <r>
    <n v="7332801173"/>
    <x v="1810"/>
    <s v="89472859"/>
    <n v="118820"/>
    <x v="51"/>
    <x v="11"/>
    <n v="0"/>
    <n v="1"/>
    <n v="12.32"/>
    <n v="2144.77"/>
    <x v="0"/>
    <x v="0"/>
    <x v="0"/>
    <s v="Delivery"/>
    <x v="0"/>
  </r>
  <r>
    <n v="3503438244"/>
    <x v="1811"/>
    <s v="24745800"/>
    <n v="123983"/>
    <x v="51"/>
    <x v="11"/>
    <n v="0"/>
    <n v="2"/>
    <n v="785.67"/>
    <n v="3086.21"/>
    <x v="3"/>
    <x v="0"/>
    <x v="2"/>
    <s v="App Experience"/>
    <x v="1"/>
  </r>
  <r>
    <n v="4044591373"/>
    <x v="1812"/>
    <s v="65782437"/>
    <n v="578097"/>
    <x v="51"/>
    <x v="11"/>
    <n v="0"/>
    <n v="3"/>
    <n v="267.61"/>
    <n v="1042.8599999999999"/>
    <x v="0"/>
    <x v="0"/>
    <x v="0"/>
    <s v="Product Quality"/>
    <x v="0"/>
  </r>
  <r>
    <n v="7817195618"/>
    <x v="1813"/>
    <s v="40703374"/>
    <n v="945635"/>
    <x v="51"/>
    <x v="11"/>
    <n v="0"/>
    <n v="3"/>
    <n v="778.9"/>
    <n v="2901.47"/>
    <x v="2"/>
    <x v="0"/>
    <x v="0"/>
    <s v="App Experience"/>
    <x v="2"/>
  </r>
  <r>
    <n v="8974710941"/>
    <x v="1814"/>
    <s v="96109948"/>
    <n v="962591"/>
    <x v="51"/>
    <x v="11"/>
    <n v="0"/>
    <n v="1"/>
    <n v="130.01"/>
    <n v="1827.41"/>
    <x v="2"/>
    <x v="1"/>
    <x v="3"/>
    <s v="Delivery"/>
    <x v="2"/>
  </r>
  <r>
    <n v="2811268404"/>
    <x v="1815"/>
    <s v="98691989"/>
    <n v="433521"/>
    <x v="51"/>
    <x v="11"/>
    <n v="0"/>
    <n v="2"/>
    <n v="321.33"/>
    <n v="2599.65"/>
    <x v="1"/>
    <x v="2"/>
    <x v="0"/>
    <s v="App Experience"/>
    <x v="2"/>
  </r>
  <r>
    <n v="7251548462"/>
    <x v="1816"/>
    <s v="8955057"/>
    <n v="114414"/>
    <x v="51"/>
    <x v="11"/>
    <n v="0"/>
    <n v="3"/>
    <n v="832.06"/>
    <n v="1796.47"/>
    <x v="1"/>
    <x v="0"/>
    <x v="1"/>
    <s v="Product Quality"/>
    <x v="0"/>
  </r>
  <r>
    <n v="352037003"/>
    <x v="1817"/>
    <s v="47955004"/>
    <n v="992178"/>
    <x v="51"/>
    <x v="11"/>
    <n v="0"/>
    <n v="3"/>
    <n v="632.42999999999995"/>
    <n v="2839.76"/>
    <x v="2"/>
    <x v="0"/>
    <x v="1"/>
    <s v="Customer Service"/>
    <x v="1"/>
  </r>
  <r>
    <n v="8510312737"/>
    <x v="1818"/>
    <s v="89361574"/>
    <n v="313754"/>
    <x v="51"/>
    <x v="11"/>
    <n v="0"/>
    <n v="1"/>
    <n v="136.6"/>
    <n v="2119.66"/>
    <x v="3"/>
    <x v="0"/>
    <x v="0"/>
    <s v="App Experience"/>
    <x v="2"/>
  </r>
  <r>
    <n v="3242700095"/>
    <x v="1819"/>
    <s v="84468124"/>
    <n v="490939"/>
    <x v="51"/>
    <x v="11"/>
    <n v="0"/>
    <n v="1"/>
    <n v="80.25"/>
    <n v="1838.81"/>
    <x v="0"/>
    <x v="0"/>
    <x v="4"/>
    <s v="Customer Service"/>
    <x v="1"/>
  </r>
  <r>
    <n v="5833898647"/>
    <x v="1820"/>
    <s v="18256339"/>
    <n v="851978"/>
    <x v="51"/>
    <x v="11"/>
    <n v="0"/>
    <n v="2"/>
    <n v="715.72"/>
    <n v="4095.44"/>
    <x v="3"/>
    <x v="0"/>
    <x v="0"/>
    <s v="Product Quality"/>
    <x v="0"/>
  </r>
  <r>
    <n v="7212771842"/>
    <x v="1821"/>
    <s v="80315623"/>
    <n v="60619"/>
    <x v="51"/>
    <x v="11"/>
    <n v="0"/>
    <n v="3"/>
    <n v="726.41"/>
    <n v="4306.01"/>
    <x v="0"/>
    <x v="0"/>
    <x v="0"/>
    <s v="App Experience"/>
    <x v="0"/>
  </r>
  <r>
    <n v="7799757050"/>
    <x v="1822"/>
    <s v="19556566"/>
    <n v="91670"/>
    <x v="51"/>
    <x v="11"/>
    <n v="0"/>
    <n v="1"/>
    <n v="439.24"/>
    <n v="3377.8"/>
    <x v="0"/>
    <x v="0"/>
    <x v="1"/>
    <s v="Product Quality"/>
    <x v="1"/>
  </r>
  <r>
    <n v="9593303695"/>
    <x v="1823"/>
    <s v="22054087"/>
    <n v="951463"/>
    <x v="51"/>
    <x v="11"/>
    <n v="0"/>
    <n v="2"/>
    <n v="787.4"/>
    <n v="1291.17"/>
    <x v="0"/>
    <x v="1"/>
    <x v="1"/>
    <s v="Product Quality"/>
    <x v="0"/>
  </r>
  <r>
    <n v="7709693536"/>
    <x v="1824"/>
    <s v="59353207"/>
    <n v="89084"/>
    <x v="51"/>
    <x v="11"/>
    <n v="0"/>
    <n v="2"/>
    <n v="598.83000000000004"/>
    <n v="1440.87"/>
    <x v="2"/>
    <x v="1"/>
    <x v="3"/>
    <s v="Product Quality"/>
    <x v="2"/>
  </r>
  <r>
    <n v="5092922964"/>
    <x v="1825"/>
    <s v="92123198"/>
    <n v="114414"/>
    <x v="51"/>
    <x v="11"/>
    <n v="0"/>
    <n v="3"/>
    <n v="832.06"/>
    <n v="2986.95"/>
    <x v="1"/>
    <x v="0"/>
    <x v="1"/>
    <s v="Customer Service"/>
    <x v="0"/>
  </r>
  <r>
    <n v="8318806722"/>
    <x v="1826"/>
    <s v="67696145"/>
    <n v="196719"/>
    <x v="51"/>
    <x v="11"/>
    <n v="0"/>
    <n v="2"/>
    <n v="217.5"/>
    <n v="4507.49"/>
    <x v="1"/>
    <x v="2"/>
    <x v="4"/>
    <s v="Delivery"/>
    <x v="1"/>
  </r>
  <r>
    <n v="4352870279"/>
    <x v="1827"/>
    <s v="60620291"/>
    <n v="153019"/>
    <x v="51"/>
    <x v="11"/>
    <n v="0"/>
    <n v="2"/>
    <n v="947.95"/>
    <n v="2821.85"/>
    <x v="1"/>
    <x v="2"/>
    <x v="0"/>
    <s v="App Experience"/>
    <x v="0"/>
  </r>
  <r>
    <n v="6722040962"/>
    <x v="1828"/>
    <s v="83412446"/>
    <n v="945635"/>
    <x v="51"/>
    <x v="11"/>
    <n v="0"/>
    <n v="1"/>
    <n v="778.9"/>
    <n v="2739.45"/>
    <x v="2"/>
    <x v="0"/>
    <x v="0"/>
    <s v="Product Quality"/>
    <x v="2"/>
  </r>
  <r>
    <n v="1690831615"/>
    <x v="1829"/>
    <s v="20625627"/>
    <n v="566052"/>
    <x v="51"/>
    <x v="11"/>
    <n v="0"/>
    <n v="2"/>
    <n v="87.3"/>
    <n v="1465.71"/>
    <x v="0"/>
    <x v="0"/>
    <x v="0"/>
    <s v="Product Quality"/>
    <x v="2"/>
  </r>
  <r>
    <n v="6475689021"/>
    <x v="1830"/>
    <s v="16341776"/>
    <n v="397973"/>
    <x v="51"/>
    <x v="11"/>
    <n v="0"/>
    <n v="1"/>
    <n v="728.73"/>
    <n v="1036.3800000000001"/>
    <x v="0"/>
    <x v="0"/>
    <x v="1"/>
    <s v="Product Quality"/>
    <x v="1"/>
  </r>
  <r>
    <n v="8361280131"/>
    <x v="1831"/>
    <s v="28280172"/>
    <n v="954722"/>
    <x v="51"/>
    <x v="11"/>
    <n v="0"/>
    <n v="2"/>
    <n v="616.45000000000005"/>
    <n v="2583.14"/>
    <x v="3"/>
    <x v="1"/>
    <x v="3"/>
    <s v="App Experience"/>
    <x v="2"/>
  </r>
  <r>
    <n v="2664549359"/>
    <x v="1832"/>
    <s v="90586443"/>
    <n v="440875"/>
    <x v="51"/>
    <x v="11"/>
    <n v="0"/>
    <n v="1"/>
    <n v="275.02999999999997"/>
    <n v="644.79999999999995"/>
    <x v="3"/>
    <x v="1"/>
    <x v="0"/>
    <s v="App Experience"/>
    <x v="0"/>
  </r>
  <r>
    <n v="9510912773"/>
    <x v="1833"/>
    <s v="9274874"/>
    <n v="555121"/>
    <x v="51"/>
    <x v="11"/>
    <n v="0"/>
    <n v="1"/>
    <n v="354.91"/>
    <n v="310.69"/>
    <x v="1"/>
    <x v="0"/>
    <x v="0"/>
    <s v="Delivery"/>
    <x v="0"/>
  </r>
  <r>
    <n v="3654462337"/>
    <x v="1834"/>
    <s v="35826539"/>
    <n v="659290"/>
    <x v="51"/>
    <x v="11"/>
    <n v="0"/>
    <n v="2"/>
    <n v="319.33999999999997"/>
    <n v="3741.32"/>
    <x v="2"/>
    <x v="1"/>
    <x v="1"/>
    <s v="Customer Service"/>
    <x v="0"/>
  </r>
  <r>
    <n v="2308652017"/>
    <x v="1835"/>
    <s v="54877984"/>
    <n v="566052"/>
    <x v="51"/>
    <x v="11"/>
    <n v="0"/>
    <n v="3"/>
    <n v="87.3"/>
    <n v="2378.27"/>
    <x v="2"/>
    <x v="0"/>
    <x v="1"/>
    <s v="Product Quality"/>
    <x v="0"/>
  </r>
  <r>
    <n v="8300200841"/>
    <x v="1836"/>
    <s v="58214883"/>
    <n v="587420"/>
    <x v="51"/>
    <x v="11"/>
    <n v="0"/>
    <n v="2"/>
    <n v="357.42"/>
    <n v="1243.72"/>
    <x v="2"/>
    <x v="0"/>
    <x v="3"/>
    <s v="Delivery"/>
    <x v="2"/>
  </r>
  <r>
    <n v="5027243163"/>
    <x v="1837"/>
    <s v="85072416"/>
    <n v="540618"/>
    <x v="51"/>
    <x v="11"/>
    <n v="0"/>
    <n v="3"/>
    <n v="317.05"/>
    <n v="2522.6799999999998"/>
    <x v="2"/>
    <x v="0"/>
    <x v="0"/>
    <s v="Customer Service"/>
    <x v="2"/>
  </r>
  <r>
    <n v="713290065"/>
    <x v="1838"/>
    <s v="42227189"/>
    <n v="799459"/>
    <x v="51"/>
    <x v="11"/>
    <n v="0"/>
    <n v="3"/>
    <n v="852.02"/>
    <n v="3218.36"/>
    <x v="1"/>
    <x v="0"/>
    <x v="1"/>
    <s v="Product Quality"/>
    <x v="0"/>
  </r>
  <r>
    <n v="2006434350"/>
    <x v="1839"/>
    <s v="20956158"/>
    <n v="136533"/>
    <x v="51"/>
    <x v="11"/>
    <n v="0"/>
    <n v="1"/>
    <n v="826.21"/>
    <n v="988.35"/>
    <x v="3"/>
    <x v="0"/>
    <x v="4"/>
    <s v="Customer Service"/>
    <x v="1"/>
  </r>
  <r>
    <n v="6587221270"/>
    <x v="1840"/>
    <s v="20496835"/>
    <n v="120385"/>
    <x v="51"/>
    <x v="11"/>
    <n v="0"/>
    <n v="1"/>
    <n v="597.91"/>
    <n v="1596.47"/>
    <x v="3"/>
    <x v="0"/>
    <x v="0"/>
    <s v="Customer Service"/>
    <x v="0"/>
  </r>
  <r>
    <n v="969705468"/>
    <x v="1841"/>
    <s v="25447967"/>
    <n v="256051"/>
    <x v="51"/>
    <x v="11"/>
    <n v="0"/>
    <n v="3"/>
    <n v="400.92"/>
    <n v="1772.45"/>
    <x v="1"/>
    <x v="0"/>
    <x v="1"/>
    <s v="Customer Service"/>
    <x v="0"/>
  </r>
  <r>
    <n v="4492000627"/>
    <x v="1842"/>
    <s v="63262519"/>
    <n v="798639"/>
    <x v="51"/>
    <x v="11"/>
    <n v="0"/>
    <n v="1"/>
    <n v="211.25"/>
    <n v="962.81"/>
    <x v="1"/>
    <x v="0"/>
    <x v="2"/>
    <s v="Delivery"/>
    <x v="1"/>
  </r>
  <r>
    <n v="977290328"/>
    <x v="1843"/>
    <s v="14428954"/>
    <n v="942001"/>
    <x v="51"/>
    <x v="11"/>
    <n v="0"/>
    <n v="2"/>
    <n v="671.55"/>
    <n v="4122.3500000000004"/>
    <x v="0"/>
    <x v="2"/>
    <x v="0"/>
    <s v="App Experience"/>
    <x v="2"/>
  </r>
  <r>
    <n v="8735245723"/>
    <x v="1844"/>
    <s v="33331259"/>
    <n v="672059"/>
    <x v="51"/>
    <x v="11"/>
    <n v="0"/>
    <n v="3"/>
    <n v="672.73"/>
    <n v="114.52"/>
    <x v="3"/>
    <x v="0"/>
    <x v="1"/>
    <s v="Delivery"/>
    <x v="1"/>
  </r>
  <r>
    <n v="6299539090"/>
    <x v="1845"/>
    <s v="80796977"/>
    <n v="784673"/>
    <x v="51"/>
    <x v="11"/>
    <n v="0"/>
    <n v="3"/>
    <n v="491.39"/>
    <n v="3665.54"/>
    <x v="0"/>
    <x v="0"/>
    <x v="1"/>
    <s v="Product Quality"/>
    <x v="0"/>
  </r>
  <r>
    <n v="2177211652"/>
    <x v="1846"/>
    <s v="15808945"/>
    <n v="784827"/>
    <x v="51"/>
    <x v="11"/>
    <n v="0"/>
    <n v="1"/>
    <n v="274.25"/>
    <n v="160.07"/>
    <x v="1"/>
    <x v="2"/>
    <x v="0"/>
    <s v="Customer Service"/>
    <x v="2"/>
  </r>
  <r>
    <n v="8972569491"/>
    <x v="1847"/>
    <s v="72366758"/>
    <n v="51036"/>
    <x v="51"/>
    <x v="11"/>
    <n v="0"/>
    <n v="3"/>
    <n v="931.61"/>
    <n v="1678.35"/>
    <x v="0"/>
    <x v="2"/>
    <x v="3"/>
    <s v="Product Quality"/>
    <x v="2"/>
  </r>
  <r>
    <n v="7658414712"/>
    <x v="1848"/>
    <s v="54216497"/>
    <n v="349294"/>
    <x v="51"/>
    <x v="11"/>
    <n v="0"/>
    <n v="3"/>
    <n v="934.75"/>
    <n v="2373.52"/>
    <x v="3"/>
    <x v="0"/>
    <x v="0"/>
    <s v="Product Quality"/>
    <x v="2"/>
  </r>
  <r>
    <n v="2069355540"/>
    <x v="1849"/>
    <s v="98540377"/>
    <n v="183929"/>
    <x v="51"/>
    <x v="11"/>
    <n v="0"/>
    <n v="1"/>
    <n v="738.74"/>
    <n v="1677.93"/>
    <x v="0"/>
    <x v="0"/>
    <x v="1"/>
    <s v="Delivery"/>
    <x v="0"/>
  </r>
  <r>
    <n v="4084790776"/>
    <x v="1850"/>
    <s v="75674671"/>
    <n v="812607"/>
    <x v="51"/>
    <x v="11"/>
    <n v="0"/>
    <n v="3"/>
    <n v="416.65"/>
    <n v="2732.87"/>
    <x v="1"/>
    <x v="0"/>
    <x v="0"/>
    <s v="Customer Service"/>
    <x v="2"/>
  </r>
  <r>
    <n v="8716008121"/>
    <x v="1851"/>
    <s v="38613642"/>
    <n v="658389"/>
    <x v="51"/>
    <x v="11"/>
    <n v="0"/>
    <n v="3"/>
    <n v="152.55000000000001"/>
    <n v="4747.6499999999996"/>
    <x v="2"/>
    <x v="0"/>
    <x v="3"/>
    <s v="Customer Service"/>
    <x v="2"/>
  </r>
  <r>
    <n v="9781965606"/>
    <x v="1852"/>
    <s v="8164639"/>
    <n v="784827"/>
    <x v="51"/>
    <x v="11"/>
    <n v="0"/>
    <n v="2"/>
    <n v="274.25"/>
    <n v="1216.28"/>
    <x v="0"/>
    <x v="0"/>
    <x v="0"/>
    <s v="Delivery"/>
    <x v="0"/>
  </r>
  <r>
    <n v="8380133046"/>
    <x v="1853"/>
    <s v="40392019"/>
    <n v="681063"/>
    <x v="51"/>
    <x v="11"/>
    <n v="0"/>
    <n v="3"/>
    <n v="321.27999999999997"/>
    <n v="1587.58"/>
    <x v="1"/>
    <x v="0"/>
    <x v="3"/>
    <s v="Customer Service"/>
    <x v="2"/>
  </r>
  <r>
    <n v="691827543"/>
    <x v="1854"/>
    <s v="6637282"/>
    <n v="621677"/>
    <x v="51"/>
    <x v="11"/>
    <n v="0"/>
    <n v="1"/>
    <n v="317.8"/>
    <n v="889.75"/>
    <x v="1"/>
    <x v="0"/>
    <x v="0"/>
    <s v="Delivery"/>
    <x v="0"/>
  </r>
  <r>
    <n v="5750245858"/>
    <x v="1855"/>
    <s v="41146001"/>
    <n v="217710"/>
    <x v="51"/>
    <x v="11"/>
    <n v="0"/>
    <n v="3"/>
    <n v="58.59"/>
    <n v="1009.47"/>
    <x v="0"/>
    <x v="1"/>
    <x v="1"/>
    <s v="App Experience"/>
    <x v="0"/>
  </r>
  <r>
    <n v="1578150657"/>
    <x v="1856"/>
    <s v="32054313"/>
    <n v="382511"/>
    <x v="51"/>
    <x v="11"/>
    <n v="0"/>
    <n v="2"/>
    <n v="702.54"/>
    <n v="2462.6999999999998"/>
    <x v="3"/>
    <x v="2"/>
    <x v="2"/>
    <s v="Delivery"/>
    <x v="1"/>
  </r>
  <r>
    <n v="9069556587"/>
    <x v="1857"/>
    <s v="41811800"/>
    <n v="747801"/>
    <x v="51"/>
    <x v="11"/>
    <n v="0"/>
    <n v="1"/>
    <n v="277.76"/>
    <n v="854.66"/>
    <x v="2"/>
    <x v="1"/>
    <x v="1"/>
    <s v="Customer Service"/>
    <x v="1"/>
  </r>
  <r>
    <n v="8396347551"/>
    <x v="1858"/>
    <s v="36737539"/>
    <n v="913428"/>
    <x v="51"/>
    <x v="11"/>
    <n v="0"/>
    <n v="1"/>
    <n v="392.22"/>
    <n v="3956.37"/>
    <x v="0"/>
    <x v="0"/>
    <x v="0"/>
    <s v="App Experience"/>
    <x v="0"/>
  </r>
  <r>
    <n v="6083487488"/>
    <x v="1859"/>
    <s v="11143197"/>
    <n v="820973"/>
    <x v="51"/>
    <x v="11"/>
    <n v="0"/>
    <n v="3"/>
    <n v="114.52"/>
    <n v="2226.7399999999998"/>
    <x v="0"/>
    <x v="1"/>
    <x v="3"/>
    <s v="Delivery"/>
    <x v="2"/>
  </r>
  <r>
    <n v="3191281184"/>
    <x v="1860"/>
    <s v="67538982"/>
    <n v="853932"/>
    <x v="51"/>
    <x v="11"/>
    <n v="0"/>
    <n v="3"/>
    <n v="941.19"/>
    <n v="1663.96"/>
    <x v="2"/>
    <x v="0"/>
    <x v="1"/>
    <s v="Delivery"/>
    <x v="0"/>
  </r>
  <r>
    <n v="6397409024"/>
    <x v="1861"/>
    <s v="12059049"/>
    <n v="762527"/>
    <x v="51"/>
    <x v="11"/>
    <n v="0"/>
    <n v="2"/>
    <n v="690.08"/>
    <n v="3874.95"/>
    <x v="0"/>
    <x v="1"/>
    <x v="2"/>
    <s v="App Experience"/>
    <x v="1"/>
  </r>
  <r>
    <n v="9021529086"/>
    <x v="1862"/>
    <s v="12272282"/>
    <n v="107548"/>
    <x v="51"/>
    <x v="11"/>
    <n v="0"/>
    <n v="3"/>
    <n v="891.6"/>
    <n v="2280.9899999999998"/>
    <x v="2"/>
    <x v="0"/>
    <x v="3"/>
    <s v="Delivery"/>
    <x v="2"/>
  </r>
  <r>
    <n v="8214544415"/>
    <x v="1863"/>
    <s v="56780331"/>
    <n v="537274"/>
    <x v="51"/>
    <x v="11"/>
    <n v="0"/>
    <n v="3"/>
    <n v="702.71"/>
    <n v="3542.65"/>
    <x v="2"/>
    <x v="0"/>
    <x v="0"/>
    <s v="App Experience"/>
    <x v="2"/>
  </r>
  <r>
    <n v="8569302709"/>
    <x v="1864"/>
    <s v="7378768"/>
    <n v="131937"/>
    <x v="51"/>
    <x v="11"/>
    <n v="0"/>
    <n v="3"/>
    <n v="287.81"/>
    <n v="309.62"/>
    <x v="2"/>
    <x v="0"/>
    <x v="1"/>
    <s v="Delivery"/>
    <x v="0"/>
  </r>
  <r>
    <n v="2219192870"/>
    <x v="1865"/>
    <s v="41155125"/>
    <n v="799952"/>
    <x v="51"/>
    <x v="11"/>
    <n v="0"/>
    <n v="3"/>
    <n v="922.64"/>
    <n v="883.44"/>
    <x v="1"/>
    <x v="1"/>
    <x v="1"/>
    <s v="App Experience"/>
    <x v="0"/>
  </r>
  <r>
    <n v="8537081061"/>
    <x v="1866"/>
    <s v="57956497"/>
    <n v="894539"/>
    <x v="51"/>
    <x v="11"/>
    <n v="0"/>
    <n v="2"/>
    <n v="445.48"/>
    <n v="2333.58"/>
    <x v="3"/>
    <x v="1"/>
    <x v="2"/>
    <s v="App Experience"/>
    <x v="1"/>
  </r>
  <r>
    <n v="9284683425"/>
    <x v="1867"/>
    <s v="30755306"/>
    <n v="91670"/>
    <x v="51"/>
    <x v="11"/>
    <n v="0"/>
    <n v="3"/>
    <n v="439.24"/>
    <n v="2256.38"/>
    <x v="2"/>
    <x v="0"/>
    <x v="1"/>
    <s v="Product Quality"/>
    <x v="0"/>
  </r>
  <r>
    <n v="9774193601"/>
    <x v="1868"/>
    <s v="19523014"/>
    <n v="451933"/>
    <x v="51"/>
    <x v="11"/>
    <n v="0"/>
    <n v="1"/>
    <n v="568.94000000000005"/>
    <n v="5245.35"/>
    <x v="2"/>
    <x v="2"/>
    <x v="0"/>
    <s v="Customer Service"/>
    <x v="2"/>
  </r>
  <r>
    <n v="7496826261"/>
    <x v="1869"/>
    <s v="21658322"/>
    <n v="219598"/>
    <x v="51"/>
    <x v="11"/>
    <n v="0"/>
    <n v="3"/>
    <n v="367.08"/>
    <n v="2371.62"/>
    <x v="3"/>
    <x v="0"/>
    <x v="0"/>
    <s v="Customer Service"/>
    <x v="0"/>
  </r>
  <r>
    <n v="1058749075"/>
    <x v="1870"/>
    <s v="51592174"/>
    <n v="677169"/>
    <x v="51"/>
    <x v="11"/>
    <n v="0"/>
    <n v="1"/>
    <n v="261.02999999999997"/>
    <n v="1837.92"/>
    <x v="0"/>
    <x v="0"/>
    <x v="0"/>
    <s v="Delivery"/>
    <x v="2"/>
  </r>
  <r>
    <n v="7128038799"/>
    <x v="1871"/>
    <s v="6724509"/>
    <n v="961614"/>
    <x v="51"/>
    <x v="11"/>
    <n v="0"/>
    <n v="1"/>
    <n v="227.22"/>
    <n v="2041.18"/>
    <x v="2"/>
    <x v="0"/>
    <x v="1"/>
    <s v="Product Quality"/>
    <x v="0"/>
  </r>
  <r>
    <n v="3596318350"/>
    <x v="1872"/>
    <s v="59398136"/>
    <n v="700048"/>
    <x v="51"/>
    <x v="11"/>
    <n v="0"/>
    <n v="2"/>
    <n v="141.28"/>
    <n v="2579.7600000000002"/>
    <x v="0"/>
    <x v="0"/>
    <x v="1"/>
    <s v="Customer Service"/>
    <x v="0"/>
  </r>
  <r>
    <n v="3187042843"/>
    <x v="1873"/>
    <s v="8651281"/>
    <n v="378230"/>
    <x v="51"/>
    <x v="11"/>
    <n v="0"/>
    <n v="2"/>
    <n v="166.42"/>
    <n v="1373.43"/>
    <x v="1"/>
    <x v="1"/>
    <x v="4"/>
    <s v="Product Quality"/>
    <x v="1"/>
  </r>
  <r>
    <n v="4673500573"/>
    <x v="1874"/>
    <s v="59620534"/>
    <n v="70969"/>
    <x v="51"/>
    <x v="11"/>
    <n v="0"/>
    <n v="1"/>
    <n v="631.70000000000005"/>
    <n v="3831.31"/>
    <x v="0"/>
    <x v="0"/>
    <x v="0"/>
    <s v="App Experience"/>
    <x v="0"/>
  </r>
  <r>
    <n v="881900445"/>
    <x v="1875"/>
    <s v="34567918"/>
    <n v="328457"/>
    <x v="51"/>
    <x v="11"/>
    <n v="0"/>
    <n v="3"/>
    <n v="858.57"/>
    <n v="215.65"/>
    <x v="2"/>
    <x v="0"/>
    <x v="4"/>
    <s v="Customer Service"/>
    <x v="1"/>
  </r>
  <r>
    <n v="9874112459"/>
    <x v="1876"/>
    <s v="12799092"/>
    <n v="739448"/>
    <x v="51"/>
    <x v="11"/>
    <n v="0"/>
    <n v="2"/>
    <n v="755.66"/>
    <n v="80.25"/>
    <x v="0"/>
    <x v="0"/>
    <x v="0"/>
    <s v="Delivery"/>
    <x v="0"/>
  </r>
  <r>
    <n v="4531430634"/>
    <x v="1877"/>
    <s v="32585389"/>
    <n v="952168"/>
    <x v="51"/>
    <x v="11"/>
    <n v="0"/>
    <n v="1"/>
    <n v="236.95"/>
    <n v="4039.16"/>
    <x v="1"/>
    <x v="0"/>
    <x v="0"/>
    <s v="App Experience"/>
    <x v="2"/>
  </r>
  <r>
    <n v="6715699166"/>
    <x v="1878"/>
    <s v="76987910"/>
    <n v="107548"/>
    <x v="51"/>
    <x v="11"/>
    <n v="0"/>
    <n v="2"/>
    <n v="891.6"/>
    <n v="1919.23"/>
    <x v="0"/>
    <x v="0"/>
    <x v="0"/>
    <s v="Customer Service"/>
    <x v="0"/>
  </r>
  <r>
    <n v="4171748538"/>
    <x v="1879"/>
    <s v="63083547"/>
    <n v="652118"/>
    <x v="51"/>
    <x v="11"/>
    <n v="0"/>
    <n v="3"/>
    <n v="22.04"/>
    <n v="601.9"/>
    <x v="1"/>
    <x v="0"/>
    <x v="1"/>
    <s v="App Experience"/>
    <x v="0"/>
  </r>
  <r>
    <n v="4093115982"/>
    <x v="1880"/>
    <s v="10508763"/>
    <n v="444361"/>
    <x v="51"/>
    <x v="11"/>
    <n v="0"/>
    <n v="3"/>
    <n v="822.63"/>
    <n v="2022.07"/>
    <x v="1"/>
    <x v="0"/>
    <x v="1"/>
    <s v="Delivery"/>
    <x v="1"/>
  </r>
  <r>
    <n v="2515279840"/>
    <x v="1881"/>
    <s v="21573815"/>
    <n v="461804"/>
    <x v="51"/>
    <x v="11"/>
    <n v="0"/>
    <n v="1"/>
    <n v="310.69"/>
    <n v="2843.77"/>
    <x v="0"/>
    <x v="0"/>
    <x v="2"/>
    <s v="Customer Service"/>
    <x v="1"/>
  </r>
  <r>
    <n v="4981424948"/>
    <x v="1882"/>
    <s v="79628054"/>
    <n v="679865"/>
    <x v="51"/>
    <x v="11"/>
    <n v="0"/>
    <n v="1"/>
    <n v="347.91"/>
    <n v="738.74"/>
    <x v="1"/>
    <x v="0"/>
    <x v="0"/>
    <s v="App Experience"/>
    <x v="2"/>
  </r>
  <r>
    <n v="1911064507"/>
    <x v="1883"/>
    <s v="40055711"/>
    <n v="500633"/>
    <x v="51"/>
    <x v="11"/>
    <n v="0"/>
    <n v="2"/>
    <n v="154.5"/>
    <n v="4031.66"/>
    <x v="1"/>
    <x v="0"/>
    <x v="2"/>
    <s v="App Experience"/>
    <x v="1"/>
  </r>
  <r>
    <n v="6438392384"/>
    <x v="1884"/>
    <s v="29562072"/>
    <n v="654623"/>
    <x v="51"/>
    <x v="11"/>
    <n v="0"/>
    <n v="1"/>
    <n v="422.14"/>
    <n v="999.78"/>
    <x v="2"/>
    <x v="0"/>
    <x v="3"/>
    <s v="Delivery"/>
    <x v="2"/>
  </r>
  <r>
    <n v="5859840400"/>
    <x v="1885"/>
    <s v="5754255"/>
    <n v="552883"/>
    <x v="51"/>
    <x v="11"/>
    <n v="0"/>
    <n v="3"/>
    <n v="888.16"/>
    <n v="647.86"/>
    <x v="1"/>
    <x v="0"/>
    <x v="2"/>
    <s v="Product Quality"/>
    <x v="1"/>
  </r>
  <r>
    <n v="7640576778"/>
    <x v="1886"/>
    <s v="83236183"/>
    <n v="305754"/>
    <x v="51"/>
    <x v="11"/>
    <n v="0"/>
    <n v="3"/>
    <n v="979.99"/>
    <n v="5011.05"/>
    <x v="2"/>
    <x v="1"/>
    <x v="2"/>
    <s v="Product Quality"/>
    <x v="1"/>
  </r>
  <r>
    <n v="5453475937"/>
    <x v="1887"/>
    <s v="1719710"/>
    <n v="131748"/>
    <x v="51"/>
    <x v="11"/>
    <n v="0"/>
    <n v="1"/>
    <n v="81.349999999999994"/>
    <n v="3217.91"/>
    <x v="0"/>
    <x v="0"/>
    <x v="2"/>
    <s v="App Experience"/>
    <x v="1"/>
  </r>
  <r>
    <n v="653610300"/>
    <x v="1888"/>
    <s v="78394303"/>
    <n v="684939"/>
    <x v="51"/>
    <x v="11"/>
    <n v="0"/>
    <n v="1"/>
    <n v="727.95"/>
    <n v="1829.29"/>
    <x v="3"/>
    <x v="0"/>
    <x v="3"/>
    <s v="Product Quality"/>
    <x v="2"/>
  </r>
  <r>
    <n v="730299055"/>
    <x v="1889"/>
    <s v="16400639"/>
    <n v="679321"/>
    <x v="51"/>
    <x v="11"/>
    <n v="0"/>
    <n v="1"/>
    <n v="738.46"/>
    <n v="2760.39"/>
    <x v="3"/>
    <x v="0"/>
    <x v="3"/>
    <s v="Delivery"/>
    <x v="2"/>
  </r>
  <r>
    <n v="8396250231"/>
    <x v="1890"/>
    <s v="46088132"/>
    <n v="721521"/>
    <x v="51"/>
    <x v="11"/>
    <n v="0"/>
    <n v="2"/>
    <n v="417.39"/>
    <n v="242.57"/>
    <x v="3"/>
    <x v="2"/>
    <x v="1"/>
    <s v="App Experience"/>
    <x v="0"/>
  </r>
  <r>
    <n v="8556969682"/>
    <x v="1891"/>
    <s v="48228547"/>
    <n v="532965"/>
    <x v="51"/>
    <x v="11"/>
    <n v="0"/>
    <n v="1"/>
    <n v="307.23"/>
    <n v="2606.5300000000002"/>
    <x v="1"/>
    <x v="0"/>
    <x v="1"/>
    <s v="Delivery"/>
    <x v="0"/>
  </r>
  <r>
    <n v="7159670875"/>
    <x v="1892"/>
    <s v="37691544"/>
    <n v="684939"/>
    <x v="51"/>
    <x v="11"/>
    <n v="0"/>
    <n v="3"/>
    <n v="727.95"/>
    <n v="1405.86"/>
    <x v="2"/>
    <x v="2"/>
    <x v="1"/>
    <s v="Product Quality"/>
    <x v="1"/>
  </r>
  <r>
    <n v="4922278509"/>
    <x v="1893"/>
    <s v="76533277"/>
    <n v="644847"/>
    <x v="51"/>
    <x v="11"/>
    <n v="0"/>
    <n v="2"/>
    <n v="622.80999999999995"/>
    <n v="2552.4499999999998"/>
    <x v="3"/>
    <x v="0"/>
    <x v="2"/>
    <s v="Delivery"/>
    <x v="1"/>
  </r>
  <r>
    <n v="8151274002"/>
    <x v="1894"/>
    <s v="91550885"/>
    <n v="34186"/>
    <x v="51"/>
    <x v="11"/>
    <n v="0"/>
    <n v="2"/>
    <n v="925.65"/>
    <n v="2737.59"/>
    <x v="0"/>
    <x v="0"/>
    <x v="0"/>
    <s v="Customer Service"/>
    <x v="2"/>
  </r>
  <r>
    <n v="5373978100"/>
    <x v="1895"/>
    <s v="82179338"/>
    <n v="433521"/>
    <x v="51"/>
    <x v="11"/>
    <n v="0"/>
    <n v="3"/>
    <n v="321.33"/>
    <n v="2675.69"/>
    <x v="3"/>
    <x v="0"/>
    <x v="1"/>
    <s v="Product Quality"/>
    <x v="0"/>
  </r>
  <r>
    <n v="6210207010"/>
    <x v="1896"/>
    <s v="1601161"/>
    <n v="859361"/>
    <x v="51"/>
    <x v="11"/>
    <n v="0"/>
    <n v="1"/>
    <n v="432.39"/>
    <n v="1553.52"/>
    <x v="1"/>
    <x v="0"/>
    <x v="1"/>
    <s v="App Experience"/>
    <x v="1"/>
  </r>
  <r>
    <n v="1837403174"/>
    <x v="1897"/>
    <s v="84993732"/>
    <n v="14145"/>
    <x v="51"/>
    <x v="11"/>
    <n v="0"/>
    <n v="3"/>
    <n v="630.84"/>
    <n v="849.48"/>
    <x v="2"/>
    <x v="0"/>
    <x v="0"/>
    <s v="Delivery"/>
    <x v="2"/>
  </r>
  <r>
    <n v="1148265823"/>
    <x v="1898"/>
    <s v="21809858"/>
    <n v="542300"/>
    <x v="51"/>
    <x v="11"/>
    <n v="0"/>
    <n v="3"/>
    <n v="255.35"/>
    <n v="1198.97"/>
    <x v="1"/>
    <x v="0"/>
    <x v="2"/>
    <s v="Product Quality"/>
    <x v="1"/>
  </r>
  <r>
    <n v="8472487149"/>
    <x v="1899"/>
    <s v="74761384"/>
    <n v="837480"/>
    <x v="51"/>
    <x v="11"/>
    <n v="0"/>
    <n v="2"/>
    <n v="217.4"/>
    <n v="1484.96"/>
    <x v="0"/>
    <x v="2"/>
    <x v="2"/>
    <s v="Product Quality"/>
    <x v="1"/>
  </r>
  <r>
    <n v="9111535172"/>
    <x v="1900"/>
    <s v="9274874"/>
    <n v="784673"/>
    <x v="51"/>
    <x v="11"/>
    <n v="0"/>
    <n v="1"/>
    <n v="491.39"/>
    <n v="354.52"/>
    <x v="3"/>
    <x v="0"/>
    <x v="2"/>
    <s v="Delivery"/>
    <x v="1"/>
  </r>
  <r>
    <n v="6558001978"/>
    <x v="1901"/>
    <s v="88520326"/>
    <n v="478531"/>
    <x v="51"/>
    <x v="11"/>
    <n v="0"/>
    <n v="3"/>
    <n v="825.46"/>
    <n v="1177.6400000000001"/>
    <x v="0"/>
    <x v="0"/>
    <x v="1"/>
    <s v="Product Quality"/>
    <x v="1"/>
  </r>
  <r>
    <n v="2762095386"/>
    <x v="1902"/>
    <s v="84066402"/>
    <n v="623234"/>
    <x v="51"/>
    <x v="11"/>
    <n v="0"/>
    <n v="2"/>
    <n v="329.79"/>
    <n v="786.85"/>
    <x v="1"/>
    <x v="0"/>
    <x v="0"/>
    <s v="Customer Service"/>
    <x v="0"/>
  </r>
  <r>
    <n v="2406325099"/>
    <x v="1903"/>
    <s v="31718565"/>
    <n v="734789"/>
    <x v="51"/>
    <x v="11"/>
    <n v="0"/>
    <n v="3"/>
    <n v="395.82"/>
    <n v="1623.98"/>
    <x v="2"/>
    <x v="2"/>
    <x v="1"/>
    <s v="Product Quality"/>
    <x v="1"/>
  </r>
  <r>
    <n v="4274182127"/>
    <x v="1904"/>
    <s v="22020776"/>
    <n v="798639"/>
    <x v="51"/>
    <x v="11"/>
    <n v="0"/>
    <n v="2"/>
    <n v="211.25"/>
    <n v="4992.1499999999996"/>
    <x v="3"/>
    <x v="0"/>
    <x v="2"/>
    <s v="Customer Service"/>
    <x v="1"/>
  </r>
  <r>
    <n v="7271609994"/>
    <x v="1905"/>
    <s v="11616535"/>
    <n v="425341"/>
    <x v="51"/>
    <x v="11"/>
    <n v="0"/>
    <n v="3"/>
    <n v="486.28"/>
    <n v="3007.32"/>
    <x v="1"/>
    <x v="0"/>
    <x v="0"/>
    <s v="Product Quality"/>
    <x v="0"/>
  </r>
  <r>
    <n v="9182539734"/>
    <x v="1906"/>
    <s v="66359719"/>
    <n v="557908"/>
    <x v="51"/>
    <x v="11"/>
    <n v="0"/>
    <n v="3"/>
    <n v="942.37"/>
    <n v="1557.06"/>
    <x v="0"/>
    <x v="0"/>
    <x v="0"/>
    <s v="App Experience"/>
    <x v="2"/>
  </r>
  <r>
    <n v="7891517071"/>
    <x v="1907"/>
    <s v="78412820"/>
    <n v="56589"/>
    <x v="51"/>
    <x v="11"/>
    <n v="0"/>
    <n v="1"/>
    <n v="517.77"/>
    <n v="2474.5"/>
    <x v="0"/>
    <x v="2"/>
    <x v="1"/>
    <s v="Customer Service"/>
    <x v="1"/>
  </r>
  <r>
    <n v="3666182849"/>
    <x v="1908"/>
    <s v="63793401"/>
    <n v="51036"/>
    <x v="51"/>
    <x v="11"/>
    <n v="0"/>
    <n v="1"/>
    <n v="931.61"/>
    <n v="856.05"/>
    <x v="1"/>
    <x v="0"/>
    <x v="2"/>
    <s v="App Experience"/>
    <x v="1"/>
  </r>
  <r>
    <n v="8724590445"/>
    <x v="1909"/>
    <s v="10729474"/>
    <n v="741341"/>
    <x v="51"/>
    <x v="11"/>
    <n v="0"/>
    <n v="1"/>
    <n v="923.84"/>
    <n v="1934.86"/>
    <x v="1"/>
    <x v="0"/>
    <x v="3"/>
    <s v="Delivery"/>
    <x v="2"/>
  </r>
  <r>
    <n v="7919863938"/>
    <x v="1910"/>
    <s v="4378755"/>
    <n v="945635"/>
    <x v="51"/>
    <x v="11"/>
    <n v="0"/>
    <n v="3"/>
    <n v="778.9"/>
    <n v="1024.3699999999999"/>
    <x v="2"/>
    <x v="0"/>
    <x v="1"/>
    <s v="Delivery"/>
    <x v="0"/>
  </r>
  <r>
    <n v="3545539999"/>
    <x v="1911"/>
    <s v="49449238"/>
    <n v="287070"/>
    <x v="51"/>
    <x v="11"/>
    <n v="0"/>
    <n v="1"/>
    <n v="443.17"/>
    <n v="3469.35"/>
    <x v="0"/>
    <x v="1"/>
    <x v="2"/>
    <s v="Delivery"/>
    <x v="1"/>
  </r>
  <r>
    <n v="7463392603"/>
    <x v="1912"/>
    <s v="46684081"/>
    <n v="812607"/>
    <x v="51"/>
    <x v="11"/>
    <n v="0"/>
    <n v="3"/>
    <n v="416.65"/>
    <n v="1131.5999999999999"/>
    <x v="1"/>
    <x v="2"/>
    <x v="1"/>
    <s v="Delivery"/>
    <x v="0"/>
  </r>
  <r>
    <n v="7296733293"/>
    <x v="1913"/>
    <s v="86715467"/>
    <n v="615545"/>
    <x v="51"/>
    <x v="11"/>
    <n v="0"/>
    <n v="3"/>
    <n v="448.16"/>
    <n v="3845.82"/>
    <x v="2"/>
    <x v="2"/>
    <x v="2"/>
    <s v="Delivery"/>
    <x v="1"/>
  </r>
  <r>
    <n v="7118924734"/>
    <x v="1914"/>
    <s v="66310963"/>
    <n v="552496"/>
    <x v="51"/>
    <x v="11"/>
    <n v="0"/>
    <n v="2"/>
    <n v="508"/>
    <n v="3580.46"/>
    <x v="2"/>
    <x v="0"/>
    <x v="1"/>
    <s v="Product Quality"/>
    <x v="1"/>
  </r>
  <r>
    <n v="2529809156"/>
    <x v="1915"/>
    <s v="71905368"/>
    <n v="513199"/>
    <x v="51"/>
    <x v="11"/>
    <n v="0"/>
    <n v="1"/>
    <n v="422.23"/>
    <n v="2728.49"/>
    <x v="1"/>
    <x v="2"/>
    <x v="3"/>
    <s v="Customer Service"/>
    <x v="2"/>
  </r>
  <r>
    <n v="2216699744"/>
    <x v="1916"/>
    <s v="5540556"/>
    <n v="807452"/>
    <x v="51"/>
    <x v="11"/>
    <n v="0"/>
    <n v="2"/>
    <n v="144.19"/>
    <n v="939.55"/>
    <x v="3"/>
    <x v="0"/>
    <x v="0"/>
    <s v="Product Quality"/>
    <x v="0"/>
  </r>
  <r>
    <n v="8257221712"/>
    <x v="1917"/>
    <s v="5277675"/>
    <n v="677542"/>
    <x v="51"/>
    <x v="11"/>
    <n v="0"/>
    <n v="2"/>
    <n v="212.61"/>
    <n v="140.80000000000001"/>
    <x v="0"/>
    <x v="2"/>
    <x v="3"/>
    <s v="Product Quality"/>
    <x v="2"/>
  </r>
  <r>
    <n v="1357352531"/>
    <x v="1918"/>
    <s v="9246851"/>
    <n v="799952"/>
    <x v="51"/>
    <x v="11"/>
    <n v="0"/>
    <n v="2"/>
    <n v="922.64"/>
    <n v="4202.96"/>
    <x v="2"/>
    <x v="0"/>
    <x v="0"/>
    <s v="App Experience"/>
    <x v="0"/>
  </r>
  <r>
    <n v="2108138590"/>
    <x v="1919"/>
    <s v="67918495"/>
    <n v="602241"/>
    <x v="51"/>
    <x v="11"/>
    <n v="0"/>
    <n v="2"/>
    <n v="976.55"/>
    <n v="1181.3599999999999"/>
    <x v="1"/>
    <x v="2"/>
    <x v="0"/>
    <s v="App Experience"/>
    <x v="2"/>
  </r>
  <r>
    <n v="5648212121"/>
    <x v="1920"/>
    <s v="37633848"/>
    <n v="41853"/>
    <x v="51"/>
    <x v="11"/>
    <n v="0"/>
    <n v="1"/>
    <n v="910.44"/>
    <n v="3820.42"/>
    <x v="3"/>
    <x v="0"/>
    <x v="3"/>
    <s v="Customer Service"/>
    <x v="2"/>
  </r>
  <r>
    <n v="3951878528"/>
    <x v="1921"/>
    <s v="28458746"/>
    <n v="949818"/>
    <x v="51"/>
    <x v="11"/>
    <n v="0"/>
    <n v="1"/>
    <n v="483.05"/>
    <n v="372.99"/>
    <x v="2"/>
    <x v="2"/>
    <x v="4"/>
    <s v="Product Quality"/>
    <x v="1"/>
  </r>
  <r>
    <n v="8310385249"/>
    <x v="1922"/>
    <s v="97315135"/>
    <n v="39154"/>
    <x v="51"/>
    <x v="11"/>
    <n v="0"/>
    <n v="1"/>
    <n v="946.86"/>
    <n v="1439.56"/>
    <x v="0"/>
    <x v="0"/>
    <x v="4"/>
    <s v="App Experience"/>
    <x v="1"/>
  </r>
  <r>
    <n v="7513562596"/>
    <x v="1923"/>
    <s v="88130777"/>
    <n v="144124"/>
    <x v="51"/>
    <x v="11"/>
    <n v="0"/>
    <n v="1"/>
    <n v="162.66999999999999"/>
    <n v="909.62"/>
    <x v="0"/>
    <x v="0"/>
    <x v="0"/>
    <s v="App Experience"/>
    <x v="2"/>
  </r>
  <r>
    <n v="6304586678"/>
    <x v="1924"/>
    <s v="38496400"/>
    <n v="679321"/>
    <x v="51"/>
    <x v="11"/>
    <n v="0"/>
    <n v="3"/>
    <n v="738.46"/>
    <n v="1823.12"/>
    <x v="1"/>
    <x v="0"/>
    <x v="4"/>
    <s v="Delivery"/>
    <x v="1"/>
  </r>
  <r>
    <n v="5222812863"/>
    <x v="1925"/>
    <s v="65294340"/>
    <n v="451812"/>
    <x v="51"/>
    <x v="11"/>
    <n v="0"/>
    <n v="1"/>
    <n v="530.85"/>
    <n v="1608.38"/>
    <x v="1"/>
    <x v="0"/>
    <x v="0"/>
    <s v="Product Quality"/>
    <x v="0"/>
  </r>
  <r>
    <n v="5393039591"/>
    <x v="1926"/>
    <s v="40419593"/>
    <n v="378230"/>
    <x v="51"/>
    <x v="11"/>
    <n v="0"/>
    <n v="1"/>
    <n v="166.42"/>
    <n v="225.21"/>
    <x v="1"/>
    <x v="0"/>
    <x v="3"/>
    <s v="Delivery"/>
    <x v="2"/>
  </r>
  <r>
    <n v="6708586922"/>
    <x v="1927"/>
    <s v="91072336"/>
    <n v="799952"/>
    <x v="51"/>
    <x v="11"/>
    <n v="0"/>
    <n v="3"/>
    <n v="922.64"/>
    <n v="1435.7"/>
    <x v="1"/>
    <x v="2"/>
    <x v="1"/>
    <s v="Customer Service"/>
    <x v="1"/>
  </r>
  <r>
    <n v="3177552965"/>
    <x v="1928"/>
    <s v="99231937"/>
    <n v="328457"/>
    <x v="51"/>
    <x v="11"/>
    <n v="0"/>
    <n v="2"/>
    <n v="858.57"/>
    <n v="3176.5"/>
    <x v="3"/>
    <x v="0"/>
    <x v="3"/>
    <s v="Delivery"/>
    <x v="2"/>
  </r>
  <r>
    <n v="607125614"/>
    <x v="1929"/>
    <s v="55425478"/>
    <n v="661577"/>
    <x v="51"/>
    <x v="11"/>
    <n v="0"/>
    <n v="3"/>
    <n v="720.95"/>
    <n v="3303.42"/>
    <x v="0"/>
    <x v="1"/>
    <x v="0"/>
    <s v="Product Quality"/>
    <x v="0"/>
  </r>
  <r>
    <n v="139417019"/>
    <x v="1930"/>
    <s v="75566105"/>
    <n v="992178"/>
    <x v="51"/>
    <x v="11"/>
    <n v="0"/>
    <n v="1"/>
    <n v="632.42999999999995"/>
    <n v="561.59"/>
    <x v="1"/>
    <x v="0"/>
    <x v="1"/>
    <s v="Product Quality"/>
    <x v="0"/>
  </r>
  <r>
    <n v="1893231742"/>
    <x v="1931"/>
    <s v="51661209"/>
    <n v="913428"/>
    <x v="51"/>
    <x v="11"/>
    <n v="0"/>
    <n v="2"/>
    <n v="392.22"/>
    <n v="4078"/>
    <x v="0"/>
    <x v="0"/>
    <x v="0"/>
    <s v="Product Quality"/>
    <x v="2"/>
  </r>
  <r>
    <n v="3580010065"/>
    <x v="1932"/>
    <s v="95590889"/>
    <n v="89084"/>
    <x v="51"/>
    <x v="11"/>
    <n v="0"/>
    <n v="3"/>
    <n v="598.83000000000004"/>
    <n v="3658.91"/>
    <x v="1"/>
    <x v="0"/>
    <x v="0"/>
    <s v="App Experience"/>
    <x v="0"/>
  </r>
  <r>
    <n v="962319394"/>
    <x v="1933"/>
    <s v="44723662"/>
    <n v="876139"/>
    <x v="51"/>
    <x v="11"/>
    <n v="0"/>
    <n v="1"/>
    <n v="415.75"/>
    <n v="1246.94"/>
    <x v="0"/>
    <x v="1"/>
    <x v="0"/>
    <s v="Product Quality"/>
    <x v="2"/>
  </r>
  <r>
    <n v="8321726382"/>
    <x v="1934"/>
    <s v="82918668"/>
    <n v="970529"/>
    <x v="51"/>
    <x v="11"/>
    <n v="0"/>
    <n v="2"/>
    <n v="827.44"/>
    <n v="1787.9"/>
    <x v="1"/>
    <x v="0"/>
    <x v="0"/>
    <s v="Delivery"/>
    <x v="0"/>
  </r>
  <r>
    <n v="1485682761"/>
    <x v="1935"/>
    <s v="70363568"/>
    <n v="70969"/>
    <x v="51"/>
    <x v="11"/>
    <n v="0"/>
    <n v="3"/>
    <n v="631.70000000000005"/>
    <n v="217.5"/>
    <x v="2"/>
    <x v="0"/>
    <x v="3"/>
    <s v="App Experience"/>
    <x v="2"/>
  </r>
  <r>
    <n v="5008756947"/>
    <x v="1936"/>
    <s v="73661993"/>
    <n v="36412"/>
    <x v="51"/>
    <x v="11"/>
    <n v="0"/>
    <n v="1"/>
    <n v="397.68"/>
    <n v="504.2"/>
    <x v="1"/>
    <x v="0"/>
    <x v="2"/>
    <s v="Customer Service"/>
    <x v="1"/>
  </r>
  <r>
    <n v="1334996274"/>
    <x v="1937"/>
    <s v="11493380"/>
    <n v="771228"/>
    <x v="51"/>
    <x v="11"/>
    <n v="0"/>
    <n v="3"/>
    <n v="83.18"/>
    <n v="1261.7"/>
    <x v="3"/>
    <x v="0"/>
    <x v="3"/>
    <s v="Customer Service"/>
    <x v="2"/>
  </r>
  <r>
    <n v="2914506024"/>
    <x v="1938"/>
    <s v="31940833"/>
    <n v="274207"/>
    <x v="51"/>
    <x v="11"/>
    <n v="0"/>
    <n v="1"/>
    <n v="328.51"/>
    <n v="2230.61"/>
    <x v="1"/>
    <x v="0"/>
    <x v="2"/>
    <s v="App Experience"/>
    <x v="1"/>
  </r>
  <r>
    <n v="8811831663"/>
    <x v="1939"/>
    <s v="74682740"/>
    <n v="136533"/>
    <x v="51"/>
    <x v="11"/>
    <n v="0"/>
    <n v="3"/>
    <n v="826.21"/>
    <n v="1254.05"/>
    <x v="3"/>
    <x v="0"/>
    <x v="4"/>
    <s v="Product Quality"/>
    <x v="1"/>
  </r>
  <r>
    <n v="875427533"/>
    <x v="1940"/>
    <s v="10686446"/>
    <n v="669378"/>
    <x v="51"/>
    <x v="11"/>
    <n v="0"/>
    <n v="3"/>
    <n v="212.14"/>
    <n v="2505.6"/>
    <x v="2"/>
    <x v="1"/>
    <x v="2"/>
    <s v="Product Quality"/>
    <x v="1"/>
  </r>
  <r>
    <n v="5865390748"/>
    <x v="1941"/>
    <s v="30042971"/>
    <n v="700048"/>
    <x v="51"/>
    <x v="11"/>
    <n v="0"/>
    <n v="3"/>
    <n v="141.28"/>
    <n v="3835.46"/>
    <x v="1"/>
    <x v="0"/>
    <x v="0"/>
    <s v="Customer Service"/>
    <x v="2"/>
  </r>
  <r>
    <n v="4054828941"/>
    <x v="1942"/>
    <s v="99893898"/>
    <n v="77308"/>
    <x v="51"/>
    <x v="11"/>
    <n v="0"/>
    <n v="1"/>
    <n v="223.27"/>
    <n v="2497.98"/>
    <x v="1"/>
    <x v="2"/>
    <x v="0"/>
    <s v="Delivery"/>
    <x v="2"/>
  </r>
  <r>
    <n v="1257568604"/>
    <x v="1943"/>
    <s v="9981089"/>
    <n v="839170"/>
    <x v="51"/>
    <x v="11"/>
    <n v="0"/>
    <n v="1"/>
    <n v="481.63"/>
    <n v="1937.41"/>
    <x v="0"/>
    <x v="0"/>
    <x v="1"/>
    <s v="Customer Service"/>
    <x v="1"/>
  </r>
  <r>
    <n v="2738862626"/>
    <x v="1944"/>
    <s v="56572297"/>
    <n v="34200"/>
    <x v="51"/>
    <x v="11"/>
    <n v="0"/>
    <n v="1"/>
    <n v="319.8"/>
    <n v="2563.4"/>
    <x v="3"/>
    <x v="1"/>
    <x v="1"/>
    <s v="Product Quality"/>
    <x v="1"/>
  </r>
  <r>
    <n v="7352532839"/>
    <x v="1945"/>
    <s v="9738801"/>
    <n v="313754"/>
    <x v="51"/>
    <x v="11"/>
    <n v="0"/>
    <n v="3"/>
    <n v="136.6"/>
    <n v="2184.8000000000002"/>
    <x v="2"/>
    <x v="0"/>
    <x v="3"/>
    <s v="Customer Service"/>
    <x v="2"/>
  </r>
  <r>
    <n v="520221662"/>
    <x v="1946"/>
    <s v="53025962"/>
    <n v="57405"/>
    <x v="51"/>
    <x v="11"/>
    <n v="0"/>
    <n v="1"/>
    <n v="607.66999999999996"/>
    <n v="3252.54"/>
    <x v="3"/>
    <x v="0"/>
    <x v="1"/>
    <s v="Customer Service"/>
    <x v="0"/>
  </r>
  <r>
    <n v="7818925535"/>
    <x v="1947"/>
    <s v="45477575"/>
    <n v="848226"/>
    <x v="51"/>
    <x v="11"/>
    <n v="0"/>
    <n v="1"/>
    <n v="209.59"/>
    <n v="2912.9"/>
    <x v="3"/>
    <x v="0"/>
    <x v="4"/>
    <s v="Product Quality"/>
    <x v="1"/>
  </r>
  <r>
    <n v="3476023750"/>
    <x v="1948"/>
    <s v="43990799"/>
    <n v="925482"/>
    <x v="51"/>
    <x v="11"/>
    <n v="0"/>
    <n v="1"/>
    <n v="475.04"/>
    <n v="3505.44"/>
    <x v="3"/>
    <x v="0"/>
    <x v="0"/>
    <s v="Delivery"/>
    <x v="2"/>
  </r>
  <r>
    <n v="8945838922"/>
    <x v="1949"/>
    <s v="13415362"/>
    <n v="114414"/>
    <x v="51"/>
    <x v="11"/>
    <n v="0"/>
    <n v="3"/>
    <n v="832.06"/>
    <n v="1609.53"/>
    <x v="0"/>
    <x v="0"/>
    <x v="4"/>
    <s v="Product Quality"/>
    <x v="1"/>
  </r>
  <r>
    <n v="2233053313"/>
    <x v="1950"/>
    <s v="15830066"/>
    <n v="222892"/>
    <x v="51"/>
    <x v="11"/>
    <n v="0"/>
    <n v="2"/>
    <n v="869.22"/>
    <n v="2419.41"/>
    <x v="0"/>
    <x v="0"/>
    <x v="1"/>
    <s v="Customer Service"/>
    <x v="0"/>
  </r>
  <r>
    <n v="1844073851"/>
    <x v="1951"/>
    <s v="38808614"/>
    <n v="799688"/>
    <x v="51"/>
    <x v="11"/>
    <n v="0"/>
    <n v="2"/>
    <n v="309.62"/>
    <n v="3496.85"/>
    <x v="2"/>
    <x v="0"/>
    <x v="2"/>
    <s v="App Experience"/>
    <x v="1"/>
  </r>
  <r>
    <n v="8348125769"/>
    <x v="1952"/>
    <s v="29584848"/>
    <n v="707935"/>
    <x v="51"/>
    <x v="11"/>
    <n v="0"/>
    <n v="3"/>
    <n v="820.9"/>
    <n v="3498.69"/>
    <x v="1"/>
    <x v="1"/>
    <x v="0"/>
    <s v="Product Quality"/>
    <x v="2"/>
  </r>
  <r>
    <n v="8475818223"/>
    <x v="1953"/>
    <s v="12832151"/>
    <n v="721521"/>
    <x v="51"/>
    <x v="11"/>
    <n v="0"/>
    <n v="2"/>
    <n v="417.39"/>
    <n v="3876.19"/>
    <x v="2"/>
    <x v="2"/>
    <x v="1"/>
    <s v="App Experience"/>
    <x v="0"/>
  </r>
  <r>
    <n v="4270941188"/>
    <x v="1954"/>
    <s v="47274329"/>
    <n v="34200"/>
    <x v="51"/>
    <x v="11"/>
    <n v="0"/>
    <n v="1"/>
    <n v="319.8"/>
    <n v="1781.72"/>
    <x v="3"/>
    <x v="0"/>
    <x v="2"/>
    <s v="Product Quality"/>
    <x v="1"/>
  </r>
  <r>
    <n v="2611200126"/>
    <x v="1955"/>
    <s v="91448742"/>
    <n v="679865"/>
    <x v="51"/>
    <x v="11"/>
    <n v="0"/>
    <n v="1"/>
    <n v="347.91"/>
    <n v="469.82"/>
    <x v="3"/>
    <x v="0"/>
    <x v="2"/>
    <s v="App Experience"/>
    <x v="1"/>
  </r>
  <r>
    <n v="8573833987"/>
    <x v="1956"/>
    <s v="12988801"/>
    <n v="654297"/>
    <x v="51"/>
    <x v="11"/>
    <n v="0"/>
    <n v="3"/>
    <n v="13.25"/>
    <n v="4027.79"/>
    <x v="1"/>
    <x v="0"/>
    <x v="0"/>
    <s v="App Experience"/>
    <x v="2"/>
  </r>
  <r>
    <n v="2979246068"/>
    <x v="1957"/>
    <s v="61763552"/>
    <n v="361361"/>
    <x v="51"/>
    <x v="11"/>
    <n v="0"/>
    <n v="3"/>
    <n v="826.21"/>
    <n v="2722.28"/>
    <x v="3"/>
    <x v="2"/>
    <x v="1"/>
    <s v="Delivery"/>
    <x v="0"/>
  </r>
  <r>
    <n v="6779895105"/>
    <x v="1958"/>
    <s v="64535602"/>
    <n v="112390"/>
    <x v="51"/>
    <x v="11"/>
    <n v="0"/>
    <n v="3"/>
    <n v="877.98"/>
    <n v="3231.88"/>
    <x v="0"/>
    <x v="0"/>
    <x v="3"/>
    <s v="Delivery"/>
    <x v="2"/>
  </r>
  <r>
    <n v="1731478314"/>
    <x v="1959"/>
    <s v="67215939"/>
    <n v="6405"/>
    <x v="51"/>
    <x v="11"/>
    <n v="0"/>
    <n v="2"/>
    <n v="236.51"/>
    <n v="4467.79"/>
    <x v="2"/>
    <x v="1"/>
    <x v="4"/>
    <s v="App Experience"/>
    <x v="1"/>
  </r>
  <r>
    <n v="3692405872"/>
    <x v="1960"/>
    <s v="41878908"/>
    <n v="661577"/>
    <x v="51"/>
    <x v="11"/>
    <n v="0"/>
    <n v="3"/>
    <n v="720.95"/>
    <n v="941.19"/>
    <x v="3"/>
    <x v="0"/>
    <x v="1"/>
    <s v="App Experience"/>
    <x v="0"/>
  </r>
  <r>
    <n v="8853713324"/>
    <x v="1602"/>
    <s v="58505903"/>
    <n v="799688"/>
    <x v="51"/>
    <x v="11"/>
    <n v="0"/>
    <n v="2"/>
    <n v="309.62"/>
    <n v="1163.18"/>
    <x v="2"/>
    <x v="0"/>
    <x v="0"/>
    <s v="App Experience"/>
    <x v="0"/>
  </r>
  <r>
    <n v="979766779"/>
    <x v="1961"/>
    <s v="57081917"/>
    <n v="784673"/>
    <x v="51"/>
    <x v="11"/>
    <n v="0"/>
    <n v="3"/>
    <n v="491.39"/>
    <n v="2428.41"/>
    <x v="2"/>
    <x v="0"/>
    <x v="4"/>
    <s v="Product Quality"/>
    <x v="1"/>
  </r>
  <r>
    <n v="5709672475"/>
    <x v="1962"/>
    <s v="16543242"/>
    <n v="91670"/>
    <x v="51"/>
    <x v="11"/>
    <n v="0"/>
    <n v="2"/>
    <n v="439.24"/>
    <n v="895.76"/>
    <x v="1"/>
    <x v="0"/>
    <x v="2"/>
    <s v="Delivery"/>
    <x v="1"/>
  </r>
  <r>
    <n v="3855709201"/>
    <x v="1963"/>
    <s v="13651980"/>
    <n v="820973"/>
    <x v="51"/>
    <x v="11"/>
    <n v="0"/>
    <n v="3"/>
    <n v="114.52"/>
    <n v="1013.9"/>
    <x v="1"/>
    <x v="1"/>
    <x v="0"/>
    <s v="Product Quality"/>
    <x v="2"/>
  </r>
  <r>
    <n v="6861065282"/>
    <x v="1964"/>
    <s v="57523973"/>
    <n v="832348"/>
    <x v="51"/>
    <x v="11"/>
    <n v="0"/>
    <n v="3"/>
    <n v="831.43"/>
    <n v="310.69"/>
    <x v="1"/>
    <x v="1"/>
    <x v="0"/>
    <s v="Customer Service"/>
    <x v="0"/>
  </r>
  <r>
    <n v="7919724613"/>
    <x v="1965"/>
    <s v="81200164"/>
    <n v="112390"/>
    <x v="51"/>
    <x v="11"/>
    <n v="0"/>
    <n v="1"/>
    <n v="877.98"/>
    <n v="2379.8200000000002"/>
    <x v="0"/>
    <x v="1"/>
    <x v="0"/>
    <s v="Delivery"/>
    <x v="0"/>
  </r>
  <r>
    <n v="7882742057"/>
    <x v="1966"/>
    <s v="32293017"/>
    <n v="365133"/>
    <x v="51"/>
    <x v="11"/>
    <n v="0"/>
    <n v="1"/>
    <n v="915.45"/>
    <n v="612.04"/>
    <x v="2"/>
    <x v="0"/>
    <x v="0"/>
    <s v="Delivery"/>
    <x v="2"/>
  </r>
  <r>
    <n v="1929002406"/>
    <x v="1967"/>
    <s v="67538982"/>
    <n v="516376"/>
    <x v="51"/>
    <x v="11"/>
    <n v="0"/>
    <n v="3"/>
    <n v="877.43"/>
    <n v="2088.54"/>
    <x v="0"/>
    <x v="0"/>
    <x v="1"/>
    <s v="Delivery"/>
    <x v="1"/>
  </r>
  <r>
    <n v="2458349464"/>
    <x v="1968"/>
    <s v="99714944"/>
    <n v="187399"/>
    <x v="51"/>
    <x v="11"/>
    <n v="0"/>
    <n v="2"/>
    <n v="53.49"/>
    <n v="888.12"/>
    <x v="3"/>
    <x v="0"/>
    <x v="2"/>
    <s v="Product Quality"/>
    <x v="1"/>
  </r>
  <r>
    <n v="6608328221"/>
    <x v="1969"/>
    <s v="76020843"/>
    <n v="313754"/>
    <x v="51"/>
    <x v="11"/>
    <n v="0"/>
    <n v="1"/>
    <n v="136.6"/>
    <n v="2880.22"/>
    <x v="0"/>
    <x v="0"/>
    <x v="0"/>
    <s v="Product Quality"/>
    <x v="2"/>
  </r>
  <r>
    <n v="7736615348"/>
    <x v="1970"/>
    <s v="84161531"/>
    <n v="397973"/>
    <x v="51"/>
    <x v="11"/>
    <n v="0"/>
    <n v="3"/>
    <n v="728.73"/>
    <n v="2063.11"/>
    <x v="3"/>
    <x v="0"/>
    <x v="4"/>
    <s v="Product Quality"/>
    <x v="1"/>
  </r>
  <r>
    <n v="2591738507"/>
    <x v="1971"/>
    <s v="14705462"/>
    <n v="171602"/>
    <x v="51"/>
    <x v="11"/>
    <n v="0"/>
    <n v="2"/>
    <n v="883.44"/>
    <n v="4675.99"/>
    <x v="2"/>
    <x v="0"/>
    <x v="1"/>
    <s v="Product Quality"/>
    <x v="0"/>
  </r>
  <r>
    <n v="6751537971"/>
    <x v="1972"/>
    <s v="98444183"/>
    <n v="903336"/>
    <x v="51"/>
    <x v="11"/>
    <n v="0"/>
    <n v="3"/>
    <n v="551.88"/>
    <n v="307.23"/>
    <x v="2"/>
    <x v="0"/>
    <x v="0"/>
    <s v="Customer Service"/>
    <x v="2"/>
  </r>
  <r>
    <n v="9768154003"/>
    <x v="1973"/>
    <s v="88045094"/>
    <n v="11422"/>
    <x v="51"/>
    <x v="11"/>
    <n v="0"/>
    <n v="2"/>
    <n v="127.16"/>
    <n v="697.53"/>
    <x v="1"/>
    <x v="2"/>
    <x v="3"/>
    <s v="Delivery"/>
    <x v="2"/>
  </r>
  <r>
    <n v="5887288860"/>
    <x v="1974"/>
    <s v="40587811"/>
    <n v="146840"/>
    <x v="51"/>
    <x v="11"/>
    <n v="0"/>
    <n v="3"/>
    <n v="786.85"/>
    <n v="3395.38"/>
    <x v="0"/>
    <x v="0"/>
    <x v="0"/>
    <s v="Delivery"/>
    <x v="0"/>
  </r>
  <r>
    <n v="3559865135"/>
    <x v="1975"/>
    <s v="66310963"/>
    <n v="365132"/>
    <x v="51"/>
    <x v="11"/>
    <n v="0"/>
    <n v="3"/>
    <n v="229.38"/>
    <n v="2680.81"/>
    <x v="3"/>
    <x v="1"/>
    <x v="1"/>
    <s v="Product Quality"/>
    <x v="1"/>
  </r>
  <r>
    <n v="209044447"/>
    <x v="1976"/>
    <s v="2058037"/>
    <n v="757274"/>
    <x v="51"/>
    <x v="11"/>
    <n v="0"/>
    <n v="2"/>
    <n v="98.32"/>
    <n v="1039.47"/>
    <x v="0"/>
    <x v="0"/>
    <x v="0"/>
    <s v="Delivery"/>
    <x v="2"/>
  </r>
  <r>
    <n v="9643668734"/>
    <x v="1977"/>
    <s v="34835738"/>
    <n v="747801"/>
    <x v="51"/>
    <x v="11"/>
    <n v="0"/>
    <n v="2"/>
    <n v="277.76"/>
    <n v="2292.3200000000002"/>
    <x v="3"/>
    <x v="2"/>
    <x v="3"/>
    <s v="Delivery"/>
    <x v="2"/>
  </r>
  <r>
    <n v="6115465612"/>
    <x v="1978"/>
    <s v="12338529"/>
    <n v="767398"/>
    <x v="51"/>
    <x v="11"/>
    <n v="0"/>
    <n v="3"/>
    <n v="22.14"/>
    <n v="3025.66"/>
    <x v="3"/>
    <x v="0"/>
    <x v="1"/>
    <s v="App Experience"/>
    <x v="0"/>
  </r>
  <r>
    <n v="8493723088"/>
    <x v="1979"/>
    <s v="20238921"/>
    <n v="803607"/>
    <x v="51"/>
    <x v="11"/>
    <n v="0"/>
    <n v="1"/>
    <n v="949.73"/>
    <n v="2918.27"/>
    <x v="0"/>
    <x v="0"/>
    <x v="1"/>
    <s v="App Experience"/>
    <x v="0"/>
  </r>
  <r>
    <n v="6392024503"/>
    <x v="1980"/>
    <s v="75640174"/>
    <n v="451812"/>
    <x v="51"/>
    <x v="11"/>
    <n v="0"/>
    <n v="2"/>
    <n v="530.85"/>
    <n v="4108.93"/>
    <x v="3"/>
    <x v="0"/>
    <x v="0"/>
    <s v="Product Quality"/>
    <x v="2"/>
  </r>
  <r>
    <n v="9863468109"/>
    <x v="1981"/>
    <s v="73363613"/>
    <n v="256051"/>
    <x v="51"/>
    <x v="11"/>
    <n v="0"/>
    <n v="3"/>
    <n v="400.92"/>
    <n v="1394.71"/>
    <x v="1"/>
    <x v="0"/>
    <x v="0"/>
    <s v="Delivery"/>
    <x v="2"/>
  </r>
  <r>
    <n v="5448628635"/>
    <x v="1982"/>
    <s v="21658322"/>
    <n v="837480"/>
    <x v="51"/>
    <x v="11"/>
    <n v="0"/>
    <n v="3"/>
    <n v="217.4"/>
    <n v="545.35"/>
    <x v="3"/>
    <x v="0"/>
    <x v="0"/>
    <s v="Customer Service"/>
    <x v="2"/>
  </r>
  <r>
    <n v="3329455953"/>
    <x v="1983"/>
    <s v="31371112"/>
    <n v="34200"/>
    <x v="51"/>
    <x v="11"/>
    <n v="0"/>
    <n v="2"/>
    <n v="319.8"/>
    <n v="2339.17"/>
    <x v="2"/>
    <x v="0"/>
    <x v="4"/>
    <s v="Delivery"/>
    <x v="1"/>
  </r>
  <r>
    <n v="3584190892"/>
    <x v="1984"/>
    <s v="60974181"/>
    <n v="26060"/>
    <x v="51"/>
    <x v="11"/>
    <n v="0"/>
    <n v="3"/>
    <n v="342.94"/>
    <n v="160.07"/>
    <x v="1"/>
    <x v="0"/>
    <x v="0"/>
    <s v="Product Quality"/>
    <x v="0"/>
  </r>
  <r>
    <n v="9097056321"/>
    <x v="1985"/>
    <s v="16424635"/>
    <n v="540618"/>
    <x v="51"/>
    <x v="11"/>
    <n v="0"/>
    <n v="1"/>
    <n v="317.05"/>
    <n v="2739.54"/>
    <x v="2"/>
    <x v="0"/>
    <x v="3"/>
    <s v="Product Quality"/>
    <x v="2"/>
  </r>
  <r>
    <n v="525741957"/>
    <x v="1986"/>
    <s v="88866835"/>
    <n v="784673"/>
    <x v="51"/>
    <x v="11"/>
    <n v="0"/>
    <n v="2"/>
    <n v="491.39"/>
    <n v="3048.43"/>
    <x v="1"/>
    <x v="0"/>
    <x v="0"/>
    <s v="Customer Service"/>
    <x v="2"/>
  </r>
  <r>
    <n v="5387395051"/>
    <x v="1987"/>
    <s v="37095171"/>
    <n v="925482"/>
    <x v="51"/>
    <x v="11"/>
    <n v="0"/>
    <n v="2"/>
    <n v="475.04"/>
    <n v="1188.3499999999999"/>
    <x v="0"/>
    <x v="1"/>
    <x v="1"/>
    <s v="Delivery"/>
    <x v="0"/>
  </r>
  <r>
    <n v="6799246060"/>
    <x v="1988"/>
    <s v="6245778"/>
    <n v="803607"/>
    <x v="51"/>
    <x v="11"/>
    <n v="0"/>
    <n v="3"/>
    <n v="949.73"/>
    <n v="764.18"/>
    <x v="3"/>
    <x v="0"/>
    <x v="4"/>
    <s v="Delivery"/>
    <x v="1"/>
  </r>
  <r>
    <n v="8986314607"/>
    <x v="1989"/>
    <s v="11047835"/>
    <n v="700048"/>
    <x v="51"/>
    <x v="11"/>
    <n v="0"/>
    <n v="1"/>
    <n v="141.28"/>
    <n v="3422.97"/>
    <x v="0"/>
    <x v="0"/>
    <x v="0"/>
    <s v="Customer Service"/>
    <x v="2"/>
  </r>
  <r>
    <n v="1085912198"/>
    <x v="1990"/>
    <s v="93198324"/>
    <n v="697683"/>
    <x v="51"/>
    <x v="11"/>
    <n v="0"/>
    <n v="1"/>
    <n v="123.74"/>
    <n v="4058.84"/>
    <x v="0"/>
    <x v="0"/>
    <x v="1"/>
    <s v="Delivery"/>
    <x v="0"/>
  </r>
  <r>
    <n v="3423328091"/>
    <x v="1991"/>
    <s v="18935489"/>
    <n v="679321"/>
    <x v="51"/>
    <x v="11"/>
    <n v="0"/>
    <n v="2"/>
    <n v="738.46"/>
    <n v="1013.23"/>
    <x v="1"/>
    <x v="0"/>
    <x v="3"/>
    <s v="Customer Service"/>
    <x v="2"/>
  </r>
  <r>
    <n v="9848366909"/>
    <x v="1992"/>
    <s v="34281470"/>
    <n v="365132"/>
    <x v="51"/>
    <x v="11"/>
    <n v="0"/>
    <n v="2"/>
    <n v="229.38"/>
    <n v="3636.32"/>
    <x v="2"/>
    <x v="1"/>
    <x v="1"/>
    <s v="App Experience"/>
    <x v="1"/>
  </r>
  <r>
    <n v="936021770"/>
    <x v="1993"/>
    <s v="79960955"/>
    <n v="107548"/>
    <x v="51"/>
    <x v="11"/>
    <n v="0"/>
    <n v="3"/>
    <n v="891.6"/>
    <n v="2272.86"/>
    <x v="1"/>
    <x v="0"/>
    <x v="0"/>
    <s v="Product Quality"/>
    <x v="2"/>
  </r>
  <r>
    <n v="8916215165"/>
    <x v="1994"/>
    <s v="49806393"/>
    <n v="925482"/>
    <x v="51"/>
    <x v="11"/>
    <n v="0"/>
    <n v="3"/>
    <n v="475.04"/>
    <n v="3939.8"/>
    <x v="3"/>
    <x v="0"/>
    <x v="3"/>
    <s v="App Experience"/>
    <x v="2"/>
  </r>
  <r>
    <n v="389558867"/>
    <x v="1995"/>
    <s v="8375298"/>
    <n v="555121"/>
    <x v="51"/>
    <x v="11"/>
    <n v="0"/>
    <n v="3"/>
    <n v="354.91"/>
    <n v="212.14"/>
    <x v="0"/>
    <x v="0"/>
    <x v="0"/>
    <s v="Delivery"/>
    <x v="2"/>
  </r>
  <r>
    <n v="7616883530"/>
    <x v="1996"/>
    <s v="16410155"/>
    <n v="306177"/>
    <x v="51"/>
    <x v="11"/>
    <n v="0"/>
    <n v="3"/>
    <n v="769.24"/>
    <n v="2182.8000000000002"/>
    <x v="2"/>
    <x v="0"/>
    <x v="0"/>
    <s v="Customer Service"/>
    <x v="0"/>
  </r>
  <r>
    <n v="3851744248"/>
    <x v="1997"/>
    <s v="61763552"/>
    <n v="734789"/>
    <x v="51"/>
    <x v="11"/>
    <n v="0"/>
    <n v="1"/>
    <n v="395.82"/>
    <n v="3985.16"/>
    <x v="3"/>
    <x v="0"/>
    <x v="0"/>
    <s v="Product Quality"/>
    <x v="0"/>
  </r>
  <r>
    <n v="4953665655"/>
    <x v="1998"/>
    <s v="14428954"/>
    <n v="444361"/>
    <x v="51"/>
    <x v="11"/>
    <n v="0"/>
    <n v="2"/>
    <n v="822.63"/>
    <n v="1570.97"/>
    <x v="0"/>
    <x v="2"/>
    <x v="2"/>
    <s v="Product Quality"/>
    <x v="1"/>
  </r>
  <r>
    <n v="962864152"/>
    <x v="1999"/>
    <s v="24357425"/>
    <n v="455083"/>
    <x v="51"/>
    <x v="11"/>
    <n v="0"/>
    <n v="3"/>
    <n v="959.01"/>
    <n v="1662.02"/>
    <x v="2"/>
    <x v="0"/>
    <x v="0"/>
    <s v="Customer Service"/>
    <x v="0"/>
  </r>
  <r>
    <n v="923668833"/>
    <x v="2000"/>
    <s v="47125914"/>
    <n v="771228"/>
    <x v="51"/>
    <x v="11"/>
    <n v="0"/>
    <n v="3"/>
    <n v="83.18"/>
    <n v="1599.98"/>
    <x v="2"/>
    <x v="0"/>
    <x v="1"/>
    <s v="Customer Service"/>
    <x v="1"/>
  </r>
  <r>
    <n v="4022122330"/>
    <x v="2001"/>
    <s v="33871107"/>
    <n v="26060"/>
    <x v="51"/>
    <x v="11"/>
    <n v="0"/>
    <n v="3"/>
    <n v="342.94"/>
    <n v="4022.8"/>
    <x v="1"/>
    <x v="1"/>
    <x v="1"/>
    <s v="App Experience"/>
    <x v="0"/>
  </r>
  <r>
    <n v="4564846800"/>
    <x v="2002"/>
    <s v="79764458"/>
    <n v="500739"/>
    <x v="51"/>
    <x v="11"/>
    <n v="0"/>
    <n v="2"/>
    <n v="359.98"/>
    <n v="2989.97"/>
    <x v="1"/>
    <x v="1"/>
    <x v="2"/>
    <s v="App Experience"/>
    <x v="1"/>
  </r>
  <r>
    <n v="690652905"/>
    <x v="2003"/>
    <s v="75289676"/>
    <n v="451812"/>
    <x v="51"/>
    <x v="11"/>
    <n v="0"/>
    <n v="2"/>
    <n v="530.85"/>
    <n v="3539.79"/>
    <x v="0"/>
    <x v="0"/>
    <x v="3"/>
    <s v="Product Quality"/>
    <x v="2"/>
  </r>
  <r>
    <n v="716741661"/>
    <x v="2004"/>
    <s v="43052303"/>
    <n v="799688"/>
    <x v="51"/>
    <x v="11"/>
    <n v="0"/>
    <n v="2"/>
    <n v="309.62"/>
    <n v="3850.67"/>
    <x v="1"/>
    <x v="0"/>
    <x v="4"/>
    <s v="Customer Service"/>
    <x v="1"/>
  </r>
  <r>
    <n v="6575532281"/>
    <x v="2005"/>
    <s v="44149982"/>
    <n v="34200"/>
    <x v="51"/>
    <x v="11"/>
    <n v="0"/>
    <n v="1"/>
    <n v="319.8"/>
    <n v="1220.6600000000001"/>
    <x v="3"/>
    <x v="2"/>
    <x v="2"/>
    <s v="Product Quality"/>
    <x v="1"/>
  </r>
  <r>
    <n v="7486807731"/>
    <x v="2006"/>
    <s v="71189232"/>
    <n v="803607"/>
    <x v="51"/>
    <x v="11"/>
    <n v="0"/>
    <n v="3"/>
    <n v="949.73"/>
    <n v="4142.7700000000004"/>
    <x v="1"/>
    <x v="2"/>
    <x v="0"/>
    <s v="Product Quality"/>
    <x v="0"/>
  </r>
  <r>
    <n v="9721870982"/>
    <x v="2007"/>
    <s v="79919160"/>
    <n v="272170"/>
    <x v="51"/>
    <x v="11"/>
    <n v="0"/>
    <n v="1"/>
    <n v="140.80000000000001"/>
    <n v="1339.43"/>
    <x v="0"/>
    <x v="0"/>
    <x v="2"/>
    <s v="Delivery"/>
    <x v="1"/>
  </r>
  <r>
    <n v="8105823343"/>
    <x v="2008"/>
    <s v="16400639"/>
    <n v="56589"/>
    <x v="51"/>
    <x v="11"/>
    <n v="0"/>
    <n v="1"/>
    <n v="517.77"/>
    <n v="3202.58"/>
    <x v="2"/>
    <x v="2"/>
    <x v="3"/>
    <s v="App Experience"/>
    <x v="2"/>
  </r>
  <r>
    <n v="7113554979"/>
    <x v="2009"/>
    <s v="19180962"/>
    <n v="53833"/>
    <x v="51"/>
    <x v="11"/>
    <n v="0"/>
    <n v="1"/>
    <n v="134.69"/>
    <n v="127.16"/>
    <x v="2"/>
    <x v="0"/>
    <x v="0"/>
    <s v="Delivery"/>
    <x v="0"/>
  </r>
  <r>
    <n v="507373134"/>
    <x v="2010"/>
    <s v="95269737"/>
    <n v="847349"/>
    <x v="51"/>
    <x v="11"/>
    <n v="0"/>
    <n v="2"/>
    <n v="781.08"/>
    <n v="4731.51"/>
    <x v="1"/>
    <x v="1"/>
    <x v="2"/>
    <s v="App Experience"/>
    <x v="1"/>
  </r>
  <r>
    <n v="4674132573"/>
    <x v="2011"/>
    <s v="98444183"/>
    <n v="537274"/>
    <x v="51"/>
    <x v="11"/>
    <n v="0"/>
    <n v="3"/>
    <n v="702.71"/>
    <n v="2350.69"/>
    <x v="1"/>
    <x v="2"/>
    <x v="3"/>
    <s v="Delivery"/>
    <x v="2"/>
  </r>
  <r>
    <n v="487395969"/>
    <x v="2012"/>
    <s v="93924203"/>
    <n v="561860"/>
    <x v="51"/>
    <x v="11"/>
    <n v="0"/>
    <n v="1"/>
    <n v="874.78"/>
    <n v="2619.1999999999998"/>
    <x v="2"/>
    <x v="0"/>
    <x v="0"/>
    <s v="Product Quality"/>
    <x v="0"/>
  </r>
  <r>
    <n v="3962007460"/>
    <x v="2013"/>
    <s v="93458307"/>
    <n v="378676"/>
    <x v="51"/>
    <x v="11"/>
    <n v="0"/>
    <n v="3"/>
    <n v="881.42"/>
    <n v="1119.19"/>
    <x v="1"/>
    <x v="2"/>
    <x v="1"/>
    <s v="Delivery"/>
    <x v="1"/>
  </r>
  <r>
    <n v="2272882287"/>
    <x v="2014"/>
    <s v="25641500"/>
    <n v="487931"/>
    <x v="51"/>
    <x v="11"/>
    <n v="0"/>
    <n v="2"/>
    <n v="709.08"/>
    <n v="3442.64"/>
    <x v="2"/>
    <x v="1"/>
    <x v="3"/>
    <s v="Product Quality"/>
    <x v="2"/>
  </r>
  <r>
    <n v="4426246696"/>
    <x v="2015"/>
    <s v="88923048"/>
    <n v="382511"/>
    <x v="51"/>
    <x v="11"/>
    <n v="0"/>
    <n v="2"/>
    <n v="702.54"/>
    <n v="1763.53"/>
    <x v="3"/>
    <x v="0"/>
    <x v="3"/>
    <s v="Customer Service"/>
    <x v="2"/>
  </r>
  <r>
    <n v="1714709914"/>
    <x v="2016"/>
    <s v="86067293"/>
    <n v="256783"/>
    <x v="51"/>
    <x v="11"/>
    <n v="0"/>
    <n v="2"/>
    <n v="906.54"/>
    <n v="3458.06"/>
    <x v="1"/>
    <x v="0"/>
    <x v="0"/>
    <s v="Customer Service"/>
    <x v="2"/>
  </r>
  <r>
    <n v="3159133564"/>
    <x v="2017"/>
    <s v="81541985"/>
    <n v="237083"/>
    <x v="51"/>
    <x v="11"/>
    <n v="0"/>
    <n v="2"/>
    <n v="577.13"/>
    <n v="1824.8"/>
    <x v="0"/>
    <x v="0"/>
    <x v="0"/>
    <s v="Delivery"/>
    <x v="0"/>
  </r>
  <r>
    <n v="4531739740"/>
    <x v="2018"/>
    <s v="98088303"/>
    <n v="552496"/>
    <x v="51"/>
    <x v="11"/>
    <n v="0"/>
    <n v="1"/>
    <n v="508"/>
    <n v="1748.85"/>
    <x v="2"/>
    <x v="0"/>
    <x v="3"/>
    <s v="Product Quality"/>
    <x v="2"/>
  </r>
  <r>
    <n v="3158981349"/>
    <x v="2019"/>
    <s v="92038780"/>
    <n v="859361"/>
    <x v="51"/>
    <x v="11"/>
    <n v="0"/>
    <n v="1"/>
    <n v="432.39"/>
    <n v="524.66999999999996"/>
    <x v="1"/>
    <x v="0"/>
    <x v="1"/>
    <s v="Customer Service"/>
    <x v="1"/>
  </r>
  <r>
    <n v="1789010378"/>
    <x v="2020"/>
    <s v="81533356"/>
    <n v="500633"/>
    <x v="51"/>
    <x v="11"/>
    <n v="0"/>
    <n v="3"/>
    <n v="154.5"/>
    <n v="2506.08"/>
    <x v="1"/>
    <x v="0"/>
    <x v="4"/>
    <s v="Customer Service"/>
    <x v="1"/>
  </r>
  <r>
    <n v="705203916"/>
    <x v="2021"/>
    <s v="58929595"/>
    <n v="89084"/>
    <x v="51"/>
    <x v="11"/>
    <n v="0"/>
    <n v="1"/>
    <n v="598.83000000000004"/>
    <n v="2686.57"/>
    <x v="3"/>
    <x v="1"/>
    <x v="0"/>
    <s v="Product Quality"/>
    <x v="0"/>
  </r>
  <r>
    <n v="7255510932"/>
    <x v="2022"/>
    <s v="62526813"/>
    <n v="94225"/>
    <x v="51"/>
    <x v="11"/>
    <n v="0"/>
    <n v="1"/>
    <n v="77.11"/>
    <n v="2241.2199999999998"/>
    <x v="1"/>
    <x v="0"/>
    <x v="4"/>
    <s v="App Experience"/>
    <x v="1"/>
  </r>
  <r>
    <n v="1991167685"/>
    <x v="2023"/>
    <s v="37309023"/>
    <n v="237083"/>
    <x v="51"/>
    <x v="11"/>
    <n v="0"/>
    <n v="2"/>
    <n v="577.13"/>
    <n v="123.74"/>
    <x v="2"/>
    <x v="0"/>
    <x v="3"/>
    <s v="Product Quality"/>
    <x v="2"/>
  </r>
  <r>
    <n v="5103721089"/>
    <x v="2024"/>
    <s v="5135207"/>
    <n v="34186"/>
    <x v="51"/>
    <x v="11"/>
    <n v="0"/>
    <n v="3"/>
    <n v="925.65"/>
    <n v="4045.22"/>
    <x v="1"/>
    <x v="1"/>
    <x v="0"/>
    <s v="App Experience"/>
    <x v="0"/>
  </r>
  <r>
    <n v="9674006557"/>
    <x v="2025"/>
    <s v="60561655"/>
    <n v="317242"/>
    <x v="51"/>
    <x v="11"/>
    <n v="0"/>
    <n v="3"/>
    <n v="198.15"/>
    <n v="4406.8999999999996"/>
    <x v="0"/>
    <x v="0"/>
    <x v="1"/>
    <s v="Customer Service"/>
    <x v="0"/>
  </r>
  <r>
    <n v="1073466441"/>
    <x v="2026"/>
    <s v="42465414"/>
    <n v="681063"/>
    <x v="51"/>
    <x v="11"/>
    <n v="0"/>
    <n v="3"/>
    <n v="321.27999999999997"/>
    <n v="632.42999999999995"/>
    <x v="1"/>
    <x v="1"/>
    <x v="0"/>
    <s v="Delivery"/>
    <x v="2"/>
  </r>
  <r>
    <n v="5407006470"/>
    <x v="2027"/>
    <s v="95364457"/>
    <n v="70969"/>
    <x v="51"/>
    <x v="11"/>
    <n v="0"/>
    <n v="2"/>
    <n v="631.70000000000005"/>
    <n v="1748.85"/>
    <x v="2"/>
    <x v="0"/>
    <x v="3"/>
    <s v="Delivery"/>
    <x v="2"/>
  </r>
  <r>
    <n v="747347782"/>
    <x v="2028"/>
    <s v="6398761"/>
    <n v="15314"/>
    <x v="51"/>
    <x v="11"/>
    <n v="0"/>
    <n v="3"/>
    <n v="578.85"/>
    <n v="3048.42"/>
    <x v="2"/>
    <x v="0"/>
    <x v="0"/>
    <s v="App Experience"/>
    <x v="0"/>
  </r>
  <r>
    <n v="8554063149"/>
    <x v="2029"/>
    <s v="5039883"/>
    <n v="684939"/>
    <x v="51"/>
    <x v="11"/>
    <n v="0"/>
    <n v="3"/>
    <n v="727.95"/>
    <n v="2713.89"/>
    <x v="0"/>
    <x v="2"/>
    <x v="0"/>
    <s v="Delivery"/>
    <x v="2"/>
  </r>
  <r>
    <n v="4855215470"/>
    <x v="2030"/>
    <s v="21573815"/>
    <n v="487065"/>
    <x v="51"/>
    <x v="11"/>
    <n v="0"/>
    <n v="3"/>
    <n v="374.68"/>
    <n v="3499.44"/>
    <x v="3"/>
    <x v="0"/>
    <x v="0"/>
    <s v="Product Quality"/>
    <x v="2"/>
  </r>
  <r>
    <n v="5008998072"/>
    <x v="2031"/>
    <s v="26245432"/>
    <n v="993331"/>
    <x v="51"/>
    <x v="11"/>
    <n v="0"/>
    <n v="1"/>
    <n v="102.44"/>
    <n v="4861.34"/>
    <x v="3"/>
    <x v="0"/>
    <x v="3"/>
    <s v="Delivery"/>
    <x v="2"/>
  </r>
  <r>
    <n v="9696466906"/>
    <x v="2032"/>
    <s v="40434527"/>
    <n v="118820"/>
    <x v="51"/>
    <x v="11"/>
    <n v="0"/>
    <n v="2"/>
    <n v="12.32"/>
    <n v="2085.85"/>
    <x v="3"/>
    <x v="0"/>
    <x v="0"/>
    <s v="Customer Service"/>
    <x v="2"/>
  </r>
  <r>
    <n v="7189534591"/>
    <x v="2033"/>
    <s v="6291143"/>
    <n v="951463"/>
    <x v="51"/>
    <x v="11"/>
    <n v="0"/>
    <n v="1"/>
    <n v="787.4"/>
    <n v="3354.47"/>
    <x v="0"/>
    <x v="0"/>
    <x v="3"/>
    <s v="Delivery"/>
    <x v="2"/>
  </r>
  <r>
    <n v="9965941354"/>
    <x v="2034"/>
    <s v="82286725"/>
    <n v="707935"/>
    <x v="51"/>
    <x v="11"/>
    <n v="0"/>
    <n v="1"/>
    <n v="820.9"/>
    <n v="625.45000000000005"/>
    <x v="2"/>
    <x v="2"/>
    <x v="0"/>
    <s v="App Experience"/>
    <x v="2"/>
  </r>
  <r>
    <n v="1275232752"/>
    <x v="2035"/>
    <s v="83304571"/>
    <n v="747801"/>
    <x v="51"/>
    <x v="11"/>
    <n v="0"/>
    <n v="1"/>
    <n v="277.76"/>
    <n v="422.23"/>
    <x v="1"/>
    <x v="0"/>
    <x v="2"/>
    <s v="Product Quality"/>
    <x v="1"/>
  </r>
  <r>
    <n v="343479370"/>
    <x v="2036"/>
    <s v="5043760"/>
    <n v="566052"/>
    <x v="51"/>
    <x v="11"/>
    <n v="0"/>
    <n v="1"/>
    <n v="87.3"/>
    <n v="1820.87"/>
    <x v="0"/>
    <x v="0"/>
    <x v="0"/>
    <s v="Delivery"/>
    <x v="2"/>
  </r>
  <r>
    <n v="2485933387"/>
    <x v="2037"/>
    <s v="21573815"/>
    <n v="890232"/>
    <x v="51"/>
    <x v="11"/>
    <n v="0"/>
    <n v="1"/>
    <n v="432"/>
    <n v="1489.6"/>
    <x v="1"/>
    <x v="0"/>
    <x v="1"/>
    <s v="Product Quality"/>
    <x v="1"/>
  </r>
  <r>
    <n v="6735843326"/>
    <x v="2038"/>
    <s v="52085702"/>
    <n v="992178"/>
    <x v="51"/>
    <x v="11"/>
    <n v="0"/>
    <n v="1"/>
    <n v="632.42999999999995"/>
    <n v="3348.38"/>
    <x v="1"/>
    <x v="1"/>
    <x v="0"/>
    <s v="Delivery"/>
    <x v="0"/>
  </r>
  <r>
    <n v="6384313098"/>
    <x v="2039"/>
    <s v="47295676"/>
    <n v="644847"/>
    <x v="51"/>
    <x v="11"/>
    <n v="0"/>
    <n v="1"/>
    <n v="622.80999999999995"/>
    <n v="3180.96"/>
    <x v="2"/>
    <x v="1"/>
    <x v="2"/>
    <s v="Delivery"/>
    <x v="1"/>
  </r>
  <r>
    <n v="1022032613"/>
    <x v="2040"/>
    <s v="59436131"/>
    <n v="903336"/>
    <x v="51"/>
    <x v="11"/>
    <n v="0"/>
    <n v="1"/>
    <n v="551.88"/>
    <n v="2830.88"/>
    <x v="2"/>
    <x v="0"/>
    <x v="0"/>
    <s v="Customer Service"/>
    <x v="2"/>
  </r>
  <r>
    <n v="8026892264"/>
    <x v="2041"/>
    <s v="93341057"/>
    <n v="487931"/>
    <x v="51"/>
    <x v="11"/>
    <n v="0"/>
    <n v="3"/>
    <n v="709.08"/>
    <n v="3867.59"/>
    <x v="0"/>
    <x v="0"/>
    <x v="1"/>
    <s v="Customer Service"/>
    <x v="0"/>
  </r>
  <r>
    <n v="7158825499"/>
    <x v="2042"/>
    <s v="63571453"/>
    <n v="952124"/>
    <x v="51"/>
    <x v="11"/>
    <n v="0"/>
    <n v="2"/>
    <n v="127.08"/>
    <n v="1275.8800000000001"/>
    <x v="3"/>
    <x v="0"/>
    <x v="0"/>
    <s v="Product Quality"/>
    <x v="2"/>
  </r>
  <r>
    <n v="5327013494"/>
    <x v="2043"/>
    <s v="89418072"/>
    <n v="901144"/>
    <x v="51"/>
    <x v="11"/>
    <n v="0"/>
    <n v="2"/>
    <n v="340.36"/>
    <n v="968.65"/>
    <x v="3"/>
    <x v="1"/>
    <x v="3"/>
    <s v="Product Quality"/>
    <x v="2"/>
  </r>
  <r>
    <n v="1002526452"/>
    <x v="2044"/>
    <s v="97475543"/>
    <n v="444361"/>
    <x v="51"/>
    <x v="11"/>
    <n v="0"/>
    <n v="2"/>
    <n v="822.63"/>
    <n v="5001.82"/>
    <x v="0"/>
    <x v="0"/>
    <x v="0"/>
    <s v="Delivery"/>
    <x v="0"/>
  </r>
  <r>
    <n v="4650525854"/>
    <x v="2045"/>
    <s v="71694275"/>
    <n v="317242"/>
    <x v="51"/>
    <x v="11"/>
    <n v="0"/>
    <n v="2"/>
    <n v="198.15"/>
    <n v="209.59"/>
    <x v="0"/>
    <x v="2"/>
    <x v="2"/>
    <s v="Delivery"/>
    <x v="1"/>
  </r>
  <r>
    <n v="6260291784"/>
    <x v="2046"/>
    <s v="75038062"/>
    <n v="697683"/>
    <x v="51"/>
    <x v="11"/>
    <n v="0"/>
    <n v="1"/>
    <n v="123.74"/>
    <n v="359.98"/>
    <x v="0"/>
    <x v="0"/>
    <x v="0"/>
    <s v="Customer Service"/>
    <x v="0"/>
  </r>
  <r>
    <n v="1884314278"/>
    <x v="2047"/>
    <s v="15534747"/>
    <n v="264803"/>
    <x v="51"/>
    <x v="11"/>
    <n v="0"/>
    <n v="2"/>
    <n v="995.98"/>
    <n v="847.01"/>
    <x v="2"/>
    <x v="0"/>
    <x v="4"/>
    <s v="Product Quality"/>
    <x v="1"/>
  </r>
  <r>
    <n v="7074219396"/>
    <x v="2048"/>
    <s v="36737539"/>
    <n v="760828"/>
    <x v="51"/>
    <x v="11"/>
    <n v="0"/>
    <n v="3"/>
    <n v="563.45000000000005"/>
    <n v="1474.63"/>
    <x v="1"/>
    <x v="1"/>
    <x v="2"/>
    <s v="Customer Service"/>
    <x v="1"/>
  </r>
  <r>
    <n v="807183459"/>
    <x v="2049"/>
    <s v="76212152"/>
    <n v="684939"/>
    <x v="51"/>
    <x v="11"/>
    <n v="0"/>
    <n v="3"/>
    <n v="727.95"/>
    <n v="3111.71"/>
    <x v="3"/>
    <x v="1"/>
    <x v="1"/>
    <s v="Product Quality"/>
    <x v="1"/>
  </r>
  <r>
    <n v="598539940"/>
    <x v="2050"/>
    <s v="76970363"/>
    <n v="876139"/>
    <x v="51"/>
    <x v="11"/>
    <n v="0"/>
    <n v="1"/>
    <n v="415.75"/>
    <n v="2753.61"/>
    <x v="3"/>
    <x v="0"/>
    <x v="0"/>
    <s v="App Experience"/>
    <x v="2"/>
  </r>
  <r>
    <n v="427702490"/>
    <x v="2051"/>
    <s v="71607166"/>
    <n v="120385"/>
    <x v="51"/>
    <x v="11"/>
    <n v="0"/>
    <n v="1"/>
    <n v="597.91"/>
    <n v="891.72"/>
    <x v="3"/>
    <x v="0"/>
    <x v="1"/>
    <s v="Customer Service"/>
    <x v="0"/>
  </r>
  <r>
    <n v="955844536"/>
    <x v="2052"/>
    <s v="4597433"/>
    <n v="784673"/>
    <x v="51"/>
    <x v="11"/>
    <n v="0"/>
    <n v="3"/>
    <n v="491.39"/>
    <n v="2719.11"/>
    <x v="1"/>
    <x v="0"/>
    <x v="0"/>
    <s v="Customer Service"/>
    <x v="0"/>
  </r>
  <r>
    <n v="5397640599"/>
    <x v="2053"/>
    <s v="2684440"/>
    <n v="89084"/>
    <x v="51"/>
    <x v="11"/>
    <n v="0"/>
    <n v="1"/>
    <n v="598.83000000000004"/>
    <n v="720.95"/>
    <x v="2"/>
    <x v="0"/>
    <x v="0"/>
    <s v="Delivery"/>
    <x v="0"/>
  </r>
  <r>
    <n v="3451246886"/>
    <x v="2054"/>
    <s v="36774480"/>
    <n v="451812"/>
    <x v="51"/>
    <x v="11"/>
    <n v="0"/>
    <n v="2"/>
    <n v="530.85"/>
    <n v="2937.69"/>
    <x v="1"/>
    <x v="0"/>
    <x v="1"/>
    <s v="Delivery"/>
    <x v="1"/>
  </r>
  <r>
    <n v="8487733248"/>
    <x v="2055"/>
    <s v="12500465"/>
    <n v="378287"/>
    <x v="51"/>
    <x v="11"/>
    <n v="0"/>
    <n v="3"/>
    <n v="332.84"/>
    <n v="778.9"/>
    <x v="3"/>
    <x v="2"/>
    <x v="0"/>
    <s v="Product Quality"/>
    <x v="2"/>
  </r>
  <r>
    <n v="2921621434"/>
    <x v="2056"/>
    <s v="41194825"/>
    <n v="532965"/>
    <x v="51"/>
    <x v="11"/>
    <n v="0"/>
    <n v="3"/>
    <n v="307.23"/>
    <n v="1380.46"/>
    <x v="1"/>
    <x v="0"/>
    <x v="1"/>
    <s v="Product Quality"/>
    <x v="0"/>
  </r>
  <r>
    <n v="4757133884"/>
    <x v="2057"/>
    <s v="34655710"/>
    <n v="812607"/>
    <x v="51"/>
    <x v="11"/>
    <n v="0"/>
    <n v="3"/>
    <n v="416.65"/>
    <n v="123.74"/>
    <x v="1"/>
    <x v="0"/>
    <x v="0"/>
    <s v="App Experience"/>
    <x v="0"/>
  </r>
  <r>
    <n v="1793847102"/>
    <x v="2058"/>
    <s v="93563435"/>
    <n v="131748"/>
    <x v="51"/>
    <x v="11"/>
    <n v="0"/>
    <n v="3"/>
    <n v="81.349999999999994"/>
    <n v="1760.2"/>
    <x v="0"/>
    <x v="0"/>
    <x v="1"/>
    <s v="Customer Service"/>
    <x v="1"/>
  </r>
  <r>
    <n v="6197760573"/>
    <x v="2059"/>
    <s v="5763963"/>
    <n v="799952"/>
    <x v="51"/>
    <x v="11"/>
    <n v="0"/>
    <n v="3"/>
    <n v="922.64"/>
    <n v="1233.03"/>
    <x v="2"/>
    <x v="0"/>
    <x v="1"/>
    <s v="App Experience"/>
    <x v="1"/>
  </r>
  <r>
    <n v="6818660907"/>
    <x v="2060"/>
    <s v="38420886"/>
    <n v="298985"/>
    <x v="51"/>
    <x v="11"/>
    <n v="0"/>
    <n v="2"/>
    <n v="183.76"/>
    <n v="1228.81"/>
    <x v="2"/>
    <x v="0"/>
    <x v="3"/>
    <s v="Product Quality"/>
    <x v="2"/>
  </r>
  <r>
    <n v="7807587130"/>
    <x v="2061"/>
    <s v="74174956"/>
    <n v="962591"/>
    <x v="51"/>
    <x v="11"/>
    <n v="0"/>
    <n v="2"/>
    <n v="130.01"/>
    <n v="2515.16"/>
    <x v="2"/>
    <x v="0"/>
    <x v="1"/>
    <s v="Customer Service"/>
    <x v="1"/>
  </r>
  <r>
    <n v="4540563647"/>
    <x v="2062"/>
    <s v="79257353"/>
    <n v="222892"/>
    <x v="51"/>
    <x v="11"/>
    <n v="0"/>
    <n v="2"/>
    <n v="869.22"/>
    <n v="582.87"/>
    <x v="2"/>
    <x v="0"/>
    <x v="1"/>
    <s v="Customer Service"/>
    <x v="1"/>
  </r>
  <r>
    <n v="2480913332"/>
    <x v="2063"/>
    <s v="95912198"/>
    <n v="876139"/>
    <x v="51"/>
    <x v="11"/>
    <n v="0"/>
    <n v="1"/>
    <n v="415.75"/>
    <n v="3394.38"/>
    <x v="0"/>
    <x v="2"/>
    <x v="0"/>
    <s v="Customer Service"/>
    <x v="0"/>
  </r>
  <r>
    <n v="5735481292"/>
    <x v="2064"/>
    <s v="85907588"/>
    <n v="945635"/>
    <x v="51"/>
    <x v="11"/>
    <n v="0"/>
    <n v="3"/>
    <n v="778.9"/>
    <n v="2015.59"/>
    <x v="1"/>
    <x v="2"/>
    <x v="1"/>
    <s v="Customer Service"/>
    <x v="0"/>
  </r>
  <r>
    <n v="7112326373"/>
    <x v="2065"/>
    <s v="46848302"/>
    <n v="690565"/>
    <x v="51"/>
    <x v="11"/>
    <n v="0"/>
    <n v="3"/>
    <n v="951.27"/>
    <n v="3624.08"/>
    <x v="0"/>
    <x v="0"/>
    <x v="1"/>
    <s v="Product Quality"/>
    <x v="0"/>
  </r>
  <r>
    <n v="614274161"/>
    <x v="2066"/>
    <s v="10240052"/>
    <n v="604184"/>
    <x v="51"/>
    <x v="11"/>
    <n v="0"/>
    <n v="3"/>
    <n v="397.55"/>
    <n v="264.89"/>
    <x v="0"/>
    <x v="0"/>
    <x v="3"/>
    <s v="Delivery"/>
    <x v="2"/>
  </r>
  <r>
    <n v="5512258335"/>
    <x v="2067"/>
    <s v="1469696"/>
    <n v="687218"/>
    <x v="51"/>
    <x v="11"/>
    <n v="0"/>
    <n v="2"/>
    <n v="317.82"/>
    <n v="242.57"/>
    <x v="0"/>
    <x v="0"/>
    <x v="0"/>
    <s v="Customer Service"/>
    <x v="0"/>
  </r>
  <r>
    <n v="1214757247"/>
    <x v="2068"/>
    <s v="46675763"/>
    <n v="53833"/>
    <x v="51"/>
    <x v="11"/>
    <n v="0"/>
    <n v="3"/>
    <n v="134.69"/>
    <n v="3474.87"/>
    <x v="2"/>
    <x v="0"/>
    <x v="1"/>
    <s v="Delivery"/>
    <x v="0"/>
  </r>
  <r>
    <n v="4211686231"/>
    <x v="2069"/>
    <s v="66354642"/>
    <n v="94225"/>
    <x v="51"/>
    <x v="11"/>
    <n v="0"/>
    <n v="2"/>
    <n v="77.11"/>
    <n v="4088.63"/>
    <x v="0"/>
    <x v="0"/>
    <x v="2"/>
    <s v="Product Quality"/>
    <x v="1"/>
  </r>
  <r>
    <n v="5288088590"/>
    <x v="2070"/>
    <s v="9314637"/>
    <n v="951463"/>
    <x v="51"/>
    <x v="11"/>
    <n v="0"/>
    <n v="2"/>
    <n v="787.4"/>
    <n v="2440.09"/>
    <x v="3"/>
    <x v="0"/>
    <x v="3"/>
    <s v="Customer Service"/>
    <x v="2"/>
  </r>
  <r>
    <n v="1193525681"/>
    <x v="2071"/>
    <s v="60399360"/>
    <n v="186168"/>
    <x v="51"/>
    <x v="11"/>
    <n v="0"/>
    <n v="1"/>
    <n v="878.8"/>
    <n v="1845.59"/>
    <x v="3"/>
    <x v="0"/>
    <x v="1"/>
    <s v="Product Quality"/>
    <x v="0"/>
  </r>
  <r>
    <n v="5132095929"/>
    <x v="2072"/>
    <s v="96373206"/>
    <n v="487931"/>
    <x v="51"/>
    <x v="11"/>
    <n v="0"/>
    <n v="2"/>
    <n v="709.08"/>
    <n v="4864.21"/>
    <x v="2"/>
    <x v="1"/>
    <x v="0"/>
    <s v="Delivery"/>
    <x v="2"/>
  </r>
  <r>
    <n v="7703144556"/>
    <x v="2073"/>
    <s v="31328762"/>
    <n v="196719"/>
    <x v="51"/>
    <x v="11"/>
    <n v="0"/>
    <n v="2"/>
    <n v="217.5"/>
    <n v="5086.05"/>
    <x v="0"/>
    <x v="2"/>
    <x v="0"/>
    <s v="App Experience"/>
    <x v="0"/>
  </r>
  <r>
    <n v="6786199145"/>
    <x v="2074"/>
    <s v="21701991"/>
    <n v="589812"/>
    <x v="51"/>
    <x v="11"/>
    <n v="0"/>
    <n v="3"/>
    <n v="163.03"/>
    <n v="965.78"/>
    <x v="0"/>
    <x v="0"/>
    <x v="3"/>
    <s v="Delivery"/>
    <x v="2"/>
  </r>
  <r>
    <n v="2463627380"/>
    <x v="2075"/>
    <s v="24644542"/>
    <n v="623234"/>
    <x v="51"/>
    <x v="11"/>
    <n v="0"/>
    <n v="3"/>
    <n v="329.79"/>
    <n v="2378.62"/>
    <x v="1"/>
    <x v="0"/>
    <x v="1"/>
    <s v="Delivery"/>
    <x v="0"/>
  </r>
  <r>
    <n v="6331115638"/>
    <x v="2076"/>
    <s v="99729547"/>
    <n v="298985"/>
    <x v="51"/>
    <x v="11"/>
    <n v="0"/>
    <n v="1"/>
    <n v="183.76"/>
    <n v="4180.33"/>
    <x v="0"/>
    <x v="0"/>
    <x v="0"/>
    <s v="Customer Service"/>
    <x v="0"/>
  </r>
  <r>
    <n v="9212312136"/>
    <x v="2077"/>
    <s v="6959437"/>
    <n v="952124"/>
    <x v="51"/>
    <x v="11"/>
    <n v="0"/>
    <n v="3"/>
    <n v="127.08"/>
    <n v="517.03"/>
    <x v="1"/>
    <x v="1"/>
    <x v="4"/>
    <s v="App Experience"/>
    <x v="1"/>
  </r>
  <r>
    <n v="6788500162"/>
    <x v="2078"/>
    <s v="48033969"/>
    <n v="677169"/>
    <x v="51"/>
    <x v="11"/>
    <n v="0"/>
    <n v="1"/>
    <n v="261.02999999999997"/>
    <n v="329.79"/>
    <x v="3"/>
    <x v="1"/>
    <x v="0"/>
    <s v="Delivery"/>
    <x v="0"/>
  </r>
  <r>
    <n v="2166421384"/>
    <x v="2079"/>
    <s v="85218071"/>
    <n v="41853"/>
    <x v="51"/>
    <x v="11"/>
    <n v="0"/>
    <n v="1"/>
    <n v="910.44"/>
    <n v="1861.47"/>
    <x v="0"/>
    <x v="1"/>
    <x v="0"/>
    <s v="App Experience"/>
    <x v="0"/>
  </r>
  <r>
    <n v="2744509800"/>
    <x v="2080"/>
    <s v="69276352"/>
    <n v="378676"/>
    <x v="51"/>
    <x v="11"/>
    <n v="0"/>
    <n v="2"/>
    <n v="881.42"/>
    <n v="98.32"/>
    <x v="0"/>
    <x v="0"/>
    <x v="2"/>
    <s v="Delivery"/>
    <x v="1"/>
  </r>
  <r>
    <n v="8806260669"/>
    <x v="2081"/>
    <s v="15631726"/>
    <n v="611575"/>
    <x v="51"/>
    <x v="11"/>
    <n v="0"/>
    <n v="1"/>
    <n v="482.06"/>
    <n v="275.02999999999997"/>
    <x v="1"/>
    <x v="2"/>
    <x v="1"/>
    <s v="Product Quality"/>
    <x v="0"/>
  </r>
  <r>
    <n v="7773287963"/>
    <x v="2082"/>
    <s v="93563435"/>
    <n v="942001"/>
    <x v="51"/>
    <x v="11"/>
    <n v="0"/>
    <n v="1"/>
    <n v="671.55"/>
    <n v="3262.86"/>
    <x v="3"/>
    <x v="0"/>
    <x v="0"/>
    <s v="Delivery"/>
    <x v="2"/>
  </r>
  <r>
    <n v="8153845667"/>
    <x v="2083"/>
    <s v="30192942"/>
    <n v="449106"/>
    <x v="51"/>
    <x v="11"/>
    <n v="0"/>
    <n v="2"/>
    <n v="48.55"/>
    <n v="4095.5"/>
    <x v="3"/>
    <x v="0"/>
    <x v="4"/>
    <s v="Customer Service"/>
    <x v="1"/>
  </r>
  <r>
    <n v="8345887091"/>
    <x v="2084"/>
    <s v="54145987"/>
    <n v="667163"/>
    <x v="51"/>
    <x v="11"/>
    <n v="0"/>
    <n v="2"/>
    <n v="441.2"/>
    <n v="2193.6799999999998"/>
    <x v="3"/>
    <x v="0"/>
    <x v="0"/>
    <s v="Product Quality"/>
    <x v="0"/>
  </r>
  <r>
    <n v="6638429050"/>
    <x v="2085"/>
    <s v="75739462"/>
    <n v="799688"/>
    <x v="51"/>
    <x v="11"/>
    <n v="0"/>
    <n v="2"/>
    <n v="309.62"/>
    <n v="2413.79"/>
    <x v="0"/>
    <x v="0"/>
    <x v="4"/>
    <s v="Product Quality"/>
    <x v="1"/>
  </r>
  <r>
    <n v="4132900691"/>
    <x v="2086"/>
    <s v="42262168"/>
    <n v="837480"/>
    <x v="51"/>
    <x v="11"/>
    <n v="0"/>
    <n v="2"/>
    <n v="217.4"/>
    <n v="2615.9"/>
    <x v="2"/>
    <x v="1"/>
    <x v="0"/>
    <s v="Product Quality"/>
    <x v="0"/>
  </r>
  <r>
    <n v="2119346062"/>
    <x v="2087"/>
    <s v="18259715"/>
    <n v="222892"/>
    <x v="51"/>
    <x v="11"/>
    <n v="0"/>
    <n v="1"/>
    <n v="869.22"/>
    <n v="217.4"/>
    <x v="0"/>
    <x v="0"/>
    <x v="0"/>
    <s v="Customer Service"/>
    <x v="0"/>
  </r>
  <r>
    <n v="689310626"/>
    <x v="2088"/>
    <s v="69416782"/>
    <n v="952124"/>
    <x v="51"/>
    <x v="11"/>
    <n v="0"/>
    <n v="2"/>
    <n v="127.08"/>
    <n v="1868.3"/>
    <x v="0"/>
    <x v="1"/>
    <x v="2"/>
    <s v="Delivery"/>
    <x v="1"/>
  </r>
  <r>
    <n v="9246993674"/>
    <x v="2089"/>
    <s v="21701991"/>
    <n v="490602"/>
    <x v="51"/>
    <x v="11"/>
    <n v="0"/>
    <n v="2"/>
    <n v="549.47"/>
    <n v="874.28"/>
    <x v="2"/>
    <x v="1"/>
    <x v="3"/>
    <s v="Product Quality"/>
    <x v="2"/>
  </r>
  <r>
    <n v="2282234185"/>
    <x v="2090"/>
    <s v="94706375"/>
    <n v="734789"/>
    <x v="51"/>
    <x v="11"/>
    <n v="0"/>
    <n v="1"/>
    <n v="395.82"/>
    <n v="2600.2199999999998"/>
    <x v="3"/>
    <x v="0"/>
    <x v="1"/>
    <s v="Product Quality"/>
    <x v="1"/>
  </r>
  <r>
    <n v="9697170386"/>
    <x v="2091"/>
    <s v="48776805"/>
    <n v="992178"/>
    <x v="51"/>
    <x v="11"/>
    <n v="0"/>
    <n v="2"/>
    <n v="632.42999999999995"/>
    <n v="2391.0100000000002"/>
    <x v="3"/>
    <x v="0"/>
    <x v="4"/>
    <s v="Customer Service"/>
    <x v="1"/>
  </r>
  <r>
    <n v="6376147802"/>
    <x v="2092"/>
    <s v="60495351"/>
    <n v="799952"/>
    <x v="51"/>
    <x v="11"/>
    <n v="0"/>
    <n v="1"/>
    <n v="922.64"/>
    <n v="197.39"/>
    <x v="0"/>
    <x v="1"/>
    <x v="0"/>
    <s v="Customer Service"/>
    <x v="0"/>
  </r>
  <r>
    <n v="7415158732"/>
    <x v="2093"/>
    <s v="30192942"/>
    <n v="433521"/>
    <x v="51"/>
    <x v="11"/>
    <n v="0"/>
    <n v="1"/>
    <n v="321.33"/>
    <n v="3310.78"/>
    <x v="2"/>
    <x v="2"/>
    <x v="2"/>
    <s v="Delivery"/>
    <x v="1"/>
  </r>
  <r>
    <n v="343300311"/>
    <x v="2094"/>
    <s v="37095171"/>
    <n v="962591"/>
    <x v="51"/>
    <x v="11"/>
    <n v="0"/>
    <n v="2"/>
    <n v="130.01"/>
    <n v="2120.7399999999998"/>
    <x v="3"/>
    <x v="1"/>
    <x v="0"/>
    <s v="Product Quality"/>
    <x v="2"/>
  </r>
  <r>
    <n v="3922539531"/>
    <x v="2095"/>
    <s v="10048910"/>
    <n v="647462"/>
    <x v="51"/>
    <x v="11"/>
    <n v="0"/>
    <n v="1"/>
    <n v="326.42"/>
    <n v="1858.86"/>
    <x v="1"/>
    <x v="0"/>
    <x v="0"/>
    <s v="Delivery"/>
    <x v="0"/>
  </r>
  <r>
    <n v="7634516705"/>
    <x v="2096"/>
    <s v="2058037"/>
    <n v="154179"/>
    <x v="51"/>
    <x v="11"/>
    <n v="0"/>
    <n v="1"/>
    <n v="582.87"/>
    <n v="2803.07"/>
    <x v="1"/>
    <x v="0"/>
    <x v="1"/>
    <s v="Customer Service"/>
    <x v="0"/>
  </r>
  <r>
    <n v="8731122718"/>
    <x v="2097"/>
    <s v="50572914"/>
    <n v="847349"/>
    <x v="51"/>
    <x v="11"/>
    <n v="0"/>
    <n v="3"/>
    <n v="781.08"/>
    <n v="1980.68"/>
    <x v="2"/>
    <x v="1"/>
    <x v="0"/>
    <s v="Product Quality"/>
    <x v="0"/>
  </r>
  <r>
    <n v="9471236505"/>
    <x v="2098"/>
    <s v="5540556"/>
    <n v="669378"/>
    <x v="51"/>
    <x v="11"/>
    <n v="0"/>
    <n v="3"/>
    <n v="212.14"/>
    <n v="2872.87"/>
    <x v="0"/>
    <x v="2"/>
    <x v="0"/>
    <s v="Customer Service"/>
    <x v="2"/>
  </r>
  <r>
    <n v="9497014025"/>
    <x v="2099"/>
    <s v="79764458"/>
    <n v="492958"/>
    <x v="51"/>
    <x v="11"/>
    <n v="0"/>
    <n v="3"/>
    <n v="84.2"/>
    <n v="1475.14"/>
    <x v="3"/>
    <x v="1"/>
    <x v="0"/>
    <s v="Customer Service"/>
    <x v="0"/>
  </r>
  <r>
    <n v="592358946"/>
    <x v="2100"/>
    <s v="54952806"/>
    <n v="378676"/>
    <x v="51"/>
    <x v="11"/>
    <n v="0"/>
    <n v="3"/>
    <n v="881.42"/>
    <n v="2564.3200000000002"/>
    <x v="2"/>
    <x v="0"/>
    <x v="4"/>
    <s v="Delivery"/>
    <x v="1"/>
  </r>
  <r>
    <n v="9680783354"/>
    <x v="2101"/>
    <s v="20517871"/>
    <n v="41853"/>
    <x v="51"/>
    <x v="11"/>
    <n v="0"/>
    <n v="3"/>
    <n v="910.44"/>
    <n v="4361.99"/>
    <x v="0"/>
    <x v="0"/>
    <x v="1"/>
    <s v="Product Quality"/>
    <x v="0"/>
  </r>
  <r>
    <n v="6109792602"/>
    <x v="2102"/>
    <s v="20148223"/>
    <n v="723678"/>
    <x v="51"/>
    <x v="11"/>
    <n v="0"/>
    <n v="3"/>
    <n v="675.46"/>
    <n v="2711.74"/>
    <x v="1"/>
    <x v="0"/>
    <x v="4"/>
    <s v="Delivery"/>
    <x v="1"/>
  </r>
  <r>
    <n v="2734817654"/>
    <x v="2103"/>
    <s v="6184558"/>
    <n v="365132"/>
    <x v="51"/>
    <x v="11"/>
    <n v="0"/>
    <n v="3"/>
    <n v="229.38"/>
    <n v="3676.83"/>
    <x v="3"/>
    <x v="0"/>
    <x v="1"/>
    <s v="Delivery"/>
    <x v="0"/>
  </r>
  <r>
    <n v="6380542008"/>
    <x v="2104"/>
    <s v="76917159"/>
    <n v="961614"/>
    <x v="51"/>
    <x v="11"/>
    <n v="0"/>
    <n v="2"/>
    <n v="227.22"/>
    <n v="3087.38"/>
    <x v="1"/>
    <x v="0"/>
    <x v="3"/>
    <s v="App Experience"/>
    <x v="2"/>
  </r>
  <r>
    <n v="4784760589"/>
    <x v="2105"/>
    <s v="97111069"/>
    <n v="820973"/>
    <x v="51"/>
    <x v="11"/>
    <n v="0"/>
    <n v="3"/>
    <n v="114.52"/>
    <n v="1639.04"/>
    <x v="3"/>
    <x v="0"/>
    <x v="1"/>
    <s v="Customer Service"/>
    <x v="1"/>
  </r>
  <r>
    <n v="1577703194"/>
    <x v="2106"/>
    <s v="25641500"/>
    <n v="647462"/>
    <x v="51"/>
    <x v="11"/>
    <n v="0"/>
    <n v="1"/>
    <n v="326.42"/>
    <n v="1072.6199999999999"/>
    <x v="2"/>
    <x v="0"/>
    <x v="4"/>
    <s v="Delivery"/>
    <x v="1"/>
  </r>
  <r>
    <n v="6758737749"/>
    <x v="2107"/>
    <s v="70363568"/>
    <n v="186168"/>
    <x v="51"/>
    <x v="11"/>
    <n v="0"/>
    <n v="2"/>
    <n v="878.8"/>
    <n v="2635.52"/>
    <x v="1"/>
    <x v="0"/>
    <x v="1"/>
    <s v="Product Quality"/>
    <x v="1"/>
  </r>
  <r>
    <n v="4081640450"/>
    <x v="2108"/>
    <s v="97557157"/>
    <n v="136533"/>
    <x v="51"/>
    <x v="11"/>
    <n v="0"/>
    <n v="2"/>
    <n v="826.21"/>
    <n v="1137.5899999999999"/>
    <x v="1"/>
    <x v="0"/>
    <x v="3"/>
    <s v="Product Quality"/>
    <x v="2"/>
  </r>
  <r>
    <n v="9258266990"/>
    <x v="2030"/>
    <s v="76512976"/>
    <n v="492958"/>
    <x v="51"/>
    <x v="11"/>
    <n v="0"/>
    <n v="1"/>
    <n v="84.2"/>
    <n v="503.05"/>
    <x v="3"/>
    <x v="0"/>
    <x v="1"/>
    <s v="Delivery"/>
    <x v="1"/>
  </r>
  <r>
    <n v="2109410707"/>
    <x v="2109"/>
    <s v="19741509"/>
    <n v="91670"/>
    <x v="51"/>
    <x v="11"/>
    <n v="0"/>
    <n v="3"/>
    <n v="439.24"/>
    <n v="5477.53"/>
    <x v="3"/>
    <x v="0"/>
    <x v="3"/>
    <s v="App Experience"/>
    <x v="2"/>
  </r>
  <r>
    <n v="576022547"/>
    <x v="2110"/>
    <s v="31681710"/>
    <n v="243235"/>
    <x v="51"/>
    <x v="11"/>
    <n v="0"/>
    <n v="2"/>
    <n v="109.03"/>
    <n v="4924.66"/>
    <x v="2"/>
    <x v="0"/>
    <x v="0"/>
    <s v="Product Quality"/>
    <x v="2"/>
  </r>
  <r>
    <n v="2106943908"/>
    <x v="2111"/>
    <s v="27604184"/>
    <n v="133542"/>
    <x v="51"/>
    <x v="11"/>
    <n v="0"/>
    <n v="1"/>
    <n v="68.489999999999995"/>
    <n v="1032.4000000000001"/>
    <x v="0"/>
    <x v="0"/>
    <x v="0"/>
    <s v="App Experience"/>
    <x v="0"/>
  </r>
  <r>
    <n v="6541281594"/>
    <x v="2112"/>
    <s v="51812283"/>
    <n v="26060"/>
    <x v="51"/>
    <x v="11"/>
    <n v="0"/>
    <n v="1"/>
    <n v="342.94"/>
    <n v="486.28"/>
    <x v="3"/>
    <x v="1"/>
    <x v="0"/>
    <s v="Product Quality"/>
    <x v="0"/>
  </r>
  <r>
    <n v="2664220988"/>
    <x v="2113"/>
    <s v="92091019"/>
    <n v="183929"/>
    <x v="51"/>
    <x v="11"/>
    <n v="0"/>
    <n v="3"/>
    <n v="738.74"/>
    <n v="3117.45"/>
    <x v="2"/>
    <x v="0"/>
    <x v="2"/>
    <s v="Delivery"/>
    <x v="1"/>
  </r>
  <r>
    <n v="493514666"/>
    <x v="2114"/>
    <s v="12141418"/>
    <n v="542300"/>
    <x v="51"/>
    <x v="11"/>
    <n v="0"/>
    <n v="2"/>
    <n v="255.35"/>
    <n v="1421.52"/>
    <x v="3"/>
    <x v="1"/>
    <x v="1"/>
    <s v="Customer Service"/>
    <x v="1"/>
  </r>
  <r>
    <n v="9658669384"/>
    <x v="2115"/>
    <s v="29664214"/>
    <n v="658389"/>
    <x v="51"/>
    <x v="11"/>
    <n v="0"/>
    <n v="2"/>
    <n v="152.55000000000001"/>
    <n v="764.69"/>
    <x v="1"/>
    <x v="0"/>
    <x v="1"/>
    <s v="Delivery"/>
    <x v="0"/>
  </r>
  <r>
    <n v="8765283513"/>
    <x v="2116"/>
    <s v="21461764"/>
    <n v="449106"/>
    <x v="51"/>
    <x v="11"/>
    <n v="0"/>
    <n v="3"/>
    <n v="48.55"/>
    <n v="1738.07"/>
    <x v="0"/>
    <x v="2"/>
    <x v="3"/>
    <s v="App Experience"/>
    <x v="2"/>
  </r>
  <r>
    <n v="6421427812"/>
    <x v="2117"/>
    <s v="21948041"/>
    <n v="51036"/>
    <x v="51"/>
    <x v="11"/>
    <n v="0"/>
    <n v="2"/>
    <n v="931.61"/>
    <n v="4518.7299999999996"/>
    <x v="1"/>
    <x v="0"/>
    <x v="0"/>
    <s v="Product Quality"/>
    <x v="0"/>
  </r>
  <r>
    <n v="4467093205"/>
    <x v="2118"/>
    <s v="8025622"/>
    <n v="739448"/>
    <x v="51"/>
    <x v="11"/>
    <n v="0"/>
    <n v="3"/>
    <n v="755.66"/>
    <n v="1067.68"/>
    <x v="1"/>
    <x v="0"/>
    <x v="1"/>
    <s v="App Experience"/>
    <x v="1"/>
  </r>
  <r>
    <n v="7560862152"/>
    <x v="2119"/>
    <s v="34755436"/>
    <n v="328457"/>
    <x v="51"/>
    <x v="11"/>
    <n v="0"/>
    <n v="3"/>
    <n v="858.57"/>
    <n v="1409.57"/>
    <x v="1"/>
    <x v="0"/>
    <x v="0"/>
    <s v="Customer Service"/>
    <x v="2"/>
  </r>
  <r>
    <n v="8218080678"/>
    <x v="2120"/>
    <s v="53538932"/>
    <n v="365133"/>
    <x v="51"/>
    <x v="11"/>
    <n v="0"/>
    <n v="1"/>
    <n v="915.45"/>
    <n v="4113.75"/>
    <x v="0"/>
    <x v="2"/>
    <x v="0"/>
    <s v="Customer Service"/>
    <x v="2"/>
  </r>
  <r>
    <n v="8196173573"/>
    <x v="2121"/>
    <s v="59110513"/>
    <n v="481843"/>
    <x v="51"/>
    <x v="11"/>
    <n v="0"/>
    <n v="3"/>
    <n v="297.68"/>
    <n v="2030.37"/>
    <x v="3"/>
    <x v="2"/>
    <x v="1"/>
    <s v="Product Quality"/>
    <x v="0"/>
  </r>
  <r>
    <n v="1174856327"/>
    <x v="2122"/>
    <s v="10855630"/>
    <n v="654623"/>
    <x v="51"/>
    <x v="11"/>
    <n v="0"/>
    <n v="2"/>
    <n v="422.14"/>
    <n v="2279.7199999999998"/>
    <x v="1"/>
    <x v="1"/>
    <x v="4"/>
    <s v="Delivery"/>
    <x v="1"/>
  </r>
  <r>
    <n v="9754365788"/>
    <x v="2123"/>
    <s v="17805991"/>
    <n v="949818"/>
    <x v="51"/>
    <x v="11"/>
    <n v="0"/>
    <n v="3"/>
    <n v="483.05"/>
    <n v="532.57000000000005"/>
    <x v="0"/>
    <x v="0"/>
    <x v="3"/>
    <s v="Customer Service"/>
    <x v="2"/>
  </r>
  <r>
    <n v="8398774908"/>
    <x v="2124"/>
    <s v="90448312"/>
    <n v="256051"/>
    <x v="51"/>
    <x v="11"/>
    <n v="0"/>
    <n v="1"/>
    <n v="400.92"/>
    <n v="186.08"/>
    <x v="3"/>
    <x v="0"/>
    <x v="1"/>
    <s v="Product Quality"/>
    <x v="1"/>
  </r>
  <r>
    <n v="626433439"/>
    <x v="2125"/>
    <s v="41640262"/>
    <n v="913428"/>
    <x v="51"/>
    <x v="11"/>
    <n v="0"/>
    <n v="1"/>
    <n v="392.22"/>
    <n v="4972.5600000000004"/>
    <x v="1"/>
    <x v="0"/>
    <x v="4"/>
    <s v="Product Quality"/>
    <x v="1"/>
  </r>
  <r>
    <n v="3097299525"/>
    <x v="2126"/>
    <s v="80862136"/>
    <n v="257719"/>
    <x v="51"/>
    <x v="11"/>
    <n v="0"/>
    <n v="3"/>
    <n v="281.73"/>
    <n v="530.85"/>
    <x v="3"/>
    <x v="0"/>
    <x v="1"/>
    <s v="Customer Service"/>
    <x v="0"/>
  </r>
  <r>
    <n v="5367488413"/>
    <x v="2127"/>
    <s v="18113428"/>
    <n v="592784"/>
    <x v="51"/>
    <x v="11"/>
    <n v="0"/>
    <n v="3"/>
    <n v="280.35000000000002"/>
    <n v="3863.99"/>
    <x v="1"/>
    <x v="0"/>
    <x v="4"/>
    <s v="Delivery"/>
    <x v="1"/>
  </r>
  <r>
    <n v="3700795655"/>
    <x v="2128"/>
    <s v="47515046"/>
    <n v="153019"/>
    <x v="51"/>
    <x v="11"/>
    <n v="0"/>
    <n v="3"/>
    <n v="947.95"/>
    <n v="704.1"/>
    <x v="2"/>
    <x v="0"/>
    <x v="3"/>
    <s v="Customer Service"/>
    <x v="2"/>
  </r>
  <r>
    <n v="3161904185"/>
    <x v="2129"/>
    <s v="82374625"/>
    <n v="654623"/>
    <x v="51"/>
    <x v="11"/>
    <n v="0"/>
    <n v="2"/>
    <n v="422.14"/>
    <n v="1241.1099999999999"/>
    <x v="3"/>
    <x v="0"/>
    <x v="1"/>
    <s v="Product Quality"/>
    <x v="1"/>
  </r>
  <r>
    <n v="8149944548"/>
    <x v="2130"/>
    <s v="16436359"/>
    <n v="968887"/>
    <x v="51"/>
    <x v="11"/>
    <n v="0"/>
    <n v="2"/>
    <n v="40.700000000000003"/>
    <n v="3094.56"/>
    <x v="0"/>
    <x v="0"/>
    <x v="0"/>
    <s v="Delivery"/>
    <x v="0"/>
  </r>
  <r>
    <n v="4961830447"/>
    <x v="2131"/>
    <s v="3408982"/>
    <n v="144124"/>
    <x v="51"/>
    <x v="11"/>
    <n v="0"/>
    <n v="3"/>
    <n v="162.66999999999999"/>
    <n v="2369.4899999999998"/>
    <x v="1"/>
    <x v="0"/>
    <x v="1"/>
    <s v="App Experience"/>
    <x v="0"/>
  </r>
  <r>
    <n v="613578154"/>
    <x v="2132"/>
    <s v="53974737"/>
    <n v="287070"/>
    <x v="51"/>
    <x v="11"/>
    <n v="0"/>
    <n v="3"/>
    <n v="443.17"/>
    <n v="3210.52"/>
    <x v="0"/>
    <x v="1"/>
    <x v="2"/>
    <s v="Customer Service"/>
    <x v="1"/>
  </r>
  <r>
    <n v="2582466700"/>
    <x v="2133"/>
    <s v="65368179"/>
    <n v="444361"/>
    <x v="51"/>
    <x v="11"/>
    <n v="0"/>
    <n v="2"/>
    <n v="822.63"/>
    <n v="976.55"/>
    <x v="3"/>
    <x v="1"/>
    <x v="0"/>
    <s v="Customer Service"/>
    <x v="2"/>
  </r>
  <r>
    <n v="3840910839"/>
    <x v="2134"/>
    <s v="77869660"/>
    <n v="592784"/>
    <x v="51"/>
    <x v="11"/>
    <n v="0"/>
    <n v="1"/>
    <n v="280.35000000000002"/>
    <n v="1732.44"/>
    <x v="3"/>
    <x v="1"/>
    <x v="3"/>
    <s v="App Experience"/>
    <x v="2"/>
  </r>
  <r>
    <n v="399559401"/>
    <x v="2135"/>
    <s v="84456355"/>
    <n v="658389"/>
    <x v="51"/>
    <x v="11"/>
    <n v="0"/>
    <n v="2"/>
    <n v="152.55000000000001"/>
    <n v="3474.58"/>
    <x v="1"/>
    <x v="2"/>
    <x v="1"/>
    <s v="Product Quality"/>
    <x v="0"/>
  </r>
  <r>
    <n v="4037817241"/>
    <x v="2136"/>
    <s v="48716374"/>
    <n v="561860"/>
    <x v="51"/>
    <x v="11"/>
    <n v="0"/>
    <n v="3"/>
    <n v="874.78"/>
    <n v="1385.27"/>
    <x v="3"/>
    <x v="1"/>
    <x v="2"/>
    <s v="App Experience"/>
    <x v="1"/>
  </r>
  <r>
    <n v="582598096"/>
    <x v="2137"/>
    <s v="75213636"/>
    <n v="689769"/>
    <x v="51"/>
    <x v="11"/>
    <n v="0"/>
    <n v="2"/>
    <n v="46.62"/>
    <n v="1296.0999999999999"/>
    <x v="1"/>
    <x v="0"/>
    <x v="3"/>
    <s v="Customer Service"/>
    <x v="2"/>
  </r>
  <r>
    <n v="9218060399"/>
    <x v="2138"/>
    <s v="80286283"/>
    <n v="949818"/>
    <x v="51"/>
    <x v="11"/>
    <n v="0"/>
    <n v="3"/>
    <n v="483.05"/>
    <n v="4320.63"/>
    <x v="2"/>
    <x v="0"/>
    <x v="1"/>
    <s v="Product Quality"/>
    <x v="0"/>
  </r>
  <r>
    <n v="6650174202"/>
    <x v="2139"/>
    <s v="14255231"/>
    <n v="833557"/>
    <x v="51"/>
    <x v="11"/>
    <n v="0"/>
    <n v="2"/>
    <n v="422.87"/>
    <n v="5263.87"/>
    <x v="1"/>
    <x v="0"/>
    <x v="2"/>
    <s v="App Experience"/>
    <x v="1"/>
  </r>
  <r>
    <n v="2715902884"/>
    <x v="2140"/>
    <s v="67711384"/>
    <n v="672059"/>
    <x v="51"/>
    <x v="11"/>
    <n v="0"/>
    <n v="3"/>
    <n v="672.73"/>
    <n v="4064.39"/>
    <x v="1"/>
    <x v="0"/>
    <x v="4"/>
    <s v="Delivery"/>
    <x v="1"/>
  </r>
  <r>
    <n v="7957986242"/>
    <x v="2141"/>
    <s v="69761993"/>
    <n v="41853"/>
    <x v="51"/>
    <x v="11"/>
    <n v="0"/>
    <n v="2"/>
    <n v="910.44"/>
    <n v="2007.76"/>
    <x v="2"/>
    <x v="0"/>
    <x v="1"/>
    <s v="Product Quality"/>
    <x v="1"/>
  </r>
  <r>
    <n v="7148568995"/>
    <x v="2142"/>
    <s v="30447453"/>
    <n v="397973"/>
    <x v="51"/>
    <x v="11"/>
    <n v="0"/>
    <n v="3"/>
    <n v="728.73"/>
    <n v="1296.49"/>
    <x v="1"/>
    <x v="2"/>
    <x v="1"/>
    <s v="Delivery"/>
    <x v="0"/>
  </r>
  <r>
    <n v="670358911"/>
    <x v="2143"/>
    <s v="20834589"/>
    <n v="124290"/>
    <x v="51"/>
    <x v="11"/>
    <n v="0"/>
    <n v="2"/>
    <n v="39.65"/>
    <n v="4368.88"/>
    <x v="2"/>
    <x v="0"/>
    <x v="0"/>
    <s v="App Experience"/>
    <x v="0"/>
  </r>
  <r>
    <n v="6098277214"/>
    <x v="2144"/>
    <s v="46876240"/>
    <n v="11422"/>
    <x v="51"/>
    <x v="11"/>
    <n v="0"/>
    <n v="2"/>
    <n v="127.16"/>
    <n v="3510.24"/>
    <x v="3"/>
    <x v="0"/>
    <x v="1"/>
    <s v="Customer Service"/>
    <x v="0"/>
  </r>
  <r>
    <n v="4621664126"/>
    <x v="2145"/>
    <s v="5386246"/>
    <n v="491314"/>
    <x v="51"/>
    <x v="11"/>
    <n v="0"/>
    <n v="3"/>
    <n v="973.44"/>
    <n v="2834.89"/>
    <x v="3"/>
    <x v="1"/>
    <x v="4"/>
    <s v="Customer Service"/>
    <x v="1"/>
  </r>
  <r>
    <n v="6336460663"/>
    <x v="2146"/>
    <s v="95018817"/>
    <n v="820541"/>
    <x v="51"/>
    <x v="11"/>
    <n v="0"/>
    <n v="3"/>
    <n v="576.22"/>
    <n v="2094.1"/>
    <x v="1"/>
    <x v="1"/>
    <x v="0"/>
    <s v="Product Quality"/>
    <x v="0"/>
  </r>
  <r>
    <n v="909027635"/>
    <x v="2147"/>
    <s v="77214094"/>
    <n v="444361"/>
    <x v="51"/>
    <x v="11"/>
    <n v="0"/>
    <n v="3"/>
    <n v="822.63"/>
    <n v="2667.33"/>
    <x v="0"/>
    <x v="2"/>
    <x v="0"/>
    <s v="Delivery"/>
    <x v="0"/>
  </r>
  <r>
    <n v="2854202683"/>
    <x v="2148"/>
    <s v="23081177"/>
    <n v="51036"/>
    <x v="51"/>
    <x v="11"/>
    <n v="0"/>
    <n v="3"/>
    <n v="931.61"/>
    <n v="5105.99"/>
    <x v="2"/>
    <x v="1"/>
    <x v="2"/>
    <s v="Customer Service"/>
    <x v="1"/>
  </r>
  <r>
    <n v="7936387697"/>
    <x v="2149"/>
    <s v="36998375"/>
    <n v="992178"/>
    <x v="51"/>
    <x v="11"/>
    <n v="0"/>
    <n v="3"/>
    <n v="632.42999999999995"/>
    <n v="3584.24"/>
    <x v="2"/>
    <x v="0"/>
    <x v="4"/>
    <s v="App Experience"/>
    <x v="1"/>
  </r>
  <r>
    <n v="8337736091"/>
    <x v="2150"/>
    <s v="66768157"/>
    <n v="613942"/>
    <x v="51"/>
    <x v="11"/>
    <n v="0"/>
    <n v="1"/>
    <n v="545"/>
    <n v="3301.22"/>
    <x v="0"/>
    <x v="0"/>
    <x v="1"/>
    <s v="Delivery"/>
    <x v="0"/>
  </r>
  <r>
    <n v="4404350734"/>
    <x v="2151"/>
    <s v="57892837"/>
    <n v="298985"/>
    <x v="51"/>
    <x v="11"/>
    <n v="0"/>
    <n v="2"/>
    <n v="183.76"/>
    <n v="1946.25"/>
    <x v="2"/>
    <x v="2"/>
    <x v="3"/>
    <s v="Customer Service"/>
    <x v="2"/>
  </r>
  <r>
    <n v="6565246127"/>
    <x v="2152"/>
    <s v="12455156"/>
    <n v="803607"/>
    <x v="51"/>
    <x v="11"/>
    <n v="0"/>
    <n v="2"/>
    <n v="949.73"/>
    <n v="821.95"/>
    <x v="1"/>
    <x v="0"/>
    <x v="3"/>
    <s v="Delivery"/>
    <x v="2"/>
  </r>
  <r>
    <n v="3494650073"/>
    <x v="2153"/>
    <s v="49806393"/>
    <n v="642612"/>
    <x v="51"/>
    <x v="11"/>
    <n v="0"/>
    <n v="2"/>
    <n v="517.03"/>
    <n v="959.08"/>
    <x v="2"/>
    <x v="0"/>
    <x v="0"/>
    <s v="Customer Service"/>
    <x v="2"/>
  </r>
  <r>
    <n v="1920923798"/>
    <x v="2154"/>
    <s v="71189232"/>
    <n v="451812"/>
    <x v="51"/>
    <x v="11"/>
    <n v="0"/>
    <n v="3"/>
    <n v="530.85"/>
    <n v="887.48"/>
    <x v="1"/>
    <x v="0"/>
    <x v="0"/>
    <s v="App Experience"/>
    <x v="0"/>
  </r>
  <r>
    <n v="5069524975"/>
    <x v="2155"/>
    <s v="90246977"/>
    <n v="913428"/>
    <x v="51"/>
    <x v="11"/>
    <n v="0"/>
    <n v="3"/>
    <n v="392.22"/>
    <n v="517.77"/>
    <x v="0"/>
    <x v="0"/>
    <x v="1"/>
    <s v="Product Quality"/>
    <x v="1"/>
  </r>
  <r>
    <n v="3873368520"/>
    <x v="2156"/>
    <s v="53392567"/>
    <n v="812607"/>
    <x v="51"/>
    <x v="11"/>
    <n v="0"/>
    <n v="2"/>
    <n v="416.65"/>
    <n v="3741.7"/>
    <x v="1"/>
    <x v="0"/>
    <x v="3"/>
    <s v="Customer Service"/>
    <x v="2"/>
  </r>
  <r>
    <n v="3111414152"/>
    <x v="2157"/>
    <s v="56195475"/>
    <n v="587645"/>
    <x v="51"/>
    <x v="11"/>
    <n v="0"/>
    <n v="1"/>
    <n v="801.81"/>
    <n v="2560.91"/>
    <x v="2"/>
    <x v="0"/>
    <x v="3"/>
    <s v="App Experience"/>
    <x v="2"/>
  </r>
  <r>
    <n v="7104489974"/>
    <x v="2158"/>
    <s v="47618810"/>
    <n v="53833"/>
    <x v="51"/>
    <x v="11"/>
    <n v="0"/>
    <n v="1"/>
    <n v="134.69"/>
    <n v="3690.39"/>
    <x v="0"/>
    <x v="0"/>
    <x v="1"/>
    <s v="Product Quality"/>
    <x v="0"/>
  </r>
  <r>
    <n v="3211566084"/>
    <x v="2159"/>
    <s v="45383958"/>
    <n v="621677"/>
    <x v="51"/>
    <x v="11"/>
    <n v="0"/>
    <n v="1"/>
    <n v="317.8"/>
    <n v="1460.67"/>
    <x v="2"/>
    <x v="0"/>
    <x v="2"/>
    <s v="Customer Service"/>
    <x v="1"/>
  </r>
  <r>
    <n v="2416717644"/>
    <x v="2160"/>
    <s v="11493300"/>
    <n v="183929"/>
    <x v="51"/>
    <x v="11"/>
    <n v="0"/>
    <n v="3"/>
    <n v="738.74"/>
    <n v="4066.1"/>
    <x v="3"/>
    <x v="1"/>
    <x v="3"/>
    <s v="Product Quality"/>
    <x v="2"/>
  </r>
  <r>
    <n v="4535670244"/>
    <x v="2161"/>
    <s v="22210238"/>
    <n v="890232"/>
    <x v="51"/>
    <x v="11"/>
    <n v="0"/>
    <n v="2"/>
    <n v="432"/>
    <n v="2266.44"/>
    <x v="3"/>
    <x v="0"/>
    <x v="4"/>
    <s v="App Experience"/>
    <x v="1"/>
  </r>
  <r>
    <n v="7309958460"/>
    <x v="2162"/>
    <s v="3282647"/>
    <n v="961614"/>
    <x v="51"/>
    <x v="11"/>
    <n v="0"/>
    <n v="1"/>
    <n v="227.22"/>
    <n v="418.48"/>
    <x v="3"/>
    <x v="1"/>
    <x v="3"/>
    <s v="Delivery"/>
    <x v="2"/>
  </r>
  <r>
    <n v="9996182478"/>
    <x v="2163"/>
    <s v="39976965"/>
    <n v="592784"/>
    <x v="51"/>
    <x v="11"/>
    <n v="0"/>
    <n v="3"/>
    <n v="280.35000000000002"/>
    <n v="340.36"/>
    <x v="1"/>
    <x v="0"/>
    <x v="1"/>
    <s v="Customer Service"/>
    <x v="0"/>
  </r>
  <r>
    <n v="2231942521"/>
    <x v="2164"/>
    <s v="15931134"/>
    <n v="659290"/>
    <x v="51"/>
    <x v="11"/>
    <n v="0"/>
    <n v="2"/>
    <n v="319.33999999999997"/>
    <n v="2575.7600000000002"/>
    <x v="3"/>
    <x v="2"/>
    <x v="1"/>
    <s v="Customer Service"/>
    <x v="1"/>
  </r>
  <r>
    <n v="554028972"/>
    <x v="2165"/>
    <s v="3421258"/>
    <n v="734789"/>
    <x v="51"/>
    <x v="11"/>
    <n v="0"/>
    <n v="2"/>
    <n v="395.82"/>
    <n v="1183.8499999999999"/>
    <x v="3"/>
    <x v="0"/>
    <x v="1"/>
    <s v="Product Quality"/>
    <x v="0"/>
  </r>
  <r>
    <n v="8756001290"/>
    <x v="2166"/>
    <s v="85340038"/>
    <n v="726958"/>
    <x v="51"/>
    <x v="11"/>
    <n v="0"/>
    <n v="1"/>
    <n v="887.48"/>
    <n v="2600.1999999999998"/>
    <x v="1"/>
    <x v="0"/>
    <x v="0"/>
    <s v="Product Quality"/>
    <x v="2"/>
  </r>
  <r>
    <n v="8047899303"/>
    <x v="2167"/>
    <s v="11254582"/>
    <n v="684939"/>
    <x v="51"/>
    <x v="11"/>
    <n v="0"/>
    <n v="2"/>
    <n v="727.95"/>
    <n v="1028.26"/>
    <x v="1"/>
    <x v="0"/>
    <x v="2"/>
    <s v="Product Quality"/>
    <x v="1"/>
  </r>
  <r>
    <n v="9720683332"/>
    <x v="2168"/>
    <s v="87641623"/>
    <n v="542300"/>
    <x v="51"/>
    <x v="11"/>
    <n v="0"/>
    <n v="3"/>
    <n v="255.35"/>
    <n v="1692.04"/>
    <x v="2"/>
    <x v="0"/>
    <x v="3"/>
    <s v="Product Quality"/>
    <x v="2"/>
  </r>
  <r>
    <n v="218670241"/>
    <x v="2169"/>
    <s v="70220141"/>
    <n v="131748"/>
    <x v="51"/>
    <x v="11"/>
    <n v="0"/>
    <n v="1"/>
    <n v="81.349999999999994"/>
    <n v="497.09"/>
    <x v="1"/>
    <x v="2"/>
    <x v="3"/>
    <s v="App Experience"/>
    <x v="2"/>
  </r>
  <r>
    <n v="1382880255"/>
    <x v="2170"/>
    <s v="94078407"/>
    <n v="820541"/>
    <x v="51"/>
    <x v="11"/>
    <n v="0"/>
    <n v="2"/>
    <n v="576.22"/>
    <n v="2410.88"/>
    <x v="2"/>
    <x v="0"/>
    <x v="2"/>
    <s v="Product Quality"/>
    <x v="1"/>
  </r>
  <r>
    <n v="332975964"/>
    <x v="2171"/>
    <s v="99824171"/>
    <n v="490602"/>
    <x v="51"/>
    <x v="11"/>
    <n v="0"/>
    <n v="1"/>
    <n v="549.47"/>
    <n v="2545.5500000000002"/>
    <x v="0"/>
    <x v="2"/>
    <x v="3"/>
    <s v="Delivery"/>
    <x v="2"/>
  </r>
  <r>
    <n v="2638683222"/>
    <x v="2172"/>
    <s v="2457734"/>
    <n v="652118"/>
    <x v="51"/>
    <x v="11"/>
    <n v="0"/>
    <n v="2"/>
    <n v="22.04"/>
    <n v="887.48"/>
    <x v="2"/>
    <x v="0"/>
    <x v="2"/>
    <s v="Product Quality"/>
    <x v="1"/>
  </r>
  <r>
    <n v="9150146711"/>
    <x v="2173"/>
    <s v="54923640"/>
    <n v="734789"/>
    <x v="51"/>
    <x v="11"/>
    <n v="0"/>
    <n v="2"/>
    <n v="395.82"/>
    <n v="2357.91"/>
    <x v="3"/>
    <x v="0"/>
    <x v="3"/>
    <s v="Product Quality"/>
    <x v="2"/>
  </r>
  <r>
    <n v="1553626879"/>
    <x v="2174"/>
    <s v="6579892"/>
    <n v="602241"/>
    <x v="51"/>
    <x v="11"/>
    <n v="0"/>
    <n v="3"/>
    <n v="976.55"/>
    <n v="4260.55"/>
    <x v="1"/>
    <x v="0"/>
    <x v="1"/>
    <s v="Product Quality"/>
    <x v="1"/>
  </r>
  <r>
    <n v="9271384187"/>
    <x v="2175"/>
    <s v="67749649"/>
    <n v="186168"/>
    <x v="51"/>
    <x v="11"/>
    <n v="0"/>
    <n v="2"/>
    <n v="878.8"/>
    <n v="3778.41"/>
    <x v="2"/>
    <x v="0"/>
    <x v="4"/>
    <s v="Delivery"/>
    <x v="1"/>
  </r>
  <r>
    <n v="1409544327"/>
    <x v="2176"/>
    <s v="86444757"/>
    <n v="677542"/>
    <x v="51"/>
    <x v="11"/>
    <n v="0"/>
    <n v="3"/>
    <n v="212.61"/>
    <n v="1892.02"/>
    <x v="3"/>
    <x v="0"/>
    <x v="1"/>
    <s v="Customer Service"/>
    <x v="1"/>
  </r>
  <r>
    <n v="637100019"/>
    <x v="2177"/>
    <s v="62868582"/>
    <n v="677169"/>
    <x v="51"/>
    <x v="11"/>
    <n v="0"/>
    <n v="1"/>
    <n v="261.02999999999997"/>
    <n v="2537.11"/>
    <x v="3"/>
    <x v="0"/>
    <x v="0"/>
    <s v="Delivery"/>
    <x v="2"/>
  </r>
  <r>
    <n v="186083059"/>
    <x v="2178"/>
    <s v="67829645"/>
    <n v="337168"/>
    <x v="51"/>
    <x v="11"/>
    <n v="0"/>
    <n v="3"/>
    <n v="545.49"/>
    <n v="1855.64"/>
    <x v="3"/>
    <x v="0"/>
    <x v="3"/>
    <s v="Delivery"/>
    <x v="2"/>
  </r>
  <r>
    <n v="1804073530"/>
    <x v="2179"/>
    <s v="10048910"/>
    <n v="661577"/>
    <x v="51"/>
    <x v="11"/>
    <n v="0"/>
    <n v="1"/>
    <n v="720.95"/>
    <n v="2824.36"/>
    <x v="1"/>
    <x v="0"/>
    <x v="0"/>
    <s v="Product Quality"/>
    <x v="2"/>
  </r>
  <r>
    <n v="5291430311"/>
    <x v="2180"/>
    <s v="75081265"/>
    <n v="894539"/>
    <x v="51"/>
    <x v="11"/>
    <n v="0"/>
    <n v="2"/>
    <n v="445.48"/>
    <n v="1993.93"/>
    <x v="0"/>
    <x v="2"/>
    <x v="0"/>
    <s v="App Experience"/>
    <x v="0"/>
  </r>
  <r>
    <n v="6947225582"/>
    <x v="2181"/>
    <s v="89051578"/>
    <n v="34200"/>
    <x v="51"/>
    <x v="11"/>
    <n v="0"/>
    <n v="3"/>
    <n v="319.8"/>
    <n v="475.04"/>
    <x v="0"/>
    <x v="0"/>
    <x v="0"/>
    <s v="Customer Service"/>
    <x v="2"/>
  </r>
  <r>
    <n v="5710643134"/>
    <x v="2182"/>
    <s v="38420886"/>
    <n v="712307"/>
    <x v="51"/>
    <x v="11"/>
    <n v="0"/>
    <n v="3"/>
    <n v="264.89"/>
    <n v="634.17999999999995"/>
    <x v="2"/>
    <x v="2"/>
    <x v="2"/>
    <s v="App Experience"/>
    <x v="1"/>
  </r>
  <r>
    <n v="8329733630"/>
    <x v="2183"/>
    <s v="46717997"/>
    <n v="36412"/>
    <x v="51"/>
    <x v="11"/>
    <n v="0"/>
    <n v="2"/>
    <n v="397.68"/>
    <n v="1816.98"/>
    <x v="0"/>
    <x v="1"/>
    <x v="2"/>
    <s v="Delivery"/>
    <x v="1"/>
  </r>
  <r>
    <n v="6772651293"/>
    <x v="2184"/>
    <s v="27049432"/>
    <n v="818522"/>
    <x v="51"/>
    <x v="11"/>
    <n v="0"/>
    <n v="2"/>
    <n v="96.09"/>
    <n v="1303.9000000000001"/>
    <x v="1"/>
    <x v="0"/>
    <x v="0"/>
    <s v="App Experience"/>
    <x v="2"/>
  </r>
  <r>
    <n v="581212790"/>
    <x v="2185"/>
    <s v="21461764"/>
    <n v="219598"/>
    <x v="51"/>
    <x v="11"/>
    <n v="0"/>
    <n v="2"/>
    <n v="367.08"/>
    <n v="3835.87"/>
    <x v="3"/>
    <x v="1"/>
    <x v="0"/>
    <s v="Customer Service"/>
    <x v="0"/>
  </r>
  <r>
    <n v="4766571706"/>
    <x v="2186"/>
    <s v="71176678"/>
    <n v="131748"/>
    <x v="51"/>
    <x v="11"/>
    <n v="0"/>
    <n v="3"/>
    <n v="81.349999999999994"/>
    <n v="397.68"/>
    <x v="2"/>
    <x v="1"/>
    <x v="4"/>
    <s v="Delivery"/>
    <x v="1"/>
  </r>
  <r>
    <n v="9961298199"/>
    <x v="2187"/>
    <s v="37926207"/>
    <n v="336847"/>
    <x v="51"/>
    <x v="11"/>
    <n v="0"/>
    <n v="1"/>
    <n v="936.98"/>
    <n v="2762.95"/>
    <x v="3"/>
    <x v="0"/>
    <x v="3"/>
    <s v="Product Quality"/>
    <x v="2"/>
  </r>
  <r>
    <n v="8102675591"/>
    <x v="2188"/>
    <s v="51119088"/>
    <n v="679865"/>
    <x v="51"/>
    <x v="11"/>
    <n v="0"/>
    <n v="1"/>
    <n v="347.91"/>
    <n v="609.82000000000005"/>
    <x v="1"/>
    <x v="1"/>
    <x v="3"/>
    <s v="Customer Service"/>
    <x v="2"/>
  </r>
  <r>
    <n v="604050223"/>
    <x v="2189"/>
    <s v="29689766"/>
    <n v="818990"/>
    <x v="51"/>
    <x v="11"/>
    <n v="0"/>
    <n v="1"/>
    <n v="163.55000000000001"/>
    <n v="918.58"/>
    <x v="2"/>
    <x v="0"/>
    <x v="3"/>
    <s v="App Experience"/>
    <x v="2"/>
  </r>
  <r>
    <n v="782327552"/>
    <x v="2190"/>
    <s v="45586151"/>
    <n v="52729"/>
    <x v="51"/>
    <x v="11"/>
    <n v="0"/>
    <n v="2"/>
    <n v="316.02"/>
    <n v="2751.67"/>
    <x v="0"/>
    <x v="0"/>
    <x v="0"/>
    <s v="Delivery"/>
    <x v="2"/>
  </r>
  <r>
    <n v="6156638188"/>
    <x v="2191"/>
    <s v="70589930"/>
    <n v="525531"/>
    <x v="51"/>
    <x v="11"/>
    <n v="0"/>
    <n v="1"/>
    <n v="831.1"/>
    <n v="2569.4699999999998"/>
    <x v="2"/>
    <x v="1"/>
    <x v="2"/>
    <s v="Customer Service"/>
    <x v="1"/>
  </r>
  <r>
    <n v="6475299855"/>
    <x v="2192"/>
    <s v="5238055"/>
    <n v="567671"/>
    <x v="51"/>
    <x v="11"/>
    <n v="0"/>
    <n v="1"/>
    <n v="418.48"/>
    <n v="3096.82"/>
    <x v="0"/>
    <x v="0"/>
    <x v="3"/>
    <s v="App Experience"/>
    <x v="2"/>
  </r>
  <r>
    <n v="689110145"/>
    <x v="2193"/>
    <s v="84161531"/>
    <n v="378676"/>
    <x v="51"/>
    <x v="11"/>
    <n v="0"/>
    <n v="3"/>
    <n v="881.42"/>
    <n v="1235.24"/>
    <x v="1"/>
    <x v="2"/>
    <x v="3"/>
    <s v="Product Quality"/>
    <x v="2"/>
  </r>
  <r>
    <n v="2785467351"/>
    <x v="2194"/>
    <s v="59009727"/>
    <n v="587645"/>
    <x v="51"/>
    <x v="11"/>
    <n v="0"/>
    <n v="3"/>
    <n v="801.81"/>
    <n v="2848.42"/>
    <x v="3"/>
    <x v="1"/>
    <x v="0"/>
    <s v="Delivery"/>
    <x v="2"/>
  </r>
  <r>
    <n v="7188270379"/>
    <x v="2195"/>
    <s v="86487478"/>
    <n v="704868"/>
    <x v="51"/>
    <x v="11"/>
    <n v="0"/>
    <n v="2"/>
    <n v="193.46"/>
    <n v="5245.33"/>
    <x v="1"/>
    <x v="1"/>
    <x v="1"/>
    <s v="Customer Service"/>
    <x v="1"/>
  </r>
  <r>
    <n v="9209192342"/>
    <x v="2196"/>
    <s v="42227189"/>
    <n v="799952"/>
    <x v="51"/>
    <x v="11"/>
    <n v="0"/>
    <n v="3"/>
    <n v="922.64"/>
    <n v="679.28"/>
    <x v="1"/>
    <x v="1"/>
    <x v="4"/>
    <s v="Customer Service"/>
    <x v="1"/>
  </r>
  <r>
    <n v="3193016310"/>
    <x v="2197"/>
    <s v="58115779"/>
    <n v="990993"/>
    <x v="51"/>
    <x v="11"/>
    <n v="0"/>
    <n v="3"/>
    <n v="263.7"/>
    <n v="803.12"/>
    <x v="0"/>
    <x v="2"/>
    <x v="2"/>
    <s v="Customer Service"/>
    <x v="1"/>
  </r>
  <r>
    <n v="9743228131"/>
    <x v="2198"/>
    <s v="34839913"/>
    <n v="131748"/>
    <x v="51"/>
    <x v="11"/>
    <n v="0"/>
    <n v="3"/>
    <n v="81.349999999999994"/>
    <n v="4156.96"/>
    <x v="1"/>
    <x v="0"/>
    <x v="4"/>
    <s v="Customer Service"/>
    <x v="1"/>
  </r>
  <r>
    <n v="4417542973"/>
    <x v="2199"/>
    <s v="84937877"/>
    <n v="131937"/>
    <x v="51"/>
    <x v="11"/>
    <n v="0"/>
    <n v="2"/>
    <n v="287.81"/>
    <n v="2434.2199999999998"/>
    <x v="2"/>
    <x v="0"/>
    <x v="3"/>
    <s v="Product Quality"/>
    <x v="2"/>
  </r>
  <r>
    <n v="3065857200"/>
    <x v="2200"/>
    <s v="82359623"/>
    <n v="222892"/>
    <x v="51"/>
    <x v="11"/>
    <n v="0"/>
    <n v="1"/>
    <n v="869.22"/>
    <n v="4340.6400000000003"/>
    <x v="0"/>
    <x v="0"/>
    <x v="1"/>
    <s v="Customer Service"/>
    <x v="0"/>
  </r>
  <r>
    <n v="6994732191"/>
    <x v="2201"/>
    <s v="35278126"/>
    <n v="94225"/>
    <x v="51"/>
    <x v="11"/>
    <n v="0"/>
    <n v="2"/>
    <n v="77.11"/>
    <n v="4027.04"/>
    <x v="2"/>
    <x v="1"/>
    <x v="1"/>
    <s v="Product Quality"/>
    <x v="0"/>
  </r>
  <r>
    <n v="7663189769"/>
    <x v="2202"/>
    <s v="85006599"/>
    <n v="937542"/>
    <x v="51"/>
    <x v="11"/>
    <n v="0"/>
    <n v="2"/>
    <n v="97.04"/>
    <n v="368.54"/>
    <x v="2"/>
    <x v="2"/>
    <x v="0"/>
    <s v="App Experience"/>
    <x v="0"/>
  </r>
  <r>
    <n v="5012619147"/>
    <x v="2203"/>
    <s v="66130660"/>
    <n v="287070"/>
    <x v="51"/>
    <x v="11"/>
    <n v="0"/>
    <n v="1"/>
    <n v="443.17"/>
    <n v="1861.22"/>
    <x v="2"/>
    <x v="2"/>
    <x v="1"/>
    <s v="Delivery"/>
    <x v="0"/>
  </r>
  <r>
    <n v="7456088789"/>
    <x v="2204"/>
    <s v="36737539"/>
    <n v="799952"/>
    <x v="51"/>
    <x v="11"/>
    <n v="0"/>
    <n v="1"/>
    <n v="922.64"/>
    <n v="3073.92"/>
    <x v="3"/>
    <x v="0"/>
    <x v="0"/>
    <s v="Delivery"/>
    <x v="2"/>
  </r>
  <r>
    <n v="3270559373"/>
    <x v="2205"/>
    <s v="13604883"/>
    <n v="382511"/>
    <x v="51"/>
    <x v="11"/>
    <n v="0"/>
    <n v="1"/>
    <n v="702.54"/>
    <n v="2266.96"/>
    <x v="0"/>
    <x v="1"/>
    <x v="0"/>
    <s v="Product Quality"/>
    <x v="2"/>
  </r>
  <r>
    <n v="4703798183"/>
    <x v="2206"/>
    <s v="21597477"/>
    <n v="557908"/>
    <x v="51"/>
    <x v="11"/>
    <n v="0"/>
    <n v="3"/>
    <n v="942.37"/>
    <n v="3135.96"/>
    <x v="0"/>
    <x v="1"/>
    <x v="1"/>
    <s v="App Experience"/>
    <x v="0"/>
  </r>
  <r>
    <n v="3968840556"/>
    <x v="2207"/>
    <s v="93723634"/>
    <n v="818522"/>
    <x v="51"/>
    <x v="11"/>
    <n v="0"/>
    <n v="3"/>
    <n v="96.09"/>
    <n v="3002.12"/>
    <x v="1"/>
    <x v="0"/>
    <x v="0"/>
    <s v="App Experience"/>
    <x v="2"/>
  </r>
  <r>
    <n v="2331647373"/>
    <x v="2208"/>
    <s v="84848018"/>
    <n v="832348"/>
    <x v="51"/>
    <x v="11"/>
    <n v="0"/>
    <n v="1"/>
    <n v="831.43"/>
    <n v="1263.26"/>
    <x v="0"/>
    <x v="0"/>
    <x v="3"/>
    <s v="App Experience"/>
    <x v="2"/>
  </r>
  <r>
    <n v="6683347454"/>
    <x v="2209"/>
    <s v="34697768"/>
    <n v="847349"/>
    <x v="51"/>
    <x v="11"/>
    <n v="0"/>
    <n v="2"/>
    <n v="781.08"/>
    <n v="3293.03"/>
    <x v="3"/>
    <x v="1"/>
    <x v="1"/>
    <s v="Delivery"/>
    <x v="1"/>
  </r>
  <r>
    <n v="5710259220"/>
    <x v="2210"/>
    <s v="17287733"/>
    <n v="222892"/>
    <x v="51"/>
    <x v="11"/>
    <n v="0"/>
    <n v="1"/>
    <n v="869.22"/>
    <n v="3128.46"/>
    <x v="3"/>
    <x v="0"/>
    <x v="2"/>
    <s v="Customer Service"/>
    <x v="1"/>
  </r>
  <r>
    <n v="9871546057"/>
    <x v="2211"/>
    <s v="39418109"/>
    <n v="894539"/>
    <x v="51"/>
    <x v="11"/>
    <n v="0"/>
    <n v="1"/>
    <n v="445.48"/>
    <n v="976.19"/>
    <x v="1"/>
    <x v="0"/>
    <x v="4"/>
    <s v="Product Quality"/>
    <x v="1"/>
  </r>
  <r>
    <n v="5459704311"/>
    <x v="2212"/>
    <s v="47295676"/>
    <n v="77308"/>
    <x v="51"/>
    <x v="11"/>
    <n v="0"/>
    <n v="1"/>
    <n v="223.27"/>
    <n v="1092.6600000000001"/>
    <x v="1"/>
    <x v="0"/>
    <x v="0"/>
    <s v="Customer Service"/>
    <x v="0"/>
  </r>
  <r>
    <n v="3426702134"/>
    <x v="2213"/>
    <s v="50229203"/>
    <n v="542300"/>
    <x v="51"/>
    <x v="11"/>
    <n v="0"/>
    <n v="3"/>
    <n v="255.35"/>
    <n v="217.4"/>
    <x v="2"/>
    <x v="1"/>
    <x v="0"/>
    <s v="Delivery"/>
    <x v="0"/>
  </r>
  <r>
    <n v="7671357353"/>
    <x v="2214"/>
    <s v="16420489"/>
    <n v="256051"/>
    <x v="51"/>
    <x v="11"/>
    <n v="0"/>
    <n v="1"/>
    <n v="400.92"/>
    <n v="1968.97"/>
    <x v="3"/>
    <x v="0"/>
    <x v="0"/>
    <s v="Product Quality"/>
    <x v="0"/>
  </r>
  <r>
    <n v="9656230693"/>
    <x v="2215"/>
    <s v="40305293"/>
    <n v="604184"/>
    <x v="51"/>
    <x v="11"/>
    <n v="0"/>
    <n v="3"/>
    <n v="397.55"/>
    <n v="936.98"/>
    <x v="0"/>
    <x v="1"/>
    <x v="3"/>
    <s v="Delivery"/>
    <x v="2"/>
  </r>
  <r>
    <n v="3315369956"/>
    <x v="2216"/>
    <s v="9105829"/>
    <n v="33955"/>
    <x v="51"/>
    <x v="11"/>
    <n v="0"/>
    <n v="3"/>
    <n v="186.08"/>
    <n v="3947.39"/>
    <x v="2"/>
    <x v="1"/>
    <x v="0"/>
    <s v="App Experience"/>
    <x v="2"/>
  </r>
  <r>
    <n v="1762287720"/>
    <x v="2217"/>
    <s v="94404245"/>
    <n v="851978"/>
    <x v="51"/>
    <x v="11"/>
    <n v="0"/>
    <n v="3"/>
    <n v="715.72"/>
    <n v="1498.34"/>
    <x v="2"/>
    <x v="0"/>
    <x v="0"/>
    <s v="Customer Service"/>
    <x v="2"/>
  </r>
  <r>
    <n v="4816206081"/>
    <x v="2218"/>
    <s v="36142455"/>
    <n v="667163"/>
    <x v="51"/>
    <x v="11"/>
    <n v="0"/>
    <n v="2"/>
    <n v="441.2"/>
    <n v="1239.96"/>
    <x v="2"/>
    <x v="0"/>
    <x v="4"/>
    <s v="Delivery"/>
    <x v="1"/>
  </r>
  <r>
    <n v="2808133351"/>
    <x v="2219"/>
    <s v="11071601"/>
    <n v="94225"/>
    <x v="51"/>
    <x v="11"/>
    <n v="0"/>
    <n v="1"/>
    <n v="77.11"/>
    <n v="2922.68"/>
    <x v="0"/>
    <x v="0"/>
    <x v="0"/>
    <s v="Product Quality"/>
    <x v="0"/>
  </r>
  <r>
    <n v="3444569396"/>
    <x v="2220"/>
    <s v="57967753"/>
    <n v="237083"/>
    <x v="51"/>
    <x v="11"/>
    <n v="0"/>
    <n v="3"/>
    <n v="577.13"/>
    <n v="2526.4499999999998"/>
    <x v="1"/>
    <x v="0"/>
    <x v="3"/>
    <s v="Customer Service"/>
    <x v="2"/>
  </r>
  <r>
    <n v="9704671447"/>
    <x v="2221"/>
    <s v="25977417"/>
    <n v="306177"/>
    <x v="51"/>
    <x v="11"/>
    <n v="0"/>
    <n v="2"/>
    <n v="769.24"/>
    <n v="3530.03"/>
    <x v="0"/>
    <x v="0"/>
    <x v="1"/>
    <s v="Product Quality"/>
    <x v="1"/>
  </r>
  <r>
    <n v="6454001692"/>
    <x v="2222"/>
    <s v="2136830"/>
    <n v="319388"/>
    <x v="51"/>
    <x v="11"/>
    <n v="0"/>
    <n v="1"/>
    <n v="657.8"/>
    <n v="4369.13"/>
    <x v="1"/>
    <x v="1"/>
    <x v="2"/>
    <s v="Delivery"/>
    <x v="1"/>
  </r>
  <r>
    <n v="2624508626"/>
    <x v="2223"/>
    <s v="63262519"/>
    <n v="70969"/>
    <x v="51"/>
    <x v="11"/>
    <n v="0"/>
    <n v="3"/>
    <n v="631.70000000000005"/>
    <n v="326.56"/>
    <x v="3"/>
    <x v="0"/>
    <x v="1"/>
    <s v="Product Quality"/>
    <x v="0"/>
  </r>
  <r>
    <n v="932273820"/>
    <x v="2224"/>
    <s v="17287733"/>
    <n v="513199"/>
    <x v="51"/>
    <x v="11"/>
    <n v="0"/>
    <n v="3"/>
    <n v="422.23"/>
    <n v="1912.65"/>
    <x v="0"/>
    <x v="0"/>
    <x v="1"/>
    <s v="App Experience"/>
    <x v="0"/>
  </r>
  <r>
    <n v="7908614088"/>
    <x v="2225"/>
    <s v="12622901"/>
    <n v="600767"/>
    <x v="51"/>
    <x v="11"/>
    <n v="0"/>
    <n v="3"/>
    <n v="722.42"/>
    <n v="6721.46"/>
    <x v="2"/>
    <x v="1"/>
    <x v="1"/>
    <s v="Delivery"/>
    <x v="0"/>
  </r>
  <r>
    <n v="9730765358"/>
    <x v="2226"/>
    <s v="82708090"/>
    <n v="654623"/>
    <x v="51"/>
    <x v="11"/>
    <n v="0"/>
    <n v="2"/>
    <n v="422.14"/>
    <n v="1354.27"/>
    <x v="1"/>
    <x v="0"/>
    <x v="2"/>
    <s v="Product Quality"/>
    <x v="1"/>
  </r>
  <r>
    <n v="4748284156"/>
    <x v="2227"/>
    <s v="38969732"/>
    <n v="118820"/>
    <x v="51"/>
    <x v="11"/>
    <n v="0"/>
    <n v="1"/>
    <n v="12.32"/>
    <n v="3484.22"/>
    <x v="2"/>
    <x v="0"/>
    <x v="1"/>
    <s v="Delivery"/>
    <x v="1"/>
  </r>
  <r>
    <n v="1829286278"/>
    <x v="2228"/>
    <s v="45052594"/>
    <n v="6405"/>
    <x v="51"/>
    <x v="11"/>
    <n v="0"/>
    <n v="2"/>
    <n v="236.51"/>
    <n v="2529.56"/>
    <x v="2"/>
    <x v="0"/>
    <x v="0"/>
    <s v="Delivery"/>
    <x v="0"/>
  </r>
  <r>
    <n v="3180415318"/>
    <x v="2229"/>
    <s v="22076522"/>
    <n v="697683"/>
    <x v="51"/>
    <x v="11"/>
    <n v="0"/>
    <n v="1"/>
    <n v="123.74"/>
    <n v="1790.18"/>
    <x v="2"/>
    <x v="2"/>
    <x v="1"/>
    <s v="Delivery"/>
    <x v="0"/>
  </r>
  <r>
    <n v="1008158736"/>
    <x v="2230"/>
    <s v="62971413"/>
    <n v="721521"/>
    <x v="51"/>
    <x v="11"/>
    <n v="0"/>
    <n v="1"/>
    <n v="417.39"/>
    <n v="814.33"/>
    <x v="2"/>
    <x v="1"/>
    <x v="3"/>
    <s v="Customer Service"/>
    <x v="2"/>
  </r>
  <r>
    <n v="5092816701"/>
    <x v="2231"/>
    <s v="89531595"/>
    <n v="337168"/>
    <x v="51"/>
    <x v="11"/>
    <n v="0"/>
    <n v="3"/>
    <n v="545.49"/>
    <n v="2717.67"/>
    <x v="0"/>
    <x v="2"/>
    <x v="0"/>
    <s v="Customer Service"/>
    <x v="0"/>
  </r>
  <r>
    <n v="4339850858"/>
    <x v="2232"/>
    <s v="16230299"/>
    <n v="914071"/>
    <x v="51"/>
    <x v="11"/>
    <n v="0"/>
    <n v="1"/>
    <n v="296.94"/>
    <n v="626.19000000000005"/>
    <x v="1"/>
    <x v="2"/>
    <x v="3"/>
    <s v="Delivery"/>
    <x v="2"/>
  </r>
  <r>
    <n v="1564040362"/>
    <x v="2233"/>
    <s v="93924203"/>
    <n v="217710"/>
    <x v="51"/>
    <x v="11"/>
    <n v="0"/>
    <n v="1"/>
    <n v="58.59"/>
    <n v="4091.56"/>
    <x v="1"/>
    <x v="0"/>
    <x v="0"/>
    <s v="Customer Service"/>
    <x v="2"/>
  </r>
  <r>
    <n v="4856827800"/>
    <x v="2234"/>
    <s v="43784632"/>
    <n v="398340"/>
    <x v="51"/>
    <x v="11"/>
    <n v="0"/>
    <n v="1"/>
    <n v="651.92999999999995"/>
    <n v="1785.77"/>
    <x v="2"/>
    <x v="0"/>
    <x v="0"/>
    <s v="Product Quality"/>
    <x v="0"/>
  </r>
  <r>
    <n v="2465711187"/>
    <x v="2235"/>
    <s v="48511124"/>
    <n v="513199"/>
    <x v="51"/>
    <x v="11"/>
    <n v="0"/>
    <n v="2"/>
    <n v="422.23"/>
    <n v="2295.91"/>
    <x v="3"/>
    <x v="0"/>
    <x v="0"/>
    <s v="Product Quality"/>
    <x v="0"/>
  </r>
  <r>
    <n v="7741314063"/>
    <x v="2236"/>
    <s v="32054313"/>
    <n v="26060"/>
    <x v="51"/>
    <x v="11"/>
    <n v="0"/>
    <n v="2"/>
    <n v="342.94"/>
    <n v="2559.4499999999998"/>
    <x v="1"/>
    <x v="0"/>
    <x v="2"/>
    <s v="Customer Service"/>
    <x v="1"/>
  </r>
  <r>
    <n v="6973696848"/>
    <x v="2237"/>
    <s v="21779155"/>
    <n v="965755"/>
    <x v="51"/>
    <x v="11"/>
    <n v="0"/>
    <n v="3"/>
    <n v="532.57000000000005"/>
    <n v="2455.38"/>
    <x v="1"/>
    <x v="1"/>
    <x v="1"/>
    <s v="Customer Service"/>
    <x v="0"/>
  </r>
  <r>
    <n v="443178123"/>
    <x v="2238"/>
    <s v="56248757"/>
    <n v="587645"/>
    <x v="51"/>
    <x v="11"/>
    <n v="0"/>
    <n v="1"/>
    <n v="801.81"/>
    <n v="464.47"/>
    <x v="1"/>
    <x v="1"/>
    <x v="1"/>
    <s v="Customer Service"/>
    <x v="1"/>
  </r>
  <r>
    <n v="2155491764"/>
    <x v="2239"/>
    <s v="77869660"/>
    <n v="194682"/>
    <x v="51"/>
    <x v="11"/>
    <n v="0"/>
    <n v="2"/>
    <n v="912.29"/>
    <n v="1496.14"/>
    <x v="2"/>
    <x v="0"/>
    <x v="4"/>
    <s v="Product Quality"/>
    <x v="1"/>
  </r>
  <r>
    <n v="282887897"/>
    <x v="2240"/>
    <s v="97492493"/>
    <n v="491521"/>
    <x v="51"/>
    <x v="11"/>
    <n v="0"/>
    <n v="3"/>
    <n v="556.35"/>
    <n v="3330.24"/>
    <x v="3"/>
    <x v="0"/>
    <x v="2"/>
    <s v="App Experience"/>
    <x v="1"/>
  </r>
  <r>
    <n v="1014190951"/>
    <x v="2241"/>
    <s v="70798876"/>
    <n v="913428"/>
    <x v="51"/>
    <x v="11"/>
    <n v="0"/>
    <n v="2"/>
    <n v="392.22"/>
    <n v="1856.87"/>
    <x v="0"/>
    <x v="0"/>
    <x v="2"/>
    <s v="Product Quality"/>
    <x v="1"/>
  </r>
  <r>
    <n v="4632027192"/>
    <x v="2242"/>
    <s v="64162093"/>
    <n v="298985"/>
    <x v="51"/>
    <x v="11"/>
    <n v="0"/>
    <n v="2"/>
    <n v="183.76"/>
    <n v="2036.3"/>
    <x v="0"/>
    <x v="0"/>
    <x v="0"/>
    <s v="Customer Service"/>
    <x v="0"/>
  </r>
  <r>
    <n v="9196809062"/>
    <x v="2243"/>
    <s v="58979427"/>
    <n v="222892"/>
    <x v="51"/>
    <x v="11"/>
    <n v="0"/>
    <n v="2"/>
    <n v="869.22"/>
    <n v="3159.25"/>
    <x v="0"/>
    <x v="1"/>
    <x v="1"/>
    <s v="Product Quality"/>
    <x v="0"/>
  </r>
  <r>
    <n v="3802671506"/>
    <x v="2244"/>
    <s v="55028958"/>
    <n v="876139"/>
    <x v="51"/>
    <x v="11"/>
    <n v="0"/>
    <n v="2"/>
    <n v="415.75"/>
    <n v="4557.7"/>
    <x v="3"/>
    <x v="0"/>
    <x v="1"/>
    <s v="Product Quality"/>
    <x v="0"/>
  </r>
  <r>
    <n v="931138604"/>
    <x v="2245"/>
    <s v="38133873"/>
    <n v="378676"/>
    <x v="51"/>
    <x v="11"/>
    <n v="0"/>
    <n v="2"/>
    <n v="881.42"/>
    <n v="1521.46"/>
    <x v="1"/>
    <x v="0"/>
    <x v="1"/>
    <s v="Customer Service"/>
    <x v="0"/>
  </r>
  <r>
    <n v="6507222211"/>
    <x v="2246"/>
    <s v="46623192"/>
    <n v="131136"/>
    <x v="51"/>
    <x v="11"/>
    <n v="0"/>
    <n v="2"/>
    <n v="37.799999999999997"/>
    <n v="3387.81"/>
    <x v="3"/>
    <x v="1"/>
    <x v="3"/>
    <s v="Customer Service"/>
    <x v="2"/>
  </r>
  <r>
    <n v="9091185978"/>
    <x v="2247"/>
    <s v="4606533"/>
    <n v="552883"/>
    <x v="51"/>
    <x v="11"/>
    <n v="0"/>
    <n v="2"/>
    <n v="888.16"/>
    <n v="938.72"/>
    <x v="3"/>
    <x v="0"/>
    <x v="1"/>
    <s v="App Experience"/>
    <x v="0"/>
  </r>
  <r>
    <n v="6314310505"/>
    <x v="2248"/>
    <s v="42272393"/>
    <n v="615545"/>
    <x v="51"/>
    <x v="11"/>
    <n v="0"/>
    <n v="2"/>
    <n v="448.16"/>
    <n v="785.67"/>
    <x v="3"/>
    <x v="0"/>
    <x v="1"/>
    <s v="Delivery"/>
    <x v="0"/>
  </r>
  <r>
    <n v="2711467206"/>
    <x v="2249"/>
    <s v="21658322"/>
    <n v="124290"/>
    <x v="51"/>
    <x v="11"/>
    <n v="0"/>
    <n v="1"/>
    <n v="39.65"/>
    <n v="2764.55"/>
    <x v="0"/>
    <x v="0"/>
    <x v="2"/>
    <s v="Customer Service"/>
    <x v="1"/>
  </r>
  <r>
    <n v="1359318731"/>
    <x v="2250"/>
    <s v="72675976"/>
    <n v="120532"/>
    <x v="51"/>
    <x v="11"/>
    <n v="0"/>
    <n v="1"/>
    <n v="697.53"/>
    <n v="831.43"/>
    <x v="3"/>
    <x v="0"/>
    <x v="1"/>
    <s v="App Experience"/>
    <x v="0"/>
  </r>
  <r>
    <n v="4521042050"/>
    <x v="2251"/>
    <s v="99734256"/>
    <n v="57405"/>
    <x v="51"/>
    <x v="11"/>
    <n v="0"/>
    <n v="2"/>
    <n v="607.66999999999996"/>
    <n v="2669.97"/>
    <x v="3"/>
    <x v="0"/>
    <x v="3"/>
    <s v="App Experience"/>
    <x v="2"/>
  </r>
  <r>
    <n v="1317016672"/>
    <x v="2252"/>
    <s v="87256913"/>
    <n v="818522"/>
    <x v="51"/>
    <x v="11"/>
    <n v="0"/>
    <n v="3"/>
    <n v="96.09"/>
    <n v="3869.92"/>
    <x v="3"/>
    <x v="0"/>
    <x v="4"/>
    <s v="App Experience"/>
    <x v="1"/>
  </r>
  <r>
    <n v="7624598493"/>
    <x v="2253"/>
    <s v="69516494"/>
    <n v="661577"/>
    <x v="51"/>
    <x v="11"/>
    <n v="0"/>
    <n v="1"/>
    <n v="720.95"/>
    <n v="2629.91"/>
    <x v="3"/>
    <x v="1"/>
    <x v="2"/>
    <s v="Customer Service"/>
    <x v="1"/>
  </r>
  <r>
    <n v="1753431230"/>
    <x v="2254"/>
    <s v="9048817"/>
    <n v="222892"/>
    <x v="51"/>
    <x v="11"/>
    <n v="0"/>
    <n v="2"/>
    <n v="869.22"/>
    <n v="3944.12"/>
    <x v="3"/>
    <x v="0"/>
    <x v="3"/>
    <s v="Customer Service"/>
    <x v="2"/>
  </r>
  <r>
    <n v="8650539199"/>
    <x v="2255"/>
    <s v="41640262"/>
    <n v="194682"/>
    <x v="51"/>
    <x v="11"/>
    <n v="0"/>
    <n v="1"/>
    <n v="912.29"/>
    <n v="1272.55"/>
    <x v="2"/>
    <x v="1"/>
    <x v="1"/>
    <s v="Delivery"/>
    <x v="0"/>
  </r>
  <r>
    <n v="3276478503"/>
    <x v="2256"/>
    <s v="10048910"/>
    <n v="329351"/>
    <x v="51"/>
    <x v="11"/>
    <n v="0"/>
    <n v="3"/>
    <n v="310.87"/>
    <n v="2477.66"/>
    <x v="0"/>
    <x v="0"/>
    <x v="0"/>
    <s v="App Experience"/>
    <x v="0"/>
  </r>
  <r>
    <n v="5080943123"/>
    <x v="2257"/>
    <s v="2164524"/>
    <n v="15314"/>
    <x v="51"/>
    <x v="11"/>
    <n v="0"/>
    <n v="1"/>
    <n v="578.85"/>
    <n v="1496.54"/>
    <x v="3"/>
    <x v="2"/>
    <x v="1"/>
    <s v="Delivery"/>
    <x v="0"/>
  </r>
  <r>
    <n v="6158083683"/>
    <x v="2258"/>
    <s v="78158536"/>
    <n v="832348"/>
    <x v="51"/>
    <x v="11"/>
    <n v="0"/>
    <n v="3"/>
    <n v="831.43"/>
    <n v="3096.42"/>
    <x v="0"/>
    <x v="0"/>
    <x v="3"/>
    <s v="Customer Service"/>
    <x v="2"/>
  </r>
  <r>
    <n v="9228072842"/>
    <x v="2259"/>
    <s v="93370787"/>
    <n v="883013"/>
    <x v="51"/>
    <x v="11"/>
    <n v="0"/>
    <n v="1"/>
    <n v="989.88"/>
    <n v="959.14"/>
    <x v="1"/>
    <x v="0"/>
    <x v="0"/>
    <s v="Product Quality"/>
    <x v="0"/>
  </r>
  <r>
    <n v="4028432722"/>
    <x v="2260"/>
    <s v="77397957"/>
    <n v="951463"/>
    <x v="51"/>
    <x v="11"/>
    <n v="0"/>
    <n v="3"/>
    <n v="787.4"/>
    <n v="1937.88"/>
    <x v="2"/>
    <x v="0"/>
    <x v="0"/>
    <s v="Customer Service"/>
    <x v="0"/>
  </r>
  <r>
    <n v="3679730192"/>
    <x v="2261"/>
    <s v="83404008"/>
    <n v="707935"/>
    <x v="51"/>
    <x v="11"/>
    <n v="0"/>
    <n v="1"/>
    <n v="820.9"/>
    <n v="2775.88"/>
    <x v="0"/>
    <x v="0"/>
    <x v="3"/>
    <s v="Delivery"/>
    <x v="2"/>
  </r>
  <r>
    <n v="71793937"/>
    <x v="2262"/>
    <s v="13189939"/>
    <n v="94225"/>
    <x v="51"/>
    <x v="11"/>
    <n v="0"/>
    <n v="1"/>
    <n v="77.11"/>
    <n v="2269.58"/>
    <x v="0"/>
    <x v="0"/>
    <x v="3"/>
    <s v="Product Quality"/>
    <x v="2"/>
  </r>
  <r>
    <n v="47467466"/>
    <x v="2263"/>
    <s v="55693909"/>
    <n v="120385"/>
    <x v="51"/>
    <x v="11"/>
    <n v="0"/>
    <n v="1"/>
    <n v="597.91"/>
    <n v="102.44"/>
    <x v="3"/>
    <x v="0"/>
    <x v="3"/>
    <s v="App Experience"/>
    <x v="2"/>
  </r>
  <r>
    <n v="4538136436"/>
    <x v="2264"/>
    <s v="18170800"/>
    <n v="726958"/>
    <x v="51"/>
    <x v="11"/>
    <n v="0"/>
    <n v="2"/>
    <n v="887.48"/>
    <n v="2282.5500000000002"/>
    <x v="2"/>
    <x v="0"/>
    <x v="1"/>
    <s v="Product Quality"/>
    <x v="0"/>
  </r>
  <r>
    <n v="8750169461"/>
    <x v="2265"/>
    <s v="96989204"/>
    <n v="373536"/>
    <x v="51"/>
    <x v="11"/>
    <n v="0"/>
    <n v="2"/>
    <n v="494.17"/>
    <n v="4677.25"/>
    <x v="1"/>
    <x v="0"/>
    <x v="2"/>
    <s v="Delivery"/>
    <x v="1"/>
  </r>
  <r>
    <n v="9371021811"/>
    <x v="2266"/>
    <s v="76850859"/>
    <n v="753354"/>
    <x v="51"/>
    <x v="11"/>
    <n v="0"/>
    <n v="3"/>
    <n v="423.56"/>
    <n v="1217.1199999999999"/>
    <x v="2"/>
    <x v="0"/>
    <x v="2"/>
    <s v="Product Quality"/>
    <x v="1"/>
  </r>
  <r>
    <n v="679274212"/>
    <x v="2267"/>
    <s v="91243571"/>
    <n v="721521"/>
    <x v="51"/>
    <x v="11"/>
    <n v="0"/>
    <n v="2"/>
    <n v="417.39"/>
    <n v="1922.55"/>
    <x v="2"/>
    <x v="0"/>
    <x v="1"/>
    <s v="Delivery"/>
    <x v="0"/>
  </r>
  <r>
    <n v="6601671674"/>
    <x v="2268"/>
    <s v="49136375"/>
    <n v="500739"/>
    <x v="51"/>
    <x v="11"/>
    <n v="0"/>
    <n v="2"/>
    <n v="359.98"/>
    <n v="2353.5300000000002"/>
    <x v="0"/>
    <x v="1"/>
    <x v="1"/>
    <s v="Delivery"/>
    <x v="0"/>
  </r>
  <r>
    <n v="2708441500"/>
    <x v="2269"/>
    <s v="23286884"/>
    <n v="14145"/>
    <x v="51"/>
    <x v="11"/>
    <n v="0"/>
    <n v="1"/>
    <n v="630.84"/>
    <n v="2396.2199999999998"/>
    <x v="2"/>
    <x v="0"/>
    <x v="1"/>
    <s v="App Experience"/>
    <x v="0"/>
  </r>
  <r>
    <n v="9548480220"/>
    <x v="2270"/>
    <s v="82594354"/>
    <n v="799688"/>
    <x v="51"/>
    <x v="11"/>
    <n v="0"/>
    <n v="1"/>
    <n v="309.62"/>
    <n v="3568.09"/>
    <x v="3"/>
    <x v="0"/>
    <x v="0"/>
    <s v="App Experience"/>
    <x v="2"/>
  </r>
  <r>
    <n v="5440864021"/>
    <x v="2271"/>
    <s v="44409533"/>
    <n v="324809"/>
    <x v="51"/>
    <x v="11"/>
    <n v="0"/>
    <n v="3"/>
    <n v="608"/>
    <n v="1988.09"/>
    <x v="2"/>
    <x v="0"/>
    <x v="4"/>
    <s v="Delivery"/>
    <x v="1"/>
  </r>
  <r>
    <n v="5705224767"/>
    <x v="2272"/>
    <s v="3897936"/>
    <n v="604184"/>
    <x v="51"/>
    <x v="11"/>
    <n v="0"/>
    <n v="2"/>
    <n v="397.55"/>
    <n v="2322.96"/>
    <x v="2"/>
    <x v="0"/>
    <x v="0"/>
    <s v="Product Quality"/>
    <x v="0"/>
  </r>
  <r>
    <n v="9945458771"/>
    <x v="2273"/>
    <s v="8733344"/>
    <n v="63769"/>
    <x v="51"/>
    <x v="11"/>
    <n v="0"/>
    <n v="3"/>
    <n v="878.07"/>
    <n v="910.44"/>
    <x v="0"/>
    <x v="1"/>
    <x v="4"/>
    <s v="Customer Service"/>
    <x v="1"/>
  </r>
  <r>
    <n v="336832815"/>
    <x v="2274"/>
    <s v="10769994"/>
    <n v="647462"/>
    <x v="51"/>
    <x v="11"/>
    <n v="0"/>
    <n v="3"/>
    <n v="326.42"/>
    <n v="935.81"/>
    <x v="1"/>
    <x v="1"/>
    <x v="3"/>
    <s v="Customer Service"/>
    <x v="2"/>
  </r>
  <r>
    <n v="9543126726"/>
    <x v="2275"/>
    <s v="24308515"/>
    <n v="600767"/>
    <x v="51"/>
    <x v="11"/>
    <n v="0"/>
    <n v="3"/>
    <n v="722.42"/>
    <n v="2520.83"/>
    <x v="0"/>
    <x v="1"/>
    <x v="0"/>
    <s v="Delivery"/>
    <x v="0"/>
  </r>
  <r>
    <n v="5134666123"/>
    <x v="2276"/>
    <s v="38613642"/>
    <n v="942001"/>
    <x v="51"/>
    <x v="11"/>
    <n v="0"/>
    <n v="1"/>
    <n v="671.55"/>
    <n v="887.15"/>
    <x v="1"/>
    <x v="0"/>
    <x v="1"/>
    <s v="Customer Service"/>
    <x v="0"/>
  </r>
  <r>
    <n v="5663657880"/>
    <x v="2277"/>
    <s v="69632084"/>
    <n v="859361"/>
    <x v="51"/>
    <x v="11"/>
    <n v="0"/>
    <n v="1"/>
    <n v="432.39"/>
    <n v="2630.49"/>
    <x v="1"/>
    <x v="2"/>
    <x v="1"/>
    <s v="Product Quality"/>
    <x v="1"/>
  </r>
  <r>
    <n v="5352647396"/>
    <x v="2278"/>
    <s v="49756591"/>
    <n v="606256"/>
    <x v="51"/>
    <x v="11"/>
    <n v="0"/>
    <n v="3"/>
    <n v="369.28"/>
    <n v="1833.25"/>
    <x v="0"/>
    <x v="0"/>
    <x v="3"/>
    <s v="App Experience"/>
    <x v="2"/>
  </r>
  <r>
    <n v="7995172779"/>
    <x v="2279"/>
    <s v="40703374"/>
    <n v="913428"/>
    <x v="51"/>
    <x v="11"/>
    <n v="0"/>
    <n v="2"/>
    <n v="392.22"/>
    <n v="438.47"/>
    <x v="0"/>
    <x v="1"/>
    <x v="3"/>
    <s v="Delivery"/>
    <x v="2"/>
  </r>
  <r>
    <n v="605779703"/>
    <x v="2280"/>
    <s v="8881320"/>
    <n v="888807"/>
    <x v="51"/>
    <x v="11"/>
    <n v="0"/>
    <n v="1"/>
    <n v="230.58"/>
    <n v="1354.81"/>
    <x v="1"/>
    <x v="0"/>
    <x v="0"/>
    <s v="Customer Service"/>
    <x v="2"/>
  </r>
  <r>
    <n v="685688121"/>
    <x v="2281"/>
    <s v="60371334"/>
    <n v="337168"/>
    <x v="51"/>
    <x v="11"/>
    <n v="0"/>
    <n v="3"/>
    <n v="545.49"/>
    <n v="2302.7399999999998"/>
    <x v="3"/>
    <x v="2"/>
    <x v="1"/>
    <s v="App Experience"/>
    <x v="0"/>
  </r>
  <r>
    <n v="5966726971"/>
    <x v="2282"/>
    <s v="57833505"/>
    <n v="26060"/>
    <x v="51"/>
    <x v="11"/>
    <n v="0"/>
    <n v="2"/>
    <n v="342.94"/>
    <n v="2597.42"/>
    <x v="3"/>
    <x v="0"/>
    <x v="0"/>
    <s v="Product Quality"/>
    <x v="0"/>
  </r>
  <r>
    <n v="6763510083"/>
    <x v="2283"/>
    <s v="4055790"/>
    <n v="11422"/>
    <x v="51"/>
    <x v="11"/>
    <n v="0"/>
    <n v="1"/>
    <n v="127.16"/>
    <n v="3215.35"/>
    <x v="0"/>
    <x v="0"/>
    <x v="2"/>
    <s v="Product Quality"/>
    <x v="1"/>
  </r>
  <r>
    <n v="6735813139"/>
    <x v="2284"/>
    <s v="90448312"/>
    <n v="171602"/>
    <x v="51"/>
    <x v="11"/>
    <n v="0"/>
    <n v="3"/>
    <n v="883.44"/>
    <n v="951.27"/>
    <x v="0"/>
    <x v="0"/>
    <x v="2"/>
    <s v="Customer Service"/>
    <x v="1"/>
  </r>
  <r>
    <n v="8361205778"/>
    <x v="2285"/>
    <s v="47274329"/>
    <n v="820973"/>
    <x v="51"/>
    <x v="11"/>
    <n v="0"/>
    <n v="2"/>
    <n v="114.52"/>
    <n v="2288.64"/>
    <x v="3"/>
    <x v="0"/>
    <x v="4"/>
    <s v="App Experience"/>
    <x v="1"/>
  </r>
  <r>
    <n v="3640952655"/>
    <x v="2286"/>
    <s v="50105174"/>
    <n v="954722"/>
    <x v="51"/>
    <x v="11"/>
    <n v="0"/>
    <n v="2"/>
    <n v="616.45000000000005"/>
    <n v="1325.12"/>
    <x v="0"/>
    <x v="1"/>
    <x v="3"/>
    <s v="Delivery"/>
    <x v="2"/>
  </r>
  <r>
    <n v="6395279829"/>
    <x v="2287"/>
    <s v="34588087"/>
    <n v="833557"/>
    <x v="51"/>
    <x v="11"/>
    <n v="0"/>
    <n v="2"/>
    <n v="422.87"/>
    <n v="3312.98"/>
    <x v="0"/>
    <x v="0"/>
    <x v="0"/>
    <s v="Delivery"/>
    <x v="0"/>
  </r>
  <r>
    <n v="339410846"/>
    <x v="2288"/>
    <s v="61618079"/>
    <n v="760684"/>
    <x v="51"/>
    <x v="11"/>
    <n v="0"/>
    <n v="1"/>
    <n v="71.599999999999994"/>
    <n v="967.74"/>
    <x v="2"/>
    <x v="0"/>
    <x v="0"/>
    <s v="App Experience"/>
    <x v="2"/>
  </r>
  <r>
    <n v="8924056486"/>
    <x v="2289"/>
    <s v="74172010"/>
    <n v="820973"/>
    <x v="51"/>
    <x v="11"/>
    <n v="0"/>
    <n v="2"/>
    <n v="114.52"/>
    <n v="2577.3200000000002"/>
    <x v="1"/>
    <x v="2"/>
    <x v="1"/>
    <s v="Customer Service"/>
    <x v="0"/>
  </r>
  <r>
    <n v="6616322616"/>
    <x v="2290"/>
    <s v="61763552"/>
    <n v="927651"/>
    <x v="51"/>
    <x v="11"/>
    <n v="0"/>
    <n v="1"/>
    <n v="426.72"/>
    <n v="1998.9"/>
    <x v="3"/>
    <x v="0"/>
    <x v="0"/>
    <s v="Delivery"/>
    <x v="2"/>
  </r>
  <r>
    <n v="4178578583"/>
    <x v="2291"/>
    <s v="69340015"/>
    <n v="291238"/>
    <x v="51"/>
    <x v="11"/>
    <n v="0"/>
    <n v="1"/>
    <n v="746.03"/>
    <n v="858.84"/>
    <x v="1"/>
    <x v="0"/>
    <x v="4"/>
    <s v="App Experience"/>
    <x v="1"/>
  </r>
  <r>
    <n v="7558107764"/>
    <x v="2292"/>
    <s v="50968312"/>
    <n v="692985"/>
    <x v="51"/>
    <x v="11"/>
    <n v="0"/>
    <n v="3"/>
    <n v="197.39"/>
    <n v="3414.46"/>
    <x v="0"/>
    <x v="0"/>
    <x v="0"/>
    <s v="Customer Service"/>
    <x v="2"/>
  </r>
  <r>
    <n v="7894708851"/>
    <x v="2293"/>
    <s v="78678612"/>
    <n v="455755"/>
    <x v="51"/>
    <x v="11"/>
    <n v="0"/>
    <n v="3"/>
    <n v="44.09"/>
    <n v="481.63"/>
    <x v="3"/>
    <x v="0"/>
    <x v="1"/>
    <s v="Product Quality"/>
    <x v="0"/>
  </r>
  <r>
    <n v="1916638346"/>
    <x v="2294"/>
    <s v="20163931"/>
    <n v="9436"/>
    <x v="51"/>
    <x v="11"/>
    <n v="0"/>
    <n v="2"/>
    <n v="88.43"/>
    <n v="223.49"/>
    <x v="0"/>
    <x v="1"/>
    <x v="4"/>
    <s v="App Experience"/>
    <x v="1"/>
  </r>
  <r>
    <n v="4973943462"/>
    <x v="2295"/>
    <s v="68341636"/>
    <n v="704868"/>
    <x v="51"/>
    <x v="11"/>
    <n v="0"/>
    <n v="3"/>
    <n v="193.46"/>
    <n v="1903.83"/>
    <x v="2"/>
    <x v="2"/>
    <x v="1"/>
    <s v="Delivery"/>
    <x v="0"/>
  </r>
  <r>
    <n v="6567129123"/>
    <x v="2296"/>
    <s v="66135710"/>
    <n v="891833"/>
    <x v="51"/>
    <x v="11"/>
    <n v="0"/>
    <n v="1"/>
    <n v="493.19"/>
    <n v="3012.34"/>
    <x v="0"/>
    <x v="0"/>
    <x v="1"/>
    <s v="Product Quality"/>
    <x v="1"/>
  </r>
  <r>
    <n v="8702642032"/>
    <x v="2297"/>
    <s v="23676689"/>
    <n v="107548"/>
    <x v="51"/>
    <x v="11"/>
    <n v="0"/>
    <n v="1"/>
    <n v="891.6"/>
    <n v="1137.72"/>
    <x v="2"/>
    <x v="0"/>
    <x v="0"/>
    <s v="Product Quality"/>
    <x v="0"/>
  </r>
  <r>
    <n v="7857954356"/>
    <x v="2298"/>
    <s v="76864442"/>
    <n v="903336"/>
    <x v="51"/>
    <x v="11"/>
    <n v="0"/>
    <n v="3"/>
    <n v="551.88"/>
    <n v="2866.57"/>
    <x v="3"/>
    <x v="0"/>
    <x v="0"/>
    <s v="Delivery"/>
    <x v="0"/>
  </r>
  <r>
    <n v="5376218500"/>
    <x v="2299"/>
    <s v="24644542"/>
    <n v="644847"/>
    <x v="51"/>
    <x v="11"/>
    <n v="0"/>
    <n v="2"/>
    <n v="622.80999999999995"/>
    <n v="888.16"/>
    <x v="2"/>
    <x v="1"/>
    <x v="0"/>
    <s v="Customer Service"/>
    <x v="0"/>
  </r>
  <r>
    <n v="3452449295"/>
    <x v="2300"/>
    <s v="71252391"/>
    <n v="555121"/>
    <x v="51"/>
    <x v="11"/>
    <n v="0"/>
    <n v="2"/>
    <n v="354.91"/>
    <n v="1395.83"/>
    <x v="1"/>
    <x v="0"/>
    <x v="2"/>
    <s v="Product Quality"/>
    <x v="1"/>
  </r>
  <r>
    <n v="1694826296"/>
    <x v="2301"/>
    <s v="12277039"/>
    <n v="709916"/>
    <x v="51"/>
    <x v="11"/>
    <n v="0"/>
    <n v="1"/>
    <n v="33.76"/>
    <n v="2463.9899999999998"/>
    <x v="2"/>
    <x v="0"/>
    <x v="3"/>
    <s v="Customer Service"/>
    <x v="2"/>
  </r>
  <r>
    <n v="9449954611"/>
    <x v="2302"/>
    <s v="97111119"/>
    <n v="63769"/>
    <x v="51"/>
    <x v="11"/>
    <n v="0"/>
    <n v="1"/>
    <n v="878.07"/>
    <n v="50.12"/>
    <x v="0"/>
    <x v="1"/>
    <x v="0"/>
    <s v="Product Quality"/>
    <x v="2"/>
  </r>
  <r>
    <n v="7722059222"/>
    <x v="2303"/>
    <s v="63630649"/>
    <n v="888807"/>
    <x v="51"/>
    <x v="11"/>
    <n v="0"/>
    <n v="1"/>
    <n v="230.58"/>
    <n v="4544.95"/>
    <x v="0"/>
    <x v="1"/>
    <x v="1"/>
    <s v="Product Quality"/>
    <x v="1"/>
  </r>
  <r>
    <n v="2871448124"/>
    <x v="2304"/>
    <s v="81091233"/>
    <n v="798639"/>
    <x v="51"/>
    <x v="11"/>
    <n v="0"/>
    <n v="2"/>
    <n v="211.25"/>
    <n v="1538.55"/>
    <x v="0"/>
    <x v="0"/>
    <x v="1"/>
    <s v="Product Quality"/>
    <x v="1"/>
  </r>
  <r>
    <n v="4158839033"/>
    <x v="2305"/>
    <s v="38969732"/>
    <n v="4452"/>
    <x v="51"/>
    <x v="11"/>
    <n v="0"/>
    <n v="1"/>
    <n v="169.88"/>
    <n v="1618.32"/>
    <x v="0"/>
    <x v="0"/>
    <x v="1"/>
    <s v="App Experience"/>
    <x v="1"/>
  </r>
  <r>
    <n v="9936118648"/>
    <x v="2306"/>
    <s v="54885705"/>
    <n v="961614"/>
    <x v="51"/>
    <x v="11"/>
    <n v="0"/>
    <n v="1"/>
    <n v="227.22"/>
    <n v="71.84"/>
    <x v="3"/>
    <x v="1"/>
    <x v="2"/>
    <s v="App Experience"/>
    <x v="1"/>
  </r>
  <r>
    <n v="6804747901"/>
    <x v="2307"/>
    <s v="89619421"/>
    <n v="848226"/>
    <x v="51"/>
    <x v="11"/>
    <n v="0"/>
    <n v="2"/>
    <n v="209.59"/>
    <n v="2389.91"/>
    <x v="3"/>
    <x v="0"/>
    <x v="1"/>
    <s v="App Experience"/>
    <x v="0"/>
  </r>
  <r>
    <n v="7579444448"/>
    <x v="2308"/>
    <s v="53354003"/>
    <n v="500633"/>
    <x v="51"/>
    <x v="11"/>
    <n v="0"/>
    <n v="3"/>
    <n v="154.5"/>
    <n v="491.39"/>
    <x v="3"/>
    <x v="0"/>
    <x v="4"/>
    <s v="Product Quality"/>
    <x v="1"/>
  </r>
  <r>
    <n v="4379043082"/>
    <x v="2309"/>
    <s v="88167544"/>
    <n v="587420"/>
    <x v="51"/>
    <x v="11"/>
    <n v="0"/>
    <n v="2"/>
    <n v="357.42"/>
    <n v="831.1"/>
    <x v="0"/>
    <x v="0"/>
    <x v="0"/>
    <s v="Product Quality"/>
    <x v="0"/>
  </r>
  <r>
    <n v="4212894712"/>
    <x v="2310"/>
    <s v="20310720"/>
    <n v="883013"/>
    <x v="51"/>
    <x v="11"/>
    <n v="0"/>
    <n v="1"/>
    <n v="989.88"/>
    <n v="1512.77"/>
    <x v="0"/>
    <x v="0"/>
    <x v="1"/>
    <s v="Product Quality"/>
    <x v="0"/>
  </r>
  <r>
    <n v="7962511808"/>
    <x v="2311"/>
    <s v="60371334"/>
    <n v="687218"/>
    <x v="51"/>
    <x v="11"/>
    <n v="0"/>
    <n v="1"/>
    <n v="317.82"/>
    <n v="2861.63"/>
    <x v="1"/>
    <x v="0"/>
    <x v="3"/>
    <s v="App Experience"/>
    <x v="2"/>
  </r>
  <r>
    <n v="6478815087"/>
    <x v="2312"/>
    <s v="22293666"/>
    <n v="67197"/>
    <x v="51"/>
    <x v="11"/>
    <n v="0"/>
    <n v="3"/>
    <n v="552.20000000000005"/>
    <n v="2516.92"/>
    <x v="0"/>
    <x v="0"/>
    <x v="2"/>
    <s v="Product Quality"/>
    <x v="1"/>
  </r>
  <r>
    <n v="6239166986"/>
    <x v="2313"/>
    <s v="6724509"/>
    <n v="679865"/>
    <x v="51"/>
    <x v="11"/>
    <n v="0"/>
    <n v="3"/>
    <n v="347.91"/>
    <n v="578.85"/>
    <x v="0"/>
    <x v="1"/>
    <x v="0"/>
    <s v="Customer Service"/>
    <x v="2"/>
  </r>
  <r>
    <n v="9894863460"/>
    <x v="2314"/>
    <s v="35826539"/>
    <n v="945635"/>
    <x v="51"/>
    <x v="11"/>
    <n v="0"/>
    <n v="1"/>
    <n v="778.9"/>
    <n v="3219.23"/>
    <x v="3"/>
    <x v="0"/>
    <x v="1"/>
    <s v="Delivery"/>
    <x v="1"/>
  </r>
  <r>
    <n v="2982638677"/>
    <x v="2315"/>
    <s v="48554440"/>
    <n v="706112"/>
    <x v="51"/>
    <x v="11"/>
    <n v="0"/>
    <n v="2"/>
    <n v="478.79"/>
    <n v="3688.89"/>
    <x v="3"/>
    <x v="0"/>
    <x v="1"/>
    <s v="App Experience"/>
    <x v="1"/>
  </r>
  <r>
    <n v="3284797515"/>
    <x v="2316"/>
    <s v="13164195"/>
    <n v="925482"/>
    <x v="51"/>
    <x v="11"/>
    <n v="0"/>
    <n v="3"/>
    <n v="475.04"/>
    <n v="3000.61"/>
    <x v="1"/>
    <x v="1"/>
    <x v="3"/>
    <s v="Product Quality"/>
    <x v="2"/>
  </r>
  <r>
    <n v="8895501673"/>
    <x v="2317"/>
    <s v="15066187"/>
    <n v="82484"/>
    <x v="51"/>
    <x v="11"/>
    <n v="0"/>
    <n v="1"/>
    <n v="914.88"/>
    <n v="3624.66"/>
    <x v="3"/>
    <x v="0"/>
    <x v="0"/>
    <s v="App Experience"/>
    <x v="0"/>
  </r>
  <r>
    <n v="914992221"/>
    <x v="2318"/>
    <s v="90882023"/>
    <n v="194682"/>
    <x v="51"/>
    <x v="11"/>
    <n v="0"/>
    <n v="3"/>
    <n v="912.29"/>
    <n v="517.77"/>
    <x v="0"/>
    <x v="0"/>
    <x v="0"/>
    <s v="Delivery"/>
    <x v="0"/>
  </r>
  <r>
    <n v="2067729457"/>
    <x v="2319"/>
    <s v="79916464"/>
    <n v="679321"/>
    <x v="51"/>
    <x v="11"/>
    <n v="0"/>
    <n v="3"/>
    <n v="738.46"/>
    <n v="1286.82"/>
    <x v="0"/>
    <x v="0"/>
    <x v="0"/>
    <s v="Delivery"/>
    <x v="0"/>
  </r>
  <r>
    <n v="5389250154"/>
    <x v="2320"/>
    <s v="94179692"/>
    <n v="481843"/>
    <x v="51"/>
    <x v="11"/>
    <n v="0"/>
    <n v="2"/>
    <n v="297.68"/>
    <n v="2638.02"/>
    <x v="1"/>
    <x v="0"/>
    <x v="0"/>
    <s v="App Experience"/>
    <x v="0"/>
  </r>
  <r>
    <n v="4352973016"/>
    <x v="2321"/>
    <s v="35912599"/>
    <n v="883013"/>
    <x v="51"/>
    <x v="11"/>
    <n v="0"/>
    <n v="3"/>
    <n v="989.88"/>
    <n v="822.63"/>
    <x v="0"/>
    <x v="2"/>
    <x v="0"/>
    <s v="App Experience"/>
    <x v="0"/>
  </r>
  <r>
    <n v="7667555396"/>
    <x v="2322"/>
    <s v="13796199"/>
    <n v="365133"/>
    <x v="51"/>
    <x v="11"/>
    <n v="0"/>
    <n v="1"/>
    <n v="915.45"/>
    <n v="5488.33"/>
    <x v="3"/>
    <x v="1"/>
    <x v="0"/>
    <s v="Customer Service"/>
    <x v="0"/>
  </r>
  <r>
    <n v="168804744"/>
    <x v="2323"/>
    <s v="25128143"/>
    <n v="925482"/>
    <x v="51"/>
    <x v="11"/>
    <n v="0"/>
    <n v="1"/>
    <n v="475.04"/>
    <n v="3450.59"/>
    <x v="2"/>
    <x v="0"/>
    <x v="0"/>
    <s v="Delivery"/>
    <x v="2"/>
  </r>
  <r>
    <n v="854218304"/>
    <x v="2324"/>
    <s v="84377964"/>
    <n v="863930"/>
    <x v="51"/>
    <x v="11"/>
    <n v="0"/>
    <n v="2"/>
    <n v="242.57"/>
    <n v="1897.86"/>
    <x v="0"/>
    <x v="0"/>
    <x v="3"/>
    <s v="Customer Service"/>
    <x v="2"/>
  </r>
  <r>
    <n v="2616618240"/>
    <x v="2325"/>
    <s v="12402437"/>
    <n v="171602"/>
    <x v="51"/>
    <x v="11"/>
    <n v="0"/>
    <n v="3"/>
    <n v="883.44"/>
    <n v="3909.27"/>
    <x v="3"/>
    <x v="0"/>
    <x v="0"/>
    <s v="Delivery"/>
    <x v="2"/>
  </r>
  <r>
    <n v="8891144024"/>
    <x v="2326"/>
    <s v="47590944"/>
    <n v="492958"/>
    <x v="51"/>
    <x v="11"/>
    <n v="0"/>
    <n v="1"/>
    <n v="84.2"/>
    <n v="1286.76"/>
    <x v="0"/>
    <x v="0"/>
    <x v="1"/>
    <s v="App Experience"/>
    <x v="0"/>
  </r>
  <r>
    <n v="4606856320"/>
    <x v="2327"/>
    <s v="57102800"/>
    <n v="217710"/>
    <x v="51"/>
    <x v="11"/>
    <n v="0"/>
    <n v="2"/>
    <n v="58.59"/>
    <n v="726.41"/>
    <x v="3"/>
    <x v="0"/>
    <x v="0"/>
    <s v="Delivery"/>
    <x v="0"/>
  </r>
  <r>
    <n v="1876194333"/>
    <x v="2328"/>
    <s v="51945420"/>
    <n v="540618"/>
    <x v="51"/>
    <x v="11"/>
    <n v="0"/>
    <n v="2"/>
    <n v="317.05"/>
    <n v="1630.26"/>
    <x v="0"/>
    <x v="0"/>
    <x v="2"/>
    <s v="Delivery"/>
    <x v="1"/>
  </r>
  <r>
    <n v="1471186096"/>
    <x v="2329"/>
    <s v="51503088"/>
    <n v="455083"/>
    <x v="51"/>
    <x v="11"/>
    <n v="0"/>
    <n v="2"/>
    <n v="959.01"/>
    <n v="2890.99"/>
    <x v="1"/>
    <x v="1"/>
    <x v="0"/>
    <s v="App Experience"/>
    <x v="0"/>
  </r>
  <r>
    <n v="4763556417"/>
    <x v="2330"/>
    <s v="91602727"/>
    <n v="18035"/>
    <x v="51"/>
    <x v="11"/>
    <n v="0"/>
    <n v="3"/>
    <n v="968.94"/>
    <n v="968.94"/>
    <x v="1"/>
    <x v="0"/>
    <x v="2"/>
    <s v="Product Quality"/>
    <x v="1"/>
  </r>
  <r>
    <n v="5961097387"/>
    <x v="2331"/>
    <s v="75474920"/>
    <n v="992178"/>
    <x v="51"/>
    <x v="11"/>
    <n v="0"/>
    <n v="2"/>
    <n v="632.42999999999995"/>
    <n v="2425.77"/>
    <x v="3"/>
    <x v="0"/>
    <x v="0"/>
    <s v="Product Quality"/>
    <x v="2"/>
  </r>
  <r>
    <n v="1509646137"/>
    <x v="2332"/>
    <s v="31456752"/>
    <n v="481843"/>
    <x v="51"/>
    <x v="11"/>
    <n v="0"/>
    <n v="3"/>
    <n v="297.68"/>
    <n v="4104.67"/>
    <x v="2"/>
    <x v="1"/>
    <x v="0"/>
    <s v="App Experience"/>
    <x v="0"/>
  </r>
  <r>
    <n v="7533431274"/>
    <x v="2333"/>
    <s v="23984022"/>
    <n v="63769"/>
    <x v="51"/>
    <x v="11"/>
    <n v="0"/>
    <n v="3"/>
    <n v="878.07"/>
    <n v="1728.15"/>
    <x v="1"/>
    <x v="0"/>
    <x v="1"/>
    <s v="Product Quality"/>
    <x v="0"/>
  </r>
  <r>
    <n v="3598818329"/>
    <x v="2334"/>
    <s v="22293666"/>
    <n v="196719"/>
    <x v="51"/>
    <x v="11"/>
    <n v="0"/>
    <n v="2"/>
    <n v="217.5"/>
    <n v="2790.82"/>
    <x v="1"/>
    <x v="0"/>
    <x v="4"/>
    <s v="Customer Service"/>
    <x v="1"/>
  </r>
  <r>
    <n v="2561337790"/>
    <x v="2335"/>
    <s v="30823988"/>
    <n v="853932"/>
    <x v="51"/>
    <x v="11"/>
    <n v="0"/>
    <n v="3"/>
    <n v="941.19"/>
    <n v="1213.78"/>
    <x v="0"/>
    <x v="0"/>
    <x v="2"/>
    <s v="Delivery"/>
    <x v="1"/>
  </r>
  <r>
    <n v="2359692348"/>
    <x v="2336"/>
    <s v="5418547"/>
    <n v="284460"/>
    <x v="51"/>
    <x v="11"/>
    <n v="0"/>
    <n v="3"/>
    <n v="505.95"/>
    <n v="1914.18"/>
    <x v="2"/>
    <x v="0"/>
    <x v="0"/>
    <s v="App Experience"/>
    <x v="2"/>
  </r>
  <r>
    <n v="3146098826"/>
    <x v="2337"/>
    <s v="12799092"/>
    <n v="513199"/>
    <x v="51"/>
    <x v="11"/>
    <n v="0"/>
    <n v="3"/>
    <n v="422.23"/>
    <n v="3453.75"/>
    <x v="1"/>
    <x v="0"/>
    <x v="0"/>
    <s v="App Experience"/>
    <x v="2"/>
  </r>
  <r>
    <n v="8638050442"/>
    <x v="2338"/>
    <s v="52770036"/>
    <n v="689769"/>
    <x v="51"/>
    <x v="11"/>
    <n v="0"/>
    <n v="3"/>
    <n v="46.62"/>
    <n v="130.18"/>
    <x v="2"/>
    <x v="0"/>
    <x v="0"/>
    <s v="Delivery"/>
    <x v="0"/>
  </r>
  <r>
    <n v="1833854180"/>
    <x v="2339"/>
    <s v="60062501"/>
    <n v="992178"/>
    <x v="51"/>
    <x v="11"/>
    <n v="0"/>
    <n v="2"/>
    <n v="632.42999999999995"/>
    <n v="4585.63"/>
    <x v="0"/>
    <x v="2"/>
    <x v="1"/>
    <s v="Delivery"/>
    <x v="1"/>
  </r>
  <r>
    <n v="5687148136"/>
    <x v="2340"/>
    <s v="32527479"/>
    <n v="859361"/>
    <x v="51"/>
    <x v="11"/>
    <n v="0"/>
    <n v="2"/>
    <n v="432.39"/>
    <n v="1438.64"/>
    <x v="0"/>
    <x v="0"/>
    <x v="0"/>
    <s v="App Experience"/>
    <x v="2"/>
  </r>
  <r>
    <n v="7133253616"/>
    <x v="2341"/>
    <s v="14940427"/>
    <n v="654297"/>
    <x v="51"/>
    <x v="11"/>
    <n v="0"/>
    <n v="1"/>
    <n v="13.25"/>
    <n v="4564.38"/>
    <x v="3"/>
    <x v="1"/>
    <x v="3"/>
    <s v="App Experience"/>
    <x v="2"/>
  </r>
  <r>
    <n v="7899569162"/>
    <x v="2342"/>
    <s v="90745023"/>
    <n v="500633"/>
    <x v="51"/>
    <x v="11"/>
    <n v="0"/>
    <n v="1"/>
    <n v="154.5"/>
    <n v="1702.84"/>
    <x v="1"/>
    <x v="1"/>
    <x v="4"/>
    <s v="Product Quality"/>
    <x v="1"/>
  </r>
  <r>
    <n v="6119637917"/>
    <x v="2343"/>
    <s v="77961205"/>
    <n v="903336"/>
    <x v="51"/>
    <x v="11"/>
    <n v="0"/>
    <n v="3"/>
    <n v="551.88"/>
    <n v="1146.21"/>
    <x v="1"/>
    <x v="0"/>
    <x v="1"/>
    <s v="Customer Service"/>
    <x v="0"/>
  </r>
  <r>
    <n v="4924477011"/>
    <x v="2344"/>
    <s v="7333934"/>
    <n v="500633"/>
    <x v="51"/>
    <x v="11"/>
    <n v="0"/>
    <n v="3"/>
    <n v="154.5"/>
    <n v="3957.29"/>
    <x v="0"/>
    <x v="0"/>
    <x v="0"/>
    <s v="App Experience"/>
    <x v="0"/>
  </r>
  <r>
    <n v="577458306"/>
    <x v="2345"/>
    <s v="94165062"/>
    <n v="863930"/>
    <x v="51"/>
    <x v="11"/>
    <n v="0"/>
    <n v="1"/>
    <n v="242.57"/>
    <n v="2931.44"/>
    <x v="3"/>
    <x v="0"/>
    <x v="0"/>
    <s v="Product Quality"/>
    <x v="0"/>
  </r>
  <r>
    <n v="1605287230"/>
    <x v="2346"/>
    <s v="7076456"/>
    <n v="871592"/>
    <x v="51"/>
    <x v="11"/>
    <n v="0"/>
    <n v="2"/>
    <n v="870.29"/>
    <n v="3945.48"/>
    <x v="1"/>
    <x v="0"/>
    <x v="1"/>
    <s v="Delivery"/>
    <x v="0"/>
  </r>
  <r>
    <n v="5743074720"/>
    <x v="2347"/>
    <s v="44828791"/>
    <n v="589812"/>
    <x v="51"/>
    <x v="11"/>
    <n v="0"/>
    <n v="2"/>
    <n v="163.03"/>
    <n v="40.700000000000003"/>
    <x v="1"/>
    <x v="0"/>
    <x v="0"/>
    <s v="Product Quality"/>
    <x v="2"/>
  </r>
  <r>
    <n v="1645477578"/>
    <x v="2348"/>
    <s v="47625855"/>
    <n v="473929"/>
    <x v="51"/>
    <x v="11"/>
    <n v="0"/>
    <n v="3"/>
    <n v="440.19"/>
    <n v="1617.86"/>
    <x v="0"/>
    <x v="0"/>
    <x v="4"/>
    <s v="Delivery"/>
    <x v="1"/>
  </r>
  <r>
    <n v="6231311270"/>
    <x v="2349"/>
    <s v="91144803"/>
    <n v="965755"/>
    <x v="51"/>
    <x v="11"/>
    <n v="0"/>
    <n v="1"/>
    <n v="532.57000000000005"/>
    <n v="2173.29"/>
    <x v="1"/>
    <x v="1"/>
    <x v="3"/>
    <s v="Product Quality"/>
    <x v="2"/>
  </r>
  <r>
    <n v="4629648516"/>
    <x v="2350"/>
    <s v="93507573"/>
    <n v="689769"/>
    <x v="51"/>
    <x v="11"/>
    <n v="0"/>
    <n v="2"/>
    <n v="46.62"/>
    <n v="39.65"/>
    <x v="3"/>
    <x v="0"/>
    <x v="2"/>
    <s v="Product Quality"/>
    <x v="1"/>
  </r>
  <r>
    <n v="2706229594"/>
    <x v="2351"/>
    <s v="81337068"/>
    <n v="36412"/>
    <x v="51"/>
    <x v="11"/>
    <n v="0"/>
    <n v="3"/>
    <n v="397.68"/>
    <n v="3260.52"/>
    <x v="0"/>
    <x v="0"/>
    <x v="0"/>
    <s v="Product Quality"/>
    <x v="2"/>
  </r>
  <r>
    <n v="6814009039"/>
    <x v="2352"/>
    <s v="10605484"/>
    <n v="291238"/>
    <x v="51"/>
    <x v="11"/>
    <n v="0"/>
    <n v="2"/>
    <n v="746.03"/>
    <n v="1344.57"/>
    <x v="2"/>
    <x v="0"/>
    <x v="1"/>
    <s v="Delivery"/>
    <x v="0"/>
  </r>
  <r>
    <n v="5604135912"/>
    <x v="2353"/>
    <s v="11478478"/>
    <n v="757274"/>
    <x v="51"/>
    <x v="11"/>
    <n v="0"/>
    <n v="2"/>
    <n v="98.32"/>
    <n v="4032.27"/>
    <x v="0"/>
    <x v="0"/>
    <x v="2"/>
    <s v="Customer Service"/>
    <x v="1"/>
  </r>
  <r>
    <n v="766789724"/>
    <x v="2354"/>
    <s v="60446619"/>
    <n v="709916"/>
    <x v="51"/>
    <x v="11"/>
    <n v="0"/>
    <n v="1"/>
    <n v="33.76"/>
    <n v="2837.18"/>
    <x v="0"/>
    <x v="0"/>
    <x v="1"/>
    <s v="Delivery"/>
    <x v="0"/>
  </r>
  <r>
    <n v="2727595593"/>
    <x v="2355"/>
    <s v="80875034"/>
    <n v="739534"/>
    <x v="51"/>
    <x v="11"/>
    <n v="0"/>
    <n v="1"/>
    <n v="994.56"/>
    <n v="3069.89"/>
    <x v="1"/>
    <x v="0"/>
    <x v="4"/>
    <s v="Delivery"/>
    <x v="1"/>
  </r>
  <r>
    <n v="9887978407"/>
    <x v="2356"/>
    <s v="43256928"/>
    <n v="968887"/>
    <x v="51"/>
    <x v="11"/>
    <n v="0"/>
    <n v="2"/>
    <n v="40.700000000000003"/>
    <n v="5037.57"/>
    <x v="3"/>
    <x v="0"/>
    <x v="3"/>
    <s v="Delivery"/>
    <x v="2"/>
  </r>
  <r>
    <n v="6825742544"/>
    <x v="2357"/>
    <s v="29689766"/>
    <n v="365132"/>
    <x v="51"/>
    <x v="11"/>
    <n v="0"/>
    <n v="2"/>
    <n v="229.38"/>
    <n v="901.77"/>
    <x v="3"/>
    <x v="0"/>
    <x v="0"/>
    <s v="Product Quality"/>
    <x v="0"/>
  </r>
  <r>
    <n v="7081192087"/>
    <x v="2358"/>
    <s v="15529446"/>
    <n v="847349"/>
    <x v="51"/>
    <x v="11"/>
    <n v="0"/>
    <n v="2"/>
    <n v="781.08"/>
    <n v="261.02999999999997"/>
    <x v="2"/>
    <x v="1"/>
    <x v="0"/>
    <s v="App Experience"/>
    <x v="2"/>
  </r>
  <r>
    <n v="3185620074"/>
    <x v="2359"/>
    <s v="57526322"/>
    <n v="305754"/>
    <x v="51"/>
    <x v="11"/>
    <n v="0"/>
    <n v="1"/>
    <n v="979.99"/>
    <n v="816.38"/>
    <x v="3"/>
    <x v="1"/>
    <x v="1"/>
    <s v="Product Quality"/>
    <x v="0"/>
  </r>
  <r>
    <n v="7162086351"/>
    <x v="2360"/>
    <s v="74231111"/>
    <n v="962591"/>
    <x v="51"/>
    <x v="11"/>
    <n v="0"/>
    <n v="1"/>
    <n v="130.01"/>
    <n v="270.70999999999998"/>
    <x v="0"/>
    <x v="0"/>
    <x v="0"/>
    <s v="Delivery"/>
    <x v="0"/>
  </r>
  <r>
    <n v="5504768409"/>
    <x v="2361"/>
    <s v="84850688"/>
    <n v="39154"/>
    <x v="51"/>
    <x v="11"/>
    <n v="0"/>
    <n v="3"/>
    <n v="946.86"/>
    <n v="2102.5"/>
    <x v="2"/>
    <x v="1"/>
    <x v="1"/>
    <s v="App Experience"/>
    <x v="1"/>
  </r>
  <r>
    <n v="6721093047"/>
    <x v="2362"/>
    <s v="22054087"/>
    <n v="473929"/>
    <x v="51"/>
    <x v="11"/>
    <n v="0"/>
    <n v="3"/>
    <n v="440.19"/>
    <n v="2875.06"/>
    <x v="3"/>
    <x v="0"/>
    <x v="1"/>
    <s v="App Experience"/>
    <x v="0"/>
  </r>
  <r>
    <n v="1134990529"/>
    <x v="2363"/>
    <s v="63971358"/>
    <n v="704868"/>
    <x v="51"/>
    <x v="11"/>
    <n v="0"/>
    <n v="2"/>
    <n v="193.46"/>
    <n v="2294.08"/>
    <x v="0"/>
    <x v="0"/>
    <x v="3"/>
    <s v="App Experience"/>
    <x v="2"/>
  </r>
  <r>
    <n v="4632975114"/>
    <x v="2364"/>
    <s v="92409489"/>
    <n v="287070"/>
    <x v="51"/>
    <x v="11"/>
    <n v="0"/>
    <n v="2"/>
    <n v="443.17"/>
    <n v="508"/>
    <x v="2"/>
    <x v="0"/>
    <x v="3"/>
    <s v="App Experience"/>
    <x v="2"/>
  </r>
  <r>
    <n v="1471897083"/>
    <x v="2365"/>
    <s v="78439088"/>
    <n v="228286"/>
    <x v="51"/>
    <x v="11"/>
    <n v="0"/>
    <n v="2"/>
    <n v="179.08"/>
    <n v="1831.85"/>
    <x v="3"/>
    <x v="0"/>
    <x v="0"/>
    <s v="Product Quality"/>
    <x v="0"/>
  </r>
  <r>
    <n v="6081974624"/>
    <x v="2366"/>
    <s v="79764458"/>
    <n v="621677"/>
    <x v="51"/>
    <x v="11"/>
    <n v="0"/>
    <n v="1"/>
    <n v="317.8"/>
    <n v="1275.19"/>
    <x v="2"/>
    <x v="0"/>
    <x v="1"/>
    <s v="Delivery"/>
    <x v="0"/>
  </r>
  <r>
    <n v="806680874"/>
    <x v="2367"/>
    <s v="14632090"/>
    <n v="739534"/>
    <x v="51"/>
    <x v="11"/>
    <n v="0"/>
    <n v="2"/>
    <n v="994.56"/>
    <n v="5405.1"/>
    <x v="2"/>
    <x v="0"/>
    <x v="1"/>
    <s v="Delivery"/>
    <x v="0"/>
  </r>
  <r>
    <n v="8213018419"/>
    <x v="2368"/>
    <s v="16640907"/>
    <n v="689769"/>
    <x v="51"/>
    <x v="11"/>
    <n v="0"/>
    <n v="3"/>
    <n v="46.62"/>
    <n v="1078.17"/>
    <x v="3"/>
    <x v="2"/>
    <x v="1"/>
    <s v="App Experience"/>
    <x v="0"/>
  </r>
  <r>
    <n v="4610876894"/>
    <x v="2369"/>
    <s v="59485034"/>
    <n v="654297"/>
    <x v="51"/>
    <x v="11"/>
    <n v="0"/>
    <n v="1"/>
    <n v="13.25"/>
    <n v="4185.1000000000004"/>
    <x v="3"/>
    <x v="0"/>
    <x v="4"/>
    <s v="Delivery"/>
    <x v="1"/>
  </r>
  <r>
    <n v="9116180240"/>
    <x v="2370"/>
    <s v="17696094"/>
    <n v="890623"/>
    <x v="51"/>
    <x v="11"/>
    <n v="0"/>
    <n v="1"/>
    <n v="354.52"/>
    <n v="994.56"/>
    <x v="2"/>
    <x v="0"/>
    <x v="1"/>
    <s v="App Experience"/>
    <x v="0"/>
  </r>
  <r>
    <n v="8916648395"/>
    <x v="2371"/>
    <s v="8138417"/>
    <n v="952168"/>
    <x v="51"/>
    <x v="11"/>
    <n v="0"/>
    <n v="3"/>
    <n v="236.95"/>
    <n v="2209.2399999999998"/>
    <x v="1"/>
    <x v="0"/>
    <x v="0"/>
    <s v="Delivery"/>
    <x v="0"/>
  </r>
  <r>
    <n v="3626990751"/>
    <x v="2372"/>
    <s v="81940369"/>
    <n v="171602"/>
    <x v="51"/>
    <x v="11"/>
    <n v="0"/>
    <n v="2"/>
    <n v="883.44"/>
    <n v="3325.83"/>
    <x v="2"/>
    <x v="1"/>
    <x v="3"/>
    <s v="Delivery"/>
    <x v="2"/>
  </r>
  <r>
    <n v="2544173358"/>
    <x v="2373"/>
    <s v="43295656"/>
    <n v="487931"/>
    <x v="51"/>
    <x v="11"/>
    <n v="0"/>
    <n v="3"/>
    <n v="709.08"/>
    <n v="3448.92"/>
    <x v="1"/>
    <x v="0"/>
    <x v="0"/>
    <s v="Customer Service"/>
    <x v="0"/>
  </r>
  <r>
    <n v="3654075570"/>
    <x v="2374"/>
    <s v="81906973"/>
    <n v="94225"/>
    <x v="51"/>
    <x v="11"/>
    <n v="0"/>
    <n v="1"/>
    <n v="77.11"/>
    <n v="2328.1999999999998"/>
    <x v="2"/>
    <x v="0"/>
    <x v="4"/>
    <s v="App Experience"/>
    <x v="1"/>
  </r>
  <r>
    <n v="9846277624"/>
    <x v="1177"/>
    <s v="78732957"/>
    <n v="677169"/>
    <x v="51"/>
    <x v="11"/>
    <n v="0"/>
    <n v="2"/>
    <n v="261.02999999999997"/>
    <n v="3983.77"/>
    <x v="2"/>
    <x v="0"/>
    <x v="3"/>
    <s v="Product Quality"/>
    <x v="2"/>
  </r>
  <r>
    <n v="8600159148"/>
    <x v="2375"/>
    <s v="64748953"/>
    <n v="799459"/>
    <x v="51"/>
    <x v="11"/>
    <n v="0"/>
    <n v="3"/>
    <n v="852.02"/>
    <n v="3157.47"/>
    <x v="3"/>
    <x v="1"/>
    <x v="4"/>
    <s v="Customer Service"/>
    <x v="1"/>
  </r>
  <r>
    <n v="9184012674"/>
    <x v="2376"/>
    <s v="54139038"/>
    <n v="171602"/>
    <x v="51"/>
    <x v="11"/>
    <n v="0"/>
    <n v="3"/>
    <n v="883.44"/>
    <n v="2492.9499999999998"/>
    <x v="3"/>
    <x v="0"/>
    <x v="1"/>
    <s v="Delivery"/>
    <x v="0"/>
  </r>
  <r>
    <n v="5842678913"/>
    <x v="2377"/>
    <s v="6756256"/>
    <n v="962054"/>
    <x v="51"/>
    <x v="11"/>
    <n v="0"/>
    <n v="1"/>
    <n v="16.86"/>
    <n v="3908.76"/>
    <x v="3"/>
    <x v="0"/>
    <x v="3"/>
    <s v="Product Quality"/>
    <x v="2"/>
  </r>
  <r>
    <n v="6284066457"/>
    <x v="2378"/>
    <s v="68341636"/>
    <n v="51036"/>
    <x v="51"/>
    <x v="11"/>
    <n v="0"/>
    <n v="3"/>
    <n v="931.61"/>
    <n v="3535.59"/>
    <x v="2"/>
    <x v="0"/>
    <x v="0"/>
    <s v="Customer Service"/>
    <x v="2"/>
  </r>
  <r>
    <n v="957188879"/>
    <x v="2379"/>
    <s v="88067569"/>
    <n v="561860"/>
    <x v="51"/>
    <x v="11"/>
    <n v="0"/>
    <n v="1"/>
    <n v="874.78"/>
    <n v="5268.85"/>
    <x v="1"/>
    <x v="0"/>
    <x v="1"/>
    <s v="Delivery"/>
    <x v="1"/>
  </r>
  <r>
    <n v="2027766693"/>
    <x v="2380"/>
    <s v="91024604"/>
    <n v="969851"/>
    <x v="51"/>
    <x v="11"/>
    <n v="0"/>
    <n v="1"/>
    <n v="340.66"/>
    <n v="212.61"/>
    <x v="2"/>
    <x v="0"/>
    <x v="3"/>
    <s v="Delivery"/>
    <x v="2"/>
  </r>
  <r>
    <n v="5201172375"/>
    <x v="2381"/>
    <s v="18199057"/>
    <n v="621677"/>
    <x v="51"/>
    <x v="11"/>
    <n v="0"/>
    <n v="2"/>
    <n v="317.8"/>
    <n v="1394.24"/>
    <x v="3"/>
    <x v="2"/>
    <x v="2"/>
    <s v="Product Quality"/>
    <x v="1"/>
  </r>
  <r>
    <n v="5211206337"/>
    <x v="2382"/>
    <s v="84824280"/>
    <n v="679865"/>
    <x v="51"/>
    <x v="11"/>
    <n v="0"/>
    <n v="2"/>
    <n v="347.91"/>
    <n v="900.93"/>
    <x v="3"/>
    <x v="0"/>
    <x v="3"/>
    <s v="Delivery"/>
    <x v="2"/>
  </r>
  <r>
    <n v="519985157"/>
    <x v="2383"/>
    <s v="35455991"/>
    <n v="91670"/>
    <x v="51"/>
    <x v="11"/>
    <n v="0"/>
    <n v="1"/>
    <n v="439.24"/>
    <n v="2029.48"/>
    <x v="2"/>
    <x v="0"/>
    <x v="2"/>
    <s v="Customer Service"/>
    <x v="1"/>
  </r>
  <r>
    <n v="2599819074"/>
    <x v="2384"/>
    <s v="66310963"/>
    <n v="378230"/>
    <x v="51"/>
    <x v="11"/>
    <n v="0"/>
    <n v="3"/>
    <n v="166.42"/>
    <n v="2668.26"/>
    <x v="2"/>
    <x v="0"/>
    <x v="1"/>
    <s v="Delivery"/>
    <x v="0"/>
  </r>
  <r>
    <n v="6564176767"/>
    <x v="2385"/>
    <s v="28221067"/>
    <n v="146840"/>
    <x v="51"/>
    <x v="11"/>
    <n v="0"/>
    <n v="3"/>
    <n v="786.85"/>
    <n v="338.14"/>
    <x v="0"/>
    <x v="2"/>
    <x v="1"/>
    <s v="Product Quality"/>
    <x v="0"/>
  </r>
  <r>
    <n v="5969684091"/>
    <x v="2386"/>
    <s v="13604883"/>
    <n v="771228"/>
    <x v="51"/>
    <x v="11"/>
    <n v="0"/>
    <n v="2"/>
    <n v="83.18"/>
    <n v="2571.4699999999998"/>
    <x v="0"/>
    <x v="0"/>
    <x v="4"/>
    <s v="Customer Service"/>
    <x v="1"/>
  </r>
  <r>
    <n v="8152246475"/>
    <x v="2387"/>
    <s v="46989310"/>
    <n v="478531"/>
    <x v="51"/>
    <x v="11"/>
    <n v="0"/>
    <n v="1"/>
    <n v="825.46"/>
    <n v="1388.41"/>
    <x v="1"/>
    <x v="0"/>
    <x v="4"/>
    <s v="Customer Service"/>
    <x v="1"/>
  </r>
  <r>
    <n v="1954493018"/>
    <x v="2388"/>
    <s v="41612464"/>
    <n v="820973"/>
    <x v="51"/>
    <x v="11"/>
    <n v="0"/>
    <n v="3"/>
    <n v="114.52"/>
    <n v="1380.66"/>
    <x v="3"/>
    <x v="0"/>
    <x v="0"/>
    <s v="App Experience"/>
    <x v="0"/>
  </r>
  <r>
    <n v="3695589383"/>
    <x v="2389"/>
    <s v="91868185"/>
    <n v="41853"/>
    <x v="51"/>
    <x v="11"/>
    <n v="0"/>
    <n v="2"/>
    <n v="910.44"/>
    <n v="1372.1"/>
    <x v="1"/>
    <x v="0"/>
    <x v="1"/>
    <s v="Customer Service"/>
    <x v="0"/>
  </r>
  <r>
    <n v="6340807810"/>
    <x v="2390"/>
    <s v="57537308"/>
    <n v="673058"/>
    <x v="51"/>
    <x v="11"/>
    <n v="0"/>
    <n v="3"/>
    <n v="765.76"/>
    <n v="2726.23"/>
    <x v="0"/>
    <x v="0"/>
    <x v="0"/>
    <s v="Product Quality"/>
    <x v="0"/>
  </r>
  <r>
    <n v="8029845822"/>
    <x v="2391"/>
    <s v="90621147"/>
    <n v="435929"/>
    <x v="51"/>
    <x v="11"/>
    <n v="0"/>
    <n v="3"/>
    <n v="856.89"/>
    <n v="650.20000000000005"/>
    <x v="2"/>
    <x v="0"/>
    <x v="3"/>
    <s v="Product Quality"/>
    <x v="2"/>
  </r>
  <r>
    <n v="8208755570"/>
    <x v="2392"/>
    <s v="46564935"/>
    <n v="487931"/>
    <x v="51"/>
    <x v="11"/>
    <n v="0"/>
    <n v="3"/>
    <n v="709.08"/>
    <n v="3751.55"/>
    <x v="3"/>
    <x v="0"/>
    <x v="4"/>
    <s v="Delivery"/>
    <x v="1"/>
  </r>
  <r>
    <n v="9622488249"/>
    <x v="2393"/>
    <s v="96629258"/>
    <n v="837480"/>
    <x v="51"/>
    <x v="11"/>
    <n v="0"/>
    <n v="1"/>
    <n v="217.4"/>
    <n v="1198.32"/>
    <x v="2"/>
    <x v="0"/>
    <x v="2"/>
    <s v="App Experience"/>
    <x v="1"/>
  </r>
  <r>
    <n v="5410788959"/>
    <x v="2394"/>
    <s v="40055711"/>
    <n v="853932"/>
    <x v="51"/>
    <x v="11"/>
    <n v="0"/>
    <n v="3"/>
    <n v="941.19"/>
    <n v="4301.42"/>
    <x v="3"/>
    <x v="0"/>
    <x v="1"/>
    <s v="Delivery"/>
    <x v="1"/>
  </r>
  <r>
    <n v="7087374685"/>
    <x v="2395"/>
    <s v="48268435"/>
    <n v="677542"/>
    <x v="51"/>
    <x v="11"/>
    <n v="0"/>
    <n v="3"/>
    <n v="212.61"/>
    <n v="799.92"/>
    <x v="0"/>
    <x v="0"/>
    <x v="0"/>
    <s v="Customer Service"/>
    <x v="2"/>
  </r>
  <r>
    <n v="1469556300"/>
    <x v="2396"/>
    <s v="65514005"/>
    <n v="951463"/>
    <x v="51"/>
    <x v="11"/>
    <n v="0"/>
    <n v="3"/>
    <n v="787.4"/>
    <n v="1070.56"/>
    <x v="2"/>
    <x v="0"/>
    <x v="3"/>
    <s v="App Experience"/>
    <x v="2"/>
  </r>
  <r>
    <n v="864290652"/>
    <x v="2397"/>
    <s v="57392064"/>
    <n v="473647"/>
    <x v="51"/>
    <x v="11"/>
    <n v="0"/>
    <n v="3"/>
    <n v="43.05"/>
    <n v="1797.36"/>
    <x v="3"/>
    <x v="0"/>
    <x v="1"/>
    <s v="Customer Service"/>
    <x v="0"/>
  </r>
  <r>
    <n v="3052167498"/>
    <x v="2398"/>
    <s v="92636025"/>
    <n v="659290"/>
    <x v="51"/>
    <x v="11"/>
    <n v="0"/>
    <n v="2"/>
    <n v="319.33999999999997"/>
    <n v="671.55"/>
    <x v="1"/>
    <x v="0"/>
    <x v="3"/>
    <s v="Product Quality"/>
    <x v="2"/>
  </r>
  <r>
    <n v="8370088792"/>
    <x v="2399"/>
    <s v="9107360"/>
    <n v="491521"/>
    <x v="51"/>
    <x v="11"/>
    <n v="0"/>
    <n v="1"/>
    <n v="556.35"/>
    <n v="1475.02"/>
    <x v="3"/>
    <x v="0"/>
    <x v="2"/>
    <s v="Delivery"/>
    <x v="1"/>
  </r>
  <r>
    <n v="8955500595"/>
    <x v="2400"/>
    <s v="58415368"/>
    <n v="925482"/>
    <x v="51"/>
    <x v="11"/>
    <n v="0"/>
    <n v="1"/>
    <n v="475.04"/>
    <n v="2564.44"/>
    <x v="0"/>
    <x v="1"/>
    <x v="4"/>
    <s v="Product Quality"/>
    <x v="1"/>
  </r>
  <r>
    <n v="6946637946"/>
    <x v="2401"/>
    <s v="70372270"/>
    <n v="540618"/>
    <x v="51"/>
    <x v="11"/>
    <n v="0"/>
    <n v="2"/>
    <n v="317.05"/>
    <n v="1456.54"/>
    <x v="0"/>
    <x v="1"/>
    <x v="0"/>
    <s v="Customer Service"/>
    <x v="0"/>
  </r>
  <r>
    <n v="5461546808"/>
    <x v="2402"/>
    <s v="21948041"/>
    <n v="673058"/>
    <x v="51"/>
    <x v="11"/>
    <n v="0"/>
    <n v="1"/>
    <n v="765.76"/>
    <n v="3877.99"/>
    <x v="2"/>
    <x v="2"/>
    <x v="3"/>
    <s v="App Experience"/>
    <x v="2"/>
  </r>
  <r>
    <n v="9921425481"/>
    <x v="2403"/>
    <s v="29653387"/>
    <n v="700048"/>
    <x v="51"/>
    <x v="11"/>
    <n v="0"/>
    <n v="3"/>
    <n v="141.28"/>
    <n v="5288.24"/>
    <x v="2"/>
    <x v="2"/>
    <x v="0"/>
    <s v="Delivery"/>
    <x v="2"/>
  </r>
  <r>
    <n v="3583323379"/>
    <x v="2404"/>
    <s v="10418604"/>
    <n v="690565"/>
    <x v="51"/>
    <x v="11"/>
    <n v="0"/>
    <n v="1"/>
    <n v="951.27"/>
    <n v="2297.5100000000002"/>
    <x v="0"/>
    <x v="0"/>
    <x v="4"/>
    <s v="Customer Service"/>
    <x v="1"/>
  </r>
  <r>
    <n v="3427534518"/>
    <x v="2405"/>
    <s v="73807097"/>
    <n v="77308"/>
    <x v="51"/>
    <x v="11"/>
    <n v="0"/>
    <n v="1"/>
    <n v="223.27"/>
    <n v="724.84"/>
    <x v="3"/>
    <x v="2"/>
    <x v="0"/>
    <s v="Product Quality"/>
    <x v="0"/>
  </r>
  <r>
    <n v="9997994965"/>
    <x v="2406"/>
    <s v="13796199"/>
    <n v="461804"/>
    <x v="51"/>
    <x v="11"/>
    <n v="0"/>
    <n v="2"/>
    <n v="310.69"/>
    <n v="2780.28"/>
    <x v="2"/>
    <x v="0"/>
    <x v="3"/>
    <s v="Customer Service"/>
    <x v="2"/>
  </r>
  <r>
    <n v="5015358514"/>
    <x v="2407"/>
    <s v="4057678"/>
    <n v="891833"/>
    <x v="51"/>
    <x v="11"/>
    <n v="0"/>
    <n v="1"/>
    <n v="493.19"/>
    <n v="727.95"/>
    <x v="3"/>
    <x v="0"/>
    <x v="1"/>
    <s v="Customer Service"/>
    <x v="0"/>
  </r>
  <r>
    <n v="5769065545"/>
    <x v="2408"/>
    <s v="1108176"/>
    <n v="376447"/>
    <x v="51"/>
    <x v="11"/>
    <n v="0"/>
    <n v="3"/>
    <n v="724.84"/>
    <n v="2822.13"/>
    <x v="2"/>
    <x v="0"/>
    <x v="3"/>
    <s v="App Experience"/>
    <x v="2"/>
  </r>
  <r>
    <n v="4062815570"/>
    <x v="2409"/>
    <s v="98152679"/>
    <n v="492958"/>
    <x v="51"/>
    <x v="11"/>
    <n v="0"/>
    <n v="1"/>
    <n v="84.2"/>
    <n v="790.64"/>
    <x v="3"/>
    <x v="0"/>
    <x v="1"/>
    <s v="Delivery"/>
    <x v="0"/>
  </r>
  <r>
    <n v="39405769"/>
    <x v="2410"/>
    <s v="24621386"/>
    <n v="880510"/>
    <x v="51"/>
    <x v="11"/>
    <n v="0"/>
    <n v="2"/>
    <n v="951.43"/>
    <n v="941.25"/>
    <x v="2"/>
    <x v="1"/>
    <x v="0"/>
    <s v="Product Quality"/>
    <x v="2"/>
  </r>
  <r>
    <n v="9553518696"/>
    <x v="2411"/>
    <s v="83304462"/>
    <n v="336847"/>
    <x v="51"/>
    <x v="11"/>
    <n v="0"/>
    <n v="3"/>
    <n v="936.98"/>
    <n v="1586.15"/>
    <x v="1"/>
    <x v="0"/>
    <x v="1"/>
    <s v="Customer Service"/>
    <x v="0"/>
  </r>
  <r>
    <n v="8023712979"/>
    <x v="2412"/>
    <s v="83701325"/>
    <n v="328457"/>
    <x v="51"/>
    <x v="11"/>
    <n v="0"/>
    <n v="2"/>
    <n v="858.57"/>
    <n v="547.91999999999996"/>
    <x v="3"/>
    <x v="0"/>
    <x v="3"/>
    <s v="Delivery"/>
    <x v="2"/>
  </r>
  <r>
    <n v="1111747100"/>
    <x v="2413"/>
    <s v="83236183"/>
    <n v="677169"/>
    <x v="51"/>
    <x v="11"/>
    <n v="0"/>
    <n v="1"/>
    <n v="261.02999999999997"/>
    <n v="2496.85"/>
    <x v="1"/>
    <x v="0"/>
    <x v="1"/>
    <s v="App Experience"/>
    <x v="0"/>
  </r>
  <r>
    <n v="3598180305"/>
    <x v="2414"/>
    <s v="75836905"/>
    <n v="492958"/>
    <x v="51"/>
    <x v="11"/>
    <n v="0"/>
    <n v="1"/>
    <n v="84.2"/>
    <n v="1266.29"/>
    <x v="3"/>
    <x v="0"/>
    <x v="1"/>
    <s v="App Experience"/>
    <x v="0"/>
  </r>
  <r>
    <n v="8171660349"/>
    <x v="2415"/>
    <s v="79628054"/>
    <n v="118820"/>
    <x v="51"/>
    <x v="11"/>
    <n v="0"/>
    <n v="3"/>
    <n v="12.32"/>
    <n v="776.24"/>
    <x v="3"/>
    <x v="0"/>
    <x v="3"/>
    <s v="Product Quality"/>
    <x v="2"/>
  </r>
  <r>
    <n v="3644704128"/>
    <x v="2416"/>
    <s v="39717448"/>
    <n v="186168"/>
    <x v="51"/>
    <x v="11"/>
    <n v="0"/>
    <n v="1"/>
    <n v="878.8"/>
    <n v="2294.34"/>
    <x v="3"/>
    <x v="0"/>
    <x v="3"/>
    <s v="App Experience"/>
    <x v="2"/>
  </r>
  <r>
    <n v="1254907139"/>
    <x v="2417"/>
    <s v="94854830"/>
    <n v="183929"/>
    <x v="51"/>
    <x v="11"/>
    <n v="0"/>
    <n v="1"/>
    <n v="738.74"/>
    <n v="5351.42"/>
    <x v="2"/>
    <x v="0"/>
    <x v="0"/>
    <s v="Delivery"/>
    <x v="2"/>
  </r>
  <r>
    <n v="9810593187"/>
    <x v="2418"/>
    <s v="46313756"/>
    <n v="942001"/>
    <x v="51"/>
    <x v="11"/>
    <n v="0"/>
    <n v="3"/>
    <n v="671.55"/>
    <n v="215.65"/>
    <x v="0"/>
    <x v="1"/>
    <x v="1"/>
    <s v="Product Quality"/>
    <x v="0"/>
  </r>
  <r>
    <n v="3205629870"/>
    <x v="2419"/>
    <s v="95001589"/>
    <n v="552883"/>
    <x v="51"/>
    <x v="11"/>
    <n v="0"/>
    <n v="1"/>
    <n v="888.16"/>
    <n v="1943.47"/>
    <x v="1"/>
    <x v="0"/>
    <x v="1"/>
    <s v="Customer Service"/>
    <x v="0"/>
  </r>
  <r>
    <n v="8608459871"/>
    <x v="2420"/>
    <s v="14472401"/>
    <n v="39154"/>
    <x v="51"/>
    <x v="11"/>
    <n v="0"/>
    <n v="3"/>
    <n v="946.86"/>
    <n v="1327.4"/>
    <x v="2"/>
    <x v="0"/>
    <x v="1"/>
    <s v="Delivery"/>
    <x v="1"/>
  </r>
  <r>
    <n v="2730458449"/>
    <x v="2421"/>
    <s v="13383642"/>
    <n v="425341"/>
    <x v="51"/>
    <x v="11"/>
    <n v="0"/>
    <n v="1"/>
    <n v="486.28"/>
    <n v="633.25"/>
    <x v="0"/>
    <x v="1"/>
    <x v="0"/>
    <s v="Delivery"/>
    <x v="2"/>
  </r>
  <r>
    <n v="2807397566"/>
    <x v="2422"/>
    <s v="28663279"/>
    <n v="669378"/>
    <x v="51"/>
    <x v="11"/>
    <n v="0"/>
    <n v="2"/>
    <n v="212.14"/>
    <n v="1361.06"/>
    <x v="0"/>
    <x v="0"/>
    <x v="0"/>
    <s v="App Experience"/>
    <x v="2"/>
  </r>
  <r>
    <n v="7217535512"/>
    <x v="2423"/>
    <s v="81541985"/>
    <n v="954722"/>
    <x v="51"/>
    <x v="11"/>
    <n v="0"/>
    <n v="3"/>
    <n v="616.45000000000005"/>
    <n v="3067.96"/>
    <x v="0"/>
    <x v="0"/>
    <x v="2"/>
    <s v="App Experience"/>
    <x v="1"/>
  </r>
  <r>
    <n v="3321951407"/>
    <x v="2424"/>
    <s v="40305293"/>
    <n v="901144"/>
    <x v="51"/>
    <x v="11"/>
    <n v="0"/>
    <n v="2"/>
    <n v="340.36"/>
    <n v="2431.7199999999998"/>
    <x v="0"/>
    <x v="0"/>
    <x v="3"/>
    <s v="Customer Service"/>
    <x v="2"/>
  </r>
  <r>
    <n v="7189146676"/>
    <x v="2425"/>
    <s v="10789681"/>
    <n v="18035"/>
    <x v="51"/>
    <x v="11"/>
    <n v="0"/>
    <n v="2"/>
    <n v="968.94"/>
    <n v="825.46"/>
    <x v="1"/>
    <x v="0"/>
    <x v="1"/>
    <s v="Delivery"/>
    <x v="0"/>
  </r>
  <r>
    <n v="5601251774"/>
    <x v="2426"/>
    <s v="96629258"/>
    <n v="602241"/>
    <x v="51"/>
    <x v="11"/>
    <n v="0"/>
    <n v="2"/>
    <n v="976.55"/>
    <n v="5452.58"/>
    <x v="2"/>
    <x v="2"/>
    <x v="4"/>
    <s v="Delivery"/>
    <x v="1"/>
  </r>
  <r>
    <n v="8884350133"/>
    <x v="2427"/>
    <s v="55425478"/>
    <n v="851978"/>
    <x v="51"/>
    <x v="11"/>
    <n v="0"/>
    <n v="1"/>
    <n v="715.72"/>
    <n v="2062.98"/>
    <x v="2"/>
    <x v="0"/>
    <x v="4"/>
    <s v="Delivery"/>
    <x v="1"/>
  </r>
  <r>
    <n v="8168306307"/>
    <x v="1291"/>
    <s v="98152679"/>
    <n v="557908"/>
    <x v="51"/>
    <x v="11"/>
    <n v="0"/>
    <n v="2"/>
    <n v="942.37"/>
    <n v="2114.7399999999998"/>
    <x v="0"/>
    <x v="0"/>
    <x v="1"/>
    <s v="Delivery"/>
    <x v="0"/>
  </r>
  <r>
    <n v="7689275881"/>
    <x v="2428"/>
    <s v="54580166"/>
    <n v="564692"/>
    <x v="51"/>
    <x v="11"/>
    <n v="0"/>
    <n v="1"/>
    <n v="215.65"/>
    <n v="3865.87"/>
    <x v="2"/>
    <x v="0"/>
    <x v="1"/>
    <s v="Delivery"/>
    <x v="0"/>
  </r>
  <r>
    <n v="6593510732"/>
    <x v="2429"/>
    <s v="87266831"/>
    <n v="741341"/>
    <x v="51"/>
    <x v="11"/>
    <n v="0"/>
    <n v="1"/>
    <n v="923.84"/>
    <n v="483.24"/>
    <x v="3"/>
    <x v="1"/>
    <x v="2"/>
    <s v="Delivery"/>
    <x v="1"/>
  </r>
  <r>
    <n v="3066405445"/>
    <x v="2430"/>
    <s v="53354003"/>
    <n v="883013"/>
    <x v="51"/>
    <x v="11"/>
    <n v="0"/>
    <n v="3"/>
    <n v="989.88"/>
    <n v="1378.13"/>
    <x v="3"/>
    <x v="0"/>
    <x v="0"/>
    <s v="Customer Service"/>
    <x v="2"/>
  </r>
  <r>
    <n v="5319633841"/>
    <x v="2431"/>
    <s v="95364457"/>
    <n v="137909"/>
    <x v="51"/>
    <x v="11"/>
    <n v="0"/>
    <n v="2"/>
    <n v="864.3"/>
    <n v="325.08"/>
    <x v="0"/>
    <x v="0"/>
    <x v="2"/>
    <s v="Delivery"/>
    <x v="1"/>
  </r>
  <r>
    <n v="1113665104"/>
    <x v="2432"/>
    <s v="83034412"/>
    <n v="82484"/>
    <x v="51"/>
    <x v="11"/>
    <n v="0"/>
    <n v="3"/>
    <n v="914.88"/>
    <n v="48.55"/>
    <x v="2"/>
    <x v="0"/>
    <x v="3"/>
    <s v="Delivery"/>
    <x v="2"/>
  </r>
  <r>
    <n v="8436983782"/>
    <x v="2433"/>
    <s v="98896871"/>
    <n v="376447"/>
    <x v="51"/>
    <x v="11"/>
    <n v="0"/>
    <n v="3"/>
    <n v="724.84"/>
    <n v="1182.33"/>
    <x v="0"/>
    <x v="0"/>
    <x v="0"/>
    <s v="Delivery"/>
    <x v="2"/>
  </r>
  <r>
    <n v="1958942711"/>
    <x v="2434"/>
    <s v="30643619"/>
    <n v="669378"/>
    <x v="51"/>
    <x v="11"/>
    <n v="0"/>
    <n v="2"/>
    <n v="212.14"/>
    <n v="2110.06"/>
    <x v="0"/>
    <x v="0"/>
    <x v="3"/>
    <s v="Delivery"/>
    <x v="2"/>
  </r>
  <r>
    <n v="6485627928"/>
    <x v="2435"/>
    <s v="59769142"/>
    <n v="257719"/>
    <x v="51"/>
    <x v="11"/>
    <n v="0"/>
    <n v="2"/>
    <n v="281.73"/>
    <n v="2340.3000000000002"/>
    <x v="3"/>
    <x v="0"/>
    <x v="1"/>
    <s v="Delivery"/>
    <x v="0"/>
  </r>
  <r>
    <n v="8147959428"/>
    <x v="2436"/>
    <s v="31000129"/>
    <n v="712307"/>
    <x v="51"/>
    <x v="11"/>
    <n v="0"/>
    <n v="2"/>
    <n v="264.89"/>
    <n v="2209.3000000000002"/>
    <x v="3"/>
    <x v="0"/>
    <x v="3"/>
    <s v="App Experience"/>
    <x v="2"/>
  </r>
  <r>
    <n v="3697060283"/>
    <x v="2437"/>
    <s v="57642258"/>
    <n v="949818"/>
    <x v="51"/>
    <x v="11"/>
    <n v="0"/>
    <n v="2"/>
    <n v="483.05"/>
    <n v="786.85"/>
    <x v="1"/>
    <x v="0"/>
    <x v="1"/>
    <s v="Delivery"/>
    <x v="0"/>
  </r>
  <r>
    <n v="2039437258"/>
    <x v="2438"/>
    <s v="20298398"/>
    <n v="992178"/>
    <x v="51"/>
    <x v="11"/>
    <n v="0"/>
    <n v="2"/>
    <n v="632.42999999999995"/>
    <n v="958.05"/>
    <x v="2"/>
    <x v="0"/>
    <x v="0"/>
    <s v="Customer Service"/>
    <x v="2"/>
  </r>
  <r>
    <n v="7655293952"/>
    <x v="2439"/>
    <s v="23348269"/>
    <n v="337168"/>
    <x v="51"/>
    <x v="11"/>
    <n v="0"/>
    <n v="1"/>
    <n v="545.49"/>
    <n v="1666.47"/>
    <x v="1"/>
    <x v="0"/>
    <x v="0"/>
    <s v="Delivery"/>
    <x v="0"/>
  </r>
  <r>
    <n v="39791095"/>
    <x v="2440"/>
    <s v="625395"/>
    <n v="700048"/>
    <x v="51"/>
    <x v="11"/>
    <n v="0"/>
    <n v="3"/>
    <n v="141.28"/>
    <n v="480.85"/>
    <x v="2"/>
    <x v="0"/>
    <x v="0"/>
    <s v="Delivery"/>
    <x v="0"/>
  </r>
  <r>
    <n v="8071046067"/>
    <x v="2441"/>
    <s v="33651554"/>
    <n v="26060"/>
    <x v="51"/>
    <x v="11"/>
    <n v="0"/>
    <n v="2"/>
    <n v="342.94"/>
    <n v="3899.51"/>
    <x v="2"/>
    <x v="0"/>
    <x v="2"/>
    <s v="Product Quality"/>
    <x v="1"/>
  </r>
  <r>
    <n v="2656326203"/>
    <x v="2442"/>
    <s v="92356639"/>
    <n v="613942"/>
    <x v="51"/>
    <x v="11"/>
    <n v="0"/>
    <n v="1"/>
    <n v="545"/>
    <n v="4655.33"/>
    <x v="3"/>
    <x v="0"/>
    <x v="0"/>
    <s v="App Experience"/>
    <x v="2"/>
  </r>
  <r>
    <n v="2366866840"/>
    <x v="2443"/>
    <s v="99772709"/>
    <n v="52729"/>
    <x v="51"/>
    <x v="11"/>
    <n v="0"/>
    <n v="1"/>
    <n v="316.02"/>
    <n v="3037.23"/>
    <x v="3"/>
    <x v="0"/>
    <x v="0"/>
    <s v="App Experience"/>
    <x v="2"/>
  </r>
  <r>
    <n v="8227348656"/>
    <x v="2444"/>
    <s v="25977417"/>
    <n v="487931"/>
    <x v="51"/>
    <x v="11"/>
    <n v="0"/>
    <n v="1"/>
    <n v="709.08"/>
    <n v="3738.11"/>
    <x v="1"/>
    <x v="0"/>
    <x v="1"/>
    <s v="Product Quality"/>
    <x v="0"/>
  </r>
  <r>
    <n v="3917024194"/>
    <x v="2445"/>
    <s v="53640286"/>
    <n v="927651"/>
    <x v="51"/>
    <x v="11"/>
    <n v="0"/>
    <n v="1"/>
    <n v="426.72"/>
    <n v="123.74"/>
    <x v="2"/>
    <x v="0"/>
    <x v="3"/>
    <s v="Product Quality"/>
    <x v="2"/>
  </r>
  <r>
    <n v="3101265"/>
    <x v="2446"/>
    <s v="89617089"/>
    <n v="300159"/>
    <x v="51"/>
    <x v="11"/>
    <n v="0"/>
    <n v="1"/>
    <n v="44.35"/>
    <n v="3567.73"/>
    <x v="1"/>
    <x v="0"/>
    <x v="4"/>
    <s v="Customer Service"/>
    <x v="1"/>
  </r>
  <r>
    <n v="9907835880"/>
    <x v="2447"/>
    <s v="67340606"/>
    <n v="432617"/>
    <x v="51"/>
    <x v="11"/>
    <n v="0"/>
    <n v="3"/>
    <n v="863.18"/>
    <n v="3163.07"/>
    <x v="2"/>
    <x v="0"/>
    <x v="4"/>
    <s v="Delivery"/>
    <x v="1"/>
  </r>
  <r>
    <n v="3396210655"/>
    <x v="2448"/>
    <s v="52075070"/>
    <n v="700048"/>
    <x v="51"/>
    <x v="11"/>
    <n v="0"/>
    <n v="3"/>
    <n v="141.28"/>
    <n v="3220.8"/>
    <x v="1"/>
    <x v="0"/>
    <x v="1"/>
    <s v="App Experience"/>
    <x v="1"/>
  </r>
  <r>
    <n v="3000018472"/>
    <x v="2449"/>
    <s v="24104630"/>
    <n v="70969"/>
    <x v="51"/>
    <x v="11"/>
    <n v="0"/>
    <n v="2"/>
    <n v="631.70000000000005"/>
    <n v="995.98"/>
    <x v="2"/>
    <x v="0"/>
    <x v="2"/>
    <s v="Customer Service"/>
    <x v="1"/>
  </r>
  <r>
    <n v="7166339556"/>
    <x v="2450"/>
    <s v="6319646"/>
    <n v="667163"/>
    <x v="51"/>
    <x v="11"/>
    <n v="0"/>
    <n v="1"/>
    <n v="441.2"/>
    <n v="1441.75"/>
    <x v="0"/>
    <x v="0"/>
    <x v="0"/>
    <s v="Customer Service"/>
    <x v="0"/>
  </r>
  <r>
    <n v="2194351161"/>
    <x v="2451"/>
    <s v="22800586"/>
    <n v="561860"/>
    <x v="51"/>
    <x v="11"/>
    <n v="0"/>
    <n v="3"/>
    <n v="874.78"/>
    <n v="1104.78"/>
    <x v="0"/>
    <x v="0"/>
    <x v="4"/>
    <s v="Customer Service"/>
    <x v="1"/>
  </r>
  <r>
    <n v="3224986973"/>
    <x v="2452"/>
    <s v="66761643"/>
    <n v="876139"/>
    <x v="51"/>
    <x v="11"/>
    <n v="0"/>
    <n v="3"/>
    <n v="415.75"/>
    <n v="3040.52"/>
    <x v="3"/>
    <x v="0"/>
    <x v="3"/>
    <s v="App Experience"/>
    <x v="2"/>
  </r>
  <r>
    <n v="6882280967"/>
    <x v="2453"/>
    <s v="14472401"/>
    <n v="305754"/>
    <x v="51"/>
    <x v="11"/>
    <n v="0"/>
    <n v="2"/>
    <n v="979.99"/>
    <n v="532.57000000000005"/>
    <x v="2"/>
    <x v="0"/>
    <x v="1"/>
    <s v="Product Quality"/>
    <x v="0"/>
  </r>
  <r>
    <n v="8556188247"/>
    <x v="2454"/>
    <s v="46623192"/>
    <n v="721521"/>
    <x v="51"/>
    <x v="11"/>
    <n v="0"/>
    <n v="3"/>
    <n v="417.39"/>
    <n v="618.09"/>
    <x v="2"/>
    <x v="0"/>
    <x v="0"/>
    <s v="App Experience"/>
    <x v="0"/>
  </r>
  <r>
    <n v="5236345617"/>
    <x v="2455"/>
    <s v="61851054"/>
    <n v="613942"/>
    <x v="51"/>
    <x v="11"/>
    <n v="0"/>
    <n v="1"/>
    <n v="545"/>
    <n v="1760.51"/>
    <x v="0"/>
    <x v="0"/>
    <x v="3"/>
    <s v="App Experience"/>
    <x v="2"/>
  </r>
  <r>
    <n v="5153146875"/>
    <x v="2456"/>
    <s v="31156674"/>
    <n v="677169"/>
    <x v="51"/>
    <x v="11"/>
    <n v="0"/>
    <n v="1"/>
    <n v="261.02999999999997"/>
    <n v="2435.0100000000002"/>
    <x v="3"/>
    <x v="1"/>
    <x v="0"/>
    <s v="App Experience"/>
    <x v="0"/>
  </r>
  <r>
    <n v="2011151353"/>
    <x v="2457"/>
    <s v="67908555"/>
    <n v="525531"/>
    <x v="51"/>
    <x v="11"/>
    <n v="0"/>
    <n v="3"/>
    <n v="831.1"/>
    <n v="2920.78"/>
    <x v="1"/>
    <x v="0"/>
    <x v="4"/>
    <s v="Customer Service"/>
    <x v="1"/>
  </r>
  <r>
    <n v="9880145668"/>
    <x v="2458"/>
    <s v="39317905"/>
    <n v="433521"/>
    <x v="51"/>
    <x v="11"/>
    <n v="0"/>
    <n v="3"/>
    <n v="321.33"/>
    <n v="183.76"/>
    <x v="1"/>
    <x v="1"/>
    <x v="4"/>
    <s v="Product Quality"/>
    <x v="1"/>
  </r>
  <r>
    <n v="2724264210"/>
    <x v="2459"/>
    <s v="98687927"/>
    <n v="990993"/>
    <x v="51"/>
    <x v="11"/>
    <n v="0"/>
    <n v="3"/>
    <n v="263.7"/>
    <n v="1784.61"/>
    <x v="3"/>
    <x v="1"/>
    <x v="1"/>
    <s v="App Experience"/>
    <x v="1"/>
  </r>
  <r>
    <n v="871734663"/>
    <x v="2460"/>
    <s v="93321933"/>
    <n v="4452"/>
    <x v="51"/>
    <x v="11"/>
    <n v="0"/>
    <n v="1"/>
    <n v="169.88"/>
    <n v="4708.18"/>
    <x v="3"/>
    <x v="1"/>
    <x v="0"/>
    <s v="App Experience"/>
    <x v="0"/>
  </r>
  <r>
    <n v="3883638432"/>
    <x v="2461"/>
    <s v="6245778"/>
    <n v="89084"/>
    <x v="51"/>
    <x v="11"/>
    <n v="0"/>
    <n v="1"/>
    <n v="598.83000000000004"/>
    <n v="1183.46"/>
    <x v="1"/>
    <x v="2"/>
    <x v="3"/>
    <s v="Product Quality"/>
    <x v="2"/>
  </r>
  <r>
    <n v="1282422181"/>
    <x v="2462"/>
    <s v="188838"/>
    <n v="478531"/>
    <x v="51"/>
    <x v="11"/>
    <n v="0"/>
    <n v="1"/>
    <n v="825.46"/>
    <n v="1116.8800000000001"/>
    <x v="1"/>
    <x v="1"/>
    <x v="1"/>
    <s v="App Experience"/>
    <x v="1"/>
  </r>
  <r>
    <n v="4500802008"/>
    <x v="2463"/>
    <s v="41164215"/>
    <n v="228286"/>
    <x v="51"/>
    <x v="11"/>
    <n v="0"/>
    <n v="3"/>
    <n v="179.08"/>
    <n v="3437.39"/>
    <x v="0"/>
    <x v="0"/>
    <x v="0"/>
    <s v="Delivery"/>
    <x v="2"/>
  </r>
  <r>
    <n v="8209715885"/>
    <x v="2464"/>
    <s v="17597449"/>
    <n v="807452"/>
    <x v="51"/>
    <x v="11"/>
    <n v="0"/>
    <n v="2"/>
    <n v="144.19"/>
    <n v="3093.76"/>
    <x v="2"/>
    <x v="0"/>
    <x v="1"/>
    <s v="Delivery"/>
    <x v="1"/>
  </r>
  <r>
    <n v="9391482926"/>
    <x v="2465"/>
    <s v="56352626"/>
    <n v="490602"/>
    <x v="51"/>
    <x v="11"/>
    <n v="0"/>
    <n v="3"/>
    <n v="549.47"/>
    <n v="1367.96"/>
    <x v="0"/>
    <x v="1"/>
    <x v="1"/>
    <s v="App Experience"/>
    <x v="1"/>
  </r>
  <r>
    <n v="7217765772"/>
    <x v="2466"/>
    <s v="5238055"/>
    <n v="672059"/>
    <x v="51"/>
    <x v="11"/>
    <n v="0"/>
    <n v="1"/>
    <n v="672.73"/>
    <n v="1673.94"/>
    <x v="3"/>
    <x v="0"/>
    <x v="0"/>
    <s v="Product Quality"/>
    <x v="0"/>
  </r>
  <r>
    <n v="7848556658"/>
    <x v="2467"/>
    <s v="97191387"/>
    <n v="36412"/>
    <x v="51"/>
    <x v="11"/>
    <n v="0"/>
    <n v="3"/>
    <n v="397.68"/>
    <n v="4917.07"/>
    <x v="1"/>
    <x v="0"/>
    <x v="2"/>
    <s v="Customer Service"/>
    <x v="1"/>
  </r>
  <r>
    <n v="9000851345"/>
    <x v="2468"/>
    <s v="81822494"/>
    <n v="623234"/>
    <x v="51"/>
    <x v="11"/>
    <n v="0"/>
    <n v="3"/>
    <n v="329.79"/>
    <n v="1403.83"/>
    <x v="0"/>
    <x v="0"/>
    <x v="0"/>
    <s v="Product Quality"/>
    <x v="2"/>
  </r>
  <r>
    <n v="3019634875"/>
    <x v="2469"/>
    <s v="58170168"/>
    <n v="118820"/>
    <x v="51"/>
    <x v="11"/>
    <n v="0"/>
    <n v="1"/>
    <n v="12.32"/>
    <n v="2475.7199999999998"/>
    <x v="1"/>
    <x v="0"/>
    <x v="3"/>
    <s v="Product Quality"/>
    <x v="2"/>
  </r>
  <r>
    <n v="7013612817"/>
    <x v="2470"/>
    <s v="22036818"/>
    <n v="237083"/>
    <x v="51"/>
    <x v="11"/>
    <n v="0"/>
    <n v="2"/>
    <n v="577.13"/>
    <n v="3498.93"/>
    <x v="0"/>
    <x v="2"/>
    <x v="0"/>
    <s v="Customer Service"/>
    <x v="2"/>
  </r>
  <r>
    <n v="59461109"/>
    <x v="2471"/>
    <s v="67708491"/>
    <n v="991434"/>
    <x v="51"/>
    <x v="11"/>
    <n v="0"/>
    <n v="3"/>
    <n v="237.62"/>
    <n v="2017.98"/>
    <x v="1"/>
    <x v="0"/>
    <x v="4"/>
    <s v="App Experience"/>
    <x v="1"/>
  </r>
  <r>
    <n v="740245864"/>
    <x v="2472"/>
    <s v="45659330"/>
    <n v="901144"/>
    <x v="51"/>
    <x v="11"/>
    <n v="0"/>
    <n v="2"/>
    <n v="340.36"/>
    <n v="3424.25"/>
    <x v="2"/>
    <x v="0"/>
    <x v="0"/>
    <s v="Delivery"/>
    <x v="2"/>
  </r>
  <r>
    <n v="8432648823"/>
    <x v="2473"/>
    <s v="69364309"/>
    <n v="26060"/>
    <x v="51"/>
    <x v="11"/>
    <n v="0"/>
    <n v="2"/>
    <n v="342.94"/>
    <n v="3956.33"/>
    <x v="2"/>
    <x v="0"/>
    <x v="1"/>
    <s v="Delivery"/>
    <x v="0"/>
  </r>
  <r>
    <n v="5863164527"/>
    <x v="2474"/>
    <s v="38671747"/>
    <n v="433521"/>
    <x v="51"/>
    <x v="11"/>
    <n v="0"/>
    <n v="1"/>
    <n v="321.33"/>
    <n v="2786.32"/>
    <x v="3"/>
    <x v="1"/>
    <x v="0"/>
    <s v="App Experience"/>
    <x v="2"/>
  </r>
  <r>
    <n v="8615999186"/>
    <x v="2475"/>
    <s v="96001315"/>
    <n v="6405"/>
    <x v="51"/>
    <x v="11"/>
    <n v="0"/>
    <n v="2"/>
    <n v="236.51"/>
    <n v="2559.4699999999998"/>
    <x v="0"/>
    <x v="0"/>
    <x v="4"/>
    <s v="Delivery"/>
    <x v="1"/>
  </r>
  <r>
    <n v="1743268828"/>
    <x v="2476"/>
    <s v="53332493"/>
    <n v="9436"/>
    <x v="51"/>
    <x v="11"/>
    <n v="0"/>
    <n v="1"/>
    <n v="88.43"/>
    <n v="332.84"/>
    <x v="3"/>
    <x v="0"/>
    <x v="0"/>
    <s v="Product Quality"/>
    <x v="0"/>
  </r>
  <r>
    <n v="5475369740"/>
    <x v="2477"/>
    <s v="49433260"/>
    <n v="133542"/>
    <x v="51"/>
    <x v="11"/>
    <n v="0"/>
    <n v="2"/>
    <n v="68.489999999999995"/>
    <n v="838.01"/>
    <x v="3"/>
    <x v="0"/>
    <x v="0"/>
    <s v="Product Quality"/>
    <x v="2"/>
  </r>
  <r>
    <n v="6520584496"/>
    <x v="2478"/>
    <s v="67215939"/>
    <n v="820973"/>
    <x v="51"/>
    <x v="11"/>
    <n v="0"/>
    <n v="3"/>
    <n v="114.52"/>
    <n v="5289.56"/>
    <x v="2"/>
    <x v="2"/>
    <x v="0"/>
    <s v="Customer Service"/>
    <x v="0"/>
  </r>
  <r>
    <n v="3854394048"/>
    <x v="2479"/>
    <s v="89531595"/>
    <n v="300159"/>
    <x v="51"/>
    <x v="11"/>
    <n v="0"/>
    <n v="2"/>
    <n v="44.35"/>
    <n v="2081.91"/>
    <x v="3"/>
    <x v="0"/>
    <x v="4"/>
    <s v="App Experience"/>
    <x v="1"/>
  </r>
  <r>
    <n v="4105779656"/>
    <x v="2480"/>
    <s v="58644651"/>
    <n v="243235"/>
    <x v="51"/>
    <x v="11"/>
    <n v="0"/>
    <n v="3"/>
    <n v="109.03"/>
    <n v="1232.77"/>
    <x v="2"/>
    <x v="0"/>
    <x v="1"/>
    <s v="Product Quality"/>
    <x v="0"/>
  </r>
  <r>
    <n v="5960266785"/>
    <x v="2481"/>
    <s v="97419742"/>
    <n v="760684"/>
    <x v="51"/>
    <x v="11"/>
    <n v="0"/>
    <n v="3"/>
    <n v="71.599999999999994"/>
    <n v="3443.16"/>
    <x v="3"/>
    <x v="0"/>
    <x v="0"/>
    <s v="Delivery"/>
    <x v="0"/>
  </r>
  <r>
    <n v="7380998329"/>
    <x v="2482"/>
    <s v="96989204"/>
    <n v="621677"/>
    <x v="51"/>
    <x v="11"/>
    <n v="0"/>
    <n v="3"/>
    <n v="317.8"/>
    <n v="2068.2199999999998"/>
    <x v="3"/>
    <x v="0"/>
    <x v="0"/>
    <s v="App Experience"/>
    <x v="0"/>
  </r>
  <r>
    <n v="460625201"/>
    <x v="2483"/>
    <s v="26716400"/>
    <n v="131748"/>
    <x v="51"/>
    <x v="11"/>
    <n v="0"/>
    <n v="1"/>
    <n v="81.349999999999994"/>
    <n v="3070.55"/>
    <x v="1"/>
    <x v="0"/>
    <x v="1"/>
    <s v="Product Quality"/>
    <x v="0"/>
  </r>
  <r>
    <n v="5442705208"/>
    <x v="2484"/>
    <s v="38420886"/>
    <n v="739534"/>
    <x v="51"/>
    <x v="11"/>
    <n v="0"/>
    <n v="2"/>
    <n v="994.56"/>
    <n v="1639.8"/>
    <x v="0"/>
    <x v="0"/>
    <x v="3"/>
    <s v="App Experience"/>
    <x v="2"/>
  </r>
  <r>
    <n v="643302284"/>
    <x v="2485"/>
    <s v="24153726"/>
    <n v="726958"/>
    <x v="51"/>
    <x v="11"/>
    <n v="0"/>
    <n v="3"/>
    <n v="887.48"/>
    <n v="2883.95"/>
    <x v="1"/>
    <x v="1"/>
    <x v="3"/>
    <s v="Customer Service"/>
    <x v="2"/>
  </r>
  <r>
    <n v="6141016209"/>
    <x v="2486"/>
    <s v="20469626"/>
    <n v="451812"/>
    <x v="51"/>
    <x v="11"/>
    <n v="0"/>
    <n v="2"/>
    <n v="530.85"/>
    <n v="2161.37"/>
    <x v="0"/>
    <x v="0"/>
    <x v="1"/>
    <s v="Customer Service"/>
    <x v="0"/>
  </r>
  <r>
    <n v="4058658914"/>
    <x v="2487"/>
    <s v="96001315"/>
    <n v="937542"/>
    <x v="51"/>
    <x v="11"/>
    <n v="0"/>
    <n v="3"/>
    <n v="97.04"/>
    <n v="2294.77"/>
    <x v="0"/>
    <x v="0"/>
    <x v="0"/>
    <s v="Product Quality"/>
    <x v="0"/>
  </r>
  <r>
    <n v="4731454539"/>
    <x v="2488"/>
    <s v="62419778"/>
    <n v="140154"/>
    <x v="51"/>
    <x v="11"/>
    <n v="0"/>
    <n v="3"/>
    <n v="171.2"/>
    <n v="1777.65"/>
    <x v="2"/>
    <x v="0"/>
    <x v="3"/>
    <s v="Delivery"/>
    <x v="2"/>
  </r>
  <r>
    <n v="148408710"/>
    <x v="2489"/>
    <s v="60565603"/>
    <n v="448752"/>
    <x v="51"/>
    <x v="11"/>
    <n v="0"/>
    <n v="2"/>
    <n v="160.07"/>
    <n v="423.56"/>
    <x v="3"/>
    <x v="0"/>
    <x v="1"/>
    <s v="Product Quality"/>
    <x v="0"/>
  </r>
  <r>
    <n v="3263142674"/>
    <x v="2490"/>
    <s v="12455156"/>
    <n v="969851"/>
    <x v="51"/>
    <x v="11"/>
    <n v="0"/>
    <n v="1"/>
    <n v="340.66"/>
    <n v="229.38"/>
    <x v="2"/>
    <x v="0"/>
    <x v="0"/>
    <s v="Delivery"/>
    <x v="0"/>
  </r>
  <r>
    <n v="9591201821"/>
    <x v="2491"/>
    <s v="38478423"/>
    <n v="146840"/>
    <x v="51"/>
    <x v="11"/>
    <n v="0"/>
    <n v="3"/>
    <n v="786.85"/>
    <n v="1072.81"/>
    <x v="2"/>
    <x v="1"/>
    <x v="0"/>
    <s v="Customer Service"/>
    <x v="0"/>
  </r>
  <r>
    <n v="2227944524"/>
    <x v="2492"/>
    <s v="93938425"/>
    <n v="914071"/>
    <x v="51"/>
    <x v="11"/>
    <n v="0"/>
    <n v="1"/>
    <n v="296.94"/>
    <n v="1805.43"/>
    <x v="2"/>
    <x v="0"/>
    <x v="0"/>
    <s v="Product Quality"/>
    <x v="0"/>
  </r>
  <r>
    <n v="2307375554"/>
    <x v="2493"/>
    <s v="95768401"/>
    <n v="328457"/>
    <x v="51"/>
    <x v="11"/>
    <n v="0"/>
    <n v="1"/>
    <n v="858.57"/>
    <n v="1267.6099999999999"/>
    <x v="1"/>
    <x v="1"/>
    <x v="4"/>
    <s v="Delivery"/>
    <x v="1"/>
  </r>
  <r>
    <n v="8521887524"/>
    <x v="2494"/>
    <s v="5961261"/>
    <n v="131937"/>
    <x v="51"/>
    <x v="11"/>
    <n v="0"/>
    <n v="3"/>
    <n v="287.81"/>
    <n v="2256.06"/>
    <x v="3"/>
    <x v="1"/>
    <x v="2"/>
    <s v="Customer Service"/>
    <x v="1"/>
  </r>
  <r>
    <n v="3298709387"/>
    <x v="2495"/>
    <s v="22321208"/>
    <n v="604184"/>
    <x v="51"/>
    <x v="11"/>
    <n v="0"/>
    <n v="1"/>
    <n v="397.55"/>
    <n v="3170.94"/>
    <x v="2"/>
    <x v="0"/>
    <x v="0"/>
    <s v="Delivery"/>
    <x v="2"/>
  </r>
  <r>
    <n v="8608686211"/>
    <x v="2496"/>
    <s v="29689766"/>
    <n v="336847"/>
    <x v="51"/>
    <x v="11"/>
    <n v="0"/>
    <n v="3"/>
    <n v="936.98"/>
    <n v="1083.76"/>
    <x v="0"/>
    <x v="1"/>
    <x v="3"/>
    <s v="Product Quality"/>
    <x v="2"/>
  </r>
  <r>
    <n v="5125482761"/>
    <x v="2497"/>
    <s v="89531595"/>
    <n v="118820"/>
    <x v="51"/>
    <x v="11"/>
    <n v="0"/>
    <n v="3"/>
    <n v="12.32"/>
    <n v="2442.59"/>
    <x v="1"/>
    <x v="1"/>
    <x v="1"/>
    <s v="Delivery"/>
    <x v="0"/>
  </r>
  <r>
    <n v="7388146343"/>
    <x v="2498"/>
    <s v="78806824"/>
    <n v="721521"/>
    <x v="51"/>
    <x v="11"/>
    <n v="0"/>
    <n v="2"/>
    <n v="417.39"/>
    <n v="2748.69"/>
    <x v="3"/>
    <x v="1"/>
    <x v="1"/>
    <s v="App Experience"/>
    <x v="0"/>
  </r>
  <r>
    <n v="7064723322"/>
    <x v="2499"/>
    <s v="19259955"/>
    <n v="257719"/>
    <x v="51"/>
    <x v="11"/>
    <n v="0"/>
    <n v="3"/>
    <n v="281.73"/>
    <n v="2618.64"/>
    <x v="0"/>
    <x v="2"/>
    <x v="0"/>
    <s v="Customer Service"/>
    <x v="2"/>
  </r>
  <r>
    <n v="1766291529"/>
    <x v="2500"/>
    <s v="74682740"/>
    <n v="799459"/>
    <x v="51"/>
    <x v="11"/>
    <n v="0"/>
    <n v="3"/>
    <n v="852.02"/>
    <n v="4787.26"/>
    <x v="1"/>
    <x v="1"/>
    <x v="0"/>
    <s v="App Experience"/>
    <x v="2"/>
  </r>
  <r>
    <n v="8183491568"/>
    <x v="2501"/>
    <s v="85074810"/>
    <n v="684939"/>
    <x v="51"/>
    <x v="11"/>
    <n v="0"/>
    <n v="1"/>
    <n v="727.95"/>
    <n v="280.35000000000002"/>
    <x v="1"/>
    <x v="1"/>
    <x v="4"/>
    <s v="App Experience"/>
    <x v="1"/>
  </r>
  <r>
    <n v="6419111681"/>
    <x v="2502"/>
    <s v="19216141"/>
    <n v="784673"/>
    <x v="51"/>
    <x v="11"/>
    <n v="0"/>
    <n v="1"/>
    <n v="491.39"/>
    <n v="965.3"/>
    <x v="3"/>
    <x v="0"/>
    <x v="3"/>
    <s v="App Experience"/>
    <x v="2"/>
  </r>
  <r>
    <n v="9193945481"/>
    <x v="2503"/>
    <s v="28277304"/>
    <n v="991434"/>
    <x v="51"/>
    <x v="11"/>
    <n v="0"/>
    <n v="3"/>
    <n v="237.62"/>
    <n v="1350.28"/>
    <x v="2"/>
    <x v="1"/>
    <x v="3"/>
    <s v="Delivery"/>
    <x v="2"/>
  </r>
  <r>
    <n v="3937750618"/>
    <x v="2504"/>
    <s v="46504355"/>
    <n v="41853"/>
    <x v="51"/>
    <x v="11"/>
    <n v="0"/>
    <n v="3"/>
    <n v="910.44"/>
    <n v="2894.09"/>
    <x v="0"/>
    <x v="0"/>
    <x v="4"/>
    <s v="Customer Service"/>
    <x v="1"/>
  </r>
  <r>
    <n v="2056682923"/>
    <x v="2505"/>
    <s v="18940384"/>
    <n v="654297"/>
    <x v="51"/>
    <x v="11"/>
    <n v="0"/>
    <n v="1"/>
    <n v="13.25"/>
    <n v="2549.1799999999998"/>
    <x v="0"/>
    <x v="1"/>
    <x v="1"/>
    <s v="Delivery"/>
    <x v="1"/>
  </r>
  <r>
    <n v="7229998672"/>
    <x v="2506"/>
    <s v="41194825"/>
    <n v="970529"/>
    <x v="51"/>
    <x v="11"/>
    <n v="0"/>
    <n v="3"/>
    <n v="827.44"/>
    <n v="2884.57"/>
    <x v="2"/>
    <x v="1"/>
    <x v="3"/>
    <s v="Delivery"/>
    <x v="2"/>
  </r>
  <r>
    <n v="7028582657"/>
    <x v="2507"/>
    <s v="36578947"/>
    <n v="487931"/>
    <x v="51"/>
    <x v="11"/>
    <n v="0"/>
    <n v="1"/>
    <n v="709.08"/>
    <n v="820.99"/>
    <x v="3"/>
    <x v="1"/>
    <x v="4"/>
    <s v="Product Quality"/>
    <x v="1"/>
  </r>
  <r>
    <n v="1732091066"/>
    <x v="2508"/>
    <s v="93018527"/>
    <n v="851978"/>
    <x v="51"/>
    <x v="11"/>
    <n v="0"/>
    <n v="1"/>
    <n v="715.72"/>
    <n v="217.5"/>
    <x v="3"/>
    <x v="0"/>
    <x v="1"/>
    <s v="App Experience"/>
    <x v="0"/>
  </r>
  <r>
    <n v="9389363975"/>
    <x v="2509"/>
    <s v="35302195"/>
    <n v="679865"/>
    <x v="51"/>
    <x v="11"/>
    <n v="0"/>
    <n v="2"/>
    <n v="347.91"/>
    <n v="1719.21"/>
    <x v="2"/>
    <x v="2"/>
    <x v="0"/>
    <s v="App Experience"/>
    <x v="0"/>
  </r>
  <r>
    <n v="9477050930"/>
    <x v="2510"/>
    <s v="1449273"/>
    <n v="187399"/>
    <x v="51"/>
    <x v="11"/>
    <n v="0"/>
    <n v="1"/>
    <n v="53.49"/>
    <n v="1904.93"/>
    <x v="2"/>
    <x v="0"/>
    <x v="4"/>
    <s v="App Experience"/>
    <x v="1"/>
  </r>
  <r>
    <n v="6808771388"/>
    <x v="2511"/>
    <s v="88739922"/>
    <n v="264803"/>
    <x v="51"/>
    <x v="11"/>
    <n v="0"/>
    <n v="3"/>
    <n v="995.98"/>
    <n v="2555.89"/>
    <x v="3"/>
    <x v="0"/>
    <x v="1"/>
    <s v="Customer Service"/>
    <x v="1"/>
  </r>
  <r>
    <n v="7616458551"/>
    <x v="2512"/>
    <s v="86294036"/>
    <n v="67197"/>
    <x v="51"/>
    <x v="11"/>
    <n v="0"/>
    <n v="1"/>
    <n v="552.20000000000005"/>
    <n v="1534.27"/>
    <x v="2"/>
    <x v="1"/>
    <x v="0"/>
    <s v="Product Quality"/>
    <x v="0"/>
  </r>
  <r>
    <n v="2784959025"/>
    <x v="2513"/>
    <s v="59207798"/>
    <n v="962054"/>
    <x v="51"/>
    <x v="11"/>
    <n v="0"/>
    <n v="3"/>
    <n v="16.86"/>
    <n v="4477.3900000000003"/>
    <x v="2"/>
    <x v="0"/>
    <x v="1"/>
    <s v="Product Quality"/>
    <x v="1"/>
  </r>
  <r>
    <n v="2716611235"/>
    <x v="2514"/>
    <s v="85626346"/>
    <n v="9436"/>
    <x v="51"/>
    <x v="11"/>
    <n v="0"/>
    <n v="1"/>
    <n v="88.43"/>
    <n v="2442.2399999999998"/>
    <x v="1"/>
    <x v="0"/>
    <x v="2"/>
    <s v="Delivery"/>
    <x v="1"/>
  </r>
  <r>
    <n v="3797871396"/>
    <x v="2515"/>
    <s v="5712468"/>
    <n v="140154"/>
    <x v="51"/>
    <x v="11"/>
    <n v="0"/>
    <n v="1"/>
    <n v="171.2"/>
    <n v="2792.89"/>
    <x v="1"/>
    <x v="0"/>
    <x v="4"/>
    <s v="Delivery"/>
    <x v="1"/>
  </r>
  <r>
    <n v="5895445193"/>
    <x v="2516"/>
    <s v="39093069"/>
    <n v="897083"/>
    <x v="51"/>
    <x v="11"/>
    <n v="0"/>
    <n v="2"/>
    <n v="972.69"/>
    <n v="1401.58"/>
    <x v="3"/>
    <x v="1"/>
    <x v="3"/>
    <s v="Customer Service"/>
    <x v="2"/>
  </r>
  <r>
    <n v="5281640953"/>
    <x v="2517"/>
    <s v="65396354"/>
    <n v="611575"/>
    <x v="51"/>
    <x v="11"/>
    <n v="0"/>
    <n v="3"/>
    <n v="482.06"/>
    <n v="166.42"/>
    <x v="3"/>
    <x v="0"/>
    <x v="0"/>
    <s v="Delivery"/>
    <x v="2"/>
  </r>
  <r>
    <n v="9006387145"/>
    <x v="2518"/>
    <s v="61226563"/>
    <n v="968887"/>
    <x v="51"/>
    <x v="11"/>
    <n v="0"/>
    <n v="3"/>
    <n v="40.700000000000003"/>
    <n v="4408.49"/>
    <x v="1"/>
    <x v="1"/>
    <x v="1"/>
    <s v="Product Quality"/>
    <x v="0"/>
  </r>
  <r>
    <n v="2015702046"/>
    <x v="2519"/>
    <s v="46828932"/>
    <n v="219598"/>
    <x v="51"/>
    <x v="11"/>
    <n v="0"/>
    <n v="3"/>
    <n v="367.08"/>
    <n v="1517"/>
    <x v="1"/>
    <x v="1"/>
    <x v="0"/>
    <s v="Customer Service"/>
    <x v="0"/>
  </r>
  <r>
    <n v="9260334793"/>
    <x v="2520"/>
    <s v="15487049"/>
    <n v="992178"/>
    <x v="51"/>
    <x v="11"/>
    <n v="0"/>
    <n v="3"/>
    <n v="632.42999999999995"/>
    <n v="2371.67"/>
    <x v="3"/>
    <x v="0"/>
    <x v="4"/>
    <s v="Product Quality"/>
    <x v="1"/>
  </r>
  <r>
    <n v="5912752928"/>
    <x v="2521"/>
    <s v="29562254"/>
    <n v="833557"/>
    <x v="51"/>
    <x v="11"/>
    <n v="0"/>
    <n v="1"/>
    <n v="422.87"/>
    <n v="2865.64"/>
    <x v="3"/>
    <x v="0"/>
    <x v="4"/>
    <s v="App Experience"/>
    <x v="1"/>
  </r>
  <r>
    <n v="7691723645"/>
    <x v="2522"/>
    <s v="93675757"/>
    <n v="455755"/>
    <x v="51"/>
    <x v="11"/>
    <n v="0"/>
    <n v="2"/>
    <n v="44.09"/>
    <n v="2681.87"/>
    <x v="0"/>
    <x v="0"/>
    <x v="1"/>
    <s v="Customer Service"/>
    <x v="1"/>
  </r>
  <r>
    <n v="9166904790"/>
    <x v="2523"/>
    <s v="57674875"/>
    <n v="194682"/>
    <x v="51"/>
    <x v="11"/>
    <n v="0"/>
    <n v="3"/>
    <n v="912.29"/>
    <n v="2523.87"/>
    <x v="3"/>
    <x v="0"/>
    <x v="4"/>
    <s v="Customer Service"/>
    <x v="1"/>
  </r>
  <r>
    <n v="1668797251"/>
    <x v="2524"/>
    <s v="27698051"/>
    <n v="133542"/>
    <x v="51"/>
    <x v="11"/>
    <n v="0"/>
    <n v="2"/>
    <n v="68.489999999999995"/>
    <n v="1926.44"/>
    <x v="2"/>
    <x v="0"/>
    <x v="4"/>
    <s v="Delivery"/>
    <x v="1"/>
  </r>
  <r>
    <n v="3350348511"/>
    <x v="2525"/>
    <s v="2442235"/>
    <n v="726958"/>
    <x v="51"/>
    <x v="11"/>
    <n v="0"/>
    <n v="2"/>
    <n v="887.48"/>
    <n v="816.38"/>
    <x v="0"/>
    <x v="0"/>
    <x v="2"/>
    <s v="Product Quality"/>
    <x v="1"/>
  </r>
  <r>
    <n v="2475154947"/>
    <x v="2526"/>
    <s v="13760839"/>
    <n v="317242"/>
    <x v="51"/>
    <x v="11"/>
    <n v="0"/>
    <n v="3"/>
    <n v="198.15"/>
    <n v="2982.06"/>
    <x v="0"/>
    <x v="1"/>
    <x v="1"/>
    <s v="Product Quality"/>
    <x v="0"/>
  </r>
  <r>
    <n v="1348544692"/>
    <x v="2527"/>
    <s v="72489544"/>
    <n v="587420"/>
    <x v="51"/>
    <x v="11"/>
    <n v="0"/>
    <n v="3"/>
    <n v="357.42"/>
    <n v="2488.09"/>
    <x v="0"/>
    <x v="1"/>
    <x v="3"/>
    <s v="App Experience"/>
    <x v="2"/>
  </r>
  <r>
    <n v="6770208707"/>
    <x v="2528"/>
    <s v="8241122"/>
    <n v="228286"/>
    <x v="51"/>
    <x v="11"/>
    <n v="0"/>
    <n v="1"/>
    <n v="179.08"/>
    <n v="3610.34"/>
    <x v="0"/>
    <x v="0"/>
    <x v="1"/>
    <s v="App Experience"/>
    <x v="1"/>
  </r>
  <r>
    <n v="9500356395"/>
    <x v="2529"/>
    <s v="99729547"/>
    <n v="284460"/>
    <x v="51"/>
    <x v="11"/>
    <n v="0"/>
    <n v="1"/>
    <n v="505.95"/>
    <n v="729.04"/>
    <x v="3"/>
    <x v="0"/>
    <x v="1"/>
    <s v="App Experience"/>
    <x v="1"/>
  </r>
  <r>
    <n v="6280233997"/>
    <x v="2530"/>
    <s v="1507408"/>
    <n v="118820"/>
    <x v="51"/>
    <x v="11"/>
    <n v="0"/>
    <n v="2"/>
    <n v="12.32"/>
    <n v="898.19"/>
    <x v="2"/>
    <x v="0"/>
    <x v="1"/>
    <s v="Customer Service"/>
    <x v="1"/>
  </r>
  <r>
    <n v="935645101"/>
    <x v="2531"/>
    <s v="63368244"/>
    <n v="677169"/>
    <x v="51"/>
    <x v="11"/>
    <n v="0"/>
    <n v="1"/>
    <n v="261.02999999999997"/>
    <n v="2584.5"/>
    <x v="1"/>
    <x v="2"/>
    <x v="1"/>
    <s v="Product Quality"/>
    <x v="1"/>
  </r>
  <r>
    <n v="3492077995"/>
    <x v="2532"/>
    <s v="97466783"/>
    <n v="863930"/>
    <x v="51"/>
    <x v="11"/>
    <n v="0"/>
    <n v="3"/>
    <n v="242.57"/>
    <n v="2128.5300000000002"/>
    <x v="3"/>
    <x v="0"/>
    <x v="2"/>
    <s v="App Experience"/>
    <x v="1"/>
  </r>
  <r>
    <n v="6971044672"/>
    <x v="2533"/>
    <s v="68985290"/>
    <n v="120532"/>
    <x v="51"/>
    <x v="11"/>
    <n v="0"/>
    <n v="2"/>
    <n v="697.53"/>
    <n v="2352.04"/>
    <x v="0"/>
    <x v="1"/>
    <x v="1"/>
    <s v="Product Quality"/>
    <x v="1"/>
  </r>
  <r>
    <n v="9417710958"/>
    <x v="2534"/>
    <s v="75892474"/>
    <n v="70969"/>
    <x v="51"/>
    <x v="11"/>
    <n v="0"/>
    <n v="1"/>
    <n v="631.70000000000005"/>
    <n v="1297.95"/>
    <x v="3"/>
    <x v="0"/>
    <x v="0"/>
    <s v="App Experience"/>
    <x v="0"/>
  </r>
  <r>
    <n v="114851727"/>
    <x v="2535"/>
    <s v="46875863"/>
    <n v="11422"/>
    <x v="51"/>
    <x v="11"/>
    <n v="0"/>
    <n v="1"/>
    <n v="127.16"/>
    <n v="1944.29"/>
    <x v="3"/>
    <x v="0"/>
    <x v="1"/>
    <s v="Delivery"/>
    <x v="1"/>
  </r>
  <r>
    <n v="7521503340"/>
    <x v="2536"/>
    <s v="65660660"/>
    <n v="642612"/>
    <x v="51"/>
    <x v="11"/>
    <n v="0"/>
    <n v="2"/>
    <n v="517.03"/>
    <n v="1596.34"/>
    <x v="3"/>
    <x v="0"/>
    <x v="4"/>
    <s v="Product Quality"/>
    <x v="1"/>
  </r>
  <r>
    <n v="7709878408"/>
    <x v="2537"/>
    <s v="90745023"/>
    <n v="555121"/>
    <x v="51"/>
    <x v="11"/>
    <n v="0"/>
    <n v="1"/>
    <n v="354.91"/>
    <n v="1449.45"/>
    <x v="0"/>
    <x v="0"/>
    <x v="3"/>
    <s v="Product Quality"/>
    <x v="2"/>
  </r>
  <r>
    <n v="7941755463"/>
    <x v="2538"/>
    <s v="19705695"/>
    <n v="851978"/>
    <x v="51"/>
    <x v="11"/>
    <n v="0"/>
    <n v="1"/>
    <n v="715.72"/>
    <n v="556.76"/>
    <x v="3"/>
    <x v="0"/>
    <x v="1"/>
    <s v="Customer Service"/>
    <x v="1"/>
  </r>
  <r>
    <n v="4540271027"/>
    <x v="2539"/>
    <s v="23126356"/>
    <n v="257719"/>
    <x v="51"/>
    <x v="11"/>
    <n v="0"/>
    <n v="1"/>
    <n v="281.73"/>
    <n v="2499.3000000000002"/>
    <x v="0"/>
    <x v="0"/>
    <x v="0"/>
    <s v="Delivery"/>
    <x v="0"/>
  </r>
  <r>
    <n v="8022168472"/>
    <x v="2540"/>
    <s v="70230254"/>
    <n v="67197"/>
    <x v="51"/>
    <x v="11"/>
    <n v="0"/>
    <n v="1"/>
    <n v="552.20000000000005"/>
    <n v="2966.15"/>
    <x v="0"/>
    <x v="1"/>
    <x v="0"/>
    <s v="Delivery"/>
    <x v="0"/>
  </r>
  <r>
    <n v="3808358945"/>
    <x v="2541"/>
    <s v="78014505"/>
    <n v="257719"/>
    <x v="51"/>
    <x v="11"/>
    <n v="0"/>
    <n v="2"/>
    <n v="281.73"/>
    <n v="2926.42"/>
    <x v="3"/>
    <x v="1"/>
    <x v="1"/>
    <s v="Customer Service"/>
    <x v="0"/>
  </r>
  <r>
    <n v="5112444865"/>
    <x v="2542"/>
    <s v="45868300"/>
    <n v="747801"/>
    <x v="51"/>
    <x v="11"/>
    <n v="0"/>
    <n v="3"/>
    <n v="277.76"/>
    <n v="4296.62"/>
    <x v="2"/>
    <x v="0"/>
    <x v="0"/>
    <s v="Product Quality"/>
    <x v="2"/>
  </r>
  <r>
    <n v="9965551056"/>
    <x v="2543"/>
    <s v="33658749"/>
    <n v="123983"/>
    <x v="51"/>
    <x v="11"/>
    <n v="0"/>
    <n v="2"/>
    <n v="785.67"/>
    <n v="947.95"/>
    <x v="1"/>
    <x v="1"/>
    <x v="1"/>
    <s v="Delivery"/>
    <x v="1"/>
  </r>
  <r>
    <n v="7695708103"/>
    <x v="2544"/>
    <s v="51119088"/>
    <n v="487065"/>
    <x v="51"/>
    <x v="11"/>
    <n v="0"/>
    <n v="3"/>
    <n v="374.68"/>
    <n v="1864.07"/>
    <x v="0"/>
    <x v="0"/>
    <x v="3"/>
    <s v="Customer Service"/>
    <x v="2"/>
  </r>
  <r>
    <n v="7022728237"/>
    <x v="2545"/>
    <s v="21677923"/>
    <n v="455083"/>
    <x v="51"/>
    <x v="11"/>
    <n v="0"/>
    <n v="1"/>
    <n v="959.01"/>
    <n v="2066.42"/>
    <x v="2"/>
    <x v="0"/>
    <x v="0"/>
    <s v="Product Quality"/>
    <x v="2"/>
  </r>
  <r>
    <n v="2062715135"/>
    <x v="2546"/>
    <s v="13197985"/>
    <n v="661577"/>
    <x v="51"/>
    <x v="11"/>
    <n v="0"/>
    <n v="2"/>
    <n v="720.95"/>
    <n v="1107.3800000000001"/>
    <x v="2"/>
    <x v="0"/>
    <x v="4"/>
    <s v="App Experience"/>
    <x v="1"/>
  </r>
  <r>
    <n v="3287815959"/>
    <x v="2547"/>
    <s v="73061709"/>
    <n v="34186"/>
    <x v="51"/>
    <x v="11"/>
    <n v="0"/>
    <n v="1"/>
    <n v="925.65"/>
    <n v="2999.16"/>
    <x v="1"/>
    <x v="2"/>
    <x v="0"/>
    <s v="Delivery"/>
    <x v="0"/>
  </r>
  <r>
    <n v="9015471552"/>
    <x v="2548"/>
    <s v="23081177"/>
    <n v="679865"/>
    <x v="51"/>
    <x v="11"/>
    <n v="0"/>
    <n v="2"/>
    <n v="347.91"/>
    <n v="1434.89"/>
    <x v="1"/>
    <x v="0"/>
    <x v="2"/>
    <s v="App Experience"/>
    <x v="1"/>
  </r>
  <r>
    <n v="1595123446"/>
    <x v="2549"/>
    <s v="30188374"/>
    <n v="137909"/>
    <x v="51"/>
    <x v="11"/>
    <n v="0"/>
    <n v="2"/>
    <n v="864.3"/>
    <n v="864.3"/>
    <x v="0"/>
    <x v="0"/>
    <x v="0"/>
    <s v="Customer Service"/>
    <x v="2"/>
  </r>
  <r>
    <n v="4888577440"/>
    <x v="2550"/>
    <s v="35237846"/>
    <n v="697683"/>
    <x v="51"/>
    <x v="11"/>
    <n v="0"/>
    <n v="2"/>
    <n v="123.74"/>
    <n v="2010.17"/>
    <x v="2"/>
    <x v="0"/>
    <x v="0"/>
    <s v="Product Quality"/>
    <x v="2"/>
  </r>
  <r>
    <n v="9039053330"/>
    <x v="2551"/>
    <s v="82425179"/>
    <n v="94225"/>
    <x v="51"/>
    <x v="11"/>
    <n v="0"/>
    <n v="3"/>
    <n v="77.11"/>
    <n v="2077.5500000000002"/>
    <x v="1"/>
    <x v="0"/>
    <x v="0"/>
    <s v="Customer Service"/>
    <x v="0"/>
  </r>
  <r>
    <n v="3091360904"/>
    <x v="2552"/>
    <s v="59252433"/>
    <n v="799459"/>
    <x v="51"/>
    <x v="11"/>
    <n v="0"/>
    <n v="1"/>
    <n v="852.02"/>
    <n v="1758.62"/>
    <x v="1"/>
    <x v="0"/>
    <x v="0"/>
    <s v="Delivery"/>
    <x v="2"/>
  </r>
  <r>
    <n v="6821938492"/>
    <x v="2553"/>
    <s v="90346920"/>
    <n v="256051"/>
    <x v="51"/>
    <x v="11"/>
    <n v="0"/>
    <n v="3"/>
    <n v="400.92"/>
    <n v="2645.3"/>
    <x v="1"/>
    <x v="0"/>
    <x v="0"/>
    <s v="Delivery"/>
    <x v="2"/>
  </r>
  <r>
    <n v="4553785640"/>
    <x v="2554"/>
    <s v="94486311"/>
    <n v="818990"/>
    <x v="51"/>
    <x v="11"/>
    <n v="0"/>
    <n v="2"/>
    <n v="163.55000000000001"/>
    <n v="2646.91"/>
    <x v="1"/>
    <x v="0"/>
    <x v="1"/>
    <s v="Product Quality"/>
    <x v="0"/>
  </r>
  <r>
    <n v="4005611015"/>
    <x v="2555"/>
    <s v="5763963"/>
    <n v="613942"/>
    <x v="51"/>
    <x v="11"/>
    <n v="0"/>
    <n v="3"/>
    <n v="545"/>
    <n v="1543.49"/>
    <x v="1"/>
    <x v="1"/>
    <x v="1"/>
    <s v="Product Quality"/>
    <x v="1"/>
  </r>
  <r>
    <n v="8480910658"/>
    <x v="2556"/>
    <s v="73799927"/>
    <n v="871592"/>
    <x v="51"/>
    <x v="11"/>
    <n v="0"/>
    <n v="3"/>
    <n v="870.29"/>
    <n v="728.73"/>
    <x v="2"/>
    <x v="0"/>
    <x v="0"/>
    <s v="Product Quality"/>
    <x v="2"/>
  </r>
  <r>
    <n v="1922667245"/>
    <x v="2557"/>
    <s v="66252737"/>
    <n v="378287"/>
    <x v="51"/>
    <x v="11"/>
    <n v="0"/>
    <n v="3"/>
    <n v="332.84"/>
    <n v="2382.0300000000002"/>
    <x v="1"/>
    <x v="0"/>
    <x v="3"/>
    <s v="Product Quality"/>
    <x v="2"/>
  </r>
  <r>
    <n v="379758677"/>
    <x v="2558"/>
    <s v="54139038"/>
    <n v="171602"/>
    <x v="51"/>
    <x v="11"/>
    <n v="0"/>
    <n v="2"/>
    <n v="883.44"/>
    <n v="1514.31"/>
    <x v="2"/>
    <x v="1"/>
    <x v="1"/>
    <s v="Product Quality"/>
    <x v="1"/>
  </r>
  <r>
    <n v="4903380842"/>
    <x v="2559"/>
    <s v="71229024"/>
    <n v="317242"/>
    <x v="51"/>
    <x v="11"/>
    <n v="0"/>
    <n v="3"/>
    <n v="198.15"/>
    <n v="2029.84"/>
    <x v="2"/>
    <x v="1"/>
    <x v="4"/>
    <s v="Delivery"/>
    <x v="1"/>
  </r>
  <r>
    <n v="9244122658"/>
    <x v="2560"/>
    <s v="1588560"/>
    <n v="26060"/>
    <x v="51"/>
    <x v="11"/>
    <n v="0"/>
    <n v="3"/>
    <n v="342.94"/>
    <n v="4095.18"/>
    <x v="1"/>
    <x v="2"/>
    <x v="3"/>
    <s v="App Experience"/>
    <x v="2"/>
  </r>
  <r>
    <n v="5054410467"/>
    <x v="2561"/>
    <s v="49147776"/>
    <n v="60619"/>
    <x v="51"/>
    <x v="11"/>
    <n v="0"/>
    <n v="2"/>
    <n v="726.41"/>
    <n v="1031.51"/>
    <x v="1"/>
    <x v="0"/>
    <x v="0"/>
    <s v="Product Quality"/>
    <x v="0"/>
  </r>
  <r>
    <n v="9877212995"/>
    <x v="2562"/>
    <s v="30065862"/>
    <n v="739534"/>
    <x v="51"/>
    <x v="11"/>
    <n v="0"/>
    <n v="3"/>
    <n v="994.56"/>
    <n v="1394.21"/>
    <x v="2"/>
    <x v="0"/>
    <x v="4"/>
    <s v="Delivery"/>
    <x v="1"/>
  </r>
  <r>
    <n v="8375236356"/>
    <x v="2563"/>
    <s v="22974816"/>
    <n v="890232"/>
    <x v="51"/>
    <x v="11"/>
    <n v="0"/>
    <n v="1"/>
    <n v="432"/>
    <n v="3194.98"/>
    <x v="2"/>
    <x v="0"/>
    <x v="1"/>
    <s v="Delivery"/>
    <x v="1"/>
  </r>
  <r>
    <n v="2652063230"/>
    <x v="2564"/>
    <s v="24144240"/>
    <n v="604184"/>
    <x v="51"/>
    <x v="11"/>
    <n v="0"/>
    <n v="3"/>
    <n v="397.55"/>
    <n v="154.78"/>
    <x v="2"/>
    <x v="0"/>
    <x v="0"/>
    <s v="Customer Service"/>
    <x v="0"/>
  </r>
  <r>
    <n v="7258243894"/>
    <x v="2565"/>
    <s v="72797175"/>
    <n v="473929"/>
    <x v="51"/>
    <x v="11"/>
    <n v="0"/>
    <n v="3"/>
    <n v="440.19"/>
    <n v="1073.1600000000001"/>
    <x v="2"/>
    <x v="0"/>
    <x v="3"/>
    <s v="Delivery"/>
    <x v="2"/>
  </r>
  <r>
    <n v="5980648426"/>
    <x v="2566"/>
    <s v="23982977"/>
    <n v="373536"/>
    <x v="51"/>
    <x v="11"/>
    <n v="0"/>
    <n v="2"/>
    <n v="494.17"/>
    <n v="995.87"/>
    <x v="1"/>
    <x v="2"/>
    <x v="2"/>
    <s v="Customer Service"/>
    <x v="1"/>
  </r>
  <r>
    <n v="365104159"/>
    <x v="2567"/>
    <s v="19581959"/>
    <n v="771228"/>
    <x v="51"/>
    <x v="11"/>
    <n v="0"/>
    <n v="2"/>
    <n v="83.18"/>
    <n v="1770.48"/>
    <x v="2"/>
    <x v="2"/>
    <x v="1"/>
    <s v="App Experience"/>
    <x v="1"/>
  </r>
  <r>
    <n v="7038005775"/>
    <x v="2568"/>
    <s v="49617531"/>
    <n v="284460"/>
    <x v="51"/>
    <x v="11"/>
    <n v="0"/>
    <n v="1"/>
    <n v="505.95"/>
    <n v="4684.1099999999997"/>
    <x v="0"/>
    <x v="0"/>
    <x v="0"/>
    <s v="Product Quality"/>
    <x v="0"/>
  </r>
  <r>
    <n v="1456792223"/>
    <x v="2569"/>
    <s v="80875034"/>
    <n v="33797"/>
    <x v="51"/>
    <x v="11"/>
    <n v="0"/>
    <n v="2"/>
    <n v="888.12"/>
    <n v="154.53"/>
    <x v="1"/>
    <x v="0"/>
    <x v="1"/>
    <s v="Customer Service"/>
    <x v="0"/>
  </r>
  <r>
    <n v="6673964264"/>
    <x v="2570"/>
    <s v="34526442"/>
    <n v="133542"/>
    <x v="51"/>
    <x v="11"/>
    <n v="0"/>
    <n v="1"/>
    <n v="68.489999999999995"/>
    <n v="4073.52"/>
    <x v="3"/>
    <x v="0"/>
    <x v="1"/>
    <s v="Delivery"/>
    <x v="0"/>
  </r>
  <r>
    <n v="5780280518"/>
    <x v="2571"/>
    <s v="74230420"/>
    <n v="883013"/>
    <x v="51"/>
    <x v="11"/>
    <n v="0"/>
    <n v="1"/>
    <n v="989.88"/>
    <n v="4501.34"/>
    <x v="2"/>
    <x v="0"/>
    <x v="2"/>
    <s v="Customer Service"/>
    <x v="1"/>
  </r>
  <r>
    <n v="6220137166"/>
    <x v="2572"/>
    <s v="16485871"/>
    <n v="11422"/>
    <x v="51"/>
    <x v="11"/>
    <n v="0"/>
    <n v="1"/>
    <n v="127.16"/>
    <n v="1135.56"/>
    <x v="0"/>
    <x v="1"/>
    <x v="1"/>
    <s v="Customer Service"/>
    <x v="0"/>
  </r>
  <r>
    <n v="2615887425"/>
    <x v="2573"/>
    <s v="18465047"/>
    <n v="784827"/>
    <x v="51"/>
    <x v="11"/>
    <n v="0"/>
    <n v="3"/>
    <n v="274.25"/>
    <n v="1311.74"/>
    <x v="0"/>
    <x v="1"/>
    <x v="3"/>
    <s v="Customer Service"/>
    <x v="2"/>
  </r>
  <r>
    <n v="5610987488"/>
    <x v="2574"/>
    <s v="85626346"/>
    <n v="611575"/>
    <x v="51"/>
    <x v="11"/>
    <n v="0"/>
    <n v="2"/>
    <n v="482.06"/>
    <n v="1825.29"/>
    <x v="2"/>
    <x v="0"/>
    <x v="3"/>
    <s v="Product Quality"/>
    <x v="2"/>
  </r>
  <r>
    <n v="6038240765"/>
    <x v="2575"/>
    <s v="48002829"/>
    <n v="51036"/>
    <x v="51"/>
    <x v="11"/>
    <n v="0"/>
    <n v="2"/>
    <n v="931.61"/>
    <n v="1312.62"/>
    <x v="0"/>
    <x v="0"/>
    <x v="0"/>
    <s v="Delivery"/>
    <x v="0"/>
  </r>
  <r>
    <n v="5004974422"/>
    <x v="2576"/>
    <s v="83660688"/>
    <n v="567671"/>
    <x v="51"/>
    <x v="11"/>
    <n v="0"/>
    <n v="1"/>
    <n v="418.48"/>
    <n v="1589.73"/>
    <x v="2"/>
    <x v="0"/>
    <x v="3"/>
    <s v="Customer Service"/>
    <x v="2"/>
  </r>
  <r>
    <n v="2349863203"/>
    <x v="2577"/>
    <s v="20310720"/>
    <n v="726958"/>
    <x v="51"/>
    <x v="11"/>
    <n v="0"/>
    <n v="3"/>
    <n v="887.48"/>
    <n v="2752.02"/>
    <x v="0"/>
    <x v="0"/>
    <x v="0"/>
    <s v="Delivery"/>
    <x v="2"/>
  </r>
  <r>
    <n v="9487956261"/>
    <x v="2578"/>
    <s v="62600289"/>
    <n v="4452"/>
    <x v="51"/>
    <x v="11"/>
    <n v="0"/>
    <n v="1"/>
    <n v="169.88"/>
    <n v="2858.7"/>
    <x v="0"/>
    <x v="1"/>
    <x v="3"/>
    <s v="Product Quality"/>
    <x v="2"/>
  </r>
  <r>
    <n v="7169945062"/>
    <x v="2579"/>
    <s v="32830199"/>
    <n v="376447"/>
    <x v="51"/>
    <x v="11"/>
    <n v="0"/>
    <n v="3"/>
    <n v="724.84"/>
    <n v="3552.63"/>
    <x v="1"/>
    <x v="0"/>
    <x v="1"/>
    <s v="Delivery"/>
    <x v="0"/>
  </r>
  <r>
    <n v="5393866026"/>
    <x v="2580"/>
    <s v="13164195"/>
    <n v="256051"/>
    <x v="51"/>
    <x v="11"/>
    <n v="0"/>
    <n v="2"/>
    <n v="400.92"/>
    <n v="1608.96"/>
    <x v="0"/>
    <x v="0"/>
    <x v="1"/>
    <s v="Delivery"/>
    <x v="0"/>
  </r>
  <r>
    <n v="7266772806"/>
    <x v="2581"/>
    <s v="79942821"/>
    <n v="137909"/>
    <x v="51"/>
    <x v="11"/>
    <n v="0"/>
    <n v="1"/>
    <n v="864.3"/>
    <n v="1746.31"/>
    <x v="2"/>
    <x v="0"/>
    <x v="4"/>
    <s v="App Experience"/>
    <x v="1"/>
  </r>
  <r>
    <n v="2411227007"/>
    <x v="2582"/>
    <s v="46875863"/>
    <n v="337168"/>
    <x v="51"/>
    <x v="11"/>
    <n v="0"/>
    <n v="1"/>
    <n v="545.49"/>
    <n v="1406.39"/>
    <x v="3"/>
    <x v="0"/>
    <x v="2"/>
    <s v="Delivery"/>
    <x v="1"/>
  </r>
  <r>
    <n v="960728650"/>
    <x v="2583"/>
    <s v="34526570"/>
    <n v="187399"/>
    <x v="51"/>
    <x v="11"/>
    <n v="0"/>
    <n v="3"/>
    <n v="53.49"/>
    <n v="426.72"/>
    <x v="1"/>
    <x v="1"/>
    <x v="2"/>
    <s v="App Experience"/>
    <x v="1"/>
  </r>
  <r>
    <n v="2326500581"/>
    <x v="2584"/>
    <s v="24308515"/>
    <n v="123983"/>
    <x v="51"/>
    <x v="11"/>
    <n v="0"/>
    <n v="2"/>
    <n v="785.67"/>
    <n v="699.45"/>
    <x v="1"/>
    <x v="0"/>
    <x v="2"/>
    <s v="App Experience"/>
    <x v="1"/>
  </r>
  <r>
    <n v="9489310879"/>
    <x v="2585"/>
    <s v="42989999"/>
    <n v="891833"/>
    <x v="51"/>
    <x v="11"/>
    <n v="0"/>
    <n v="3"/>
    <n v="493.19"/>
    <n v="1479.13"/>
    <x v="1"/>
    <x v="0"/>
    <x v="3"/>
    <s v="Customer Service"/>
    <x v="2"/>
  </r>
  <r>
    <n v="2341242955"/>
    <x v="2586"/>
    <s v="8228843"/>
    <n v="171602"/>
    <x v="51"/>
    <x v="11"/>
    <n v="0"/>
    <n v="1"/>
    <n v="883.44"/>
    <n v="3830.72"/>
    <x v="1"/>
    <x v="2"/>
    <x v="2"/>
    <s v="Customer Service"/>
    <x v="1"/>
  </r>
  <r>
    <n v="1023485121"/>
    <x v="2587"/>
    <s v="63310076"/>
    <n v="94225"/>
    <x v="51"/>
    <x v="11"/>
    <n v="0"/>
    <n v="3"/>
    <n v="77.11"/>
    <n v="2017.92"/>
    <x v="0"/>
    <x v="0"/>
    <x v="1"/>
    <s v="Delivery"/>
    <x v="0"/>
  </r>
  <r>
    <n v="9742218709"/>
    <x v="2588"/>
    <s v="83412446"/>
    <n v="891833"/>
    <x v="51"/>
    <x v="11"/>
    <n v="0"/>
    <n v="2"/>
    <n v="493.19"/>
    <n v="2931.03"/>
    <x v="0"/>
    <x v="0"/>
    <x v="1"/>
    <s v="Product Quality"/>
    <x v="0"/>
  </r>
  <r>
    <n v="9039933820"/>
    <x v="2589"/>
    <s v="69219122"/>
    <n v="317242"/>
    <x v="51"/>
    <x v="11"/>
    <n v="0"/>
    <n v="3"/>
    <n v="198.15"/>
    <n v="2739.91"/>
    <x v="2"/>
    <x v="0"/>
    <x v="3"/>
    <s v="Delivery"/>
    <x v="2"/>
  </r>
  <r>
    <n v="1391881327"/>
    <x v="2590"/>
    <s v="50557979"/>
    <n v="123983"/>
    <x v="51"/>
    <x v="11"/>
    <n v="0"/>
    <n v="3"/>
    <n v="785.67"/>
    <n v="1331.1"/>
    <x v="1"/>
    <x v="0"/>
    <x v="4"/>
    <s v="Customer Service"/>
    <x v="1"/>
  </r>
  <r>
    <n v="3360648053"/>
    <x v="2591"/>
    <s v="2584499"/>
    <n v="131136"/>
    <x v="51"/>
    <x v="11"/>
    <n v="0"/>
    <n v="1"/>
    <n v="37.799999999999997"/>
    <n v="1278.25"/>
    <x v="3"/>
    <x v="0"/>
    <x v="1"/>
    <s v="Delivery"/>
    <x v="1"/>
  </r>
  <r>
    <n v="9758418980"/>
    <x v="2592"/>
    <s v="69219122"/>
    <n v="949818"/>
    <x v="51"/>
    <x v="11"/>
    <n v="0"/>
    <n v="2"/>
    <n v="483.05"/>
    <n v="2212.5"/>
    <x v="2"/>
    <x v="0"/>
    <x v="1"/>
    <s v="Customer Service"/>
    <x v="0"/>
  </r>
  <r>
    <n v="9859459525"/>
    <x v="2593"/>
    <s v="67952740"/>
    <n v="667163"/>
    <x v="51"/>
    <x v="11"/>
    <n v="0"/>
    <n v="2"/>
    <n v="441.2"/>
    <n v="1720.18"/>
    <x v="2"/>
    <x v="0"/>
    <x v="0"/>
    <s v="Delivery"/>
    <x v="0"/>
  </r>
  <r>
    <n v="6924226309"/>
    <x v="2594"/>
    <s v="62526567"/>
    <n v="604184"/>
    <x v="51"/>
    <x v="11"/>
    <n v="0"/>
    <n v="2"/>
    <n v="397.55"/>
    <n v="163.03"/>
    <x v="0"/>
    <x v="1"/>
    <x v="0"/>
    <s v="Product Quality"/>
    <x v="0"/>
  </r>
  <r>
    <n v="7672052920"/>
    <x v="2595"/>
    <s v="20238921"/>
    <n v="228286"/>
    <x v="51"/>
    <x v="11"/>
    <n v="0"/>
    <n v="3"/>
    <n v="179.08"/>
    <n v="651.92999999999995"/>
    <x v="3"/>
    <x v="0"/>
    <x v="4"/>
    <s v="App Experience"/>
    <x v="1"/>
  </r>
  <r>
    <n v="4597359399"/>
    <x v="2596"/>
    <s v="57967753"/>
    <n v="552496"/>
    <x v="51"/>
    <x v="11"/>
    <n v="0"/>
    <n v="3"/>
    <n v="508"/>
    <n v="4536.47"/>
    <x v="1"/>
    <x v="0"/>
    <x v="3"/>
    <s v="App Experience"/>
    <x v="2"/>
  </r>
  <r>
    <n v="665402174"/>
    <x v="2597"/>
    <s v="51557673"/>
    <n v="894539"/>
    <x v="51"/>
    <x v="11"/>
    <n v="0"/>
    <n v="2"/>
    <n v="445.48"/>
    <n v="4360.12"/>
    <x v="0"/>
    <x v="0"/>
    <x v="1"/>
    <s v="Delivery"/>
    <x v="0"/>
  </r>
  <r>
    <n v="3986082657"/>
    <x v="2598"/>
    <s v="49152878"/>
    <n v="604184"/>
    <x v="51"/>
    <x v="11"/>
    <n v="0"/>
    <n v="1"/>
    <n v="397.55"/>
    <n v="2960.99"/>
    <x v="3"/>
    <x v="0"/>
    <x v="4"/>
    <s v="App Experience"/>
    <x v="1"/>
  </r>
  <r>
    <n v="4275746826"/>
    <x v="2599"/>
    <s v="44410149"/>
    <n v="120532"/>
    <x v="51"/>
    <x v="11"/>
    <n v="0"/>
    <n v="3"/>
    <n v="697.53"/>
    <n v="1872.54"/>
    <x v="1"/>
    <x v="0"/>
    <x v="0"/>
    <s v="Delivery"/>
    <x v="2"/>
  </r>
  <r>
    <n v="525864604"/>
    <x v="2600"/>
    <s v="33651554"/>
    <n v="6405"/>
    <x v="51"/>
    <x v="11"/>
    <n v="0"/>
    <n v="3"/>
    <n v="236.51"/>
    <n v="5498.39"/>
    <x v="0"/>
    <x v="0"/>
    <x v="0"/>
    <s v="Delivery"/>
    <x v="0"/>
  </r>
  <r>
    <n v="4473658819"/>
    <x v="2601"/>
    <s v="376144"/>
    <n v="432617"/>
    <x v="51"/>
    <x v="11"/>
    <n v="0"/>
    <n v="2"/>
    <n v="863.18"/>
    <n v="941.19"/>
    <x v="0"/>
    <x v="0"/>
    <x v="1"/>
    <s v="Customer Service"/>
    <x v="1"/>
  </r>
  <r>
    <n v="8824559505"/>
    <x v="2602"/>
    <s v="88553721"/>
    <n v="578097"/>
    <x v="51"/>
    <x v="11"/>
    <n v="0"/>
    <n v="3"/>
    <n v="267.61"/>
    <n v="2459.5100000000002"/>
    <x v="1"/>
    <x v="0"/>
    <x v="3"/>
    <s v="Product Quality"/>
    <x v="2"/>
  </r>
  <r>
    <n v="1824646473"/>
    <x v="2603"/>
    <s v="51670882"/>
    <n v="378287"/>
    <x v="51"/>
    <x v="11"/>
    <n v="0"/>
    <n v="3"/>
    <n v="332.84"/>
    <n v="3568.61"/>
    <x v="0"/>
    <x v="0"/>
    <x v="4"/>
    <s v="Delivery"/>
    <x v="1"/>
  </r>
  <r>
    <n v="776389097"/>
    <x v="2604"/>
    <s v="10797688"/>
    <n v="243235"/>
    <x v="51"/>
    <x v="11"/>
    <n v="0"/>
    <n v="1"/>
    <n v="109.03"/>
    <n v="2232.88"/>
    <x v="0"/>
    <x v="1"/>
    <x v="1"/>
    <s v="App Experience"/>
    <x v="0"/>
  </r>
  <r>
    <n v="4908634706"/>
    <x v="2605"/>
    <s v="88223261"/>
    <n v="839170"/>
    <x v="51"/>
    <x v="11"/>
    <n v="0"/>
    <n v="3"/>
    <n v="481.63"/>
    <n v="3086.11"/>
    <x v="3"/>
    <x v="0"/>
    <x v="0"/>
    <s v="App Experience"/>
    <x v="0"/>
  </r>
  <r>
    <n v="3516204561"/>
    <x v="2606"/>
    <s v="64562786"/>
    <n v="677169"/>
    <x v="51"/>
    <x v="11"/>
    <n v="0"/>
    <n v="2"/>
    <n v="261.02999999999997"/>
    <n v="3338.89"/>
    <x v="2"/>
    <x v="0"/>
    <x v="1"/>
    <s v="Customer Service"/>
    <x v="0"/>
  </r>
  <r>
    <n v="9510792757"/>
    <x v="2607"/>
    <s v="625395"/>
    <n v="937542"/>
    <x v="51"/>
    <x v="11"/>
    <n v="0"/>
    <n v="1"/>
    <n v="97.04"/>
    <n v="1067.6099999999999"/>
    <x v="0"/>
    <x v="0"/>
    <x v="4"/>
    <s v="Product Quality"/>
    <x v="1"/>
  </r>
  <r>
    <n v="3504903228"/>
    <x v="2608"/>
    <s v="31776996"/>
    <n v="256783"/>
    <x v="51"/>
    <x v="11"/>
    <n v="0"/>
    <n v="1"/>
    <n v="906.54"/>
    <n v="3239.13"/>
    <x v="2"/>
    <x v="1"/>
    <x v="0"/>
    <s v="Product Quality"/>
    <x v="2"/>
  </r>
  <r>
    <n v="3438202422"/>
    <x v="2609"/>
    <s v="43860025"/>
    <n v="602241"/>
    <x v="51"/>
    <x v="11"/>
    <n v="0"/>
    <n v="2"/>
    <n v="976.55"/>
    <n v="2921.39"/>
    <x v="1"/>
    <x v="2"/>
    <x v="0"/>
    <s v="Customer Service"/>
    <x v="2"/>
  </r>
  <r>
    <n v="3007616042"/>
    <x v="2610"/>
    <s v="77869660"/>
    <n v="451933"/>
    <x v="51"/>
    <x v="11"/>
    <n v="0"/>
    <n v="2"/>
    <n v="568.94000000000005"/>
    <n v="3455.69"/>
    <x v="1"/>
    <x v="2"/>
    <x v="2"/>
    <s v="Customer Service"/>
    <x v="1"/>
  </r>
  <r>
    <n v="4656199468"/>
    <x v="2611"/>
    <s v="13581527"/>
    <n v="373536"/>
    <x v="51"/>
    <x v="11"/>
    <n v="0"/>
    <n v="3"/>
    <n v="494.17"/>
    <n v="3086"/>
    <x v="1"/>
    <x v="2"/>
    <x v="4"/>
    <s v="Delivery"/>
    <x v="1"/>
  </r>
  <r>
    <n v="6994560237"/>
    <x v="2612"/>
    <s v="96109948"/>
    <n v="366066"/>
    <x v="51"/>
    <x v="11"/>
    <n v="0"/>
    <n v="2"/>
    <n v="918.58"/>
    <n v="2730.52"/>
    <x v="1"/>
    <x v="0"/>
    <x v="3"/>
    <s v="Customer Service"/>
    <x v="2"/>
  </r>
  <r>
    <n v="8442552565"/>
    <x v="2613"/>
    <s v="12851610"/>
    <n v="385113"/>
    <x v="51"/>
    <x v="11"/>
    <n v="0"/>
    <n v="1"/>
    <n v="816.38"/>
    <n v="1850.58"/>
    <x v="1"/>
    <x v="2"/>
    <x v="1"/>
    <s v="Delivery"/>
    <x v="0"/>
  </r>
  <r>
    <n v="414299117"/>
    <x v="2614"/>
    <s v="41008070"/>
    <n v="470449"/>
    <x v="51"/>
    <x v="11"/>
    <n v="0"/>
    <n v="3"/>
    <n v="827.77"/>
    <n v="2257.5500000000002"/>
    <x v="0"/>
    <x v="0"/>
    <x v="0"/>
    <s v="App Experience"/>
    <x v="0"/>
  </r>
  <r>
    <n v="8146956033"/>
    <x v="2615"/>
    <s v="44888581"/>
    <n v="490602"/>
    <x v="51"/>
    <x v="11"/>
    <n v="0"/>
    <n v="2"/>
    <n v="549.47"/>
    <n v="1465.27"/>
    <x v="2"/>
    <x v="0"/>
    <x v="1"/>
    <s v="Customer Service"/>
    <x v="1"/>
  </r>
  <r>
    <n v="7919748594"/>
    <x v="2616"/>
    <s v="75213636"/>
    <n v="481843"/>
    <x v="51"/>
    <x v="11"/>
    <n v="0"/>
    <n v="1"/>
    <n v="297.68"/>
    <n v="1908.42"/>
    <x v="3"/>
    <x v="0"/>
    <x v="0"/>
    <s v="App Experience"/>
    <x v="2"/>
  </r>
  <r>
    <n v="7834171020"/>
    <x v="2617"/>
    <s v="52915166"/>
    <n v="687218"/>
    <x v="51"/>
    <x v="11"/>
    <n v="0"/>
    <n v="2"/>
    <n v="317.82"/>
    <n v="309.62"/>
    <x v="2"/>
    <x v="0"/>
    <x v="4"/>
    <s v="Product Quality"/>
    <x v="1"/>
  </r>
  <r>
    <n v="3735968672"/>
    <x v="2618"/>
    <s v="211163"/>
    <n v="767398"/>
    <x v="51"/>
    <x v="11"/>
    <n v="0"/>
    <n v="3"/>
    <n v="22.14"/>
    <n v="3555.45"/>
    <x v="1"/>
    <x v="0"/>
    <x v="0"/>
    <s v="Customer Service"/>
    <x v="2"/>
  </r>
  <r>
    <n v="3864051985"/>
    <x v="2619"/>
    <s v="31776996"/>
    <n v="490939"/>
    <x v="51"/>
    <x v="11"/>
    <n v="0"/>
    <n v="1"/>
    <n v="80.25"/>
    <n v="4519.3100000000004"/>
    <x v="0"/>
    <x v="2"/>
    <x v="1"/>
    <s v="Product Quality"/>
    <x v="0"/>
  </r>
  <r>
    <n v="8299074079"/>
    <x v="2620"/>
    <s v="59930550"/>
    <n v="600767"/>
    <x v="51"/>
    <x v="11"/>
    <n v="0"/>
    <n v="1"/>
    <n v="722.42"/>
    <n v="645.44000000000005"/>
    <x v="0"/>
    <x v="0"/>
    <x v="3"/>
    <s v="Customer Service"/>
    <x v="2"/>
  </r>
  <r>
    <n v="891333736"/>
    <x v="2621"/>
    <s v="96853930"/>
    <n v="552496"/>
    <x v="51"/>
    <x v="11"/>
    <n v="0"/>
    <n v="1"/>
    <n v="508"/>
    <n v="2152.2600000000002"/>
    <x v="3"/>
    <x v="2"/>
    <x v="3"/>
    <s v="App Experience"/>
    <x v="2"/>
  </r>
  <r>
    <n v="2874220576"/>
    <x v="2622"/>
    <s v="99734256"/>
    <n v="146840"/>
    <x v="51"/>
    <x v="11"/>
    <n v="0"/>
    <n v="2"/>
    <n v="786.85"/>
    <n v="4341.21"/>
    <x v="3"/>
    <x v="0"/>
    <x v="2"/>
    <s v="Delivery"/>
    <x v="1"/>
  </r>
  <r>
    <n v="6375536946"/>
    <x v="2623"/>
    <s v="94430842"/>
    <n v="937542"/>
    <x v="51"/>
    <x v="11"/>
    <n v="0"/>
    <n v="3"/>
    <n v="97.04"/>
    <n v="2163.71"/>
    <x v="1"/>
    <x v="0"/>
    <x v="1"/>
    <s v="App Experience"/>
    <x v="0"/>
  </r>
  <r>
    <n v="1966054573"/>
    <x v="2624"/>
    <s v="31389750"/>
    <n v="552883"/>
    <x v="51"/>
    <x v="11"/>
    <n v="0"/>
    <n v="1"/>
    <n v="888.16"/>
    <n v="5121.92"/>
    <x v="1"/>
    <x v="2"/>
    <x v="3"/>
    <s v="App Experience"/>
    <x v="2"/>
  </r>
  <r>
    <n v="1565942558"/>
    <x v="2625"/>
    <s v="40858753"/>
    <n v="272170"/>
    <x v="51"/>
    <x v="11"/>
    <n v="0"/>
    <n v="2"/>
    <n v="140.80000000000001"/>
    <n v="2536.81"/>
    <x v="1"/>
    <x v="0"/>
    <x v="2"/>
    <s v="App Experience"/>
    <x v="1"/>
  </r>
  <r>
    <n v="4624281313"/>
    <x v="2626"/>
    <s v="11493380"/>
    <n v="490939"/>
    <x v="51"/>
    <x v="11"/>
    <n v="0"/>
    <n v="2"/>
    <n v="80.25"/>
    <n v="3736.79"/>
    <x v="2"/>
    <x v="0"/>
    <x v="4"/>
    <s v="Product Quality"/>
    <x v="1"/>
  </r>
  <r>
    <n v="6884010758"/>
    <x v="2627"/>
    <s v="22210238"/>
    <n v="818990"/>
    <x v="51"/>
    <x v="11"/>
    <n v="0"/>
    <n v="2"/>
    <n v="163.55000000000001"/>
    <n v="4982.72"/>
    <x v="3"/>
    <x v="0"/>
    <x v="0"/>
    <s v="Product Quality"/>
    <x v="2"/>
  </r>
  <r>
    <n v="4351744653"/>
    <x v="2628"/>
    <s v="9423628"/>
    <n v="851978"/>
    <x v="51"/>
    <x v="11"/>
    <n v="0"/>
    <n v="1"/>
    <n v="715.72"/>
    <n v="3342.15"/>
    <x v="1"/>
    <x v="2"/>
    <x v="1"/>
    <s v="Customer Service"/>
    <x v="1"/>
  </r>
  <r>
    <n v="8698000932"/>
    <x v="2629"/>
    <s v="43519553"/>
    <n v="690565"/>
    <x v="51"/>
    <x v="11"/>
    <n v="0"/>
    <n v="2"/>
    <n v="951.27"/>
    <n v="1441"/>
    <x v="2"/>
    <x v="2"/>
    <x v="4"/>
    <s v="Customer Service"/>
    <x v="1"/>
  </r>
  <r>
    <n v="3844380421"/>
    <x v="2630"/>
    <s v="6344345"/>
    <n v="131937"/>
    <x v="51"/>
    <x v="11"/>
    <n v="0"/>
    <n v="3"/>
    <n v="287.81"/>
    <n v="1515.54"/>
    <x v="3"/>
    <x v="0"/>
    <x v="1"/>
    <s v="Customer Service"/>
    <x v="0"/>
  </r>
  <r>
    <n v="7105842598"/>
    <x v="2631"/>
    <s v="99707100"/>
    <n v="897083"/>
    <x v="51"/>
    <x v="11"/>
    <n v="0"/>
    <n v="1"/>
    <n v="972.69"/>
    <n v="5027.5"/>
    <x v="1"/>
    <x v="0"/>
    <x v="4"/>
    <s v="Customer Service"/>
    <x v="1"/>
  </r>
  <r>
    <n v="8993722297"/>
    <x v="2632"/>
    <s v="69088723"/>
    <n v="952124"/>
    <x v="51"/>
    <x v="11"/>
    <n v="0"/>
    <n v="2"/>
    <n v="127.08"/>
    <n v="1914.81"/>
    <x v="0"/>
    <x v="0"/>
    <x v="4"/>
    <s v="Customer Service"/>
    <x v="1"/>
  </r>
  <r>
    <n v="2929439019"/>
    <x v="2633"/>
    <s v="63858550"/>
    <n v="654623"/>
    <x v="51"/>
    <x v="11"/>
    <n v="0"/>
    <n v="1"/>
    <n v="422.14"/>
    <n v="377.8"/>
    <x v="3"/>
    <x v="0"/>
    <x v="2"/>
    <s v="Customer Service"/>
    <x v="1"/>
  </r>
  <r>
    <n v="1661854320"/>
    <x v="2634"/>
    <s v="79169760"/>
    <n v="382511"/>
    <x v="51"/>
    <x v="11"/>
    <n v="0"/>
    <n v="2"/>
    <n v="702.54"/>
    <n v="2680.38"/>
    <x v="1"/>
    <x v="0"/>
    <x v="4"/>
    <s v="Product Quality"/>
    <x v="1"/>
  </r>
  <r>
    <n v="3082165628"/>
    <x v="2635"/>
    <s v="49617892"/>
    <n v="621677"/>
    <x v="51"/>
    <x v="11"/>
    <n v="0"/>
    <n v="3"/>
    <n v="317.8"/>
    <n v="3474.38"/>
    <x v="1"/>
    <x v="0"/>
    <x v="4"/>
    <s v="App Experience"/>
    <x v="1"/>
  </r>
  <r>
    <n v="1745045814"/>
    <x v="2636"/>
    <s v="88532418"/>
    <n v="677169"/>
    <x v="51"/>
    <x v="11"/>
    <n v="0"/>
    <n v="1"/>
    <n v="261.02999999999997"/>
    <n v="3143.65"/>
    <x v="2"/>
    <x v="0"/>
    <x v="3"/>
    <s v="Product Quality"/>
    <x v="2"/>
  </r>
  <r>
    <n v="813387880"/>
    <x v="2637"/>
    <s v="92455970"/>
    <n v="897083"/>
    <x v="51"/>
    <x v="11"/>
    <n v="0"/>
    <n v="1"/>
    <n v="972.69"/>
    <n v="3950.66"/>
    <x v="3"/>
    <x v="0"/>
    <x v="0"/>
    <s v="Customer Service"/>
    <x v="0"/>
  </r>
  <r>
    <n v="8189879400"/>
    <x v="2638"/>
    <s v="66427343"/>
    <n v="491521"/>
    <x v="51"/>
    <x v="11"/>
    <n v="0"/>
    <n v="1"/>
    <n v="556.35"/>
    <n v="2078.87"/>
    <x v="0"/>
    <x v="0"/>
    <x v="3"/>
    <s v="Customer Service"/>
    <x v="2"/>
  </r>
  <r>
    <n v="8465045467"/>
    <x v="2639"/>
    <s v="13604883"/>
    <n v="136533"/>
    <x v="51"/>
    <x v="11"/>
    <n v="0"/>
    <n v="3"/>
    <n v="826.21"/>
    <n v="1239.22"/>
    <x v="3"/>
    <x v="0"/>
    <x v="3"/>
    <s v="Customer Service"/>
    <x v="2"/>
  </r>
  <r>
    <n v="9232350528"/>
    <x v="2640"/>
    <s v="4055790"/>
    <n v="67197"/>
    <x v="51"/>
    <x v="11"/>
    <n v="0"/>
    <n v="2"/>
    <n v="552.20000000000005"/>
    <n v="894.54"/>
    <x v="0"/>
    <x v="0"/>
    <x v="0"/>
    <s v="App Experience"/>
    <x v="2"/>
  </r>
  <r>
    <n v="1728666371"/>
    <x v="2641"/>
    <s v="23126356"/>
    <n v="131748"/>
    <x v="51"/>
    <x v="11"/>
    <n v="0"/>
    <n v="1"/>
    <n v="81.349999999999994"/>
    <n v="3258.36"/>
    <x v="0"/>
    <x v="2"/>
    <x v="0"/>
    <s v="App Experience"/>
    <x v="0"/>
  </r>
  <r>
    <n v="6131815766"/>
    <x v="2642"/>
    <s v="65514005"/>
    <n v="564692"/>
    <x v="51"/>
    <x v="11"/>
    <n v="0"/>
    <n v="2"/>
    <n v="215.65"/>
    <n v="2043.07"/>
    <x v="3"/>
    <x v="0"/>
    <x v="0"/>
    <s v="Product Quality"/>
    <x v="0"/>
  </r>
  <r>
    <n v="6438773635"/>
    <x v="2643"/>
    <s v="67302239"/>
    <n v="965755"/>
    <x v="51"/>
    <x v="11"/>
    <n v="0"/>
    <n v="2"/>
    <n v="532.57000000000005"/>
    <n v="4912.6099999999997"/>
    <x v="1"/>
    <x v="0"/>
    <x v="3"/>
    <s v="Delivery"/>
    <x v="2"/>
  </r>
  <r>
    <n v="6912676966"/>
    <x v="2644"/>
    <s v="29324437"/>
    <n v="26060"/>
    <x v="51"/>
    <x v="11"/>
    <n v="0"/>
    <n v="1"/>
    <n v="342.94"/>
    <n v="961.64"/>
    <x v="3"/>
    <x v="0"/>
    <x v="0"/>
    <s v="Product Quality"/>
    <x v="0"/>
  </r>
  <r>
    <n v="2840314717"/>
    <x v="2645"/>
    <s v="26432512"/>
    <n v="679321"/>
    <x v="51"/>
    <x v="11"/>
    <n v="0"/>
    <n v="3"/>
    <n v="738.46"/>
    <n v="1825.16"/>
    <x v="3"/>
    <x v="0"/>
    <x v="3"/>
    <s v="Customer Service"/>
    <x v="2"/>
  </r>
  <r>
    <n v="9508359721"/>
    <x v="2646"/>
    <s v="3002538"/>
    <n v="679865"/>
    <x v="51"/>
    <x v="11"/>
    <n v="0"/>
    <n v="2"/>
    <n v="347.91"/>
    <n v="746.29"/>
    <x v="1"/>
    <x v="1"/>
    <x v="0"/>
    <s v="App Experience"/>
    <x v="0"/>
  </r>
  <r>
    <n v="2244679313"/>
    <x v="2647"/>
    <s v="4458329"/>
    <n v="557908"/>
    <x v="51"/>
    <x v="11"/>
    <n v="0"/>
    <n v="3"/>
    <n v="942.37"/>
    <n v="127.16"/>
    <x v="2"/>
    <x v="0"/>
    <x v="1"/>
    <s v="Customer Service"/>
    <x v="0"/>
  </r>
  <r>
    <n v="9407544177"/>
    <x v="2648"/>
    <s v="66310963"/>
    <n v="34200"/>
    <x v="51"/>
    <x v="11"/>
    <n v="0"/>
    <n v="1"/>
    <n v="319.8"/>
    <n v="979.99"/>
    <x v="2"/>
    <x v="0"/>
    <x v="0"/>
    <s v="Delivery"/>
    <x v="0"/>
  </r>
  <r>
    <n v="2528398796"/>
    <x v="2649"/>
    <s v="87889031"/>
    <n v="552496"/>
    <x v="51"/>
    <x v="11"/>
    <n v="0"/>
    <n v="3"/>
    <n v="508"/>
    <n v="2625.78"/>
    <x v="3"/>
    <x v="1"/>
    <x v="1"/>
    <s v="Product Quality"/>
    <x v="1"/>
  </r>
  <r>
    <n v="9464988762"/>
    <x v="2650"/>
    <s v="13567338"/>
    <n v="33955"/>
    <x v="51"/>
    <x v="11"/>
    <n v="0"/>
    <n v="3"/>
    <n v="186.08"/>
    <n v="916.92"/>
    <x v="1"/>
    <x v="0"/>
    <x v="1"/>
    <s v="Product Quality"/>
    <x v="0"/>
  </r>
  <r>
    <n v="6373867899"/>
    <x v="2651"/>
    <s v="66655397"/>
    <n v="36412"/>
    <x v="51"/>
    <x v="11"/>
    <n v="0"/>
    <n v="2"/>
    <n v="397.68"/>
    <n v="1064.83"/>
    <x v="2"/>
    <x v="0"/>
    <x v="3"/>
    <s v="Delivery"/>
    <x v="2"/>
  </r>
  <r>
    <n v="4028185110"/>
    <x v="2652"/>
    <s v="4789829"/>
    <n v="367391"/>
    <x v="51"/>
    <x v="11"/>
    <n v="0"/>
    <n v="1"/>
    <n v="939.55"/>
    <n v="3405.22"/>
    <x v="0"/>
    <x v="1"/>
    <x v="0"/>
    <s v="Delivery"/>
    <x v="0"/>
  </r>
  <r>
    <n v="9717018638"/>
    <x v="2653"/>
    <s v="73679086"/>
    <n v="613942"/>
    <x v="51"/>
    <x v="11"/>
    <n v="0"/>
    <n v="3"/>
    <n v="545"/>
    <n v="197.39"/>
    <x v="2"/>
    <x v="1"/>
    <x v="1"/>
    <s v="Delivery"/>
    <x v="0"/>
  </r>
  <r>
    <n v="4898477588"/>
    <x v="2654"/>
    <s v="66766629"/>
    <n v="287070"/>
    <x v="51"/>
    <x v="11"/>
    <n v="0"/>
    <n v="2"/>
    <n v="443.17"/>
    <n v="3778.85"/>
    <x v="1"/>
    <x v="0"/>
    <x v="1"/>
    <s v="Product Quality"/>
    <x v="1"/>
  </r>
  <r>
    <n v="4723165081"/>
    <x v="2655"/>
    <s v="29562254"/>
    <n v="461804"/>
    <x v="51"/>
    <x v="11"/>
    <n v="0"/>
    <n v="3"/>
    <n v="310.69"/>
    <n v="1182.98"/>
    <x v="1"/>
    <x v="0"/>
    <x v="1"/>
    <s v="Product Quality"/>
    <x v="0"/>
  </r>
  <r>
    <n v="2845954128"/>
    <x v="2656"/>
    <s v="31324823"/>
    <n v="237083"/>
    <x v="51"/>
    <x v="11"/>
    <n v="0"/>
    <n v="2"/>
    <n v="577.13"/>
    <n v="1467.79"/>
    <x v="0"/>
    <x v="0"/>
    <x v="0"/>
    <s v="Product Quality"/>
    <x v="0"/>
  </r>
  <r>
    <n v="23158044"/>
    <x v="2657"/>
    <s v="31681710"/>
    <n v="669378"/>
    <x v="51"/>
    <x v="11"/>
    <n v="0"/>
    <n v="1"/>
    <n v="212.14"/>
    <n v="2726.7"/>
    <x v="1"/>
    <x v="0"/>
    <x v="0"/>
    <s v="Delivery"/>
    <x v="0"/>
  </r>
  <r>
    <n v="1486548042"/>
    <x v="2658"/>
    <s v="13465850"/>
    <n v="222892"/>
    <x v="51"/>
    <x v="11"/>
    <n v="0"/>
    <n v="3"/>
    <n v="869.22"/>
    <n v="3856.34"/>
    <x v="2"/>
    <x v="1"/>
    <x v="4"/>
    <s v="Customer Service"/>
    <x v="1"/>
  </r>
  <r>
    <n v="708351411"/>
    <x v="2659"/>
    <s v="69762479"/>
    <n v="659290"/>
    <x v="51"/>
    <x v="11"/>
    <n v="0"/>
    <n v="2"/>
    <n v="319.33999999999997"/>
    <n v="3373"/>
    <x v="0"/>
    <x v="1"/>
    <x v="1"/>
    <s v="Customer Service"/>
    <x v="1"/>
  </r>
  <r>
    <n v="5512110908"/>
    <x v="2660"/>
    <s v="40192266"/>
    <n v="654623"/>
    <x v="51"/>
    <x v="11"/>
    <n v="0"/>
    <n v="2"/>
    <n v="422.14"/>
    <n v="2082.1"/>
    <x v="0"/>
    <x v="2"/>
    <x v="0"/>
    <s v="Customer Service"/>
    <x v="0"/>
  </r>
  <r>
    <n v="2295441899"/>
    <x v="2661"/>
    <s v="58644651"/>
    <n v="820973"/>
    <x v="51"/>
    <x v="11"/>
    <n v="0"/>
    <n v="3"/>
    <n v="114.52"/>
    <n v="2679.68"/>
    <x v="0"/>
    <x v="1"/>
    <x v="0"/>
    <s v="Delivery"/>
    <x v="2"/>
  </r>
  <r>
    <n v="4867173151"/>
    <x v="2662"/>
    <s v="35885052"/>
    <n v="287070"/>
    <x v="51"/>
    <x v="11"/>
    <n v="0"/>
    <n v="2"/>
    <n v="443.17"/>
    <n v="494.17"/>
    <x v="2"/>
    <x v="0"/>
    <x v="1"/>
    <s v="Customer Service"/>
    <x v="0"/>
  </r>
  <r>
    <n v="4635037652"/>
    <x v="2663"/>
    <s v="69925688"/>
    <n v="256783"/>
    <x v="51"/>
    <x v="11"/>
    <n v="0"/>
    <n v="3"/>
    <n v="906.54"/>
    <n v="493.19"/>
    <x v="3"/>
    <x v="0"/>
    <x v="0"/>
    <s v="Customer Service"/>
    <x v="0"/>
  </r>
  <r>
    <n v="2209259378"/>
    <x v="2664"/>
    <s v="86995126"/>
    <n v="305754"/>
    <x v="51"/>
    <x v="11"/>
    <n v="0"/>
    <n v="1"/>
    <n v="979.99"/>
    <n v="2342.2600000000002"/>
    <x v="2"/>
    <x v="0"/>
    <x v="0"/>
    <s v="Customer Service"/>
    <x v="0"/>
  </r>
  <r>
    <n v="4079286483"/>
    <x v="2665"/>
    <s v="22227829"/>
    <n v="487065"/>
    <x v="51"/>
    <x v="11"/>
    <n v="0"/>
    <n v="2"/>
    <n v="374.68"/>
    <n v="435.28"/>
    <x v="2"/>
    <x v="0"/>
    <x v="0"/>
    <s v="App Experience"/>
    <x v="2"/>
  </r>
  <r>
    <n v="9506078962"/>
    <x v="2666"/>
    <s v="27336589"/>
    <n v="114414"/>
    <x v="51"/>
    <x v="11"/>
    <n v="0"/>
    <n v="2"/>
    <n v="832.06"/>
    <n v="1267.45"/>
    <x v="2"/>
    <x v="1"/>
    <x v="0"/>
    <s v="Customer Service"/>
    <x v="0"/>
  </r>
  <r>
    <n v="6894691072"/>
    <x v="2667"/>
    <s v="83577942"/>
    <n v="606256"/>
    <x v="51"/>
    <x v="11"/>
    <n v="0"/>
    <n v="2"/>
    <n v="369.28"/>
    <n v="2650.68"/>
    <x v="0"/>
    <x v="0"/>
    <x v="4"/>
    <s v="Customer Service"/>
    <x v="1"/>
  </r>
  <r>
    <n v="4481256065"/>
    <x v="2668"/>
    <s v="66499992"/>
    <n v="937542"/>
    <x v="51"/>
    <x v="11"/>
    <n v="0"/>
    <n v="2"/>
    <n v="97.04"/>
    <n v="1395.84"/>
    <x v="2"/>
    <x v="2"/>
    <x v="1"/>
    <s v="App Experience"/>
    <x v="1"/>
  </r>
  <r>
    <n v="5050919809"/>
    <x v="2669"/>
    <s v="46885873"/>
    <n v="760828"/>
    <x v="51"/>
    <x v="11"/>
    <n v="0"/>
    <n v="1"/>
    <n v="563.45000000000005"/>
    <n v="4439.75"/>
    <x v="2"/>
    <x v="0"/>
    <x v="1"/>
    <s v="Product Quality"/>
    <x v="0"/>
  </r>
  <r>
    <n v="1328085383"/>
    <x v="2670"/>
    <s v="67538982"/>
    <n v="131937"/>
    <x v="51"/>
    <x v="11"/>
    <n v="0"/>
    <n v="2"/>
    <n v="287.81"/>
    <n v="1091.9000000000001"/>
    <x v="3"/>
    <x v="0"/>
    <x v="3"/>
    <s v="App Experience"/>
    <x v="2"/>
  </r>
  <r>
    <n v="5382246981"/>
    <x v="2671"/>
    <s v="87266309"/>
    <n v="897083"/>
    <x v="51"/>
    <x v="11"/>
    <n v="0"/>
    <n v="2"/>
    <n v="972.69"/>
    <n v="4419.12"/>
    <x v="2"/>
    <x v="0"/>
    <x v="0"/>
    <s v="Customer Service"/>
    <x v="2"/>
  </r>
  <r>
    <n v="5647827263"/>
    <x v="2672"/>
    <s v="96171594"/>
    <n v="264803"/>
    <x v="51"/>
    <x v="11"/>
    <n v="0"/>
    <n v="2"/>
    <n v="995.98"/>
    <n v="1513.03"/>
    <x v="2"/>
    <x v="0"/>
    <x v="1"/>
    <s v="App Experience"/>
    <x v="0"/>
  </r>
  <r>
    <n v="9244268951"/>
    <x v="2673"/>
    <s v="64316806"/>
    <n v="712003"/>
    <x v="51"/>
    <x v="11"/>
    <n v="0"/>
    <n v="1"/>
    <n v="671.68"/>
    <n v="568.94000000000005"/>
    <x v="1"/>
    <x v="0"/>
    <x v="0"/>
    <s v="Delivery"/>
    <x v="2"/>
  </r>
  <r>
    <n v="6217777735"/>
    <x v="2674"/>
    <s v="12059049"/>
    <n v="305754"/>
    <x v="51"/>
    <x v="11"/>
    <n v="0"/>
    <n v="2"/>
    <n v="979.99"/>
    <n v="1730.26"/>
    <x v="2"/>
    <x v="0"/>
    <x v="0"/>
    <s v="Delivery"/>
    <x v="0"/>
  </r>
  <r>
    <n v="3682639473"/>
    <x v="2675"/>
    <s v="99301505"/>
    <n v="654297"/>
    <x v="51"/>
    <x v="11"/>
    <n v="0"/>
    <n v="1"/>
    <n v="13.25"/>
    <n v="2777.46"/>
    <x v="3"/>
    <x v="0"/>
    <x v="0"/>
    <s v="Delivery"/>
    <x v="2"/>
  </r>
  <r>
    <n v="3859331666"/>
    <x v="2676"/>
    <s v="23676689"/>
    <n v="677542"/>
    <x v="51"/>
    <x v="11"/>
    <n v="0"/>
    <n v="1"/>
    <n v="212.61"/>
    <n v="1299.18"/>
    <x v="3"/>
    <x v="0"/>
    <x v="0"/>
    <s v="Customer Service"/>
    <x v="2"/>
  </r>
  <r>
    <n v="7971689217"/>
    <x v="2677"/>
    <s v="64932019"/>
    <n v="642612"/>
    <x v="51"/>
    <x v="11"/>
    <n v="0"/>
    <n v="3"/>
    <n v="517.03"/>
    <n v="4281.75"/>
    <x v="3"/>
    <x v="1"/>
    <x v="0"/>
    <s v="Product Quality"/>
    <x v="2"/>
  </r>
  <r>
    <n v="6822492679"/>
    <x v="2678"/>
    <s v="98540377"/>
    <n v="767398"/>
    <x v="51"/>
    <x v="11"/>
    <n v="0"/>
    <n v="3"/>
    <n v="22.14"/>
    <n v="2513.48"/>
    <x v="0"/>
    <x v="1"/>
    <x v="4"/>
    <s v="Product Quality"/>
    <x v="1"/>
  </r>
  <r>
    <n v="7211194993"/>
    <x v="2679"/>
    <s v="16561710"/>
    <n v="734789"/>
    <x v="51"/>
    <x v="11"/>
    <n v="0"/>
    <n v="2"/>
    <n v="395.82"/>
    <n v="827.77"/>
    <x v="0"/>
    <x v="0"/>
    <x v="1"/>
    <s v="Customer Service"/>
    <x v="1"/>
  </r>
  <r>
    <n v="461485679"/>
    <x v="2680"/>
    <s v="4594944"/>
    <n v="723678"/>
    <x v="51"/>
    <x v="11"/>
    <n v="0"/>
    <n v="1"/>
    <n v="675.46"/>
    <n v="4205.78"/>
    <x v="3"/>
    <x v="0"/>
    <x v="1"/>
    <s v="Customer Service"/>
    <x v="1"/>
  </r>
  <r>
    <n v="3209732414"/>
    <x v="2681"/>
    <s v="87335844"/>
    <n v="264803"/>
    <x v="51"/>
    <x v="11"/>
    <n v="0"/>
    <n v="1"/>
    <n v="995.98"/>
    <n v="1028.26"/>
    <x v="2"/>
    <x v="0"/>
    <x v="1"/>
    <s v="Customer Service"/>
    <x v="0"/>
  </r>
  <r>
    <n v="6537694730"/>
    <x v="2682"/>
    <s v="75490147"/>
    <n v="930284"/>
    <x v="51"/>
    <x v="11"/>
    <n v="0"/>
    <n v="3"/>
    <n v="189.47"/>
    <n v="162.66999999999999"/>
    <x v="1"/>
    <x v="0"/>
    <x v="3"/>
    <s v="Customer Service"/>
    <x v="2"/>
  </r>
  <r>
    <n v="7653097776"/>
    <x v="2683"/>
    <s v="63184222"/>
    <n v="487065"/>
    <x v="51"/>
    <x v="11"/>
    <n v="0"/>
    <n v="1"/>
    <n v="374.68"/>
    <n v="2232.8200000000002"/>
    <x v="0"/>
    <x v="0"/>
    <x v="3"/>
    <s v="Delivery"/>
    <x v="2"/>
  </r>
  <r>
    <n v="4928556641"/>
    <x v="2684"/>
    <s v="97475543"/>
    <n v="589812"/>
    <x v="51"/>
    <x v="11"/>
    <n v="0"/>
    <n v="2"/>
    <n v="163.03"/>
    <n v="2275.1999999999998"/>
    <x v="2"/>
    <x v="1"/>
    <x v="0"/>
    <s v="Delivery"/>
    <x v="2"/>
  </r>
  <r>
    <n v="5905518100"/>
    <x v="2685"/>
    <s v="86995126"/>
    <n v="604184"/>
    <x v="51"/>
    <x v="11"/>
    <n v="0"/>
    <n v="1"/>
    <n v="397.55"/>
    <n v="581.91999999999996"/>
    <x v="3"/>
    <x v="0"/>
    <x v="2"/>
    <s v="App Experience"/>
    <x v="1"/>
  </r>
  <r>
    <n v="8337948336"/>
    <x v="2686"/>
    <s v="25706121"/>
    <n v="687218"/>
    <x v="51"/>
    <x v="11"/>
    <n v="0"/>
    <n v="2"/>
    <n v="317.82"/>
    <n v="4230.25"/>
    <x v="0"/>
    <x v="0"/>
    <x v="1"/>
    <s v="App Experience"/>
    <x v="0"/>
  </r>
  <r>
    <n v="8814435884"/>
    <x v="2687"/>
    <s v="69908484"/>
    <n v="256783"/>
    <x v="51"/>
    <x v="11"/>
    <n v="0"/>
    <n v="1"/>
    <n v="906.54"/>
    <n v="3209.28"/>
    <x v="2"/>
    <x v="0"/>
    <x v="0"/>
    <s v="Delivery"/>
    <x v="2"/>
  </r>
  <r>
    <n v="6645415772"/>
    <x v="2688"/>
    <s v="64906311"/>
    <n v="704868"/>
    <x v="51"/>
    <x v="11"/>
    <n v="0"/>
    <n v="2"/>
    <n v="193.46"/>
    <n v="2890.11"/>
    <x v="1"/>
    <x v="0"/>
    <x v="0"/>
    <s v="Delivery"/>
    <x v="2"/>
  </r>
  <r>
    <n v="5274039950"/>
    <x v="2689"/>
    <s v="87059497"/>
    <n v="41853"/>
    <x v="51"/>
    <x v="11"/>
    <n v="0"/>
    <n v="1"/>
    <n v="910.44"/>
    <n v="827.44"/>
    <x v="2"/>
    <x v="0"/>
    <x v="0"/>
    <s v="App Experience"/>
    <x v="0"/>
  </r>
  <r>
    <n v="7404052550"/>
    <x v="2690"/>
    <s v="45166203"/>
    <n v="33955"/>
    <x v="51"/>
    <x v="11"/>
    <n v="0"/>
    <n v="3"/>
    <n v="186.08"/>
    <n v="2358.73"/>
    <x v="1"/>
    <x v="0"/>
    <x v="0"/>
    <s v="Delivery"/>
    <x v="2"/>
  </r>
  <r>
    <n v="8179058864"/>
    <x v="2691"/>
    <s v="76970363"/>
    <n v="222892"/>
    <x v="51"/>
    <x v="11"/>
    <n v="0"/>
    <n v="1"/>
    <n v="869.22"/>
    <n v="530.59"/>
    <x v="1"/>
    <x v="0"/>
    <x v="0"/>
    <s v="App Experience"/>
    <x v="2"/>
  </r>
  <r>
    <n v="5195997912"/>
    <x v="2692"/>
    <s v="29562072"/>
    <n v="951463"/>
    <x v="51"/>
    <x v="11"/>
    <n v="0"/>
    <n v="2"/>
    <n v="787.4"/>
    <n v="3184.63"/>
    <x v="3"/>
    <x v="0"/>
    <x v="1"/>
    <s v="Customer Service"/>
    <x v="0"/>
  </r>
  <r>
    <n v="3320194259"/>
    <x v="2693"/>
    <s v="68219091"/>
    <n v="734789"/>
    <x v="51"/>
    <x v="11"/>
    <n v="0"/>
    <n v="1"/>
    <n v="395.82"/>
    <n v="2141.25"/>
    <x v="1"/>
    <x v="0"/>
    <x v="2"/>
    <s v="Delivery"/>
    <x v="1"/>
  </r>
  <r>
    <n v="8185684967"/>
    <x v="2694"/>
    <s v="46686696"/>
    <n v="784673"/>
    <x v="51"/>
    <x v="11"/>
    <n v="0"/>
    <n v="2"/>
    <n v="491.39"/>
    <n v="3101.41"/>
    <x v="2"/>
    <x v="0"/>
    <x v="0"/>
    <s v="Delivery"/>
    <x v="2"/>
  </r>
  <r>
    <n v="2324568019"/>
    <x v="2695"/>
    <s v="59677346"/>
    <n v="313754"/>
    <x v="51"/>
    <x v="11"/>
    <n v="0"/>
    <n v="2"/>
    <n v="136.6"/>
    <n v="1885.21"/>
    <x v="1"/>
    <x v="1"/>
    <x v="3"/>
    <s v="Customer Service"/>
    <x v="2"/>
  </r>
  <r>
    <n v="3522645150"/>
    <x v="2696"/>
    <s v="22483684"/>
    <n v="513199"/>
    <x v="51"/>
    <x v="11"/>
    <n v="0"/>
    <n v="2"/>
    <n v="422.23"/>
    <n v="1588.47"/>
    <x v="1"/>
    <x v="0"/>
    <x v="0"/>
    <s v="Product Quality"/>
    <x v="2"/>
  </r>
  <r>
    <n v="4510488834"/>
    <x v="2697"/>
    <s v="90586443"/>
    <n v="63769"/>
    <x v="51"/>
    <x v="11"/>
    <n v="0"/>
    <n v="1"/>
    <n v="878.07"/>
    <n v="2554.48"/>
    <x v="2"/>
    <x v="0"/>
    <x v="3"/>
    <s v="Product Quality"/>
    <x v="2"/>
  </r>
  <r>
    <n v="9433427403"/>
    <x v="2698"/>
    <s v="46848302"/>
    <n v="623234"/>
    <x v="51"/>
    <x v="11"/>
    <n v="0"/>
    <n v="2"/>
    <n v="329.79"/>
    <n v="236.95"/>
    <x v="3"/>
    <x v="1"/>
    <x v="1"/>
    <s v="App Experience"/>
    <x v="1"/>
  </r>
  <r>
    <n v="8065436106"/>
    <x v="2699"/>
    <s v="5763963"/>
    <n v="490602"/>
    <x v="51"/>
    <x v="11"/>
    <n v="0"/>
    <n v="1"/>
    <n v="549.47"/>
    <n v="592.46"/>
    <x v="2"/>
    <x v="0"/>
    <x v="0"/>
    <s v="Product Quality"/>
    <x v="0"/>
  </r>
  <r>
    <n v="846586265"/>
    <x v="2700"/>
    <s v="10418604"/>
    <n v="585299"/>
    <x v="51"/>
    <x v="11"/>
    <n v="0"/>
    <n v="1"/>
    <n v="799.46"/>
    <n v="2302.23"/>
    <x v="0"/>
    <x v="1"/>
    <x v="0"/>
    <s v="App Experience"/>
    <x v="0"/>
  </r>
  <r>
    <n v="4337013612"/>
    <x v="2701"/>
    <s v="30823988"/>
    <n v="739534"/>
    <x v="51"/>
    <x v="11"/>
    <n v="0"/>
    <n v="2"/>
    <n v="994.56"/>
    <n v="422.5"/>
    <x v="2"/>
    <x v="0"/>
    <x v="0"/>
    <s v="App Experience"/>
    <x v="2"/>
  </r>
  <r>
    <n v="8916023990"/>
    <x v="2702"/>
    <s v="3588443"/>
    <n v="34186"/>
    <x v="51"/>
    <x v="11"/>
    <n v="0"/>
    <n v="2"/>
    <n v="925.65"/>
    <n v="134.69"/>
    <x v="1"/>
    <x v="1"/>
    <x v="2"/>
    <s v="Customer Service"/>
    <x v="1"/>
  </r>
  <r>
    <n v="6018805430"/>
    <x v="2703"/>
    <s v="35358395"/>
    <n v="440875"/>
    <x v="51"/>
    <x v="11"/>
    <n v="0"/>
    <n v="1"/>
    <n v="275.02999999999997"/>
    <n v="4118.37"/>
    <x v="2"/>
    <x v="0"/>
    <x v="4"/>
    <s v="Delivery"/>
    <x v="1"/>
  </r>
  <r>
    <n v="2676353168"/>
    <x v="2704"/>
    <s v="25595836"/>
    <n v="327290"/>
    <x v="51"/>
    <x v="11"/>
    <n v="0"/>
    <n v="3"/>
    <n v="862.28"/>
    <n v="3310.03"/>
    <x v="0"/>
    <x v="0"/>
    <x v="2"/>
    <s v="Delivery"/>
    <x v="1"/>
  </r>
  <r>
    <n v="1069724600"/>
    <x v="2705"/>
    <s v="10945990"/>
    <n v="890623"/>
    <x v="51"/>
    <x v="11"/>
    <n v="0"/>
    <n v="3"/>
    <n v="354.52"/>
    <n v="3298.22"/>
    <x v="0"/>
    <x v="1"/>
    <x v="3"/>
    <s v="Customer Service"/>
    <x v="2"/>
  </r>
  <r>
    <n v="5503476312"/>
    <x v="2706"/>
    <s v="36774480"/>
    <n v="604184"/>
    <x v="51"/>
    <x v="11"/>
    <n v="0"/>
    <n v="3"/>
    <n v="397.55"/>
    <n v="242.57"/>
    <x v="3"/>
    <x v="0"/>
    <x v="0"/>
    <s v="App Experience"/>
    <x v="0"/>
  </r>
  <r>
    <n v="4439677910"/>
    <x v="2707"/>
    <s v="91791128"/>
    <n v="961614"/>
    <x v="51"/>
    <x v="11"/>
    <n v="0"/>
    <n v="2"/>
    <n v="227.22"/>
    <n v="1646.89"/>
    <x v="3"/>
    <x v="0"/>
    <x v="2"/>
    <s v="App Experience"/>
    <x v="1"/>
  </r>
  <r>
    <n v="8045361592"/>
    <x v="2708"/>
    <s v="16543242"/>
    <n v="602241"/>
    <x v="51"/>
    <x v="11"/>
    <n v="0"/>
    <n v="1"/>
    <n v="976.55"/>
    <n v="2264.11"/>
    <x v="3"/>
    <x v="0"/>
    <x v="0"/>
    <s v="Delivery"/>
    <x v="2"/>
  </r>
  <r>
    <n v="1873731593"/>
    <x v="2709"/>
    <s v="20209237"/>
    <n v="647462"/>
    <x v="51"/>
    <x v="11"/>
    <n v="0"/>
    <n v="2"/>
    <n v="326.42"/>
    <n v="630.84"/>
    <x v="3"/>
    <x v="0"/>
    <x v="1"/>
    <s v="App Experience"/>
    <x v="0"/>
  </r>
  <r>
    <n v="1126011099"/>
    <x v="2710"/>
    <s v="53557741"/>
    <n v="714999"/>
    <x v="51"/>
    <x v="11"/>
    <n v="0"/>
    <n v="2"/>
    <n v="882.51"/>
    <n v="3092.96"/>
    <x v="2"/>
    <x v="0"/>
    <x v="0"/>
    <s v="App Experience"/>
    <x v="2"/>
  </r>
  <r>
    <n v="4100626744"/>
    <x v="2711"/>
    <s v="15484407"/>
    <n v="760684"/>
    <x v="51"/>
    <x v="11"/>
    <n v="0"/>
    <n v="3"/>
    <n v="71.599999999999994"/>
    <n v="13.25"/>
    <x v="1"/>
    <x v="0"/>
    <x v="1"/>
    <s v="Delivery"/>
    <x v="1"/>
  </r>
  <r>
    <n v="8616880376"/>
    <x v="2712"/>
    <s v="16256136"/>
    <n v="859361"/>
    <x v="51"/>
    <x v="11"/>
    <n v="0"/>
    <n v="2"/>
    <n v="432.39"/>
    <n v="102.44"/>
    <x v="3"/>
    <x v="2"/>
    <x v="0"/>
    <s v="Delivery"/>
    <x v="2"/>
  </r>
  <r>
    <n v="1427911940"/>
    <x v="2713"/>
    <s v="20634789"/>
    <n v="451933"/>
    <x v="51"/>
    <x v="11"/>
    <n v="0"/>
    <n v="3"/>
    <n v="568.94000000000005"/>
    <n v="689.16"/>
    <x v="1"/>
    <x v="0"/>
    <x v="1"/>
    <s v="Delivery"/>
    <x v="0"/>
  </r>
  <r>
    <n v="4416398885"/>
    <x v="2714"/>
    <s v="10945990"/>
    <n v="863930"/>
    <x v="51"/>
    <x v="11"/>
    <n v="0"/>
    <n v="1"/>
    <n v="242.57"/>
    <n v="404.44"/>
    <x v="2"/>
    <x v="0"/>
    <x v="3"/>
    <s v="Customer Service"/>
    <x v="2"/>
  </r>
  <r>
    <n v="2584579895"/>
    <x v="2715"/>
    <s v="94713625"/>
    <n v="953175"/>
    <x v="51"/>
    <x v="11"/>
    <n v="0"/>
    <n v="1"/>
    <n v="225.21"/>
    <n v="4261.37"/>
    <x v="2"/>
    <x v="0"/>
    <x v="3"/>
    <s v="Delivery"/>
    <x v="2"/>
  </r>
  <r>
    <n v="7770651576"/>
    <x v="2716"/>
    <s v="87266309"/>
    <n v="114414"/>
    <x v="51"/>
    <x v="11"/>
    <n v="0"/>
    <n v="3"/>
    <n v="832.06"/>
    <n v="3258.88"/>
    <x v="1"/>
    <x v="2"/>
    <x v="3"/>
    <s v="App Experience"/>
    <x v="2"/>
  </r>
  <r>
    <n v="3705985582"/>
    <x v="2717"/>
    <s v="34897081"/>
    <n v="473647"/>
    <x v="51"/>
    <x v="11"/>
    <n v="0"/>
    <n v="3"/>
    <n v="43.05"/>
    <n v="1623.7"/>
    <x v="3"/>
    <x v="0"/>
    <x v="2"/>
    <s v="Customer Service"/>
    <x v="1"/>
  </r>
  <r>
    <n v="5160295213"/>
    <x v="2718"/>
    <s v="22133362"/>
    <n v="186168"/>
    <x v="51"/>
    <x v="11"/>
    <n v="0"/>
    <n v="3"/>
    <n v="878.8"/>
    <n v="3428.33"/>
    <x v="0"/>
    <x v="0"/>
    <x v="0"/>
    <s v="Customer Service"/>
    <x v="0"/>
  </r>
  <r>
    <n v="4374285559"/>
    <x v="2719"/>
    <s v="53399500"/>
    <n v="820541"/>
    <x v="51"/>
    <x v="11"/>
    <n v="0"/>
    <n v="3"/>
    <n v="576.22"/>
    <n v="1063.23"/>
    <x v="1"/>
    <x v="1"/>
    <x v="1"/>
    <s v="Product Quality"/>
    <x v="0"/>
  </r>
  <r>
    <n v="9096638812"/>
    <x v="2720"/>
    <s v="70243933"/>
    <n v="240179"/>
    <x v="51"/>
    <x v="11"/>
    <n v="0"/>
    <n v="3"/>
    <n v="90.56"/>
    <n v="3559.69"/>
    <x v="1"/>
    <x v="0"/>
    <x v="4"/>
    <s v="App Experience"/>
    <x v="1"/>
  </r>
  <r>
    <n v="2888179397"/>
    <x v="2721"/>
    <s v="51341672"/>
    <n v="818522"/>
    <x v="51"/>
    <x v="11"/>
    <n v="0"/>
    <n v="3"/>
    <n v="96.09"/>
    <n v="3461.96"/>
    <x v="1"/>
    <x v="1"/>
    <x v="1"/>
    <s v="Delivery"/>
    <x v="0"/>
  </r>
  <r>
    <n v="3387165389"/>
    <x v="2722"/>
    <s v="376144"/>
    <n v="146840"/>
    <x v="51"/>
    <x v="11"/>
    <n v="0"/>
    <n v="3"/>
    <n v="786.85"/>
    <n v="3280.88"/>
    <x v="2"/>
    <x v="0"/>
    <x v="4"/>
    <s v="App Experience"/>
    <x v="1"/>
  </r>
  <r>
    <n v="1925647539"/>
    <x v="2359"/>
    <s v="13424885"/>
    <n v="397973"/>
    <x v="51"/>
    <x v="11"/>
    <n v="0"/>
    <n v="1"/>
    <n v="728.73"/>
    <n v="2294.9499999999998"/>
    <x v="1"/>
    <x v="0"/>
    <x v="0"/>
    <s v="Product Quality"/>
    <x v="2"/>
  </r>
  <r>
    <n v="6160848562"/>
    <x v="2723"/>
    <s v="59769142"/>
    <n v="397973"/>
    <x v="51"/>
    <x v="11"/>
    <n v="0"/>
    <n v="2"/>
    <n v="728.73"/>
    <n v="1022.08"/>
    <x v="2"/>
    <x v="0"/>
    <x v="0"/>
    <s v="Delivery"/>
    <x v="2"/>
  </r>
  <r>
    <n v="2343495895"/>
    <x v="2724"/>
    <s v="2584499"/>
    <n v="552496"/>
    <x v="51"/>
    <x v="11"/>
    <n v="0"/>
    <n v="3"/>
    <n v="508"/>
    <n v="1706.95"/>
    <x v="1"/>
    <x v="0"/>
    <x v="1"/>
    <s v="Delivery"/>
    <x v="0"/>
  </r>
  <r>
    <n v="8812220964"/>
    <x v="2725"/>
    <s v="66742602"/>
    <n v="659290"/>
    <x v="51"/>
    <x v="11"/>
    <n v="0"/>
    <n v="2"/>
    <n v="319.33999999999997"/>
    <n v="2111.11"/>
    <x v="3"/>
    <x v="0"/>
    <x v="1"/>
    <s v="Product Quality"/>
    <x v="1"/>
  </r>
  <r>
    <n v="8640364495"/>
    <x v="2726"/>
    <s v="51670882"/>
    <n v="398340"/>
    <x v="51"/>
    <x v="11"/>
    <n v="0"/>
    <n v="3"/>
    <n v="651.92999999999995"/>
    <n v="1012.07"/>
    <x v="2"/>
    <x v="1"/>
    <x v="4"/>
    <s v="App Experience"/>
    <x v="1"/>
  </r>
  <r>
    <n v="4610687284"/>
    <x v="2727"/>
    <s v="27698051"/>
    <n v="723678"/>
    <x v="51"/>
    <x v="11"/>
    <n v="0"/>
    <n v="1"/>
    <n v="675.46"/>
    <n v="1094.43"/>
    <x v="0"/>
    <x v="0"/>
    <x v="1"/>
    <s v="Delivery"/>
    <x v="1"/>
  </r>
  <r>
    <n v="189431942"/>
    <x v="2728"/>
    <s v="58115779"/>
    <n v="51036"/>
    <x v="51"/>
    <x v="11"/>
    <n v="0"/>
    <n v="3"/>
    <n v="931.61"/>
    <n v="163.03"/>
    <x v="1"/>
    <x v="0"/>
    <x v="1"/>
    <s v="Customer Service"/>
    <x v="1"/>
  </r>
  <r>
    <n v="1746826454"/>
    <x v="2729"/>
    <s v="36462363"/>
    <n v="798639"/>
    <x v="51"/>
    <x v="11"/>
    <n v="0"/>
    <n v="2"/>
    <n v="211.25"/>
    <n v="261.02999999999997"/>
    <x v="2"/>
    <x v="0"/>
    <x v="4"/>
    <s v="App Experience"/>
    <x v="1"/>
  </r>
  <r>
    <n v="948345459"/>
    <x v="2730"/>
    <s v="66629497"/>
    <n v="993331"/>
    <x v="51"/>
    <x v="11"/>
    <n v="0"/>
    <n v="1"/>
    <n v="102.44"/>
    <n v="1015.2"/>
    <x v="1"/>
    <x v="1"/>
    <x v="3"/>
    <s v="Product Quality"/>
    <x v="2"/>
  </r>
  <r>
    <n v="9959881029"/>
    <x v="2731"/>
    <s v="35782051"/>
    <n v="654623"/>
    <x v="51"/>
    <x v="11"/>
    <n v="0"/>
    <n v="2"/>
    <n v="422.14"/>
    <n v="3893.9"/>
    <x v="1"/>
    <x v="1"/>
    <x v="0"/>
    <s v="Delivery"/>
    <x v="0"/>
  </r>
  <r>
    <n v="621213006"/>
    <x v="2732"/>
    <s v="43377076"/>
    <n v="739448"/>
    <x v="51"/>
    <x v="11"/>
    <n v="0"/>
    <n v="3"/>
    <n v="755.66"/>
    <n v="1244.79"/>
    <x v="1"/>
    <x v="0"/>
    <x v="0"/>
    <s v="App Experience"/>
    <x v="2"/>
  </r>
  <r>
    <n v="1772464528"/>
    <x v="2733"/>
    <s v="66655397"/>
    <n v="954722"/>
    <x v="51"/>
    <x v="11"/>
    <n v="0"/>
    <n v="1"/>
    <n v="616.45000000000005"/>
    <n v="1709.44"/>
    <x v="0"/>
    <x v="0"/>
    <x v="1"/>
    <s v="Delivery"/>
    <x v="0"/>
  </r>
  <r>
    <n v="7732863862"/>
    <x v="2734"/>
    <s v="89476734"/>
    <n v="194682"/>
    <x v="51"/>
    <x v="11"/>
    <n v="0"/>
    <n v="2"/>
    <n v="912.29"/>
    <n v="3828.04"/>
    <x v="0"/>
    <x v="0"/>
    <x v="1"/>
    <s v="Product Quality"/>
    <x v="1"/>
  </r>
  <r>
    <n v="3064828239"/>
    <x v="2735"/>
    <s v="6186471"/>
    <n v="689769"/>
    <x v="51"/>
    <x v="11"/>
    <n v="0"/>
    <n v="1"/>
    <n v="46.62"/>
    <n v="4356.46"/>
    <x v="1"/>
    <x v="0"/>
    <x v="0"/>
    <s v="Delivery"/>
    <x v="2"/>
  </r>
  <r>
    <n v="6363526452"/>
    <x v="2736"/>
    <s v="53292177"/>
    <n v="965755"/>
    <x v="51"/>
    <x v="11"/>
    <n v="0"/>
    <n v="3"/>
    <n v="532.57000000000005"/>
    <n v="3611.55"/>
    <x v="3"/>
    <x v="0"/>
    <x v="1"/>
    <s v="Product Quality"/>
    <x v="0"/>
  </r>
  <r>
    <n v="6988011282"/>
    <x v="2737"/>
    <s v="74212242"/>
    <n v="807452"/>
    <x v="51"/>
    <x v="11"/>
    <n v="0"/>
    <n v="1"/>
    <n v="144.19"/>
    <n v="2171.9299999999998"/>
    <x v="3"/>
    <x v="0"/>
    <x v="0"/>
    <s v="Product Quality"/>
    <x v="2"/>
  </r>
  <r>
    <n v="8523250818"/>
    <x v="2738"/>
    <s v="77673290"/>
    <n v="799459"/>
    <x v="51"/>
    <x v="11"/>
    <n v="0"/>
    <n v="2"/>
    <n v="852.02"/>
    <n v="2236.59"/>
    <x v="1"/>
    <x v="0"/>
    <x v="0"/>
    <s v="App Experience"/>
    <x v="2"/>
  </r>
  <r>
    <n v="5595210484"/>
    <x v="2739"/>
    <s v="93507573"/>
    <n v="60619"/>
    <x v="51"/>
    <x v="11"/>
    <n v="0"/>
    <n v="3"/>
    <n v="726.41"/>
    <n v="639.5"/>
    <x v="2"/>
    <x v="1"/>
    <x v="0"/>
    <s v="Delivery"/>
    <x v="2"/>
  </r>
  <r>
    <n v="1461081366"/>
    <x v="2740"/>
    <s v="13604883"/>
    <n v="33955"/>
    <x v="51"/>
    <x v="11"/>
    <n v="0"/>
    <n v="1"/>
    <n v="186.08"/>
    <n v="3593.55"/>
    <x v="0"/>
    <x v="1"/>
    <x v="1"/>
    <s v="App Experience"/>
    <x v="0"/>
  </r>
  <r>
    <n v="4922364507"/>
    <x v="2741"/>
    <s v="79628054"/>
    <n v="313754"/>
    <x v="51"/>
    <x v="11"/>
    <n v="0"/>
    <n v="3"/>
    <n v="136.6"/>
    <n v="2661.33"/>
    <x v="0"/>
    <x v="0"/>
    <x v="0"/>
    <s v="Delivery"/>
    <x v="2"/>
  </r>
  <r>
    <n v="6597871211"/>
    <x v="2742"/>
    <s v="59815512"/>
    <n v="478531"/>
    <x v="51"/>
    <x v="11"/>
    <n v="0"/>
    <n v="3"/>
    <n v="825.46"/>
    <n v="2777.48"/>
    <x v="1"/>
    <x v="0"/>
    <x v="0"/>
    <s v="Product Quality"/>
    <x v="0"/>
  </r>
  <r>
    <n v="2719816862"/>
    <x v="2743"/>
    <s v="85074810"/>
    <n v="876139"/>
    <x v="51"/>
    <x v="11"/>
    <n v="0"/>
    <n v="3"/>
    <n v="415.75"/>
    <n v="332.84"/>
    <x v="3"/>
    <x v="1"/>
    <x v="2"/>
    <s v="Product Quality"/>
    <x v="1"/>
  </r>
  <r>
    <n v="9830788650"/>
    <x v="2744"/>
    <s v="87160527"/>
    <n v="587645"/>
    <x v="51"/>
    <x v="11"/>
    <n v="0"/>
    <n v="1"/>
    <n v="801.81"/>
    <n v="2924.55"/>
    <x v="1"/>
    <x v="0"/>
    <x v="3"/>
    <s v="Customer Service"/>
    <x v="2"/>
  </r>
  <r>
    <n v="140980199"/>
    <x v="2745"/>
    <s v="27504517"/>
    <n v="492958"/>
    <x v="51"/>
    <x v="11"/>
    <n v="0"/>
    <n v="2"/>
    <n v="84.2"/>
    <n v="769.7"/>
    <x v="1"/>
    <x v="1"/>
    <x v="1"/>
    <s v="Customer Service"/>
    <x v="0"/>
  </r>
  <r>
    <n v="7595842583"/>
    <x v="2746"/>
    <s v="90150193"/>
    <n v="555121"/>
    <x v="51"/>
    <x v="11"/>
    <n v="0"/>
    <n v="1"/>
    <n v="354.91"/>
    <n v="3399.47"/>
    <x v="0"/>
    <x v="0"/>
    <x v="4"/>
    <s v="Product Quality"/>
    <x v="1"/>
  </r>
  <r>
    <n v="2390228992"/>
    <x v="2747"/>
    <s v="46699982"/>
    <n v="328457"/>
    <x v="51"/>
    <x v="11"/>
    <n v="0"/>
    <n v="2"/>
    <n v="858.57"/>
    <n v="2179.5500000000002"/>
    <x v="2"/>
    <x v="0"/>
    <x v="0"/>
    <s v="Customer Service"/>
    <x v="2"/>
  </r>
  <r>
    <n v="8178738469"/>
    <x v="2748"/>
    <s v="95873651"/>
    <n v="140154"/>
    <x v="51"/>
    <x v="11"/>
    <n v="0"/>
    <n v="3"/>
    <n v="171.2"/>
    <n v="4117.53"/>
    <x v="2"/>
    <x v="1"/>
    <x v="1"/>
    <s v="Delivery"/>
    <x v="0"/>
  </r>
  <r>
    <n v="9964671001"/>
    <x v="2749"/>
    <s v="79591237"/>
    <n v="256051"/>
    <x v="51"/>
    <x v="11"/>
    <n v="0"/>
    <n v="1"/>
    <n v="400.92"/>
    <n v="3829.3"/>
    <x v="2"/>
    <x v="0"/>
    <x v="0"/>
    <s v="Delivery"/>
    <x v="2"/>
  </r>
  <r>
    <n v="1258689954"/>
    <x v="2750"/>
    <s v="89886179"/>
    <n v="623234"/>
    <x v="51"/>
    <x v="11"/>
    <n v="0"/>
    <n v="3"/>
    <n v="329.79"/>
    <n v="2868.78"/>
    <x v="2"/>
    <x v="0"/>
    <x v="0"/>
    <s v="Delivery"/>
    <x v="0"/>
  </r>
  <r>
    <n v="4647158015"/>
    <x v="2751"/>
    <s v="13461704"/>
    <n v="990993"/>
    <x v="51"/>
    <x v="11"/>
    <n v="0"/>
    <n v="3"/>
    <n v="263.7"/>
    <n v="2279.4699999999998"/>
    <x v="1"/>
    <x v="1"/>
    <x v="0"/>
    <s v="Customer Service"/>
    <x v="0"/>
  </r>
  <r>
    <n v="2382974038"/>
    <x v="2752"/>
    <s v="83610315"/>
    <n v="461804"/>
    <x v="51"/>
    <x v="11"/>
    <n v="0"/>
    <n v="1"/>
    <n v="310.69"/>
    <n v="2282.13"/>
    <x v="1"/>
    <x v="0"/>
    <x v="0"/>
    <s v="Customer Service"/>
    <x v="0"/>
  </r>
  <r>
    <n v="3663827875"/>
    <x v="2753"/>
    <s v="28499191"/>
    <n v="604184"/>
    <x v="51"/>
    <x v="11"/>
    <n v="0"/>
    <n v="3"/>
    <n v="397.55"/>
    <n v="209.59"/>
    <x v="1"/>
    <x v="2"/>
    <x v="0"/>
    <s v="Product Quality"/>
    <x v="0"/>
  </r>
  <r>
    <n v="6501113916"/>
    <x v="2754"/>
    <s v="22210238"/>
    <n v="871592"/>
    <x v="51"/>
    <x v="11"/>
    <n v="0"/>
    <n v="3"/>
    <n v="870.29"/>
    <n v="4185.2"/>
    <x v="1"/>
    <x v="0"/>
    <x v="3"/>
    <s v="Product Quality"/>
    <x v="2"/>
  </r>
  <r>
    <n v="3300719369"/>
    <x v="2755"/>
    <s v="32830199"/>
    <n v="739534"/>
    <x v="51"/>
    <x v="11"/>
    <n v="0"/>
    <n v="1"/>
    <n v="994.56"/>
    <n v="105.29"/>
    <x v="3"/>
    <x v="0"/>
    <x v="2"/>
    <s v="Product Quality"/>
    <x v="1"/>
  </r>
  <r>
    <n v="3239722852"/>
    <x v="2756"/>
    <s v="26935187"/>
    <n v="39154"/>
    <x v="51"/>
    <x v="11"/>
    <n v="0"/>
    <n v="3"/>
    <n v="946.86"/>
    <n v="4981.57"/>
    <x v="1"/>
    <x v="0"/>
    <x v="1"/>
    <s v="Customer Service"/>
    <x v="0"/>
  </r>
  <r>
    <n v="6694899030"/>
    <x v="2757"/>
    <s v="36142455"/>
    <n v="361361"/>
    <x v="51"/>
    <x v="11"/>
    <n v="0"/>
    <n v="3"/>
    <n v="826.21"/>
    <n v="2823.27"/>
    <x v="2"/>
    <x v="1"/>
    <x v="3"/>
    <s v="App Experience"/>
    <x v="2"/>
  </r>
  <r>
    <n v="992895707"/>
    <x v="2758"/>
    <s v="18259715"/>
    <n v="324809"/>
    <x v="51"/>
    <x v="11"/>
    <n v="0"/>
    <n v="1"/>
    <n v="608"/>
    <n v="592.58000000000004"/>
    <x v="0"/>
    <x v="1"/>
    <x v="0"/>
    <s v="Customer Service"/>
    <x v="2"/>
  </r>
  <r>
    <n v="8432150432"/>
    <x v="2759"/>
    <s v="9650263"/>
    <n v="621677"/>
    <x v="51"/>
    <x v="11"/>
    <n v="0"/>
    <n v="2"/>
    <n v="317.8"/>
    <n v="755.01"/>
    <x v="3"/>
    <x v="0"/>
    <x v="1"/>
    <s v="Customer Service"/>
    <x v="0"/>
  </r>
  <r>
    <n v="6220520171"/>
    <x v="2760"/>
    <s v="42366724"/>
    <n v="764014"/>
    <x v="51"/>
    <x v="11"/>
    <n v="0"/>
    <n v="2"/>
    <n v="612.04"/>
    <n v="1721.87"/>
    <x v="1"/>
    <x v="0"/>
    <x v="1"/>
    <s v="Delivery"/>
    <x v="1"/>
  </r>
  <r>
    <n v="735608722"/>
    <x v="2761"/>
    <s v="3292927"/>
    <n v="784673"/>
    <x v="51"/>
    <x v="11"/>
    <n v="0"/>
    <n v="3"/>
    <n v="491.39"/>
    <n v="1276.51"/>
    <x v="2"/>
    <x v="1"/>
    <x v="0"/>
    <s v="Customer Service"/>
    <x v="0"/>
  </r>
  <r>
    <n v="7303161073"/>
    <x v="2762"/>
    <s v="98444183"/>
    <n v="94225"/>
    <x v="51"/>
    <x v="11"/>
    <n v="0"/>
    <n v="1"/>
    <n v="77.11"/>
    <n v="4591.66"/>
    <x v="0"/>
    <x v="0"/>
    <x v="0"/>
    <s v="Delivery"/>
    <x v="2"/>
  </r>
  <r>
    <n v="9783380107"/>
    <x v="2763"/>
    <s v="70976153"/>
    <n v="243235"/>
    <x v="51"/>
    <x v="11"/>
    <n v="0"/>
    <n v="3"/>
    <n v="109.03"/>
    <n v="2408.2800000000002"/>
    <x v="2"/>
    <x v="0"/>
    <x v="3"/>
    <s v="Delivery"/>
    <x v="2"/>
  </r>
  <r>
    <n v="3835886077"/>
    <x v="2764"/>
    <s v="8384106"/>
    <n v="839170"/>
    <x v="51"/>
    <x v="11"/>
    <n v="0"/>
    <n v="2"/>
    <n v="481.63"/>
    <n v="796.88"/>
    <x v="2"/>
    <x v="0"/>
    <x v="0"/>
    <s v="Customer Service"/>
    <x v="0"/>
  </r>
  <r>
    <n v="8140652447"/>
    <x v="2765"/>
    <s v="11705793"/>
    <n v="585299"/>
    <x v="51"/>
    <x v="11"/>
    <n v="0"/>
    <n v="1"/>
    <n v="799.46"/>
    <n v="2649.69"/>
    <x v="2"/>
    <x v="0"/>
    <x v="4"/>
    <s v="Delivery"/>
    <x v="1"/>
  </r>
  <r>
    <n v="6412390967"/>
    <x v="2766"/>
    <s v="66023110"/>
    <n v="196719"/>
    <x v="51"/>
    <x v="11"/>
    <n v="0"/>
    <n v="2"/>
    <n v="217.5"/>
    <n v="3014.75"/>
    <x v="2"/>
    <x v="0"/>
    <x v="1"/>
    <s v="App Experience"/>
    <x v="0"/>
  </r>
  <r>
    <n v="6688575911"/>
    <x v="2767"/>
    <s v="48943848"/>
    <n v="848226"/>
    <x v="51"/>
    <x v="11"/>
    <n v="0"/>
    <n v="1"/>
    <n v="209.59"/>
    <n v="5088.41"/>
    <x v="3"/>
    <x v="0"/>
    <x v="1"/>
    <s v="Delivery"/>
    <x v="0"/>
  </r>
  <r>
    <n v="3890111511"/>
    <x v="2768"/>
    <s v="68965787"/>
    <n v="305754"/>
    <x v="51"/>
    <x v="11"/>
    <n v="0"/>
    <n v="3"/>
    <n v="979.99"/>
    <n v="3935.46"/>
    <x v="1"/>
    <x v="2"/>
    <x v="1"/>
    <s v="Product Quality"/>
    <x v="0"/>
  </r>
  <r>
    <n v="5145256852"/>
    <x v="2769"/>
    <s v="57770044"/>
    <n v="888807"/>
    <x v="51"/>
    <x v="11"/>
    <n v="0"/>
    <n v="3"/>
    <n v="230.58"/>
    <n v="1501.57"/>
    <x v="0"/>
    <x v="2"/>
    <x v="1"/>
    <s v="Customer Service"/>
    <x v="0"/>
  </r>
  <r>
    <n v="7375057413"/>
    <x v="2770"/>
    <s v="12799092"/>
    <n v="237083"/>
    <x v="51"/>
    <x v="11"/>
    <n v="0"/>
    <n v="1"/>
    <n v="577.13"/>
    <n v="1114.8800000000001"/>
    <x v="2"/>
    <x v="1"/>
    <x v="2"/>
    <s v="Delivery"/>
    <x v="1"/>
  </r>
  <r>
    <n v="3047491006"/>
    <x v="2771"/>
    <s v="61182897"/>
    <n v="14145"/>
    <x v="51"/>
    <x v="11"/>
    <n v="0"/>
    <n v="1"/>
    <n v="630.84"/>
    <n v="3752.62"/>
    <x v="0"/>
    <x v="0"/>
    <x v="4"/>
    <s v="Product Quality"/>
    <x v="1"/>
  </r>
  <r>
    <n v="7715738110"/>
    <x v="2772"/>
    <s v="81605722"/>
    <n v="820973"/>
    <x v="51"/>
    <x v="11"/>
    <n v="0"/>
    <n v="1"/>
    <n v="114.52"/>
    <n v="514.14"/>
    <x v="2"/>
    <x v="0"/>
    <x v="1"/>
    <s v="App Experience"/>
    <x v="0"/>
  </r>
  <r>
    <n v="6191554160"/>
    <x v="2773"/>
    <s v="77869660"/>
    <n v="154179"/>
    <x v="51"/>
    <x v="11"/>
    <n v="0"/>
    <n v="3"/>
    <n v="582.87"/>
    <n v="580.41999999999996"/>
    <x v="0"/>
    <x v="0"/>
    <x v="4"/>
    <s v="Delivery"/>
    <x v="1"/>
  </r>
  <r>
    <n v="896919031"/>
    <x v="2774"/>
    <s v="42366724"/>
    <n v="378230"/>
    <x v="51"/>
    <x v="11"/>
    <n v="0"/>
    <n v="3"/>
    <n v="166.42"/>
    <n v="1440.73"/>
    <x v="3"/>
    <x v="0"/>
    <x v="0"/>
    <s v="Product Quality"/>
    <x v="0"/>
  </r>
  <r>
    <n v="1535818185"/>
    <x v="2775"/>
    <s v="99772709"/>
    <n v="803607"/>
    <x v="51"/>
    <x v="11"/>
    <n v="0"/>
    <n v="1"/>
    <n v="949.73"/>
    <n v="1140.1600000000001"/>
    <x v="2"/>
    <x v="0"/>
    <x v="0"/>
    <s v="Product Quality"/>
    <x v="2"/>
  </r>
  <r>
    <n v="4428830794"/>
    <x v="2776"/>
    <s v="701493"/>
    <n v="131748"/>
    <x v="51"/>
    <x v="11"/>
    <n v="0"/>
    <n v="1"/>
    <n v="81.349999999999994"/>
    <n v="2948.82"/>
    <x v="1"/>
    <x v="0"/>
    <x v="0"/>
    <s v="Delivery"/>
    <x v="0"/>
  </r>
  <r>
    <n v="3610035622"/>
    <x v="2777"/>
    <s v="20956158"/>
    <n v="561860"/>
    <x v="51"/>
    <x v="11"/>
    <n v="0"/>
    <n v="3"/>
    <n v="874.78"/>
    <n v="622.80999999999995"/>
    <x v="2"/>
    <x v="0"/>
    <x v="4"/>
    <s v="App Experience"/>
    <x v="1"/>
  </r>
  <r>
    <n v="8674445072"/>
    <x v="2778"/>
    <s v="50080663"/>
    <n v="891833"/>
    <x v="51"/>
    <x v="11"/>
    <n v="0"/>
    <n v="3"/>
    <n v="493.19"/>
    <n v="2038.01"/>
    <x v="1"/>
    <x v="0"/>
    <x v="4"/>
    <s v="Product Quality"/>
    <x v="1"/>
  </r>
  <r>
    <n v="9623704312"/>
    <x v="2779"/>
    <s v="38613295"/>
    <n v="425341"/>
    <x v="51"/>
    <x v="11"/>
    <n v="0"/>
    <n v="3"/>
    <n v="486.28"/>
    <n v="580.17999999999995"/>
    <x v="2"/>
    <x v="0"/>
    <x v="1"/>
    <s v="Product Quality"/>
    <x v="0"/>
  </r>
  <r>
    <n v="7786002894"/>
    <x v="2780"/>
    <s v="30373140"/>
    <n v="237083"/>
    <x v="51"/>
    <x v="11"/>
    <n v="0"/>
    <n v="1"/>
    <n v="577.13"/>
    <n v="899.56"/>
    <x v="0"/>
    <x v="1"/>
    <x v="2"/>
    <s v="Product Quality"/>
    <x v="1"/>
  </r>
  <r>
    <n v="3264409553"/>
    <x v="2781"/>
    <s v="70976153"/>
    <n v="336847"/>
    <x v="51"/>
    <x v="11"/>
    <n v="0"/>
    <n v="2"/>
    <n v="936.98"/>
    <n v="840.34"/>
    <x v="3"/>
    <x v="2"/>
    <x v="1"/>
    <s v="App Experience"/>
    <x v="1"/>
  </r>
  <r>
    <n v="7736534043"/>
    <x v="2782"/>
    <s v="22915611"/>
    <n v="14145"/>
    <x v="51"/>
    <x v="11"/>
    <n v="0"/>
    <n v="3"/>
    <n v="630.84"/>
    <n v="1003.46"/>
    <x v="2"/>
    <x v="0"/>
    <x v="1"/>
    <s v="Customer Service"/>
    <x v="1"/>
  </r>
  <r>
    <n v="5936596117"/>
    <x v="2783"/>
    <s v="67729191"/>
    <n v="952124"/>
    <x v="51"/>
    <x v="11"/>
    <n v="0"/>
    <n v="1"/>
    <n v="127.08"/>
    <n v="3014.85"/>
    <x v="2"/>
    <x v="0"/>
    <x v="3"/>
    <s v="Customer Service"/>
    <x v="2"/>
  </r>
  <r>
    <n v="1980087245"/>
    <x v="2784"/>
    <s v="38875754"/>
    <n v="306177"/>
    <x v="51"/>
    <x v="11"/>
    <n v="0"/>
    <n v="3"/>
    <n v="769.24"/>
    <n v="2606.6"/>
    <x v="2"/>
    <x v="0"/>
    <x v="1"/>
    <s v="Delivery"/>
    <x v="0"/>
  </r>
  <r>
    <n v="8861557989"/>
    <x v="2785"/>
    <s v="52913011"/>
    <n v="398340"/>
    <x v="51"/>
    <x v="11"/>
    <n v="0"/>
    <n v="3"/>
    <n v="651.92999999999995"/>
    <n v="4574.66"/>
    <x v="0"/>
    <x v="0"/>
    <x v="1"/>
    <s v="App Experience"/>
    <x v="0"/>
  </r>
  <r>
    <n v="6702391437"/>
    <x v="2786"/>
    <s v="13130974"/>
    <n v="256051"/>
    <x v="51"/>
    <x v="11"/>
    <n v="0"/>
    <n v="2"/>
    <n v="400.92"/>
    <n v="4179.5"/>
    <x v="2"/>
    <x v="2"/>
    <x v="3"/>
    <s v="Delivery"/>
    <x v="2"/>
  </r>
  <r>
    <n v="6385452188"/>
    <x v="2787"/>
    <s v="38875754"/>
    <n v="564692"/>
    <x v="51"/>
    <x v="11"/>
    <n v="0"/>
    <n v="3"/>
    <n v="215.65"/>
    <n v="2664.35"/>
    <x v="1"/>
    <x v="0"/>
    <x v="1"/>
    <s v="App Experience"/>
    <x v="0"/>
  </r>
  <r>
    <n v="8813216380"/>
    <x v="2788"/>
    <s v="85177880"/>
    <n v="876139"/>
    <x v="51"/>
    <x v="11"/>
    <n v="0"/>
    <n v="3"/>
    <n v="415.75"/>
    <n v="3340.2"/>
    <x v="0"/>
    <x v="1"/>
    <x v="4"/>
    <s v="App Experience"/>
    <x v="1"/>
  </r>
  <r>
    <n v="5563712992"/>
    <x v="2789"/>
    <s v="4597433"/>
    <n v="354409"/>
    <x v="51"/>
    <x v="11"/>
    <n v="0"/>
    <n v="2"/>
    <n v="325.08"/>
    <n v="3233.68"/>
    <x v="1"/>
    <x v="0"/>
    <x v="3"/>
    <s v="Delivery"/>
    <x v="2"/>
  </r>
  <r>
    <n v="966468552"/>
    <x v="2790"/>
    <s v="70459847"/>
    <n v="949818"/>
    <x v="51"/>
    <x v="11"/>
    <n v="0"/>
    <n v="2"/>
    <n v="483.05"/>
    <n v="2561.5500000000002"/>
    <x v="2"/>
    <x v="0"/>
    <x v="4"/>
    <s v="App Experience"/>
    <x v="1"/>
  </r>
  <r>
    <n v="4368529506"/>
    <x v="2791"/>
    <s v="76327561"/>
    <n v="461804"/>
    <x v="51"/>
    <x v="11"/>
    <n v="0"/>
    <n v="2"/>
    <n v="310.69"/>
    <n v="1081.17"/>
    <x v="1"/>
    <x v="1"/>
    <x v="3"/>
    <s v="Delivery"/>
    <x v="2"/>
  </r>
  <r>
    <n v="3777009463"/>
    <x v="2792"/>
    <s v="25829710"/>
    <n v="491314"/>
    <x v="51"/>
    <x v="11"/>
    <n v="0"/>
    <n v="1"/>
    <n v="973.44"/>
    <n v="264.89"/>
    <x v="3"/>
    <x v="0"/>
    <x v="1"/>
    <s v="Delivery"/>
    <x v="0"/>
  </r>
  <r>
    <n v="3560912801"/>
    <x v="2793"/>
    <s v="20163931"/>
    <n v="894539"/>
    <x v="51"/>
    <x v="11"/>
    <n v="0"/>
    <n v="3"/>
    <n v="445.48"/>
    <n v="1052.23"/>
    <x v="3"/>
    <x v="0"/>
    <x v="1"/>
    <s v="Product Quality"/>
    <x v="0"/>
  </r>
  <r>
    <n v="1741224538"/>
    <x v="2794"/>
    <s v="90621147"/>
    <n v="306177"/>
    <x v="51"/>
    <x v="11"/>
    <n v="0"/>
    <n v="2"/>
    <n v="769.24"/>
    <n v="134.69"/>
    <x v="0"/>
    <x v="0"/>
    <x v="0"/>
    <s v="Product Quality"/>
    <x v="0"/>
  </r>
  <r>
    <n v="4579251445"/>
    <x v="2795"/>
    <s v="1507408"/>
    <n v="131136"/>
    <x v="51"/>
    <x v="11"/>
    <n v="0"/>
    <n v="2"/>
    <n v="37.799999999999997"/>
    <n v="1057.68"/>
    <x v="2"/>
    <x v="0"/>
    <x v="0"/>
    <s v="Delivery"/>
    <x v="0"/>
  </r>
  <r>
    <n v="3438127101"/>
    <x v="2796"/>
    <s v="59141605"/>
    <n v="287070"/>
    <x v="51"/>
    <x v="11"/>
    <n v="0"/>
    <n v="1"/>
    <n v="443.17"/>
    <n v="296.94"/>
    <x v="0"/>
    <x v="0"/>
    <x v="0"/>
    <s v="Product Quality"/>
    <x v="0"/>
  </r>
  <r>
    <n v="9741958794"/>
    <x v="2797"/>
    <s v="13164195"/>
    <n v="903336"/>
    <x v="51"/>
    <x v="11"/>
    <n v="0"/>
    <n v="3"/>
    <n v="551.88"/>
    <n v="6173.45"/>
    <x v="2"/>
    <x v="1"/>
    <x v="1"/>
    <s v="Product Quality"/>
    <x v="1"/>
  </r>
  <r>
    <n v="882082341"/>
    <x v="2798"/>
    <s v="75828735"/>
    <n v="470449"/>
    <x v="51"/>
    <x v="11"/>
    <n v="0"/>
    <n v="3"/>
    <n v="827.77"/>
    <n v="5094.5600000000004"/>
    <x v="3"/>
    <x v="1"/>
    <x v="1"/>
    <s v="App Experience"/>
    <x v="1"/>
  </r>
  <r>
    <n v="3629321763"/>
    <x v="2799"/>
    <s v="79369660"/>
    <n v="757274"/>
    <x v="51"/>
    <x v="11"/>
    <n v="0"/>
    <n v="3"/>
    <n v="98.32"/>
    <n v="2988.51"/>
    <x v="0"/>
    <x v="0"/>
    <x v="0"/>
    <s v="App Experience"/>
    <x v="0"/>
  </r>
  <r>
    <n v="888938572"/>
    <x v="2800"/>
    <s v="12695670"/>
    <n v="240179"/>
    <x v="51"/>
    <x v="11"/>
    <n v="0"/>
    <n v="2"/>
    <n v="90.56"/>
    <n v="597.91"/>
    <x v="0"/>
    <x v="0"/>
    <x v="1"/>
    <s v="Product Quality"/>
    <x v="1"/>
  </r>
  <r>
    <n v="5263181887"/>
    <x v="2801"/>
    <s v="90150193"/>
    <n v="264803"/>
    <x v="51"/>
    <x v="11"/>
    <n v="0"/>
    <n v="1"/>
    <n v="995.98"/>
    <n v="1239.9000000000001"/>
    <x v="2"/>
    <x v="0"/>
    <x v="3"/>
    <s v="App Experience"/>
    <x v="2"/>
  </r>
  <r>
    <n v="7071557807"/>
    <x v="2802"/>
    <s v="19375332"/>
    <n v="667163"/>
    <x v="51"/>
    <x v="11"/>
    <n v="0"/>
    <n v="3"/>
    <n v="441.2"/>
    <n v="3848.05"/>
    <x v="0"/>
    <x v="1"/>
    <x v="4"/>
    <s v="Product Quality"/>
    <x v="1"/>
  </r>
  <r>
    <n v="6888804296"/>
    <x v="2803"/>
    <s v="2442235"/>
    <n v="542300"/>
    <x v="51"/>
    <x v="11"/>
    <n v="0"/>
    <n v="2"/>
    <n v="255.35"/>
    <n v="2930.92"/>
    <x v="0"/>
    <x v="0"/>
    <x v="1"/>
    <s v="Delivery"/>
    <x v="0"/>
  </r>
  <r>
    <n v="814182718"/>
    <x v="2804"/>
    <s v="65134271"/>
    <n v="930284"/>
    <x v="51"/>
    <x v="11"/>
    <n v="0"/>
    <n v="3"/>
    <n v="189.47"/>
    <n v="2233.84"/>
    <x v="2"/>
    <x v="0"/>
    <x v="1"/>
    <s v="Customer Service"/>
    <x v="0"/>
  </r>
  <r>
    <n v="3513524740"/>
    <x v="2805"/>
    <s v="1301661"/>
    <n v="373536"/>
    <x v="51"/>
    <x v="11"/>
    <n v="0"/>
    <n v="1"/>
    <n v="494.17"/>
    <n v="1395.67"/>
    <x v="2"/>
    <x v="2"/>
    <x v="4"/>
    <s v="Customer Service"/>
    <x v="1"/>
  </r>
  <r>
    <n v="1234169434"/>
    <x v="2806"/>
    <s v="22112867"/>
    <n v="378230"/>
    <x v="51"/>
    <x v="11"/>
    <n v="0"/>
    <n v="1"/>
    <n v="166.42"/>
    <n v="3644.99"/>
    <x v="2"/>
    <x v="0"/>
    <x v="4"/>
    <s v="Customer Service"/>
    <x v="1"/>
  </r>
  <r>
    <n v="2577990012"/>
    <x v="2807"/>
    <s v="71902700"/>
    <n v="500633"/>
    <x v="51"/>
    <x v="11"/>
    <n v="0"/>
    <n v="2"/>
    <n v="154.5"/>
    <n v="2577.46"/>
    <x v="2"/>
    <x v="0"/>
    <x v="1"/>
    <s v="Delivery"/>
    <x v="1"/>
  </r>
  <r>
    <n v="8446065263"/>
    <x v="2808"/>
    <s v="79773912"/>
    <n v="153019"/>
    <x v="51"/>
    <x v="11"/>
    <n v="0"/>
    <n v="3"/>
    <n v="947.95"/>
    <n v="2838.28"/>
    <x v="2"/>
    <x v="1"/>
    <x v="3"/>
    <s v="Delivery"/>
    <x v="2"/>
  </r>
  <r>
    <n v="4220970302"/>
    <x v="2809"/>
    <s v="90621147"/>
    <n v="812607"/>
    <x v="51"/>
    <x v="11"/>
    <n v="0"/>
    <n v="2"/>
    <n v="416.65"/>
    <n v="2598.4699999999998"/>
    <x v="1"/>
    <x v="0"/>
    <x v="2"/>
    <s v="App Experience"/>
    <x v="1"/>
  </r>
  <r>
    <n v="5712516128"/>
    <x v="2810"/>
    <s v="11503405"/>
    <n v="228286"/>
    <x v="51"/>
    <x v="11"/>
    <n v="0"/>
    <n v="3"/>
    <n v="179.08"/>
    <n v="2661.8"/>
    <x v="2"/>
    <x v="0"/>
    <x v="4"/>
    <s v="Product Quality"/>
    <x v="1"/>
  </r>
  <r>
    <n v="807167715"/>
    <x v="2811"/>
    <s v="26521850"/>
    <n v="14145"/>
    <x v="51"/>
    <x v="11"/>
    <n v="0"/>
    <n v="1"/>
    <n v="630.84"/>
    <n v="951.27"/>
    <x v="2"/>
    <x v="0"/>
    <x v="2"/>
    <s v="Product Quality"/>
    <x v="1"/>
  </r>
  <r>
    <n v="213972345"/>
    <x v="2812"/>
    <s v="71252391"/>
    <n v="927651"/>
    <x v="51"/>
    <x v="11"/>
    <n v="0"/>
    <n v="3"/>
    <n v="426.72"/>
    <n v="3895.71"/>
    <x v="2"/>
    <x v="0"/>
    <x v="0"/>
    <s v="Product Quality"/>
    <x v="0"/>
  </r>
  <r>
    <n v="1013762407"/>
    <x v="2813"/>
    <s v="51174875"/>
    <n v="552496"/>
    <x v="51"/>
    <x v="11"/>
    <n v="0"/>
    <n v="1"/>
    <n v="508"/>
    <n v="2519.44"/>
    <x v="1"/>
    <x v="2"/>
    <x v="1"/>
    <s v="App Experience"/>
    <x v="0"/>
  </r>
  <r>
    <n v="5234194751"/>
    <x v="2814"/>
    <s v="14207332"/>
    <n v="94225"/>
    <x v="51"/>
    <x v="11"/>
    <n v="0"/>
    <n v="1"/>
    <n v="77.11"/>
    <n v="3494.6"/>
    <x v="2"/>
    <x v="0"/>
    <x v="0"/>
    <s v="App Experience"/>
    <x v="2"/>
  </r>
  <r>
    <n v="1389077693"/>
    <x v="2815"/>
    <s v="37947202"/>
    <n v="319388"/>
    <x v="51"/>
    <x v="11"/>
    <n v="0"/>
    <n v="3"/>
    <n v="657.8"/>
    <n v="716.35"/>
    <x v="1"/>
    <x v="1"/>
    <x v="1"/>
    <s v="Customer Service"/>
    <x v="1"/>
  </r>
  <r>
    <n v="1895143216"/>
    <x v="2816"/>
    <s v="43295656"/>
    <n v="621677"/>
    <x v="51"/>
    <x v="11"/>
    <n v="0"/>
    <n v="1"/>
    <n v="317.8"/>
    <n v="2921.03"/>
    <x v="2"/>
    <x v="0"/>
    <x v="1"/>
    <s v="Customer Service"/>
    <x v="0"/>
  </r>
  <r>
    <n v="3667250123"/>
    <x v="2817"/>
    <s v="7728406"/>
    <n v="324809"/>
    <x v="51"/>
    <x v="11"/>
    <n v="0"/>
    <n v="3"/>
    <n v="608"/>
    <n v="715.72"/>
    <x v="0"/>
    <x v="2"/>
    <x v="2"/>
    <s v="Product Quality"/>
    <x v="1"/>
  </r>
  <r>
    <n v="6430529802"/>
    <x v="2818"/>
    <s v="6459100"/>
    <n v="709916"/>
    <x v="51"/>
    <x v="11"/>
    <n v="0"/>
    <n v="2"/>
    <n v="33.76"/>
    <n v="2974.48"/>
    <x v="3"/>
    <x v="0"/>
    <x v="2"/>
    <s v="Customer Service"/>
    <x v="1"/>
  </r>
  <r>
    <n v="4856277700"/>
    <x v="2819"/>
    <s v="67729191"/>
    <n v="592784"/>
    <x v="51"/>
    <x v="11"/>
    <n v="0"/>
    <n v="2"/>
    <n v="280.35000000000002"/>
    <n v="1070.9100000000001"/>
    <x v="1"/>
    <x v="2"/>
    <x v="1"/>
    <s v="Delivery"/>
    <x v="0"/>
  </r>
  <r>
    <n v="1492403962"/>
    <x v="2820"/>
    <s v="11389698"/>
    <n v="4452"/>
    <x v="51"/>
    <x v="11"/>
    <n v="0"/>
    <n v="1"/>
    <n v="169.88"/>
    <n v="5366.78"/>
    <x v="3"/>
    <x v="0"/>
    <x v="0"/>
    <s v="Delivery"/>
    <x v="2"/>
  </r>
  <r>
    <n v="4348167632"/>
    <x v="894"/>
    <s v="93675757"/>
    <n v="140154"/>
    <x v="51"/>
    <x v="11"/>
    <n v="0"/>
    <n v="2"/>
    <n v="171.2"/>
    <n v="2152.66"/>
    <x v="1"/>
    <x v="0"/>
    <x v="0"/>
    <s v="App Experience"/>
    <x v="0"/>
  </r>
  <r>
    <n v="3682471195"/>
    <x v="2821"/>
    <s v="90856813"/>
    <n v="953175"/>
    <x v="51"/>
    <x v="11"/>
    <n v="0"/>
    <n v="2"/>
    <n v="225.21"/>
    <n v="2138.69"/>
    <x v="1"/>
    <x v="1"/>
    <x v="2"/>
    <s v="Delivery"/>
    <x v="1"/>
  </r>
  <r>
    <n v="6888837939"/>
    <x v="2822"/>
    <s v="67708491"/>
    <n v="274207"/>
    <x v="51"/>
    <x v="11"/>
    <n v="0"/>
    <n v="3"/>
    <n v="328.51"/>
    <n v="1159.32"/>
    <x v="3"/>
    <x v="0"/>
    <x v="0"/>
    <s v="Customer Service"/>
    <x v="0"/>
  </r>
  <r>
    <n v="2278004109"/>
    <x v="2823"/>
    <s v="99301505"/>
    <n v="954722"/>
    <x v="51"/>
    <x v="11"/>
    <n v="0"/>
    <n v="1"/>
    <n v="616.45000000000005"/>
    <n v="2292.0500000000002"/>
    <x v="2"/>
    <x v="1"/>
    <x v="0"/>
    <s v="App Experience"/>
    <x v="0"/>
  </r>
  <r>
    <n v="7471013149"/>
    <x v="2824"/>
    <s v="46185579"/>
    <n v="398340"/>
    <x v="51"/>
    <x v="11"/>
    <n v="0"/>
    <n v="2"/>
    <n v="651.92999999999995"/>
    <n v="1656.84"/>
    <x v="1"/>
    <x v="1"/>
    <x v="4"/>
    <s v="App Experience"/>
    <x v="1"/>
  </r>
  <r>
    <n v="755745232"/>
    <x v="2825"/>
    <s v="3844290"/>
    <n v="871592"/>
    <x v="51"/>
    <x v="11"/>
    <n v="0"/>
    <n v="3"/>
    <n v="870.29"/>
    <n v="1086.05"/>
    <x v="0"/>
    <x v="1"/>
    <x v="0"/>
    <s v="App Experience"/>
    <x v="0"/>
  </r>
  <r>
    <n v="2963187161"/>
    <x v="2826"/>
    <s v="91448742"/>
    <n v="799688"/>
    <x v="51"/>
    <x v="11"/>
    <n v="0"/>
    <n v="2"/>
    <n v="309.62"/>
    <n v="169.88"/>
    <x v="2"/>
    <x v="1"/>
    <x v="0"/>
    <s v="Customer Service"/>
    <x v="2"/>
  </r>
  <r>
    <n v="3980591844"/>
    <x v="2827"/>
    <s v="96903782"/>
    <n v="566052"/>
    <x v="51"/>
    <x v="11"/>
    <n v="0"/>
    <n v="3"/>
    <n v="87.3"/>
    <n v="2917.28"/>
    <x v="3"/>
    <x v="0"/>
    <x v="0"/>
    <s v="Product Quality"/>
    <x v="2"/>
  </r>
  <r>
    <n v="9960808976"/>
    <x v="2828"/>
    <s v="78748184"/>
    <n v="123983"/>
    <x v="51"/>
    <x v="11"/>
    <n v="0"/>
    <n v="2"/>
    <n v="785.67"/>
    <n v="4324.68"/>
    <x v="2"/>
    <x v="0"/>
    <x v="0"/>
    <s v="App Experience"/>
    <x v="2"/>
  </r>
  <r>
    <n v="8740552000"/>
    <x v="2829"/>
    <s v="34095555"/>
    <n v="876139"/>
    <x v="51"/>
    <x v="11"/>
    <n v="0"/>
    <n v="1"/>
    <n v="415.75"/>
    <n v="391.21"/>
    <x v="3"/>
    <x v="1"/>
    <x v="3"/>
    <s v="Delivery"/>
    <x v="2"/>
  </r>
  <r>
    <n v="9230099449"/>
    <x v="2830"/>
    <s v="60319216"/>
    <n v="969851"/>
    <x v="51"/>
    <x v="11"/>
    <n v="0"/>
    <n v="2"/>
    <n v="340.66"/>
    <n v="3331.12"/>
    <x v="2"/>
    <x v="0"/>
    <x v="0"/>
    <s v="Customer Service"/>
    <x v="0"/>
  </r>
  <r>
    <n v="4277432248"/>
    <x v="2831"/>
    <s v="91408854"/>
    <n v="337168"/>
    <x v="51"/>
    <x v="11"/>
    <n v="0"/>
    <n v="2"/>
    <n v="545.49"/>
    <n v="3536.17"/>
    <x v="3"/>
    <x v="0"/>
    <x v="4"/>
    <s v="Product Quality"/>
    <x v="1"/>
  </r>
  <r>
    <n v="3624765984"/>
    <x v="2832"/>
    <s v="36400756"/>
    <n v="689769"/>
    <x v="51"/>
    <x v="11"/>
    <n v="0"/>
    <n v="2"/>
    <n v="46.62"/>
    <n v="4517.75"/>
    <x v="2"/>
    <x v="0"/>
    <x v="2"/>
    <s v="App Experience"/>
    <x v="1"/>
  </r>
  <r>
    <n v="8533110341"/>
    <x v="2833"/>
    <s v="10524732"/>
    <n v="880510"/>
    <x v="51"/>
    <x v="11"/>
    <n v="0"/>
    <n v="3"/>
    <n v="951.43"/>
    <n v="1621.58"/>
    <x v="1"/>
    <x v="1"/>
    <x v="1"/>
    <s v="Delivery"/>
    <x v="0"/>
  </r>
  <r>
    <n v="5036664068"/>
    <x v="2834"/>
    <s v="2667357"/>
    <n v="952168"/>
    <x v="51"/>
    <x v="11"/>
    <n v="0"/>
    <n v="3"/>
    <n v="236.95"/>
    <n v="1666.89"/>
    <x v="1"/>
    <x v="0"/>
    <x v="1"/>
    <s v="Product Quality"/>
    <x v="0"/>
  </r>
  <r>
    <n v="9989636336"/>
    <x v="2835"/>
    <s v="191616"/>
    <n v="762527"/>
    <x v="51"/>
    <x v="11"/>
    <n v="0"/>
    <n v="1"/>
    <n v="690.08"/>
    <n v="2425.9499999999998"/>
    <x v="0"/>
    <x v="1"/>
    <x v="1"/>
    <s v="Product Quality"/>
    <x v="1"/>
  </r>
  <r>
    <n v="2843642858"/>
    <x v="2836"/>
    <s v="46208150"/>
    <n v="615545"/>
    <x v="51"/>
    <x v="11"/>
    <n v="0"/>
    <n v="1"/>
    <n v="448.16"/>
    <n v="831.1"/>
    <x v="0"/>
    <x v="0"/>
    <x v="0"/>
    <s v="Delivery"/>
    <x v="2"/>
  </r>
  <r>
    <n v="7510849424"/>
    <x v="2837"/>
    <s v="82585664"/>
    <n v="140154"/>
    <x v="51"/>
    <x v="11"/>
    <n v="0"/>
    <n v="2"/>
    <n v="171.2"/>
    <n v="1640.42"/>
    <x v="3"/>
    <x v="0"/>
    <x v="0"/>
    <s v="Customer Service"/>
    <x v="0"/>
  </r>
  <r>
    <n v="8744806310"/>
    <x v="2838"/>
    <s v="8395343"/>
    <n v="491521"/>
    <x v="51"/>
    <x v="11"/>
    <n v="0"/>
    <n v="3"/>
    <n v="556.35"/>
    <n v="3826.97"/>
    <x v="2"/>
    <x v="0"/>
    <x v="2"/>
    <s v="Delivery"/>
    <x v="1"/>
  </r>
  <r>
    <n v="7605774154"/>
    <x v="2839"/>
    <s v="6150721"/>
    <n v="33955"/>
    <x v="51"/>
    <x v="11"/>
    <n v="0"/>
    <n v="1"/>
    <n v="186.08"/>
    <n v="1536.89"/>
    <x v="0"/>
    <x v="0"/>
    <x v="3"/>
    <s v="Customer Service"/>
    <x v="2"/>
  </r>
  <r>
    <n v="6904233594"/>
    <x v="2840"/>
    <s v="65514005"/>
    <n v="771228"/>
    <x v="51"/>
    <x v="11"/>
    <n v="0"/>
    <n v="2"/>
    <n v="83.18"/>
    <n v="2570.7800000000002"/>
    <x v="1"/>
    <x v="0"/>
    <x v="1"/>
    <s v="Customer Service"/>
    <x v="0"/>
  </r>
  <r>
    <n v="6371336060"/>
    <x v="2841"/>
    <s v="8241122"/>
    <n v="820973"/>
    <x v="51"/>
    <x v="11"/>
    <n v="0"/>
    <n v="2"/>
    <n v="114.52"/>
    <n v="631.70000000000005"/>
    <x v="3"/>
    <x v="0"/>
    <x v="4"/>
    <s v="Product Quality"/>
    <x v="1"/>
  </r>
  <r>
    <n v="8137624530"/>
    <x v="2842"/>
    <s v="22210238"/>
    <n v="462526"/>
    <x v="51"/>
    <x v="11"/>
    <n v="0"/>
    <n v="2"/>
    <n v="449.97"/>
    <n v="3147.61"/>
    <x v="1"/>
    <x v="1"/>
    <x v="1"/>
    <s v="App Experience"/>
    <x v="0"/>
  </r>
  <r>
    <n v="9131474241"/>
    <x v="2843"/>
    <s v="98246574"/>
    <n v="367391"/>
    <x v="51"/>
    <x v="11"/>
    <n v="0"/>
    <n v="1"/>
    <n v="939.55"/>
    <n v="340.66"/>
    <x v="2"/>
    <x v="0"/>
    <x v="4"/>
    <s v="Product Quality"/>
    <x v="1"/>
  </r>
  <r>
    <n v="7413772322"/>
    <x v="2844"/>
    <s v="98709982"/>
    <n v="14145"/>
    <x v="51"/>
    <x v="11"/>
    <n v="0"/>
    <n v="2"/>
    <n v="630.84"/>
    <n v="2586.5"/>
    <x v="2"/>
    <x v="0"/>
    <x v="0"/>
    <s v="Customer Service"/>
    <x v="0"/>
  </r>
  <r>
    <n v="9400852015"/>
    <x v="2845"/>
    <s v="44149982"/>
    <n v="952124"/>
    <x v="51"/>
    <x v="11"/>
    <n v="0"/>
    <n v="1"/>
    <n v="127.08"/>
    <n v="2754.81"/>
    <x v="2"/>
    <x v="1"/>
    <x v="0"/>
    <s v="Product Quality"/>
    <x v="0"/>
  </r>
  <r>
    <n v="4867437863"/>
    <x v="2846"/>
    <s v="13164195"/>
    <n v="677542"/>
    <x v="51"/>
    <x v="11"/>
    <n v="0"/>
    <n v="1"/>
    <n v="212.61"/>
    <n v="3132.92"/>
    <x v="3"/>
    <x v="1"/>
    <x v="3"/>
    <s v="Delivery"/>
    <x v="2"/>
  </r>
  <r>
    <n v="4219458877"/>
    <x v="2847"/>
    <s v="87222820"/>
    <n v="812607"/>
    <x v="51"/>
    <x v="11"/>
    <n v="0"/>
    <n v="1"/>
    <n v="416.65"/>
    <n v="951.43"/>
    <x v="2"/>
    <x v="2"/>
    <x v="3"/>
    <s v="Product Quality"/>
    <x v="2"/>
  </r>
  <r>
    <n v="35135941"/>
    <x v="2848"/>
    <s v="28205701"/>
    <n v="306177"/>
    <x v="51"/>
    <x v="11"/>
    <n v="0"/>
    <n v="1"/>
    <n v="769.24"/>
    <n v="1216.1600000000001"/>
    <x v="1"/>
    <x v="0"/>
    <x v="0"/>
    <s v="App Experience"/>
    <x v="0"/>
  </r>
  <r>
    <n v="4754258275"/>
    <x v="2849"/>
    <s v="10019218"/>
    <n v="14145"/>
    <x v="51"/>
    <x v="11"/>
    <n v="0"/>
    <n v="1"/>
    <n v="630.84"/>
    <n v="2315.11"/>
    <x v="2"/>
    <x v="0"/>
    <x v="1"/>
    <s v="Delivery"/>
    <x v="1"/>
  </r>
  <r>
    <n v="9195687538"/>
    <x v="2850"/>
    <s v="74548003"/>
    <n v="897083"/>
    <x v="51"/>
    <x v="11"/>
    <n v="0"/>
    <n v="2"/>
    <n v="972.69"/>
    <n v="212.14"/>
    <x v="3"/>
    <x v="2"/>
    <x v="1"/>
    <s v="Delivery"/>
    <x v="1"/>
  </r>
  <r>
    <n v="344554037"/>
    <x v="2851"/>
    <s v="78847070"/>
    <n v="140154"/>
    <x v="51"/>
    <x v="11"/>
    <n v="0"/>
    <n v="3"/>
    <n v="171.2"/>
    <n v="3774.14"/>
    <x v="2"/>
    <x v="2"/>
    <x v="0"/>
    <s v="Customer Service"/>
    <x v="2"/>
  </r>
  <r>
    <n v="7503255456"/>
    <x v="2852"/>
    <s v="82948843"/>
    <n v="140489"/>
    <x v="51"/>
    <x v="11"/>
    <n v="0"/>
    <n v="3"/>
    <n v="650.20000000000005"/>
    <n v="5414.01"/>
    <x v="2"/>
    <x v="2"/>
    <x v="0"/>
    <s v="Delivery"/>
    <x v="2"/>
  </r>
  <r>
    <n v="5903638531"/>
    <x v="2853"/>
    <s v="78209683"/>
    <n v="613942"/>
    <x v="51"/>
    <x v="11"/>
    <n v="0"/>
    <n v="1"/>
    <n v="545"/>
    <n v="3051.04"/>
    <x v="2"/>
    <x v="0"/>
    <x v="1"/>
    <s v="Customer Service"/>
    <x v="1"/>
  </r>
  <r>
    <n v="1670694517"/>
    <x v="2854"/>
    <s v="92356639"/>
    <n v="704868"/>
    <x v="51"/>
    <x v="11"/>
    <n v="0"/>
    <n v="3"/>
    <n v="193.46"/>
    <n v="3118.23"/>
    <x v="0"/>
    <x v="0"/>
    <x v="1"/>
    <s v="Product Quality"/>
    <x v="0"/>
  </r>
  <r>
    <n v="2369121788"/>
    <x v="2855"/>
    <s v="60062501"/>
    <n v="444361"/>
    <x v="51"/>
    <x v="11"/>
    <n v="0"/>
    <n v="1"/>
    <n v="822.63"/>
    <n v="2951.41"/>
    <x v="1"/>
    <x v="0"/>
    <x v="0"/>
    <s v="Delivery"/>
    <x v="0"/>
  </r>
  <r>
    <n v="6012082951"/>
    <x v="2856"/>
    <s v="88866835"/>
    <n v="34186"/>
    <x v="51"/>
    <x v="11"/>
    <n v="0"/>
    <n v="2"/>
    <n v="925.65"/>
    <n v="3669.77"/>
    <x v="2"/>
    <x v="0"/>
    <x v="3"/>
    <s v="Customer Service"/>
    <x v="2"/>
  </r>
  <r>
    <n v="3675914158"/>
    <x v="2857"/>
    <s v="89361574"/>
    <n v="329351"/>
    <x v="51"/>
    <x v="11"/>
    <n v="0"/>
    <n v="1"/>
    <n v="310.87"/>
    <n v="2124.2600000000002"/>
    <x v="2"/>
    <x v="1"/>
    <x v="0"/>
    <s v="Customer Service"/>
    <x v="2"/>
  </r>
  <r>
    <n v="1396605672"/>
    <x v="2858"/>
    <s v="20956158"/>
    <n v="451812"/>
    <x v="51"/>
    <x v="11"/>
    <n v="0"/>
    <n v="2"/>
    <n v="530.85"/>
    <n v="1723.88"/>
    <x v="2"/>
    <x v="0"/>
    <x v="0"/>
    <s v="Customer Service"/>
    <x v="2"/>
  </r>
  <r>
    <n v="4260996213"/>
    <x v="2859"/>
    <s v="77035814"/>
    <n v="642612"/>
    <x v="51"/>
    <x v="11"/>
    <n v="0"/>
    <n v="2"/>
    <n v="517.03"/>
    <n v="1730.33"/>
    <x v="3"/>
    <x v="2"/>
    <x v="3"/>
    <s v="Product Quality"/>
    <x v="2"/>
  </r>
  <r>
    <n v="4749534376"/>
    <x v="2860"/>
    <s v="53100521"/>
    <n v="566052"/>
    <x v="51"/>
    <x v="11"/>
    <n v="0"/>
    <n v="1"/>
    <n v="87.3"/>
    <n v="1648.07"/>
    <x v="2"/>
    <x v="0"/>
    <x v="0"/>
    <s v="App Experience"/>
    <x v="0"/>
  </r>
  <r>
    <n v="6095091385"/>
    <x v="2861"/>
    <s v="34839913"/>
    <n v="123983"/>
    <x v="51"/>
    <x v="11"/>
    <n v="0"/>
    <n v="2"/>
    <n v="785.67"/>
    <n v="2486.58"/>
    <x v="0"/>
    <x v="1"/>
    <x v="0"/>
    <s v="Customer Service"/>
    <x v="0"/>
  </r>
  <r>
    <n v="1131338162"/>
    <x v="2862"/>
    <s v="21201299"/>
    <n v="451933"/>
    <x v="51"/>
    <x v="11"/>
    <n v="0"/>
    <n v="2"/>
    <n v="568.94000000000005"/>
    <n v="2695.16"/>
    <x v="0"/>
    <x v="0"/>
    <x v="0"/>
    <s v="App Experience"/>
    <x v="2"/>
  </r>
  <r>
    <n v="6100236720"/>
    <x v="2863"/>
    <s v="83660688"/>
    <n v="274207"/>
    <x v="51"/>
    <x v="11"/>
    <n v="0"/>
    <n v="2"/>
    <n v="328.51"/>
    <n v="4190.59"/>
    <x v="0"/>
    <x v="0"/>
    <x v="4"/>
    <s v="Delivery"/>
    <x v="1"/>
  </r>
  <r>
    <n v="3363683548"/>
    <x v="2864"/>
    <s v="43367112"/>
    <n v="679284"/>
    <x v="51"/>
    <x v="11"/>
    <n v="0"/>
    <n v="3"/>
    <n v="877.89"/>
    <n v="2065.75"/>
    <x v="2"/>
    <x v="0"/>
    <x v="1"/>
    <s v="Delivery"/>
    <x v="0"/>
  </r>
  <r>
    <n v="8721540965"/>
    <x v="2865"/>
    <s v="38902882"/>
    <n v="328457"/>
    <x v="51"/>
    <x v="11"/>
    <n v="0"/>
    <n v="2"/>
    <n v="858.57"/>
    <n v="5604.64"/>
    <x v="1"/>
    <x v="0"/>
    <x v="1"/>
    <s v="Customer Service"/>
    <x v="1"/>
  </r>
  <r>
    <n v="1712456261"/>
    <x v="2866"/>
    <s v="90448312"/>
    <n v="669378"/>
    <x v="51"/>
    <x v="11"/>
    <n v="0"/>
    <n v="1"/>
    <n v="212.14"/>
    <n v="418.48"/>
    <x v="0"/>
    <x v="0"/>
    <x v="1"/>
    <s v="Product Quality"/>
    <x v="0"/>
  </r>
  <r>
    <n v="760930025"/>
    <x v="2867"/>
    <s v="49756591"/>
    <n v="969851"/>
    <x v="51"/>
    <x v="11"/>
    <n v="0"/>
    <n v="1"/>
    <n v="340.66"/>
    <n v="873.51"/>
    <x v="2"/>
    <x v="0"/>
    <x v="4"/>
    <s v="App Experience"/>
    <x v="1"/>
  </r>
  <r>
    <n v="5652465358"/>
    <x v="2868"/>
    <s v="57523973"/>
    <n v="712307"/>
    <x v="51"/>
    <x v="11"/>
    <n v="0"/>
    <n v="1"/>
    <n v="264.89"/>
    <n v="2293.5500000000002"/>
    <x v="2"/>
    <x v="2"/>
    <x v="0"/>
    <s v="App Experience"/>
    <x v="2"/>
  </r>
  <r>
    <n v="3580915899"/>
    <x v="2869"/>
    <s v="87954926"/>
    <n v="51036"/>
    <x v="51"/>
    <x v="11"/>
    <n v="0"/>
    <n v="1"/>
    <n v="931.61"/>
    <n v="2660.98"/>
    <x v="1"/>
    <x v="0"/>
    <x v="2"/>
    <s v="Product Quality"/>
    <x v="1"/>
  </r>
  <r>
    <n v="1174382816"/>
    <x v="2870"/>
    <s v="773410"/>
    <n v="284460"/>
    <x v="51"/>
    <x v="11"/>
    <n v="0"/>
    <n v="2"/>
    <n v="505.95"/>
    <n v="1838.15"/>
    <x v="2"/>
    <x v="0"/>
    <x v="1"/>
    <s v="Customer Service"/>
    <x v="0"/>
  </r>
  <r>
    <n v="3200474667"/>
    <x v="2871"/>
    <s v="15631726"/>
    <n v="60619"/>
    <x v="51"/>
    <x v="11"/>
    <n v="0"/>
    <n v="3"/>
    <n v="726.41"/>
    <n v="2976.81"/>
    <x v="3"/>
    <x v="0"/>
    <x v="1"/>
    <s v="App Experience"/>
    <x v="1"/>
  </r>
  <r>
    <n v="7474651061"/>
    <x v="2872"/>
    <s v="63238941"/>
    <n v="712003"/>
    <x v="51"/>
    <x v="11"/>
    <n v="0"/>
    <n v="1"/>
    <n v="671.68"/>
    <n v="3731.78"/>
    <x v="0"/>
    <x v="0"/>
    <x v="0"/>
    <s v="Delivery"/>
    <x v="2"/>
  </r>
  <r>
    <n v="1892282465"/>
    <x v="2873"/>
    <s v="80517784"/>
    <n v="67197"/>
    <x v="51"/>
    <x v="11"/>
    <n v="0"/>
    <n v="3"/>
    <n v="552.20000000000005"/>
    <n v="2849.48"/>
    <x v="3"/>
    <x v="0"/>
    <x v="0"/>
    <s v="Product Quality"/>
    <x v="2"/>
  </r>
  <r>
    <n v="3859828998"/>
    <x v="2874"/>
    <s v="701493"/>
    <n v="287070"/>
    <x v="51"/>
    <x v="11"/>
    <n v="0"/>
    <n v="1"/>
    <n v="443.17"/>
    <n v="2721.16"/>
    <x v="3"/>
    <x v="0"/>
    <x v="3"/>
    <s v="App Experience"/>
    <x v="2"/>
  </r>
  <r>
    <n v="2554590672"/>
    <x v="2875"/>
    <s v="19482392"/>
    <n v="306177"/>
    <x v="51"/>
    <x v="11"/>
    <n v="0"/>
    <n v="3"/>
    <n v="769.24"/>
    <n v="3840.61"/>
    <x v="3"/>
    <x v="0"/>
    <x v="1"/>
    <s v="Delivery"/>
    <x v="1"/>
  </r>
  <r>
    <n v="9667675052"/>
    <x v="2876"/>
    <s v="40871915"/>
    <n v="77308"/>
    <x v="51"/>
    <x v="11"/>
    <n v="0"/>
    <n v="2"/>
    <n v="223.27"/>
    <n v="2282.92"/>
    <x v="1"/>
    <x v="0"/>
    <x v="3"/>
    <s v="App Experience"/>
    <x v="2"/>
  </r>
  <r>
    <n v="8382437838"/>
    <x v="2877"/>
    <s v="46185579"/>
    <n v="848226"/>
    <x v="51"/>
    <x v="11"/>
    <n v="0"/>
    <n v="2"/>
    <n v="209.59"/>
    <n v="1907.89"/>
    <x v="3"/>
    <x v="0"/>
    <x v="2"/>
    <s v="Customer Service"/>
    <x v="1"/>
  </r>
  <r>
    <n v="6247090607"/>
    <x v="2878"/>
    <s v="90038364"/>
    <n v="298985"/>
    <x v="51"/>
    <x v="11"/>
    <n v="0"/>
    <n v="2"/>
    <n v="183.76"/>
    <n v="1801.01"/>
    <x v="3"/>
    <x v="0"/>
    <x v="1"/>
    <s v="Product Quality"/>
    <x v="0"/>
  </r>
  <r>
    <n v="5004073261"/>
    <x v="2879"/>
    <s v="27304827"/>
    <n v="451933"/>
    <x v="51"/>
    <x v="11"/>
    <n v="0"/>
    <n v="1"/>
    <n v="568.94000000000005"/>
    <n v="1228.31"/>
    <x v="0"/>
    <x v="1"/>
    <x v="0"/>
    <s v="Customer Service"/>
    <x v="2"/>
  </r>
  <r>
    <n v="6595898122"/>
    <x v="2880"/>
    <s v="67896836"/>
    <n v="901144"/>
    <x v="51"/>
    <x v="11"/>
    <n v="0"/>
    <n v="1"/>
    <n v="340.36"/>
    <n v="1080.49"/>
    <x v="1"/>
    <x v="0"/>
    <x v="1"/>
    <s v="Customer Service"/>
    <x v="0"/>
  </r>
  <r>
    <n v="9844371682"/>
    <x v="2881"/>
    <s v="31527100"/>
    <n v="799688"/>
    <x v="51"/>
    <x v="11"/>
    <n v="0"/>
    <n v="1"/>
    <n v="309.62"/>
    <n v="1742"/>
    <x v="3"/>
    <x v="0"/>
    <x v="4"/>
    <s v="Product Quality"/>
    <x v="1"/>
  </r>
  <r>
    <n v="7198169379"/>
    <x v="2882"/>
    <s v="26844216"/>
    <n v="726958"/>
    <x v="51"/>
    <x v="11"/>
    <n v="0"/>
    <n v="1"/>
    <n v="887.48"/>
    <n v="865.68"/>
    <x v="2"/>
    <x v="1"/>
    <x v="0"/>
    <s v="App Experience"/>
    <x v="2"/>
  </r>
  <r>
    <n v="2815855636"/>
    <x v="2883"/>
    <s v="38808614"/>
    <n v="883013"/>
    <x v="51"/>
    <x v="11"/>
    <n v="0"/>
    <n v="1"/>
    <n v="989.88"/>
    <n v="3710.55"/>
    <x v="2"/>
    <x v="0"/>
    <x v="1"/>
    <s v="App Experience"/>
    <x v="1"/>
  </r>
  <r>
    <n v="6033660622"/>
    <x v="2884"/>
    <s v="65618148"/>
    <n v="658389"/>
    <x v="51"/>
    <x v="11"/>
    <n v="0"/>
    <n v="3"/>
    <n v="152.55000000000001"/>
    <n v="1321.76"/>
    <x v="3"/>
    <x v="1"/>
    <x v="2"/>
    <s v="Product Quality"/>
    <x v="1"/>
  </r>
  <r>
    <n v="7944056454"/>
    <x v="2885"/>
    <s v="10729474"/>
    <n v="853932"/>
    <x v="51"/>
    <x v="11"/>
    <n v="0"/>
    <n v="1"/>
    <n v="941.19"/>
    <n v="3162.64"/>
    <x v="3"/>
    <x v="0"/>
    <x v="0"/>
    <s v="Product Quality"/>
    <x v="0"/>
  </r>
  <r>
    <n v="4354264440"/>
    <x v="982"/>
    <s v="25722990"/>
    <n v="667163"/>
    <x v="51"/>
    <x v="11"/>
    <n v="0"/>
    <n v="2"/>
    <n v="441.2"/>
    <n v="1607.15"/>
    <x v="0"/>
    <x v="1"/>
    <x v="3"/>
    <s v="Customer Service"/>
    <x v="2"/>
  </r>
  <r>
    <n v="5623096090"/>
    <x v="2886"/>
    <s v="68703613"/>
    <n v="237083"/>
    <x v="51"/>
    <x v="11"/>
    <n v="0"/>
    <n v="1"/>
    <n v="577.13"/>
    <n v="1565.76"/>
    <x v="3"/>
    <x v="0"/>
    <x v="4"/>
    <s v="Customer Service"/>
    <x v="1"/>
  </r>
  <r>
    <n v="701856661"/>
    <x v="2887"/>
    <s v="11143197"/>
    <n v="681063"/>
    <x v="51"/>
    <x v="11"/>
    <n v="0"/>
    <n v="2"/>
    <n v="321.27999999999997"/>
    <n v="3622.14"/>
    <x v="2"/>
    <x v="0"/>
    <x v="0"/>
    <s v="Product Quality"/>
    <x v="2"/>
  </r>
  <r>
    <n v="1911276445"/>
    <x v="2888"/>
    <s v="73799927"/>
    <n v="264803"/>
    <x v="51"/>
    <x v="11"/>
    <n v="0"/>
    <n v="1"/>
    <n v="995.98"/>
    <n v="1896.67"/>
    <x v="3"/>
    <x v="1"/>
    <x v="4"/>
    <s v="App Experience"/>
    <x v="1"/>
  </r>
  <r>
    <n v="9323909987"/>
    <x v="2889"/>
    <s v="47990044"/>
    <n v="398340"/>
    <x v="51"/>
    <x v="11"/>
    <n v="0"/>
    <n v="1"/>
    <n v="651.92999999999995"/>
    <n v="77.11"/>
    <x v="1"/>
    <x v="0"/>
    <x v="4"/>
    <s v="App Experience"/>
    <x v="1"/>
  </r>
  <r>
    <n v="1988898073"/>
    <x v="2890"/>
    <s v="78157360"/>
    <n v="942001"/>
    <x v="51"/>
    <x v="11"/>
    <n v="0"/>
    <n v="1"/>
    <n v="671.55"/>
    <n v="1541.22"/>
    <x v="1"/>
    <x v="1"/>
    <x v="0"/>
    <s v="App Experience"/>
    <x v="0"/>
  </r>
  <r>
    <n v="6457671753"/>
    <x v="2891"/>
    <s v="51048402"/>
    <n v="382511"/>
    <x v="51"/>
    <x v="11"/>
    <n v="0"/>
    <n v="1"/>
    <n v="702.54"/>
    <n v="2200.4699999999998"/>
    <x v="3"/>
    <x v="0"/>
    <x v="2"/>
    <s v="Customer Service"/>
    <x v="1"/>
  </r>
  <r>
    <n v="3556497272"/>
    <x v="2892"/>
    <s v="9347990"/>
    <n v="880510"/>
    <x v="51"/>
    <x v="11"/>
    <n v="0"/>
    <n v="3"/>
    <n v="951.43"/>
    <n v="96.09"/>
    <x v="1"/>
    <x v="0"/>
    <x v="3"/>
    <s v="Product Quality"/>
    <x v="2"/>
  </r>
  <r>
    <n v="2182762247"/>
    <x v="2893"/>
    <s v="54347213"/>
    <n v="291238"/>
    <x v="51"/>
    <x v="11"/>
    <n v="0"/>
    <n v="2"/>
    <n v="746.03"/>
    <n v="1308.92"/>
    <x v="0"/>
    <x v="0"/>
    <x v="3"/>
    <s v="Customer Service"/>
    <x v="2"/>
  </r>
  <r>
    <n v="6026842782"/>
    <x v="2894"/>
    <s v="75928073"/>
    <n v="397973"/>
    <x v="51"/>
    <x v="11"/>
    <n v="0"/>
    <n v="2"/>
    <n v="728.73"/>
    <n v="2610"/>
    <x v="3"/>
    <x v="0"/>
    <x v="3"/>
    <s v="Customer Service"/>
    <x v="2"/>
  </r>
  <r>
    <n v="1227108607"/>
    <x v="2895"/>
    <s v="69242672"/>
    <n v="525531"/>
    <x v="51"/>
    <x v="11"/>
    <n v="0"/>
    <n v="1"/>
    <n v="831.1"/>
    <n v="3901.39"/>
    <x v="2"/>
    <x v="0"/>
    <x v="1"/>
    <s v="Delivery"/>
    <x v="1"/>
  </r>
  <r>
    <n v="9362226645"/>
    <x v="2896"/>
    <s v="28428852"/>
    <n v="131937"/>
    <x v="51"/>
    <x v="11"/>
    <n v="0"/>
    <n v="2"/>
    <n v="287.81"/>
    <n v="3503.23"/>
    <x v="3"/>
    <x v="1"/>
    <x v="0"/>
    <s v="Product Quality"/>
    <x v="2"/>
  </r>
  <r>
    <n v="6313785973"/>
    <x v="2897"/>
    <s v="28603182"/>
    <n v="564692"/>
    <x v="51"/>
    <x v="11"/>
    <n v="0"/>
    <n v="3"/>
    <n v="215.65"/>
    <n v="2326.58"/>
    <x v="1"/>
    <x v="1"/>
    <x v="0"/>
    <s v="Product Quality"/>
    <x v="0"/>
  </r>
  <r>
    <n v="1297253359"/>
    <x v="2898"/>
    <s v="77811864"/>
    <n v="63769"/>
    <x v="51"/>
    <x v="11"/>
    <n v="0"/>
    <n v="1"/>
    <n v="878.07"/>
    <n v="1250.24"/>
    <x v="0"/>
    <x v="1"/>
    <x v="0"/>
    <s v="App Experience"/>
    <x v="2"/>
  </r>
  <r>
    <n v="6138091203"/>
    <x v="2899"/>
    <s v="41261495"/>
    <n v="376447"/>
    <x v="51"/>
    <x v="11"/>
    <n v="0"/>
    <n v="2"/>
    <n v="724.84"/>
    <n v="1284.92"/>
    <x v="2"/>
    <x v="0"/>
    <x v="1"/>
    <s v="App Experience"/>
    <x v="1"/>
  </r>
  <r>
    <n v="4770739350"/>
    <x v="2900"/>
    <s v="61753272"/>
    <n v="425341"/>
    <x v="51"/>
    <x v="11"/>
    <n v="0"/>
    <n v="3"/>
    <n v="486.28"/>
    <n v="3259.93"/>
    <x v="2"/>
    <x v="2"/>
    <x v="3"/>
    <s v="Delivery"/>
    <x v="2"/>
  </r>
  <r>
    <n v="6253838449"/>
    <x v="2901"/>
    <s v="19393135"/>
    <n v="448752"/>
    <x v="51"/>
    <x v="11"/>
    <n v="0"/>
    <n v="1"/>
    <n v="160.07"/>
    <n v="938.37"/>
    <x v="2"/>
    <x v="0"/>
    <x v="3"/>
    <s v="Customer Service"/>
    <x v="2"/>
  </r>
  <r>
    <n v="1015708455"/>
    <x v="2902"/>
    <s v="24153726"/>
    <n v="444361"/>
    <x v="51"/>
    <x v="11"/>
    <n v="0"/>
    <n v="3"/>
    <n v="822.63"/>
    <n v="3175.14"/>
    <x v="3"/>
    <x v="1"/>
    <x v="1"/>
    <s v="Delivery"/>
    <x v="0"/>
  </r>
  <r>
    <n v="2201201842"/>
    <x v="2903"/>
    <s v="6398761"/>
    <n v="137909"/>
    <x v="51"/>
    <x v="11"/>
    <n v="0"/>
    <n v="1"/>
    <n v="864.3"/>
    <n v="1547.91"/>
    <x v="2"/>
    <x v="0"/>
    <x v="3"/>
    <s v="Product Quality"/>
    <x v="2"/>
  </r>
  <r>
    <n v="200000051"/>
    <x v="2904"/>
    <s v="8632679"/>
    <n v="552496"/>
    <x v="51"/>
    <x v="11"/>
    <n v="0"/>
    <n v="1"/>
    <n v="508"/>
    <n v="1442.99"/>
    <x v="1"/>
    <x v="0"/>
    <x v="0"/>
    <s v="Customer Service"/>
    <x v="2"/>
  </r>
  <r>
    <n v="409570377"/>
    <x v="2905"/>
    <s v="12574626"/>
    <n v="712307"/>
    <x v="51"/>
    <x v="11"/>
    <n v="0"/>
    <n v="1"/>
    <n v="264.89"/>
    <n v="1524.99"/>
    <x v="2"/>
    <x v="1"/>
    <x v="4"/>
    <s v="Product Quality"/>
    <x v="1"/>
  </r>
  <r>
    <n v="5944464513"/>
    <x v="2906"/>
    <s v="34095555"/>
    <n v="913428"/>
    <x v="51"/>
    <x v="11"/>
    <n v="0"/>
    <n v="3"/>
    <n v="392.22"/>
    <n v="1371.17"/>
    <x v="3"/>
    <x v="0"/>
    <x v="1"/>
    <s v="Delivery"/>
    <x v="1"/>
  </r>
  <r>
    <n v="7064377287"/>
    <x v="2907"/>
    <s v="26716400"/>
    <n v="564692"/>
    <x v="51"/>
    <x v="11"/>
    <n v="0"/>
    <n v="3"/>
    <n v="215.65"/>
    <n v="328.51"/>
    <x v="3"/>
    <x v="0"/>
    <x v="0"/>
    <s v="Product Quality"/>
    <x v="2"/>
  </r>
  <r>
    <n v="7763036477"/>
    <x v="2908"/>
    <s v="26285589"/>
    <n v="953175"/>
    <x v="51"/>
    <x v="11"/>
    <n v="0"/>
    <n v="3"/>
    <n v="225.21"/>
    <n v="4277.29"/>
    <x v="0"/>
    <x v="0"/>
    <x v="1"/>
    <s v="Product Quality"/>
    <x v="0"/>
  </r>
  <r>
    <n v="7494002152"/>
    <x v="2909"/>
    <s v="91382237"/>
    <n v="228286"/>
    <x v="51"/>
    <x v="11"/>
    <n v="0"/>
    <n v="3"/>
    <n v="179.08"/>
    <n v="2287.1999999999998"/>
    <x v="2"/>
    <x v="0"/>
    <x v="2"/>
    <s v="Customer Service"/>
    <x v="1"/>
  </r>
  <r>
    <n v="692127479"/>
    <x v="2910"/>
    <s v="67538982"/>
    <n v="739534"/>
    <x v="51"/>
    <x v="11"/>
    <n v="0"/>
    <n v="2"/>
    <n v="994.56"/>
    <n v="3284.88"/>
    <x v="3"/>
    <x v="0"/>
    <x v="4"/>
    <s v="Delivery"/>
    <x v="1"/>
  </r>
  <r>
    <n v="7544245121"/>
    <x v="2911"/>
    <s v="87160527"/>
    <n v="689769"/>
    <x v="51"/>
    <x v="11"/>
    <n v="0"/>
    <n v="1"/>
    <n v="46.62"/>
    <n v="4067.24"/>
    <x v="1"/>
    <x v="1"/>
    <x v="3"/>
    <s v="Customer Service"/>
    <x v="2"/>
  </r>
  <r>
    <n v="4429641190"/>
    <x v="2912"/>
    <s v="11562458"/>
    <n v="669378"/>
    <x v="51"/>
    <x v="11"/>
    <n v="0"/>
    <n v="2"/>
    <n v="212.14"/>
    <n v="3518.61"/>
    <x v="0"/>
    <x v="0"/>
    <x v="1"/>
    <s v="Customer Service"/>
    <x v="0"/>
  </r>
  <r>
    <n v="8093366865"/>
    <x v="2913"/>
    <s v="29451600"/>
    <n v="53833"/>
    <x v="51"/>
    <x v="11"/>
    <n v="0"/>
    <n v="1"/>
    <n v="134.69"/>
    <n v="1770.01"/>
    <x v="0"/>
    <x v="2"/>
    <x v="4"/>
    <s v="Customer Service"/>
    <x v="1"/>
  </r>
  <r>
    <n v="6269075067"/>
    <x v="2914"/>
    <s v="81382213"/>
    <n v="89084"/>
    <x v="51"/>
    <x v="11"/>
    <n v="0"/>
    <n v="3"/>
    <n v="598.83000000000004"/>
    <n v="3745.59"/>
    <x v="3"/>
    <x v="0"/>
    <x v="3"/>
    <s v="App Experience"/>
    <x v="2"/>
  </r>
  <r>
    <n v="4056304110"/>
    <x v="2915"/>
    <s v="211163"/>
    <n v="516376"/>
    <x v="51"/>
    <x v="11"/>
    <n v="0"/>
    <n v="2"/>
    <n v="877.43"/>
    <n v="3567.36"/>
    <x v="1"/>
    <x v="2"/>
    <x v="1"/>
    <s v="Product Quality"/>
    <x v="1"/>
  </r>
  <r>
    <n v="4447978623"/>
    <x v="2916"/>
    <s v="31076002"/>
    <n v="481843"/>
    <x v="51"/>
    <x v="11"/>
    <n v="0"/>
    <n v="1"/>
    <n v="297.68"/>
    <n v="2037.9"/>
    <x v="0"/>
    <x v="0"/>
    <x v="3"/>
    <s v="Delivery"/>
    <x v="2"/>
  </r>
  <r>
    <n v="5875285677"/>
    <x v="2917"/>
    <s v="62510499"/>
    <n v="953175"/>
    <x v="51"/>
    <x v="11"/>
    <n v="0"/>
    <n v="3"/>
    <n v="225.21"/>
    <n v="3993.93"/>
    <x v="3"/>
    <x v="0"/>
    <x v="1"/>
    <s v="Delivery"/>
    <x v="1"/>
  </r>
  <r>
    <n v="4177774653"/>
    <x v="2918"/>
    <s v="23844919"/>
    <n v="120385"/>
    <x v="51"/>
    <x v="11"/>
    <n v="0"/>
    <n v="1"/>
    <n v="597.91"/>
    <n v="294.79000000000002"/>
    <x v="3"/>
    <x v="0"/>
    <x v="4"/>
    <s v="App Experience"/>
    <x v="1"/>
  </r>
  <r>
    <n v="502632296"/>
    <x v="2919"/>
    <s v="9450435"/>
    <n v="525531"/>
    <x v="51"/>
    <x v="11"/>
    <n v="0"/>
    <n v="2"/>
    <n v="831.1"/>
    <n v="4257.49"/>
    <x v="2"/>
    <x v="0"/>
    <x v="4"/>
    <s v="Customer Service"/>
    <x v="1"/>
  </r>
  <r>
    <n v="5037688536"/>
    <x v="2920"/>
    <s v="49756591"/>
    <n v="9436"/>
    <x v="51"/>
    <x v="11"/>
    <n v="0"/>
    <n v="3"/>
    <n v="88.43"/>
    <n v="903.52"/>
    <x v="2"/>
    <x v="2"/>
    <x v="0"/>
    <s v="App Experience"/>
    <x v="2"/>
  </r>
  <r>
    <n v="6844277478"/>
    <x v="2921"/>
    <s v="47577193"/>
    <n v="376447"/>
    <x v="51"/>
    <x v="11"/>
    <n v="0"/>
    <n v="1"/>
    <n v="724.84"/>
    <n v="2190.84"/>
    <x v="2"/>
    <x v="1"/>
    <x v="0"/>
    <s v="Product Quality"/>
    <x v="0"/>
  </r>
  <r>
    <n v="3368317718"/>
    <x v="2922"/>
    <s v="70867736"/>
    <n v="39154"/>
    <x v="51"/>
    <x v="11"/>
    <n v="0"/>
    <n v="1"/>
    <n v="946.86"/>
    <n v="914.88"/>
    <x v="1"/>
    <x v="0"/>
    <x v="3"/>
    <s v="Customer Service"/>
    <x v="2"/>
  </r>
  <r>
    <n v="913881994"/>
    <x v="2923"/>
    <s v="13251137"/>
    <n v="993331"/>
    <x v="51"/>
    <x v="11"/>
    <n v="0"/>
    <n v="2"/>
    <n v="102.44"/>
    <n v="317.82"/>
    <x v="0"/>
    <x v="0"/>
    <x v="0"/>
    <s v="App Experience"/>
    <x v="0"/>
  </r>
  <r>
    <n v="6445700839"/>
    <x v="2924"/>
    <s v="4988545"/>
    <n v="951463"/>
    <x v="51"/>
    <x v="11"/>
    <n v="0"/>
    <n v="2"/>
    <n v="787.4"/>
    <n v="1574.46"/>
    <x v="1"/>
    <x v="0"/>
    <x v="1"/>
    <s v="Customer Service"/>
    <x v="1"/>
  </r>
  <r>
    <n v="101613683"/>
    <x v="2925"/>
    <s v="43377076"/>
    <n v="784827"/>
    <x v="51"/>
    <x v="11"/>
    <n v="0"/>
    <n v="2"/>
    <n v="274.25"/>
    <n v="1314.09"/>
    <x v="2"/>
    <x v="0"/>
    <x v="0"/>
    <s v="App Experience"/>
    <x v="0"/>
  </r>
  <r>
    <n v="7094586913"/>
    <x v="2926"/>
    <s v="82900175"/>
    <n v="564692"/>
    <x v="51"/>
    <x v="11"/>
    <n v="0"/>
    <n v="2"/>
    <n v="215.65"/>
    <n v="1045.98"/>
    <x v="1"/>
    <x v="0"/>
    <x v="1"/>
    <s v="Product Quality"/>
    <x v="1"/>
  </r>
  <r>
    <n v="2478557609"/>
    <x v="2927"/>
    <s v="58170168"/>
    <n v="968887"/>
    <x v="51"/>
    <x v="11"/>
    <n v="0"/>
    <n v="3"/>
    <n v="40.700000000000003"/>
    <n v="1632.79"/>
    <x v="3"/>
    <x v="1"/>
    <x v="3"/>
    <s v="Delivery"/>
    <x v="2"/>
  </r>
  <r>
    <n v="9516720368"/>
    <x v="2928"/>
    <s v="97466783"/>
    <n v="839170"/>
    <x v="51"/>
    <x v="11"/>
    <n v="0"/>
    <n v="1"/>
    <n v="481.63"/>
    <n v="3117.54"/>
    <x v="2"/>
    <x v="0"/>
    <x v="3"/>
    <s v="App Experience"/>
    <x v="2"/>
  </r>
  <r>
    <n v="3808010352"/>
    <x v="2929"/>
    <s v="23126356"/>
    <n v="448752"/>
    <x v="51"/>
    <x v="11"/>
    <n v="0"/>
    <n v="2"/>
    <n v="160.07"/>
    <n v="2359.7399999999998"/>
    <x v="3"/>
    <x v="0"/>
    <x v="3"/>
    <s v="Customer Service"/>
    <x v="2"/>
  </r>
  <r>
    <n v="7921886899"/>
    <x v="2930"/>
    <s v="11143197"/>
    <n v="673058"/>
    <x v="51"/>
    <x v="11"/>
    <n v="0"/>
    <n v="1"/>
    <n v="765.76"/>
    <n v="1342.87"/>
    <x v="0"/>
    <x v="0"/>
    <x v="1"/>
    <s v="Customer Service"/>
    <x v="1"/>
  </r>
  <r>
    <n v="6818712547"/>
    <x v="2931"/>
    <s v="66655397"/>
    <n v="367391"/>
    <x v="51"/>
    <x v="11"/>
    <n v="0"/>
    <n v="2"/>
    <n v="939.55"/>
    <n v="2620.04"/>
    <x v="0"/>
    <x v="0"/>
    <x v="0"/>
    <s v="Customer Service"/>
    <x v="2"/>
  </r>
  <r>
    <n v="4538204462"/>
    <x v="2932"/>
    <s v="35812567"/>
    <n v="490602"/>
    <x v="51"/>
    <x v="11"/>
    <n v="0"/>
    <n v="3"/>
    <n v="549.47"/>
    <n v="3043.32"/>
    <x v="2"/>
    <x v="0"/>
    <x v="4"/>
    <s v="App Experience"/>
    <x v="1"/>
  </r>
  <r>
    <n v="2008331630"/>
    <x v="2933"/>
    <s v="36833857"/>
    <n v="451933"/>
    <x v="51"/>
    <x v="11"/>
    <n v="0"/>
    <n v="2"/>
    <n v="568.94000000000005"/>
    <n v="1630.96"/>
    <x v="3"/>
    <x v="0"/>
    <x v="0"/>
    <s v="App Experience"/>
    <x v="0"/>
  </r>
  <r>
    <n v="3901338038"/>
    <x v="2934"/>
    <s v="63238941"/>
    <n v="89084"/>
    <x v="51"/>
    <x v="11"/>
    <n v="0"/>
    <n v="2"/>
    <n v="598.83000000000004"/>
    <n v="657.8"/>
    <x v="0"/>
    <x v="0"/>
    <x v="3"/>
    <s v="App Experience"/>
    <x v="2"/>
  </r>
  <r>
    <n v="1483786406"/>
    <x v="2935"/>
    <s v="63451391"/>
    <n v="555121"/>
    <x v="51"/>
    <x v="11"/>
    <n v="0"/>
    <n v="2"/>
    <n v="354.91"/>
    <n v="3934.29"/>
    <x v="2"/>
    <x v="2"/>
    <x v="0"/>
    <s v="Delivery"/>
    <x v="2"/>
  </r>
  <r>
    <n v="5022936426"/>
    <x v="2936"/>
    <s v="73377004"/>
    <n v="532965"/>
    <x v="51"/>
    <x v="11"/>
    <n v="0"/>
    <n v="1"/>
    <n v="307.23"/>
    <n v="2217.52"/>
    <x v="3"/>
    <x v="0"/>
    <x v="3"/>
    <s v="Delivery"/>
    <x v="2"/>
  </r>
  <r>
    <n v="5470875365"/>
    <x v="2937"/>
    <s v="55042740"/>
    <n v="992178"/>
    <x v="51"/>
    <x v="11"/>
    <n v="0"/>
    <n v="2"/>
    <n v="632.42999999999995"/>
    <n v="4003.77"/>
    <x v="1"/>
    <x v="0"/>
    <x v="1"/>
    <s v="App Experience"/>
    <x v="0"/>
  </r>
  <r>
    <n v="7144611408"/>
    <x v="2938"/>
    <s v="33280073"/>
    <n v="490939"/>
    <x v="51"/>
    <x v="11"/>
    <n v="0"/>
    <n v="3"/>
    <n v="80.25"/>
    <n v="989.77"/>
    <x v="0"/>
    <x v="0"/>
    <x v="2"/>
    <s v="Customer Service"/>
    <x v="1"/>
  </r>
  <r>
    <n v="9411421675"/>
    <x v="2939"/>
    <s v="61226563"/>
    <n v="56589"/>
    <x v="51"/>
    <x v="11"/>
    <n v="0"/>
    <n v="1"/>
    <n v="517.77"/>
    <n v="4144.8599999999997"/>
    <x v="0"/>
    <x v="0"/>
    <x v="0"/>
    <s v="Delivery"/>
    <x v="0"/>
  </r>
  <r>
    <n v="7315949343"/>
    <x v="2940"/>
    <s v="14458150"/>
    <n v="112390"/>
    <x v="51"/>
    <x v="11"/>
    <n v="0"/>
    <n v="1"/>
    <n v="877.98"/>
    <n v="2639.3"/>
    <x v="3"/>
    <x v="0"/>
    <x v="0"/>
    <s v="Delivery"/>
    <x v="0"/>
  </r>
  <r>
    <n v="9430475133"/>
    <x v="2941"/>
    <s v="24621386"/>
    <n v="798639"/>
    <x v="51"/>
    <x v="11"/>
    <n v="0"/>
    <n v="2"/>
    <n v="211.25"/>
    <n v="4145.1000000000004"/>
    <x v="0"/>
    <x v="0"/>
    <x v="0"/>
    <s v="Customer Service"/>
    <x v="2"/>
  </r>
  <r>
    <n v="3062145702"/>
    <x v="2942"/>
    <s v="24821281"/>
    <n v="448752"/>
    <x v="51"/>
    <x v="11"/>
    <n v="0"/>
    <n v="2"/>
    <n v="160.07"/>
    <n v="3288.07"/>
    <x v="2"/>
    <x v="0"/>
    <x v="4"/>
    <s v="App Experience"/>
    <x v="1"/>
  </r>
  <r>
    <n v="6500458984"/>
    <x v="2943"/>
    <s v="35912599"/>
    <n v="859361"/>
    <x v="51"/>
    <x v="11"/>
    <n v="0"/>
    <n v="1"/>
    <n v="432.39"/>
    <n v="440.17"/>
    <x v="2"/>
    <x v="1"/>
    <x v="1"/>
    <s v="Customer Service"/>
    <x v="0"/>
  </r>
  <r>
    <n v="7429306851"/>
    <x v="2944"/>
    <s v="62541176"/>
    <n v="712003"/>
    <x v="51"/>
    <x v="11"/>
    <n v="0"/>
    <n v="3"/>
    <n v="671.68"/>
    <n v="1343.84"/>
    <x v="3"/>
    <x v="0"/>
    <x v="0"/>
    <s v="Customer Service"/>
    <x v="0"/>
  </r>
  <r>
    <n v="2687236003"/>
    <x v="2945"/>
    <s v="83588803"/>
    <n v="4452"/>
    <x v="51"/>
    <x v="11"/>
    <n v="0"/>
    <n v="2"/>
    <n v="169.88"/>
    <n v="3207.16"/>
    <x v="3"/>
    <x v="0"/>
    <x v="1"/>
    <s v="Customer Service"/>
    <x v="1"/>
  </r>
  <r>
    <n v="1885906938"/>
    <x v="2946"/>
    <s v="13455530"/>
    <n v="672059"/>
    <x v="51"/>
    <x v="11"/>
    <n v="0"/>
    <n v="1"/>
    <n v="672.73"/>
    <n v="4489.8100000000004"/>
    <x v="0"/>
    <x v="1"/>
    <x v="0"/>
    <s v="Delivery"/>
    <x v="0"/>
  </r>
  <r>
    <n v="9949334146"/>
    <x v="2947"/>
    <s v="73363613"/>
    <n v="704868"/>
    <x v="51"/>
    <x v="11"/>
    <n v="0"/>
    <n v="1"/>
    <n v="193.46"/>
    <n v="217.5"/>
    <x v="3"/>
    <x v="2"/>
    <x v="0"/>
    <s v="Product Quality"/>
    <x v="2"/>
  </r>
  <r>
    <n v="2555454584"/>
    <x v="2948"/>
    <s v="19182548"/>
    <n v="470449"/>
    <x v="51"/>
    <x v="11"/>
    <n v="0"/>
    <n v="3"/>
    <n v="827.77"/>
    <n v="1626.42"/>
    <x v="0"/>
    <x v="2"/>
    <x v="3"/>
    <s v="Customer Service"/>
    <x v="2"/>
  </r>
  <r>
    <n v="2503209946"/>
    <x v="2949"/>
    <s v="26844216"/>
    <n v="661577"/>
    <x v="51"/>
    <x v="11"/>
    <n v="0"/>
    <n v="1"/>
    <n v="720.95"/>
    <n v="1069.03"/>
    <x v="0"/>
    <x v="0"/>
    <x v="4"/>
    <s v="Customer Service"/>
    <x v="1"/>
  </r>
  <r>
    <n v="2329563439"/>
    <x v="2950"/>
    <s v="78157360"/>
    <n v="186168"/>
    <x v="51"/>
    <x v="11"/>
    <n v="0"/>
    <n v="3"/>
    <n v="878.8"/>
    <n v="1139.8900000000001"/>
    <x v="1"/>
    <x v="2"/>
    <x v="4"/>
    <s v="Customer Service"/>
    <x v="1"/>
  </r>
  <r>
    <n v="1041536174"/>
    <x v="2951"/>
    <s v="93018527"/>
    <n v="89084"/>
    <x v="51"/>
    <x v="11"/>
    <n v="0"/>
    <n v="1"/>
    <n v="598.83000000000004"/>
    <n v="2780.93"/>
    <x v="2"/>
    <x v="1"/>
    <x v="2"/>
    <s v="Delivery"/>
    <x v="1"/>
  </r>
  <r>
    <n v="6631188689"/>
    <x v="2952"/>
    <s v="8361353"/>
    <n v="63769"/>
    <x v="51"/>
    <x v="11"/>
    <n v="0"/>
    <n v="2"/>
    <n v="878.07"/>
    <n v="3536.2"/>
    <x v="0"/>
    <x v="0"/>
    <x v="0"/>
    <s v="Product Quality"/>
    <x v="0"/>
  </r>
  <r>
    <n v="9300178512"/>
    <x v="2953"/>
    <s v="26936578"/>
    <n v="818522"/>
    <x v="51"/>
    <x v="11"/>
    <n v="0"/>
    <n v="2"/>
    <n v="96.09"/>
    <n v="1204.48"/>
    <x v="0"/>
    <x v="0"/>
    <x v="1"/>
    <s v="Customer Service"/>
    <x v="0"/>
  </r>
  <r>
    <n v="1086881691"/>
    <x v="2954"/>
    <s v="77035814"/>
    <n v="621677"/>
    <x v="51"/>
    <x v="11"/>
    <n v="0"/>
    <n v="3"/>
    <n v="317.8"/>
    <n v="1914.71"/>
    <x v="0"/>
    <x v="0"/>
    <x v="0"/>
    <s v="Delivery"/>
    <x v="0"/>
  </r>
  <r>
    <n v="8008880980"/>
    <x v="2955"/>
    <s v="57505804"/>
    <n v="589812"/>
    <x v="51"/>
    <x v="11"/>
    <n v="0"/>
    <n v="3"/>
    <n v="163.03"/>
    <n v="1909.21"/>
    <x v="2"/>
    <x v="0"/>
    <x v="3"/>
    <s v="Customer Service"/>
    <x v="2"/>
  </r>
  <r>
    <n v="2417680703"/>
    <x v="2956"/>
    <s v="30823988"/>
    <n v="687218"/>
    <x v="51"/>
    <x v="11"/>
    <n v="0"/>
    <n v="3"/>
    <n v="317.82"/>
    <n v="2694.25"/>
    <x v="2"/>
    <x v="1"/>
    <x v="3"/>
    <s v="Delivery"/>
    <x v="2"/>
  </r>
  <r>
    <n v="1117730990"/>
    <x v="2957"/>
    <s v="96640716"/>
    <n v="820973"/>
    <x v="51"/>
    <x v="11"/>
    <n v="0"/>
    <n v="1"/>
    <n v="114.52"/>
    <n v="998.06"/>
    <x v="0"/>
    <x v="0"/>
    <x v="0"/>
    <s v="Product Quality"/>
    <x v="0"/>
  </r>
  <r>
    <n v="1678557345"/>
    <x v="2958"/>
    <s v="49136375"/>
    <n v="329351"/>
    <x v="51"/>
    <x v="11"/>
    <n v="0"/>
    <n v="1"/>
    <n v="310.87"/>
    <n v="1308.24"/>
    <x v="3"/>
    <x v="0"/>
    <x v="2"/>
    <s v="Customer Service"/>
    <x v="1"/>
  </r>
  <r>
    <n v="4505129824"/>
    <x v="2959"/>
    <s v="17341194"/>
    <n v="382511"/>
    <x v="51"/>
    <x v="11"/>
    <n v="0"/>
    <n v="2"/>
    <n v="702.54"/>
    <n v="2663.24"/>
    <x v="0"/>
    <x v="0"/>
    <x v="0"/>
    <s v="App Experience"/>
    <x v="2"/>
  </r>
  <r>
    <n v="8737295686"/>
    <x v="2960"/>
    <s v="69749541"/>
    <n v="490602"/>
    <x v="51"/>
    <x v="11"/>
    <n v="0"/>
    <n v="3"/>
    <n v="549.47"/>
    <n v="930.92"/>
    <x v="3"/>
    <x v="0"/>
    <x v="2"/>
    <s v="App Experience"/>
    <x v="1"/>
  </r>
  <r>
    <n v="7997347191"/>
    <x v="2961"/>
    <s v="31813"/>
    <n v="803607"/>
    <x v="51"/>
    <x v="11"/>
    <n v="0"/>
    <n v="3"/>
    <n v="949.73"/>
    <n v="4498.83"/>
    <x v="3"/>
    <x v="1"/>
    <x v="1"/>
    <s v="App Experience"/>
    <x v="1"/>
  </r>
  <r>
    <n v="1930645698"/>
    <x v="2962"/>
    <s v="35554129"/>
    <n v="140489"/>
    <x v="51"/>
    <x v="11"/>
    <n v="0"/>
    <n v="3"/>
    <n v="650.20000000000005"/>
    <n v="3514.7"/>
    <x v="2"/>
    <x v="0"/>
    <x v="0"/>
    <s v="Product Quality"/>
    <x v="0"/>
  </r>
  <r>
    <n v="5393373590"/>
    <x v="2963"/>
    <s v="5712468"/>
    <n v="112390"/>
    <x v="51"/>
    <x v="11"/>
    <n v="0"/>
    <n v="2"/>
    <n v="877.98"/>
    <n v="487.51"/>
    <x v="2"/>
    <x v="1"/>
    <x v="0"/>
    <s v="Customer Service"/>
    <x v="0"/>
  </r>
  <r>
    <n v="5851854765"/>
    <x v="2964"/>
    <s v="82032191"/>
    <n v="587645"/>
    <x v="51"/>
    <x v="11"/>
    <n v="0"/>
    <n v="2"/>
    <n v="801.81"/>
    <n v="1865.04"/>
    <x v="3"/>
    <x v="1"/>
    <x v="0"/>
    <s v="Customer Service"/>
    <x v="0"/>
  </r>
  <r>
    <n v="3765179520"/>
    <x v="2965"/>
    <s v="43784632"/>
    <n v="373536"/>
    <x v="51"/>
    <x v="11"/>
    <n v="0"/>
    <n v="1"/>
    <n v="494.17"/>
    <n v="3700.97"/>
    <x v="3"/>
    <x v="2"/>
    <x v="0"/>
    <s v="App Experience"/>
    <x v="2"/>
  </r>
  <r>
    <n v="683969424"/>
    <x v="2966"/>
    <s v="98225598"/>
    <n v="540618"/>
    <x v="51"/>
    <x v="11"/>
    <n v="0"/>
    <n v="3"/>
    <n v="317.05"/>
    <n v="2629.12"/>
    <x v="0"/>
    <x v="1"/>
    <x v="0"/>
    <s v="Product Quality"/>
    <x v="2"/>
  </r>
  <r>
    <n v="8459624382"/>
    <x v="2967"/>
    <s v="64489709"/>
    <n v="602241"/>
    <x v="51"/>
    <x v="11"/>
    <n v="0"/>
    <n v="3"/>
    <n v="976.55"/>
    <n v="786.02"/>
    <x v="3"/>
    <x v="1"/>
    <x v="0"/>
    <s v="App Experience"/>
    <x v="0"/>
  </r>
  <r>
    <n v="7110044004"/>
    <x v="2968"/>
    <s v="62807542"/>
    <n v="298985"/>
    <x v="51"/>
    <x v="11"/>
    <n v="0"/>
    <n v="1"/>
    <n v="183.76"/>
    <n v="941.87"/>
    <x v="1"/>
    <x v="1"/>
    <x v="1"/>
    <s v="App Experience"/>
    <x v="0"/>
  </r>
  <r>
    <n v="4302375314"/>
    <x v="2969"/>
    <s v="96253172"/>
    <n v="942001"/>
    <x v="51"/>
    <x v="11"/>
    <n v="0"/>
    <n v="2"/>
    <n v="671.55"/>
    <n v="3332.44"/>
    <x v="2"/>
    <x v="0"/>
    <x v="4"/>
    <s v="Customer Service"/>
    <x v="1"/>
  </r>
  <r>
    <n v="1245307588"/>
    <x v="2970"/>
    <s v="13760839"/>
    <n v="669378"/>
    <x v="51"/>
    <x v="11"/>
    <n v="0"/>
    <n v="2"/>
    <n v="212.14"/>
    <n v="1800.39"/>
    <x v="0"/>
    <x v="1"/>
    <x v="1"/>
    <s v="Customer Service"/>
    <x v="1"/>
  </r>
  <r>
    <n v="3876260101"/>
    <x v="2971"/>
    <s v="70420271"/>
    <n v="451933"/>
    <x v="51"/>
    <x v="11"/>
    <n v="0"/>
    <n v="1"/>
    <n v="568.94000000000005"/>
    <n v="22.14"/>
    <x v="3"/>
    <x v="0"/>
    <x v="2"/>
    <s v="App Experience"/>
    <x v="1"/>
  </r>
  <r>
    <n v="3162263618"/>
    <x v="2972"/>
    <s v="23676689"/>
    <n v="94225"/>
    <x v="51"/>
    <x v="11"/>
    <n v="0"/>
    <n v="3"/>
    <n v="77.11"/>
    <n v="2824.3"/>
    <x v="2"/>
    <x v="0"/>
    <x v="3"/>
    <s v="Product Quality"/>
    <x v="2"/>
  </r>
  <r>
    <n v="655792395"/>
    <x v="2973"/>
    <s v="11254582"/>
    <n v="798639"/>
    <x v="51"/>
    <x v="11"/>
    <n v="0"/>
    <n v="1"/>
    <n v="211.25"/>
    <n v="1028.96"/>
    <x v="3"/>
    <x v="1"/>
    <x v="0"/>
    <s v="Customer Service"/>
    <x v="2"/>
  </r>
  <r>
    <n v="7624743284"/>
    <x v="2974"/>
    <s v="40392019"/>
    <n v="257719"/>
    <x v="51"/>
    <x v="11"/>
    <n v="0"/>
    <n v="3"/>
    <n v="281.73"/>
    <n v="3542.84"/>
    <x v="1"/>
    <x v="1"/>
    <x v="0"/>
    <s v="Customer Service"/>
    <x v="2"/>
  </r>
  <r>
    <n v="4783962671"/>
    <x v="2975"/>
    <s v="57765367"/>
    <n v="272170"/>
    <x v="51"/>
    <x v="11"/>
    <n v="0"/>
    <n v="1"/>
    <n v="140.80000000000001"/>
    <n v="2056.7600000000002"/>
    <x v="2"/>
    <x v="1"/>
    <x v="1"/>
    <s v="App Experience"/>
    <x v="0"/>
  </r>
  <r>
    <n v="7166787473"/>
    <x v="2976"/>
    <s v="97928541"/>
    <n v="425341"/>
    <x v="51"/>
    <x v="11"/>
    <n v="0"/>
    <n v="2"/>
    <n v="486.28"/>
    <n v="2983.11"/>
    <x v="2"/>
    <x v="2"/>
    <x v="1"/>
    <s v="Product Quality"/>
    <x v="1"/>
  </r>
  <r>
    <n v="9395228070"/>
    <x v="2977"/>
    <s v="40275138"/>
    <n v="52729"/>
    <x v="51"/>
    <x v="11"/>
    <n v="0"/>
    <n v="2"/>
    <n v="316.02"/>
    <n v="1849.78"/>
    <x v="0"/>
    <x v="0"/>
    <x v="0"/>
    <s v="Product Quality"/>
    <x v="2"/>
  </r>
  <r>
    <n v="902157975"/>
    <x v="2978"/>
    <s v="80371626"/>
    <n v="440875"/>
    <x v="51"/>
    <x v="11"/>
    <n v="0"/>
    <n v="1"/>
    <n v="275.02999999999997"/>
    <n v="946.86"/>
    <x v="0"/>
    <x v="0"/>
    <x v="1"/>
    <s v="Customer Service"/>
    <x v="0"/>
  </r>
  <r>
    <n v="6947741744"/>
    <x v="2979"/>
    <s v="49617531"/>
    <n v="272170"/>
    <x v="51"/>
    <x v="11"/>
    <n v="0"/>
    <n v="2"/>
    <n v="140.80000000000001"/>
    <n v="936.96"/>
    <x v="1"/>
    <x v="0"/>
    <x v="0"/>
    <s v="Product Quality"/>
    <x v="2"/>
  </r>
  <r>
    <n v="4788498083"/>
    <x v="2980"/>
    <s v="16420489"/>
    <n v="451812"/>
    <x v="51"/>
    <x v="11"/>
    <n v="0"/>
    <n v="2"/>
    <n v="530.85"/>
    <n v="2208.7800000000002"/>
    <x v="3"/>
    <x v="2"/>
    <x v="2"/>
    <s v="Customer Service"/>
    <x v="1"/>
  </r>
  <r>
    <n v="8070127087"/>
    <x v="2981"/>
    <s v="27709218"/>
    <n v="120532"/>
    <x v="51"/>
    <x v="11"/>
    <n v="0"/>
    <n v="2"/>
    <n v="697.53"/>
    <n v="2506.63"/>
    <x v="2"/>
    <x v="0"/>
    <x v="2"/>
    <s v="Product Quality"/>
    <x v="1"/>
  </r>
  <r>
    <n v="5191429552"/>
    <x v="2982"/>
    <s v="14944819"/>
    <n v="734789"/>
    <x v="51"/>
    <x v="11"/>
    <n v="0"/>
    <n v="3"/>
    <n v="395.82"/>
    <n v="2418.9699999999998"/>
    <x v="1"/>
    <x v="1"/>
    <x v="0"/>
    <s v="App Experience"/>
    <x v="0"/>
  </r>
  <r>
    <n v="5220651138"/>
    <x v="2983"/>
    <s v="91768226"/>
    <n v="448752"/>
    <x v="51"/>
    <x v="11"/>
    <n v="0"/>
    <n v="2"/>
    <n v="160.07"/>
    <n v="2783.14"/>
    <x v="0"/>
    <x v="0"/>
    <x v="2"/>
    <s v="Customer Service"/>
    <x v="1"/>
  </r>
  <r>
    <n v="2758734705"/>
    <x v="2984"/>
    <s v="54797119"/>
    <n v="563740"/>
    <x v="51"/>
    <x v="11"/>
    <n v="0"/>
    <n v="3"/>
    <n v="96.33"/>
    <n v="1460.54"/>
    <x v="1"/>
    <x v="0"/>
    <x v="1"/>
    <s v="App Experience"/>
    <x v="1"/>
  </r>
  <r>
    <n v="2907887532"/>
    <x v="2985"/>
    <s v="85838438"/>
    <n v="937542"/>
    <x v="51"/>
    <x v="11"/>
    <n v="0"/>
    <n v="1"/>
    <n v="97.04"/>
    <n v="3870.66"/>
    <x v="1"/>
    <x v="0"/>
    <x v="2"/>
    <s v="Customer Service"/>
    <x v="1"/>
  </r>
  <r>
    <n v="7388846009"/>
    <x v="2986"/>
    <s v="59094034"/>
    <n v="561860"/>
    <x v="51"/>
    <x v="11"/>
    <n v="0"/>
    <n v="2"/>
    <n v="874.78"/>
    <n v="616.45000000000005"/>
    <x v="1"/>
    <x v="0"/>
    <x v="1"/>
    <s v="Customer Service"/>
    <x v="0"/>
  </r>
  <r>
    <n v="2606843929"/>
    <x v="2987"/>
    <s v="29415527"/>
    <n v="354409"/>
    <x v="51"/>
    <x v="11"/>
    <n v="0"/>
    <n v="1"/>
    <n v="325.08"/>
    <n v="2095.62"/>
    <x v="0"/>
    <x v="0"/>
    <x v="0"/>
    <s v="Delivery"/>
    <x v="2"/>
  </r>
  <r>
    <n v="5637567433"/>
    <x v="2988"/>
    <s v="91562028"/>
    <n v="513199"/>
    <x v="51"/>
    <x v="11"/>
    <n v="0"/>
    <n v="2"/>
    <n v="422.23"/>
    <n v="2428.4499999999998"/>
    <x v="3"/>
    <x v="0"/>
    <x v="0"/>
    <s v="Customer Service"/>
    <x v="0"/>
  </r>
  <r>
    <n v="8838095431"/>
    <x v="2989"/>
    <s v="41194825"/>
    <n v="592784"/>
    <x v="51"/>
    <x v="11"/>
    <n v="0"/>
    <n v="1"/>
    <n v="280.35000000000002"/>
    <n v="2640.35"/>
    <x v="1"/>
    <x v="0"/>
    <x v="4"/>
    <s v="App Experience"/>
    <x v="1"/>
  </r>
  <r>
    <n v="1564649286"/>
    <x v="2990"/>
    <s v="77869660"/>
    <n v="425341"/>
    <x v="51"/>
    <x v="11"/>
    <n v="0"/>
    <n v="3"/>
    <n v="486.28"/>
    <n v="827.44"/>
    <x v="2"/>
    <x v="0"/>
    <x v="1"/>
    <s v="Customer Service"/>
    <x v="1"/>
  </r>
  <r>
    <n v="4098166849"/>
    <x v="2991"/>
    <s v="33741801"/>
    <n v="771228"/>
    <x v="51"/>
    <x v="11"/>
    <n v="0"/>
    <n v="2"/>
    <n v="83.18"/>
    <n v="4892.12"/>
    <x v="3"/>
    <x v="2"/>
    <x v="1"/>
    <s v="App Experience"/>
    <x v="0"/>
  </r>
  <r>
    <n v="8091143423"/>
    <x v="2992"/>
    <s v="25128143"/>
    <n v="611575"/>
    <x v="51"/>
    <x v="11"/>
    <n v="0"/>
    <n v="3"/>
    <n v="482.06"/>
    <n v="3293.8"/>
    <x v="2"/>
    <x v="0"/>
    <x v="4"/>
    <s v="App Experience"/>
    <x v="1"/>
  </r>
  <r>
    <n v="3024045336"/>
    <x v="2993"/>
    <s v="54877984"/>
    <n v="600767"/>
    <x v="51"/>
    <x v="11"/>
    <n v="0"/>
    <n v="2"/>
    <n v="722.42"/>
    <n v="2790.23"/>
    <x v="0"/>
    <x v="0"/>
    <x v="0"/>
    <s v="Customer Service"/>
    <x v="0"/>
  </r>
  <r>
    <n v="6152984028"/>
    <x v="2994"/>
    <s v="60732869"/>
    <n v="153019"/>
    <x v="51"/>
    <x v="11"/>
    <n v="0"/>
    <n v="2"/>
    <n v="947.95"/>
    <n v="2124.37"/>
    <x v="2"/>
    <x v="1"/>
    <x v="1"/>
    <s v="Customer Service"/>
    <x v="0"/>
  </r>
  <r>
    <n v="3450790653"/>
    <x v="2995"/>
    <s v="87266831"/>
    <n v="803607"/>
    <x v="51"/>
    <x v="11"/>
    <n v="0"/>
    <n v="3"/>
    <n v="949.73"/>
    <n v="1861.71"/>
    <x v="2"/>
    <x v="0"/>
    <x v="4"/>
    <s v="Product Quality"/>
    <x v="1"/>
  </r>
  <r>
    <n v="8028917900"/>
    <x v="2996"/>
    <s v="57340963"/>
    <n v="491521"/>
    <x v="51"/>
    <x v="11"/>
    <n v="0"/>
    <n v="1"/>
    <n v="556.35"/>
    <n v="2365.92"/>
    <x v="2"/>
    <x v="0"/>
    <x v="0"/>
    <s v="Delivery"/>
    <x v="2"/>
  </r>
  <r>
    <n v="7781884407"/>
    <x v="2997"/>
    <s v="90666073"/>
    <n v="196719"/>
    <x v="51"/>
    <x v="11"/>
    <n v="0"/>
    <n v="3"/>
    <n v="217.5"/>
    <n v="773.17"/>
    <x v="3"/>
    <x v="0"/>
    <x v="0"/>
    <s v="App Experience"/>
    <x v="2"/>
  </r>
  <r>
    <n v="3483689828"/>
    <x v="2998"/>
    <s v="7687234"/>
    <n v="9436"/>
    <x v="51"/>
    <x v="11"/>
    <n v="0"/>
    <n v="2"/>
    <n v="88.43"/>
    <n v="4559.5600000000004"/>
    <x v="1"/>
    <x v="0"/>
    <x v="0"/>
    <s v="Product Quality"/>
    <x v="0"/>
  </r>
  <r>
    <n v="8341286014"/>
    <x v="2999"/>
    <s v="31076002"/>
    <n v="767398"/>
    <x v="51"/>
    <x v="11"/>
    <n v="0"/>
    <n v="3"/>
    <n v="22.14"/>
    <n v="2399.69"/>
    <x v="2"/>
    <x v="0"/>
    <x v="4"/>
    <s v="Customer Service"/>
    <x v="1"/>
  </r>
  <r>
    <n v="7936106887"/>
    <x v="3000"/>
    <s v="95309983"/>
    <n v="367391"/>
    <x v="51"/>
    <x v="11"/>
    <n v="0"/>
    <n v="2"/>
    <n v="939.55"/>
    <n v="577.13"/>
    <x v="1"/>
    <x v="0"/>
    <x v="0"/>
    <s v="App Experience"/>
    <x v="2"/>
  </r>
  <r>
    <n v="2247354978"/>
    <x v="3001"/>
    <s v="6668498"/>
    <n v="589812"/>
    <x v="51"/>
    <x v="11"/>
    <n v="0"/>
    <n v="2"/>
    <n v="163.03"/>
    <n v="1322.72"/>
    <x v="0"/>
    <x v="0"/>
    <x v="3"/>
    <s v="Delivery"/>
    <x v="2"/>
  </r>
  <r>
    <n v="5347701114"/>
    <x v="3002"/>
    <s v="22036818"/>
    <n v="337168"/>
    <x v="51"/>
    <x v="11"/>
    <n v="0"/>
    <n v="2"/>
    <n v="545.49"/>
    <n v="374.68"/>
    <x v="2"/>
    <x v="0"/>
    <x v="0"/>
    <s v="Product Quality"/>
    <x v="0"/>
  </r>
  <r>
    <n v="7846068436"/>
    <x v="3003"/>
    <s v="93507573"/>
    <n v="914071"/>
    <x v="51"/>
    <x v="11"/>
    <n v="0"/>
    <n v="3"/>
    <n v="296.94"/>
    <n v="3379.35"/>
    <x v="2"/>
    <x v="0"/>
    <x v="1"/>
    <s v="App Experience"/>
    <x v="1"/>
  </r>
  <r>
    <n v="9893439302"/>
    <x v="3004"/>
    <s v="67277562"/>
    <n v="14145"/>
    <x v="51"/>
    <x v="11"/>
    <n v="0"/>
    <n v="2"/>
    <n v="630.84"/>
    <n v="3745.35"/>
    <x v="3"/>
    <x v="0"/>
    <x v="4"/>
    <s v="Delivery"/>
    <x v="1"/>
  </r>
  <r>
    <n v="4160816433"/>
    <x v="3005"/>
    <s v="2219590"/>
    <n v="34186"/>
    <x v="51"/>
    <x v="11"/>
    <n v="0"/>
    <n v="2"/>
    <n v="925.65"/>
    <n v="3238.22"/>
    <x v="1"/>
    <x v="1"/>
    <x v="1"/>
    <s v="Customer Service"/>
    <x v="0"/>
  </r>
  <r>
    <n v="6000890622"/>
    <x v="3006"/>
    <s v="62828341"/>
    <n v="33955"/>
    <x v="51"/>
    <x v="11"/>
    <n v="0"/>
    <n v="3"/>
    <n v="186.08"/>
    <n v="1826.22"/>
    <x v="1"/>
    <x v="0"/>
    <x v="2"/>
    <s v="Customer Service"/>
    <x v="1"/>
  </r>
  <r>
    <n v="7317676958"/>
    <x v="3007"/>
    <s v="92356639"/>
    <n v="667163"/>
    <x v="51"/>
    <x v="11"/>
    <n v="0"/>
    <n v="1"/>
    <n v="441.2"/>
    <n v="2967.08"/>
    <x v="2"/>
    <x v="1"/>
    <x v="2"/>
    <s v="App Experience"/>
    <x v="1"/>
  </r>
  <r>
    <n v="8620144614"/>
    <x v="3008"/>
    <s v="20122449"/>
    <n v="123983"/>
    <x v="51"/>
    <x v="11"/>
    <n v="0"/>
    <n v="2"/>
    <n v="785.67"/>
    <n v="1435.13"/>
    <x v="3"/>
    <x v="2"/>
    <x v="1"/>
    <s v="Product Quality"/>
    <x v="1"/>
  </r>
  <r>
    <n v="3940758882"/>
    <x v="3009"/>
    <s v="40085705"/>
    <n v="136533"/>
    <x v="51"/>
    <x v="11"/>
    <n v="0"/>
    <n v="2"/>
    <n v="826.21"/>
    <n v="186.08"/>
    <x v="2"/>
    <x v="0"/>
    <x v="0"/>
    <s v="Delivery"/>
    <x v="2"/>
  </r>
  <r>
    <n v="5216555041"/>
    <x v="3010"/>
    <s v="30188374"/>
    <n v="914071"/>
    <x v="51"/>
    <x v="11"/>
    <n v="0"/>
    <n v="1"/>
    <n v="296.94"/>
    <n v="3340.8"/>
    <x v="3"/>
    <x v="0"/>
    <x v="4"/>
    <s v="Delivery"/>
    <x v="1"/>
  </r>
  <r>
    <n v="5144793312"/>
    <x v="3011"/>
    <s v="59518795"/>
    <n v="937542"/>
    <x v="51"/>
    <x v="11"/>
    <n v="0"/>
    <n v="1"/>
    <n v="97.04"/>
    <n v="724.84"/>
    <x v="1"/>
    <x v="0"/>
    <x v="1"/>
    <s v="App Experience"/>
    <x v="0"/>
  </r>
  <r>
    <n v="7241413847"/>
    <x v="3012"/>
    <s v="10048910"/>
    <n v="684939"/>
    <x v="51"/>
    <x v="11"/>
    <n v="0"/>
    <n v="3"/>
    <n v="727.95"/>
    <n v="2620.23"/>
    <x v="3"/>
    <x v="0"/>
    <x v="3"/>
    <s v="Product Quality"/>
    <x v="2"/>
  </r>
  <r>
    <n v="3567610983"/>
    <x v="3013"/>
    <s v="1816969"/>
    <n v="337168"/>
    <x v="51"/>
    <x v="11"/>
    <n v="0"/>
    <n v="2"/>
    <n v="545.49"/>
    <n v="3657.49"/>
    <x v="0"/>
    <x v="2"/>
    <x v="3"/>
    <s v="Customer Service"/>
    <x v="2"/>
  </r>
  <r>
    <n v="16878685"/>
    <x v="3014"/>
    <s v="37556526"/>
    <n v="432617"/>
    <x v="51"/>
    <x v="11"/>
    <n v="0"/>
    <n v="2"/>
    <n v="863.18"/>
    <n v="4267.9399999999996"/>
    <x v="0"/>
    <x v="0"/>
    <x v="0"/>
    <s v="App Experience"/>
    <x v="2"/>
  </r>
  <r>
    <n v="951657166"/>
    <x v="3015"/>
    <s v="63624332"/>
    <n v="679321"/>
    <x v="51"/>
    <x v="11"/>
    <n v="0"/>
    <n v="3"/>
    <n v="738.46"/>
    <n v="3588.19"/>
    <x v="1"/>
    <x v="0"/>
    <x v="4"/>
    <s v="Delivery"/>
    <x v="1"/>
  </r>
  <r>
    <n v="4189022307"/>
    <x v="3016"/>
    <s v="21597477"/>
    <n v="968887"/>
    <x v="51"/>
    <x v="11"/>
    <n v="0"/>
    <n v="1"/>
    <n v="40.700000000000003"/>
    <n v="2928.14"/>
    <x v="2"/>
    <x v="0"/>
    <x v="1"/>
    <s v="Delivery"/>
    <x v="1"/>
  </r>
  <r>
    <n v="7378521428"/>
    <x v="3017"/>
    <s v="10857389"/>
    <n v="833557"/>
    <x v="51"/>
    <x v="11"/>
    <n v="0"/>
    <n v="3"/>
    <n v="422.87"/>
    <n v="1225.8599999999999"/>
    <x v="1"/>
    <x v="0"/>
    <x v="2"/>
    <s v="App Experience"/>
    <x v="1"/>
  </r>
  <r>
    <n v="6266311709"/>
    <x v="3018"/>
    <s v="67708491"/>
    <n v="644847"/>
    <x v="51"/>
    <x v="11"/>
    <n v="0"/>
    <n v="3"/>
    <n v="622.80999999999995"/>
    <n v="1654.8"/>
    <x v="0"/>
    <x v="0"/>
    <x v="0"/>
    <s v="Delivery"/>
    <x v="0"/>
  </r>
  <r>
    <n v="7985347262"/>
    <x v="3019"/>
    <s v="22483684"/>
    <n v="15314"/>
    <x v="51"/>
    <x v="11"/>
    <n v="0"/>
    <n v="2"/>
    <n v="578.85"/>
    <n v="1777.54"/>
    <x v="3"/>
    <x v="0"/>
    <x v="0"/>
    <s v="Customer Service"/>
    <x v="2"/>
  </r>
  <r>
    <n v="992764262"/>
    <x v="3020"/>
    <s v="69240186"/>
    <n v="324809"/>
    <x v="51"/>
    <x v="11"/>
    <n v="0"/>
    <n v="3"/>
    <n v="608"/>
    <n v="971.71"/>
    <x v="0"/>
    <x v="0"/>
    <x v="3"/>
    <s v="Customer Service"/>
    <x v="2"/>
  </r>
  <r>
    <n v="3080291353"/>
    <x v="3021"/>
    <s v="93937586"/>
    <n v="888807"/>
    <x v="51"/>
    <x v="11"/>
    <n v="0"/>
    <n v="2"/>
    <n v="230.58"/>
    <n v="2790.84"/>
    <x v="3"/>
    <x v="0"/>
    <x v="0"/>
    <s v="Customer Service"/>
    <x v="2"/>
  </r>
  <r>
    <n v="5532188237"/>
    <x v="3022"/>
    <s v="211163"/>
    <n v="131136"/>
    <x v="51"/>
    <x v="11"/>
    <n v="0"/>
    <n v="1"/>
    <n v="37.799999999999997"/>
    <n v="4861.55"/>
    <x v="1"/>
    <x v="0"/>
    <x v="0"/>
    <s v="Product Quality"/>
    <x v="2"/>
  </r>
  <r>
    <n v="6814658453"/>
    <x v="3023"/>
    <s v="55278329"/>
    <n v="661577"/>
    <x v="51"/>
    <x v="11"/>
    <n v="0"/>
    <n v="2"/>
    <n v="720.95"/>
    <n v="552.20000000000005"/>
    <x v="2"/>
    <x v="0"/>
    <x v="1"/>
    <s v="Customer Service"/>
    <x v="1"/>
  </r>
  <r>
    <n v="4861499558"/>
    <x v="3024"/>
    <s v="2684440"/>
    <n v="615545"/>
    <x v="51"/>
    <x v="11"/>
    <n v="0"/>
    <n v="3"/>
    <n v="448.16"/>
    <n v="1381.1"/>
    <x v="3"/>
    <x v="0"/>
    <x v="3"/>
    <s v="Customer Service"/>
    <x v="2"/>
  </r>
  <r>
    <n v="2521042570"/>
    <x v="3025"/>
    <s v="28394354"/>
    <n v="516376"/>
    <x v="51"/>
    <x v="11"/>
    <n v="0"/>
    <n v="3"/>
    <n v="877.43"/>
    <n v="3010.69"/>
    <x v="0"/>
    <x v="0"/>
    <x v="2"/>
    <s v="Customer Service"/>
    <x v="1"/>
  </r>
  <r>
    <n v="5217781278"/>
    <x v="3026"/>
    <s v="85658166"/>
    <n v="34200"/>
    <x v="51"/>
    <x v="11"/>
    <n v="0"/>
    <n v="3"/>
    <n v="319.8"/>
    <n v="3074.48"/>
    <x v="1"/>
    <x v="1"/>
    <x v="1"/>
    <s v="App Experience"/>
    <x v="0"/>
  </r>
  <r>
    <n v="8006034379"/>
    <x v="3027"/>
    <s v="43784632"/>
    <n v="807452"/>
    <x v="51"/>
    <x v="11"/>
    <n v="0"/>
    <n v="1"/>
    <n v="144.19"/>
    <n v="3400.58"/>
    <x v="2"/>
    <x v="0"/>
    <x v="0"/>
    <s v="Customer Service"/>
    <x v="0"/>
  </r>
  <r>
    <n v="7380913411"/>
    <x v="3028"/>
    <s v="49869358"/>
    <n v="723678"/>
    <x v="51"/>
    <x v="11"/>
    <n v="0"/>
    <n v="2"/>
    <n v="675.46"/>
    <n v="367.08"/>
    <x v="1"/>
    <x v="1"/>
    <x v="1"/>
    <s v="App Experience"/>
    <x v="0"/>
  </r>
  <r>
    <n v="7706841114"/>
    <x v="3029"/>
    <s v="68016312"/>
    <n v="461804"/>
    <x v="51"/>
    <x v="11"/>
    <n v="0"/>
    <n v="3"/>
    <n v="310.69"/>
    <n v="1317.62"/>
    <x v="2"/>
    <x v="0"/>
    <x v="0"/>
    <s v="Delivery"/>
    <x v="0"/>
  </r>
  <r>
    <n v="1561779937"/>
    <x v="3030"/>
    <s v="76359458"/>
    <n v="367391"/>
    <x v="51"/>
    <x v="11"/>
    <n v="0"/>
    <n v="1"/>
    <n v="939.55"/>
    <n v="1882.99"/>
    <x v="0"/>
    <x v="0"/>
    <x v="4"/>
    <s v="Delivery"/>
    <x v="1"/>
  </r>
  <r>
    <n v="7196559586"/>
    <x v="3031"/>
    <s v="85658166"/>
    <n v="77308"/>
    <x v="51"/>
    <x v="11"/>
    <n v="0"/>
    <n v="2"/>
    <n v="223.27"/>
    <n v="1685.6"/>
    <x v="0"/>
    <x v="0"/>
    <x v="0"/>
    <s v="App Experience"/>
    <x v="0"/>
  </r>
  <r>
    <n v="2359961993"/>
    <x v="3032"/>
    <s v="28995786"/>
    <n v="500633"/>
    <x v="51"/>
    <x v="11"/>
    <n v="0"/>
    <n v="2"/>
    <n v="154.5"/>
    <n v="1895.12"/>
    <x v="0"/>
    <x v="0"/>
    <x v="1"/>
    <s v="Customer Service"/>
    <x v="0"/>
  </r>
  <r>
    <n v="243819964"/>
    <x v="3033"/>
    <s v="98225598"/>
    <n v="880510"/>
    <x v="51"/>
    <x v="11"/>
    <n v="0"/>
    <n v="3"/>
    <n v="951.43"/>
    <n v="1812.09"/>
    <x v="3"/>
    <x v="0"/>
    <x v="2"/>
    <s v="Product Quality"/>
    <x v="1"/>
  </r>
  <r>
    <n v="4806735178"/>
    <x v="3034"/>
    <s v="8651281"/>
    <n v="677169"/>
    <x v="51"/>
    <x v="11"/>
    <n v="0"/>
    <n v="2"/>
    <n v="261.02999999999997"/>
    <n v="1275.3699999999999"/>
    <x v="2"/>
    <x v="0"/>
    <x v="0"/>
    <s v="App Experience"/>
    <x v="0"/>
  </r>
  <r>
    <n v="9198762300"/>
    <x v="3035"/>
    <s v="46185579"/>
    <n v="131937"/>
    <x v="51"/>
    <x v="11"/>
    <n v="0"/>
    <n v="2"/>
    <n v="287.81"/>
    <n v="1570.51"/>
    <x v="3"/>
    <x v="0"/>
    <x v="1"/>
    <s v="Customer Service"/>
    <x v="1"/>
  </r>
  <r>
    <n v="1105231941"/>
    <x v="3036"/>
    <s v="29600229"/>
    <n v="585299"/>
    <x v="51"/>
    <x v="11"/>
    <n v="0"/>
    <n v="1"/>
    <n v="799.46"/>
    <n v="3493.45"/>
    <x v="1"/>
    <x v="0"/>
    <x v="1"/>
    <s v="App Experience"/>
    <x v="0"/>
  </r>
  <r>
    <n v="5533955218"/>
    <x v="3037"/>
    <s v="38969732"/>
    <n v="552496"/>
    <x v="51"/>
    <x v="11"/>
    <n v="0"/>
    <n v="2"/>
    <n v="508"/>
    <n v="5096.95"/>
    <x v="2"/>
    <x v="0"/>
    <x v="1"/>
    <s v="App Experience"/>
    <x v="0"/>
  </r>
  <r>
    <n v="5130246751"/>
    <x v="3038"/>
    <s v="87641623"/>
    <n v="33797"/>
    <x v="51"/>
    <x v="11"/>
    <n v="0"/>
    <n v="1"/>
    <n v="888.12"/>
    <n v="1592.03"/>
    <x v="2"/>
    <x v="0"/>
    <x v="0"/>
    <s v="Customer Service"/>
    <x v="0"/>
  </r>
  <r>
    <n v="4528445001"/>
    <x v="3039"/>
    <s v="20163931"/>
    <n v="689769"/>
    <x v="51"/>
    <x v="11"/>
    <n v="0"/>
    <n v="2"/>
    <n v="46.62"/>
    <n v="1640.29"/>
    <x v="3"/>
    <x v="1"/>
    <x v="0"/>
    <s v="App Experience"/>
    <x v="0"/>
  </r>
  <r>
    <n v="9503959018"/>
    <x v="3040"/>
    <s v="31084686"/>
    <n v="473929"/>
    <x v="51"/>
    <x v="11"/>
    <n v="0"/>
    <n v="1"/>
    <n v="440.19"/>
    <n v="3593.97"/>
    <x v="0"/>
    <x v="0"/>
    <x v="0"/>
    <s v="Customer Service"/>
    <x v="2"/>
  </r>
  <r>
    <n v="4107052604"/>
    <x v="3041"/>
    <s v="34668988"/>
    <n v="306177"/>
    <x v="51"/>
    <x v="11"/>
    <n v="0"/>
    <n v="2"/>
    <n v="769.24"/>
    <n v="2777.59"/>
    <x v="1"/>
    <x v="0"/>
    <x v="0"/>
    <s v="Product Quality"/>
    <x v="0"/>
  </r>
  <r>
    <n v="5578822558"/>
    <x v="3042"/>
    <s v="8817168"/>
    <n v="298985"/>
    <x v="51"/>
    <x v="11"/>
    <n v="0"/>
    <n v="3"/>
    <n v="183.76"/>
    <n v="196.64"/>
    <x v="1"/>
    <x v="1"/>
    <x v="1"/>
    <s v="Delivery"/>
    <x v="0"/>
  </r>
  <r>
    <n v="5506634472"/>
    <x v="3043"/>
    <s v="6579892"/>
    <n v="894539"/>
    <x v="51"/>
    <x v="11"/>
    <n v="0"/>
    <n v="1"/>
    <n v="445.48"/>
    <n v="4019.21"/>
    <x v="3"/>
    <x v="2"/>
    <x v="0"/>
    <s v="App Experience"/>
    <x v="2"/>
  </r>
  <r>
    <n v="4112426763"/>
    <x v="3044"/>
    <s v="97825663"/>
    <n v="41853"/>
    <x v="51"/>
    <x v="11"/>
    <n v="0"/>
    <n v="1"/>
    <n v="910.44"/>
    <n v="2042.79"/>
    <x v="2"/>
    <x v="0"/>
    <x v="2"/>
    <s v="Product Quality"/>
    <x v="1"/>
  </r>
  <r>
    <n v="7157334145"/>
    <x v="3045"/>
    <s v="90021871"/>
    <n v="18035"/>
    <x v="51"/>
    <x v="11"/>
    <n v="0"/>
    <n v="3"/>
    <n v="968.94"/>
    <n v="239.54"/>
    <x v="3"/>
    <x v="0"/>
    <x v="0"/>
    <s v="Customer Service"/>
    <x v="2"/>
  </r>
  <r>
    <n v="8423458672"/>
    <x v="3046"/>
    <s v="60698094"/>
    <n v="491521"/>
    <x v="51"/>
    <x v="11"/>
    <n v="0"/>
    <n v="1"/>
    <n v="556.35"/>
    <n v="1745.1"/>
    <x v="2"/>
    <x v="0"/>
    <x v="0"/>
    <s v="App Experience"/>
    <x v="0"/>
  </r>
  <r>
    <n v="3011683470"/>
    <x v="3047"/>
    <s v="65121696"/>
    <n v="712307"/>
    <x v="51"/>
    <x v="11"/>
    <n v="0"/>
    <n v="1"/>
    <n v="264.89"/>
    <n v="4549.72"/>
    <x v="0"/>
    <x v="0"/>
    <x v="0"/>
    <s v="Customer Service"/>
    <x v="2"/>
  </r>
  <r>
    <n v="1884947290"/>
    <x v="3048"/>
    <s v="75244116"/>
    <n v="455083"/>
    <x v="51"/>
    <x v="11"/>
    <n v="0"/>
    <n v="2"/>
    <n v="959.01"/>
    <n v="831.43"/>
    <x v="3"/>
    <x v="0"/>
    <x v="0"/>
    <s v="App Experience"/>
    <x v="2"/>
  </r>
  <r>
    <n v="558163882"/>
    <x v="3049"/>
    <s v="39317905"/>
    <n v="585299"/>
    <x v="51"/>
    <x v="11"/>
    <n v="0"/>
    <n v="2"/>
    <n v="799.46"/>
    <n v="3633.09"/>
    <x v="3"/>
    <x v="1"/>
    <x v="1"/>
    <s v="Product Quality"/>
    <x v="1"/>
  </r>
  <r>
    <n v="824869105"/>
    <x v="3050"/>
    <s v="66943324"/>
    <n v="376447"/>
    <x v="51"/>
    <x v="11"/>
    <n v="0"/>
    <n v="2"/>
    <n v="724.84"/>
    <n v="2516.52"/>
    <x v="1"/>
    <x v="0"/>
    <x v="3"/>
    <s v="Delivery"/>
    <x v="2"/>
  </r>
  <r>
    <n v="4193492511"/>
    <x v="3051"/>
    <s v="10683250"/>
    <n v="51036"/>
    <x v="51"/>
    <x v="11"/>
    <n v="0"/>
    <n v="2"/>
    <n v="931.61"/>
    <n v="316.02"/>
    <x v="3"/>
    <x v="0"/>
    <x v="3"/>
    <s v="Delivery"/>
    <x v="2"/>
  </r>
  <r>
    <n v="120996684"/>
    <x v="3052"/>
    <s v="92455970"/>
    <n v="690565"/>
    <x v="51"/>
    <x v="11"/>
    <n v="0"/>
    <n v="2"/>
    <n v="951.27"/>
    <n v="3139.62"/>
    <x v="2"/>
    <x v="1"/>
    <x v="1"/>
    <s v="Product Quality"/>
    <x v="1"/>
  </r>
  <r>
    <n v="2531932780"/>
    <x v="3053"/>
    <s v="91500615"/>
    <n v="726958"/>
    <x v="51"/>
    <x v="11"/>
    <n v="0"/>
    <n v="3"/>
    <n v="887.48"/>
    <n v="3340.23"/>
    <x v="3"/>
    <x v="0"/>
    <x v="0"/>
    <s v="Product Quality"/>
    <x v="0"/>
  </r>
  <r>
    <n v="8095547865"/>
    <x v="3054"/>
    <s v="27620326"/>
    <n v="89084"/>
    <x v="51"/>
    <x v="11"/>
    <n v="0"/>
    <n v="2"/>
    <n v="598.83000000000004"/>
    <n v="3355.93"/>
    <x v="3"/>
    <x v="0"/>
    <x v="1"/>
    <s v="Customer Service"/>
    <x v="0"/>
  </r>
  <r>
    <n v="6894204435"/>
    <x v="3055"/>
    <s v="10700664"/>
    <n v="992178"/>
    <x v="51"/>
    <x v="11"/>
    <n v="0"/>
    <n v="3"/>
    <n v="632.42999999999995"/>
    <n v="697.38"/>
    <x v="0"/>
    <x v="0"/>
    <x v="0"/>
    <s v="Customer Service"/>
    <x v="0"/>
  </r>
  <r>
    <n v="9514917126"/>
    <x v="3056"/>
    <s v="43599910"/>
    <n v="425341"/>
    <x v="51"/>
    <x v="11"/>
    <n v="0"/>
    <n v="2"/>
    <n v="486.28"/>
    <n v="1620.95"/>
    <x v="1"/>
    <x v="1"/>
    <x v="3"/>
    <s v="Delivery"/>
    <x v="2"/>
  </r>
  <r>
    <n v="9329665908"/>
    <x v="3057"/>
    <s v="57102800"/>
    <n v="140154"/>
    <x v="51"/>
    <x v="11"/>
    <n v="0"/>
    <n v="2"/>
    <n v="171.2"/>
    <n v="2049.58"/>
    <x v="2"/>
    <x v="0"/>
    <x v="0"/>
    <s v="Product Quality"/>
    <x v="2"/>
  </r>
  <r>
    <n v="1435406360"/>
    <x v="3058"/>
    <s v="1174162"/>
    <n v="723678"/>
    <x v="51"/>
    <x v="11"/>
    <n v="0"/>
    <n v="3"/>
    <n v="675.46"/>
    <n v="2259.17"/>
    <x v="3"/>
    <x v="0"/>
    <x v="0"/>
    <s v="Customer Service"/>
    <x v="0"/>
  </r>
  <r>
    <n v="3460843508"/>
    <x v="3059"/>
    <s v="32797235"/>
    <n v="883013"/>
    <x v="51"/>
    <x v="11"/>
    <n v="0"/>
    <n v="3"/>
    <n v="989.88"/>
    <n v="3465.32"/>
    <x v="1"/>
    <x v="0"/>
    <x v="4"/>
    <s v="Customer Service"/>
    <x v="1"/>
  </r>
  <r>
    <n v="4762084133"/>
    <x v="3060"/>
    <s v="72564495"/>
    <n v="433521"/>
    <x v="51"/>
    <x v="11"/>
    <n v="0"/>
    <n v="3"/>
    <n v="321.33"/>
    <n v="1969.21"/>
    <x v="2"/>
    <x v="0"/>
    <x v="0"/>
    <s v="Customer Service"/>
    <x v="0"/>
  </r>
  <r>
    <n v="3884862300"/>
    <x v="3061"/>
    <s v="51544662"/>
    <n v="712003"/>
    <x v="51"/>
    <x v="11"/>
    <n v="0"/>
    <n v="1"/>
    <n v="671.68"/>
    <n v="951.43"/>
    <x v="2"/>
    <x v="1"/>
    <x v="0"/>
    <s v="Product Quality"/>
    <x v="0"/>
  </r>
  <r>
    <n v="1990946411"/>
    <x v="3062"/>
    <s v="82286725"/>
    <n v="237083"/>
    <x v="51"/>
    <x v="11"/>
    <n v="0"/>
    <n v="1"/>
    <n v="577.13"/>
    <n v="2524.56"/>
    <x v="0"/>
    <x v="0"/>
    <x v="0"/>
    <s v="Product Quality"/>
    <x v="2"/>
  </r>
  <r>
    <n v="5054937065"/>
    <x v="3063"/>
    <s v="9274874"/>
    <n v="552496"/>
    <x v="51"/>
    <x v="11"/>
    <n v="0"/>
    <n v="2"/>
    <n v="508"/>
    <n v="965.37"/>
    <x v="1"/>
    <x v="1"/>
    <x v="4"/>
    <s v="Customer Service"/>
    <x v="1"/>
  </r>
  <r>
    <n v="9431652023"/>
    <x v="3064"/>
    <s v="59890331"/>
    <n v="63769"/>
    <x v="51"/>
    <x v="11"/>
    <n v="0"/>
    <n v="1"/>
    <n v="878.07"/>
    <n v="5320.2"/>
    <x v="0"/>
    <x v="0"/>
    <x v="4"/>
    <s v="Product Quality"/>
    <x v="1"/>
  </r>
  <r>
    <n v="2268736598"/>
    <x v="3065"/>
    <s v="19259955"/>
    <n v="243235"/>
    <x v="51"/>
    <x v="11"/>
    <n v="0"/>
    <n v="1"/>
    <n v="109.03"/>
    <n v="2006.71"/>
    <x v="0"/>
    <x v="0"/>
    <x v="0"/>
    <s v="Customer Service"/>
    <x v="2"/>
  </r>
  <r>
    <n v="2793638565"/>
    <x v="3066"/>
    <s v="26844216"/>
    <n v="120532"/>
    <x v="51"/>
    <x v="11"/>
    <n v="0"/>
    <n v="2"/>
    <n v="697.53"/>
    <n v="2375.75"/>
    <x v="1"/>
    <x v="0"/>
    <x v="3"/>
    <s v="Product Quality"/>
    <x v="2"/>
  </r>
  <r>
    <n v="4168839407"/>
    <x v="3067"/>
    <s v="12088552"/>
    <n v="487065"/>
    <x v="51"/>
    <x v="11"/>
    <n v="0"/>
    <n v="2"/>
    <n v="374.68"/>
    <n v="822.68"/>
    <x v="0"/>
    <x v="0"/>
    <x v="0"/>
    <s v="Product Quality"/>
    <x v="2"/>
  </r>
  <r>
    <n v="7406514357"/>
    <x v="3068"/>
    <s v="20298398"/>
    <n v="611575"/>
    <x v="51"/>
    <x v="11"/>
    <n v="0"/>
    <n v="2"/>
    <n v="482.06"/>
    <n v="3698.78"/>
    <x v="2"/>
    <x v="0"/>
    <x v="0"/>
    <s v="Delivery"/>
    <x v="0"/>
  </r>
  <r>
    <n v="6087916798"/>
    <x v="3069"/>
    <s v="89968482"/>
    <n v="557908"/>
    <x v="51"/>
    <x v="11"/>
    <n v="0"/>
    <n v="3"/>
    <n v="942.37"/>
    <n v="1692.4"/>
    <x v="1"/>
    <x v="1"/>
    <x v="1"/>
    <s v="Product Quality"/>
    <x v="1"/>
  </r>
  <r>
    <n v="4319962076"/>
    <x v="3070"/>
    <s v="36146306"/>
    <n v="644847"/>
    <x v="51"/>
    <x v="11"/>
    <n v="0"/>
    <n v="2"/>
    <n v="622.80999999999995"/>
    <n v="1612.18"/>
    <x v="0"/>
    <x v="2"/>
    <x v="0"/>
    <s v="Product Quality"/>
    <x v="2"/>
  </r>
  <r>
    <n v="3904134741"/>
    <x v="3071"/>
    <s v="58631874"/>
    <n v="120385"/>
    <x v="51"/>
    <x v="11"/>
    <n v="0"/>
    <n v="1"/>
    <n v="597.91"/>
    <n v="782.49"/>
    <x v="1"/>
    <x v="0"/>
    <x v="0"/>
    <s v="Delivery"/>
    <x v="0"/>
  </r>
  <r>
    <n v="3770123374"/>
    <x v="3072"/>
    <s v="29415527"/>
    <n v="753354"/>
    <x v="51"/>
    <x v="11"/>
    <n v="0"/>
    <n v="1"/>
    <n v="423.56"/>
    <n v="1939.04"/>
    <x v="0"/>
    <x v="0"/>
    <x v="0"/>
    <s v="Product Quality"/>
    <x v="0"/>
  </r>
  <r>
    <n v="4494390731"/>
    <x v="3073"/>
    <s v="34768050"/>
    <n v="714999"/>
    <x v="51"/>
    <x v="11"/>
    <n v="0"/>
    <n v="1"/>
    <n v="882.51"/>
    <n v="1921.19"/>
    <x v="3"/>
    <x v="1"/>
    <x v="3"/>
    <s v="Product Quality"/>
    <x v="2"/>
  </r>
  <r>
    <n v="6109777696"/>
    <x v="3074"/>
    <s v="89699655"/>
    <n v="378230"/>
    <x v="51"/>
    <x v="11"/>
    <n v="0"/>
    <n v="3"/>
    <n v="166.42"/>
    <n v="3725.57"/>
    <x v="2"/>
    <x v="1"/>
    <x v="1"/>
    <s v="App Experience"/>
    <x v="0"/>
  </r>
  <r>
    <n v="1401372388"/>
    <x v="3075"/>
    <s v="71411879"/>
    <n v="679321"/>
    <x v="51"/>
    <x v="11"/>
    <n v="0"/>
    <n v="3"/>
    <n v="738.46"/>
    <n v="426.72"/>
    <x v="3"/>
    <x v="0"/>
    <x v="1"/>
    <s v="Product Quality"/>
    <x v="1"/>
  </r>
  <r>
    <n v="4283973398"/>
    <x v="3076"/>
    <s v="18791381"/>
    <n v="361361"/>
    <x v="51"/>
    <x v="11"/>
    <n v="0"/>
    <n v="2"/>
    <n v="826.21"/>
    <n v="2869.43"/>
    <x v="2"/>
    <x v="0"/>
    <x v="3"/>
    <s v="Customer Service"/>
    <x v="2"/>
  </r>
  <r>
    <n v="3261847147"/>
    <x v="3077"/>
    <s v="67383024"/>
    <n v="455755"/>
    <x v="51"/>
    <x v="11"/>
    <n v="0"/>
    <n v="1"/>
    <n v="44.09"/>
    <n v="3932.73"/>
    <x v="0"/>
    <x v="1"/>
    <x v="0"/>
    <s v="App Experience"/>
    <x v="2"/>
  </r>
  <r>
    <n v="3153811191"/>
    <x v="3078"/>
    <s v="87335844"/>
    <n v="739534"/>
    <x v="51"/>
    <x v="11"/>
    <n v="0"/>
    <n v="3"/>
    <n v="994.56"/>
    <n v="755.66"/>
    <x v="3"/>
    <x v="0"/>
    <x v="0"/>
    <s v="Customer Service"/>
    <x v="2"/>
  </r>
  <r>
    <n v="2639216409"/>
    <x v="3079"/>
    <s v="37702698"/>
    <n v="120532"/>
    <x v="51"/>
    <x v="11"/>
    <n v="0"/>
    <n v="3"/>
    <n v="697.53"/>
    <n v="880.72"/>
    <x v="2"/>
    <x v="0"/>
    <x v="0"/>
    <s v="Customer Service"/>
    <x v="2"/>
  </r>
  <r>
    <n v="5948575331"/>
    <x v="3080"/>
    <s v="92038780"/>
    <n v="487931"/>
    <x v="51"/>
    <x v="11"/>
    <n v="0"/>
    <n v="2"/>
    <n v="709.08"/>
    <n v="2112.59"/>
    <x v="2"/>
    <x v="0"/>
    <x v="0"/>
    <s v="Product Quality"/>
    <x v="2"/>
  </r>
  <r>
    <n v="7792925364"/>
    <x v="3081"/>
    <s v="59830126"/>
    <n v="968887"/>
    <x v="51"/>
    <x v="11"/>
    <n v="0"/>
    <n v="1"/>
    <n v="40.700000000000003"/>
    <n v="2656.43"/>
    <x v="2"/>
    <x v="0"/>
    <x v="0"/>
    <s v="Product Quality"/>
    <x v="2"/>
  </r>
  <r>
    <n v="7286478750"/>
    <x v="3082"/>
    <s v="91196901"/>
    <n v="871592"/>
    <x v="51"/>
    <x v="11"/>
    <n v="0"/>
    <n v="2"/>
    <n v="870.29"/>
    <n v="3482.66"/>
    <x v="2"/>
    <x v="1"/>
    <x v="1"/>
    <s v="Customer Service"/>
    <x v="0"/>
  </r>
  <r>
    <n v="9776505630"/>
    <x v="3083"/>
    <s v="15661674"/>
    <n v="672059"/>
    <x v="51"/>
    <x v="11"/>
    <n v="0"/>
    <n v="3"/>
    <n v="672.73"/>
    <n v="4167.91"/>
    <x v="2"/>
    <x v="0"/>
    <x v="2"/>
    <s v="Delivery"/>
    <x v="1"/>
  </r>
  <r>
    <n v="4527342708"/>
    <x v="3084"/>
    <s v="81183415"/>
    <n v="57405"/>
    <x v="51"/>
    <x v="11"/>
    <n v="0"/>
    <n v="2"/>
    <n v="607.66999999999996"/>
    <n v="1558.74"/>
    <x v="3"/>
    <x v="0"/>
    <x v="0"/>
    <s v="App Experience"/>
    <x v="2"/>
  </r>
  <r>
    <n v="1124359689"/>
    <x v="3085"/>
    <s v="97825663"/>
    <n v="799952"/>
    <x v="51"/>
    <x v="11"/>
    <n v="0"/>
    <n v="1"/>
    <n v="922.64"/>
    <n v="3608.92"/>
    <x v="2"/>
    <x v="1"/>
    <x v="1"/>
    <s v="Product Quality"/>
    <x v="1"/>
  </r>
  <r>
    <n v="3717458742"/>
    <x v="3086"/>
    <s v="18113428"/>
    <n v="56589"/>
    <x v="51"/>
    <x v="11"/>
    <n v="0"/>
    <n v="2"/>
    <n v="517.77"/>
    <n v="509.11"/>
    <x v="0"/>
    <x v="1"/>
    <x v="2"/>
    <s v="App Experience"/>
    <x v="1"/>
  </r>
  <r>
    <n v="283675535"/>
    <x v="3087"/>
    <s v="20238921"/>
    <n v="53833"/>
    <x v="51"/>
    <x v="11"/>
    <n v="0"/>
    <n v="3"/>
    <n v="134.69"/>
    <n v="1413.39"/>
    <x v="3"/>
    <x v="0"/>
    <x v="0"/>
    <s v="Product Quality"/>
    <x v="2"/>
  </r>
  <r>
    <n v="6039353394"/>
    <x v="3088"/>
    <s v="86479284"/>
    <n v="692985"/>
    <x v="51"/>
    <x v="11"/>
    <n v="0"/>
    <n v="1"/>
    <n v="197.39"/>
    <n v="313.77"/>
    <x v="0"/>
    <x v="0"/>
    <x v="3"/>
    <s v="App Experience"/>
    <x v="2"/>
  </r>
  <r>
    <n v="6735917931"/>
    <x v="3089"/>
    <s v="47206881"/>
    <n v="264803"/>
    <x v="51"/>
    <x v="11"/>
    <n v="0"/>
    <n v="1"/>
    <n v="995.98"/>
    <n v="2951.24"/>
    <x v="3"/>
    <x v="0"/>
    <x v="1"/>
    <s v="Customer Service"/>
    <x v="0"/>
  </r>
  <r>
    <n v="5155256671"/>
    <x v="3090"/>
    <s v="19523856"/>
    <n v="679865"/>
    <x v="51"/>
    <x v="11"/>
    <n v="0"/>
    <n v="2"/>
    <n v="347.91"/>
    <n v="2961.15"/>
    <x v="1"/>
    <x v="0"/>
    <x v="0"/>
    <s v="App Experience"/>
    <x v="2"/>
  </r>
  <r>
    <n v="3984108726"/>
    <x v="3091"/>
    <s v="31576845"/>
    <n v="832348"/>
    <x v="51"/>
    <x v="11"/>
    <n v="0"/>
    <n v="3"/>
    <n v="831.43"/>
    <n v="2458.19"/>
    <x v="3"/>
    <x v="0"/>
    <x v="2"/>
    <s v="App Experience"/>
    <x v="1"/>
  </r>
  <r>
    <n v="2491374111"/>
    <x v="3092"/>
    <s v="2361575"/>
    <n v="762527"/>
    <x v="51"/>
    <x v="11"/>
    <n v="0"/>
    <n v="2"/>
    <n v="690.08"/>
    <n v="1196.3"/>
    <x v="3"/>
    <x v="0"/>
    <x v="0"/>
    <s v="Delivery"/>
    <x v="0"/>
  </r>
  <r>
    <n v="2043371805"/>
    <x v="3093"/>
    <s v="45066676"/>
    <n v="784673"/>
    <x v="51"/>
    <x v="11"/>
    <n v="0"/>
    <n v="3"/>
    <n v="491.39"/>
    <n v="2756.32"/>
    <x v="2"/>
    <x v="1"/>
    <x v="1"/>
    <s v="Product Quality"/>
    <x v="1"/>
  </r>
  <r>
    <n v="9657782153"/>
    <x v="3094"/>
    <s v="87251489"/>
    <n v="89084"/>
    <x v="51"/>
    <x v="11"/>
    <n v="0"/>
    <n v="3"/>
    <n v="598.83000000000004"/>
    <n v="995.98"/>
    <x v="2"/>
    <x v="0"/>
    <x v="1"/>
    <s v="Customer Service"/>
    <x v="1"/>
  </r>
  <r>
    <n v="9237289778"/>
    <x v="3095"/>
    <s v="70168151"/>
    <n v="219598"/>
    <x v="51"/>
    <x v="11"/>
    <n v="0"/>
    <n v="1"/>
    <n v="367.08"/>
    <n v="4471.6400000000003"/>
    <x v="2"/>
    <x v="0"/>
    <x v="2"/>
    <s v="App Experience"/>
    <x v="1"/>
  </r>
  <r>
    <n v="8917116859"/>
    <x v="3096"/>
    <s v="91562028"/>
    <n v="34186"/>
    <x v="51"/>
    <x v="11"/>
    <n v="0"/>
    <n v="1"/>
    <n v="925.65"/>
    <n v="1307.18"/>
    <x v="2"/>
    <x v="0"/>
    <x v="0"/>
    <s v="App Experience"/>
    <x v="0"/>
  </r>
  <r>
    <n v="720578658"/>
    <x v="3097"/>
    <s v="37551429"/>
    <n v="382511"/>
    <x v="51"/>
    <x v="11"/>
    <n v="0"/>
    <n v="2"/>
    <n v="702.54"/>
    <n v="963.23"/>
    <x v="1"/>
    <x v="0"/>
    <x v="0"/>
    <s v="App Experience"/>
    <x v="2"/>
  </r>
  <r>
    <n v="9122210530"/>
    <x v="3098"/>
    <s v="15066187"/>
    <n v="567671"/>
    <x v="51"/>
    <x v="11"/>
    <n v="0"/>
    <n v="3"/>
    <n v="418.48"/>
    <n v="3972.81"/>
    <x v="1"/>
    <x v="2"/>
    <x v="0"/>
    <s v="Product Quality"/>
    <x v="2"/>
  </r>
  <r>
    <n v="3540524256"/>
    <x v="3099"/>
    <s v="28205701"/>
    <n v="349294"/>
    <x v="51"/>
    <x v="11"/>
    <n v="0"/>
    <n v="2"/>
    <n v="934.75"/>
    <n v="1218.01"/>
    <x v="1"/>
    <x v="0"/>
    <x v="0"/>
    <s v="App Experience"/>
    <x v="0"/>
  </r>
  <r>
    <n v="1909520255"/>
    <x v="3100"/>
    <s v="71276926"/>
    <n v="361361"/>
    <x v="51"/>
    <x v="11"/>
    <n v="0"/>
    <n v="3"/>
    <n v="826.21"/>
    <n v="2163.69"/>
    <x v="2"/>
    <x v="2"/>
    <x v="3"/>
    <s v="Product Quality"/>
    <x v="2"/>
  </r>
  <r>
    <n v="8022279737"/>
    <x v="3101"/>
    <s v="83058329"/>
    <n v="784827"/>
    <x v="51"/>
    <x v="11"/>
    <n v="0"/>
    <n v="1"/>
    <n v="274.25"/>
    <n v="275.02999999999997"/>
    <x v="3"/>
    <x v="0"/>
    <x v="1"/>
    <s v="App Experience"/>
    <x v="1"/>
  </r>
  <r>
    <n v="7381549355"/>
    <x v="3102"/>
    <s v="75082508"/>
    <n v="4452"/>
    <x v="51"/>
    <x v="11"/>
    <n v="0"/>
    <n v="2"/>
    <n v="169.88"/>
    <n v="3144.56"/>
    <x v="1"/>
    <x v="0"/>
    <x v="3"/>
    <s v="Customer Service"/>
    <x v="2"/>
  </r>
  <r>
    <n v="3998829973"/>
    <x v="3103"/>
    <s v="44149982"/>
    <n v="491521"/>
    <x v="51"/>
    <x v="11"/>
    <n v="0"/>
    <n v="1"/>
    <n v="556.35"/>
    <n v="2828.4"/>
    <x v="2"/>
    <x v="2"/>
    <x v="2"/>
    <s v="Customer Service"/>
    <x v="1"/>
  </r>
  <r>
    <n v="2895464675"/>
    <x v="3104"/>
    <s v="94281220"/>
    <n v="589812"/>
    <x v="51"/>
    <x v="11"/>
    <n v="0"/>
    <n v="2"/>
    <n v="163.03"/>
    <n v="935.64"/>
    <x v="0"/>
    <x v="1"/>
    <x v="0"/>
    <s v="Product Quality"/>
    <x v="0"/>
  </r>
  <r>
    <n v="3971098657"/>
    <x v="3105"/>
    <s v="90919603"/>
    <n v="818990"/>
    <x v="51"/>
    <x v="11"/>
    <n v="0"/>
    <n v="3"/>
    <n v="163.55000000000001"/>
    <n v="3993.42"/>
    <x v="2"/>
    <x v="0"/>
    <x v="0"/>
    <s v="Customer Service"/>
    <x v="2"/>
  </r>
  <r>
    <n v="5278249111"/>
    <x v="3106"/>
    <s v="78267238"/>
    <n v="951463"/>
    <x v="51"/>
    <x v="11"/>
    <n v="0"/>
    <n v="2"/>
    <n v="787.4"/>
    <n v="1485.67"/>
    <x v="3"/>
    <x v="2"/>
    <x v="1"/>
    <s v="Product Quality"/>
    <x v="1"/>
  </r>
  <r>
    <n v="9810576443"/>
    <x v="3107"/>
    <s v="42723554"/>
    <n v="681063"/>
    <x v="51"/>
    <x v="11"/>
    <n v="0"/>
    <n v="2"/>
    <n v="321.27999999999997"/>
    <n v="556.35"/>
    <x v="1"/>
    <x v="0"/>
    <x v="0"/>
    <s v="Product Quality"/>
    <x v="0"/>
  </r>
  <r>
    <n v="4128844410"/>
    <x v="3108"/>
    <s v="76438648"/>
    <n v="741341"/>
    <x v="51"/>
    <x v="11"/>
    <n v="0"/>
    <n v="2"/>
    <n v="923.84"/>
    <n v="2556.83"/>
    <x v="3"/>
    <x v="0"/>
    <x v="0"/>
    <s v="Product Quality"/>
    <x v="2"/>
  </r>
  <r>
    <n v="6103869123"/>
    <x v="3109"/>
    <s v="16376189"/>
    <n v="589812"/>
    <x v="51"/>
    <x v="11"/>
    <n v="0"/>
    <n v="3"/>
    <n v="163.03"/>
    <n v="1609.25"/>
    <x v="1"/>
    <x v="0"/>
    <x v="3"/>
    <s v="Product Quality"/>
    <x v="2"/>
  </r>
  <r>
    <n v="6595041423"/>
    <x v="3110"/>
    <s v="57291761"/>
    <n v="183929"/>
    <x v="51"/>
    <x v="11"/>
    <n v="0"/>
    <n v="2"/>
    <n v="738.74"/>
    <n v="2079.8000000000002"/>
    <x v="2"/>
    <x v="0"/>
    <x v="1"/>
    <s v="App Experience"/>
    <x v="0"/>
  </r>
  <r>
    <n v="3991011923"/>
    <x v="3111"/>
    <s v="19182548"/>
    <n v="726958"/>
    <x v="51"/>
    <x v="11"/>
    <n v="0"/>
    <n v="1"/>
    <n v="887.48"/>
    <n v="1616.34"/>
    <x v="3"/>
    <x v="0"/>
    <x v="2"/>
    <s v="App Experience"/>
    <x v="1"/>
  </r>
  <r>
    <n v="5275440923"/>
    <x v="3112"/>
    <s v="67046342"/>
    <n v="969851"/>
    <x v="51"/>
    <x v="11"/>
    <n v="0"/>
    <n v="3"/>
    <n v="340.66"/>
    <n v="932.79"/>
    <x v="3"/>
    <x v="1"/>
    <x v="1"/>
    <s v="Customer Service"/>
    <x v="0"/>
  </r>
  <r>
    <n v="6468633344"/>
    <x v="3113"/>
    <s v="29324437"/>
    <n v="15314"/>
    <x v="51"/>
    <x v="11"/>
    <n v="0"/>
    <n v="2"/>
    <n v="578.85"/>
    <n v="5515.23"/>
    <x v="3"/>
    <x v="0"/>
    <x v="0"/>
    <s v="Product Quality"/>
    <x v="2"/>
  </r>
  <r>
    <n v="9992859795"/>
    <x v="3114"/>
    <s v="4356173"/>
    <n v="196719"/>
    <x v="51"/>
    <x v="11"/>
    <n v="0"/>
    <n v="2"/>
    <n v="217.5"/>
    <n v="820.83"/>
    <x v="3"/>
    <x v="1"/>
    <x v="0"/>
    <s v="Product Quality"/>
    <x v="0"/>
  </r>
  <r>
    <n v="7518488485"/>
    <x v="3115"/>
    <s v="54222320"/>
    <n v="140489"/>
    <x v="51"/>
    <x v="11"/>
    <n v="0"/>
    <n v="3"/>
    <n v="650.20000000000005"/>
    <n v="1783.54"/>
    <x v="3"/>
    <x v="0"/>
    <x v="4"/>
    <s v="App Experience"/>
    <x v="1"/>
  </r>
  <r>
    <n v="9746950023"/>
    <x v="3116"/>
    <s v="31776996"/>
    <n v="952168"/>
    <x v="51"/>
    <x v="11"/>
    <n v="0"/>
    <n v="3"/>
    <n v="236.95"/>
    <n v="1562.94"/>
    <x v="2"/>
    <x v="0"/>
    <x v="0"/>
    <s v="Delivery"/>
    <x v="2"/>
  </r>
  <r>
    <n v="2721433550"/>
    <x v="3117"/>
    <s v="58873572"/>
    <n v="217710"/>
    <x v="51"/>
    <x v="11"/>
    <n v="0"/>
    <n v="2"/>
    <n v="58.59"/>
    <n v="1076.03"/>
    <x v="1"/>
    <x v="0"/>
    <x v="0"/>
    <s v="Delivery"/>
    <x v="2"/>
  </r>
  <r>
    <n v="6131680348"/>
    <x v="3118"/>
    <s v="83701325"/>
    <n v="123983"/>
    <x v="51"/>
    <x v="11"/>
    <n v="0"/>
    <n v="1"/>
    <n v="785.67"/>
    <n v="2083.65"/>
    <x v="2"/>
    <x v="0"/>
    <x v="2"/>
    <s v="Delivery"/>
    <x v="1"/>
  </r>
  <r>
    <n v="2281544500"/>
    <x v="3119"/>
    <s v="40692378"/>
    <n v="217710"/>
    <x v="51"/>
    <x v="11"/>
    <n v="0"/>
    <n v="1"/>
    <n v="58.59"/>
    <n v="2330.2800000000002"/>
    <x v="1"/>
    <x v="0"/>
    <x v="3"/>
    <s v="Customer Service"/>
    <x v="2"/>
  </r>
  <r>
    <n v="4283802879"/>
    <x v="3120"/>
    <s v="61020"/>
    <n v="305754"/>
    <x v="51"/>
    <x v="11"/>
    <n v="0"/>
    <n v="1"/>
    <n v="979.99"/>
    <n v="2769.12"/>
    <x v="3"/>
    <x v="0"/>
    <x v="0"/>
    <s v="Delivery"/>
    <x v="2"/>
  </r>
  <r>
    <n v="8621732366"/>
    <x v="3121"/>
    <s v="25722990"/>
    <n v="256051"/>
    <x v="51"/>
    <x v="11"/>
    <n v="0"/>
    <n v="1"/>
    <n v="400.92"/>
    <n v="4527.28"/>
    <x v="1"/>
    <x v="0"/>
    <x v="1"/>
    <s v="Product Quality"/>
    <x v="1"/>
  </r>
  <r>
    <n v="3797679856"/>
    <x v="3122"/>
    <s v="11562458"/>
    <n v="118820"/>
    <x v="51"/>
    <x v="11"/>
    <n v="0"/>
    <n v="2"/>
    <n v="12.32"/>
    <n v="4441"/>
    <x v="0"/>
    <x v="0"/>
    <x v="0"/>
    <s v="Product Quality"/>
    <x v="2"/>
  </r>
  <r>
    <n v="8532100929"/>
    <x v="3123"/>
    <s v="31831843"/>
    <n v="726958"/>
    <x v="51"/>
    <x v="11"/>
    <n v="0"/>
    <n v="3"/>
    <n v="887.48"/>
    <n v="816.38"/>
    <x v="2"/>
    <x v="0"/>
    <x v="0"/>
    <s v="Delivery"/>
    <x v="2"/>
  </r>
  <r>
    <n v="2973976544"/>
    <x v="3124"/>
    <s v="96795047"/>
    <n v="39154"/>
    <x v="51"/>
    <x v="11"/>
    <n v="0"/>
    <n v="1"/>
    <n v="946.86"/>
    <n v="1825.81"/>
    <x v="3"/>
    <x v="0"/>
    <x v="0"/>
    <s v="Product Quality"/>
    <x v="2"/>
  </r>
  <r>
    <n v="814260962"/>
    <x v="3125"/>
    <s v="14974554"/>
    <n v="15314"/>
    <x v="51"/>
    <x v="11"/>
    <n v="0"/>
    <n v="1"/>
    <n v="578.85"/>
    <n v="869.22"/>
    <x v="0"/>
    <x v="0"/>
    <x v="4"/>
    <s v="Product Quality"/>
    <x v="1"/>
  </r>
  <r>
    <n v="9411848231"/>
    <x v="3126"/>
    <s v="59545278"/>
    <n v="183929"/>
    <x v="51"/>
    <x v="11"/>
    <n v="0"/>
    <n v="2"/>
    <n v="738.74"/>
    <n v="2562.81"/>
    <x v="1"/>
    <x v="1"/>
    <x v="2"/>
    <s v="Delivery"/>
    <x v="1"/>
  </r>
  <r>
    <n v="6637284724"/>
    <x v="3127"/>
    <s v="36517334"/>
    <n v="721521"/>
    <x v="51"/>
    <x v="11"/>
    <n v="0"/>
    <n v="2"/>
    <n v="417.39"/>
    <n v="422.23"/>
    <x v="1"/>
    <x v="0"/>
    <x v="2"/>
    <s v="Delivery"/>
    <x v="1"/>
  </r>
  <r>
    <n v="6497594124"/>
    <x v="3128"/>
    <s v="39150258"/>
    <n v="487065"/>
    <x v="51"/>
    <x v="11"/>
    <n v="0"/>
    <n v="1"/>
    <n v="374.68"/>
    <n v="1858.93"/>
    <x v="3"/>
    <x v="0"/>
    <x v="2"/>
    <s v="App Experience"/>
    <x v="1"/>
  </r>
  <r>
    <n v="7213146086"/>
    <x v="3129"/>
    <s v="4862761"/>
    <n v="287070"/>
    <x v="51"/>
    <x v="11"/>
    <n v="0"/>
    <n v="2"/>
    <n v="443.17"/>
    <n v="1072.95"/>
    <x v="1"/>
    <x v="0"/>
    <x v="1"/>
    <s v="Delivery"/>
    <x v="1"/>
  </r>
  <r>
    <n v="5110274761"/>
    <x v="3130"/>
    <s v="24821281"/>
    <n v="373536"/>
    <x v="51"/>
    <x v="11"/>
    <n v="0"/>
    <n v="1"/>
    <n v="494.17"/>
    <n v="3728.79"/>
    <x v="3"/>
    <x v="0"/>
    <x v="1"/>
    <s v="Delivery"/>
    <x v="0"/>
  </r>
  <r>
    <n v="1112110363"/>
    <x v="3131"/>
    <s v="98625898"/>
    <n v="566052"/>
    <x v="51"/>
    <x v="11"/>
    <n v="0"/>
    <n v="1"/>
    <n v="87.3"/>
    <n v="775.91"/>
    <x v="1"/>
    <x v="1"/>
    <x v="3"/>
    <s v="Delivery"/>
    <x v="2"/>
  </r>
  <r>
    <n v="1209202931"/>
    <x v="3132"/>
    <s v="29451600"/>
    <n v="219598"/>
    <x v="51"/>
    <x v="11"/>
    <n v="0"/>
    <n v="2"/>
    <n v="367.08"/>
    <n v="2722.78"/>
    <x v="2"/>
    <x v="0"/>
    <x v="3"/>
    <s v="Product Quality"/>
    <x v="2"/>
  </r>
  <r>
    <n v="6384745391"/>
    <x v="3133"/>
    <s v="37095171"/>
    <n v="39154"/>
    <x v="51"/>
    <x v="11"/>
    <n v="0"/>
    <n v="3"/>
    <n v="946.86"/>
    <n v="1511.16"/>
    <x v="0"/>
    <x v="1"/>
    <x v="1"/>
    <s v="Product Quality"/>
    <x v="0"/>
  </r>
  <r>
    <n v="3367452972"/>
    <x v="3134"/>
    <s v="61020"/>
    <n v="611575"/>
    <x v="51"/>
    <x v="11"/>
    <n v="0"/>
    <n v="1"/>
    <n v="482.06"/>
    <n v="2515.48"/>
    <x v="0"/>
    <x v="2"/>
    <x v="1"/>
    <s v="App Experience"/>
    <x v="0"/>
  </r>
  <r>
    <n v="2317597587"/>
    <x v="3135"/>
    <s v="68661619"/>
    <n v="894539"/>
    <x v="51"/>
    <x v="11"/>
    <n v="0"/>
    <n v="3"/>
    <n v="445.48"/>
    <n v="4784.8500000000004"/>
    <x v="2"/>
    <x v="0"/>
    <x v="1"/>
    <s v="Delivery"/>
    <x v="0"/>
  </r>
  <r>
    <n v="2254884198"/>
    <x v="3136"/>
    <s v="54893418"/>
    <n v="970529"/>
    <x v="51"/>
    <x v="11"/>
    <n v="0"/>
    <n v="2"/>
    <n v="827.44"/>
    <n v="1433.62"/>
    <x v="1"/>
    <x v="0"/>
    <x v="2"/>
    <s v="Delivery"/>
    <x v="1"/>
  </r>
  <r>
    <n v="679196318"/>
    <x v="3137"/>
    <s v="18642306"/>
    <n v="799952"/>
    <x v="51"/>
    <x v="11"/>
    <n v="0"/>
    <n v="3"/>
    <n v="922.64"/>
    <n v="4412.07"/>
    <x v="3"/>
    <x v="0"/>
    <x v="0"/>
    <s v="Delivery"/>
    <x v="2"/>
  </r>
  <r>
    <n v="2185319815"/>
    <x v="3138"/>
    <s v="19180962"/>
    <n v="433521"/>
    <x v="51"/>
    <x v="11"/>
    <n v="0"/>
    <n v="1"/>
    <n v="321.33"/>
    <n v="3963.77"/>
    <x v="2"/>
    <x v="0"/>
    <x v="1"/>
    <s v="Delivery"/>
    <x v="1"/>
  </r>
  <r>
    <n v="5965281449"/>
    <x v="3139"/>
    <s v="17597449"/>
    <n v="39154"/>
    <x v="51"/>
    <x v="11"/>
    <n v="0"/>
    <n v="1"/>
    <n v="946.86"/>
    <n v="3412.11"/>
    <x v="0"/>
    <x v="0"/>
    <x v="0"/>
    <s v="Delivery"/>
    <x v="2"/>
  </r>
  <r>
    <n v="8616726869"/>
    <x v="3140"/>
    <s v="37691544"/>
    <n v="217710"/>
    <x v="51"/>
    <x v="11"/>
    <n v="0"/>
    <n v="2"/>
    <n v="58.59"/>
    <n v="2369.5100000000002"/>
    <x v="3"/>
    <x v="2"/>
    <x v="1"/>
    <s v="Customer Service"/>
    <x v="1"/>
  </r>
  <r>
    <n v="4786027510"/>
    <x v="3141"/>
    <s v="5001749"/>
    <n v="33955"/>
    <x v="51"/>
    <x v="11"/>
    <n v="0"/>
    <n v="3"/>
    <n v="186.08"/>
    <n v="418.48"/>
    <x v="1"/>
    <x v="0"/>
    <x v="0"/>
    <s v="Delivery"/>
    <x v="0"/>
  </r>
  <r>
    <n v="4910445344"/>
    <x v="3142"/>
    <s v="44030130"/>
    <n v="444361"/>
    <x v="51"/>
    <x v="11"/>
    <n v="0"/>
    <n v="2"/>
    <n v="822.63"/>
    <n v="914.88"/>
    <x v="3"/>
    <x v="0"/>
    <x v="0"/>
    <s v="Product Quality"/>
    <x v="0"/>
  </r>
  <r>
    <n v="7629577899"/>
    <x v="3143"/>
    <s v="23348269"/>
    <n v="613942"/>
    <x v="51"/>
    <x v="11"/>
    <n v="0"/>
    <n v="1"/>
    <n v="545"/>
    <n v="2550.73"/>
    <x v="1"/>
    <x v="1"/>
    <x v="0"/>
    <s v="Customer Service"/>
    <x v="0"/>
  </r>
  <r>
    <n v="4769055037"/>
    <x v="3144"/>
    <s v="66742602"/>
    <n v="82484"/>
    <x v="51"/>
    <x v="11"/>
    <n v="0"/>
    <n v="2"/>
    <n v="914.88"/>
    <n v="3732.8"/>
    <x v="0"/>
    <x v="1"/>
    <x v="0"/>
    <s v="Product Quality"/>
    <x v="2"/>
  </r>
  <r>
    <n v="8476029654"/>
    <x v="3145"/>
    <s v="77085443"/>
    <n v="734789"/>
    <x v="51"/>
    <x v="11"/>
    <n v="0"/>
    <n v="2"/>
    <n v="395.82"/>
    <n v="1585.8"/>
    <x v="0"/>
    <x v="0"/>
    <x v="2"/>
    <s v="Delivery"/>
    <x v="1"/>
  </r>
  <r>
    <n v="7809866112"/>
    <x v="3146"/>
    <s v="3999964"/>
    <n v="491521"/>
    <x v="51"/>
    <x v="11"/>
    <n v="0"/>
    <n v="1"/>
    <n v="556.35"/>
    <n v="3373.17"/>
    <x v="0"/>
    <x v="1"/>
    <x v="4"/>
    <s v="Product Quality"/>
    <x v="1"/>
  </r>
  <r>
    <n v="5453896364"/>
    <x v="3147"/>
    <s v="59840071"/>
    <n v="803607"/>
    <x v="51"/>
    <x v="11"/>
    <n v="0"/>
    <n v="2"/>
    <n v="949.73"/>
    <n v="908.37"/>
    <x v="1"/>
    <x v="0"/>
    <x v="4"/>
    <s v="Delivery"/>
    <x v="1"/>
  </r>
  <r>
    <n v="9080432189"/>
    <x v="3148"/>
    <s v="50080663"/>
    <n v="140489"/>
    <x v="51"/>
    <x v="11"/>
    <n v="0"/>
    <n v="2"/>
    <n v="650.20000000000005"/>
    <n v="3264.51"/>
    <x v="2"/>
    <x v="0"/>
    <x v="2"/>
    <s v="Product Quality"/>
    <x v="1"/>
  </r>
  <r>
    <n v="3079758919"/>
    <x v="3149"/>
    <s v="16410155"/>
    <n v="451933"/>
    <x v="51"/>
    <x v="11"/>
    <n v="0"/>
    <n v="1"/>
    <n v="568.94000000000005"/>
    <n v="1024.08"/>
    <x v="1"/>
    <x v="0"/>
    <x v="1"/>
    <s v="Product Quality"/>
    <x v="1"/>
  </r>
  <r>
    <n v="4076039325"/>
    <x v="3150"/>
    <s v="27604184"/>
    <n v="832348"/>
    <x v="51"/>
    <x v="11"/>
    <n v="0"/>
    <n v="1"/>
    <n v="831.43"/>
    <n v="3972.8"/>
    <x v="3"/>
    <x v="1"/>
    <x v="3"/>
    <s v="Customer Service"/>
    <x v="2"/>
  </r>
  <r>
    <n v="9239241275"/>
    <x v="3151"/>
    <s v="57291761"/>
    <n v="880510"/>
    <x v="51"/>
    <x v="11"/>
    <n v="0"/>
    <n v="3"/>
    <n v="951.43"/>
    <n v="169.88"/>
    <x v="0"/>
    <x v="0"/>
    <x v="2"/>
    <s v="Delivery"/>
    <x v="1"/>
  </r>
  <r>
    <n v="4864829217"/>
    <x v="3152"/>
    <s v="26521850"/>
    <n v="136533"/>
    <x v="51"/>
    <x v="11"/>
    <n v="0"/>
    <n v="2"/>
    <n v="826.21"/>
    <n v="144.19"/>
    <x v="1"/>
    <x v="0"/>
    <x v="1"/>
    <s v="Product Quality"/>
    <x v="1"/>
  </r>
  <r>
    <n v="5108704843"/>
    <x v="3153"/>
    <s v="10951674"/>
    <n v="57405"/>
    <x v="51"/>
    <x v="11"/>
    <n v="0"/>
    <n v="2"/>
    <n v="607.66999999999996"/>
    <n v="1179.0999999999999"/>
    <x v="3"/>
    <x v="0"/>
    <x v="2"/>
    <s v="Delivery"/>
    <x v="1"/>
  </r>
  <r>
    <n v="8049805410"/>
    <x v="269"/>
    <s v="23098216"/>
    <n v="378287"/>
    <x v="51"/>
    <x v="11"/>
    <n v="0"/>
    <n v="3"/>
    <n v="332.84"/>
    <n v="3823.81"/>
    <x v="0"/>
    <x v="2"/>
    <x v="2"/>
    <s v="Delivery"/>
    <x v="1"/>
  </r>
  <r>
    <n v="4711642504"/>
    <x v="3154"/>
    <s v="76850859"/>
    <n v="349294"/>
    <x v="51"/>
    <x v="11"/>
    <n v="0"/>
    <n v="2"/>
    <n v="934.75"/>
    <n v="2497.92"/>
    <x v="2"/>
    <x v="0"/>
    <x v="4"/>
    <s v="Delivery"/>
    <x v="1"/>
  </r>
  <r>
    <n v="8952094523"/>
    <x v="3155"/>
    <s v="85626346"/>
    <n v="654623"/>
    <x v="51"/>
    <x v="11"/>
    <n v="0"/>
    <n v="2"/>
    <n v="422.14"/>
    <n v="4876.4399999999996"/>
    <x v="1"/>
    <x v="1"/>
    <x v="0"/>
    <s v="Customer Service"/>
    <x v="2"/>
  </r>
  <r>
    <n v="4285784267"/>
    <x v="3156"/>
    <s v="82169898"/>
    <n v="36412"/>
    <x v="51"/>
    <x v="11"/>
    <n v="0"/>
    <n v="3"/>
    <n v="397.68"/>
    <n v="2812.89"/>
    <x v="1"/>
    <x v="0"/>
    <x v="3"/>
    <s v="App Experience"/>
    <x v="2"/>
  </r>
  <r>
    <n v="7494670835"/>
    <x v="3157"/>
    <s v="38728779"/>
    <n v="970529"/>
    <x v="51"/>
    <x v="11"/>
    <n v="0"/>
    <n v="2"/>
    <n v="827.44"/>
    <n v="3677.66"/>
    <x v="0"/>
    <x v="0"/>
    <x v="1"/>
    <s v="Delivery"/>
    <x v="0"/>
  </r>
  <r>
    <n v="7667090453"/>
    <x v="3158"/>
    <s v="66135710"/>
    <n v="448752"/>
    <x v="51"/>
    <x v="11"/>
    <n v="0"/>
    <n v="1"/>
    <n v="160.07"/>
    <n v="852.81"/>
    <x v="2"/>
    <x v="0"/>
    <x v="1"/>
    <s v="App Experience"/>
    <x v="0"/>
  </r>
  <r>
    <n v="2193572534"/>
    <x v="3159"/>
    <s v="19682060"/>
    <n v="378287"/>
    <x v="51"/>
    <x v="11"/>
    <n v="0"/>
    <n v="1"/>
    <n v="332.84"/>
    <n v="2801.84"/>
    <x v="1"/>
    <x v="2"/>
    <x v="0"/>
    <s v="Product Quality"/>
    <x v="2"/>
  </r>
  <r>
    <n v="5357089776"/>
    <x v="3160"/>
    <s v="44223796"/>
    <n v="490939"/>
    <x v="51"/>
    <x v="11"/>
    <n v="0"/>
    <n v="3"/>
    <n v="80.25"/>
    <n v="3880.92"/>
    <x v="1"/>
    <x v="0"/>
    <x v="2"/>
    <s v="Customer Service"/>
    <x v="1"/>
  </r>
  <r>
    <n v="1191016829"/>
    <x v="3161"/>
    <s v="51661209"/>
    <n v="435929"/>
    <x v="51"/>
    <x v="11"/>
    <n v="0"/>
    <n v="3"/>
    <n v="856.89"/>
    <n v="2000.2"/>
    <x v="3"/>
    <x v="1"/>
    <x v="0"/>
    <s v="App Experience"/>
    <x v="2"/>
  </r>
  <r>
    <n v="549484032"/>
    <x v="3162"/>
    <s v="79206969"/>
    <n v="903336"/>
    <x v="51"/>
    <x v="11"/>
    <n v="0"/>
    <n v="2"/>
    <n v="551.88"/>
    <n v="3436.16"/>
    <x v="2"/>
    <x v="0"/>
    <x v="3"/>
    <s v="Delivery"/>
    <x v="2"/>
  </r>
  <r>
    <n v="8164076900"/>
    <x v="3163"/>
    <s v="91408854"/>
    <n v="991434"/>
    <x v="51"/>
    <x v="11"/>
    <n v="0"/>
    <n v="2"/>
    <n v="237.62"/>
    <n v="4033.94"/>
    <x v="3"/>
    <x v="1"/>
    <x v="2"/>
    <s v="Delivery"/>
    <x v="1"/>
  </r>
  <r>
    <n v="7136165651"/>
    <x v="3164"/>
    <s v="59485034"/>
    <n v="336847"/>
    <x v="51"/>
    <x v="11"/>
    <n v="0"/>
    <n v="3"/>
    <n v="936.98"/>
    <n v="5318.71"/>
    <x v="0"/>
    <x v="0"/>
    <x v="1"/>
    <s v="App Experience"/>
    <x v="1"/>
  </r>
  <r>
    <n v="5368349643"/>
    <x v="3165"/>
    <s v="46504355"/>
    <n v="487931"/>
    <x v="51"/>
    <x v="11"/>
    <n v="0"/>
    <n v="3"/>
    <n v="709.08"/>
    <n v="3673.15"/>
    <x v="2"/>
    <x v="2"/>
    <x v="3"/>
    <s v="Delivery"/>
    <x v="2"/>
  </r>
  <r>
    <n v="6965901435"/>
    <x v="3166"/>
    <s v="33741801"/>
    <n v="94225"/>
    <x v="51"/>
    <x v="11"/>
    <n v="0"/>
    <n v="3"/>
    <n v="77.11"/>
    <n v="2324.4299999999998"/>
    <x v="1"/>
    <x v="0"/>
    <x v="4"/>
    <s v="Delivery"/>
    <x v="1"/>
  </r>
  <r>
    <n v="6687307827"/>
    <x v="3167"/>
    <s v="88532418"/>
    <n v="706112"/>
    <x v="51"/>
    <x v="11"/>
    <n v="0"/>
    <n v="2"/>
    <n v="478.79"/>
    <n v="2084.52"/>
    <x v="3"/>
    <x v="0"/>
    <x v="3"/>
    <s v="Delivery"/>
    <x v="2"/>
  </r>
  <r>
    <n v="475294138"/>
    <x v="3168"/>
    <s v="31084686"/>
    <n v="63769"/>
    <x v="51"/>
    <x v="11"/>
    <n v="0"/>
    <n v="2"/>
    <n v="878.07"/>
    <n v="2500.69"/>
    <x v="2"/>
    <x v="0"/>
    <x v="4"/>
    <s v="App Experience"/>
    <x v="1"/>
  </r>
  <r>
    <n v="9047534059"/>
    <x v="3169"/>
    <s v="41647393"/>
    <n v="673058"/>
    <x v="51"/>
    <x v="11"/>
    <n v="0"/>
    <n v="3"/>
    <n v="765.76"/>
    <n v="1074"/>
    <x v="1"/>
    <x v="0"/>
    <x v="1"/>
    <s v="Product Quality"/>
    <x v="0"/>
  </r>
  <r>
    <n v="2807487047"/>
    <x v="3170"/>
    <s v="90448312"/>
    <n v="992178"/>
    <x v="51"/>
    <x v="11"/>
    <n v="0"/>
    <n v="3"/>
    <n v="632.42999999999995"/>
    <n v="3868.21"/>
    <x v="3"/>
    <x v="0"/>
    <x v="0"/>
    <s v="Product Quality"/>
    <x v="2"/>
  </r>
  <r>
    <n v="5840148195"/>
    <x v="3171"/>
    <s v="66269844"/>
    <n v="613942"/>
    <x v="51"/>
    <x v="11"/>
    <n v="0"/>
    <n v="2"/>
    <n v="545"/>
    <n v="1688.23"/>
    <x v="3"/>
    <x v="0"/>
    <x v="0"/>
    <s v="Product Quality"/>
    <x v="0"/>
  </r>
  <r>
    <n v="3758135932"/>
    <x v="3172"/>
    <s v="77007315"/>
    <n v="306177"/>
    <x v="51"/>
    <x v="11"/>
    <n v="0"/>
    <n v="3"/>
    <n v="769.24"/>
    <n v="1629.06"/>
    <x v="2"/>
    <x v="0"/>
    <x v="0"/>
    <s v="Delivery"/>
    <x v="2"/>
  </r>
  <r>
    <n v="1978476136"/>
    <x v="3173"/>
    <s v="97315135"/>
    <n v="500633"/>
    <x v="51"/>
    <x v="11"/>
    <n v="0"/>
    <n v="2"/>
    <n v="154.5"/>
    <n v="2183.52"/>
    <x v="3"/>
    <x v="0"/>
    <x v="0"/>
    <s v="App Experience"/>
    <x v="0"/>
  </r>
  <r>
    <n v="423648434"/>
    <x v="3174"/>
    <s v="82989313"/>
    <n v="863930"/>
    <x v="51"/>
    <x v="11"/>
    <n v="0"/>
    <n v="2"/>
    <n v="242.57"/>
    <n v="3926.19"/>
    <x v="3"/>
    <x v="0"/>
    <x v="1"/>
    <s v="Delivery"/>
    <x v="0"/>
  </r>
  <r>
    <n v="7201868330"/>
    <x v="3175"/>
    <s v="89669139"/>
    <n v="256783"/>
    <x v="51"/>
    <x v="11"/>
    <n v="0"/>
    <n v="3"/>
    <n v="906.54"/>
    <n v="1845.31"/>
    <x v="2"/>
    <x v="0"/>
    <x v="2"/>
    <s v="Product Quality"/>
    <x v="1"/>
  </r>
  <r>
    <n v="9710106935"/>
    <x v="3176"/>
    <s v="14458150"/>
    <n v="587420"/>
    <x v="51"/>
    <x v="11"/>
    <n v="0"/>
    <n v="1"/>
    <n v="357.42"/>
    <n v="4495.54"/>
    <x v="1"/>
    <x v="1"/>
    <x v="0"/>
    <s v="Delivery"/>
    <x v="0"/>
  </r>
  <r>
    <n v="4432235479"/>
    <x v="3177"/>
    <s v="9278983"/>
    <n v="243235"/>
    <x v="51"/>
    <x v="11"/>
    <n v="0"/>
    <n v="1"/>
    <n v="109.03"/>
    <n v="1175.3499999999999"/>
    <x v="2"/>
    <x v="0"/>
    <x v="2"/>
    <s v="Delivery"/>
    <x v="1"/>
  </r>
  <r>
    <n v="6951956244"/>
    <x v="3178"/>
    <s v="60656482"/>
    <n v="473929"/>
    <x v="51"/>
    <x v="11"/>
    <n v="0"/>
    <n v="2"/>
    <n v="440.19"/>
    <n v="354.91"/>
    <x v="3"/>
    <x v="0"/>
    <x v="3"/>
    <s v="Delivery"/>
    <x v="2"/>
  </r>
  <r>
    <n v="378485826"/>
    <x v="3179"/>
    <s v="75739462"/>
    <n v="555121"/>
    <x v="51"/>
    <x v="11"/>
    <n v="0"/>
    <n v="1"/>
    <n v="354.91"/>
    <n v="616.45000000000005"/>
    <x v="1"/>
    <x v="0"/>
    <x v="3"/>
    <s v="Delivery"/>
    <x v="2"/>
  </r>
  <r>
    <n v="8982211913"/>
    <x v="3180"/>
    <s v="23984022"/>
    <n v="992178"/>
    <x v="51"/>
    <x v="11"/>
    <n v="0"/>
    <n v="1"/>
    <n v="632.42999999999995"/>
    <n v="2492.17"/>
    <x v="0"/>
    <x v="0"/>
    <x v="3"/>
    <s v="App Experience"/>
    <x v="2"/>
  </r>
  <r>
    <n v="6487868576"/>
    <x v="3181"/>
    <s v="49136375"/>
    <n v="726958"/>
    <x v="51"/>
    <x v="11"/>
    <n v="0"/>
    <n v="3"/>
    <n v="887.48"/>
    <n v="209.59"/>
    <x v="2"/>
    <x v="1"/>
    <x v="0"/>
    <s v="App Experience"/>
    <x v="2"/>
  </r>
  <r>
    <n v="2973502797"/>
    <x v="3182"/>
    <s v="74694186"/>
    <n v="51036"/>
    <x v="51"/>
    <x v="11"/>
    <n v="0"/>
    <n v="2"/>
    <n v="931.61"/>
    <n v="5868.92"/>
    <x v="1"/>
    <x v="0"/>
    <x v="0"/>
    <s v="App Experience"/>
    <x v="2"/>
  </r>
  <r>
    <n v="4105022903"/>
    <x v="3183"/>
    <s v="21282544"/>
    <n v="726958"/>
    <x v="51"/>
    <x v="11"/>
    <n v="0"/>
    <n v="3"/>
    <n v="887.48"/>
    <n v="1134"/>
    <x v="2"/>
    <x v="0"/>
    <x v="0"/>
    <s v="Customer Service"/>
    <x v="2"/>
  </r>
  <r>
    <n v="3668828731"/>
    <x v="3184"/>
    <s v="72889295"/>
    <n v="34200"/>
    <x v="51"/>
    <x v="11"/>
    <n v="0"/>
    <n v="1"/>
    <n v="319.8"/>
    <n v="2975.38"/>
    <x v="2"/>
    <x v="0"/>
    <x v="2"/>
    <s v="App Experience"/>
    <x v="1"/>
  </r>
  <r>
    <n v="8644734267"/>
    <x v="3185"/>
    <s v="23348269"/>
    <n v="659290"/>
    <x v="51"/>
    <x v="11"/>
    <n v="0"/>
    <n v="1"/>
    <n v="319.33999999999997"/>
    <n v="3446.55"/>
    <x v="2"/>
    <x v="0"/>
    <x v="2"/>
    <s v="Delivery"/>
    <x v="1"/>
  </r>
  <r>
    <n v="3757871565"/>
    <x v="3186"/>
    <s v="9401406"/>
    <n v="847349"/>
    <x v="51"/>
    <x v="11"/>
    <n v="0"/>
    <n v="2"/>
    <n v="781.08"/>
    <n v="2012.76"/>
    <x v="1"/>
    <x v="0"/>
    <x v="1"/>
    <s v="Product Quality"/>
    <x v="1"/>
  </r>
  <r>
    <n v="5770510806"/>
    <x v="3187"/>
    <s v="47955004"/>
    <n v="306177"/>
    <x v="51"/>
    <x v="11"/>
    <n v="0"/>
    <n v="3"/>
    <n v="769.24"/>
    <n v="127.16"/>
    <x v="0"/>
    <x v="1"/>
    <x v="1"/>
    <s v="Customer Service"/>
    <x v="0"/>
  </r>
  <r>
    <n v="4514836077"/>
    <x v="3188"/>
    <s v="60834500"/>
    <n v="739448"/>
    <x v="51"/>
    <x v="11"/>
    <n v="0"/>
    <n v="2"/>
    <n v="755.66"/>
    <n v="401.43"/>
    <x v="3"/>
    <x v="1"/>
    <x v="0"/>
    <s v="Customer Service"/>
    <x v="2"/>
  </r>
  <r>
    <n v="5927852227"/>
    <x v="3189"/>
    <s v="37556526"/>
    <n v="51036"/>
    <x v="51"/>
    <x v="11"/>
    <n v="0"/>
    <n v="2"/>
    <n v="931.61"/>
    <n v="1975.03"/>
    <x v="0"/>
    <x v="0"/>
    <x v="1"/>
    <s v="Product Quality"/>
    <x v="0"/>
  </r>
  <r>
    <n v="350719542"/>
    <x v="3190"/>
    <s v="18642306"/>
    <n v="555121"/>
    <x v="51"/>
    <x v="11"/>
    <n v="0"/>
    <n v="2"/>
    <n v="354.91"/>
    <n v="1969.47"/>
    <x v="3"/>
    <x v="0"/>
    <x v="1"/>
    <s v="Customer Service"/>
    <x v="0"/>
  </r>
  <r>
    <n v="868288823"/>
    <x v="3191"/>
    <s v="65772743"/>
    <n v="962591"/>
    <x v="51"/>
    <x v="11"/>
    <n v="0"/>
    <n v="3"/>
    <n v="130.01"/>
    <n v="3268.84"/>
    <x v="3"/>
    <x v="1"/>
    <x v="0"/>
    <s v="App Experience"/>
    <x v="2"/>
  </r>
  <r>
    <n v="7199670826"/>
    <x v="3192"/>
    <s v="22694456"/>
    <n v="491521"/>
    <x v="51"/>
    <x v="11"/>
    <n v="0"/>
    <n v="1"/>
    <n v="556.35"/>
    <n v="958.97"/>
    <x v="2"/>
    <x v="2"/>
    <x v="0"/>
    <s v="Product Quality"/>
    <x v="0"/>
  </r>
  <r>
    <n v="3091948113"/>
    <x v="3193"/>
    <s v="77306672"/>
    <n v="336847"/>
    <x v="51"/>
    <x v="11"/>
    <n v="0"/>
    <n v="2"/>
    <n v="936.98"/>
    <n v="443.69"/>
    <x v="0"/>
    <x v="1"/>
    <x v="0"/>
    <s v="App Experience"/>
    <x v="2"/>
  </r>
  <r>
    <n v="5793742966"/>
    <x v="3194"/>
    <s v="83412446"/>
    <n v="361361"/>
    <x v="51"/>
    <x v="11"/>
    <n v="0"/>
    <n v="3"/>
    <n v="826.21"/>
    <n v="140.80000000000001"/>
    <x v="0"/>
    <x v="0"/>
    <x v="3"/>
    <s v="Product Quality"/>
    <x v="2"/>
  </r>
  <r>
    <n v="7347109009"/>
    <x v="3195"/>
    <s v="75632045"/>
    <n v="992178"/>
    <x v="51"/>
    <x v="11"/>
    <n v="0"/>
    <n v="2"/>
    <n v="632.42999999999995"/>
    <n v="3507.67"/>
    <x v="0"/>
    <x v="1"/>
    <x v="0"/>
    <s v="App Experience"/>
    <x v="0"/>
  </r>
  <r>
    <n v="7078912146"/>
    <x v="3196"/>
    <s v="36142455"/>
    <n v="837480"/>
    <x v="51"/>
    <x v="11"/>
    <n v="0"/>
    <n v="3"/>
    <n v="217.4"/>
    <n v="3073.16"/>
    <x v="1"/>
    <x v="0"/>
    <x v="3"/>
    <s v="Delivery"/>
    <x v="2"/>
  </r>
  <r>
    <n v="2480856222"/>
    <x v="3197"/>
    <s v="30373140"/>
    <n v="107548"/>
    <x v="51"/>
    <x v="11"/>
    <n v="0"/>
    <n v="1"/>
    <n v="891.6"/>
    <n v="3309.6"/>
    <x v="3"/>
    <x v="0"/>
    <x v="3"/>
    <s v="Product Quality"/>
    <x v="2"/>
  </r>
  <r>
    <n v="281421547"/>
    <x v="3198"/>
    <s v="88520326"/>
    <n v="760684"/>
    <x v="51"/>
    <x v="11"/>
    <n v="0"/>
    <n v="2"/>
    <n v="71.599999999999994"/>
    <n v="4398.8599999999997"/>
    <x v="0"/>
    <x v="0"/>
    <x v="1"/>
    <s v="Product Quality"/>
    <x v="1"/>
  </r>
  <r>
    <n v="5226963306"/>
    <x v="3199"/>
    <s v="96628029"/>
    <n v="564692"/>
    <x v="51"/>
    <x v="11"/>
    <n v="0"/>
    <n v="2"/>
    <n v="215.65"/>
    <n v="397.68"/>
    <x v="2"/>
    <x v="0"/>
    <x v="4"/>
    <s v="Product Quality"/>
    <x v="1"/>
  </r>
  <r>
    <n v="7316642056"/>
    <x v="3200"/>
    <s v="92404798"/>
    <n v="684939"/>
    <x v="51"/>
    <x v="11"/>
    <n v="0"/>
    <n v="3"/>
    <n v="727.95"/>
    <n v="3157.75"/>
    <x v="1"/>
    <x v="1"/>
    <x v="3"/>
    <s v="Customer Service"/>
    <x v="2"/>
  </r>
  <r>
    <n v="8997415290"/>
    <x v="3201"/>
    <s v="85490177"/>
    <n v="883013"/>
    <x v="51"/>
    <x v="11"/>
    <n v="0"/>
    <n v="2"/>
    <n v="989.88"/>
    <n v="1549.44"/>
    <x v="0"/>
    <x v="2"/>
    <x v="0"/>
    <s v="Customer Service"/>
    <x v="0"/>
  </r>
  <r>
    <n v="6737025662"/>
    <x v="3202"/>
    <s v="44928499"/>
    <n v="848226"/>
    <x v="51"/>
    <x v="11"/>
    <n v="0"/>
    <n v="1"/>
    <n v="209.59"/>
    <n v="1924.08"/>
    <x v="1"/>
    <x v="0"/>
    <x v="0"/>
    <s v="Delivery"/>
    <x v="0"/>
  </r>
  <r>
    <n v="8395290763"/>
    <x v="3203"/>
    <s v="88312515"/>
    <n v="291238"/>
    <x v="51"/>
    <x v="11"/>
    <n v="0"/>
    <n v="1"/>
    <n v="746.03"/>
    <n v="4696.6899999999996"/>
    <x v="1"/>
    <x v="2"/>
    <x v="3"/>
    <s v="App Experience"/>
    <x v="2"/>
  </r>
  <r>
    <n v="7261119579"/>
    <x v="3204"/>
    <s v="65903057"/>
    <n v="690565"/>
    <x v="51"/>
    <x v="11"/>
    <n v="0"/>
    <n v="1"/>
    <n v="951.27"/>
    <n v="448.16"/>
    <x v="1"/>
    <x v="0"/>
    <x v="0"/>
    <s v="App Experience"/>
    <x v="0"/>
  </r>
  <r>
    <n v="9938037878"/>
    <x v="3205"/>
    <s v="9796585"/>
    <n v="298985"/>
    <x v="51"/>
    <x v="11"/>
    <n v="0"/>
    <n v="3"/>
    <n v="183.76"/>
    <n v="905.35"/>
    <x v="1"/>
    <x v="1"/>
    <x v="0"/>
    <s v="Customer Service"/>
    <x v="0"/>
  </r>
  <r>
    <n v="7154987905"/>
    <x v="3206"/>
    <s v="63802820"/>
    <n v="871592"/>
    <x v="51"/>
    <x v="11"/>
    <n v="0"/>
    <n v="1"/>
    <n v="870.29"/>
    <n v="1627.23"/>
    <x v="0"/>
    <x v="2"/>
    <x v="3"/>
    <s v="Product Quality"/>
    <x v="2"/>
  </r>
  <r>
    <n v="3605534244"/>
    <x v="3207"/>
    <s v="57526322"/>
    <n v="373536"/>
    <x v="51"/>
    <x v="11"/>
    <n v="0"/>
    <n v="2"/>
    <n v="494.17"/>
    <n v="3762.7"/>
    <x v="0"/>
    <x v="0"/>
    <x v="1"/>
    <s v="Customer Service"/>
    <x v="1"/>
  </r>
  <r>
    <n v="5626601040"/>
    <x v="3208"/>
    <s v="19091057"/>
    <n v="53833"/>
    <x v="51"/>
    <x v="11"/>
    <n v="0"/>
    <n v="2"/>
    <n v="134.69"/>
    <n v="931.61"/>
    <x v="3"/>
    <x v="1"/>
    <x v="0"/>
    <s v="Product Quality"/>
    <x v="2"/>
  </r>
  <r>
    <n v="2577064886"/>
    <x v="3209"/>
    <s v="63948546"/>
    <n v="478531"/>
    <x v="51"/>
    <x v="11"/>
    <n v="0"/>
    <n v="1"/>
    <n v="825.46"/>
    <n v="1713.44"/>
    <x v="2"/>
    <x v="0"/>
    <x v="1"/>
    <s v="Product Quality"/>
    <x v="0"/>
  </r>
  <r>
    <n v="2561362173"/>
    <x v="3210"/>
    <s v="33481252"/>
    <n v="243235"/>
    <x v="51"/>
    <x v="11"/>
    <n v="0"/>
    <n v="2"/>
    <n v="109.03"/>
    <n v="2542.56"/>
    <x v="0"/>
    <x v="0"/>
    <x v="0"/>
    <s v="App Experience"/>
    <x v="0"/>
  </r>
  <r>
    <n v="2793120553"/>
    <x v="3211"/>
    <s v="6622751"/>
    <n v="397973"/>
    <x v="51"/>
    <x v="11"/>
    <n v="0"/>
    <n v="1"/>
    <n v="728.73"/>
    <n v="3090.15"/>
    <x v="0"/>
    <x v="0"/>
    <x v="4"/>
    <s v="App Experience"/>
    <x v="1"/>
  </r>
  <r>
    <n v="4476563699"/>
    <x v="3212"/>
    <s v="59222551"/>
    <n v="153019"/>
    <x v="51"/>
    <x v="11"/>
    <n v="0"/>
    <n v="2"/>
    <n v="947.95"/>
    <n v="3655.01"/>
    <x v="1"/>
    <x v="2"/>
    <x v="0"/>
    <s v="Delivery"/>
    <x v="0"/>
  </r>
  <r>
    <n v="1580021952"/>
    <x v="3213"/>
    <s v="30317733"/>
    <n v="327290"/>
    <x v="51"/>
    <x v="11"/>
    <n v="0"/>
    <n v="3"/>
    <n v="862.28"/>
    <n v="3705.07"/>
    <x v="0"/>
    <x v="0"/>
    <x v="3"/>
    <s v="App Experience"/>
    <x v="2"/>
  </r>
  <r>
    <n v="7263454149"/>
    <x v="3214"/>
    <s v="13760839"/>
    <n v="739534"/>
    <x v="51"/>
    <x v="11"/>
    <n v="0"/>
    <n v="3"/>
    <n v="994.56"/>
    <n v="576.22"/>
    <x v="2"/>
    <x v="0"/>
    <x v="1"/>
    <s v="Customer Service"/>
    <x v="1"/>
  </r>
  <r>
    <n v="4371924002"/>
    <x v="3215"/>
    <s v="75944533"/>
    <n v="537274"/>
    <x v="51"/>
    <x v="11"/>
    <n v="0"/>
    <n v="2"/>
    <n v="702.71"/>
    <n v="316.02"/>
    <x v="2"/>
    <x v="1"/>
    <x v="2"/>
    <s v="App Experience"/>
    <x v="1"/>
  </r>
  <r>
    <n v="2955277471"/>
    <x v="3216"/>
    <s v="79960955"/>
    <n v="120532"/>
    <x v="51"/>
    <x v="11"/>
    <n v="0"/>
    <n v="2"/>
    <n v="697.53"/>
    <n v="2514.46"/>
    <x v="1"/>
    <x v="2"/>
    <x v="4"/>
    <s v="Product Quality"/>
    <x v="1"/>
  </r>
  <r>
    <n v="9445490338"/>
    <x v="3217"/>
    <s v="6812439"/>
    <n v="94225"/>
    <x v="51"/>
    <x v="11"/>
    <n v="0"/>
    <n v="3"/>
    <n v="77.11"/>
    <n v="804.7"/>
    <x v="0"/>
    <x v="1"/>
    <x v="1"/>
    <s v="Customer Service"/>
    <x v="0"/>
  </r>
  <r>
    <n v="2668915104"/>
    <x v="3218"/>
    <s v="19180962"/>
    <n v="690565"/>
    <x v="51"/>
    <x v="11"/>
    <n v="0"/>
    <n v="1"/>
    <n v="951.27"/>
    <n v="5494.22"/>
    <x v="2"/>
    <x v="0"/>
    <x v="0"/>
    <s v="Customer Service"/>
    <x v="2"/>
  </r>
  <r>
    <n v="1045621584"/>
    <x v="3219"/>
    <s v="85340038"/>
    <n v="669378"/>
    <x v="51"/>
    <x v="11"/>
    <n v="0"/>
    <n v="3"/>
    <n v="212.14"/>
    <n v="4374.9399999999996"/>
    <x v="1"/>
    <x v="2"/>
    <x v="1"/>
    <s v="App Experience"/>
    <x v="0"/>
  </r>
  <r>
    <n v="4550545705"/>
    <x v="3220"/>
    <s v="17805991"/>
    <n v="136533"/>
    <x v="51"/>
    <x v="11"/>
    <n v="0"/>
    <n v="3"/>
    <n v="826.21"/>
    <n v="5039.37"/>
    <x v="2"/>
    <x v="0"/>
    <x v="0"/>
    <s v="Delivery"/>
    <x v="2"/>
  </r>
  <r>
    <n v="3373390154"/>
    <x v="3221"/>
    <s v="68703613"/>
    <n v="240179"/>
    <x v="51"/>
    <x v="11"/>
    <n v="0"/>
    <n v="2"/>
    <n v="90.56"/>
    <n v="576.22"/>
    <x v="0"/>
    <x v="0"/>
    <x v="4"/>
    <s v="Product Quality"/>
    <x v="1"/>
  </r>
  <r>
    <n v="5142985961"/>
    <x v="3222"/>
    <s v="2457734"/>
    <n v="644847"/>
    <x v="51"/>
    <x v="11"/>
    <n v="0"/>
    <n v="3"/>
    <n v="622.80999999999995"/>
    <n v="2044.41"/>
    <x v="1"/>
    <x v="0"/>
    <x v="1"/>
    <s v="Delivery"/>
    <x v="1"/>
  </r>
  <r>
    <n v="649220272"/>
    <x v="3223"/>
    <s v="67696145"/>
    <n v="883013"/>
    <x v="51"/>
    <x v="11"/>
    <n v="0"/>
    <n v="2"/>
    <n v="989.88"/>
    <n v="795.26"/>
    <x v="2"/>
    <x v="0"/>
    <x v="1"/>
    <s v="Product Quality"/>
    <x v="1"/>
  </r>
  <r>
    <n v="5023958886"/>
    <x v="3224"/>
    <s v="12832151"/>
    <n v="337168"/>
    <x v="51"/>
    <x v="11"/>
    <n v="0"/>
    <n v="1"/>
    <n v="545.49"/>
    <n v="4198"/>
    <x v="2"/>
    <x v="1"/>
    <x v="3"/>
    <s v="Customer Service"/>
    <x v="2"/>
  </r>
  <r>
    <n v="9993542681"/>
    <x v="3225"/>
    <s v="42589311"/>
    <n v="880510"/>
    <x v="51"/>
    <x v="11"/>
    <n v="0"/>
    <n v="1"/>
    <n v="951.43"/>
    <n v="3564.26"/>
    <x v="1"/>
    <x v="1"/>
    <x v="0"/>
    <s v="App Experience"/>
    <x v="0"/>
  </r>
  <r>
    <n v="4380367305"/>
    <x v="3226"/>
    <s v="8955057"/>
    <n v="952168"/>
    <x v="51"/>
    <x v="11"/>
    <n v="0"/>
    <n v="1"/>
    <n v="236.95"/>
    <n v="1313.89"/>
    <x v="3"/>
    <x v="0"/>
    <x v="0"/>
    <s v="App Experience"/>
    <x v="0"/>
  </r>
  <r>
    <n v="3626113485"/>
    <x v="3227"/>
    <s v="97286925"/>
    <n v="863930"/>
    <x v="51"/>
    <x v="11"/>
    <n v="0"/>
    <n v="2"/>
    <n v="242.57"/>
    <n v="4059.84"/>
    <x v="0"/>
    <x v="0"/>
    <x v="3"/>
    <s v="Product Quality"/>
    <x v="2"/>
  </r>
  <r>
    <n v="4399099668"/>
    <x v="3228"/>
    <s v="44050697"/>
    <n v="354409"/>
    <x v="51"/>
    <x v="11"/>
    <n v="0"/>
    <n v="1"/>
    <n v="325.08"/>
    <n v="2045.24"/>
    <x v="3"/>
    <x v="1"/>
    <x v="1"/>
    <s v="Delivery"/>
    <x v="0"/>
  </r>
  <r>
    <n v="3760880745"/>
    <x v="3229"/>
    <s v="8791577"/>
    <n v="723678"/>
    <x v="51"/>
    <x v="11"/>
    <n v="0"/>
    <n v="1"/>
    <n v="675.46"/>
    <n v="1342.49"/>
    <x v="1"/>
    <x v="1"/>
    <x v="0"/>
    <s v="Product Quality"/>
    <x v="0"/>
  </r>
  <r>
    <n v="1803155516"/>
    <x v="3230"/>
    <s v="98088303"/>
    <n v="378287"/>
    <x v="51"/>
    <x v="11"/>
    <n v="0"/>
    <n v="2"/>
    <n v="332.84"/>
    <n v="1874.24"/>
    <x v="0"/>
    <x v="0"/>
    <x v="4"/>
    <s v="Product Quality"/>
    <x v="1"/>
  </r>
  <r>
    <n v="4413782983"/>
    <x v="3231"/>
    <s v="47515046"/>
    <n v="799459"/>
    <x v="51"/>
    <x v="11"/>
    <n v="0"/>
    <n v="3"/>
    <n v="852.02"/>
    <n v="814.87"/>
    <x v="0"/>
    <x v="0"/>
    <x v="1"/>
    <s v="App Experience"/>
    <x v="0"/>
  </r>
  <r>
    <n v="6766424456"/>
    <x v="3232"/>
    <s v="21866852"/>
    <n v="721521"/>
    <x v="51"/>
    <x v="11"/>
    <n v="0"/>
    <n v="1"/>
    <n v="417.39"/>
    <n v="904.88"/>
    <x v="0"/>
    <x v="0"/>
    <x v="0"/>
    <s v="App Experience"/>
    <x v="0"/>
  </r>
  <r>
    <n v="8701531535"/>
    <x v="3233"/>
    <s v="52613657"/>
    <n v="219598"/>
    <x v="51"/>
    <x v="11"/>
    <n v="0"/>
    <n v="3"/>
    <n v="367.08"/>
    <n v="852.02"/>
    <x v="2"/>
    <x v="1"/>
    <x v="4"/>
    <s v="Delivery"/>
    <x v="1"/>
  </r>
  <r>
    <n v="3961971562"/>
    <x v="3234"/>
    <s v="89811984"/>
    <n v="707935"/>
    <x v="51"/>
    <x v="11"/>
    <n v="0"/>
    <n v="2"/>
    <n v="820.9"/>
    <n v="263.7"/>
    <x v="1"/>
    <x v="0"/>
    <x v="0"/>
    <s v="Product Quality"/>
    <x v="0"/>
  </r>
  <r>
    <n v="1337510774"/>
    <x v="3235"/>
    <s v="80800079"/>
    <n v="848226"/>
    <x v="51"/>
    <x v="11"/>
    <n v="0"/>
    <n v="1"/>
    <n v="209.59"/>
    <n v="1563.84"/>
    <x v="2"/>
    <x v="0"/>
    <x v="0"/>
    <s v="App Experience"/>
    <x v="0"/>
  </r>
  <r>
    <n v="8859147707"/>
    <x v="3236"/>
    <s v="78394303"/>
    <n v="123983"/>
    <x v="51"/>
    <x v="11"/>
    <n v="0"/>
    <n v="1"/>
    <n v="785.67"/>
    <n v="1820.22"/>
    <x v="0"/>
    <x v="1"/>
    <x v="0"/>
    <s v="Customer Service"/>
    <x v="0"/>
  </r>
  <r>
    <n v="5850669672"/>
    <x v="3237"/>
    <s v="24137201"/>
    <n v="611575"/>
    <x v="51"/>
    <x v="11"/>
    <n v="0"/>
    <n v="2"/>
    <n v="482.06"/>
    <n v="3441.13"/>
    <x v="1"/>
    <x v="0"/>
    <x v="1"/>
    <s v="App Experience"/>
    <x v="0"/>
  </r>
  <r>
    <n v="1183906926"/>
    <x v="3238"/>
    <s v="60385293"/>
    <n v="706112"/>
    <x v="51"/>
    <x v="11"/>
    <n v="0"/>
    <n v="2"/>
    <n v="478.79"/>
    <n v="882.31"/>
    <x v="1"/>
    <x v="1"/>
    <x v="1"/>
    <s v="Product Quality"/>
    <x v="1"/>
  </r>
  <r>
    <n v="6277509652"/>
    <x v="3239"/>
    <s v="71956734"/>
    <n v="942001"/>
    <x v="51"/>
    <x v="11"/>
    <n v="0"/>
    <n v="3"/>
    <n v="671.55"/>
    <n v="4850.2700000000004"/>
    <x v="3"/>
    <x v="2"/>
    <x v="0"/>
    <s v="Customer Service"/>
    <x v="0"/>
  </r>
  <r>
    <n v="72748189"/>
    <x v="3240"/>
    <s v="82286725"/>
    <n v="36412"/>
    <x v="51"/>
    <x v="11"/>
    <n v="0"/>
    <n v="3"/>
    <n v="397.68"/>
    <n v="3654.1"/>
    <x v="3"/>
    <x v="2"/>
    <x v="0"/>
    <s v="Product Quality"/>
    <x v="0"/>
  </r>
  <r>
    <n v="3164922639"/>
    <x v="3241"/>
    <s v="74230420"/>
    <n v="537274"/>
    <x v="51"/>
    <x v="11"/>
    <n v="0"/>
    <n v="3"/>
    <n v="702.71"/>
    <n v="1727.29"/>
    <x v="1"/>
    <x v="0"/>
    <x v="0"/>
    <s v="Customer Service"/>
    <x v="0"/>
  </r>
  <r>
    <n v="1768504415"/>
    <x v="3242"/>
    <s v="20209237"/>
    <n v="762527"/>
    <x v="51"/>
    <x v="11"/>
    <n v="0"/>
    <n v="3"/>
    <n v="690.08"/>
    <n v="1516.6"/>
    <x v="3"/>
    <x v="0"/>
    <x v="0"/>
    <s v="App Experience"/>
    <x v="2"/>
  </r>
  <r>
    <n v="8173155169"/>
    <x v="3243"/>
    <s v="56441247"/>
    <n v="140489"/>
    <x v="51"/>
    <x v="11"/>
    <n v="0"/>
    <n v="1"/>
    <n v="650.20000000000005"/>
    <n v="1245.24"/>
    <x v="2"/>
    <x v="1"/>
    <x v="3"/>
    <s v="App Experience"/>
    <x v="2"/>
  </r>
  <r>
    <n v="6164820061"/>
    <x v="3244"/>
    <s v="91789216"/>
    <n v="237083"/>
    <x v="51"/>
    <x v="11"/>
    <n v="0"/>
    <n v="2"/>
    <n v="577.13"/>
    <n v="1332.79"/>
    <x v="0"/>
    <x v="0"/>
    <x v="1"/>
    <s v="App Experience"/>
    <x v="0"/>
  </r>
  <r>
    <n v="768283559"/>
    <x v="3245"/>
    <s v="24621386"/>
    <n v="771228"/>
    <x v="51"/>
    <x v="11"/>
    <n v="0"/>
    <n v="3"/>
    <n v="83.18"/>
    <n v="1780.68"/>
    <x v="3"/>
    <x v="0"/>
    <x v="3"/>
    <s v="App Experience"/>
    <x v="2"/>
  </r>
  <r>
    <n v="5091744424"/>
    <x v="3246"/>
    <s v="53624677"/>
    <n v="328457"/>
    <x v="51"/>
    <x v="11"/>
    <n v="0"/>
    <n v="1"/>
    <n v="858.57"/>
    <n v="13.25"/>
    <x v="0"/>
    <x v="2"/>
    <x v="0"/>
    <s v="Customer Service"/>
    <x v="0"/>
  </r>
  <r>
    <n v="932482893"/>
    <x v="3247"/>
    <s v="81088747"/>
    <n v="481843"/>
    <x v="51"/>
    <x v="11"/>
    <n v="0"/>
    <n v="1"/>
    <n v="297.68"/>
    <n v="342.66"/>
    <x v="2"/>
    <x v="0"/>
    <x v="0"/>
    <s v="Customer Service"/>
    <x v="0"/>
  </r>
  <r>
    <n v="4588148640"/>
    <x v="3248"/>
    <s v="24137201"/>
    <n v="136533"/>
    <x v="51"/>
    <x v="11"/>
    <n v="0"/>
    <n v="3"/>
    <n v="826.21"/>
    <n v="2884.36"/>
    <x v="2"/>
    <x v="0"/>
    <x v="4"/>
    <s v="Product Quality"/>
    <x v="1"/>
  </r>
  <r>
    <n v="8120457107"/>
    <x v="3249"/>
    <s v="97664747"/>
    <n v="365133"/>
    <x v="51"/>
    <x v="11"/>
    <n v="0"/>
    <n v="2"/>
    <n v="915.45"/>
    <n v="3823.51"/>
    <x v="2"/>
    <x v="0"/>
    <x v="3"/>
    <s v="Delivery"/>
    <x v="2"/>
  </r>
  <r>
    <n v="6107471725"/>
    <x v="3250"/>
    <s v="81940369"/>
    <n v="859361"/>
    <x v="51"/>
    <x v="11"/>
    <n v="0"/>
    <n v="1"/>
    <n v="432.39"/>
    <n v="3945.66"/>
    <x v="3"/>
    <x v="0"/>
    <x v="0"/>
    <s v="App Experience"/>
    <x v="2"/>
  </r>
  <r>
    <n v="7001417958"/>
    <x v="3251"/>
    <s v="22358567"/>
    <n v="714999"/>
    <x v="51"/>
    <x v="11"/>
    <n v="0"/>
    <n v="2"/>
    <n v="882.51"/>
    <n v="817.16"/>
    <x v="3"/>
    <x v="0"/>
    <x v="0"/>
    <s v="App Experience"/>
    <x v="0"/>
  </r>
  <r>
    <n v="7983443604"/>
    <x v="3252"/>
    <s v="39717448"/>
    <n v="124290"/>
    <x v="51"/>
    <x v="11"/>
    <n v="0"/>
    <n v="3"/>
    <n v="39.65"/>
    <n v="1707.78"/>
    <x v="3"/>
    <x v="0"/>
    <x v="0"/>
    <s v="App Experience"/>
    <x v="0"/>
  </r>
  <r>
    <n v="3057907418"/>
    <x v="3253"/>
    <s v="81757554"/>
    <n v="757274"/>
    <x v="51"/>
    <x v="11"/>
    <n v="0"/>
    <n v="2"/>
    <n v="98.32"/>
    <n v="2382.5300000000002"/>
    <x v="3"/>
    <x v="0"/>
    <x v="4"/>
    <s v="Product Quality"/>
    <x v="1"/>
  </r>
  <r>
    <n v="3312147996"/>
    <x v="3254"/>
    <s v="67711384"/>
    <n v="890232"/>
    <x v="51"/>
    <x v="11"/>
    <n v="0"/>
    <n v="3"/>
    <n v="432"/>
    <n v="5328"/>
    <x v="3"/>
    <x v="1"/>
    <x v="0"/>
    <s v="Product Quality"/>
    <x v="0"/>
  </r>
  <r>
    <n v="6822269883"/>
    <x v="3255"/>
    <s v="69276352"/>
    <n v="901144"/>
    <x v="51"/>
    <x v="11"/>
    <n v="0"/>
    <n v="3"/>
    <n v="340.36"/>
    <n v="999.44"/>
    <x v="0"/>
    <x v="0"/>
    <x v="0"/>
    <s v="Customer Service"/>
    <x v="2"/>
  </r>
  <r>
    <n v="5004539711"/>
    <x v="3256"/>
    <s v="73933840"/>
    <n v="451933"/>
    <x v="51"/>
    <x v="11"/>
    <n v="0"/>
    <n v="1"/>
    <n v="568.94000000000005"/>
    <n v="3936.23"/>
    <x v="1"/>
    <x v="1"/>
    <x v="1"/>
    <s v="Delivery"/>
    <x v="0"/>
  </r>
  <r>
    <n v="2426015858"/>
    <x v="3257"/>
    <s v="22081691"/>
    <n v="487931"/>
    <x v="51"/>
    <x v="11"/>
    <n v="0"/>
    <n v="3"/>
    <n v="709.08"/>
    <n v="3841.06"/>
    <x v="3"/>
    <x v="1"/>
    <x v="0"/>
    <s v="Delivery"/>
    <x v="0"/>
  </r>
  <r>
    <n v="4415332793"/>
    <x v="3258"/>
    <s v="7333934"/>
    <n v="114414"/>
    <x v="51"/>
    <x v="11"/>
    <n v="0"/>
    <n v="1"/>
    <n v="832.06"/>
    <n v="96.09"/>
    <x v="0"/>
    <x v="0"/>
    <x v="4"/>
    <s v="Product Quality"/>
    <x v="1"/>
  </r>
  <r>
    <n v="1256813796"/>
    <x v="3259"/>
    <s v="12832151"/>
    <n v="589812"/>
    <x v="51"/>
    <x v="11"/>
    <n v="0"/>
    <n v="3"/>
    <n v="163.03"/>
    <n v="4157.79"/>
    <x v="0"/>
    <x v="0"/>
    <x v="3"/>
    <s v="App Experience"/>
    <x v="2"/>
  </r>
  <r>
    <n v="633633688"/>
    <x v="3260"/>
    <s v="71694275"/>
    <n v="490939"/>
    <x v="51"/>
    <x v="11"/>
    <n v="0"/>
    <n v="2"/>
    <n v="80.25"/>
    <n v="5102.8100000000004"/>
    <x v="0"/>
    <x v="1"/>
    <x v="1"/>
    <s v="Customer Service"/>
    <x v="0"/>
  </r>
  <r>
    <n v="8311814996"/>
    <x v="3261"/>
    <s v="50953418"/>
    <n v="112390"/>
    <x v="51"/>
    <x v="11"/>
    <n v="0"/>
    <n v="3"/>
    <n v="877.98"/>
    <n v="3146.13"/>
    <x v="0"/>
    <x v="1"/>
    <x v="0"/>
    <s v="Product Quality"/>
    <x v="0"/>
  </r>
  <r>
    <n v="1441735184"/>
    <x v="3262"/>
    <s v="41181125"/>
    <n v="365132"/>
    <x v="51"/>
    <x v="11"/>
    <n v="0"/>
    <n v="3"/>
    <n v="229.38"/>
    <n v="2119.23"/>
    <x v="2"/>
    <x v="0"/>
    <x v="1"/>
    <s v="Customer Service"/>
    <x v="0"/>
  </r>
  <r>
    <n v="1525742840"/>
    <x v="3263"/>
    <s v="39042103"/>
    <n v="324809"/>
    <x v="51"/>
    <x v="11"/>
    <n v="0"/>
    <n v="3"/>
    <n v="608"/>
    <n v="1791.07"/>
    <x v="3"/>
    <x v="0"/>
    <x v="4"/>
    <s v="App Experience"/>
    <x v="1"/>
  </r>
  <r>
    <n v="1947080315"/>
    <x v="3264"/>
    <s v="54837637"/>
    <n v="883013"/>
    <x v="51"/>
    <x v="11"/>
    <n v="0"/>
    <n v="2"/>
    <n v="989.88"/>
    <n v="385.71"/>
    <x v="3"/>
    <x v="1"/>
    <x v="4"/>
    <s v="Product Quality"/>
    <x v="1"/>
  </r>
  <r>
    <n v="5682081545"/>
    <x v="3265"/>
    <s v="57340963"/>
    <n v="847349"/>
    <x v="51"/>
    <x v="11"/>
    <n v="0"/>
    <n v="3"/>
    <n v="781.08"/>
    <n v="1276.6600000000001"/>
    <x v="0"/>
    <x v="0"/>
    <x v="3"/>
    <s v="Delivery"/>
    <x v="2"/>
  </r>
  <r>
    <n v="8100817128"/>
    <x v="3266"/>
    <s v="41494517"/>
    <n v="623234"/>
    <x v="51"/>
    <x v="11"/>
    <n v="0"/>
    <n v="1"/>
    <n v="329.79"/>
    <n v="369.98"/>
    <x v="3"/>
    <x v="1"/>
    <x v="0"/>
    <s v="App Experience"/>
    <x v="2"/>
  </r>
  <r>
    <n v="6051792089"/>
    <x v="3267"/>
    <s v="68906393"/>
    <n v="767398"/>
    <x v="51"/>
    <x v="11"/>
    <n v="0"/>
    <n v="2"/>
    <n v="22.14"/>
    <n v="2200.67"/>
    <x v="0"/>
    <x v="0"/>
    <x v="1"/>
    <s v="Customer Service"/>
    <x v="1"/>
  </r>
  <r>
    <n v="1158173915"/>
    <x v="3268"/>
    <s v="27746432"/>
    <n v="451812"/>
    <x v="51"/>
    <x v="11"/>
    <n v="0"/>
    <n v="2"/>
    <n v="530.85"/>
    <n v="3642.25"/>
    <x v="2"/>
    <x v="2"/>
    <x v="1"/>
    <s v="Delivery"/>
    <x v="1"/>
  </r>
  <r>
    <n v="266072469"/>
    <x v="3269"/>
    <s v="49529811"/>
    <n v="432617"/>
    <x v="51"/>
    <x v="11"/>
    <n v="0"/>
    <n v="3"/>
    <n v="863.18"/>
    <n v="877.17"/>
    <x v="3"/>
    <x v="1"/>
    <x v="0"/>
    <s v="App Experience"/>
    <x v="2"/>
  </r>
  <r>
    <n v="2529883737"/>
    <x v="3270"/>
    <s v="94529626"/>
    <n v="760828"/>
    <x v="51"/>
    <x v="11"/>
    <n v="0"/>
    <n v="2"/>
    <n v="563.45000000000005"/>
    <n v="4623.58"/>
    <x v="1"/>
    <x v="0"/>
    <x v="4"/>
    <s v="Customer Service"/>
    <x v="1"/>
  </r>
  <r>
    <n v="9090089969"/>
    <x v="3271"/>
    <s v="10951674"/>
    <n v="552883"/>
    <x v="51"/>
    <x v="11"/>
    <n v="0"/>
    <n v="1"/>
    <n v="888.16"/>
    <n v="931.23"/>
    <x v="1"/>
    <x v="1"/>
    <x v="1"/>
    <s v="Customer Service"/>
    <x v="1"/>
  </r>
  <r>
    <n v="7102272749"/>
    <x v="3272"/>
    <s v="10508763"/>
    <n v="592784"/>
    <x v="51"/>
    <x v="11"/>
    <n v="0"/>
    <n v="1"/>
    <n v="280.35000000000002"/>
    <n v="374.68"/>
    <x v="0"/>
    <x v="0"/>
    <x v="4"/>
    <s v="Product Quality"/>
    <x v="1"/>
  </r>
  <r>
    <n v="4948925080"/>
    <x v="3273"/>
    <s v="21201299"/>
    <n v="328457"/>
    <x v="51"/>
    <x v="11"/>
    <n v="0"/>
    <n v="2"/>
    <n v="858.57"/>
    <n v="3344.82"/>
    <x v="0"/>
    <x v="0"/>
    <x v="0"/>
    <s v="App Experience"/>
    <x v="2"/>
  </r>
  <r>
    <n v="9463013186"/>
    <x v="3274"/>
    <s v="11928321"/>
    <n v="654297"/>
    <x v="51"/>
    <x v="11"/>
    <n v="0"/>
    <n v="3"/>
    <n v="13.25"/>
    <n v="1175.72"/>
    <x v="2"/>
    <x v="0"/>
    <x v="3"/>
    <s v="App Experience"/>
    <x v="2"/>
  </r>
  <r>
    <n v="5581013292"/>
    <x v="3275"/>
    <s v="97557157"/>
    <n v="578097"/>
    <x v="51"/>
    <x v="11"/>
    <n v="0"/>
    <n v="1"/>
    <n v="267.61"/>
    <n v="2823.96"/>
    <x v="1"/>
    <x v="1"/>
    <x v="1"/>
    <s v="Product Quality"/>
    <x v="1"/>
  </r>
  <r>
    <n v="7009619835"/>
    <x v="3276"/>
    <s v="11063505"/>
    <n v="67197"/>
    <x v="51"/>
    <x v="11"/>
    <n v="0"/>
    <n v="2"/>
    <n v="552.20000000000005"/>
    <n v="1428.03"/>
    <x v="0"/>
    <x v="0"/>
    <x v="0"/>
    <s v="Customer Service"/>
    <x v="0"/>
  </r>
  <r>
    <n v="9177283950"/>
    <x v="3277"/>
    <s v="33472376"/>
    <n v="124290"/>
    <x v="51"/>
    <x v="11"/>
    <n v="0"/>
    <n v="3"/>
    <n v="39.65"/>
    <n v="4070.17"/>
    <x v="3"/>
    <x v="1"/>
    <x v="1"/>
    <s v="Product Quality"/>
    <x v="0"/>
  </r>
  <r>
    <n v="9359187866"/>
    <x v="3278"/>
    <s v="60732869"/>
    <n v="833557"/>
    <x v="51"/>
    <x v="11"/>
    <n v="0"/>
    <n v="2"/>
    <n v="422.87"/>
    <n v="3474.61"/>
    <x v="2"/>
    <x v="1"/>
    <x v="1"/>
    <s v="App Experience"/>
    <x v="0"/>
  </r>
  <r>
    <n v="1524480475"/>
    <x v="3279"/>
    <s v="14161586"/>
    <n v="930284"/>
    <x v="51"/>
    <x v="11"/>
    <n v="0"/>
    <n v="1"/>
    <n v="189.47"/>
    <n v="3993.19"/>
    <x v="0"/>
    <x v="2"/>
    <x v="4"/>
    <s v="Customer Service"/>
    <x v="1"/>
  </r>
  <r>
    <n v="3829990099"/>
    <x v="3280"/>
    <s v="60379302"/>
    <n v="435929"/>
    <x v="51"/>
    <x v="11"/>
    <n v="0"/>
    <n v="3"/>
    <n v="856.89"/>
    <n v="2064.98"/>
    <x v="0"/>
    <x v="0"/>
    <x v="1"/>
    <s v="Customer Service"/>
    <x v="1"/>
  </r>
  <r>
    <n v="1058609445"/>
    <x v="3281"/>
    <s v="51341672"/>
    <n v="120532"/>
    <x v="51"/>
    <x v="11"/>
    <n v="0"/>
    <n v="2"/>
    <n v="697.53"/>
    <n v="2839.16"/>
    <x v="0"/>
    <x v="0"/>
    <x v="0"/>
    <s v="Product Quality"/>
    <x v="2"/>
  </r>
  <r>
    <n v="1022764286"/>
    <x v="3282"/>
    <s v="62243869"/>
    <n v="942001"/>
    <x v="51"/>
    <x v="11"/>
    <n v="0"/>
    <n v="1"/>
    <n v="671.55"/>
    <n v="878.8"/>
    <x v="3"/>
    <x v="0"/>
    <x v="1"/>
    <s v="Delivery"/>
    <x v="0"/>
  </r>
  <r>
    <n v="1913299658"/>
    <x v="3283"/>
    <s v="84377964"/>
    <n v="324809"/>
    <x v="51"/>
    <x v="11"/>
    <n v="0"/>
    <n v="1"/>
    <n v="608"/>
    <n v="1562.68"/>
    <x v="1"/>
    <x v="0"/>
    <x v="3"/>
    <s v="Product Quality"/>
    <x v="2"/>
  </r>
  <r>
    <n v="5305443623"/>
    <x v="3284"/>
    <s v="80476444"/>
    <n v="930284"/>
    <x v="51"/>
    <x v="11"/>
    <n v="0"/>
    <n v="1"/>
    <n v="189.47"/>
    <n v="2634.39"/>
    <x v="1"/>
    <x v="0"/>
    <x v="0"/>
    <s v="Product Quality"/>
    <x v="2"/>
  </r>
  <r>
    <n v="4074369199"/>
    <x v="3285"/>
    <s v="18259715"/>
    <n v="642612"/>
    <x v="51"/>
    <x v="11"/>
    <n v="0"/>
    <n v="3"/>
    <n v="517.03"/>
    <n v="296.94"/>
    <x v="0"/>
    <x v="0"/>
    <x v="0"/>
    <s v="App Experience"/>
    <x v="2"/>
  </r>
  <r>
    <n v="9966404015"/>
    <x v="3286"/>
    <s v="85072416"/>
    <n v="378230"/>
    <x v="51"/>
    <x v="11"/>
    <n v="0"/>
    <n v="2"/>
    <n v="166.42"/>
    <n v="2615.98"/>
    <x v="3"/>
    <x v="0"/>
    <x v="2"/>
    <s v="Customer Service"/>
    <x v="1"/>
  </r>
  <r>
    <n v="3192917514"/>
    <x v="3287"/>
    <s v="16617201"/>
    <n v="667163"/>
    <x v="51"/>
    <x v="11"/>
    <n v="0"/>
    <n v="3"/>
    <n v="441.2"/>
    <n v="53.49"/>
    <x v="3"/>
    <x v="0"/>
    <x v="0"/>
    <s v="Delivery"/>
    <x v="2"/>
  </r>
  <r>
    <n v="1256718210"/>
    <x v="3288"/>
    <s v="6812439"/>
    <n v="542300"/>
    <x v="51"/>
    <x v="11"/>
    <n v="0"/>
    <n v="2"/>
    <n v="255.35"/>
    <n v="781.08"/>
    <x v="1"/>
    <x v="1"/>
    <x v="0"/>
    <s v="Product Quality"/>
    <x v="0"/>
  </r>
  <r>
    <n v="6067839426"/>
    <x v="3289"/>
    <s v="30317733"/>
    <n v="654297"/>
    <x v="51"/>
    <x v="11"/>
    <n v="0"/>
    <n v="3"/>
    <n v="13.25"/>
    <n v="1268.67"/>
    <x v="0"/>
    <x v="0"/>
    <x v="3"/>
    <s v="Delivery"/>
    <x v="2"/>
  </r>
  <r>
    <n v="2254923956"/>
    <x v="3290"/>
    <s v="80696046"/>
    <n v="647462"/>
    <x v="51"/>
    <x v="11"/>
    <n v="0"/>
    <n v="1"/>
    <n v="326.42"/>
    <n v="2936.78"/>
    <x v="2"/>
    <x v="2"/>
    <x v="0"/>
    <s v="Product Quality"/>
    <x v="0"/>
  </r>
  <r>
    <n v="7367673526"/>
    <x v="3291"/>
    <s v="97144544"/>
    <n v="587645"/>
    <x v="51"/>
    <x v="11"/>
    <n v="0"/>
    <n v="3"/>
    <n v="801.81"/>
    <n v="2679.81"/>
    <x v="0"/>
    <x v="0"/>
    <x v="3"/>
    <s v="Customer Service"/>
    <x v="2"/>
  </r>
  <r>
    <n v="9467422683"/>
    <x v="3292"/>
    <s v="10562528"/>
    <n v="659290"/>
    <x v="51"/>
    <x v="11"/>
    <n v="0"/>
    <n v="3"/>
    <n v="319.33999999999997"/>
    <n v="530.85"/>
    <x v="1"/>
    <x v="0"/>
    <x v="2"/>
    <s v="Product Quality"/>
    <x v="1"/>
  </r>
  <r>
    <n v="819853692"/>
    <x v="3293"/>
    <s v="32656885"/>
    <n v="709916"/>
    <x v="51"/>
    <x v="11"/>
    <n v="0"/>
    <n v="3"/>
    <n v="33.76"/>
    <n v="1540.06"/>
    <x v="3"/>
    <x v="0"/>
    <x v="1"/>
    <s v="App Experience"/>
    <x v="0"/>
  </r>
  <r>
    <n v="3070834475"/>
    <x v="3294"/>
    <s v="80269328"/>
    <n v="435929"/>
    <x v="51"/>
    <x v="11"/>
    <n v="0"/>
    <n v="3"/>
    <n v="856.89"/>
    <n v="1382.07"/>
    <x v="3"/>
    <x v="0"/>
    <x v="3"/>
    <s v="App Experience"/>
    <x v="2"/>
  </r>
  <r>
    <n v="3620552357"/>
    <x v="3295"/>
    <s v="82918668"/>
    <n v="679865"/>
    <x v="51"/>
    <x v="11"/>
    <n v="0"/>
    <n v="1"/>
    <n v="347.91"/>
    <n v="1889.35"/>
    <x v="3"/>
    <x v="0"/>
    <x v="3"/>
    <s v="Customer Service"/>
    <x v="2"/>
  </r>
  <r>
    <n v="5938542755"/>
    <x v="3296"/>
    <s v="3408982"/>
    <n v="329351"/>
    <x v="51"/>
    <x v="11"/>
    <n v="0"/>
    <n v="1"/>
    <n v="310.87"/>
    <n v="2934.58"/>
    <x v="0"/>
    <x v="0"/>
    <x v="4"/>
    <s v="App Experience"/>
    <x v="1"/>
  </r>
  <r>
    <n v="9315535975"/>
    <x v="3297"/>
    <s v="70220141"/>
    <n v="697683"/>
    <x v="51"/>
    <x v="11"/>
    <n v="0"/>
    <n v="3"/>
    <n v="123.74"/>
    <n v="1759.05"/>
    <x v="1"/>
    <x v="2"/>
    <x v="1"/>
    <s v="App Experience"/>
    <x v="0"/>
  </r>
  <r>
    <n v="3547873471"/>
    <x v="3298"/>
    <s v="11478478"/>
    <n v="880510"/>
    <x v="51"/>
    <x v="11"/>
    <n v="0"/>
    <n v="1"/>
    <n v="951.43"/>
    <n v="4304.12"/>
    <x v="0"/>
    <x v="0"/>
    <x v="1"/>
    <s v="Product Quality"/>
    <x v="1"/>
  </r>
  <r>
    <n v="6546999829"/>
    <x v="3299"/>
    <s v="27381533"/>
    <n v="120532"/>
    <x v="51"/>
    <x v="11"/>
    <n v="0"/>
    <n v="2"/>
    <n v="697.53"/>
    <n v="4712.8900000000003"/>
    <x v="0"/>
    <x v="0"/>
    <x v="0"/>
    <s v="Delivery"/>
    <x v="0"/>
  </r>
  <r>
    <n v="9039495201"/>
    <x v="3300"/>
    <s v="25770577"/>
    <n v="677169"/>
    <x v="51"/>
    <x v="11"/>
    <n v="0"/>
    <n v="3"/>
    <n v="261.02999999999997"/>
    <n v="1258.3900000000001"/>
    <x v="1"/>
    <x v="0"/>
    <x v="1"/>
    <s v="Customer Service"/>
    <x v="0"/>
  </r>
  <r>
    <n v="99708985"/>
    <x v="3301"/>
    <s v="91130614"/>
    <n v="760684"/>
    <x v="51"/>
    <x v="11"/>
    <n v="0"/>
    <n v="2"/>
    <n v="71.599999999999994"/>
    <n v="2255"/>
    <x v="2"/>
    <x v="1"/>
    <x v="2"/>
    <s v="App Experience"/>
    <x v="1"/>
  </r>
  <r>
    <n v="6312811061"/>
    <x v="3302"/>
    <s v="51661209"/>
    <n v="689769"/>
    <x v="51"/>
    <x v="11"/>
    <n v="0"/>
    <n v="2"/>
    <n v="46.62"/>
    <n v="1004.9"/>
    <x v="1"/>
    <x v="1"/>
    <x v="4"/>
    <s v="Delivery"/>
    <x v="1"/>
  </r>
  <r>
    <n v="3915885220"/>
    <x v="3303"/>
    <s v="54580166"/>
    <n v="14145"/>
    <x v="51"/>
    <x v="11"/>
    <n v="0"/>
    <n v="1"/>
    <n v="630.84"/>
    <n v="1377.68"/>
    <x v="1"/>
    <x v="0"/>
    <x v="0"/>
    <s v="App Experience"/>
    <x v="2"/>
  </r>
  <r>
    <n v="6654736751"/>
    <x v="3304"/>
    <s v="45804389"/>
    <n v="853932"/>
    <x v="51"/>
    <x v="11"/>
    <n v="0"/>
    <n v="1"/>
    <n v="941.19"/>
    <n v="3452.86"/>
    <x v="2"/>
    <x v="0"/>
    <x v="4"/>
    <s v="Delivery"/>
    <x v="1"/>
  </r>
  <r>
    <n v="841915361"/>
    <x v="3305"/>
    <s v="93318833"/>
    <n v="26060"/>
    <x v="51"/>
    <x v="11"/>
    <n v="0"/>
    <n v="2"/>
    <n v="342.94"/>
    <n v="3398.76"/>
    <x v="1"/>
    <x v="0"/>
    <x v="0"/>
    <s v="Customer Service"/>
    <x v="0"/>
  </r>
  <r>
    <n v="2543233800"/>
    <x v="3306"/>
    <s v="46686696"/>
    <n v="833557"/>
    <x v="51"/>
    <x v="11"/>
    <n v="0"/>
    <n v="2"/>
    <n v="422.87"/>
    <n v="1776.61"/>
    <x v="3"/>
    <x v="1"/>
    <x v="1"/>
    <s v="Customer Service"/>
    <x v="0"/>
  </r>
  <r>
    <n v="5271947935"/>
    <x v="3307"/>
    <s v="1601161"/>
    <n v="77308"/>
    <x v="51"/>
    <x v="11"/>
    <n v="0"/>
    <n v="1"/>
    <n v="223.27"/>
    <n v="1112.24"/>
    <x v="3"/>
    <x v="0"/>
    <x v="1"/>
    <s v="Customer Service"/>
    <x v="0"/>
  </r>
  <r>
    <n v="6339554317"/>
    <x v="3308"/>
    <s v="17132416"/>
    <n v="319388"/>
    <x v="51"/>
    <x v="11"/>
    <n v="0"/>
    <n v="3"/>
    <n v="657.8"/>
    <n v="3883.05"/>
    <x v="1"/>
    <x v="0"/>
    <x v="0"/>
    <s v="Delivery"/>
    <x v="2"/>
  </r>
  <r>
    <n v="1840475676"/>
    <x v="3309"/>
    <s v="27971619"/>
    <n v="367391"/>
    <x v="51"/>
    <x v="11"/>
    <n v="0"/>
    <n v="1"/>
    <n v="939.55"/>
    <n v="3010.74"/>
    <x v="1"/>
    <x v="0"/>
    <x v="3"/>
    <s v="Customer Service"/>
    <x v="2"/>
  </r>
  <r>
    <n v="6812031667"/>
    <x v="3310"/>
    <s v="66023110"/>
    <n v="613942"/>
    <x v="51"/>
    <x v="11"/>
    <n v="0"/>
    <n v="1"/>
    <n v="545"/>
    <n v="4136.46"/>
    <x v="0"/>
    <x v="0"/>
    <x v="1"/>
    <s v="Customer Service"/>
    <x v="1"/>
  </r>
  <r>
    <n v="3031698482"/>
    <x v="3311"/>
    <s v="75213636"/>
    <n v="563740"/>
    <x v="51"/>
    <x v="11"/>
    <n v="0"/>
    <n v="2"/>
    <n v="96.33"/>
    <n v="931.61"/>
    <x v="3"/>
    <x v="0"/>
    <x v="2"/>
    <s v="App Experience"/>
    <x v="1"/>
  </r>
  <r>
    <n v="7902025520"/>
    <x v="3312"/>
    <s v="78725001"/>
    <n v="378676"/>
    <x v="51"/>
    <x v="11"/>
    <n v="0"/>
    <n v="1"/>
    <n v="881.42"/>
    <n v="670.62"/>
    <x v="3"/>
    <x v="1"/>
    <x v="2"/>
    <s v="Product Quality"/>
    <x v="1"/>
  </r>
  <r>
    <n v="1969446314"/>
    <x v="3313"/>
    <s v="29584848"/>
    <n v="883013"/>
    <x v="51"/>
    <x v="11"/>
    <n v="0"/>
    <n v="2"/>
    <n v="989.88"/>
    <n v="1940.6"/>
    <x v="1"/>
    <x v="0"/>
    <x v="4"/>
    <s v="Delivery"/>
    <x v="1"/>
  </r>
  <r>
    <n v="9949497098"/>
    <x v="3314"/>
    <s v="8881320"/>
    <n v="566052"/>
    <x v="51"/>
    <x v="11"/>
    <n v="0"/>
    <n v="1"/>
    <n v="87.3"/>
    <n v="1651.55"/>
    <x v="2"/>
    <x v="1"/>
    <x v="3"/>
    <s v="Delivery"/>
    <x v="2"/>
  </r>
  <r>
    <n v="4572338018"/>
    <x v="3315"/>
    <s v="59141605"/>
    <n v="256783"/>
    <x v="51"/>
    <x v="11"/>
    <n v="0"/>
    <n v="2"/>
    <n v="906.54"/>
    <n v="329.79"/>
    <x v="0"/>
    <x v="1"/>
    <x v="0"/>
    <s v="Customer Service"/>
    <x v="0"/>
  </r>
  <r>
    <n v="2964153358"/>
    <x v="3316"/>
    <s v="78725001"/>
    <n v="4452"/>
    <x v="51"/>
    <x v="11"/>
    <n v="0"/>
    <n v="1"/>
    <n v="169.88"/>
    <n v="878.8"/>
    <x v="2"/>
    <x v="0"/>
    <x v="0"/>
    <s v="Delivery"/>
    <x v="2"/>
  </r>
  <r>
    <n v="7642038633"/>
    <x v="3317"/>
    <s v="27709218"/>
    <n v="41853"/>
    <x v="51"/>
    <x v="11"/>
    <n v="0"/>
    <n v="3"/>
    <n v="910.44"/>
    <n v="511.79"/>
    <x v="3"/>
    <x v="2"/>
    <x v="1"/>
    <s v="Delivery"/>
    <x v="1"/>
  </r>
  <r>
    <n v="8208980848"/>
    <x v="3318"/>
    <s v="17341194"/>
    <n v="26060"/>
    <x v="51"/>
    <x v="11"/>
    <n v="0"/>
    <n v="2"/>
    <n v="342.94"/>
    <n v="2894.06"/>
    <x v="1"/>
    <x v="0"/>
    <x v="3"/>
    <s v="App Experience"/>
    <x v="2"/>
  </r>
  <r>
    <n v="3343789681"/>
    <x v="3319"/>
    <s v="20689141"/>
    <n v="837480"/>
    <x v="51"/>
    <x v="11"/>
    <n v="0"/>
    <n v="1"/>
    <n v="217.4"/>
    <n v="831.1"/>
    <x v="3"/>
    <x v="2"/>
    <x v="3"/>
    <s v="Delivery"/>
    <x v="2"/>
  </r>
  <r>
    <n v="9478305481"/>
    <x v="3320"/>
    <s v="92409489"/>
    <n v="153019"/>
    <x v="51"/>
    <x v="11"/>
    <n v="0"/>
    <n v="2"/>
    <n v="947.95"/>
    <n v="1087.04"/>
    <x v="3"/>
    <x v="1"/>
    <x v="1"/>
    <s v="Customer Service"/>
    <x v="0"/>
  </r>
  <r>
    <n v="3475260976"/>
    <x v="3321"/>
    <s v="57291761"/>
    <n v="642612"/>
    <x v="51"/>
    <x v="11"/>
    <n v="0"/>
    <n v="1"/>
    <n v="517.03"/>
    <n v="3819.84"/>
    <x v="0"/>
    <x v="1"/>
    <x v="4"/>
    <s v="Customer Service"/>
    <x v="1"/>
  </r>
  <r>
    <n v="3665443705"/>
    <x v="3322"/>
    <s v="14330483"/>
    <n v="585299"/>
    <x v="51"/>
    <x v="11"/>
    <n v="0"/>
    <n v="2"/>
    <n v="799.46"/>
    <n v="1238.18"/>
    <x v="1"/>
    <x v="1"/>
    <x v="2"/>
    <s v="Product Quality"/>
    <x v="1"/>
  </r>
  <r>
    <n v="673592541"/>
    <x v="3323"/>
    <s v="75213636"/>
    <n v="952168"/>
    <x v="51"/>
    <x v="11"/>
    <n v="0"/>
    <n v="2"/>
    <n v="236.95"/>
    <n v="1684.03"/>
    <x v="1"/>
    <x v="0"/>
    <x v="1"/>
    <s v="Delivery"/>
    <x v="1"/>
  </r>
  <r>
    <n v="8074949320"/>
    <x v="3324"/>
    <s v="14472401"/>
    <n v="328457"/>
    <x v="51"/>
    <x v="11"/>
    <n v="0"/>
    <n v="3"/>
    <n v="858.57"/>
    <n v="1919.79"/>
    <x v="2"/>
    <x v="0"/>
    <x v="1"/>
    <s v="Delivery"/>
    <x v="0"/>
  </r>
  <r>
    <n v="8056021378"/>
    <x v="3325"/>
    <s v="95558510"/>
    <n v="240179"/>
    <x v="51"/>
    <x v="11"/>
    <n v="0"/>
    <n v="3"/>
    <n v="90.56"/>
    <n v="778.27"/>
    <x v="3"/>
    <x v="1"/>
    <x v="1"/>
    <s v="App Experience"/>
    <x v="1"/>
  </r>
  <r>
    <n v="2331582000"/>
    <x v="3326"/>
    <s v="6637282"/>
    <n v="747801"/>
    <x v="51"/>
    <x v="11"/>
    <n v="0"/>
    <n v="1"/>
    <n v="277.76"/>
    <n v="212.14"/>
    <x v="1"/>
    <x v="0"/>
    <x v="1"/>
    <s v="Product Quality"/>
    <x v="0"/>
  </r>
  <r>
    <n v="5844776722"/>
    <x v="3327"/>
    <s v="10038382"/>
    <n v="305754"/>
    <x v="51"/>
    <x v="11"/>
    <n v="0"/>
    <n v="3"/>
    <n v="979.99"/>
    <n v="3806.98"/>
    <x v="1"/>
    <x v="0"/>
    <x v="2"/>
    <s v="Product Quality"/>
    <x v="1"/>
  </r>
  <r>
    <n v="8426465860"/>
    <x v="3328"/>
    <s v="88045094"/>
    <n v="542300"/>
    <x v="51"/>
    <x v="11"/>
    <n v="0"/>
    <n v="2"/>
    <n v="255.35"/>
    <n v="5206.71"/>
    <x v="2"/>
    <x v="0"/>
    <x v="4"/>
    <s v="App Experience"/>
    <x v="1"/>
  </r>
  <r>
    <n v="9057555029"/>
    <x v="3329"/>
    <s v="60446619"/>
    <n v="757274"/>
    <x v="51"/>
    <x v="11"/>
    <n v="0"/>
    <n v="2"/>
    <n v="98.32"/>
    <n v="1623.58"/>
    <x v="1"/>
    <x v="1"/>
    <x v="1"/>
    <s v="App Experience"/>
    <x v="1"/>
  </r>
  <r>
    <n v="2210486526"/>
    <x v="3330"/>
    <s v="65406127"/>
    <n v="397973"/>
    <x v="51"/>
    <x v="11"/>
    <n v="0"/>
    <n v="1"/>
    <n v="728.73"/>
    <n v="141.28"/>
    <x v="2"/>
    <x v="0"/>
    <x v="4"/>
    <s v="Customer Service"/>
    <x v="1"/>
  </r>
  <r>
    <n v="6421432903"/>
    <x v="3331"/>
    <s v="66766629"/>
    <n v="993331"/>
    <x v="51"/>
    <x v="11"/>
    <n v="0"/>
    <n v="2"/>
    <n v="102.44"/>
    <n v="1251.8800000000001"/>
    <x v="1"/>
    <x v="0"/>
    <x v="0"/>
    <s v="Delivery"/>
    <x v="2"/>
  </r>
  <r>
    <n v="3562901354"/>
    <x v="3332"/>
    <s v="5039883"/>
    <n v="298985"/>
    <x v="51"/>
    <x v="11"/>
    <n v="0"/>
    <n v="2"/>
    <n v="183.76"/>
    <n v="1897.97"/>
    <x v="0"/>
    <x v="0"/>
    <x v="0"/>
    <s v="App Experience"/>
    <x v="0"/>
  </r>
  <r>
    <n v="8194268842"/>
    <x v="3333"/>
    <s v="17929886"/>
    <n v="455083"/>
    <x v="51"/>
    <x v="11"/>
    <n v="0"/>
    <n v="1"/>
    <n v="959.01"/>
    <n v="1094.79"/>
    <x v="2"/>
    <x v="0"/>
    <x v="1"/>
    <s v="App Experience"/>
    <x v="0"/>
  </r>
  <r>
    <n v="7524467684"/>
    <x v="3334"/>
    <s v="22321208"/>
    <n v="925482"/>
    <x v="51"/>
    <x v="11"/>
    <n v="0"/>
    <n v="2"/>
    <n v="475.04"/>
    <n v="2855.29"/>
    <x v="0"/>
    <x v="0"/>
    <x v="3"/>
    <s v="Customer Service"/>
    <x v="2"/>
  </r>
  <r>
    <n v="1254195766"/>
    <x v="3335"/>
    <s v="60399360"/>
    <n v="690565"/>
    <x v="51"/>
    <x v="11"/>
    <n v="0"/>
    <n v="2"/>
    <n v="951.27"/>
    <n v="1601.53"/>
    <x v="0"/>
    <x v="0"/>
    <x v="3"/>
    <s v="Customer Service"/>
    <x v="2"/>
  </r>
  <r>
    <n v="6476646153"/>
    <x v="3336"/>
    <s v="60967677"/>
    <n v="880510"/>
    <x v="51"/>
    <x v="11"/>
    <n v="0"/>
    <n v="1"/>
    <n v="951.43"/>
    <n v="2672.31"/>
    <x v="1"/>
    <x v="1"/>
    <x v="1"/>
    <s v="App Experience"/>
    <x v="0"/>
  </r>
  <r>
    <n v="8278568103"/>
    <x v="3337"/>
    <s v="28876580"/>
    <n v="478531"/>
    <x v="51"/>
    <x v="11"/>
    <n v="0"/>
    <n v="3"/>
    <n v="825.46"/>
    <n v="2465.17"/>
    <x v="3"/>
    <x v="0"/>
    <x v="0"/>
    <s v="App Experience"/>
    <x v="2"/>
  </r>
  <r>
    <n v="8589621333"/>
    <x v="3338"/>
    <s v="38420886"/>
    <n v="839170"/>
    <x v="51"/>
    <x v="11"/>
    <n v="0"/>
    <n v="1"/>
    <n v="481.63"/>
    <n v="3157.69"/>
    <x v="0"/>
    <x v="0"/>
    <x v="2"/>
    <s v="Customer Service"/>
    <x v="1"/>
  </r>
  <r>
    <n v="8531683720"/>
    <x v="3339"/>
    <s v="85747175"/>
    <n v="34200"/>
    <x v="51"/>
    <x v="11"/>
    <n v="0"/>
    <n v="2"/>
    <n v="319.8"/>
    <n v="1705.25"/>
    <x v="1"/>
    <x v="0"/>
    <x v="1"/>
    <s v="Product Quality"/>
    <x v="1"/>
  </r>
  <r>
    <n v="327291657"/>
    <x v="3340"/>
    <s v="67729191"/>
    <n v="317242"/>
    <x v="51"/>
    <x v="11"/>
    <n v="0"/>
    <n v="1"/>
    <n v="198.15"/>
    <n v="1560.19"/>
    <x v="1"/>
    <x v="0"/>
    <x v="3"/>
    <s v="Delivery"/>
    <x v="2"/>
  </r>
  <r>
    <n v="6159164139"/>
    <x v="3341"/>
    <s v="35690581"/>
    <n v="563740"/>
    <x v="51"/>
    <x v="11"/>
    <n v="0"/>
    <n v="1"/>
    <n v="96.33"/>
    <n v="3195.45"/>
    <x v="2"/>
    <x v="0"/>
    <x v="4"/>
    <s v="Delivery"/>
    <x v="1"/>
  </r>
  <r>
    <n v="8029863164"/>
    <x v="3342"/>
    <s v="50652909"/>
    <n v="376447"/>
    <x v="51"/>
    <x v="11"/>
    <n v="0"/>
    <n v="3"/>
    <n v="724.84"/>
    <n v="2232.88"/>
    <x v="0"/>
    <x v="0"/>
    <x v="4"/>
    <s v="Product Quality"/>
    <x v="1"/>
  </r>
  <r>
    <n v="9387824629"/>
    <x v="3343"/>
    <s v="96989204"/>
    <n v="367391"/>
    <x v="51"/>
    <x v="11"/>
    <n v="0"/>
    <n v="3"/>
    <n v="939.55"/>
    <n v="237.62"/>
    <x v="1"/>
    <x v="2"/>
    <x v="1"/>
    <s v="Delivery"/>
    <x v="1"/>
  </r>
  <r>
    <n v="3289836195"/>
    <x v="3344"/>
    <s v="18082040"/>
    <n v="942001"/>
    <x v="51"/>
    <x v="11"/>
    <n v="0"/>
    <n v="2"/>
    <n v="671.55"/>
    <n v="704.19"/>
    <x v="3"/>
    <x v="2"/>
    <x v="3"/>
    <s v="Customer Service"/>
    <x v="2"/>
  </r>
  <r>
    <n v="5001931575"/>
    <x v="3345"/>
    <s v="23380116"/>
    <n v="449106"/>
    <x v="51"/>
    <x v="11"/>
    <n v="0"/>
    <n v="1"/>
    <n v="48.55"/>
    <n v="2224.46"/>
    <x v="0"/>
    <x v="2"/>
    <x v="3"/>
    <s v="App Experience"/>
    <x v="2"/>
  </r>
  <r>
    <n v="7258292820"/>
    <x v="3346"/>
    <s v="20689141"/>
    <n v="540618"/>
    <x v="51"/>
    <x v="11"/>
    <n v="0"/>
    <n v="2"/>
    <n v="317.05"/>
    <n v="3920.14"/>
    <x v="2"/>
    <x v="2"/>
    <x v="1"/>
    <s v="Product Quality"/>
    <x v="0"/>
  </r>
  <r>
    <n v="4924862857"/>
    <x v="3347"/>
    <s v="65294340"/>
    <n v="961614"/>
    <x v="51"/>
    <x v="11"/>
    <n v="0"/>
    <n v="2"/>
    <n v="227.22"/>
    <n v="4418.8"/>
    <x v="2"/>
    <x v="1"/>
    <x v="4"/>
    <s v="Delivery"/>
    <x v="1"/>
  </r>
  <r>
    <n v="8666314034"/>
    <x v="3348"/>
    <s v="21697638"/>
    <n v="962591"/>
    <x v="51"/>
    <x v="11"/>
    <n v="0"/>
    <n v="1"/>
    <n v="130.01"/>
    <n v="951.9"/>
    <x v="3"/>
    <x v="0"/>
    <x v="1"/>
    <s v="Product Quality"/>
    <x v="1"/>
  </r>
  <r>
    <n v="6775326324"/>
    <x v="3349"/>
    <s v="16379942"/>
    <n v="592784"/>
    <x v="51"/>
    <x v="11"/>
    <n v="0"/>
    <n v="3"/>
    <n v="280.35000000000002"/>
    <n v="1830.15"/>
    <x v="3"/>
    <x v="1"/>
    <x v="1"/>
    <s v="App Experience"/>
    <x v="0"/>
  </r>
  <r>
    <n v="6092636899"/>
    <x v="3350"/>
    <s v="53025962"/>
    <n v="739534"/>
    <x v="51"/>
    <x v="11"/>
    <n v="0"/>
    <n v="2"/>
    <n v="994.56"/>
    <n v="237.62"/>
    <x v="3"/>
    <x v="0"/>
    <x v="3"/>
    <s v="Product Quality"/>
    <x v="2"/>
  </r>
  <r>
    <n v="4115558056"/>
    <x v="3351"/>
    <s v="98088303"/>
    <n v="39154"/>
    <x v="51"/>
    <x v="11"/>
    <n v="0"/>
    <n v="2"/>
    <n v="946.86"/>
    <n v="1720.72"/>
    <x v="2"/>
    <x v="0"/>
    <x v="0"/>
    <s v="App Experience"/>
    <x v="0"/>
  </r>
  <r>
    <n v="2352136184"/>
    <x v="3352"/>
    <s v="75289676"/>
    <n v="328457"/>
    <x v="51"/>
    <x v="11"/>
    <n v="0"/>
    <n v="1"/>
    <n v="858.57"/>
    <n v="3271.34"/>
    <x v="3"/>
    <x v="2"/>
    <x v="1"/>
    <s v="App Experience"/>
    <x v="0"/>
  </r>
  <r>
    <n v="1706445141"/>
    <x v="3353"/>
    <s v="93370787"/>
    <n v="146840"/>
    <x v="51"/>
    <x v="11"/>
    <n v="0"/>
    <n v="1"/>
    <n v="786.85"/>
    <n v="1856.94"/>
    <x v="1"/>
    <x v="1"/>
    <x v="1"/>
    <s v="App Experience"/>
    <x v="1"/>
  </r>
  <r>
    <n v="9000165912"/>
    <x v="3354"/>
    <s v="65895091"/>
    <n v="60619"/>
    <x v="51"/>
    <x v="11"/>
    <n v="0"/>
    <n v="2"/>
    <n v="726.41"/>
    <n v="2821.61"/>
    <x v="0"/>
    <x v="2"/>
    <x v="1"/>
    <s v="Product Quality"/>
    <x v="0"/>
  </r>
  <r>
    <n v="7457305850"/>
    <x v="3355"/>
    <s v="76857266"/>
    <n v="300159"/>
    <x v="51"/>
    <x v="11"/>
    <n v="0"/>
    <n v="2"/>
    <n v="44.35"/>
    <n v="3303.03"/>
    <x v="1"/>
    <x v="0"/>
    <x v="3"/>
    <s v="Delivery"/>
    <x v="2"/>
  </r>
  <r>
    <n v="9685973820"/>
    <x v="3356"/>
    <s v="34281470"/>
    <n v="654623"/>
    <x v="51"/>
    <x v="11"/>
    <n v="0"/>
    <n v="1"/>
    <n v="422.14"/>
    <n v="536.77"/>
    <x v="0"/>
    <x v="1"/>
    <x v="0"/>
    <s v="Product Quality"/>
    <x v="0"/>
  </r>
  <r>
    <n v="168067196"/>
    <x v="3357"/>
    <s v="11071601"/>
    <n v="563740"/>
    <x v="51"/>
    <x v="11"/>
    <n v="0"/>
    <n v="1"/>
    <n v="96.33"/>
    <n v="1398"/>
    <x v="0"/>
    <x v="0"/>
    <x v="1"/>
    <s v="App Experience"/>
    <x v="0"/>
  </r>
  <r>
    <n v="6105240201"/>
    <x v="3358"/>
    <s v="53299455"/>
    <n v="432617"/>
    <x v="51"/>
    <x v="11"/>
    <n v="0"/>
    <n v="3"/>
    <n v="863.18"/>
    <n v="2915.01"/>
    <x v="0"/>
    <x v="1"/>
    <x v="3"/>
    <s v="Product Quality"/>
    <x v="2"/>
  </r>
  <r>
    <n v="1888247163"/>
    <x v="3359"/>
    <s v="79630614"/>
    <n v="709916"/>
    <x v="51"/>
    <x v="11"/>
    <n v="0"/>
    <n v="2"/>
    <n v="33.76"/>
    <n v="48.55"/>
    <x v="1"/>
    <x v="0"/>
    <x v="4"/>
    <s v="App Experience"/>
    <x v="1"/>
  </r>
  <r>
    <n v="7145162326"/>
    <x v="3360"/>
    <s v="35459748"/>
    <n v="859361"/>
    <x v="51"/>
    <x v="11"/>
    <n v="0"/>
    <n v="3"/>
    <n v="432.39"/>
    <n v="1507.31"/>
    <x v="2"/>
    <x v="1"/>
    <x v="3"/>
    <s v="App Experience"/>
    <x v="2"/>
  </r>
  <r>
    <n v="7611231659"/>
    <x v="3361"/>
    <s v="78841932"/>
    <n v="272170"/>
    <x v="51"/>
    <x v="11"/>
    <n v="0"/>
    <n v="2"/>
    <n v="140.80000000000001"/>
    <n v="1641.37"/>
    <x v="2"/>
    <x v="2"/>
    <x v="1"/>
    <s v="Customer Service"/>
    <x v="1"/>
  </r>
  <r>
    <n v="4508784747"/>
    <x v="3362"/>
    <s v="3483295"/>
    <n v="120385"/>
    <x v="51"/>
    <x v="11"/>
    <n v="0"/>
    <n v="3"/>
    <n v="597.91"/>
    <n v="1596.72"/>
    <x v="3"/>
    <x v="1"/>
    <x v="1"/>
    <s v="Product Quality"/>
    <x v="0"/>
  </r>
  <r>
    <n v="2567590825"/>
    <x v="3363"/>
    <s v="13604883"/>
    <n v="112390"/>
    <x v="51"/>
    <x v="11"/>
    <n v="0"/>
    <n v="1"/>
    <n v="877.98"/>
    <n v="48.55"/>
    <x v="1"/>
    <x v="0"/>
    <x v="0"/>
    <s v="App Experience"/>
    <x v="0"/>
  </r>
  <r>
    <n v="9255982861"/>
    <x v="3364"/>
    <s v="83867512"/>
    <n v="540618"/>
    <x v="51"/>
    <x v="11"/>
    <n v="0"/>
    <n v="3"/>
    <n v="317.05"/>
    <n v="2748.87"/>
    <x v="3"/>
    <x v="0"/>
    <x v="0"/>
    <s v="Customer Service"/>
    <x v="0"/>
  </r>
  <r>
    <n v="4102063254"/>
    <x v="3365"/>
    <s v="86067293"/>
    <n v="525531"/>
    <x v="51"/>
    <x v="11"/>
    <n v="0"/>
    <n v="1"/>
    <n v="831.1"/>
    <n v="482.06"/>
    <x v="1"/>
    <x v="2"/>
    <x v="2"/>
    <s v="App Experience"/>
    <x v="1"/>
  </r>
  <r>
    <n v="7373931740"/>
    <x v="3366"/>
    <s v="49117070"/>
    <n v="51036"/>
    <x v="51"/>
    <x v="11"/>
    <n v="0"/>
    <n v="2"/>
    <n v="931.61"/>
    <n v="2925.56"/>
    <x v="2"/>
    <x v="0"/>
    <x v="0"/>
    <s v="Product Quality"/>
    <x v="0"/>
  </r>
  <r>
    <n v="5682816404"/>
    <x v="3367"/>
    <s v="10830043"/>
    <n v="140489"/>
    <x v="51"/>
    <x v="11"/>
    <n v="0"/>
    <n v="2"/>
    <n v="650.20000000000005"/>
    <n v="2244.39"/>
    <x v="1"/>
    <x v="0"/>
    <x v="0"/>
    <s v="App Experience"/>
    <x v="2"/>
  </r>
  <r>
    <n v="544018743"/>
    <x v="3368"/>
    <s v="67310893"/>
    <n v="611575"/>
    <x v="51"/>
    <x v="11"/>
    <n v="0"/>
    <n v="1"/>
    <n v="482.06"/>
    <n v="2878.88"/>
    <x v="0"/>
    <x v="1"/>
    <x v="0"/>
    <s v="App Experience"/>
    <x v="2"/>
  </r>
  <r>
    <n v="3292929952"/>
    <x v="3369"/>
    <s v="29272253"/>
    <n v="378230"/>
    <x v="51"/>
    <x v="11"/>
    <n v="0"/>
    <n v="2"/>
    <n v="166.42"/>
    <n v="340.66"/>
    <x v="1"/>
    <x v="1"/>
    <x v="2"/>
    <s v="Delivery"/>
    <x v="1"/>
  </r>
  <r>
    <n v="9144790321"/>
    <x v="3370"/>
    <s v="15808945"/>
    <n v="140154"/>
    <x v="51"/>
    <x v="11"/>
    <n v="0"/>
    <n v="2"/>
    <n v="171.2"/>
    <n v="2605.29"/>
    <x v="0"/>
    <x v="1"/>
    <x v="1"/>
    <s v="Delivery"/>
    <x v="1"/>
  </r>
  <r>
    <n v="9075991438"/>
    <x v="3371"/>
    <s v="3999964"/>
    <n v="444361"/>
    <x v="51"/>
    <x v="11"/>
    <n v="0"/>
    <n v="3"/>
    <n v="822.63"/>
    <n v="2562.56"/>
    <x v="0"/>
    <x v="0"/>
    <x v="0"/>
    <s v="App Experience"/>
    <x v="0"/>
  </r>
  <r>
    <n v="3634813810"/>
    <x v="3372"/>
    <s v="32527479"/>
    <n v="9436"/>
    <x v="51"/>
    <x v="11"/>
    <n v="0"/>
    <n v="3"/>
    <n v="88.43"/>
    <n v="2780.54"/>
    <x v="3"/>
    <x v="2"/>
    <x v="1"/>
    <s v="Product Quality"/>
    <x v="0"/>
  </r>
  <r>
    <n v="8250406975"/>
    <x v="3373"/>
    <s v="9573071"/>
    <n v="473647"/>
    <x v="51"/>
    <x v="11"/>
    <n v="0"/>
    <n v="3"/>
    <n v="43.05"/>
    <n v="1148.92"/>
    <x v="3"/>
    <x v="0"/>
    <x v="1"/>
    <s v="App Experience"/>
    <x v="0"/>
  </r>
  <r>
    <n v="5877618756"/>
    <x v="3374"/>
    <s v="80571942"/>
    <n v="969851"/>
    <x v="51"/>
    <x v="11"/>
    <n v="0"/>
    <n v="3"/>
    <n v="340.66"/>
    <n v="3870.08"/>
    <x v="0"/>
    <x v="0"/>
    <x v="1"/>
    <s v="App Experience"/>
    <x v="0"/>
  </r>
  <r>
    <n v="2419292139"/>
    <x v="3375"/>
    <s v="79916464"/>
    <n v="328457"/>
    <x v="51"/>
    <x v="11"/>
    <n v="0"/>
    <n v="1"/>
    <n v="858.57"/>
    <n v="672.73"/>
    <x v="1"/>
    <x v="1"/>
    <x v="2"/>
    <s v="App Experience"/>
    <x v="1"/>
  </r>
  <r>
    <n v="9547123332"/>
    <x v="3376"/>
    <s v="66485571"/>
    <n v="901144"/>
    <x v="51"/>
    <x v="11"/>
    <n v="0"/>
    <n v="3"/>
    <n v="340.36"/>
    <n v="3485.53"/>
    <x v="1"/>
    <x v="0"/>
    <x v="3"/>
    <s v="Product Quality"/>
    <x v="2"/>
  </r>
  <r>
    <n v="6968636396"/>
    <x v="3377"/>
    <s v="38902193"/>
    <n v="324809"/>
    <x v="51"/>
    <x v="11"/>
    <n v="0"/>
    <n v="3"/>
    <n v="608"/>
    <n v="500.05"/>
    <x v="2"/>
    <x v="0"/>
    <x v="1"/>
    <s v="Customer Service"/>
    <x v="1"/>
  </r>
  <r>
    <n v="5247557644"/>
    <x v="3378"/>
    <s v="44410149"/>
    <n v="473647"/>
    <x v="51"/>
    <x v="11"/>
    <n v="0"/>
    <n v="1"/>
    <n v="43.05"/>
    <n v="1631.31"/>
    <x v="0"/>
    <x v="0"/>
    <x v="0"/>
    <s v="Delivery"/>
    <x v="0"/>
  </r>
  <r>
    <n v="7731193394"/>
    <x v="3379"/>
    <s v="88553721"/>
    <n v="891833"/>
    <x v="51"/>
    <x v="11"/>
    <n v="0"/>
    <n v="2"/>
    <n v="493.19"/>
    <n v="729"/>
    <x v="0"/>
    <x v="2"/>
    <x v="0"/>
    <s v="Customer Service"/>
    <x v="2"/>
  </r>
  <r>
    <n v="6048321120"/>
    <x v="3380"/>
    <s v="24357425"/>
    <n v="925482"/>
    <x v="51"/>
    <x v="11"/>
    <n v="0"/>
    <n v="3"/>
    <n v="475.04"/>
    <n v="3163.12"/>
    <x v="2"/>
    <x v="1"/>
    <x v="0"/>
    <s v="App Experience"/>
    <x v="2"/>
  </r>
  <r>
    <n v="8494582006"/>
    <x v="3381"/>
    <s v="60967677"/>
    <n v="51036"/>
    <x v="51"/>
    <x v="11"/>
    <n v="0"/>
    <n v="3"/>
    <n v="931.61"/>
    <n v="4761.8500000000004"/>
    <x v="1"/>
    <x v="0"/>
    <x v="1"/>
    <s v="Product Quality"/>
    <x v="0"/>
  </r>
  <r>
    <n v="5600781757"/>
    <x v="3382"/>
    <s v="67386193"/>
    <n v="112390"/>
    <x v="51"/>
    <x v="11"/>
    <n v="0"/>
    <n v="3"/>
    <n v="877.98"/>
    <n v="786.85"/>
    <x v="2"/>
    <x v="0"/>
    <x v="1"/>
    <s v="App Experience"/>
    <x v="1"/>
  </r>
  <r>
    <n v="495091707"/>
    <x v="3383"/>
    <s v="56457995"/>
    <n v="378287"/>
    <x v="51"/>
    <x v="11"/>
    <n v="0"/>
    <n v="1"/>
    <n v="332.84"/>
    <n v="2502.4699999999998"/>
    <x v="3"/>
    <x v="1"/>
    <x v="3"/>
    <s v="App Experience"/>
    <x v="2"/>
  </r>
  <r>
    <n v="3239613823"/>
    <x v="3384"/>
    <s v="966247"/>
    <n v="647462"/>
    <x v="51"/>
    <x v="11"/>
    <n v="0"/>
    <n v="1"/>
    <n v="326.42"/>
    <n v="3110.34"/>
    <x v="0"/>
    <x v="0"/>
    <x v="2"/>
    <s v="Customer Service"/>
    <x v="1"/>
  </r>
  <r>
    <n v="3643352219"/>
    <x v="3385"/>
    <s v="97928781"/>
    <n v="120532"/>
    <x v="51"/>
    <x v="11"/>
    <n v="0"/>
    <n v="3"/>
    <n v="697.53"/>
    <n v="3041.05"/>
    <x v="1"/>
    <x v="0"/>
    <x v="4"/>
    <s v="App Experience"/>
    <x v="1"/>
  </r>
  <r>
    <n v="2051599638"/>
    <x v="3386"/>
    <s v="44409533"/>
    <n v="4452"/>
    <x v="51"/>
    <x v="11"/>
    <n v="0"/>
    <n v="2"/>
    <n v="169.88"/>
    <n v="3392.34"/>
    <x v="0"/>
    <x v="2"/>
    <x v="4"/>
    <s v="Product Quality"/>
    <x v="1"/>
  </r>
  <r>
    <n v="3514859549"/>
    <x v="3387"/>
    <s v="16561710"/>
    <n v="274207"/>
    <x v="51"/>
    <x v="11"/>
    <n v="0"/>
    <n v="2"/>
    <n v="328.51"/>
    <n v="4073.75"/>
    <x v="1"/>
    <x v="0"/>
    <x v="0"/>
    <s v="Customer Service"/>
    <x v="0"/>
  </r>
  <r>
    <n v="3907599008"/>
    <x v="3388"/>
    <s v="31328762"/>
    <n v="658389"/>
    <x v="51"/>
    <x v="11"/>
    <n v="0"/>
    <n v="2"/>
    <n v="152.55000000000001"/>
    <n v="3803.76"/>
    <x v="0"/>
    <x v="0"/>
    <x v="0"/>
    <s v="Customer Service"/>
    <x v="0"/>
  </r>
  <r>
    <n v="1534993603"/>
    <x v="3389"/>
    <s v="97507853"/>
    <n v="537274"/>
    <x v="51"/>
    <x v="11"/>
    <n v="0"/>
    <n v="1"/>
    <n v="702.71"/>
    <n v="2593.89"/>
    <x v="2"/>
    <x v="0"/>
    <x v="0"/>
    <s v="Customer Service"/>
    <x v="0"/>
  </r>
  <r>
    <n v="8980701254"/>
    <x v="3390"/>
    <s v="1601161"/>
    <n v="219598"/>
    <x v="51"/>
    <x v="11"/>
    <n v="0"/>
    <n v="2"/>
    <n v="367.08"/>
    <n v="3330.05"/>
    <x v="2"/>
    <x v="1"/>
    <x v="0"/>
    <s v="Customer Service"/>
    <x v="2"/>
  </r>
  <r>
    <n v="6695408903"/>
    <x v="3391"/>
    <s v="38613642"/>
    <n v="34200"/>
    <x v="51"/>
    <x v="11"/>
    <n v="0"/>
    <n v="1"/>
    <n v="319.8"/>
    <n v="2136.83"/>
    <x v="0"/>
    <x v="1"/>
    <x v="0"/>
    <s v="Customer Service"/>
    <x v="0"/>
  </r>
  <r>
    <n v="3268455899"/>
    <x v="3392"/>
    <s v="4439806"/>
    <n v="784827"/>
    <x v="51"/>
    <x v="11"/>
    <n v="0"/>
    <n v="1"/>
    <n v="274.25"/>
    <n v="5441.63"/>
    <x v="3"/>
    <x v="0"/>
    <x v="4"/>
    <s v="Delivery"/>
    <x v="1"/>
  </r>
  <r>
    <n v="7809161755"/>
    <x v="3393"/>
    <s v="12778027"/>
    <n v="449106"/>
    <x v="51"/>
    <x v="11"/>
    <n v="0"/>
    <n v="1"/>
    <n v="48.55"/>
    <n v="1355.75"/>
    <x v="0"/>
    <x v="0"/>
    <x v="0"/>
    <s v="Product Quality"/>
    <x v="2"/>
  </r>
  <r>
    <n v="8873697539"/>
    <x v="3394"/>
    <s v="91384030"/>
    <n v="378287"/>
    <x v="51"/>
    <x v="11"/>
    <n v="0"/>
    <n v="2"/>
    <n v="332.84"/>
    <n v="2292.56"/>
    <x v="0"/>
    <x v="0"/>
    <x v="0"/>
    <s v="Delivery"/>
    <x v="2"/>
  </r>
  <r>
    <n v="8603941640"/>
    <x v="3395"/>
    <s v="82948843"/>
    <n v="818522"/>
    <x v="51"/>
    <x v="11"/>
    <n v="0"/>
    <n v="1"/>
    <n v="96.09"/>
    <n v="3404.01"/>
    <x v="2"/>
    <x v="0"/>
    <x v="2"/>
    <s v="Customer Service"/>
    <x v="1"/>
  </r>
  <r>
    <n v="8308184279"/>
    <x v="3396"/>
    <s v="57658033"/>
    <n v="799459"/>
    <x v="51"/>
    <x v="11"/>
    <n v="0"/>
    <n v="1"/>
    <n v="852.02"/>
    <n v="2603.11"/>
    <x v="3"/>
    <x v="0"/>
    <x v="3"/>
    <s v="Delivery"/>
    <x v="2"/>
  </r>
  <r>
    <n v="7572826287"/>
    <x v="3397"/>
    <s v="71252391"/>
    <n v="839170"/>
    <x v="51"/>
    <x v="11"/>
    <n v="0"/>
    <n v="2"/>
    <n v="481.63"/>
    <n v="1305.17"/>
    <x v="1"/>
    <x v="0"/>
    <x v="1"/>
    <s v="App Experience"/>
    <x v="0"/>
  </r>
  <r>
    <n v="7478396641"/>
    <x v="3398"/>
    <s v="77007315"/>
    <n v="555121"/>
    <x v="51"/>
    <x v="11"/>
    <n v="0"/>
    <n v="1"/>
    <n v="354.91"/>
    <n v="1568"/>
    <x v="2"/>
    <x v="1"/>
    <x v="0"/>
    <s v="Product Quality"/>
    <x v="0"/>
  </r>
  <r>
    <n v="3569283921"/>
    <x v="3399"/>
    <s v="53636086"/>
    <n v="183929"/>
    <x v="51"/>
    <x v="11"/>
    <n v="0"/>
    <n v="3"/>
    <n v="738.74"/>
    <n v="2602.63"/>
    <x v="1"/>
    <x v="0"/>
    <x v="3"/>
    <s v="Product Quality"/>
    <x v="2"/>
  </r>
  <r>
    <n v="9947619677"/>
    <x v="3400"/>
    <s v="6398761"/>
    <n v="689769"/>
    <x v="51"/>
    <x v="11"/>
    <n v="0"/>
    <n v="2"/>
    <n v="46.62"/>
    <n v="2743.63"/>
    <x v="0"/>
    <x v="0"/>
    <x v="1"/>
    <s v="Product Quality"/>
    <x v="1"/>
  </r>
  <r>
    <n v="5396237918"/>
    <x v="3401"/>
    <s v="8228843"/>
    <n v="901144"/>
    <x v="51"/>
    <x v="11"/>
    <n v="0"/>
    <n v="1"/>
    <n v="340.36"/>
    <n v="1004.55"/>
    <x v="0"/>
    <x v="0"/>
    <x v="0"/>
    <s v="Delivery"/>
    <x v="0"/>
  </r>
  <r>
    <n v="455878765"/>
    <x v="3402"/>
    <s v="55733729"/>
    <n v="194682"/>
    <x v="51"/>
    <x v="11"/>
    <n v="0"/>
    <n v="3"/>
    <n v="912.29"/>
    <n v="959.01"/>
    <x v="0"/>
    <x v="0"/>
    <x v="2"/>
    <s v="Customer Service"/>
    <x v="1"/>
  </r>
  <r>
    <n v="2079195080"/>
    <x v="3403"/>
    <s v="85518832"/>
    <n v="444361"/>
    <x v="51"/>
    <x v="11"/>
    <n v="0"/>
    <n v="3"/>
    <n v="822.63"/>
    <n v="957.68"/>
    <x v="3"/>
    <x v="0"/>
    <x v="0"/>
    <s v="App Experience"/>
    <x v="2"/>
  </r>
  <r>
    <n v="6104211214"/>
    <x v="3404"/>
    <s v="62816600"/>
    <n v="913428"/>
    <x v="51"/>
    <x v="11"/>
    <n v="0"/>
    <n v="3"/>
    <n v="392.22"/>
    <n v="3536.35"/>
    <x v="1"/>
    <x v="0"/>
    <x v="2"/>
    <s v="Customer Service"/>
    <x v="1"/>
  </r>
  <r>
    <n v="9442939134"/>
    <x v="3405"/>
    <s v="92245432"/>
    <n v="723678"/>
    <x v="51"/>
    <x v="11"/>
    <n v="0"/>
    <n v="1"/>
    <n v="675.46"/>
    <n v="956.67"/>
    <x v="1"/>
    <x v="0"/>
    <x v="0"/>
    <s v="App Experience"/>
    <x v="0"/>
  </r>
  <r>
    <n v="3317293496"/>
    <x v="3406"/>
    <s v="76917159"/>
    <n v="187399"/>
    <x v="51"/>
    <x v="11"/>
    <n v="0"/>
    <n v="3"/>
    <n v="53.49"/>
    <n v="1740.09"/>
    <x v="2"/>
    <x v="0"/>
    <x v="4"/>
    <s v="Delivery"/>
    <x v="1"/>
  </r>
  <r>
    <n v="8243326501"/>
    <x v="3407"/>
    <s v="31681710"/>
    <n v="968887"/>
    <x v="51"/>
    <x v="11"/>
    <n v="0"/>
    <n v="1"/>
    <n v="40.700000000000003"/>
    <n v="317.05"/>
    <x v="0"/>
    <x v="0"/>
    <x v="2"/>
    <s v="App Experience"/>
    <x v="1"/>
  </r>
  <r>
    <n v="4109483569"/>
    <x v="3408"/>
    <s v="92416428"/>
    <n v="669378"/>
    <x v="51"/>
    <x v="11"/>
    <n v="0"/>
    <n v="3"/>
    <n v="212.14"/>
    <n v="3758.7"/>
    <x v="2"/>
    <x v="1"/>
    <x v="4"/>
    <s v="Delivery"/>
    <x v="1"/>
  </r>
  <r>
    <n v="5390352336"/>
    <x v="3409"/>
    <s v="13462905"/>
    <n v="847349"/>
    <x v="51"/>
    <x v="11"/>
    <n v="0"/>
    <n v="1"/>
    <n v="781.08"/>
    <n v="176.34"/>
    <x v="3"/>
    <x v="0"/>
    <x v="0"/>
    <s v="Delivery"/>
    <x v="2"/>
  </r>
  <r>
    <n v="2581584982"/>
    <x v="3410"/>
    <s v="25770577"/>
    <n v="953175"/>
    <x v="51"/>
    <x v="11"/>
    <n v="0"/>
    <n v="2"/>
    <n v="225.21"/>
    <n v="2315.9"/>
    <x v="1"/>
    <x v="0"/>
    <x v="3"/>
    <s v="App Experience"/>
    <x v="2"/>
  </r>
  <r>
    <n v="1668737869"/>
    <x v="3411"/>
    <s v="69908484"/>
    <n v="183929"/>
    <x v="51"/>
    <x v="11"/>
    <n v="0"/>
    <n v="1"/>
    <n v="738.74"/>
    <n v="2907.39"/>
    <x v="3"/>
    <x v="0"/>
    <x v="3"/>
    <s v="Product Quality"/>
    <x v="2"/>
  </r>
  <r>
    <n v="5046906329"/>
    <x v="3412"/>
    <s v="65543312"/>
    <n v="36412"/>
    <x v="51"/>
    <x v="11"/>
    <n v="0"/>
    <n v="2"/>
    <n v="397.68"/>
    <n v="1438.16"/>
    <x v="1"/>
    <x v="0"/>
    <x v="4"/>
    <s v="Customer Service"/>
    <x v="1"/>
  </r>
  <r>
    <n v="2536833157"/>
    <x v="3413"/>
    <s v="19067680"/>
    <n v="654623"/>
    <x v="51"/>
    <x v="11"/>
    <n v="0"/>
    <n v="1"/>
    <n v="422.14"/>
    <n v="999.83"/>
    <x v="2"/>
    <x v="0"/>
    <x v="1"/>
    <s v="Delivery"/>
    <x v="0"/>
  </r>
  <r>
    <n v="9176170352"/>
    <x v="3414"/>
    <s v="98444183"/>
    <n v="954722"/>
    <x v="51"/>
    <x v="11"/>
    <n v="0"/>
    <n v="3"/>
    <n v="616.45000000000005"/>
    <n v="2360.84"/>
    <x v="1"/>
    <x v="0"/>
    <x v="3"/>
    <s v="Product Quality"/>
    <x v="2"/>
  </r>
  <r>
    <n v="833930925"/>
    <x v="3415"/>
    <s v="9278983"/>
    <n v="18035"/>
    <x v="51"/>
    <x v="11"/>
    <n v="0"/>
    <n v="3"/>
    <n v="968.94"/>
    <n v="3217.03"/>
    <x v="2"/>
    <x v="0"/>
    <x v="4"/>
    <s v="Product Quality"/>
    <x v="1"/>
  </r>
  <r>
    <n v="8515226099"/>
    <x v="3416"/>
    <s v="15661901"/>
    <n v="679865"/>
    <x v="51"/>
    <x v="11"/>
    <n v="0"/>
    <n v="3"/>
    <n v="347.91"/>
    <n v="2541.31"/>
    <x v="1"/>
    <x v="0"/>
    <x v="2"/>
    <s v="Customer Service"/>
    <x v="1"/>
  </r>
  <r>
    <n v="2023020278"/>
    <x v="3417"/>
    <s v="44477365"/>
    <n v="433521"/>
    <x v="51"/>
    <x v="11"/>
    <n v="0"/>
    <n v="1"/>
    <n v="321.33"/>
    <n v="2301.59"/>
    <x v="2"/>
    <x v="1"/>
    <x v="4"/>
    <s v="Product Quality"/>
    <x v="1"/>
  </r>
  <r>
    <n v="2840526544"/>
    <x v="3418"/>
    <s v="63360864"/>
    <n v="15314"/>
    <x v="51"/>
    <x v="11"/>
    <n v="0"/>
    <n v="1"/>
    <n v="578.85"/>
    <n v="3795.46"/>
    <x v="0"/>
    <x v="0"/>
    <x v="0"/>
    <s v="App Experience"/>
    <x v="0"/>
  </r>
  <r>
    <n v="7267422945"/>
    <x v="3419"/>
    <s v="49260858"/>
    <n v="762527"/>
    <x v="51"/>
    <x v="11"/>
    <n v="0"/>
    <n v="1"/>
    <n v="690.08"/>
    <n v="6161.48"/>
    <x v="3"/>
    <x v="0"/>
    <x v="0"/>
    <s v="Product Quality"/>
    <x v="0"/>
  </r>
  <r>
    <n v="9400777426"/>
    <x v="3420"/>
    <s v="86487478"/>
    <n v="473929"/>
    <x v="51"/>
    <x v="11"/>
    <n v="0"/>
    <n v="3"/>
    <n v="440.19"/>
    <n v="1237"/>
    <x v="1"/>
    <x v="1"/>
    <x v="2"/>
    <s v="App Experience"/>
    <x v="1"/>
  </r>
  <r>
    <n v="3298603544"/>
    <x v="3421"/>
    <s v="74515162"/>
    <n v="462526"/>
    <x v="51"/>
    <x v="11"/>
    <n v="0"/>
    <n v="2"/>
    <n v="449.97"/>
    <n v="1394.47"/>
    <x v="2"/>
    <x v="2"/>
    <x v="2"/>
    <s v="App Experience"/>
    <x v="1"/>
  </r>
  <r>
    <n v="4479973293"/>
    <x v="3422"/>
    <s v="68965787"/>
    <n v="962054"/>
    <x v="51"/>
    <x v="11"/>
    <n v="0"/>
    <n v="3"/>
    <n v="16.86"/>
    <n v="753.28"/>
    <x v="0"/>
    <x v="0"/>
    <x v="1"/>
    <s v="App Experience"/>
    <x v="0"/>
  </r>
  <r>
    <n v="356236208"/>
    <x v="3423"/>
    <s v="62068277"/>
    <n v="365133"/>
    <x v="51"/>
    <x v="11"/>
    <n v="0"/>
    <n v="1"/>
    <n v="915.45"/>
    <n v="1408.83"/>
    <x v="0"/>
    <x v="0"/>
    <x v="0"/>
    <s v="App Experience"/>
    <x v="0"/>
  </r>
  <r>
    <n v="6699845542"/>
    <x v="3424"/>
    <s v="22851478"/>
    <n v="700048"/>
    <x v="51"/>
    <x v="11"/>
    <n v="0"/>
    <n v="1"/>
    <n v="141.28"/>
    <n v="22.04"/>
    <x v="1"/>
    <x v="0"/>
    <x v="1"/>
    <s v="Delivery"/>
    <x v="0"/>
  </r>
  <r>
    <n v="3106057977"/>
    <x v="3425"/>
    <s v="30455484"/>
    <n v="287070"/>
    <x v="51"/>
    <x v="11"/>
    <n v="0"/>
    <n v="2"/>
    <n v="443.17"/>
    <n v="3120.62"/>
    <x v="0"/>
    <x v="0"/>
    <x v="0"/>
    <s v="App Experience"/>
    <x v="2"/>
  </r>
  <r>
    <n v="1905367587"/>
    <x v="3426"/>
    <s v="93321933"/>
    <n v="799459"/>
    <x v="51"/>
    <x v="11"/>
    <n v="0"/>
    <n v="1"/>
    <n v="852.02"/>
    <n v="3512.23"/>
    <x v="1"/>
    <x v="0"/>
    <x v="0"/>
    <s v="App Experience"/>
    <x v="0"/>
  </r>
  <r>
    <n v="169590729"/>
    <x v="3427"/>
    <s v="10019218"/>
    <n v="897083"/>
    <x v="51"/>
    <x v="11"/>
    <n v="0"/>
    <n v="1"/>
    <n v="972.69"/>
    <n v="2086.36"/>
    <x v="0"/>
    <x v="0"/>
    <x v="0"/>
    <s v="Product Quality"/>
    <x v="2"/>
  </r>
  <r>
    <n v="9820743709"/>
    <x v="3428"/>
    <s v="81822494"/>
    <n v="435929"/>
    <x v="51"/>
    <x v="11"/>
    <n v="0"/>
    <n v="2"/>
    <n v="856.89"/>
    <n v="4843.24"/>
    <x v="1"/>
    <x v="0"/>
    <x v="0"/>
    <s v="Product Quality"/>
    <x v="0"/>
  </r>
  <r>
    <n v="6605882211"/>
    <x v="3429"/>
    <s v="33544355"/>
    <n v="462526"/>
    <x v="51"/>
    <x v="11"/>
    <n v="0"/>
    <n v="2"/>
    <n v="449.97"/>
    <n v="4248.7700000000004"/>
    <x v="1"/>
    <x v="2"/>
    <x v="2"/>
    <s v="Customer Service"/>
    <x v="1"/>
  </r>
  <r>
    <n v="9517765444"/>
    <x v="3430"/>
    <s v="12832151"/>
    <n v="847349"/>
    <x v="51"/>
    <x v="11"/>
    <n v="0"/>
    <n v="3"/>
    <n v="781.08"/>
    <n v="764.33"/>
    <x v="2"/>
    <x v="0"/>
    <x v="1"/>
    <s v="Product Quality"/>
    <x v="0"/>
  </r>
  <r>
    <n v="7766311749"/>
    <x v="3431"/>
    <s v="74313592"/>
    <n v="228286"/>
    <x v="51"/>
    <x v="11"/>
    <n v="0"/>
    <n v="2"/>
    <n v="179.08"/>
    <n v="3345.5"/>
    <x v="3"/>
    <x v="0"/>
    <x v="0"/>
    <s v="Customer Service"/>
    <x v="2"/>
  </r>
  <r>
    <n v="742238239"/>
    <x v="3432"/>
    <s v="10605484"/>
    <n v="153019"/>
    <x v="51"/>
    <x v="11"/>
    <n v="0"/>
    <n v="1"/>
    <n v="947.95"/>
    <n v="2252.9499999999998"/>
    <x v="0"/>
    <x v="0"/>
    <x v="4"/>
    <s v="App Experience"/>
    <x v="1"/>
  </r>
  <r>
    <n v="3146141485"/>
    <x v="3433"/>
    <s v="47625855"/>
    <n v="385113"/>
    <x v="51"/>
    <x v="11"/>
    <n v="0"/>
    <n v="2"/>
    <n v="816.38"/>
    <n v="2812.23"/>
    <x v="0"/>
    <x v="0"/>
    <x v="3"/>
    <s v="App Experience"/>
    <x v="2"/>
  </r>
  <r>
    <n v="6633702824"/>
    <x v="3434"/>
    <s v="20148223"/>
    <n v="53833"/>
    <x v="51"/>
    <x v="11"/>
    <n v="0"/>
    <n v="1"/>
    <n v="134.69"/>
    <n v="781.08"/>
    <x v="0"/>
    <x v="0"/>
    <x v="1"/>
    <s v="Customer Service"/>
    <x v="1"/>
  </r>
  <r>
    <n v="5033749011"/>
    <x v="3435"/>
    <s v="41164215"/>
    <n v="672059"/>
    <x v="51"/>
    <x v="11"/>
    <n v="0"/>
    <n v="1"/>
    <n v="672.73"/>
    <n v="3295.74"/>
    <x v="3"/>
    <x v="0"/>
    <x v="0"/>
    <s v="Product Quality"/>
    <x v="0"/>
  </r>
  <r>
    <n v="4009496217"/>
    <x v="3436"/>
    <s v="62416456"/>
    <n v="692985"/>
    <x v="51"/>
    <x v="11"/>
    <n v="0"/>
    <n v="1"/>
    <n v="197.39"/>
    <n v="2844.19"/>
    <x v="3"/>
    <x v="0"/>
    <x v="0"/>
    <s v="Customer Service"/>
    <x v="0"/>
  </r>
  <r>
    <n v="4284473821"/>
    <x v="3437"/>
    <s v="87251489"/>
    <n v="677542"/>
    <x v="51"/>
    <x v="11"/>
    <n v="0"/>
    <n v="2"/>
    <n v="212.61"/>
    <n v="2082.2800000000002"/>
    <x v="0"/>
    <x v="0"/>
    <x v="1"/>
    <s v="Product Quality"/>
    <x v="0"/>
  </r>
  <r>
    <n v="8860588793"/>
    <x v="3438"/>
    <s v="50781611"/>
    <n v="378287"/>
    <x v="51"/>
    <x v="11"/>
    <n v="0"/>
    <n v="1"/>
    <n v="332.84"/>
    <n v="2052.4699999999998"/>
    <x v="3"/>
    <x v="0"/>
    <x v="4"/>
    <s v="App Experience"/>
    <x v="1"/>
  </r>
  <r>
    <n v="5305428485"/>
    <x v="3439"/>
    <s v="9796585"/>
    <n v="890232"/>
    <x v="51"/>
    <x v="11"/>
    <n v="0"/>
    <n v="3"/>
    <n v="432"/>
    <n v="415.75"/>
    <x v="0"/>
    <x v="0"/>
    <x v="4"/>
    <s v="Customer Service"/>
    <x v="1"/>
  </r>
  <r>
    <n v="676278878"/>
    <x v="3440"/>
    <s v="99784559"/>
    <n v="120532"/>
    <x v="51"/>
    <x v="11"/>
    <n v="0"/>
    <n v="2"/>
    <n v="697.53"/>
    <n v="2527.14"/>
    <x v="0"/>
    <x v="0"/>
    <x v="4"/>
    <s v="Delivery"/>
    <x v="1"/>
  </r>
  <r>
    <n v="9459854097"/>
    <x v="3441"/>
    <s v="40703374"/>
    <n v="398340"/>
    <x v="51"/>
    <x v="11"/>
    <n v="0"/>
    <n v="3"/>
    <n v="651.92999999999995"/>
    <n v="1682.46"/>
    <x v="2"/>
    <x v="0"/>
    <x v="4"/>
    <s v="Product Quality"/>
    <x v="1"/>
  </r>
  <r>
    <n v="3895596621"/>
    <x v="3442"/>
    <s v="91243571"/>
    <n v="681063"/>
    <x v="51"/>
    <x v="11"/>
    <n v="0"/>
    <n v="1"/>
    <n v="321.27999999999997"/>
    <n v="5579.47"/>
    <x v="3"/>
    <x v="0"/>
    <x v="4"/>
    <s v="App Experience"/>
    <x v="1"/>
  </r>
  <r>
    <n v="7750915110"/>
    <x v="3443"/>
    <s v="49050014"/>
    <n v="585299"/>
    <x v="51"/>
    <x v="11"/>
    <n v="0"/>
    <n v="3"/>
    <n v="799.46"/>
    <n v="2767.47"/>
    <x v="2"/>
    <x v="1"/>
    <x v="1"/>
    <s v="Product Quality"/>
    <x v="0"/>
  </r>
  <r>
    <n v="5173951989"/>
    <x v="3444"/>
    <s v="43990799"/>
    <n v="968887"/>
    <x v="51"/>
    <x v="11"/>
    <n v="0"/>
    <n v="3"/>
    <n v="40.700000000000003"/>
    <n v="4237.7"/>
    <x v="2"/>
    <x v="0"/>
    <x v="0"/>
    <s v="Product Quality"/>
    <x v="0"/>
  </r>
  <r>
    <n v="6388954643"/>
    <x v="3445"/>
    <s v="80286283"/>
    <n v="600767"/>
    <x v="51"/>
    <x v="11"/>
    <n v="0"/>
    <n v="3"/>
    <n v="722.42"/>
    <n v="193.46"/>
    <x v="2"/>
    <x v="0"/>
    <x v="0"/>
    <s v="Customer Service"/>
    <x v="2"/>
  </r>
  <r>
    <n v="5819387689"/>
    <x v="3446"/>
    <s v="49152878"/>
    <n v="942001"/>
    <x v="51"/>
    <x v="11"/>
    <n v="0"/>
    <n v="3"/>
    <n v="671.55"/>
    <n v="2115.04"/>
    <x v="3"/>
    <x v="0"/>
    <x v="4"/>
    <s v="App Experience"/>
    <x v="1"/>
  </r>
  <r>
    <n v="4184037584"/>
    <x v="3447"/>
    <s v="68419593"/>
    <n v="901144"/>
    <x v="51"/>
    <x v="11"/>
    <n v="0"/>
    <n v="3"/>
    <n v="340.36"/>
    <n v="4028.13"/>
    <x v="2"/>
    <x v="0"/>
    <x v="1"/>
    <s v="Customer Service"/>
    <x v="1"/>
  </r>
  <r>
    <n v="9525140554"/>
    <x v="3448"/>
    <s v="91500615"/>
    <n v="153019"/>
    <x v="51"/>
    <x v="11"/>
    <n v="0"/>
    <n v="3"/>
    <n v="947.95"/>
    <n v="2589.9899999999998"/>
    <x v="2"/>
    <x v="0"/>
    <x v="0"/>
    <s v="App Experience"/>
    <x v="0"/>
  </r>
  <r>
    <n v="1617927874"/>
    <x v="3449"/>
    <s v="84993732"/>
    <n v="365132"/>
    <x v="51"/>
    <x v="11"/>
    <n v="0"/>
    <n v="1"/>
    <n v="229.38"/>
    <n v="1025.18"/>
    <x v="1"/>
    <x v="0"/>
    <x v="1"/>
    <s v="Customer Service"/>
    <x v="0"/>
  </r>
  <r>
    <n v="1543944105"/>
    <x v="3450"/>
    <s v="82804543"/>
    <n v="818990"/>
    <x v="51"/>
    <x v="11"/>
    <n v="0"/>
    <n v="3"/>
    <n v="163.55000000000001"/>
    <n v="3442.86"/>
    <x v="3"/>
    <x v="2"/>
    <x v="1"/>
    <s v="Delivery"/>
    <x v="1"/>
  </r>
  <r>
    <n v="341580530"/>
    <x v="3451"/>
    <s v="45804389"/>
    <n v="706112"/>
    <x v="51"/>
    <x v="11"/>
    <n v="0"/>
    <n v="2"/>
    <n v="478.79"/>
    <n v="986.46"/>
    <x v="0"/>
    <x v="2"/>
    <x v="1"/>
    <s v="App Experience"/>
    <x v="0"/>
  </r>
  <r>
    <n v="5133661902"/>
    <x v="3452"/>
    <s v="79695653"/>
    <n v="937542"/>
    <x v="51"/>
    <x v="11"/>
    <n v="0"/>
    <n v="1"/>
    <n v="97.04"/>
    <n v="870.29"/>
    <x v="2"/>
    <x v="1"/>
    <x v="0"/>
    <s v="Customer Service"/>
    <x v="2"/>
  </r>
  <r>
    <n v="4557328309"/>
    <x v="3453"/>
    <s v="82854537"/>
    <n v="690565"/>
    <x v="51"/>
    <x v="11"/>
    <n v="0"/>
    <n v="2"/>
    <n v="951.27"/>
    <n v="1159.93"/>
    <x v="0"/>
    <x v="0"/>
    <x v="1"/>
    <s v="Delivery"/>
    <x v="0"/>
  </r>
  <r>
    <n v="4479421205"/>
    <x v="3454"/>
    <s v="3893903"/>
    <n v="890232"/>
    <x v="51"/>
    <x v="11"/>
    <n v="0"/>
    <n v="3"/>
    <n v="432"/>
    <n v="923.84"/>
    <x v="0"/>
    <x v="1"/>
    <x v="0"/>
    <s v="Customer Service"/>
    <x v="2"/>
  </r>
  <r>
    <n v="5740294639"/>
    <x v="3455"/>
    <s v="67908555"/>
    <n v="799688"/>
    <x v="51"/>
    <x v="11"/>
    <n v="0"/>
    <n v="2"/>
    <n v="309.62"/>
    <n v="2270.85"/>
    <x v="3"/>
    <x v="1"/>
    <x v="0"/>
    <s v="Product Quality"/>
    <x v="0"/>
  </r>
  <r>
    <n v="8114060961"/>
    <x v="3456"/>
    <s v="28394354"/>
    <n v="803607"/>
    <x v="51"/>
    <x v="11"/>
    <n v="0"/>
    <n v="3"/>
    <n v="949.73"/>
    <n v="975.06"/>
    <x v="3"/>
    <x v="2"/>
    <x v="4"/>
    <s v="Delivery"/>
    <x v="1"/>
  </r>
  <r>
    <n v="5744553133"/>
    <x v="3457"/>
    <s v="60495351"/>
    <n v="373536"/>
    <x v="51"/>
    <x v="11"/>
    <n v="0"/>
    <n v="1"/>
    <n v="494.17"/>
    <n v="3112.01"/>
    <x v="2"/>
    <x v="1"/>
    <x v="0"/>
    <s v="Customer Service"/>
    <x v="0"/>
  </r>
  <r>
    <n v="5029893308"/>
    <x v="3458"/>
    <s v="73799927"/>
    <n v="771228"/>
    <x v="51"/>
    <x v="11"/>
    <n v="0"/>
    <n v="2"/>
    <n v="83.18"/>
    <n v="5337.58"/>
    <x v="1"/>
    <x v="0"/>
    <x v="0"/>
    <s v="Product Quality"/>
    <x v="0"/>
  </r>
  <r>
    <n v="9663384689"/>
    <x v="3459"/>
    <s v="89523804"/>
    <n v="739534"/>
    <x v="51"/>
    <x v="11"/>
    <n v="0"/>
    <n v="1"/>
    <n v="994.56"/>
    <n v="1731.34"/>
    <x v="0"/>
    <x v="1"/>
    <x v="3"/>
    <s v="Delivery"/>
    <x v="2"/>
  </r>
  <r>
    <n v="7919240958"/>
    <x v="3460"/>
    <s v="91614690"/>
    <n v="799459"/>
    <x v="51"/>
    <x v="11"/>
    <n v="0"/>
    <n v="2"/>
    <n v="852.02"/>
    <n v="3551.54"/>
    <x v="0"/>
    <x v="0"/>
    <x v="1"/>
    <s v="Product Quality"/>
    <x v="1"/>
  </r>
  <r>
    <n v="5211751826"/>
    <x v="3461"/>
    <s v="77768189"/>
    <n v="15314"/>
    <x v="51"/>
    <x v="11"/>
    <n v="0"/>
    <n v="2"/>
    <n v="578.85"/>
    <n v="6458.9"/>
    <x v="2"/>
    <x v="1"/>
    <x v="4"/>
    <s v="Customer Service"/>
    <x v="1"/>
  </r>
  <r>
    <n v="8713129069"/>
    <x v="3462"/>
    <s v="13189939"/>
    <n v="470449"/>
    <x v="51"/>
    <x v="11"/>
    <n v="0"/>
    <n v="2"/>
    <n v="827.77"/>
    <n v="3830.61"/>
    <x v="1"/>
    <x v="0"/>
    <x v="0"/>
    <s v="Product Quality"/>
    <x v="0"/>
  </r>
  <r>
    <n v="1407304162"/>
    <x v="3463"/>
    <s v="76970363"/>
    <n v="969851"/>
    <x v="51"/>
    <x v="11"/>
    <n v="0"/>
    <n v="3"/>
    <n v="340.66"/>
    <n v="46.62"/>
    <x v="3"/>
    <x v="0"/>
    <x v="3"/>
    <s v="Product Quality"/>
    <x v="2"/>
  </r>
  <r>
    <n v="3793875046"/>
    <x v="3464"/>
    <s v="17675915"/>
    <n v="589812"/>
    <x v="51"/>
    <x v="11"/>
    <n v="0"/>
    <n v="2"/>
    <n v="163.03"/>
    <n v="913.2"/>
    <x v="3"/>
    <x v="0"/>
    <x v="3"/>
    <s v="Product Quality"/>
    <x v="2"/>
  </r>
  <r>
    <n v="4903700958"/>
    <x v="3465"/>
    <s v="66866026"/>
    <n v="131136"/>
    <x v="51"/>
    <x v="11"/>
    <n v="0"/>
    <n v="1"/>
    <n v="37.799999999999997"/>
    <n v="2189.02"/>
    <x v="2"/>
    <x v="0"/>
    <x v="0"/>
    <s v="Delivery"/>
    <x v="0"/>
  </r>
  <r>
    <n v="1989547877"/>
    <x v="3466"/>
    <s v="60700850"/>
    <n v="398340"/>
    <x v="51"/>
    <x v="11"/>
    <n v="0"/>
    <n v="3"/>
    <n v="651.92999999999995"/>
    <n v="755.66"/>
    <x v="2"/>
    <x v="0"/>
    <x v="4"/>
    <s v="Customer Service"/>
    <x v="1"/>
  </r>
  <r>
    <n v="9584857115"/>
    <x v="3467"/>
    <s v="25829710"/>
    <n v="361361"/>
    <x v="51"/>
    <x v="11"/>
    <n v="0"/>
    <n v="3"/>
    <n v="826.21"/>
    <n v="2825.52"/>
    <x v="2"/>
    <x v="0"/>
    <x v="1"/>
    <s v="Product Quality"/>
    <x v="0"/>
  </r>
  <r>
    <n v="7236760938"/>
    <x v="3468"/>
    <s v="67918495"/>
    <n v="712307"/>
    <x v="51"/>
    <x v="11"/>
    <n v="0"/>
    <n v="3"/>
    <n v="264.89"/>
    <n v="1904.83"/>
    <x v="2"/>
    <x v="0"/>
    <x v="0"/>
    <s v="Delivery"/>
    <x v="2"/>
  </r>
  <r>
    <n v="4346903287"/>
    <x v="3469"/>
    <s v="87463923"/>
    <n v="444361"/>
    <x v="51"/>
    <x v="11"/>
    <n v="0"/>
    <n v="2"/>
    <n v="822.63"/>
    <n v="752.3"/>
    <x v="2"/>
    <x v="0"/>
    <x v="3"/>
    <s v="Product Quality"/>
    <x v="2"/>
  </r>
  <r>
    <n v="6353755071"/>
    <x v="3470"/>
    <s v="41972994"/>
    <n v="319388"/>
    <x v="51"/>
    <x v="11"/>
    <n v="0"/>
    <n v="1"/>
    <n v="657.8"/>
    <n v="2335.6"/>
    <x v="1"/>
    <x v="0"/>
    <x v="1"/>
    <s v="Delivery"/>
    <x v="1"/>
  </r>
  <r>
    <n v="89194627"/>
    <x v="3471"/>
    <s v="37947202"/>
    <n v="897083"/>
    <x v="51"/>
    <x v="11"/>
    <n v="0"/>
    <n v="3"/>
    <n v="972.69"/>
    <n v="2925.55"/>
    <x v="1"/>
    <x v="0"/>
    <x v="2"/>
    <s v="Product Quality"/>
    <x v="1"/>
  </r>
  <r>
    <n v="544919267"/>
    <x v="3472"/>
    <s v="54923640"/>
    <n v="540618"/>
    <x v="51"/>
    <x v="11"/>
    <n v="0"/>
    <n v="2"/>
    <n v="317.05"/>
    <n v="1388.18"/>
    <x v="0"/>
    <x v="0"/>
    <x v="3"/>
    <s v="Product Quality"/>
    <x v="2"/>
  </r>
  <r>
    <n v="6665075012"/>
    <x v="3473"/>
    <s v="19067680"/>
    <n v="433521"/>
    <x v="51"/>
    <x v="11"/>
    <n v="0"/>
    <n v="3"/>
    <n v="321.33"/>
    <n v="2174.62"/>
    <x v="0"/>
    <x v="0"/>
    <x v="1"/>
    <s v="Delivery"/>
    <x v="0"/>
  </r>
  <r>
    <n v="4461389660"/>
    <x v="3474"/>
    <s v="27513158"/>
    <n v="739448"/>
    <x v="51"/>
    <x v="11"/>
    <n v="0"/>
    <n v="1"/>
    <n v="755.66"/>
    <n v="3822.25"/>
    <x v="3"/>
    <x v="2"/>
    <x v="4"/>
    <s v="Delivery"/>
    <x v="1"/>
  </r>
  <r>
    <n v="8789328634"/>
    <x v="3475"/>
    <s v="53332493"/>
    <n v="196719"/>
    <x v="51"/>
    <x v="11"/>
    <n v="0"/>
    <n v="2"/>
    <n v="217.5"/>
    <n v="2138.87"/>
    <x v="2"/>
    <x v="2"/>
    <x v="0"/>
    <s v="Product Quality"/>
    <x v="2"/>
  </r>
  <r>
    <n v="147066568"/>
    <x v="3476"/>
    <s v="44149982"/>
    <n v="832348"/>
    <x v="51"/>
    <x v="11"/>
    <n v="0"/>
    <n v="2"/>
    <n v="831.43"/>
    <n v="1180.6300000000001"/>
    <x v="0"/>
    <x v="0"/>
    <x v="1"/>
    <s v="Customer Service"/>
    <x v="0"/>
  </r>
  <r>
    <n v="6712947216"/>
    <x v="3477"/>
    <s v="1697604"/>
    <n v="432617"/>
    <x v="51"/>
    <x v="11"/>
    <n v="0"/>
    <n v="1"/>
    <n v="863.18"/>
    <n v="3566.54"/>
    <x v="0"/>
    <x v="0"/>
    <x v="1"/>
    <s v="Delivery"/>
    <x v="0"/>
  </r>
  <r>
    <n v="4731158560"/>
    <x v="3478"/>
    <s v="29361038"/>
    <n v="11422"/>
    <x v="51"/>
    <x v="11"/>
    <n v="0"/>
    <n v="2"/>
    <n v="127.16"/>
    <n v="3876.32"/>
    <x v="2"/>
    <x v="0"/>
    <x v="1"/>
    <s v="App Experience"/>
    <x v="0"/>
  </r>
  <r>
    <n v="6228958238"/>
    <x v="3479"/>
    <s v="50650215"/>
    <n v="623234"/>
    <x v="51"/>
    <x v="11"/>
    <n v="0"/>
    <n v="2"/>
    <n v="329.79"/>
    <n v="827.77"/>
    <x v="3"/>
    <x v="2"/>
    <x v="0"/>
    <s v="Product Quality"/>
    <x v="0"/>
  </r>
  <r>
    <n v="8006440384"/>
    <x v="3480"/>
    <s v="20625627"/>
    <n v="490602"/>
    <x v="51"/>
    <x v="11"/>
    <n v="0"/>
    <n v="2"/>
    <n v="549.47"/>
    <n v="2636.17"/>
    <x v="2"/>
    <x v="0"/>
    <x v="0"/>
    <s v="Customer Service"/>
    <x v="2"/>
  </r>
  <r>
    <n v="7330672658"/>
    <x v="3481"/>
    <s v="57474553"/>
    <n v="604184"/>
    <x v="51"/>
    <x v="11"/>
    <n v="0"/>
    <n v="3"/>
    <n v="397.55"/>
    <n v="770.59"/>
    <x v="3"/>
    <x v="0"/>
    <x v="2"/>
    <s v="Product Quality"/>
    <x v="1"/>
  </r>
  <r>
    <n v="1766200974"/>
    <x v="3482"/>
    <s v="60591625"/>
    <n v="33955"/>
    <x v="51"/>
    <x v="11"/>
    <n v="0"/>
    <n v="1"/>
    <n v="186.08"/>
    <n v="906.54"/>
    <x v="1"/>
    <x v="0"/>
    <x v="1"/>
    <s v="Product Quality"/>
    <x v="0"/>
  </r>
  <r>
    <n v="2878422829"/>
    <x v="3483"/>
    <s v="84641682"/>
    <n v="378676"/>
    <x v="51"/>
    <x v="11"/>
    <n v="0"/>
    <n v="2"/>
    <n v="881.42"/>
    <n v="3560.1"/>
    <x v="3"/>
    <x v="0"/>
    <x v="3"/>
    <s v="Delivery"/>
    <x v="2"/>
  </r>
  <r>
    <n v="5862535621"/>
    <x v="3484"/>
    <s v="76850859"/>
    <n v="642612"/>
    <x v="51"/>
    <x v="11"/>
    <n v="0"/>
    <n v="3"/>
    <n v="517.03"/>
    <n v="2401.81"/>
    <x v="2"/>
    <x v="0"/>
    <x v="0"/>
    <s v="Customer Service"/>
    <x v="2"/>
  </r>
  <r>
    <n v="3781134163"/>
    <x v="3485"/>
    <s v="61320989"/>
    <n v="491521"/>
    <x v="51"/>
    <x v="11"/>
    <n v="0"/>
    <n v="2"/>
    <n v="556.35"/>
    <n v="3121.4"/>
    <x v="1"/>
    <x v="1"/>
    <x v="1"/>
    <s v="App Experience"/>
    <x v="0"/>
  </r>
  <r>
    <n v="7835720444"/>
    <x v="3486"/>
    <s v="45700473"/>
    <n v="451812"/>
    <x v="51"/>
    <x v="11"/>
    <n v="0"/>
    <n v="1"/>
    <n v="530.85"/>
    <n v="2706.65"/>
    <x v="0"/>
    <x v="2"/>
    <x v="2"/>
    <s v="Delivery"/>
    <x v="1"/>
  </r>
  <r>
    <n v="1952343673"/>
    <x v="3487"/>
    <s v="68965787"/>
    <n v="721521"/>
    <x v="51"/>
    <x v="11"/>
    <n v="0"/>
    <n v="3"/>
    <n v="417.39"/>
    <n v="4745.09"/>
    <x v="0"/>
    <x v="0"/>
    <x v="1"/>
    <s v="Customer Service"/>
    <x v="1"/>
  </r>
  <r>
    <n v="9406096007"/>
    <x v="3488"/>
    <s v="67092149"/>
    <n v="692985"/>
    <x v="51"/>
    <x v="11"/>
    <n v="0"/>
    <n v="2"/>
    <n v="197.39"/>
    <n v="5878.14"/>
    <x v="3"/>
    <x v="1"/>
    <x v="0"/>
    <s v="Customer Service"/>
    <x v="0"/>
  </r>
  <r>
    <n v="1136528533"/>
    <x v="3489"/>
    <s v="20956158"/>
    <n v="382511"/>
    <x v="51"/>
    <x v="11"/>
    <n v="0"/>
    <n v="2"/>
    <n v="702.54"/>
    <n v="545.49"/>
    <x v="2"/>
    <x v="1"/>
    <x v="3"/>
    <s v="Customer Service"/>
    <x v="2"/>
  </r>
  <r>
    <n v="9137126466"/>
    <x v="3490"/>
    <s v="75752515"/>
    <n v="820973"/>
    <x v="51"/>
    <x v="11"/>
    <n v="0"/>
    <n v="1"/>
    <n v="114.52"/>
    <n v="4786.91"/>
    <x v="3"/>
    <x v="0"/>
    <x v="2"/>
    <s v="Product Quality"/>
    <x v="1"/>
  </r>
  <r>
    <n v="1495517558"/>
    <x v="3491"/>
    <s v="96373206"/>
    <n v="914071"/>
    <x v="51"/>
    <x v="11"/>
    <n v="0"/>
    <n v="2"/>
    <n v="296.94"/>
    <n v="2081.4699999999998"/>
    <x v="2"/>
    <x v="2"/>
    <x v="3"/>
    <s v="Customer Service"/>
    <x v="2"/>
  </r>
  <r>
    <n v="1643011737"/>
    <x v="3492"/>
    <s v="32585389"/>
    <n v="677542"/>
    <x v="51"/>
    <x v="11"/>
    <n v="0"/>
    <n v="3"/>
    <n v="212.61"/>
    <n v="2808.92"/>
    <x v="0"/>
    <x v="0"/>
    <x v="3"/>
    <s v="Product Quality"/>
    <x v="2"/>
  </r>
  <r>
    <n v="4067366774"/>
    <x v="3493"/>
    <s v="19482392"/>
    <n v="532965"/>
    <x v="51"/>
    <x v="11"/>
    <n v="0"/>
    <n v="3"/>
    <n v="307.23"/>
    <n v="310.87"/>
    <x v="0"/>
    <x v="0"/>
    <x v="0"/>
    <s v="App Experience"/>
    <x v="2"/>
  </r>
  <r>
    <n v="1683118802"/>
    <x v="3494"/>
    <s v="92306841"/>
    <n v="992178"/>
    <x v="51"/>
    <x v="11"/>
    <n v="0"/>
    <n v="3"/>
    <n v="632.42999999999995"/>
    <n v="2544.79"/>
    <x v="0"/>
    <x v="0"/>
    <x v="0"/>
    <s v="App Experience"/>
    <x v="0"/>
  </r>
  <r>
    <n v="5770514189"/>
    <x v="3495"/>
    <s v="57340963"/>
    <n v="487065"/>
    <x v="51"/>
    <x v="11"/>
    <n v="0"/>
    <n v="3"/>
    <n v="374.68"/>
    <n v="267.61"/>
    <x v="0"/>
    <x v="1"/>
    <x v="0"/>
    <s v="Delivery"/>
    <x v="2"/>
  </r>
  <r>
    <n v="9612669334"/>
    <x v="3496"/>
    <s v="49985597"/>
    <n v="123983"/>
    <x v="51"/>
    <x v="11"/>
    <n v="0"/>
    <n v="2"/>
    <n v="785.67"/>
    <n v="4789.72"/>
    <x v="1"/>
    <x v="0"/>
    <x v="0"/>
    <s v="App Experience"/>
    <x v="2"/>
  </r>
  <r>
    <n v="3262295808"/>
    <x v="3497"/>
    <s v="15487049"/>
    <n v="146840"/>
    <x v="51"/>
    <x v="11"/>
    <n v="0"/>
    <n v="2"/>
    <n v="786.85"/>
    <n v="2766.1"/>
    <x v="0"/>
    <x v="0"/>
    <x v="2"/>
    <s v="Product Quality"/>
    <x v="1"/>
  </r>
  <r>
    <n v="1593291198"/>
    <x v="3498"/>
    <s v="93122847"/>
    <n v="52729"/>
    <x v="51"/>
    <x v="11"/>
    <n v="0"/>
    <n v="2"/>
    <n v="316.02"/>
    <n v="2056.8000000000002"/>
    <x v="0"/>
    <x v="1"/>
    <x v="4"/>
    <s v="Product Quality"/>
    <x v="1"/>
  </r>
  <r>
    <n v="5327721432"/>
    <x v="3499"/>
    <s v="13585482"/>
    <n v="490939"/>
    <x v="51"/>
    <x v="11"/>
    <n v="0"/>
    <n v="2"/>
    <n v="80.25"/>
    <n v="299.44"/>
    <x v="1"/>
    <x v="0"/>
    <x v="0"/>
    <s v="Customer Service"/>
    <x v="0"/>
  </r>
  <r>
    <n v="4879497185"/>
    <x v="3500"/>
    <s v="51014003"/>
    <n v="67197"/>
    <x v="51"/>
    <x v="11"/>
    <n v="0"/>
    <n v="3"/>
    <n v="552.20000000000005"/>
    <n v="4723.2299999999996"/>
    <x v="3"/>
    <x v="0"/>
    <x v="0"/>
    <s v="App Experience"/>
    <x v="2"/>
  </r>
  <r>
    <n v="6883107728"/>
    <x v="3501"/>
    <s v="97492493"/>
    <n v="820541"/>
    <x v="51"/>
    <x v="11"/>
    <n v="0"/>
    <n v="3"/>
    <n v="576.22"/>
    <n v="4247.33"/>
    <x v="0"/>
    <x v="0"/>
    <x v="1"/>
    <s v="Product Quality"/>
    <x v="0"/>
  </r>
  <r>
    <n v="1643246998"/>
    <x v="3502"/>
    <s v="90649019"/>
    <n v="677169"/>
    <x v="51"/>
    <x v="11"/>
    <n v="0"/>
    <n v="3"/>
    <n v="261.02999999999997"/>
    <n v="1700.52"/>
    <x v="1"/>
    <x v="1"/>
    <x v="0"/>
    <s v="App Experience"/>
    <x v="0"/>
  </r>
  <r>
    <n v="913309291"/>
    <x v="3503"/>
    <s v="89968482"/>
    <n v="313754"/>
    <x v="51"/>
    <x v="11"/>
    <n v="0"/>
    <n v="3"/>
    <n v="136.6"/>
    <n v="3661.13"/>
    <x v="1"/>
    <x v="0"/>
    <x v="2"/>
    <s v="Delivery"/>
    <x v="1"/>
  </r>
  <r>
    <n v="8298829689"/>
    <x v="3504"/>
    <s v="64535602"/>
    <n v="487065"/>
    <x v="51"/>
    <x v="11"/>
    <n v="0"/>
    <n v="2"/>
    <n v="374.68"/>
    <n v="242.57"/>
    <x v="2"/>
    <x v="0"/>
    <x v="0"/>
    <s v="Customer Service"/>
    <x v="2"/>
  </r>
  <r>
    <n v="7155488252"/>
    <x v="3505"/>
    <s v="12090436"/>
    <n v="587420"/>
    <x v="51"/>
    <x v="11"/>
    <n v="0"/>
    <n v="3"/>
    <n v="357.42"/>
    <n v="834.86"/>
    <x v="1"/>
    <x v="0"/>
    <x v="2"/>
    <s v="Customer Service"/>
    <x v="1"/>
  </r>
  <r>
    <n v="8316192789"/>
    <x v="3506"/>
    <s v="25706121"/>
    <n v="131937"/>
    <x v="51"/>
    <x v="11"/>
    <n v="0"/>
    <n v="1"/>
    <n v="287.81"/>
    <n v="2422.14"/>
    <x v="0"/>
    <x v="0"/>
    <x v="0"/>
    <s v="Product Quality"/>
    <x v="0"/>
  </r>
  <r>
    <n v="3589756658"/>
    <x v="3507"/>
    <s v="17749347"/>
    <n v="382511"/>
    <x v="51"/>
    <x v="11"/>
    <n v="0"/>
    <n v="3"/>
    <n v="702.54"/>
    <n v="3124.37"/>
    <x v="3"/>
    <x v="0"/>
    <x v="2"/>
    <s v="App Experience"/>
    <x v="1"/>
  </r>
  <r>
    <n v="8371900149"/>
    <x v="3508"/>
    <s v="99893898"/>
    <n v="542300"/>
    <x v="51"/>
    <x v="11"/>
    <n v="0"/>
    <n v="2"/>
    <n v="255.35"/>
    <n v="1602.15"/>
    <x v="2"/>
    <x v="0"/>
    <x v="0"/>
    <s v="App Experience"/>
    <x v="2"/>
  </r>
  <r>
    <n v="6659686612"/>
    <x v="3509"/>
    <s v="90919603"/>
    <n v="991434"/>
    <x v="51"/>
    <x v="11"/>
    <n v="0"/>
    <n v="2"/>
    <n v="237.62"/>
    <n v="4654.2700000000004"/>
    <x v="2"/>
    <x v="0"/>
    <x v="1"/>
    <s v="Customer Service"/>
    <x v="0"/>
  </r>
  <r>
    <n v="2937676500"/>
    <x v="3510"/>
    <s v="11202130"/>
    <n v="654623"/>
    <x v="51"/>
    <x v="11"/>
    <n v="0"/>
    <n v="2"/>
    <n v="422.14"/>
    <n v="2018.48"/>
    <x v="0"/>
    <x v="1"/>
    <x v="1"/>
    <s v="Delivery"/>
    <x v="1"/>
  </r>
  <r>
    <n v="9908301442"/>
    <x v="3511"/>
    <s v="57967753"/>
    <n v="673058"/>
    <x v="51"/>
    <x v="11"/>
    <n v="0"/>
    <n v="1"/>
    <n v="765.76"/>
    <n v="976.13"/>
    <x v="0"/>
    <x v="0"/>
    <x v="1"/>
    <s v="Delivery"/>
    <x v="0"/>
  </r>
  <r>
    <n v="3325049330"/>
    <x v="3512"/>
    <s v="80761521"/>
    <n v="461804"/>
    <x v="51"/>
    <x v="11"/>
    <n v="0"/>
    <n v="1"/>
    <n v="310.69"/>
    <n v="2830.19"/>
    <x v="0"/>
    <x v="0"/>
    <x v="0"/>
    <s v="Delivery"/>
    <x v="0"/>
  </r>
  <r>
    <n v="2330986566"/>
    <x v="3513"/>
    <s v="29941225"/>
    <n v="449106"/>
    <x v="51"/>
    <x v="11"/>
    <n v="0"/>
    <n v="3"/>
    <n v="48.55"/>
    <n v="559.88"/>
    <x v="0"/>
    <x v="0"/>
    <x v="3"/>
    <s v="Customer Service"/>
    <x v="2"/>
  </r>
  <r>
    <n v="1495975802"/>
    <x v="3514"/>
    <s v="17390673"/>
    <n v="747801"/>
    <x v="51"/>
    <x v="11"/>
    <n v="0"/>
    <n v="2"/>
    <n v="277.76"/>
    <n v="781.15"/>
    <x v="2"/>
    <x v="0"/>
    <x v="1"/>
    <s v="Delivery"/>
    <x v="1"/>
  </r>
  <r>
    <n v="4207249029"/>
    <x v="3515"/>
    <s v="70529459"/>
    <n v="432617"/>
    <x v="51"/>
    <x v="11"/>
    <n v="0"/>
    <n v="2"/>
    <n v="863.18"/>
    <n v="1839.4"/>
    <x v="1"/>
    <x v="0"/>
    <x v="4"/>
    <s v="Customer Service"/>
    <x v="1"/>
  </r>
  <r>
    <n v="1150143976"/>
    <x v="3516"/>
    <s v="1588560"/>
    <n v="652118"/>
    <x v="51"/>
    <x v="11"/>
    <n v="0"/>
    <n v="2"/>
    <n v="22.04"/>
    <n v="3115.75"/>
    <x v="2"/>
    <x v="0"/>
    <x v="1"/>
    <s v="App Experience"/>
    <x v="0"/>
  </r>
  <r>
    <n v="8443390148"/>
    <x v="3517"/>
    <s v="21577948"/>
    <n v="859361"/>
    <x v="51"/>
    <x v="11"/>
    <n v="0"/>
    <n v="1"/>
    <n v="432.39"/>
    <n v="3484.02"/>
    <x v="1"/>
    <x v="0"/>
    <x v="1"/>
    <s v="Delivery"/>
    <x v="1"/>
  </r>
  <r>
    <n v="8358703267"/>
    <x v="3518"/>
    <s v="20496835"/>
    <n v="317242"/>
    <x v="51"/>
    <x v="11"/>
    <n v="0"/>
    <n v="3"/>
    <n v="198.15"/>
    <n v="2532.2199999999998"/>
    <x v="3"/>
    <x v="0"/>
    <x v="2"/>
    <s v="App Experience"/>
    <x v="1"/>
  </r>
  <r>
    <n v="1608084881"/>
    <x v="3519"/>
    <s v="85907588"/>
    <n v="652118"/>
    <x v="51"/>
    <x v="11"/>
    <n v="0"/>
    <n v="1"/>
    <n v="22.04"/>
    <n v="307.23"/>
    <x v="1"/>
    <x v="0"/>
    <x v="0"/>
    <s v="App Experience"/>
    <x v="0"/>
  </r>
  <r>
    <n v="2744486953"/>
    <x v="3520"/>
    <s v="73891999"/>
    <n v="741341"/>
    <x v="51"/>
    <x v="11"/>
    <n v="0"/>
    <n v="1"/>
    <n v="923.84"/>
    <n v="626.66999999999996"/>
    <x v="0"/>
    <x v="2"/>
    <x v="3"/>
    <s v="Customer Service"/>
    <x v="2"/>
  </r>
  <r>
    <n v="3036885153"/>
    <x v="3521"/>
    <s v="4789829"/>
    <n v="913428"/>
    <x v="51"/>
    <x v="11"/>
    <n v="0"/>
    <n v="3"/>
    <n v="392.22"/>
    <n v="3480.03"/>
    <x v="1"/>
    <x v="1"/>
    <x v="2"/>
    <s v="App Experience"/>
    <x v="1"/>
  </r>
  <r>
    <n v="7335148205"/>
    <x v="3522"/>
    <s v="85435560"/>
    <n v="123983"/>
    <x v="51"/>
    <x v="11"/>
    <n v="0"/>
    <n v="3"/>
    <n v="785.67"/>
    <n v="5814.13"/>
    <x v="3"/>
    <x v="0"/>
    <x v="0"/>
    <s v="Delivery"/>
    <x v="0"/>
  </r>
  <r>
    <n v="2356580295"/>
    <x v="3523"/>
    <s v="4597433"/>
    <n v="336847"/>
    <x v="51"/>
    <x v="11"/>
    <n v="0"/>
    <n v="3"/>
    <n v="936.98"/>
    <n v="3687.29"/>
    <x v="3"/>
    <x v="0"/>
    <x v="0"/>
    <s v="Customer Service"/>
    <x v="0"/>
  </r>
  <r>
    <n v="8999547266"/>
    <x v="3524"/>
    <s v="21697638"/>
    <n v="952124"/>
    <x v="51"/>
    <x v="11"/>
    <n v="0"/>
    <n v="3"/>
    <n v="127.08"/>
    <n v="478.79"/>
    <x v="3"/>
    <x v="0"/>
    <x v="0"/>
    <s v="Customer Service"/>
    <x v="0"/>
  </r>
  <r>
    <n v="3094439783"/>
    <x v="3525"/>
    <s v="95873651"/>
    <n v="689769"/>
    <x v="51"/>
    <x v="11"/>
    <n v="0"/>
    <n v="3"/>
    <n v="46.62"/>
    <n v="114.52"/>
    <x v="3"/>
    <x v="0"/>
    <x v="0"/>
    <s v="Customer Service"/>
    <x v="0"/>
  </r>
  <r>
    <n v="2753579193"/>
    <x v="3526"/>
    <s v="2558646"/>
    <n v="120385"/>
    <x v="51"/>
    <x v="11"/>
    <n v="0"/>
    <n v="1"/>
    <n v="597.91"/>
    <n v="755.66"/>
    <x v="2"/>
    <x v="0"/>
    <x v="0"/>
    <s v="App Experience"/>
    <x v="0"/>
  </r>
  <r>
    <n v="7683077217"/>
    <x v="3527"/>
    <s v="22047134"/>
    <n v="183929"/>
    <x v="51"/>
    <x v="11"/>
    <n v="0"/>
    <n v="2"/>
    <n v="738.74"/>
    <n v="870.29"/>
    <x v="1"/>
    <x v="0"/>
    <x v="4"/>
    <s v="App Experience"/>
    <x v="1"/>
  </r>
  <r>
    <n v="2366099898"/>
    <x v="3528"/>
    <s v="63339001"/>
    <n v="433521"/>
    <x v="51"/>
    <x v="11"/>
    <n v="0"/>
    <n v="2"/>
    <n v="321.33"/>
    <n v="987.51"/>
    <x v="1"/>
    <x v="0"/>
    <x v="1"/>
    <s v="Customer Service"/>
    <x v="1"/>
  </r>
  <r>
    <n v="1252810532"/>
    <x v="3529"/>
    <s v="42102289"/>
    <n v="186168"/>
    <x v="51"/>
    <x v="11"/>
    <n v="0"/>
    <n v="1"/>
    <n v="878.8"/>
    <n v="2064.17"/>
    <x v="3"/>
    <x v="1"/>
    <x v="3"/>
    <s v="App Experience"/>
    <x v="2"/>
  </r>
  <r>
    <n v="6493039553"/>
    <x v="2022"/>
    <s v="90150193"/>
    <n v="658389"/>
    <x v="51"/>
    <x v="11"/>
    <n v="0"/>
    <n v="2"/>
    <n v="152.55000000000001"/>
    <n v="2955.87"/>
    <x v="0"/>
    <x v="0"/>
    <x v="1"/>
    <s v="Customer Service"/>
    <x v="0"/>
  </r>
  <r>
    <n v="9274842886"/>
    <x v="3530"/>
    <s v="69761993"/>
    <n v="9436"/>
    <x v="51"/>
    <x v="11"/>
    <n v="0"/>
    <n v="2"/>
    <n v="88.43"/>
    <n v="3293.42"/>
    <x v="1"/>
    <x v="0"/>
    <x v="1"/>
    <s v="Delivery"/>
    <x v="0"/>
  </r>
  <r>
    <n v="8255275254"/>
    <x v="3531"/>
    <s v="46615831"/>
    <n v="26060"/>
    <x v="51"/>
    <x v="11"/>
    <n v="0"/>
    <n v="1"/>
    <n v="342.94"/>
    <n v="3313.64"/>
    <x v="1"/>
    <x v="1"/>
    <x v="1"/>
    <s v="Product Quality"/>
    <x v="0"/>
  </r>
  <r>
    <n v="2136873695"/>
    <x v="3532"/>
    <s v="2391900"/>
    <n v="707935"/>
    <x v="51"/>
    <x v="11"/>
    <n v="0"/>
    <n v="2"/>
    <n v="820.9"/>
    <n v="1381.22"/>
    <x v="2"/>
    <x v="0"/>
    <x v="0"/>
    <s v="Delivery"/>
    <x v="2"/>
  </r>
  <r>
    <n v="3253225736"/>
    <x v="3533"/>
    <s v="61753272"/>
    <n v="14145"/>
    <x v="51"/>
    <x v="11"/>
    <n v="0"/>
    <n v="1"/>
    <n v="630.84"/>
    <n v="3607.82"/>
    <x v="0"/>
    <x v="0"/>
    <x v="4"/>
    <s v="Product Quality"/>
    <x v="1"/>
  </r>
  <r>
    <n v="7712604853"/>
    <x v="3534"/>
    <s v="10608845"/>
    <n v="712307"/>
    <x v="51"/>
    <x v="11"/>
    <n v="0"/>
    <n v="1"/>
    <n v="264.89"/>
    <n v="2265.63"/>
    <x v="3"/>
    <x v="0"/>
    <x v="0"/>
    <s v="Customer Service"/>
    <x v="0"/>
  </r>
  <r>
    <n v="5698803942"/>
    <x v="3535"/>
    <s v="31813"/>
    <n v="398340"/>
    <x v="51"/>
    <x v="11"/>
    <n v="0"/>
    <n v="2"/>
    <n v="651.92999999999995"/>
    <n v="1227.21"/>
    <x v="1"/>
    <x v="0"/>
    <x v="4"/>
    <s v="Delivery"/>
    <x v="1"/>
  </r>
  <r>
    <n v="4393804577"/>
    <x v="3536"/>
    <s v="69242672"/>
    <n v="723678"/>
    <x v="51"/>
    <x v="11"/>
    <n v="0"/>
    <n v="2"/>
    <n v="675.46"/>
    <n v="2410.08"/>
    <x v="2"/>
    <x v="0"/>
    <x v="4"/>
    <s v="Delivery"/>
    <x v="1"/>
  </r>
  <r>
    <n v="9307961643"/>
    <x v="3537"/>
    <s v="82322028"/>
    <n v="697683"/>
    <x v="51"/>
    <x v="11"/>
    <n v="0"/>
    <n v="3"/>
    <n v="123.74"/>
    <n v="2930.91"/>
    <x v="0"/>
    <x v="0"/>
    <x v="1"/>
    <s v="Delivery"/>
    <x v="1"/>
  </r>
  <r>
    <n v="14103943"/>
    <x v="3538"/>
    <s v="9105829"/>
    <n v="228286"/>
    <x v="51"/>
    <x v="11"/>
    <n v="0"/>
    <n v="1"/>
    <n v="179.08"/>
    <n v="1538.3"/>
    <x v="0"/>
    <x v="1"/>
    <x v="1"/>
    <s v="Product Quality"/>
    <x v="0"/>
  </r>
  <r>
    <n v="4183595096"/>
    <x v="3539"/>
    <s v="64141971"/>
    <n v="67197"/>
    <x v="51"/>
    <x v="11"/>
    <n v="0"/>
    <n v="1"/>
    <n v="552.20000000000005"/>
    <n v="1715.44"/>
    <x v="2"/>
    <x v="0"/>
    <x v="4"/>
    <s v="App Experience"/>
    <x v="1"/>
  </r>
  <r>
    <n v="9915365099"/>
    <x v="3540"/>
    <s v="14367270"/>
    <n v="700048"/>
    <x v="51"/>
    <x v="11"/>
    <n v="0"/>
    <n v="1"/>
    <n v="141.28"/>
    <n v="2197"/>
    <x v="3"/>
    <x v="0"/>
    <x v="2"/>
    <s v="Product Quality"/>
    <x v="1"/>
  </r>
  <r>
    <n v="7979108696"/>
    <x v="3541"/>
    <s v="63368244"/>
    <n v="274207"/>
    <x v="51"/>
    <x v="11"/>
    <n v="0"/>
    <n v="3"/>
    <n v="328.51"/>
    <n v="3369.12"/>
    <x v="0"/>
    <x v="1"/>
    <x v="2"/>
    <s v="Delivery"/>
    <x v="1"/>
  </r>
  <r>
    <n v="8756485728"/>
    <x v="3542"/>
    <s v="97466783"/>
    <n v="60619"/>
    <x v="51"/>
    <x v="11"/>
    <n v="0"/>
    <n v="3"/>
    <n v="726.41"/>
    <n v="2861.42"/>
    <x v="0"/>
    <x v="0"/>
    <x v="1"/>
    <s v="Product Quality"/>
    <x v="0"/>
  </r>
  <r>
    <n v="4859441294"/>
    <x v="3543"/>
    <s v="3468355"/>
    <n v="833557"/>
    <x v="51"/>
    <x v="11"/>
    <n v="0"/>
    <n v="3"/>
    <n v="422.87"/>
    <n v="367.08"/>
    <x v="1"/>
    <x v="1"/>
    <x v="2"/>
    <s v="App Experience"/>
    <x v="1"/>
  </r>
  <r>
    <n v="8100291984"/>
    <x v="3544"/>
    <s v="54885705"/>
    <n v="764014"/>
    <x v="51"/>
    <x v="11"/>
    <n v="0"/>
    <n v="2"/>
    <n v="612.04"/>
    <n v="631.70000000000005"/>
    <x v="0"/>
    <x v="2"/>
    <x v="1"/>
    <s v="App Experience"/>
    <x v="1"/>
  </r>
  <r>
    <n v="7825714018"/>
    <x v="3545"/>
    <s v="56548063"/>
    <n v="451933"/>
    <x v="51"/>
    <x v="11"/>
    <n v="0"/>
    <n v="3"/>
    <n v="568.94000000000005"/>
    <n v="3841.27"/>
    <x v="1"/>
    <x v="0"/>
    <x v="1"/>
    <s v="Delivery"/>
    <x v="1"/>
  </r>
  <r>
    <n v="1785144322"/>
    <x v="3546"/>
    <s v="8025622"/>
    <n v="131748"/>
    <x v="51"/>
    <x v="11"/>
    <n v="0"/>
    <n v="1"/>
    <n v="81.349999999999994"/>
    <n v="2161.8000000000002"/>
    <x v="0"/>
    <x v="1"/>
    <x v="2"/>
    <s v="App Experience"/>
    <x v="1"/>
  </r>
  <r>
    <n v="242240959"/>
    <x v="3547"/>
    <s v="64562786"/>
    <n v="60619"/>
    <x v="51"/>
    <x v="11"/>
    <n v="0"/>
    <n v="3"/>
    <n v="726.41"/>
    <n v="1406.3"/>
    <x v="0"/>
    <x v="0"/>
    <x v="3"/>
    <s v="Customer Service"/>
    <x v="2"/>
  </r>
  <r>
    <n v="3527621284"/>
    <x v="3548"/>
    <s v="86636273"/>
    <n v="382511"/>
    <x v="51"/>
    <x v="11"/>
    <n v="0"/>
    <n v="2"/>
    <n v="702.54"/>
    <n v="4854.45"/>
    <x v="0"/>
    <x v="0"/>
    <x v="0"/>
    <s v="App Experience"/>
    <x v="0"/>
  </r>
  <r>
    <n v="2254856113"/>
    <x v="3549"/>
    <s v="29973346"/>
    <n v="516376"/>
    <x v="51"/>
    <x v="11"/>
    <n v="0"/>
    <n v="1"/>
    <n v="877.43"/>
    <n v="2481.23"/>
    <x v="0"/>
    <x v="0"/>
    <x v="2"/>
    <s v="Delivery"/>
    <x v="1"/>
  </r>
  <r>
    <n v="4295420935"/>
    <x v="3550"/>
    <s v="97185284"/>
    <n v="131748"/>
    <x v="51"/>
    <x v="11"/>
    <n v="0"/>
    <n v="2"/>
    <n v="81.349999999999994"/>
    <n v="1882.87"/>
    <x v="3"/>
    <x v="0"/>
    <x v="1"/>
    <s v="Product Quality"/>
    <x v="0"/>
  </r>
  <r>
    <n v="8739415992"/>
    <x v="3551"/>
    <s v="55042740"/>
    <n v="433521"/>
    <x v="51"/>
    <x v="11"/>
    <n v="0"/>
    <n v="2"/>
    <n v="321.33"/>
    <n v="1330.09"/>
    <x v="3"/>
    <x v="0"/>
    <x v="0"/>
    <s v="Product Quality"/>
    <x v="0"/>
  </r>
  <r>
    <n v="2123879653"/>
    <x v="3552"/>
    <s v="43599910"/>
    <n v="707935"/>
    <x v="51"/>
    <x v="11"/>
    <n v="0"/>
    <n v="3"/>
    <n v="820.9"/>
    <n v="941.19"/>
    <x v="0"/>
    <x v="1"/>
    <x v="0"/>
    <s v="Customer Service"/>
    <x v="2"/>
  </r>
  <r>
    <n v="1054974834"/>
    <x v="3553"/>
    <s v="12272282"/>
    <n v="432617"/>
    <x v="51"/>
    <x v="11"/>
    <n v="0"/>
    <n v="2"/>
    <n v="863.18"/>
    <n v="1785.73"/>
    <x v="0"/>
    <x v="1"/>
    <x v="1"/>
    <s v="Product Quality"/>
    <x v="0"/>
  </r>
  <r>
    <n v="6660596550"/>
    <x v="3554"/>
    <s v="48554440"/>
    <n v="144124"/>
    <x v="51"/>
    <x v="11"/>
    <n v="0"/>
    <n v="2"/>
    <n v="162.66999999999999"/>
    <n v="1954.48"/>
    <x v="3"/>
    <x v="2"/>
    <x v="2"/>
    <s v="Delivery"/>
    <x v="1"/>
  </r>
  <r>
    <n v="1633238374"/>
    <x v="3555"/>
    <s v="26303194"/>
    <n v="487065"/>
    <x v="51"/>
    <x v="11"/>
    <n v="0"/>
    <n v="1"/>
    <n v="374.68"/>
    <n v="539.91999999999996"/>
    <x v="1"/>
    <x v="0"/>
    <x v="1"/>
    <s v="Customer Service"/>
    <x v="1"/>
  </r>
  <r>
    <n v="8133246330"/>
    <x v="3556"/>
    <s v="34526570"/>
    <n v="500633"/>
    <x v="51"/>
    <x v="11"/>
    <n v="0"/>
    <n v="2"/>
    <n v="154.5"/>
    <n v="758.8"/>
    <x v="2"/>
    <x v="0"/>
    <x v="1"/>
    <s v="Delivery"/>
    <x v="0"/>
  </r>
  <r>
    <n v="4696656818"/>
    <x v="3557"/>
    <s v="28458746"/>
    <n v="784827"/>
    <x v="51"/>
    <x v="11"/>
    <n v="0"/>
    <n v="1"/>
    <n v="274.25"/>
    <n v="2932.44"/>
    <x v="2"/>
    <x v="1"/>
    <x v="2"/>
    <s v="Product Quality"/>
    <x v="1"/>
  </r>
  <r>
    <n v="7590214417"/>
    <x v="3558"/>
    <s v="69240186"/>
    <n v="361361"/>
    <x v="51"/>
    <x v="11"/>
    <n v="0"/>
    <n v="1"/>
    <n v="826.21"/>
    <n v="2315.5500000000002"/>
    <x v="0"/>
    <x v="2"/>
    <x v="1"/>
    <s v="App Experience"/>
    <x v="0"/>
  </r>
  <r>
    <n v="1736212920"/>
    <x v="3559"/>
    <s v="9401406"/>
    <n v="196719"/>
    <x v="51"/>
    <x v="11"/>
    <n v="0"/>
    <n v="1"/>
    <n v="217.5"/>
    <n v="3377.91"/>
    <x v="3"/>
    <x v="0"/>
    <x v="2"/>
    <s v="Product Quality"/>
    <x v="1"/>
  </r>
  <r>
    <n v="4507702369"/>
    <x v="3560"/>
    <s v="27955158"/>
    <n v="4452"/>
    <x v="51"/>
    <x v="11"/>
    <n v="0"/>
    <n v="3"/>
    <n v="169.88"/>
    <n v="3434.25"/>
    <x v="2"/>
    <x v="0"/>
    <x v="3"/>
    <s v="App Experience"/>
    <x v="2"/>
  </r>
  <r>
    <n v="6458765046"/>
    <x v="3561"/>
    <s v="83348353"/>
    <n v="112390"/>
    <x v="51"/>
    <x v="11"/>
    <n v="0"/>
    <n v="2"/>
    <n v="877.98"/>
    <n v="1535.36"/>
    <x v="0"/>
    <x v="0"/>
    <x v="4"/>
    <s v="Product Quality"/>
    <x v="1"/>
  </r>
  <r>
    <n v="47953423"/>
    <x v="3562"/>
    <s v="96806748"/>
    <n v="585299"/>
    <x v="51"/>
    <x v="11"/>
    <n v="0"/>
    <n v="1"/>
    <n v="799.46"/>
    <n v="2094.2800000000002"/>
    <x v="1"/>
    <x v="0"/>
    <x v="0"/>
    <s v="Product Quality"/>
    <x v="0"/>
  </r>
  <r>
    <n v="1263714922"/>
    <x v="3563"/>
    <s v="77086539"/>
    <n v="256051"/>
    <x v="51"/>
    <x v="11"/>
    <n v="0"/>
    <n v="2"/>
    <n v="400.92"/>
    <n v="3523.86"/>
    <x v="0"/>
    <x v="0"/>
    <x v="3"/>
    <s v="Delivery"/>
    <x v="2"/>
  </r>
  <r>
    <n v="2061768860"/>
    <x v="3564"/>
    <s v="12469338"/>
    <n v="154179"/>
    <x v="51"/>
    <x v="11"/>
    <n v="0"/>
    <n v="1"/>
    <n v="582.87"/>
    <n v="925.65"/>
    <x v="2"/>
    <x v="1"/>
    <x v="3"/>
    <s v="Delivery"/>
    <x v="2"/>
  </r>
  <r>
    <n v="4264335652"/>
    <x v="3565"/>
    <s v="71321741"/>
    <n v="14145"/>
    <x v="51"/>
    <x v="11"/>
    <n v="0"/>
    <n v="3"/>
    <n v="630.84"/>
    <n v="977.67"/>
    <x v="1"/>
    <x v="0"/>
    <x v="0"/>
    <s v="Customer Service"/>
    <x v="2"/>
  </r>
  <r>
    <n v="3087181728"/>
    <x v="3566"/>
    <s v="58513300"/>
    <n v="367391"/>
    <x v="51"/>
    <x v="11"/>
    <n v="0"/>
    <n v="1"/>
    <n v="939.55"/>
    <n v="171.2"/>
    <x v="1"/>
    <x v="0"/>
    <x v="1"/>
    <s v="Product Quality"/>
    <x v="0"/>
  </r>
  <r>
    <n v="599772156"/>
    <x v="3567"/>
    <s v="35358395"/>
    <n v="34200"/>
    <x v="51"/>
    <x v="11"/>
    <n v="0"/>
    <n v="2"/>
    <n v="319.8"/>
    <n v="1566.3"/>
    <x v="3"/>
    <x v="1"/>
    <x v="2"/>
    <s v="Delivery"/>
    <x v="1"/>
  </r>
  <r>
    <n v="6074313668"/>
    <x v="3568"/>
    <s v="77614510"/>
    <n v="552883"/>
    <x v="51"/>
    <x v="11"/>
    <n v="0"/>
    <n v="3"/>
    <n v="888.16"/>
    <n v="277.76"/>
    <x v="0"/>
    <x v="0"/>
    <x v="0"/>
    <s v="Customer Service"/>
    <x v="2"/>
  </r>
  <r>
    <n v="5497551107"/>
    <x v="3569"/>
    <s v="41647393"/>
    <n v="764014"/>
    <x v="51"/>
    <x v="11"/>
    <n v="0"/>
    <n v="1"/>
    <n v="612.04"/>
    <n v="562.89"/>
    <x v="3"/>
    <x v="0"/>
    <x v="2"/>
    <s v="Product Quality"/>
    <x v="1"/>
  </r>
  <r>
    <n v="9102202025"/>
    <x v="3570"/>
    <s v="98896871"/>
    <n v="832348"/>
    <x v="51"/>
    <x v="11"/>
    <n v="0"/>
    <n v="3"/>
    <n v="831.43"/>
    <n v="1559.6"/>
    <x v="1"/>
    <x v="2"/>
    <x v="0"/>
    <s v="Product Quality"/>
    <x v="2"/>
  </r>
  <r>
    <n v="8794436743"/>
    <x v="3571"/>
    <s v="40727086"/>
    <n v="329351"/>
    <x v="51"/>
    <x v="11"/>
    <n v="0"/>
    <n v="3"/>
    <n v="310.87"/>
    <n v="4346.5600000000004"/>
    <x v="2"/>
    <x v="1"/>
    <x v="1"/>
    <s v="Product Quality"/>
    <x v="0"/>
  </r>
  <r>
    <n v="3299603042"/>
    <x v="3572"/>
    <s v="77614510"/>
    <n v="264803"/>
    <x v="51"/>
    <x v="11"/>
    <n v="0"/>
    <n v="1"/>
    <n v="995.98"/>
    <n v="3296.49"/>
    <x v="3"/>
    <x v="0"/>
    <x v="0"/>
    <s v="Customer Service"/>
    <x v="0"/>
  </r>
  <r>
    <n v="243077069"/>
    <x v="3573"/>
    <s v="46623192"/>
    <n v="602241"/>
    <x v="51"/>
    <x v="11"/>
    <n v="0"/>
    <n v="1"/>
    <n v="976.55"/>
    <n v="1745.32"/>
    <x v="1"/>
    <x v="1"/>
    <x v="1"/>
    <s v="Delivery"/>
    <x v="1"/>
  </r>
  <r>
    <n v="6749594412"/>
    <x v="3574"/>
    <s v="16436359"/>
    <n v="847349"/>
    <x v="51"/>
    <x v="11"/>
    <n v="0"/>
    <n v="2"/>
    <n v="781.08"/>
    <n v="3392.98"/>
    <x v="0"/>
    <x v="1"/>
    <x v="0"/>
    <s v="Product Quality"/>
    <x v="0"/>
  </r>
  <r>
    <n v="5378344982"/>
    <x v="3575"/>
    <s v="33658749"/>
    <n v="146840"/>
    <x v="51"/>
    <x v="11"/>
    <n v="0"/>
    <n v="1"/>
    <n v="786.85"/>
    <n v="109.03"/>
    <x v="2"/>
    <x v="2"/>
    <x v="0"/>
    <s v="App Experience"/>
    <x v="2"/>
  </r>
  <r>
    <n v="9103834515"/>
    <x v="3576"/>
    <s v="61851054"/>
    <n v="57405"/>
    <x v="51"/>
    <x v="11"/>
    <n v="0"/>
    <n v="3"/>
    <n v="607.66999999999996"/>
    <n v="2255"/>
    <x v="2"/>
    <x v="0"/>
    <x v="4"/>
    <s v="Product Quality"/>
    <x v="1"/>
  </r>
  <r>
    <n v="6237437720"/>
    <x v="3577"/>
    <s v="15568831"/>
    <n v="219598"/>
    <x v="51"/>
    <x v="11"/>
    <n v="0"/>
    <n v="2"/>
    <n v="367.08"/>
    <n v="598.83000000000004"/>
    <x v="3"/>
    <x v="1"/>
    <x v="1"/>
    <s v="Product Quality"/>
    <x v="1"/>
  </r>
  <r>
    <n v="2719670578"/>
    <x v="3578"/>
    <s v="95382317"/>
    <n v="228286"/>
    <x v="51"/>
    <x v="11"/>
    <n v="0"/>
    <n v="3"/>
    <n v="179.08"/>
    <n v="2857.54"/>
    <x v="3"/>
    <x v="2"/>
    <x v="3"/>
    <s v="Delivery"/>
    <x v="2"/>
  </r>
  <r>
    <n v="2748681349"/>
    <x v="3579"/>
    <s v="84862161"/>
    <n v="851978"/>
    <x v="51"/>
    <x v="11"/>
    <n v="0"/>
    <n v="3"/>
    <n v="715.72"/>
    <n v="1846.87"/>
    <x v="2"/>
    <x v="0"/>
    <x v="0"/>
    <s v="App Experience"/>
    <x v="0"/>
  </r>
  <r>
    <n v="9851618724"/>
    <x v="3580"/>
    <s v="96149069"/>
    <n v="6405"/>
    <x v="51"/>
    <x v="11"/>
    <n v="0"/>
    <n v="1"/>
    <n v="236.51"/>
    <n v="3628.23"/>
    <x v="2"/>
    <x v="1"/>
    <x v="3"/>
    <s v="Customer Service"/>
    <x v="2"/>
  </r>
  <r>
    <n v="7013533376"/>
    <x v="3581"/>
    <s v="81500385"/>
    <n v="818990"/>
    <x v="51"/>
    <x v="11"/>
    <n v="0"/>
    <n v="1"/>
    <n v="163.55000000000001"/>
    <n v="1242.23"/>
    <x v="1"/>
    <x v="0"/>
    <x v="0"/>
    <s v="Customer Service"/>
    <x v="2"/>
  </r>
  <r>
    <n v="9727047029"/>
    <x v="3582"/>
    <s v="94730288"/>
    <n v="444361"/>
    <x v="51"/>
    <x v="11"/>
    <n v="0"/>
    <n v="2"/>
    <n v="822.63"/>
    <n v="786.85"/>
    <x v="0"/>
    <x v="0"/>
    <x v="3"/>
    <s v="Customer Service"/>
    <x v="2"/>
  </r>
  <r>
    <n v="1191540022"/>
    <x v="3583"/>
    <s v="69863493"/>
    <n v="243235"/>
    <x v="51"/>
    <x v="11"/>
    <n v="0"/>
    <n v="2"/>
    <n v="109.03"/>
    <n v="994.56"/>
    <x v="1"/>
    <x v="1"/>
    <x v="0"/>
    <s v="Delivery"/>
    <x v="0"/>
  </r>
  <r>
    <n v="5733572517"/>
    <x v="3584"/>
    <s v="5039883"/>
    <n v="491314"/>
    <x v="51"/>
    <x v="11"/>
    <n v="0"/>
    <n v="1"/>
    <n v="973.44"/>
    <n v="1706.96"/>
    <x v="0"/>
    <x v="1"/>
    <x v="3"/>
    <s v="App Experience"/>
    <x v="2"/>
  </r>
  <r>
    <n v="9647928644"/>
    <x v="3585"/>
    <s v="99406165"/>
    <n v="36412"/>
    <x v="51"/>
    <x v="11"/>
    <n v="0"/>
    <n v="3"/>
    <n v="397.68"/>
    <n v="612.04"/>
    <x v="3"/>
    <x v="0"/>
    <x v="2"/>
    <s v="Customer Service"/>
    <x v="1"/>
  </r>
  <r>
    <n v="9696598689"/>
    <x v="3586"/>
    <s v="7288562"/>
    <n v="880510"/>
    <x v="51"/>
    <x v="11"/>
    <n v="0"/>
    <n v="2"/>
    <n v="951.43"/>
    <n v="130.01"/>
    <x v="2"/>
    <x v="1"/>
    <x v="4"/>
    <s v="Product Quality"/>
    <x v="1"/>
  </r>
  <r>
    <n v="1091207520"/>
    <x v="3587"/>
    <s v="65559853"/>
    <n v="771228"/>
    <x v="51"/>
    <x v="11"/>
    <n v="0"/>
    <n v="3"/>
    <n v="83.18"/>
    <n v="4752.8900000000003"/>
    <x v="2"/>
    <x v="0"/>
    <x v="0"/>
    <s v="Customer Service"/>
    <x v="2"/>
  </r>
  <r>
    <n v="7995971909"/>
    <x v="3588"/>
    <s v="1342184"/>
    <n v="131748"/>
    <x v="51"/>
    <x v="11"/>
    <n v="0"/>
    <n v="1"/>
    <n v="81.349999999999994"/>
    <n v="3065.9"/>
    <x v="3"/>
    <x v="2"/>
    <x v="1"/>
    <s v="Product Quality"/>
    <x v="0"/>
  </r>
  <r>
    <n v="6077755741"/>
    <x v="3589"/>
    <s v="40055711"/>
    <n v="707935"/>
    <x v="51"/>
    <x v="11"/>
    <n v="0"/>
    <n v="2"/>
    <n v="820.9"/>
    <n v="321.27999999999997"/>
    <x v="2"/>
    <x v="1"/>
    <x v="0"/>
    <s v="Customer Service"/>
    <x v="2"/>
  </r>
  <r>
    <n v="1240745644"/>
    <x v="3590"/>
    <s v="22915611"/>
    <n v="942001"/>
    <x v="51"/>
    <x v="11"/>
    <n v="0"/>
    <n v="2"/>
    <n v="671.55"/>
    <n v="2401.54"/>
    <x v="3"/>
    <x v="0"/>
    <x v="3"/>
    <s v="Delivery"/>
    <x v="2"/>
  </r>
  <r>
    <n v="1397810713"/>
    <x v="3591"/>
    <s v="9314637"/>
    <n v="89084"/>
    <x v="51"/>
    <x v="11"/>
    <n v="0"/>
    <n v="2"/>
    <n v="598.83000000000004"/>
    <n v="2534.35"/>
    <x v="3"/>
    <x v="0"/>
    <x v="3"/>
    <s v="Delivery"/>
    <x v="2"/>
  </r>
  <r>
    <n v="5149614189"/>
    <x v="3592"/>
    <s v="90150193"/>
    <n v="131937"/>
    <x v="51"/>
    <x v="11"/>
    <n v="0"/>
    <n v="3"/>
    <n v="287.81"/>
    <n v="923.84"/>
    <x v="3"/>
    <x v="1"/>
    <x v="2"/>
    <s v="Customer Service"/>
    <x v="1"/>
  </r>
  <r>
    <n v="7453349798"/>
    <x v="3593"/>
    <s v="65488134"/>
    <n v="36412"/>
    <x v="51"/>
    <x v="11"/>
    <n v="0"/>
    <n v="1"/>
    <n v="397.68"/>
    <n v="2182.13"/>
    <x v="1"/>
    <x v="0"/>
    <x v="0"/>
    <s v="Product Quality"/>
    <x v="0"/>
  </r>
  <r>
    <n v="7570986632"/>
    <x v="3594"/>
    <s v="45166203"/>
    <n v="284460"/>
    <x v="51"/>
    <x v="11"/>
    <n v="0"/>
    <n v="2"/>
    <n v="505.95"/>
    <n v="3810.34"/>
    <x v="1"/>
    <x v="0"/>
    <x v="0"/>
    <s v="Delivery"/>
    <x v="2"/>
  </r>
  <r>
    <n v="5292931220"/>
    <x v="3595"/>
    <s v="38327793"/>
    <n v="433521"/>
    <x v="51"/>
    <x v="11"/>
    <n v="0"/>
    <n v="1"/>
    <n v="321.33"/>
    <n v="3112.63"/>
    <x v="0"/>
    <x v="0"/>
    <x v="0"/>
    <s v="Product Quality"/>
    <x v="0"/>
  </r>
  <r>
    <n v="2654499230"/>
    <x v="3596"/>
    <s v="79478655"/>
    <n v="257719"/>
    <x v="51"/>
    <x v="11"/>
    <n v="0"/>
    <n v="1"/>
    <n v="281.73"/>
    <n v="3594"/>
    <x v="0"/>
    <x v="0"/>
    <x v="0"/>
    <s v="Delivery"/>
    <x v="0"/>
  </r>
  <r>
    <n v="2327587597"/>
    <x v="3597"/>
    <s v="24621386"/>
    <n v="888807"/>
    <x v="51"/>
    <x v="11"/>
    <n v="0"/>
    <n v="2"/>
    <n v="230.58"/>
    <n v="2167.31"/>
    <x v="2"/>
    <x v="0"/>
    <x v="3"/>
    <s v="Delivery"/>
    <x v="2"/>
  </r>
  <r>
    <n v="5852189277"/>
    <x v="3598"/>
    <s v="29653387"/>
    <n v="767398"/>
    <x v="51"/>
    <x v="11"/>
    <n v="0"/>
    <n v="1"/>
    <n v="22.14"/>
    <n v="615.55999999999995"/>
    <x v="1"/>
    <x v="0"/>
    <x v="0"/>
    <s v="App Experience"/>
    <x v="0"/>
  </r>
  <r>
    <n v="8943211530"/>
    <x v="3599"/>
    <s v="14632090"/>
    <n v="487931"/>
    <x v="51"/>
    <x v="11"/>
    <n v="0"/>
    <n v="3"/>
    <n v="709.08"/>
    <n v="2867.18"/>
    <x v="2"/>
    <x v="0"/>
    <x v="2"/>
    <s v="Product Quality"/>
    <x v="1"/>
  </r>
  <r>
    <n v="3305649506"/>
    <x v="3600"/>
    <s v="90649019"/>
    <n v="837480"/>
    <x v="51"/>
    <x v="11"/>
    <n v="0"/>
    <n v="3"/>
    <n v="217.4"/>
    <n v="2556.5500000000002"/>
    <x v="3"/>
    <x v="0"/>
    <x v="2"/>
    <s v="Product Quality"/>
    <x v="1"/>
  </r>
  <r>
    <n v="538997323"/>
    <x v="3601"/>
    <s v="13492411"/>
    <n v="615545"/>
    <x v="51"/>
    <x v="11"/>
    <n v="0"/>
    <n v="2"/>
    <n v="448.16"/>
    <n v="456.58"/>
    <x v="0"/>
    <x v="0"/>
    <x v="0"/>
    <s v="App Experience"/>
    <x v="0"/>
  </r>
  <r>
    <n v="2966187610"/>
    <x v="3602"/>
    <s v="67310893"/>
    <n v="461804"/>
    <x v="51"/>
    <x v="11"/>
    <n v="0"/>
    <n v="1"/>
    <n v="310.69"/>
    <n v="1334.05"/>
    <x v="3"/>
    <x v="1"/>
    <x v="1"/>
    <s v="App Experience"/>
    <x v="1"/>
  </r>
  <r>
    <n v="866693541"/>
    <x v="3603"/>
    <s v="14472401"/>
    <n v="803607"/>
    <x v="51"/>
    <x v="11"/>
    <n v="0"/>
    <n v="2"/>
    <n v="949.73"/>
    <n v="1917.12"/>
    <x v="0"/>
    <x v="0"/>
    <x v="0"/>
    <s v="Delivery"/>
    <x v="0"/>
  </r>
  <r>
    <n v="440721658"/>
    <x v="3604"/>
    <s v="9450435"/>
    <n v="89084"/>
    <x v="51"/>
    <x v="11"/>
    <n v="0"/>
    <n v="2"/>
    <n v="598.83000000000004"/>
    <n v="1749.09"/>
    <x v="0"/>
    <x v="0"/>
    <x v="4"/>
    <s v="App Experience"/>
    <x v="1"/>
  </r>
  <r>
    <n v="2084323012"/>
    <x v="3605"/>
    <s v="11202130"/>
    <n v="871592"/>
    <x v="51"/>
    <x v="11"/>
    <n v="0"/>
    <n v="3"/>
    <n v="870.29"/>
    <n v="1390.65"/>
    <x v="3"/>
    <x v="0"/>
    <x v="1"/>
    <s v="Customer Service"/>
    <x v="0"/>
  </r>
  <r>
    <n v="4876314410"/>
    <x v="3606"/>
    <s v="37227953"/>
    <n v="962591"/>
    <x v="51"/>
    <x v="11"/>
    <n v="0"/>
    <n v="2"/>
    <n v="130.01"/>
    <n v="1735.7"/>
    <x v="2"/>
    <x v="0"/>
    <x v="4"/>
    <s v="Customer Service"/>
    <x v="1"/>
  </r>
  <r>
    <n v="2401282648"/>
    <x v="3607"/>
    <s v="21425168"/>
    <n v="473647"/>
    <x v="51"/>
    <x v="11"/>
    <n v="0"/>
    <n v="1"/>
    <n v="43.05"/>
    <n v="483.9"/>
    <x v="2"/>
    <x v="0"/>
    <x v="1"/>
    <s v="Product Quality"/>
    <x v="0"/>
  </r>
  <r>
    <n v="2117291471"/>
    <x v="3608"/>
    <s v="33481252"/>
    <n v="440875"/>
    <x v="51"/>
    <x v="11"/>
    <n v="0"/>
    <n v="3"/>
    <n v="275.02999999999997"/>
    <n v="1361.47"/>
    <x v="0"/>
    <x v="0"/>
    <x v="4"/>
    <s v="Delivery"/>
    <x v="1"/>
  </r>
  <r>
    <n v="5455295163"/>
    <x v="3609"/>
    <s v="46989310"/>
    <n v="264803"/>
    <x v="51"/>
    <x v="11"/>
    <n v="0"/>
    <n v="2"/>
    <n v="995.98"/>
    <n v="2275.16"/>
    <x v="1"/>
    <x v="2"/>
    <x v="2"/>
    <s v="Product Quality"/>
    <x v="1"/>
  </r>
  <r>
    <n v="3219761206"/>
    <x v="3610"/>
    <s v="44589829"/>
    <n v="585299"/>
    <x v="51"/>
    <x v="11"/>
    <n v="0"/>
    <n v="3"/>
    <n v="799.46"/>
    <n v="2975.65"/>
    <x v="2"/>
    <x v="0"/>
    <x v="2"/>
    <s v="Product Quality"/>
    <x v="1"/>
  </r>
  <r>
    <n v="7423918026"/>
    <x v="3611"/>
    <s v="84448310"/>
    <n v="131136"/>
    <x v="51"/>
    <x v="11"/>
    <n v="0"/>
    <n v="2"/>
    <n v="37.799999999999997"/>
    <n v="2329.61"/>
    <x v="1"/>
    <x v="0"/>
    <x v="0"/>
    <s v="Delivery"/>
    <x v="0"/>
  </r>
  <r>
    <n v="1793817443"/>
    <x v="3612"/>
    <s v="68661619"/>
    <n v="448752"/>
    <x v="51"/>
    <x v="11"/>
    <n v="0"/>
    <n v="3"/>
    <n v="160.07"/>
    <n v="1474.45"/>
    <x v="2"/>
    <x v="1"/>
    <x v="0"/>
    <s v="Delivery"/>
    <x v="0"/>
  </r>
  <r>
    <n v="2644609220"/>
    <x v="3613"/>
    <s v="97825663"/>
    <n v="784673"/>
    <x v="51"/>
    <x v="11"/>
    <n v="0"/>
    <n v="2"/>
    <n v="491.39"/>
    <n v="2805.47"/>
    <x v="1"/>
    <x v="0"/>
    <x v="2"/>
    <s v="Product Quality"/>
    <x v="1"/>
  </r>
  <r>
    <n v="1353492780"/>
    <x v="3614"/>
    <s v="57765367"/>
    <n v="274207"/>
    <x v="51"/>
    <x v="11"/>
    <n v="0"/>
    <n v="3"/>
    <n v="328.51"/>
    <n v="1205.58"/>
    <x v="1"/>
    <x v="0"/>
    <x v="1"/>
    <s v="Customer Service"/>
    <x v="0"/>
  </r>
  <r>
    <n v="1230061693"/>
    <x v="3615"/>
    <s v="11616535"/>
    <n v="739534"/>
    <x v="51"/>
    <x v="11"/>
    <n v="0"/>
    <n v="2"/>
    <n v="994.56"/>
    <n v="1633.54"/>
    <x v="3"/>
    <x v="0"/>
    <x v="0"/>
    <s v="Delivery"/>
    <x v="0"/>
  </r>
  <r>
    <n v="6299572675"/>
    <x v="3616"/>
    <s v="81046421"/>
    <n v="952124"/>
    <x v="51"/>
    <x v="11"/>
    <n v="0"/>
    <n v="2"/>
    <n v="127.08"/>
    <n v="1114.77"/>
    <x v="3"/>
    <x v="1"/>
    <x v="1"/>
    <s v="App Experience"/>
    <x v="1"/>
  </r>
  <r>
    <n v="5956863364"/>
    <x v="3617"/>
    <s v="24821281"/>
    <n v="890623"/>
    <x v="51"/>
    <x v="11"/>
    <n v="0"/>
    <n v="1"/>
    <n v="354.52"/>
    <n v="918.58"/>
    <x v="3"/>
    <x v="1"/>
    <x v="1"/>
    <s v="Customer Service"/>
    <x v="1"/>
  </r>
  <r>
    <n v="6788884093"/>
    <x v="3618"/>
    <s v="2566268"/>
    <n v="337168"/>
    <x v="51"/>
    <x v="11"/>
    <n v="0"/>
    <n v="1"/>
    <n v="545.49"/>
    <n v="2885.2"/>
    <x v="1"/>
    <x v="0"/>
    <x v="0"/>
    <s v="App Experience"/>
    <x v="2"/>
  </r>
  <r>
    <n v="6120799223"/>
    <x v="3619"/>
    <s v="84377964"/>
    <n v="107548"/>
    <x v="51"/>
    <x v="11"/>
    <n v="0"/>
    <n v="3"/>
    <n v="891.6"/>
    <n v="1441.13"/>
    <x v="1"/>
    <x v="1"/>
    <x v="2"/>
    <s v="Delivery"/>
    <x v="1"/>
  </r>
  <r>
    <n v="3892854030"/>
    <x v="3620"/>
    <s v="74179536"/>
    <n v="365133"/>
    <x v="51"/>
    <x v="11"/>
    <n v="0"/>
    <n v="1"/>
    <n v="915.45"/>
    <n v="3818.13"/>
    <x v="2"/>
    <x v="0"/>
    <x v="4"/>
    <s v="App Experience"/>
    <x v="1"/>
  </r>
  <r>
    <n v="1883324334"/>
    <x v="3621"/>
    <s v="76327561"/>
    <n v="63769"/>
    <x v="51"/>
    <x v="11"/>
    <n v="0"/>
    <n v="1"/>
    <n v="878.07"/>
    <n v="1762.3"/>
    <x v="1"/>
    <x v="0"/>
    <x v="3"/>
    <s v="Delivery"/>
    <x v="2"/>
  </r>
  <r>
    <n v="4541530278"/>
    <x v="3622"/>
    <s v="59517074"/>
    <n v="669378"/>
    <x v="51"/>
    <x v="11"/>
    <n v="0"/>
    <n v="2"/>
    <n v="212.14"/>
    <n v="3075.26"/>
    <x v="3"/>
    <x v="2"/>
    <x v="0"/>
    <s v="Delivery"/>
    <x v="2"/>
  </r>
  <r>
    <n v="8807380767"/>
    <x v="3623"/>
    <s v="37947202"/>
    <n v="490602"/>
    <x v="51"/>
    <x v="11"/>
    <n v="0"/>
    <n v="1"/>
    <n v="549.47"/>
    <n v="699.62"/>
    <x v="0"/>
    <x v="0"/>
    <x v="1"/>
    <s v="App Experience"/>
    <x v="1"/>
  </r>
  <r>
    <n v="5865396281"/>
    <x v="3624"/>
    <s v="84119685"/>
    <n v="525531"/>
    <x v="51"/>
    <x v="11"/>
    <n v="0"/>
    <n v="2"/>
    <n v="831.1"/>
    <n v="994.56"/>
    <x v="1"/>
    <x v="2"/>
    <x v="2"/>
    <s v="App Experience"/>
    <x v="1"/>
  </r>
  <r>
    <n v="340451825"/>
    <x v="3625"/>
    <s v="87691707"/>
    <n v="552496"/>
    <x v="51"/>
    <x v="11"/>
    <n v="0"/>
    <n v="3"/>
    <n v="508"/>
    <n v="2930.46"/>
    <x v="2"/>
    <x v="0"/>
    <x v="0"/>
    <s v="Customer Service"/>
    <x v="2"/>
  </r>
  <r>
    <n v="3327784606"/>
    <x v="3626"/>
    <s v="61982521"/>
    <n v="604184"/>
    <x v="51"/>
    <x v="11"/>
    <n v="0"/>
    <n v="3"/>
    <n v="397.55"/>
    <n v="234.36"/>
    <x v="0"/>
    <x v="0"/>
    <x v="0"/>
    <s v="Customer Service"/>
    <x v="2"/>
  </r>
  <r>
    <n v="5990129875"/>
    <x v="3627"/>
    <s v="87160527"/>
    <n v="490602"/>
    <x v="51"/>
    <x v="11"/>
    <n v="0"/>
    <n v="3"/>
    <n v="549.47"/>
    <n v="2192.83"/>
    <x v="1"/>
    <x v="1"/>
    <x v="3"/>
    <s v="Customer Service"/>
    <x v="2"/>
  </r>
  <r>
    <n v="8808930721"/>
    <x v="3628"/>
    <s v="59329145"/>
    <n v="67197"/>
    <x v="51"/>
    <x v="11"/>
    <n v="0"/>
    <n v="1"/>
    <n v="552.20000000000005"/>
    <n v="2623.19"/>
    <x v="1"/>
    <x v="0"/>
    <x v="1"/>
    <s v="App Experience"/>
    <x v="0"/>
  </r>
  <r>
    <n v="8116880443"/>
    <x v="3629"/>
    <s v="26752630"/>
    <n v="945635"/>
    <x v="51"/>
    <x v="11"/>
    <n v="0"/>
    <n v="1"/>
    <n v="778.9"/>
    <n v="3628.41"/>
    <x v="2"/>
    <x v="0"/>
    <x v="1"/>
    <s v="App Experience"/>
    <x v="0"/>
  </r>
  <r>
    <n v="9933926720"/>
    <x v="3630"/>
    <s v="96640716"/>
    <n v="56589"/>
    <x v="51"/>
    <x v="11"/>
    <n v="0"/>
    <n v="2"/>
    <n v="517.77"/>
    <n v="1488.67"/>
    <x v="1"/>
    <x v="0"/>
    <x v="1"/>
    <s v="App Experience"/>
    <x v="1"/>
  </r>
  <r>
    <n v="776562418"/>
    <x v="3631"/>
    <s v="54923640"/>
    <n v="566052"/>
    <x v="51"/>
    <x v="11"/>
    <n v="0"/>
    <n v="1"/>
    <n v="87.3"/>
    <n v="1532.9"/>
    <x v="2"/>
    <x v="0"/>
    <x v="4"/>
    <s v="Product Quality"/>
    <x v="1"/>
  </r>
  <r>
    <n v="6105793582"/>
    <x v="3632"/>
    <s v="67538982"/>
    <n v="659290"/>
    <x v="51"/>
    <x v="11"/>
    <n v="0"/>
    <n v="1"/>
    <n v="319.33999999999997"/>
    <n v="1897.12"/>
    <x v="0"/>
    <x v="1"/>
    <x v="0"/>
    <s v="Delivery"/>
    <x v="2"/>
  </r>
  <r>
    <n v="9247779866"/>
    <x v="3633"/>
    <s v="19523014"/>
    <n v="440875"/>
    <x v="51"/>
    <x v="11"/>
    <n v="0"/>
    <n v="2"/>
    <n v="275.02999999999997"/>
    <n v="2452.8200000000002"/>
    <x v="3"/>
    <x v="1"/>
    <x v="3"/>
    <s v="Delivery"/>
    <x v="2"/>
  </r>
  <r>
    <n v="5456672526"/>
    <x v="3634"/>
    <s v="52757321"/>
    <n v="969851"/>
    <x v="51"/>
    <x v="11"/>
    <n v="0"/>
    <n v="3"/>
    <n v="340.66"/>
    <n v="3534.84"/>
    <x v="3"/>
    <x v="0"/>
    <x v="0"/>
    <s v="Customer Service"/>
    <x v="0"/>
  </r>
  <r>
    <n v="6676994910"/>
    <x v="3635"/>
    <s v="50557979"/>
    <n v="60619"/>
    <x v="51"/>
    <x v="11"/>
    <n v="0"/>
    <n v="1"/>
    <n v="726.41"/>
    <n v="2181.9899999999998"/>
    <x v="3"/>
    <x v="0"/>
    <x v="0"/>
    <s v="Delivery"/>
    <x v="0"/>
  </r>
  <r>
    <n v="9353512235"/>
    <x v="3636"/>
    <s v="97277696"/>
    <n v="652118"/>
    <x v="51"/>
    <x v="11"/>
    <n v="0"/>
    <n v="3"/>
    <n v="22.04"/>
    <n v="933.3"/>
    <x v="0"/>
    <x v="0"/>
    <x v="1"/>
    <s v="Customer Service"/>
    <x v="1"/>
  </r>
  <r>
    <n v="6539196955"/>
    <x v="3637"/>
    <s v="58974323"/>
    <n v="914071"/>
    <x v="51"/>
    <x v="11"/>
    <n v="0"/>
    <n v="3"/>
    <n v="296.94"/>
    <n v="1508.88"/>
    <x v="3"/>
    <x v="2"/>
    <x v="2"/>
    <s v="App Experience"/>
    <x v="1"/>
  </r>
  <r>
    <n v="7886908865"/>
    <x v="3638"/>
    <s v="1529180"/>
    <n v="449106"/>
    <x v="51"/>
    <x v="11"/>
    <n v="0"/>
    <n v="1"/>
    <n v="48.55"/>
    <n v="4319.96"/>
    <x v="1"/>
    <x v="0"/>
    <x v="3"/>
    <s v="Delivery"/>
    <x v="2"/>
  </r>
  <r>
    <n v="7548844176"/>
    <x v="3639"/>
    <s v="12088552"/>
    <n v="962591"/>
    <x v="51"/>
    <x v="11"/>
    <n v="0"/>
    <n v="2"/>
    <n v="130.01"/>
    <n v="1227.1400000000001"/>
    <x v="2"/>
    <x v="0"/>
    <x v="3"/>
    <s v="App Experience"/>
    <x v="2"/>
  </r>
  <r>
    <n v="3375735380"/>
    <x v="3640"/>
    <s v="93735495"/>
    <n v="432617"/>
    <x v="51"/>
    <x v="11"/>
    <n v="0"/>
    <n v="1"/>
    <n v="863.18"/>
    <n v="3373.41"/>
    <x v="3"/>
    <x v="0"/>
    <x v="3"/>
    <s v="Customer Service"/>
    <x v="2"/>
  </r>
  <r>
    <n v="32604190"/>
    <x v="3641"/>
    <s v="51503088"/>
    <n v="812607"/>
    <x v="51"/>
    <x v="11"/>
    <n v="0"/>
    <n v="3"/>
    <n v="416.65"/>
    <n v="1169.8399999999999"/>
    <x v="3"/>
    <x v="0"/>
    <x v="2"/>
    <s v="Delivery"/>
    <x v="1"/>
  </r>
  <r>
    <n v="5731985133"/>
    <x v="3642"/>
    <s v="80696046"/>
    <n v="327290"/>
    <x v="51"/>
    <x v="11"/>
    <n v="0"/>
    <n v="2"/>
    <n v="862.28"/>
    <n v="715.72"/>
    <x v="1"/>
    <x v="1"/>
    <x v="0"/>
    <s v="App Experience"/>
    <x v="2"/>
  </r>
  <r>
    <n v="7586577278"/>
    <x v="2709"/>
    <s v="63360864"/>
    <n v="961614"/>
    <x v="51"/>
    <x v="11"/>
    <n v="0"/>
    <n v="3"/>
    <n v="227.22"/>
    <n v="3704.57"/>
    <x v="1"/>
    <x v="0"/>
    <x v="3"/>
    <s v="Delivery"/>
    <x v="2"/>
  </r>
  <r>
    <n v="7765930124"/>
    <x v="3643"/>
    <s v="82179338"/>
    <n v="552883"/>
    <x v="51"/>
    <x v="11"/>
    <n v="0"/>
    <n v="3"/>
    <n v="888.16"/>
    <n v="1921.46"/>
    <x v="3"/>
    <x v="0"/>
    <x v="0"/>
    <s v="App Experience"/>
    <x v="0"/>
  </r>
  <r>
    <n v="299059193"/>
    <x v="3644"/>
    <s v="26805477"/>
    <n v="567671"/>
    <x v="51"/>
    <x v="11"/>
    <n v="0"/>
    <n v="2"/>
    <n v="418.48"/>
    <n v="1520.7"/>
    <x v="1"/>
    <x v="0"/>
    <x v="2"/>
    <s v="Product Quality"/>
    <x v="1"/>
  </r>
  <r>
    <n v="135053432"/>
    <x v="3645"/>
    <s v="10796846"/>
    <n v="500739"/>
    <x v="51"/>
    <x v="11"/>
    <n v="0"/>
    <n v="1"/>
    <n v="359.98"/>
    <n v="3330.44"/>
    <x v="3"/>
    <x v="0"/>
    <x v="0"/>
    <s v="Customer Service"/>
    <x v="2"/>
  </r>
  <r>
    <n v="9618593702"/>
    <x v="3646"/>
    <s v="29451600"/>
    <n v="140489"/>
    <x v="51"/>
    <x v="11"/>
    <n v="0"/>
    <n v="2"/>
    <n v="650.20000000000005"/>
    <n v="3886.48"/>
    <x v="2"/>
    <x v="1"/>
    <x v="1"/>
    <s v="Delivery"/>
    <x v="0"/>
  </r>
  <r>
    <n v="2802699236"/>
    <x v="3647"/>
    <s v="83262890"/>
    <n v="723678"/>
    <x v="51"/>
    <x v="11"/>
    <n v="0"/>
    <n v="1"/>
    <n v="675.46"/>
    <n v="576.22"/>
    <x v="3"/>
    <x v="2"/>
    <x v="1"/>
    <s v="Customer Service"/>
    <x v="1"/>
  </r>
  <r>
    <n v="2044567188"/>
    <x v="3648"/>
    <s v="4988545"/>
    <n v="194682"/>
    <x v="51"/>
    <x v="11"/>
    <n v="0"/>
    <n v="2"/>
    <n v="912.29"/>
    <n v="3889.03"/>
    <x v="2"/>
    <x v="0"/>
    <x v="1"/>
    <s v="App Experience"/>
    <x v="0"/>
  </r>
  <r>
    <n v="913489768"/>
    <x v="3649"/>
    <s v="57833505"/>
    <n v="451933"/>
    <x v="51"/>
    <x v="11"/>
    <n v="0"/>
    <n v="3"/>
    <n v="568.94000000000005"/>
    <n v="3824.6"/>
    <x v="0"/>
    <x v="0"/>
    <x v="1"/>
    <s v="Product Quality"/>
    <x v="1"/>
  </r>
  <r>
    <n v="6856986497"/>
    <x v="3650"/>
    <s v="3421258"/>
    <n v="328457"/>
    <x v="51"/>
    <x v="11"/>
    <n v="0"/>
    <n v="3"/>
    <n v="858.57"/>
    <n v="223.27"/>
    <x v="0"/>
    <x v="0"/>
    <x v="0"/>
    <s v="Customer Service"/>
    <x v="0"/>
  </r>
  <r>
    <n v="7292898570"/>
    <x v="3651"/>
    <s v="26285589"/>
    <n v="970529"/>
    <x v="51"/>
    <x v="11"/>
    <n v="0"/>
    <n v="2"/>
    <n v="827.44"/>
    <n v="2532.09"/>
    <x v="3"/>
    <x v="2"/>
    <x v="3"/>
    <s v="Customer Service"/>
    <x v="2"/>
  </r>
  <r>
    <n v="6223087303"/>
    <x v="3652"/>
    <s v="65570302"/>
    <n v="784673"/>
    <x v="51"/>
    <x v="11"/>
    <n v="0"/>
    <n v="2"/>
    <n v="491.39"/>
    <n v="447.28"/>
    <x v="2"/>
    <x v="0"/>
    <x v="3"/>
    <s v="Customer Service"/>
    <x v="2"/>
  </r>
  <r>
    <n v="403352765"/>
    <x v="3653"/>
    <s v="4057678"/>
    <n v="537274"/>
    <x v="51"/>
    <x v="11"/>
    <n v="0"/>
    <n v="1"/>
    <n v="702.71"/>
    <n v="1568.48"/>
    <x v="3"/>
    <x v="1"/>
    <x v="3"/>
    <s v="Delivery"/>
    <x v="2"/>
  </r>
  <r>
    <n v="7004560997"/>
    <x v="3654"/>
    <s v="81994445"/>
    <n v="644847"/>
    <x v="51"/>
    <x v="11"/>
    <n v="0"/>
    <n v="2"/>
    <n v="622.80999999999995"/>
    <n v="1459.57"/>
    <x v="0"/>
    <x v="1"/>
    <x v="3"/>
    <s v="Delivery"/>
    <x v="2"/>
  </r>
  <r>
    <n v="8159868515"/>
    <x v="3655"/>
    <s v="2558646"/>
    <n v="564692"/>
    <x v="51"/>
    <x v="11"/>
    <n v="0"/>
    <n v="1"/>
    <n v="215.65"/>
    <n v="2797.64"/>
    <x v="1"/>
    <x v="0"/>
    <x v="1"/>
    <s v="App Experience"/>
    <x v="1"/>
  </r>
  <r>
    <n v="8854320668"/>
    <x v="3656"/>
    <s v="67918495"/>
    <n v="123983"/>
    <x v="51"/>
    <x v="11"/>
    <n v="0"/>
    <n v="3"/>
    <n v="785.67"/>
    <n v="417.39"/>
    <x v="1"/>
    <x v="0"/>
    <x v="1"/>
    <s v="Customer Service"/>
    <x v="0"/>
  </r>
  <r>
    <n v="2285302205"/>
    <x v="3657"/>
    <s v="13251137"/>
    <n v="970529"/>
    <x v="51"/>
    <x v="11"/>
    <n v="0"/>
    <n v="3"/>
    <n v="827.44"/>
    <n v="4438.92"/>
    <x v="3"/>
    <x v="0"/>
    <x v="0"/>
    <s v="Product Quality"/>
    <x v="0"/>
  </r>
  <r>
    <n v="5160584867"/>
    <x v="3658"/>
    <s v="34897081"/>
    <n v="672059"/>
    <x v="51"/>
    <x v="11"/>
    <n v="0"/>
    <n v="2"/>
    <n v="672.73"/>
    <n v="3140.25"/>
    <x v="0"/>
    <x v="0"/>
    <x v="4"/>
    <s v="Product Quality"/>
    <x v="1"/>
  </r>
  <r>
    <n v="4314105605"/>
    <x v="3659"/>
    <s v="34787383"/>
    <n v="953175"/>
    <x v="51"/>
    <x v="11"/>
    <n v="0"/>
    <n v="3"/>
    <n v="225.21"/>
    <n v="317.8"/>
    <x v="3"/>
    <x v="0"/>
    <x v="3"/>
    <s v="Delivery"/>
    <x v="2"/>
  </r>
  <r>
    <n v="9895756835"/>
    <x v="3660"/>
    <s v="10694081"/>
    <n v="378230"/>
    <x v="51"/>
    <x v="11"/>
    <n v="0"/>
    <n v="2"/>
    <n v="166.42"/>
    <n v="3821.8"/>
    <x v="2"/>
    <x v="2"/>
    <x v="0"/>
    <s v="Product Quality"/>
    <x v="2"/>
  </r>
  <r>
    <n v="1975300826"/>
    <x v="3661"/>
    <s v="35885052"/>
    <n v="36412"/>
    <x v="51"/>
    <x v="11"/>
    <n v="0"/>
    <n v="3"/>
    <n v="397.68"/>
    <n v="1685.6"/>
    <x v="3"/>
    <x v="0"/>
    <x v="0"/>
    <s v="Customer Service"/>
    <x v="2"/>
  </r>
  <r>
    <n v="2214666083"/>
    <x v="3662"/>
    <s v="66427343"/>
    <n v="435929"/>
    <x v="51"/>
    <x v="11"/>
    <n v="0"/>
    <n v="2"/>
    <n v="856.89"/>
    <n v="923.09"/>
    <x v="0"/>
    <x v="0"/>
    <x v="0"/>
    <s v="App Experience"/>
    <x v="0"/>
  </r>
  <r>
    <n v="4735339432"/>
    <x v="3663"/>
    <s v="29653387"/>
    <n v="540618"/>
    <x v="51"/>
    <x v="11"/>
    <n v="0"/>
    <n v="1"/>
    <n v="317.05"/>
    <n v="2630.14"/>
    <x v="0"/>
    <x v="0"/>
    <x v="1"/>
    <s v="App Experience"/>
    <x v="1"/>
  </r>
  <r>
    <n v="9863540120"/>
    <x v="3664"/>
    <s v="33675108"/>
    <n v="124290"/>
    <x v="51"/>
    <x v="11"/>
    <n v="0"/>
    <n v="1"/>
    <n v="39.65"/>
    <n v="769.21"/>
    <x v="0"/>
    <x v="1"/>
    <x v="4"/>
    <s v="Delivery"/>
    <x v="1"/>
  </r>
  <r>
    <n v="8789376461"/>
    <x v="3665"/>
    <s v="28394354"/>
    <n v="903336"/>
    <x v="51"/>
    <x v="11"/>
    <n v="0"/>
    <n v="2"/>
    <n v="551.88"/>
    <n v="1626.99"/>
    <x v="3"/>
    <x v="2"/>
    <x v="1"/>
    <s v="Customer Service"/>
    <x v="0"/>
  </r>
  <r>
    <n v="4784591220"/>
    <x v="3666"/>
    <s v="88923048"/>
    <n v="146840"/>
    <x v="51"/>
    <x v="11"/>
    <n v="0"/>
    <n v="2"/>
    <n v="786.85"/>
    <n v="3656.06"/>
    <x v="3"/>
    <x v="0"/>
    <x v="1"/>
    <s v="Delivery"/>
    <x v="0"/>
  </r>
  <r>
    <n v="6759658833"/>
    <x v="3667"/>
    <s v="84377964"/>
    <n v="587645"/>
    <x v="51"/>
    <x v="11"/>
    <n v="0"/>
    <n v="3"/>
    <n v="801.81"/>
    <n v="3420.13"/>
    <x v="1"/>
    <x v="0"/>
    <x v="3"/>
    <s v="Product Quality"/>
    <x v="2"/>
  </r>
  <r>
    <n v="1241631129"/>
    <x v="3668"/>
    <s v="3897936"/>
    <n v="820973"/>
    <x v="51"/>
    <x v="11"/>
    <n v="0"/>
    <n v="1"/>
    <n v="114.52"/>
    <n v="1322.18"/>
    <x v="1"/>
    <x v="0"/>
    <x v="0"/>
    <s v="Customer Service"/>
    <x v="2"/>
  </r>
  <r>
    <n v="8803314647"/>
    <x v="3669"/>
    <s v="93938425"/>
    <n v="367391"/>
    <x v="51"/>
    <x v="11"/>
    <n v="0"/>
    <n v="3"/>
    <n v="939.55"/>
    <n v="1789.57"/>
    <x v="1"/>
    <x v="0"/>
    <x v="1"/>
    <s v="Product Quality"/>
    <x v="0"/>
  </r>
  <r>
    <n v="1016410657"/>
    <x v="3670"/>
    <s v="32830199"/>
    <n v="798639"/>
    <x v="51"/>
    <x v="11"/>
    <n v="0"/>
    <n v="2"/>
    <n v="211.25"/>
    <n v="3656.07"/>
    <x v="2"/>
    <x v="0"/>
    <x v="1"/>
    <s v="Delivery"/>
    <x v="0"/>
  </r>
  <r>
    <n v="8284240513"/>
    <x v="3671"/>
    <s v="949062"/>
    <n v="39154"/>
    <x v="51"/>
    <x v="11"/>
    <n v="0"/>
    <n v="3"/>
    <n v="946.86"/>
    <n v="3558.14"/>
    <x v="2"/>
    <x v="0"/>
    <x v="4"/>
    <s v="Delivery"/>
    <x v="1"/>
  </r>
  <r>
    <n v="343239069"/>
    <x v="3672"/>
    <s v="41439103"/>
    <n v="455083"/>
    <x v="51"/>
    <x v="11"/>
    <n v="0"/>
    <n v="3"/>
    <n v="959.01"/>
    <n v="2655.22"/>
    <x v="1"/>
    <x v="0"/>
    <x v="4"/>
    <s v="Delivery"/>
    <x v="1"/>
  </r>
  <r>
    <n v="3941137932"/>
    <x v="3673"/>
    <s v="84929351"/>
    <n v="385113"/>
    <x v="51"/>
    <x v="11"/>
    <n v="0"/>
    <n v="2"/>
    <n v="816.38"/>
    <n v="5473.26"/>
    <x v="3"/>
    <x v="2"/>
    <x v="1"/>
    <s v="Customer Service"/>
    <x v="1"/>
  </r>
  <r>
    <n v="8955573840"/>
    <x v="3674"/>
    <s v="21461764"/>
    <n v="880510"/>
    <x v="51"/>
    <x v="11"/>
    <n v="0"/>
    <n v="1"/>
    <n v="951.43"/>
    <n v="4869.22"/>
    <x v="0"/>
    <x v="1"/>
    <x v="1"/>
    <s v="Customer Service"/>
    <x v="1"/>
  </r>
  <r>
    <n v="6832435511"/>
    <x v="3675"/>
    <s v="62971413"/>
    <n v="739534"/>
    <x v="51"/>
    <x v="11"/>
    <n v="0"/>
    <n v="3"/>
    <n v="994.56"/>
    <n v="2575.94"/>
    <x v="0"/>
    <x v="0"/>
    <x v="3"/>
    <s v="Delivery"/>
    <x v="2"/>
  </r>
  <r>
    <n v="3014319697"/>
    <x v="3676"/>
    <s v="28428852"/>
    <n v="712003"/>
    <x v="51"/>
    <x v="11"/>
    <n v="0"/>
    <n v="2"/>
    <n v="671.68"/>
    <n v="1822.73"/>
    <x v="0"/>
    <x v="0"/>
    <x v="1"/>
    <s v="App Experience"/>
    <x v="0"/>
  </r>
  <r>
    <n v="7367717333"/>
    <x v="3677"/>
    <s v="11047835"/>
    <n v="679321"/>
    <x v="51"/>
    <x v="11"/>
    <n v="0"/>
    <n v="3"/>
    <n v="738.46"/>
    <n v="2091.23"/>
    <x v="2"/>
    <x v="0"/>
    <x v="0"/>
    <s v="Customer Service"/>
    <x v="2"/>
  </r>
  <r>
    <n v="9389677233"/>
    <x v="3678"/>
    <s v="99714944"/>
    <n v="891833"/>
    <x v="51"/>
    <x v="11"/>
    <n v="0"/>
    <n v="3"/>
    <n v="493.19"/>
    <n v="2143.7399999999998"/>
    <x v="0"/>
    <x v="1"/>
    <x v="3"/>
    <s v="Delivery"/>
    <x v="2"/>
  </r>
  <r>
    <n v="2929883167"/>
    <x v="3679"/>
    <s v="41146001"/>
    <n v="39154"/>
    <x v="51"/>
    <x v="11"/>
    <n v="0"/>
    <n v="1"/>
    <n v="946.86"/>
    <n v="918.58"/>
    <x v="1"/>
    <x v="1"/>
    <x v="0"/>
    <s v="Product Quality"/>
    <x v="2"/>
  </r>
  <r>
    <n v="9045592834"/>
    <x v="3680"/>
    <s v="84119685"/>
    <n v="473647"/>
    <x v="51"/>
    <x v="11"/>
    <n v="0"/>
    <n v="2"/>
    <n v="43.05"/>
    <n v="997.61"/>
    <x v="0"/>
    <x v="0"/>
    <x v="4"/>
    <s v="App Experience"/>
    <x v="1"/>
  </r>
  <r>
    <n v="7128308885"/>
    <x v="3681"/>
    <s v="76604145"/>
    <n v="673058"/>
    <x v="51"/>
    <x v="11"/>
    <n v="0"/>
    <n v="2"/>
    <n v="765.76"/>
    <n v="2541.96"/>
    <x v="0"/>
    <x v="1"/>
    <x v="0"/>
    <s v="App Experience"/>
    <x v="2"/>
  </r>
  <r>
    <n v="2060028411"/>
    <x v="3682"/>
    <s v="27694927"/>
    <n v="240179"/>
    <x v="51"/>
    <x v="11"/>
    <n v="0"/>
    <n v="2"/>
    <n v="90.56"/>
    <n v="1751.84"/>
    <x v="3"/>
    <x v="0"/>
    <x v="1"/>
    <s v="Product Quality"/>
    <x v="1"/>
  </r>
  <r>
    <n v="3856301920"/>
    <x v="3683"/>
    <s v="63339001"/>
    <n v="4452"/>
    <x v="51"/>
    <x v="11"/>
    <n v="0"/>
    <n v="1"/>
    <n v="169.88"/>
    <n v="796.36"/>
    <x v="3"/>
    <x v="2"/>
    <x v="3"/>
    <s v="Delivery"/>
    <x v="2"/>
  </r>
  <r>
    <n v="7248479077"/>
    <x v="3684"/>
    <s v="31940833"/>
    <n v="306177"/>
    <x v="51"/>
    <x v="11"/>
    <n v="0"/>
    <n v="2"/>
    <n v="769.24"/>
    <n v="3007.61"/>
    <x v="1"/>
    <x v="0"/>
    <x v="0"/>
    <s v="Product Quality"/>
    <x v="2"/>
  </r>
  <r>
    <n v="2738466605"/>
    <x v="3685"/>
    <s v="49147776"/>
    <n v="378287"/>
    <x v="51"/>
    <x v="11"/>
    <n v="0"/>
    <n v="3"/>
    <n v="332.84"/>
    <n v="439.24"/>
    <x v="2"/>
    <x v="0"/>
    <x v="1"/>
    <s v="Delivery"/>
    <x v="1"/>
  </r>
  <r>
    <n v="9801353230"/>
    <x v="3686"/>
    <s v="96853930"/>
    <n v="112390"/>
    <x v="51"/>
    <x v="11"/>
    <n v="0"/>
    <n v="1"/>
    <n v="877.98"/>
    <n v="3749.33"/>
    <x v="3"/>
    <x v="1"/>
    <x v="1"/>
    <s v="Delivery"/>
    <x v="1"/>
  </r>
  <r>
    <n v="2103613260"/>
    <x v="3687"/>
    <s v="67528368"/>
    <n v="449106"/>
    <x v="51"/>
    <x v="11"/>
    <n v="0"/>
    <n v="2"/>
    <n v="48.55"/>
    <n v="1031.19"/>
    <x v="2"/>
    <x v="0"/>
    <x v="4"/>
    <s v="App Experience"/>
    <x v="1"/>
  </r>
  <r>
    <n v="7624166218"/>
    <x v="3688"/>
    <s v="29525287"/>
    <n v="39154"/>
    <x v="51"/>
    <x v="11"/>
    <n v="0"/>
    <n v="1"/>
    <n v="946.86"/>
    <n v="1213.1400000000001"/>
    <x v="1"/>
    <x v="0"/>
    <x v="0"/>
    <s v="Delivery"/>
    <x v="0"/>
  </r>
  <r>
    <n v="4692680597"/>
    <x v="3689"/>
    <s v="97185284"/>
    <n v="18035"/>
    <x v="51"/>
    <x v="11"/>
    <n v="0"/>
    <n v="3"/>
    <n v="968.94"/>
    <n v="2789.63"/>
    <x v="2"/>
    <x v="0"/>
    <x v="3"/>
    <s v="Product Quality"/>
    <x v="2"/>
  </r>
  <r>
    <n v="2028074931"/>
    <x v="3690"/>
    <s v="33998721"/>
    <n v="673058"/>
    <x v="51"/>
    <x v="11"/>
    <n v="0"/>
    <n v="3"/>
    <n v="765.76"/>
    <n v="3038.93"/>
    <x v="0"/>
    <x v="0"/>
    <x v="0"/>
    <s v="App Experience"/>
    <x v="2"/>
  </r>
  <r>
    <n v="6247819401"/>
    <x v="3691"/>
    <s v="57526322"/>
    <n v="256783"/>
    <x v="51"/>
    <x v="11"/>
    <n v="0"/>
    <n v="1"/>
    <n v="906.54"/>
    <n v="3456.8"/>
    <x v="0"/>
    <x v="0"/>
    <x v="0"/>
    <s v="Delivery"/>
    <x v="2"/>
  </r>
  <r>
    <n v="6299879620"/>
    <x v="3692"/>
    <s v="48160359"/>
    <n v="481843"/>
    <x v="51"/>
    <x v="11"/>
    <n v="0"/>
    <n v="2"/>
    <n v="297.68"/>
    <n v="1300.47"/>
    <x v="2"/>
    <x v="1"/>
    <x v="2"/>
    <s v="Product Quality"/>
    <x v="1"/>
  </r>
  <r>
    <n v="3398014747"/>
    <x v="3693"/>
    <s v="87823209"/>
    <n v="604184"/>
    <x v="51"/>
    <x v="11"/>
    <n v="0"/>
    <n v="2"/>
    <n v="397.55"/>
    <n v="2430.88"/>
    <x v="0"/>
    <x v="0"/>
    <x v="3"/>
    <s v="Customer Service"/>
    <x v="2"/>
  </r>
  <r>
    <n v="4526087670"/>
    <x v="3694"/>
    <s v="54923640"/>
    <n v="803607"/>
    <x v="51"/>
    <x v="11"/>
    <n v="0"/>
    <n v="2"/>
    <n v="949.73"/>
    <n v="2304.85"/>
    <x v="1"/>
    <x v="0"/>
    <x v="0"/>
    <s v="App Experience"/>
    <x v="2"/>
  </r>
  <r>
    <n v="4473653758"/>
    <x v="3695"/>
    <s v="4597433"/>
    <n v="880510"/>
    <x v="51"/>
    <x v="11"/>
    <n v="0"/>
    <n v="3"/>
    <n v="951.43"/>
    <n v="2342.62"/>
    <x v="0"/>
    <x v="0"/>
    <x v="1"/>
    <s v="Product Quality"/>
    <x v="0"/>
  </r>
  <r>
    <n v="1286821727"/>
    <x v="3696"/>
    <s v="32003512"/>
    <n v="771228"/>
    <x v="51"/>
    <x v="11"/>
    <n v="0"/>
    <n v="3"/>
    <n v="83.18"/>
    <n v="2910.9"/>
    <x v="1"/>
    <x v="0"/>
    <x v="1"/>
    <s v="Product Quality"/>
    <x v="0"/>
  </r>
  <r>
    <n v="5566617391"/>
    <x v="3697"/>
    <s v="81822935"/>
    <n v="757274"/>
    <x v="51"/>
    <x v="11"/>
    <n v="0"/>
    <n v="1"/>
    <n v="98.32"/>
    <n v="2195.25"/>
    <x v="0"/>
    <x v="1"/>
    <x v="0"/>
    <s v="Delivery"/>
    <x v="2"/>
  </r>
  <r>
    <n v="6630935939"/>
    <x v="3698"/>
    <s v="67708491"/>
    <n v="833557"/>
    <x v="51"/>
    <x v="11"/>
    <n v="0"/>
    <n v="1"/>
    <n v="422.87"/>
    <n v="3344.49"/>
    <x v="1"/>
    <x v="0"/>
    <x v="0"/>
    <s v="App Experience"/>
    <x v="2"/>
  </r>
  <r>
    <n v="8676443273"/>
    <x v="3699"/>
    <s v="47215976"/>
    <n v="144124"/>
    <x v="51"/>
    <x v="11"/>
    <n v="0"/>
    <n v="1"/>
    <n v="162.66999999999999"/>
    <n v="58.59"/>
    <x v="3"/>
    <x v="2"/>
    <x v="2"/>
    <s v="App Experience"/>
    <x v="1"/>
  </r>
  <r>
    <n v="439562091"/>
    <x v="3700"/>
    <s v="36400756"/>
    <n v="753354"/>
    <x v="51"/>
    <x v="11"/>
    <n v="0"/>
    <n v="3"/>
    <n v="423.56"/>
    <n v="2223.31"/>
    <x v="0"/>
    <x v="0"/>
    <x v="1"/>
    <s v="Delivery"/>
    <x v="0"/>
  </r>
  <r>
    <n v="7361440096"/>
    <x v="3701"/>
    <s v="82529927"/>
    <n v="991434"/>
    <x v="51"/>
    <x v="11"/>
    <n v="0"/>
    <n v="2"/>
    <n v="237.62"/>
    <n v="1068.9100000000001"/>
    <x v="2"/>
    <x v="2"/>
    <x v="1"/>
    <s v="Delivery"/>
    <x v="0"/>
  </r>
  <r>
    <n v="2480611325"/>
    <x v="3702"/>
    <s v="30823988"/>
    <n v="684939"/>
    <x v="51"/>
    <x v="11"/>
    <n v="0"/>
    <n v="1"/>
    <n v="727.95"/>
    <n v="4729.75"/>
    <x v="0"/>
    <x v="1"/>
    <x v="1"/>
    <s v="Product Quality"/>
    <x v="0"/>
  </r>
  <r>
    <n v="5091640382"/>
    <x v="3703"/>
    <s v="64141971"/>
    <n v="741341"/>
    <x v="51"/>
    <x v="11"/>
    <n v="0"/>
    <n v="3"/>
    <n v="923.84"/>
    <n v="402.11"/>
    <x v="2"/>
    <x v="0"/>
    <x v="3"/>
    <s v="Product Quality"/>
    <x v="2"/>
  </r>
  <r>
    <n v="1443292147"/>
    <x v="3704"/>
    <s v="8395610"/>
    <n v="131136"/>
    <x v="51"/>
    <x v="11"/>
    <n v="0"/>
    <n v="3"/>
    <n v="37.799999999999997"/>
    <n v="3889.01"/>
    <x v="3"/>
    <x v="0"/>
    <x v="0"/>
    <s v="App Experience"/>
    <x v="2"/>
  </r>
  <r>
    <n v="3342653518"/>
    <x v="3705"/>
    <s v="6319646"/>
    <n v="53833"/>
    <x v="51"/>
    <x v="11"/>
    <n v="0"/>
    <n v="2"/>
    <n v="134.69"/>
    <n v="577.13"/>
    <x v="1"/>
    <x v="0"/>
    <x v="0"/>
    <s v="App Experience"/>
    <x v="2"/>
  </r>
  <r>
    <n v="3836073957"/>
    <x v="3706"/>
    <s v="54952806"/>
    <n v="455755"/>
    <x v="51"/>
    <x v="11"/>
    <n v="0"/>
    <n v="2"/>
    <n v="44.09"/>
    <n v="1264.9100000000001"/>
    <x v="2"/>
    <x v="1"/>
    <x v="1"/>
    <s v="Product Quality"/>
    <x v="0"/>
  </r>
  <r>
    <n v="4192669219"/>
    <x v="3707"/>
    <s v="44589829"/>
    <n v="812607"/>
    <x v="51"/>
    <x v="11"/>
    <n v="0"/>
    <n v="1"/>
    <n v="416.65"/>
    <n v="1447.55"/>
    <x v="3"/>
    <x v="0"/>
    <x v="1"/>
    <s v="Delivery"/>
    <x v="0"/>
  </r>
  <r>
    <n v="6922121165"/>
    <x v="3708"/>
    <s v="97928781"/>
    <n v="256783"/>
    <x v="51"/>
    <x v="11"/>
    <n v="0"/>
    <n v="2"/>
    <n v="906.54"/>
    <n v="1513.91"/>
    <x v="1"/>
    <x v="2"/>
    <x v="1"/>
    <s v="App Experience"/>
    <x v="0"/>
  </r>
  <r>
    <n v="4850653474"/>
    <x v="3709"/>
    <s v="66932104"/>
    <n v="398340"/>
    <x v="51"/>
    <x v="11"/>
    <n v="0"/>
    <n v="1"/>
    <n v="651.92999999999995"/>
    <n v="2997.71"/>
    <x v="1"/>
    <x v="0"/>
    <x v="1"/>
    <s v="Customer Service"/>
    <x v="0"/>
  </r>
  <r>
    <n v="1229660813"/>
    <x v="3710"/>
    <s v="54748429"/>
    <n v="642612"/>
    <x v="51"/>
    <x v="11"/>
    <n v="0"/>
    <n v="2"/>
    <n v="517.03"/>
    <n v="5173.1899999999996"/>
    <x v="1"/>
    <x v="2"/>
    <x v="1"/>
    <s v="Product Quality"/>
    <x v="0"/>
  </r>
  <r>
    <n v="5194396051"/>
    <x v="3711"/>
    <s v="12338529"/>
    <n v="925482"/>
    <x v="51"/>
    <x v="11"/>
    <n v="0"/>
    <n v="3"/>
    <n v="475.04"/>
    <n v="508"/>
    <x v="0"/>
    <x v="0"/>
    <x v="3"/>
    <s v="App Experience"/>
    <x v="2"/>
  </r>
  <r>
    <n v="8971899775"/>
    <x v="3712"/>
    <s v="92118758"/>
    <n v="186168"/>
    <x v="51"/>
    <x v="11"/>
    <n v="0"/>
    <n v="1"/>
    <n v="878.8"/>
    <n v="5067.8500000000004"/>
    <x v="3"/>
    <x v="0"/>
    <x v="1"/>
    <s v="Product Quality"/>
    <x v="0"/>
  </r>
  <r>
    <n v="5619049608"/>
    <x v="3713"/>
    <s v="56572297"/>
    <n v="451812"/>
    <x v="51"/>
    <x v="11"/>
    <n v="0"/>
    <n v="3"/>
    <n v="530.85"/>
    <n v="3972.23"/>
    <x v="2"/>
    <x v="2"/>
    <x v="4"/>
    <s v="Delivery"/>
    <x v="1"/>
  </r>
  <r>
    <n v="9943996342"/>
    <x v="3714"/>
    <s v="3282647"/>
    <n v="954722"/>
    <x v="51"/>
    <x v="11"/>
    <n v="0"/>
    <n v="2"/>
    <n v="616.45000000000005"/>
    <n v="4252.97"/>
    <x v="1"/>
    <x v="0"/>
    <x v="0"/>
    <s v="Product Quality"/>
    <x v="2"/>
  </r>
  <r>
    <n v="4548721519"/>
    <x v="3715"/>
    <s v="93018527"/>
    <n v="876139"/>
    <x v="51"/>
    <x v="11"/>
    <n v="0"/>
    <n v="1"/>
    <n v="415.75"/>
    <n v="1816.47"/>
    <x v="3"/>
    <x v="0"/>
    <x v="2"/>
    <s v="Customer Service"/>
    <x v="1"/>
  </r>
  <r>
    <n v="6211537502"/>
    <x v="3716"/>
    <s v="2164524"/>
    <n v="349294"/>
    <x v="51"/>
    <x v="11"/>
    <n v="0"/>
    <n v="2"/>
    <n v="934.75"/>
    <n v="1427.81"/>
    <x v="3"/>
    <x v="2"/>
    <x v="3"/>
    <s v="App Experience"/>
    <x v="2"/>
  </r>
  <r>
    <n v="347093563"/>
    <x v="3717"/>
    <s v="31026200"/>
    <n v="313754"/>
    <x v="51"/>
    <x v="11"/>
    <n v="0"/>
    <n v="3"/>
    <n v="136.6"/>
    <n v="2614.94"/>
    <x v="2"/>
    <x v="2"/>
    <x v="4"/>
    <s v="Customer Service"/>
    <x v="1"/>
  </r>
  <r>
    <n v="1855924568"/>
    <x v="3718"/>
    <s v="33472376"/>
    <n v="455755"/>
    <x v="51"/>
    <x v="11"/>
    <n v="0"/>
    <n v="2"/>
    <n v="44.09"/>
    <n v="3758.71"/>
    <x v="2"/>
    <x v="0"/>
    <x v="3"/>
    <s v="App Experience"/>
    <x v="2"/>
  </r>
  <r>
    <n v="5914484553"/>
    <x v="3719"/>
    <s v="4378755"/>
    <n v="969851"/>
    <x v="51"/>
    <x v="11"/>
    <n v="0"/>
    <n v="3"/>
    <n v="340.66"/>
    <n v="931.36"/>
    <x v="1"/>
    <x v="0"/>
    <x v="1"/>
    <s v="Customer Service"/>
    <x v="1"/>
  </r>
  <r>
    <n v="8068903161"/>
    <x v="3720"/>
    <s v="11705793"/>
    <n v="473647"/>
    <x v="51"/>
    <x v="11"/>
    <n v="0"/>
    <n v="1"/>
    <n v="43.05"/>
    <n v="4089.67"/>
    <x v="3"/>
    <x v="0"/>
    <x v="0"/>
    <s v="Customer Service"/>
    <x v="0"/>
  </r>
  <r>
    <n v="2147159735"/>
    <x v="3721"/>
    <s v="50527764"/>
    <n v="123983"/>
    <x v="51"/>
    <x v="11"/>
    <n v="0"/>
    <n v="1"/>
    <n v="785.67"/>
    <n v="1246.6300000000001"/>
    <x v="1"/>
    <x v="0"/>
    <x v="0"/>
    <s v="Product Quality"/>
    <x v="2"/>
  </r>
  <r>
    <n v="9006983686"/>
    <x v="3722"/>
    <s v="68063317"/>
    <n v="305754"/>
    <x v="51"/>
    <x v="11"/>
    <n v="0"/>
    <n v="3"/>
    <n v="979.99"/>
    <n v="788.36"/>
    <x v="2"/>
    <x v="1"/>
    <x v="1"/>
    <s v="Delivery"/>
    <x v="0"/>
  </r>
  <r>
    <n v="7606134274"/>
    <x v="3723"/>
    <s v="69034027"/>
    <n v="451812"/>
    <x v="51"/>
    <x v="11"/>
    <n v="0"/>
    <n v="1"/>
    <n v="530.85"/>
    <n v="832.06"/>
    <x v="2"/>
    <x v="1"/>
    <x v="1"/>
    <s v="App Experience"/>
    <x v="0"/>
  </r>
  <r>
    <n v="4034750827"/>
    <x v="3724"/>
    <s v="10019218"/>
    <n v="690565"/>
    <x v="51"/>
    <x v="11"/>
    <n v="0"/>
    <n v="1"/>
    <n v="951.27"/>
    <n v="1168.5899999999999"/>
    <x v="3"/>
    <x v="0"/>
    <x v="3"/>
    <s v="Delivery"/>
    <x v="2"/>
  </r>
  <r>
    <n v="851062565"/>
    <x v="3725"/>
    <s v="49457685"/>
    <n v="901144"/>
    <x v="51"/>
    <x v="11"/>
    <n v="0"/>
    <n v="2"/>
    <n v="340.36"/>
    <n v="3773.85"/>
    <x v="0"/>
    <x v="1"/>
    <x v="0"/>
    <s v="App Experience"/>
    <x v="2"/>
  </r>
  <r>
    <n v="4283323746"/>
    <x v="3726"/>
    <s v="93321933"/>
    <n v="642612"/>
    <x v="51"/>
    <x v="11"/>
    <n v="0"/>
    <n v="1"/>
    <n v="517.03"/>
    <n v="2824.79"/>
    <x v="3"/>
    <x v="1"/>
    <x v="1"/>
    <s v="Product Quality"/>
    <x v="1"/>
  </r>
  <r>
    <n v="7842390585"/>
    <x v="3727"/>
    <s v="6637282"/>
    <n v="287070"/>
    <x v="51"/>
    <x v="11"/>
    <n v="0"/>
    <n v="1"/>
    <n v="443.17"/>
    <n v="2820.47"/>
    <x v="3"/>
    <x v="0"/>
    <x v="4"/>
    <s v="Customer Service"/>
    <x v="1"/>
  </r>
  <r>
    <n v="2449548943"/>
    <x v="3728"/>
    <s v="68486301"/>
    <n v="124290"/>
    <x v="51"/>
    <x v="11"/>
    <n v="0"/>
    <n v="3"/>
    <n v="39.65"/>
    <n v="1635.94"/>
    <x v="3"/>
    <x v="1"/>
    <x v="1"/>
    <s v="Product Quality"/>
    <x v="1"/>
  </r>
  <r>
    <n v="7067924535"/>
    <x v="3729"/>
    <s v="95371787"/>
    <n v="679284"/>
    <x v="51"/>
    <x v="11"/>
    <n v="0"/>
    <n v="2"/>
    <n v="877.89"/>
    <n v="422.14"/>
    <x v="0"/>
    <x v="2"/>
    <x v="1"/>
    <s v="Delivery"/>
    <x v="0"/>
  </r>
  <r>
    <n v="1602291242"/>
    <x v="3730"/>
    <s v="19581959"/>
    <n v="131937"/>
    <x v="51"/>
    <x v="11"/>
    <n v="0"/>
    <n v="3"/>
    <n v="287.81"/>
    <n v="2648.42"/>
    <x v="3"/>
    <x v="0"/>
    <x v="1"/>
    <s v="Customer Service"/>
    <x v="1"/>
  </r>
  <r>
    <n v="7067630786"/>
    <x v="3731"/>
    <s v="75082508"/>
    <n v="481843"/>
    <x v="51"/>
    <x v="11"/>
    <n v="0"/>
    <n v="2"/>
    <n v="297.68"/>
    <n v="2467.5700000000002"/>
    <x v="2"/>
    <x v="0"/>
    <x v="1"/>
    <s v="Delivery"/>
    <x v="0"/>
  </r>
  <r>
    <n v="9726762425"/>
    <x v="3732"/>
    <s v="75674671"/>
    <n v="137909"/>
    <x v="51"/>
    <x v="11"/>
    <n v="0"/>
    <n v="3"/>
    <n v="864.3"/>
    <n v="4041.64"/>
    <x v="3"/>
    <x v="0"/>
    <x v="3"/>
    <s v="Delivery"/>
    <x v="2"/>
  </r>
  <r>
    <n v="1129887168"/>
    <x v="3733"/>
    <s v="21201299"/>
    <n v="77308"/>
    <x v="51"/>
    <x v="11"/>
    <n v="0"/>
    <n v="1"/>
    <n v="223.27"/>
    <n v="1818.6"/>
    <x v="3"/>
    <x v="0"/>
    <x v="0"/>
    <s v="Delivery"/>
    <x v="0"/>
  </r>
  <r>
    <n v="3371892236"/>
    <x v="3734"/>
    <s v="81763298"/>
    <n v="425341"/>
    <x v="51"/>
    <x v="11"/>
    <n v="0"/>
    <n v="2"/>
    <n v="486.28"/>
    <n v="2101.11"/>
    <x v="3"/>
    <x v="0"/>
    <x v="0"/>
    <s v="Delivery"/>
    <x v="2"/>
  </r>
  <r>
    <n v="6532953824"/>
    <x v="3735"/>
    <s v="93924203"/>
    <n v="473647"/>
    <x v="51"/>
    <x v="11"/>
    <n v="0"/>
    <n v="1"/>
    <n v="43.05"/>
    <n v="3946.2"/>
    <x v="0"/>
    <x v="2"/>
    <x v="0"/>
    <s v="Product Quality"/>
    <x v="0"/>
  </r>
  <r>
    <n v="252964377"/>
    <x v="3736"/>
    <s v="89531595"/>
    <n v="240179"/>
    <x v="51"/>
    <x v="11"/>
    <n v="0"/>
    <n v="2"/>
    <n v="90.56"/>
    <n v="1197.31"/>
    <x v="0"/>
    <x v="0"/>
    <x v="0"/>
    <s v="Customer Service"/>
    <x v="2"/>
  </r>
  <r>
    <n v="6270495384"/>
    <x v="3737"/>
    <s v="12272282"/>
    <n v="51036"/>
    <x v="51"/>
    <x v="11"/>
    <n v="0"/>
    <n v="3"/>
    <n v="931.61"/>
    <n v="878.07"/>
    <x v="0"/>
    <x v="0"/>
    <x v="0"/>
    <s v="Customer Service"/>
    <x v="0"/>
  </r>
  <r>
    <n v="2450770184"/>
    <x v="3738"/>
    <s v="45323391"/>
    <n v="385113"/>
    <x v="51"/>
    <x v="11"/>
    <n v="0"/>
    <n v="1"/>
    <n v="816.38"/>
    <n v="3428.44"/>
    <x v="3"/>
    <x v="1"/>
    <x v="1"/>
    <s v="App Experience"/>
    <x v="0"/>
  </r>
  <r>
    <n v="7543192113"/>
    <x v="3739"/>
    <s v="82898985"/>
    <n v="114414"/>
    <x v="51"/>
    <x v="11"/>
    <n v="0"/>
    <n v="1"/>
    <n v="832.06"/>
    <n v="4768.12"/>
    <x v="0"/>
    <x v="1"/>
    <x v="1"/>
    <s v="Product Quality"/>
    <x v="1"/>
  </r>
  <r>
    <n v="9890817032"/>
    <x v="3740"/>
    <s v="12967305"/>
    <n v="487065"/>
    <x v="51"/>
    <x v="11"/>
    <n v="0"/>
    <n v="2"/>
    <n v="374.68"/>
    <n v="582.87"/>
    <x v="2"/>
    <x v="0"/>
    <x v="3"/>
    <s v="App Experience"/>
    <x v="2"/>
  </r>
  <r>
    <n v="183165359"/>
    <x v="3741"/>
    <s v="73098723"/>
    <n v="762527"/>
    <x v="51"/>
    <x v="11"/>
    <n v="0"/>
    <n v="3"/>
    <n v="690.08"/>
    <n v="90.56"/>
    <x v="3"/>
    <x v="2"/>
    <x v="0"/>
    <s v="Delivery"/>
    <x v="2"/>
  </r>
  <r>
    <n v="2136907826"/>
    <x v="3742"/>
    <s v="7591711"/>
    <n v="11422"/>
    <x v="51"/>
    <x v="11"/>
    <n v="0"/>
    <n v="2"/>
    <n v="127.16"/>
    <n v="887.78"/>
    <x v="3"/>
    <x v="0"/>
    <x v="1"/>
    <s v="App Experience"/>
    <x v="0"/>
  </r>
  <r>
    <n v="2801605687"/>
    <x v="3743"/>
    <s v="16561710"/>
    <n v="681063"/>
    <x v="51"/>
    <x v="11"/>
    <n v="0"/>
    <n v="3"/>
    <n v="321.27999999999997"/>
    <n v="1956.01"/>
    <x v="2"/>
    <x v="0"/>
    <x v="1"/>
    <s v="Customer Service"/>
    <x v="1"/>
  </r>
  <r>
    <n v="8869292457"/>
    <x v="3744"/>
    <s v="12851610"/>
    <n v="567671"/>
    <x v="51"/>
    <x v="11"/>
    <n v="0"/>
    <n v="1"/>
    <n v="418.48"/>
    <n v="2971.17"/>
    <x v="2"/>
    <x v="0"/>
    <x v="3"/>
    <s v="Product Quality"/>
    <x v="2"/>
  </r>
  <r>
    <n v="5414471648"/>
    <x v="3745"/>
    <s v="46741896"/>
    <n v="337168"/>
    <x v="51"/>
    <x v="11"/>
    <n v="0"/>
    <n v="2"/>
    <n v="545.49"/>
    <n v="3156.76"/>
    <x v="2"/>
    <x v="0"/>
    <x v="1"/>
    <s v="Delivery"/>
    <x v="1"/>
  </r>
  <r>
    <n v="7827370415"/>
    <x v="3746"/>
    <s v="97770901"/>
    <n v="448752"/>
    <x v="51"/>
    <x v="11"/>
    <n v="0"/>
    <n v="3"/>
    <n v="160.07"/>
    <n v="576.70000000000005"/>
    <x v="3"/>
    <x v="1"/>
    <x v="3"/>
    <s v="Customer Service"/>
    <x v="2"/>
  </r>
  <r>
    <n v="7216662926"/>
    <x v="3747"/>
    <s v="76327561"/>
    <n v="820973"/>
    <x v="51"/>
    <x v="11"/>
    <n v="0"/>
    <n v="2"/>
    <n v="114.52"/>
    <n v="123.74"/>
    <x v="0"/>
    <x v="0"/>
    <x v="3"/>
    <s v="App Experience"/>
    <x v="2"/>
  </r>
  <r>
    <n v="349410429"/>
    <x v="3748"/>
    <s v="42514124"/>
    <n v="34186"/>
    <x v="51"/>
    <x v="11"/>
    <n v="0"/>
    <n v="3"/>
    <n v="925.65"/>
    <n v="255.6"/>
    <x v="3"/>
    <x v="0"/>
    <x v="1"/>
    <s v="Customer Service"/>
    <x v="1"/>
  </r>
  <r>
    <n v="8512030806"/>
    <x v="3749"/>
    <s v="77768189"/>
    <n v="991434"/>
    <x v="51"/>
    <x v="11"/>
    <n v="0"/>
    <n v="1"/>
    <n v="237.62"/>
    <n v="2772.71"/>
    <x v="2"/>
    <x v="1"/>
    <x v="0"/>
    <s v="Delivery"/>
    <x v="2"/>
  </r>
  <r>
    <n v="8003807551"/>
    <x v="3750"/>
    <s v="76917159"/>
    <n v="354409"/>
    <x v="51"/>
    <x v="11"/>
    <n v="0"/>
    <n v="1"/>
    <n v="325.08"/>
    <n v="4583.0200000000004"/>
    <x v="0"/>
    <x v="0"/>
    <x v="1"/>
    <s v="Product Quality"/>
    <x v="1"/>
  </r>
  <r>
    <n v="274320517"/>
    <x v="3751"/>
    <s v="18567760"/>
    <n v="153019"/>
    <x v="51"/>
    <x v="11"/>
    <n v="0"/>
    <n v="2"/>
    <n v="947.95"/>
    <n v="1654.66"/>
    <x v="3"/>
    <x v="0"/>
    <x v="0"/>
    <s v="App Experience"/>
    <x v="2"/>
  </r>
  <r>
    <n v="2150447285"/>
    <x v="3752"/>
    <s v="93370787"/>
    <n v="18035"/>
    <x v="51"/>
    <x v="11"/>
    <n v="0"/>
    <n v="3"/>
    <n v="968.94"/>
    <n v="1299.6199999999999"/>
    <x v="1"/>
    <x v="0"/>
    <x v="0"/>
    <s v="Delivery"/>
    <x v="0"/>
  </r>
  <r>
    <n v="5089385450"/>
    <x v="3753"/>
    <s v="33608451"/>
    <n v="726958"/>
    <x v="51"/>
    <x v="11"/>
    <n v="0"/>
    <n v="2"/>
    <n v="887.48"/>
    <n v="3352.28"/>
    <x v="1"/>
    <x v="1"/>
    <x v="1"/>
    <s v="Delivery"/>
    <x v="0"/>
  </r>
  <r>
    <n v="8622799862"/>
    <x v="3754"/>
    <s v="5386246"/>
    <n v="679865"/>
    <x v="51"/>
    <x v="11"/>
    <n v="0"/>
    <n v="1"/>
    <n v="347.91"/>
    <n v="2724.25"/>
    <x v="2"/>
    <x v="0"/>
    <x v="1"/>
    <s v="Delivery"/>
    <x v="0"/>
  </r>
  <r>
    <n v="2773034272"/>
    <x v="3755"/>
    <s v="36400756"/>
    <n v="6405"/>
    <x v="51"/>
    <x v="11"/>
    <n v="0"/>
    <n v="2"/>
    <n v="236.51"/>
    <n v="2309.25"/>
    <x v="3"/>
    <x v="0"/>
    <x v="0"/>
    <s v="Delivery"/>
    <x v="2"/>
  </r>
  <r>
    <n v="4028266143"/>
    <x v="3756"/>
    <s v="19216141"/>
    <n v="937542"/>
    <x v="51"/>
    <x v="11"/>
    <n v="0"/>
    <n v="3"/>
    <n v="97.04"/>
    <n v="616.45000000000005"/>
    <x v="2"/>
    <x v="0"/>
    <x v="4"/>
    <s v="Delivery"/>
    <x v="1"/>
  </r>
  <r>
    <n v="9691888826"/>
    <x v="3757"/>
    <s v="54680459"/>
    <n v="57405"/>
    <x v="51"/>
    <x v="11"/>
    <n v="0"/>
    <n v="1"/>
    <n v="607.66999999999996"/>
    <n v="1075.43"/>
    <x v="2"/>
    <x v="0"/>
    <x v="4"/>
    <s v="App Experience"/>
    <x v="1"/>
  </r>
  <r>
    <n v="8891340263"/>
    <x v="3758"/>
    <s v="87718744"/>
    <n v="623234"/>
    <x v="51"/>
    <x v="11"/>
    <n v="0"/>
    <n v="3"/>
    <n v="329.79"/>
    <n v="3612.45"/>
    <x v="3"/>
    <x v="0"/>
    <x v="1"/>
    <s v="Customer Service"/>
    <x v="1"/>
  </r>
  <r>
    <n v="1149293318"/>
    <x v="3759"/>
    <s v="43459807"/>
    <n v="925482"/>
    <x v="51"/>
    <x v="11"/>
    <n v="0"/>
    <n v="3"/>
    <n v="475.04"/>
    <n v="123.74"/>
    <x v="1"/>
    <x v="0"/>
    <x v="1"/>
    <s v="Delivery"/>
    <x v="1"/>
  </r>
  <r>
    <n v="1288695184"/>
    <x v="3760"/>
    <s v="46885873"/>
    <n v="264803"/>
    <x v="51"/>
    <x v="11"/>
    <n v="0"/>
    <n v="2"/>
    <n v="995.98"/>
    <n v="984.35"/>
    <x v="3"/>
    <x v="0"/>
    <x v="0"/>
    <s v="Delivery"/>
    <x v="2"/>
  </r>
  <r>
    <n v="5229336544"/>
    <x v="3761"/>
    <s v="72857290"/>
    <n v="692985"/>
    <x v="51"/>
    <x v="11"/>
    <n v="0"/>
    <n v="3"/>
    <n v="197.39"/>
    <n v="1017.1"/>
    <x v="3"/>
    <x v="1"/>
    <x v="4"/>
    <s v="Product Quality"/>
    <x v="1"/>
  </r>
  <r>
    <n v="196885435"/>
    <x v="3762"/>
    <s v="88045094"/>
    <n v="451812"/>
    <x v="51"/>
    <x v="11"/>
    <n v="0"/>
    <n v="2"/>
    <n v="530.85"/>
    <n v="96.09"/>
    <x v="3"/>
    <x v="0"/>
    <x v="4"/>
    <s v="App Experience"/>
    <x v="1"/>
  </r>
  <r>
    <n v="6961457996"/>
    <x v="3763"/>
    <s v="89704218"/>
    <n v="18035"/>
    <x v="51"/>
    <x v="11"/>
    <n v="0"/>
    <n v="3"/>
    <n v="968.94"/>
    <n v="3243.74"/>
    <x v="1"/>
    <x v="0"/>
    <x v="3"/>
    <s v="Customer Service"/>
    <x v="2"/>
  </r>
  <r>
    <n v="5059907679"/>
    <x v="3764"/>
    <s v="65963876"/>
    <n v="723678"/>
    <x v="51"/>
    <x v="11"/>
    <n v="0"/>
    <n v="3"/>
    <n v="675.46"/>
    <n v="4049.8"/>
    <x v="2"/>
    <x v="1"/>
    <x v="3"/>
    <s v="Product Quality"/>
    <x v="2"/>
  </r>
  <r>
    <n v="9046226901"/>
    <x v="3765"/>
    <s v="38728779"/>
    <n v="954722"/>
    <x v="51"/>
    <x v="11"/>
    <n v="0"/>
    <n v="3"/>
    <n v="616.45000000000005"/>
    <n v="486.28"/>
    <x v="1"/>
    <x v="0"/>
    <x v="3"/>
    <s v="App Experience"/>
    <x v="2"/>
  </r>
  <r>
    <n v="515408216"/>
    <x v="3766"/>
    <s v="3408982"/>
    <n v="51036"/>
    <x v="51"/>
    <x v="11"/>
    <n v="0"/>
    <n v="1"/>
    <n v="931.61"/>
    <n v="1665.29"/>
    <x v="1"/>
    <x v="1"/>
    <x v="0"/>
    <s v="Product Quality"/>
    <x v="2"/>
  </r>
  <r>
    <n v="9048597167"/>
    <x v="3767"/>
    <s v="75510747"/>
    <n v="661577"/>
    <x v="51"/>
    <x v="11"/>
    <n v="0"/>
    <n v="1"/>
    <n v="720.95"/>
    <n v="2379.23"/>
    <x v="3"/>
    <x v="2"/>
    <x v="1"/>
    <s v="App Experience"/>
    <x v="1"/>
  </r>
  <r>
    <n v="4308216668"/>
    <x v="3768"/>
    <s v="6335221"/>
    <n v="990993"/>
    <x v="51"/>
    <x v="11"/>
    <n v="0"/>
    <n v="2"/>
    <n v="263.7"/>
    <n v="3751.75"/>
    <x v="1"/>
    <x v="2"/>
    <x v="3"/>
    <s v="App Experience"/>
    <x v="2"/>
  </r>
  <r>
    <n v="8671875127"/>
    <x v="3769"/>
    <s v="13383642"/>
    <n v="15314"/>
    <x v="51"/>
    <x v="11"/>
    <n v="0"/>
    <n v="2"/>
    <n v="578.85"/>
    <n v="2445.48"/>
    <x v="3"/>
    <x v="0"/>
    <x v="0"/>
    <s v="App Experience"/>
    <x v="2"/>
  </r>
  <r>
    <n v="9622968817"/>
    <x v="3770"/>
    <s v="96042320"/>
    <n v="537274"/>
    <x v="51"/>
    <x v="11"/>
    <n v="0"/>
    <n v="3"/>
    <n v="702.71"/>
    <n v="2846.85"/>
    <x v="2"/>
    <x v="0"/>
    <x v="0"/>
    <s v="Delivery"/>
    <x v="0"/>
  </r>
  <r>
    <n v="7832599414"/>
    <x v="3771"/>
    <s v="18889370"/>
    <n v="490602"/>
    <x v="51"/>
    <x v="11"/>
    <n v="0"/>
    <n v="1"/>
    <n v="549.47"/>
    <n v="2986.47"/>
    <x v="1"/>
    <x v="0"/>
    <x v="1"/>
    <s v="App Experience"/>
    <x v="0"/>
  </r>
  <r>
    <n v="5533307028"/>
    <x v="3772"/>
    <s v="21577948"/>
    <n v="67197"/>
    <x v="51"/>
    <x v="11"/>
    <n v="0"/>
    <n v="1"/>
    <n v="552.20000000000005"/>
    <n v="5567.15"/>
    <x v="1"/>
    <x v="0"/>
    <x v="1"/>
    <s v="Customer Service"/>
    <x v="0"/>
  </r>
  <r>
    <n v="752185231"/>
    <x v="3773"/>
    <s v="24633671"/>
    <n v="659290"/>
    <x v="51"/>
    <x v="11"/>
    <n v="0"/>
    <n v="1"/>
    <n v="319.33999999999997"/>
    <n v="1091.67"/>
    <x v="3"/>
    <x v="0"/>
    <x v="3"/>
    <s v="Product Quality"/>
    <x v="2"/>
  </r>
  <r>
    <n v="5859787209"/>
    <x v="3774"/>
    <s v="8628482"/>
    <n v="131136"/>
    <x v="51"/>
    <x v="11"/>
    <n v="0"/>
    <n v="2"/>
    <n v="37.799999999999997"/>
    <n v="2601.5500000000002"/>
    <x v="0"/>
    <x v="1"/>
    <x v="1"/>
    <s v="Delivery"/>
    <x v="0"/>
  </r>
  <r>
    <n v="1736713150"/>
    <x v="3775"/>
    <s v="46741896"/>
    <n v="661577"/>
    <x v="51"/>
    <x v="11"/>
    <n v="0"/>
    <n v="1"/>
    <n v="720.95"/>
    <n v="730.32"/>
    <x v="0"/>
    <x v="1"/>
    <x v="2"/>
    <s v="App Experience"/>
    <x v="1"/>
  </r>
  <r>
    <n v="3620570172"/>
    <x v="3776"/>
    <s v="25829710"/>
    <n v="57405"/>
    <x v="51"/>
    <x v="11"/>
    <n v="0"/>
    <n v="1"/>
    <n v="607.66999999999996"/>
    <n v="422.87"/>
    <x v="2"/>
    <x v="2"/>
    <x v="0"/>
    <s v="Customer Service"/>
    <x v="0"/>
  </r>
  <r>
    <n v="5758119413"/>
    <x v="3777"/>
    <s v="22694456"/>
    <n v="642612"/>
    <x v="51"/>
    <x v="11"/>
    <n v="0"/>
    <n v="3"/>
    <n v="517.03"/>
    <n v="2017.51"/>
    <x v="3"/>
    <x v="1"/>
    <x v="3"/>
    <s v="App Experience"/>
    <x v="2"/>
  </r>
  <r>
    <n v="2204489775"/>
    <x v="3778"/>
    <s v="79257353"/>
    <n v="679865"/>
    <x v="51"/>
    <x v="11"/>
    <n v="0"/>
    <n v="2"/>
    <n v="347.91"/>
    <n v="2799.27"/>
    <x v="2"/>
    <x v="0"/>
    <x v="3"/>
    <s v="Customer Service"/>
    <x v="2"/>
  </r>
  <r>
    <n v="5881059783"/>
    <x v="3779"/>
    <s v="2219590"/>
    <n v="112390"/>
    <x v="51"/>
    <x v="11"/>
    <n v="0"/>
    <n v="3"/>
    <n v="877.98"/>
    <n v="1432.73"/>
    <x v="0"/>
    <x v="0"/>
    <x v="0"/>
    <s v="App Experience"/>
    <x v="2"/>
  </r>
  <r>
    <n v="9475167773"/>
    <x v="3780"/>
    <s v="48418662"/>
    <n v="487931"/>
    <x v="51"/>
    <x v="11"/>
    <n v="0"/>
    <n v="2"/>
    <n v="709.08"/>
    <n v="2224.4699999999998"/>
    <x v="0"/>
    <x v="1"/>
    <x v="2"/>
    <s v="App Experience"/>
    <x v="1"/>
  </r>
  <r>
    <n v="4635228647"/>
    <x v="3781"/>
    <s v="6459100"/>
    <n v="131136"/>
    <x v="51"/>
    <x v="11"/>
    <n v="0"/>
    <n v="2"/>
    <n v="37.799999999999997"/>
    <n v="1218.98"/>
    <x v="1"/>
    <x v="0"/>
    <x v="0"/>
    <s v="Delivery"/>
    <x v="2"/>
  </r>
  <r>
    <n v="8394536341"/>
    <x v="3782"/>
    <s v="6459100"/>
    <n v="257719"/>
    <x v="51"/>
    <x v="11"/>
    <n v="0"/>
    <n v="1"/>
    <n v="281.73"/>
    <n v="949.73"/>
    <x v="0"/>
    <x v="1"/>
    <x v="2"/>
    <s v="Product Quality"/>
    <x v="1"/>
  </r>
  <r>
    <n v="4726427550"/>
    <x v="3783"/>
    <s v="93699264"/>
    <n v="487065"/>
    <x v="51"/>
    <x v="11"/>
    <n v="0"/>
    <n v="2"/>
    <n v="374.68"/>
    <n v="891.6"/>
    <x v="2"/>
    <x v="1"/>
    <x v="0"/>
    <s v="Customer Service"/>
    <x v="0"/>
  </r>
  <r>
    <n v="5387935727"/>
    <x v="3784"/>
    <s v="22694456"/>
    <n v="532965"/>
    <x v="51"/>
    <x v="11"/>
    <n v="0"/>
    <n v="3"/>
    <n v="307.23"/>
    <n v="1457.05"/>
    <x v="1"/>
    <x v="0"/>
    <x v="1"/>
    <s v="Customer Service"/>
    <x v="0"/>
  </r>
  <r>
    <n v="1886705751"/>
    <x v="3785"/>
    <s v="73393269"/>
    <n v="734789"/>
    <x v="51"/>
    <x v="11"/>
    <n v="0"/>
    <n v="1"/>
    <n v="395.82"/>
    <n v="878.07"/>
    <x v="3"/>
    <x v="0"/>
    <x v="0"/>
    <s v="Customer Service"/>
    <x v="2"/>
  </r>
  <r>
    <n v="4224014067"/>
    <x v="3786"/>
    <s v="85218071"/>
    <n v="679865"/>
    <x v="51"/>
    <x v="11"/>
    <n v="0"/>
    <n v="2"/>
    <n v="347.91"/>
    <n v="3274.45"/>
    <x v="0"/>
    <x v="0"/>
    <x v="2"/>
    <s v="Product Quality"/>
    <x v="1"/>
  </r>
  <r>
    <n v="8726515908"/>
    <x v="3787"/>
    <s v="82900175"/>
    <n v="34186"/>
    <x v="51"/>
    <x v="11"/>
    <n v="0"/>
    <n v="2"/>
    <n v="925.65"/>
    <n v="3941.32"/>
    <x v="3"/>
    <x v="0"/>
    <x v="4"/>
    <s v="Product Quality"/>
    <x v="1"/>
  </r>
  <r>
    <n v="7388091459"/>
    <x v="3788"/>
    <s v="10562528"/>
    <n v="832348"/>
    <x v="51"/>
    <x v="11"/>
    <n v="0"/>
    <n v="1"/>
    <n v="831.43"/>
    <n v="5228.3599999999997"/>
    <x v="2"/>
    <x v="1"/>
    <x v="0"/>
    <s v="Product Quality"/>
    <x v="2"/>
  </r>
  <r>
    <n v="9320256091"/>
    <x v="3789"/>
    <s v="32595806"/>
    <n v="382511"/>
    <x v="51"/>
    <x v="11"/>
    <n v="0"/>
    <n v="2"/>
    <n v="702.54"/>
    <n v="1628.06"/>
    <x v="2"/>
    <x v="0"/>
    <x v="0"/>
    <s v="Customer Service"/>
    <x v="2"/>
  </r>
  <r>
    <n v="3872093894"/>
    <x v="3790"/>
    <s v="67729191"/>
    <n v="18035"/>
    <x v="51"/>
    <x v="11"/>
    <n v="0"/>
    <n v="2"/>
    <n v="968.94"/>
    <n v="267.18"/>
    <x v="0"/>
    <x v="2"/>
    <x v="2"/>
    <s v="Customer Service"/>
    <x v="1"/>
  </r>
  <r>
    <n v="992848455"/>
    <x v="3791"/>
    <s v="44269569"/>
    <n v="435929"/>
    <x v="51"/>
    <x v="11"/>
    <n v="0"/>
    <n v="2"/>
    <n v="856.89"/>
    <n v="2749.56"/>
    <x v="2"/>
    <x v="0"/>
    <x v="0"/>
    <s v="Product Quality"/>
    <x v="0"/>
  </r>
  <r>
    <n v="4458723519"/>
    <x v="3792"/>
    <s v="38902882"/>
    <n v="970529"/>
    <x v="51"/>
    <x v="11"/>
    <n v="0"/>
    <n v="2"/>
    <n v="827.44"/>
    <n v="2217.71"/>
    <x v="3"/>
    <x v="0"/>
    <x v="3"/>
    <s v="Customer Service"/>
    <x v="2"/>
  </r>
  <r>
    <n v="7755662096"/>
    <x v="3793"/>
    <s v="10700664"/>
    <n v="799952"/>
    <x v="51"/>
    <x v="11"/>
    <n v="0"/>
    <n v="3"/>
    <n v="922.64"/>
    <n v="1963.69"/>
    <x v="0"/>
    <x v="1"/>
    <x v="3"/>
    <s v="Product Quality"/>
    <x v="2"/>
  </r>
  <r>
    <n v="5779793224"/>
    <x v="3794"/>
    <s v="95971469"/>
    <n v="537274"/>
    <x v="51"/>
    <x v="11"/>
    <n v="0"/>
    <n v="3"/>
    <n v="702.71"/>
    <n v="2121.4"/>
    <x v="2"/>
    <x v="0"/>
    <x v="3"/>
    <s v="Product Quality"/>
    <x v="2"/>
  </r>
  <r>
    <n v="8253576531"/>
    <x v="3795"/>
    <s v="57063557"/>
    <n v="361361"/>
    <x v="51"/>
    <x v="11"/>
    <n v="0"/>
    <n v="2"/>
    <n v="826.21"/>
    <n v="1686.55"/>
    <x v="0"/>
    <x v="1"/>
    <x v="3"/>
    <s v="Customer Service"/>
    <x v="2"/>
  </r>
  <r>
    <n v="4993169316"/>
    <x v="3796"/>
    <s v="90649019"/>
    <n v="243235"/>
    <x v="51"/>
    <x v="11"/>
    <n v="0"/>
    <n v="3"/>
    <n v="109.03"/>
    <n v="3585.38"/>
    <x v="0"/>
    <x v="1"/>
    <x v="3"/>
    <s v="Product Quality"/>
    <x v="2"/>
  </r>
  <r>
    <n v="828017545"/>
    <x v="3797"/>
    <s v="12622901"/>
    <n v="264803"/>
    <x v="51"/>
    <x v="11"/>
    <n v="0"/>
    <n v="3"/>
    <n v="995.98"/>
    <n v="1197.51"/>
    <x v="1"/>
    <x v="1"/>
    <x v="0"/>
    <s v="App Experience"/>
    <x v="2"/>
  </r>
  <r>
    <n v="2012368621"/>
    <x v="3798"/>
    <s v="71252391"/>
    <n v="991434"/>
    <x v="51"/>
    <x v="11"/>
    <n v="0"/>
    <n v="1"/>
    <n v="237.62"/>
    <n v="1328.97"/>
    <x v="2"/>
    <x v="0"/>
    <x v="1"/>
    <s v="Customer Service"/>
    <x v="0"/>
  </r>
  <r>
    <n v="6603205997"/>
    <x v="3799"/>
    <s v="37702698"/>
    <n v="604184"/>
    <x v="51"/>
    <x v="11"/>
    <n v="0"/>
    <n v="2"/>
    <n v="397.55"/>
    <n v="4193.2"/>
    <x v="2"/>
    <x v="0"/>
    <x v="4"/>
    <s v="Customer Service"/>
    <x v="1"/>
  </r>
  <r>
    <n v="833581472"/>
    <x v="3800"/>
    <s v="31026200"/>
    <n v="455083"/>
    <x v="51"/>
    <x v="11"/>
    <n v="0"/>
    <n v="3"/>
    <n v="959.01"/>
    <n v="1495.9"/>
    <x v="1"/>
    <x v="1"/>
    <x v="1"/>
    <s v="App Experience"/>
    <x v="1"/>
  </r>
  <r>
    <n v="8755782101"/>
    <x v="3801"/>
    <s v="50557979"/>
    <n v="961614"/>
    <x v="51"/>
    <x v="11"/>
    <n v="0"/>
    <n v="3"/>
    <n v="227.22"/>
    <n v="424.58"/>
    <x v="0"/>
    <x v="0"/>
    <x v="2"/>
    <s v="Customer Service"/>
    <x v="1"/>
  </r>
  <r>
    <n v="1049830215"/>
    <x v="3802"/>
    <s v="44828791"/>
    <n v="349294"/>
    <x v="51"/>
    <x v="11"/>
    <n v="0"/>
    <n v="2"/>
    <n v="934.75"/>
    <n v="1177.01"/>
    <x v="3"/>
    <x v="1"/>
    <x v="1"/>
    <s v="Customer Service"/>
    <x v="1"/>
  </r>
  <r>
    <n v="2399383238"/>
    <x v="3803"/>
    <s v="79789048"/>
    <n v="114414"/>
    <x v="51"/>
    <x v="11"/>
    <n v="0"/>
    <n v="1"/>
    <n v="832.06"/>
    <n v="3759.65"/>
    <x v="1"/>
    <x v="0"/>
    <x v="3"/>
    <s v="Product Quality"/>
    <x v="2"/>
  </r>
  <r>
    <n v="143399998"/>
    <x v="3804"/>
    <s v="46686696"/>
    <n v="187399"/>
    <x v="51"/>
    <x v="11"/>
    <n v="0"/>
    <n v="2"/>
    <n v="53.49"/>
    <n v="481.63"/>
    <x v="1"/>
    <x v="1"/>
    <x v="3"/>
    <s v="Customer Service"/>
    <x v="2"/>
  </r>
  <r>
    <n v="2444273306"/>
    <x v="3805"/>
    <s v="32003512"/>
    <n v="679284"/>
    <x v="51"/>
    <x v="11"/>
    <n v="0"/>
    <n v="3"/>
    <n v="877.89"/>
    <n v="2023.82"/>
    <x v="1"/>
    <x v="0"/>
    <x v="2"/>
    <s v="Delivery"/>
    <x v="1"/>
  </r>
  <r>
    <n v="1309618968"/>
    <x v="3806"/>
    <s v="91228580"/>
    <n v="487931"/>
    <x v="51"/>
    <x v="11"/>
    <n v="0"/>
    <n v="3"/>
    <n v="709.08"/>
    <n v="3211.74"/>
    <x v="0"/>
    <x v="0"/>
    <x v="3"/>
    <s v="Customer Service"/>
    <x v="2"/>
  </r>
  <r>
    <n v="3972788794"/>
    <x v="3807"/>
    <s v="67708491"/>
    <n v="561860"/>
    <x v="51"/>
    <x v="11"/>
    <n v="0"/>
    <n v="1"/>
    <n v="874.78"/>
    <n v="1274.33"/>
    <x v="3"/>
    <x v="0"/>
    <x v="3"/>
    <s v="App Experience"/>
    <x v="2"/>
  </r>
  <r>
    <n v="2356073413"/>
    <x v="3808"/>
    <s v="29902416"/>
    <n v="451812"/>
    <x v="51"/>
    <x v="11"/>
    <n v="0"/>
    <n v="1"/>
    <n v="530.85"/>
    <n v="2690.61"/>
    <x v="2"/>
    <x v="1"/>
    <x v="1"/>
    <s v="Product Quality"/>
    <x v="0"/>
  </r>
  <r>
    <n v="3775683944"/>
    <x v="3809"/>
    <s v="57217288"/>
    <n v="741341"/>
    <x v="51"/>
    <x v="11"/>
    <n v="0"/>
    <n v="3"/>
    <n v="923.84"/>
    <n v="3297.69"/>
    <x v="1"/>
    <x v="0"/>
    <x v="1"/>
    <s v="Product Quality"/>
    <x v="0"/>
  </r>
  <r>
    <n v="8994776653"/>
    <x v="3810"/>
    <s v="3002538"/>
    <n v="487065"/>
    <x v="51"/>
    <x v="11"/>
    <n v="0"/>
    <n v="3"/>
    <n v="374.68"/>
    <n v="2384.4499999999998"/>
    <x v="1"/>
    <x v="1"/>
    <x v="2"/>
    <s v="Customer Service"/>
    <x v="1"/>
  </r>
  <r>
    <n v="8124075720"/>
    <x v="3811"/>
    <s v="46741896"/>
    <n v="659290"/>
    <x v="51"/>
    <x v="11"/>
    <n v="0"/>
    <n v="1"/>
    <n v="319.33999999999997"/>
    <n v="1077.9100000000001"/>
    <x v="3"/>
    <x v="0"/>
    <x v="0"/>
    <s v="Delivery"/>
    <x v="2"/>
  </r>
  <r>
    <n v="5534171862"/>
    <x v="3812"/>
    <s v="97664747"/>
    <n v="611575"/>
    <x v="51"/>
    <x v="11"/>
    <n v="0"/>
    <n v="1"/>
    <n v="482.06"/>
    <n v="4216.87"/>
    <x v="1"/>
    <x v="1"/>
    <x v="3"/>
    <s v="App Experience"/>
    <x v="2"/>
  </r>
  <r>
    <n v="4825558658"/>
    <x v="3813"/>
    <s v="41008070"/>
    <n v="542300"/>
    <x v="51"/>
    <x v="11"/>
    <n v="0"/>
    <n v="3"/>
    <n v="255.35"/>
    <n v="1446.36"/>
    <x v="3"/>
    <x v="0"/>
    <x v="1"/>
    <s v="App Experience"/>
    <x v="0"/>
  </r>
  <r>
    <n v="1541676341"/>
    <x v="3814"/>
    <s v="73660582"/>
    <n v="833557"/>
    <x v="51"/>
    <x v="11"/>
    <n v="0"/>
    <n v="2"/>
    <n v="422.87"/>
    <n v="638.39"/>
    <x v="0"/>
    <x v="1"/>
    <x v="0"/>
    <s v="Delivery"/>
    <x v="2"/>
  </r>
  <r>
    <n v="5360755658"/>
    <x v="3815"/>
    <s v="68341636"/>
    <n v="647462"/>
    <x v="51"/>
    <x v="11"/>
    <n v="0"/>
    <n v="2"/>
    <n v="326.42"/>
    <n v="4391.0200000000004"/>
    <x v="0"/>
    <x v="0"/>
    <x v="0"/>
    <s v="App Experience"/>
    <x v="2"/>
  </r>
  <r>
    <n v="844328418"/>
    <x v="3816"/>
    <s v="29584848"/>
    <n v="799459"/>
    <x v="51"/>
    <x v="11"/>
    <n v="0"/>
    <n v="3"/>
    <n v="852.02"/>
    <n v="2429.88"/>
    <x v="2"/>
    <x v="2"/>
    <x v="2"/>
    <s v="Customer Service"/>
    <x v="1"/>
  </r>
  <r>
    <n v="1843468816"/>
    <x v="3817"/>
    <s v="55425478"/>
    <n v="952124"/>
    <x v="51"/>
    <x v="11"/>
    <n v="0"/>
    <n v="3"/>
    <n v="127.08"/>
    <n v="2092.13"/>
    <x v="0"/>
    <x v="0"/>
    <x v="1"/>
    <s v="Customer Service"/>
    <x v="0"/>
  </r>
  <r>
    <n v="3771484570"/>
    <x v="3818"/>
    <s v="60319216"/>
    <n v="378287"/>
    <x v="51"/>
    <x v="11"/>
    <n v="0"/>
    <n v="1"/>
    <n v="332.84"/>
    <n v="2809.06"/>
    <x v="1"/>
    <x v="0"/>
    <x v="4"/>
    <s v="Customer Service"/>
    <x v="1"/>
  </r>
  <r>
    <n v="2458783424"/>
    <x v="3819"/>
    <s v="1497747"/>
    <n v="820973"/>
    <x v="51"/>
    <x v="11"/>
    <n v="0"/>
    <n v="3"/>
    <n v="114.52"/>
    <n v="1072.6199999999999"/>
    <x v="2"/>
    <x v="0"/>
    <x v="0"/>
    <s v="Product Quality"/>
    <x v="0"/>
  </r>
  <r>
    <n v="2272849018"/>
    <x v="3820"/>
    <s v="6982488"/>
    <n v="871592"/>
    <x v="51"/>
    <x v="11"/>
    <n v="0"/>
    <n v="1"/>
    <n v="870.29"/>
    <n v="1797.17"/>
    <x v="1"/>
    <x v="0"/>
    <x v="1"/>
    <s v="Delivery"/>
    <x v="0"/>
  </r>
  <r>
    <n v="8549503132"/>
    <x v="3821"/>
    <s v="63238941"/>
    <n v="349294"/>
    <x v="51"/>
    <x v="11"/>
    <n v="0"/>
    <n v="2"/>
    <n v="934.75"/>
    <n v="1824.21"/>
    <x v="0"/>
    <x v="0"/>
    <x v="1"/>
    <s v="Delivery"/>
    <x v="0"/>
  </r>
  <r>
    <n v="4032847942"/>
    <x v="3822"/>
    <s v="10857389"/>
    <n v="264803"/>
    <x v="51"/>
    <x v="11"/>
    <n v="0"/>
    <n v="2"/>
    <n v="995.98"/>
    <n v="169.88"/>
    <x v="3"/>
    <x v="0"/>
    <x v="0"/>
    <s v="Product Quality"/>
    <x v="2"/>
  </r>
  <r>
    <n v="8224665612"/>
    <x v="3823"/>
    <s v="27727819"/>
    <n v="425341"/>
    <x v="51"/>
    <x v="11"/>
    <n v="0"/>
    <n v="3"/>
    <n v="486.28"/>
    <n v="3720"/>
    <x v="3"/>
    <x v="0"/>
    <x v="3"/>
    <s v="Customer Service"/>
    <x v="2"/>
  </r>
  <r>
    <n v="8007222259"/>
    <x v="3824"/>
    <s v="31940833"/>
    <n v="120532"/>
    <x v="51"/>
    <x v="11"/>
    <n v="0"/>
    <n v="2"/>
    <n v="697.53"/>
    <n v="2700.94"/>
    <x v="2"/>
    <x v="0"/>
    <x v="3"/>
    <s v="Delivery"/>
    <x v="2"/>
  </r>
  <r>
    <n v="3522030676"/>
    <x v="3825"/>
    <s v="46313756"/>
    <n v="365132"/>
    <x v="51"/>
    <x v="11"/>
    <n v="0"/>
    <n v="2"/>
    <n v="229.38"/>
    <n v="604.87"/>
    <x v="3"/>
    <x v="1"/>
    <x v="0"/>
    <s v="Delivery"/>
    <x v="2"/>
  </r>
  <r>
    <n v="3224743071"/>
    <x v="3826"/>
    <s v="17805991"/>
    <n v="600767"/>
    <x v="51"/>
    <x v="11"/>
    <n v="0"/>
    <n v="3"/>
    <n v="722.42"/>
    <n v="2374.92"/>
    <x v="0"/>
    <x v="0"/>
    <x v="0"/>
    <s v="App Experience"/>
    <x v="0"/>
  </r>
  <r>
    <n v="7474790671"/>
    <x v="3827"/>
    <s v="43256928"/>
    <n v="52729"/>
    <x v="51"/>
    <x v="11"/>
    <n v="0"/>
    <n v="3"/>
    <n v="316.02"/>
    <n v="4457.7"/>
    <x v="0"/>
    <x v="1"/>
    <x v="2"/>
    <s v="App Experience"/>
    <x v="1"/>
  </r>
  <r>
    <n v="7884745950"/>
    <x v="3828"/>
    <s v="13585482"/>
    <n v="305754"/>
    <x v="51"/>
    <x v="11"/>
    <n v="0"/>
    <n v="1"/>
    <n v="979.99"/>
    <n v="2356.29"/>
    <x v="0"/>
    <x v="0"/>
    <x v="1"/>
    <s v="App Experience"/>
    <x v="1"/>
  </r>
  <r>
    <n v="8269502930"/>
    <x v="3829"/>
    <s v="11616535"/>
    <n v="762527"/>
    <x v="51"/>
    <x v="11"/>
    <n v="0"/>
    <n v="2"/>
    <n v="690.08"/>
    <n v="826.21"/>
    <x v="1"/>
    <x v="0"/>
    <x v="0"/>
    <s v="Product Quality"/>
    <x v="0"/>
  </r>
  <r>
    <n v="985347383"/>
    <x v="3830"/>
    <s v="50080663"/>
    <n v="440875"/>
    <x v="51"/>
    <x v="11"/>
    <n v="0"/>
    <n v="2"/>
    <n v="275.02999999999997"/>
    <n v="4860.53"/>
    <x v="1"/>
    <x v="0"/>
    <x v="1"/>
    <s v="App Experience"/>
    <x v="0"/>
  </r>
  <r>
    <n v="5932091553"/>
    <x v="3831"/>
    <s v="80571942"/>
    <n v="9436"/>
    <x v="51"/>
    <x v="11"/>
    <n v="0"/>
    <n v="2"/>
    <n v="88.43"/>
    <n v="1269.18"/>
    <x v="2"/>
    <x v="1"/>
    <x v="1"/>
    <s v="App Experience"/>
    <x v="1"/>
  </r>
  <r>
    <n v="69932727"/>
    <x v="3832"/>
    <s v="83236183"/>
    <n v="753354"/>
    <x v="51"/>
    <x v="11"/>
    <n v="0"/>
    <n v="3"/>
    <n v="423.56"/>
    <n v="2192.2800000000002"/>
    <x v="3"/>
    <x v="0"/>
    <x v="0"/>
    <s v="Product Quality"/>
    <x v="0"/>
  </r>
  <r>
    <n v="2715027145"/>
    <x v="3833"/>
    <s v="26903313"/>
    <n v="677542"/>
    <x v="51"/>
    <x v="11"/>
    <n v="0"/>
    <n v="3"/>
    <n v="212.61"/>
    <n v="1301.3800000000001"/>
    <x v="0"/>
    <x v="1"/>
    <x v="1"/>
    <s v="App Experience"/>
    <x v="0"/>
  </r>
  <r>
    <n v="5234261944"/>
    <x v="3834"/>
    <s v="18113428"/>
    <n v="291238"/>
    <x v="51"/>
    <x v="11"/>
    <n v="0"/>
    <n v="1"/>
    <n v="746.03"/>
    <n v="3315.64"/>
    <x v="3"/>
    <x v="0"/>
    <x v="4"/>
    <s v="Customer Service"/>
    <x v="1"/>
  </r>
  <r>
    <n v="2818967815"/>
    <x v="3835"/>
    <s v="74212242"/>
    <n v="56589"/>
    <x v="51"/>
    <x v="11"/>
    <n v="0"/>
    <n v="2"/>
    <n v="517.77"/>
    <n v="1612.04"/>
    <x v="0"/>
    <x v="2"/>
    <x v="0"/>
    <s v="Delivery"/>
    <x v="0"/>
  </r>
  <r>
    <n v="1598213217"/>
    <x v="3836"/>
    <s v="37947202"/>
    <n v="51036"/>
    <x v="51"/>
    <x v="11"/>
    <n v="0"/>
    <n v="3"/>
    <n v="931.61"/>
    <n v="4755.76"/>
    <x v="3"/>
    <x v="0"/>
    <x v="0"/>
    <s v="App Experience"/>
    <x v="2"/>
  </r>
  <r>
    <n v="9087747856"/>
    <x v="3837"/>
    <s v="31681710"/>
    <n v="256783"/>
    <x v="51"/>
    <x v="11"/>
    <n v="0"/>
    <n v="2"/>
    <n v="906.54"/>
    <n v="530.85"/>
    <x v="0"/>
    <x v="1"/>
    <x v="1"/>
    <s v="Product Quality"/>
    <x v="0"/>
  </r>
  <r>
    <n v="9606925547"/>
    <x v="3838"/>
    <s v="45659330"/>
    <n v="89084"/>
    <x v="51"/>
    <x v="11"/>
    <n v="0"/>
    <n v="1"/>
    <n v="598.83000000000004"/>
    <n v="1293.2"/>
    <x v="1"/>
    <x v="0"/>
    <x v="1"/>
    <s v="App Experience"/>
    <x v="1"/>
  </r>
  <r>
    <n v="9866554851"/>
    <x v="3839"/>
    <s v="63793401"/>
    <n v="561860"/>
    <x v="51"/>
    <x v="11"/>
    <n v="0"/>
    <n v="1"/>
    <n v="874.78"/>
    <n v="3641.7"/>
    <x v="3"/>
    <x v="0"/>
    <x v="4"/>
    <s v="App Experience"/>
    <x v="1"/>
  </r>
  <r>
    <n v="3719294769"/>
    <x v="3840"/>
    <s v="64316806"/>
    <n v="784827"/>
    <x v="51"/>
    <x v="11"/>
    <n v="0"/>
    <n v="1"/>
    <n v="274.25"/>
    <n v="951.43"/>
    <x v="1"/>
    <x v="0"/>
    <x v="4"/>
    <s v="Product Quality"/>
    <x v="1"/>
  </r>
  <r>
    <n v="3576529840"/>
    <x v="3841"/>
    <s v="13383642"/>
    <n v="606256"/>
    <x v="51"/>
    <x v="11"/>
    <n v="0"/>
    <n v="2"/>
    <n v="369.28"/>
    <n v="1697.53"/>
    <x v="1"/>
    <x v="1"/>
    <x v="3"/>
    <s v="Customer Service"/>
    <x v="2"/>
  </r>
  <r>
    <n v="5478986113"/>
    <x v="3842"/>
    <s v="72089140"/>
    <n v="567671"/>
    <x v="51"/>
    <x v="11"/>
    <n v="0"/>
    <n v="1"/>
    <n v="418.48"/>
    <n v="4538.4799999999996"/>
    <x v="1"/>
    <x v="1"/>
    <x v="0"/>
    <s v="Product Quality"/>
    <x v="0"/>
  </r>
  <r>
    <n v="6724582316"/>
    <x v="3843"/>
    <s v="14991661"/>
    <n v="324809"/>
    <x v="51"/>
    <x v="11"/>
    <n v="0"/>
    <n v="3"/>
    <n v="608"/>
    <n v="22.14"/>
    <x v="2"/>
    <x v="0"/>
    <x v="0"/>
    <s v="Delivery"/>
    <x v="2"/>
  </r>
  <r>
    <n v="4391559649"/>
    <x v="3844"/>
    <s v="60904312"/>
    <n v="123983"/>
    <x v="51"/>
    <x v="11"/>
    <n v="0"/>
    <n v="2"/>
    <n v="785.67"/>
    <n v="2595.1"/>
    <x v="3"/>
    <x v="0"/>
    <x v="0"/>
    <s v="Customer Service"/>
    <x v="2"/>
  </r>
  <r>
    <n v="9530258400"/>
    <x v="3845"/>
    <s v="84850688"/>
    <n v="613942"/>
    <x v="51"/>
    <x v="11"/>
    <n v="0"/>
    <n v="3"/>
    <n v="545"/>
    <n v="3087.68"/>
    <x v="1"/>
    <x v="0"/>
    <x v="1"/>
    <s v="App Experience"/>
    <x v="1"/>
  </r>
  <r>
    <n v="609162117"/>
    <x v="3846"/>
    <s v="85233498"/>
    <n v="287070"/>
    <x v="51"/>
    <x v="11"/>
    <n v="0"/>
    <n v="2"/>
    <n v="443.17"/>
    <n v="3723.26"/>
    <x v="0"/>
    <x v="2"/>
    <x v="0"/>
    <s v="Customer Service"/>
    <x v="0"/>
  </r>
  <r>
    <n v="755143077"/>
    <x v="3847"/>
    <s v="6856445"/>
    <n v="818522"/>
    <x v="51"/>
    <x v="11"/>
    <n v="0"/>
    <n v="2"/>
    <n v="96.09"/>
    <n v="3152.22"/>
    <x v="0"/>
    <x v="0"/>
    <x v="0"/>
    <s v="App Experience"/>
    <x v="0"/>
  </r>
  <r>
    <n v="5239439928"/>
    <x v="3848"/>
    <s v="67908555"/>
    <n v="851978"/>
    <x v="51"/>
    <x v="11"/>
    <n v="0"/>
    <n v="3"/>
    <n v="715.72"/>
    <n v="3988.72"/>
    <x v="2"/>
    <x v="1"/>
    <x v="0"/>
    <s v="App Experience"/>
    <x v="0"/>
  </r>
  <r>
    <n v="1328248068"/>
    <x v="3849"/>
    <s v="51556553"/>
    <n v="602241"/>
    <x v="51"/>
    <x v="11"/>
    <n v="0"/>
    <n v="1"/>
    <n v="976.55"/>
    <n v="1817.16"/>
    <x v="0"/>
    <x v="1"/>
    <x v="4"/>
    <s v="Product Quality"/>
    <x v="1"/>
  </r>
  <r>
    <n v="1440606577"/>
    <x v="3850"/>
    <s v="76917159"/>
    <n v="992178"/>
    <x v="51"/>
    <x v="11"/>
    <n v="0"/>
    <n v="1"/>
    <n v="632.42999999999995"/>
    <n v="2092.5500000000002"/>
    <x v="3"/>
    <x v="0"/>
    <x v="2"/>
    <s v="Delivery"/>
    <x v="1"/>
  </r>
  <r>
    <n v="8884389971"/>
    <x v="3851"/>
    <s v="95858939"/>
    <n v="945635"/>
    <x v="51"/>
    <x v="11"/>
    <n v="0"/>
    <n v="1"/>
    <n v="778.9"/>
    <n v="1889.4"/>
    <x v="1"/>
    <x v="0"/>
    <x v="4"/>
    <s v="App Experience"/>
    <x v="1"/>
  </r>
  <r>
    <n v="7307977336"/>
    <x v="3852"/>
    <s v="95858939"/>
    <n v="672059"/>
    <x v="51"/>
    <x v="11"/>
    <n v="0"/>
    <n v="2"/>
    <n v="672.73"/>
    <n v="939.2"/>
    <x v="0"/>
    <x v="0"/>
    <x v="1"/>
    <s v="Delivery"/>
    <x v="0"/>
  </r>
  <r>
    <n v="5953535252"/>
    <x v="3853"/>
    <s v="79630614"/>
    <n v="871592"/>
    <x v="51"/>
    <x v="11"/>
    <n v="0"/>
    <n v="2"/>
    <n v="870.29"/>
    <n v="1693.84"/>
    <x v="1"/>
    <x v="0"/>
    <x v="1"/>
    <s v="App Experience"/>
    <x v="1"/>
  </r>
  <r>
    <n v="6133025410"/>
    <x v="3854"/>
    <s v="6061349"/>
    <n v="291238"/>
    <x v="51"/>
    <x v="11"/>
    <n v="0"/>
    <n v="3"/>
    <n v="746.03"/>
    <n v="3478.04"/>
    <x v="0"/>
    <x v="0"/>
    <x v="1"/>
    <s v="App Experience"/>
    <x v="1"/>
  </r>
  <r>
    <n v="798088726"/>
    <x v="3855"/>
    <s v="89699655"/>
    <n v="949818"/>
    <x v="51"/>
    <x v="11"/>
    <n v="0"/>
    <n v="2"/>
    <n v="483.05"/>
    <n v="3022.46"/>
    <x v="0"/>
    <x v="1"/>
    <x v="3"/>
    <s v="Customer Service"/>
    <x v="2"/>
  </r>
  <r>
    <n v="3372412988"/>
    <x v="3856"/>
    <s v="89036169"/>
    <n v="435929"/>
    <x v="51"/>
    <x v="11"/>
    <n v="0"/>
    <n v="3"/>
    <n v="856.89"/>
    <n v="3759.52"/>
    <x v="1"/>
    <x v="0"/>
    <x v="3"/>
    <s v="Customer Service"/>
    <x v="2"/>
  </r>
  <r>
    <n v="4910060567"/>
    <x v="3857"/>
    <s v="24323106"/>
    <n v="385113"/>
    <x v="51"/>
    <x v="11"/>
    <n v="0"/>
    <n v="3"/>
    <n v="816.38"/>
    <n v="3151.21"/>
    <x v="1"/>
    <x v="0"/>
    <x v="3"/>
    <s v="Delivery"/>
    <x v="2"/>
  </r>
  <r>
    <n v="8708211566"/>
    <x v="3858"/>
    <s v="38420886"/>
    <n v="937542"/>
    <x v="51"/>
    <x v="11"/>
    <n v="0"/>
    <n v="1"/>
    <n v="97.04"/>
    <n v="2544.23"/>
    <x v="0"/>
    <x v="1"/>
    <x v="1"/>
    <s v="Customer Service"/>
    <x v="0"/>
  </r>
  <r>
    <n v="2126853184"/>
    <x v="3859"/>
    <s v="92509376"/>
    <n v="89084"/>
    <x v="51"/>
    <x v="11"/>
    <n v="0"/>
    <n v="3"/>
    <n v="598.83000000000004"/>
    <n v="2444.79"/>
    <x v="0"/>
    <x v="1"/>
    <x v="0"/>
    <s v="Delivery"/>
    <x v="2"/>
  </r>
  <r>
    <n v="4390795259"/>
    <x v="3860"/>
    <s v="66932104"/>
    <n v="848226"/>
    <x v="51"/>
    <x v="11"/>
    <n v="0"/>
    <n v="2"/>
    <n v="209.59"/>
    <n v="923.84"/>
    <x v="1"/>
    <x v="0"/>
    <x v="0"/>
    <s v="App Experience"/>
    <x v="2"/>
  </r>
  <r>
    <n v="9030686359"/>
    <x v="3861"/>
    <s v="5961261"/>
    <n v="747801"/>
    <x v="51"/>
    <x v="11"/>
    <n v="0"/>
    <n v="1"/>
    <n v="277.76"/>
    <n v="2386.48"/>
    <x v="2"/>
    <x v="0"/>
    <x v="0"/>
    <s v="Delivery"/>
    <x v="2"/>
  </r>
  <r>
    <n v="8565611606"/>
    <x v="3862"/>
    <s v="85854265"/>
    <n v="647462"/>
    <x v="51"/>
    <x v="11"/>
    <n v="0"/>
    <n v="2"/>
    <n v="326.42"/>
    <n v="1156.45"/>
    <x v="2"/>
    <x v="2"/>
    <x v="0"/>
    <s v="Customer Service"/>
    <x v="0"/>
  </r>
  <r>
    <n v="6782020758"/>
    <x v="3863"/>
    <s v="23380116"/>
    <n v="555121"/>
    <x v="51"/>
    <x v="11"/>
    <n v="0"/>
    <n v="2"/>
    <n v="354.91"/>
    <n v="1979.99"/>
    <x v="0"/>
    <x v="0"/>
    <x v="0"/>
    <s v="Product Quality"/>
    <x v="2"/>
  </r>
  <r>
    <n v="561884159"/>
    <x v="3864"/>
    <s v="84066402"/>
    <n v="903336"/>
    <x v="51"/>
    <x v="11"/>
    <n v="0"/>
    <n v="2"/>
    <n v="551.88"/>
    <n v="3232.78"/>
    <x v="3"/>
    <x v="0"/>
    <x v="0"/>
    <s v="Customer Service"/>
    <x v="2"/>
  </r>
  <r>
    <n v="2767430579"/>
    <x v="3865"/>
    <s v="16424635"/>
    <n v="60619"/>
    <x v="51"/>
    <x v="11"/>
    <n v="0"/>
    <n v="3"/>
    <n v="726.41"/>
    <n v="2819.8"/>
    <x v="3"/>
    <x v="1"/>
    <x v="1"/>
    <s v="Customer Service"/>
    <x v="0"/>
  </r>
  <r>
    <n v="5934372451"/>
    <x v="3866"/>
    <s v="56441247"/>
    <n v="144124"/>
    <x v="51"/>
    <x v="11"/>
    <n v="0"/>
    <n v="2"/>
    <n v="162.66999999999999"/>
    <n v="3355.51"/>
    <x v="0"/>
    <x v="0"/>
    <x v="1"/>
    <s v="App Experience"/>
    <x v="1"/>
  </r>
  <r>
    <n v="6833977302"/>
    <x v="3867"/>
    <s v="97475543"/>
    <n v="490602"/>
    <x v="51"/>
    <x v="11"/>
    <n v="0"/>
    <n v="3"/>
    <n v="549.47"/>
    <n v="2495.7399999999998"/>
    <x v="3"/>
    <x v="2"/>
    <x v="1"/>
    <s v="App Experience"/>
    <x v="1"/>
  </r>
  <r>
    <n v="8396649871"/>
    <x v="3868"/>
    <s v="2517955"/>
    <n v="953175"/>
    <x v="51"/>
    <x v="11"/>
    <n v="0"/>
    <n v="3"/>
    <n v="225.21"/>
    <n v="950.6"/>
    <x v="1"/>
    <x v="0"/>
    <x v="3"/>
    <s v="Delivery"/>
    <x v="2"/>
  </r>
  <r>
    <n v="1937188757"/>
    <x v="3869"/>
    <s v="57392064"/>
    <n v="257719"/>
    <x v="51"/>
    <x v="11"/>
    <n v="0"/>
    <n v="3"/>
    <n v="281.73"/>
    <n v="3936.8"/>
    <x v="0"/>
    <x v="0"/>
    <x v="0"/>
    <s v="Delivery"/>
    <x v="0"/>
  </r>
  <r>
    <n v="3142198801"/>
    <x v="3870"/>
    <s v="49152878"/>
    <n v="300159"/>
    <x v="51"/>
    <x v="11"/>
    <n v="0"/>
    <n v="3"/>
    <n v="44.35"/>
    <n v="1409.38"/>
    <x v="3"/>
    <x v="0"/>
    <x v="4"/>
    <s v="App Experience"/>
    <x v="1"/>
  </r>
  <r>
    <n v="6087109745"/>
    <x v="3871"/>
    <s v="84824280"/>
    <n v="679284"/>
    <x v="51"/>
    <x v="11"/>
    <n v="0"/>
    <n v="1"/>
    <n v="877.89"/>
    <n v="2201.69"/>
    <x v="0"/>
    <x v="0"/>
    <x v="0"/>
    <s v="Customer Service"/>
    <x v="0"/>
  </r>
  <r>
    <n v="8895262247"/>
    <x v="3872"/>
    <s v="191616"/>
    <n v="153019"/>
    <x v="51"/>
    <x v="11"/>
    <n v="0"/>
    <n v="1"/>
    <n v="947.95"/>
    <n v="1664.01"/>
    <x v="2"/>
    <x v="1"/>
    <x v="0"/>
    <s v="App Experience"/>
    <x v="2"/>
  </r>
  <r>
    <n v="5138524153"/>
    <x v="3873"/>
    <s v="7522036"/>
    <n v="689769"/>
    <x v="51"/>
    <x v="11"/>
    <n v="0"/>
    <n v="3"/>
    <n v="46.62"/>
    <n v="845"/>
    <x v="2"/>
    <x v="0"/>
    <x v="1"/>
    <s v="App Experience"/>
    <x v="0"/>
  </r>
  <r>
    <n v="9789995549"/>
    <x v="3874"/>
    <s v="34567918"/>
    <n v="757274"/>
    <x v="51"/>
    <x v="11"/>
    <n v="0"/>
    <n v="1"/>
    <n v="98.32"/>
    <n v="2653.75"/>
    <x v="0"/>
    <x v="0"/>
    <x v="0"/>
    <s v="App Experience"/>
    <x v="2"/>
  </r>
  <r>
    <n v="7485459856"/>
    <x v="3875"/>
    <s v="89784343"/>
    <n v="455755"/>
    <x v="51"/>
    <x v="11"/>
    <n v="0"/>
    <n v="2"/>
    <n v="44.09"/>
    <n v="1163.04"/>
    <x v="1"/>
    <x v="0"/>
    <x v="0"/>
    <s v="Delivery"/>
    <x v="0"/>
  </r>
  <r>
    <n v="4033626537"/>
    <x v="3876"/>
    <s v="66943324"/>
    <n v="89084"/>
    <x v="51"/>
    <x v="11"/>
    <n v="0"/>
    <n v="3"/>
    <n v="598.83000000000004"/>
    <n v="1379.99"/>
    <x v="1"/>
    <x v="0"/>
    <x v="4"/>
    <s v="Customer Service"/>
    <x v="1"/>
  </r>
  <r>
    <n v="9370915142"/>
    <x v="3877"/>
    <s v="95372766"/>
    <n v="760828"/>
    <x v="51"/>
    <x v="11"/>
    <n v="0"/>
    <n v="3"/>
    <n v="563.45000000000005"/>
    <n v="1849.29"/>
    <x v="2"/>
    <x v="1"/>
    <x v="1"/>
    <s v="Product Quality"/>
    <x v="0"/>
  </r>
  <r>
    <n v="7211325894"/>
    <x v="3878"/>
    <s v="70976153"/>
    <n v="56589"/>
    <x v="51"/>
    <x v="11"/>
    <n v="0"/>
    <n v="1"/>
    <n v="517.77"/>
    <n v="2956.03"/>
    <x v="2"/>
    <x v="0"/>
    <x v="1"/>
    <s v="Customer Service"/>
    <x v="0"/>
  </r>
  <r>
    <n v="3482827003"/>
    <x v="3879"/>
    <s v="77869660"/>
    <n v="604184"/>
    <x v="51"/>
    <x v="11"/>
    <n v="0"/>
    <n v="2"/>
    <n v="397.55"/>
    <n v="3749.87"/>
    <x v="3"/>
    <x v="1"/>
    <x v="1"/>
    <s v="Delivery"/>
    <x v="1"/>
  </r>
  <r>
    <n v="6656246719"/>
    <x v="3880"/>
    <s v="19180962"/>
    <n v="654623"/>
    <x v="51"/>
    <x v="11"/>
    <n v="0"/>
    <n v="2"/>
    <n v="422.14"/>
    <n v="885.08"/>
    <x v="3"/>
    <x v="1"/>
    <x v="4"/>
    <s v="Product Quality"/>
    <x v="1"/>
  </r>
  <r>
    <n v="6092663288"/>
    <x v="3881"/>
    <s v="51341672"/>
    <n v="818522"/>
    <x v="51"/>
    <x v="11"/>
    <n v="0"/>
    <n v="3"/>
    <n v="96.09"/>
    <n v="4680.3500000000004"/>
    <x v="0"/>
    <x v="0"/>
    <x v="0"/>
    <s v="Delivery"/>
    <x v="2"/>
  </r>
  <r>
    <n v="9346041594"/>
    <x v="3882"/>
    <s v="77559557"/>
    <n v="491314"/>
    <x v="51"/>
    <x v="11"/>
    <n v="0"/>
    <n v="2"/>
    <n v="973.44"/>
    <n v="3936.68"/>
    <x v="0"/>
    <x v="0"/>
    <x v="0"/>
    <s v="Customer Service"/>
    <x v="2"/>
  </r>
  <r>
    <n v="9105127475"/>
    <x v="3883"/>
    <s v="87213891"/>
    <n v="183929"/>
    <x v="51"/>
    <x v="11"/>
    <n v="0"/>
    <n v="3"/>
    <n v="738.74"/>
    <n v="4110.5600000000004"/>
    <x v="2"/>
    <x v="1"/>
    <x v="1"/>
    <s v="Product Quality"/>
    <x v="0"/>
  </r>
  <r>
    <n v="6120818381"/>
    <x v="3884"/>
    <s v="34768050"/>
    <n v="647462"/>
    <x v="51"/>
    <x v="11"/>
    <n v="0"/>
    <n v="1"/>
    <n v="326.42"/>
    <n v="3091.49"/>
    <x v="1"/>
    <x v="0"/>
    <x v="1"/>
    <s v="Delivery"/>
    <x v="0"/>
  </r>
  <r>
    <n v="5174370629"/>
    <x v="3885"/>
    <s v="31156674"/>
    <n v="848226"/>
    <x v="51"/>
    <x v="11"/>
    <n v="0"/>
    <n v="1"/>
    <n v="209.59"/>
    <n v="729.87"/>
    <x v="2"/>
    <x v="0"/>
    <x v="1"/>
    <s v="App Experience"/>
    <x v="1"/>
  </r>
  <r>
    <n v="3244930036"/>
    <x v="3886"/>
    <s v="67386193"/>
    <n v="300159"/>
    <x v="51"/>
    <x v="11"/>
    <n v="0"/>
    <n v="1"/>
    <n v="44.35"/>
    <n v="2457.44"/>
    <x v="0"/>
    <x v="0"/>
    <x v="4"/>
    <s v="Customer Service"/>
    <x v="1"/>
  </r>
  <r>
    <n v="2976493998"/>
    <x v="3887"/>
    <s v="820740"/>
    <n v="91670"/>
    <x v="51"/>
    <x v="11"/>
    <n v="0"/>
    <n v="3"/>
    <n v="439.24"/>
    <n v="2716.3"/>
    <x v="2"/>
    <x v="1"/>
    <x v="3"/>
    <s v="Delivery"/>
    <x v="2"/>
  </r>
  <r>
    <n v="7971593791"/>
    <x v="3888"/>
    <s v="92209869"/>
    <n v="146840"/>
    <x v="51"/>
    <x v="11"/>
    <n v="0"/>
    <n v="1"/>
    <n v="786.85"/>
    <n v="2048.91"/>
    <x v="3"/>
    <x v="2"/>
    <x v="2"/>
    <s v="Product Quality"/>
    <x v="1"/>
  </r>
  <r>
    <n v="4052544342"/>
    <x v="3889"/>
    <s v="58214883"/>
    <n v="222892"/>
    <x v="51"/>
    <x v="11"/>
    <n v="0"/>
    <n v="1"/>
    <n v="869.22"/>
    <n v="987.59"/>
    <x v="0"/>
    <x v="2"/>
    <x v="0"/>
    <s v="Product Quality"/>
    <x v="2"/>
  </r>
  <r>
    <n v="6264003424"/>
    <x v="3890"/>
    <s v="26863280"/>
    <n v="739448"/>
    <x v="51"/>
    <x v="11"/>
    <n v="0"/>
    <n v="2"/>
    <n v="755.66"/>
    <n v="517.03"/>
    <x v="1"/>
    <x v="0"/>
    <x v="2"/>
    <s v="App Experience"/>
    <x v="1"/>
  </r>
  <r>
    <n v="3436107152"/>
    <x v="3891"/>
    <s v="64141971"/>
    <n v="378230"/>
    <x v="51"/>
    <x v="11"/>
    <n v="0"/>
    <n v="1"/>
    <n v="166.42"/>
    <n v="3112.14"/>
    <x v="1"/>
    <x v="0"/>
    <x v="2"/>
    <s v="Customer Service"/>
    <x v="1"/>
  </r>
  <r>
    <n v="8546631319"/>
    <x v="3892"/>
    <s v="10541231"/>
    <n v="863930"/>
    <x v="51"/>
    <x v="11"/>
    <n v="0"/>
    <n v="2"/>
    <n v="242.57"/>
    <n v="327.07"/>
    <x v="3"/>
    <x v="0"/>
    <x v="0"/>
    <s v="Customer Service"/>
    <x v="0"/>
  </r>
  <r>
    <n v="640960551"/>
    <x v="3893"/>
    <s v="34237583"/>
    <n v="52729"/>
    <x v="51"/>
    <x v="11"/>
    <n v="0"/>
    <n v="1"/>
    <n v="316.02"/>
    <n v="3018.53"/>
    <x v="0"/>
    <x v="0"/>
    <x v="0"/>
    <s v="App Experience"/>
    <x v="0"/>
  </r>
  <r>
    <n v="1141173434"/>
    <x v="3894"/>
    <s v="5961261"/>
    <n v="53833"/>
    <x v="51"/>
    <x v="11"/>
    <n v="0"/>
    <n v="1"/>
    <n v="134.69"/>
    <n v="77.11"/>
    <x v="3"/>
    <x v="1"/>
    <x v="2"/>
    <s v="Product Quality"/>
    <x v="1"/>
  </r>
  <r>
    <n v="528309380"/>
    <x v="3895"/>
    <s v="52409516"/>
    <n v="118820"/>
    <x v="51"/>
    <x v="11"/>
    <n v="0"/>
    <n v="2"/>
    <n v="12.32"/>
    <n v="2021.54"/>
    <x v="3"/>
    <x v="1"/>
    <x v="0"/>
    <s v="App Experience"/>
    <x v="2"/>
  </r>
  <r>
    <n v="2387509904"/>
    <x v="3896"/>
    <s v="63310076"/>
    <n v="107548"/>
    <x v="51"/>
    <x v="11"/>
    <n v="0"/>
    <n v="2"/>
    <n v="891.6"/>
    <n v="4019.23"/>
    <x v="2"/>
    <x v="0"/>
    <x v="1"/>
    <s v="Product Quality"/>
    <x v="0"/>
  </r>
  <r>
    <n v="6791931269"/>
    <x v="3897"/>
    <s v="38133873"/>
    <n v="567671"/>
    <x v="51"/>
    <x v="11"/>
    <n v="0"/>
    <n v="3"/>
    <n v="418.48"/>
    <n v="329.79"/>
    <x v="3"/>
    <x v="0"/>
    <x v="4"/>
    <s v="App Experience"/>
    <x v="1"/>
  </r>
  <r>
    <n v="4063689432"/>
    <x v="3898"/>
    <s v="6025470"/>
    <n v="837480"/>
    <x v="51"/>
    <x v="11"/>
    <n v="0"/>
    <n v="1"/>
    <n v="217.4"/>
    <n v="4593.42"/>
    <x v="0"/>
    <x v="0"/>
    <x v="0"/>
    <s v="Delivery"/>
    <x v="0"/>
  </r>
  <r>
    <n v="1206887762"/>
    <x v="3899"/>
    <s v="59909004"/>
    <n v="366066"/>
    <x v="51"/>
    <x v="11"/>
    <n v="0"/>
    <n v="2"/>
    <n v="918.58"/>
    <n v="1620.95"/>
    <x v="3"/>
    <x v="1"/>
    <x v="3"/>
    <s v="Delivery"/>
    <x v="2"/>
  </r>
  <r>
    <n v="6409437174"/>
    <x v="3900"/>
    <s v="3399251"/>
    <n v="767398"/>
    <x v="51"/>
    <x v="11"/>
    <n v="0"/>
    <n v="3"/>
    <n v="22.14"/>
    <n v="1348.39"/>
    <x v="3"/>
    <x v="2"/>
    <x v="0"/>
    <s v="Product Quality"/>
    <x v="0"/>
  </r>
  <r>
    <n v="1355164713"/>
    <x v="3901"/>
    <s v="28995786"/>
    <n v="131937"/>
    <x v="51"/>
    <x v="11"/>
    <n v="0"/>
    <n v="3"/>
    <n v="287.81"/>
    <n v="2054.4299999999998"/>
    <x v="2"/>
    <x v="0"/>
    <x v="3"/>
    <s v="Product Quality"/>
    <x v="2"/>
  </r>
  <r>
    <n v="2604772138"/>
    <x v="3902"/>
    <s v="15144290"/>
    <n v="36412"/>
    <x v="51"/>
    <x v="11"/>
    <n v="0"/>
    <n v="2"/>
    <n v="397.68"/>
    <n v="1515.64"/>
    <x v="0"/>
    <x v="0"/>
    <x v="0"/>
    <s v="Product Quality"/>
    <x v="0"/>
  </r>
  <r>
    <n v="5868093790"/>
    <x v="3903"/>
    <s v="61618079"/>
    <n v="67197"/>
    <x v="51"/>
    <x v="11"/>
    <n v="0"/>
    <n v="2"/>
    <n v="552.20000000000005"/>
    <n v="443.03"/>
    <x v="2"/>
    <x v="0"/>
    <x v="0"/>
    <s v="App Experience"/>
    <x v="2"/>
  </r>
  <r>
    <n v="10161194"/>
    <x v="3904"/>
    <s v="63238941"/>
    <n v="382511"/>
    <x v="51"/>
    <x v="11"/>
    <n v="0"/>
    <n v="1"/>
    <n v="702.54"/>
    <n v="3827.54"/>
    <x v="2"/>
    <x v="0"/>
    <x v="1"/>
    <s v="Product Quality"/>
    <x v="0"/>
  </r>
  <r>
    <n v="8930380639"/>
    <x v="3905"/>
    <s v="98540377"/>
    <n v="107548"/>
    <x v="51"/>
    <x v="11"/>
    <n v="0"/>
    <n v="1"/>
    <n v="891.6"/>
    <n v="556.35"/>
    <x v="1"/>
    <x v="0"/>
    <x v="3"/>
    <s v="Product Quality"/>
    <x v="2"/>
  </r>
  <r>
    <n v="2247940574"/>
    <x v="3906"/>
    <s v="11202130"/>
    <n v="679284"/>
    <x v="51"/>
    <x v="11"/>
    <n v="0"/>
    <n v="3"/>
    <n v="877.89"/>
    <n v="2397.73"/>
    <x v="2"/>
    <x v="0"/>
    <x v="1"/>
    <s v="Delivery"/>
    <x v="0"/>
  </r>
  <r>
    <n v="6190907327"/>
    <x v="3907"/>
    <s v="64151769"/>
    <n v="18035"/>
    <x v="51"/>
    <x v="11"/>
    <n v="0"/>
    <n v="3"/>
    <n v="968.94"/>
    <n v="1891.03"/>
    <x v="2"/>
    <x v="0"/>
    <x v="0"/>
    <s v="Customer Service"/>
    <x v="2"/>
  </r>
  <r>
    <n v="127277515"/>
    <x v="3908"/>
    <s v="35455991"/>
    <n v="654297"/>
    <x v="51"/>
    <x v="11"/>
    <n v="0"/>
    <n v="3"/>
    <n v="13.25"/>
    <n v="2838.48"/>
    <x v="2"/>
    <x v="0"/>
    <x v="0"/>
    <s v="Delivery"/>
    <x v="2"/>
  </r>
  <r>
    <n v="8209093135"/>
    <x v="3909"/>
    <s v="2558646"/>
    <n v="91670"/>
    <x v="51"/>
    <x v="11"/>
    <n v="0"/>
    <n v="2"/>
    <n v="439.24"/>
    <n v="481.63"/>
    <x v="2"/>
    <x v="0"/>
    <x v="1"/>
    <s v="Product Quality"/>
    <x v="1"/>
  </r>
  <r>
    <n v="4419380079"/>
    <x v="3910"/>
    <s v="1989720"/>
    <n v="567671"/>
    <x v="51"/>
    <x v="11"/>
    <n v="0"/>
    <n v="1"/>
    <n v="418.48"/>
    <n v="3278.3"/>
    <x v="0"/>
    <x v="1"/>
    <x v="1"/>
    <s v="Delivery"/>
    <x v="0"/>
  </r>
  <r>
    <n v="2954606845"/>
    <x v="3911"/>
    <s v="14294171"/>
    <n v="376447"/>
    <x v="51"/>
    <x v="11"/>
    <n v="0"/>
    <n v="3"/>
    <n v="724.84"/>
    <n v="995.56"/>
    <x v="3"/>
    <x v="0"/>
    <x v="1"/>
    <s v="App Experience"/>
    <x v="0"/>
  </r>
  <r>
    <n v="5128739359"/>
    <x v="3912"/>
    <s v="57081917"/>
    <n v="131748"/>
    <x v="51"/>
    <x v="11"/>
    <n v="0"/>
    <n v="1"/>
    <n v="81.349999999999994"/>
    <n v="730.51"/>
    <x v="0"/>
    <x v="0"/>
    <x v="0"/>
    <s v="Product Quality"/>
    <x v="0"/>
  </r>
  <r>
    <n v="8183315245"/>
    <x v="3913"/>
    <s v="80499378"/>
    <n v="990993"/>
    <x v="51"/>
    <x v="11"/>
    <n v="0"/>
    <n v="2"/>
    <n v="263.7"/>
    <n v="825.46"/>
    <x v="1"/>
    <x v="1"/>
    <x v="1"/>
    <s v="App Experience"/>
    <x v="0"/>
  </r>
  <r>
    <n v="8820606892"/>
    <x v="3914"/>
    <s v="8395343"/>
    <n v="689769"/>
    <x v="51"/>
    <x v="11"/>
    <n v="0"/>
    <n v="3"/>
    <n v="46.62"/>
    <n v="2635.56"/>
    <x v="0"/>
    <x v="0"/>
    <x v="3"/>
    <s v="App Experience"/>
    <x v="2"/>
  </r>
  <r>
    <n v="7779228340"/>
    <x v="3915"/>
    <s v="8395343"/>
    <n v="942001"/>
    <x v="51"/>
    <x v="11"/>
    <n v="0"/>
    <n v="3"/>
    <n v="671.55"/>
    <n v="545.49"/>
    <x v="0"/>
    <x v="0"/>
    <x v="0"/>
    <s v="Customer Service"/>
    <x v="0"/>
  </r>
  <r>
    <n v="8459230018"/>
    <x v="3916"/>
    <s v="50899600"/>
    <n v="4452"/>
    <x v="51"/>
    <x v="11"/>
    <n v="0"/>
    <n v="1"/>
    <n v="169.88"/>
    <n v="4124.32"/>
    <x v="1"/>
    <x v="0"/>
    <x v="1"/>
    <s v="App Experience"/>
    <x v="0"/>
  </r>
  <r>
    <n v="7060468800"/>
    <x v="3917"/>
    <s v="83867512"/>
    <n v="112390"/>
    <x v="51"/>
    <x v="11"/>
    <n v="0"/>
    <n v="2"/>
    <n v="877.98"/>
    <n v="2192.0500000000002"/>
    <x v="3"/>
    <x v="1"/>
    <x v="4"/>
    <s v="Delivery"/>
    <x v="1"/>
  </r>
  <r>
    <n v="218821567"/>
    <x v="3918"/>
    <s v="95428692"/>
    <n v="589812"/>
    <x v="51"/>
    <x v="11"/>
    <n v="0"/>
    <n v="3"/>
    <n v="163.03"/>
    <n v="1711.15"/>
    <x v="0"/>
    <x v="0"/>
    <x v="1"/>
    <s v="Customer Service"/>
    <x v="0"/>
  </r>
  <r>
    <n v="7795766861"/>
    <x v="3919"/>
    <s v="79135318"/>
    <n v="140154"/>
    <x v="51"/>
    <x v="11"/>
    <n v="0"/>
    <n v="1"/>
    <n v="171.2"/>
    <n v="3024.18"/>
    <x v="3"/>
    <x v="0"/>
    <x v="3"/>
    <s v="Product Quality"/>
    <x v="2"/>
  </r>
  <r>
    <n v="4285804383"/>
    <x v="3920"/>
    <s v="23755474"/>
    <n v="890232"/>
    <x v="51"/>
    <x v="11"/>
    <n v="0"/>
    <n v="2"/>
    <n v="432"/>
    <n v="479.64"/>
    <x v="2"/>
    <x v="1"/>
    <x v="2"/>
    <s v="App Experience"/>
    <x v="1"/>
  </r>
  <r>
    <n v="5961051248"/>
    <x v="3921"/>
    <s v="20834589"/>
    <n v="880510"/>
    <x v="51"/>
    <x v="11"/>
    <n v="0"/>
    <n v="3"/>
    <n v="951.43"/>
    <n v="3502.35"/>
    <x v="0"/>
    <x v="0"/>
    <x v="0"/>
    <s v="Customer Service"/>
    <x v="2"/>
  </r>
  <r>
    <n v="5630323534"/>
    <x v="3922"/>
    <s v="98218863"/>
    <n v="425341"/>
    <x v="51"/>
    <x v="11"/>
    <n v="0"/>
    <n v="1"/>
    <n v="486.28"/>
    <n v="1450.75"/>
    <x v="0"/>
    <x v="1"/>
    <x v="3"/>
    <s v="Delivery"/>
    <x v="2"/>
  </r>
  <r>
    <n v="4642824835"/>
    <x v="3923"/>
    <s v="76327561"/>
    <n v="672059"/>
    <x v="51"/>
    <x v="11"/>
    <n v="0"/>
    <n v="3"/>
    <n v="672.73"/>
    <n v="4721.6400000000003"/>
    <x v="0"/>
    <x v="0"/>
    <x v="1"/>
    <s v="Product Quality"/>
    <x v="1"/>
  </r>
  <r>
    <n v="3060527554"/>
    <x v="3924"/>
    <s v="75213636"/>
    <n v="378230"/>
    <x v="51"/>
    <x v="11"/>
    <n v="0"/>
    <n v="3"/>
    <n v="166.42"/>
    <n v="1143.28"/>
    <x v="1"/>
    <x v="1"/>
    <x v="1"/>
    <s v="Product Quality"/>
    <x v="0"/>
  </r>
  <r>
    <n v="4048252396"/>
    <x v="3925"/>
    <s v="75213636"/>
    <n v="451933"/>
    <x v="51"/>
    <x v="11"/>
    <n v="0"/>
    <n v="2"/>
    <n v="568.94000000000005"/>
    <n v="2437.04"/>
    <x v="3"/>
    <x v="0"/>
    <x v="3"/>
    <s v="Customer Service"/>
    <x v="2"/>
  </r>
  <r>
    <n v="1271431612"/>
    <x v="3926"/>
    <s v="18082040"/>
    <n v="679321"/>
    <x v="51"/>
    <x v="11"/>
    <n v="0"/>
    <n v="1"/>
    <n v="738.46"/>
    <n v="2167.1"/>
    <x v="0"/>
    <x v="1"/>
    <x v="4"/>
    <s v="App Experience"/>
    <x v="1"/>
  </r>
  <r>
    <n v="8981940261"/>
    <x v="3927"/>
    <s v="31537100"/>
    <n v="552496"/>
    <x v="51"/>
    <x v="11"/>
    <n v="0"/>
    <n v="2"/>
    <n v="508"/>
    <n v="3097.06"/>
    <x v="0"/>
    <x v="0"/>
    <x v="2"/>
    <s v="Customer Service"/>
    <x v="1"/>
  </r>
  <r>
    <n v="3896239510"/>
    <x v="3928"/>
    <s v="90856813"/>
    <n v="739448"/>
    <x v="51"/>
    <x v="11"/>
    <n v="0"/>
    <n v="3"/>
    <n v="755.66"/>
    <n v="2011.56"/>
    <x v="2"/>
    <x v="1"/>
    <x v="0"/>
    <s v="App Experience"/>
    <x v="0"/>
  </r>
  <r>
    <n v="711316410"/>
    <x v="3929"/>
    <s v="25587553"/>
    <n v="305754"/>
    <x v="51"/>
    <x v="11"/>
    <n v="0"/>
    <n v="3"/>
    <n v="979.99"/>
    <n v="2027.04"/>
    <x v="0"/>
    <x v="0"/>
    <x v="3"/>
    <s v="Customer Service"/>
    <x v="2"/>
  </r>
  <r>
    <n v="9863502398"/>
    <x v="3930"/>
    <s v="31619915"/>
    <n v="673058"/>
    <x v="51"/>
    <x v="11"/>
    <n v="0"/>
    <n v="2"/>
    <n v="765.76"/>
    <n v="1379.82"/>
    <x v="2"/>
    <x v="0"/>
    <x v="0"/>
    <s v="Product Quality"/>
    <x v="2"/>
  </r>
  <r>
    <n v="293770293"/>
    <x v="3931"/>
    <s v="45066676"/>
    <n v="876139"/>
    <x v="51"/>
    <x v="11"/>
    <n v="0"/>
    <n v="1"/>
    <n v="415.75"/>
    <n v="1019.25"/>
    <x v="1"/>
    <x v="0"/>
    <x v="0"/>
    <s v="Customer Service"/>
    <x v="2"/>
  </r>
  <r>
    <n v="890800429"/>
    <x v="3932"/>
    <s v="95594611"/>
    <n v="376447"/>
    <x v="51"/>
    <x v="11"/>
    <n v="0"/>
    <n v="1"/>
    <n v="724.84"/>
    <n v="2490.2800000000002"/>
    <x v="0"/>
    <x v="0"/>
    <x v="1"/>
    <s v="App Experience"/>
    <x v="0"/>
  </r>
  <r>
    <n v="1270503169"/>
    <x v="3933"/>
    <s v="8791577"/>
    <n v="6405"/>
    <x v="51"/>
    <x v="11"/>
    <n v="0"/>
    <n v="2"/>
    <n v="236.51"/>
    <n v="3836.35"/>
    <x v="3"/>
    <x v="0"/>
    <x v="1"/>
    <s v="Delivery"/>
    <x v="1"/>
  </r>
  <r>
    <n v="168180571"/>
    <x v="3934"/>
    <s v="89910157"/>
    <n v="136533"/>
    <x v="51"/>
    <x v="11"/>
    <n v="0"/>
    <n v="1"/>
    <n v="826.21"/>
    <n v="563.45000000000005"/>
    <x v="0"/>
    <x v="1"/>
    <x v="0"/>
    <s v="App Experience"/>
    <x v="0"/>
  </r>
  <r>
    <n v="111296281"/>
    <x v="3935"/>
    <s v="28413467"/>
    <n v="378230"/>
    <x v="51"/>
    <x v="11"/>
    <n v="0"/>
    <n v="3"/>
    <n v="166.42"/>
    <n v="4414.1899999999996"/>
    <x v="1"/>
    <x v="0"/>
    <x v="1"/>
    <s v="Delivery"/>
    <x v="0"/>
  </r>
  <r>
    <n v="7329085364"/>
    <x v="3936"/>
    <s v="53392567"/>
    <n v="969851"/>
    <x v="51"/>
    <x v="11"/>
    <n v="0"/>
    <n v="1"/>
    <n v="340.66"/>
    <n v="332.84"/>
    <x v="3"/>
    <x v="0"/>
    <x v="1"/>
    <s v="App Experience"/>
    <x v="0"/>
  </r>
  <r>
    <n v="1129130498"/>
    <x v="3937"/>
    <s v="62243869"/>
    <n v="378676"/>
    <x v="51"/>
    <x v="11"/>
    <n v="0"/>
    <n v="1"/>
    <n v="881.42"/>
    <n v="2623.48"/>
    <x v="2"/>
    <x v="0"/>
    <x v="0"/>
    <s v="Delivery"/>
    <x v="2"/>
  </r>
  <r>
    <n v="996939836"/>
    <x v="3938"/>
    <s v="23794330"/>
    <n v="993331"/>
    <x v="51"/>
    <x v="11"/>
    <n v="0"/>
    <n v="2"/>
    <n v="102.44"/>
    <n v="3269.43"/>
    <x v="1"/>
    <x v="0"/>
    <x v="0"/>
    <s v="App Experience"/>
    <x v="2"/>
  </r>
  <r>
    <n v="8263379807"/>
    <x v="3939"/>
    <s v="14479168"/>
    <n v="131136"/>
    <x v="51"/>
    <x v="11"/>
    <n v="0"/>
    <n v="3"/>
    <n v="37.799999999999997"/>
    <n v="3179.87"/>
    <x v="1"/>
    <x v="0"/>
    <x v="0"/>
    <s v="App Experience"/>
    <x v="2"/>
  </r>
  <r>
    <n v="5735975899"/>
    <x v="3940"/>
    <s v="83304571"/>
    <n v="611575"/>
    <x v="51"/>
    <x v="11"/>
    <n v="0"/>
    <n v="3"/>
    <n v="482.06"/>
    <n v="2199.37"/>
    <x v="2"/>
    <x v="0"/>
    <x v="3"/>
    <s v="App Experience"/>
    <x v="2"/>
  </r>
  <r>
    <n v="9651034668"/>
    <x v="3941"/>
    <s v="70615775"/>
    <n v="669378"/>
    <x v="51"/>
    <x v="11"/>
    <n v="0"/>
    <n v="3"/>
    <n v="212.14"/>
    <n v="2603.33"/>
    <x v="0"/>
    <x v="0"/>
    <x v="0"/>
    <s v="App Experience"/>
    <x v="2"/>
  </r>
  <r>
    <n v="3103539793"/>
    <x v="3942"/>
    <s v="75244116"/>
    <n v="771228"/>
    <x v="51"/>
    <x v="11"/>
    <n v="0"/>
    <n v="1"/>
    <n v="83.18"/>
    <n v="2514.37"/>
    <x v="0"/>
    <x v="0"/>
    <x v="1"/>
    <s v="Customer Service"/>
    <x v="0"/>
  </r>
  <r>
    <n v="1611921781"/>
    <x v="3943"/>
    <s v="48776805"/>
    <n v="123983"/>
    <x v="51"/>
    <x v="11"/>
    <n v="0"/>
    <n v="3"/>
    <n v="785.67"/>
    <n v="2698.66"/>
    <x v="2"/>
    <x v="0"/>
    <x v="0"/>
    <s v="Customer Service"/>
    <x v="2"/>
  </r>
  <r>
    <n v="7532381028"/>
    <x v="3944"/>
    <s v="73392739"/>
    <n v="925482"/>
    <x v="51"/>
    <x v="11"/>
    <n v="0"/>
    <n v="2"/>
    <n v="475.04"/>
    <n v="3637.95"/>
    <x v="0"/>
    <x v="0"/>
    <x v="4"/>
    <s v="App Experience"/>
    <x v="1"/>
  </r>
  <r>
    <n v="7803665404"/>
    <x v="3945"/>
    <s v="63571453"/>
    <n v="516376"/>
    <x v="51"/>
    <x v="11"/>
    <n v="0"/>
    <n v="1"/>
    <n v="877.43"/>
    <n v="2423.0700000000002"/>
    <x v="1"/>
    <x v="0"/>
    <x v="2"/>
    <s v="Delivery"/>
    <x v="1"/>
  </r>
  <r>
    <n v="466184886"/>
    <x v="3946"/>
    <s v="40277444"/>
    <n v="451812"/>
    <x v="51"/>
    <x v="11"/>
    <n v="0"/>
    <n v="3"/>
    <n v="530.85"/>
    <n v="2154.04"/>
    <x v="2"/>
    <x v="0"/>
    <x v="1"/>
    <s v="Customer Service"/>
    <x v="0"/>
  </r>
  <r>
    <n v="4692518050"/>
    <x v="3947"/>
    <s v="46989310"/>
    <n v="70969"/>
    <x v="51"/>
    <x v="11"/>
    <n v="0"/>
    <n v="2"/>
    <n v="631.70000000000005"/>
    <n v="2176.2399999999998"/>
    <x v="2"/>
    <x v="0"/>
    <x v="1"/>
    <s v="Delivery"/>
    <x v="0"/>
  </r>
  <r>
    <n v="9408428"/>
    <x v="3948"/>
    <s v="31456752"/>
    <n v="124290"/>
    <x v="51"/>
    <x v="11"/>
    <n v="0"/>
    <n v="1"/>
    <n v="39.65"/>
    <n v="1911.86"/>
    <x v="1"/>
    <x v="0"/>
    <x v="0"/>
    <s v="Delivery"/>
    <x v="0"/>
  </r>
  <r>
    <n v="8766330526"/>
    <x v="3949"/>
    <s v="85907588"/>
    <n v="704868"/>
    <x v="51"/>
    <x v="11"/>
    <n v="0"/>
    <n v="3"/>
    <n v="193.46"/>
    <n v="1580.27"/>
    <x v="0"/>
    <x v="0"/>
    <x v="4"/>
    <s v="Delivery"/>
    <x v="1"/>
  </r>
  <r>
    <n v="9221423039"/>
    <x v="3950"/>
    <s v="42208242"/>
    <n v="707935"/>
    <x v="51"/>
    <x v="11"/>
    <n v="0"/>
    <n v="2"/>
    <n v="820.9"/>
    <n v="1574.23"/>
    <x v="3"/>
    <x v="0"/>
    <x v="2"/>
    <s v="Customer Service"/>
    <x v="1"/>
  </r>
  <r>
    <n v="4268661538"/>
    <x v="3951"/>
    <s v="22694456"/>
    <n v="952124"/>
    <x v="51"/>
    <x v="11"/>
    <n v="0"/>
    <n v="1"/>
    <n v="127.08"/>
    <n v="5136.72"/>
    <x v="0"/>
    <x v="0"/>
    <x v="1"/>
    <s v="Customer Service"/>
    <x v="1"/>
  </r>
  <r>
    <n v="1378809665"/>
    <x v="3952"/>
    <s v="52409516"/>
    <n v="771228"/>
    <x v="51"/>
    <x v="11"/>
    <n v="0"/>
    <n v="3"/>
    <n v="83.18"/>
    <n v="3370.17"/>
    <x v="3"/>
    <x v="0"/>
    <x v="1"/>
    <s v="App Experience"/>
    <x v="0"/>
  </r>
  <r>
    <n v="4917941248"/>
    <x v="3953"/>
    <s v="83701325"/>
    <n v="764014"/>
    <x v="51"/>
    <x v="11"/>
    <n v="0"/>
    <n v="1"/>
    <n v="612.04"/>
    <n v="3135.65"/>
    <x v="0"/>
    <x v="0"/>
    <x v="4"/>
    <s v="Product Quality"/>
    <x v="1"/>
  </r>
  <r>
    <n v="5132792285"/>
    <x v="3954"/>
    <s v="19080489"/>
    <n v="516376"/>
    <x v="51"/>
    <x v="11"/>
    <n v="0"/>
    <n v="2"/>
    <n v="877.43"/>
    <n v="2858.4"/>
    <x v="3"/>
    <x v="0"/>
    <x v="0"/>
    <s v="App Experience"/>
    <x v="0"/>
  </r>
  <r>
    <n v="3776678112"/>
    <x v="3955"/>
    <s v="34655710"/>
    <n v="14145"/>
    <x v="51"/>
    <x v="11"/>
    <n v="0"/>
    <n v="1"/>
    <n v="630.84"/>
    <n v="2429.8200000000002"/>
    <x v="0"/>
    <x v="2"/>
    <x v="0"/>
    <s v="Delivery"/>
    <x v="0"/>
  </r>
  <r>
    <n v="6940411801"/>
    <x v="3956"/>
    <s v="59009727"/>
    <n v="89084"/>
    <x v="51"/>
    <x v="11"/>
    <n v="0"/>
    <n v="1"/>
    <n v="598.83000000000004"/>
    <n v="1888.04"/>
    <x v="1"/>
    <x v="1"/>
    <x v="3"/>
    <s v="Delivery"/>
    <x v="2"/>
  </r>
  <r>
    <n v="7422521525"/>
    <x v="3957"/>
    <s v="92509376"/>
    <n v="952124"/>
    <x v="51"/>
    <x v="11"/>
    <n v="0"/>
    <n v="2"/>
    <n v="127.08"/>
    <n v="643.87"/>
    <x v="2"/>
    <x v="0"/>
    <x v="0"/>
    <s v="Product Quality"/>
    <x v="0"/>
  </r>
  <r>
    <n v="4419022028"/>
    <x v="3958"/>
    <s v="23961725"/>
    <n v="491521"/>
    <x v="51"/>
    <x v="11"/>
    <n v="0"/>
    <n v="2"/>
    <n v="556.35"/>
    <n v="3804.98"/>
    <x v="1"/>
    <x v="0"/>
    <x v="2"/>
    <s v="Product Quality"/>
    <x v="1"/>
  </r>
  <r>
    <n v="8016651984"/>
    <x v="3959"/>
    <s v="90745023"/>
    <n v="131748"/>
    <x v="51"/>
    <x v="11"/>
    <n v="0"/>
    <n v="1"/>
    <n v="81.349999999999994"/>
    <n v="651.92999999999995"/>
    <x v="2"/>
    <x v="0"/>
    <x v="1"/>
    <s v="Product Quality"/>
    <x v="1"/>
  </r>
  <r>
    <n v="2361722422"/>
    <x v="3960"/>
    <s v="89412038"/>
    <n v="848226"/>
    <x v="51"/>
    <x v="11"/>
    <n v="0"/>
    <n v="3"/>
    <n v="209.59"/>
    <n v="3755.33"/>
    <x v="3"/>
    <x v="0"/>
    <x v="2"/>
    <s v="App Experience"/>
    <x v="1"/>
  </r>
  <r>
    <n v="1001453982"/>
    <x v="3961"/>
    <s v="34668988"/>
    <n v="557908"/>
    <x v="51"/>
    <x v="11"/>
    <n v="0"/>
    <n v="3"/>
    <n v="942.37"/>
    <n v="2774.06"/>
    <x v="0"/>
    <x v="1"/>
    <x v="3"/>
    <s v="Product Quality"/>
    <x v="2"/>
  </r>
  <r>
    <n v="9093918346"/>
    <x v="3962"/>
    <s v="74038361"/>
    <n v="91670"/>
    <x v="51"/>
    <x v="11"/>
    <n v="0"/>
    <n v="3"/>
    <n v="439.24"/>
    <n v="3918.67"/>
    <x v="1"/>
    <x v="0"/>
    <x v="4"/>
    <s v="Product Quality"/>
    <x v="1"/>
  </r>
  <r>
    <n v="3969014433"/>
    <x v="3963"/>
    <s v="61982521"/>
    <n v="679865"/>
    <x v="51"/>
    <x v="11"/>
    <n v="0"/>
    <n v="1"/>
    <n v="347.91"/>
    <n v="2747.35"/>
    <x v="1"/>
    <x v="0"/>
    <x v="3"/>
    <s v="Customer Service"/>
    <x v="2"/>
  </r>
  <r>
    <n v="9684561720"/>
    <x v="3964"/>
    <s v="61121421"/>
    <n v="398340"/>
    <x v="51"/>
    <x v="11"/>
    <n v="0"/>
    <n v="3"/>
    <n v="651.92999999999995"/>
    <n v="1514.4"/>
    <x v="0"/>
    <x v="0"/>
    <x v="2"/>
    <s v="Product Quality"/>
    <x v="1"/>
  </r>
  <r>
    <n v="7031115362"/>
    <x v="3965"/>
    <s v="27878182"/>
    <n v="274207"/>
    <x v="51"/>
    <x v="11"/>
    <n v="0"/>
    <n v="2"/>
    <n v="328.51"/>
    <n v="2998.51"/>
    <x v="1"/>
    <x v="2"/>
    <x v="0"/>
    <s v="App Experience"/>
    <x v="2"/>
  </r>
  <r>
    <n v="8204766849"/>
    <x v="3966"/>
    <s v="76020843"/>
    <n v="709916"/>
    <x v="51"/>
    <x v="11"/>
    <n v="0"/>
    <n v="1"/>
    <n v="33.76"/>
    <n v="3350.53"/>
    <x v="2"/>
    <x v="2"/>
    <x v="3"/>
    <s v="Product Quality"/>
    <x v="2"/>
  </r>
  <r>
    <n v="2785412612"/>
    <x v="3967"/>
    <s v="60210778"/>
    <n v="764014"/>
    <x v="51"/>
    <x v="11"/>
    <n v="0"/>
    <n v="3"/>
    <n v="612.04"/>
    <n v="1439.58"/>
    <x v="2"/>
    <x v="0"/>
    <x v="0"/>
    <s v="Customer Service"/>
    <x v="2"/>
  </r>
  <r>
    <n v="2624138741"/>
    <x v="3968"/>
    <s v="31718565"/>
    <n v="82484"/>
    <x v="51"/>
    <x v="11"/>
    <n v="0"/>
    <n v="3"/>
    <n v="914.88"/>
    <n v="1112.82"/>
    <x v="0"/>
    <x v="0"/>
    <x v="0"/>
    <s v="Product Quality"/>
    <x v="0"/>
  </r>
  <r>
    <n v="748376248"/>
    <x v="3969"/>
    <s v="66766629"/>
    <n v="194682"/>
    <x v="51"/>
    <x v="11"/>
    <n v="0"/>
    <n v="3"/>
    <n v="912.29"/>
    <n v="2422.16"/>
    <x v="0"/>
    <x v="0"/>
    <x v="1"/>
    <s v="Product Quality"/>
    <x v="0"/>
  </r>
  <r>
    <n v="6096787440"/>
    <x v="3970"/>
    <s v="25128143"/>
    <n v="478531"/>
    <x v="51"/>
    <x v="11"/>
    <n v="0"/>
    <n v="3"/>
    <n v="825.46"/>
    <n v="2294.77"/>
    <x v="2"/>
    <x v="0"/>
    <x v="1"/>
    <s v="Delivery"/>
    <x v="0"/>
  </r>
  <r>
    <n v="8787660233"/>
    <x v="3971"/>
    <s v="90586029"/>
    <n v="672059"/>
    <x v="51"/>
    <x v="11"/>
    <n v="0"/>
    <n v="2"/>
    <n v="672.73"/>
    <n v="1435.29"/>
    <x v="2"/>
    <x v="1"/>
    <x v="0"/>
    <s v="Delivery"/>
    <x v="0"/>
  </r>
  <r>
    <n v="3845481278"/>
    <x v="3972"/>
    <s v="63870636"/>
    <n v="487931"/>
    <x v="51"/>
    <x v="11"/>
    <n v="0"/>
    <n v="3"/>
    <n v="709.08"/>
    <n v="3988.77"/>
    <x v="2"/>
    <x v="0"/>
    <x v="0"/>
    <s v="Delivery"/>
    <x v="0"/>
  </r>
  <r>
    <n v="4636134267"/>
    <x v="3973"/>
    <s v="57642258"/>
    <n v="228286"/>
    <x v="51"/>
    <x v="11"/>
    <n v="0"/>
    <n v="3"/>
    <n v="179.08"/>
    <n v="223.27"/>
    <x v="2"/>
    <x v="1"/>
    <x v="0"/>
    <s v="Product Quality"/>
    <x v="0"/>
  </r>
  <r>
    <n v="4538825340"/>
    <x v="3974"/>
    <s v="45700739"/>
    <n v="124290"/>
    <x v="51"/>
    <x v="11"/>
    <n v="0"/>
    <n v="2"/>
    <n v="39.65"/>
    <n v="4269.5"/>
    <x v="0"/>
    <x v="0"/>
    <x v="0"/>
    <s v="Delivery"/>
    <x v="0"/>
  </r>
  <r>
    <n v="4553101047"/>
    <x v="3975"/>
    <s v="39301587"/>
    <n v="937542"/>
    <x v="51"/>
    <x v="11"/>
    <n v="0"/>
    <n v="3"/>
    <n v="97.04"/>
    <n v="236.51"/>
    <x v="3"/>
    <x v="0"/>
    <x v="4"/>
    <s v="Delivery"/>
    <x v="1"/>
  </r>
  <r>
    <n v="2193853405"/>
    <x v="3976"/>
    <s v="42208242"/>
    <n v="448752"/>
    <x v="51"/>
    <x v="11"/>
    <n v="0"/>
    <n v="2"/>
    <n v="160.07"/>
    <n v="657.71"/>
    <x v="1"/>
    <x v="1"/>
    <x v="1"/>
    <s v="Product Quality"/>
    <x v="1"/>
  </r>
  <r>
    <n v="1642059453"/>
    <x v="3977"/>
    <s v="7378768"/>
    <n v="70969"/>
    <x v="51"/>
    <x v="11"/>
    <n v="0"/>
    <n v="1"/>
    <n v="631.70000000000005"/>
    <n v="1277.6199999999999"/>
    <x v="2"/>
    <x v="0"/>
    <x v="4"/>
    <s v="App Experience"/>
    <x v="1"/>
  </r>
  <r>
    <n v="5890339330"/>
    <x v="3978"/>
    <s v="2188994"/>
    <n v="891833"/>
    <x v="51"/>
    <x v="11"/>
    <n v="0"/>
    <n v="2"/>
    <n v="493.19"/>
    <n v="3750.59"/>
    <x v="3"/>
    <x v="0"/>
    <x v="3"/>
    <s v="App Experience"/>
    <x v="2"/>
  </r>
  <r>
    <n v="313663478"/>
    <x v="3979"/>
    <s v="6959437"/>
    <n v="14145"/>
    <x v="51"/>
    <x v="11"/>
    <n v="0"/>
    <n v="1"/>
    <n v="630.84"/>
    <n v="1184.42"/>
    <x v="3"/>
    <x v="0"/>
    <x v="0"/>
    <s v="Product Quality"/>
    <x v="2"/>
  </r>
  <r>
    <n v="8591576320"/>
    <x v="3980"/>
    <s v="79916464"/>
    <n v="692985"/>
    <x v="51"/>
    <x v="11"/>
    <n v="0"/>
    <n v="2"/>
    <n v="197.39"/>
    <n v="3993.97"/>
    <x v="1"/>
    <x v="0"/>
    <x v="1"/>
    <s v="Customer Service"/>
    <x v="1"/>
  </r>
  <r>
    <n v="4728104591"/>
    <x v="3981"/>
    <s v="31389750"/>
    <n v="537274"/>
    <x v="51"/>
    <x v="11"/>
    <n v="0"/>
    <n v="2"/>
    <n v="702.71"/>
    <n v="650.20000000000005"/>
    <x v="3"/>
    <x v="0"/>
    <x v="1"/>
    <s v="App Experience"/>
    <x v="0"/>
  </r>
  <r>
    <n v="8276401643"/>
    <x v="3982"/>
    <s v="88252625"/>
    <n v="833557"/>
    <x v="51"/>
    <x v="11"/>
    <n v="0"/>
    <n v="1"/>
    <n v="422.87"/>
    <n v="4724.3100000000004"/>
    <x v="2"/>
    <x v="0"/>
    <x v="3"/>
    <s v="App Experience"/>
    <x v="2"/>
  </r>
  <r>
    <n v="8709694061"/>
    <x v="3983"/>
    <s v="6724509"/>
    <n v="337168"/>
    <x v="51"/>
    <x v="11"/>
    <n v="0"/>
    <n v="2"/>
    <n v="545.49"/>
    <n v="114.52"/>
    <x v="1"/>
    <x v="1"/>
    <x v="0"/>
    <s v="Delivery"/>
    <x v="0"/>
  </r>
  <r>
    <n v="4080156881"/>
    <x v="3984"/>
    <s v="97770901"/>
    <n v="300159"/>
    <x v="51"/>
    <x v="11"/>
    <n v="0"/>
    <n v="2"/>
    <n v="44.35"/>
    <n v="950.39"/>
    <x v="0"/>
    <x v="0"/>
    <x v="2"/>
    <s v="Delivery"/>
    <x v="1"/>
  </r>
  <r>
    <n v="7485829116"/>
    <x v="3985"/>
    <s v="49050014"/>
    <n v="500633"/>
    <x v="51"/>
    <x v="11"/>
    <n v="0"/>
    <n v="2"/>
    <n v="154.5"/>
    <n v="3895.28"/>
    <x v="2"/>
    <x v="0"/>
    <x v="1"/>
    <s v="App Experience"/>
    <x v="1"/>
  </r>
  <r>
    <n v="7378865582"/>
    <x v="3986"/>
    <s v="30643619"/>
    <n v="661577"/>
    <x v="51"/>
    <x v="11"/>
    <n v="0"/>
    <n v="3"/>
    <n v="720.95"/>
    <n v="340.66"/>
    <x v="2"/>
    <x v="0"/>
    <x v="1"/>
    <s v="Product Quality"/>
    <x v="0"/>
  </r>
  <r>
    <n v="335575667"/>
    <x v="3987"/>
    <s v="32929817"/>
    <n v="77308"/>
    <x v="51"/>
    <x v="11"/>
    <n v="0"/>
    <n v="3"/>
    <n v="223.27"/>
    <n v="3048.86"/>
    <x v="2"/>
    <x v="0"/>
    <x v="4"/>
    <s v="App Experience"/>
    <x v="1"/>
  </r>
  <r>
    <n v="1621109077"/>
    <x v="3988"/>
    <s v="87450286"/>
    <n v="557908"/>
    <x v="51"/>
    <x v="11"/>
    <n v="0"/>
    <n v="1"/>
    <n v="942.37"/>
    <n v="4969.83"/>
    <x v="2"/>
    <x v="1"/>
    <x v="0"/>
    <s v="Delivery"/>
    <x v="0"/>
  </r>
  <r>
    <n v="7468088555"/>
    <x v="3989"/>
    <s v="21697638"/>
    <n v="654623"/>
    <x v="51"/>
    <x v="11"/>
    <n v="0"/>
    <n v="1"/>
    <n v="422.14"/>
    <n v="2410.0700000000002"/>
    <x v="0"/>
    <x v="0"/>
    <x v="4"/>
    <s v="Delivery"/>
    <x v="1"/>
  </r>
  <r>
    <n v="3676517886"/>
    <x v="3990"/>
    <s v="57505804"/>
    <n v="473647"/>
    <x v="51"/>
    <x v="11"/>
    <n v="0"/>
    <n v="3"/>
    <n v="43.05"/>
    <n v="582.03"/>
    <x v="3"/>
    <x v="1"/>
    <x v="1"/>
    <s v="Customer Service"/>
    <x v="1"/>
  </r>
  <r>
    <n v="1746921111"/>
    <x v="3991"/>
    <s v="56604077"/>
    <n v="642612"/>
    <x v="51"/>
    <x v="11"/>
    <n v="0"/>
    <n v="2"/>
    <n v="517.03"/>
    <n v="2466.2800000000002"/>
    <x v="2"/>
    <x v="0"/>
    <x v="0"/>
    <s v="App Experience"/>
    <x v="0"/>
  </r>
  <r>
    <n v="7774691391"/>
    <x v="3992"/>
    <s v="42514124"/>
    <n v="82484"/>
    <x v="51"/>
    <x v="11"/>
    <n v="0"/>
    <n v="2"/>
    <n v="914.88"/>
    <n v="1545.97"/>
    <x v="0"/>
    <x v="0"/>
    <x v="0"/>
    <s v="App Experience"/>
    <x v="0"/>
  </r>
  <r>
    <n v="8220678247"/>
    <x v="3993"/>
    <s v="63858550"/>
    <n v="361361"/>
    <x v="51"/>
    <x v="11"/>
    <n v="0"/>
    <n v="1"/>
    <n v="826.21"/>
    <n v="2089.2600000000002"/>
    <x v="0"/>
    <x v="0"/>
    <x v="1"/>
    <s v="Product Quality"/>
    <x v="1"/>
  </r>
  <r>
    <n v="6048604080"/>
    <x v="3994"/>
    <s v="98218863"/>
    <n v="799459"/>
    <x v="51"/>
    <x v="11"/>
    <n v="0"/>
    <n v="3"/>
    <n v="852.02"/>
    <n v="5820.25"/>
    <x v="0"/>
    <x v="0"/>
    <x v="0"/>
    <s v="Delivery"/>
    <x v="2"/>
  </r>
  <r>
    <n v="8545716586"/>
    <x v="3995"/>
    <s v="98540377"/>
    <n v="697683"/>
    <x v="51"/>
    <x v="11"/>
    <n v="0"/>
    <n v="2"/>
    <n v="123.74"/>
    <n v="1454.01"/>
    <x v="3"/>
    <x v="1"/>
    <x v="4"/>
    <s v="Customer Service"/>
    <x v="1"/>
  </r>
  <r>
    <n v="530870056"/>
    <x v="3996"/>
    <s v="39140039"/>
    <n v="764014"/>
    <x v="51"/>
    <x v="11"/>
    <n v="0"/>
    <n v="1"/>
    <n v="612.04"/>
    <n v="2788.5"/>
    <x v="1"/>
    <x v="0"/>
    <x v="3"/>
    <s v="Delivery"/>
    <x v="2"/>
  </r>
  <r>
    <n v="4055690435"/>
    <x v="3997"/>
    <s v="15568831"/>
    <n v="120385"/>
    <x v="51"/>
    <x v="11"/>
    <n v="0"/>
    <n v="3"/>
    <n v="597.91"/>
    <n v="3571.53"/>
    <x v="0"/>
    <x v="0"/>
    <x v="0"/>
    <s v="Product Quality"/>
    <x v="0"/>
  </r>
  <r>
    <n v="7096530350"/>
    <x v="3998"/>
    <s v="97411107"/>
    <n v="927651"/>
    <x v="51"/>
    <x v="11"/>
    <n v="0"/>
    <n v="3"/>
    <n v="426.72"/>
    <n v="2474.92"/>
    <x v="2"/>
    <x v="0"/>
    <x v="0"/>
    <s v="Product Quality"/>
    <x v="2"/>
  </r>
  <r>
    <n v="7083649345"/>
    <x v="3999"/>
    <s v="75464725"/>
    <n v="555121"/>
    <x v="51"/>
    <x v="11"/>
    <n v="0"/>
    <n v="3"/>
    <n v="354.91"/>
    <n v="3009.87"/>
    <x v="3"/>
    <x v="0"/>
    <x v="1"/>
    <s v="Delivery"/>
    <x v="0"/>
  </r>
  <r>
    <n v="836457367"/>
    <x v="4000"/>
    <s v="2365348"/>
    <n v="937542"/>
    <x v="51"/>
    <x v="11"/>
    <n v="0"/>
    <n v="2"/>
    <n v="97.04"/>
    <n v="4789.7299999999996"/>
    <x v="3"/>
    <x v="2"/>
    <x v="3"/>
    <s v="Product Quality"/>
    <x v="2"/>
  </r>
  <r>
    <n v="7698126312"/>
    <x v="4001"/>
    <s v="1705969"/>
    <n v="136533"/>
    <x v="51"/>
    <x v="11"/>
    <n v="0"/>
    <n v="1"/>
    <n v="826.21"/>
    <n v="2404.9499999999998"/>
    <x v="1"/>
    <x v="1"/>
    <x v="0"/>
    <s v="Customer Service"/>
    <x v="0"/>
  </r>
  <r>
    <n v="2267297760"/>
    <x v="4002"/>
    <s v="5754255"/>
    <n v="448752"/>
    <x v="51"/>
    <x v="11"/>
    <n v="0"/>
    <n v="1"/>
    <n v="160.07"/>
    <n v="1895.47"/>
    <x v="0"/>
    <x v="0"/>
    <x v="1"/>
    <s v="Delivery"/>
    <x v="1"/>
  </r>
  <r>
    <n v="1717841423"/>
    <x v="4003"/>
    <s v="87954926"/>
    <n v="965755"/>
    <x v="51"/>
    <x v="11"/>
    <n v="0"/>
    <n v="1"/>
    <n v="532.57000000000005"/>
    <n v="2393.48"/>
    <x v="3"/>
    <x v="1"/>
    <x v="0"/>
    <s v="App Experience"/>
    <x v="0"/>
  </r>
  <r>
    <n v="4330597536"/>
    <x v="4004"/>
    <s v="40563029"/>
    <n v="537274"/>
    <x v="51"/>
    <x v="11"/>
    <n v="0"/>
    <n v="1"/>
    <n v="702.71"/>
    <n v="1494.23"/>
    <x v="3"/>
    <x v="0"/>
    <x v="3"/>
    <s v="Customer Service"/>
    <x v="2"/>
  </r>
  <r>
    <n v="3687593721"/>
    <x v="4005"/>
    <s v="61121421"/>
    <n v="990993"/>
    <x v="51"/>
    <x v="11"/>
    <n v="0"/>
    <n v="1"/>
    <n v="263.7"/>
    <n v="3344.72"/>
    <x v="3"/>
    <x v="1"/>
    <x v="0"/>
    <s v="Delivery"/>
    <x v="0"/>
  </r>
  <r>
    <n v="6660740926"/>
    <x v="4006"/>
    <s v="119099"/>
    <n v="378230"/>
    <x v="51"/>
    <x v="11"/>
    <n v="0"/>
    <n v="3"/>
    <n v="166.42"/>
    <n v="2771.28"/>
    <x v="2"/>
    <x v="1"/>
    <x v="1"/>
    <s v="Delivery"/>
    <x v="1"/>
  </r>
  <r>
    <n v="9439713009"/>
    <x v="4007"/>
    <s v="4439806"/>
    <n v="455755"/>
    <x v="51"/>
    <x v="11"/>
    <n v="0"/>
    <n v="1"/>
    <n v="44.09"/>
    <n v="1804.06"/>
    <x v="1"/>
    <x v="0"/>
    <x v="0"/>
    <s v="App Experience"/>
    <x v="2"/>
  </r>
  <r>
    <n v="5281121057"/>
    <x v="4008"/>
    <s v="67908555"/>
    <n v="681063"/>
    <x v="51"/>
    <x v="11"/>
    <n v="0"/>
    <n v="3"/>
    <n v="321.27999999999997"/>
    <n v="2207.4899999999998"/>
    <x v="0"/>
    <x v="1"/>
    <x v="1"/>
    <s v="Delivery"/>
    <x v="1"/>
  </r>
  <r>
    <n v="7044351561"/>
    <x v="4009"/>
    <s v="91024604"/>
    <n v="51036"/>
    <x v="51"/>
    <x v="11"/>
    <n v="0"/>
    <n v="1"/>
    <n v="931.61"/>
    <n v="4069.86"/>
    <x v="2"/>
    <x v="0"/>
    <x v="1"/>
    <s v="App Experience"/>
    <x v="0"/>
  </r>
  <r>
    <n v="9121393476"/>
    <x v="4010"/>
    <s v="57896058"/>
    <n v="219598"/>
    <x v="51"/>
    <x v="11"/>
    <n v="0"/>
    <n v="3"/>
    <n v="367.08"/>
    <n v="1583.71"/>
    <x v="1"/>
    <x v="0"/>
    <x v="0"/>
    <s v="Product Quality"/>
    <x v="0"/>
  </r>
  <r>
    <n v="7202170939"/>
    <x v="4011"/>
    <s v="50518311"/>
    <n v="991434"/>
    <x v="51"/>
    <x v="11"/>
    <n v="0"/>
    <n v="3"/>
    <n v="237.62"/>
    <n v="1105.29"/>
    <x v="0"/>
    <x v="0"/>
    <x v="3"/>
    <s v="App Experience"/>
    <x v="2"/>
  </r>
  <r>
    <n v="1429047127"/>
    <x v="4012"/>
    <s v="18465047"/>
    <n v="847349"/>
    <x v="51"/>
    <x v="11"/>
    <n v="0"/>
    <n v="3"/>
    <n v="781.08"/>
    <n v="4708.07"/>
    <x v="2"/>
    <x v="2"/>
    <x v="1"/>
    <s v="Product Quality"/>
    <x v="0"/>
  </r>
  <r>
    <n v="8551965787"/>
    <x v="4013"/>
    <s v="8383197"/>
    <n v="34186"/>
    <x v="51"/>
    <x v="11"/>
    <n v="0"/>
    <n v="1"/>
    <n v="925.65"/>
    <n v="3864.44"/>
    <x v="3"/>
    <x v="0"/>
    <x v="4"/>
    <s v="Product Quality"/>
    <x v="1"/>
  </r>
  <r>
    <n v="6756882357"/>
    <x v="4014"/>
    <s v="83155219"/>
    <n v="26060"/>
    <x v="51"/>
    <x v="11"/>
    <n v="0"/>
    <n v="3"/>
    <n v="342.94"/>
    <n v="654.30999999999995"/>
    <x v="1"/>
    <x v="0"/>
    <x v="3"/>
    <s v="App Experience"/>
    <x v="2"/>
  </r>
  <r>
    <n v="618929241"/>
    <x v="4015"/>
    <s v="53624677"/>
    <n v="542300"/>
    <x v="51"/>
    <x v="11"/>
    <n v="0"/>
    <n v="1"/>
    <n v="255.35"/>
    <n v="2348.09"/>
    <x v="1"/>
    <x v="2"/>
    <x v="1"/>
    <s v="Customer Service"/>
    <x v="0"/>
  </r>
  <r>
    <n v="9711157887"/>
    <x v="4016"/>
    <s v="46615831"/>
    <n v="679284"/>
    <x v="51"/>
    <x v="11"/>
    <n v="0"/>
    <n v="1"/>
    <n v="877.89"/>
    <n v="2577.15"/>
    <x v="3"/>
    <x v="0"/>
    <x v="0"/>
    <s v="Customer Service"/>
    <x v="2"/>
  </r>
  <r>
    <n v="354149805"/>
    <x v="4017"/>
    <s v="41164215"/>
    <n v="382511"/>
    <x v="51"/>
    <x v="11"/>
    <n v="0"/>
    <n v="3"/>
    <n v="702.54"/>
    <n v="1274.6199999999999"/>
    <x v="0"/>
    <x v="0"/>
    <x v="1"/>
    <s v="App Experience"/>
    <x v="1"/>
  </r>
  <r>
    <n v="231328814"/>
    <x v="4018"/>
    <s v="25287111"/>
    <n v="820541"/>
    <x v="51"/>
    <x v="11"/>
    <n v="0"/>
    <n v="3"/>
    <n v="576.22"/>
    <n v="2506.9299999999998"/>
    <x v="3"/>
    <x v="1"/>
    <x v="0"/>
    <s v="App Experience"/>
    <x v="0"/>
  </r>
  <r>
    <n v="523916986"/>
    <x v="4019"/>
    <s v="66761643"/>
    <n v="799459"/>
    <x v="51"/>
    <x v="11"/>
    <n v="0"/>
    <n v="2"/>
    <n v="852.02"/>
    <n v="1152.8699999999999"/>
    <x v="0"/>
    <x v="0"/>
    <x v="0"/>
    <s v="Delivery"/>
    <x v="0"/>
  </r>
  <r>
    <n v="1930887811"/>
    <x v="4020"/>
    <s v="12302179"/>
    <n v="602241"/>
    <x v="51"/>
    <x v="11"/>
    <n v="0"/>
    <n v="2"/>
    <n v="976.55"/>
    <n v="1497.01"/>
    <x v="1"/>
    <x v="0"/>
    <x v="4"/>
    <s v="App Experience"/>
    <x v="1"/>
  </r>
  <r>
    <n v="9958741781"/>
    <x v="4021"/>
    <s v="95971469"/>
    <n v="818522"/>
    <x v="51"/>
    <x v="11"/>
    <n v="0"/>
    <n v="2"/>
    <n v="96.09"/>
    <n v="2439.42"/>
    <x v="3"/>
    <x v="1"/>
    <x v="0"/>
    <s v="Product Quality"/>
    <x v="0"/>
  </r>
  <r>
    <n v="6727230123"/>
    <x v="4022"/>
    <s v="26303194"/>
    <n v="6405"/>
    <x v="51"/>
    <x v="11"/>
    <n v="0"/>
    <n v="3"/>
    <n v="236.51"/>
    <n v="1806.96"/>
    <x v="0"/>
    <x v="2"/>
    <x v="2"/>
    <s v="App Experience"/>
    <x v="1"/>
  </r>
  <r>
    <n v="9487368442"/>
    <x v="4023"/>
    <s v="50899600"/>
    <n v="992178"/>
    <x v="51"/>
    <x v="11"/>
    <n v="0"/>
    <n v="2"/>
    <n v="632.42999999999995"/>
    <n v="1725.5"/>
    <x v="2"/>
    <x v="0"/>
    <x v="0"/>
    <s v="Delivery"/>
    <x v="0"/>
  </r>
  <r>
    <n v="671459763"/>
    <x v="4024"/>
    <s v="50630016"/>
    <n v="133542"/>
    <x v="51"/>
    <x v="11"/>
    <n v="0"/>
    <n v="3"/>
    <n v="68.489999999999995"/>
    <n v="1249.31"/>
    <x v="0"/>
    <x v="0"/>
    <x v="0"/>
    <s v="Product Quality"/>
    <x v="0"/>
  </r>
  <r>
    <n v="9129957352"/>
    <x v="4025"/>
    <s v="95971469"/>
    <n v="451812"/>
    <x v="51"/>
    <x v="11"/>
    <n v="0"/>
    <n v="2"/>
    <n v="530.85"/>
    <n v="2166.1999999999998"/>
    <x v="1"/>
    <x v="0"/>
    <x v="3"/>
    <s v="App Experience"/>
    <x v="2"/>
  </r>
  <r>
    <n v="9206073690"/>
    <x v="4026"/>
    <s v="19425804"/>
    <n v="991434"/>
    <x v="51"/>
    <x v="11"/>
    <n v="0"/>
    <n v="3"/>
    <n v="237.62"/>
    <n v="1452.39"/>
    <x v="1"/>
    <x v="0"/>
    <x v="0"/>
    <s v="App Experience"/>
    <x v="0"/>
  </r>
  <r>
    <n v="5587148302"/>
    <x v="4027"/>
    <s v="32635818"/>
    <n v="18035"/>
    <x v="51"/>
    <x v="11"/>
    <n v="0"/>
    <n v="2"/>
    <n v="968.94"/>
    <n v="2028.78"/>
    <x v="0"/>
    <x v="0"/>
    <x v="0"/>
    <s v="Product Quality"/>
    <x v="2"/>
  </r>
  <r>
    <n v="6936256414"/>
    <x v="4028"/>
    <s v="72263318"/>
    <n v="564692"/>
    <x v="51"/>
    <x v="11"/>
    <n v="0"/>
    <n v="3"/>
    <n v="215.65"/>
    <n v="2331.06"/>
    <x v="1"/>
    <x v="0"/>
    <x v="2"/>
    <s v="Delivery"/>
    <x v="1"/>
  </r>
  <r>
    <n v="3341228576"/>
    <x v="4029"/>
    <s v="91196901"/>
    <n v="140489"/>
    <x v="51"/>
    <x v="11"/>
    <n v="0"/>
    <n v="3"/>
    <n v="650.20000000000005"/>
    <n v="3724.8"/>
    <x v="3"/>
    <x v="1"/>
    <x v="4"/>
    <s v="Customer Service"/>
    <x v="1"/>
  </r>
  <r>
    <n v="4817323453"/>
    <x v="4030"/>
    <s v="75028268"/>
    <n v="949818"/>
    <x v="51"/>
    <x v="11"/>
    <n v="0"/>
    <n v="2"/>
    <n v="483.05"/>
    <n v="340.36"/>
    <x v="0"/>
    <x v="0"/>
    <x v="3"/>
    <s v="Product Quality"/>
    <x v="2"/>
  </r>
  <r>
    <n v="1163454835"/>
    <x v="4031"/>
    <s v="50392139"/>
    <n v="373536"/>
    <x v="51"/>
    <x v="11"/>
    <n v="0"/>
    <n v="2"/>
    <n v="494.17"/>
    <n v="1711.61"/>
    <x v="1"/>
    <x v="0"/>
    <x v="1"/>
    <s v="Product Quality"/>
    <x v="0"/>
  </r>
  <r>
    <n v="5236061455"/>
    <x v="4032"/>
    <s v="48158494"/>
    <n v="532965"/>
    <x v="51"/>
    <x v="11"/>
    <n v="0"/>
    <n v="3"/>
    <n v="307.23"/>
    <n v="2844.94"/>
    <x v="0"/>
    <x v="0"/>
    <x v="0"/>
    <s v="Customer Service"/>
    <x v="0"/>
  </r>
  <r>
    <n v="5982829268"/>
    <x v="4033"/>
    <s v="90038364"/>
    <n v="478531"/>
    <x v="51"/>
    <x v="11"/>
    <n v="0"/>
    <n v="3"/>
    <n v="825.46"/>
    <n v="2923.98"/>
    <x v="0"/>
    <x v="0"/>
    <x v="2"/>
    <s v="App Experience"/>
    <x v="1"/>
  </r>
  <r>
    <n v="1901688056"/>
    <x v="4034"/>
    <s v="16780752"/>
    <n v="704868"/>
    <x v="51"/>
    <x v="11"/>
    <n v="0"/>
    <n v="2"/>
    <n v="193.46"/>
    <n v="2814.99"/>
    <x v="2"/>
    <x v="0"/>
    <x v="1"/>
    <s v="App Experience"/>
    <x v="1"/>
  </r>
  <r>
    <n v="5936051107"/>
    <x v="4035"/>
    <s v="83304462"/>
    <n v="798639"/>
    <x v="51"/>
    <x v="11"/>
    <n v="0"/>
    <n v="1"/>
    <n v="211.25"/>
    <n v="939.55"/>
    <x v="3"/>
    <x v="1"/>
    <x v="0"/>
    <s v="Delivery"/>
    <x v="2"/>
  </r>
  <r>
    <n v="3018272105"/>
    <x v="4036"/>
    <s v="18465047"/>
    <n v="585299"/>
    <x v="51"/>
    <x v="11"/>
    <n v="0"/>
    <n v="3"/>
    <n v="799.46"/>
    <n v="4236.91"/>
    <x v="1"/>
    <x v="0"/>
    <x v="1"/>
    <s v="Product Quality"/>
    <x v="0"/>
  </r>
  <r>
    <n v="3656191983"/>
    <x v="4037"/>
    <s v="59252433"/>
    <n v="313754"/>
    <x v="51"/>
    <x v="11"/>
    <n v="0"/>
    <n v="3"/>
    <n v="136.6"/>
    <n v="3775.69"/>
    <x v="2"/>
    <x v="0"/>
    <x v="3"/>
    <s v="App Experience"/>
    <x v="2"/>
  </r>
  <r>
    <n v="5186692805"/>
    <x v="4038"/>
    <s v="97678578"/>
    <n v="144124"/>
    <x v="51"/>
    <x v="11"/>
    <n v="0"/>
    <n v="2"/>
    <n v="162.66999999999999"/>
    <n v="4981.07"/>
    <x v="2"/>
    <x v="2"/>
    <x v="0"/>
    <s v="Customer Service"/>
    <x v="2"/>
  </r>
  <r>
    <n v="7281243151"/>
    <x v="4039"/>
    <s v="13581527"/>
    <n v="611575"/>
    <x v="51"/>
    <x v="11"/>
    <n v="0"/>
    <n v="1"/>
    <n v="482.06"/>
    <n v="957.5"/>
    <x v="3"/>
    <x v="0"/>
    <x v="0"/>
    <s v="Customer Service"/>
    <x v="0"/>
  </r>
  <r>
    <n v="7906004940"/>
    <x v="4040"/>
    <s v="65963876"/>
    <n v="194682"/>
    <x v="51"/>
    <x v="11"/>
    <n v="0"/>
    <n v="1"/>
    <n v="912.29"/>
    <n v="3488.88"/>
    <x v="3"/>
    <x v="0"/>
    <x v="1"/>
    <s v="App Experience"/>
    <x v="0"/>
  </r>
  <r>
    <n v="6354703603"/>
    <x v="4041"/>
    <s v="63310076"/>
    <n v="992178"/>
    <x v="51"/>
    <x v="11"/>
    <n v="0"/>
    <n v="3"/>
    <n v="632.42999999999995"/>
    <n v="2980.62"/>
    <x v="3"/>
    <x v="0"/>
    <x v="1"/>
    <s v="Customer Service"/>
    <x v="1"/>
  </r>
  <r>
    <n v="6444064733"/>
    <x v="4042"/>
    <s v="80571942"/>
    <n v="217710"/>
    <x v="51"/>
    <x v="11"/>
    <n v="0"/>
    <n v="3"/>
    <n v="58.59"/>
    <n v="3213.89"/>
    <x v="3"/>
    <x v="0"/>
    <x v="0"/>
    <s v="App Experience"/>
    <x v="2"/>
  </r>
  <r>
    <n v="2405783093"/>
    <x v="4043"/>
    <s v="36428139"/>
    <n v="623234"/>
    <x v="51"/>
    <x v="11"/>
    <n v="0"/>
    <n v="2"/>
    <n v="329.79"/>
    <n v="2246.9299999999998"/>
    <x v="1"/>
    <x v="0"/>
    <x v="0"/>
    <s v="Delivery"/>
    <x v="2"/>
  </r>
  <r>
    <n v="63363146"/>
    <x v="4044"/>
    <s v="16410155"/>
    <n v="136533"/>
    <x v="51"/>
    <x v="11"/>
    <n v="0"/>
    <n v="2"/>
    <n v="826.21"/>
    <n v="4207.71"/>
    <x v="0"/>
    <x v="1"/>
    <x v="3"/>
    <s v="Product Quality"/>
    <x v="2"/>
  </r>
  <r>
    <n v="7040313500"/>
    <x v="4045"/>
    <s v="90298394"/>
    <n v="256783"/>
    <x v="51"/>
    <x v="11"/>
    <n v="0"/>
    <n v="3"/>
    <n v="906.54"/>
    <n v="1102.72"/>
    <x v="3"/>
    <x v="0"/>
    <x v="1"/>
    <s v="Delivery"/>
    <x v="0"/>
  </r>
  <r>
    <n v="5844807259"/>
    <x v="4046"/>
    <s v="45477575"/>
    <n v="448752"/>
    <x v="51"/>
    <x v="11"/>
    <n v="0"/>
    <n v="1"/>
    <n v="160.07"/>
    <n v="4355.46"/>
    <x v="0"/>
    <x v="0"/>
    <x v="3"/>
    <s v="App Experience"/>
    <x v="2"/>
  </r>
  <r>
    <n v="1931703221"/>
    <x v="4047"/>
    <s v="62917794"/>
    <n v="876139"/>
    <x v="51"/>
    <x v="11"/>
    <n v="0"/>
    <n v="1"/>
    <n v="415.75"/>
    <n v="1332.43"/>
    <x v="2"/>
    <x v="0"/>
    <x v="3"/>
    <s v="Customer Service"/>
    <x v="2"/>
  </r>
  <r>
    <n v="3525336030"/>
    <x v="4048"/>
    <s v="89998489"/>
    <n v="18035"/>
    <x v="51"/>
    <x v="11"/>
    <n v="0"/>
    <n v="1"/>
    <n v="968.94"/>
    <n v="329.79"/>
    <x v="0"/>
    <x v="1"/>
    <x v="0"/>
    <s v="Delivery"/>
    <x v="0"/>
  </r>
  <r>
    <n v="4359807852"/>
    <x v="4049"/>
    <s v="81136091"/>
    <n v="564692"/>
    <x v="51"/>
    <x v="11"/>
    <n v="0"/>
    <n v="1"/>
    <n v="215.65"/>
    <n v="4759.4399999999996"/>
    <x v="0"/>
    <x v="0"/>
    <x v="1"/>
    <s v="Delivery"/>
    <x v="0"/>
  </r>
  <r>
    <n v="6946959356"/>
    <x v="4050"/>
    <s v="13963450"/>
    <n v="461804"/>
    <x v="51"/>
    <x v="11"/>
    <n v="0"/>
    <n v="2"/>
    <n v="310.69"/>
    <n v="2630.12"/>
    <x v="3"/>
    <x v="1"/>
    <x v="1"/>
    <s v="Product Quality"/>
    <x v="0"/>
  </r>
  <r>
    <n v="782338627"/>
    <x v="4051"/>
    <s v="73639935"/>
    <n v="349294"/>
    <x v="51"/>
    <x v="11"/>
    <n v="0"/>
    <n v="1"/>
    <n v="934.75"/>
    <n v="4244.83"/>
    <x v="3"/>
    <x v="2"/>
    <x v="1"/>
    <s v="Product Quality"/>
    <x v="0"/>
  </r>
  <r>
    <n v="4942714391"/>
    <x v="4052"/>
    <s v="25294147"/>
    <n v="455755"/>
    <x v="51"/>
    <x v="11"/>
    <n v="0"/>
    <n v="3"/>
    <n v="44.09"/>
    <n v="3427.02"/>
    <x v="2"/>
    <x v="0"/>
    <x v="0"/>
    <s v="App Experience"/>
    <x v="0"/>
  </r>
  <r>
    <n v="919307194"/>
    <x v="4053"/>
    <s v="11928321"/>
    <n v="140154"/>
    <x v="51"/>
    <x v="11"/>
    <n v="0"/>
    <n v="2"/>
    <n v="171.2"/>
    <n v="2747.59"/>
    <x v="3"/>
    <x v="2"/>
    <x v="0"/>
    <s v="Delivery"/>
    <x v="2"/>
  </r>
  <r>
    <n v="6509263423"/>
    <x v="4054"/>
    <s v="29324437"/>
    <n v="615545"/>
    <x v="51"/>
    <x v="11"/>
    <n v="0"/>
    <n v="1"/>
    <n v="448.16"/>
    <n v="3930.1"/>
    <x v="0"/>
    <x v="0"/>
    <x v="4"/>
    <s v="Delivery"/>
    <x v="1"/>
  </r>
  <r>
    <n v="7200105089"/>
    <x v="4055"/>
    <s v="24845814"/>
    <n v="298985"/>
    <x v="51"/>
    <x v="11"/>
    <n v="0"/>
    <n v="1"/>
    <n v="183.76"/>
    <n v="1613.85"/>
    <x v="1"/>
    <x v="1"/>
    <x v="0"/>
    <s v="Customer Service"/>
    <x v="0"/>
  </r>
  <r>
    <n v="7120372196"/>
    <x v="4056"/>
    <s v="40727086"/>
    <n v="669378"/>
    <x v="51"/>
    <x v="11"/>
    <n v="0"/>
    <n v="2"/>
    <n v="212.14"/>
    <n v="1887.36"/>
    <x v="2"/>
    <x v="1"/>
    <x v="0"/>
    <s v="Product Quality"/>
    <x v="2"/>
  </r>
  <r>
    <n v="8710393245"/>
    <x v="4057"/>
    <s v="32564478"/>
    <n v="112390"/>
    <x v="51"/>
    <x v="11"/>
    <n v="0"/>
    <n v="1"/>
    <n v="877.98"/>
    <n v="3025.16"/>
    <x v="3"/>
    <x v="0"/>
    <x v="3"/>
    <s v="App Experience"/>
    <x v="2"/>
  </r>
  <r>
    <n v="8862036450"/>
    <x v="4058"/>
    <s v="7228206"/>
    <n v="954722"/>
    <x v="51"/>
    <x v="11"/>
    <n v="0"/>
    <n v="1"/>
    <n v="616.45000000000005"/>
    <n v="1764.64"/>
    <x v="1"/>
    <x v="0"/>
    <x v="1"/>
    <s v="Customer Service"/>
    <x v="0"/>
  </r>
  <r>
    <n v="2087769338"/>
    <x v="4059"/>
    <s v="8536503"/>
    <n v="18035"/>
    <x v="51"/>
    <x v="11"/>
    <n v="0"/>
    <n v="3"/>
    <n v="968.94"/>
    <n v="764.33"/>
    <x v="0"/>
    <x v="0"/>
    <x v="1"/>
    <s v="Delivery"/>
    <x v="0"/>
  </r>
  <r>
    <n v="3349267712"/>
    <x v="4060"/>
    <s v="85354059"/>
    <n v="532965"/>
    <x v="51"/>
    <x v="11"/>
    <n v="0"/>
    <n v="3"/>
    <n v="307.23"/>
    <n v="230.58"/>
    <x v="0"/>
    <x v="1"/>
    <x v="0"/>
    <s v="Customer Service"/>
    <x v="0"/>
  </r>
  <r>
    <n v="1689937124"/>
    <x v="4061"/>
    <s v="21701991"/>
    <n v="903336"/>
    <x v="51"/>
    <x v="11"/>
    <n v="0"/>
    <n v="3"/>
    <n v="551.88"/>
    <n v="576.22"/>
    <x v="3"/>
    <x v="0"/>
    <x v="3"/>
    <s v="Product Quality"/>
    <x v="2"/>
  </r>
  <r>
    <n v="4498769995"/>
    <x v="4062"/>
    <s v="84275450"/>
    <n v="681063"/>
    <x v="51"/>
    <x v="11"/>
    <n v="0"/>
    <n v="2"/>
    <n v="321.27999999999997"/>
    <n v="786.85"/>
    <x v="2"/>
    <x v="0"/>
    <x v="3"/>
    <s v="Delivery"/>
    <x v="2"/>
  </r>
  <r>
    <n v="3729771871"/>
    <x v="4063"/>
    <s v="79592021"/>
    <n v="578097"/>
    <x v="51"/>
    <x v="11"/>
    <n v="0"/>
    <n v="2"/>
    <n v="267.61"/>
    <n v="3905.34"/>
    <x v="1"/>
    <x v="0"/>
    <x v="0"/>
    <s v="App Experience"/>
    <x v="2"/>
  </r>
  <r>
    <n v="9065518834"/>
    <x v="4064"/>
    <s v="61877649"/>
    <n v="319388"/>
    <x v="51"/>
    <x v="11"/>
    <n v="0"/>
    <n v="2"/>
    <n v="657.8"/>
    <n v="3395.29"/>
    <x v="2"/>
    <x v="0"/>
    <x v="1"/>
    <s v="App Experience"/>
    <x v="0"/>
  </r>
  <r>
    <n v="7524465290"/>
    <x v="4065"/>
    <s v="22851478"/>
    <n v="684939"/>
    <x v="51"/>
    <x v="11"/>
    <n v="0"/>
    <n v="3"/>
    <n v="727.95"/>
    <n v="4089.6"/>
    <x v="2"/>
    <x v="1"/>
    <x v="0"/>
    <s v="App Experience"/>
    <x v="0"/>
  </r>
  <r>
    <n v="2319921666"/>
    <x v="4066"/>
    <s v="97150234"/>
    <n v="839170"/>
    <x v="51"/>
    <x v="11"/>
    <n v="0"/>
    <n v="1"/>
    <n v="481.63"/>
    <n v="3204.57"/>
    <x v="2"/>
    <x v="0"/>
    <x v="4"/>
    <s v="Product Quality"/>
    <x v="1"/>
  </r>
  <r>
    <n v="9541612277"/>
    <x v="4067"/>
    <s v="5001749"/>
    <n v="306177"/>
    <x v="51"/>
    <x v="11"/>
    <n v="0"/>
    <n v="1"/>
    <n v="769.24"/>
    <n v="2185.9699999999998"/>
    <x v="2"/>
    <x v="0"/>
    <x v="1"/>
    <s v="App Experience"/>
    <x v="1"/>
  </r>
  <r>
    <n v="6303548068"/>
    <x v="4068"/>
    <s v="31846190"/>
    <n v="925482"/>
    <x v="51"/>
    <x v="11"/>
    <n v="0"/>
    <n v="1"/>
    <n v="475.04"/>
    <n v="939.55"/>
    <x v="2"/>
    <x v="1"/>
    <x v="1"/>
    <s v="Product Quality"/>
    <x v="1"/>
  </r>
  <r>
    <n v="5867651793"/>
    <x v="4069"/>
    <s v="64197854"/>
    <n v="927651"/>
    <x v="51"/>
    <x v="11"/>
    <n v="0"/>
    <n v="3"/>
    <n v="426.72"/>
    <n v="2984.43"/>
    <x v="3"/>
    <x v="0"/>
    <x v="0"/>
    <s v="Customer Service"/>
    <x v="2"/>
  </r>
  <r>
    <n v="6405947025"/>
    <x v="4070"/>
    <s v="19375332"/>
    <n v="894539"/>
    <x v="51"/>
    <x v="11"/>
    <n v="0"/>
    <n v="2"/>
    <n v="445.48"/>
    <n v="1756.09"/>
    <x v="0"/>
    <x v="0"/>
    <x v="1"/>
    <s v="App Experience"/>
    <x v="0"/>
  </r>
  <r>
    <n v="2150790907"/>
    <x v="4071"/>
    <s v="12655794"/>
    <n v="833557"/>
    <x v="51"/>
    <x v="11"/>
    <n v="0"/>
    <n v="3"/>
    <n v="422.87"/>
    <n v="217.5"/>
    <x v="2"/>
    <x v="1"/>
    <x v="1"/>
    <s v="App Experience"/>
    <x v="0"/>
  </r>
  <r>
    <n v="212856641"/>
    <x v="4072"/>
    <s v="51994597"/>
    <n v="26060"/>
    <x v="51"/>
    <x v="11"/>
    <n v="0"/>
    <n v="1"/>
    <n v="342.94"/>
    <n v="949.73"/>
    <x v="0"/>
    <x v="0"/>
    <x v="4"/>
    <s v="Product Quality"/>
    <x v="1"/>
  </r>
  <r>
    <n v="1686508921"/>
    <x v="4073"/>
    <s v="47215976"/>
    <n v="659290"/>
    <x v="51"/>
    <x v="11"/>
    <n v="0"/>
    <n v="3"/>
    <n v="319.33999999999997"/>
    <n v="769.24"/>
    <x v="3"/>
    <x v="0"/>
    <x v="3"/>
    <s v="Delivery"/>
    <x v="2"/>
  </r>
  <r>
    <n v="5879579208"/>
    <x v="4074"/>
    <s v="41261495"/>
    <n v="757274"/>
    <x v="51"/>
    <x v="11"/>
    <n v="0"/>
    <n v="1"/>
    <n v="98.32"/>
    <n v="983.81"/>
    <x v="3"/>
    <x v="1"/>
    <x v="3"/>
    <s v="Product Quality"/>
    <x v="2"/>
  </r>
  <r>
    <n v="1882682579"/>
    <x v="4075"/>
    <s v="44050697"/>
    <n v="587645"/>
    <x v="51"/>
    <x v="11"/>
    <n v="0"/>
    <n v="3"/>
    <n v="801.81"/>
    <n v="2560.66"/>
    <x v="3"/>
    <x v="0"/>
    <x v="0"/>
    <s v="Delivery"/>
    <x v="2"/>
  </r>
  <r>
    <n v="8370410622"/>
    <x v="4076"/>
    <s v="10663246"/>
    <n v="63769"/>
    <x v="51"/>
    <x v="11"/>
    <n v="0"/>
    <n v="2"/>
    <n v="878.07"/>
    <n v="1989.47"/>
    <x v="0"/>
    <x v="0"/>
    <x v="4"/>
    <s v="Product Quality"/>
    <x v="1"/>
  </r>
  <r>
    <n v="368599691"/>
    <x v="4077"/>
    <s v="44030130"/>
    <n v="890232"/>
    <x v="51"/>
    <x v="11"/>
    <n v="0"/>
    <n v="1"/>
    <n v="432"/>
    <n v="3753"/>
    <x v="3"/>
    <x v="0"/>
    <x v="0"/>
    <s v="Product Quality"/>
    <x v="0"/>
  </r>
  <r>
    <n v="9282982332"/>
    <x v="4078"/>
    <s v="97873848"/>
    <n v="739534"/>
    <x v="51"/>
    <x v="11"/>
    <n v="0"/>
    <n v="2"/>
    <n v="994.56"/>
    <n v="3359.77"/>
    <x v="2"/>
    <x v="0"/>
    <x v="2"/>
    <s v="App Experience"/>
    <x v="1"/>
  </r>
  <r>
    <n v="4874880100"/>
    <x v="4079"/>
    <s v="67271824"/>
    <n v="274207"/>
    <x v="51"/>
    <x v="11"/>
    <n v="0"/>
    <n v="1"/>
    <n v="328.51"/>
    <n v="1619.89"/>
    <x v="1"/>
    <x v="0"/>
    <x v="0"/>
    <s v="Delivery"/>
    <x v="0"/>
  </r>
  <r>
    <n v="102639985"/>
    <x v="4080"/>
    <s v="40392019"/>
    <n v="89084"/>
    <x v="51"/>
    <x v="11"/>
    <n v="0"/>
    <n v="2"/>
    <n v="598.83000000000004"/>
    <n v="3686.28"/>
    <x v="3"/>
    <x v="0"/>
    <x v="0"/>
    <s v="Product Quality"/>
    <x v="2"/>
  </r>
  <r>
    <n v="5288207551"/>
    <x v="4081"/>
    <s v="53299455"/>
    <n v="760684"/>
    <x v="51"/>
    <x v="11"/>
    <n v="0"/>
    <n v="2"/>
    <n v="71.599999999999994"/>
    <n v="3228.77"/>
    <x v="3"/>
    <x v="1"/>
    <x v="1"/>
    <s v="Customer Service"/>
    <x v="1"/>
  </r>
  <r>
    <n v="693932743"/>
    <x v="4082"/>
    <s v="57658033"/>
    <n v="300159"/>
    <x v="51"/>
    <x v="11"/>
    <n v="0"/>
    <n v="2"/>
    <n v="44.35"/>
    <n v="1378.36"/>
    <x v="2"/>
    <x v="0"/>
    <x v="3"/>
    <s v="Customer Service"/>
    <x v="2"/>
  </r>
  <r>
    <n v="2325405669"/>
    <x v="4083"/>
    <s v="20834589"/>
    <n v="673058"/>
    <x v="51"/>
    <x v="11"/>
    <n v="0"/>
    <n v="3"/>
    <n v="765.76"/>
    <n v="1432.06"/>
    <x v="2"/>
    <x v="0"/>
    <x v="3"/>
    <s v="Delivery"/>
    <x v="2"/>
  </r>
  <r>
    <n v="8152364696"/>
    <x v="4084"/>
    <s v="90665975"/>
    <n v="487065"/>
    <x v="51"/>
    <x v="11"/>
    <n v="0"/>
    <n v="1"/>
    <n v="374.68"/>
    <n v="5047.96"/>
    <x v="3"/>
    <x v="0"/>
    <x v="2"/>
    <s v="App Experience"/>
    <x v="1"/>
  </r>
  <r>
    <n v="7682359398"/>
    <x v="4085"/>
    <s v="36833857"/>
    <n v="324809"/>
    <x v="51"/>
    <x v="11"/>
    <n v="0"/>
    <n v="1"/>
    <n v="608"/>
    <n v="1168.4100000000001"/>
    <x v="0"/>
    <x v="1"/>
    <x v="1"/>
    <s v="Customer Service"/>
    <x v="0"/>
  </r>
  <r>
    <n v="1742951029"/>
    <x v="4086"/>
    <s v="95371787"/>
    <n v="954722"/>
    <x v="51"/>
    <x v="11"/>
    <n v="0"/>
    <n v="1"/>
    <n v="616.45000000000005"/>
    <n v="4766.38"/>
    <x v="0"/>
    <x v="2"/>
    <x v="4"/>
    <s v="Customer Service"/>
    <x v="1"/>
  </r>
  <r>
    <n v="4799787645"/>
    <x v="4087"/>
    <s v="71905368"/>
    <n v="140154"/>
    <x v="51"/>
    <x v="11"/>
    <n v="0"/>
    <n v="3"/>
    <n v="171.2"/>
    <n v="1025.06"/>
    <x v="3"/>
    <x v="2"/>
    <x v="3"/>
    <s v="App Experience"/>
    <x v="2"/>
  </r>
  <r>
    <n v="8498666384"/>
    <x v="4088"/>
    <s v="37556526"/>
    <n v="930284"/>
    <x v="51"/>
    <x v="11"/>
    <n v="0"/>
    <n v="2"/>
    <n v="189.47"/>
    <n v="630.84"/>
    <x v="0"/>
    <x v="0"/>
    <x v="0"/>
    <s v="Customer Service"/>
    <x v="2"/>
  </r>
  <r>
    <n v="5013572642"/>
    <x v="4089"/>
    <s v="73363613"/>
    <n v="952124"/>
    <x v="51"/>
    <x v="11"/>
    <n v="0"/>
    <n v="1"/>
    <n v="127.08"/>
    <n v="1812.54"/>
    <x v="2"/>
    <x v="1"/>
    <x v="3"/>
    <s v="Customer Service"/>
    <x v="2"/>
  </r>
  <r>
    <n v="8403006958"/>
    <x v="4090"/>
    <s v="59398136"/>
    <n v="433521"/>
    <x v="51"/>
    <x v="11"/>
    <n v="0"/>
    <n v="2"/>
    <n v="321.33"/>
    <n v="1272.55"/>
    <x v="1"/>
    <x v="0"/>
    <x v="1"/>
    <s v="Product Quality"/>
    <x v="0"/>
  </r>
  <r>
    <n v="4688831157"/>
    <x v="4091"/>
    <s v="13071673"/>
    <n v="53833"/>
    <x v="51"/>
    <x v="11"/>
    <n v="0"/>
    <n v="2"/>
    <n v="134.69"/>
    <n v="2824.26"/>
    <x v="1"/>
    <x v="0"/>
    <x v="0"/>
    <s v="Product Quality"/>
    <x v="0"/>
  </r>
  <r>
    <n v="394578210"/>
    <x v="4092"/>
    <s v="88067569"/>
    <n v="349294"/>
    <x v="51"/>
    <x v="11"/>
    <n v="0"/>
    <n v="3"/>
    <n v="934.75"/>
    <n v="1706.05"/>
    <x v="2"/>
    <x v="0"/>
    <x v="3"/>
    <s v="Delivery"/>
    <x v="2"/>
  </r>
  <r>
    <n v="8681711802"/>
    <x v="4093"/>
    <s v="36833857"/>
    <n v="56589"/>
    <x v="51"/>
    <x v="11"/>
    <n v="0"/>
    <n v="3"/>
    <n v="517.77"/>
    <n v="3724.44"/>
    <x v="1"/>
    <x v="0"/>
    <x v="0"/>
    <s v="Product Quality"/>
    <x v="0"/>
  </r>
  <r>
    <n v="9311399064"/>
    <x v="4094"/>
    <s v="20238921"/>
    <n v="131748"/>
    <x v="51"/>
    <x v="11"/>
    <n v="0"/>
    <n v="1"/>
    <n v="81.349999999999994"/>
    <n v="720.95"/>
    <x v="3"/>
    <x v="0"/>
    <x v="1"/>
    <s v="Product Quality"/>
    <x v="0"/>
  </r>
  <r>
    <n v="2620581496"/>
    <x v="4095"/>
    <s v="63092485"/>
    <n v="34200"/>
    <x v="51"/>
    <x v="11"/>
    <n v="0"/>
    <n v="2"/>
    <n v="319.8"/>
    <n v="2457.4699999999998"/>
    <x v="3"/>
    <x v="0"/>
    <x v="4"/>
    <s v="Product Quality"/>
    <x v="1"/>
  </r>
  <r>
    <n v="5116898322"/>
    <x v="4096"/>
    <s v="73377004"/>
    <n v="771228"/>
    <x v="51"/>
    <x v="11"/>
    <n v="0"/>
    <n v="3"/>
    <n v="83.18"/>
    <n v="1385.25"/>
    <x v="1"/>
    <x v="0"/>
    <x v="0"/>
    <s v="Product Quality"/>
    <x v="0"/>
  </r>
  <r>
    <n v="5995819849"/>
    <x v="4097"/>
    <s v="34787383"/>
    <n v="707935"/>
    <x v="51"/>
    <x v="11"/>
    <n v="0"/>
    <n v="3"/>
    <n v="820.9"/>
    <n v="2030.88"/>
    <x v="3"/>
    <x v="1"/>
    <x v="0"/>
    <s v="Delivery"/>
    <x v="2"/>
  </r>
  <r>
    <n v="7690500286"/>
    <x v="4098"/>
    <s v="35349582"/>
    <n v="18035"/>
    <x v="51"/>
    <x v="11"/>
    <n v="0"/>
    <n v="2"/>
    <n v="968.94"/>
    <n v="3224.92"/>
    <x v="3"/>
    <x v="1"/>
    <x v="3"/>
    <s v="Customer Service"/>
    <x v="2"/>
  </r>
  <r>
    <n v="6107283203"/>
    <x v="4099"/>
    <s v="87444738"/>
    <n v="94225"/>
    <x v="51"/>
    <x v="11"/>
    <n v="0"/>
    <n v="1"/>
    <n v="77.11"/>
    <n v="1173"/>
    <x v="2"/>
    <x v="0"/>
    <x v="3"/>
    <s v="Delivery"/>
    <x v="2"/>
  </r>
  <r>
    <n v="3170417508"/>
    <x v="4100"/>
    <s v="85561151"/>
    <n v="942001"/>
    <x v="51"/>
    <x v="11"/>
    <n v="0"/>
    <n v="3"/>
    <n v="671.55"/>
    <n v="1432.65"/>
    <x v="0"/>
    <x v="1"/>
    <x v="3"/>
    <s v="Product Quality"/>
    <x v="2"/>
  </r>
  <r>
    <n v="805682701"/>
    <x v="4101"/>
    <s v="33481252"/>
    <n v="57405"/>
    <x v="51"/>
    <x v="11"/>
    <n v="0"/>
    <n v="3"/>
    <n v="607.66999999999996"/>
    <n v="2637.15"/>
    <x v="1"/>
    <x v="1"/>
    <x v="2"/>
    <s v="Customer Service"/>
    <x v="1"/>
  </r>
  <r>
    <n v="8960508625"/>
    <x v="4102"/>
    <s v="20163931"/>
    <n v="970529"/>
    <x v="51"/>
    <x v="11"/>
    <n v="0"/>
    <n v="1"/>
    <n v="827.44"/>
    <n v="1058"/>
    <x v="0"/>
    <x v="0"/>
    <x v="0"/>
    <s v="Delivery"/>
    <x v="2"/>
  </r>
  <r>
    <n v="5580397726"/>
    <x v="4103"/>
    <s v="62243869"/>
    <n v="186168"/>
    <x v="51"/>
    <x v="11"/>
    <n v="0"/>
    <n v="1"/>
    <n v="878.8"/>
    <n v="37.799999999999997"/>
    <x v="0"/>
    <x v="2"/>
    <x v="0"/>
    <s v="Delivery"/>
    <x v="2"/>
  </r>
  <r>
    <n v="1506599381"/>
    <x v="4104"/>
    <s v="77345018"/>
    <n v="491521"/>
    <x v="51"/>
    <x v="11"/>
    <n v="0"/>
    <n v="2"/>
    <n v="556.35"/>
    <n v="465.38"/>
    <x v="0"/>
    <x v="0"/>
    <x v="3"/>
    <s v="App Experience"/>
    <x v="2"/>
  </r>
  <r>
    <n v="8424478165"/>
    <x v="4105"/>
    <s v="27416314"/>
    <n v="880510"/>
    <x v="51"/>
    <x v="11"/>
    <n v="0"/>
    <n v="1"/>
    <n v="951.43"/>
    <n v="230.58"/>
    <x v="0"/>
    <x v="0"/>
    <x v="3"/>
    <s v="App Experience"/>
    <x v="2"/>
  </r>
  <r>
    <n v="6083333956"/>
    <x v="4106"/>
    <s v="45028365"/>
    <n v="818522"/>
    <x v="51"/>
    <x v="11"/>
    <n v="0"/>
    <n v="1"/>
    <n v="96.09"/>
    <n v="3002.02"/>
    <x v="3"/>
    <x v="1"/>
    <x v="4"/>
    <s v="App Experience"/>
    <x v="1"/>
  </r>
  <r>
    <n v="9611327860"/>
    <x v="4107"/>
    <s v="6335221"/>
    <n v="487931"/>
    <x v="51"/>
    <x v="11"/>
    <n v="0"/>
    <n v="2"/>
    <n v="709.08"/>
    <n v="4410.34"/>
    <x v="0"/>
    <x v="0"/>
    <x v="4"/>
    <s v="Product Quality"/>
    <x v="1"/>
  </r>
  <r>
    <n v="9539444766"/>
    <x v="4108"/>
    <s v="97873848"/>
    <n v="63769"/>
    <x v="51"/>
    <x v="11"/>
    <n v="0"/>
    <n v="3"/>
    <n v="878.07"/>
    <n v="870.29"/>
    <x v="3"/>
    <x v="0"/>
    <x v="1"/>
    <s v="App Experience"/>
    <x v="0"/>
  </r>
  <r>
    <n v="756168939"/>
    <x v="4109"/>
    <s v="54923640"/>
    <n v="4452"/>
    <x v="51"/>
    <x v="11"/>
    <n v="0"/>
    <n v="1"/>
    <n v="169.88"/>
    <n v="3321.94"/>
    <x v="0"/>
    <x v="0"/>
    <x v="4"/>
    <s v="Delivery"/>
    <x v="1"/>
  </r>
  <r>
    <n v="7762624518"/>
    <x v="4110"/>
    <s v="22738465"/>
    <n v="171602"/>
    <x v="51"/>
    <x v="11"/>
    <n v="0"/>
    <n v="1"/>
    <n v="883.44"/>
    <n v="2301.0500000000002"/>
    <x v="2"/>
    <x v="1"/>
    <x v="3"/>
    <s v="Customer Service"/>
    <x v="2"/>
  </r>
  <r>
    <n v="3681781563"/>
    <x v="4111"/>
    <s v="4940671"/>
    <n v="112390"/>
    <x v="51"/>
    <x v="11"/>
    <n v="0"/>
    <n v="3"/>
    <n v="877.98"/>
    <n v="3471.7"/>
    <x v="3"/>
    <x v="0"/>
    <x v="0"/>
    <s v="App Experience"/>
    <x v="2"/>
  </r>
  <r>
    <n v="1571085226"/>
    <x v="4112"/>
    <s v="78961097"/>
    <n v="991434"/>
    <x v="51"/>
    <x v="11"/>
    <n v="0"/>
    <n v="3"/>
    <n v="237.62"/>
    <n v="4040.38"/>
    <x v="0"/>
    <x v="1"/>
    <x v="1"/>
    <s v="Delivery"/>
    <x v="1"/>
  </r>
  <r>
    <n v="4244306883"/>
    <x v="4113"/>
    <s v="2584499"/>
    <n v="604184"/>
    <x v="51"/>
    <x v="11"/>
    <n v="0"/>
    <n v="3"/>
    <n v="397.55"/>
    <n v="893.81"/>
    <x v="2"/>
    <x v="1"/>
    <x v="0"/>
    <s v="Customer Service"/>
    <x v="2"/>
  </r>
  <r>
    <n v="7333141591"/>
    <x v="4114"/>
    <s v="69415494"/>
    <n v="876139"/>
    <x v="51"/>
    <x v="11"/>
    <n v="0"/>
    <n v="3"/>
    <n v="415.75"/>
    <n v="1042.3"/>
    <x v="3"/>
    <x v="2"/>
    <x v="3"/>
    <s v="App Experience"/>
    <x v="2"/>
  </r>
  <r>
    <n v="1199945706"/>
    <x v="4115"/>
    <s v="70867736"/>
    <n v="970529"/>
    <x v="51"/>
    <x v="11"/>
    <n v="0"/>
    <n v="1"/>
    <n v="827.44"/>
    <n v="1712.9"/>
    <x v="1"/>
    <x v="0"/>
    <x v="0"/>
    <s v="Product Quality"/>
    <x v="2"/>
  </r>
  <r>
    <n v="5895644119"/>
    <x v="4116"/>
    <s v="1603358"/>
    <n v="382511"/>
    <x v="51"/>
    <x v="11"/>
    <n v="0"/>
    <n v="2"/>
    <n v="702.54"/>
    <n v="1742.44"/>
    <x v="3"/>
    <x v="0"/>
    <x v="1"/>
    <s v="App Experience"/>
    <x v="0"/>
  </r>
  <r>
    <n v="7112919210"/>
    <x v="4117"/>
    <s v="55693909"/>
    <n v="6405"/>
    <x v="51"/>
    <x v="11"/>
    <n v="0"/>
    <n v="1"/>
    <n v="236.51"/>
    <n v="3921.9"/>
    <x v="2"/>
    <x v="0"/>
    <x v="0"/>
    <s v="Customer Service"/>
    <x v="0"/>
  </r>
  <r>
    <n v="8315937318"/>
    <x v="4118"/>
    <s v="64497538"/>
    <n v="962054"/>
    <x v="51"/>
    <x v="11"/>
    <n v="0"/>
    <n v="1"/>
    <n v="16.86"/>
    <n v="2187.85"/>
    <x v="2"/>
    <x v="1"/>
    <x v="2"/>
    <s v="App Experience"/>
    <x v="1"/>
  </r>
  <r>
    <n v="5331800057"/>
    <x v="4119"/>
    <s v="65488134"/>
    <n v="990993"/>
    <x v="51"/>
    <x v="11"/>
    <n v="0"/>
    <n v="3"/>
    <n v="263.7"/>
    <n v="4003.82"/>
    <x v="3"/>
    <x v="1"/>
    <x v="3"/>
    <s v="Customer Service"/>
    <x v="2"/>
  </r>
  <r>
    <n v="5989265505"/>
    <x v="4120"/>
    <s v="62742797"/>
    <n v="228286"/>
    <x v="51"/>
    <x v="11"/>
    <n v="0"/>
    <n v="2"/>
    <n v="179.08"/>
    <n v="3673.81"/>
    <x v="2"/>
    <x v="0"/>
    <x v="3"/>
    <s v="Customer Service"/>
    <x v="2"/>
  </r>
  <r>
    <n v="7906361274"/>
    <x v="4121"/>
    <s v="96795047"/>
    <n v="33955"/>
    <x v="51"/>
    <x v="11"/>
    <n v="0"/>
    <n v="3"/>
    <n v="186.08"/>
    <n v="4228.99"/>
    <x v="0"/>
    <x v="0"/>
    <x v="1"/>
    <s v="Customer Service"/>
    <x v="0"/>
  </r>
  <r>
    <n v="6312476146"/>
    <x v="4122"/>
    <s v="35988028"/>
    <n v="433521"/>
    <x v="51"/>
    <x v="11"/>
    <n v="0"/>
    <n v="1"/>
    <n v="321.33"/>
    <n v="1867.01"/>
    <x v="2"/>
    <x v="1"/>
    <x v="0"/>
    <s v="Product Quality"/>
    <x v="0"/>
  </r>
  <r>
    <n v="9436272631"/>
    <x v="4123"/>
    <s v="44410149"/>
    <n v="613942"/>
    <x v="51"/>
    <x v="11"/>
    <n v="0"/>
    <n v="3"/>
    <n v="545"/>
    <n v="2112.0700000000002"/>
    <x v="3"/>
    <x v="0"/>
    <x v="1"/>
    <s v="Product Quality"/>
    <x v="0"/>
  </r>
  <r>
    <n v="8289791792"/>
    <x v="3458"/>
    <s v="61516967"/>
    <n v="552883"/>
    <x v="51"/>
    <x v="11"/>
    <n v="0"/>
    <n v="2"/>
    <n v="888.16"/>
    <n v="326.42"/>
    <x v="2"/>
    <x v="0"/>
    <x v="2"/>
    <s v="Product Quality"/>
    <x v="1"/>
  </r>
  <r>
    <n v="7659532788"/>
    <x v="4124"/>
    <s v="22112867"/>
    <n v="451812"/>
    <x v="51"/>
    <x v="11"/>
    <n v="0"/>
    <n v="2"/>
    <n v="530.85"/>
    <n v="3157.69"/>
    <x v="2"/>
    <x v="0"/>
    <x v="1"/>
    <s v="Delivery"/>
    <x v="0"/>
  </r>
  <r>
    <n v="1498157233"/>
    <x v="4125"/>
    <s v="19180962"/>
    <n v="673058"/>
    <x v="51"/>
    <x v="11"/>
    <n v="0"/>
    <n v="2"/>
    <n v="765.76"/>
    <n v="1659.86"/>
    <x v="2"/>
    <x v="0"/>
    <x v="0"/>
    <s v="Delivery"/>
    <x v="2"/>
  </r>
  <r>
    <n v="8560951754"/>
    <x v="4126"/>
    <s v="954629"/>
    <n v="942001"/>
    <x v="51"/>
    <x v="11"/>
    <n v="0"/>
    <n v="3"/>
    <n v="671.55"/>
    <n v="44.35"/>
    <x v="2"/>
    <x v="1"/>
    <x v="0"/>
    <s v="App Experience"/>
    <x v="0"/>
  </r>
  <r>
    <n v="8764192824"/>
    <x v="4127"/>
    <s v="64823226"/>
    <n v="673058"/>
    <x v="51"/>
    <x v="11"/>
    <n v="0"/>
    <n v="2"/>
    <n v="765.76"/>
    <n v="2704.64"/>
    <x v="3"/>
    <x v="1"/>
    <x v="0"/>
    <s v="Delivery"/>
    <x v="0"/>
  </r>
  <r>
    <n v="1900542981"/>
    <x v="4128"/>
    <s v="11254582"/>
    <n v="704868"/>
    <x v="51"/>
    <x v="11"/>
    <n v="0"/>
    <n v="1"/>
    <n v="193.46"/>
    <n v="2332.14"/>
    <x v="2"/>
    <x v="0"/>
    <x v="4"/>
    <s v="Customer Service"/>
    <x v="1"/>
  </r>
  <r>
    <n v="9445683691"/>
    <x v="4129"/>
    <s v="41878908"/>
    <n v="799688"/>
    <x v="51"/>
    <x v="11"/>
    <n v="0"/>
    <n v="3"/>
    <n v="309.62"/>
    <n v="2342.04"/>
    <x v="1"/>
    <x v="2"/>
    <x v="0"/>
    <s v="App Experience"/>
    <x v="0"/>
  </r>
  <r>
    <n v="7719808335"/>
    <x v="4130"/>
    <s v="48358028"/>
    <n v="491521"/>
    <x v="51"/>
    <x v="11"/>
    <n v="0"/>
    <n v="1"/>
    <n v="556.35"/>
    <n v="4406.7"/>
    <x v="3"/>
    <x v="0"/>
    <x v="3"/>
    <s v="Customer Service"/>
    <x v="2"/>
  </r>
  <r>
    <n v="4865644960"/>
    <x v="4131"/>
    <s v="50484778"/>
    <n v="490939"/>
    <x v="51"/>
    <x v="11"/>
    <n v="0"/>
    <n v="1"/>
    <n v="80.25"/>
    <n v="866.17"/>
    <x v="3"/>
    <x v="1"/>
    <x v="4"/>
    <s v="Delivery"/>
    <x v="1"/>
  </r>
  <r>
    <n v="6518276143"/>
    <x v="4132"/>
    <s v="70965437"/>
    <n v="53833"/>
    <x v="51"/>
    <x v="11"/>
    <n v="0"/>
    <n v="2"/>
    <n v="134.69"/>
    <n v="5253.79"/>
    <x v="0"/>
    <x v="0"/>
    <x v="3"/>
    <s v="Product Quality"/>
    <x v="2"/>
  </r>
  <r>
    <n v="2211459584"/>
    <x v="4133"/>
    <s v="73869823"/>
    <n v="114414"/>
    <x v="51"/>
    <x v="11"/>
    <n v="0"/>
    <n v="1"/>
    <n v="832.06"/>
    <n v="1116.17"/>
    <x v="2"/>
    <x v="0"/>
    <x v="3"/>
    <s v="App Experience"/>
    <x v="2"/>
  </r>
  <r>
    <n v="6811633572"/>
    <x v="4134"/>
    <s v="7728406"/>
    <n v="491314"/>
    <x v="51"/>
    <x v="11"/>
    <n v="0"/>
    <n v="3"/>
    <n v="973.44"/>
    <n v="88.43"/>
    <x v="0"/>
    <x v="0"/>
    <x v="4"/>
    <s v="Product Quality"/>
    <x v="1"/>
  </r>
  <r>
    <n v="1821573240"/>
    <x v="4135"/>
    <s v="32019725"/>
    <n v="876139"/>
    <x v="51"/>
    <x v="11"/>
    <n v="0"/>
    <n v="3"/>
    <n v="415.75"/>
    <n v="3338.08"/>
    <x v="2"/>
    <x v="0"/>
    <x v="0"/>
    <s v="App Experience"/>
    <x v="0"/>
  </r>
  <r>
    <n v="8848227434"/>
    <x v="4136"/>
    <s v="12988801"/>
    <n v="723678"/>
    <x v="51"/>
    <x v="11"/>
    <n v="0"/>
    <n v="3"/>
    <n v="675.46"/>
    <n v="552.20000000000005"/>
    <x v="0"/>
    <x v="0"/>
    <x v="4"/>
    <s v="Customer Service"/>
    <x v="1"/>
  </r>
  <r>
    <n v="7812276711"/>
    <x v="4137"/>
    <s v="67465084"/>
    <n v="306177"/>
    <x v="51"/>
    <x v="11"/>
    <n v="0"/>
    <n v="3"/>
    <n v="769.24"/>
    <n v="1649.13"/>
    <x v="0"/>
    <x v="1"/>
    <x v="2"/>
    <s v="Product Quality"/>
    <x v="1"/>
  </r>
  <r>
    <n v="939966106"/>
    <x v="4138"/>
    <s v="42012717"/>
    <n v="354409"/>
    <x v="51"/>
    <x v="11"/>
    <n v="0"/>
    <n v="3"/>
    <n v="325.08"/>
    <n v="3461.4"/>
    <x v="1"/>
    <x v="0"/>
    <x v="0"/>
    <s v="App Experience"/>
    <x v="0"/>
  </r>
  <r>
    <n v="4099108156"/>
    <x v="4139"/>
    <s v="24144240"/>
    <n v="94225"/>
    <x v="51"/>
    <x v="11"/>
    <n v="0"/>
    <n v="2"/>
    <n v="77.11"/>
    <n v="4435.45"/>
    <x v="2"/>
    <x v="0"/>
    <x v="3"/>
    <s v="Delivery"/>
    <x v="2"/>
  </r>
  <r>
    <n v="5684182622"/>
    <x v="4140"/>
    <s v="29095552"/>
    <n v="833557"/>
    <x v="51"/>
    <x v="11"/>
    <n v="0"/>
    <n v="1"/>
    <n v="422.87"/>
    <n v="1591.23"/>
    <x v="1"/>
    <x v="0"/>
    <x v="3"/>
    <s v="Product Quality"/>
    <x v="2"/>
  </r>
  <r>
    <n v="4916740946"/>
    <x v="4141"/>
    <s v="69240186"/>
    <n v="712307"/>
    <x v="51"/>
    <x v="11"/>
    <n v="0"/>
    <n v="3"/>
    <n v="264.89"/>
    <n v="1835.2"/>
    <x v="1"/>
    <x v="0"/>
    <x v="2"/>
    <s v="Product Quality"/>
    <x v="1"/>
  </r>
  <r>
    <n v="9732307600"/>
    <x v="4142"/>
    <s v="81757554"/>
    <n v="144124"/>
    <x v="51"/>
    <x v="11"/>
    <n v="0"/>
    <n v="1"/>
    <n v="162.66999999999999"/>
    <n v="3988.7"/>
    <x v="3"/>
    <x v="0"/>
    <x v="1"/>
    <s v="Delivery"/>
    <x v="0"/>
  </r>
  <r>
    <n v="9280329883"/>
    <x v="4143"/>
    <s v="60904312"/>
    <n v="784827"/>
    <x v="51"/>
    <x v="11"/>
    <n v="0"/>
    <n v="3"/>
    <n v="274.25"/>
    <n v="2447.91"/>
    <x v="1"/>
    <x v="1"/>
    <x v="2"/>
    <s v="Product Quality"/>
    <x v="1"/>
  </r>
  <r>
    <n v="4284285927"/>
    <x v="4144"/>
    <s v="92843141"/>
    <n v="673058"/>
    <x v="51"/>
    <x v="11"/>
    <n v="0"/>
    <n v="1"/>
    <n v="765.76"/>
    <n v="4371.79"/>
    <x v="1"/>
    <x v="0"/>
    <x v="1"/>
    <s v="Product Quality"/>
    <x v="0"/>
  </r>
  <r>
    <n v="8701796"/>
    <x v="4145"/>
    <s v="14479168"/>
    <n v="672059"/>
    <x v="51"/>
    <x v="11"/>
    <n v="0"/>
    <n v="2"/>
    <n v="672.73"/>
    <n v="215.65"/>
    <x v="0"/>
    <x v="1"/>
    <x v="1"/>
    <s v="Customer Service"/>
    <x v="0"/>
  </r>
  <r>
    <n v="6834734512"/>
    <x v="4146"/>
    <s v="40727086"/>
    <n v="137909"/>
    <x v="51"/>
    <x v="11"/>
    <n v="0"/>
    <n v="2"/>
    <n v="864.3"/>
    <n v="738.46"/>
    <x v="1"/>
    <x v="0"/>
    <x v="4"/>
    <s v="Product Quality"/>
    <x v="1"/>
  </r>
  <r>
    <n v="7127377458"/>
    <x v="4147"/>
    <s v="99406165"/>
    <n v="448752"/>
    <x v="51"/>
    <x v="11"/>
    <n v="0"/>
    <n v="3"/>
    <n v="160.07"/>
    <n v="1540.67"/>
    <x v="3"/>
    <x v="1"/>
    <x v="0"/>
    <s v="Delivery"/>
    <x v="2"/>
  </r>
  <r>
    <n v="4754481356"/>
    <x v="4148"/>
    <s v="84161531"/>
    <n v="124290"/>
    <x v="51"/>
    <x v="11"/>
    <n v="0"/>
    <n v="3"/>
    <n v="39.65"/>
    <n v="2891.12"/>
    <x v="2"/>
    <x v="0"/>
    <x v="4"/>
    <s v="App Experience"/>
    <x v="1"/>
  </r>
  <r>
    <n v="4726007482"/>
    <x v="4149"/>
    <s v="93924203"/>
    <n v="284460"/>
    <x v="51"/>
    <x v="11"/>
    <n v="0"/>
    <n v="3"/>
    <n v="505.95"/>
    <n v="874.78"/>
    <x v="0"/>
    <x v="0"/>
    <x v="2"/>
    <s v="Customer Service"/>
    <x v="1"/>
  </r>
  <r>
    <n v="2320560482"/>
    <x v="4150"/>
    <s v="27709218"/>
    <n v="557908"/>
    <x v="51"/>
    <x v="11"/>
    <n v="0"/>
    <n v="1"/>
    <n v="942.37"/>
    <n v="1435.56"/>
    <x v="2"/>
    <x v="0"/>
    <x v="0"/>
    <s v="Delivery"/>
    <x v="2"/>
  </r>
  <r>
    <n v="1456550348"/>
    <x v="4151"/>
    <s v="39674723"/>
    <n v="566052"/>
    <x v="51"/>
    <x v="11"/>
    <n v="0"/>
    <n v="1"/>
    <n v="87.3"/>
    <n v="1980.75"/>
    <x v="1"/>
    <x v="0"/>
    <x v="1"/>
    <s v="Delivery"/>
    <x v="0"/>
  </r>
  <r>
    <n v="5370744569"/>
    <x v="4152"/>
    <s v="61522288"/>
    <n v="478531"/>
    <x v="51"/>
    <x v="11"/>
    <n v="0"/>
    <n v="1"/>
    <n v="825.46"/>
    <n v="2393.81"/>
    <x v="0"/>
    <x v="1"/>
    <x v="1"/>
    <s v="Product Quality"/>
    <x v="0"/>
  </r>
  <r>
    <n v="5819887962"/>
    <x v="4153"/>
    <s v="49433260"/>
    <n v="186168"/>
    <x v="51"/>
    <x v="11"/>
    <n v="0"/>
    <n v="3"/>
    <n v="878.8"/>
    <n v="4570.58"/>
    <x v="3"/>
    <x v="2"/>
    <x v="3"/>
    <s v="Customer Service"/>
    <x v="2"/>
  </r>
  <r>
    <n v="1929465827"/>
    <x v="4154"/>
    <s v="19556566"/>
    <n v="647462"/>
    <x v="51"/>
    <x v="11"/>
    <n v="0"/>
    <n v="1"/>
    <n v="326.42"/>
    <n v="4702.1499999999996"/>
    <x v="1"/>
    <x v="0"/>
    <x v="1"/>
    <s v="Delivery"/>
    <x v="0"/>
  </r>
  <r>
    <n v="9430139302"/>
    <x v="4155"/>
    <s v="59329145"/>
    <n v="120532"/>
    <x v="51"/>
    <x v="11"/>
    <n v="0"/>
    <n v="1"/>
    <n v="697.53"/>
    <n v="2829.63"/>
    <x v="1"/>
    <x v="0"/>
    <x v="0"/>
    <s v="App Experience"/>
    <x v="0"/>
  </r>
  <r>
    <n v="3632715912"/>
    <x v="4156"/>
    <s v="66135710"/>
    <n v="679321"/>
    <x v="51"/>
    <x v="11"/>
    <n v="0"/>
    <n v="3"/>
    <n v="738.46"/>
    <n v="1892.3"/>
    <x v="1"/>
    <x v="0"/>
    <x v="4"/>
    <s v="Product Quality"/>
    <x v="1"/>
  </r>
  <r>
    <n v="3356214803"/>
    <x v="4157"/>
    <s v="66655397"/>
    <n v="888807"/>
    <x v="51"/>
    <x v="11"/>
    <n v="0"/>
    <n v="3"/>
    <n v="230.58"/>
    <n v="4359.6400000000003"/>
    <x v="3"/>
    <x v="0"/>
    <x v="2"/>
    <s v="Customer Service"/>
    <x v="1"/>
  </r>
  <r>
    <n v="2277864850"/>
    <x v="4158"/>
    <s v="73377004"/>
    <n v="513199"/>
    <x v="51"/>
    <x v="11"/>
    <n v="0"/>
    <n v="2"/>
    <n v="422.23"/>
    <n v="2054.4"/>
    <x v="0"/>
    <x v="0"/>
    <x v="0"/>
    <s v="App Experience"/>
    <x v="2"/>
  </r>
  <r>
    <n v="1754472592"/>
    <x v="4159"/>
    <s v="33331259"/>
    <n v="847349"/>
    <x v="51"/>
    <x v="11"/>
    <n v="0"/>
    <n v="3"/>
    <n v="781.08"/>
    <n v="4183.3500000000004"/>
    <x v="2"/>
    <x v="0"/>
    <x v="1"/>
    <s v="Customer Service"/>
    <x v="0"/>
  </r>
  <r>
    <n v="1833208408"/>
    <x v="4160"/>
    <s v="49881540"/>
    <n v="194682"/>
    <x v="51"/>
    <x v="11"/>
    <n v="0"/>
    <n v="3"/>
    <n v="912.29"/>
    <n v="236.51"/>
    <x v="0"/>
    <x v="0"/>
    <x v="3"/>
    <s v="Delivery"/>
    <x v="2"/>
  </r>
  <r>
    <n v="6567954047"/>
    <x v="4161"/>
    <s v="21809858"/>
    <n v="954722"/>
    <x v="51"/>
    <x v="11"/>
    <n v="0"/>
    <n v="2"/>
    <n v="616.45000000000005"/>
    <n v="83.18"/>
    <x v="0"/>
    <x v="2"/>
    <x v="0"/>
    <s v="Product Quality"/>
    <x v="2"/>
  </r>
  <r>
    <n v="9409585531"/>
    <x v="4162"/>
    <s v="2414265"/>
    <n v="448752"/>
    <x v="51"/>
    <x v="11"/>
    <n v="0"/>
    <n v="3"/>
    <n v="160.07"/>
    <n v="3092.14"/>
    <x v="3"/>
    <x v="1"/>
    <x v="4"/>
    <s v="App Experience"/>
    <x v="1"/>
  </r>
  <r>
    <n v="731371161"/>
    <x v="4163"/>
    <s v="57566548"/>
    <n v="927651"/>
    <x v="51"/>
    <x v="11"/>
    <n v="0"/>
    <n v="1"/>
    <n v="426.72"/>
    <n v="465.24"/>
    <x v="3"/>
    <x v="2"/>
    <x v="0"/>
    <s v="Delivery"/>
    <x v="2"/>
  </r>
  <r>
    <n v="7863496069"/>
    <x v="4164"/>
    <s v="63802820"/>
    <n v="349294"/>
    <x v="51"/>
    <x v="11"/>
    <n v="0"/>
    <n v="3"/>
    <n v="934.75"/>
    <n v="3103.01"/>
    <x v="2"/>
    <x v="1"/>
    <x v="3"/>
    <s v="Product Quality"/>
    <x v="2"/>
  </r>
  <r>
    <n v="9043955242"/>
    <x v="4165"/>
    <s v="92123198"/>
    <n v="56589"/>
    <x v="51"/>
    <x v="11"/>
    <n v="0"/>
    <n v="3"/>
    <n v="517.77"/>
    <n v="2903.44"/>
    <x v="0"/>
    <x v="2"/>
    <x v="3"/>
    <s v="App Experience"/>
    <x v="2"/>
  </r>
  <r>
    <n v="8257564936"/>
    <x v="4166"/>
    <s v="15897933"/>
    <n v="516376"/>
    <x v="51"/>
    <x v="11"/>
    <n v="0"/>
    <n v="1"/>
    <n v="877.43"/>
    <n v="154.5"/>
    <x v="2"/>
    <x v="0"/>
    <x v="1"/>
    <s v="App Experience"/>
    <x v="1"/>
  </r>
  <r>
    <n v="7487631571"/>
    <x v="4167"/>
    <s v="77397957"/>
    <n v="120532"/>
    <x v="51"/>
    <x v="11"/>
    <n v="0"/>
    <n v="3"/>
    <n v="697.53"/>
    <n v="2778.63"/>
    <x v="0"/>
    <x v="1"/>
    <x v="0"/>
    <s v="Customer Service"/>
    <x v="0"/>
  </r>
  <r>
    <n v="4243307535"/>
    <x v="4168"/>
    <s v="8886587"/>
    <n v="592784"/>
    <x v="51"/>
    <x v="11"/>
    <n v="0"/>
    <n v="2"/>
    <n v="280.35000000000002"/>
    <n v="2023.82"/>
    <x v="1"/>
    <x v="1"/>
    <x v="2"/>
    <s v="Customer Service"/>
    <x v="1"/>
  </r>
  <r>
    <n v="5490221933"/>
    <x v="4169"/>
    <s v="41155125"/>
    <n v="563740"/>
    <x v="51"/>
    <x v="11"/>
    <n v="0"/>
    <n v="1"/>
    <n v="96.33"/>
    <n v="2855.48"/>
    <x v="0"/>
    <x v="0"/>
    <x v="1"/>
    <s v="App Experience"/>
    <x v="0"/>
  </r>
  <r>
    <n v="577600718"/>
    <x v="4170"/>
    <s v="72857290"/>
    <n v="120385"/>
    <x v="51"/>
    <x v="11"/>
    <n v="0"/>
    <n v="1"/>
    <n v="597.91"/>
    <n v="1447.21"/>
    <x v="2"/>
    <x v="1"/>
    <x v="0"/>
    <s v="Customer Service"/>
    <x v="2"/>
  </r>
  <r>
    <n v="1815462789"/>
    <x v="4171"/>
    <s v="47618810"/>
    <n v="679865"/>
    <x v="51"/>
    <x v="11"/>
    <n v="0"/>
    <n v="3"/>
    <n v="347.91"/>
    <n v="58.59"/>
    <x v="1"/>
    <x v="1"/>
    <x v="2"/>
    <s v="App Experience"/>
    <x v="1"/>
  </r>
  <r>
    <n v="896786012"/>
    <x v="4172"/>
    <s v="99156138"/>
    <n v="747801"/>
    <x v="51"/>
    <x v="11"/>
    <n v="0"/>
    <n v="3"/>
    <n v="277.76"/>
    <n v="4116.32"/>
    <x v="1"/>
    <x v="1"/>
    <x v="1"/>
    <s v="Product Quality"/>
    <x v="0"/>
  </r>
  <r>
    <n v="2610552179"/>
    <x v="4173"/>
    <s v="98225598"/>
    <n v="67197"/>
    <x v="51"/>
    <x v="11"/>
    <n v="0"/>
    <n v="1"/>
    <n v="552.20000000000005"/>
    <n v="1012.79"/>
    <x v="0"/>
    <x v="0"/>
    <x v="0"/>
    <s v="Customer Service"/>
    <x v="2"/>
  </r>
  <r>
    <n v="6244718082"/>
    <x v="4174"/>
    <s v="2400009"/>
    <n v="60619"/>
    <x v="51"/>
    <x v="11"/>
    <n v="0"/>
    <n v="3"/>
    <n v="726.41"/>
    <n v="1920.42"/>
    <x v="2"/>
    <x v="0"/>
    <x v="0"/>
    <s v="Delivery"/>
    <x v="0"/>
  </r>
  <r>
    <n v="1837634871"/>
    <x v="4175"/>
    <s v="98241853"/>
    <n v="652118"/>
    <x v="51"/>
    <x v="11"/>
    <n v="0"/>
    <n v="2"/>
    <n v="22.04"/>
    <n v="959.01"/>
    <x v="0"/>
    <x v="1"/>
    <x v="2"/>
    <s v="Customer Service"/>
    <x v="1"/>
  </r>
  <r>
    <n v="8684571382"/>
    <x v="4176"/>
    <s v="94033330"/>
    <n v="240179"/>
    <x v="51"/>
    <x v="11"/>
    <n v="0"/>
    <n v="1"/>
    <n v="90.56"/>
    <n v="883.36"/>
    <x v="0"/>
    <x v="0"/>
    <x v="2"/>
    <s v="Delivery"/>
    <x v="1"/>
  </r>
  <r>
    <n v="1659181364"/>
    <x v="4177"/>
    <s v="27513158"/>
    <n v="94225"/>
    <x v="51"/>
    <x v="11"/>
    <n v="0"/>
    <n v="2"/>
    <n v="77.11"/>
    <n v="918.58"/>
    <x v="1"/>
    <x v="1"/>
    <x v="2"/>
    <s v="Delivery"/>
    <x v="1"/>
  </r>
  <r>
    <n v="5626641031"/>
    <x v="4178"/>
    <s v="65426878"/>
    <n v="952124"/>
    <x v="51"/>
    <x v="11"/>
    <n v="0"/>
    <n v="1"/>
    <n v="127.08"/>
    <n v="4747.5"/>
    <x v="2"/>
    <x v="0"/>
    <x v="0"/>
    <s v="App Experience"/>
    <x v="0"/>
  </r>
  <r>
    <n v="1589326447"/>
    <x v="4179"/>
    <s v="77961205"/>
    <n v="647462"/>
    <x v="51"/>
    <x v="11"/>
    <n v="0"/>
    <n v="3"/>
    <n v="326.42"/>
    <n v="582.87"/>
    <x v="2"/>
    <x v="0"/>
    <x v="3"/>
    <s v="Product Quality"/>
    <x v="2"/>
  </r>
  <r>
    <n v="5018325783"/>
    <x v="4180"/>
    <s v="52862822"/>
    <n v="367391"/>
    <x v="51"/>
    <x v="11"/>
    <n v="0"/>
    <n v="3"/>
    <n v="939.55"/>
    <n v="1487.29"/>
    <x v="0"/>
    <x v="0"/>
    <x v="4"/>
    <s v="Product Quality"/>
    <x v="1"/>
  </r>
  <r>
    <n v="5111073873"/>
    <x v="4181"/>
    <s v="75984768"/>
    <n v="962054"/>
    <x v="51"/>
    <x v="11"/>
    <n v="0"/>
    <n v="2"/>
    <n v="16.86"/>
    <n v="2273.81"/>
    <x v="0"/>
    <x v="0"/>
    <x v="2"/>
    <s v="Product Quality"/>
    <x v="1"/>
  </r>
  <r>
    <n v="5953426781"/>
    <x v="4182"/>
    <s v="79135318"/>
    <n v="532965"/>
    <x v="51"/>
    <x v="11"/>
    <n v="0"/>
    <n v="1"/>
    <n v="307.23"/>
    <n v="3762.13"/>
    <x v="1"/>
    <x v="0"/>
    <x v="0"/>
    <s v="Delivery"/>
    <x v="0"/>
  </r>
  <r>
    <n v="8966870214"/>
    <x v="4183"/>
    <s v="59518795"/>
    <n v="131136"/>
    <x v="51"/>
    <x v="11"/>
    <n v="0"/>
    <n v="3"/>
    <n v="37.799999999999997"/>
    <n v="2904.43"/>
    <x v="1"/>
    <x v="1"/>
    <x v="3"/>
    <s v="Customer Service"/>
    <x v="2"/>
  </r>
  <r>
    <n v="6962915277"/>
    <x v="4184"/>
    <s v="54748429"/>
    <n v="540618"/>
    <x v="51"/>
    <x v="11"/>
    <n v="0"/>
    <n v="2"/>
    <n v="317.05"/>
    <n v="2097.56"/>
    <x v="3"/>
    <x v="0"/>
    <x v="4"/>
    <s v="Delivery"/>
    <x v="1"/>
  </r>
  <r>
    <n v="4309308088"/>
    <x v="4185"/>
    <s v="18642306"/>
    <n v="120532"/>
    <x v="51"/>
    <x v="11"/>
    <n v="0"/>
    <n v="2"/>
    <n v="697.53"/>
    <n v="236.95"/>
    <x v="3"/>
    <x v="0"/>
    <x v="3"/>
    <s v="App Experience"/>
    <x v="2"/>
  </r>
  <r>
    <n v="5391068200"/>
    <x v="4186"/>
    <s v="68159723"/>
    <n v="659290"/>
    <x v="51"/>
    <x v="11"/>
    <n v="0"/>
    <n v="3"/>
    <n v="319.33999999999997"/>
    <n v="3265.32"/>
    <x v="3"/>
    <x v="0"/>
    <x v="4"/>
    <s v="Customer Service"/>
    <x v="1"/>
  </r>
  <r>
    <n v="4394681222"/>
    <x v="4187"/>
    <s v="80517784"/>
    <n v="952124"/>
    <x v="51"/>
    <x v="11"/>
    <n v="0"/>
    <n v="3"/>
    <n v="127.08"/>
    <n v="1157.8800000000001"/>
    <x v="1"/>
    <x v="1"/>
    <x v="0"/>
    <s v="App Experience"/>
    <x v="0"/>
  </r>
  <r>
    <n v="4791895461"/>
    <x v="4188"/>
    <s v="63793401"/>
    <n v="425341"/>
    <x v="51"/>
    <x v="11"/>
    <n v="0"/>
    <n v="3"/>
    <n v="486.28"/>
    <n v="1338.81"/>
    <x v="2"/>
    <x v="2"/>
    <x v="3"/>
    <s v="Product Quality"/>
    <x v="2"/>
  </r>
  <r>
    <n v="7272011740"/>
    <x v="4189"/>
    <s v="54139038"/>
    <n v="848226"/>
    <x v="51"/>
    <x v="11"/>
    <n v="0"/>
    <n v="1"/>
    <n v="209.59"/>
    <n v="3361.56"/>
    <x v="0"/>
    <x v="0"/>
    <x v="0"/>
    <s v="App Experience"/>
    <x v="2"/>
  </r>
  <r>
    <n v="87784691"/>
    <x v="4190"/>
    <s v="92583164"/>
    <n v="70969"/>
    <x v="51"/>
    <x v="11"/>
    <n v="0"/>
    <n v="2"/>
    <n v="631.70000000000005"/>
    <n v="534.54999999999995"/>
    <x v="3"/>
    <x v="0"/>
    <x v="1"/>
    <s v="App Experience"/>
    <x v="0"/>
  </r>
  <r>
    <n v="4939105270"/>
    <x v="4191"/>
    <s v="2164524"/>
    <n v="444361"/>
    <x v="51"/>
    <x v="11"/>
    <n v="0"/>
    <n v="3"/>
    <n v="822.63"/>
    <n v="1026.8800000000001"/>
    <x v="0"/>
    <x v="0"/>
    <x v="3"/>
    <s v="Delivery"/>
    <x v="2"/>
  </r>
  <r>
    <n v="4622303035"/>
    <x v="4192"/>
    <s v="55060796"/>
    <n v="880510"/>
    <x v="51"/>
    <x v="11"/>
    <n v="0"/>
    <n v="2"/>
    <n v="951.43"/>
    <n v="3067.7"/>
    <x v="3"/>
    <x v="0"/>
    <x v="0"/>
    <s v="Delivery"/>
    <x v="0"/>
  </r>
  <r>
    <n v="3460208027"/>
    <x v="4193"/>
    <s v="78725001"/>
    <n v="709916"/>
    <x v="51"/>
    <x v="11"/>
    <n v="0"/>
    <n v="2"/>
    <n v="33.76"/>
    <n v="2835.33"/>
    <x v="1"/>
    <x v="0"/>
    <x v="4"/>
    <s v="Delivery"/>
    <x v="1"/>
  </r>
  <r>
    <n v="2548125971"/>
    <x v="4194"/>
    <s v="7228206"/>
    <n v="183929"/>
    <x v="51"/>
    <x v="11"/>
    <n v="0"/>
    <n v="1"/>
    <n v="738.74"/>
    <n v="4335.0600000000004"/>
    <x v="0"/>
    <x v="0"/>
    <x v="0"/>
    <s v="Customer Service"/>
    <x v="0"/>
  </r>
  <r>
    <n v="2390111460"/>
    <x v="4195"/>
    <s v="70608515"/>
    <n v="492958"/>
    <x v="51"/>
    <x v="11"/>
    <n v="0"/>
    <n v="2"/>
    <n v="84.2"/>
    <n v="4182.2299999999996"/>
    <x v="1"/>
    <x v="0"/>
    <x v="2"/>
    <s v="Product Quality"/>
    <x v="1"/>
  </r>
  <r>
    <n v="8309485249"/>
    <x v="4196"/>
    <s v="87200291"/>
    <n v="903336"/>
    <x v="51"/>
    <x v="11"/>
    <n v="0"/>
    <n v="2"/>
    <n v="551.88"/>
    <n v="624.16"/>
    <x v="1"/>
    <x v="0"/>
    <x v="0"/>
    <s v="Product Quality"/>
    <x v="0"/>
  </r>
  <r>
    <n v="8322543480"/>
    <x v="4197"/>
    <s v="34668988"/>
    <n v="661577"/>
    <x v="51"/>
    <x v="11"/>
    <n v="0"/>
    <n v="3"/>
    <n v="720.95"/>
    <n v="513.36"/>
    <x v="3"/>
    <x v="2"/>
    <x v="1"/>
    <s v="Delivery"/>
    <x v="0"/>
  </r>
  <r>
    <n v="2819200158"/>
    <x v="4198"/>
    <s v="64497538"/>
    <n v="60619"/>
    <x v="51"/>
    <x v="11"/>
    <n v="0"/>
    <n v="1"/>
    <n v="726.41"/>
    <n v="1263.55"/>
    <x v="0"/>
    <x v="0"/>
    <x v="4"/>
    <s v="Delivery"/>
    <x v="1"/>
  </r>
  <r>
    <n v="7087151227"/>
    <x v="4199"/>
    <s v="49795571"/>
    <n v="600767"/>
    <x v="51"/>
    <x v="11"/>
    <n v="0"/>
    <n v="1"/>
    <n v="722.42"/>
    <n v="1917.32"/>
    <x v="1"/>
    <x v="0"/>
    <x v="4"/>
    <s v="App Experience"/>
    <x v="1"/>
  </r>
  <r>
    <n v="6704234561"/>
    <x v="4200"/>
    <s v="51833636"/>
    <n v="962054"/>
    <x v="51"/>
    <x v="11"/>
    <n v="0"/>
    <n v="1"/>
    <n v="16.86"/>
    <n v="3172.73"/>
    <x v="0"/>
    <x v="2"/>
    <x v="0"/>
    <s v="Delivery"/>
    <x v="2"/>
  </r>
  <r>
    <n v="6998410196"/>
    <x v="4201"/>
    <s v="78748184"/>
    <n v="365133"/>
    <x v="51"/>
    <x v="11"/>
    <n v="0"/>
    <n v="2"/>
    <n v="915.45"/>
    <n v="505.95"/>
    <x v="3"/>
    <x v="1"/>
    <x v="3"/>
    <s v="App Experience"/>
    <x v="2"/>
  </r>
  <r>
    <n v="707035635"/>
    <x v="4202"/>
    <s v="61618079"/>
    <n v="677542"/>
    <x v="51"/>
    <x v="11"/>
    <n v="0"/>
    <n v="1"/>
    <n v="212.61"/>
    <n v="3868.34"/>
    <x v="3"/>
    <x v="0"/>
    <x v="3"/>
    <s v="Delivery"/>
    <x v="2"/>
  </r>
  <r>
    <n v="543400704"/>
    <x v="4203"/>
    <s v="60300263"/>
    <n v="767398"/>
    <x v="51"/>
    <x v="11"/>
    <n v="0"/>
    <n v="3"/>
    <n v="22.14"/>
    <n v="3496.47"/>
    <x v="2"/>
    <x v="0"/>
    <x v="2"/>
    <s v="Customer Service"/>
    <x v="1"/>
  </r>
  <r>
    <n v="3604694195"/>
    <x v="4204"/>
    <s v="34713143"/>
    <n v="52729"/>
    <x v="51"/>
    <x v="11"/>
    <n v="0"/>
    <n v="1"/>
    <n v="316.02"/>
    <n v="2577.6999999999998"/>
    <x v="1"/>
    <x v="0"/>
    <x v="3"/>
    <s v="Delivery"/>
    <x v="2"/>
  </r>
  <r>
    <n v="3560549947"/>
    <x v="4205"/>
    <s v="42465414"/>
    <n v="913428"/>
    <x v="51"/>
    <x v="11"/>
    <n v="0"/>
    <n v="2"/>
    <n v="392.22"/>
    <n v="1973.85"/>
    <x v="2"/>
    <x v="1"/>
    <x v="1"/>
    <s v="App Experience"/>
    <x v="0"/>
  </r>
  <r>
    <n v="9982178143"/>
    <x v="4206"/>
    <s v="89968482"/>
    <n v="734789"/>
    <x v="51"/>
    <x v="11"/>
    <n v="0"/>
    <n v="1"/>
    <n v="395.82"/>
    <n v="2530.4499999999998"/>
    <x v="2"/>
    <x v="2"/>
    <x v="1"/>
    <s v="Product Quality"/>
    <x v="0"/>
  </r>
  <r>
    <n v="1423646541"/>
    <x v="4207"/>
    <s v="48730063"/>
    <n v="799952"/>
    <x v="51"/>
    <x v="11"/>
    <n v="0"/>
    <n v="1"/>
    <n v="922.64"/>
    <n v="2734.37"/>
    <x v="1"/>
    <x v="0"/>
    <x v="1"/>
    <s v="Product Quality"/>
    <x v="1"/>
  </r>
  <r>
    <n v="7441941402"/>
    <x v="4208"/>
    <s v="16785724"/>
    <n v="820973"/>
    <x v="51"/>
    <x v="11"/>
    <n v="0"/>
    <n v="1"/>
    <n v="114.52"/>
    <n v="2580.9299999999998"/>
    <x v="1"/>
    <x v="0"/>
    <x v="2"/>
    <s v="Delivery"/>
    <x v="1"/>
  </r>
  <r>
    <n v="8395661807"/>
    <x v="4209"/>
    <s v="4386273"/>
    <n v="120532"/>
    <x v="51"/>
    <x v="11"/>
    <n v="0"/>
    <n v="3"/>
    <n v="697.53"/>
    <n v="2561.1799999999998"/>
    <x v="2"/>
    <x v="0"/>
    <x v="0"/>
    <s v="Customer Service"/>
    <x v="2"/>
  </r>
  <r>
    <n v="5480656353"/>
    <x v="4210"/>
    <s v="11446157"/>
    <n v="587645"/>
    <x v="51"/>
    <x v="11"/>
    <n v="0"/>
    <n v="2"/>
    <n v="801.81"/>
    <n v="3053.71"/>
    <x v="2"/>
    <x v="0"/>
    <x v="1"/>
    <s v="Customer Service"/>
    <x v="0"/>
  </r>
  <r>
    <n v="4561602092"/>
    <x v="4211"/>
    <s v="53624677"/>
    <n v="306177"/>
    <x v="51"/>
    <x v="11"/>
    <n v="0"/>
    <n v="1"/>
    <n v="769.24"/>
    <n v="1825.82"/>
    <x v="0"/>
    <x v="0"/>
    <x v="0"/>
    <s v="Delivery"/>
    <x v="2"/>
  </r>
  <r>
    <n v="1695982633"/>
    <x v="4212"/>
    <s v="81382213"/>
    <n v="481843"/>
    <x v="51"/>
    <x v="11"/>
    <n v="0"/>
    <n v="2"/>
    <n v="297.68"/>
    <n v="2247.86"/>
    <x v="3"/>
    <x v="0"/>
    <x v="0"/>
    <s v="App Experience"/>
    <x v="0"/>
  </r>
  <r>
    <n v="6309447153"/>
    <x v="4213"/>
    <s v="74212242"/>
    <n v="853932"/>
    <x v="51"/>
    <x v="11"/>
    <n v="0"/>
    <n v="2"/>
    <n v="941.19"/>
    <n v="423.56"/>
    <x v="0"/>
    <x v="0"/>
    <x v="1"/>
    <s v="Delivery"/>
    <x v="0"/>
  </r>
  <r>
    <n v="4796733514"/>
    <x v="4214"/>
    <s v="87251489"/>
    <n v="604184"/>
    <x v="51"/>
    <x v="11"/>
    <n v="0"/>
    <n v="2"/>
    <n v="397.55"/>
    <n v="2436.11"/>
    <x v="2"/>
    <x v="2"/>
    <x v="1"/>
    <s v="Delivery"/>
    <x v="0"/>
  </r>
  <r>
    <n v="2858966982"/>
    <x v="4215"/>
    <s v="77214094"/>
    <n v="734789"/>
    <x v="51"/>
    <x v="11"/>
    <n v="0"/>
    <n v="2"/>
    <n v="395.82"/>
    <n v="2280.3000000000002"/>
    <x v="2"/>
    <x v="0"/>
    <x v="1"/>
    <s v="App Experience"/>
    <x v="1"/>
  </r>
  <r>
    <n v="6948607495"/>
    <x v="4216"/>
    <s v="18259715"/>
    <n v="891833"/>
    <x v="51"/>
    <x v="11"/>
    <n v="0"/>
    <n v="1"/>
    <n v="493.19"/>
    <n v="1508.35"/>
    <x v="1"/>
    <x v="0"/>
    <x v="0"/>
    <s v="App Experience"/>
    <x v="0"/>
  </r>
  <r>
    <n v="4959271803"/>
    <x v="4217"/>
    <s v="11082181"/>
    <n v="385113"/>
    <x v="51"/>
    <x v="11"/>
    <n v="0"/>
    <n v="2"/>
    <n v="816.38"/>
    <n v="1303.23"/>
    <x v="3"/>
    <x v="1"/>
    <x v="3"/>
    <s v="App Experience"/>
    <x v="2"/>
  </r>
  <r>
    <n v="5669689881"/>
    <x v="4218"/>
    <s v="7728406"/>
    <n v="448752"/>
    <x v="51"/>
    <x v="11"/>
    <n v="0"/>
    <n v="1"/>
    <n v="160.07"/>
    <n v="3152.59"/>
    <x v="0"/>
    <x v="1"/>
    <x v="0"/>
    <s v="Customer Service"/>
    <x v="2"/>
  </r>
  <r>
    <n v="5352265711"/>
    <x v="4219"/>
    <s v="75928073"/>
    <n v="440875"/>
    <x v="51"/>
    <x v="11"/>
    <n v="0"/>
    <n v="1"/>
    <n v="275.02999999999997"/>
    <n v="2319.89"/>
    <x v="3"/>
    <x v="1"/>
    <x v="1"/>
    <s v="Customer Service"/>
    <x v="1"/>
  </r>
  <r>
    <n v="5498551836"/>
    <x v="4220"/>
    <s v="62243869"/>
    <n v="871592"/>
    <x v="51"/>
    <x v="11"/>
    <n v="0"/>
    <n v="1"/>
    <n v="870.29"/>
    <n v="3619.47"/>
    <x v="1"/>
    <x v="0"/>
    <x v="2"/>
    <s v="App Experience"/>
    <x v="1"/>
  </r>
  <r>
    <n v="6556845822"/>
    <x v="4221"/>
    <s v="68692574"/>
    <n v="799688"/>
    <x v="51"/>
    <x v="11"/>
    <n v="0"/>
    <n v="1"/>
    <n v="309.62"/>
    <n v="1527.98"/>
    <x v="1"/>
    <x v="0"/>
    <x v="2"/>
    <s v="Customer Service"/>
    <x v="1"/>
  </r>
  <r>
    <n v="5167008199"/>
    <x v="4222"/>
    <s v="76359458"/>
    <n v="883013"/>
    <x v="51"/>
    <x v="11"/>
    <n v="0"/>
    <n v="1"/>
    <n v="989.88"/>
    <n v="697.53"/>
    <x v="1"/>
    <x v="0"/>
    <x v="1"/>
    <s v="Customer Service"/>
    <x v="0"/>
  </r>
  <r>
    <n v="966294309"/>
    <x v="4223"/>
    <s v="89619421"/>
    <n v="654297"/>
    <x v="51"/>
    <x v="11"/>
    <n v="0"/>
    <n v="3"/>
    <n v="13.25"/>
    <n v="2928.57"/>
    <x v="2"/>
    <x v="0"/>
    <x v="1"/>
    <s v="App Experience"/>
    <x v="1"/>
  </r>
  <r>
    <n v="3163611427"/>
    <x v="4224"/>
    <s v="85074810"/>
    <n v="962591"/>
    <x v="51"/>
    <x v="11"/>
    <n v="0"/>
    <n v="2"/>
    <n v="130.01"/>
    <n v="342.94"/>
    <x v="0"/>
    <x v="0"/>
    <x v="4"/>
    <s v="Delivery"/>
    <x v="1"/>
  </r>
  <r>
    <n v="203136866"/>
    <x v="4225"/>
    <s v="91320466"/>
    <n v="6405"/>
    <x v="51"/>
    <x v="11"/>
    <n v="0"/>
    <n v="1"/>
    <n v="236.51"/>
    <n v="826.21"/>
    <x v="3"/>
    <x v="0"/>
    <x v="4"/>
    <s v="Delivery"/>
    <x v="1"/>
  </r>
  <r>
    <n v="1815555165"/>
    <x v="4226"/>
    <s v="58085779"/>
    <n v="382511"/>
    <x v="51"/>
    <x v="11"/>
    <n v="0"/>
    <n v="1"/>
    <n v="702.54"/>
    <n v="435.48"/>
    <x v="2"/>
    <x v="0"/>
    <x v="3"/>
    <s v="Delivery"/>
    <x v="2"/>
  </r>
  <r>
    <n v="1874499212"/>
    <x v="4227"/>
    <s v="64162093"/>
    <n v="697683"/>
    <x v="51"/>
    <x v="11"/>
    <n v="0"/>
    <n v="1"/>
    <n v="123.74"/>
    <n v="2252.85"/>
    <x v="0"/>
    <x v="0"/>
    <x v="0"/>
    <s v="Delivery"/>
    <x v="2"/>
  </r>
  <r>
    <n v="4012779165"/>
    <x v="4228"/>
    <s v="84641682"/>
    <n v="462526"/>
    <x v="51"/>
    <x v="11"/>
    <n v="0"/>
    <n v="2"/>
    <n v="449.97"/>
    <n v="899.16"/>
    <x v="3"/>
    <x v="0"/>
    <x v="4"/>
    <s v="Delivery"/>
    <x v="1"/>
  </r>
  <r>
    <n v="3669023899"/>
    <x v="4229"/>
    <s v="81183415"/>
    <n v="707935"/>
    <x v="51"/>
    <x v="11"/>
    <n v="0"/>
    <n v="2"/>
    <n v="820.9"/>
    <n v="4292.45"/>
    <x v="2"/>
    <x v="1"/>
    <x v="4"/>
    <s v="App Experience"/>
    <x v="1"/>
  </r>
  <r>
    <n v="9296381620"/>
    <x v="4230"/>
    <s v="50630016"/>
    <n v="89084"/>
    <x v="51"/>
    <x v="11"/>
    <n v="0"/>
    <n v="2"/>
    <n v="598.83000000000004"/>
    <n v="841.56"/>
    <x v="2"/>
    <x v="0"/>
    <x v="1"/>
    <s v="Customer Service"/>
    <x v="0"/>
  </r>
  <r>
    <n v="2725513934"/>
    <x v="4231"/>
    <s v="54799731"/>
    <n v="604184"/>
    <x v="51"/>
    <x v="11"/>
    <n v="0"/>
    <n v="3"/>
    <n v="397.55"/>
    <n v="5349.56"/>
    <x v="3"/>
    <x v="0"/>
    <x v="0"/>
    <s v="Customer Service"/>
    <x v="0"/>
  </r>
  <r>
    <n v="5564338561"/>
    <x v="4232"/>
    <s v="61226563"/>
    <n v="257719"/>
    <x v="51"/>
    <x v="11"/>
    <n v="0"/>
    <n v="1"/>
    <n v="281.73"/>
    <n v="3295.72"/>
    <x v="1"/>
    <x v="0"/>
    <x v="2"/>
    <s v="Delivery"/>
    <x v="1"/>
  </r>
  <r>
    <n v="4701778121"/>
    <x v="4233"/>
    <s v="23348269"/>
    <n v="700048"/>
    <x v="51"/>
    <x v="11"/>
    <n v="0"/>
    <n v="1"/>
    <n v="141.28"/>
    <n v="786.17"/>
    <x v="3"/>
    <x v="0"/>
    <x v="1"/>
    <s v="Product Quality"/>
    <x v="1"/>
  </r>
  <r>
    <n v="9529272337"/>
    <x v="4234"/>
    <s v="29973346"/>
    <n v="91670"/>
    <x v="51"/>
    <x v="11"/>
    <n v="0"/>
    <n v="1"/>
    <n v="439.24"/>
    <n v="801.81"/>
    <x v="1"/>
    <x v="0"/>
    <x v="2"/>
    <s v="Delivery"/>
    <x v="1"/>
  </r>
  <r>
    <n v="869910650"/>
    <x v="4235"/>
    <s v="34755436"/>
    <n v="451933"/>
    <x v="51"/>
    <x v="11"/>
    <n v="0"/>
    <n v="1"/>
    <n v="568.94000000000005"/>
    <n v="2378.9299999999998"/>
    <x v="1"/>
    <x v="0"/>
    <x v="0"/>
    <s v="Product Quality"/>
    <x v="0"/>
  </r>
  <r>
    <n v="2127080399"/>
    <x v="4236"/>
    <s v="84468124"/>
    <n v="222892"/>
    <x v="51"/>
    <x v="11"/>
    <n v="0"/>
    <n v="3"/>
    <n v="869.22"/>
    <n v="2317.1999999999998"/>
    <x v="2"/>
    <x v="1"/>
    <x v="2"/>
    <s v="Product Quality"/>
    <x v="1"/>
  </r>
  <r>
    <n v="3547439109"/>
    <x v="4237"/>
    <s v="33481252"/>
    <n v="706112"/>
    <x v="51"/>
    <x v="11"/>
    <n v="0"/>
    <n v="3"/>
    <n v="478.79"/>
    <n v="3176.34"/>
    <x v="0"/>
    <x v="0"/>
    <x v="2"/>
    <s v="App Experience"/>
    <x v="1"/>
  </r>
  <r>
    <n v="997535715"/>
    <x v="4238"/>
    <s v="21409946"/>
    <n v="606256"/>
    <x v="51"/>
    <x v="11"/>
    <n v="0"/>
    <n v="1"/>
    <n v="369.28"/>
    <n v="1097.17"/>
    <x v="3"/>
    <x v="0"/>
    <x v="3"/>
    <s v="App Experience"/>
    <x v="2"/>
  </r>
  <r>
    <n v="2442453181"/>
    <x v="4239"/>
    <s v="16543242"/>
    <n v="146840"/>
    <x v="51"/>
    <x v="11"/>
    <n v="0"/>
    <n v="2"/>
    <n v="786.85"/>
    <n v="858.57"/>
    <x v="2"/>
    <x v="0"/>
    <x v="4"/>
    <s v="App Experience"/>
    <x v="1"/>
  </r>
  <r>
    <n v="1182120536"/>
    <x v="4240"/>
    <s v="4386273"/>
    <n v="9436"/>
    <x v="51"/>
    <x v="11"/>
    <n v="0"/>
    <n v="1"/>
    <n v="88.43"/>
    <n v="843.97"/>
    <x v="0"/>
    <x v="0"/>
    <x v="3"/>
    <s v="App Experience"/>
    <x v="2"/>
  </r>
  <r>
    <n v="2819297954"/>
    <x v="4241"/>
    <s v="5540556"/>
    <n v="500739"/>
    <x v="51"/>
    <x v="11"/>
    <n v="0"/>
    <n v="2"/>
    <n v="359.98"/>
    <n v="1762.49"/>
    <x v="0"/>
    <x v="0"/>
    <x v="3"/>
    <s v="App Experience"/>
    <x v="2"/>
  </r>
  <r>
    <n v="9870956079"/>
    <x v="4242"/>
    <s v="39423691"/>
    <n v="937542"/>
    <x v="51"/>
    <x v="11"/>
    <n v="0"/>
    <n v="1"/>
    <n v="97.04"/>
    <n v="3130.27"/>
    <x v="2"/>
    <x v="0"/>
    <x v="0"/>
    <s v="Delivery"/>
    <x v="0"/>
  </r>
  <r>
    <n v="6032675432"/>
    <x v="4243"/>
    <s v="63368244"/>
    <n v="60619"/>
    <x v="51"/>
    <x v="11"/>
    <n v="0"/>
    <n v="2"/>
    <n v="726.41"/>
    <n v="2708.71"/>
    <x v="3"/>
    <x v="0"/>
    <x v="3"/>
    <s v="Product Quality"/>
    <x v="2"/>
  </r>
  <r>
    <n v="329790912"/>
    <x v="4244"/>
    <s v="76925460"/>
    <n v="305754"/>
    <x v="51"/>
    <x v="11"/>
    <n v="0"/>
    <n v="1"/>
    <n v="979.99"/>
    <n v="4636.88"/>
    <x v="0"/>
    <x v="0"/>
    <x v="2"/>
    <s v="App Experience"/>
    <x v="1"/>
  </r>
  <r>
    <n v="6459815532"/>
    <x v="4245"/>
    <s v="43295656"/>
    <n v="951463"/>
    <x v="51"/>
    <x v="11"/>
    <n v="0"/>
    <n v="3"/>
    <n v="787.4"/>
    <n v="877.48"/>
    <x v="2"/>
    <x v="1"/>
    <x v="1"/>
    <s v="App Experience"/>
    <x v="1"/>
  </r>
  <r>
    <n v="9214523757"/>
    <x v="4246"/>
    <s v="59619739"/>
    <n v="243235"/>
    <x v="51"/>
    <x v="11"/>
    <n v="0"/>
    <n v="3"/>
    <n v="109.03"/>
    <n v="1657.57"/>
    <x v="2"/>
    <x v="0"/>
    <x v="3"/>
    <s v="Customer Service"/>
    <x v="2"/>
  </r>
  <r>
    <n v="9450279027"/>
    <x v="4247"/>
    <s v="38694209"/>
    <n v="367391"/>
    <x v="51"/>
    <x v="11"/>
    <n v="0"/>
    <n v="2"/>
    <n v="939.55"/>
    <n v="3043.5"/>
    <x v="2"/>
    <x v="0"/>
    <x v="3"/>
    <s v="App Experience"/>
    <x v="2"/>
  </r>
  <r>
    <n v="6265551101"/>
    <x v="4248"/>
    <s v="38568692"/>
    <n v="890623"/>
    <x v="51"/>
    <x v="11"/>
    <n v="0"/>
    <n v="2"/>
    <n v="354.52"/>
    <n v="1723.54"/>
    <x v="0"/>
    <x v="0"/>
    <x v="1"/>
    <s v="Delivery"/>
    <x v="0"/>
  </r>
  <r>
    <n v="4138526838"/>
    <x v="4249"/>
    <s v="33871107"/>
    <n v="555121"/>
    <x v="51"/>
    <x v="11"/>
    <n v="0"/>
    <n v="2"/>
    <n v="354.91"/>
    <n v="3273.82"/>
    <x v="0"/>
    <x v="1"/>
    <x v="1"/>
    <s v="App Experience"/>
    <x v="1"/>
  </r>
  <r>
    <n v="8005579633"/>
    <x v="4250"/>
    <s v="89617089"/>
    <n v="992178"/>
    <x v="51"/>
    <x v="11"/>
    <n v="0"/>
    <n v="2"/>
    <n v="632.42999999999995"/>
    <n v="2758.2"/>
    <x v="1"/>
    <x v="2"/>
    <x v="2"/>
    <s v="App Experience"/>
    <x v="1"/>
  </r>
  <r>
    <n v="3442984170"/>
    <x v="4251"/>
    <s v="55472026"/>
    <n v="673058"/>
    <x v="51"/>
    <x v="11"/>
    <n v="0"/>
    <n v="2"/>
    <n v="765.76"/>
    <n v="1398.1"/>
    <x v="1"/>
    <x v="0"/>
    <x v="2"/>
    <s v="Product Quality"/>
    <x v="1"/>
  </r>
  <r>
    <n v="8711550413"/>
    <x v="4252"/>
    <s v="68941950"/>
    <n v="914071"/>
    <x v="51"/>
    <x v="11"/>
    <n v="0"/>
    <n v="3"/>
    <n v="296.94"/>
    <n v="1022.12"/>
    <x v="2"/>
    <x v="2"/>
    <x v="0"/>
    <s v="App Experience"/>
    <x v="0"/>
  </r>
  <r>
    <n v="2509593585"/>
    <x v="4253"/>
    <s v="58111297"/>
    <n v="186168"/>
    <x v="51"/>
    <x v="11"/>
    <n v="0"/>
    <n v="3"/>
    <n v="878.8"/>
    <n v="2163.4"/>
    <x v="0"/>
    <x v="0"/>
    <x v="1"/>
    <s v="Product Quality"/>
    <x v="0"/>
  </r>
  <r>
    <n v="6126557370"/>
    <x v="4254"/>
    <s v="61982521"/>
    <n v="563740"/>
    <x v="51"/>
    <x v="11"/>
    <n v="0"/>
    <n v="3"/>
    <n v="96.33"/>
    <n v="3776.14"/>
    <x v="2"/>
    <x v="0"/>
    <x v="1"/>
    <s v="Product Quality"/>
    <x v="1"/>
  </r>
  <r>
    <n v="9876119035"/>
    <x v="4255"/>
    <s v="29095552"/>
    <n v="689769"/>
    <x v="51"/>
    <x v="11"/>
    <n v="0"/>
    <n v="3"/>
    <n v="46.62"/>
    <n v="4751.01"/>
    <x v="2"/>
    <x v="1"/>
    <x v="1"/>
    <s v="Product Quality"/>
    <x v="1"/>
  </r>
  <r>
    <n v="3739042166"/>
    <x v="4256"/>
    <s v="92416428"/>
    <n v="642612"/>
    <x v="51"/>
    <x v="11"/>
    <n v="0"/>
    <n v="3"/>
    <n v="517.03"/>
    <n v="2089.7600000000002"/>
    <x v="1"/>
    <x v="0"/>
    <x v="0"/>
    <s v="App Experience"/>
    <x v="0"/>
  </r>
  <r>
    <n v="7938944124"/>
    <x v="4257"/>
    <s v="85074810"/>
    <n v="112390"/>
    <x v="51"/>
    <x v="11"/>
    <n v="0"/>
    <n v="3"/>
    <n v="877.98"/>
    <n v="2183.84"/>
    <x v="1"/>
    <x v="0"/>
    <x v="1"/>
    <s v="App Experience"/>
    <x v="1"/>
  </r>
  <r>
    <n v="506804807"/>
    <x v="4258"/>
    <s v="9107360"/>
    <n v="470449"/>
    <x v="51"/>
    <x v="11"/>
    <n v="0"/>
    <n v="3"/>
    <n v="827.77"/>
    <n v="2368.6999999999998"/>
    <x v="1"/>
    <x v="0"/>
    <x v="3"/>
    <s v="Product Quality"/>
    <x v="2"/>
  </r>
  <r>
    <n v="3577900599"/>
    <x v="4259"/>
    <s v="28286754"/>
    <n v="140489"/>
    <x v="51"/>
    <x v="11"/>
    <n v="0"/>
    <n v="1"/>
    <n v="650.20000000000005"/>
    <n v="3491.53"/>
    <x v="1"/>
    <x v="0"/>
    <x v="0"/>
    <s v="Customer Service"/>
    <x v="2"/>
  </r>
  <r>
    <n v="8337599633"/>
    <x v="4260"/>
    <s v="41073776"/>
    <n v="707935"/>
    <x v="51"/>
    <x v="11"/>
    <n v="0"/>
    <n v="3"/>
    <n v="820.9"/>
    <n v="2853.43"/>
    <x v="2"/>
    <x v="0"/>
    <x v="1"/>
    <s v="Customer Service"/>
    <x v="0"/>
  </r>
  <r>
    <n v="8611745429"/>
    <x v="4261"/>
    <s v="88045094"/>
    <n v="146840"/>
    <x v="51"/>
    <x v="11"/>
    <n v="0"/>
    <n v="2"/>
    <n v="786.85"/>
    <n v="1567.01"/>
    <x v="2"/>
    <x v="0"/>
    <x v="3"/>
    <s v="Customer Service"/>
    <x v="2"/>
  </r>
  <r>
    <n v="2990223879"/>
    <x v="4262"/>
    <s v="72359843"/>
    <n v="373536"/>
    <x v="51"/>
    <x v="11"/>
    <n v="0"/>
    <n v="2"/>
    <n v="494.17"/>
    <n v="367.08"/>
    <x v="0"/>
    <x v="1"/>
    <x v="3"/>
    <s v="Product Quality"/>
    <x v="2"/>
  </r>
  <r>
    <n v="52324496"/>
    <x v="4263"/>
    <s v="81605722"/>
    <n v="888807"/>
    <x v="51"/>
    <x v="11"/>
    <n v="0"/>
    <n v="2"/>
    <n v="230.58"/>
    <n v="560.54"/>
    <x v="2"/>
    <x v="0"/>
    <x v="2"/>
    <s v="Customer Service"/>
    <x v="1"/>
  </r>
  <r>
    <n v="6594929133"/>
    <x v="4264"/>
    <s v="45868300"/>
    <n v="812607"/>
    <x v="51"/>
    <x v="11"/>
    <n v="0"/>
    <n v="1"/>
    <n v="416.65"/>
    <n v="2352.1799999999998"/>
    <x v="3"/>
    <x v="0"/>
    <x v="2"/>
    <s v="Customer Service"/>
    <x v="1"/>
  </r>
  <r>
    <n v="2480235830"/>
    <x v="4265"/>
    <s v="31324823"/>
    <n v="63769"/>
    <x v="51"/>
    <x v="11"/>
    <n v="0"/>
    <n v="3"/>
    <n v="878.07"/>
    <n v="2484.0700000000002"/>
    <x v="0"/>
    <x v="0"/>
    <x v="1"/>
    <s v="Delivery"/>
    <x v="1"/>
  </r>
  <r>
    <n v="9667072962"/>
    <x v="4266"/>
    <s v="50781611"/>
    <n v="945635"/>
    <x v="51"/>
    <x v="11"/>
    <n v="0"/>
    <n v="1"/>
    <n v="778.9"/>
    <n v="2753.36"/>
    <x v="0"/>
    <x v="1"/>
    <x v="0"/>
    <s v="Customer Service"/>
    <x v="0"/>
  </r>
  <r>
    <n v="277700053"/>
    <x v="4267"/>
    <s v="1174162"/>
    <n v="552496"/>
    <x v="51"/>
    <x v="11"/>
    <n v="0"/>
    <n v="2"/>
    <n v="508"/>
    <n v="190.09"/>
    <x v="1"/>
    <x v="0"/>
    <x v="0"/>
    <s v="App Experience"/>
    <x v="2"/>
  </r>
  <r>
    <n v="5691623788"/>
    <x v="1862"/>
    <s v="60757351"/>
    <n v="41853"/>
    <x v="51"/>
    <x v="11"/>
    <n v="0"/>
    <n v="1"/>
    <n v="910.44"/>
    <n v="2178.1799999999998"/>
    <x v="0"/>
    <x v="0"/>
    <x v="1"/>
    <s v="Delivery"/>
    <x v="0"/>
  </r>
  <r>
    <n v="6845696161"/>
    <x v="4268"/>
    <s v="37759707"/>
    <n v="194682"/>
    <x v="51"/>
    <x v="11"/>
    <n v="0"/>
    <n v="2"/>
    <n v="912.29"/>
    <n v="2844.2"/>
    <x v="0"/>
    <x v="1"/>
    <x v="1"/>
    <s v="Product Quality"/>
    <x v="0"/>
  </r>
  <r>
    <n v="4098488449"/>
    <x v="4269"/>
    <s v="60049160"/>
    <n v="444361"/>
    <x v="51"/>
    <x v="11"/>
    <n v="0"/>
    <n v="3"/>
    <n v="822.63"/>
    <n v="340.36"/>
    <x v="2"/>
    <x v="0"/>
    <x v="1"/>
    <s v="Delivery"/>
    <x v="0"/>
  </r>
  <r>
    <n v="5653623743"/>
    <x v="4270"/>
    <s v="96461062"/>
    <n v="659290"/>
    <x v="51"/>
    <x v="11"/>
    <n v="0"/>
    <n v="3"/>
    <n v="319.33999999999997"/>
    <n v="4125.04"/>
    <x v="3"/>
    <x v="2"/>
    <x v="2"/>
    <s v="Customer Service"/>
    <x v="1"/>
  </r>
  <r>
    <n v="6416399784"/>
    <x v="4271"/>
    <s v="34156884"/>
    <n v="52729"/>
    <x v="51"/>
    <x v="11"/>
    <n v="0"/>
    <n v="1"/>
    <n v="316.02"/>
    <n v="316.02"/>
    <x v="1"/>
    <x v="1"/>
    <x v="1"/>
    <s v="Customer Service"/>
    <x v="1"/>
  </r>
  <r>
    <n v="4365565386"/>
    <x v="4272"/>
    <s v="54145987"/>
    <n v="490602"/>
    <x v="51"/>
    <x v="11"/>
    <n v="0"/>
    <n v="2"/>
    <n v="549.47"/>
    <n v="918.86"/>
    <x v="2"/>
    <x v="0"/>
    <x v="2"/>
    <s v="Customer Service"/>
    <x v="1"/>
  </r>
  <r>
    <n v="6423269418"/>
    <x v="4273"/>
    <s v="30643619"/>
    <n v="890232"/>
    <x v="51"/>
    <x v="11"/>
    <n v="0"/>
    <n v="1"/>
    <n v="432"/>
    <n v="2648"/>
    <x v="1"/>
    <x v="1"/>
    <x v="1"/>
    <s v="Customer Service"/>
    <x v="1"/>
  </r>
  <r>
    <n v="1020534590"/>
    <x v="4274"/>
    <s v="48150243"/>
    <n v="953175"/>
    <x v="51"/>
    <x v="11"/>
    <n v="0"/>
    <n v="3"/>
    <n v="225.21"/>
    <n v="3205.74"/>
    <x v="3"/>
    <x v="1"/>
    <x v="0"/>
    <s v="Customer Service"/>
    <x v="0"/>
  </r>
  <r>
    <n v="4015289878"/>
    <x v="4275"/>
    <s v="72489544"/>
    <n v="692985"/>
    <x v="51"/>
    <x v="11"/>
    <n v="0"/>
    <n v="1"/>
    <n v="197.39"/>
    <n v="3698.77"/>
    <x v="3"/>
    <x v="1"/>
    <x v="0"/>
    <s v="Product Quality"/>
    <x v="0"/>
  </r>
  <r>
    <n v="9959668334"/>
    <x v="4276"/>
    <s v="80935110"/>
    <n v="361361"/>
    <x v="51"/>
    <x v="11"/>
    <n v="0"/>
    <n v="3"/>
    <n v="826.21"/>
    <n v="494.17"/>
    <x v="3"/>
    <x v="0"/>
    <x v="0"/>
    <s v="Delivery"/>
    <x v="2"/>
  </r>
  <r>
    <n v="8054387790"/>
    <x v="4277"/>
    <s v="84953008"/>
    <n v="41853"/>
    <x v="51"/>
    <x v="11"/>
    <n v="0"/>
    <n v="1"/>
    <n v="910.44"/>
    <n v="4112.71"/>
    <x v="2"/>
    <x v="0"/>
    <x v="0"/>
    <s v="Product Quality"/>
    <x v="0"/>
  </r>
  <r>
    <n v="4795344310"/>
    <x v="4278"/>
    <s v="91562028"/>
    <n v="747801"/>
    <x v="51"/>
    <x v="11"/>
    <n v="0"/>
    <n v="3"/>
    <n v="277.76"/>
    <n v="486.97"/>
    <x v="3"/>
    <x v="2"/>
    <x v="3"/>
    <s v="App Experience"/>
    <x v="2"/>
  </r>
  <r>
    <n v="2205862234"/>
    <x v="4279"/>
    <s v="52001314"/>
    <n v="891833"/>
    <x v="51"/>
    <x v="11"/>
    <n v="0"/>
    <n v="2"/>
    <n v="493.19"/>
    <n v="2871.57"/>
    <x v="0"/>
    <x v="0"/>
    <x v="1"/>
    <s v="Customer Service"/>
    <x v="1"/>
  </r>
  <r>
    <n v="4686249863"/>
    <x v="4280"/>
    <s v="21701991"/>
    <n v="319388"/>
    <x v="51"/>
    <x v="11"/>
    <n v="0"/>
    <n v="2"/>
    <n v="657.8"/>
    <n v="2908.98"/>
    <x v="1"/>
    <x v="0"/>
    <x v="4"/>
    <s v="Customer Service"/>
    <x v="1"/>
  </r>
  <r>
    <n v="1270524770"/>
    <x v="4281"/>
    <s v="11478478"/>
    <n v="679321"/>
    <x v="51"/>
    <x v="11"/>
    <n v="0"/>
    <n v="1"/>
    <n v="738.46"/>
    <n v="3520.61"/>
    <x v="3"/>
    <x v="0"/>
    <x v="0"/>
    <s v="Delivery"/>
    <x v="2"/>
  </r>
  <r>
    <n v="5743550453"/>
    <x v="4282"/>
    <s v="93699264"/>
    <n v="679284"/>
    <x v="51"/>
    <x v="11"/>
    <n v="0"/>
    <n v="2"/>
    <n v="877.89"/>
    <n v="3921.27"/>
    <x v="2"/>
    <x v="0"/>
    <x v="0"/>
    <s v="Customer Service"/>
    <x v="2"/>
  </r>
  <r>
    <n v="5309699078"/>
    <x v="4283"/>
    <s v="81584486"/>
    <n v="51036"/>
    <x v="51"/>
    <x v="11"/>
    <n v="0"/>
    <n v="1"/>
    <n v="931.61"/>
    <n v="1026.58"/>
    <x v="2"/>
    <x v="1"/>
    <x v="1"/>
    <s v="App Experience"/>
    <x v="1"/>
  </r>
  <r>
    <n v="7565768030"/>
    <x v="4284"/>
    <s v="15830066"/>
    <n v="833557"/>
    <x v="51"/>
    <x v="11"/>
    <n v="0"/>
    <n v="3"/>
    <n v="422.87"/>
    <n v="980.97"/>
    <x v="1"/>
    <x v="0"/>
    <x v="4"/>
    <s v="Product Quality"/>
    <x v="1"/>
  </r>
  <r>
    <n v="3210260715"/>
    <x v="4285"/>
    <s v="68939350"/>
    <n v="63769"/>
    <x v="51"/>
    <x v="11"/>
    <n v="0"/>
    <n v="1"/>
    <n v="878.07"/>
    <n v="1793.45"/>
    <x v="2"/>
    <x v="0"/>
    <x v="1"/>
    <s v="App Experience"/>
    <x v="0"/>
  </r>
  <r>
    <n v="6657245289"/>
    <x v="4286"/>
    <s v="820740"/>
    <n v="679284"/>
    <x v="51"/>
    <x v="11"/>
    <n v="0"/>
    <n v="1"/>
    <n v="877.89"/>
    <n v="1820.28"/>
    <x v="2"/>
    <x v="2"/>
    <x v="3"/>
    <s v="Product Quality"/>
    <x v="2"/>
  </r>
  <r>
    <n v="7854526965"/>
    <x v="4287"/>
    <s v="48228547"/>
    <n v="658389"/>
    <x v="51"/>
    <x v="11"/>
    <n v="0"/>
    <n v="2"/>
    <n v="152.55000000000001"/>
    <n v="1944.66"/>
    <x v="0"/>
    <x v="1"/>
    <x v="1"/>
    <s v="Delivery"/>
    <x v="0"/>
  </r>
  <r>
    <n v="2770948451"/>
    <x v="4288"/>
    <s v="22077605"/>
    <n v="107548"/>
    <x v="51"/>
    <x v="11"/>
    <n v="0"/>
    <n v="1"/>
    <n v="891.6"/>
    <n v="1775.72"/>
    <x v="3"/>
    <x v="2"/>
    <x v="1"/>
    <s v="App Experience"/>
    <x v="1"/>
  </r>
  <r>
    <n v="624070426"/>
    <x v="4289"/>
    <s v="41640262"/>
    <n v="951463"/>
    <x v="51"/>
    <x v="11"/>
    <n v="0"/>
    <n v="1"/>
    <n v="787.4"/>
    <n v="845.85"/>
    <x v="0"/>
    <x v="0"/>
    <x v="1"/>
    <s v="App Experience"/>
    <x v="1"/>
  </r>
  <r>
    <n v="891583492"/>
    <x v="4290"/>
    <s v="13651980"/>
    <n v="492958"/>
    <x v="51"/>
    <x v="11"/>
    <n v="0"/>
    <n v="2"/>
    <n v="84.2"/>
    <n v="3269.6"/>
    <x v="2"/>
    <x v="0"/>
    <x v="0"/>
    <s v="Customer Service"/>
    <x v="2"/>
  </r>
  <r>
    <n v="5811206654"/>
    <x v="4291"/>
    <s v="70391758"/>
    <n v="818990"/>
    <x v="51"/>
    <x v="11"/>
    <n v="0"/>
    <n v="2"/>
    <n v="163.55000000000001"/>
    <n v="1917.36"/>
    <x v="0"/>
    <x v="1"/>
    <x v="0"/>
    <s v="Delivery"/>
    <x v="2"/>
  </r>
  <r>
    <n v="809894905"/>
    <x v="4292"/>
    <s v="82374625"/>
    <n v="537274"/>
    <x v="51"/>
    <x v="11"/>
    <n v="0"/>
    <n v="2"/>
    <n v="702.71"/>
    <n v="670.12"/>
    <x v="2"/>
    <x v="0"/>
    <x v="0"/>
    <s v="Product Quality"/>
    <x v="0"/>
  </r>
  <r>
    <n v="8209000496"/>
    <x v="4293"/>
    <s v="63948546"/>
    <n v="661577"/>
    <x v="51"/>
    <x v="11"/>
    <n v="0"/>
    <n v="1"/>
    <n v="720.95"/>
    <n v="1239.55"/>
    <x v="1"/>
    <x v="1"/>
    <x v="1"/>
    <s v="Product Quality"/>
    <x v="1"/>
  </r>
  <r>
    <n v="4901288364"/>
    <x v="4294"/>
    <s v="44723662"/>
    <n v="970529"/>
    <x v="51"/>
    <x v="11"/>
    <n v="0"/>
    <n v="3"/>
    <n v="827.44"/>
    <n v="3186.85"/>
    <x v="3"/>
    <x v="1"/>
    <x v="3"/>
    <s v="Customer Service"/>
    <x v="2"/>
  </r>
  <r>
    <n v="5890338566"/>
    <x v="4295"/>
    <s v="81337068"/>
    <n v="690565"/>
    <x v="51"/>
    <x v="11"/>
    <n v="0"/>
    <n v="2"/>
    <n v="951.27"/>
    <n v="4368.22"/>
    <x v="0"/>
    <x v="0"/>
    <x v="4"/>
    <s v="Delivery"/>
    <x v="1"/>
  </r>
  <r>
    <n v="2745295248"/>
    <x v="4296"/>
    <s v="40643232"/>
    <n v="760828"/>
    <x v="51"/>
    <x v="11"/>
    <n v="0"/>
    <n v="1"/>
    <n v="563.45000000000005"/>
    <n v="929.37"/>
    <x v="3"/>
    <x v="0"/>
    <x v="1"/>
    <s v="Delivery"/>
    <x v="1"/>
  </r>
  <r>
    <n v="5708700204"/>
    <x v="4297"/>
    <s v="40387944"/>
    <n v="274207"/>
    <x v="51"/>
    <x v="11"/>
    <n v="0"/>
    <n v="2"/>
    <n v="328.51"/>
    <n v="864.94"/>
    <x v="1"/>
    <x v="0"/>
    <x v="0"/>
    <s v="Customer Service"/>
    <x v="0"/>
  </r>
  <r>
    <n v="8643851643"/>
    <x v="4298"/>
    <s v="57360162"/>
    <n v="799952"/>
    <x v="51"/>
    <x v="11"/>
    <n v="0"/>
    <n v="2"/>
    <n v="922.64"/>
    <n v="1532.33"/>
    <x v="0"/>
    <x v="2"/>
    <x v="1"/>
    <s v="Delivery"/>
    <x v="0"/>
  </r>
  <r>
    <n v="4525287277"/>
    <x v="4299"/>
    <s v="74174956"/>
    <n v="305754"/>
    <x v="51"/>
    <x v="11"/>
    <n v="0"/>
    <n v="1"/>
    <n v="979.99"/>
    <n v="432.39"/>
    <x v="3"/>
    <x v="0"/>
    <x v="1"/>
    <s v="Customer Service"/>
    <x v="1"/>
  </r>
  <r>
    <n v="6154459753"/>
    <x v="4300"/>
    <s v="82179338"/>
    <n v="949818"/>
    <x v="51"/>
    <x v="11"/>
    <n v="0"/>
    <n v="3"/>
    <n v="483.05"/>
    <n v="3709.23"/>
    <x v="0"/>
    <x v="1"/>
    <x v="0"/>
    <s v="Delivery"/>
    <x v="0"/>
  </r>
  <r>
    <n v="2587790388"/>
    <x v="4301"/>
    <s v="45586151"/>
    <n v="11422"/>
    <x v="51"/>
    <x v="11"/>
    <n v="0"/>
    <n v="3"/>
    <n v="127.16"/>
    <n v="695.87"/>
    <x v="0"/>
    <x v="0"/>
    <x v="0"/>
    <s v="App Experience"/>
    <x v="0"/>
  </r>
  <r>
    <n v="2665891587"/>
    <x v="4302"/>
    <s v="86636273"/>
    <n v="767398"/>
    <x v="51"/>
    <x v="11"/>
    <n v="0"/>
    <n v="2"/>
    <n v="22.14"/>
    <n v="504.18"/>
    <x v="0"/>
    <x v="0"/>
    <x v="1"/>
    <s v="Customer Service"/>
    <x v="0"/>
  </r>
  <r>
    <n v="6996561687"/>
    <x v="4303"/>
    <s v="3844290"/>
    <n v="968887"/>
    <x v="51"/>
    <x v="11"/>
    <n v="0"/>
    <n v="2"/>
    <n v="40.700000000000003"/>
    <n v="3469.28"/>
    <x v="3"/>
    <x v="0"/>
    <x v="1"/>
    <s v="App Experience"/>
    <x v="1"/>
  </r>
  <r>
    <n v="961607638"/>
    <x v="4304"/>
    <s v="55170753"/>
    <n v="954722"/>
    <x v="51"/>
    <x v="11"/>
    <n v="0"/>
    <n v="2"/>
    <n v="616.45000000000005"/>
    <n v="967.96"/>
    <x v="3"/>
    <x v="2"/>
    <x v="4"/>
    <s v="Product Quality"/>
    <x v="1"/>
  </r>
  <r>
    <n v="4385491839"/>
    <x v="4305"/>
    <s v="7228206"/>
    <n v="146840"/>
    <x v="51"/>
    <x v="11"/>
    <n v="0"/>
    <n v="3"/>
    <n v="786.85"/>
    <n v="2158.7199999999998"/>
    <x v="0"/>
    <x v="0"/>
    <x v="4"/>
    <s v="Customer Service"/>
    <x v="1"/>
  </r>
  <r>
    <n v="1279200190"/>
    <x v="4306"/>
    <s v="84468124"/>
    <n v="291238"/>
    <x v="51"/>
    <x v="11"/>
    <n v="0"/>
    <n v="1"/>
    <n v="746.03"/>
    <n v="2280.0100000000002"/>
    <x v="3"/>
    <x v="1"/>
    <x v="1"/>
    <s v="Product Quality"/>
    <x v="0"/>
  </r>
  <r>
    <n v="9668698616"/>
    <x v="4307"/>
    <s v="76441843"/>
    <n v="962054"/>
    <x v="51"/>
    <x v="11"/>
    <n v="0"/>
    <n v="1"/>
    <n v="16.86"/>
    <n v="1813.08"/>
    <x v="1"/>
    <x v="0"/>
    <x v="0"/>
    <s v="Product Quality"/>
    <x v="0"/>
  </r>
  <r>
    <n v="4813038298"/>
    <x v="4308"/>
    <s v="27304827"/>
    <n v="500739"/>
    <x v="51"/>
    <x v="11"/>
    <n v="0"/>
    <n v="3"/>
    <n v="359.98"/>
    <n v="4047.69"/>
    <x v="1"/>
    <x v="1"/>
    <x v="2"/>
    <s v="Customer Service"/>
    <x v="1"/>
  </r>
  <r>
    <n v="2030125421"/>
    <x v="4309"/>
    <s v="44477365"/>
    <n v="222892"/>
    <x v="51"/>
    <x v="11"/>
    <n v="0"/>
    <n v="3"/>
    <n v="869.22"/>
    <n v="2375.2600000000002"/>
    <x v="0"/>
    <x v="0"/>
    <x v="0"/>
    <s v="Customer Service"/>
    <x v="2"/>
  </r>
  <r>
    <n v="6997235339"/>
    <x v="4310"/>
    <s v="87669943"/>
    <n v="820541"/>
    <x v="51"/>
    <x v="11"/>
    <n v="0"/>
    <n v="1"/>
    <n v="576.22"/>
    <n v="554.83000000000004"/>
    <x v="3"/>
    <x v="0"/>
    <x v="2"/>
    <s v="Customer Service"/>
    <x v="1"/>
  </r>
  <r>
    <n v="7438342576"/>
    <x v="4311"/>
    <s v="82585664"/>
    <n v="336847"/>
    <x v="51"/>
    <x v="11"/>
    <n v="0"/>
    <n v="2"/>
    <n v="936.98"/>
    <n v="3835.39"/>
    <x v="2"/>
    <x v="0"/>
    <x v="1"/>
    <s v="Delivery"/>
    <x v="0"/>
  </r>
  <r>
    <n v="9958423263"/>
    <x v="4312"/>
    <s v="47503133"/>
    <n v="455755"/>
    <x v="51"/>
    <x v="11"/>
    <n v="0"/>
    <n v="2"/>
    <n v="44.09"/>
    <n v="1678.13"/>
    <x v="2"/>
    <x v="0"/>
    <x v="0"/>
    <s v="App Experience"/>
    <x v="0"/>
  </r>
  <r>
    <n v="3416693628"/>
    <x v="4313"/>
    <s v="52428250"/>
    <n v="324809"/>
    <x v="51"/>
    <x v="11"/>
    <n v="0"/>
    <n v="3"/>
    <n v="608"/>
    <n v="651.23"/>
    <x v="2"/>
    <x v="0"/>
    <x v="2"/>
    <s v="Customer Service"/>
    <x v="1"/>
  </r>
  <r>
    <n v="3440579647"/>
    <x v="4314"/>
    <s v="89950235"/>
    <n v="222892"/>
    <x v="51"/>
    <x v="11"/>
    <n v="0"/>
    <n v="1"/>
    <n v="869.22"/>
    <n v="1827.9"/>
    <x v="1"/>
    <x v="0"/>
    <x v="0"/>
    <s v="Customer Service"/>
    <x v="2"/>
  </r>
  <r>
    <n v="5307231496"/>
    <x v="4315"/>
    <s v="14330483"/>
    <n v="799688"/>
    <x v="51"/>
    <x v="11"/>
    <n v="0"/>
    <n v="2"/>
    <n v="309.62"/>
    <n v="2048.4499999999998"/>
    <x v="2"/>
    <x v="0"/>
    <x v="0"/>
    <s v="Customer Service"/>
    <x v="0"/>
  </r>
  <r>
    <n v="4779055734"/>
    <x v="4316"/>
    <s v="36587003"/>
    <n v="818522"/>
    <x v="51"/>
    <x v="11"/>
    <n v="0"/>
    <n v="3"/>
    <n v="96.09"/>
    <n v="1765.22"/>
    <x v="1"/>
    <x v="1"/>
    <x v="1"/>
    <s v="Customer Service"/>
    <x v="0"/>
  </r>
  <r>
    <n v="3834705841"/>
    <x v="4317"/>
    <s v="54375571"/>
    <n v="432617"/>
    <x v="51"/>
    <x v="11"/>
    <n v="0"/>
    <n v="1"/>
    <n v="863.18"/>
    <n v="1440.56"/>
    <x v="2"/>
    <x v="2"/>
    <x v="4"/>
    <s v="App Experience"/>
    <x v="1"/>
  </r>
  <r>
    <n v="9080324081"/>
    <x v="4318"/>
    <s v="48554440"/>
    <n v="256783"/>
    <x v="51"/>
    <x v="11"/>
    <n v="0"/>
    <n v="3"/>
    <n v="906.54"/>
    <n v="2315.52"/>
    <x v="2"/>
    <x v="0"/>
    <x v="1"/>
    <s v="Delivery"/>
    <x v="0"/>
  </r>
  <r>
    <n v="2500757555"/>
    <x v="4319"/>
    <s v="65488134"/>
    <n v="284460"/>
    <x v="51"/>
    <x v="11"/>
    <n v="0"/>
    <n v="3"/>
    <n v="505.95"/>
    <n v="4945.8599999999997"/>
    <x v="1"/>
    <x v="0"/>
    <x v="1"/>
    <s v="Delivery"/>
    <x v="0"/>
  </r>
  <r>
    <n v="1292986566"/>
    <x v="4320"/>
    <s v="47503133"/>
    <n v="615545"/>
    <x v="51"/>
    <x v="11"/>
    <n v="0"/>
    <n v="2"/>
    <n v="448.16"/>
    <n v="2659.09"/>
    <x v="3"/>
    <x v="0"/>
    <x v="0"/>
    <s v="App Experience"/>
    <x v="0"/>
  </r>
  <r>
    <n v="6602362287"/>
    <x v="4321"/>
    <s v="5961261"/>
    <n v="642612"/>
    <x v="51"/>
    <x v="11"/>
    <n v="0"/>
    <n v="2"/>
    <n v="517.03"/>
    <n v="2491.2199999999998"/>
    <x v="0"/>
    <x v="0"/>
    <x v="4"/>
    <s v="Delivery"/>
    <x v="1"/>
  </r>
  <r>
    <n v="184844043"/>
    <x v="4322"/>
    <s v="33331259"/>
    <n v="349294"/>
    <x v="51"/>
    <x v="11"/>
    <n v="0"/>
    <n v="3"/>
    <n v="934.75"/>
    <n v="2146.3200000000002"/>
    <x v="2"/>
    <x v="0"/>
    <x v="0"/>
    <s v="App Experience"/>
    <x v="2"/>
  </r>
  <r>
    <n v="936587253"/>
    <x v="4323"/>
    <s v="93699264"/>
    <n v="462526"/>
    <x v="51"/>
    <x v="11"/>
    <n v="0"/>
    <n v="2"/>
    <n v="449.97"/>
    <n v="1820.32"/>
    <x v="2"/>
    <x v="0"/>
    <x v="2"/>
    <s v="Customer Service"/>
    <x v="1"/>
  </r>
  <r>
    <n v="2834429147"/>
    <x v="4324"/>
    <s v="66742602"/>
    <n v="700048"/>
    <x v="51"/>
    <x v="11"/>
    <n v="0"/>
    <n v="3"/>
    <n v="141.28"/>
    <n v="1482.38"/>
    <x v="3"/>
    <x v="1"/>
    <x v="2"/>
    <s v="App Experience"/>
    <x v="1"/>
  </r>
  <r>
    <n v="114306835"/>
    <x v="4325"/>
    <s v="13251137"/>
    <n v="448752"/>
    <x v="51"/>
    <x v="11"/>
    <n v="0"/>
    <n v="3"/>
    <n v="160.07"/>
    <n v="2885.11"/>
    <x v="3"/>
    <x v="0"/>
    <x v="0"/>
    <s v="Delivery"/>
    <x v="2"/>
  </r>
  <r>
    <n v="1675849477"/>
    <x v="4326"/>
    <s v="36998375"/>
    <n v="679321"/>
    <x v="51"/>
    <x v="11"/>
    <n v="0"/>
    <n v="2"/>
    <n v="738.46"/>
    <n v="1650.66"/>
    <x v="1"/>
    <x v="0"/>
    <x v="1"/>
    <s v="Product Quality"/>
    <x v="1"/>
  </r>
  <r>
    <n v="5191052705"/>
    <x v="4327"/>
    <s v="6579892"/>
    <n v="433521"/>
    <x v="51"/>
    <x v="11"/>
    <n v="0"/>
    <n v="3"/>
    <n v="321.33"/>
    <n v="1438.94"/>
    <x v="0"/>
    <x v="0"/>
    <x v="0"/>
    <s v="Product Quality"/>
    <x v="0"/>
  </r>
  <r>
    <n v="7068834722"/>
    <x v="4328"/>
    <s v="45314389"/>
    <n v="654623"/>
    <x v="51"/>
    <x v="11"/>
    <n v="0"/>
    <n v="3"/>
    <n v="422.14"/>
    <n v="1559.6"/>
    <x v="0"/>
    <x v="0"/>
    <x v="0"/>
    <s v="Customer Service"/>
    <x v="0"/>
  </r>
  <r>
    <n v="5051330893"/>
    <x v="4329"/>
    <s v="74230420"/>
    <n v="425341"/>
    <x v="51"/>
    <x v="11"/>
    <n v="0"/>
    <n v="1"/>
    <n v="486.28"/>
    <n v="786.85"/>
    <x v="0"/>
    <x v="1"/>
    <x v="0"/>
    <s v="App Experience"/>
    <x v="2"/>
  </r>
  <r>
    <n v="6065496420"/>
    <x v="4330"/>
    <s v="12277039"/>
    <n v="500633"/>
    <x v="51"/>
    <x v="11"/>
    <n v="0"/>
    <n v="1"/>
    <n v="154.5"/>
    <n v="4299.16"/>
    <x v="0"/>
    <x v="1"/>
    <x v="4"/>
    <s v="Delivery"/>
    <x v="1"/>
  </r>
  <r>
    <n v="7574848635"/>
    <x v="4331"/>
    <s v="79206969"/>
    <n v="4452"/>
    <x v="51"/>
    <x v="11"/>
    <n v="0"/>
    <n v="3"/>
    <n v="169.88"/>
    <n v="4837.03"/>
    <x v="1"/>
    <x v="1"/>
    <x v="0"/>
    <s v="Delivery"/>
    <x v="0"/>
  </r>
  <r>
    <n v="8793868975"/>
    <x v="4332"/>
    <s v="16256136"/>
    <n v="60619"/>
    <x v="51"/>
    <x v="11"/>
    <n v="0"/>
    <n v="3"/>
    <n v="726.41"/>
    <n v="1048.83"/>
    <x v="1"/>
    <x v="0"/>
    <x v="1"/>
    <s v="Customer Service"/>
    <x v="1"/>
  </r>
  <r>
    <n v="5381466176"/>
    <x v="4333"/>
    <s v="64106072"/>
    <n v="94225"/>
    <x v="51"/>
    <x v="11"/>
    <n v="0"/>
    <n v="1"/>
    <n v="77.11"/>
    <n v="281.73"/>
    <x v="1"/>
    <x v="0"/>
    <x v="3"/>
    <s v="Customer Service"/>
    <x v="2"/>
  </r>
  <r>
    <n v="7709366480"/>
    <x v="4334"/>
    <s v="91024604"/>
    <n v="228286"/>
    <x v="51"/>
    <x v="11"/>
    <n v="0"/>
    <n v="2"/>
    <n v="179.08"/>
    <n v="3998.65"/>
    <x v="1"/>
    <x v="0"/>
    <x v="4"/>
    <s v="Delivery"/>
    <x v="1"/>
  </r>
  <r>
    <n v="4936667930"/>
    <x v="4335"/>
    <s v="18567760"/>
    <n v="131136"/>
    <x v="51"/>
    <x v="11"/>
    <n v="0"/>
    <n v="1"/>
    <n v="37.799999999999997"/>
    <n v="2747.08"/>
    <x v="3"/>
    <x v="0"/>
    <x v="1"/>
    <s v="Product Quality"/>
    <x v="0"/>
  </r>
  <r>
    <n v="6860925755"/>
    <x v="4336"/>
    <s v="14272050"/>
    <n v="451812"/>
    <x v="51"/>
    <x v="11"/>
    <n v="0"/>
    <n v="1"/>
    <n v="530.85"/>
    <n v="3219.23"/>
    <x v="1"/>
    <x v="0"/>
    <x v="3"/>
    <s v="Customer Service"/>
    <x v="2"/>
  </r>
  <r>
    <n v="5486433396"/>
    <x v="4337"/>
    <s v="9278983"/>
    <n v="891833"/>
    <x v="51"/>
    <x v="11"/>
    <n v="0"/>
    <n v="2"/>
    <n v="493.19"/>
    <n v="776.26"/>
    <x v="0"/>
    <x v="0"/>
    <x v="0"/>
    <s v="App Experience"/>
    <x v="0"/>
  </r>
  <r>
    <n v="7089292009"/>
    <x v="4338"/>
    <s v="8791577"/>
    <n v="613942"/>
    <x v="51"/>
    <x v="11"/>
    <n v="0"/>
    <n v="1"/>
    <n v="545"/>
    <n v="1425.76"/>
    <x v="1"/>
    <x v="0"/>
    <x v="1"/>
    <s v="Customer Service"/>
    <x v="0"/>
  </r>
  <r>
    <n v="5350760367"/>
    <x v="4339"/>
    <s v="25587553"/>
    <n v="734789"/>
    <x v="51"/>
    <x v="11"/>
    <n v="0"/>
    <n v="1"/>
    <n v="395.82"/>
    <n v="3300.67"/>
    <x v="2"/>
    <x v="0"/>
    <x v="3"/>
    <s v="Customer Service"/>
    <x v="2"/>
  </r>
  <r>
    <n v="5581769906"/>
    <x v="4340"/>
    <s v="41164215"/>
    <n v="500739"/>
    <x v="51"/>
    <x v="11"/>
    <n v="0"/>
    <n v="1"/>
    <n v="359.98"/>
    <n v="2042.47"/>
    <x v="3"/>
    <x v="1"/>
    <x v="0"/>
    <s v="Product Quality"/>
    <x v="0"/>
  </r>
  <r>
    <n v="6256637306"/>
    <x v="4341"/>
    <s v="3096845"/>
    <n v="677169"/>
    <x v="51"/>
    <x v="11"/>
    <n v="0"/>
    <n v="3"/>
    <n v="261.02999999999997"/>
    <n v="5196.58"/>
    <x v="0"/>
    <x v="1"/>
    <x v="0"/>
    <s v="App Experience"/>
    <x v="0"/>
  </r>
  <r>
    <n v="2999946056"/>
    <x v="4342"/>
    <s v="92306841"/>
    <n v="673058"/>
    <x v="51"/>
    <x v="11"/>
    <n v="0"/>
    <n v="1"/>
    <n v="765.76"/>
    <n v="1554.85"/>
    <x v="3"/>
    <x v="0"/>
    <x v="0"/>
    <s v="Delivery"/>
    <x v="2"/>
  </r>
  <r>
    <n v="5218488175"/>
    <x v="4343"/>
    <s v="57833505"/>
    <n v="183929"/>
    <x v="51"/>
    <x v="11"/>
    <n v="0"/>
    <n v="2"/>
    <n v="738.74"/>
    <n v="709.02"/>
    <x v="1"/>
    <x v="0"/>
    <x v="3"/>
    <s v="Customer Service"/>
    <x v="2"/>
  </r>
  <r>
    <n v="8297436592"/>
    <x v="4344"/>
    <s v="46802633"/>
    <n v="52729"/>
    <x v="51"/>
    <x v="11"/>
    <n v="0"/>
    <n v="3"/>
    <n v="316.02"/>
    <n v="545.49"/>
    <x v="1"/>
    <x v="0"/>
    <x v="0"/>
    <s v="App Experience"/>
    <x v="2"/>
  </r>
  <r>
    <n v="1806118907"/>
    <x v="4345"/>
    <s v="75752515"/>
    <n v="500739"/>
    <x v="51"/>
    <x v="11"/>
    <n v="0"/>
    <n v="2"/>
    <n v="359.98"/>
    <n v="4646.12"/>
    <x v="3"/>
    <x v="0"/>
    <x v="4"/>
    <s v="Product Quality"/>
    <x v="1"/>
  </r>
  <r>
    <n v="6999224625"/>
    <x v="4346"/>
    <s v="49806393"/>
    <n v="689769"/>
    <x v="51"/>
    <x v="11"/>
    <n v="0"/>
    <n v="3"/>
    <n v="46.62"/>
    <n v="2274.19"/>
    <x v="2"/>
    <x v="0"/>
    <x v="0"/>
    <s v="Customer Service"/>
    <x v="0"/>
  </r>
  <r>
    <n v="1809997641"/>
    <x v="4347"/>
    <s v="48281892"/>
    <n v="82484"/>
    <x v="51"/>
    <x v="11"/>
    <n v="0"/>
    <n v="3"/>
    <n v="914.88"/>
    <n v="152.55000000000001"/>
    <x v="1"/>
    <x v="2"/>
    <x v="4"/>
    <s v="App Experience"/>
    <x v="1"/>
  </r>
  <r>
    <n v="7528090614"/>
    <x v="4348"/>
    <s v="73639935"/>
    <n v="324809"/>
    <x v="51"/>
    <x v="11"/>
    <n v="0"/>
    <n v="2"/>
    <n v="608"/>
    <n v="929.86"/>
    <x v="2"/>
    <x v="0"/>
    <x v="1"/>
    <s v="Product Quality"/>
    <x v="1"/>
  </r>
  <r>
    <n v="4884904912"/>
    <x v="4349"/>
    <s v="36737539"/>
    <n v="382511"/>
    <x v="51"/>
    <x v="11"/>
    <n v="0"/>
    <n v="2"/>
    <n v="702.54"/>
    <n v="3074.06"/>
    <x v="1"/>
    <x v="0"/>
    <x v="2"/>
    <s v="Product Quality"/>
    <x v="1"/>
  </r>
  <r>
    <n v="9811235698"/>
    <x v="4350"/>
    <s v="58929595"/>
    <n v="837480"/>
    <x v="51"/>
    <x v="11"/>
    <n v="0"/>
    <n v="1"/>
    <n v="217.4"/>
    <n v="877.43"/>
    <x v="1"/>
    <x v="1"/>
    <x v="0"/>
    <s v="App Experience"/>
    <x v="0"/>
  </r>
  <r>
    <n v="5616653529"/>
    <x v="4351"/>
    <s v="52001314"/>
    <n v="329351"/>
    <x v="51"/>
    <x v="11"/>
    <n v="0"/>
    <n v="2"/>
    <n v="310.87"/>
    <n v="2986.32"/>
    <x v="2"/>
    <x v="0"/>
    <x v="0"/>
    <s v="Customer Service"/>
    <x v="2"/>
  </r>
  <r>
    <n v="7188183056"/>
    <x v="4352"/>
    <s v="84953008"/>
    <n v="455755"/>
    <x v="51"/>
    <x v="11"/>
    <n v="0"/>
    <n v="3"/>
    <n v="44.09"/>
    <n v="2396.81"/>
    <x v="3"/>
    <x v="0"/>
    <x v="1"/>
    <s v="Delivery"/>
    <x v="0"/>
  </r>
  <r>
    <n v="7898301143"/>
    <x v="4353"/>
    <s v="73660582"/>
    <n v="707935"/>
    <x v="51"/>
    <x v="11"/>
    <n v="0"/>
    <n v="3"/>
    <n v="820.9"/>
    <n v="3375.53"/>
    <x v="1"/>
    <x v="0"/>
    <x v="0"/>
    <s v="App Experience"/>
    <x v="0"/>
  </r>
  <r>
    <n v="5222677885"/>
    <x v="4354"/>
    <s v="31582950"/>
    <n v="256051"/>
    <x v="51"/>
    <x v="11"/>
    <n v="0"/>
    <n v="2"/>
    <n v="400.92"/>
    <n v="3429.93"/>
    <x v="3"/>
    <x v="1"/>
    <x v="2"/>
    <s v="App Experience"/>
    <x v="1"/>
  </r>
  <r>
    <n v="8544952346"/>
    <x v="4355"/>
    <s v="61618079"/>
    <n v="853932"/>
    <x v="51"/>
    <x v="11"/>
    <n v="0"/>
    <n v="3"/>
    <n v="941.19"/>
    <n v="1205.58"/>
    <x v="1"/>
    <x v="0"/>
    <x v="0"/>
    <s v="Delivery"/>
    <x v="0"/>
  </r>
  <r>
    <n v="9403371764"/>
    <x v="4356"/>
    <s v="3096845"/>
    <n v="9436"/>
    <x v="51"/>
    <x v="11"/>
    <n v="0"/>
    <n v="3"/>
    <n v="88.43"/>
    <n v="317.8"/>
    <x v="0"/>
    <x v="1"/>
    <x v="0"/>
    <s v="Product Quality"/>
    <x v="2"/>
  </r>
  <r>
    <n v="3956205476"/>
    <x v="4357"/>
    <s v="57892837"/>
    <n v="36412"/>
    <x v="51"/>
    <x v="11"/>
    <n v="0"/>
    <n v="3"/>
    <n v="397.68"/>
    <n v="1386.61"/>
    <x v="3"/>
    <x v="0"/>
    <x v="0"/>
    <s v="Customer Service"/>
    <x v="0"/>
  </r>
  <r>
    <n v="5678362658"/>
    <x v="4358"/>
    <s v="58513300"/>
    <n v="67197"/>
    <x v="51"/>
    <x v="11"/>
    <n v="0"/>
    <n v="3"/>
    <n v="552.20000000000005"/>
    <n v="2100.38"/>
    <x v="0"/>
    <x v="0"/>
    <x v="1"/>
    <s v="App Experience"/>
    <x v="1"/>
  </r>
  <r>
    <n v="8131610255"/>
    <x v="4359"/>
    <s v="90448312"/>
    <n v="692985"/>
    <x v="51"/>
    <x v="11"/>
    <n v="0"/>
    <n v="1"/>
    <n v="197.39"/>
    <n v="2409.0100000000002"/>
    <x v="2"/>
    <x v="0"/>
    <x v="2"/>
    <s v="Customer Service"/>
    <x v="1"/>
  </r>
  <r>
    <n v="4722653990"/>
    <x v="4360"/>
    <s v="95428692"/>
    <n v="990993"/>
    <x v="51"/>
    <x v="11"/>
    <n v="0"/>
    <n v="2"/>
    <n v="263.7"/>
    <n v="1684.14"/>
    <x v="0"/>
    <x v="0"/>
    <x v="0"/>
    <s v="Delivery"/>
    <x v="0"/>
  </r>
  <r>
    <n v="6613853662"/>
    <x v="4361"/>
    <s v="75474920"/>
    <n v="183929"/>
    <x v="51"/>
    <x v="11"/>
    <n v="0"/>
    <n v="1"/>
    <n v="738.74"/>
    <n v="1748.17"/>
    <x v="0"/>
    <x v="1"/>
    <x v="2"/>
    <s v="App Experience"/>
    <x v="1"/>
  </r>
  <r>
    <n v="8274987671"/>
    <x v="4362"/>
    <s v="19523014"/>
    <n v="140489"/>
    <x v="51"/>
    <x v="11"/>
    <n v="0"/>
    <n v="1"/>
    <n v="650.20000000000005"/>
    <n v="1766.79"/>
    <x v="1"/>
    <x v="0"/>
    <x v="1"/>
    <s v="Delivery"/>
    <x v="1"/>
  </r>
  <r>
    <n v="5519983123"/>
    <x v="4363"/>
    <s v="78678612"/>
    <n v="449106"/>
    <x v="51"/>
    <x v="11"/>
    <n v="0"/>
    <n v="1"/>
    <n v="48.55"/>
    <n v="1645.97"/>
    <x v="3"/>
    <x v="0"/>
    <x v="4"/>
    <s v="Product Quality"/>
    <x v="1"/>
  </r>
  <r>
    <n v="2746329488"/>
    <x v="4364"/>
    <s v="35156679"/>
    <n v="171602"/>
    <x v="51"/>
    <x v="11"/>
    <n v="0"/>
    <n v="2"/>
    <n v="883.44"/>
    <n v="972.69"/>
    <x v="0"/>
    <x v="0"/>
    <x v="3"/>
    <s v="Customer Service"/>
    <x v="2"/>
  </r>
  <r>
    <n v="6443285614"/>
    <x v="4365"/>
    <s v="2400009"/>
    <n v="723678"/>
    <x v="51"/>
    <x v="11"/>
    <n v="0"/>
    <n v="3"/>
    <n v="675.46"/>
    <n v="3136.89"/>
    <x v="1"/>
    <x v="0"/>
    <x v="0"/>
    <s v="Delivery"/>
    <x v="0"/>
  </r>
  <r>
    <n v="6932426427"/>
    <x v="4366"/>
    <s v="31384626"/>
    <n v="832348"/>
    <x v="51"/>
    <x v="11"/>
    <n v="0"/>
    <n v="1"/>
    <n v="831.43"/>
    <n v="1001.25"/>
    <x v="0"/>
    <x v="0"/>
    <x v="3"/>
    <s v="Customer Service"/>
    <x v="2"/>
  </r>
  <r>
    <n v="1796512004"/>
    <x v="4367"/>
    <s v="19741509"/>
    <n v="462526"/>
    <x v="51"/>
    <x v="11"/>
    <n v="0"/>
    <n v="1"/>
    <n v="449.97"/>
    <n v="1832.58"/>
    <x v="0"/>
    <x v="0"/>
    <x v="4"/>
    <s v="Product Quality"/>
    <x v="1"/>
  </r>
  <r>
    <n v="1464518253"/>
    <x v="4368"/>
    <s v="12695670"/>
    <n v="540618"/>
    <x v="51"/>
    <x v="11"/>
    <n v="0"/>
    <n v="1"/>
    <n v="317.05"/>
    <n v="1022.05"/>
    <x v="3"/>
    <x v="0"/>
    <x v="1"/>
    <s v="App Experience"/>
    <x v="0"/>
  </r>
  <r>
    <n v="3585105627"/>
    <x v="4369"/>
    <s v="41168392"/>
    <n v="753354"/>
    <x v="51"/>
    <x v="11"/>
    <n v="0"/>
    <n v="1"/>
    <n v="423.56"/>
    <n v="2024.09"/>
    <x v="2"/>
    <x v="0"/>
    <x v="0"/>
    <s v="Delivery"/>
    <x v="2"/>
  </r>
  <r>
    <n v="5387247994"/>
    <x v="4370"/>
    <s v="19182548"/>
    <n v="217710"/>
    <x v="51"/>
    <x v="11"/>
    <n v="0"/>
    <n v="1"/>
    <n v="58.59"/>
    <n v="2436.58"/>
    <x v="2"/>
    <x v="0"/>
    <x v="4"/>
    <s v="Product Quality"/>
    <x v="1"/>
  </r>
  <r>
    <n v="7568171531"/>
    <x v="4371"/>
    <s v="46504355"/>
    <n v="561860"/>
    <x v="51"/>
    <x v="11"/>
    <n v="0"/>
    <n v="2"/>
    <n v="874.78"/>
    <n v="33.76"/>
    <x v="3"/>
    <x v="0"/>
    <x v="4"/>
    <s v="App Experience"/>
    <x v="1"/>
  </r>
  <r>
    <n v="4111193446"/>
    <x v="4372"/>
    <s v="85020453"/>
    <n v="133542"/>
    <x v="51"/>
    <x v="11"/>
    <n v="0"/>
    <n v="3"/>
    <n v="68.489999999999995"/>
    <n v="2318.06"/>
    <x v="2"/>
    <x v="0"/>
    <x v="0"/>
    <s v="Customer Service"/>
    <x v="0"/>
  </r>
  <r>
    <n v="8683154153"/>
    <x v="4373"/>
    <s v="89986926"/>
    <n v="818522"/>
    <x v="51"/>
    <x v="11"/>
    <n v="0"/>
    <n v="2"/>
    <n v="96.09"/>
    <n v="3588.19"/>
    <x v="2"/>
    <x v="0"/>
    <x v="0"/>
    <s v="Product Quality"/>
    <x v="0"/>
  </r>
  <r>
    <n v="5712367183"/>
    <x v="4374"/>
    <s v="85763665"/>
    <n v="329351"/>
    <x v="51"/>
    <x v="11"/>
    <n v="0"/>
    <n v="3"/>
    <n v="310.87"/>
    <n v="2496.31"/>
    <x v="0"/>
    <x v="1"/>
    <x v="0"/>
    <s v="Delivery"/>
    <x v="0"/>
  </r>
  <r>
    <n v="3952854723"/>
    <x v="4375"/>
    <s v="88739922"/>
    <n v="700048"/>
    <x v="51"/>
    <x v="11"/>
    <n v="0"/>
    <n v="2"/>
    <n v="141.28"/>
    <n v="2653.25"/>
    <x v="2"/>
    <x v="0"/>
    <x v="2"/>
    <s v="Product Quality"/>
    <x v="1"/>
  </r>
  <r>
    <n v="4631387671"/>
    <x v="4376"/>
    <s v="86704661"/>
    <n v="56589"/>
    <x v="51"/>
    <x v="11"/>
    <n v="0"/>
    <n v="3"/>
    <n v="517.77"/>
    <n v="1770.58"/>
    <x v="1"/>
    <x v="2"/>
    <x v="1"/>
    <s v="Delivery"/>
    <x v="0"/>
  </r>
  <r>
    <n v="2145309969"/>
    <x v="4377"/>
    <s v="35988028"/>
    <n v="953175"/>
    <x v="51"/>
    <x v="11"/>
    <n v="0"/>
    <n v="3"/>
    <n v="225.21"/>
    <n v="995.98"/>
    <x v="1"/>
    <x v="0"/>
    <x v="1"/>
    <s v="Delivery"/>
    <x v="0"/>
  </r>
  <r>
    <n v="4314762741"/>
    <x v="4378"/>
    <s v="61516967"/>
    <n v="587645"/>
    <x v="51"/>
    <x v="11"/>
    <n v="0"/>
    <n v="3"/>
    <n v="801.81"/>
    <n v="4040.43"/>
    <x v="3"/>
    <x v="0"/>
    <x v="0"/>
    <s v="Customer Service"/>
    <x v="2"/>
  </r>
  <r>
    <n v="7401889152"/>
    <x v="4379"/>
    <s v="15733078"/>
    <n v="888807"/>
    <x v="51"/>
    <x v="11"/>
    <n v="0"/>
    <n v="3"/>
    <n v="230.58"/>
    <n v="2406.3200000000002"/>
    <x v="0"/>
    <x v="0"/>
    <x v="1"/>
    <s v="Delivery"/>
    <x v="0"/>
  </r>
  <r>
    <n v="1932040824"/>
    <x v="4380"/>
    <s v="32987624"/>
    <n v="557908"/>
    <x v="51"/>
    <x v="11"/>
    <n v="0"/>
    <n v="3"/>
    <n v="942.37"/>
    <n v="1305.23"/>
    <x v="1"/>
    <x v="0"/>
    <x v="0"/>
    <s v="Delivery"/>
    <x v="0"/>
  </r>
  <r>
    <n v="9836424713"/>
    <x v="4381"/>
    <s v="53815931"/>
    <n v="367391"/>
    <x v="51"/>
    <x v="11"/>
    <n v="0"/>
    <n v="2"/>
    <n v="939.55"/>
    <n v="267.29000000000002"/>
    <x v="0"/>
    <x v="0"/>
    <x v="4"/>
    <s v="Customer Service"/>
    <x v="1"/>
  </r>
  <r>
    <n v="9882312203"/>
    <x v="4382"/>
    <s v="65134271"/>
    <n v="540618"/>
    <x v="51"/>
    <x v="11"/>
    <n v="0"/>
    <n v="1"/>
    <n v="317.05"/>
    <n v="2246.09"/>
    <x v="3"/>
    <x v="2"/>
    <x v="2"/>
    <s v="Customer Service"/>
    <x v="1"/>
  </r>
  <r>
    <n v="3082649585"/>
    <x v="4383"/>
    <s v="92409489"/>
    <n v="747801"/>
    <x v="51"/>
    <x v="11"/>
    <n v="0"/>
    <n v="3"/>
    <n v="277.76"/>
    <n v="127.08"/>
    <x v="0"/>
    <x v="0"/>
    <x v="1"/>
    <s v="Delivery"/>
    <x v="0"/>
  </r>
  <r>
    <n v="6033878151"/>
    <x v="4384"/>
    <s v="61226563"/>
    <n v="837480"/>
    <x v="51"/>
    <x v="11"/>
    <n v="0"/>
    <n v="2"/>
    <n v="217.4"/>
    <n v="572.02"/>
    <x v="2"/>
    <x v="0"/>
    <x v="0"/>
    <s v="Product Quality"/>
    <x v="2"/>
  </r>
  <r>
    <n v="6395547592"/>
    <x v="4385"/>
    <s v="43799224"/>
    <n v="319388"/>
    <x v="51"/>
    <x v="11"/>
    <n v="0"/>
    <n v="2"/>
    <n v="657.8"/>
    <n v="440.19"/>
    <x v="1"/>
    <x v="2"/>
    <x v="0"/>
    <s v="Delivery"/>
    <x v="0"/>
  </r>
  <r>
    <n v="372962997"/>
    <x v="4386"/>
    <s v="43799224"/>
    <n v="684939"/>
    <x v="51"/>
    <x v="11"/>
    <n v="0"/>
    <n v="1"/>
    <n v="727.95"/>
    <n v="325.08"/>
    <x v="1"/>
    <x v="1"/>
    <x v="0"/>
    <s v="Product Quality"/>
    <x v="2"/>
  </r>
  <r>
    <n v="2988215377"/>
    <x v="4387"/>
    <s v="46802633"/>
    <n v="274207"/>
    <x v="51"/>
    <x v="11"/>
    <n v="0"/>
    <n v="1"/>
    <n v="328.51"/>
    <n v="2731.72"/>
    <x v="1"/>
    <x v="0"/>
    <x v="1"/>
    <s v="App Experience"/>
    <x v="0"/>
  </r>
  <r>
    <n v="7081583361"/>
    <x v="4388"/>
    <s v="39093069"/>
    <n v="243235"/>
    <x v="51"/>
    <x v="11"/>
    <n v="0"/>
    <n v="1"/>
    <n v="109.03"/>
    <n v="2777.11"/>
    <x v="2"/>
    <x v="0"/>
    <x v="1"/>
    <s v="Customer Service"/>
    <x v="1"/>
  </r>
  <r>
    <n v="1860491452"/>
    <x v="4389"/>
    <s v="99893898"/>
    <n v="63769"/>
    <x v="51"/>
    <x v="11"/>
    <n v="0"/>
    <n v="3"/>
    <n v="878.07"/>
    <n v="3744.71"/>
    <x v="0"/>
    <x v="1"/>
    <x v="3"/>
    <s v="App Experience"/>
    <x v="2"/>
  </r>
  <r>
    <n v="7499656197"/>
    <x v="4390"/>
    <s v="12469338"/>
    <n v="897083"/>
    <x v="51"/>
    <x v="11"/>
    <n v="0"/>
    <n v="2"/>
    <n v="972.69"/>
    <n v="832.1"/>
    <x v="2"/>
    <x v="1"/>
    <x v="1"/>
    <s v="App Experience"/>
    <x v="0"/>
  </r>
  <r>
    <n v="4507112412"/>
    <x v="4391"/>
    <s v="47577193"/>
    <n v="903336"/>
    <x v="51"/>
    <x v="11"/>
    <n v="0"/>
    <n v="2"/>
    <n v="551.88"/>
    <n v="2679.57"/>
    <x v="2"/>
    <x v="0"/>
    <x v="1"/>
    <s v="App Experience"/>
    <x v="0"/>
  </r>
  <r>
    <n v="9214595868"/>
    <x v="4392"/>
    <s v="98211325"/>
    <n v="56589"/>
    <x v="51"/>
    <x v="11"/>
    <n v="0"/>
    <n v="2"/>
    <n v="517.77"/>
    <n v="3419.53"/>
    <x v="3"/>
    <x v="1"/>
    <x v="0"/>
    <s v="Delivery"/>
    <x v="0"/>
  </r>
  <r>
    <n v="253430904"/>
    <x v="4393"/>
    <s v="16543242"/>
    <n v="14145"/>
    <x v="51"/>
    <x v="11"/>
    <n v="0"/>
    <n v="2"/>
    <n v="630.84"/>
    <n v="1392.32"/>
    <x v="1"/>
    <x v="0"/>
    <x v="3"/>
    <s v="Delivery"/>
    <x v="2"/>
  </r>
  <r>
    <n v="5574588218"/>
    <x v="4394"/>
    <s v="48281892"/>
    <n v="196719"/>
    <x v="51"/>
    <x v="11"/>
    <n v="0"/>
    <n v="1"/>
    <n v="217.5"/>
    <n v="5318.31"/>
    <x v="0"/>
    <x v="1"/>
    <x v="4"/>
    <s v="Customer Service"/>
    <x v="1"/>
  </r>
  <r>
    <n v="2817281674"/>
    <x v="4395"/>
    <s v="73869823"/>
    <n v="91670"/>
    <x v="51"/>
    <x v="11"/>
    <n v="0"/>
    <n v="3"/>
    <n v="439.24"/>
    <n v="923.09"/>
    <x v="1"/>
    <x v="0"/>
    <x v="1"/>
    <s v="Delivery"/>
    <x v="0"/>
  </r>
  <r>
    <n v="4932779616"/>
    <x v="4396"/>
    <s v="90021871"/>
    <n v="487065"/>
    <x v="51"/>
    <x v="11"/>
    <n v="0"/>
    <n v="2"/>
    <n v="374.68"/>
    <n v="3548.4"/>
    <x v="1"/>
    <x v="0"/>
    <x v="4"/>
    <s v="Delivery"/>
    <x v="1"/>
  </r>
  <r>
    <n v="7932879650"/>
    <x v="4397"/>
    <s v="81088747"/>
    <n v="621677"/>
    <x v="51"/>
    <x v="11"/>
    <n v="0"/>
    <n v="3"/>
    <n v="317.8"/>
    <n v="1885.92"/>
    <x v="0"/>
    <x v="2"/>
    <x v="4"/>
    <s v="Customer Service"/>
    <x v="1"/>
  </r>
  <r>
    <n v="997698125"/>
    <x v="894"/>
    <s v="97492493"/>
    <n v="876139"/>
    <x v="51"/>
    <x v="11"/>
    <n v="0"/>
    <n v="1"/>
    <n v="415.75"/>
    <n v="1552.41"/>
    <x v="2"/>
    <x v="0"/>
    <x v="1"/>
    <s v="Product Quality"/>
    <x v="1"/>
  </r>
  <r>
    <n v="2403547563"/>
    <x v="4398"/>
    <s v="59677346"/>
    <n v="77308"/>
    <x v="51"/>
    <x v="11"/>
    <n v="0"/>
    <n v="3"/>
    <n v="223.27"/>
    <n v="2309.25"/>
    <x v="3"/>
    <x v="0"/>
    <x v="0"/>
    <s v="Customer Service"/>
    <x v="0"/>
  </r>
  <r>
    <n v="8875483494"/>
    <x v="4399"/>
    <s v="34787383"/>
    <n v="578097"/>
    <x v="51"/>
    <x v="11"/>
    <n v="0"/>
    <n v="2"/>
    <n v="267.61"/>
    <n v="827.44"/>
    <x v="1"/>
    <x v="1"/>
    <x v="3"/>
    <s v="Product Quality"/>
    <x v="2"/>
  </r>
  <r>
    <n v="883548284"/>
    <x v="4400"/>
    <s v="3408982"/>
    <n v="689769"/>
    <x v="51"/>
    <x v="11"/>
    <n v="0"/>
    <n v="3"/>
    <n v="46.62"/>
    <n v="2340.86"/>
    <x v="3"/>
    <x v="1"/>
    <x v="3"/>
    <s v="App Experience"/>
    <x v="2"/>
  </r>
  <r>
    <n v="2364229435"/>
    <x v="4401"/>
    <s v="69339331"/>
    <n v="478531"/>
    <x v="51"/>
    <x v="11"/>
    <n v="0"/>
    <n v="3"/>
    <n v="825.46"/>
    <n v="4099.53"/>
    <x v="3"/>
    <x v="0"/>
    <x v="3"/>
    <s v="Product Quality"/>
    <x v="2"/>
  </r>
  <r>
    <n v="6845869445"/>
    <x v="4402"/>
    <s v="54730270"/>
    <n v="925482"/>
    <x v="51"/>
    <x v="11"/>
    <n v="0"/>
    <n v="2"/>
    <n v="475.04"/>
    <n v="4065.85"/>
    <x v="1"/>
    <x v="2"/>
    <x v="1"/>
    <s v="Customer Service"/>
    <x v="0"/>
  </r>
  <r>
    <n v="397818832"/>
    <x v="4403"/>
    <s v="75467328"/>
    <n v="692985"/>
    <x v="51"/>
    <x v="11"/>
    <n v="0"/>
    <n v="3"/>
    <n v="197.39"/>
    <n v="3963.84"/>
    <x v="2"/>
    <x v="2"/>
    <x v="0"/>
    <s v="Customer Service"/>
    <x v="0"/>
  </r>
  <r>
    <n v="304166272"/>
    <x v="4404"/>
    <s v="34835738"/>
    <n v="913428"/>
    <x v="51"/>
    <x v="11"/>
    <n v="0"/>
    <n v="3"/>
    <n v="392.22"/>
    <n v="3896.33"/>
    <x v="1"/>
    <x v="0"/>
    <x v="0"/>
    <s v="Customer Service"/>
    <x v="0"/>
  </r>
  <r>
    <n v="1575626085"/>
    <x v="4405"/>
    <s v="78157360"/>
    <n v="863930"/>
    <x v="51"/>
    <x v="11"/>
    <n v="0"/>
    <n v="1"/>
    <n v="242.57"/>
    <n v="58.59"/>
    <x v="2"/>
    <x v="0"/>
    <x v="1"/>
    <s v="Customer Service"/>
    <x v="0"/>
  </r>
  <r>
    <n v="3945644714"/>
    <x v="4406"/>
    <s v="92356639"/>
    <n v="654623"/>
    <x v="51"/>
    <x v="11"/>
    <n v="0"/>
    <n v="2"/>
    <n v="422.14"/>
    <n v="1226.18"/>
    <x v="1"/>
    <x v="0"/>
    <x v="4"/>
    <s v="App Experience"/>
    <x v="1"/>
  </r>
  <r>
    <n v="8370213291"/>
    <x v="4407"/>
    <s v="10855630"/>
    <n v="397973"/>
    <x v="51"/>
    <x v="11"/>
    <n v="0"/>
    <n v="3"/>
    <n v="728.73"/>
    <n v="2721.29"/>
    <x v="3"/>
    <x v="1"/>
    <x v="0"/>
    <s v="Delivery"/>
    <x v="0"/>
  </r>
  <r>
    <n v="2185375786"/>
    <x v="4408"/>
    <s v="46313756"/>
    <n v="337168"/>
    <x v="51"/>
    <x v="11"/>
    <n v="0"/>
    <n v="2"/>
    <n v="545.49"/>
    <n v="2132.3200000000002"/>
    <x v="2"/>
    <x v="1"/>
    <x v="0"/>
    <s v="Delivery"/>
    <x v="2"/>
  </r>
  <r>
    <n v="1828975788"/>
    <x v="4409"/>
    <s v="41155125"/>
    <n v="667163"/>
    <x v="51"/>
    <x v="11"/>
    <n v="0"/>
    <n v="1"/>
    <n v="441.2"/>
    <n v="3658.25"/>
    <x v="2"/>
    <x v="1"/>
    <x v="3"/>
    <s v="Product Quality"/>
    <x v="2"/>
  </r>
  <r>
    <n v="4319450104"/>
    <x v="4410"/>
    <s v="7288562"/>
    <n v="354409"/>
    <x v="51"/>
    <x v="11"/>
    <n v="0"/>
    <n v="1"/>
    <n v="325.08"/>
    <n v="1968.01"/>
    <x v="2"/>
    <x v="1"/>
    <x v="2"/>
    <s v="Customer Service"/>
    <x v="1"/>
  </r>
  <r>
    <n v="5059765199"/>
    <x v="4411"/>
    <s v="91562028"/>
    <n v="564692"/>
    <x v="51"/>
    <x v="11"/>
    <n v="0"/>
    <n v="1"/>
    <n v="215.65"/>
    <n v="3092.93"/>
    <x v="0"/>
    <x v="1"/>
    <x v="3"/>
    <s v="Delivery"/>
    <x v="2"/>
  </r>
  <r>
    <n v="5360089735"/>
    <x v="4412"/>
    <s v="21425168"/>
    <n v="925482"/>
    <x v="51"/>
    <x v="11"/>
    <n v="0"/>
    <n v="3"/>
    <n v="475.04"/>
    <n v="3550.74"/>
    <x v="3"/>
    <x v="0"/>
    <x v="1"/>
    <s v="Customer Service"/>
    <x v="0"/>
  </r>
  <r>
    <n v="8008211695"/>
    <x v="4413"/>
    <s v="77397957"/>
    <n v="623234"/>
    <x v="51"/>
    <x v="11"/>
    <n v="0"/>
    <n v="3"/>
    <n v="329.79"/>
    <n v="3773.66"/>
    <x v="0"/>
    <x v="0"/>
    <x v="1"/>
    <s v="Product Quality"/>
    <x v="1"/>
  </r>
  <r>
    <n v="4400031082"/>
    <x v="4414"/>
    <s v="46682777"/>
    <n v="500739"/>
    <x v="51"/>
    <x v="11"/>
    <n v="0"/>
    <n v="1"/>
    <n v="359.98"/>
    <n v="765.76"/>
    <x v="0"/>
    <x v="0"/>
    <x v="1"/>
    <s v="Delivery"/>
    <x v="0"/>
  </r>
  <r>
    <n v="9582738204"/>
    <x v="4415"/>
    <s v="88312515"/>
    <n v="604184"/>
    <x v="51"/>
    <x v="11"/>
    <n v="0"/>
    <n v="1"/>
    <n v="397.55"/>
    <n v="1728.25"/>
    <x v="0"/>
    <x v="2"/>
    <x v="0"/>
    <s v="App Experience"/>
    <x v="0"/>
  </r>
  <r>
    <n v="1368450162"/>
    <x v="4416"/>
    <s v="14974554"/>
    <n v="525531"/>
    <x v="51"/>
    <x v="11"/>
    <n v="0"/>
    <n v="3"/>
    <n v="831.1"/>
    <n v="3130.36"/>
    <x v="2"/>
    <x v="0"/>
    <x v="0"/>
    <s v="Delivery"/>
    <x v="0"/>
  </r>
  <r>
    <n v="56705032"/>
    <x v="4417"/>
    <s v="63060947"/>
    <n v="692985"/>
    <x v="51"/>
    <x v="11"/>
    <n v="0"/>
    <n v="2"/>
    <n v="197.39"/>
    <n v="3069.98"/>
    <x v="1"/>
    <x v="1"/>
    <x v="0"/>
    <s v="App Experience"/>
    <x v="0"/>
  </r>
  <r>
    <n v="2407168640"/>
    <x v="4418"/>
    <s v="78254569"/>
    <n v="34186"/>
    <x v="51"/>
    <x v="11"/>
    <n v="0"/>
    <n v="2"/>
    <n v="925.65"/>
    <n v="1781.83"/>
    <x v="0"/>
    <x v="1"/>
    <x v="3"/>
    <s v="App Experience"/>
    <x v="2"/>
  </r>
  <r>
    <n v="530588807"/>
    <x v="4419"/>
    <s v="25722990"/>
    <n v="954722"/>
    <x v="51"/>
    <x v="11"/>
    <n v="0"/>
    <n v="1"/>
    <n v="616.45000000000005"/>
    <n v="2352.13"/>
    <x v="3"/>
    <x v="2"/>
    <x v="0"/>
    <s v="Customer Service"/>
    <x v="0"/>
  </r>
  <r>
    <n v="9975541696"/>
    <x v="4420"/>
    <s v="59890331"/>
    <n v="784827"/>
    <x v="51"/>
    <x v="11"/>
    <n v="0"/>
    <n v="1"/>
    <n v="274.25"/>
    <n v="3990.22"/>
    <x v="1"/>
    <x v="1"/>
    <x v="0"/>
    <s v="App Experience"/>
    <x v="0"/>
  </r>
  <r>
    <n v="8602707005"/>
    <x v="4421"/>
    <s v="77673290"/>
    <n v="883013"/>
    <x v="51"/>
    <x v="11"/>
    <n v="0"/>
    <n v="2"/>
    <n v="989.88"/>
    <n v="2934.21"/>
    <x v="2"/>
    <x v="0"/>
    <x v="0"/>
    <s v="Product Quality"/>
    <x v="0"/>
  </r>
  <r>
    <n v="2382595056"/>
    <x v="4422"/>
    <s v="76377003"/>
    <n v="753354"/>
    <x v="51"/>
    <x v="11"/>
    <n v="0"/>
    <n v="3"/>
    <n v="423.56"/>
    <n v="227.22"/>
    <x v="3"/>
    <x v="0"/>
    <x v="0"/>
    <s v="App Experience"/>
    <x v="2"/>
  </r>
  <r>
    <n v="8056162498"/>
    <x v="4423"/>
    <s v="11446157"/>
    <n v="317242"/>
    <x v="51"/>
    <x v="11"/>
    <n v="0"/>
    <n v="3"/>
    <n v="198.15"/>
    <n v="5891.08"/>
    <x v="2"/>
    <x v="2"/>
    <x v="1"/>
    <s v="App Experience"/>
    <x v="0"/>
  </r>
  <r>
    <n v="4593039089"/>
    <x v="4424"/>
    <s v="50015282"/>
    <n v="490939"/>
    <x v="51"/>
    <x v="11"/>
    <n v="0"/>
    <n v="2"/>
    <n v="80.25"/>
    <n v="1790.99"/>
    <x v="2"/>
    <x v="0"/>
    <x v="1"/>
    <s v="Delivery"/>
    <x v="0"/>
  </r>
  <r>
    <n v="7311288658"/>
    <x v="4425"/>
    <s v="48358028"/>
    <n v="398340"/>
    <x v="51"/>
    <x v="11"/>
    <n v="0"/>
    <n v="2"/>
    <n v="651.92999999999995"/>
    <n v="1282.27"/>
    <x v="1"/>
    <x v="0"/>
    <x v="2"/>
    <s v="Customer Service"/>
    <x v="1"/>
  </r>
  <r>
    <n v="9157217130"/>
    <x v="4426"/>
    <s v="8073518"/>
    <n v="306177"/>
    <x v="51"/>
    <x v="11"/>
    <n v="0"/>
    <n v="2"/>
    <n v="769.24"/>
    <n v="1448.27"/>
    <x v="3"/>
    <x v="0"/>
    <x v="3"/>
    <s v="App Experience"/>
    <x v="2"/>
  </r>
  <r>
    <n v="9328094731"/>
    <x v="4427"/>
    <s v="77086539"/>
    <n v="500739"/>
    <x v="51"/>
    <x v="11"/>
    <n v="0"/>
    <n v="2"/>
    <n v="359.98"/>
    <n v="2164.86"/>
    <x v="2"/>
    <x v="0"/>
    <x v="1"/>
    <s v="App Experience"/>
    <x v="1"/>
  </r>
  <r>
    <n v="3259266120"/>
    <x v="4428"/>
    <s v="35049420"/>
    <n v="644847"/>
    <x v="51"/>
    <x v="11"/>
    <n v="0"/>
    <n v="1"/>
    <n v="622.80999999999995"/>
    <n v="3483.31"/>
    <x v="0"/>
    <x v="1"/>
    <x v="0"/>
    <s v="Delivery"/>
    <x v="0"/>
  </r>
  <r>
    <n v="4656541041"/>
    <x v="4429"/>
    <s v="84572019"/>
    <n v="592784"/>
    <x v="51"/>
    <x v="11"/>
    <n v="0"/>
    <n v="2"/>
    <n v="280.35000000000002"/>
    <n v="87.3"/>
    <x v="2"/>
    <x v="2"/>
    <x v="0"/>
    <s v="App Experience"/>
    <x v="0"/>
  </r>
  <r>
    <n v="730839483"/>
    <x v="4430"/>
    <s v="20148223"/>
    <n v="123983"/>
    <x v="51"/>
    <x v="11"/>
    <n v="0"/>
    <n v="1"/>
    <n v="785.67"/>
    <n v="2528.88"/>
    <x v="0"/>
    <x v="0"/>
    <x v="1"/>
    <s v="Delivery"/>
    <x v="0"/>
  </r>
  <r>
    <n v="6185824257"/>
    <x v="4431"/>
    <s v="1816969"/>
    <n v="337168"/>
    <x v="51"/>
    <x v="11"/>
    <n v="0"/>
    <n v="3"/>
    <n v="545.49"/>
    <n v="4093.07"/>
    <x v="1"/>
    <x v="0"/>
    <x v="2"/>
    <s v="App Experience"/>
    <x v="1"/>
  </r>
  <r>
    <n v="225195662"/>
    <x v="4432"/>
    <s v="76202036"/>
    <n v="658389"/>
    <x v="51"/>
    <x v="11"/>
    <n v="0"/>
    <n v="2"/>
    <n v="152.55000000000001"/>
    <n v="284.69"/>
    <x v="2"/>
    <x v="1"/>
    <x v="4"/>
    <s v="Customer Service"/>
    <x v="1"/>
  </r>
  <r>
    <n v="6771104541"/>
    <x v="4433"/>
    <s v="61618079"/>
    <n v="833557"/>
    <x v="51"/>
    <x v="11"/>
    <n v="0"/>
    <n v="2"/>
    <n v="422.87"/>
    <n v="97.04"/>
    <x v="0"/>
    <x v="0"/>
    <x v="4"/>
    <s v="Delivery"/>
    <x v="1"/>
  </r>
  <r>
    <n v="6146830622"/>
    <x v="4434"/>
    <s v="14367270"/>
    <n v="435929"/>
    <x v="51"/>
    <x v="11"/>
    <n v="0"/>
    <n v="3"/>
    <n v="856.89"/>
    <n v="271.38"/>
    <x v="0"/>
    <x v="0"/>
    <x v="0"/>
    <s v="Customer Service"/>
    <x v="2"/>
  </r>
  <r>
    <n v="1380326453"/>
    <x v="4435"/>
    <s v="68159723"/>
    <n v="14145"/>
    <x v="51"/>
    <x v="11"/>
    <n v="0"/>
    <n v="2"/>
    <n v="630.84"/>
    <n v="4991.05"/>
    <x v="0"/>
    <x v="0"/>
    <x v="3"/>
    <s v="Delivery"/>
    <x v="2"/>
  </r>
  <r>
    <n v="728523620"/>
    <x v="4436"/>
    <s v="46699982"/>
    <n v="687218"/>
    <x v="51"/>
    <x v="11"/>
    <n v="0"/>
    <n v="3"/>
    <n v="317.82"/>
    <n v="1394"/>
    <x v="3"/>
    <x v="0"/>
    <x v="0"/>
    <s v="Customer Service"/>
    <x v="0"/>
  </r>
  <r>
    <n v="27296314"/>
    <x v="4437"/>
    <s v="64562786"/>
    <n v="313754"/>
    <x v="51"/>
    <x v="11"/>
    <n v="0"/>
    <n v="2"/>
    <n v="136.6"/>
    <n v="3866.08"/>
    <x v="1"/>
    <x v="2"/>
    <x v="3"/>
    <s v="Product Quality"/>
    <x v="2"/>
  </r>
  <r>
    <n v="2608278705"/>
    <x v="4438"/>
    <s v="51945420"/>
    <n v="237083"/>
    <x v="51"/>
    <x v="11"/>
    <n v="0"/>
    <n v="3"/>
    <n v="577.13"/>
    <n v="4746.82"/>
    <x v="0"/>
    <x v="1"/>
    <x v="1"/>
    <s v="Customer Service"/>
    <x v="1"/>
  </r>
  <r>
    <n v="6786366774"/>
    <x v="4439"/>
    <s v="5716817"/>
    <n v="53833"/>
    <x v="51"/>
    <x v="11"/>
    <n v="0"/>
    <n v="3"/>
    <n v="134.69"/>
    <n v="3962.96"/>
    <x v="2"/>
    <x v="0"/>
    <x v="2"/>
    <s v="App Experience"/>
    <x v="1"/>
  </r>
  <r>
    <n v="5572475750"/>
    <x v="4440"/>
    <s v="40563029"/>
    <n v="397973"/>
    <x v="51"/>
    <x v="11"/>
    <n v="0"/>
    <n v="3"/>
    <n v="728.73"/>
    <n v="4045.5"/>
    <x v="1"/>
    <x v="0"/>
    <x v="1"/>
    <s v="Delivery"/>
    <x v="1"/>
  </r>
  <r>
    <n v="8276417383"/>
    <x v="4441"/>
    <s v="39976965"/>
    <n v="462526"/>
    <x v="51"/>
    <x v="11"/>
    <n v="0"/>
    <n v="1"/>
    <n v="449.97"/>
    <n v="1938.45"/>
    <x v="0"/>
    <x v="0"/>
    <x v="4"/>
    <s v="App Experience"/>
    <x v="1"/>
  </r>
  <r>
    <n v="784435014"/>
    <x v="4442"/>
    <s v="2684440"/>
    <n v="478531"/>
    <x v="51"/>
    <x v="11"/>
    <n v="0"/>
    <n v="1"/>
    <n v="825.46"/>
    <n v="415.75"/>
    <x v="0"/>
    <x v="0"/>
    <x v="1"/>
    <s v="Delivery"/>
    <x v="0"/>
  </r>
  <r>
    <n v="9442274046"/>
    <x v="4443"/>
    <s v="93617659"/>
    <n v="969851"/>
    <x v="51"/>
    <x v="11"/>
    <n v="0"/>
    <n v="2"/>
    <n v="340.66"/>
    <n v="229.38"/>
    <x v="1"/>
    <x v="1"/>
    <x v="1"/>
    <s v="Customer Service"/>
    <x v="0"/>
  </r>
  <r>
    <n v="2470025903"/>
    <x v="4444"/>
    <s v="81420960"/>
    <n v="839170"/>
    <x v="51"/>
    <x v="11"/>
    <n v="0"/>
    <n v="2"/>
    <n v="481.63"/>
    <n v="3939.11"/>
    <x v="0"/>
    <x v="0"/>
    <x v="2"/>
    <s v="App Experience"/>
    <x v="1"/>
  </r>
  <r>
    <n v="6774241153"/>
    <x v="4445"/>
    <s v="29272253"/>
    <n v="707935"/>
    <x v="51"/>
    <x v="11"/>
    <n v="0"/>
    <n v="2"/>
    <n v="820.9"/>
    <n v="915.45"/>
    <x v="1"/>
    <x v="0"/>
    <x v="1"/>
    <s v="Customer Service"/>
    <x v="0"/>
  </r>
  <r>
    <n v="3874644184"/>
    <x v="4446"/>
    <s v="49152878"/>
    <n v="853932"/>
    <x v="51"/>
    <x v="11"/>
    <n v="0"/>
    <n v="3"/>
    <n v="941.19"/>
    <n v="577.13"/>
    <x v="0"/>
    <x v="0"/>
    <x v="0"/>
    <s v="Delivery"/>
    <x v="0"/>
  </r>
  <r>
    <n v="8078065454"/>
    <x v="4447"/>
    <s v="97033691"/>
    <n v="679865"/>
    <x v="51"/>
    <x v="11"/>
    <n v="0"/>
    <n v="3"/>
    <n v="347.91"/>
    <n v="2440.5500000000002"/>
    <x v="0"/>
    <x v="2"/>
    <x v="0"/>
    <s v="Customer Service"/>
    <x v="2"/>
  </r>
  <r>
    <n v="340113260"/>
    <x v="4448"/>
    <s v="83039559"/>
    <n v="621677"/>
    <x v="51"/>
    <x v="11"/>
    <n v="0"/>
    <n v="1"/>
    <n v="317.8"/>
    <n v="869.51"/>
    <x v="2"/>
    <x v="1"/>
    <x v="3"/>
    <s v="Product Quality"/>
    <x v="2"/>
  </r>
  <r>
    <n v="2978839318"/>
    <x v="4449"/>
    <s v="59436131"/>
    <n v="435929"/>
    <x v="51"/>
    <x v="11"/>
    <n v="0"/>
    <n v="2"/>
    <n v="856.89"/>
    <n v="1031.54"/>
    <x v="2"/>
    <x v="0"/>
    <x v="1"/>
    <s v="Customer Service"/>
    <x v="1"/>
  </r>
  <r>
    <n v="3896922017"/>
    <x v="4450"/>
    <s v="9274874"/>
    <n v="677542"/>
    <x v="51"/>
    <x v="11"/>
    <n v="0"/>
    <n v="3"/>
    <n v="212.61"/>
    <n v="726.41"/>
    <x v="2"/>
    <x v="0"/>
    <x v="2"/>
    <s v="Delivery"/>
    <x v="1"/>
  </r>
  <r>
    <n v="7621954956"/>
    <x v="4451"/>
    <s v="32797235"/>
    <n v="298985"/>
    <x v="51"/>
    <x v="11"/>
    <n v="0"/>
    <n v="1"/>
    <n v="183.76"/>
    <n v="793.14"/>
    <x v="1"/>
    <x v="0"/>
    <x v="1"/>
    <s v="Delivery"/>
    <x v="1"/>
  </r>
  <r>
    <n v="581178324"/>
    <x v="4452"/>
    <s v="12277039"/>
    <n v="578097"/>
    <x v="51"/>
    <x v="11"/>
    <n v="0"/>
    <n v="2"/>
    <n v="267.61"/>
    <n v="2887.67"/>
    <x v="0"/>
    <x v="0"/>
    <x v="1"/>
    <s v="Product Quality"/>
    <x v="0"/>
  </r>
  <r>
    <n v="8469170680"/>
    <x v="4453"/>
    <s v="5901440"/>
    <n v="240179"/>
    <x v="51"/>
    <x v="11"/>
    <n v="0"/>
    <n v="1"/>
    <n v="90.56"/>
    <n v="39.65"/>
    <x v="1"/>
    <x v="0"/>
    <x v="1"/>
    <s v="App Experience"/>
    <x v="0"/>
  </r>
  <r>
    <n v="6779626333"/>
    <x v="4454"/>
    <s v="55404382"/>
    <n v="871592"/>
    <x v="51"/>
    <x v="11"/>
    <n v="0"/>
    <n v="2"/>
    <n v="870.29"/>
    <n v="329.79"/>
    <x v="2"/>
    <x v="1"/>
    <x v="1"/>
    <s v="Customer Service"/>
    <x v="0"/>
  </r>
  <r>
    <n v="6335704206"/>
    <x v="4455"/>
    <s v="38327793"/>
    <n v="592784"/>
    <x v="51"/>
    <x v="11"/>
    <n v="0"/>
    <n v="1"/>
    <n v="280.35000000000002"/>
    <n v="3363.41"/>
    <x v="2"/>
    <x v="0"/>
    <x v="0"/>
    <s v="Product Quality"/>
    <x v="2"/>
  </r>
  <r>
    <n v="8314342490"/>
    <x v="4456"/>
    <s v="21677923"/>
    <n v="440875"/>
    <x v="51"/>
    <x v="11"/>
    <n v="0"/>
    <n v="2"/>
    <n v="275.02999999999997"/>
    <n v="3821.54"/>
    <x v="3"/>
    <x v="0"/>
    <x v="2"/>
    <s v="Delivery"/>
    <x v="1"/>
  </r>
  <r>
    <n v="1948795658"/>
    <x v="4457"/>
    <s v="49833888"/>
    <n v="186168"/>
    <x v="51"/>
    <x v="11"/>
    <n v="0"/>
    <n v="1"/>
    <n v="878.8"/>
    <n v="3541.32"/>
    <x v="2"/>
    <x v="0"/>
    <x v="3"/>
    <s v="Product Quality"/>
    <x v="2"/>
  </r>
  <r>
    <n v="9187864807"/>
    <x v="4458"/>
    <s v="44776601"/>
    <n v="871592"/>
    <x v="51"/>
    <x v="11"/>
    <n v="0"/>
    <n v="1"/>
    <n v="870.29"/>
    <n v="1565.97"/>
    <x v="3"/>
    <x v="0"/>
    <x v="4"/>
    <s v="Customer Service"/>
    <x v="1"/>
  </r>
  <r>
    <n v="8399666962"/>
    <x v="4459"/>
    <s v="21573815"/>
    <n v="287070"/>
    <x v="51"/>
    <x v="11"/>
    <n v="0"/>
    <n v="3"/>
    <n v="443.17"/>
    <n v="3782.86"/>
    <x v="1"/>
    <x v="0"/>
    <x v="0"/>
    <s v="Delivery"/>
    <x v="2"/>
  </r>
  <r>
    <n v="6196321055"/>
    <x v="4460"/>
    <s v="30788486"/>
    <n v="767398"/>
    <x v="51"/>
    <x v="11"/>
    <n v="0"/>
    <n v="2"/>
    <n v="22.14"/>
    <n v="1795.02"/>
    <x v="0"/>
    <x v="0"/>
    <x v="1"/>
    <s v="Delivery"/>
    <x v="0"/>
  </r>
  <r>
    <n v="8128518434"/>
    <x v="4461"/>
    <s v="94486311"/>
    <n v="449106"/>
    <x v="51"/>
    <x v="11"/>
    <n v="0"/>
    <n v="2"/>
    <n v="48.55"/>
    <n v="2083.5100000000002"/>
    <x v="2"/>
    <x v="0"/>
    <x v="0"/>
    <s v="App Experience"/>
    <x v="0"/>
  </r>
  <r>
    <n v="9854897999"/>
    <x v="4462"/>
    <s v="72415263"/>
    <n v="991434"/>
    <x v="51"/>
    <x v="11"/>
    <n v="0"/>
    <n v="2"/>
    <n v="237.62"/>
    <n v="2790.09"/>
    <x v="2"/>
    <x v="0"/>
    <x v="2"/>
    <s v="Product Quality"/>
    <x v="1"/>
  </r>
  <r>
    <n v="2603584546"/>
    <x v="4463"/>
    <s v="41811800"/>
    <n v="366066"/>
    <x v="51"/>
    <x v="11"/>
    <n v="0"/>
    <n v="3"/>
    <n v="918.58"/>
    <n v="1328.82"/>
    <x v="3"/>
    <x v="0"/>
    <x v="2"/>
    <s v="App Experience"/>
    <x v="1"/>
  </r>
  <r>
    <n v="1295119665"/>
    <x v="4464"/>
    <s v="99695529"/>
    <n v="378676"/>
    <x v="51"/>
    <x v="11"/>
    <n v="0"/>
    <n v="2"/>
    <n v="881.42"/>
    <n v="4979.18"/>
    <x v="1"/>
    <x v="0"/>
    <x v="1"/>
    <s v="Product Quality"/>
    <x v="0"/>
  </r>
  <r>
    <n v="599975885"/>
    <x v="4465"/>
    <s v="45708879"/>
    <n v="473647"/>
    <x v="51"/>
    <x v="11"/>
    <n v="0"/>
    <n v="3"/>
    <n v="43.05"/>
    <n v="3420.7"/>
    <x v="2"/>
    <x v="0"/>
    <x v="0"/>
    <s v="Customer Service"/>
    <x v="0"/>
  </r>
  <r>
    <n v="5834861324"/>
    <x v="4466"/>
    <s v="84826389"/>
    <n v="89084"/>
    <x v="51"/>
    <x v="11"/>
    <n v="0"/>
    <n v="3"/>
    <n v="598.83000000000004"/>
    <n v="1367.34"/>
    <x v="1"/>
    <x v="2"/>
    <x v="2"/>
    <s v="App Experience"/>
    <x v="1"/>
  </r>
  <r>
    <n v="2032005162"/>
    <x v="4467"/>
    <s v="18791381"/>
    <n v="883013"/>
    <x v="51"/>
    <x v="11"/>
    <n v="0"/>
    <n v="2"/>
    <n v="989.88"/>
    <n v="2152.48"/>
    <x v="3"/>
    <x v="0"/>
    <x v="1"/>
    <s v="App Experience"/>
    <x v="0"/>
  </r>
  <r>
    <n v="8391900458"/>
    <x v="4468"/>
    <s v="43518622"/>
    <n v="704868"/>
    <x v="51"/>
    <x v="11"/>
    <n v="0"/>
    <n v="1"/>
    <n v="193.46"/>
    <n v="1807.66"/>
    <x v="3"/>
    <x v="0"/>
    <x v="0"/>
    <s v="Customer Service"/>
    <x v="2"/>
  </r>
  <r>
    <n v="1887687323"/>
    <x v="4469"/>
    <s v="85518832"/>
    <n v="490602"/>
    <x v="51"/>
    <x v="11"/>
    <n v="0"/>
    <n v="1"/>
    <n v="549.47"/>
    <n v="695.62"/>
    <x v="0"/>
    <x v="0"/>
    <x v="4"/>
    <s v="App Experience"/>
    <x v="1"/>
  </r>
  <r>
    <n v="2120411967"/>
    <x v="4470"/>
    <s v="6867315"/>
    <n v="34200"/>
    <x v="51"/>
    <x v="11"/>
    <n v="0"/>
    <n v="3"/>
    <n v="319.8"/>
    <n v="4769.6899999999996"/>
    <x v="3"/>
    <x v="2"/>
    <x v="3"/>
    <s v="Customer Service"/>
    <x v="2"/>
  </r>
  <r>
    <n v="3158340906"/>
    <x v="4471"/>
    <s v="48002829"/>
    <n v="398340"/>
    <x v="51"/>
    <x v="11"/>
    <n v="0"/>
    <n v="1"/>
    <n v="651.92999999999995"/>
    <n v="4157.26"/>
    <x v="3"/>
    <x v="1"/>
    <x v="0"/>
    <s v="Customer Service"/>
    <x v="0"/>
  </r>
  <r>
    <n v="2387343456"/>
    <x v="4472"/>
    <s v="17749347"/>
    <n v="820541"/>
    <x v="51"/>
    <x v="11"/>
    <n v="0"/>
    <n v="2"/>
    <n v="576.22"/>
    <n v="915.29"/>
    <x v="3"/>
    <x v="1"/>
    <x v="2"/>
    <s v="Product Quality"/>
    <x v="1"/>
  </r>
  <r>
    <n v="338609144"/>
    <x v="4473"/>
    <s v="12574626"/>
    <n v="349294"/>
    <x v="51"/>
    <x v="11"/>
    <n v="0"/>
    <n v="3"/>
    <n v="934.75"/>
    <n v="2731.77"/>
    <x v="0"/>
    <x v="0"/>
    <x v="0"/>
    <s v="Customer Service"/>
    <x v="0"/>
  </r>
  <r>
    <n v="9056190831"/>
    <x v="4474"/>
    <s v="3100301"/>
    <n v="890232"/>
    <x v="51"/>
    <x v="11"/>
    <n v="0"/>
    <n v="3"/>
    <n v="432"/>
    <n v="2618.61"/>
    <x v="3"/>
    <x v="0"/>
    <x v="1"/>
    <s v="Delivery"/>
    <x v="1"/>
  </r>
  <r>
    <n v="2803081135"/>
    <x v="4475"/>
    <s v="42262168"/>
    <n v="385113"/>
    <x v="51"/>
    <x v="11"/>
    <n v="0"/>
    <n v="2"/>
    <n v="816.38"/>
    <n v="1389.92"/>
    <x v="3"/>
    <x v="0"/>
    <x v="0"/>
    <s v="Customer Service"/>
    <x v="0"/>
  </r>
  <r>
    <n v="5970759669"/>
    <x v="4476"/>
    <s v="26285589"/>
    <n v="194682"/>
    <x v="51"/>
    <x v="11"/>
    <n v="0"/>
    <n v="1"/>
    <n v="912.29"/>
    <n v="3168.87"/>
    <x v="1"/>
    <x v="0"/>
    <x v="3"/>
    <s v="Product Quality"/>
    <x v="2"/>
  </r>
  <r>
    <n v="3226693729"/>
    <x v="4477"/>
    <s v="62629494"/>
    <n v="444361"/>
    <x v="51"/>
    <x v="11"/>
    <n v="0"/>
    <n v="3"/>
    <n v="822.63"/>
    <n v="748.62"/>
    <x v="1"/>
    <x v="0"/>
    <x v="1"/>
    <s v="Delivery"/>
    <x v="0"/>
  </r>
  <r>
    <n v="8132845656"/>
    <x v="4478"/>
    <s v="4597433"/>
    <n v="965755"/>
    <x v="51"/>
    <x v="11"/>
    <n v="0"/>
    <n v="3"/>
    <n v="532.57000000000005"/>
    <n v="690.08"/>
    <x v="1"/>
    <x v="2"/>
    <x v="1"/>
    <s v="App Experience"/>
    <x v="0"/>
  </r>
  <r>
    <n v="7850550725"/>
    <x v="4479"/>
    <s v="16424635"/>
    <n v="317242"/>
    <x v="51"/>
    <x v="11"/>
    <n v="0"/>
    <n v="3"/>
    <n v="198.15"/>
    <n v="1641.82"/>
    <x v="3"/>
    <x v="0"/>
    <x v="0"/>
    <s v="Delivery"/>
    <x v="0"/>
  </r>
  <r>
    <n v="2934547619"/>
    <x v="4480"/>
    <s v="77161976"/>
    <n v="567671"/>
    <x v="51"/>
    <x v="11"/>
    <n v="0"/>
    <n v="1"/>
    <n v="418.48"/>
    <n v="3784.91"/>
    <x v="2"/>
    <x v="0"/>
    <x v="0"/>
    <s v="Delivery"/>
    <x v="2"/>
  </r>
  <r>
    <n v="608179182"/>
    <x v="4481"/>
    <s v="87220860"/>
    <n v="298985"/>
    <x v="51"/>
    <x v="11"/>
    <n v="0"/>
    <n v="3"/>
    <n v="183.76"/>
    <n v="4653.67"/>
    <x v="2"/>
    <x v="2"/>
    <x v="2"/>
    <s v="Delivery"/>
    <x v="1"/>
  </r>
  <r>
    <n v="5191326847"/>
    <x v="4482"/>
    <s v="48158494"/>
    <n v="621677"/>
    <x v="51"/>
    <x v="11"/>
    <n v="0"/>
    <n v="3"/>
    <n v="317.8"/>
    <n v="3166.48"/>
    <x v="1"/>
    <x v="0"/>
    <x v="0"/>
    <s v="App Experience"/>
    <x v="0"/>
  </r>
  <r>
    <n v="7614561036"/>
    <x v="4483"/>
    <s v="91853589"/>
    <n v="739448"/>
    <x v="51"/>
    <x v="11"/>
    <n v="0"/>
    <n v="1"/>
    <n v="755.66"/>
    <n v="1848.84"/>
    <x v="3"/>
    <x v="0"/>
    <x v="3"/>
    <s v="Customer Service"/>
    <x v="2"/>
  </r>
  <r>
    <n v="2947791133"/>
    <x v="4484"/>
    <s v="19741509"/>
    <n v="837480"/>
    <x v="51"/>
    <x v="11"/>
    <n v="0"/>
    <n v="2"/>
    <n v="217.4"/>
    <n v="1379.52"/>
    <x v="3"/>
    <x v="0"/>
    <x v="4"/>
    <s v="Product Quality"/>
    <x v="1"/>
  </r>
  <r>
    <n v="6538760883"/>
    <x v="4485"/>
    <s v="119099"/>
    <n v="133542"/>
    <x v="51"/>
    <x v="11"/>
    <n v="0"/>
    <n v="1"/>
    <n v="68.489999999999995"/>
    <n v="5122.1000000000004"/>
    <x v="1"/>
    <x v="0"/>
    <x v="1"/>
    <s v="App Experience"/>
    <x v="1"/>
  </r>
  <r>
    <n v="8872250952"/>
    <x v="4486"/>
    <s v="43243913"/>
    <n v="94225"/>
    <x v="51"/>
    <x v="11"/>
    <n v="0"/>
    <n v="3"/>
    <n v="77.11"/>
    <n v="993.86"/>
    <x v="1"/>
    <x v="2"/>
    <x v="2"/>
    <s v="Product Quality"/>
    <x v="1"/>
  </r>
  <r>
    <n v="8173258734"/>
    <x v="4487"/>
    <s v="20835909"/>
    <n v="712003"/>
    <x v="51"/>
    <x v="11"/>
    <n v="0"/>
    <n v="1"/>
    <n v="671.68"/>
    <n v="1063.55"/>
    <x v="3"/>
    <x v="1"/>
    <x v="0"/>
    <s v="App Experience"/>
    <x v="2"/>
  </r>
  <r>
    <n v="5465833352"/>
    <x v="4488"/>
    <s v="11047835"/>
    <n v="243235"/>
    <x v="51"/>
    <x v="11"/>
    <n v="0"/>
    <n v="3"/>
    <n v="109.03"/>
    <n v="2140.08"/>
    <x v="1"/>
    <x v="0"/>
    <x v="0"/>
    <s v="Product Quality"/>
    <x v="2"/>
  </r>
  <r>
    <n v="2106569369"/>
    <x v="4489"/>
    <s v="27513158"/>
    <n v="853932"/>
    <x v="51"/>
    <x v="11"/>
    <n v="0"/>
    <n v="2"/>
    <n v="941.19"/>
    <n v="2211.21"/>
    <x v="1"/>
    <x v="0"/>
    <x v="0"/>
    <s v="Customer Service"/>
    <x v="0"/>
  </r>
  <r>
    <n v="9039440500"/>
    <x v="4490"/>
    <s v="64298209"/>
    <n v="228286"/>
    <x v="51"/>
    <x v="11"/>
    <n v="0"/>
    <n v="3"/>
    <n v="179.08"/>
    <n v="4074.16"/>
    <x v="2"/>
    <x v="0"/>
    <x v="1"/>
    <s v="Product Quality"/>
    <x v="1"/>
  </r>
  <r>
    <n v="8281482042"/>
    <x v="4491"/>
    <s v="72889295"/>
    <n v="313754"/>
    <x v="51"/>
    <x v="11"/>
    <n v="0"/>
    <n v="3"/>
    <n v="136.6"/>
    <n v="1781.14"/>
    <x v="2"/>
    <x v="0"/>
    <x v="1"/>
    <s v="Delivery"/>
    <x v="0"/>
  </r>
  <r>
    <n v="479528548"/>
    <x v="4492"/>
    <s v="21786873"/>
    <n v="564692"/>
    <x v="51"/>
    <x v="11"/>
    <n v="0"/>
    <n v="3"/>
    <n v="215.65"/>
    <n v="2419.83"/>
    <x v="2"/>
    <x v="0"/>
    <x v="1"/>
    <s v="Product Quality"/>
    <x v="0"/>
  </r>
  <r>
    <n v="8087519921"/>
    <x v="4493"/>
    <s v="90246977"/>
    <n v="500739"/>
    <x v="51"/>
    <x v="11"/>
    <n v="0"/>
    <n v="2"/>
    <n v="359.98"/>
    <n v="3870.37"/>
    <x v="1"/>
    <x v="0"/>
    <x v="4"/>
    <s v="Customer Service"/>
    <x v="1"/>
  </r>
  <r>
    <n v="4869691623"/>
    <x v="4494"/>
    <s v="9401406"/>
    <n v="913428"/>
    <x v="51"/>
    <x v="11"/>
    <n v="0"/>
    <n v="3"/>
    <n v="392.22"/>
    <n v="2648"/>
    <x v="2"/>
    <x v="0"/>
    <x v="3"/>
    <s v="App Experience"/>
    <x v="2"/>
  </r>
  <r>
    <n v="7155177625"/>
    <x v="4495"/>
    <s v="2566268"/>
    <n v="952168"/>
    <x v="51"/>
    <x v="11"/>
    <n v="0"/>
    <n v="3"/>
    <n v="236.95"/>
    <n v="3064.83"/>
    <x v="1"/>
    <x v="0"/>
    <x v="0"/>
    <s v="Customer Service"/>
    <x v="0"/>
  </r>
  <r>
    <n v="7254499390"/>
    <x v="4496"/>
    <s v="93563435"/>
    <n v="146840"/>
    <x v="51"/>
    <x v="11"/>
    <n v="0"/>
    <n v="1"/>
    <n v="786.85"/>
    <n v="1260.53"/>
    <x v="0"/>
    <x v="0"/>
    <x v="1"/>
    <s v="Delivery"/>
    <x v="0"/>
  </r>
  <r>
    <n v="7394439260"/>
    <x v="4497"/>
    <s v="22358567"/>
    <n v="376447"/>
    <x v="51"/>
    <x v="11"/>
    <n v="0"/>
    <n v="3"/>
    <n v="724.84"/>
    <n v="4682.75"/>
    <x v="0"/>
    <x v="2"/>
    <x v="0"/>
    <s v="Delivery"/>
    <x v="2"/>
  </r>
  <r>
    <n v="6581715589"/>
    <x v="4498"/>
    <s v="8375298"/>
    <n v="661577"/>
    <x v="51"/>
    <x v="11"/>
    <n v="0"/>
    <n v="2"/>
    <n v="720.95"/>
    <n v="900.3"/>
    <x v="1"/>
    <x v="0"/>
    <x v="2"/>
    <s v="Product Quality"/>
    <x v="1"/>
  </r>
  <r>
    <n v="9457009010"/>
    <x v="4499"/>
    <s v="80858127"/>
    <n v="712003"/>
    <x v="51"/>
    <x v="11"/>
    <n v="0"/>
    <n v="3"/>
    <n v="671.68"/>
    <n v="3393.32"/>
    <x v="0"/>
    <x v="1"/>
    <x v="1"/>
    <s v="Delivery"/>
    <x v="0"/>
  </r>
  <r>
    <n v="2859660695"/>
    <x v="4500"/>
    <s v="33685414"/>
    <n v="672059"/>
    <x v="51"/>
    <x v="11"/>
    <n v="0"/>
    <n v="2"/>
    <n v="672.73"/>
    <n v="1022.62"/>
    <x v="1"/>
    <x v="1"/>
    <x v="0"/>
    <s v="Customer Service"/>
    <x v="2"/>
  </r>
  <r>
    <n v="6392348668"/>
    <x v="4501"/>
    <s v="1697604"/>
    <n v="473647"/>
    <x v="51"/>
    <x v="11"/>
    <n v="0"/>
    <n v="2"/>
    <n v="43.05"/>
    <n v="4479.6099999999997"/>
    <x v="1"/>
    <x v="0"/>
    <x v="2"/>
    <s v="Product Quality"/>
    <x v="1"/>
  </r>
  <r>
    <n v="6933011590"/>
    <x v="4502"/>
    <s v="21658322"/>
    <n v="839170"/>
    <x v="51"/>
    <x v="11"/>
    <n v="0"/>
    <n v="1"/>
    <n v="481.63"/>
    <n v="549.47"/>
    <x v="2"/>
    <x v="0"/>
    <x v="2"/>
    <s v="Customer Service"/>
    <x v="1"/>
  </r>
  <r>
    <n v="5809441378"/>
    <x v="4503"/>
    <s v="51872499"/>
    <n v="990993"/>
    <x v="51"/>
    <x v="11"/>
    <n v="0"/>
    <n v="3"/>
    <n v="263.7"/>
    <n v="1275.8800000000001"/>
    <x v="2"/>
    <x v="2"/>
    <x v="3"/>
    <s v="Product Quality"/>
    <x v="2"/>
  </r>
  <r>
    <n v="411113020"/>
    <x v="4504"/>
    <s v="84953008"/>
    <n v="217710"/>
    <x v="51"/>
    <x v="11"/>
    <n v="0"/>
    <n v="1"/>
    <n v="58.59"/>
    <n v="1822.88"/>
    <x v="3"/>
    <x v="0"/>
    <x v="1"/>
    <s v="Delivery"/>
    <x v="1"/>
  </r>
  <r>
    <n v="5512796364"/>
    <x v="4505"/>
    <s v="12507907"/>
    <n v="661577"/>
    <x v="51"/>
    <x v="11"/>
    <n v="0"/>
    <n v="3"/>
    <n v="720.95"/>
    <n v="1369.75"/>
    <x v="2"/>
    <x v="0"/>
    <x v="0"/>
    <s v="Customer Service"/>
    <x v="0"/>
  </r>
  <r>
    <n v="2610813239"/>
    <x v="4506"/>
    <s v="62917794"/>
    <n v="690565"/>
    <x v="51"/>
    <x v="11"/>
    <n v="0"/>
    <n v="3"/>
    <n v="951.27"/>
    <n v="1291.8499999999999"/>
    <x v="1"/>
    <x v="0"/>
    <x v="4"/>
    <s v="Delivery"/>
    <x v="1"/>
  </r>
  <r>
    <n v="3236748462"/>
    <x v="4507"/>
    <s v="58111297"/>
    <n v="305754"/>
    <x v="51"/>
    <x v="11"/>
    <n v="0"/>
    <n v="3"/>
    <n v="979.99"/>
    <n v="2340.1999999999998"/>
    <x v="1"/>
    <x v="0"/>
    <x v="2"/>
    <s v="Delivery"/>
    <x v="1"/>
  </r>
  <r>
    <n v="6652395897"/>
    <x v="4508"/>
    <s v="60904312"/>
    <n v="56589"/>
    <x v="51"/>
    <x v="11"/>
    <n v="0"/>
    <n v="1"/>
    <n v="517.77"/>
    <n v="2780.39"/>
    <x v="1"/>
    <x v="0"/>
    <x v="1"/>
    <s v="App Experience"/>
    <x v="1"/>
  </r>
  <r>
    <n v="5517901926"/>
    <x v="4509"/>
    <s v="40593638"/>
    <n v="803607"/>
    <x v="51"/>
    <x v="11"/>
    <n v="0"/>
    <n v="3"/>
    <n v="949.73"/>
    <n v="2377.37"/>
    <x v="0"/>
    <x v="0"/>
    <x v="1"/>
    <s v="Product Quality"/>
    <x v="1"/>
  </r>
  <r>
    <n v="2174753933"/>
    <x v="4510"/>
    <s v="38780509"/>
    <n v="120532"/>
    <x v="51"/>
    <x v="11"/>
    <n v="0"/>
    <n v="1"/>
    <n v="697.53"/>
    <n v="940.61"/>
    <x v="2"/>
    <x v="0"/>
    <x v="3"/>
    <s v="Customer Service"/>
    <x v="2"/>
  </r>
  <r>
    <n v="1525700767"/>
    <x v="4511"/>
    <s v="61320989"/>
    <n v="890232"/>
    <x v="51"/>
    <x v="11"/>
    <n v="0"/>
    <n v="2"/>
    <n v="432"/>
    <n v="4081.2"/>
    <x v="0"/>
    <x v="1"/>
    <x v="1"/>
    <s v="Customer Service"/>
    <x v="0"/>
  </r>
  <r>
    <n v="7232692149"/>
    <x v="4512"/>
    <s v="899941"/>
    <n v="681063"/>
    <x v="51"/>
    <x v="11"/>
    <n v="0"/>
    <n v="2"/>
    <n v="321.27999999999997"/>
    <n v="1932.42"/>
    <x v="3"/>
    <x v="0"/>
    <x v="0"/>
    <s v="Customer Service"/>
    <x v="2"/>
  </r>
  <r>
    <n v="8556607504"/>
    <x v="4513"/>
    <s v="68703613"/>
    <n v="194682"/>
    <x v="51"/>
    <x v="11"/>
    <n v="0"/>
    <n v="1"/>
    <n v="912.29"/>
    <n v="1877.95"/>
    <x v="2"/>
    <x v="0"/>
    <x v="0"/>
    <s v="Delivery"/>
    <x v="0"/>
  </r>
  <r>
    <n v="5841260317"/>
    <x v="4514"/>
    <s v="65426878"/>
    <n v="478531"/>
    <x v="51"/>
    <x v="11"/>
    <n v="0"/>
    <n v="1"/>
    <n v="825.46"/>
    <n v="3951.8"/>
    <x v="0"/>
    <x v="1"/>
    <x v="4"/>
    <s v="App Experience"/>
    <x v="1"/>
  </r>
  <r>
    <n v="9471427840"/>
    <x v="4515"/>
    <s v="18935489"/>
    <n v="378230"/>
    <x v="51"/>
    <x v="11"/>
    <n v="0"/>
    <n v="3"/>
    <n v="166.42"/>
    <n v="4352.3"/>
    <x v="2"/>
    <x v="1"/>
    <x v="2"/>
    <s v="Customer Service"/>
    <x v="1"/>
  </r>
  <r>
    <n v="2070610257"/>
    <x v="4516"/>
    <s v="4386273"/>
    <n v="652118"/>
    <x v="51"/>
    <x v="11"/>
    <n v="0"/>
    <n v="2"/>
    <n v="22.04"/>
    <n v="949.73"/>
    <x v="2"/>
    <x v="0"/>
    <x v="4"/>
    <s v="App Experience"/>
    <x v="1"/>
  </r>
  <r>
    <n v="1884811437"/>
    <x v="4517"/>
    <s v="24988999"/>
    <n v="762527"/>
    <x v="51"/>
    <x v="11"/>
    <n v="0"/>
    <n v="2"/>
    <n v="690.08"/>
    <n v="665.98"/>
    <x v="2"/>
    <x v="0"/>
    <x v="0"/>
    <s v="Product Quality"/>
    <x v="2"/>
  </r>
  <r>
    <n v="5331747573"/>
    <x v="4518"/>
    <s v="3588443"/>
    <n v="4452"/>
    <x v="51"/>
    <x v="11"/>
    <n v="0"/>
    <n v="2"/>
    <n v="169.88"/>
    <n v="3589.43"/>
    <x v="2"/>
    <x v="0"/>
    <x v="0"/>
    <s v="Delivery"/>
    <x v="0"/>
  </r>
  <r>
    <n v="9977285985"/>
    <x v="4519"/>
    <s v="22321208"/>
    <n v="425341"/>
    <x v="51"/>
    <x v="11"/>
    <n v="0"/>
    <n v="3"/>
    <n v="486.28"/>
    <n v="325.08"/>
    <x v="0"/>
    <x v="0"/>
    <x v="0"/>
    <s v="App Experience"/>
    <x v="0"/>
  </r>
  <r>
    <n v="1715175070"/>
    <x v="4520"/>
    <s v="33706378"/>
    <n v="291238"/>
    <x v="51"/>
    <x v="11"/>
    <n v="0"/>
    <n v="3"/>
    <n v="746.03"/>
    <n v="3786.34"/>
    <x v="0"/>
    <x v="2"/>
    <x v="1"/>
    <s v="App Experience"/>
    <x v="1"/>
  </r>
  <r>
    <n v="4117790162"/>
    <x v="4521"/>
    <s v="52770036"/>
    <n v="91670"/>
    <x v="51"/>
    <x v="11"/>
    <n v="0"/>
    <n v="3"/>
    <n v="439.24"/>
    <n v="986.22"/>
    <x v="1"/>
    <x v="0"/>
    <x v="3"/>
    <s v="Customer Service"/>
    <x v="2"/>
  </r>
  <r>
    <n v="9051644316"/>
    <x v="4522"/>
    <s v="30447453"/>
    <n v="914071"/>
    <x v="51"/>
    <x v="11"/>
    <n v="0"/>
    <n v="3"/>
    <n v="296.94"/>
    <n v="1636.36"/>
    <x v="3"/>
    <x v="1"/>
    <x v="2"/>
    <s v="App Experience"/>
    <x v="1"/>
  </r>
  <r>
    <n v="4903335316"/>
    <x v="4523"/>
    <s v="47822591"/>
    <n v="34186"/>
    <x v="51"/>
    <x v="11"/>
    <n v="0"/>
    <n v="2"/>
    <n v="925.65"/>
    <n v="3090.86"/>
    <x v="1"/>
    <x v="1"/>
    <x v="1"/>
    <s v="Delivery"/>
    <x v="1"/>
  </r>
  <r>
    <n v="3341481363"/>
    <x v="4524"/>
    <s v="43066953"/>
    <n v="435929"/>
    <x v="51"/>
    <x v="11"/>
    <n v="0"/>
    <n v="1"/>
    <n v="856.89"/>
    <n v="2839.24"/>
    <x v="0"/>
    <x v="2"/>
    <x v="1"/>
    <s v="App Experience"/>
    <x v="0"/>
  </r>
  <r>
    <n v="4074537770"/>
    <x v="4525"/>
    <s v="2400009"/>
    <n v="361361"/>
    <x v="51"/>
    <x v="11"/>
    <n v="0"/>
    <n v="3"/>
    <n v="826.21"/>
    <n v="871.22"/>
    <x v="2"/>
    <x v="0"/>
    <x v="0"/>
    <s v="Delivery"/>
    <x v="2"/>
  </r>
  <r>
    <n v="5374589112"/>
    <x v="4526"/>
    <s v="52409516"/>
    <n v="540618"/>
    <x v="51"/>
    <x v="11"/>
    <n v="0"/>
    <n v="2"/>
    <n v="317.05"/>
    <n v="355.96"/>
    <x v="0"/>
    <x v="2"/>
    <x v="0"/>
    <s v="Delivery"/>
    <x v="2"/>
  </r>
  <r>
    <n v="6401406847"/>
    <x v="4527"/>
    <s v="58152923"/>
    <n v="894539"/>
    <x v="51"/>
    <x v="11"/>
    <n v="0"/>
    <n v="3"/>
    <n v="445.48"/>
    <n v="2125.71"/>
    <x v="2"/>
    <x v="1"/>
    <x v="0"/>
    <s v="Customer Service"/>
    <x v="2"/>
  </r>
  <r>
    <n v="698439139"/>
    <x v="4528"/>
    <s v="75038062"/>
    <n v="677169"/>
    <x v="51"/>
    <x v="11"/>
    <n v="0"/>
    <n v="1"/>
    <n v="261.02999999999997"/>
    <n v="5380.75"/>
    <x v="2"/>
    <x v="0"/>
    <x v="0"/>
    <s v="Customer Service"/>
    <x v="0"/>
  </r>
  <r>
    <n v="881367843"/>
    <x v="4529"/>
    <s v="25221501"/>
    <n v="34200"/>
    <x v="51"/>
    <x v="11"/>
    <n v="0"/>
    <n v="2"/>
    <n v="319.8"/>
    <n v="1830.88"/>
    <x v="0"/>
    <x v="0"/>
    <x v="4"/>
    <s v="Delivery"/>
    <x v="1"/>
  </r>
  <r>
    <n v="6438115781"/>
    <x v="4530"/>
    <s v="43431724"/>
    <n v="563740"/>
    <x v="51"/>
    <x v="11"/>
    <n v="0"/>
    <n v="2"/>
    <n v="96.33"/>
    <n v="2245.6999999999998"/>
    <x v="1"/>
    <x v="0"/>
    <x v="3"/>
    <s v="App Experience"/>
    <x v="2"/>
  </r>
  <r>
    <n v="1706198744"/>
    <x v="4531"/>
    <s v="19425804"/>
    <n v="444361"/>
    <x v="51"/>
    <x v="11"/>
    <n v="0"/>
    <n v="2"/>
    <n v="822.63"/>
    <n v="278.39999999999998"/>
    <x v="1"/>
    <x v="0"/>
    <x v="1"/>
    <s v="Delivery"/>
    <x v="1"/>
  </r>
  <r>
    <n v="3115167739"/>
    <x v="4532"/>
    <s v="83304571"/>
    <n v="36412"/>
    <x v="51"/>
    <x v="11"/>
    <n v="0"/>
    <n v="1"/>
    <n v="397.68"/>
    <n v="870.29"/>
    <x v="2"/>
    <x v="0"/>
    <x v="0"/>
    <s v="Delivery"/>
    <x v="2"/>
  </r>
  <r>
    <n v="8608111158"/>
    <x v="4533"/>
    <s v="75244116"/>
    <n v="652118"/>
    <x v="51"/>
    <x v="11"/>
    <n v="0"/>
    <n v="1"/>
    <n v="22.04"/>
    <n v="4129.04"/>
    <x v="0"/>
    <x v="1"/>
    <x v="3"/>
    <s v="App Experience"/>
    <x v="2"/>
  </r>
  <r>
    <n v="8167540645"/>
    <x v="4534"/>
    <s v="69925688"/>
    <n v="832348"/>
    <x v="51"/>
    <x v="11"/>
    <n v="0"/>
    <n v="2"/>
    <n v="831.43"/>
    <n v="3873.68"/>
    <x v="3"/>
    <x v="0"/>
    <x v="3"/>
    <s v="Product Quality"/>
    <x v="2"/>
  </r>
  <r>
    <n v="898210033"/>
    <x v="4535"/>
    <s v="28111842"/>
    <n v="490939"/>
    <x v="51"/>
    <x v="11"/>
    <n v="0"/>
    <n v="3"/>
    <n v="80.25"/>
    <n v="3445.49"/>
    <x v="0"/>
    <x v="0"/>
    <x v="0"/>
    <s v="App Experience"/>
    <x v="2"/>
  </r>
  <r>
    <n v="5415454466"/>
    <x v="4536"/>
    <s v="79369660"/>
    <n v="897083"/>
    <x v="51"/>
    <x v="11"/>
    <n v="0"/>
    <n v="2"/>
    <n v="972.69"/>
    <n v="2422.42"/>
    <x v="3"/>
    <x v="0"/>
    <x v="0"/>
    <s v="Product Quality"/>
    <x v="0"/>
  </r>
  <r>
    <n v="9240312177"/>
    <x v="4537"/>
    <s v="80862136"/>
    <n v="34186"/>
    <x v="51"/>
    <x v="11"/>
    <n v="0"/>
    <n v="3"/>
    <n v="925.65"/>
    <n v="3134.86"/>
    <x v="3"/>
    <x v="1"/>
    <x v="3"/>
    <s v="Customer Service"/>
    <x v="2"/>
  </r>
  <r>
    <n v="4880265969"/>
    <x v="4538"/>
    <s v="20163931"/>
    <n v="382511"/>
    <x v="51"/>
    <x v="11"/>
    <n v="0"/>
    <n v="2"/>
    <n v="702.54"/>
    <n v="2341.08"/>
    <x v="1"/>
    <x v="0"/>
    <x v="1"/>
    <s v="App Experience"/>
    <x v="0"/>
  </r>
  <r>
    <n v="5056583192"/>
    <x v="4539"/>
    <s v="27336589"/>
    <n v="945635"/>
    <x v="51"/>
    <x v="11"/>
    <n v="0"/>
    <n v="1"/>
    <n v="778.9"/>
    <n v="61.79"/>
    <x v="3"/>
    <x v="0"/>
    <x v="0"/>
    <s v="App Experience"/>
    <x v="2"/>
  </r>
  <r>
    <n v="1921412688"/>
    <x v="4540"/>
    <s v="12338529"/>
    <n v="222892"/>
    <x v="51"/>
    <x v="11"/>
    <n v="0"/>
    <n v="2"/>
    <n v="869.22"/>
    <n v="261.02999999999997"/>
    <x v="0"/>
    <x v="0"/>
    <x v="2"/>
    <s v="Product Quality"/>
    <x v="1"/>
  </r>
  <r>
    <n v="5829741995"/>
    <x v="4541"/>
    <s v="40434527"/>
    <n v="673058"/>
    <x v="51"/>
    <x v="11"/>
    <n v="0"/>
    <n v="3"/>
    <n v="765.76"/>
    <n v="1906.86"/>
    <x v="2"/>
    <x v="1"/>
    <x v="0"/>
    <s v="App Experience"/>
    <x v="0"/>
  </r>
  <r>
    <n v="9830742370"/>
    <x v="4542"/>
    <s v="49806393"/>
    <n v="679284"/>
    <x v="51"/>
    <x v="11"/>
    <n v="0"/>
    <n v="1"/>
    <n v="877.89"/>
    <n v="2223.88"/>
    <x v="3"/>
    <x v="1"/>
    <x v="0"/>
    <s v="Customer Service"/>
    <x v="2"/>
  </r>
  <r>
    <n v="509041342"/>
    <x v="4543"/>
    <s v="91243571"/>
    <n v="679321"/>
    <x v="51"/>
    <x v="11"/>
    <n v="0"/>
    <n v="1"/>
    <n v="738.46"/>
    <n v="2427.7800000000002"/>
    <x v="0"/>
    <x v="0"/>
    <x v="3"/>
    <s v="Delivery"/>
    <x v="2"/>
  </r>
  <r>
    <n v="8420144998"/>
    <x v="4544"/>
    <s v="72164737"/>
    <n v="799688"/>
    <x v="51"/>
    <x v="11"/>
    <n v="0"/>
    <n v="1"/>
    <n v="309.62"/>
    <n v="4216.3100000000004"/>
    <x v="2"/>
    <x v="0"/>
    <x v="1"/>
    <s v="App Experience"/>
    <x v="1"/>
  </r>
  <r>
    <n v="7353766541"/>
    <x v="4545"/>
    <s v="48418662"/>
    <n v="385113"/>
    <x v="51"/>
    <x v="11"/>
    <n v="0"/>
    <n v="1"/>
    <n v="816.38"/>
    <n v="441.87"/>
    <x v="0"/>
    <x v="0"/>
    <x v="1"/>
    <s v="Delivery"/>
    <x v="1"/>
  </r>
  <r>
    <n v="8617979440"/>
    <x v="4546"/>
    <s v="13604883"/>
    <n v="552496"/>
    <x v="51"/>
    <x v="11"/>
    <n v="0"/>
    <n v="1"/>
    <n v="508"/>
    <n v="1827.78"/>
    <x v="0"/>
    <x v="2"/>
    <x v="3"/>
    <s v="App Experience"/>
    <x v="2"/>
  </r>
  <r>
    <n v="680476823"/>
    <x v="4547"/>
    <s v="75739462"/>
    <n v="183929"/>
    <x v="51"/>
    <x v="11"/>
    <n v="0"/>
    <n v="3"/>
    <n v="738.74"/>
    <n v="1205.6199999999999"/>
    <x v="0"/>
    <x v="0"/>
    <x v="0"/>
    <s v="Customer Service"/>
    <x v="0"/>
  </r>
  <r>
    <n v="5424536852"/>
    <x v="4548"/>
    <s v="18035010"/>
    <n v="123983"/>
    <x v="51"/>
    <x v="11"/>
    <n v="0"/>
    <n v="2"/>
    <n v="785.67"/>
    <n v="3267.02"/>
    <x v="1"/>
    <x v="0"/>
    <x v="2"/>
    <s v="Customer Service"/>
    <x v="1"/>
  </r>
  <r>
    <n v="1142004448"/>
    <x v="4549"/>
    <s v="73735548"/>
    <n v="567671"/>
    <x v="51"/>
    <x v="11"/>
    <n v="0"/>
    <n v="1"/>
    <n v="418.48"/>
    <n v="2117.4499999999998"/>
    <x v="0"/>
    <x v="0"/>
    <x v="0"/>
    <s v="Product Quality"/>
    <x v="2"/>
  </r>
  <r>
    <n v="1814491335"/>
    <x v="4550"/>
    <s v="27336589"/>
    <n v="34186"/>
    <x v="51"/>
    <x v="11"/>
    <n v="0"/>
    <n v="2"/>
    <n v="925.65"/>
    <n v="3762.92"/>
    <x v="3"/>
    <x v="1"/>
    <x v="3"/>
    <s v="App Experience"/>
    <x v="2"/>
  </r>
  <r>
    <n v="445929405"/>
    <x v="4551"/>
    <s v="36885115"/>
    <n v="798639"/>
    <x v="51"/>
    <x v="11"/>
    <n v="0"/>
    <n v="1"/>
    <n v="211.25"/>
    <n v="1363.04"/>
    <x v="2"/>
    <x v="0"/>
    <x v="2"/>
    <s v="App Experience"/>
    <x v="1"/>
  </r>
  <r>
    <n v="3849003596"/>
    <x v="4552"/>
    <s v="60300263"/>
    <n v="677169"/>
    <x v="51"/>
    <x v="11"/>
    <n v="0"/>
    <n v="3"/>
    <n v="261.02999999999997"/>
    <n v="2568.2399999999998"/>
    <x v="2"/>
    <x v="2"/>
    <x v="4"/>
    <s v="Customer Service"/>
    <x v="1"/>
  </r>
  <r>
    <n v="6367757670"/>
    <x v="4553"/>
    <s v="33617546"/>
    <n v="681063"/>
    <x v="51"/>
    <x v="11"/>
    <n v="0"/>
    <n v="1"/>
    <n v="321.27999999999997"/>
    <n v="4428.29"/>
    <x v="0"/>
    <x v="0"/>
    <x v="1"/>
    <s v="Customer Service"/>
    <x v="0"/>
  </r>
  <r>
    <n v="4925321106"/>
    <x v="4554"/>
    <s v="77214094"/>
    <n v="820541"/>
    <x v="51"/>
    <x v="11"/>
    <n v="0"/>
    <n v="3"/>
    <n v="576.22"/>
    <n v="3596.68"/>
    <x v="3"/>
    <x v="0"/>
    <x v="0"/>
    <s v="Customer Service"/>
    <x v="0"/>
  </r>
  <r>
    <n v="4463294381"/>
    <x v="4555"/>
    <s v="44409533"/>
    <n v="654297"/>
    <x v="51"/>
    <x v="11"/>
    <n v="0"/>
    <n v="1"/>
    <n v="13.25"/>
    <n v="3635.76"/>
    <x v="3"/>
    <x v="1"/>
    <x v="4"/>
    <s v="Delivery"/>
    <x v="1"/>
  </r>
  <r>
    <n v="9077946933"/>
    <x v="4556"/>
    <s v="81808190"/>
    <n v="487065"/>
    <x v="51"/>
    <x v="11"/>
    <n v="0"/>
    <n v="2"/>
    <n v="374.68"/>
    <n v="4519.3599999999997"/>
    <x v="3"/>
    <x v="1"/>
    <x v="4"/>
    <s v="Customer Service"/>
    <x v="1"/>
  </r>
  <r>
    <n v="6688079478"/>
    <x v="4557"/>
    <s v="57392064"/>
    <n v="462526"/>
    <x v="51"/>
    <x v="11"/>
    <n v="0"/>
    <n v="2"/>
    <n v="449.97"/>
    <n v="53.49"/>
    <x v="0"/>
    <x v="0"/>
    <x v="4"/>
    <s v="Product Quality"/>
    <x v="1"/>
  </r>
  <r>
    <n v="8712304346"/>
    <x v="4558"/>
    <s v="40085705"/>
    <n v="537274"/>
    <x v="51"/>
    <x v="11"/>
    <n v="0"/>
    <n v="1"/>
    <n v="702.71"/>
    <n v="4727.01"/>
    <x v="1"/>
    <x v="0"/>
    <x v="2"/>
    <s v="Delivery"/>
    <x v="1"/>
  </r>
  <r>
    <n v="3748957111"/>
    <x v="4559"/>
    <s v="98088303"/>
    <n v="243235"/>
    <x v="51"/>
    <x v="11"/>
    <n v="0"/>
    <n v="3"/>
    <n v="109.03"/>
    <n v="1499.45"/>
    <x v="3"/>
    <x v="1"/>
    <x v="1"/>
    <s v="App Experience"/>
    <x v="0"/>
  </r>
  <r>
    <n v="2388792163"/>
    <x v="4560"/>
    <s v="81160474"/>
    <n v="513199"/>
    <x v="51"/>
    <x v="11"/>
    <n v="0"/>
    <n v="2"/>
    <n v="422.23"/>
    <n v="839.84"/>
    <x v="3"/>
    <x v="1"/>
    <x v="0"/>
    <s v="App Experience"/>
    <x v="2"/>
  </r>
  <r>
    <n v="2583035857"/>
    <x v="4561"/>
    <s v="77220027"/>
    <n v="337168"/>
    <x v="51"/>
    <x v="11"/>
    <n v="0"/>
    <n v="1"/>
    <n v="545.49"/>
    <n v="874.78"/>
    <x v="3"/>
    <x v="0"/>
    <x v="1"/>
    <s v="Product Quality"/>
    <x v="0"/>
  </r>
  <r>
    <n v="2649487718"/>
    <x v="4562"/>
    <s v="81346291"/>
    <n v="557908"/>
    <x v="51"/>
    <x v="11"/>
    <n v="0"/>
    <n v="2"/>
    <n v="942.37"/>
    <n v="549.47"/>
    <x v="0"/>
    <x v="0"/>
    <x v="0"/>
    <s v="Delivery"/>
    <x v="0"/>
  </r>
  <r>
    <n v="5936628691"/>
    <x v="4563"/>
    <s v="47387512"/>
    <n v="888807"/>
    <x v="51"/>
    <x v="11"/>
    <n v="0"/>
    <n v="2"/>
    <n v="230.58"/>
    <n v="2943.17"/>
    <x v="1"/>
    <x v="1"/>
    <x v="3"/>
    <s v="App Experience"/>
    <x v="2"/>
  </r>
  <r>
    <n v="7662682121"/>
    <x v="4564"/>
    <s v="1562083"/>
    <n v="673058"/>
    <x v="51"/>
    <x v="11"/>
    <n v="0"/>
    <n v="3"/>
    <n v="765.76"/>
    <n v="4222.7299999999996"/>
    <x v="0"/>
    <x v="0"/>
    <x v="1"/>
    <s v="Delivery"/>
    <x v="1"/>
  </r>
  <r>
    <n v="736115661"/>
    <x v="4565"/>
    <s v="55971849"/>
    <n v="473929"/>
    <x v="51"/>
    <x v="11"/>
    <n v="0"/>
    <n v="1"/>
    <n v="440.19"/>
    <n v="1710.16"/>
    <x v="2"/>
    <x v="1"/>
    <x v="0"/>
    <s v="Customer Service"/>
    <x v="0"/>
  </r>
  <r>
    <n v="2448741950"/>
    <x v="4566"/>
    <s v="60757351"/>
    <n v="760684"/>
    <x v="51"/>
    <x v="11"/>
    <n v="0"/>
    <n v="1"/>
    <n v="71.599999999999994"/>
    <n v="1534.86"/>
    <x v="0"/>
    <x v="0"/>
    <x v="2"/>
    <s v="Customer Service"/>
    <x v="1"/>
  </r>
  <r>
    <n v="9321629905"/>
    <x v="4567"/>
    <s v="79206969"/>
    <n v="186168"/>
    <x v="51"/>
    <x v="11"/>
    <n v="0"/>
    <n v="1"/>
    <n v="878.8"/>
    <n v="3273.05"/>
    <x v="1"/>
    <x v="0"/>
    <x v="0"/>
    <s v="App Experience"/>
    <x v="0"/>
  </r>
  <r>
    <n v="9020583379"/>
    <x v="4568"/>
    <s v="9573071"/>
    <n v="317242"/>
    <x v="51"/>
    <x v="11"/>
    <n v="0"/>
    <n v="3"/>
    <n v="198.15"/>
    <n v="2075.61"/>
    <x v="0"/>
    <x v="0"/>
    <x v="1"/>
    <s v="Delivery"/>
    <x v="0"/>
  </r>
  <r>
    <n v="2642275862"/>
    <x v="4569"/>
    <s v="97419742"/>
    <n v="757274"/>
    <x v="51"/>
    <x v="11"/>
    <n v="0"/>
    <n v="3"/>
    <n v="98.32"/>
    <n v="5086.75"/>
    <x v="1"/>
    <x v="2"/>
    <x v="4"/>
    <s v="Delivery"/>
    <x v="1"/>
  </r>
  <r>
    <n v="6932431317"/>
    <x v="4570"/>
    <s v="79206969"/>
    <n v="34186"/>
    <x v="51"/>
    <x v="11"/>
    <n v="0"/>
    <n v="1"/>
    <n v="925.65"/>
    <n v="329.79"/>
    <x v="3"/>
    <x v="0"/>
    <x v="1"/>
    <s v="Customer Service"/>
    <x v="1"/>
  </r>
  <r>
    <n v="9126871366"/>
    <x v="4571"/>
    <s v="67696145"/>
    <n v="154179"/>
    <x v="51"/>
    <x v="11"/>
    <n v="0"/>
    <n v="3"/>
    <n v="582.87"/>
    <n v="3246.38"/>
    <x v="2"/>
    <x v="2"/>
    <x v="0"/>
    <s v="Customer Service"/>
    <x v="2"/>
  </r>
  <r>
    <n v="3244572785"/>
    <x v="4572"/>
    <s v="60732869"/>
    <n v="563740"/>
    <x v="51"/>
    <x v="11"/>
    <n v="0"/>
    <n v="1"/>
    <n v="96.33"/>
    <n v="491.21"/>
    <x v="2"/>
    <x v="2"/>
    <x v="1"/>
    <s v="Product Quality"/>
    <x v="1"/>
  </r>
  <r>
    <n v="6485432691"/>
    <x v="4573"/>
    <s v="18082040"/>
    <n v="60619"/>
    <x v="51"/>
    <x v="11"/>
    <n v="0"/>
    <n v="3"/>
    <n v="726.41"/>
    <n v="2635.54"/>
    <x v="1"/>
    <x v="0"/>
    <x v="3"/>
    <s v="Delivery"/>
    <x v="2"/>
  </r>
  <r>
    <n v="6047222755"/>
    <x v="4574"/>
    <s v="78394303"/>
    <n v="681063"/>
    <x v="51"/>
    <x v="11"/>
    <n v="0"/>
    <n v="2"/>
    <n v="321.27999999999997"/>
    <n v="4715.13"/>
    <x v="2"/>
    <x v="0"/>
    <x v="1"/>
    <s v="Delivery"/>
    <x v="1"/>
  </r>
  <r>
    <n v="6167501412"/>
    <x v="4575"/>
    <s v="20940403"/>
    <n v="600767"/>
    <x v="51"/>
    <x v="11"/>
    <n v="0"/>
    <n v="2"/>
    <n v="722.42"/>
    <n v="2814.34"/>
    <x v="3"/>
    <x v="2"/>
    <x v="0"/>
    <s v="Product Quality"/>
    <x v="0"/>
  </r>
  <r>
    <n v="2052163872"/>
    <x v="4576"/>
    <s v="20634789"/>
    <n v="376447"/>
    <x v="51"/>
    <x v="11"/>
    <n v="0"/>
    <n v="2"/>
    <n v="724.84"/>
    <n v="819.82"/>
    <x v="2"/>
    <x v="0"/>
    <x v="0"/>
    <s v="Product Quality"/>
    <x v="2"/>
  </r>
  <r>
    <n v="7740339645"/>
    <x v="4577"/>
    <s v="70170606"/>
    <n v="704868"/>
    <x v="51"/>
    <x v="11"/>
    <n v="0"/>
    <n v="2"/>
    <n v="193.46"/>
    <n v="2054.08"/>
    <x v="2"/>
    <x v="1"/>
    <x v="1"/>
    <s v="Customer Service"/>
    <x v="1"/>
  </r>
  <r>
    <n v="2761855959"/>
    <x v="4578"/>
    <s v="81541985"/>
    <n v="36412"/>
    <x v="51"/>
    <x v="11"/>
    <n v="0"/>
    <n v="3"/>
    <n v="397.68"/>
    <n v="4023.54"/>
    <x v="3"/>
    <x v="0"/>
    <x v="0"/>
    <s v="App Experience"/>
    <x v="2"/>
  </r>
  <r>
    <n v="8010347195"/>
    <x v="4579"/>
    <s v="18935489"/>
    <n v="451812"/>
    <x v="51"/>
    <x v="11"/>
    <n v="0"/>
    <n v="2"/>
    <n v="530.85"/>
    <n v="341.75"/>
    <x v="1"/>
    <x v="0"/>
    <x v="2"/>
    <s v="Product Quality"/>
    <x v="1"/>
  </r>
  <r>
    <n v="2384153985"/>
    <x v="4580"/>
    <s v="30285217"/>
    <n v="684939"/>
    <x v="51"/>
    <x v="11"/>
    <n v="0"/>
    <n v="3"/>
    <n v="727.95"/>
    <n v="2168.39"/>
    <x v="3"/>
    <x v="1"/>
    <x v="0"/>
    <s v="Product Quality"/>
    <x v="2"/>
  </r>
  <r>
    <n v="3584794157"/>
    <x v="4581"/>
    <s v="96253172"/>
    <n v="951463"/>
    <x v="51"/>
    <x v="11"/>
    <n v="0"/>
    <n v="2"/>
    <n v="787.4"/>
    <n v="3902.46"/>
    <x v="3"/>
    <x v="0"/>
    <x v="1"/>
    <s v="Product Quality"/>
    <x v="1"/>
  </r>
  <r>
    <n v="8186709947"/>
    <x v="4582"/>
    <s v="27604184"/>
    <n v="449106"/>
    <x v="51"/>
    <x v="11"/>
    <n v="0"/>
    <n v="3"/>
    <n v="48.55"/>
    <n v="768.27"/>
    <x v="3"/>
    <x v="2"/>
    <x v="2"/>
    <s v="Product Quality"/>
    <x v="1"/>
  </r>
  <r>
    <n v="6027355216"/>
    <x v="4583"/>
    <s v="17929886"/>
    <n v="144124"/>
    <x v="51"/>
    <x v="11"/>
    <n v="0"/>
    <n v="2"/>
    <n v="162.66999999999999"/>
    <n v="2562.39"/>
    <x v="2"/>
    <x v="0"/>
    <x v="3"/>
    <s v="Product Quality"/>
    <x v="2"/>
  </r>
  <r>
    <n v="9823160533"/>
    <x v="4584"/>
    <s v="51119088"/>
    <n v="451812"/>
    <x v="51"/>
    <x v="11"/>
    <n v="0"/>
    <n v="1"/>
    <n v="530.85"/>
    <n v="1408.86"/>
    <x v="3"/>
    <x v="0"/>
    <x v="1"/>
    <s v="Delivery"/>
    <x v="1"/>
  </r>
  <r>
    <n v="8694663463"/>
    <x v="4585"/>
    <s v="12851610"/>
    <n v="186168"/>
    <x v="51"/>
    <x v="11"/>
    <n v="0"/>
    <n v="3"/>
    <n v="878.8"/>
    <n v="1496.16"/>
    <x v="1"/>
    <x v="0"/>
    <x v="4"/>
    <s v="Delivery"/>
    <x v="1"/>
  </r>
  <r>
    <n v="1296772969"/>
    <x v="4586"/>
    <s v="68703613"/>
    <n v="124290"/>
    <x v="51"/>
    <x v="11"/>
    <n v="0"/>
    <n v="3"/>
    <n v="39.65"/>
    <n v="5662.12"/>
    <x v="1"/>
    <x v="0"/>
    <x v="2"/>
    <s v="Delivery"/>
    <x v="1"/>
  </r>
  <r>
    <n v="5856838171"/>
    <x v="4587"/>
    <s v="55971849"/>
    <n v="652118"/>
    <x v="51"/>
    <x v="11"/>
    <n v="0"/>
    <n v="3"/>
    <n v="22.04"/>
    <n v="3115.94"/>
    <x v="3"/>
    <x v="2"/>
    <x v="1"/>
    <s v="Product Quality"/>
    <x v="1"/>
  </r>
  <r>
    <n v="915473142"/>
    <x v="4588"/>
    <s v="53636086"/>
    <n v="891833"/>
    <x v="51"/>
    <x v="11"/>
    <n v="0"/>
    <n v="1"/>
    <n v="493.19"/>
    <n v="152.55000000000001"/>
    <x v="1"/>
    <x v="1"/>
    <x v="3"/>
    <s v="App Experience"/>
    <x v="2"/>
  </r>
  <r>
    <n v="6992097680"/>
    <x v="4589"/>
    <s v="9450435"/>
    <n v="51036"/>
    <x v="51"/>
    <x v="11"/>
    <n v="0"/>
    <n v="2"/>
    <n v="931.61"/>
    <n v="1214.18"/>
    <x v="3"/>
    <x v="1"/>
    <x v="3"/>
    <s v="Product Quality"/>
    <x v="2"/>
  </r>
  <r>
    <n v="6870670122"/>
    <x v="4590"/>
    <s v="70529459"/>
    <n v="760828"/>
    <x v="51"/>
    <x v="11"/>
    <n v="0"/>
    <n v="3"/>
    <n v="563.45000000000005"/>
    <n v="449.97"/>
    <x v="1"/>
    <x v="0"/>
    <x v="0"/>
    <s v="Delivery"/>
    <x v="2"/>
  </r>
  <r>
    <n v="6626994121"/>
    <x v="4591"/>
    <s v="44223796"/>
    <n v="144124"/>
    <x v="51"/>
    <x v="11"/>
    <n v="0"/>
    <n v="2"/>
    <n v="162.66999999999999"/>
    <n v="1769.65"/>
    <x v="0"/>
    <x v="1"/>
    <x v="3"/>
    <s v="Customer Service"/>
    <x v="2"/>
  </r>
  <r>
    <n v="6125813500"/>
    <x v="4592"/>
    <s v="44562310"/>
    <n v="784827"/>
    <x v="51"/>
    <x v="11"/>
    <n v="0"/>
    <n v="2"/>
    <n v="274.25"/>
    <n v="3788.27"/>
    <x v="0"/>
    <x v="1"/>
    <x v="3"/>
    <s v="Delivery"/>
    <x v="2"/>
  </r>
  <r>
    <n v="6899859775"/>
    <x v="4593"/>
    <s v="33706378"/>
    <n v="606256"/>
    <x v="51"/>
    <x v="11"/>
    <n v="0"/>
    <n v="2"/>
    <n v="369.28"/>
    <n v="3110.34"/>
    <x v="3"/>
    <x v="0"/>
    <x v="0"/>
    <s v="Product Quality"/>
    <x v="0"/>
  </r>
  <r>
    <n v="1825560091"/>
    <x v="4594"/>
    <s v="41494867"/>
    <n v="82484"/>
    <x v="51"/>
    <x v="11"/>
    <n v="0"/>
    <n v="1"/>
    <n v="914.88"/>
    <n v="422.14"/>
    <x v="0"/>
    <x v="0"/>
    <x v="1"/>
    <s v="Product Quality"/>
    <x v="0"/>
  </r>
  <r>
    <n v="1320638425"/>
    <x v="4595"/>
    <s v="36833857"/>
    <n v="490602"/>
    <x v="51"/>
    <x v="11"/>
    <n v="0"/>
    <n v="2"/>
    <n v="549.47"/>
    <n v="3608.01"/>
    <x v="2"/>
    <x v="0"/>
    <x v="0"/>
    <s v="Customer Service"/>
    <x v="2"/>
  </r>
  <r>
    <n v="5320995509"/>
    <x v="4596"/>
    <s v="81932548"/>
    <n v="140489"/>
    <x v="51"/>
    <x v="11"/>
    <n v="0"/>
    <n v="2"/>
    <n v="650.20000000000005"/>
    <n v="4452.79"/>
    <x v="3"/>
    <x v="0"/>
    <x v="0"/>
    <s v="Customer Service"/>
    <x v="2"/>
  </r>
  <r>
    <n v="4249535395"/>
    <x v="4597"/>
    <s v="50953418"/>
    <n v="714999"/>
    <x v="51"/>
    <x v="11"/>
    <n v="0"/>
    <n v="1"/>
    <n v="882.51"/>
    <n v="1566.19"/>
    <x v="2"/>
    <x v="0"/>
    <x v="3"/>
    <s v="Product Quality"/>
    <x v="2"/>
  </r>
  <r>
    <n v="804881381"/>
    <x v="4598"/>
    <s v="44269569"/>
    <n v="382511"/>
    <x v="51"/>
    <x v="11"/>
    <n v="0"/>
    <n v="2"/>
    <n v="702.54"/>
    <n v="321.33"/>
    <x v="1"/>
    <x v="0"/>
    <x v="0"/>
    <s v="Customer Service"/>
    <x v="0"/>
  </r>
  <r>
    <n v="4858560187"/>
    <x v="4599"/>
    <s v="55028958"/>
    <n v="859361"/>
    <x v="51"/>
    <x v="11"/>
    <n v="0"/>
    <n v="1"/>
    <n v="432.39"/>
    <n v="1018.81"/>
    <x v="0"/>
    <x v="0"/>
    <x v="3"/>
    <s v="Product Quality"/>
    <x v="2"/>
  </r>
  <r>
    <n v="6425666148"/>
    <x v="4600"/>
    <s v="24144240"/>
    <n v="6405"/>
    <x v="51"/>
    <x v="11"/>
    <n v="0"/>
    <n v="3"/>
    <n v="236.51"/>
    <n v="1967.25"/>
    <x v="3"/>
    <x v="0"/>
    <x v="4"/>
    <s v="App Experience"/>
    <x v="1"/>
  </r>
  <r>
    <n v="9021754099"/>
    <x v="4601"/>
    <s v="23844919"/>
    <n v="60619"/>
    <x v="51"/>
    <x v="11"/>
    <n v="0"/>
    <n v="2"/>
    <n v="726.41"/>
    <n v="3472.43"/>
    <x v="3"/>
    <x v="0"/>
    <x v="0"/>
    <s v="Product Quality"/>
    <x v="0"/>
  </r>
  <r>
    <n v="7728205680"/>
    <x v="4602"/>
    <s v="46023497"/>
    <n v="687218"/>
    <x v="51"/>
    <x v="11"/>
    <n v="0"/>
    <n v="3"/>
    <n v="317.82"/>
    <n v="325.08"/>
    <x v="0"/>
    <x v="0"/>
    <x v="1"/>
    <s v="Product Quality"/>
    <x v="0"/>
  </r>
  <r>
    <n v="9346166799"/>
    <x v="4603"/>
    <s v="62416456"/>
    <n v="120532"/>
    <x v="51"/>
    <x v="11"/>
    <n v="0"/>
    <n v="3"/>
    <n v="697.53"/>
    <n v="1896.99"/>
    <x v="2"/>
    <x v="1"/>
    <x v="0"/>
    <s v="Customer Service"/>
    <x v="0"/>
  </r>
  <r>
    <n v="3377313085"/>
    <x v="4604"/>
    <s v="89036169"/>
    <n v="897083"/>
    <x v="51"/>
    <x v="11"/>
    <n v="0"/>
    <n v="3"/>
    <n v="972.69"/>
    <n v="2044.47"/>
    <x v="1"/>
    <x v="1"/>
    <x v="0"/>
    <s v="Delivery"/>
    <x v="0"/>
  </r>
  <r>
    <n v="8167716321"/>
    <x v="4605"/>
    <s v="73392739"/>
    <n v="52729"/>
    <x v="51"/>
    <x v="11"/>
    <n v="0"/>
    <n v="2"/>
    <n v="316.02"/>
    <n v="3448.04"/>
    <x v="0"/>
    <x v="0"/>
    <x v="0"/>
    <s v="App Experience"/>
    <x v="0"/>
  </r>
  <r>
    <n v="2024637181"/>
    <x v="4606"/>
    <s v="29451600"/>
    <n v="784827"/>
    <x v="51"/>
    <x v="11"/>
    <n v="0"/>
    <n v="3"/>
    <n v="274.25"/>
    <n v="2241.4899999999998"/>
    <x v="0"/>
    <x v="0"/>
    <x v="1"/>
    <s v="App Experience"/>
    <x v="0"/>
  </r>
  <r>
    <n v="9310630290"/>
    <x v="4607"/>
    <s v="64162093"/>
    <n v="563740"/>
    <x v="51"/>
    <x v="11"/>
    <n v="0"/>
    <n v="3"/>
    <n v="96.33"/>
    <n v="2003.29"/>
    <x v="0"/>
    <x v="0"/>
    <x v="1"/>
    <s v="Customer Service"/>
    <x v="1"/>
  </r>
  <r>
    <n v="2276505075"/>
    <x v="4608"/>
    <s v="12769552"/>
    <n v="449106"/>
    <x v="51"/>
    <x v="11"/>
    <n v="0"/>
    <n v="1"/>
    <n v="48.55"/>
    <n v="2169.15"/>
    <x v="1"/>
    <x v="0"/>
    <x v="3"/>
    <s v="App Experience"/>
    <x v="2"/>
  </r>
  <r>
    <n v="6615188116"/>
    <x v="4609"/>
    <s v="49529811"/>
    <n v="803607"/>
    <x v="51"/>
    <x v="11"/>
    <n v="0"/>
    <n v="1"/>
    <n v="949.73"/>
    <n v="1531.68"/>
    <x v="3"/>
    <x v="0"/>
    <x v="2"/>
    <s v="Delivery"/>
    <x v="1"/>
  </r>
  <r>
    <n v="6858336318"/>
    <x v="4610"/>
    <s v="92027021"/>
    <n v="883013"/>
    <x v="51"/>
    <x v="11"/>
    <n v="0"/>
    <n v="1"/>
    <n v="989.88"/>
    <n v="160.07"/>
    <x v="0"/>
    <x v="0"/>
    <x v="3"/>
    <s v="App Experience"/>
    <x v="2"/>
  </r>
  <r>
    <n v="7601638642"/>
    <x v="4611"/>
    <s v="32426778"/>
    <n v="968887"/>
    <x v="51"/>
    <x v="11"/>
    <n v="0"/>
    <n v="2"/>
    <n v="40.700000000000003"/>
    <n v="4827.1899999999996"/>
    <x v="2"/>
    <x v="2"/>
    <x v="4"/>
    <s v="Delivery"/>
    <x v="1"/>
  </r>
  <r>
    <n v="1191565627"/>
    <x v="4612"/>
    <s v="51661209"/>
    <n v="820973"/>
    <x v="51"/>
    <x v="11"/>
    <n v="0"/>
    <n v="3"/>
    <n v="114.52"/>
    <n v="1760.51"/>
    <x v="1"/>
    <x v="0"/>
    <x v="1"/>
    <s v="App Experience"/>
    <x v="0"/>
  </r>
  <r>
    <n v="4785021992"/>
    <x v="4613"/>
    <s v="91144803"/>
    <n v="721521"/>
    <x v="51"/>
    <x v="11"/>
    <n v="0"/>
    <n v="1"/>
    <n v="417.39"/>
    <n v="3562.88"/>
    <x v="3"/>
    <x v="0"/>
    <x v="4"/>
    <s v="Product Quality"/>
    <x v="1"/>
  </r>
  <r>
    <n v="3452964753"/>
    <x v="4614"/>
    <s v="49449238"/>
    <n v="757274"/>
    <x v="51"/>
    <x v="11"/>
    <n v="0"/>
    <n v="1"/>
    <n v="98.32"/>
    <n v="3713.57"/>
    <x v="2"/>
    <x v="0"/>
    <x v="0"/>
    <s v="Delivery"/>
    <x v="2"/>
  </r>
  <r>
    <n v="3490919801"/>
    <x v="4615"/>
    <s v="85198177"/>
    <n v="537274"/>
    <x v="51"/>
    <x v="11"/>
    <n v="0"/>
    <n v="1"/>
    <n v="702.71"/>
    <n v="801.81"/>
    <x v="0"/>
    <x v="0"/>
    <x v="3"/>
    <s v="Customer Service"/>
    <x v="2"/>
  </r>
  <r>
    <n v="105578518"/>
    <x v="4616"/>
    <s v="38615653"/>
    <n v="329351"/>
    <x v="51"/>
    <x v="11"/>
    <n v="0"/>
    <n v="3"/>
    <n v="310.87"/>
    <n v="1034.1600000000001"/>
    <x v="0"/>
    <x v="1"/>
    <x v="3"/>
    <s v="App Experience"/>
    <x v="2"/>
  </r>
  <r>
    <n v="2978719561"/>
    <x v="4617"/>
    <s v="11478478"/>
    <n v="144124"/>
    <x v="51"/>
    <x v="11"/>
    <n v="0"/>
    <n v="3"/>
    <n v="162.66999999999999"/>
    <n v="3000.58"/>
    <x v="2"/>
    <x v="1"/>
    <x v="2"/>
    <s v="App Experience"/>
    <x v="1"/>
  </r>
  <r>
    <n v="9979010790"/>
    <x v="4618"/>
    <s v="13465850"/>
    <n v="914071"/>
    <x v="51"/>
    <x v="11"/>
    <n v="0"/>
    <n v="1"/>
    <n v="296.94"/>
    <n v="415.75"/>
    <x v="1"/>
    <x v="1"/>
    <x v="0"/>
    <s v="Delivery"/>
    <x v="2"/>
  </r>
  <r>
    <n v="4435636116"/>
    <x v="4619"/>
    <s v="93018527"/>
    <n v="366066"/>
    <x v="51"/>
    <x v="11"/>
    <n v="0"/>
    <n v="1"/>
    <n v="918.58"/>
    <n v="552.20000000000005"/>
    <x v="3"/>
    <x v="0"/>
    <x v="1"/>
    <s v="Delivery"/>
    <x v="0"/>
  </r>
  <r>
    <n v="5909879259"/>
    <x v="4620"/>
    <s v="82594354"/>
    <n v="949818"/>
    <x v="51"/>
    <x v="11"/>
    <n v="0"/>
    <n v="2"/>
    <n v="483.05"/>
    <n v="786.1"/>
    <x v="2"/>
    <x v="1"/>
    <x v="3"/>
    <s v="App Experience"/>
    <x v="2"/>
  </r>
  <r>
    <n v="2686390867"/>
    <x v="4621"/>
    <s v="45071436"/>
    <n v="903336"/>
    <x v="51"/>
    <x v="11"/>
    <n v="0"/>
    <n v="2"/>
    <n v="551.88"/>
    <n v="397.55"/>
    <x v="2"/>
    <x v="0"/>
    <x v="1"/>
    <s v="App Experience"/>
    <x v="0"/>
  </r>
  <r>
    <n v="6698537000"/>
    <x v="4622"/>
    <s v="52770036"/>
    <n v="131748"/>
    <x v="51"/>
    <x v="11"/>
    <n v="0"/>
    <n v="1"/>
    <n v="81.349999999999994"/>
    <n v="2179.27"/>
    <x v="2"/>
    <x v="0"/>
    <x v="3"/>
    <s v="Customer Service"/>
    <x v="2"/>
  </r>
  <r>
    <n v="4395604675"/>
    <x v="4623"/>
    <s v="53076417"/>
    <n v="914071"/>
    <x v="51"/>
    <x v="11"/>
    <n v="0"/>
    <n v="2"/>
    <n v="296.94"/>
    <n v="1878.33"/>
    <x v="1"/>
    <x v="1"/>
    <x v="0"/>
    <s v="Product Quality"/>
    <x v="0"/>
  </r>
  <r>
    <n v="3475041787"/>
    <x v="4624"/>
    <s v="34425723"/>
    <n v="712003"/>
    <x v="51"/>
    <x v="11"/>
    <n v="0"/>
    <n v="1"/>
    <n v="671.68"/>
    <n v="890.42"/>
    <x v="1"/>
    <x v="1"/>
    <x v="0"/>
    <s v="Delivery"/>
    <x v="0"/>
  </r>
  <r>
    <n v="5817989751"/>
    <x v="4625"/>
    <s v="72366758"/>
    <n v="687218"/>
    <x v="51"/>
    <x v="11"/>
    <n v="0"/>
    <n v="3"/>
    <n v="317.82"/>
    <n v="1730.17"/>
    <x v="3"/>
    <x v="0"/>
    <x v="3"/>
    <s v="App Experience"/>
    <x v="2"/>
  </r>
  <r>
    <n v="1433129858"/>
    <x v="4626"/>
    <s v="43256928"/>
    <n v="647462"/>
    <x v="51"/>
    <x v="11"/>
    <n v="0"/>
    <n v="1"/>
    <n v="326.42"/>
    <n v="481.63"/>
    <x v="1"/>
    <x v="0"/>
    <x v="3"/>
    <s v="App Experience"/>
    <x v="2"/>
  </r>
  <r>
    <n v="3571922553"/>
    <x v="4627"/>
    <s v="69364309"/>
    <n v="137909"/>
    <x v="51"/>
    <x v="11"/>
    <n v="0"/>
    <n v="3"/>
    <n v="864.3"/>
    <n v="2999.67"/>
    <x v="0"/>
    <x v="0"/>
    <x v="1"/>
    <s v="Product Quality"/>
    <x v="0"/>
  </r>
  <r>
    <n v="7940229189"/>
    <x v="4628"/>
    <s v="50632192"/>
    <n v="52729"/>
    <x v="51"/>
    <x v="11"/>
    <n v="0"/>
    <n v="1"/>
    <n v="316.02"/>
    <n v="481.63"/>
    <x v="3"/>
    <x v="2"/>
    <x v="3"/>
    <s v="Product Quality"/>
    <x v="2"/>
  </r>
  <r>
    <n v="3801240688"/>
    <x v="4629"/>
    <s v="18256339"/>
    <n v="313754"/>
    <x v="51"/>
    <x v="11"/>
    <n v="0"/>
    <n v="3"/>
    <n v="136.6"/>
    <n v="1441.45"/>
    <x v="2"/>
    <x v="0"/>
    <x v="0"/>
    <s v="Delivery"/>
    <x v="0"/>
  </r>
  <r>
    <n v="1295268290"/>
    <x v="4630"/>
    <s v="70168151"/>
    <n v="952124"/>
    <x v="51"/>
    <x v="11"/>
    <n v="0"/>
    <n v="1"/>
    <n v="127.08"/>
    <n v="3522.38"/>
    <x v="0"/>
    <x v="0"/>
    <x v="0"/>
    <s v="App Experience"/>
    <x v="0"/>
  </r>
  <r>
    <n v="4552636670"/>
    <x v="4631"/>
    <s v="74313592"/>
    <n v="120385"/>
    <x v="51"/>
    <x v="11"/>
    <n v="0"/>
    <n v="3"/>
    <n v="597.91"/>
    <n v="2002.09"/>
    <x v="1"/>
    <x v="0"/>
    <x v="3"/>
    <s v="Customer Service"/>
    <x v="2"/>
  </r>
  <r>
    <n v="6805071689"/>
    <x v="4632"/>
    <s v="87266309"/>
    <n v="82484"/>
    <x v="51"/>
    <x v="11"/>
    <n v="0"/>
    <n v="3"/>
    <n v="914.88"/>
    <n v="1190.6199999999999"/>
    <x v="1"/>
    <x v="2"/>
    <x v="0"/>
    <s v="Delivery"/>
    <x v="2"/>
  </r>
  <r>
    <n v="8026827967"/>
    <x v="4633"/>
    <s v="49371494"/>
    <n v="9436"/>
    <x v="51"/>
    <x v="11"/>
    <n v="0"/>
    <n v="1"/>
    <n v="88.43"/>
    <n v="878.8"/>
    <x v="3"/>
    <x v="0"/>
    <x v="2"/>
    <s v="App Experience"/>
    <x v="1"/>
  </r>
  <r>
    <n v="6417774057"/>
    <x v="4634"/>
    <s v="22800586"/>
    <n v="739534"/>
    <x v="51"/>
    <x v="11"/>
    <n v="0"/>
    <n v="3"/>
    <n v="994.56"/>
    <n v="3376.87"/>
    <x v="3"/>
    <x v="1"/>
    <x v="2"/>
    <s v="Customer Service"/>
    <x v="1"/>
  </r>
  <r>
    <n v="7877665931"/>
    <x v="4635"/>
    <s v="35434373"/>
    <n v="354409"/>
    <x v="51"/>
    <x v="11"/>
    <n v="0"/>
    <n v="3"/>
    <n v="325.08"/>
    <n v="722.42"/>
    <x v="2"/>
    <x v="0"/>
    <x v="1"/>
    <s v="Customer Service"/>
    <x v="0"/>
  </r>
  <r>
    <n v="7754237266"/>
    <x v="4636"/>
    <s v="75836905"/>
    <n v="51036"/>
    <x v="51"/>
    <x v="11"/>
    <n v="0"/>
    <n v="2"/>
    <n v="931.61"/>
    <n v="445.48"/>
    <x v="2"/>
    <x v="0"/>
    <x v="1"/>
    <s v="App Experience"/>
    <x v="1"/>
  </r>
  <r>
    <n v="7985418058"/>
    <x v="4637"/>
    <s v="35302195"/>
    <n v="760684"/>
    <x v="51"/>
    <x v="11"/>
    <n v="0"/>
    <n v="2"/>
    <n v="71.599999999999994"/>
    <n v="672.73"/>
    <x v="2"/>
    <x v="0"/>
    <x v="0"/>
    <s v="App Experience"/>
    <x v="0"/>
  </r>
  <r>
    <n v="5287733777"/>
    <x v="4638"/>
    <s v="84066402"/>
    <n v="667163"/>
    <x v="51"/>
    <x v="11"/>
    <n v="0"/>
    <n v="3"/>
    <n v="441.2"/>
    <n v="1654.07"/>
    <x v="2"/>
    <x v="0"/>
    <x v="3"/>
    <s v="Product Quality"/>
    <x v="2"/>
  </r>
  <r>
    <n v="7112725384"/>
    <x v="4639"/>
    <s v="21658322"/>
    <n v="319388"/>
    <x v="51"/>
    <x v="11"/>
    <n v="0"/>
    <n v="1"/>
    <n v="657.8"/>
    <n v="211.25"/>
    <x v="3"/>
    <x v="0"/>
    <x v="2"/>
    <s v="Delivery"/>
    <x v="1"/>
  </r>
  <r>
    <n v="6261926473"/>
    <x v="4640"/>
    <s v="50760752"/>
    <n v="455083"/>
    <x v="51"/>
    <x v="11"/>
    <n v="0"/>
    <n v="2"/>
    <n v="959.01"/>
    <n v="2714.81"/>
    <x v="2"/>
    <x v="0"/>
    <x v="4"/>
    <s v="Delivery"/>
    <x v="1"/>
  </r>
  <r>
    <n v="1495465938"/>
    <x v="4641"/>
    <s v="5607734"/>
    <n v="913428"/>
    <x v="51"/>
    <x v="11"/>
    <n v="0"/>
    <n v="2"/>
    <n v="392.22"/>
    <n v="3767.45"/>
    <x v="1"/>
    <x v="0"/>
    <x v="0"/>
    <s v="Customer Service"/>
    <x v="0"/>
  </r>
  <r>
    <n v="7891205593"/>
    <x v="4642"/>
    <s v="10562528"/>
    <n v="490939"/>
    <x v="51"/>
    <x v="11"/>
    <n v="0"/>
    <n v="2"/>
    <n v="80.25"/>
    <n v="1348.96"/>
    <x v="3"/>
    <x v="0"/>
    <x v="1"/>
    <s v="Customer Service"/>
    <x v="1"/>
  </r>
  <r>
    <n v="924888012"/>
    <x v="4643"/>
    <s v="79298972"/>
    <n v="39154"/>
    <x v="51"/>
    <x v="11"/>
    <n v="0"/>
    <n v="2"/>
    <n v="946.86"/>
    <n v="843.03"/>
    <x v="1"/>
    <x v="1"/>
    <x v="3"/>
    <s v="Delivery"/>
    <x v="2"/>
  </r>
  <r>
    <n v="943278538"/>
    <x v="4644"/>
    <s v="22227829"/>
    <n v="812607"/>
    <x v="51"/>
    <x v="11"/>
    <n v="0"/>
    <n v="2"/>
    <n v="416.65"/>
    <n v="4369.4399999999996"/>
    <x v="3"/>
    <x v="2"/>
    <x v="1"/>
    <s v="Product Quality"/>
    <x v="0"/>
  </r>
  <r>
    <n v="9981950902"/>
    <x v="4645"/>
    <s v="39153585"/>
    <n v="284460"/>
    <x v="51"/>
    <x v="11"/>
    <n v="0"/>
    <n v="1"/>
    <n v="505.95"/>
    <n v="941.19"/>
    <x v="1"/>
    <x v="0"/>
    <x v="1"/>
    <s v="Product Quality"/>
    <x v="0"/>
  </r>
  <r>
    <n v="7769253886"/>
    <x v="4646"/>
    <s v="8351747"/>
    <n v="760828"/>
    <x v="51"/>
    <x v="11"/>
    <n v="0"/>
    <n v="1"/>
    <n v="563.45000000000005"/>
    <n v="4065.3"/>
    <x v="1"/>
    <x v="0"/>
    <x v="1"/>
    <s v="Product Quality"/>
    <x v="0"/>
  </r>
  <r>
    <n v="9350977708"/>
    <x v="4647"/>
    <s v="41874489"/>
    <n v="739448"/>
    <x v="51"/>
    <x v="11"/>
    <n v="0"/>
    <n v="2"/>
    <n v="755.66"/>
    <n v="2004.57"/>
    <x v="1"/>
    <x v="0"/>
    <x v="1"/>
    <s v="Product Quality"/>
    <x v="0"/>
  </r>
  <r>
    <n v="4525211942"/>
    <x v="4648"/>
    <s v="30317733"/>
    <n v="490939"/>
    <x v="51"/>
    <x v="11"/>
    <n v="0"/>
    <n v="1"/>
    <n v="80.25"/>
    <n v="2234.58"/>
    <x v="0"/>
    <x v="0"/>
    <x v="1"/>
    <s v="Product Quality"/>
    <x v="1"/>
  </r>
  <r>
    <n v="7232049635"/>
    <x v="4649"/>
    <s v="79916464"/>
    <n v="300159"/>
    <x v="51"/>
    <x v="11"/>
    <n v="0"/>
    <n v="2"/>
    <n v="44.35"/>
    <n v="2379.3000000000002"/>
    <x v="2"/>
    <x v="0"/>
    <x v="0"/>
    <s v="App Experience"/>
    <x v="2"/>
  </r>
  <r>
    <n v="679546532"/>
    <x v="4650"/>
    <s v="72942753"/>
    <n v="136533"/>
    <x v="51"/>
    <x v="11"/>
    <n v="0"/>
    <n v="2"/>
    <n v="826.21"/>
    <n v="3679.63"/>
    <x v="1"/>
    <x v="1"/>
    <x v="3"/>
    <s v="Delivery"/>
    <x v="2"/>
  </r>
  <r>
    <n v="4665187954"/>
    <x v="4651"/>
    <s v="97739583"/>
    <n v="337168"/>
    <x v="51"/>
    <x v="11"/>
    <n v="0"/>
    <n v="1"/>
    <n v="545.49"/>
    <n v="340.66"/>
    <x v="3"/>
    <x v="0"/>
    <x v="0"/>
    <s v="Product Quality"/>
    <x v="0"/>
  </r>
  <r>
    <n v="3914760118"/>
    <x v="4652"/>
    <s v="61877649"/>
    <n v="153019"/>
    <x v="51"/>
    <x v="11"/>
    <n v="0"/>
    <n v="1"/>
    <n v="947.95"/>
    <n v="2930.6"/>
    <x v="3"/>
    <x v="0"/>
    <x v="2"/>
    <s v="Customer Service"/>
    <x v="1"/>
  </r>
  <r>
    <n v="155568486"/>
    <x v="4653"/>
    <s v="36517334"/>
    <n v="807452"/>
    <x v="51"/>
    <x v="11"/>
    <n v="0"/>
    <n v="1"/>
    <n v="144.19"/>
    <n v="936.98"/>
    <x v="1"/>
    <x v="0"/>
    <x v="3"/>
    <s v="Product Quality"/>
    <x v="2"/>
  </r>
  <r>
    <n v="3773972929"/>
    <x v="4654"/>
    <s v="26752630"/>
    <n v="669378"/>
    <x v="51"/>
    <x v="11"/>
    <n v="0"/>
    <n v="1"/>
    <n v="212.14"/>
    <n v="297.68"/>
    <x v="2"/>
    <x v="0"/>
    <x v="1"/>
    <s v="App Experience"/>
    <x v="0"/>
  </r>
  <r>
    <n v="2168808412"/>
    <x v="4655"/>
    <s v="91382237"/>
    <n v="378287"/>
    <x v="51"/>
    <x v="11"/>
    <n v="0"/>
    <n v="2"/>
    <n v="332.84"/>
    <n v="1185.57"/>
    <x v="1"/>
    <x v="1"/>
    <x v="2"/>
    <s v="Delivery"/>
    <x v="1"/>
  </r>
  <r>
    <n v="7697315553"/>
    <x v="4656"/>
    <s v="49769532"/>
    <n v="692985"/>
    <x v="51"/>
    <x v="11"/>
    <n v="0"/>
    <n v="1"/>
    <n v="197.39"/>
    <n v="3321.85"/>
    <x v="1"/>
    <x v="0"/>
    <x v="0"/>
    <s v="App Experience"/>
    <x v="2"/>
  </r>
  <r>
    <n v="804414742"/>
    <x v="4657"/>
    <s v="42781544"/>
    <n v="707935"/>
    <x v="51"/>
    <x v="11"/>
    <n v="0"/>
    <n v="3"/>
    <n v="820.9"/>
    <n v="3378.21"/>
    <x v="0"/>
    <x v="1"/>
    <x v="1"/>
    <s v="Product Quality"/>
    <x v="1"/>
  </r>
  <r>
    <n v="918328199"/>
    <x v="4658"/>
    <s v="60656482"/>
    <n v="970529"/>
    <x v="51"/>
    <x v="11"/>
    <n v="0"/>
    <n v="2"/>
    <n v="827.44"/>
    <n v="1095.57"/>
    <x v="2"/>
    <x v="1"/>
    <x v="2"/>
    <s v="Product Quality"/>
    <x v="1"/>
  </r>
  <r>
    <n v="3084493525"/>
    <x v="4659"/>
    <s v="32527479"/>
    <n v="219598"/>
    <x v="51"/>
    <x v="11"/>
    <n v="0"/>
    <n v="1"/>
    <n v="367.08"/>
    <n v="1922.46"/>
    <x v="0"/>
    <x v="0"/>
    <x v="2"/>
    <s v="Customer Service"/>
    <x v="1"/>
  </r>
  <r>
    <n v="8047256000"/>
    <x v="4660"/>
    <s v="17805991"/>
    <n v="721521"/>
    <x v="51"/>
    <x v="11"/>
    <n v="0"/>
    <n v="1"/>
    <n v="417.39"/>
    <n v="1862.31"/>
    <x v="2"/>
    <x v="1"/>
    <x v="1"/>
    <s v="Delivery"/>
    <x v="0"/>
  </r>
  <r>
    <n v="5176597414"/>
    <x v="4661"/>
    <s v="80875034"/>
    <n v="6405"/>
    <x v="51"/>
    <x v="11"/>
    <n v="0"/>
    <n v="2"/>
    <n v="236.51"/>
    <n v="1723.93"/>
    <x v="3"/>
    <x v="1"/>
    <x v="1"/>
    <s v="App Experience"/>
    <x v="0"/>
  </r>
  <r>
    <n v="110303417"/>
    <x v="4662"/>
    <s v="57566548"/>
    <n v="654623"/>
    <x v="51"/>
    <x v="11"/>
    <n v="0"/>
    <n v="3"/>
    <n v="422.14"/>
    <n v="2258.29"/>
    <x v="3"/>
    <x v="0"/>
    <x v="0"/>
    <s v="Customer Service"/>
    <x v="2"/>
  </r>
  <r>
    <n v="1809212176"/>
    <x v="4663"/>
    <s v="50105174"/>
    <n v="818522"/>
    <x v="51"/>
    <x v="11"/>
    <n v="0"/>
    <n v="2"/>
    <n v="96.09"/>
    <n v="4454.66"/>
    <x v="2"/>
    <x v="0"/>
    <x v="3"/>
    <s v="Customer Service"/>
    <x v="2"/>
  </r>
  <r>
    <n v="1765001264"/>
    <x v="4664"/>
    <s v="1697604"/>
    <n v="654623"/>
    <x v="51"/>
    <x v="11"/>
    <n v="0"/>
    <n v="1"/>
    <n v="422.14"/>
    <n v="412.53"/>
    <x v="1"/>
    <x v="2"/>
    <x v="1"/>
    <s v="App Experience"/>
    <x v="0"/>
  </r>
  <r>
    <n v="4220306391"/>
    <x v="4665"/>
    <s v="44139071"/>
    <n v="537274"/>
    <x v="51"/>
    <x v="11"/>
    <n v="0"/>
    <n v="1"/>
    <n v="702.71"/>
    <n v="1587.88"/>
    <x v="1"/>
    <x v="1"/>
    <x v="0"/>
    <s v="Customer Service"/>
    <x v="0"/>
  </r>
  <r>
    <n v="1275637731"/>
    <x v="4666"/>
    <s v="20148223"/>
    <n v="137909"/>
    <x v="51"/>
    <x v="11"/>
    <n v="0"/>
    <n v="1"/>
    <n v="864.3"/>
    <n v="786.85"/>
    <x v="1"/>
    <x v="2"/>
    <x v="4"/>
    <s v="Customer Service"/>
    <x v="1"/>
  </r>
  <r>
    <n v="7729557529"/>
    <x v="4667"/>
    <s v="59252433"/>
    <n v="961614"/>
    <x v="51"/>
    <x v="11"/>
    <n v="0"/>
    <n v="1"/>
    <n v="227.22"/>
    <n v="2146.4699999999998"/>
    <x v="3"/>
    <x v="0"/>
    <x v="1"/>
    <s v="App Experience"/>
    <x v="0"/>
  </r>
  <r>
    <n v="9279017414"/>
    <x v="4668"/>
    <s v="60495351"/>
    <n v="131937"/>
    <x v="51"/>
    <x v="11"/>
    <n v="0"/>
    <n v="1"/>
    <n v="287.81"/>
    <n v="1476.41"/>
    <x v="1"/>
    <x v="0"/>
    <x v="1"/>
    <s v="Customer Service"/>
    <x v="0"/>
  </r>
  <r>
    <n v="8726185624"/>
    <x v="4669"/>
    <s v="57505804"/>
    <n v="712003"/>
    <x v="51"/>
    <x v="11"/>
    <n v="0"/>
    <n v="2"/>
    <n v="671.68"/>
    <n v="3851.22"/>
    <x v="2"/>
    <x v="0"/>
    <x v="1"/>
    <s v="Customer Service"/>
    <x v="1"/>
  </r>
  <r>
    <n v="3192177869"/>
    <x v="4670"/>
    <s v="59252433"/>
    <n v="677542"/>
    <x v="51"/>
    <x v="11"/>
    <n v="0"/>
    <n v="3"/>
    <n v="212.61"/>
    <n v="168.09"/>
    <x v="0"/>
    <x v="0"/>
    <x v="1"/>
    <s v="Customer Service"/>
    <x v="1"/>
  </r>
  <r>
    <n v="5033541164"/>
    <x v="4671"/>
    <s v="32987624"/>
    <n v="969851"/>
    <x v="51"/>
    <x v="11"/>
    <n v="0"/>
    <n v="3"/>
    <n v="340.66"/>
    <n v="950.94"/>
    <x v="0"/>
    <x v="2"/>
    <x v="0"/>
    <s v="Customer Service"/>
    <x v="2"/>
  </r>
  <r>
    <n v="4495977117"/>
    <x v="4672"/>
    <s v="61753272"/>
    <n v="378287"/>
    <x v="51"/>
    <x v="11"/>
    <n v="0"/>
    <n v="2"/>
    <n v="332.84"/>
    <n v="2663.89"/>
    <x v="2"/>
    <x v="1"/>
    <x v="1"/>
    <s v="App Experience"/>
    <x v="0"/>
  </r>
  <r>
    <n v="8866977450"/>
    <x v="4673"/>
    <s v="97509888"/>
    <n v="564692"/>
    <x v="51"/>
    <x v="11"/>
    <n v="0"/>
    <n v="1"/>
    <n v="215.65"/>
    <n v="735.43"/>
    <x v="3"/>
    <x v="0"/>
    <x v="4"/>
    <s v="Customer Service"/>
    <x v="1"/>
  </r>
  <r>
    <n v="7542030170"/>
    <x v="4674"/>
    <s v="49371494"/>
    <n v="77308"/>
    <x v="51"/>
    <x v="11"/>
    <n v="0"/>
    <n v="3"/>
    <n v="223.27"/>
    <n v="1247.3900000000001"/>
    <x v="0"/>
    <x v="0"/>
    <x v="1"/>
    <s v="Product Quality"/>
    <x v="0"/>
  </r>
  <r>
    <n v="8782031586"/>
    <x v="4675"/>
    <s v="23982977"/>
    <n v="820541"/>
    <x v="51"/>
    <x v="11"/>
    <n v="0"/>
    <n v="3"/>
    <n v="576.22"/>
    <n v="1485.74"/>
    <x v="3"/>
    <x v="1"/>
    <x v="0"/>
    <s v="Delivery"/>
    <x v="2"/>
  </r>
  <r>
    <n v="7177553918"/>
    <x v="4676"/>
    <s v="10048910"/>
    <n v="425341"/>
    <x v="51"/>
    <x v="11"/>
    <n v="0"/>
    <n v="1"/>
    <n v="486.28"/>
    <n v="1381.29"/>
    <x v="2"/>
    <x v="1"/>
    <x v="0"/>
    <s v="Delivery"/>
    <x v="0"/>
  </r>
  <r>
    <n v="9157563215"/>
    <x v="4677"/>
    <s v="89142848"/>
    <n v="77308"/>
    <x v="51"/>
    <x v="11"/>
    <n v="0"/>
    <n v="1"/>
    <n v="223.27"/>
    <n v="2075.02"/>
    <x v="2"/>
    <x v="0"/>
    <x v="3"/>
    <s v="Delivery"/>
    <x v="2"/>
  </r>
  <r>
    <n v="989452284"/>
    <x v="4678"/>
    <s v="79773912"/>
    <n v="51036"/>
    <x v="51"/>
    <x v="11"/>
    <n v="0"/>
    <n v="2"/>
    <n v="931.61"/>
    <n v="551.88"/>
    <x v="3"/>
    <x v="0"/>
    <x v="3"/>
    <s v="Product Quality"/>
    <x v="2"/>
  </r>
  <r>
    <n v="9972678893"/>
    <x v="4679"/>
    <s v="45033270"/>
    <n v="305754"/>
    <x v="51"/>
    <x v="11"/>
    <n v="0"/>
    <n v="2"/>
    <n v="979.99"/>
    <n v="3702.6"/>
    <x v="3"/>
    <x v="0"/>
    <x v="4"/>
    <s v="Product Quality"/>
    <x v="1"/>
  </r>
  <r>
    <n v="8561203503"/>
    <x v="4680"/>
    <s v="6390687"/>
    <n v="937542"/>
    <x v="51"/>
    <x v="11"/>
    <n v="0"/>
    <n v="1"/>
    <n v="97.04"/>
    <n v="2766.81"/>
    <x v="3"/>
    <x v="0"/>
    <x v="0"/>
    <s v="Customer Service"/>
    <x v="2"/>
  </r>
  <r>
    <n v="1388300707"/>
    <x v="4681"/>
    <s v="84824280"/>
    <n v="848226"/>
    <x v="51"/>
    <x v="11"/>
    <n v="0"/>
    <n v="2"/>
    <n v="209.59"/>
    <n v="3998.46"/>
    <x v="1"/>
    <x v="0"/>
    <x v="1"/>
    <s v="Customer Service"/>
    <x v="0"/>
  </r>
  <r>
    <n v="4054816025"/>
    <x v="4682"/>
    <s v="29584848"/>
    <n v="876139"/>
    <x v="51"/>
    <x v="11"/>
    <n v="0"/>
    <n v="3"/>
    <n v="415.75"/>
    <n v="2422.3000000000002"/>
    <x v="1"/>
    <x v="0"/>
    <x v="0"/>
    <s v="Customer Service"/>
    <x v="0"/>
  </r>
  <r>
    <n v="9943206333"/>
    <x v="4683"/>
    <s v="12851610"/>
    <n v="378287"/>
    <x v="51"/>
    <x v="11"/>
    <n v="0"/>
    <n v="2"/>
    <n v="332.84"/>
    <n v="918.65"/>
    <x v="3"/>
    <x v="0"/>
    <x v="1"/>
    <s v="Product Quality"/>
    <x v="1"/>
  </r>
  <r>
    <n v="3948498236"/>
    <x v="4684"/>
    <s v="35402531"/>
    <n v="136533"/>
    <x v="51"/>
    <x v="11"/>
    <n v="0"/>
    <n v="2"/>
    <n v="826.21"/>
    <n v="2174.34"/>
    <x v="2"/>
    <x v="1"/>
    <x v="2"/>
    <s v="Delivery"/>
    <x v="1"/>
  </r>
  <r>
    <n v="8096169523"/>
    <x v="4685"/>
    <s v="66768157"/>
    <n v="739448"/>
    <x v="51"/>
    <x v="11"/>
    <n v="0"/>
    <n v="3"/>
    <n v="755.66"/>
    <n v="2160.02"/>
    <x v="1"/>
    <x v="0"/>
    <x v="0"/>
    <s v="Customer Service"/>
    <x v="2"/>
  </r>
  <r>
    <n v="8803091944"/>
    <x v="4686"/>
    <s v="11228463"/>
    <n v="697683"/>
    <x v="51"/>
    <x v="11"/>
    <n v="0"/>
    <n v="2"/>
    <n v="123.74"/>
    <n v="3598.91"/>
    <x v="1"/>
    <x v="0"/>
    <x v="0"/>
    <s v="App Experience"/>
    <x v="0"/>
  </r>
  <r>
    <n v="7409519974"/>
    <x v="4687"/>
    <s v="60834500"/>
    <n v="679284"/>
    <x v="51"/>
    <x v="11"/>
    <n v="0"/>
    <n v="2"/>
    <n v="877.89"/>
    <n v="4040.13"/>
    <x v="3"/>
    <x v="0"/>
    <x v="0"/>
    <s v="Delivery"/>
    <x v="0"/>
  </r>
  <r>
    <n v="456278500"/>
    <x v="4688"/>
    <s v="62526567"/>
    <n v="525531"/>
    <x v="51"/>
    <x v="11"/>
    <n v="0"/>
    <n v="1"/>
    <n v="831.1"/>
    <n v="2591.5700000000002"/>
    <x v="0"/>
    <x v="1"/>
    <x v="0"/>
    <s v="Customer Service"/>
    <x v="0"/>
  </r>
  <r>
    <n v="9912965340"/>
    <x v="4689"/>
    <s v="95309983"/>
    <n v="153019"/>
    <x v="51"/>
    <x v="11"/>
    <n v="0"/>
    <n v="1"/>
    <n v="947.95"/>
    <n v="4366.97"/>
    <x v="3"/>
    <x v="2"/>
    <x v="4"/>
    <s v="Delivery"/>
    <x v="1"/>
  </r>
  <r>
    <n v="2802653261"/>
    <x v="4690"/>
    <s v="9987182"/>
    <n v="455083"/>
    <x v="51"/>
    <x v="11"/>
    <n v="0"/>
    <n v="3"/>
    <n v="959.01"/>
    <n v="1481.99"/>
    <x v="1"/>
    <x v="0"/>
    <x v="2"/>
    <s v="Customer Service"/>
    <x v="1"/>
  </r>
  <r>
    <n v="8629948751"/>
    <x v="4691"/>
    <s v="97678578"/>
    <n v="901144"/>
    <x v="51"/>
    <x v="11"/>
    <n v="0"/>
    <n v="1"/>
    <n v="340.36"/>
    <n v="2006.53"/>
    <x v="2"/>
    <x v="1"/>
    <x v="3"/>
    <s v="Product Quality"/>
    <x v="2"/>
  </r>
  <r>
    <n v="9169008097"/>
    <x v="4692"/>
    <s v="98625898"/>
    <n v="196719"/>
    <x v="51"/>
    <x v="11"/>
    <n v="0"/>
    <n v="1"/>
    <n v="217.5"/>
    <n v="2432.06"/>
    <x v="3"/>
    <x v="0"/>
    <x v="2"/>
    <s v="Customer Service"/>
    <x v="1"/>
  </r>
  <r>
    <n v="3186513319"/>
    <x v="4693"/>
    <s v="3730316"/>
    <n v="492958"/>
    <x v="51"/>
    <x v="11"/>
    <n v="0"/>
    <n v="1"/>
    <n v="84.2"/>
    <n v="83.18"/>
    <x v="1"/>
    <x v="1"/>
    <x v="0"/>
    <s v="Product Quality"/>
    <x v="2"/>
  </r>
  <r>
    <n v="8837578937"/>
    <x v="4694"/>
    <s v="28663279"/>
    <n v="33797"/>
    <x v="51"/>
    <x v="11"/>
    <n v="0"/>
    <n v="1"/>
    <n v="888.12"/>
    <n v="3480.43"/>
    <x v="0"/>
    <x v="0"/>
    <x v="3"/>
    <s v="Product Quality"/>
    <x v="2"/>
  </r>
  <r>
    <n v="1468095888"/>
    <x v="4695"/>
    <s v="37691544"/>
    <n v="455083"/>
    <x v="51"/>
    <x v="11"/>
    <n v="0"/>
    <n v="1"/>
    <n v="959.01"/>
    <n v="4034.72"/>
    <x v="0"/>
    <x v="0"/>
    <x v="1"/>
    <s v="Customer Service"/>
    <x v="1"/>
  </r>
  <r>
    <n v="3055120492"/>
    <x v="4696"/>
    <s v="408590"/>
    <n v="604184"/>
    <x v="51"/>
    <x v="11"/>
    <n v="0"/>
    <n v="2"/>
    <n v="397.55"/>
    <n v="1217.3900000000001"/>
    <x v="3"/>
    <x v="1"/>
    <x v="2"/>
    <s v="App Experience"/>
    <x v="1"/>
  </r>
  <r>
    <n v="6083457185"/>
    <x v="4697"/>
    <s v="80571942"/>
    <n v="57405"/>
    <x v="51"/>
    <x v="11"/>
    <n v="0"/>
    <n v="3"/>
    <n v="607.66999999999996"/>
    <n v="923.43"/>
    <x v="3"/>
    <x v="0"/>
    <x v="0"/>
    <s v="Product Quality"/>
    <x v="0"/>
  </r>
  <r>
    <n v="7154956248"/>
    <x v="4698"/>
    <s v="22112867"/>
    <n v="313754"/>
    <x v="51"/>
    <x v="11"/>
    <n v="0"/>
    <n v="2"/>
    <n v="136.6"/>
    <n v="801.47"/>
    <x v="3"/>
    <x v="0"/>
    <x v="0"/>
    <s v="Product Quality"/>
    <x v="2"/>
  </r>
  <r>
    <n v="246971181"/>
    <x v="4699"/>
    <s v="376144"/>
    <n v="901144"/>
    <x v="51"/>
    <x v="11"/>
    <n v="0"/>
    <n v="1"/>
    <n v="340.36"/>
    <n v="3266"/>
    <x v="1"/>
    <x v="0"/>
    <x v="1"/>
    <s v="Product Quality"/>
    <x v="0"/>
  </r>
  <r>
    <n v="2452915406"/>
    <x v="4700"/>
    <s v="96806748"/>
    <n v="890232"/>
    <x v="51"/>
    <x v="11"/>
    <n v="0"/>
    <n v="3"/>
    <n v="432"/>
    <n v="2169.36"/>
    <x v="0"/>
    <x v="0"/>
    <x v="0"/>
    <s v="Customer Service"/>
    <x v="2"/>
  </r>
  <r>
    <n v="9458183390"/>
    <x v="4701"/>
    <s v="88203688"/>
    <n v="361361"/>
    <x v="51"/>
    <x v="11"/>
    <n v="0"/>
    <n v="2"/>
    <n v="826.21"/>
    <n v="1507.92"/>
    <x v="3"/>
    <x v="0"/>
    <x v="1"/>
    <s v="Delivery"/>
    <x v="1"/>
  </r>
  <r>
    <n v="576571858"/>
    <x v="4702"/>
    <s v="26285589"/>
    <n v="114414"/>
    <x v="51"/>
    <x v="11"/>
    <n v="0"/>
    <n v="3"/>
    <n v="832.06"/>
    <n v="4080.28"/>
    <x v="2"/>
    <x v="0"/>
    <x v="1"/>
    <s v="App Experience"/>
    <x v="1"/>
  </r>
  <r>
    <n v="9544803182"/>
    <x v="4703"/>
    <s v="31410886"/>
    <n v="807452"/>
    <x v="51"/>
    <x v="11"/>
    <n v="0"/>
    <n v="2"/>
    <n v="144.19"/>
    <n v="2272.7199999999998"/>
    <x v="0"/>
    <x v="0"/>
    <x v="4"/>
    <s v="Product Quality"/>
    <x v="1"/>
  </r>
  <r>
    <n v="2121652047"/>
    <x v="4704"/>
    <s v="65815155"/>
    <n v="962054"/>
    <x v="51"/>
    <x v="11"/>
    <n v="0"/>
    <n v="3"/>
    <n v="16.86"/>
    <n v="1734.01"/>
    <x v="1"/>
    <x v="2"/>
    <x v="0"/>
    <s v="App Experience"/>
    <x v="0"/>
  </r>
  <r>
    <n v="8891725854"/>
    <x v="4705"/>
    <s v="13871547"/>
    <n v="120532"/>
    <x v="51"/>
    <x v="11"/>
    <n v="0"/>
    <n v="3"/>
    <n v="697.53"/>
    <n v="2149.7600000000002"/>
    <x v="3"/>
    <x v="0"/>
    <x v="1"/>
    <s v="Delivery"/>
    <x v="1"/>
  </r>
  <r>
    <n v="4870772869"/>
    <x v="4706"/>
    <s v="78903046"/>
    <n v="669378"/>
    <x v="51"/>
    <x v="11"/>
    <n v="0"/>
    <n v="1"/>
    <n v="212.14"/>
    <n v="2385.36"/>
    <x v="3"/>
    <x v="0"/>
    <x v="3"/>
    <s v="App Experience"/>
    <x v="2"/>
  </r>
  <r>
    <n v="262562615"/>
    <x v="4707"/>
    <s v="12059049"/>
    <n v="264803"/>
    <x v="51"/>
    <x v="11"/>
    <n v="0"/>
    <n v="3"/>
    <n v="995.98"/>
    <n v="2066.5"/>
    <x v="3"/>
    <x v="0"/>
    <x v="1"/>
    <s v="Delivery"/>
    <x v="1"/>
  </r>
  <r>
    <n v="5142912812"/>
    <x v="4708"/>
    <s v="57642258"/>
    <n v="324809"/>
    <x v="51"/>
    <x v="11"/>
    <n v="0"/>
    <n v="1"/>
    <n v="608"/>
    <n v="2175.4"/>
    <x v="0"/>
    <x v="2"/>
    <x v="3"/>
    <s v="Product Quality"/>
    <x v="2"/>
  </r>
  <r>
    <n v="1225289500"/>
    <x v="4709"/>
    <s v="70529459"/>
    <n v="378230"/>
    <x v="51"/>
    <x v="11"/>
    <n v="0"/>
    <n v="2"/>
    <n v="166.42"/>
    <n v="3663.25"/>
    <x v="3"/>
    <x v="0"/>
    <x v="4"/>
    <s v="App Experience"/>
    <x v="1"/>
  </r>
  <r>
    <n v="7337555525"/>
    <x v="4710"/>
    <s v="44223796"/>
    <n v="537274"/>
    <x v="51"/>
    <x v="11"/>
    <n v="0"/>
    <n v="1"/>
    <n v="702.71"/>
    <n v="3036.62"/>
    <x v="2"/>
    <x v="0"/>
    <x v="4"/>
    <s v="Customer Service"/>
    <x v="1"/>
  </r>
  <r>
    <n v="5719806088"/>
    <x v="4711"/>
    <s v="42012717"/>
    <n v="272170"/>
    <x v="51"/>
    <x v="11"/>
    <n v="0"/>
    <n v="2"/>
    <n v="140.80000000000001"/>
    <n v="1759.81"/>
    <x v="2"/>
    <x v="0"/>
    <x v="0"/>
    <s v="Product Quality"/>
    <x v="0"/>
  </r>
  <r>
    <n v="6890191424"/>
    <x v="4712"/>
    <s v="57360162"/>
    <n v="154179"/>
    <x v="51"/>
    <x v="11"/>
    <n v="0"/>
    <n v="3"/>
    <n v="582.87"/>
    <n v="760.54"/>
    <x v="3"/>
    <x v="1"/>
    <x v="3"/>
    <s v="Customer Service"/>
    <x v="2"/>
  </r>
  <r>
    <n v="5695198653"/>
    <x v="4713"/>
    <s v="29562254"/>
    <n v="557908"/>
    <x v="51"/>
    <x v="11"/>
    <n v="0"/>
    <n v="2"/>
    <n v="942.37"/>
    <n v="572.4"/>
    <x v="1"/>
    <x v="0"/>
    <x v="3"/>
    <s v="Delivery"/>
    <x v="2"/>
  </r>
  <r>
    <n v="482670263"/>
    <x v="4714"/>
    <s v="9641623"/>
    <n v="621677"/>
    <x v="51"/>
    <x v="11"/>
    <n v="0"/>
    <n v="2"/>
    <n v="317.8"/>
    <n v="835.53"/>
    <x v="0"/>
    <x v="0"/>
    <x v="0"/>
    <s v="App Experience"/>
    <x v="0"/>
  </r>
  <r>
    <n v="7857904467"/>
    <x v="4715"/>
    <s v="97286925"/>
    <n v="953175"/>
    <x v="51"/>
    <x v="11"/>
    <n v="0"/>
    <n v="1"/>
    <n v="225.21"/>
    <n v="888.12"/>
    <x v="1"/>
    <x v="0"/>
    <x v="3"/>
    <s v="App Experience"/>
    <x v="2"/>
  </r>
  <r>
    <n v="614435661"/>
    <x v="4716"/>
    <s v="73586244"/>
    <n v="578097"/>
    <x v="51"/>
    <x v="11"/>
    <n v="0"/>
    <n v="2"/>
    <n v="267.61"/>
    <n v="1266.44"/>
    <x v="0"/>
    <x v="0"/>
    <x v="0"/>
    <s v="Customer Service"/>
    <x v="0"/>
  </r>
  <r>
    <n v="2284551326"/>
    <x v="4717"/>
    <s v="68063317"/>
    <n v="257719"/>
    <x v="51"/>
    <x v="11"/>
    <n v="0"/>
    <n v="1"/>
    <n v="281.73"/>
    <n v="207.41"/>
    <x v="0"/>
    <x v="0"/>
    <x v="1"/>
    <s v="App Experience"/>
    <x v="1"/>
  </r>
  <r>
    <n v="8614991290"/>
    <x v="4718"/>
    <s v="57566548"/>
    <n v="642612"/>
    <x v="51"/>
    <x v="11"/>
    <n v="0"/>
    <n v="2"/>
    <n v="517.03"/>
    <n v="96.33"/>
    <x v="3"/>
    <x v="2"/>
    <x v="1"/>
    <s v="Customer Service"/>
    <x v="0"/>
  </r>
  <r>
    <n v="9865566300"/>
    <x v="4719"/>
    <s v="61753272"/>
    <n v="753354"/>
    <x v="51"/>
    <x v="11"/>
    <n v="0"/>
    <n v="2"/>
    <n v="423.56"/>
    <n v="2566.27"/>
    <x v="1"/>
    <x v="1"/>
    <x v="2"/>
    <s v="App Experience"/>
    <x v="1"/>
  </r>
  <r>
    <n v="6672582413"/>
    <x v="4720"/>
    <s v="82359623"/>
    <n v="11422"/>
    <x v="51"/>
    <x v="11"/>
    <n v="0"/>
    <n v="2"/>
    <n v="127.16"/>
    <n v="1020.03"/>
    <x v="1"/>
    <x v="1"/>
    <x v="0"/>
    <s v="App Experience"/>
    <x v="2"/>
  </r>
  <r>
    <n v="3004834987"/>
    <x v="4721"/>
    <s v="91590001"/>
    <n v="604184"/>
    <x v="51"/>
    <x v="11"/>
    <n v="0"/>
    <n v="3"/>
    <n v="397.55"/>
    <n v="1849.28"/>
    <x v="2"/>
    <x v="0"/>
    <x v="3"/>
    <s v="App Experience"/>
    <x v="2"/>
  </r>
  <r>
    <n v="4486349175"/>
    <x v="4722"/>
    <s v="45481936"/>
    <n v="566052"/>
    <x v="51"/>
    <x v="11"/>
    <n v="0"/>
    <n v="3"/>
    <n v="87.3"/>
    <n v="2577.5"/>
    <x v="0"/>
    <x v="0"/>
    <x v="0"/>
    <s v="Customer Service"/>
    <x v="0"/>
  </r>
  <r>
    <n v="3098655541"/>
    <x v="4723"/>
    <s v="69908484"/>
    <n v="697683"/>
    <x v="51"/>
    <x v="11"/>
    <n v="0"/>
    <n v="2"/>
    <n v="123.74"/>
    <n v="680.53"/>
    <x v="3"/>
    <x v="0"/>
    <x v="3"/>
    <s v="Delivery"/>
    <x v="2"/>
  </r>
  <r>
    <n v="1912293606"/>
    <x v="4724"/>
    <s v="49433260"/>
    <n v="124290"/>
    <x v="51"/>
    <x v="11"/>
    <n v="0"/>
    <n v="3"/>
    <n v="39.65"/>
    <n v="2522.33"/>
    <x v="2"/>
    <x v="0"/>
    <x v="3"/>
    <s v="Customer Service"/>
    <x v="2"/>
  </r>
  <r>
    <n v="7465280557"/>
    <x v="4725"/>
    <s v="26863280"/>
    <n v="689769"/>
    <x v="51"/>
    <x v="11"/>
    <n v="0"/>
    <n v="3"/>
    <n v="46.62"/>
    <n v="3881.99"/>
    <x v="0"/>
    <x v="0"/>
    <x v="2"/>
    <s v="App Experience"/>
    <x v="1"/>
  </r>
  <r>
    <n v="343050015"/>
    <x v="4726"/>
    <s v="72263318"/>
    <n v="146840"/>
    <x v="51"/>
    <x v="11"/>
    <n v="0"/>
    <n v="2"/>
    <n v="786.85"/>
    <n v="1163.49"/>
    <x v="0"/>
    <x v="2"/>
    <x v="1"/>
    <s v="Delivery"/>
    <x v="1"/>
  </r>
  <r>
    <n v="6414606364"/>
    <x v="4727"/>
    <s v="70867736"/>
    <n v="723678"/>
    <x v="51"/>
    <x v="11"/>
    <n v="0"/>
    <n v="2"/>
    <n v="675.46"/>
    <n v="1615.25"/>
    <x v="0"/>
    <x v="0"/>
    <x v="0"/>
    <s v="Product Quality"/>
    <x v="2"/>
  </r>
  <r>
    <n v="4092550629"/>
    <x v="4728"/>
    <s v="50572914"/>
    <n v="264803"/>
    <x v="51"/>
    <x v="11"/>
    <n v="0"/>
    <n v="1"/>
    <n v="995.98"/>
    <n v="1925.24"/>
    <x v="3"/>
    <x v="0"/>
    <x v="2"/>
    <s v="App Experience"/>
    <x v="1"/>
  </r>
  <r>
    <n v="9810964144"/>
    <x v="4729"/>
    <s v="51476157"/>
    <n v="542300"/>
    <x v="51"/>
    <x v="11"/>
    <n v="0"/>
    <n v="1"/>
    <n v="255.35"/>
    <n v="517.03"/>
    <x v="3"/>
    <x v="0"/>
    <x v="3"/>
    <s v="Product Quality"/>
    <x v="2"/>
  </r>
  <r>
    <n v="6513851276"/>
    <x v="4730"/>
    <s v="99160348"/>
    <n v="491314"/>
    <x v="51"/>
    <x v="11"/>
    <n v="0"/>
    <n v="2"/>
    <n v="973.44"/>
    <n v="722.42"/>
    <x v="3"/>
    <x v="1"/>
    <x v="0"/>
    <s v="Product Quality"/>
    <x v="0"/>
  </r>
  <r>
    <n v="6080784069"/>
    <x v="4731"/>
    <s v="39418109"/>
    <n v="487065"/>
    <x v="51"/>
    <x v="11"/>
    <n v="0"/>
    <n v="2"/>
    <n v="374.68"/>
    <n v="3940.75"/>
    <x v="3"/>
    <x v="1"/>
    <x v="0"/>
    <s v="Customer Service"/>
    <x v="0"/>
  </r>
  <r>
    <n v="1967283733"/>
    <x v="4732"/>
    <s v="15796277"/>
    <n v="897083"/>
    <x v="51"/>
    <x v="11"/>
    <n v="0"/>
    <n v="1"/>
    <n v="972.69"/>
    <n v="1589.89"/>
    <x v="0"/>
    <x v="1"/>
    <x v="3"/>
    <s v="Product Quality"/>
    <x v="2"/>
  </r>
  <r>
    <n v="2683672396"/>
    <x v="4733"/>
    <s v="89617089"/>
    <n v="36412"/>
    <x v="51"/>
    <x v="11"/>
    <n v="0"/>
    <n v="2"/>
    <n v="397.68"/>
    <n v="2073.9899999999998"/>
    <x v="2"/>
    <x v="0"/>
    <x v="3"/>
    <s v="Customer Service"/>
    <x v="2"/>
  </r>
  <r>
    <n v="1464736195"/>
    <x v="4734"/>
    <s v="15830066"/>
    <n v="425341"/>
    <x v="51"/>
    <x v="11"/>
    <n v="0"/>
    <n v="1"/>
    <n v="486.28"/>
    <n v="692.32"/>
    <x v="3"/>
    <x v="1"/>
    <x v="0"/>
    <s v="Customer Service"/>
    <x v="0"/>
  </r>
  <r>
    <n v="3258963661"/>
    <x v="4735"/>
    <s v="20343501"/>
    <n v="644847"/>
    <x v="51"/>
    <x v="11"/>
    <n v="0"/>
    <n v="1"/>
    <n v="622.80999999999995"/>
    <n v="3903.48"/>
    <x v="3"/>
    <x v="0"/>
    <x v="0"/>
    <s v="Customer Service"/>
    <x v="2"/>
  </r>
  <r>
    <n v="9956872454"/>
    <x v="4736"/>
    <s v="41874489"/>
    <n v="11422"/>
    <x v="51"/>
    <x v="11"/>
    <n v="0"/>
    <n v="1"/>
    <n v="127.16"/>
    <n v="5294.27"/>
    <x v="2"/>
    <x v="1"/>
    <x v="3"/>
    <s v="Product Quality"/>
    <x v="2"/>
  </r>
  <r>
    <n v="867630114"/>
    <x v="4737"/>
    <s v="30373140"/>
    <n v="123983"/>
    <x v="51"/>
    <x v="11"/>
    <n v="0"/>
    <n v="2"/>
    <n v="785.67"/>
    <n v="2680.19"/>
    <x v="3"/>
    <x v="0"/>
    <x v="0"/>
    <s v="Delivery"/>
    <x v="0"/>
  </r>
  <r>
    <n v="3333752740"/>
    <x v="4738"/>
    <s v="84862161"/>
    <n v="70969"/>
    <x v="51"/>
    <x v="11"/>
    <n v="0"/>
    <n v="2"/>
    <n v="631.70000000000005"/>
    <n v="397.55"/>
    <x v="1"/>
    <x v="0"/>
    <x v="1"/>
    <s v="Delivery"/>
    <x v="1"/>
  </r>
  <r>
    <n v="4835197446"/>
    <x v="4739"/>
    <s v="72889295"/>
    <n v="492958"/>
    <x v="51"/>
    <x v="11"/>
    <n v="0"/>
    <n v="2"/>
    <n v="84.2"/>
    <n v="1255.6199999999999"/>
    <x v="3"/>
    <x v="0"/>
    <x v="0"/>
    <s v="App Experience"/>
    <x v="2"/>
  </r>
  <r>
    <n v="1888517793"/>
    <x v="4740"/>
    <s v="42514124"/>
    <n v="329351"/>
    <x v="51"/>
    <x v="11"/>
    <n v="0"/>
    <n v="2"/>
    <n v="310.87"/>
    <n v="828.44"/>
    <x v="3"/>
    <x v="0"/>
    <x v="0"/>
    <s v="Customer Service"/>
    <x v="0"/>
  </r>
  <r>
    <n v="5148599328"/>
    <x v="4741"/>
    <s v="28350645"/>
    <n v="871592"/>
    <x v="51"/>
    <x v="11"/>
    <n v="0"/>
    <n v="2"/>
    <n v="870.29"/>
    <n v="97.04"/>
    <x v="1"/>
    <x v="1"/>
    <x v="2"/>
    <s v="Customer Service"/>
    <x v="1"/>
  </r>
  <r>
    <n v="3405089431"/>
    <x v="4742"/>
    <s v="96629034"/>
    <n v="491314"/>
    <x v="51"/>
    <x v="11"/>
    <n v="0"/>
    <n v="2"/>
    <n v="973.44"/>
    <n v="2479.65"/>
    <x v="2"/>
    <x v="1"/>
    <x v="1"/>
    <s v="Customer Service"/>
    <x v="1"/>
  </r>
  <r>
    <n v="9286199495"/>
    <x v="4743"/>
    <s v="5751638"/>
    <n v="647462"/>
    <x v="51"/>
    <x v="11"/>
    <n v="0"/>
    <n v="1"/>
    <n v="326.42"/>
    <n v="813.3"/>
    <x v="3"/>
    <x v="0"/>
    <x v="0"/>
    <s v="App Experience"/>
    <x v="2"/>
  </r>
  <r>
    <n v="6418255337"/>
    <x v="4744"/>
    <s v="63948546"/>
    <n v="154179"/>
    <x v="51"/>
    <x v="11"/>
    <n v="0"/>
    <n v="1"/>
    <n v="582.87"/>
    <n v="3894.81"/>
    <x v="3"/>
    <x v="0"/>
    <x v="0"/>
    <s v="Delivery"/>
    <x v="2"/>
  </r>
  <r>
    <n v="7442478777"/>
    <x v="4745"/>
    <s v="28289030"/>
    <n v="222892"/>
    <x v="51"/>
    <x v="11"/>
    <n v="0"/>
    <n v="3"/>
    <n v="869.22"/>
    <n v="2429.09"/>
    <x v="0"/>
    <x v="0"/>
    <x v="2"/>
    <s v="App Experience"/>
    <x v="1"/>
  </r>
  <r>
    <n v="5170777528"/>
    <x v="4746"/>
    <s v="31537100"/>
    <n v="679284"/>
    <x v="51"/>
    <x v="11"/>
    <n v="0"/>
    <n v="2"/>
    <n v="877.89"/>
    <n v="1207.56"/>
    <x v="1"/>
    <x v="0"/>
    <x v="4"/>
    <s v="Delivery"/>
    <x v="1"/>
  </r>
  <r>
    <n v="1255941187"/>
    <x v="4747"/>
    <s v="38420886"/>
    <n v="478531"/>
    <x v="51"/>
    <x v="11"/>
    <n v="0"/>
    <n v="3"/>
    <n v="825.46"/>
    <n v="2307.21"/>
    <x v="3"/>
    <x v="1"/>
    <x v="0"/>
    <s v="Product Quality"/>
    <x v="0"/>
  </r>
  <r>
    <n v="4704980993"/>
    <x v="4748"/>
    <s v="119099"/>
    <n v="564692"/>
    <x v="51"/>
    <x v="11"/>
    <n v="0"/>
    <n v="1"/>
    <n v="215.65"/>
    <n v="3153.02"/>
    <x v="3"/>
    <x v="1"/>
    <x v="0"/>
    <s v="App Experience"/>
    <x v="2"/>
  </r>
  <r>
    <n v="7310604669"/>
    <x v="4749"/>
    <s v="93617659"/>
    <n v="183929"/>
    <x v="51"/>
    <x v="11"/>
    <n v="0"/>
    <n v="1"/>
    <n v="738.74"/>
    <n v="4342.7"/>
    <x v="2"/>
    <x v="1"/>
    <x v="0"/>
    <s v="Product Quality"/>
    <x v="0"/>
  </r>
  <r>
    <n v="7970608721"/>
    <x v="4750"/>
    <s v="60385293"/>
    <n v="839170"/>
    <x v="51"/>
    <x v="11"/>
    <n v="0"/>
    <n v="1"/>
    <n v="481.63"/>
    <n v="4153.66"/>
    <x v="1"/>
    <x v="1"/>
    <x v="0"/>
    <s v="Customer Service"/>
    <x v="2"/>
  </r>
  <r>
    <n v="3164727163"/>
    <x v="4751"/>
    <s v="20956158"/>
    <n v="542300"/>
    <x v="51"/>
    <x v="11"/>
    <n v="0"/>
    <n v="1"/>
    <n v="255.35"/>
    <n v="1185.06"/>
    <x v="0"/>
    <x v="1"/>
    <x v="4"/>
    <s v="Delivery"/>
    <x v="1"/>
  </r>
  <r>
    <n v="2388064449"/>
    <x v="4752"/>
    <s v="34237583"/>
    <n v="473929"/>
    <x v="51"/>
    <x v="11"/>
    <n v="0"/>
    <n v="3"/>
    <n v="440.19"/>
    <n v="3393.04"/>
    <x v="2"/>
    <x v="0"/>
    <x v="2"/>
    <s v="Customer Service"/>
    <x v="1"/>
  </r>
  <r>
    <n v="757816226"/>
    <x v="4753"/>
    <s v="22571994"/>
    <n v="14145"/>
    <x v="51"/>
    <x v="11"/>
    <n v="0"/>
    <n v="3"/>
    <n v="630.84"/>
    <n v="1308.05"/>
    <x v="3"/>
    <x v="2"/>
    <x v="2"/>
    <s v="Customer Service"/>
    <x v="1"/>
  </r>
  <r>
    <n v="259772553"/>
    <x v="4754"/>
    <s v="2566268"/>
    <n v="34200"/>
    <x v="51"/>
    <x v="11"/>
    <n v="0"/>
    <n v="2"/>
    <n v="319.8"/>
    <n v="881.42"/>
    <x v="2"/>
    <x v="0"/>
    <x v="1"/>
    <s v="Product Quality"/>
    <x v="0"/>
  </r>
  <r>
    <n v="8388644219"/>
    <x v="4755"/>
    <s v="4444673"/>
    <n v="9436"/>
    <x v="51"/>
    <x v="11"/>
    <n v="0"/>
    <n v="1"/>
    <n v="88.43"/>
    <n v="491.39"/>
    <x v="2"/>
    <x v="0"/>
    <x v="0"/>
    <s v="Delivery"/>
    <x v="2"/>
  </r>
  <r>
    <n v="1545044936"/>
    <x v="4756"/>
    <s v="77921718"/>
    <n v="329351"/>
    <x v="51"/>
    <x v="11"/>
    <n v="0"/>
    <n v="1"/>
    <n v="310.87"/>
    <n v="1686.14"/>
    <x v="0"/>
    <x v="0"/>
    <x v="4"/>
    <s v="Customer Service"/>
    <x v="1"/>
  </r>
  <r>
    <n v="6995571310"/>
    <x v="4757"/>
    <s v="81200164"/>
    <n v="336847"/>
    <x v="51"/>
    <x v="11"/>
    <n v="0"/>
    <n v="1"/>
    <n v="936.98"/>
    <n v="2773.23"/>
    <x v="1"/>
    <x v="0"/>
    <x v="0"/>
    <s v="Product Quality"/>
    <x v="0"/>
  </r>
  <r>
    <n v="8801161214"/>
    <x v="4758"/>
    <s v="9107360"/>
    <n v="313754"/>
    <x v="51"/>
    <x v="11"/>
    <n v="0"/>
    <n v="3"/>
    <n v="136.6"/>
    <n v="1367.02"/>
    <x v="1"/>
    <x v="0"/>
    <x v="0"/>
    <s v="Product Quality"/>
    <x v="0"/>
  </r>
  <r>
    <n v="1751319400"/>
    <x v="4759"/>
    <s v="98307019"/>
    <n v="561860"/>
    <x v="51"/>
    <x v="11"/>
    <n v="0"/>
    <n v="2"/>
    <n v="874.78"/>
    <n v="4146"/>
    <x v="2"/>
    <x v="0"/>
    <x v="1"/>
    <s v="Delivery"/>
    <x v="0"/>
  </r>
  <r>
    <n v="10448052"/>
    <x v="4760"/>
    <s v="90021871"/>
    <n v="945635"/>
    <x v="51"/>
    <x v="11"/>
    <n v="0"/>
    <n v="2"/>
    <n v="778.9"/>
    <n v="1228.8599999999999"/>
    <x v="1"/>
    <x v="0"/>
    <x v="0"/>
    <s v="App Experience"/>
    <x v="2"/>
  </r>
  <r>
    <n v="3047076079"/>
    <x v="4761"/>
    <s v="65895091"/>
    <n v="723678"/>
    <x v="51"/>
    <x v="11"/>
    <n v="0"/>
    <n v="1"/>
    <n v="675.46"/>
    <n v="881.42"/>
    <x v="2"/>
    <x v="0"/>
    <x v="3"/>
    <s v="Customer Service"/>
    <x v="2"/>
  </r>
  <r>
    <n v="5085860780"/>
    <x v="4762"/>
    <s v="64316806"/>
    <n v="513199"/>
    <x v="51"/>
    <x v="11"/>
    <n v="0"/>
    <n v="3"/>
    <n v="422.23"/>
    <n v="697.53"/>
    <x v="0"/>
    <x v="0"/>
    <x v="3"/>
    <s v="Product Quality"/>
    <x v="2"/>
  </r>
  <r>
    <n v="6213909425"/>
    <x v="4763"/>
    <s v="42208242"/>
    <n v="455083"/>
    <x v="51"/>
    <x v="11"/>
    <n v="0"/>
    <n v="3"/>
    <n v="959.01"/>
    <n v="4991.59"/>
    <x v="0"/>
    <x v="0"/>
    <x v="2"/>
    <s v="Customer Service"/>
    <x v="1"/>
  </r>
  <r>
    <n v="3712789789"/>
    <x v="4764"/>
    <s v="20634789"/>
    <n v="455755"/>
    <x v="51"/>
    <x v="11"/>
    <n v="0"/>
    <n v="2"/>
    <n v="44.09"/>
    <n v="2294.4299999999998"/>
    <x v="3"/>
    <x v="0"/>
    <x v="0"/>
    <s v="Product Quality"/>
    <x v="0"/>
  </r>
  <r>
    <n v="278794976"/>
    <x v="4765"/>
    <s v="94137242"/>
    <n v="378676"/>
    <x v="51"/>
    <x v="11"/>
    <n v="0"/>
    <n v="3"/>
    <n v="881.42"/>
    <n v="3325.87"/>
    <x v="0"/>
    <x v="0"/>
    <x v="0"/>
    <s v="Delivery"/>
    <x v="0"/>
  </r>
  <r>
    <n v="3420357591"/>
    <x v="4766"/>
    <s v="86444757"/>
    <n v="365133"/>
    <x v="51"/>
    <x v="11"/>
    <n v="0"/>
    <n v="1"/>
    <n v="915.45"/>
    <n v="4924.0200000000004"/>
    <x v="2"/>
    <x v="0"/>
    <x v="0"/>
    <s v="App Experience"/>
    <x v="0"/>
  </r>
  <r>
    <n v="4551386734"/>
    <x v="4767"/>
    <s v="62807542"/>
    <n v="951463"/>
    <x v="51"/>
    <x v="11"/>
    <n v="0"/>
    <n v="3"/>
    <n v="787.4"/>
    <n v="1974.67"/>
    <x v="2"/>
    <x v="1"/>
    <x v="1"/>
    <s v="Delivery"/>
    <x v="0"/>
  </r>
  <r>
    <n v="7609681987"/>
    <x v="4768"/>
    <s v="22076522"/>
    <n v="365132"/>
    <x v="51"/>
    <x v="11"/>
    <n v="0"/>
    <n v="1"/>
    <n v="229.38"/>
    <n v="4177.05"/>
    <x v="2"/>
    <x v="0"/>
    <x v="1"/>
    <s v="Customer Service"/>
    <x v="0"/>
  </r>
  <r>
    <n v="1721655048"/>
    <x v="4769"/>
    <s v="79742293"/>
    <n v="589812"/>
    <x v="51"/>
    <x v="11"/>
    <n v="0"/>
    <n v="1"/>
    <n v="163.03"/>
    <n v="2644.87"/>
    <x v="3"/>
    <x v="1"/>
    <x v="1"/>
    <s v="App Experience"/>
    <x v="0"/>
  </r>
  <r>
    <n v="7040151151"/>
    <x v="4770"/>
    <s v="5540556"/>
    <n v="94225"/>
    <x v="51"/>
    <x v="11"/>
    <n v="0"/>
    <n v="3"/>
    <n v="77.11"/>
    <n v="3174.92"/>
    <x v="0"/>
    <x v="0"/>
    <x v="1"/>
    <s v="Delivery"/>
    <x v="0"/>
  </r>
  <r>
    <n v="6719661881"/>
    <x v="4771"/>
    <s v="48716374"/>
    <n v="140154"/>
    <x v="51"/>
    <x v="11"/>
    <n v="0"/>
    <n v="1"/>
    <n v="171.2"/>
    <n v="2911.6"/>
    <x v="3"/>
    <x v="0"/>
    <x v="3"/>
    <s v="Delivery"/>
    <x v="2"/>
  </r>
  <r>
    <n v="5195004299"/>
    <x v="4772"/>
    <s v="50632192"/>
    <n v="567671"/>
    <x v="51"/>
    <x v="11"/>
    <n v="0"/>
    <n v="3"/>
    <n v="418.48"/>
    <n v="1214.72"/>
    <x v="2"/>
    <x v="0"/>
    <x v="2"/>
    <s v="App Experience"/>
    <x v="1"/>
  </r>
  <r>
    <n v="5441946621"/>
    <x v="4773"/>
    <s v="40256341"/>
    <n v="859361"/>
    <x v="51"/>
    <x v="11"/>
    <n v="0"/>
    <n v="1"/>
    <n v="432.39"/>
    <n v="1477.71"/>
    <x v="2"/>
    <x v="2"/>
    <x v="3"/>
    <s v="Customer Service"/>
    <x v="2"/>
  </r>
  <r>
    <n v="3508992095"/>
    <x v="4774"/>
    <s v="32293017"/>
    <n v="734789"/>
    <x v="51"/>
    <x v="11"/>
    <n v="0"/>
    <n v="2"/>
    <n v="395.82"/>
    <n v="2024.65"/>
    <x v="2"/>
    <x v="2"/>
    <x v="1"/>
    <s v="App Experience"/>
    <x v="1"/>
  </r>
  <r>
    <n v="8454449180"/>
    <x v="4775"/>
    <s v="79672044"/>
    <n v="324809"/>
    <x v="51"/>
    <x v="11"/>
    <n v="0"/>
    <n v="1"/>
    <n v="608"/>
    <n v="229.38"/>
    <x v="0"/>
    <x v="1"/>
    <x v="0"/>
    <s v="Delivery"/>
    <x v="0"/>
  </r>
  <r>
    <n v="9251851237"/>
    <x v="4776"/>
    <s v="94453274"/>
    <n v="993331"/>
    <x v="51"/>
    <x v="11"/>
    <n v="0"/>
    <n v="3"/>
    <n v="102.44"/>
    <n v="3102.6"/>
    <x v="0"/>
    <x v="0"/>
    <x v="3"/>
    <s v="Product Quality"/>
    <x v="2"/>
  </r>
  <r>
    <n v="6739811103"/>
    <x v="4777"/>
    <s v="9981089"/>
    <n v="256783"/>
    <x v="51"/>
    <x v="11"/>
    <n v="0"/>
    <n v="3"/>
    <n v="906.54"/>
    <n v="1098.44"/>
    <x v="2"/>
    <x v="0"/>
    <x v="1"/>
    <s v="Customer Service"/>
    <x v="0"/>
  </r>
  <r>
    <n v="7590827828"/>
    <x v="4778"/>
    <s v="40703374"/>
    <n v="661577"/>
    <x v="51"/>
    <x v="11"/>
    <n v="0"/>
    <n v="3"/>
    <n v="720.95"/>
    <n v="1527.05"/>
    <x v="1"/>
    <x v="0"/>
    <x v="0"/>
    <s v="App Experience"/>
    <x v="2"/>
  </r>
  <r>
    <n v="310213322"/>
    <x v="4779"/>
    <s v="12077371"/>
    <n v="880510"/>
    <x v="51"/>
    <x v="11"/>
    <n v="0"/>
    <n v="2"/>
    <n v="951.43"/>
    <n v="3179.91"/>
    <x v="1"/>
    <x v="1"/>
    <x v="1"/>
    <s v="Customer Service"/>
    <x v="0"/>
  </r>
  <r>
    <n v="934908369"/>
    <x v="4780"/>
    <s v="53299455"/>
    <n v="324809"/>
    <x v="51"/>
    <x v="11"/>
    <n v="0"/>
    <n v="2"/>
    <n v="608"/>
    <n v="692.8"/>
    <x v="2"/>
    <x v="0"/>
    <x v="4"/>
    <s v="Delivery"/>
    <x v="1"/>
  </r>
  <r>
    <n v="3817617199"/>
    <x v="4781"/>
    <s v="29525287"/>
    <n v="712003"/>
    <x v="51"/>
    <x v="11"/>
    <n v="0"/>
    <n v="1"/>
    <n v="671.68"/>
    <n v="2583.6799999999998"/>
    <x v="1"/>
    <x v="2"/>
    <x v="4"/>
    <s v="App Experience"/>
    <x v="1"/>
  </r>
  <r>
    <n v="2622709030"/>
    <x v="4782"/>
    <s v="50781611"/>
    <n v="968887"/>
    <x v="51"/>
    <x v="11"/>
    <n v="0"/>
    <n v="3"/>
    <n v="40.700000000000003"/>
    <n v="1796.1"/>
    <x v="0"/>
    <x v="2"/>
    <x v="4"/>
    <s v="Customer Service"/>
    <x v="1"/>
  </r>
  <r>
    <n v="3843689992"/>
    <x v="4783"/>
    <s v="3730316"/>
    <n v="36412"/>
    <x v="51"/>
    <x v="11"/>
    <n v="0"/>
    <n v="2"/>
    <n v="397.68"/>
    <n v="2378.7600000000002"/>
    <x v="1"/>
    <x v="0"/>
    <x v="1"/>
    <s v="Delivery"/>
    <x v="0"/>
  </r>
  <r>
    <n v="8732395640"/>
    <x v="4784"/>
    <s v="26285589"/>
    <n v="448752"/>
    <x v="51"/>
    <x v="11"/>
    <n v="0"/>
    <n v="1"/>
    <n v="160.07"/>
    <n v="671.55"/>
    <x v="2"/>
    <x v="0"/>
    <x v="4"/>
    <s v="Product Quality"/>
    <x v="1"/>
  </r>
  <r>
    <n v="3889721330"/>
    <x v="4785"/>
    <s v="44269569"/>
    <n v="120532"/>
    <x v="51"/>
    <x v="11"/>
    <n v="0"/>
    <n v="2"/>
    <n v="697.53"/>
    <n v="1698.08"/>
    <x v="2"/>
    <x v="2"/>
    <x v="0"/>
    <s v="Customer Service"/>
    <x v="2"/>
  </r>
  <r>
    <n v="7064093619"/>
    <x v="4786"/>
    <s v="90665975"/>
    <n v="962591"/>
    <x v="51"/>
    <x v="11"/>
    <n v="0"/>
    <n v="1"/>
    <n v="130.01"/>
    <n v="2426.17"/>
    <x v="3"/>
    <x v="0"/>
    <x v="3"/>
    <s v="App Experience"/>
    <x v="2"/>
  </r>
  <r>
    <n v="6798661163"/>
    <x v="4787"/>
    <s v="3730316"/>
    <n v="552496"/>
    <x v="51"/>
    <x v="11"/>
    <n v="0"/>
    <n v="2"/>
    <n v="508"/>
    <n v="711.91"/>
    <x v="1"/>
    <x v="0"/>
    <x v="0"/>
    <s v="Customer Service"/>
    <x v="2"/>
  </r>
  <r>
    <n v="2878307830"/>
    <x v="4788"/>
    <s v="97150234"/>
    <n v="186168"/>
    <x v="51"/>
    <x v="11"/>
    <n v="0"/>
    <n v="2"/>
    <n v="878.8"/>
    <n v="2165.98"/>
    <x v="1"/>
    <x v="1"/>
    <x v="4"/>
    <s v="App Experience"/>
    <x v="1"/>
  </r>
  <r>
    <n v="4133369643"/>
    <x v="4789"/>
    <s v="95971469"/>
    <n v="667163"/>
    <x v="51"/>
    <x v="11"/>
    <n v="0"/>
    <n v="1"/>
    <n v="441.2"/>
    <n v="3015.94"/>
    <x v="1"/>
    <x v="1"/>
    <x v="1"/>
    <s v="Delivery"/>
    <x v="1"/>
  </r>
  <r>
    <n v="3394787348"/>
    <x v="4790"/>
    <s v="40841791"/>
    <n v="63769"/>
    <x v="51"/>
    <x v="11"/>
    <n v="0"/>
    <n v="1"/>
    <n v="878.07"/>
    <n v="2942.82"/>
    <x v="0"/>
    <x v="1"/>
    <x v="4"/>
    <s v="Customer Service"/>
    <x v="1"/>
  </r>
  <r>
    <n v="4830380663"/>
    <x v="4791"/>
    <s v="19259955"/>
    <n v="57405"/>
    <x v="51"/>
    <x v="11"/>
    <n v="0"/>
    <n v="2"/>
    <n v="607.66999999999996"/>
    <n v="610.42999999999995"/>
    <x v="3"/>
    <x v="0"/>
    <x v="4"/>
    <s v="Product Quality"/>
    <x v="1"/>
  </r>
  <r>
    <n v="3441042301"/>
    <x v="4792"/>
    <s v="43052303"/>
    <n v="604184"/>
    <x v="51"/>
    <x v="11"/>
    <n v="0"/>
    <n v="1"/>
    <n v="397.55"/>
    <n v="2638.95"/>
    <x v="1"/>
    <x v="0"/>
    <x v="0"/>
    <s v="Customer Service"/>
    <x v="2"/>
  </r>
  <r>
    <n v="3984353474"/>
    <x v="4793"/>
    <s v="17681645"/>
    <n v="557908"/>
    <x v="51"/>
    <x v="11"/>
    <n v="0"/>
    <n v="3"/>
    <n v="942.37"/>
    <n v="136.6"/>
    <x v="2"/>
    <x v="2"/>
    <x v="1"/>
    <s v="Delivery"/>
    <x v="1"/>
  </r>
  <r>
    <n v="4495916529"/>
    <x v="4794"/>
    <s v="57662767"/>
    <n v="112390"/>
    <x v="51"/>
    <x v="11"/>
    <n v="0"/>
    <n v="3"/>
    <n v="877.98"/>
    <n v="760.22"/>
    <x v="1"/>
    <x v="0"/>
    <x v="3"/>
    <s v="Customer Service"/>
    <x v="2"/>
  </r>
  <r>
    <n v="5075205264"/>
    <x v="4795"/>
    <s v="51034600"/>
    <n v="15314"/>
    <x v="51"/>
    <x v="11"/>
    <n v="0"/>
    <n v="3"/>
    <n v="578.85"/>
    <n v="1652.05"/>
    <x v="2"/>
    <x v="1"/>
    <x v="4"/>
    <s v="Product Quality"/>
    <x v="1"/>
  </r>
  <r>
    <n v="6129180304"/>
    <x v="4796"/>
    <s v="86499778"/>
    <n v="146840"/>
    <x v="51"/>
    <x v="11"/>
    <n v="0"/>
    <n v="3"/>
    <n v="786.85"/>
    <n v="1047.98"/>
    <x v="3"/>
    <x v="0"/>
    <x v="4"/>
    <s v="Delivery"/>
    <x v="1"/>
  </r>
  <r>
    <n v="3311686914"/>
    <x v="4797"/>
    <s v="63310076"/>
    <n v="945635"/>
    <x v="51"/>
    <x v="11"/>
    <n v="0"/>
    <n v="1"/>
    <n v="778.9"/>
    <n v="4422.12"/>
    <x v="0"/>
    <x v="0"/>
    <x v="1"/>
    <s v="Delivery"/>
    <x v="1"/>
  </r>
  <r>
    <n v="3907403745"/>
    <x v="4798"/>
    <s v="99490786"/>
    <n v="33797"/>
    <x v="51"/>
    <x v="11"/>
    <n v="0"/>
    <n v="2"/>
    <n v="888.12"/>
    <n v="2440.9299999999998"/>
    <x v="3"/>
    <x v="0"/>
    <x v="2"/>
    <s v="Customer Service"/>
    <x v="1"/>
  </r>
  <r>
    <n v="9924696305"/>
    <x v="4799"/>
    <s v="43367112"/>
    <n v="876139"/>
    <x v="51"/>
    <x v="11"/>
    <n v="0"/>
    <n v="2"/>
    <n v="415.75"/>
    <n v="46.62"/>
    <x v="0"/>
    <x v="0"/>
    <x v="3"/>
    <s v="Delivery"/>
    <x v="2"/>
  </r>
  <r>
    <n v="7348508805"/>
    <x v="4800"/>
    <s v="45052594"/>
    <n v="942001"/>
    <x v="51"/>
    <x v="11"/>
    <n v="0"/>
    <n v="1"/>
    <n v="671.55"/>
    <n v="3935.99"/>
    <x v="0"/>
    <x v="1"/>
    <x v="3"/>
    <s v="Delivery"/>
    <x v="2"/>
  </r>
  <r>
    <n v="1665004352"/>
    <x v="4801"/>
    <s v="5226128"/>
    <n v="883013"/>
    <x v="51"/>
    <x v="11"/>
    <n v="0"/>
    <n v="2"/>
    <n v="989.88"/>
    <n v="1989.91"/>
    <x v="0"/>
    <x v="0"/>
    <x v="1"/>
    <s v="Product Quality"/>
    <x v="0"/>
  </r>
  <r>
    <n v="1049800958"/>
    <x v="4802"/>
    <s v="44139071"/>
    <n v="131937"/>
    <x v="51"/>
    <x v="11"/>
    <n v="0"/>
    <n v="3"/>
    <n v="287.81"/>
    <n v="1099.79"/>
    <x v="0"/>
    <x v="0"/>
    <x v="1"/>
    <s v="Product Quality"/>
    <x v="0"/>
  </r>
  <r>
    <n v="2937550786"/>
    <x v="4803"/>
    <s v="72946405"/>
    <n v="739448"/>
    <x v="51"/>
    <x v="11"/>
    <n v="0"/>
    <n v="3"/>
    <n v="755.66"/>
    <n v="1638.19"/>
    <x v="2"/>
    <x v="0"/>
    <x v="0"/>
    <s v="App Experience"/>
    <x v="0"/>
  </r>
  <r>
    <n v="486724008"/>
    <x v="4804"/>
    <s v="12415659"/>
    <n v="901144"/>
    <x v="51"/>
    <x v="11"/>
    <n v="0"/>
    <n v="1"/>
    <n v="340.36"/>
    <n v="2431.37"/>
    <x v="3"/>
    <x v="1"/>
    <x v="0"/>
    <s v="Product Quality"/>
    <x v="0"/>
  </r>
  <r>
    <n v="9361578823"/>
    <x v="4805"/>
    <s v="81373608"/>
    <n v="652118"/>
    <x v="51"/>
    <x v="11"/>
    <n v="0"/>
    <n v="3"/>
    <n v="22.04"/>
    <n v="3335.13"/>
    <x v="1"/>
    <x v="0"/>
    <x v="0"/>
    <s v="Customer Service"/>
    <x v="2"/>
  </r>
  <r>
    <n v="6249585672"/>
    <x v="4806"/>
    <s v="20940403"/>
    <n v="144124"/>
    <x v="51"/>
    <x v="11"/>
    <n v="0"/>
    <n v="1"/>
    <n v="162.66999999999999"/>
    <n v="864.3"/>
    <x v="2"/>
    <x v="0"/>
    <x v="1"/>
    <s v="Product Quality"/>
    <x v="1"/>
  </r>
  <r>
    <n v="2111712383"/>
    <x v="4807"/>
    <s v="67465084"/>
    <n v="969851"/>
    <x v="51"/>
    <x v="11"/>
    <n v="0"/>
    <n v="3"/>
    <n v="340.66"/>
    <n v="727.95"/>
    <x v="2"/>
    <x v="0"/>
    <x v="0"/>
    <s v="Product Quality"/>
    <x v="2"/>
  </r>
  <r>
    <n v="2962076108"/>
    <x v="4808"/>
    <s v="99824171"/>
    <n v="131136"/>
    <x v="51"/>
    <x v="11"/>
    <n v="0"/>
    <n v="1"/>
    <n v="37.799999999999997"/>
    <n v="1970.13"/>
    <x v="1"/>
    <x v="0"/>
    <x v="0"/>
    <s v="Delivery"/>
    <x v="0"/>
  </r>
  <r>
    <n v="7509638056"/>
    <x v="4809"/>
    <s v="35912599"/>
    <n v="327290"/>
    <x v="51"/>
    <x v="11"/>
    <n v="0"/>
    <n v="1"/>
    <n v="862.28"/>
    <n v="1009.53"/>
    <x v="3"/>
    <x v="0"/>
    <x v="0"/>
    <s v="App Experience"/>
    <x v="0"/>
  </r>
  <r>
    <n v="6074743537"/>
    <x v="4810"/>
    <s v="32797235"/>
    <n v="300159"/>
    <x v="51"/>
    <x v="11"/>
    <n v="0"/>
    <n v="3"/>
    <n v="44.35"/>
    <n v="431.37"/>
    <x v="3"/>
    <x v="0"/>
    <x v="3"/>
    <s v="Product Quality"/>
    <x v="2"/>
  </r>
  <r>
    <n v="3560026527"/>
    <x v="4811"/>
    <s v="97174235"/>
    <n v="578097"/>
    <x v="51"/>
    <x v="11"/>
    <n v="0"/>
    <n v="2"/>
    <n v="267.61"/>
    <n v="255.35"/>
    <x v="3"/>
    <x v="2"/>
    <x v="4"/>
    <s v="Customer Service"/>
    <x v="1"/>
  </r>
  <r>
    <n v="7005103077"/>
    <x v="4812"/>
    <s v="76850859"/>
    <n v="52729"/>
    <x v="51"/>
    <x v="11"/>
    <n v="0"/>
    <n v="1"/>
    <n v="316.02"/>
    <n v="1835.86"/>
    <x v="2"/>
    <x v="0"/>
    <x v="1"/>
    <s v="Product Quality"/>
    <x v="1"/>
  </r>
  <r>
    <n v="8175826750"/>
    <x v="4813"/>
    <s v="22076522"/>
    <n v="661577"/>
    <x v="51"/>
    <x v="11"/>
    <n v="0"/>
    <n v="1"/>
    <n v="720.95"/>
    <n v="1546.34"/>
    <x v="0"/>
    <x v="0"/>
    <x v="4"/>
    <s v="Delivery"/>
    <x v="1"/>
  </r>
  <r>
    <n v="8572946020"/>
    <x v="4814"/>
    <s v="41168392"/>
    <n v="537274"/>
    <x v="51"/>
    <x v="11"/>
    <n v="0"/>
    <n v="2"/>
    <n v="702.71"/>
    <n v="786.85"/>
    <x v="2"/>
    <x v="0"/>
    <x v="1"/>
    <s v="Customer Service"/>
    <x v="1"/>
  </r>
  <r>
    <n v="2936701883"/>
    <x v="4815"/>
    <s v="28286754"/>
    <n v="140154"/>
    <x v="51"/>
    <x v="11"/>
    <n v="0"/>
    <n v="1"/>
    <n v="171.2"/>
    <n v="1577.75"/>
    <x v="1"/>
    <x v="0"/>
    <x v="3"/>
    <s v="App Experience"/>
    <x v="2"/>
  </r>
  <r>
    <n v="9948324640"/>
    <x v="4816"/>
    <s v="22054087"/>
    <n v="107548"/>
    <x v="51"/>
    <x v="11"/>
    <n v="0"/>
    <n v="1"/>
    <n v="891.6"/>
    <n v="1529.04"/>
    <x v="0"/>
    <x v="0"/>
    <x v="0"/>
    <s v="Delivery"/>
    <x v="0"/>
  </r>
  <r>
    <n v="2865872281"/>
    <x v="4817"/>
    <s v="49970560"/>
    <n v="291238"/>
    <x v="51"/>
    <x v="11"/>
    <n v="0"/>
    <n v="3"/>
    <n v="746.03"/>
    <n v="3543.67"/>
    <x v="3"/>
    <x v="1"/>
    <x v="0"/>
    <s v="App Experience"/>
    <x v="2"/>
  </r>
  <r>
    <n v="5785351358"/>
    <x v="4818"/>
    <s v="64795608"/>
    <n v="707935"/>
    <x v="51"/>
    <x v="11"/>
    <n v="0"/>
    <n v="2"/>
    <n v="820.9"/>
    <n v="2240.09"/>
    <x v="1"/>
    <x v="0"/>
    <x v="3"/>
    <s v="Product Quality"/>
    <x v="2"/>
  </r>
  <r>
    <n v="5204776107"/>
    <x v="4819"/>
    <s v="65514005"/>
    <n v="818522"/>
    <x v="51"/>
    <x v="11"/>
    <n v="0"/>
    <n v="3"/>
    <n v="96.09"/>
    <n v="2183.02"/>
    <x v="0"/>
    <x v="0"/>
    <x v="1"/>
    <s v="Delivery"/>
    <x v="0"/>
  </r>
  <r>
    <n v="8689865723"/>
    <x v="4820"/>
    <s v="62526567"/>
    <n v="970529"/>
    <x v="51"/>
    <x v="11"/>
    <n v="0"/>
    <n v="1"/>
    <n v="827.44"/>
    <n v="3277.87"/>
    <x v="0"/>
    <x v="0"/>
    <x v="1"/>
    <s v="Product Quality"/>
    <x v="0"/>
  </r>
  <r>
    <n v="7822329516"/>
    <x v="4821"/>
    <s v="79742293"/>
    <n v="34200"/>
    <x v="51"/>
    <x v="11"/>
    <n v="0"/>
    <n v="2"/>
    <n v="319.8"/>
    <n v="367.08"/>
    <x v="2"/>
    <x v="1"/>
    <x v="0"/>
    <s v="Delivery"/>
    <x v="0"/>
  </r>
  <r>
    <n v="5995393950"/>
    <x v="4822"/>
    <s v="64535602"/>
    <n v="324809"/>
    <x v="51"/>
    <x v="11"/>
    <n v="0"/>
    <n v="3"/>
    <n v="608"/>
    <n v="3434.89"/>
    <x v="2"/>
    <x v="0"/>
    <x v="2"/>
    <s v="Delivery"/>
    <x v="1"/>
  </r>
  <r>
    <n v="5458784818"/>
    <x v="4823"/>
    <s v="79672044"/>
    <n v="953175"/>
    <x v="51"/>
    <x v="11"/>
    <n v="0"/>
    <n v="3"/>
    <n v="225.21"/>
    <n v="3321.58"/>
    <x v="0"/>
    <x v="0"/>
    <x v="2"/>
    <s v="Customer Service"/>
    <x v="1"/>
  </r>
  <r>
    <n v="5611686165"/>
    <x v="4824"/>
    <s v="83660688"/>
    <n v="217710"/>
    <x v="51"/>
    <x v="11"/>
    <n v="0"/>
    <n v="3"/>
    <n v="58.59"/>
    <n v="2997.68"/>
    <x v="3"/>
    <x v="0"/>
    <x v="3"/>
    <s v="Product Quality"/>
    <x v="2"/>
  </r>
  <r>
    <n v="6390653932"/>
    <x v="4825"/>
    <s v="83597876"/>
    <n v="962054"/>
    <x v="51"/>
    <x v="11"/>
    <n v="0"/>
    <n v="3"/>
    <n v="16.86"/>
    <n v="1996.94"/>
    <x v="2"/>
    <x v="0"/>
    <x v="2"/>
    <s v="Customer Service"/>
    <x v="1"/>
  </r>
  <r>
    <n v="1215008706"/>
    <x v="4826"/>
    <s v="68219091"/>
    <n v="349294"/>
    <x v="51"/>
    <x v="11"/>
    <n v="0"/>
    <n v="1"/>
    <n v="934.75"/>
    <n v="3025"/>
    <x v="0"/>
    <x v="0"/>
    <x v="0"/>
    <s v="App Experience"/>
    <x v="0"/>
  </r>
  <r>
    <n v="7357727116"/>
    <x v="4827"/>
    <s v="6617417"/>
    <n v="82484"/>
    <x v="51"/>
    <x v="11"/>
    <n v="0"/>
    <n v="2"/>
    <n v="914.88"/>
    <n v="1441.9"/>
    <x v="1"/>
    <x v="0"/>
    <x v="0"/>
    <s v="Product Quality"/>
    <x v="2"/>
  </r>
  <r>
    <n v="7562975685"/>
    <x v="4828"/>
    <s v="89910157"/>
    <n v="284460"/>
    <x v="51"/>
    <x v="11"/>
    <n v="0"/>
    <n v="2"/>
    <n v="505.95"/>
    <n v="3837.24"/>
    <x v="2"/>
    <x v="1"/>
    <x v="2"/>
    <s v="Customer Service"/>
    <x v="1"/>
  </r>
  <r>
    <n v="3118070064"/>
    <x v="4829"/>
    <s v="50518311"/>
    <n v="760828"/>
    <x v="51"/>
    <x v="11"/>
    <n v="0"/>
    <n v="2"/>
    <n v="563.45000000000005"/>
    <n v="3977.57"/>
    <x v="1"/>
    <x v="0"/>
    <x v="3"/>
    <s v="Product Quality"/>
    <x v="2"/>
  </r>
  <r>
    <n v="8255753870"/>
    <x v="4830"/>
    <s v="72667140"/>
    <n v="398340"/>
    <x v="51"/>
    <x v="11"/>
    <n v="0"/>
    <n v="2"/>
    <n v="651.92999999999995"/>
    <n v="5768.29"/>
    <x v="2"/>
    <x v="0"/>
    <x v="1"/>
    <s v="Product Quality"/>
    <x v="0"/>
  </r>
  <r>
    <n v="5924715529"/>
    <x v="4831"/>
    <s v="79919160"/>
    <n v="455755"/>
    <x v="51"/>
    <x v="11"/>
    <n v="0"/>
    <n v="2"/>
    <n v="44.09"/>
    <n v="3867.9"/>
    <x v="1"/>
    <x v="0"/>
    <x v="1"/>
    <s v="App Experience"/>
    <x v="0"/>
  </r>
  <r>
    <n v="9593816617"/>
    <x v="4832"/>
    <s v="44589829"/>
    <n v="440875"/>
    <x v="51"/>
    <x v="11"/>
    <n v="0"/>
    <n v="3"/>
    <n v="275.02999999999997"/>
    <n v="3890.77"/>
    <x v="2"/>
    <x v="0"/>
    <x v="0"/>
    <s v="Customer Service"/>
    <x v="2"/>
  </r>
  <r>
    <n v="6143213997"/>
    <x v="4833"/>
    <s v="71643758"/>
    <n v="739534"/>
    <x v="51"/>
    <x v="11"/>
    <n v="0"/>
    <n v="2"/>
    <n v="994.56"/>
    <n v="4464.71"/>
    <x v="2"/>
    <x v="0"/>
    <x v="0"/>
    <s v="Product Quality"/>
    <x v="0"/>
  </r>
  <r>
    <n v="4516009647"/>
    <x v="4834"/>
    <s v="99361865"/>
    <n v="969851"/>
    <x v="51"/>
    <x v="11"/>
    <n v="0"/>
    <n v="1"/>
    <n v="340.66"/>
    <n v="3570.86"/>
    <x v="3"/>
    <x v="0"/>
    <x v="1"/>
    <s v="Customer Service"/>
    <x v="1"/>
  </r>
  <r>
    <n v="291900074"/>
    <x v="4835"/>
    <s v="625395"/>
    <n v="376447"/>
    <x v="51"/>
    <x v="11"/>
    <n v="0"/>
    <n v="3"/>
    <n v="724.84"/>
    <n v="2248.63"/>
    <x v="2"/>
    <x v="0"/>
    <x v="0"/>
    <s v="Product Quality"/>
    <x v="0"/>
  </r>
  <r>
    <n v="3178700341"/>
    <x v="4836"/>
    <s v="48033969"/>
    <n v="704868"/>
    <x v="51"/>
    <x v="11"/>
    <n v="0"/>
    <n v="1"/>
    <n v="193.46"/>
    <n v="1776"/>
    <x v="0"/>
    <x v="0"/>
    <x v="0"/>
    <s v="Customer Service"/>
    <x v="2"/>
  </r>
  <r>
    <n v="4231742059"/>
    <x v="4837"/>
    <s v="4439806"/>
    <n v="690565"/>
    <x v="51"/>
    <x v="11"/>
    <n v="0"/>
    <n v="1"/>
    <n v="951.27"/>
    <n v="1232.31"/>
    <x v="1"/>
    <x v="1"/>
    <x v="1"/>
    <s v="Customer Service"/>
    <x v="1"/>
  </r>
  <r>
    <n v="7437613292"/>
    <x v="4838"/>
    <s v="31582950"/>
    <n v="237083"/>
    <x v="51"/>
    <x v="11"/>
    <n v="0"/>
    <n v="2"/>
    <n v="577.13"/>
    <n v="4161.8"/>
    <x v="2"/>
    <x v="1"/>
    <x v="0"/>
    <s v="Product Quality"/>
    <x v="2"/>
  </r>
  <r>
    <n v="5609346062"/>
    <x v="4839"/>
    <s v="82169898"/>
    <n v="925482"/>
    <x v="51"/>
    <x v="11"/>
    <n v="0"/>
    <n v="1"/>
    <n v="475.04"/>
    <n v="134.69"/>
    <x v="2"/>
    <x v="0"/>
    <x v="3"/>
    <s v="Product Quality"/>
    <x v="2"/>
  </r>
  <r>
    <n v="909033820"/>
    <x v="4840"/>
    <s v="93924203"/>
    <n v="433521"/>
    <x v="51"/>
    <x v="11"/>
    <n v="0"/>
    <n v="3"/>
    <n v="321.33"/>
    <n v="2660.5"/>
    <x v="1"/>
    <x v="1"/>
    <x v="4"/>
    <s v="Customer Service"/>
    <x v="1"/>
  </r>
  <r>
    <n v="470624828"/>
    <x v="4841"/>
    <s v="59545278"/>
    <n v="679321"/>
    <x v="51"/>
    <x v="11"/>
    <n v="0"/>
    <n v="2"/>
    <n v="738.46"/>
    <n v="197.39"/>
    <x v="1"/>
    <x v="0"/>
    <x v="0"/>
    <s v="Delivery"/>
    <x v="0"/>
  </r>
  <r>
    <n v="9608676386"/>
    <x v="4842"/>
    <s v="99714944"/>
    <n v="487065"/>
    <x v="51"/>
    <x v="11"/>
    <n v="0"/>
    <n v="1"/>
    <n v="374.68"/>
    <n v="545"/>
    <x v="1"/>
    <x v="0"/>
    <x v="3"/>
    <s v="Customer Service"/>
    <x v="2"/>
  </r>
  <r>
    <n v="6846160702"/>
    <x v="4843"/>
    <s v="77661491"/>
    <n v="131937"/>
    <x v="51"/>
    <x v="11"/>
    <n v="0"/>
    <n v="3"/>
    <n v="287.81"/>
    <n v="483.05"/>
    <x v="2"/>
    <x v="0"/>
    <x v="0"/>
    <s v="App Experience"/>
    <x v="0"/>
  </r>
  <r>
    <n v="4248168019"/>
    <x v="4844"/>
    <s v="29973346"/>
    <n v="378676"/>
    <x v="51"/>
    <x v="11"/>
    <n v="0"/>
    <n v="3"/>
    <n v="881.42"/>
    <n v="1838.03"/>
    <x v="2"/>
    <x v="0"/>
    <x v="0"/>
    <s v="Product Quality"/>
    <x v="0"/>
  </r>
  <r>
    <n v="9057909300"/>
    <x v="4845"/>
    <s v="9738801"/>
    <n v="120532"/>
    <x v="51"/>
    <x v="11"/>
    <n v="0"/>
    <n v="1"/>
    <n v="697.53"/>
    <n v="787.4"/>
    <x v="0"/>
    <x v="0"/>
    <x v="2"/>
    <s v="App Experience"/>
    <x v="1"/>
  </r>
  <r>
    <n v="2171816966"/>
    <x v="4846"/>
    <s v="92404798"/>
    <n v="537274"/>
    <x v="51"/>
    <x v="11"/>
    <n v="0"/>
    <n v="1"/>
    <n v="702.71"/>
    <n v="2672.4"/>
    <x v="0"/>
    <x v="0"/>
    <x v="0"/>
    <s v="Customer Service"/>
    <x v="2"/>
  </r>
  <r>
    <n v="1387025817"/>
    <x v="4847"/>
    <s v="52417972"/>
    <n v="490939"/>
    <x v="51"/>
    <x v="11"/>
    <n v="0"/>
    <n v="2"/>
    <n v="80.25"/>
    <n v="1004.68"/>
    <x v="2"/>
    <x v="0"/>
    <x v="0"/>
    <s v="Delivery"/>
    <x v="0"/>
  </r>
  <r>
    <n v="6801124715"/>
    <x v="4848"/>
    <s v="26912171"/>
    <n v="305754"/>
    <x v="51"/>
    <x v="11"/>
    <n v="0"/>
    <n v="2"/>
    <n v="979.99"/>
    <n v="697.53"/>
    <x v="2"/>
    <x v="0"/>
    <x v="1"/>
    <s v="Product Quality"/>
    <x v="0"/>
  </r>
  <r>
    <n v="6117979297"/>
    <x v="4849"/>
    <s v="79206969"/>
    <n v="298985"/>
    <x v="51"/>
    <x v="11"/>
    <n v="0"/>
    <n v="1"/>
    <n v="183.76"/>
    <n v="2007.19"/>
    <x v="0"/>
    <x v="0"/>
    <x v="0"/>
    <s v="Delivery"/>
    <x v="2"/>
  </r>
  <r>
    <n v="4902314626"/>
    <x v="4850"/>
    <s v="98307019"/>
    <n v="140154"/>
    <x v="51"/>
    <x v="11"/>
    <n v="0"/>
    <n v="2"/>
    <n v="171.2"/>
    <n v="1819.77"/>
    <x v="0"/>
    <x v="0"/>
    <x v="3"/>
    <s v="Customer Service"/>
    <x v="2"/>
  </r>
  <r>
    <n v="361595059"/>
    <x v="4851"/>
    <s v="70966268"/>
    <n v="700048"/>
    <x v="51"/>
    <x v="11"/>
    <n v="0"/>
    <n v="1"/>
    <n v="141.28"/>
    <n v="1854.55"/>
    <x v="0"/>
    <x v="0"/>
    <x v="3"/>
    <s v="Customer Service"/>
    <x v="2"/>
  </r>
  <r>
    <n v="5309683159"/>
    <x v="4852"/>
    <s v="24153726"/>
    <n v="757274"/>
    <x v="51"/>
    <x v="11"/>
    <n v="0"/>
    <n v="2"/>
    <n v="98.32"/>
    <n v="3047.03"/>
    <x v="3"/>
    <x v="2"/>
    <x v="0"/>
    <s v="Delivery"/>
    <x v="0"/>
  </r>
  <r>
    <n v="2300265337"/>
    <x v="4853"/>
    <s v="90246977"/>
    <n v="654623"/>
    <x v="51"/>
    <x v="11"/>
    <n v="0"/>
    <n v="3"/>
    <n v="422.14"/>
    <n v="2215.5500000000002"/>
    <x v="0"/>
    <x v="0"/>
    <x v="1"/>
    <s v="Delivery"/>
    <x v="1"/>
  </r>
  <r>
    <n v="199903168"/>
    <x v="4854"/>
    <s v="99627097"/>
    <n v="847349"/>
    <x v="51"/>
    <x v="11"/>
    <n v="0"/>
    <n v="3"/>
    <n v="781.08"/>
    <n v="1440.04"/>
    <x v="1"/>
    <x v="0"/>
    <x v="0"/>
    <s v="Customer Service"/>
    <x v="0"/>
  </r>
  <r>
    <n v="4923840119"/>
    <x v="4855"/>
    <s v="60049160"/>
    <n v="764014"/>
    <x v="51"/>
    <x v="11"/>
    <n v="0"/>
    <n v="2"/>
    <n v="612.04"/>
    <n v="426.72"/>
    <x v="1"/>
    <x v="0"/>
    <x v="3"/>
    <s v="App Experience"/>
    <x v="2"/>
  </r>
  <r>
    <n v="2209550085"/>
    <x v="4856"/>
    <s v="56457995"/>
    <n v="679865"/>
    <x v="51"/>
    <x v="11"/>
    <n v="0"/>
    <n v="1"/>
    <n v="347.91"/>
    <n v="2710.74"/>
    <x v="0"/>
    <x v="0"/>
    <x v="1"/>
    <s v="App Experience"/>
    <x v="1"/>
  </r>
  <r>
    <n v="120178110"/>
    <x v="4857"/>
    <s v="65294340"/>
    <n v="739534"/>
    <x v="51"/>
    <x v="11"/>
    <n v="0"/>
    <n v="3"/>
    <n v="994.56"/>
    <n v="1508.3"/>
    <x v="3"/>
    <x v="1"/>
    <x v="1"/>
    <s v="Product Quality"/>
    <x v="1"/>
  </r>
  <r>
    <n v="6647259959"/>
    <x v="4858"/>
    <s v="83660688"/>
    <n v="39154"/>
    <x v="51"/>
    <x v="11"/>
    <n v="0"/>
    <n v="3"/>
    <n v="946.86"/>
    <n v="3032.51"/>
    <x v="2"/>
    <x v="2"/>
    <x v="2"/>
    <s v="Customer Service"/>
    <x v="1"/>
  </r>
  <r>
    <n v="3859980017"/>
    <x v="4859"/>
    <s v="77015367"/>
    <n v="992178"/>
    <x v="51"/>
    <x v="11"/>
    <n v="0"/>
    <n v="1"/>
    <n v="632.42999999999995"/>
    <n v="114.52"/>
    <x v="2"/>
    <x v="0"/>
    <x v="4"/>
    <s v="App Experience"/>
    <x v="1"/>
  </r>
  <r>
    <n v="9196827234"/>
    <x v="4860"/>
    <s v="51669263"/>
    <n v="741341"/>
    <x v="51"/>
    <x v="11"/>
    <n v="0"/>
    <n v="2"/>
    <n v="923.84"/>
    <n v="2203.36"/>
    <x v="3"/>
    <x v="1"/>
    <x v="1"/>
    <s v="Customer Service"/>
    <x v="1"/>
  </r>
  <r>
    <n v="3499440849"/>
    <x v="4861"/>
    <s v="3638834"/>
    <n v="965755"/>
    <x v="51"/>
    <x v="11"/>
    <n v="0"/>
    <n v="2"/>
    <n v="532.57000000000005"/>
    <n v="1266.77"/>
    <x v="2"/>
    <x v="0"/>
    <x v="1"/>
    <s v="Delivery"/>
    <x v="0"/>
  </r>
  <r>
    <n v="7114775833"/>
    <x v="4862"/>
    <s v="68965787"/>
    <n v="592784"/>
    <x v="51"/>
    <x v="11"/>
    <n v="0"/>
    <n v="1"/>
    <n v="280.35000000000002"/>
    <n v="1057.06"/>
    <x v="0"/>
    <x v="0"/>
    <x v="1"/>
    <s v="Product Quality"/>
    <x v="0"/>
  </r>
  <r>
    <n v="7812364366"/>
    <x v="4863"/>
    <s v="25081012"/>
    <n v="552883"/>
    <x v="51"/>
    <x v="11"/>
    <n v="0"/>
    <n v="1"/>
    <n v="888.16"/>
    <n v="4225.96"/>
    <x v="0"/>
    <x v="0"/>
    <x v="2"/>
    <s v="Product Quality"/>
    <x v="1"/>
  </r>
  <r>
    <n v="7525899857"/>
    <x v="4864"/>
    <s v="52428250"/>
    <n v="723678"/>
    <x v="51"/>
    <x v="11"/>
    <n v="0"/>
    <n v="3"/>
    <n v="675.46"/>
    <n v="3983.85"/>
    <x v="3"/>
    <x v="0"/>
    <x v="0"/>
    <s v="App Experience"/>
    <x v="0"/>
  </r>
  <r>
    <n v="3917847107"/>
    <x v="4865"/>
    <s v="90665975"/>
    <n v="587420"/>
    <x v="51"/>
    <x v="11"/>
    <n v="0"/>
    <n v="2"/>
    <n v="357.42"/>
    <n v="2860.94"/>
    <x v="1"/>
    <x v="0"/>
    <x v="1"/>
    <s v="App Experience"/>
    <x v="0"/>
  </r>
  <r>
    <n v="1229828587"/>
    <x v="4866"/>
    <s v="42989999"/>
    <n v="432617"/>
    <x v="51"/>
    <x v="11"/>
    <n v="0"/>
    <n v="2"/>
    <n v="863.18"/>
    <n v="3587.77"/>
    <x v="1"/>
    <x v="0"/>
    <x v="1"/>
    <s v="App Experience"/>
    <x v="0"/>
  </r>
  <r>
    <n v="4249345096"/>
    <x v="4867"/>
    <s v="81346291"/>
    <n v="564692"/>
    <x v="51"/>
    <x v="11"/>
    <n v="0"/>
    <n v="1"/>
    <n v="215.65"/>
    <n v="1230.3"/>
    <x v="1"/>
    <x v="0"/>
    <x v="1"/>
    <s v="Product Quality"/>
    <x v="0"/>
  </r>
  <r>
    <n v="4002407580"/>
    <x v="4868"/>
    <s v="59398136"/>
    <n v="256051"/>
    <x v="51"/>
    <x v="11"/>
    <n v="0"/>
    <n v="3"/>
    <n v="400.92"/>
    <n v="4381.5600000000004"/>
    <x v="0"/>
    <x v="0"/>
    <x v="1"/>
    <s v="Product Quality"/>
    <x v="1"/>
  </r>
  <r>
    <n v="5982122427"/>
    <x v="4869"/>
    <s v="6398761"/>
    <n v="707935"/>
    <x v="51"/>
    <x v="11"/>
    <n v="0"/>
    <n v="3"/>
    <n v="820.9"/>
    <n v="345.54"/>
    <x v="2"/>
    <x v="0"/>
    <x v="3"/>
    <s v="Delivery"/>
    <x v="2"/>
  </r>
  <r>
    <n v="3280431261"/>
    <x v="2292"/>
    <s v="48268435"/>
    <n v="327290"/>
    <x v="51"/>
    <x v="11"/>
    <n v="0"/>
    <n v="2"/>
    <n v="862.28"/>
    <n v="1198.33"/>
    <x v="0"/>
    <x v="0"/>
    <x v="1"/>
    <s v="Delivery"/>
    <x v="0"/>
  </r>
  <r>
    <n v="5066338759"/>
    <x v="4870"/>
    <s v="48284116"/>
    <n v="41853"/>
    <x v="51"/>
    <x v="11"/>
    <n v="0"/>
    <n v="2"/>
    <n v="910.44"/>
    <n v="616.45000000000005"/>
    <x v="1"/>
    <x v="0"/>
    <x v="0"/>
    <s v="Product Quality"/>
    <x v="0"/>
  </r>
  <r>
    <n v="9087426355"/>
    <x v="4871"/>
    <s v="66932104"/>
    <n v="114414"/>
    <x v="51"/>
    <x v="11"/>
    <n v="0"/>
    <n v="2"/>
    <n v="832.06"/>
    <n v="473.64"/>
    <x v="3"/>
    <x v="0"/>
    <x v="2"/>
    <s v="Delivery"/>
    <x v="1"/>
  </r>
  <r>
    <n v="5512907"/>
    <x v="4872"/>
    <s v="51476157"/>
    <n v="659290"/>
    <x v="51"/>
    <x v="11"/>
    <n v="0"/>
    <n v="3"/>
    <n v="319.33999999999997"/>
    <n v="861.53"/>
    <x v="3"/>
    <x v="1"/>
    <x v="1"/>
    <s v="Customer Service"/>
    <x v="1"/>
  </r>
  <r>
    <n v="4174741467"/>
    <x v="4873"/>
    <s v="34074184"/>
    <n v="930284"/>
    <x v="51"/>
    <x v="11"/>
    <n v="0"/>
    <n v="2"/>
    <n v="189.47"/>
    <n v="1492.14"/>
    <x v="1"/>
    <x v="1"/>
    <x v="1"/>
    <s v="Customer Service"/>
    <x v="0"/>
  </r>
  <r>
    <n v="6270463968"/>
    <x v="4874"/>
    <s v="35434373"/>
    <n v="883013"/>
    <x v="51"/>
    <x v="11"/>
    <n v="0"/>
    <n v="1"/>
    <n v="989.88"/>
    <n v="3784.59"/>
    <x v="3"/>
    <x v="0"/>
    <x v="2"/>
    <s v="Delivery"/>
    <x v="1"/>
  </r>
  <r>
    <n v="1239385001"/>
    <x v="4875"/>
    <s v="82359623"/>
    <n v="897083"/>
    <x v="51"/>
    <x v="11"/>
    <n v="0"/>
    <n v="3"/>
    <n v="972.69"/>
    <n v="2963.43"/>
    <x v="1"/>
    <x v="0"/>
    <x v="1"/>
    <s v="App Experience"/>
    <x v="0"/>
  </r>
  <r>
    <n v="5250202756"/>
    <x v="4876"/>
    <s v="40871915"/>
    <n v="555121"/>
    <x v="51"/>
    <x v="11"/>
    <n v="0"/>
    <n v="2"/>
    <n v="354.91"/>
    <n v="1416.86"/>
    <x v="2"/>
    <x v="2"/>
    <x v="3"/>
    <s v="App Experience"/>
    <x v="2"/>
  </r>
  <r>
    <n v="4099185509"/>
    <x v="4877"/>
    <s v="22047134"/>
    <n v="968887"/>
    <x v="51"/>
    <x v="11"/>
    <n v="0"/>
    <n v="2"/>
    <n v="40.700000000000003"/>
    <n v="2680.39"/>
    <x v="0"/>
    <x v="0"/>
    <x v="1"/>
    <s v="Delivery"/>
    <x v="0"/>
  </r>
  <r>
    <n v="7875903450"/>
    <x v="4878"/>
    <s v="17805991"/>
    <n v="563740"/>
    <x v="51"/>
    <x v="11"/>
    <n v="0"/>
    <n v="3"/>
    <n v="96.33"/>
    <n v="877.43"/>
    <x v="3"/>
    <x v="0"/>
    <x v="3"/>
    <s v="App Experience"/>
    <x v="2"/>
  </r>
  <r>
    <n v="7561642939"/>
    <x v="4879"/>
    <s v="75739462"/>
    <n v="146840"/>
    <x v="51"/>
    <x v="11"/>
    <n v="0"/>
    <n v="2"/>
    <n v="786.85"/>
    <n v="2045.25"/>
    <x v="1"/>
    <x v="0"/>
    <x v="0"/>
    <s v="Product Quality"/>
    <x v="2"/>
  </r>
  <r>
    <n v="5438908316"/>
    <x v="4880"/>
    <s v="59815512"/>
    <n v="942001"/>
    <x v="51"/>
    <x v="11"/>
    <n v="0"/>
    <n v="1"/>
    <n v="671.55"/>
    <n v="3399.81"/>
    <x v="2"/>
    <x v="0"/>
    <x v="3"/>
    <s v="App Experience"/>
    <x v="2"/>
  </r>
  <r>
    <n v="357437373"/>
    <x v="4881"/>
    <s v="23126657"/>
    <n v="667163"/>
    <x v="51"/>
    <x v="11"/>
    <n v="0"/>
    <n v="3"/>
    <n v="441.2"/>
    <n v="3284.68"/>
    <x v="1"/>
    <x v="0"/>
    <x v="0"/>
    <s v="App Experience"/>
    <x v="0"/>
  </r>
  <r>
    <n v="8972877222"/>
    <x v="4882"/>
    <s v="57291761"/>
    <n v="373536"/>
    <x v="51"/>
    <x v="11"/>
    <n v="0"/>
    <n v="1"/>
    <n v="494.17"/>
    <n v="4304.25"/>
    <x v="0"/>
    <x v="0"/>
    <x v="1"/>
    <s v="Delivery"/>
    <x v="0"/>
  </r>
  <r>
    <n v="1163798451"/>
    <x v="4883"/>
    <s v="25641500"/>
    <n v="954722"/>
    <x v="51"/>
    <x v="11"/>
    <n v="0"/>
    <n v="2"/>
    <n v="616.45000000000005"/>
    <n v="2383.88"/>
    <x v="0"/>
    <x v="2"/>
    <x v="2"/>
    <s v="App Experience"/>
    <x v="1"/>
  </r>
  <r>
    <n v="3588229485"/>
    <x v="4884"/>
    <s v="29973346"/>
    <n v="67197"/>
    <x v="51"/>
    <x v="11"/>
    <n v="0"/>
    <n v="3"/>
    <n v="552.20000000000005"/>
    <n v="3644.32"/>
    <x v="3"/>
    <x v="2"/>
    <x v="2"/>
    <s v="App Experience"/>
    <x v="1"/>
  </r>
  <r>
    <n v="1205823348"/>
    <x v="4885"/>
    <s v="79478655"/>
    <n v="707935"/>
    <x v="51"/>
    <x v="11"/>
    <n v="0"/>
    <n v="2"/>
    <n v="820.9"/>
    <n v="2426.3000000000002"/>
    <x v="1"/>
    <x v="1"/>
    <x v="3"/>
    <s v="Delivery"/>
    <x v="2"/>
  </r>
  <r>
    <n v="2867008541"/>
    <x v="4886"/>
    <s v="99594960"/>
    <n v="914071"/>
    <x v="51"/>
    <x v="11"/>
    <n v="0"/>
    <n v="3"/>
    <n v="296.94"/>
    <n v="1763.79"/>
    <x v="2"/>
    <x v="1"/>
    <x v="0"/>
    <s v="Delivery"/>
    <x v="2"/>
  </r>
  <r>
    <n v="5794917332"/>
    <x v="4887"/>
    <s v="12574626"/>
    <n v="60619"/>
    <x v="51"/>
    <x v="11"/>
    <n v="0"/>
    <n v="1"/>
    <n v="726.41"/>
    <n v="1099.9100000000001"/>
    <x v="0"/>
    <x v="0"/>
    <x v="1"/>
    <s v="Product Quality"/>
    <x v="1"/>
  </r>
  <r>
    <n v="4726520098"/>
    <x v="4888"/>
    <s v="48284116"/>
    <n v="77308"/>
    <x v="51"/>
    <x v="11"/>
    <n v="0"/>
    <n v="2"/>
    <n v="223.27"/>
    <n v="2873.05"/>
    <x v="0"/>
    <x v="0"/>
    <x v="0"/>
    <s v="Customer Service"/>
    <x v="0"/>
  </r>
  <r>
    <n v="6251716165"/>
    <x v="4889"/>
    <s v="93723634"/>
    <n v="914071"/>
    <x v="51"/>
    <x v="11"/>
    <n v="0"/>
    <n v="3"/>
    <n v="296.94"/>
    <n v="2660.73"/>
    <x v="2"/>
    <x v="1"/>
    <x v="1"/>
    <s v="Product Quality"/>
    <x v="1"/>
  </r>
  <r>
    <n v="5991829458"/>
    <x v="4890"/>
    <s v="80850753"/>
    <n v="329351"/>
    <x v="51"/>
    <x v="11"/>
    <n v="0"/>
    <n v="2"/>
    <n v="310.87"/>
    <n v="4046.31"/>
    <x v="1"/>
    <x v="0"/>
    <x v="3"/>
    <s v="Customer Service"/>
    <x v="2"/>
  </r>
  <r>
    <n v="1142626566"/>
    <x v="4891"/>
    <s v="27304827"/>
    <n v="337168"/>
    <x v="51"/>
    <x v="11"/>
    <n v="0"/>
    <n v="2"/>
    <n v="545.49"/>
    <n v="1294.71"/>
    <x v="0"/>
    <x v="0"/>
    <x v="1"/>
    <s v="Product Quality"/>
    <x v="1"/>
  </r>
  <r>
    <n v="2595161999"/>
    <x v="4892"/>
    <s v="45586151"/>
    <n v="771228"/>
    <x v="51"/>
    <x v="11"/>
    <n v="0"/>
    <n v="2"/>
    <n v="83.18"/>
    <n v="3891.35"/>
    <x v="2"/>
    <x v="0"/>
    <x v="0"/>
    <s v="Delivery"/>
    <x v="2"/>
  </r>
  <r>
    <n v="8865698939"/>
    <x v="4893"/>
    <s v="3897936"/>
    <n v="107548"/>
    <x v="51"/>
    <x v="11"/>
    <n v="0"/>
    <n v="2"/>
    <n v="891.6"/>
    <n v="1333.67"/>
    <x v="1"/>
    <x v="0"/>
    <x v="3"/>
    <s v="Product Quality"/>
    <x v="2"/>
  </r>
  <r>
    <n v="1776582175"/>
    <x v="4894"/>
    <s v="12305040"/>
    <n v="56589"/>
    <x v="51"/>
    <x v="11"/>
    <n v="0"/>
    <n v="2"/>
    <n v="517.77"/>
    <n v="2507.31"/>
    <x v="3"/>
    <x v="0"/>
    <x v="1"/>
    <s v="Customer Service"/>
    <x v="0"/>
  </r>
  <r>
    <n v="7323157341"/>
    <x v="4895"/>
    <s v="16543242"/>
    <n v="478531"/>
    <x v="51"/>
    <x v="11"/>
    <n v="0"/>
    <n v="1"/>
    <n v="825.46"/>
    <n v="2438.7800000000002"/>
    <x v="3"/>
    <x v="0"/>
    <x v="1"/>
    <s v="App Experience"/>
    <x v="1"/>
  </r>
  <r>
    <n v="8997413283"/>
    <x v="4896"/>
    <s v="45314389"/>
    <n v="839170"/>
    <x v="51"/>
    <x v="11"/>
    <n v="0"/>
    <n v="2"/>
    <n v="481.63"/>
    <n v="3639.44"/>
    <x v="2"/>
    <x v="0"/>
    <x v="0"/>
    <s v="Delivery"/>
    <x v="2"/>
  </r>
  <r>
    <n v="2548452255"/>
    <x v="4897"/>
    <s v="44776601"/>
    <n v="131136"/>
    <x v="51"/>
    <x v="11"/>
    <n v="0"/>
    <n v="3"/>
    <n v="37.799999999999997"/>
    <n v="2112.34"/>
    <x v="3"/>
    <x v="2"/>
    <x v="0"/>
    <s v="Delivery"/>
    <x v="0"/>
  </r>
  <r>
    <n v="7906839225"/>
    <x v="4898"/>
    <s v="56548063"/>
    <n v="33955"/>
    <x v="51"/>
    <x v="11"/>
    <n v="0"/>
    <n v="3"/>
    <n v="186.08"/>
    <n v="1434.14"/>
    <x v="3"/>
    <x v="0"/>
    <x v="1"/>
    <s v="Customer Service"/>
    <x v="0"/>
  </r>
  <r>
    <n v="4113927200"/>
    <x v="4899"/>
    <s v="53782978"/>
    <n v="144124"/>
    <x v="51"/>
    <x v="11"/>
    <n v="0"/>
    <n v="3"/>
    <n v="162.66999999999999"/>
    <n v="4111.84"/>
    <x v="0"/>
    <x v="0"/>
    <x v="0"/>
    <s v="Delivery"/>
    <x v="2"/>
  </r>
  <r>
    <n v="4233626614"/>
    <x v="4900"/>
    <s v="24043135"/>
    <n v="542300"/>
    <x v="51"/>
    <x v="11"/>
    <n v="0"/>
    <n v="3"/>
    <n v="255.35"/>
    <n v="1487.88"/>
    <x v="2"/>
    <x v="0"/>
    <x v="4"/>
    <s v="Customer Service"/>
    <x v="1"/>
  </r>
  <r>
    <n v="2886463378"/>
    <x v="4901"/>
    <s v="6853981"/>
    <n v="140489"/>
    <x v="51"/>
    <x v="11"/>
    <n v="0"/>
    <n v="2"/>
    <n v="650.20000000000005"/>
    <n v="141.28"/>
    <x v="1"/>
    <x v="2"/>
    <x v="1"/>
    <s v="Customer Service"/>
    <x v="1"/>
  </r>
  <r>
    <n v="1823348306"/>
    <x v="4902"/>
    <s v="92604392"/>
    <n v="669378"/>
    <x v="51"/>
    <x v="11"/>
    <n v="0"/>
    <n v="2"/>
    <n v="212.14"/>
    <n v="1015"/>
    <x v="1"/>
    <x v="0"/>
    <x v="4"/>
    <s v="Product Quality"/>
    <x v="1"/>
  </r>
  <r>
    <n v="8706556166"/>
    <x v="4903"/>
    <s v="84953008"/>
    <n v="567671"/>
    <x v="51"/>
    <x v="11"/>
    <n v="0"/>
    <n v="2"/>
    <n v="418.48"/>
    <n v="690.08"/>
    <x v="3"/>
    <x v="1"/>
    <x v="1"/>
    <s v="Delivery"/>
    <x v="0"/>
  </r>
  <r>
    <n v="5139433840"/>
    <x v="4904"/>
    <s v="77614510"/>
    <n v="123983"/>
    <x v="51"/>
    <x v="11"/>
    <n v="0"/>
    <n v="2"/>
    <n v="785.67"/>
    <n v="3480.72"/>
    <x v="3"/>
    <x v="0"/>
    <x v="0"/>
    <s v="Product Quality"/>
    <x v="0"/>
  </r>
  <r>
    <n v="769731596"/>
    <x v="1190"/>
    <s v="97825663"/>
    <n v="837480"/>
    <x v="51"/>
    <x v="11"/>
    <n v="0"/>
    <n v="1"/>
    <n v="217.4"/>
    <n v="2692.05"/>
    <x v="2"/>
    <x v="0"/>
    <x v="3"/>
    <s v="Product Quality"/>
    <x v="2"/>
  </r>
  <r>
    <n v="1346090496"/>
    <x v="4905"/>
    <s v="88202341"/>
    <n v="659290"/>
    <x v="51"/>
    <x v="11"/>
    <n v="0"/>
    <n v="3"/>
    <n v="319.33999999999997"/>
    <n v="2035.95"/>
    <x v="0"/>
    <x v="0"/>
    <x v="1"/>
    <s v="Delivery"/>
    <x v="1"/>
  </r>
  <r>
    <n v="9339629293"/>
    <x v="4906"/>
    <s v="79478655"/>
    <n v="542300"/>
    <x v="51"/>
    <x v="11"/>
    <n v="0"/>
    <n v="3"/>
    <n v="255.35"/>
    <n v="1797.71"/>
    <x v="1"/>
    <x v="1"/>
    <x v="1"/>
    <s v="Customer Service"/>
    <x v="0"/>
  </r>
  <r>
    <n v="3043993017"/>
    <x v="4907"/>
    <s v="13455530"/>
    <n v="451812"/>
    <x v="51"/>
    <x v="11"/>
    <n v="0"/>
    <n v="1"/>
    <n v="530.85"/>
    <n v="3205.65"/>
    <x v="3"/>
    <x v="1"/>
    <x v="2"/>
    <s v="App Experience"/>
    <x v="1"/>
  </r>
  <r>
    <n v="274863669"/>
    <x v="4908"/>
    <s v="39140039"/>
    <n v="990993"/>
    <x v="51"/>
    <x v="11"/>
    <n v="0"/>
    <n v="1"/>
    <n v="263.7"/>
    <n v="1785.63"/>
    <x v="3"/>
    <x v="0"/>
    <x v="0"/>
    <s v="Customer Service"/>
    <x v="0"/>
  </r>
  <r>
    <n v="3736611791"/>
    <x v="4909"/>
    <s v="6959437"/>
    <n v="398340"/>
    <x v="51"/>
    <x v="11"/>
    <n v="0"/>
    <n v="3"/>
    <n v="651.92999999999995"/>
    <n v="1410.62"/>
    <x v="2"/>
    <x v="0"/>
    <x v="0"/>
    <s v="Delivery"/>
    <x v="0"/>
  </r>
  <r>
    <n v="9628875555"/>
    <x v="4910"/>
    <s v="11470681"/>
    <n v="903336"/>
    <x v="51"/>
    <x v="11"/>
    <n v="0"/>
    <n v="1"/>
    <n v="551.88"/>
    <n v="3007.93"/>
    <x v="0"/>
    <x v="0"/>
    <x v="1"/>
    <s v="App Experience"/>
    <x v="0"/>
  </r>
  <r>
    <n v="6367306297"/>
    <x v="4911"/>
    <s v="17201639"/>
    <n v="196719"/>
    <x v="51"/>
    <x v="11"/>
    <n v="0"/>
    <n v="3"/>
    <n v="217.5"/>
    <n v="3012.27"/>
    <x v="0"/>
    <x v="0"/>
    <x v="0"/>
    <s v="App Experience"/>
    <x v="0"/>
  </r>
  <r>
    <n v="4393113152"/>
    <x v="4912"/>
    <s v="79695653"/>
    <n v="56589"/>
    <x v="51"/>
    <x v="11"/>
    <n v="0"/>
    <n v="1"/>
    <n v="517.77"/>
    <n v="3080.2"/>
    <x v="0"/>
    <x v="1"/>
    <x v="4"/>
    <s v="App Experience"/>
    <x v="1"/>
  </r>
  <r>
    <n v="1239928207"/>
    <x v="4913"/>
    <s v="79591237"/>
    <n v="961614"/>
    <x v="51"/>
    <x v="11"/>
    <n v="0"/>
    <n v="2"/>
    <n v="227.22"/>
    <n v="281.73"/>
    <x v="1"/>
    <x v="0"/>
    <x v="2"/>
    <s v="Customer Service"/>
    <x v="1"/>
  </r>
  <r>
    <n v="5473002872"/>
    <x v="4914"/>
    <s v="44030130"/>
    <n v="992178"/>
    <x v="51"/>
    <x v="11"/>
    <n v="0"/>
    <n v="2"/>
    <n v="632.42999999999995"/>
    <n v="755.66"/>
    <x v="2"/>
    <x v="0"/>
    <x v="1"/>
    <s v="Delivery"/>
    <x v="0"/>
  </r>
  <r>
    <n v="6536847919"/>
    <x v="4915"/>
    <s v="81822935"/>
    <n v="965755"/>
    <x v="51"/>
    <x v="11"/>
    <n v="0"/>
    <n v="2"/>
    <n v="532.57000000000005"/>
    <n v="5410.01"/>
    <x v="3"/>
    <x v="0"/>
    <x v="4"/>
    <s v="Delivery"/>
    <x v="1"/>
  </r>
  <r>
    <n v="5480709564"/>
    <x v="4916"/>
    <s v="18140588"/>
    <n v="89084"/>
    <x v="51"/>
    <x v="11"/>
    <n v="0"/>
    <n v="1"/>
    <n v="598.83000000000004"/>
    <n v="3731.46"/>
    <x v="2"/>
    <x v="0"/>
    <x v="3"/>
    <s v="Customer Service"/>
    <x v="2"/>
  </r>
  <r>
    <n v="1393100618"/>
    <x v="4917"/>
    <s v="33295496"/>
    <n v="723678"/>
    <x v="51"/>
    <x v="11"/>
    <n v="0"/>
    <n v="3"/>
    <n v="675.46"/>
    <n v="3502.77"/>
    <x v="0"/>
    <x v="0"/>
    <x v="2"/>
    <s v="App Experience"/>
    <x v="1"/>
  </r>
  <r>
    <n v="6999330116"/>
    <x v="4918"/>
    <s v="81605722"/>
    <n v="120385"/>
    <x v="51"/>
    <x v="11"/>
    <n v="0"/>
    <n v="3"/>
    <n v="597.91"/>
    <n v="931.61"/>
    <x v="2"/>
    <x v="2"/>
    <x v="4"/>
    <s v="Customer Service"/>
    <x v="1"/>
  </r>
  <r>
    <n v="7816842690"/>
    <x v="4919"/>
    <s v="1449273"/>
    <n v="564692"/>
    <x v="51"/>
    <x v="11"/>
    <n v="0"/>
    <n v="1"/>
    <n v="215.65"/>
    <n v="3078.32"/>
    <x v="0"/>
    <x v="0"/>
    <x v="3"/>
    <s v="App Experience"/>
    <x v="2"/>
  </r>
  <r>
    <n v="3186586558"/>
    <x v="4920"/>
    <s v="9987182"/>
    <n v="654297"/>
    <x v="51"/>
    <x v="11"/>
    <n v="0"/>
    <n v="3"/>
    <n v="13.25"/>
    <n v="2983.4"/>
    <x v="2"/>
    <x v="0"/>
    <x v="3"/>
    <s v="Delivery"/>
    <x v="2"/>
  </r>
  <r>
    <n v="7927955136"/>
    <x v="4921"/>
    <s v="32293017"/>
    <n v="11422"/>
    <x v="51"/>
    <x v="11"/>
    <n v="0"/>
    <n v="1"/>
    <n v="127.16"/>
    <n v="597.91"/>
    <x v="0"/>
    <x v="0"/>
    <x v="0"/>
    <s v="App Experience"/>
    <x v="2"/>
  </r>
  <r>
    <n v="3518172697"/>
    <x v="4922"/>
    <s v="13189939"/>
    <n v="500633"/>
    <x v="51"/>
    <x v="11"/>
    <n v="0"/>
    <n v="1"/>
    <n v="154.5"/>
    <n v="2809.38"/>
    <x v="2"/>
    <x v="0"/>
    <x v="0"/>
    <s v="Customer Service"/>
    <x v="0"/>
  </r>
  <r>
    <n v="4557188271"/>
    <x v="4923"/>
    <s v="17597449"/>
    <n v="871592"/>
    <x v="51"/>
    <x v="11"/>
    <n v="0"/>
    <n v="1"/>
    <n v="870.29"/>
    <n v="4693.6400000000003"/>
    <x v="0"/>
    <x v="0"/>
    <x v="0"/>
    <s v="App Experience"/>
    <x v="2"/>
  </r>
  <r>
    <n v="2893244627"/>
    <x v="4924"/>
    <s v="11493380"/>
    <n v="34200"/>
    <x v="51"/>
    <x v="11"/>
    <n v="0"/>
    <n v="2"/>
    <n v="319.8"/>
    <n v="3331.28"/>
    <x v="0"/>
    <x v="1"/>
    <x v="0"/>
    <s v="Customer Service"/>
    <x v="0"/>
  </r>
  <r>
    <n v="1996683408"/>
    <x v="4925"/>
    <s v="5043760"/>
    <n v="39154"/>
    <x v="51"/>
    <x v="11"/>
    <n v="0"/>
    <n v="2"/>
    <n v="946.86"/>
    <n v="870.29"/>
    <x v="3"/>
    <x v="1"/>
    <x v="3"/>
    <s v="Customer Service"/>
    <x v="2"/>
  </r>
  <r>
    <n v="1673794089"/>
    <x v="4926"/>
    <s v="48167795"/>
    <n v="378287"/>
    <x v="51"/>
    <x v="11"/>
    <n v="0"/>
    <n v="3"/>
    <n v="332.84"/>
    <n v="891.13"/>
    <x v="0"/>
    <x v="0"/>
    <x v="1"/>
    <s v="Delivery"/>
    <x v="1"/>
  </r>
  <r>
    <n v="9931161723"/>
    <x v="4927"/>
    <s v="41640262"/>
    <n v="679865"/>
    <x v="51"/>
    <x v="11"/>
    <n v="0"/>
    <n v="2"/>
    <n v="347.91"/>
    <n v="883.44"/>
    <x v="2"/>
    <x v="0"/>
    <x v="0"/>
    <s v="Product Quality"/>
    <x v="0"/>
  </r>
  <r>
    <n v="856799416"/>
    <x v="4928"/>
    <s v="25770577"/>
    <n v="611575"/>
    <x v="51"/>
    <x v="11"/>
    <n v="0"/>
    <n v="2"/>
    <n v="482.06"/>
    <n v="439.98"/>
    <x v="3"/>
    <x v="0"/>
    <x v="0"/>
    <s v="App Experience"/>
    <x v="0"/>
  </r>
  <r>
    <n v="6668508959"/>
    <x v="4929"/>
    <s v="15144290"/>
    <n v="137909"/>
    <x v="51"/>
    <x v="11"/>
    <n v="0"/>
    <n v="2"/>
    <n v="864.3"/>
    <n v="2236.64"/>
    <x v="1"/>
    <x v="0"/>
    <x v="0"/>
    <s v="App Experience"/>
    <x v="2"/>
  </r>
  <r>
    <n v="4914874727"/>
    <x v="4930"/>
    <s v="80517784"/>
    <n v="240179"/>
    <x v="51"/>
    <x v="11"/>
    <n v="0"/>
    <n v="1"/>
    <n v="90.56"/>
    <n v="2658.31"/>
    <x v="1"/>
    <x v="0"/>
    <x v="3"/>
    <s v="Customer Service"/>
    <x v="2"/>
  </r>
  <r>
    <n v="7869104895"/>
    <x v="4931"/>
    <s v="57392064"/>
    <n v="820973"/>
    <x v="51"/>
    <x v="11"/>
    <n v="0"/>
    <n v="1"/>
    <n v="114.52"/>
    <n v="1638"/>
    <x v="0"/>
    <x v="0"/>
    <x v="0"/>
    <s v="Product Quality"/>
    <x v="0"/>
  </r>
  <r>
    <n v="5094989752"/>
    <x v="4932"/>
    <s v="87107263"/>
    <n v="478531"/>
    <x v="51"/>
    <x v="11"/>
    <n v="0"/>
    <n v="2"/>
    <n v="825.46"/>
    <n v="46.62"/>
    <x v="2"/>
    <x v="0"/>
    <x v="0"/>
    <s v="Product Quality"/>
    <x v="2"/>
  </r>
  <r>
    <n v="4305377896"/>
    <x v="4933"/>
    <s v="19216141"/>
    <n v="799952"/>
    <x v="51"/>
    <x v="11"/>
    <n v="0"/>
    <n v="2"/>
    <n v="922.64"/>
    <n v="2737.62"/>
    <x v="0"/>
    <x v="2"/>
    <x v="3"/>
    <s v="Delivery"/>
    <x v="2"/>
  </r>
  <r>
    <n v="7017136473"/>
    <x v="4934"/>
    <s v="50680889"/>
    <n v="953175"/>
    <x v="51"/>
    <x v="11"/>
    <n v="0"/>
    <n v="1"/>
    <n v="225.21"/>
    <n v="2783.74"/>
    <x v="1"/>
    <x v="0"/>
    <x v="1"/>
    <s v="App Experience"/>
    <x v="1"/>
  </r>
  <r>
    <n v="3303209513"/>
    <x v="4935"/>
    <s v="70084516"/>
    <n v="183929"/>
    <x v="51"/>
    <x v="11"/>
    <n v="0"/>
    <n v="3"/>
    <n v="738.74"/>
    <n v="2662.16"/>
    <x v="3"/>
    <x v="0"/>
    <x v="2"/>
    <s v="Customer Service"/>
    <x v="1"/>
  </r>
  <r>
    <n v="8607953669"/>
    <x v="4936"/>
    <s v="67340606"/>
    <n v="34186"/>
    <x v="51"/>
    <x v="11"/>
    <n v="0"/>
    <n v="3"/>
    <n v="925.65"/>
    <n v="1274.25"/>
    <x v="0"/>
    <x v="0"/>
    <x v="0"/>
    <s v="Product Quality"/>
    <x v="0"/>
  </r>
  <r>
    <n v="1940918101"/>
    <x v="4937"/>
    <s v="4356173"/>
    <n v="140154"/>
    <x v="51"/>
    <x v="11"/>
    <n v="0"/>
    <n v="1"/>
    <n v="171.2"/>
    <n v="1438.2"/>
    <x v="2"/>
    <x v="0"/>
    <x v="0"/>
    <s v="Product Quality"/>
    <x v="0"/>
  </r>
  <r>
    <n v="6494615659"/>
    <x v="4938"/>
    <s v="10745302"/>
    <n v="757274"/>
    <x v="51"/>
    <x v="11"/>
    <n v="0"/>
    <n v="1"/>
    <n v="98.32"/>
    <n v="3759.4"/>
    <x v="2"/>
    <x v="1"/>
    <x v="0"/>
    <s v="Product Quality"/>
    <x v="0"/>
  </r>
  <r>
    <n v="4280890409"/>
    <x v="4939"/>
    <s v="42102289"/>
    <n v="89084"/>
    <x v="51"/>
    <x v="11"/>
    <n v="0"/>
    <n v="2"/>
    <n v="598.83000000000004"/>
    <n v="2926.61"/>
    <x v="3"/>
    <x v="0"/>
    <x v="1"/>
    <s v="Delivery"/>
    <x v="1"/>
  </r>
  <r>
    <n v="7598489331"/>
    <x v="4940"/>
    <s v="84066402"/>
    <n v="425341"/>
    <x v="51"/>
    <x v="11"/>
    <n v="0"/>
    <n v="2"/>
    <n v="486.28"/>
    <n v="2118.48"/>
    <x v="3"/>
    <x v="1"/>
    <x v="2"/>
    <s v="App Experience"/>
    <x v="1"/>
  </r>
  <r>
    <n v="8755280486"/>
    <x v="4941"/>
    <s v="2566268"/>
    <n v="589812"/>
    <x v="51"/>
    <x v="11"/>
    <n v="0"/>
    <n v="3"/>
    <n v="163.03"/>
    <n v="2760.76"/>
    <x v="0"/>
    <x v="1"/>
    <x v="1"/>
    <s v="Delivery"/>
    <x v="1"/>
  </r>
  <r>
    <n v="8281093933"/>
    <x v="4942"/>
    <s v="67277562"/>
    <n v="642612"/>
    <x v="51"/>
    <x v="11"/>
    <n v="0"/>
    <n v="1"/>
    <n v="517.03"/>
    <n v="781.08"/>
    <x v="0"/>
    <x v="0"/>
    <x v="1"/>
    <s v="Customer Service"/>
    <x v="0"/>
  </r>
  <r>
    <n v="7415765726"/>
    <x v="4943"/>
    <s v="75244116"/>
    <n v="647462"/>
    <x v="51"/>
    <x v="11"/>
    <n v="0"/>
    <n v="3"/>
    <n v="326.42"/>
    <n v="4757.16"/>
    <x v="3"/>
    <x v="1"/>
    <x v="1"/>
    <s v="App Experience"/>
    <x v="1"/>
  </r>
  <r>
    <n v="6266072804"/>
    <x v="4944"/>
    <s v="60565603"/>
    <n v="196719"/>
    <x v="51"/>
    <x v="11"/>
    <n v="0"/>
    <n v="1"/>
    <n v="217.5"/>
    <n v="582.63"/>
    <x v="2"/>
    <x v="0"/>
    <x v="3"/>
    <s v="Product Quality"/>
    <x v="2"/>
  </r>
  <r>
    <n v="1542448934"/>
    <x v="4945"/>
    <s v="97033691"/>
    <n v="118820"/>
    <x v="51"/>
    <x v="11"/>
    <n v="0"/>
    <n v="3"/>
    <n v="12.32"/>
    <n v="2557.13"/>
    <x v="1"/>
    <x v="0"/>
    <x v="3"/>
    <s v="Delivery"/>
    <x v="2"/>
  </r>
  <r>
    <n v="2896979776"/>
    <x v="4946"/>
    <s v="30317733"/>
    <n v="992178"/>
    <x v="51"/>
    <x v="11"/>
    <n v="0"/>
    <n v="3"/>
    <n v="632.42999999999995"/>
    <n v="690.08"/>
    <x v="0"/>
    <x v="0"/>
    <x v="1"/>
    <s v="Customer Service"/>
    <x v="1"/>
  </r>
  <r>
    <n v="169867835"/>
    <x v="4947"/>
    <s v="59545278"/>
    <n v="927651"/>
    <x v="51"/>
    <x v="11"/>
    <n v="0"/>
    <n v="3"/>
    <n v="426.72"/>
    <n v="632.42999999999995"/>
    <x v="3"/>
    <x v="0"/>
    <x v="0"/>
    <s v="Customer Service"/>
    <x v="2"/>
  </r>
  <r>
    <n v="9493456526"/>
    <x v="4948"/>
    <s v="77811864"/>
    <n v="516376"/>
    <x v="51"/>
    <x v="11"/>
    <n v="0"/>
    <n v="3"/>
    <n v="877.43"/>
    <n v="1359.05"/>
    <x v="2"/>
    <x v="0"/>
    <x v="3"/>
    <s v="Customer Service"/>
    <x v="2"/>
  </r>
  <r>
    <n v="9423261830"/>
    <x v="4949"/>
    <s v="17597449"/>
    <n v="611575"/>
    <x v="51"/>
    <x v="11"/>
    <n v="0"/>
    <n v="1"/>
    <n v="482.06"/>
    <n v="3077.08"/>
    <x v="0"/>
    <x v="0"/>
    <x v="4"/>
    <s v="Customer Service"/>
    <x v="1"/>
  </r>
  <r>
    <n v="5793453795"/>
    <x v="4950"/>
    <s v="70543108"/>
    <n v="378676"/>
    <x v="51"/>
    <x v="11"/>
    <n v="0"/>
    <n v="2"/>
    <n v="881.42"/>
    <n v="3172.62"/>
    <x v="0"/>
    <x v="0"/>
    <x v="1"/>
    <s v="App Experience"/>
    <x v="0"/>
  </r>
  <r>
    <n v="2141680269"/>
    <x v="4951"/>
    <s v="32797235"/>
    <n v="820541"/>
    <x v="51"/>
    <x v="11"/>
    <n v="0"/>
    <n v="1"/>
    <n v="576.22"/>
    <n v="3449.94"/>
    <x v="0"/>
    <x v="0"/>
    <x v="0"/>
    <s v="Product Quality"/>
    <x v="0"/>
  </r>
  <r>
    <n v="6457122136"/>
    <x v="4952"/>
    <s v="79764458"/>
    <n v="589812"/>
    <x v="51"/>
    <x v="11"/>
    <n v="0"/>
    <n v="3"/>
    <n v="163.03"/>
    <n v="3162.28"/>
    <x v="0"/>
    <x v="2"/>
    <x v="1"/>
    <s v="Customer Service"/>
    <x v="1"/>
  </r>
  <r>
    <n v="8447536518"/>
    <x v="4953"/>
    <s v="48160359"/>
    <n v="542300"/>
    <x v="51"/>
    <x v="11"/>
    <n v="0"/>
    <n v="2"/>
    <n v="255.35"/>
    <n v="4888.47"/>
    <x v="0"/>
    <x v="0"/>
    <x v="4"/>
    <s v="Customer Service"/>
    <x v="1"/>
  </r>
  <r>
    <n v="3191672889"/>
    <x v="4954"/>
    <s v="88223261"/>
    <n v="897083"/>
    <x v="51"/>
    <x v="11"/>
    <n v="0"/>
    <n v="2"/>
    <n v="972.69"/>
    <n v="3130.58"/>
    <x v="1"/>
    <x v="0"/>
    <x v="1"/>
    <s v="Customer Service"/>
    <x v="0"/>
  </r>
  <r>
    <n v="2521995712"/>
    <x v="4955"/>
    <s v="30285217"/>
    <n v="219598"/>
    <x v="51"/>
    <x v="11"/>
    <n v="0"/>
    <n v="3"/>
    <n v="367.08"/>
    <n v="2100.16"/>
    <x v="0"/>
    <x v="0"/>
    <x v="1"/>
    <s v="Product Quality"/>
    <x v="1"/>
  </r>
  <r>
    <n v="8194578267"/>
    <x v="4956"/>
    <s v="74313592"/>
    <n v="669378"/>
    <x v="51"/>
    <x v="11"/>
    <n v="0"/>
    <n v="2"/>
    <n v="212.14"/>
    <n v="3901.21"/>
    <x v="1"/>
    <x v="0"/>
    <x v="0"/>
    <s v="Customer Service"/>
    <x v="0"/>
  </r>
  <r>
    <n v="2811341619"/>
    <x v="4957"/>
    <s v="30188374"/>
    <n v="762527"/>
    <x v="51"/>
    <x v="11"/>
    <n v="0"/>
    <n v="1"/>
    <n v="690.08"/>
    <n v="947.95"/>
    <x v="0"/>
    <x v="0"/>
    <x v="3"/>
    <s v="Customer Service"/>
    <x v="2"/>
  </r>
  <r>
    <n v="5562576298"/>
    <x v="4958"/>
    <s v="10019218"/>
    <n v="578097"/>
    <x v="51"/>
    <x v="11"/>
    <n v="0"/>
    <n v="2"/>
    <n v="267.61"/>
    <n v="3844.75"/>
    <x v="1"/>
    <x v="1"/>
    <x v="0"/>
    <s v="App Experience"/>
    <x v="2"/>
  </r>
  <r>
    <n v="7446009755"/>
    <x v="4959"/>
    <s v="71767248"/>
    <n v="954722"/>
    <x v="51"/>
    <x v="11"/>
    <n v="0"/>
    <n v="3"/>
    <n v="616.45000000000005"/>
    <n v="1324.37"/>
    <x v="3"/>
    <x v="1"/>
    <x v="4"/>
    <s v="App Experience"/>
    <x v="1"/>
  </r>
  <r>
    <n v="7343262659"/>
    <x v="4960"/>
    <s v="16484167"/>
    <n v="492958"/>
    <x v="51"/>
    <x v="11"/>
    <n v="0"/>
    <n v="1"/>
    <n v="84.2"/>
    <n v="3927.09"/>
    <x v="2"/>
    <x v="0"/>
    <x v="1"/>
    <s v="Delivery"/>
    <x v="1"/>
  </r>
  <r>
    <n v="7147677361"/>
    <x v="4961"/>
    <s v="97475543"/>
    <n v="490939"/>
    <x v="51"/>
    <x v="11"/>
    <n v="0"/>
    <n v="1"/>
    <n v="80.25"/>
    <n v="2543.15"/>
    <x v="3"/>
    <x v="0"/>
    <x v="4"/>
    <s v="Delivery"/>
    <x v="1"/>
  </r>
  <r>
    <n v="8732072897"/>
    <x v="4962"/>
    <s v="12077371"/>
    <n v="366066"/>
    <x v="51"/>
    <x v="11"/>
    <n v="0"/>
    <n v="2"/>
    <n v="918.58"/>
    <n v="2358.85"/>
    <x v="1"/>
    <x v="0"/>
    <x v="2"/>
    <s v="Product Quality"/>
    <x v="1"/>
  </r>
  <r>
    <n v="6418604551"/>
    <x v="4963"/>
    <s v="12967305"/>
    <n v="243235"/>
    <x v="51"/>
    <x v="11"/>
    <n v="0"/>
    <n v="2"/>
    <n v="109.03"/>
    <n v="4251.6000000000004"/>
    <x v="3"/>
    <x v="0"/>
    <x v="3"/>
    <s v="Customer Service"/>
    <x v="2"/>
  </r>
  <r>
    <n v="4989511905"/>
    <x v="4964"/>
    <s v="41972994"/>
    <n v="373536"/>
    <x v="51"/>
    <x v="11"/>
    <n v="0"/>
    <n v="3"/>
    <n v="494.17"/>
    <n v="2654.71"/>
    <x v="2"/>
    <x v="0"/>
    <x v="2"/>
    <s v="Delivery"/>
    <x v="1"/>
  </r>
  <r>
    <n v="2520527893"/>
    <x v="4965"/>
    <s v="51476157"/>
    <n v="18035"/>
    <x v="51"/>
    <x v="11"/>
    <n v="0"/>
    <n v="3"/>
    <n v="968.94"/>
    <n v="3294.27"/>
    <x v="1"/>
    <x v="2"/>
    <x v="2"/>
    <s v="Product Quality"/>
    <x v="1"/>
  </r>
  <r>
    <n v="4753989820"/>
    <x v="4966"/>
    <s v="81500385"/>
    <n v="672059"/>
    <x v="51"/>
    <x v="11"/>
    <n v="0"/>
    <n v="1"/>
    <n v="672.73"/>
    <n v="1939.92"/>
    <x v="2"/>
    <x v="0"/>
    <x v="0"/>
    <s v="Delivery"/>
    <x v="2"/>
  </r>
  <r>
    <n v="8285547588"/>
    <x v="4967"/>
    <s v="26245432"/>
    <n v="264803"/>
    <x v="51"/>
    <x v="11"/>
    <n v="0"/>
    <n v="2"/>
    <n v="995.98"/>
    <n v="909.66"/>
    <x v="1"/>
    <x v="0"/>
    <x v="1"/>
    <s v="Customer Service"/>
    <x v="0"/>
  </r>
  <r>
    <n v="5824924668"/>
    <x v="4968"/>
    <s v="49881540"/>
    <n v="382511"/>
    <x v="51"/>
    <x v="11"/>
    <n v="0"/>
    <n v="3"/>
    <n v="702.54"/>
    <n v="1710.54"/>
    <x v="1"/>
    <x v="0"/>
    <x v="4"/>
    <s v="Product Quality"/>
    <x v="1"/>
  </r>
  <r>
    <n v="7703854141"/>
    <x v="4969"/>
    <s v="86483673"/>
    <n v="990993"/>
    <x v="51"/>
    <x v="11"/>
    <n v="0"/>
    <n v="3"/>
    <n v="263.7"/>
    <n v="1659.75"/>
    <x v="3"/>
    <x v="0"/>
    <x v="0"/>
    <s v="Customer Service"/>
    <x v="2"/>
  </r>
  <r>
    <n v="7380361209"/>
    <x v="4970"/>
    <s v="7591711"/>
    <n v="487065"/>
    <x v="51"/>
    <x v="11"/>
    <n v="0"/>
    <n v="2"/>
    <n v="374.68"/>
    <n v="2151.14"/>
    <x v="3"/>
    <x v="0"/>
    <x v="2"/>
    <s v="App Experience"/>
    <x v="1"/>
  </r>
  <r>
    <n v="5053033745"/>
    <x v="4971"/>
    <s v="66485571"/>
    <n v="803607"/>
    <x v="51"/>
    <x v="11"/>
    <n v="0"/>
    <n v="1"/>
    <n v="949.73"/>
    <n v="2322.3000000000002"/>
    <x v="2"/>
    <x v="0"/>
    <x v="3"/>
    <s v="Product Quality"/>
    <x v="2"/>
  </r>
  <r>
    <n v="4859489972"/>
    <x v="4972"/>
    <s v="12305040"/>
    <n v="848226"/>
    <x v="51"/>
    <x v="11"/>
    <n v="0"/>
    <n v="3"/>
    <n v="209.59"/>
    <n v="2081.4"/>
    <x v="1"/>
    <x v="0"/>
    <x v="4"/>
    <s v="Product Quality"/>
    <x v="1"/>
  </r>
  <r>
    <n v="9690396315"/>
    <x v="4973"/>
    <s v="46563355"/>
    <n v="812607"/>
    <x v="51"/>
    <x v="11"/>
    <n v="0"/>
    <n v="2"/>
    <n v="416.65"/>
    <n v="3891.07"/>
    <x v="0"/>
    <x v="0"/>
    <x v="1"/>
    <s v="App Experience"/>
    <x v="1"/>
  </r>
  <r>
    <n v="448732557"/>
    <x v="4974"/>
    <s v="80952275"/>
    <n v="689769"/>
    <x v="51"/>
    <x v="11"/>
    <n v="0"/>
    <n v="1"/>
    <n v="46.62"/>
    <n v="1385.54"/>
    <x v="3"/>
    <x v="0"/>
    <x v="1"/>
    <s v="Delivery"/>
    <x v="1"/>
  </r>
  <r>
    <n v="4927306668"/>
    <x v="4975"/>
    <s v="97033691"/>
    <n v="540618"/>
    <x v="51"/>
    <x v="11"/>
    <n v="0"/>
    <n v="2"/>
    <n v="317.05"/>
    <n v="898.65"/>
    <x v="3"/>
    <x v="0"/>
    <x v="1"/>
    <s v="App Experience"/>
    <x v="0"/>
  </r>
  <r>
    <n v="1669690997"/>
    <x v="4976"/>
    <s v="62600289"/>
    <n v="925482"/>
    <x v="51"/>
    <x v="11"/>
    <n v="0"/>
    <n v="3"/>
    <n v="475.04"/>
    <n v="1132.33"/>
    <x v="0"/>
    <x v="0"/>
    <x v="1"/>
    <s v="Product Quality"/>
    <x v="1"/>
  </r>
  <r>
    <n v="8340761903"/>
    <x v="4977"/>
    <s v="53640286"/>
    <n v="124290"/>
    <x v="51"/>
    <x v="11"/>
    <n v="0"/>
    <n v="2"/>
    <n v="39.65"/>
    <n v="2372.0100000000002"/>
    <x v="0"/>
    <x v="0"/>
    <x v="1"/>
    <s v="Product Quality"/>
    <x v="0"/>
  </r>
  <r>
    <n v="5936301790"/>
    <x v="4978"/>
    <s v="87059497"/>
    <n v="491314"/>
    <x v="51"/>
    <x v="11"/>
    <n v="0"/>
    <n v="3"/>
    <n v="973.44"/>
    <n v="3158.35"/>
    <x v="0"/>
    <x v="0"/>
    <x v="0"/>
    <s v="App Experience"/>
    <x v="0"/>
  </r>
  <r>
    <n v="5710579377"/>
    <x v="4979"/>
    <s v="67310893"/>
    <n v="319388"/>
    <x v="51"/>
    <x v="11"/>
    <n v="0"/>
    <n v="2"/>
    <n v="657.8"/>
    <n v="1918.92"/>
    <x v="1"/>
    <x v="0"/>
    <x v="0"/>
    <s v="Delivery"/>
    <x v="0"/>
  </r>
  <r>
    <n v="2494813730"/>
    <x v="4980"/>
    <s v="28663279"/>
    <n v="136533"/>
    <x v="51"/>
    <x v="11"/>
    <n v="0"/>
    <n v="1"/>
    <n v="826.21"/>
    <n v="1879.46"/>
    <x v="2"/>
    <x v="0"/>
    <x v="0"/>
    <s v="Customer Servic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23CA4-4A64-4252-AC50-F9FE481C5A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7" firstHeaderRow="1" firstDataRow="1" firstDataCol="1"/>
  <pivotFields count="17">
    <pivotField showAll="0"/>
    <pivotField numFmtId="22"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6"/>
    <field x="15"/>
  </rowFields>
  <rowItems count="24">
    <i>
      <x v="1"/>
    </i>
    <i r="1">
      <x v="3"/>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Items count="1">
    <i/>
  </colItems>
  <dataFields count="1">
    <dataField name="Sum of order_total"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9D9FC-C6DF-4703-9787-606594C8FE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17">
    <pivotField showAll="0"/>
    <pivotField numFmtId="22"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items count="53">
        <item x="51"/>
        <item x="43"/>
        <item x="42"/>
        <item x="3"/>
        <item x="14"/>
        <item x="11"/>
        <item x="9"/>
        <item x="5"/>
        <item x="45"/>
        <item x="13"/>
        <item x="7"/>
        <item x="16"/>
        <item x="19"/>
        <item x="21"/>
        <item x="18"/>
        <item x="49"/>
        <item x="8"/>
        <item x="37"/>
        <item x="44"/>
        <item x="35"/>
        <item x="47"/>
        <item x="10"/>
        <item x="29"/>
        <item x="25"/>
        <item x="27"/>
        <item x="28"/>
        <item x="22"/>
        <item x="26"/>
        <item x="24"/>
        <item x="40"/>
        <item x="23"/>
        <item x="4"/>
        <item x="12"/>
        <item x="15"/>
        <item x="0"/>
        <item x="20"/>
        <item x="48"/>
        <item x="46"/>
        <item x="17"/>
        <item x="1"/>
        <item x="31"/>
        <item x="30"/>
        <item x="33"/>
        <item x="38"/>
        <item x="41"/>
        <item x="6"/>
        <item x="32"/>
        <item x="36"/>
        <item x="2"/>
        <item x="39"/>
        <item x="50"/>
        <item x="34"/>
        <item t="default"/>
      </items>
    </pivotField>
    <pivotField axis="axisRow" showAll="0">
      <items count="13">
        <item h="1" x="11"/>
        <item x="8"/>
        <item x="3"/>
        <item x="1"/>
        <item x="0"/>
        <item x="5"/>
        <item x="6"/>
        <item x="4"/>
        <item x="7"/>
        <item x="9"/>
        <item x="10"/>
        <item x="2"/>
        <item t="default"/>
      </items>
    </pivotField>
    <pivotField showAll="0"/>
    <pivotField showAll="0"/>
    <pivotField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5"/>
  </rowFields>
  <rowItems count="12">
    <i>
      <x v="1"/>
    </i>
    <i>
      <x v="2"/>
    </i>
    <i>
      <x v="3"/>
    </i>
    <i>
      <x v="4"/>
    </i>
    <i>
      <x v="5"/>
    </i>
    <i>
      <x v="6"/>
    </i>
    <i>
      <x v="7"/>
    </i>
    <i>
      <x v="8"/>
    </i>
    <i>
      <x v="9"/>
    </i>
    <i>
      <x v="10"/>
    </i>
    <i>
      <x v="11"/>
    </i>
    <i t="grand">
      <x/>
    </i>
  </rowItems>
  <colItems count="1">
    <i/>
  </colItems>
  <dataFields count="1">
    <dataField name="Sum of order_total"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6676B-6B9C-4A48-8F6A-4A31405511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7">
    <pivotField showAll="0"/>
    <pivotField numFmtId="22"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axis="axisRow" showAll="0">
      <items count="13">
        <item x="11"/>
        <item x="8"/>
        <item x="3"/>
        <item x="1"/>
        <item x="0"/>
        <item x="5"/>
        <item x="6"/>
        <item x="4"/>
        <item x="7"/>
        <item x="9"/>
        <item x="10"/>
        <item x="2"/>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5"/>
  </rowFields>
  <rowItems count="13">
    <i>
      <x/>
    </i>
    <i>
      <x v="1"/>
    </i>
    <i>
      <x v="2"/>
    </i>
    <i>
      <x v="3"/>
    </i>
    <i>
      <x v="4"/>
    </i>
    <i>
      <x v="5"/>
    </i>
    <i>
      <x v="6"/>
    </i>
    <i>
      <x v="7"/>
    </i>
    <i>
      <x v="8"/>
    </i>
    <i>
      <x v="9"/>
    </i>
    <i>
      <x v="10"/>
    </i>
    <i>
      <x v="11"/>
    </i>
    <i t="grand">
      <x/>
    </i>
  </rowItems>
  <colItems count="1">
    <i/>
  </colItems>
  <dataFields count="1">
    <dataField name="Sum of order_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F15E80-FEAB-4477-A983-C6B7DDAC79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7">
    <pivotField showAll="0"/>
    <pivotField numFmtId="22"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showAll="0"/>
    <pivotField showAll="0"/>
    <pivotField showAll="0"/>
    <pivotField showAll="0"/>
    <pivotField dataField="1" showAll="0"/>
    <pivotField axis="axisRow" showAll="0">
      <items count="5">
        <item x="2"/>
        <item x="0"/>
        <item x="1"/>
        <item x="3"/>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i>
    <i>
      <x v="1"/>
    </i>
    <i>
      <x v="2"/>
    </i>
    <i>
      <x v="3"/>
    </i>
    <i t="grand">
      <x/>
    </i>
  </rowItems>
  <colItems count="1">
    <i/>
  </colItems>
  <dataFields count="1">
    <dataField name="Sum of order_total" fld="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F8A16-1B2D-44B8-8AAB-4578991988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dataField="1" showAll="0"/>
    <pivotField numFmtId="22"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6">
        <item x="4"/>
        <item x="2"/>
        <item x="1"/>
        <item x="0"/>
        <item x="3"/>
        <item t="default"/>
      </items>
    </pivotField>
    <pivotField showAll="0"/>
    <pivotField showAll="0"/>
    <pivotField showAll="0" defaultSubtotal="0"/>
    <pivotField showAll="0" defaultSubtotal="0">
      <items count="4">
        <item x="0"/>
        <item x="1"/>
        <item x="2"/>
        <item x="3"/>
      </items>
    </pivotField>
  </pivotFields>
  <rowFields count="1">
    <field x="12"/>
  </rowFields>
  <rowItems count="6">
    <i>
      <x/>
    </i>
    <i>
      <x v="1"/>
    </i>
    <i>
      <x v="2"/>
    </i>
    <i>
      <x v="3"/>
    </i>
    <i>
      <x v="4"/>
    </i>
    <i t="grand">
      <x/>
    </i>
  </rowItems>
  <colItems count="1">
    <i/>
  </colItems>
  <dataFields count="1">
    <dataField name="Count of order_id" fld="0" subtotal="count" baseField="11"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5607DE-6741-453C-83AA-3D128F93C1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7">
    <pivotField dataField="1" showAll="0"/>
    <pivotField numFmtId="22"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defaultSubtotal="0"/>
    <pivotField showAll="0" defaultSubtotal="0">
      <items count="4">
        <item x="0"/>
        <item x="1"/>
        <item x="2"/>
        <item x="3"/>
      </items>
    </pivotField>
  </pivotFields>
  <rowFields count="1">
    <field x="14"/>
  </rowFields>
  <rowItems count="4">
    <i>
      <x/>
    </i>
    <i>
      <x v="1"/>
    </i>
    <i>
      <x v="2"/>
    </i>
    <i t="grand">
      <x/>
    </i>
  </rowItems>
  <colItems count="1">
    <i/>
  </colItems>
  <dataFields count="1">
    <dataField name="Count of order_id" fld="0" subtotal="count" baseField="1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A048-6CD0-4E7B-BCF5-7165EC1DDB83}">
  <dimension ref="A1:J5001"/>
  <sheetViews>
    <sheetView workbookViewId="0">
      <selection activeCell="C18" sqref="C18"/>
    </sheetView>
  </sheetViews>
  <sheetFormatPr defaultRowHeight="14.4" x14ac:dyDescent="0.3"/>
  <cols>
    <col min="1" max="1" width="11" bestFit="1" customWidth="1"/>
    <col min="2" max="2" width="11.109375" bestFit="1" customWidth="1"/>
    <col min="3" max="3" width="15.44140625" bestFit="1" customWidth="1"/>
    <col min="4" max="4" width="20.77734375" bestFit="1" customWidth="1"/>
    <col min="5" max="5" width="18.21875" bestFit="1" customWidth="1"/>
    <col min="6" max="6" width="17.88671875" bestFit="1" customWidth="1"/>
    <col min="7" max="7" width="10.33203125" bestFit="1" customWidth="1"/>
    <col min="8" max="8" width="15.5546875" bestFit="1" customWidth="1"/>
    <col min="9" max="9" width="16.88671875" bestFit="1" customWidth="1"/>
    <col min="10" max="10" width="7.6640625" bestFit="1" customWidth="1"/>
  </cols>
  <sheetData>
    <row r="1" spans="1:10" x14ac:dyDescent="0.3">
      <c r="A1" t="s">
        <v>0</v>
      </c>
      <c r="B1" t="s">
        <v>2</v>
      </c>
      <c r="C1" t="s">
        <v>1</v>
      </c>
      <c r="D1" t="s">
        <v>17</v>
      </c>
      <c r="E1" t="s">
        <v>18</v>
      </c>
      <c r="F1" t="s">
        <v>13</v>
      </c>
      <c r="G1" t="s">
        <v>11</v>
      </c>
      <c r="H1" t="s">
        <v>12</v>
      </c>
      <c r="I1" t="s">
        <v>19</v>
      </c>
      <c r="J1" t="s">
        <v>20</v>
      </c>
    </row>
    <row r="2" spans="1:10" x14ac:dyDescent="0.3">
      <c r="A2">
        <v>1961864118</v>
      </c>
      <c r="B2">
        <v>30065862</v>
      </c>
      <c r="C2" s="1">
        <v>45490.356944444444</v>
      </c>
      <c r="D2" s="1">
        <v>45490.369444444441</v>
      </c>
      <c r="E2" s="1">
        <v>45490.365972222222</v>
      </c>
      <c r="F2" t="s">
        <v>21</v>
      </c>
      <c r="G2">
        <v>3197.07</v>
      </c>
      <c r="H2" t="s">
        <v>22</v>
      </c>
      <c r="I2">
        <v>63230</v>
      </c>
      <c r="J2">
        <v>4771</v>
      </c>
    </row>
    <row r="3" spans="1:10" x14ac:dyDescent="0.3">
      <c r="A3">
        <v>1549769649</v>
      </c>
      <c r="B3">
        <v>9573071</v>
      </c>
      <c r="C3" s="1">
        <v>45440.551388888889</v>
      </c>
      <c r="D3" s="1">
        <v>45440.559027777781</v>
      </c>
      <c r="E3" s="1">
        <v>45440.560416666667</v>
      </c>
      <c r="F3" t="s">
        <v>21</v>
      </c>
      <c r="G3">
        <v>976.55</v>
      </c>
      <c r="H3" t="s">
        <v>22</v>
      </c>
      <c r="I3">
        <v>14983</v>
      </c>
      <c r="J3">
        <v>7534</v>
      </c>
    </row>
    <row r="4" spans="1:10" x14ac:dyDescent="0.3">
      <c r="A4">
        <v>9185164487</v>
      </c>
      <c r="B4">
        <v>45477575</v>
      </c>
      <c r="C4" s="1">
        <v>45558.546527777777</v>
      </c>
      <c r="D4" s="1">
        <v>45558.559027777781</v>
      </c>
      <c r="E4" s="1">
        <v>45558.561805555553</v>
      </c>
      <c r="F4" t="s">
        <v>21</v>
      </c>
      <c r="G4">
        <v>839.05</v>
      </c>
      <c r="H4" t="s">
        <v>23</v>
      </c>
      <c r="I4">
        <v>39859</v>
      </c>
      <c r="J4">
        <v>9886</v>
      </c>
    </row>
    <row r="5" spans="1:10" x14ac:dyDescent="0.3">
      <c r="A5">
        <v>9644738826</v>
      </c>
      <c r="B5">
        <v>88067569</v>
      </c>
      <c r="C5" s="1">
        <v>45254.677777777775</v>
      </c>
      <c r="D5" s="1">
        <v>45254.69027777778</v>
      </c>
      <c r="E5" s="1">
        <v>45254.689583333333</v>
      </c>
      <c r="F5" t="s">
        <v>21</v>
      </c>
      <c r="G5">
        <v>440.23</v>
      </c>
      <c r="H5" t="s">
        <v>24</v>
      </c>
      <c r="I5">
        <v>61497</v>
      </c>
      <c r="J5">
        <v>7917</v>
      </c>
    </row>
    <row r="6" spans="1:10" x14ac:dyDescent="0.3">
      <c r="A6">
        <v>5427684290</v>
      </c>
      <c r="B6">
        <v>83298567</v>
      </c>
      <c r="C6" s="1">
        <v>45250.208333333336</v>
      </c>
      <c r="D6" s="1">
        <v>45250.220138888886</v>
      </c>
      <c r="E6" s="1">
        <v>45250.220833333333</v>
      </c>
      <c r="F6" t="s">
        <v>21</v>
      </c>
      <c r="G6">
        <v>2526.6799999999998</v>
      </c>
      <c r="H6" t="s">
        <v>22</v>
      </c>
      <c r="I6">
        <v>84315</v>
      </c>
      <c r="J6">
        <v>2741</v>
      </c>
    </row>
    <row r="7" spans="1:10" x14ac:dyDescent="0.3">
      <c r="A7">
        <v>3265154092</v>
      </c>
      <c r="B7">
        <v>43367112</v>
      </c>
      <c r="C7" s="1">
        <v>45003.686805555553</v>
      </c>
      <c r="D7" s="1">
        <v>45003.700694444444</v>
      </c>
      <c r="E7" s="1">
        <v>45003.7</v>
      </c>
      <c r="F7" t="s">
        <v>21</v>
      </c>
      <c r="G7">
        <v>3161.43</v>
      </c>
      <c r="H7" t="s">
        <v>23</v>
      </c>
      <c r="I7">
        <v>554</v>
      </c>
      <c r="J7">
        <v>3442</v>
      </c>
    </row>
    <row r="8" spans="1:10" x14ac:dyDescent="0.3">
      <c r="A8">
        <v>4898355547</v>
      </c>
      <c r="B8">
        <v>13284996</v>
      </c>
      <c r="C8" s="1">
        <v>45032.784722222219</v>
      </c>
      <c r="D8" s="1">
        <v>45032.792361111111</v>
      </c>
      <c r="E8" s="1">
        <v>45032.793055555558</v>
      </c>
      <c r="F8" t="s">
        <v>21</v>
      </c>
      <c r="G8">
        <v>956.4</v>
      </c>
      <c r="H8" t="s">
        <v>24</v>
      </c>
      <c r="I8">
        <v>14630</v>
      </c>
      <c r="J8">
        <v>1318</v>
      </c>
    </row>
    <row r="9" spans="1:10" x14ac:dyDescent="0.3">
      <c r="A9">
        <v>6568151549</v>
      </c>
      <c r="B9">
        <v>88866835</v>
      </c>
      <c r="C9" s="1">
        <v>45382.268055555556</v>
      </c>
      <c r="D9" s="1">
        <v>45382.275694444441</v>
      </c>
      <c r="E9" s="1">
        <v>45382.277083333334</v>
      </c>
      <c r="F9" t="s">
        <v>21</v>
      </c>
      <c r="G9">
        <v>905.47</v>
      </c>
      <c r="H9" t="s">
        <v>22</v>
      </c>
      <c r="I9">
        <v>67714</v>
      </c>
      <c r="J9">
        <v>115</v>
      </c>
    </row>
    <row r="10" spans="1:10" x14ac:dyDescent="0.3">
      <c r="A10">
        <v>6006693867</v>
      </c>
      <c r="B10">
        <v>24496983</v>
      </c>
      <c r="C10" s="1">
        <v>45120.992361111108</v>
      </c>
      <c r="D10" s="1">
        <v>45121.001388888886</v>
      </c>
      <c r="E10" s="1">
        <v>45121.003472222219</v>
      </c>
      <c r="F10" t="s">
        <v>21</v>
      </c>
      <c r="G10">
        <v>1371.17</v>
      </c>
      <c r="H10" t="s">
        <v>24</v>
      </c>
      <c r="I10">
        <v>91362</v>
      </c>
      <c r="J10">
        <v>9021</v>
      </c>
    </row>
    <row r="11" spans="1:10" x14ac:dyDescent="0.3">
      <c r="A11">
        <v>374186990</v>
      </c>
      <c r="B11">
        <v>52215833</v>
      </c>
      <c r="C11" s="1">
        <v>45147.053472222222</v>
      </c>
      <c r="D11" s="1">
        <v>45147.067361111112</v>
      </c>
      <c r="E11" s="1">
        <v>45147.072222222225</v>
      </c>
      <c r="F11" t="s">
        <v>25</v>
      </c>
      <c r="G11">
        <v>1601.19</v>
      </c>
      <c r="H11" t="s">
        <v>26</v>
      </c>
      <c r="I11">
        <v>77203</v>
      </c>
      <c r="J11">
        <v>7955</v>
      </c>
    </row>
    <row r="12" spans="1:10" x14ac:dyDescent="0.3">
      <c r="A12">
        <v>4455336265</v>
      </c>
      <c r="B12">
        <v>43431724</v>
      </c>
      <c r="C12" s="1">
        <v>45168.817361111112</v>
      </c>
      <c r="D12" s="1">
        <v>45168.824305555558</v>
      </c>
      <c r="E12" s="1">
        <v>45168.822916666664</v>
      </c>
      <c r="F12" t="s">
        <v>21</v>
      </c>
      <c r="G12">
        <v>2362.33</v>
      </c>
      <c r="H12" t="s">
        <v>23</v>
      </c>
      <c r="I12">
        <v>64046</v>
      </c>
      <c r="J12">
        <v>3784</v>
      </c>
    </row>
    <row r="13" spans="1:10" x14ac:dyDescent="0.3">
      <c r="A13">
        <v>3539286337</v>
      </c>
      <c r="B13">
        <v>77559557</v>
      </c>
      <c r="C13" s="1">
        <v>45041.855555555558</v>
      </c>
      <c r="D13" s="1">
        <v>45041.863888888889</v>
      </c>
      <c r="E13" s="1">
        <v>45041.86041666667</v>
      </c>
      <c r="F13" t="s">
        <v>21</v>
      </c>
      <c r="G13">
        <v>1463.8</v>
      </c>
      <c r="H13" t="s">
        <v>26</v>
      </c>
      <c r="I13">
        <v>94899</v>
      </c>
      <c r="J13">
        <v>2463</v>
      </c>
    </row>
    <row r="14" spans="1:10" x14ac:dyDescent="0.3">
      <c r="A14">
        <v>9171116867</v>
      </c>
      <c r="B14">
        <v>87107263</v>
      </c>
      <c r="C14" s="1">
        <v>45221.46875</v>
      </c>
      <c r="D14" s="1">
        <v>45221.475694444445</v>
      </c>
      <c r="E14" s="1">
        <v>45221.484027777777</v>
      </c>
      <c r="F14" t="s">
        <v>25</v>
      </c>
      <c r="G14">
        <v>822.63</v>
      </c>
      <c r="H14" t="s">
        <v>24</v>
      </c>
      <c r="I14">
        <v>73907</v>
      </c>
      <c r="J14">
        <v>6899</v>
      </c>
    </row>
    <row r="15" spans="1:10" x14ac:dyDescent="0.3">
      <c r="A15">
        <v>5504941865</v>
      </c>
      <c r="B15">
        <v>76512976</v>
      </c>
      <c r="C15" s="1">
        <v>45319.11041666667</v>
      </c>
      <c r="D15" s="1">
        <v>45319.121527777781</v>
      </c>
      <c r="E15" s="1">
        <v>45319.129166666666</v>
      </c>
      <c r="F15" t="s">
        <v>25</v>
      </c>
      <c r="G15">
        <v>2287.6799999999998</v>
      </c>
      <c r="H15" t="s">
        <v>26</v>
      </c>
      <c r="I15">
        <v>56077</v>
      </c>
      <c r="J15">
        <v>9809</v>
      </c>
    </row>
    <row r="16" spans="1:10" x14ac:dyDescent="0.3">
      <c r="A16">
        <v>5868326481</v>
      </c>
      <c r="B16">
        <v>37556526</v>
      </c>
      <c r="C16" s="1">
        <v>45366.879861111112</v>
      </c>
      <c r="D16" s="1">
        <v>45366.89166666667</v>
      </c>
      <c r="E16" s="1">
        <v>45366.88958333333</v>
      </c>
      <c r="F16" t="s">
        <v>21</v>
      </c>
      <c r="G16">
        <v>1962.35</v>
      </c>
      <c r="H16" t="s">
        <v>26</v>
      </c>
      <c r="I16">
        <v>94140</v>
      </c>
      <c r="J16">
        <v>3106</v>
      </c>
    </row>
    <row r="17" spans="1:10" x14ac:dyDescent="0.3">
      <c r="A17">
        <v>2137046916</v>
      </c>
      <c r="B17">
        <v>12059049</v>
      </c>
      <c r="C17" s="1">
        <v>45325.368055555555</v>
      </c>
      <c r="D17" s="1">
        <v>45325.377083333333</v>
      </c>
      <c r="E17" s="1">
        <v>45325.375694444447</v>
      </c>
      <c r="F17" t="s">
        <v>21</v>
      </c>
      <c r="G17">
        <v>3373.96</v>
      </c>
      <c r="H17" t="s">
        <v>23</v>
      </c>
      <c r="I17">
        <v>12377</v>
      </c>
      <c r="J17">
        <v>1007</v>
      </c>
    </row>
    <row r="18" spans="1:10" x14ac:dyDescent="0.3">
      <c r="A18">
        <v>8195544338</v>
      </c>
      <c r="B18">
        <v>26199489</v>
      </c>
      <c r="C18" s="1">
        <v>45042.168749999997</v>
      </c>
      <c r="D18" s="1">
        <v>45042.180555555555</v>
      </c>
      <c r="E18" s="1">
        <v>45042.186111111114</v>
      </c>
      <c r="F18" t="s">
        <v>25</v>
      </c>
      <c r="G18">
        <v>845.71</v>
      </c>
      <c r="H18" t="s">
        <v>26</v>
      </c>
      <c r="I18">
        <v>102</v>
      </c>
      <c r="J18">
        <v>3809</v>
      </c>
    </row>
    <row r="19" spans="1:10" x14ac:dyDescent="0.3">
      <c r="A19">
        <v>2889700050</v>
      </c>
      <c r="B19">
        <v>84848018</v>
      </c>
      <c r="C19" s="1">
        <v>45412.681944444441</v>
      </c>
      <c r="D19" s="1">
        <v>45412.689583333333</v>
      </c>
      <c r="E19" s="1">
        <v>45412.691666666666</v>
      </c>
      <c r="F19" t="s">
        <v>21</v>
      </c>
      <c r="G19">
        <v>2706.54</v>
      </c>
      <c r="H19" t="s">
        <v>26</v>
      </c>
      <c r="I19">
        <v>45032</v>
      </c>
      <c r="J19">
        <v>78</v>
      </c>
    </row>
    <row r="20" spans="1:10" x14ac:dyDescent="0.3">
      <c r="A20">
        <v>65827885</v>
      </c>
      <c r="B20">
        <v>47577193</v>
      </c>
      <c r="C20" s="1">
        <v>45134.009027777778</v>
      </c>
      <c r="D20" s="1">
        <v>45134.017361111109</v>
      </c>
      <c r="E20" s="1">
        <v>45134.013888888891</v>
      </c>
      <c r="F20" t="s">
        <v>21</v>
      </c>
      <c r="G20">
        <v>1132.98</v>
      </c>
      <c r="H20" t="s">
        <v>22</v>
      </c>
      <c r="I20">
        <v>1108</v>
      </c>
      <c r="J20">
        <v>3817</v>
      </c>
    </row>
    <row r="21" spans="1:10" x14ac:dyDescent="0.3">
      <c r="A21">
        <v>4656471694</v>
      </c>
      <c r="B21">
        <v>60728956</v>
      </c>
      <c r="C21" s="1">
        <v>45269.338888888888</v>
      </c>
      <c r="D21" s="1">
        <v>45269.352083333331</v>
      </c>
      <c r="E21" s="1">
        <v>45269.357638888891</v>
      </c>
      <c r="F21" t="s">
        <v>25</v>
      </c>
      <c r="G21">
        <v>1525.5</v>
      </c>
      <c r="H21" t="s">
        <v>22</v>
      </c>
      <c r="I21">
        <v>62782</v>
      </c>
      <c r="J21">
        <v>5739</v>
      </c>
    </row>
    <row r="22" spans="1:10" x14ac:dyDescent="0.3">
      <c r="A22">
        <v>6625178717</v>
      </c>
      <c r="B22">
        <v>62068277</v>
      </c>
      <c r="C22" s="1">
        <v>45108.183333333334</v>
      </c>
      <c r="D22" s="1">
        <v>45108.194444444445</v>
      </c>
      <c r="E22" s="1">
        <v>45108.203472222223</v>
      </c>
      <c r="F22" t="s">
        <v>25</v>
      </c>
      <c r="G22">
        <v>5718.09</v>
      </c>
      <c r="H22" t="s">
        <v>24</v>
      </c>
      <c r="I22">
        <v>74906</v>
      </c>
      <c r="J22">
        <v>2130</v>
      </c>
    </row>
    <row r="23" spans="1:10" x14ac:dyDescent="0.3">
      <c r="A23">
        <v>7169557514</v>
      </c>
      <c r="B23">
        <v>84824280</v>
      </c>
      <c r="C23" s="1">
        <v>45006.227083333331</v>
      </c>
      <c r="D23" s="1">
        <v>45006.234722222223</v>
      </c>
      <c r="E23" s="1">
        <v>45006.243055555555</v>
      </c>
      <c r="F23" t="s">
        <v>25</v>
      </c>
      <c r="G23">
        <v>2970.9</v>
      </c>
      <c r="H23" t="s">
        <v>24</v>
      </c>
      <c r="I23">
        <v>79516</v>
      </c>
      <c r="J23">
        <v>9535</v>
      </c>
    </row>
    <row r="24" spans="1:10" x14ac:dyDescent="0.3">
      <c r="A24">
        <v>2268306684</v>
      </c>
      <c r="B24">
        <v>66742602</v>
      </c>
      <c r="C24" s="1">
        <v>45440.624305555553</v>
      </c>
      <c r="D24" s="1">
        <v>45440.632638888892</v>
      </c>
      <c r="E24" s="1">
        <v>45440.631944444445</v>
      </c>
      <c r="F24" t="s">
        <v>21</v>
      </c>
      <c r="G24">
        <v>2991.57</v>
      </c>
      <c r="H24" t="s">
        <v>26</v>
      </c>
      <c r="I24">
        <v>65733</v>
      </c>
      <c r="J24">
        <v>6847</v>
      </c>
    </row>
    <row r="25" spans="1:10" x14ac:dyDescent="0.3">
      <c r="A25">
        <v>6905293278</v>
      </c>
      <c r="B25">
        <v>97259564</v>
      </c>
      <c r="C25" s="1">
        <v>45459.432638888888</v>
      </c>
      <c r="D25" s="1">
        <v>45459.441666666666</v>
      </c>
      <c r="E25" s="1">
        <v>45459.459722222222</v>
      </c>
      <c r="F25" t="s">
        <v>27</v>
      </c>
      <c r="G25">
        <v>1404.68</v>
      </c>
      <c r="H25" t="s">
        <v>22</v>
      </c>
      <c r="I25">
        <v>53868</v>
      </c>
      <c r="J25">
        <v>4187</v>
      </c>
    </row>
    <row r="26" spans="1:10" x14ac:dyDescent="0.3">
      <c r="A26">
        <v>1769493463</v>
      </c>
      <c r="B26">
        <v>3292927</v>
      </c>
      <c r="C26" s="1">
        <v>45469.300694444442</v>
      </c>
      <c r="D26" s="1">
        <v>45469.311805555553</v>
      </c>
      <c r="E26" s="1">
        <v>45469.308333333334</v>
      </c>
      <c r="F26" t="s">
        <v>21</v>
      </c>
      <c r="G26">
        <v>2541.3200000000002</v>
      </c>
      <c r="H26" t="s">
        <v>26</v>
      </c>
      <c r="I26">
        <v>22954</v>
      </c>
      <c r="J26">
        <v>7071</v>
      </c>
    </row>
    <row r="27" spans="1:10" x14ac:dyDescent="0.3">
      <c r="A27">
        <v>5003387344</v>
      </c>
      <c r="B27">
        <v>26592009</v>
      </c>
      <c r="C27" s="1">
        <v>45466.453472222223</v>
      </c>
      <c r="D27" s="1">
        <v>45466.461805555555</v>
      </c>
      <c r="E27" s="1">
        <v>45466.458333333336</v>
      </c>
      <c r="F27" t="s">
        <v>21</v>
      </c>
      <c r="G27">
        <v>2475.69</v>
      </c>
      <c r="H27" t="s">
        <v>26</v>
      </c>
      <c r="I27">
        <v>21004</v>
      </c>
      <c r="J27">
        <v>7477</v>
      </c>
    </row>
    <row r="28" spans="1:10" x14ac:dyDescent="0.3">
      <c r="A28">
        <v>2064484752</v>
      </c>
      <c r="B28">
        <v>89995124</v>
      </c>
      <c r="C28" s="1">
        <v>45419.945833333331</v>
      </c>
      <c r="D28" s="1">
        <v>45419.958333333336</v>
      </c>
      <c r="E28" s="1">
        <v>45419.954861111109</v>
      </c>
      <c r="F28" t="s">
        <v>21</v>
      </c>
      <c r="G28">
        <v>1949.92</v>
      </c>
      <c r="H28" t="s">
        <v>26</v>
      </c>
      <c r="I28">
        <v>43022</v>
      </c>
      <c r="J28">
        <v>1116</v>
      </c>
    </row>
    <row r="29" spans="1:10" x14ac:dyDescent="0.3">
      <c r="A29">
        <v>964822979</v>
      </c>
      <c r="B29">
        <v>88520326</v>
      </c>
      <c r="C29" s="1">
        <v>45486.443055555559</v>
      </c>
      <c r="D29" s="1">
        <v>45486.450694444444</v>
      </c>
      <c r="E29" s="1">
        <v>45486.449305555558</v>
      </c>
      <c r="F29" t="s">
        <v>21</v>
      </c>
      <c r="G29">
        <v>5804.23</v>
      </c>
      <c r="H29" t="s">
        <v>26</v>
      </c>
      <c r="I29">
        <v>42914</v>
      </c>
      <c r="J29">
        <v>7603</v>
      </c>
    </row>
    <row r="30" spans="1:10" x14ac:dyDescent="0.3">
      <c r="A30">
        <v>6037899648</v>
      </c>
      <c r="B30">
        <v>22738465</v>
      </c>
      <c r="C30" s="1">
        <v>45378.738888888889</v>
      </c>
      <c r="D30" s="1">
        <v>45378.75</v>
      </c>
      <c r="E30" s="1">
        <v>45378.75277777778</v>
      </c>
      <c r="F30" t="s">
        <v>21</v>
      </c>
      <c r="G30">
        <v>1231.03</v>
      </c>
      <c r="H30" t="s">
        <v>22</v>
      </c>
      <c r="I30">
        <v>59131</v>
      </c>
      <c r="J30">
        <v>914</v>
      </c>
    </row>
    <row r="31" spans="1:10" x14ac:dyDescent="0.3">
      <c r="A31">
        <v>9347571484</v>
      </c>
      <c r="B31">
        <v>29562072</v>
      </c>
      <c r="C31" s="1">
        <v>45598.71875</v>
      </c>
      <c r="D31" s="1">
        <v>45598.726388888892</v>
      </c>
      <c r="E31" s="1">
        <v>45598.73541666667</v>
      </c>
      <c r="F31" t="s">
        <v>25</v>
      </c>
      <c r="G31">
        <v>3138.06</v>
      </c>
      <c r="H31" t="s">
        <v>24</v>
      </c>
      <c r="I31">
        <v>88612</v>
      </c>
      <c r="J31">
        <v>9615</v>
      </c>
    </row>
    <row r="32" spans="1:10" x14ac:dyDescent="0.3">
      <c r="A32">
        <v>3286177534</v>
      </c>
      <c r="B32">
        <v>10225164</v>
      </c>
      <c r="C32" s="1">
        <v>45101.994444444441</v>
      </c>
      <c r="D32" s="1">
        <v>45102.006249999999</v>
      </c>
      <c r="E32" s="1">
        <v>45102.004861111112</v>
      </c>
      <c r="F32" t="s">
        <v>21</v>
      </c>
      <c r="G32">
        <v>3612.26</v>
      </c>
      <c r="H32" t="s">
        <v>26</v>
      </c>
      <c r="I32">
        <v>90038</v>
      </c>
      <c r="J32">
        <v>6046</v>
      </c>
    </row>
    <row r="33" spans="1:10" x14ac:dyDescent="0.3">
      <c r="A33">
        <v>9073572548</v>
      </c>
      <c r="B33">
        <v>97111069</v>
      </c>
      <c r="C33" s="1">
        <v>45048.967361111114</v>
      </c>
      <c r="D33" s="1">
        <v>45048.975694444445</v>
      </c>
      <c r="E33" s="1">
        <v>45048.990972222222</v>
      </c>
      <c r="F33" t="s">
        <v>27</v>
      </c>
      <c r="G33">
        <v>1091.8900000000001</v>
      </c>
      <c r="H33" t="s">
        <v>24</v>
      </c>
      <c r="I33">
        <v>28575</v>
      </c>
      <c r="J33">
        <v>6542</v>
      </c>
    </row>
    <row r="34" spans="1:10" x14ac:dyDescent="0.3">
      <c r="A34">
        <v>8395583761</v>
      </c>
      <c r="B34">
        <v>1989720</v>
      </c>
      <c r="C34" s="1">
        <v>45508.982638888891</v>
      </c>
      <c r="D34" s="1">
        <v>45508.995138888888</v>
      </c>
      <c r="E34" s="1">
        <v>45508.991666666669</v>
      </c>
      <c r="F34" t="s">
        <v>21</v>
      </c>
      <c r="G34">
        <v>410.62</v>
      </c>
      <c r="H34" t="s">
        <v>23</v>
      </c>
      <c r="I34">
        <v>84816</v>
      </c>
      <c r="J34">
        <v>5448</v>
      </c>
    </row>
    <row r="35" spans="1:10" x14ac:dyDescent="0.3">
      <c r="A35">
        <v>6355378227</v>
      </c>
      <c r="B35">
        <v>67092149</v>
      </c>
      <c r="C35" s="1">
        <v>45149.702777777777</v>
      </c>
      <c r="D35" s="1">
        <v>45149.712500000001</v>
      </c>
      <c r="E35" s="1">
        <v>45149.711805555555</v>
      </c>
      <c r="F35" t="s">
        <v>21</v>
      </c>
      <c r="G35">
        <v>5019.0200000000004</v>
      </c>
      <c r="H35" t="s">
        <v>23</v>
      </c>
      <c r="I35">
        <v>23910</v>
      </c>
      <c r="J35">
        <v>810</v>
      </c>
    </row>
    <row r="36" spans="1:10" x14ac:dyDescent="0.3">
      <c r="A36">
        <v>277376321</v>
      </c>
      <c r="B36">
        <v>89784343</v>
      </c>
      <c r="C36" s="1">
        <v>45501.184027777781</v>
      </c>
      <c r="D36" s="1">
        <v>45501.197916666664</v>
      </c>
      <c r="E36" s="1">
        <v>45501.197222222225</v>
      </c>
      <c r="F36" t="s">
        <v>21</v>
      </c>
      <c r="G36">
        <v>3694.48</v>
      </c>
      <c r="H36" t="s">
        <v>26</v>
      </c>
      <c r="I36">
        <v>78589</v>
      </c>
      <c r="J36">
        <v>3357</v>
      </c>
    </row>
    <row r="37" spans="1:10" x14ac:dyDescent="0.3">
      <c r="A37">
        <v>8559748526</v>
      </c>
      <c r="B37">
        <v>45868300</v>
      </c>
      <c r="C37" s="1">
        <v>45021.754861111112</v>
      </c>
      <c r="D37" s="1">
        <v>45021.768750000003</v>
      </c>
      <c r="E37" s="1">
        <v>45021.769444444442</v>
      </c>
      <c r="F37" t="s">
        <v>21</v>
      </c>
      <c r="G37">
        <v>1152.0899999999999</v>
      </c>
      <c r="H37" t="s">
        <v>26</v>
      </c>
      <c r="I37">
        <v>93002</v>
      </c>
      <c r="J37">
        <v>2270</v>
      </c>
    </row>
    <row r="38" spans="1:10" x14ac:dyDescent="0.3">
      <c r="A38">
        <v>1458051433</v>
      </c>
      <c r="B38">
        <v>50760752</v>
      </c>
      <c r="C38" s="1">
        <v>45408.384722222225</v>
      </c>
      <c r="D38" s="1">
        <v>45408.395833333336</v>
      </c>
      <c r="E38" s="1">
        <v>45408.393055555556</v>
      </c>
      <c r="F38" t="s">
        <v>21</v>
      </c>
      <c r="G38">
        <v>1055.18</v>
      </c>
      <c r="H38" t="s">
        <v>23</v>
      </c>
      <c r="I38">
        <v>61040</v>
      </c>
      <c r="J38">
        <v>7426</v>
      </c>
    </row>
    <row r="39" spans="1:10" x14ac:dyDescent="0.3">
      <c r="A39">
        <v>5838302640</v>
      </c>
      <c r="B39">
        <v>96795047</v>
      </c>
      <c r="C39" s="1">
        <v>45058.240277777775</v>
      </c>
      <c r="D39" s="1">
        <v>45058.251388888886</v>
      </c>
      <c r="E39" s="1">
        <v>45058.256249999999</v>
      </c>
      <c r="F39" t="s">
        <v>25</v>
      </c>
      <c r="G39">
        <v>3377.44</v>
      </c>
      <c r="H39" t="s">
        <v>23</v>
      </c>
      <c r="I39">
        <v>30907</v>
      </c>
      <c r="J39">
        <v>4242</v>
      </c>
    </row>
    <row r="40" spans="1:10" x14ac:dyDescent="0.3">
      <c r="A40">
        <v>1380971977</v>
      </c>
      <c r="B40">
        <v>16561710</v>
      </c>
      <c r="C40" s="1">
        <v>45445.544444444444</v>
      </c>
      <c r="D40" s="1">
        <v>45445.556250000001</v>
      </c>
      <c r="E40" s="1">
        <v>45445.552777777775</v>
      </c>
      <c r="F40" t="s">
        <v>21</v>
      </c>
      <c r="G40">
        <v>3117.74</v>
      </c>
      <c r="H40" t="s">
        <v>22</v>
      </c>
      <c r="I40">
        <v>52614</v>
      </c>
      <c r="J40">
        <v>6655</v>
      </c>
    </row>
    <row r="41" spans="1:10" x14ac:dyDescent="0.3">
      <c r="A41">
        <v>1221099013</v>
      </c>
      <c r="B41">
        <v>35156679</v>
      </c>
      <c r="C41" s="1">
        <v>45130.447916666664</v>
      </c>
      <c r="D41" s="1">
        <v>45130.459027777775</v>
      </c>
      <c r="E41" s="1">
        <v>45130.460416666669</v>
      </c>
      <c r="F41" t="s">
        <v>21</v>
      </c>
      <c r="G41">
        <v>4335.1099999999997</v>
      </c>
      <c r="H41" t="s">
        <v>26</v>
      </c>
      <c r="I41">
        <v>60689</v>
      </c>
      <c r="J41">
        <v>8589</v>
      </c>
    </row>
    <row r="42" spans="1:10" x14ac:dyDescent="0.3">
      <c r="A42">
        <v>6771166303</v>
      </c>
      <c r="B42">
        <v>87718744</v>
      </c>
      <c r="C42" s="1">
        <v>45131.181250000001</v>
      </c>
      <c r="D42" s="1">
        <v>45131.191666666666</v>
      </c>
      <c r="E42" s="1">
        <v>45131.199999999997</v>
      </c>
      <c r="F42" t="s">
        <v>25</v>
      </c>
      <c r="G42">
        <v>816.38</v>
      </c>
      <c r="H42" t="s">
        <v>26</v>
      </c>
      <c r="I42">
        <v>98179</v>
      </c>
      <c r="J42">
        <v>2820</v>
      </c>
    </row>
    <row r="43" spans="1:10" x14ac:dyDescent="0.3">
      <c r="A43">
        <v>7111337755</v>
      </c>
      <c r="B43">
        <v>10524732</v>
      </c>
      <c r="C43" s="1">
        <v>45052.244444444441</v>
      </c>
      <c r="D43" s="1">
        <v>45052.254861111112</v>
      </c>
      <c r="E43" s="1">
        <v>45052.25277777778</v>
      </c>
      <c r="F43" t="s">
        <v>21</v>
      </c>
      <c r="G43">
        <v>1550.71</v>
      </c>
      <c r="H43" t="s">
        <v>22</v>
      </c>
      <c r="I43">
        <v>84833</v>
      </c>
      <c r="J43">
        <v>4083</v>
      </c>
    </row>
    <row r="44" spans="1:10" x14ac:dyDescent="0.3">
      <c r="A44">
        <v>5562922993</v>
      </c>
      <c r="B44">
        <v>62416456</v>
      </c>
      <c r="C44" s="1">
        <v>45266.086111111108</v>
      </c>
      <c r="D44" s="1">
        <v>45266.093055555553</v>
      </c>
      <c r="E44" s="1">
        <v>45266.095138888886</v>
      </c>
      <c r="F44" t="s">
        <v>21</v>
      </c>
      <c r="G44">
        <v>2292.64</v>
      </c>
      <c r="H44" t="s">
        <v>26</v>
      </c>
      <c r="I44">
        <v>73904</v>
      </c>
      <c r="J44">
        <v>418</v>
      </c>
    </row>
    <row r="45" spans="1:10" x14ac:dyDescent="0.3">
      <c r="A45">
        <v>5630957897</v>
      </c>
      <c r="B45">
        <v>69925688</v>
      </c>
      <c r="C45" s="1">
        <v>45461.303472222222</v>
      </c>
      <c r="D45" s="1">
        <v>45461.313888888886</v>
      </c>
      <c r="E45" s="1">
        <v>45461.316666666666</v>
      </c>
      <c r="F45" t="s">
        <v>21</v>
      </c>
      <c r="G45">
        <v>827.44</v>
      </c>
      <c r="H45" t="s">
        <v>26</v>
      </c>
      <c r="I45">
        <v>14408</v>
      </c>
      <c r="J45">
        <v>468</v>
      </c>
    </row>
    <row r="46" spans="1:10" x14ac:dyDescent="0.3">
      <c r="A46">
        <v>1787380558</v>
      </c>
      <c r="B46">
        <v>5140660</v>
      </c>
      <c r="C46" s="1">
        <v>45238.724999999999</v>
      </c>
      <c r="D46" s="1">
        <v>45238.738194444442</v>
      </c>
      <c r="E46" s="1">
        <v>45238.739583333336</v>
      </c>
      <c r="F46" t="s">
        <v>21</v>
      </c>
      <c r="G46">
        <v>2066.77</v>
      </c>
      <c r="H46" t="s">
        <v>22</v>
      </c>
      <c r="I46">
        <v>95835</v>
      </c>
      <c r="J46">
        <v>862</v>
      </c>
    </row>
    <row r="47" spans="1:10" x14ac:dyDescent="0.3">
      <c r="A47">
        <v>32613017</v>
      </c>
      <c r="B47">
        <v>82594354</v>
      </c>
      <c r="C47" s="1">
        <v>45002.013888888891</v>
      </c>
      <c r="D47" s="1">
        <v>45002.025000000001</v>
      </c>
      <c r="E47" s="1">
        <v>45002.025000000001</v>
      </c>
      <c r="F47" t="s">
        <v>21</v>
      </c>
      <c r="G47">
        <v>2354.2800000000002</v>
      </c>
      <c r="H47" t="s">
        <v>24</v>
      </c>
      <c r="I47">
        <v>77303</v>
      </c>
      <c r="J47">
        <v>3364</v>
      </c>
    </row>
    <row r="48" spans="1:10" x14ac:dyDescent="0.3">
      <c r="A48">
        <v>2039041670</v>
      </c>
      <c r="B48">
        <v>88324928</v>
      </c>
      <c r="C48" s="1">
        <v>45597.40625</v>
      </c>
      <c r="D48" s="1">
        <v>45597.420138888891</v>
      </c>
      <c r="E48" s="1">
        <v>45597.430555555555</v>
      </c>
      <c r="F48" t="s">
        <v>25</v>
      </c>
      <c r="G48">
        <v>96.33</v>
      </c>
      <c r="H48" t="s">
        <v>26</v>
      </c>
      <c r="I48">
        <v>31963</v>
      </c>
      <c r="J48">
        <v>1003</v>
      </c>
    </row>
    <row r="49" spans="1:10" x14ac:dyDescent="0.3">
      <c r="A49">
        <v>210693801</v>
      </c>
      <c r="B49">
        <v>71235336</v>
      </c>
      <c r="C49" s="1">
        <v>45525.165972222225</v>
      </c>
      <c r="D49" s="1">
        <v>45525.173611111109</v>
      </c>
      <c r="E49" s="1">
        <v>45525.175000000003</v>
      </c>
      <c r="F49" t="s">
        <v>21</v>
      </c>
      <c r="G49">
        <v>3561.22</v>
      </c>
      <c r="H49" t="s">
        <v>23</v>
      </c>
      <c r="I49">
        <v>14789</v>
      </c>
      <c r="J49">
        <v>4184</v>
      </c>
    </row>
    <row r="50" spans="1:10" x14ac:dyDescent="0.3">
      <c r="A50">
        <v>8120002258</v>
      </c>
      <c r="B50">
        <v>57833505</v>
      </c>
      <c r="C50" s="1">
        <v>45292.003472222219</v>
      </c>
      <c r="D50" s="1">
        <v>45292.010416666664</v>
      </c>
      <c r="E50" s="1">
        <v>45292.007638888892</v>
      </c>
      <c r="F50" t="s">
        <v>21</v>
      </c>
      <c r="G50">
        <v>1213.05</v>
      </c>
      <c r="H50" t="s">
        <v>24</v>
      </c>
      <c r="I50">
        <v>61526</v>
      </c>
      <c r="J50">
        <v>6830</v>
      </c>
    </row>
    <row r="51" spans="1:10" x14ac:dyDescent="0.3">
      <c r="A51">
        <v>2177917034</v>
      </c>
      <c r="B51">
        <v>12402437</v>
      </c>
      <c r="C51" s="1">
        <v>45330.835416666669</v>
      </c>
      <c r="D51" s="1">
        <v>45330.844444444447</v>
      </c>
      <c r="E51" s="1">
        <v>45330.850694444445</v>
      </c>
      <c r="F51" t="s">
        <v>25</v>
      </c>
      <c r="G51">
        <v>3134.8</v>
      </c>
      <c r="H51" t="s">
        <v>24</v>
      </c>
      <c r="I51">
        <v>75636</v>
      </c>
      <c r="J51">
        <v>4829</v>
      </c>
    </row>
    <row r="52" spans="1:10" x14ac:dyDescent="0.3">
      <c r="A52">
        <v>4254814926</v>
      </c>
      <c r="B52">
        <v>59890331</v>
      </c>
      <c r="C52" s="1">
        <v>45403.259722222225</v>
      </c>
      <c r="D52" s="1">
        <v>45403.273611111108</v>
      </c>
      <c r="E52" s="1">
        <v>45403.272916666669</v>
      </c>
      <c r="F52" t="s">
        <v>21</v>
      </c>
      <c r="G52">
        <v>3818.33</v>
      </c>
      <c r="H52" t="s">
        <v>26</v>
      </c>
      <c r="I52">
        <v>1761</v>
      </c>
      <c r="J52">
        <v>7830</v>
      </c>
    </row>
    <row r="53" spans="1:10" x14ac:dyDescent="0.3">
      <c r="A53">
        <v>6074172790</v>
      </c>
      <c r="B53">
        <v>14944819</v>
      </c>
      <c r="C53" s="1">
        <v>45133.09375</v>
      </c>
      <c r="D53" s="1">
        <v>45133.101388888892</v>
      </c>
      <c r="E53" s="1">
        <v>45133.104166666664</v>
      </c>
      <c r="F53" t="s">
        <v>21</v>
      </c>
      <c r="G53">
        <v>2008.84</v>
      </c>
      <c r="H53" t="s">
        <v>26</v>
      </c>
      <c r="I53">
        <v>3481</v>
      </c>
      <c r="J53">
        <v>4057</v>
      </c>
    </row>
    <row r="54" spans="1:10" x14ac:dyDescent="0.3">
      <c r="A54">
        <v>3381573131</v>
      </c>
      <c r="B54">
        <v>67386193</v>
      </c>
      <c r="C54" s="1">
        <v>45489.022916666669</v>
      </c>
      <c r="D54" s="1">
        <v>45489.032638888886</v>
      </c>
      <c r="E54" s="1">
        <v>45489.029166666667</v>
      </c>
      <c r="F54" t="s">
        <v>21</v>
      </c>
      <c r="G54">
        <v>114.52</v>
      </c>
      <c r="H54" t="s">
        <v>22</v>
      </c>
      <c r="I54">
        <v>50582</v>
      </c>
      <c r="J54">
        <v>7456</v>
      </c>
    </row>
    <row r="55" spans="1:10" x14ac:dyDescent="0.3">
      <c r="A55">
        <v>3773745777</v>
      </c>
      <c r="B55">
        <v>67701771</v>
      </c>
      <c r="C55" s="1">
        <v>45414.611111111109</v>
      </c>
      <c r="D55" s="1">
        <v>45414.623611111114</v>
      </c>
      <c r="E55" s="1">
        <v>45414.623611111114</v>
      </c>
      <c r="F55" t="s">
        <v>21</v>
      </c>
      <c r="G55">
        <v>1488.19</v>
      </c>
      <c r="H55" t="s">
        <v>24</v>
      </c>
      <c r="I55">
        <v>97135</v>
      </c>
      <c r="J55">
        <v>8100</v>
      </c>
    </row>
    <row r="56" spans="1:10" x14ac:dyDescent="0.3">
      <c r="A56">
        <v>9251939156</v>
      </c>
      <c r="B56">
        <v>89910157</v>
      </c>
      <c r="C56" s="1">
        <v>45290.527083333334</v>
      </c>
      <c r="D56" s="1">
        <v>45290.535416666666</v>
      </c>
      <c r="E56" s="1">
        <v>45290.540277777778</v>
      </c>
      <c r="F56" t="s">
        <v>25</v>
      </c>
      <c r="G56">
        <v>891.6</v>
      </c>
      <c r="H56" t="s">
        <v>22</v>
      </c>
      <c r="I56">
        <v>57095</v>
      </c>
      <c r="J56">
        <v>7206</v>
      </c>
    </row>
    <row r="57" spans="1:10" x14ac:dyDescent="0.3">
      <c r="A57">
        <v>3872982303</v>
      </c>
      <c r="B57">
        <v>15484407</v>
      </c>
      <c r="C57" s="1">
        <v>45325.044444444444</v>
      </c>
      <c r="D57" s="1">
        <v>45325.058333333334</v>
      </c>
      <c r="E57" s="1">
        <v>45325.059027777781</v>
      </c>
      <c r="F57" t="s">
        <v>21</v>
      </c>
      <c r="G57">
        <v>1779.45</v>
      </c>
      <c r="H57" t="s">
        <v>26</v>
      </c>
      <c r="I57">
        <v>60234</v>
      </c>
      <c r="J57">
        <v>7886</v>
      </c>
    </row>
    <row r="58" spans="1:10" x14ac:dyDescent="0.3">
      <c r="A58">
        <v>2625987757</v>
      </c>
      <c r="B58">
        <v>10769994</v>
      </c>
      <c r="C58" s="1">
        <v>45139.320833333331</v>
      </c>
      <c r="D58" s="1">
        <v>45139.32916666667</v>
      </c>
      <c r="E58" s="1">
        <v>45139.330555555556</v>
      </c>
      <c r="F58" t="s">
        <v>21</v>
      </c>
      <c r="G58">
        <v>169.88</v>
      </c>
      <c r="H58" t="s">
        <v>23</v>
      </c>
      <c r="I58">
        <v>51273</v>
      </c>
      <c r="J58">
        <v>4569</v>
      </c>
    </row>
    <row r="59" spans="1:10" x14ac:dyDescent="0.3">
      <c r="A59">
        <v>3162249401</v>
      </c>
      <c r="B59">
        <v>85519349</v>
      </c>
      <c r="C59" s="1">
        <v>45415.556250000001</v>
      </c>
      <c r="D59" s="1">
        <v>45415.563194444447</v>
      </c>
      <c r="E59" s="1">
        <v>45415.563194444447</v>
      </c>
      <c r="F59" t="s">
        <v>21</v>
      </c>
      <c r="G59">
        <v>4406.9799999999996</v>
      </c>
      <c r="H59" t="s">
        <v>22</v>
      </c>
      <c r="I59">
        <v>47552</v>
      </c>
      <c r="J59">
        <v>2221</v>
      </c>
    </row>
    <row r="60" spans="1:10" x14ac:dyDescent="0.3">
      <c r="A60">
        <v>3108986741</v>
      </c>
      <c r="B60">
        <v>49241309</v>
      </c>
      <c r="C60" s="1">
        <v>45216.811805555553</v>
      </c>
      <c r="D60" s="1">
        <v>45216.821527777778</v>
      </c>
      <c r="E60" s="1">
        <v>45216.822222222225</v>
      </c>
      <c r="F60" t="s">
        <v>21</v>
      </c>
      <c r="G60">
        <v>2401.92</v>
      </c>
      <c r="H60" t="s">
        <v>26</v>
      </c>
      <c r="I60">
        <v>60867</v>
      </c>
      <c r="J60">
        <v>6530</v>
      </c>
    </row>
    <row r="61" spans="1:10" x14ac:dyDescent="0.3">
      <c r="A61">
        <v>1851474741</v>
      </c>
      <c r="B61">
        <v>23348269</v>
      </c>
      <c r="C61" s="1">
        <v>45231.561805555553</v>
      </c>
      <c r="D61" s="1">
        <v>45231.570833333331</v>
      </c>
      <c r="E61" s="1">
        <v>45231.57708333333</v>
      </c>
      <c r="F61" t="s">
        <v>25</v>
      </c>
      <c r="G61">
        <v>3742.79</v>
      </c>
      <c r="H61" t="s">
        <v>24</v>
      </c>
      <c r="I61">
        <v>12879</v>
      </c>
      <c r="J61">
        <v>8735</v>
      </c>
    </row>
    <row r="62" spans="1:10" x14ac:dyDescent="0.3">
      <c r="A62">
        <v>2425099132</v>
      </c>
      <c r="B62">
        <v>85016568</v>
      </c>
      <c r="C62" s="1">
        <v>45153.052083333336</v>
      </c>
      <c r="D62" s="1">
        <v>45153.0625</v>
      </c>
      <c r="E62" s="1">
        <v>45153.06527777778</v>
      </c>
      <c r="F62" t="s">
        <v>21</v>
      </c>
      <c r="G62">
        <v>2498.2199999999998</v>
      </c>
      <c r="H62" t="s">
        <v>26</v>
      </c>
      <c r="I62">
        <v>44245</v>
      </c>
      <c r="J62">
        <v>4794</v>
      </c>
    </row>
    <row r="63" spans="1:10" x14ac:dyDescent="0.3">
      <c r="A63">
        <v>6706793332</v>
      </c>
      <c r="B63">
        <v>6247821</v>
      </c>
      <c r="C63" s="1">
        <v>45574.909722222219</v>
      </c>
      <c r="D63" s="1">
        <v>45574.919444444444</v>
      </c>
      <c r="E63" s="1">
        <v>45574.927777777775</v>
      </c>
      <c r="F63" t="s">
        <v>25</v>
      </c>
      <c r="G63">
        <v>949.75</v>
      </c>
      <c r="H63" t="s">
        <v>23</v>
      </c>
      <c r="I63">
        <v>76503</v>
      </c>
      <c r="J63">
        <v>8271</v>
      </c>
    </row>
    <row r="64" spans="1:10" x14ac:dyDescent="0.3">
      <c r="A64">
        <v>2149289255</v>
      </c>
      <c r="B64">
        <v>57579640</v>
      </c>
      <c r="C64" s="1">
        <v>45597.625</v>
      </c>
      <c r="D64" s="1">
        <v>45597.638888888891</v>
      </c>
      <c r="E64" s="1">
        <v>45597.652083333334</v>
      </c>
      <c r="F64" t="s">
        <v>27</v>
      </c>
      <c r="G64">
        <v>2687.31</v>
      </c>
      <c r="H64" t="s">
        <v>22</v>
      </c>
      <c r="I64">
        <v>25251</v>
      </c>
      <c r="J64">
        <v>7315</v>
      </c>
    </row>
    <row r="65" spans="1:10" x14ac:dyDescent="0.3">
      <c r="A65">
        <v>1971008155</v>
      </c>
      <c r="B65">
        <v>2457734</v>
      </c>
      <c r="C65" s="1">
        <v>45222.932638888888</v>
      </c>
      <c r="D65" s="1">
        <v>45222.946527777778</v>
      </c>
      <c r="E65" s="1">
        <v>45222.943749999999</v>
      </c>
      <c r="F65" t="s">
        <v>21</v>
      </c>
      <c r="G65">
        <v>1866.01</v>
      </c>
      <c r="H65" t="s">
        <v>22</v>
      </c>
      <c r="I65">
        <v>30330</v>
      </c>
      <c r="J65">
        <v>5472</v>
      </c>
    </row>
    <row r="66" spans="1:10" x14ac:dyDescent="0.3">
      <c r="A66">
        <v>2087093460</v>
      </c>
      <c r="B66">
        <v>59329145</v>
      </c>
      <c r="C66" s="1">
        <v>45484.479861111111</v>
      </c>
      <c r="D66" s="1">
        <v>45484.487500000003</v>
      </c>
      <c r="E66" s="1">
        <v>45484.486805555556</v>
      </c>
      <c r="F66" t="s">
        <v>21</v>
      </c>
      <c r="G66">
        <v>4198.33</v>
      </c>
      <c r="H66" t="s">
        <v>24</v>
      </c>
      <c r="I66">
        <v>27478</v>
      </c>
      <c r="J66">
        <v>2176</v>
      </c>
    </row>
    <row r="67" spans="1:10" x14ac:dyDescent="0.3">
      <c r="A67">
        <v>2116712588</v>
      </c>
      <c r="B67">
        <v>24043135</v>
      </c>
      <c r="C67" s="1">
        <v>45241.856249999997</v>
      </c>
      <c r="D67" s="1">
        <v>45241.866666666669</v>
      </c>
      <c r="E67" s="1">
        <v>45241.868750000001</v>
      </c>
      <c r="F67" t="s">
        <v>21</v>
      </c>
      <c r="G67">
        <v>44.35</v>
      </c>
      <c r="H67" t="s">
        <v>26</v>
      </c>
      <c r="I67">
        <v>34078</v>
      </c>
      <c r="J67">
        <v>6552</v>
      </c>
    </row>
    <row r="68" spans="1:10" x14ac:dyDescent="0.3">
      <c r="A68">
        <v>6054358790</v>
      </c>
      <c r="B68">
        <v>59216664</v>
      </c>
      <c r="C68" s="1">
        <v>45317.424305555556</v>
      </c>
      <c r="D68" s="1">
        <v>45317.438194444447</v>
      </c>
      <c r="E68" s="1">
        <v>45317.43472222222</v>
      </c>
      <c r="F68" t="s">
        <v>21</v>
      </c>
      <c r="G68">
        <v>3217.7</v>
      </c>
      <c r="H68" t="s">
        <v>26</v>
      </c>
      <c r="I68">
        <v>52564</v>
      </c>
      <c r="J68">
        <v>1880</v>
      </c>
    </row>
    <row r="69" spans="1:10" x14ac:dyDescent="0.3">
      <c r="A69">
        <v>532660797</v>
      </c>
      <c r="B69">
        <v>41008070</v>
      </c>
      <c r="C69" s="1">
        <v>45432.267361111109</v>
      </c>
      <c r="D69" s="1">
        <v>45432.275694444441</v>
      </c>
      <c r="E69" s="1">
        <v>45432.285416666666</v>
      </c>
      <c r="F69" t="s">
        <v>25</v>
      </c>
      <c r="G69">
        <v>2683.73</v>
      </c>
      <c r="H69" t="s">
        <v>23</v>
      </c>
      <c r="I69">
        <v>97547</v>
      </c>
      <c r="J69">
        <v>2245</v>
      </c>
    </row>
    <row r="70" spans="1:10" x14ac:dyDescent="0.3">
      <c r="A70">
        <v>1491991005</v>
      </c>
      <c r="B70">
        <v>52215833</v>
      </c>
      <c r="C70" s="1">
        <v>45355.367361111108</v>
      </c>
      <c r="D70" s="1">
        <v>45355.375694444447</v>
      </c>
      <c r="E70" s="1">
        <v>45355.375694444447</v>
      </c>
      <c r="F70" t="s">
        <v>21</v>
      </c>
      <c r="G70">
        <v>3472.55</v>
      </c>
      <c r="H70" t="s">
        <v>26</v>
      </c>
      <c r="I70">
        <v>85285</v>
      </c>
      <c r="J70">
        <v>3036</v>
      </c>
    </row>
    <row r="71" spans="1:10" x14ac:dyDescent="0.3">
      <c r="A71">
        <v>4136019599</v>
      </c>
      <c r="B71">
        <v>74179536</v>
      </c>
      <c r="C71" s="1">
        <v>45374.776388888888</v>
      </c>
      <c r="D71" s="1">
        <v>45374.786111111112</v>
      </c>
      <c r="E71" s="1">
        <v>45374.788194444445</v>
      </c>
      <c r="F71" t="s">
        <v>21</v>
      </c>
      <c r="G71">
        <v>1131.05</v>
      </c>
      <c r="H71" t="s">
        <v>26</v>
      </c>
      <c r="I71">
        <v>34667</v>
      </c>
      <c r="J71">
        <v>6564</v>
      </c>
    </row>
    <row r="72" spans="1:10" x14ac:dyDescent="0.3">
      <c r="A72">
        <v>2122832513</v>
      </c>
      <c r="B72">
        <v>55028958</v>
      </c>
      <c r="C72" s="1">
        <v>45339.824999999997</v>
      </c>
      <c r="D72" s="1">
        <v>45339.831944444442</v>
      </c>
      <c r="E72" s="1">
        <v>45339.845833333333</v>
      </c>
      <c r="F72" t="s">
        <v>27</v>
      </c>
      <c r="G72">
        <v>2037.94</v>
      </c>
      <c r="H72" t="s">
        <v>23</v>
      </c>
      <c r="I72">
        <v>39396</v>
      </c>
      <c r="J72">
        <v>5245</v>
      </c>
    </row>
    <row r="73" spans="1:10" x14ac:dyDescent="0.3">
      <c r="A73">
        <v>3717703595</v>
      </c>
      <c r="B73">
        <v>88965399</v>
      </c>
      <c r="C73" s="1">
        <v>45040.897916666669</v>
      </c>
      <c r="D73" s="1">
        <v>45040.911111111112</v>
      </c>
      <c r="E73" s="1">
        <v>45040.910416666666</v>
      </c>
      <c r="F73" t="s">
        <v>21</v>
      </c>
      <c r="G73">
        <v>1756.7</v>
      </c>
      <c r="H73" t="s">
        <v>24</v>
      </c>
      <c r="I73">
        <v>8041</v>
      </c>
      <c r="J73">
        <v>7309</v>
      </c>
    </row>
    <row r="74" spans="1:10" x14ac:dyDescent="0.3">
      <c r="A74">
        <v>3194733693</v>
      </c>
      <c r="B74">
        <v>21866852</v>
      </c>
      <c r="C74" s="1">
        <v>45112.425694444442</v>
      </c>
      <c r="D74" s="1">
        <v>45112.4375</v>
      </c>
      <c r="E74" s="1">
        <v>45112.442361111112</v>
      </c>
      <c r="F74" t="s">
        <v>25</v>
      </c>
      <c r="G74">
        <v>2552.88</v>
      </c>
      <c r="H74" t="s">
        <v>23</v>
      </c>
      <c r="I74">
        <v>16623</v>
      </c>
      <c r="J74">
        <v>9112</v>
      </c>
    </row>
    <row r="75" spans="1:10" x14ac:dyDescent="0.3">
      <c r="A75">
        <v>4471162437</v>
      </c>
      <c r="B75">
        <v>27971619</v>
      </c>
      <c r="C75" s="1">
        <v>45328.526388888888</v>
      </c>
      <c r="D75" s="1">
        <v>45328.536111111112</v>
      </c>
      <c r="E75" s="1">
        <v>45328.536111111112</v>
      </c>
      <c r="F75" t="s">
        <v>21</v>
      </c>
      <c r="G75">
        <v>3355.65</v>
      </c>
      <c r="H75" t="s">
        <v>24</v>
      </c>
      <c r="I75">
        <v>54708</v>
      </c>
      <c r="J75">
        <v>9226</v>
      </c>
    </row>
    <row r="76" spans="1:10" x14ac:dyDescent="0.3">
      <c r="A76">
        <v>1609331948</v>
      </c>
      <c r="B76">
        <v>8791577</v>
      </c>
      <c r="C76" s="1">
        <v>45295.587500000001</v>
      </c>
      <c r="D76" s="1">
        <v>45295.59652777778</v>
      </c>
      <c r="E76" s="1">
        <v>45295.59652777778</v>
      </c>
      <c r="F76" t="s">
        <v>21</v>
      </c>
      <c r="G76">
        <v>3648.36</v>
      </c>
      <c r="H76" t="s">
        <v>23</v>
      </c>
      <c r="I76">
        <v>58721</v>
      </c>
      <c r="J76">
        <v>2696</v>
      </c>
    </row>
    <row r="77" spans="1:10" x14ac:dyDescent="0.3">
      <c r="A77">
        <v>6920030794</v>
      </c>
      <c r="B77">
        <v>70372270</v>
      </c>
      <c r="C77" s="1">
        <v>45467.109027777777</v>
      </c>
      <c r="D77" s="1">
        <v>45467.118750000001</v>
      </c>
      <c r="E77" s="1">
        <v>45467.117361111108</v>
      </c>
      <c r="F77" t="s">
        <v>21</v>
      </c>
      <c r="G77">
        <v>2936.64</v>
      </c>
      <c r="H77" t="s">
        <v>23</v>
      </c>
      <c r="I77">
        <v>38745</v>
      </c>
      <c r="J77">
        <v>1394</v>
      </c>
    </row>
    <row r="78" spans="1:10" x14ac:dyDescent="0.3">
      <c r="A78">
        <v>5127172657</v>
      </c>
      <c r="B78">
        <v>32293017</v>
      </c>
      <c r="C78" s="1">
        <v>45454.757638888892</v>
      </c>
      <c r="D78" s="1">
        <v>45454.770833333336</v>
      </c>
      <c r="E78" s="1">
        <v>45454.784722222219</v>
      </c>
      <c r="F78" t="s">
        <v>27</v>
      </c>
      <c r="G78">
        <v>2185.5</v>
      </c>
      <c r="H78" t="s">
        <v>22</v>
      </c>
      <c r="I78">
        <v>80034</v>
      </c>
      <c r="J78">
        <v>288</v>
      </c>
    </row>
    <row r="79" spans="1:10" x14ac:dyDescent="0.3">
      <c r="A79">
        <v>8607115856</v>
      </c>
      <c r="B79">
        <v>15931134</v>
      </c>
      <c r="C79" s="1">
        <v>45208.195833333331</v>
      </c>
      <c r="D79" s="1">
        <v>45208.202777777777</v>
      </c>
      <c r="E79" s="1">
        <v>45208.200694444444</v>
      </c>
      <c r="F79" t="s">
        <v>21</v>
      </c>
      <c r="G79">
        <v>739.34</v>
      </c>
      <c r="H79" t="s">
        <v>23</v>
      </c>
      <c r="I79">
        <v>85718</v>
      </c>
      <c r="J79">
        <v>3015</v>
      </c>
    </row>
    <row r="80" spans="1:10" x14ac:dyDescent="0.3">
      <c r="A80">
        <v>7154957395</v>
      </c>
      <c r="B80">
        <v>60700850</v>
      </c>
      <c r="C80" s="1">
        <v>45025.423611111109</v>
      </c>
      <c r="D80" s="1">
        <v>45025.431250000001</v>
      </c>
      <c r="E80" s="1">
        <v>45025.431250000001</v>
      </c>
      <c r="F80" t="s">
        <v>21</v>
      </c>
      <c r="G80">
        <v>2696.84</v>
      </c>
      <c r="H80" t="s">
        <v>26</v>
      </c>
      <c r="I80">
        <v>63099</v>
      </c>
      <c r="J80">
        <v>1915</v>
      </c>
    </row>
    <row r="81" spans="1:10" x14ac:dyDescent="0.3">
      <c r="A81">
        <v>2070762702</v>
      </c>
      <c r="B81">
        <v>34761418</v>
      </c>
      <c r="C81" s="1">
        <v>45203.430555555555</v>
      </c>
      <c r="D81" s="1">
        <v>45203.442361111112</v>
      </c>
      <c r="E81" s="1">
        <v>45203.452777777777</v>
      </c>
      <c r="F81" t="s">
        <v>25</v>
      </c>
      <c r="G81">
        <v>2457.1999999999998</v>
      </c>
      <c r="H81" t="s">
        <v>22</v>
      </c>
      <c r="I81">
        <v>64950</v>
      </c>
      <c r="J81">
        <v>5593</v>
      </c>
    </row>
    <row r="82" spans="1:10" x14ac:dyDescent="0.3">
      <c r="A82">
        <v>3697242439</v>
      </c>
      <c r="B82">
        <v>99361865</v>
      </c>
      <c r="C82" s="1">
        <v>45580.520833333336</v>
      </c>
      <c r="D82" s="1">
        <v>45580.532638888886</v>
      </c>
      <c r="E82" s="1">
        <v>45580.531944444447</v>
      </c>
      <c r="F82" t="s">
        <v>21</v>
      </c>
      <c r="G82">
        <v>2179.4899999999998</v>
      </c>
      <c r="H82" t="s">
        <v>22</v>
      </c>
      <c r="I82">
        <v>67408</v>
      </c>
      <c r="J82">
        <v>4528</v>
      </c>
    </row>
    <row r="83" spans="1:10" x14ac:dyDescent="0.3">
      <c r="A83">
        <v>3063427913</v>
      </c>
      <c r="B83">
        <v>75984768</v>
      </c>
      <c r="C83" s="1">
        <v>45190.095138888886</v>
      </c>
      <c r="D83" s="1">
        <v>45190.106944444444</v>
      </c>
      <c r="E83" s="1">
        <v>45190.109027777777</v>
      </c>
      <c r="F83" t="s">
        <v>21</v>
      </c>
      <c r="G83">
        <v>4419.03</v>
      </c>
      <c r="H83" t="s">
        <v>24</v>
      </c>
      <c r="I83">
        <v>24100</v>
      </c>
      <c r="J83">
        <v>1492</v>
      </c>
    </row>
    <row r="84" spans="1:10" x14ac:dyDescent="0.3">
      <c r="A84">
        <v>2060061337</v>
      </c>
      <c r="B84">
        <v>29272253</v>
      </c>
      <c r="C84" s="1">
        <v>45031.955555555556</v>
      </c>
      <c r="D84" s="1">
        <v>45031.965277777781</v>
      </c>
      <c r="E84" s="1">
        <v>45031.973611111112</v>
      </c>
      <c r="F84" t="s">
        <v>25</v>
      </c>
      <c r="G84">
        <v>3041.62</v>
      </c>
      <c r="H84" t="s">
        <v>26</v>
      </c>
      <c r="I84">
        <v>50748</v>
      </c>
      <c r="J84">
        <v>4851</v>
      </c>
    </row>
    <row r="85" spans="1:10" x14ac:dyDescent="0.3">
      <c r="A85">
        <v>4625892678</v>
      </c>
      <c r="B85">
        <v>80371626</v>
      </c>
      <c r="C85" s="1">
        <v>45095.807638888888</v>
      </c>
      <c r="D85" s="1">
        <v>45095.815972222219</v>
      </c>
      <c r="E85" s="1">
        <v>45095.818749999999</v>
      </c>
      <c r="F85" t="s">
        <v>21</v>
      </c>
      <c r="G85">
        <v>3166.49</v>
      </c>
      <c r="H85" t="s">
        <v>26</v>
      </c>
      <c r="I85">
        <v>40337</v>
      </c>
      <c r="J85">
        <v>2018</v>
      </c>
    </row>
    <row r="86" spans="1:10" x14ac:dyDescent="0.3">
      <c r="A86">
        <v>6045698170</v>
      </c>
      <c r="B86">
        <v>666589</v>
      </c>
      <c r="C86" s="1">
        <v>45315.710416666669</v>
      </c>
      <c r="D86" s="1">
        <v>45315.718055555553</v>
      </c>
      <c r="E86" s="1">
        <v>45315.72152777778</v>
      </c>
      <c r="F86" t="s">
        <v>21</v>
      </c>
      <c r="G86">
        <v>222.15</v>
      </c>
      <c r="H86" t="s">
        <v>23</v>
      </c>
      <c r="I86">
        <v>16848</v>
      </c>
      <c r="J86">
        <v>3220</v>
      </c>
    </row>
    <row r="87" spans="1:10" x14ac:dyDescent="0.3">
      <c r="A87">
        <v>7876289647</v>
      </c>
      <c r="B87">
        <v>98858383</v>
      </c>
      <c r="C87" s="1">
        <v>45511.329861111109</v>
      </c>
      <c r="D87" s="1">
        <v>45511.337500000001</v>
      </c>
      <c r="E87" s="1">
        <v>45511.345833333333</v>
      </c>
      <c r="F87" t="s">
        <v>25</v>
      </c>
      <c r="G87">
        <v>3218.62</v>
      </c>
      <c r="H87" t="s">
        <v>23</v>
      </c>
      <c r="I87">
        <v>28786</v>
      </c>
      <c r="J87">
        <v>9606</v>
      </c>
    </row>
    <row r="88" spans="1:10" x14ac:dyDescent="0.3">
      <c r="A88">
        <v>3434084714</v>
      </c>
      <c r="B88">
        <v>46836361</v>
      </c>
      <c r="C88" s="1">
        <v>45324.120833333334</v>
      </c>
      <c r="D88" s="1">
        <v>45324.129166666666</v>
      </c>
      <c r="E88" s="1">
        <v>45324.12777777778</v>
      </c>
      <c r="F88" t="s">
        <v>21</v>
      </c>
      <c r="G88">
        <v>1179.4100000000001</v>
      </c>
      <c r="H88" t="s">
        <v>22</v>
      </c>
      <c r="I88">
        <v>58201</v>
      </c>
      <c r="J88">
        <v>5513</v>
      </c>
    </row>
    <row r="89" spans="1:10" x14ac:dyDescent="0.3">
      <c r="A89">
        <v>9031695663</v>
      </c>
      <c r="B89">
        <v>94730288</v>
      </c>
      <c r="C89" s="1">
        <v>45308.057638888888</v>
      </c>
      <c r="D89" s="1">
        <v>45308.065972222219</v>
      </c>
      <c r="E89" s="1">
        <v>45308.070138888892</v>
      </c>
      <c r="F89" t="s">
        <v>25</v>
      </c>
      <c r="G89">
        <v>2316.0100000000002</v>
      </c>
      <c r="H89" t="s">
        <v>24</v>
      </c>
      <c r="I89">
        <v>43200</v>
      </c>
      <c r="J89">
        <v>5551</v>
      </c>
    </row>
    <row r="90" spans="1:10" x14ac:dyDescent="0.3">
      <c r="A90">
        <v>1955989715</v>
      </c>
      <c r="B90">
        <v>77862447</v>
      </c>
      <c r="C90" s="1">
        <v>45287.286111111112</v>
      </c>
      <c r="D90" s="1">
        <v>45287.29583333333</v>
      </c>
      <c r="E90" s="1">
        <v>45287.297222222223</v>
      </c>
      <c r="F90" t="s">
        <v>21</v>
      </c>
      <c r="G90">
        <v>1931.35</v>
      </c>
      <c r="H90" t="s">
        <v>26</v>
      </c>
      <c r="I90">
        <v>8135</v>
      </c>
      <c r="J90">
        <v>6276</v>
      </c>
    </row>
    <row r="91" spans="1:10" x14ac:dyDescent="0.3">
      <c r="A91">
        <v>3459500455</v>
      </c>
      <c r="B91">
        <v>16379942</v>
      </c>
      <c r="C91" s="1">
        <v>45278.025694444441</v>
      </c>
      <c r="D91" s="1">
        <v>45278.036111111112</v>
      </c>
      <c r="E91" s="1">
        <v>45278.037499999999</v>
      </c>
      <c r="F91" t="s">
        <v>21</v>
      </c>
      <c r="G91">
        <v>2581.7800000000002</v>
      </c>
      <c r="H91" t="s">
        <v>23</v>
      </c>
      <c r="I91">
        <v>20504</v>
      </c>
      <c r="J91">
        <v>6348</v>
      </c>
    </row>
    <row r="92" spans="1:10" x14ac:dyDescent="0.3">
      <c r="A92">
        <v>5953376503</v>
      </c>
      <c r="B92">
        <v>79169760</v>
      </c>
      <c r="C92" s="1">
        <v>45437.161805555559</v>
      </c>
      <c r="D92" s="1">
        <v>45437.172222222223</v>
      </c>
      <c r="E92" s="1">
        <v>45437.183333333334</v>
      </c>
      <c r="F92" t="s">
        <v>27</v>
      </c>
      <c r="G92">
        <v>650.20000000000005</v>
      </c>
      <c r="H92" t="s">
        <v>26</v>
      </c>
      <c r="I92">
        <v>34929</v>
      </c>
      <c r="J92">
        <v>3686</v>
      </c>
    </row>
    <row r="93" spans="1:10" x14ac:dyDescent="0.3">
      <c r="A93">
        <v>121874867</v>
      </c>
      <c r="B93">
        <v>94529626</v>
      </c>
      <c r="C93" s="1">
        <v>45013.036805555559</v>
      </c>
      <c r="D93" s="1">
        <v>45013.048611111109</v>
      </c>
      <c r="E93" s="1">
        <v>45013.045138888891</v>
      </c>
      <c r="F93" t="s">
        <v>21</v>
      </c>
      <c r="G93">
        <v>2596.92</v>
      </c>
      <c r="H93" t="s">
        <v>23</v>
      </c>
      <c r="I93">
        <v>69733</v>
      </c>
      <c r="J93">
        <v>7775</v>
      </c>
    </row>
    <row r="94" spans="1:10" x14ac:dyDescent="0.3">
      <c r="A94">
        <v>2460545397</v>
      </c>
      <c r="B94">
        <v>42872865</v>
      </c>
      <c r="C94" s="1">
        <v>45592.476388888892</v>
      </c>
      <c r="D94" s="1">
        <v>45592.484722222223</v>
      </c>
      <c r="E94" s="1">
        <v>45592.492361111108</v>
      </c>
      <c r="F94" t="s">
        <v>25</v>
      </c>
      <c r="G94">
        <v>474.34</v>
      </c>
      <c r="H94" t="s">
        <v>26</v>
      </c>
      <c r="I94">
        <v>50527</v>
      </c>
      <c r="J94">
        <v>7031</v>
      </c>
    </row>
    <row r="95" spans="1:10" x14ac:dyDescent="0.3">
      <c r="A95">
        <v>9690050839</v>
      </c>
      <c r="B95">
        <v>55803572</v>
      </c>
      <c r="C95" s="1">
        <v>45304.106944444444</v>
      </c>
      <c r="D95" s="1">
        <v>45304.113888888889</v>
      </c>
      <c r="E95" s="1">
        <v>45304.117361111108</v>
      </c>
      <c r="F95" t="s">
        <v>21</v>
      </c>
      <c r="G95">
        <v>2551.9299999999998</v>
      </c>
      <c r="H95" t="s">
        <v>26</v>
      </c>
      <c r="I95">
        <v>76868</v>
      </c>
      <c r="J95">
        <v>3949</v>
      </c>
    </row>
    <row r="96" spans="1:10" x14ac:dyDescent="0.3">
      <c r="A96">
        <v>2574349065</v>
      </c>
      <c r="B96">
        <v>51547198</v>
      </c>
      <c r="C96" s="1">
        <v>45399.606249999997</v>
      </c>
      <c r="D96" s="1">
        <v>45399.613194444442</v>
      </c>
      <c r="E96" s="1">
        <v>45399.613888888889</v>
      </c>
      <c r="F96" t="s">
        <v>21</v>
      </c>
      <c r="G96">
        <v>4476.55</v>
      </c>
      <c r="H96" t="s">
        <v>26</v>
      </c>
      <c r="I96">
        <v>406</v>
      </c>
      <c r="J96">
        <v>7690</v>
      </c>
    </row>
    <row r="97" spans="1:10" x14ac:dyDescent="0.3">
      <c r="A97">
        <v>2461936988</v>
      </c>
      <c r="B97">
        <v>14428954</v>
      </c>
      <c r="C97" s="1">
        <v>45127.96597222222</v>
      </c>
      <c r="D97" s="1">
        <v>45127.978472222225</v>
      </c>
      <c r="E97" s="1">
        <v>45127.991666666669</v>
      </c>
      <c r="F97" t="s">
        <v>27</v>
      </c>
      <c r="G97">
        <v>4196.95</v>
      </c>
      <c r="H97" t="s">
        <v>22</v>
      </c>
      <c r="I97">
        <v>77590</v>
      </c>
      <c r="J97">
        <v>9647</v>
      </c>
    </row>
    <row r="98" spans="1:10" x14ac:dyDescent="0.3">
      <c r="A98">
        <v>6447596416</v>
      </c>
      <c r="B98">
        <v>76987910</v>
      </c>
      <c r="C98" s="1">
        <v>45207.762499999997</v>
      </c>
      <c r="D98" s="1">
        <v>45207.770833333336</v>
      </c>
      <c r="E98" s="1">
        <v>45207.768055555556</v>
      </c>
      <c r="F98" t="s">
        <v>21</v>
      </c>
      <c r="G98">
        <v>4965.12</v>
      </c>
      <c r="H98" t="s">
        <v>24</v>
      </c>
      <c r="I98">
        <v>45656</v>
      </c>
      <c r="J98">
        <v>494</v>
      </c>
    </row>
    <row r="99" spans="1:10" x14ac:dyDescent="0.3">
      <c r="A99">
        <v>7228452275</v>
      </c>
      <c r="B99">
        <v>42262168</v>
      </c>
      <c r="C99" s="1">
        <v>45059.04583333333</v>
      </c>
      <c r="D99" s="1">
        <v>45059.059027777781</v>
      </c>
      <c r="E99" s="1">
        <v>45059.059027777781</v>
      </c>
      <c r="F99" t="s">
        <v>21</v>
      </c>
      <c r="G99">
        <v>326.42</v>
      </c>
      <c r="H99" t="s">
        <v>24</v>
      </c>
      <c r="I99">
        <v>96211</v>
      </c>
      <c r="J99">
        <v>9542</v>
      </c>
    </row>
    <row r="100" spans="1:10" x14ac:dyDescent="0.3">
      <c r="A100">
        <v>6696750742</v>
      </c>
      <c r="B100">
        <v>5277675</v>
      </c>
      <c r="C100" s="1">
        <v>45018.738194444442</v>
      </c>
      <c r="D100" s="1">
        <v>45018.745833333334</v>
      </c>
      <c r="E100" s="1">
        <v>45018.745833333334</v>
      </c>
      <c r="F100" t="s">
        <v>21</v>
      </c>
      <c r="G100">
        <v>2509.56</v>
      </c>
      <c r="H100" t="s">
        <v>26</v>
      </c>
      <c r="I100">
        <v>89976</v>
      </c>
      <c r="J100">
        <v>8222</v>
      </c>
    </row>
    <row r="101" spans="1:10" x14ac:dyDescent="0.3">
      <c r="A101">
        <v>822235931</v>
      </c>
      <c r="B101">
        <v>44410149</v>
      </c>
      <c r="C101" s="1">
        <v>45147.303472222222</v>
      </c>
      <c r="D101" s="1">
        <v>45147.310416666667</v>
      </c>
      <c r="E101" s="1">
        <v>45147.320833333331</v>
      </c>
      <c r="F101" t="s">
        <v>25</v>
      </c>
      <c r="G101">
        <v>4866.1499999999996</v>
      </c>
      <c r="H101" t="s">
        <v>26</v>
      </c>
      <c r="I101">
        <v>1773</v>
      </c>
      <c r="J101">
        <v>639</v>
      </c>
    </row>
    <row r="102" spans="1:10" x14ac:dyDescent="0.3">
      <c r="A102">
        <v>7678251499</v>
      </c>
      <c r="B102">
        <v>17805991</v>
      </c>
      <c r="C102" s="1">
        <v>45039.560416666667</v>
      </c>
      <c r="D102" s="1">
        <v>45039.567361111112</v>
      </c>
      <c r="E102" s="1">
        <v>45039.570833333331</v>
      </c>
      <c r="F102" t="s">
        <v>21</v>
      </c>
      <c r="G102">
        <v>3141.37</v>
      </c>
      <c r="H102" t="s">
        <v>22</v>
      </c>
      <c r="I102">
        <v>60822</v>
      </c>
      <c r="J102">
        <v>3427</v>
      </c>
    </row>
    <row r="103" spans="1:10" x14ac:dyDescent="0.3">
      <c r="A103">
        <v>2497341976</v>
      </c>
      <c r="B103">
        <v>9097480</v>
      </c>
      <c r="C103" s="1">
        <v>45190.379166666666</v>
      </c>
      <c r="D103" s="1">
        <v>45190.388194444444</v>
      </c>
      <c r="E103" s="1">
        <v>45190.388888888891</v>
      </c>
      <c r="F103" t="s">
        <v>21</v>
      </c>
      <c r="G103">
        <v>3414.57</v>
      </c>
      <c r="H103" t="s">
        <v>26</v>
      </c>
      <c r="I103">
        <v>42711</v>
      </c>
      <c r="J103">
        <v>788</v>
      </c>
    </row>
    <row r="104" spans="1:10" x14ac:dyDescent="0.3">
      <c r="A104">
        <v>9107314128</v>
      </c>
      <c r="B104">
        <v>79591237</v>
      </c>
      <c r="C104" s="1">
        <v>45432.679861111108</v>
      </c>
      <c r="D104" s="1">
        <v>45432.692361111112</v>
      </c>
      <c r="E104" s="1">
        <v>45432.691666666666</v>
      </c>
      <c r="F104" t="s">
        <v>21</v>
      </c>
      <c r="G104">
        <v>545.49</v>
      </c>
      <c r="H104" t="s">
        <v>26</v>
      </c>
      <c r="I104">
        <v>21125</v>
      </c>
      <c r="J104">
        <v>6660</v>
      </c>
    </row>
    <row r="105" spans="1:10" x14ac:dyDescent="0.3">
      <c r="A105">
        <v>9855726256</v>
      </c>
      <c r="B105">
        <v>8651281</v>
      </c>
      <c r="C105" s="1">
        <v>45063.326388888891</v>
      </c>
      <c r="D105" s="1">
        <v>45063.336805555555</v>
      </c>
      <c r="E105" s="1">
        <v>45063.335416666669</v>
      </c>
      <c r="F105" t="s">
        <v>21</v>
      </c>
      <c r="G105">
        <v>479.57</v>
      </c>
      <c r="H105" t="s">
        <v>24</v>
      </c>
      <c r="I105">
        <v>59743</v>
      </c>
      <c r="J105">
        <v>1416</v>
      </c>
    </row>
    <row r="106" spans="1:10" x14ac:dyDescent="0.3">
      <c r="A106">
        <v>9398719862</v>
      </c>
      <c r="B106">
        <v>14991661</v>
      </c>
      <c r="C106" s="1">
        <v>45492.390277777777</v>
      </c>
      <c r="D106" s="1">
        <v>45492.402777777781</v>
      </c>
      <c r="E106" s="1">
        <v>45492.405555555553</v>
      </c>
      <c r="F106" t="s">
        <v>21</v>
      </c>
      <c r="G106">
        <v>4255</v>
      </c>
      <c r="H106" t="s">
        <v>24</v>
      </c>
      <c r="I106">
        <v>4852</v>
      </c>
      <c r="J106">
        <v>9455</v>
      </c>
    </row>
    <row r="107" spans="1:10" x14ac:dyDescent="0.3">
      <c r="A107">
        <v>379494532</v>
      </c>
      <c r="B107">
        <v>9650263</v>
      </c>
      <c r="C107" s="1">
        <v>45480.561805555553</v>
      </c>
      <c r="D107" s="1">
        <v>45480.570833333331</v>
      </c>
      <c r="E107" s="1">
        <v>45480.572222222225</v>
      </c>
      <c r="F107" t="s">
        <v>21</v>
      </c>
      <c r="G107">
        <v>3609.27</v>
      </c>
      <c r="H107" t="s">
        <v>23</v>
      </c>
      <c r="I107">
        <v>99227</v>
      </c>
      <c r="J107">
        <v>2058</v>
      </c>
    </row>
    <row r="108" spans="1:10" x14ac:dyDescent="0.3">
      <c r="A108">
        <v>1048784963</v>
      </c>
      <c r="B108">
        <v>58942207</v>
      </c>
      <c r="C108" s="1">
        <v>45176.554166666669</v>
      </c>
      <c r="D108" s="1">
        <v>45176.565972222219</v>
      </c>
      <c r="E108" s="1">
        <v>45176.5625</v>
      </c>
      <c r="F108" t="s">
        <v>21</v>
      </c>
      <c r="G108">
        <v>1159.8399999999999</v>
      </c>
      <c r="H108" t="s">
        <v>24</v>
      </c>
      <c r="I108">
        <v>35552</v>
      </c>
      <c r="J108">
        <v>2538</v>
      </c>
    </row>
    <row r="109" spans="1:10" x14ac:dyDescent="0.3">
      <c r="A109">
        <v>4386246924</v>
      </c>
      <c r="B109">
        <v>69632084</v>
      </c>
      <c r="C109" s="1">
        <v>45531.42083333333</v>
      </c>
      <c r="D109" s="1">
        <v>45531.43472222222</v>
      </c>
      <c r="E109" s="1">
        <v>45531.452777777777</v>
      </c>
      <c r="F109" t="s">
        <v>27</v>
      </c>
      <c r="G109">
        <v>2026.78</v>
      </c>
      <c r="H109" t="s">
        <v>24</v>
      </c>
      <c r="I109">
        <v>56384</v>
      </c>
      <c r="J109">
        <v>9593</v>
      </c>
    </row>
    <row r="110" spans="1:10" x14ac:dyDescent="0.3">
      <c r="A110">
        <v>2050362692</v>
      </c>
      <c r="B110">
        <v>79991320</v>
      </c>
      <c r="C110" s="1">
        <v>45595.474305555559</v>
      </c>
      <c r="D110" s="1">
        <v>45595.48333333333</v>
      </c>
      <c r="E110" s="1">
        <v>45595.48541666667</v>
      </c>
      <c r="F110" t="s">
        <v>21</v>
      </c>
      <c r="G110">
        <v>2363.42</v>
      </c>
      <c r="H110" t="s">
        <v>22</v>
      </c>
      <c r="I110">
        <v>16076</v>
      </c>
      <c r="J110">
        <v>2265</v>
      </c>
    </row>
    <row r="111" spans="1:10" x14ac:dyDescent="0.3">
      <c r="A111">
        <v>4142963293</v>
      </c>
      <c r="B111">
        <v>34567918</v>
      </c>
      <c r="C111" s="1">
        <v>45599.15625</v>
      </c>
      <c r="D111" s="1">
        <v>45599.169444444444</v>
      </c>
      <c r="E111" s="1">
        <v>45599.171527777777</v>
      </c>
      <c r="F111" t="s">
        <v>21</v>
      </c>
      <c r="G111">
        <v>3686.26</v>
      </c>
      <c r="H111" t="s">
        <v>22</v>
      </c>
      <c r="I111">
        <v>74308</v>
      </c>
      <c r="J111">
        <v>9263</v>
      </c>
    </row>
    <row r="112" spans="1:10" x14ac:dyDescent="0.3">
      <c r="A112">
        <v>9753528654</v>
      </c>
      <c r="B112">
        <v>61522288</v>
      </c>
      <c r="C112" s="1">
        <v>45499.308333333334</v>
      </c>
      <c r="D112" s="1">
        <v>45499.315972222219</v>
      </c>
      <c r="E112" s="1">
        <v>45499.314583333333</v>
      </c>
      <c r="F112" t="s">
        <v>21</v>
      </c>
      <c r="G112">
        <v>109.03</v>
      </c>
      <c r="H112" t="s">
        <v>22</v>
      </c>
      <c r="I112">
        <v>63454</v>
      </c>
      <c r="J112">
        <v>8771</v>
      </c>
    </row>
    <row r="113" spans="1:10" x14ac:dyDescent="0.3">
      <c r="A113">
        <v>8126970833</v>
      </c>
      <c r="B113">
        <v>14161586</v>
      </c>
      <c r="C113" s="1">
        <v>45549.852083333331</v>
      </c>
      <c r="D113" s="1">
        <v>45549.861805555556</v>
      </c>
      <c r="E113" s="1">
        <v>45549.879861111112</v>
      </c>
      <c r="F113" t="s">
        <v>27</v>
      </c>
      <c r="G113">
        <v>4398.3500000000004</v>
      </c>
      <c r="H113" t="s">
        <v>26</v>
      </c>
      <c r="I113">
        <v>83636</v>
      </c>
      <c r="J113">
        <v>8350</v>
      </c>
    </row>
    <row r="114" spans="1:10" x14ac:dyDescent="0.3">
      <c r="A114">
        <v>9747814712</v>
      </c>
      <c r="B114">
        <v>16359370</v>
      </c>
      <c r="C114" s="1">
        <v>45276.651388888888</v>
      </c>
      <c r="D114" s="1">
        <v>45276.661111111112</v>
      </c>
      <c r="E114" s="1">
        <v>45276.663194444445</v>
      </c>
      <c r="F114" t="s">
        <v>21</v>
      </c>
      <c r="G114">
        <v>2333.6999999999998</v>
      </c>
      <c r="H114" t="s">
        <v>26</v>
      </c>
      <c r="I114">
        <v>33342</v>
      </c>
      <c r="J114">
        <v>8165</v>
      </c>
    </row>
    <row r="115" spans="1:10" x14ac:dyDescent="0.3">
      <c r="A115">
        <v>6281619403</v>
      </c>
      <c r="B115">
        <v>77921718</v>
      </c>
      <c r="C115" s="1">
        <v>45025.788888888892</v>
      </c>
      <c r="D115" s="1">
        <v>45025.802083333336</v>
      </c>
      <c r="E115" s="1">
        <v>45025.798611111109</v>
      </c>
      <c r="F115" t="s">
        <v>21</v>
      </c>
      <c r="G115">
        <v>3374.44</v>
      </c>
      <c r="H115" t="s">
        <v>23</v>
      </c>
      <c r="I115">
        <v>12086</v>
      </c>
      <c r="J115">
        <v>5214</v>
      </c>
    </row>
    <row r="116" spans="1:10" x14ac:dyDescent="0.3">
      <c r="A116">
        <v>436184281</v>
      </c>
      <c r="B116">
        <v>78614729</v>
      </c>
      <c r="C116" s="1">
        <v>45250.525000000001</v>
      </c>
      <c r="D116" s="1">
        <v>45250.538194444445</v>
      </c>
      <c r="E116" s="1">
        <v>45250.556944444441</v>
      </c>
      <c r="F116" t="s">
        <v>27</v>
      </c>
      <c r="G116">
        <v>3147.92</v>
      </c>
      <c r="H116" t="s">
        <v>24</v>
      </c>
      <c r="I116">
        <v>59936</v>
      </c>
      <c r="J116">
        <v>2749</v>
      </c>
    </row>
    <row r="117" spans="1:10" x14ac:dyDescent="0.3">
      <c r="A117">
        <v>9799231260</v>
      </c>
      <c r="B117">
        <v>22077605</v>
      </c>
      <c r="C117" s="1">
        <v>45358.374305555553</v>
      </c>
      <c r="D117" s="1">
        <v>45358.386805555558</v>
      </c>
      <c r="E117" s="1">
        <v>45358.38958333333</v>
      </c>
      <c r="F117" t="s">
        <v>21</v>
      </c>
      <c r="G117">
        <v>872.83</v>
      </c>
      <c r="H117" t="s">
        <v>26</v>
      </c>
      <c r="I117">
        <v>58378</v>
      </c>
      <c r="J117">
        <v>7812</v>
      </c>
    </row>
    <row r="118" spans="1:10" x14ac:dyDescent="0.3">
      <c r="A118">
        <v>4071811527</v>
      </c>
      <c r="B118">
        <v>66023110</v>
      </c>
      <c r="C118" s="1">
        <v>45133.651388888888</v>
      </c>
      <c r="D118" s="1">
        <v>45133.660416666666</v>
      </c>
      <c r="E118" s="1">
        <v>45133.666666666664</v>
      </c>
      <c r="F118" t="s">
        <v>25</v>
      </c>
      <c r="G118">
        <v>1872.01</v>
      </c>
      <c r="H118" t="s">
        <v>24</v>
      </c>
      <c r="I118">
        <v>27993</v>
      </c>
      <c r="J118">
        <v>100</v>
      </c>
    </row>
    <row r="119" spans="1:10" x14ac:dyDescent="0.3">
      <c r="A119">
        <v>5645359563</v>
      </c>
      <c r="B119">
        <v>87160527</v>
      </c>
      <c r="C119" s="1">
        <v>45512.977777777778</v>
      </c>
      <c r="D119" s="1">
        <v>45512.989583333336</v>
      </c>
      <c r="E119" s="1">
        <v>45512.986111111109</v>
      </c>
      <c r="F119" t="s">
        <v>21</v>
      </c>
      <c r="G119">
        <v>2624.29</v>
      </c>
      <c r="H119" t="s">
        <v>24</v>
      </c>
      <c r="I119">
        <v>45180</v>
      </c>
      <c r="J119">
        <v>8474</v>
      </c>
    </row>
    <row r="120" spans="1:10" x14ac:dyDescent="0.3">
      <c r="A120">
        <v>9411813703</v>
      </c>
      <c r="B120">
        <v>62600289</v>
      </c>
      <c r="C120" s="1">
        <v>45194.955555555556</v>
      </c>
      <c r="D120" s="1">
        <v>45194.96597222222</v>
      </c>
      <c r="E120" s="1">
        <v>45194.969444444447</v>
      </c>
      <c r="F120" t="s">
        <v>21</v>
      </c>
      <c r="G120">
        <v>4433</v>
      </c>
      <c r="H120" t="s">
        <v>26</v>
      </c>
      <c r="I120">
        <v>32773</v>
      </c>
      <c r="J120">
        <v>5238</v>
      </c>
    </row>
    <row r="121" spans="1:10" x14ac:dyDescent="0.3">
      <c r="A121">
        <v>4270217473</v>
      </c>
      <c r="B121">
        <v>54580166</v>
      </c>
      <c r="C121" s="1">
        <v>45323.366666666669</v>
      </c>
      <c r="D121" s="1">
        <v>45323.376388888886</v>
      </c>
      <c r="E121" s="1">
        <v>45323.376388888886</v>
      </c>
      <c r="F121" t="s">
        <v>21</v>
      </c>
      <c r="G121">
        <v>505.5</v>
      </c>
      <c r="H121" t="s">
        <v>22</v>
      </c>
      <c r="I121">
        <v>4904</v>
      </c>
      <c r="J121">
        <v>9867</v>
      </c>
    </row>
    <row r="122" spans="1:10" x14ac:dyDescent="0.3">
      <c r="A122">
        <v>279851011</v>
      </c>
      <c r="B122">
        <v>12967305</v>
      </c>
      <c r="C122" s="1">
        <v>45027.40625</v>
      </c>
      <c r="D122" s="1">
        <v>45027.415277777778</v>
      </c>
      <c r="E122" s="1">
        <v>45027.414583333331</v>
      </c>
      <c r="F122" t="s">
        <v>21</v>
      </c>
      <c r="G122">
        <v>3495.33</v>
      </c>
      <c r="H122" t="s">
        <v>24</v>
      </c>
      <c r="I122">
        <v>73623</v>
      </c>
      <c r="J122">
        <v>6199</v>
      </c>
    </row>
    <row r="123" spans="1:10" x14ac:dyDescent="0.3">
      <c r="A123">
        <v>6260524887</v>
      </c>
      <c r="B123">
        <v>57081917</v>
      </c>
      <c r="C123" s="1">
        <v>45444.279861111114</v>
      </c>
      <c r="D123" s="1">
        <v>45444.291666666664</v>
      </c>
      <c r="E123" s="1">
        <v>45444.288888888892</v>
      </c>
      <c r="F123" t="s">
        <v>21</v>
      </c>
      <c r="G123">
        <v>2457.11</v>
      </c>
      <c r="H123" t="s">
        <v>24</v>
      </c>
      <c r="I123">
        <v>22883</v>
      </c>
      <c r="J123">
        <v>3322</v>
      </c>
    </row>
    <row r="124" spans="1:10" x14ac:dyDescent="0.3">
      <c r="A124">
        <v>5853998391</v>
      </c>
      <c r="B124">
        <v>94453274</v>
      </c>
      <c r="C124" s="1">
        <v>45177.116666666669</v>
      </c>
      <c r="D124" s="1">
        <v>45177.123611111114</v>
      </c>
      <c r="E124" s="1">
        <v>45177.121527777781</v>
      </c>
      <c r="F124" t="s">
        <v>21</v>
      </c>
      <c r="G124">
        <v>949.22</v>
      </c>
      <c r="H124" t="s">
        <v>26</v>
      </c>
      <c r="I124">
        <v>23606</v>
      </c>
      <c r="J124">
        <v>364</v>
      </c>
    </row>
    <row r="125" spans="1:10" x14ac:dyDescent="0.3">
      <c r="A125">
        <v>9931976872</v>
      </c>
      <c r="B125">
        <v>8955057</v>
      </c>
      <c r="C125" s="1">
        <v>45467.220138888886</v>
      </c>
      <c r="D125" s="1">
        <v>45467.230555555558</v>
      </c>
      <c r="E125" s="1">
        <v>45467.227777777778</v>
      </c>
      <c r="F125" t="s">
        <v>21</v>
      </c>
      <c r="G125">
        <v>2487.83</v>
      </c>
      <c r="H125" t="s">
        <v>26</v>
      </c>
      <c r="I125">
        <v>97297</v>
      </c>
      <c r="J125">
        <v>9676</v>
      </c>
    </row>
    <row r="126" spans="1:10" x14ac:dyDescent="0.3">
      <c r="A126">
        <v>8432209832</v>
      </c>
      <c r="B126">
        <v>90346920</v>
      </c>
      <c r="C126" s="1">
        <v>45371.14166666667</v>
      </c>
      <c r="D126" s="1">
        <v>45371.154166666667</v>
      </c>
      <c r="E126" s="1">
        <v>45371.162499999999</v>
      </c>
      <c r="F126" t="s">
        <v>25</v>
      </c>
      <c r="G126">
        <v>3835.31</v>
      </c>
      <c r="H126" t="s">
        <v>26</v>
      </c>
      <c r="I126">
        <v>18907</v>
      </c>
      <c r="J126">
        <v>9981</v>
      </c>
    </row>
    <row r="127" spans="1:10" x14ac:dyDescent="0.3">
      <c r="A127">
        <v>6023721507</v>
      </c>
      <c r="B127">
        <v>8791577</v>
      </c>
      <c r="C127" s="1">
        <v>45389.013194444444</v>
      </c>
      <c r="D127" s="1">
        <v>45389.025000000001</v>
      </c>
      <c r="E127" s="1">
        <v>45389.024305555555</v>
      </c>
      <c r="F127" t="s">
        <v>21</v>
      </c>
      <c r="G127">
        <v>1849.03</v>
      </c>
      <c r="H127" t="s">
        <v>23</v>
      </c>
      <c r="I127">
        <v>72197</v>
      </c>
      <c r="J127">
        <v>158</v>
      </c>
    </row>
    <row r="128" spans="1:10" x14ac:dyDescent="0.3">
      <c r="A128">
        <v>3042338919</v>
      </c>
      <c r="B128">
        <v>76212152</v>
      </c>
      <c r="C128" s="1">
        <v>45063.619444444441</v>
      </c>
      <c r="D128" s="1">
        <v>45063.628472222219</v>
      </c>
      <c r="E128" s="1">
        <v>45063.626388888886</v>
      </c>
      <c r="F128" t="s">
        <v>21</v>
      </c>
      <c r="G128">
        <v>2765.06</v>
      </c>
      <c r="H128" t="s">
        <v>26</v>
      </c>
      <c r="I128">
        <v>70995</v>
      </c>
      <c r="J128">
        <v>6827</v>
      </c>
    </row>
    <row r="129" spans="1:10" x14ac:dyDescent="0.3">
      <c r="A129">
        <v>233646065</v>
      </c>
      <c r="B129">
        <v>16379942</v>
      </c>
      <c r="C129" s="1">
        <v>45188.936111111114</v>
      </c>
      <c r="D129" s="1">
        <v>45188.946527777778</v>
      </c>
      <c r="E129" s="1">
        <v>45188.95</v>
      </c>
      <c r="F129" t="s">
        <v>21</v>
      </c>
      <c r="G129">
        <v>578.85</v>
      </c>
      <c r="H129" t="s">
        <v>26</v>
      </c>
      <c r="I129">
        <v>56968</v>
      </c>
      <c r="J129">
        <v>2400</v>
      </c>
    </row>
    <row r="130" spans="1:10" x14ac:dyDescent="0.3">
      <c r="A130">
        <v>9870610018</v>
      </c>
      <c r="B130">
        <v>94033330</v>
      </c>
      <c r="C130" s="1">
        <v>45330.224305555559</v>
      </c>
      <c r="D130" s="1">
        <v>45330.23333333333</v>
      </c>
      <c r="E130" s="1">
        <v>45330.232638888891</v>
      </c>
      <c r="F130" t="s">
        <v>21</v>
      </c>
      <c r="G130">
        <v>478.79</v>
      </c>
      <c r="H130" t="s">
        <v>24</v>
      </c>
      <c r="I130">
        <v>44706</v>
      </c>
      <c r="J130">
        <v>2918</v>
      </c>
    </row>
    <row r="131" spans="1:10" x14ac:dyDescent="0.3">
      <c r="A131">
        <v>1398230967</v>
      </c>
      <c r="B131">
        <v>46876240</v>
      </c>
      <c r="C131" s="1">
        <v>45404.415277777778</v>
      </c>
      <c r="D131" s="1">
        <v>45404.425694444442</v>
      </c>
      <c r="E131" s="1">
        <v>45404.42291666667</v>
      </c>
      <c r="F131" t="s">
        <v>21</v>
      </c>
      <c r="G131">
        <v>1186.6600000000001</v>
      </c>
      <c r="H131" t="s">
        <v>24</v>
      </c>
      <c r="I131">
        <v>92744</v>
      </c>
      <c r="J131">
        <v>7040</v>
      </c>
    </row>
    <row r="132" spans="1:10" x14ac:dyDescent="0.3">
      <c r="A132">
        <v>8615488922</v>
      </c>
      <c r="B132">
        <v>92209869</v>
      </c>
      <c r="C132" s="1">
        <v>45234.004166666666</v>
      </c>
      <c r="D132" s="1">
        <v>45234.01458333333</v>
      </c>
      <c r="E132" s="1">
        <v>45234.029166666667</v>
      </c>
      <c r="F132" t="s">
        <v>27</v>
      </c>
      <c r="G132">
        <v>3803.34</v>
      </c>
      <c r="H132" t="s">
        <v>24</v>
      </c>
      <c r="I132">
        <v>1328</v>
      </c>
      <c r="J132">
        <v>9406</v>
      </c>
    </row>
    <row r="133" spans="1:10" x14ac:dyDescent="0.3">
      <c r="A133">
        <v>2748841057</v>
      </c>
      <c r="B133">
        <v>33544355</v>
      </c>
      <c r="C133" s="1">
        <v>45290.210416666669</v>
      </c>
      <c r="D133" s="1">
        <v>45290.22152777778</v>
      </c>
      <c r="E133" s="1">
        <v>45290.238194444442</v>
      </c>
      <c r="F133" t="s">
        <v>27</v>
      </c>
      <c r="G133">
        <v>1587.18</v>
      </c>
      <c r="H133" t="s">
        <v>24</v>
      </c>
      <c r="I133">
        <v>11008</v>
      </c>
      <c r="J133">
        <v>1719</v>
      </c>
    </row>
    <row r="134" spans="1:10" x14ac:dyDescent="0.3">
      <c r="A134">
        <v>1375867721</v>
      </c>
      <c r="B134">
        <v>4862761</v>
      </c>
      <c r="C134" s="1">
        <v>45488.706250000003</v>
      </c>
      <c r="D134" s="1">
        <v>45488.713888888888</v>
      </c>
      <c r="E134" s="1">
        <v>45488.711805555555</v>
      </c>
      <c r="F134" t="s">
        <v>21</v>
      </c>
      <c r="G134">
        <v>2244.2399999999998</v>
      </c>
      <c r="H134" t="s">
        <v>22</v>
      </c>
      <c r="I134">
        <v>21511</v>
      </c>
      <c r="J134">
        <v>548</v>
      </c>
    </row>
    <row r="135" spans="1:10" x14ac:dyDescent="0.3">
      <c r="A135">
        <v>8595141097</v>
      </c>
      <c r="B135">
        <v>96511007</v>
      </c>
      <c r="C135" s="1">
        <v>45382.433333333334</v>
      </c>
      <c r="D135" s="1">
        <v>45382.441666666666</v>
      </c>
      <c r="E135" s="1">
        <v>45382.443749999999</v>
      </c>
      <c r="F135" t="s">
        <v>21</v>
      </c>
      <c r="G135">
        <v>3385.77</v>
      </c>
      <c r="H135" t="s">
        <v>23</v>
      </c>
      <c r="I135">
        <v>19332</v>
      </c>
      <c r="J135">
        <v>9568</v>
      </c>
    </row>
    <row r="136" spans="1:10" x14ac:dyDescent="0.3">
      <c r="A136">
        <v>4673382071</v>
      </c>
      <c r="B136">
        <v>21784094</v>
      </c>
      <c r="C136" s="1">
        <v>45307.559027777781</v>
      </c>
      <c r="D136" s="1">
        <v>45307.569444444445</v>
      </c>
      <c r="E136" s="1">
        <v>45307.575694444444</v>
      </c>
      <c r="F136" t="s">
        <v>25</v>
      </c>
      <c r="G136">
        <v>1479.69</v>
      </c>
      <c r="H136" t="s">
        <v>23</v>
      </c>
      <c r="I136">
        <v>97477</v>
      </c>
      <c r="J136">
        <v>9551</v>
      </c>
    </row>
    <row r="137" spans="1:10" x14ac:dyDescent="0.3">
      <c r="A137">
        <v>2948696008</v>
      </c>
      <c r="B137">
        <v>51872499</v>
      </c>
      <c r="C137" s="1">
        <v>45392.420138888891</v>
      </c>
      <c r="D137" s="1">
        <v>45392.431944444441</v>
      </c>
      <c r="E137" s="1">
        <v>45392.429861111108</v>
      </c>
      <c r="F137" t="s">
        <v>21</v>
      </c>
      <c r="G137">
        <v>3103.41</v>
      </c>
      <c r="H137" t="s">
        <v>22</v>
      </c>
      <c r="I137">
        <v>89164</v>
      </c>
      <c r="J137">
        <v>843</v>
      </c>
    </row>
    <row r="138" spans="1:10" x14ac:dyDescent="0.3">
      <c r="A138">
        <v>6839692624</v>
      </c>
      <c r="B138">
        <v>64497538</v>
      </c>
      <c r="C138" s="1">
        <v>45249.078472222223</v>
      </c>
      <c r="D138" s="1">
        <v>45249.090277777781</v>
      </c>
      <c r="E138" s="1">
        <v>45249.107638888891</v>
      </c>
      <c r="F138" t="s">
        <v>27</v>
      </c>
      <c r="G138">
        <v>4464.84</v>
      </c>
      <c r="H138" t="s">
        <v>22</v>
      </c>
      <c r="I138">
        <v>44627</v>
      </c>
      <c r="J138">
        <v>1835</v>
      </c>
    </row>
    <row r="139" spans="1:10" x14ac:dyDescent="0.3">
      <c r="A139">
        <v>5770951298</v>
      </c>
      <c r="B139">
        <v>75510747</v>
      </c>
      <c r="C139" s="1">
        <v>45201.756249999999</v>
      </c>
      <c r="D139" s="1">
        <v>45201.765972222223</v>
      </c>
      <c r="E139" s="1">
        <v>45201.76458333333</v>
      </c>
      <c r="F139" t="s">
        <v>21</v>
      </c>
      <c r="G139">
        <v>957.11</v>
      </c>
      <c r="H139" t="s">
        <v>23</v>
      </c>
      <c r="I139">
        <v>4946</v>
      </c>
      <c r="J139">
        <v>8044</v>
      </c>
    </row>
    <row r="140" spans="1:10" x14ac:dyDescent="0.3">
      <c r="A140">
        <v>5084771819</v>
      </c>
      <c r="B140">
        <v>6344345</v>
      </c>
      <c r="C140" s="1">
        <v>45533.912499999999</v>
      </c>
      <c r="D140" s="1">
        <v>45533.920138888891</v>
      </c>
      <c r="E140" s="1">
        <v>45533.929166666669</v>
      </c>
      <c r="F140" t="s">
        <v>25</v>
      </c>
      <c r="G140">
        <v>1207.68</v>
      </c>
      <c r="H140" t="s">
        <v>22</v>
      </c>
      <c r="I140">
        <v>66403</v>
      </c>
      <c r="J140">
        <v>5500</v>
      </c>
    </row>
    <row r="141" spans="1:10" x14ac:dyDescent="0.3">
      <c r="A141">
        <v>422403644</v>
      </c>
      <c r="B141">
        <v>56548063</v>
      </c>
      <c r="C141" s="1">
        <v>45073.976388888892</v>
      </c>
      <c r="D141" s="1">
        <v>45073.990277777775</v>
      </c>
      <c r="E141" s="1">
        <v>45073.995833333334</v>
      </c>
      <c r="F141" t="s">
        <v>25</v>
      </c>
      <c r="G141">
        <v>2331.5</v>
      </c>
      <c r="H141" t="s">
        <v>23</v>
      </c>
      <c r="I141">
        <v>23782</v>
      </c>
      <c r="J141">
        <v>4684</v>
      </c>
    </row>
    <row r="142" spans="1:10" x14ac:dyDescent="0.3">
      <c r="A142">
        <v>7176758896</v>
      </c>
      <c r="B142">
        <v>18394558</v>
      </c>
      <c r="C142" s="1">
        <v>45120.534722222219</v>
      </c>
      <c r="D142" s="1">
        <v>45120.541666666664</v>
      </c>
      <c r="E142" s="1">
        <v>45120.542361111111</v>
      </c>
      <c r="F142" t="s">
        <v>21</v>
      </c>
      <c r="G142">
        <v>2640.24</v>
      </c>
      <c r="H142" t="s">
        <v>22</v>
      </c>
      <c r="I142">
        <v>75492</v>
      </c>
      <c r="J142">
        <v>2866</v>
      </c>
    </row>
    <row r="143" spans="1:10" x14ac:dyDescent="0.3">
      <c r="A143">
        <v>8252905093</v>
      </c>
      <c r="B143">
        <v>42589311</v>
      </c>
      <c r="C143" s="1">
        <v>45403.967361111114</v>
      </c>
      <c r="D143" s="1">
        <v>45403.978472222225</v>
      </c>
      <c r="E143" s="1">
        <v>45403.979166666664</v>
      </c>
      <c r="F143" t="s">
        <v>21</v>
      </c>
      <c r="G143">
        <v>2315.77</v>
      </c>
      <c r="H143" t="s">
        <v>24</v>
      </c>
      <c r="I143">
        <v>40596</v>
      </c>
      <c r="J143">
        <v>7934</v>
      </c>
    </row>
    <row r="144" spans="1:10" x14ac:dyDescent="0.3">
      <c r="A144">
        <v>1488561572</v>
      </c>
      <c r="B144">
        <v>75928073</v>
      </c>
      <c r="C144" s="1">
        <v>45531.345833333333</v>
      </c>
      <c r="D144" s="1">
        <v>45531.355555555558</v>
      </c>
      <c r="E144" s="1">
        <v>45531.354861111111</v>
      </c>
      <c r="F144" t="s">
        <v>21</v>
      </c>
      <c r="G144">
        <v>4053.52</v>
      </c>
      <c r="H144" t="s">
        <v>22</v>
      </c>
      <c r="I144">
        <v>31495</v>
      </c>
      <c r="J144">
        <v>3970</v>
      </c>
    </row>
    <row r="145" spans="1:10" x14ac:dyDescent="0.3">
      <c r="A145">
        <v>6212984517</v>
      </c>
      <c r="B145">
        <v>72702075</v>
      </c>
      <c r="C145" s="1">
        <v>45367.907638888886</v>
      </c>
      <c r="D145" s="1">
        <v>45367.920138888891</v>
      </c>
      <c r="E145" s="1">
        <v>45367.918749999997</v>
      </c>
      <c r="F145" t="s">
        <v>21</v>
      </c>
      <c r="G145">
        <v>1388.01</v>
      </c>
      <c r="H145" t="s">
        <v>23</v>
      </c>
      <c r="I145">
        <v>15665</v>
      </c>
      <c r="J145">
        <v>6591</v>
      </c>
    </row>
    <row r="146" spans="1:10" x14ac:dyDescent="0.3">
      <c r="A146">
        <v>6309784337</v>
      </c>
      <c r="B146">
        <v>26250082</v>
      </c>
      <c r="C146" s="1">
        <v>45418.734027777777</v>
      </c>
      <c r="D146" s="1">
        <v>45418.745138888888</v>
      </c>
      <c r="E146" s="1">
        <v>45418.745138888888</v>
      </c>
      <c r="F146" t="s">
        <v>21</v>
      </c>
      <c r="G146">
        <v>1905.92</v>
      </c>
      <c r="H146" t="s">
        <v>24</v>
      </c>
      <c r="I146">
        <v>23009</v>
      </c>
      <c r="J146">
        <v>396</v>
      </c>
    </row>
    <row r="147" spans="1:10" x14ac:dyDescent="0.3">
      <c r="A147">
        <v>4613890018</v>
      </c>
      <c r="B147">
        <v>53538932</v>
      </c>
      <c r="C147" s="1">
        <v>45223.529861111114</v>
      </c>
      <c r="D147" s="1">
        <v>45223.541666666664</v>
      </c>
      <c r="E147" s="1">
        <v>45223.541666666664</v>
      </c>
      <c r="F147" t="s">
        <v>21</v>
      </c>
      <c r="G147">
        <v>1545.79</v>
      </c>
      <c r="H147" t="s">
        <v>26</v>
      </c>
      <c r="I147">
        <v>82638</v>
      </c>
      <c r="J147">
        <v>8307</v>
      </c>
    </row>
    <row r="148" spans="1:10" x14ac:dyDescent="0.3">
      <c r="A148">
        <v>3429728472</v>
      </c>
      <c r="B148">
        <v>64017365</v>
      </c>
      <c r="C148" s="1">
        <v>45016.354861111111</v>
      </c>
      <c r="D148" s="1">
        <v>45016.366666666669</v>
      </c>
      <c r="E148" s="1">
        <v>45016.372916666667</v>
      </c>
      <c r="F148" t="s">
        <v>25</v>
      </c>
      <c r="G148">
        <v>4138.2700000000004</v>
      </c>
      <c r="H148" t="s">
        <v>22</v>
      </c>
      <c r="I148">
        <v>77476</v>
      </c>
      <c r="J148">
        <v>2104</v>
      </c>
    </row>
    <row r="149" spans="1:10" x14ac:dyDescent="0.3">
      <c r="A149">
        <v>267738904</v>
      </c>
      <c r="B149">
        <v>63368244</v>
      </c>
      <c r="C149" s="1">
        <v>45223.965277777781</v>
      </c>
      <c r="D149" s="1">
        <v>45223.974999999999</v>
      </c>
      <c r="E149" s="1">
        <v>45223.984722222223</v>
      </c>
      <c r="F149" t="s">
        <v>25</v>
      </c>
      <c r="G149">
        <v>3596.07</v>
      </c>
      <c r="H149" t="s">
        <v>24</v>
      </c>
      <c r="I149">
        <v>73022</v>
      </c>
      <c r="J149">
        <v>8030</v>
      </c>
    </row>
    <row r="150" spans="1:10" x14ac:dyDescent="0.3">
      <c r="A150">
        <v>3850416839</v>
      </c>
      <c r="B150">
        <v>57081917</v>
      </c>
      <c r="C150" s="1">
        <v>45474.086805555555</v>
      </c>
      <c r="D150" s="1">
        <v>45474.099305555559</v>
      </c>
      <c r="E150" s="1">
        <v>45474.10833333333</v>
      </c>
      <c r="F150" t="s">
        <v>25</v>
      </c>
      <c r="G150">
        <v>5490.94</v>
      </c>
      <c r="H150" t="s">
        <v>23</v>
      </c>
      <c r="I150">
        <v>32659</v>
      </c>
      <c r="J150">
        <v>8131</v>
      </c>
    </row>
    <row r="151" spans="1:10" x14ac:dyDescent="0.3">
      <c r="A151">
        <v>3412702479</v>
      </c>
      <c r="B151">
        <v>86479284</v>
      </c>
      <c r="C151" s="1">
        <v>45284.313888888886</v>
      </c>
      <c r="D151" s="1">
        <v>45284.323611111111</v>
      </c>
      <c r="E151" s="1">
        <v>45284.32708333333</v>
      </c>
      <c r="F151" t="s">
        <v>21</v>
      </c>
      <c r="G151">
        <v>2344.83</v>
      </c>
      <c r="H151" t="s">
        <v>22</v>
      </c>
      <c r="I151">
        <v>35140</v>
      </c>
      <c r="J151">
        <v>2577</v>
      </c>
    </row>
    <row r="152" spans="1:10" x14ac:dyDescent="0.3">
      <c r="A152">
        <v>2016183232</v>
      </c>
      <c r="B152">
        <v>44928499</v>
      </c>
      <c r="C152" s="1">
        <v>45126.177083333336</v>
      </c>
      <c r="D152" s="1">
        <v>45126.190972222219</v>
      </c>
      <c r="E152" s="1">
        <v>45126.198611111111</v>
      </c>
      <c r="F152" t="s">
        <v>25</v>
      </c>
      <c r="G152">
        <v>1934.43</v>
      </c>
      <c r="H152" t="s">
        <v>24</v>
      </c>
      <c r="I152">
        <v>38755</v>
      </c>
      <c r="J152">
        <v>5767</v>
      </c>
    </row>
    <row r="153" spans="1:10" x14ac:dyDescent="0.3">
      <c r="A153">
        <v>3810280204</v>
      </c>
      <c r="B153">
        <v>84361534</v>
      </c>
      <c r="C153" s="1">
        <v>45225.744444444441</v>
      </c>
      <c r="D153" s="1">
        <v>45225.754166666666</v>
      </c>
      <c r="E153" s="1">
        <v>45225.756944444445</v>
      </c>
      <c r="F153" t="s">
        <v>21</v>
      </c>
      <c r="G153">
        <v>2956.37</v>
      </c>
      <c r="H153" t="s">
        <v>26</v>
      </c>
      <c r="I153">
        <v>70290</v>
      </c>
      <c r="J153">
        <v>480</v>
      </c>
    </row>
    <row r="154" spans="1:10" x14ac:dyDescent="0.3">
      <c r="A154">
        <v>2416767295</v>
      </c>
      <c r="B154">
        <v>767523</v>
      </c>
      <c r="C154" s="1">
        <v>45478.15</v>
      </c>
      <c r="D154" s="1">
        <v>45478.159722222219</v>
      </c>
      <c r="E154" s="1">
        <v>45478.165972222225</v>
      </c>
      <c r="F154" t="s">
        <v>25</v>
      </c>
      <c r="G154">
        <v>2358.7600000000002</v>
      </c>
      <c r="H154" t="s">
        <v>24</v>
      </c>
      <c r="I154">
        <v>28144</v>
      </c>
      <c r="J154">
        <v>39</v>
      </c>
    </row>
    <row r="155" spans="1:10" x14ac:dyDescent="0.3">
      <c r="A155">
        <v>2283439407</v>
      </c>
      <c r="B155">
        <v>46623192</v>
      </c>
      <c r="C155" s="1">
        <v>45121.095833333333</v>
      </c>
      <c r="D155" s="1">
        <v>45121.102777777778</v>
      </c>
      <c r="E155" s="1">
        <v>45121.105555555558</v>
      </c>
      <c r="F155" t="s">
        <v>21</v>
      </c>
      <c r="G155">
        <v>1216.8</v>
      </c>
      <c r="H155" t="s">
        <v>23</v>
      </c>
      <c r="I155">
        <v>58922</v>
      </c>
      <c r="J155">
        <v>2848</v>
      </c>
    </row>
    <row r="156" spans="1:10" x14ac:dyDescent="0.3">
      <c r="A156">
        <v>4328802292</v>
      </c>
      <c r="B156">
        <v>9738801</v>
      </c>
      <c r="C156" s="1">
        <v>45091.821527777778</v>
      </c>
      <c r="D156" s="1">
        <v>45091.831250000003</v>
      </c>
      <c r="E156" s="1">
        <v>45091.84375</v>
      </c>
      <c r="F156" t="s">
        <v>27</v>
      </c>
      <c r="G156">
        <v>1926.12</v>
      </c>
      <c r="H156" t="s">
        <v>22</v>
      </c>
      <c r="I156">
        <v>66985</v>
      </c>
      <c r="J156">
        <v>1268</v>
      </c>
    </row>
    <row r="157" spans="1:10" x14ac:dyDescent="0.3">
      <c r="A157">
        <v>7072715691</v>
      </c>
      <c r="B157">
        <v>74195536</v>
      </c>
      <c r="C157" s="1">
        <v>45285.801388888889</v>
      </c>
      <c r="D157" s="1">
        <v>45285.811111111114</v>
      </c>
      <c r="E157" s="1">
        <v>45285.811805555553</v>
      </c>
      <c r="F157" t="s">
        <v>21</v>
      </c>
      <c r="G157">
        <v>2120.77</v>
      </c>
      <c r="H157" t="s">
        <v>22</v>
      </c>
      <c r="I157">
        <v>82046</v>
      </c>
      <c r="J157">
        <v>3755</v>
      </c>
    </row>
    <row r="158" spans="1:10" x14ac:dyDescent="0.3">
      <c r="A158">
        <v>5640741373</v>
      </c>
      <c r="B158">
        <v>90298394</v>
      </c>
      <c r="C158" s="1">
        <v>45422.281944444447</v>
      </c>
      <c r="D158" s="1">
        <v>45422.289583333331</v>
      </c>
      <c r="E158" s="1">
        <v>45422.289583333331</v>
      </c>
      <c r="F158" t="s">
        <v>21</v>
      </c>
      <c r="G158">
        <v>765.76</v>
      </c>
      <c r="H158" t="s">
        <v>24</v>
      </c>
      <c r="I158">
        <v>20090</v>
      </c>
      <c r="J158">
        <v>3383</v>
      </c>
    </row>
    <row r="159" spans="1:10" x14ac:dyDescent="0.3">
      <c r="A159">
        <v>6931094066</v>
      </c>
      <c r="B159">
        <v>17159117</v>
      </c>
      <c r="C159" s="1">
        <v>45245.915972222225</v>
      </c>
      <c r="D159" s="1">
        <v>45245.929166666669</v>
      </c>
      <c r="E159" s="1">
        <v>45245.926388888889</v>
      </c>
      <c r="F159" t="s">
        <v>21</v>
      </c>
      <c r="G159">
        <v>2802.27</v>
      </c>
      <c r="H159" t="s">
        <v>24</v>
      </c>
      <c r="I159">
        <v>66225</v>
      </c>
      <c r="J159">
        <v>7331</v>
      </c>
    </row>
    <row r="160" spans="1:10" x14ac:dyDescent="0.3">
      <c r="A160">
        <v>3417088709</v>
      </c>
      <c r="B160">
        <v>62629494</v>
      </c>
      <c r="C160" s="1">
        <v>45442.724999999999</v>
      </c>
      <c r="D160" s="1">
        <v>45442.734027777777</v>
      </c>
      <c r="E160" s="1">
        <v>45442.748611111114</v>
      </c>
      <c r="F160" t="s">
        <v>27</v>
      </c>
      <c r="G160">
        <v>912.29</v>
      </c>
      <c r="H160" t="s">
        <v>23</v>
      </c>
      <c r="I160">
        <v>63738</v>
      </c>
      <c r="J160">
        <v>2101</v>
      </c>
    </row>
    <row r="161" spans="1:10" x14ac:dyDescent="0.3">
      <c r="A161">
        <v>4424404315</v>
      </c>
      <c r="B161">
        <v>9274874</v>
      </c>
      <c r="C161" s="1">
        <v>45123.308333333334</v>
      </c>
      <c r="D161" s="1">
        <v>45123.316666666666</v>
      </c>
      <c r="E161" s="1">
        <v>45123.319444444445</v>
      </c>
      <c r="F161" t="s">
        <v>21</v>
      </c>
      <c r="G161">
        <v>494.48</v>
      </c>
      <c r="H161" t="s">
        <v>26</v>
      </c>
      <c r="I161">
        <v>8506</v>
      </c>
      <c r="J161">
        <v>1950</v>
      </c>
    </row>
    <row r="162" spans="1:10" x14ac:dyDescent="0.3">
      <c r="A162">
        <v>2444087306</v>
      </c>
      <c r="B162">
        <v>56250563</v>
      </c>
      <c r="C162" s="1">
        <v>45135.350694444445</v>
      </c>
      <c r="D162" s="1">
        <v>45135.357638888891</v>
      </c>
      <c r="E162" s="1">
        <v>45135.359027777777</v>
      </c>
      <c r="F162" t="s">
        <v>21</v>
      </c>
      <c r="G162">
        <v>2440.73</v>
      </c>
      <c r="H162" t="s">
        <v>26</v>
      </c>
      <c r="I162">
        <v>75692</v>
      </c>
      <c r="J162">
        <v>5429</v>
      </c>
    </row>
    <row r="163" spans="1:10" x14ac:dyDescent="0.3">
      <c r="A163">
        <v>486085268</v>
      </c>
      <c r="B163">
        <v>51040116</v>
      </c>
      <c r="C163" s="1">
        <v>45271.818749999999</v>
      </c>
      <c r="D163" s="1">
        <v>45271.82708333333</v>
      </c>
      <c r="E163" s="1">
        <v>45271.830555555556</v>
      </c>
      <c r="F163" t="s">
        <v>21</v>
      </c>
      <c r="G163">
        <v>4749.99</v>
      </c>
      <c r="H163" t="s">
        <v>23</v>
      </c>
      <c r="I163">
        <v>90390</v>
      </c>
      <c r="J163">
        <v>4690</v>
      </c>
    </row>
    <row r="164" spans="1:10" x14ac:dyDescent="0.3">
      <c r="A164">
        <v>1731312620</v>
      </c>
      <c r="B164">
        <v>49795571</v>
      </c>
      <c r="C164" s="1">
        <v>45054.855555555558</v>
      </c>
      <c r="D164" s="1">
        <v>45054.862500000003</v>
      </c>
      <c r="E164" s="1">
        <v>45054.861805555556</v>
      </c>
      <c r="F164" t="s">
        <v>21</v>
      </c>
      <c r="G164">
        <v>843.21</v>
      </c>
      <c r="H164" t="s">
        <v>26</v>
      </c>
      <c r="I164">
        <v>75316</v>
      </c>
      <c r="J164">
        <v>1309</v>
      </c>
    </row>
    <row r="165" spans="1:10" x14ac:dyDescent="0.3">
      <c r="A165">
        <v>6475582506</v>
      </c>
      <c r="B165">
        <v>82529927</v>
      </c>
      <c r="C165" s="1">
        <v>45192.201388888891</v>
      </c>
      <c r="D165" s="1">
        <v>45192.209027777775</v>
      </c>
      <c r="E165" s="1">
        <v>45192.211805555555</v>
      </c>
      <c r="F165" t="s">
        <v>21</v>
      </c>
      <c r="G165">
        <v>3895.25</v>
      </c>
      <c r="H165" t="s">
        <v>26</v>
      </c>
      <c r="I165">
        <v>52304</v>
      </c>
      <c r="J165">
        <v>2425</v>
      </c>
    </row>
    <row r="166" spans="1:10" x14ac:dyDescent="0.3">
      <c r="A166">
        <v>1868581378</v>
      </c>
      <c r="B166">
        <v>93198324</v>
      </c>
      <c r="C166" s="1">
        <v>45380.768750000003</v>
      </c>
      <c r="D166" s="1">
        <v>45380.779861111114</v>
      </c>
      <c r="E166" s="1">
        <v>45380.782638888886</v>
      </c>
      <c r="F166" t="s">
        <v>21</v>
      </c>
      <c r="G166">
        <v>2065.81</v>
      </c>
      <c r="H166" t="s">
        <v>24</v>
      </c>
      <c r="I166">
        <v>38861</v>
      </c>
      <c r="J166">
        <v>6383</v>
      </c>
    </row>
    <row r="167" spans="1:10" x14ac:dyDescent="0.3">
      <c r="A167">
        <v>8884235937</v>
      </c>
      <c r="B167">
        <v>20298398</v>
      </c>
      <c r="C167" s="1">
        <v>45513.493750000001</v>
      </c>
      <c r="D167" s="1">
        <v>45513.500694444447</v>
      </c>
      <c r="E167" s="1">
        <v>45513.506249999999</v>
      </c>
      <c r="F167" t="s">
        <v>25</v>
      </c>
      <c r="G167">
        <v>1655.6</v>
      </c>
      <c r="H167" t="s">
        <v>23</v>
      </c>
      <c r="I167">
        <v>81977</v>
      </c>
      <c r="J167">
        <v>8826</v>
      </c>
    </row>
    <row r="168" spans="1:10" x14ac:dyDescent="0.3">
      <c r="A168">
        <v>4590662628</v>
      </c>
      <c r="B168">
        <v>87200291</v>
      </c>
      <c r="C168" s="1">
        <v>45301.491666666669</v>
      </c>
      <c r="D168" s="1">
        <v>45301.501388888886</v>
      </c>
      <c r="E168" s="1">
        <v>45301.511805555558</v>
      </c>
      <c r="F168" t="s">
        <v>25</v>
      </c>
      <c r="G168">
        <v>3148.95</v>
      </c>
      <c r="H168" t="s">
        <v>22</v>
      </c>
      <c r="I168">
        <v>18200</v>
      </c>
      <c r="J168">
        <v>5462</v>
      </c>
    </row>
    <row r="169" spans="1:10" x14ac:dyDescent="0.3">
      <c r="A169">
        <v>992302540</v>
      </c>
      <c r="B169">
        <v>32203588</v>
      </c>
      <c r="C169" s="1">
        <v>45256.897222222222</v>
      </c>
      <c r="D169" s="1">
        <v>45256.910416666666</v>
      </c>
      <c r="E169" s="1">
        <v>45256.912499999999</v>
      </c>
      <c r="F169" t="s">
        <v>21</v>
      </c>
      <c r="G169">
        <v>198.72</v>
      </c>
      <c r="H169" t="s">
        <v>26</v>
      </c>
      <c r="I169">
        <v>12863</v>
      </c>
      <c r="J169">
        <v>956</v>
      </c>
    </row>
    <row r="170" spans="1:10" x14ac:dyDescent="0.3">
      <c r="A170">
        <v>7169974633</v>
      </c>
      <c r="B170">
        <v>59110513</v>
      </c>
      <c r="C170" s="1">
        <v>45581.668749999997</v>
      </c>
      <c r="D170" s="1">
        <v>45581.681944444441</v>
      </c>
      <c r="E170" s="1">
        <v>45581.681250000001</v>
      </c>
      <c r="F170" t="s">
        <v>21</v>
      </c>
      <c r="G170">
        <v>2475.21</v>
      </c>
      <c r="H170" t="s">
        <v>23</v>
      </c>
      <c r="I170">
        <v>69861</v>
      </c>
      <c r="J170">
        <v>4905</v>
      </c>
    </row>
    <row r="171" spans="1:10" x14ac:dyDescent="0.3">
      <c r="A171">
        <v>6703651257</v>
      </c>
      <c r="B171">
        <v>93198324</v>
      </c>
      <c r="C171" s="1">
        <v>45308.05972222222</v>
      </c>
      <c r="D171" s="1">
        <v>45308.071527777778</v>
      </c>
      <c r="E171" s="1">
        <v>45308.073611111111</v>
      </c>
      <c r="F171" t="s">
        <v>21</v>
      </c>
      <c r="G171">
        <v>727.87</v>
      </c>
      <c r="H171" t="s">
        <v>24</v>
      </c>
      <c r="I171">
        <v>4285</v>
      </c>
      <c r="J171">
        <v>5882</v>
      </c>
    </row>
    <row r="172" spans="1:10" x14ac:dyDescent="0.3">
      <c r="A172">
        <v>7180810221</v>
      </c>
      <c r="B172">
        <v>20940403</v>
      </c>
      <c r="C172" s="1">
        <v>45179.697222222225</v>
      </c>
      <c r="D172" s="1">
        <v>45179.706944444442</v>
      </c>
      <c r="E172" s="1">
        <v>45179.713194444441</v>
      </c>
      <c r="F172" t="s">
        <v>25</v>
      </c>
      <c r="G172">
        <v>657.8</v>
      </c>
      <c r="H172" t="s">
        <v>22</v>
      </c>
      <c r="I172">
        <v>59848</v>
      </c>
      <c r="J172">
        <v>754</v>
      </c>
    </row>
    <row r="173" spans="1:10" x14ac:dyDescent="0.3">
      <c r="A173">
        <v>7875587578</v>
      </c>
      <c r="B173">
        <v>60967677</v>
      </c>
      <c r="C173" s="1">
        <v>45488.365972222222</v>
      </c>
      <c r="D173" s="1">
        <v>45488.374305555553</v>
      </c>
      <c r="E173" s="1">
        <v>45488.381249999999</v>
      </c>
      <c r="F173" t="s">
        <v>25</v>
      </c>
      <c r="G173">
        <v>3351.74</v>
      </c>
      <c r="H173" t="s">
        <v>24</v>
      </c>
      <c r="I173">
        <v>40025</v>
      </c>
      <c r="J173">
        <v>6554</v>
      </c>
    </row>
    <row r="174" spans="1:10" x14ac:dyDescent="0.3">
      <c r="A174">
        <v>2578671497</v>
      </c>
      <c r="B174">
        <v>76218218</v>
      </c>
      <c r="C174" s="1">
        <v>45316.00277777778</v>
      </c>
      <c r="D174" s="1">
        <v>45316.011111111111</v>
      </c>
      <c r="E174" s="1">
        <v>45316.01458333333</v>
      </c>
      <c r="F174" t="s">
        <v>21</v>
      </c>
      <c r="G174">
        <v>3603.94</v>
      </c>
      <c r="H174" t="s">
        <v>24</v>
      </c>
      <c r="I174">
        <v>64618</v>
      </c>
      <c r="J174">
        <v>4306</v>
      </c>
    </row>
    <row r="175" spans="1:10" x14ac:dyDescent="0.3">
      <c r="A175">
        <v>6284350691</v>
      </c>
      <c r="B175">
        <v>57207678</v>
      </c>
      <c r="C175" s="1">
        <v>45463.041666666664</v>
      </c>
      <c r="D175" s="1">
        <v>45463.050694444442</v>
      </c>
      <c r="E175" s="1">
        <v>45463.050694444442</v>
      </c>
      <c r="F175" t="s">
        <v>21</v>
      </c>
      <c r="G175">
        <v>726.41</v>
      </c>
      <c r="H175" t="s">
        <v>26</v>
      </c>
      <c r="I175">
        <v>9053</v>
      </c>
      <c r="J175">
        <v>9366</v>
      </c>
    </row>
    <row r="176" spans="1:10" x14ac:dyDescent="0.3">
      <c r="A176">
        <v>5383261788</v>
      </c>
      <c r="B176">
        <v>34588087</v>
      </c>
      <c r="C176" s="1">
        <v>45217.887499999997</v>
      </c>
      <c r="D176" s="1">
        <v>45217.898611111108</v>
      </c>
      <c r="E176" s="1">
        <v>45217.895833333336</v>
      </c>
      <c r="F176" t="s">
        <v>21</v>
      </c>
      <c r="G176">
        <v>3375.86</v>
      </c>
      <c r="H176" t="s">
        <v>26</v>
      </c>
      <c r="I176">
        <v>94840</v>
      </c>
      <c r="J176">
        <v>856</v>
      </c>
    </row>
    <row r="177" spans="1:10" x14ac:dyDescent="0.3">
      <c r="A177">
        <v>6590867973</v>
      </c>
      <c r="B177">
        <v>56441247</v>
      </c>
      <c r="C177" s="1">
        <v>45250.359027777777</v>
      </c>
      <c r="D177" s="1">
        <v>45250.371527777781</v>
      </c>
      <c r="E177" s="1">
        <v>45250.370833333334</v>
      </c>
      <c r="F177" t="s">
        <v>21</v>
      </c>
      <c r="G177">
        <v>1848.22</v>
      </c>
      <c r="H177" t="s">
        <v>23</v>
      </c>
      <c r="I177">
        <v>23582</v>
      </c>
      <c r="J177">
        <v>5770</v>
      </c>
    </row>
    <row r="178" spans="1:10" x14ac:dyDescent="0.3">
      <c r="A178">
        <v>8787105023</v>
      </c>
      <c r="B178">
        <v>81822935</v>
      </c>
      <c r="C178" s="1">
        <v>45419.95416666667</v>
      </c>
      <c r="D178" s="1">
        <v>45419.964583333334</v>
      </c>
      <c r="E178" s="1">
        <v>45419.966666666667</v>
      </c>
      <c r="F178" t="s">
        <v>21</v>
      </c>
      <c r="G178">
        <v>1443.64</v>
      </c>
      <c r="H178" t="s">
        <v>26</v>
      </c>
      <c r="I178">
        <v>54795</v>
      </c>
      <c r="J178">
        <v>2951</v>
      </c>
    </row>
    <row r="179" spans="1:10" x14ac:dyDescent="0.3">
      <c r="A179">
        <v>1402916311</v>
      </c>
      <c r="B179">
        <v>14275043</v>
      </c>
      <c r="C179" s="1">
        <v>45405.536111111112</v>
      </c>
      <c r="D179" s="1">
        <v>45405.545138888891</v>
      </c>
      <c r="E179" s="1">
        <v>45405.54791666667</v>
      </c>
      <c r="F179" t="s">
        <v>21</v>
      </c>
      <c r="G179">
        <v>4553.3599999999997</v>
      </c>
      <c r="H179" t="s">
        <v>24</v>
      </c>
      <c r="I179">
        <v>57649</v>
      </c>
      <c r="J179">
        <v>178</v>
      </c>
    </row>
    <row r="180" spans="1:10" x14ac:dyDescent="0.3">
      <c r="A180">
        <v>9715205272</v>
      </c>
      <c r="B180">
        <v>52409516</v>
      </c>
      <c r="C180" s="1">
        <v>45586.913194444445</v>
      </c>
      <c r="D180" s="1">
        <v>45586.92291666667</v>
      </c>
      <c r="E180" s="1">
        <v>45586.924305555556</v>
      </c>
      <c r="F180" t="s">
        <v>21</v>
      </c>
      <c r="G180">
        <v>1189.17</v>
      </c>
      <c r="H180" t="s">
        <v>23</v>
      </c>
      <c r="I180">
        <v>21783</v>
      </c>
      <c r="J180">
        <v>7087</v>
      </c>
    </row>
    <row r="181" spans="1:10" x14ac:dyDescent="0.3">
      <c r="A181">
        <v>3946852375</v>
      </c>
      <c r="B181">
        <v>96253172</v>
      </c>
      <c r="C181" s="1">
        <v>45477.518055555556</v>
      </c>
      <c r="D181" s="1">
        <v>45477.53125</v>
      </c>
      <c r="E181" s="1">
        <v>45477.53125</v>
      </c>
      <c r="F181" t="s">
        <v>21</v>
      </c>
      <c r="G181">
        <v>150.99</v>
      </c>
      <c r="H181" t="s">
        <v>22</v>
      </c>
      <c r="I181">
        <v>92389</v>
      </c>
      <c r="J181">
        <v>9580</v>
      </c>
    </row>
    <row r="182" spans="1:10" x14ac:dyDescent="0.3">
      <c r="A182">
        <v>3367039425</v>
      </c>
      <c r="B182">
        <v>86050297</v>
      </c>
      <c r="C182" s="1">
        <v>45361.156944444447</v>
      </c>
      <c r="D182" s="1">
        <v>45361.165277777778</v>
      </c>
      <c r="E182" s="1">
        <v>45361.166666666664</v>
      </c>
      <c r="F182" t="s">
        <v>21</v>
      </c>
      <c r="G182">
        <v>703.11</v>
      </c>
      <c r="H182" t="s">
        <v>23</v>
      </c>
      <c r="I182">
        <v>72408</v>
      </c>
      <c r="J182">
        <v>9069</v>
      </c>
    </row>
    <row r="183" spans="1:10" x14ac:dyDescent="0.3">
      <c r="A183">
        <v>687711388</v>
      </c>
      <c r="B183">
        <v>52757321</v>
      </c>
      <c r="C183" s="1">
        <v>45324.425694444442</v>
      </c>
      <c r="D183" s="1">
        <v>45324.436111111114</v>
      </c>
      <c r="E183" s="1">
        <v>45324.444444444445</v>
      </c>
      <c r="F183" t="s">
        <v>25</v>
      </c>
      <c r="G183">
        <v>1385.43</v>
      </c>
      <c r="H183" t="s">
        <v>24</v>
      </c>
      <c r="I183">
        <v>44884</v>
      </c>
      <c r="J183">
        <v>3910</v>
      </c>
    </row>
    <row r="184" spans="1:10" x14ac:dyDescent="0.3">
      <c r="A184">
        <v>647012431</v>
      </c>
      <c r="B184">
        <v>34281470</v>
      </c>
      <c r="C184" s="1">
        <v>45459.549305555556</v>
      </c>
      <c r="D184" s="1">
        <v>45459.560416666667</v>
      </c>
      <c r="E184" s="1">
        <v>45459.572916666664</v>
      </c>
      <c r="F184" t="s">
        <v>27</v>
      </c>
      <c r="G184">
        <v>3706.1</v>
      </c>
      <c r="H184" t="s">
        <v>24</v>
      </c>
      <c r="I184">
        <v>94183</v>
      </c>
      <c r="J184">
        <v>9989</v>
      </c>
    </row>
    <row r="185" spans="1:10" x14ac:dyDescent="0.3">
      <c r="A185">
        <v>7143278295</v>
      </c>
      <c r="B185">
        <v>50557979</v>
      </c>
      <c r="C185" s="1">
        <v>45335.644444444442</v>
      </c>
      <c r="D185" s="1">
        <v>45335.652083333334</v>
      </c>
      <c r="E185" s="1">
        <v>45335.649305555555</v>
      </c>
      <c r="F185" t="s">
        <v>21</v>
      </c>
      <c r="G185">
        <v>1597.11</v>
      </c>
      <c r="H185" t="s">
        <v>23</v>
      </c>
      <c r="I185">
        <v>89680</v>
      </c>
      <c r="J185">
        <v>7182</v>
      </c>
    </row>
    <row r="186" spans="1:10" x14ac:dyDescent="0.3">
      <c r="A186">
        <v>9736844695</v>
      </c>
      <c r="B186">
        <v>31978160</v>
      </c>
      <c r="C186" s="1">
        <v>45391.833333333336</v>
      </c>
      <c r="D186" s="1">
        <v>45391.845833333333</v>
      </c>
      <c r="E186" s="1">
        <v>45391.842361111114</v>
      </c>
      <c r="F186" t="s">
        <v>21</v>
      </c>
      <c r="G186">
        <v>1608.11</v>
      </c>
      <c r="H186" t="s">
        <v>22</v>
      </c>
      <c r="I186">
        <v>87624</v>
      </c>
      <c r="J186">
        <v>3487</v>
      </c>
    </row>
    <row r="187" spans="1:10" x14ac:dyDescent="0.3">
      <c r="A187">
        <v>5933289680</v>
      </c>
      <c r="B187">
        <v>5751638</v>
      </c>
      <c r="C187" s="1">
        <v>45267.1875</v>
      </c>
      <c r="D187" s="1">
        <v>45267.200694444444</v>
      </c>
      <c r="E187" s="1">
        <v>45267.214583333334</v>
      </c>
      <c r="F187" t="s">
        <v>27</v>
      </c>
      <c r="G187">
        <v>2950.6</v>
      </c>
      <c r="H187" t="s">
        <v>26</v>
      </c>
      <c r="I187">
        <v>1722</v>
      </c>
      <c r="J187">
        <v>9869</v>
      </c>
    </row>
    <row r="188" spans="1:10" x14ac:dyDescent="0.3">
      <c r="A188">
        <v>9494303116</v>
      </c>
      <c r="B188">
        <v>98858383</v>
      </c>
      <c r="C188" s="1">
        <v>45494.447222222225</v>
      </c>
      <c r="D188" s="1">
        <v>45494.461111111108</v>
      </c>
      <c r="E188" s="1">
        <v>45494.464583333334</v>
      </c>
      <c r="F188" t="s">
        <v>21</v>
      </c>
      <c r="G188">
        <v>1538.49</v>
      </c>
      <c r="H188" t="s">
        <v>24</v>
      </c>
      <c r="I188">
        <v>12071</v>
      </c>
      <c r="J188">
        <v>6262</v>
      </c>
    </row>
    <row r="189" spans="1:10" x14ac:dyDescent="0.3">
      <c r="A189">
        <v>9337878102</v>
      </c>
      <c r="B189">
        <v>9987182</v>
      </c>
      <c r="C189" s="1">
        <v>45062.160416666666</v>
      </c>
      <c r="D189" s="1">
        <v>45062.17291666667</v>
      </c>
      <c r="E189" s="1">
        <v>45062.170138888891</v>
      </c>
      <c r="F189" t="s">
        <v>21</v>
      </c>
      <c r="G189">
        <v>3119.18</v>
      </c>
      <c r="H189" t="s">
        <v>26</v>
      </c>
      <c r="I189">
        <v>15234</v>
      </c>
      <c r="J189">
        <v>4435</v>
      </c>
    </row>
    <row r="190" spans="1:10" x14ac:dyDescent="0.3">
      <c r="A190">
        <v>6872621077</v>
      </c>
      <c r="B190">
        <v>77128325</v>
      </c>
      <c r="C190" s="1">
        <v>45183.763194444444</v>
      </c>
      <c r="D190" s="1">
        <v>45183.770138888889</v>
      </c>
      <c r="E190" s="1">
        <v>45183.76666666667</v>
      </c>
      <c r="F190" t="s">
        <v>21</v>
      </c>
      <c r="G190">
        <v>3611.43</v>
      </c>
      <c r="H190" t="s">
        <v>26</v>
      </c>
      <c r="I190">
        <v>42244</v>
      </c>
      <c r="J190">
        <v>847</v>
      </c>
    </row>
    <row r="191" spans="1:10" x14ac:dyDescent="0.3">
      <c r="A191">
        <v>7330237253</v>
      </c>
      <c r="B191">
        <v>28428852</v>
      </c>
      <c r="C191" s="1">
        <v>45267.515277777777</v>
      </c>
      <c r="D191" s="1">
        <v>45267.526388888888</v>
      </c>
      <c r="E191" s="1">
        <v>45267.525694444441</v>
      </c>
      <c r="F191" t="s">
        <v>21</v>
      </c>
      <c r="G191">
        <v>869.86</v>
      </c>
      <c r="H191" t="s">
        <v>23</v>
      </c>
      <c r="I191">
        <v>18688</v>
      </c>
      <c r="J191">
        <v>3099</v>
      </c>
    </row>
    <row r="192" spans="1:10" x14ac:dyDescent="0.3">
      <c r="A192">
        <v>7942616242</v>
      </c>
      <c r="B192">
        <v>33685414</v>
      </c>
      <c r="C192" s="1">
        <v>45199.338194444441</v>
      </c>
      <c r="D192" s="1">
        <v>45199.352083333331</v>
      </c>
      <c r="E192" s="1">
        <v>45199.369444444441</v>
      </c>
      <c r="F192" t="s">
        <v>27</v>
      </c>
      <c r="G192">
        <v>1116</v>
      </c>
      <c r="H192" t="s">
        <v>26</v>
      </c>
      <c r="I192">
        <v>76694</v>
      </c>
      <c r="J192">
        <v>5368</v>
      </c>
    </row>
    <row r="193" spans="1:10" x14ac:dyDescent="0.3">
      <c r="A193">
        <v>238520071</v>
      </c>
      <c r="B193">
        <v>77320193</v>
      </c>
      <c r="C193" s="1">
        <v>45342.225694444445</v>
      </c>
      <c r="D193" s="1">
        <v>45342.238888888889</v>
      </c>
      <c r="E193" s="1">
        <v>45342.240972222222</v>
      </c>
      <c r="F193" t="s">
        <v>21</v>
      </c>
      <c r="G193">
        <v>852.02</v>
      </c>
      <c r="H193" t="s">
        <v>22</v>
      </c>
      <c r="I193">
        <v>91088</v>
      </c>
      <c r="J193">
        <v>1203</v>
      </c>
    </row>
    <row r="194" spans="1:10" x14ac:dyDescent="0.3">
      <c r="A194">
        <v>5812379362</v>
      </c>
      <c r="B194">
        <v>46504355</v>
      </c>
      <c r="C194" s="1">
        <v>45143.45208333333</v>
      </c>
      <c r="D194" s="1">
        <v>45143.461805555555</v>
      </c>
      <c r="E194" s="1">
        <v>45143.459027777775</v>
      </c>
      <c r="F194" t="s">
        <v>21</v>
      </c>
      <c r="G194">
        <v>3865.78</v>
      </c>
      <c r="H194" t="s">
        <v>26</v>
      </c>
      <c r="I194">
        <v>68969</v>
      </c>
      <c r="J194">
        <v>544</v>
      </c>
    </row>
    <row r="195" spans="1:10" x14ac:dyDescent="0.3">
      <c r="A195">
        <v>2616623847</v>
      </c>
      <c r="B195">
        <v>49915498</v>
      </c>
      <c r="C195" s="1">
        <v>45310.797222222223</v>
      </c>
      <c r="D195" s="1">
        <v>45310.806944444441</v>
      </c>
      <c r="E195" s="1">
        <v>45310.817361111112</v>
      </c>
      <c r="F195" t="s">
        <v>25</v>
      </c>
      <c r="G195">
        <v>3928</v>
      </c>
      <c r="H195" t="s">
        <v>22</v>
      </c>
      <c r="I195">
        <v>43649</v>
      </c>
      <c r="J195">
        <v>9330</v>
      </c>
    </row>
    <row r="196" spans="1:10" x14ac:dyDescent="0.3">
      <c r="A196">
        <v>2040854480</v>
      </c>
      <c r="B196">
        <v>40392019</v>
      </c>
      <c r="C196" s="1">
        <v>45270.006249999999</v>
      </c>
      <c r="D196" s="1">
        <v>45270.015277777777</v>
      </c>
      <c r="E196" s="1">
        <v>45270.032638888886</v>
      </c>
      <c r="F196" t="s">
        <v>27</v>
      </c>
      <c r="G196">
        <v>946.86</v>
      </c>
      <c r="H196" t="s">
        <v>26</v>
      </c>
      <c r="I196">
        <v>11814</v>
      </c>
      <c r="J196">
        <v>4573</v>
      </c>
    </row>
    <row r="197" spans="1:10" x14ac:dyDescent="0.3">
      <c r="A197">
        <v>5456484560</v>
      </c>
      <c r="B197">
        <v>62600289</v>
      </c>
      <c r="C197" s="1">
        <v>45561.080555555556</v>
      </c>
      <c r="D197" s="1">
        <v>45561.090277777781</v>
      </c>
      <c r="E197" s="1">
        <v>45561.107638888891</v>
      </c>
      <c r="F197" t="s">
        <v>27</v>
      </c>
      <c r="G197">
        <v>1630.68</v>
      </c>
      <c r="H197" t="s">
        <v>23</v>
      </c>
      <c r="I197">
        <v>32681</v>
      </c>
      <c r="J197">
        <v>5000</v>
      </c>
    </row>
    <row r="198" spans="1:10" x14ac:dyDescent="0.3">
      <c r="A198">
        <v>883309006</v>
      </c>
      <c r="B198">
        <v>71229024</v>
      </c>
      <c r="C198" s="1">
        <v>45391.341666666667</v>
      </c>
      <c r="D198" s="1">
        <v>45391.348611111112</v>
      </c>
      <c r="E198" s="1">
        <v>45391.354166666664</v>
      </c>
      <c r="F198" t="s">
        <v>25</v>
      </c>
      <c r="G198">
        <v>1427.84</v>
      </c>
      <c r="H198" t="s">
        <v>22</v>
      </c>
      <c r="I198">
        <v>23074</v>
      </c>
      <c r="J198">
        <v>5405</v>
      </c>
    </row>
    <row r="199" spans="1:10" x14ac:dyDescent="0.3">
      <c r="A199">
        <v>6528341992</v>
      </c>
      <c r="B199">
        <v>64497538</v>
      </c>
      <c r="C199" s="1">
        <v>45320.144444444442</v>
      </c>
      <c r="D199" s="1">
        <v>45320.154861111114</v>
      </c>
      <c r="E199" s="1">
        <v>45320.162499999999</v>
      </c>
      <c r="F199" t="s">
        <v>25</v>
      </c>
      <c r="G199">
        <v>2360.73</v>
      </c>
      <c r="H199" t="s">
        <v>26</v>
      </c>
      <c r="I199">
        <v>50910</v>
      </c>
      <c r="J199">
        <v>7253</v>
      </c>
    </row>
    <row r="200" spans="1:10" x14ac:dyDescent="0.3">
      <c r="A200">
        <v>3263203775</v>
      </c>
      <c r="B200">
        <v>44888581</v>
      </c>
      <c r="C200" s="1">
        <v>45563.643750000003</v>
      </c>
      <c r="D200" s="1">
        <v>45563.650694444441</v>
      </c>
      <c r="E200" s="1">
        <v>45563.65</v>
      </c>
      <c r="F200" t="s">
        <v>21</v>
      </c>
      <c r="G200">
        <v>826.28</v>
      </c>
      <c r="H200" t="s">
        <v>23</v>
      </c>
      <c r="I200">
        <v>38308</v>
      </c>
      <c r="J200">
        <v>9171</v>
      </c>
    </row>
    <row r="201" spans="1:10" x14ac:dyDescent="0.3">
      <c r="A201">
        <v>3660010934</v>
      </c>
      <c r="B201">
        <v>83577942</v>
      </c>
      <c r="C201" s="1">
        <v>45322.646527777775</v>
      </c>
      <c r="D201" s="1">
        <v>45322.655555555553</v>
      </c>
      <c r="E201" s="1">
        <v>45322.65902777778</v>
      </c>
      <c r="F201" t="s">
        <v>21</v>
      </c>
      <c r="G201">
        <v>787.4</v>
      </c>
      <c r="H201" t="s">
        <v>26</v>
      </c>
      <c r="I201">
        <v>17404</v>
      </c>
      <c r="J201">
        <v>4956</v>
      </c>
    </row>
    <row r="202" spans="1:10" x14ac:dyDescent="0.3">
      <c r="A202">
        <v>7944885043</v>
      </c>
      <c r="B202">
        <v>1683786</v>
      </c>
      <c r="C202" s="1">
        <v>45438.345833333333</v>
      </c>
      <c r="D202" s="1">
        <v>45438.354861111111</v>
      </c>
      <c r="E202" s="1">
        <v>45438.353472222225</v>
      </c>
      <c r="F202" t="s">
        <v>21</v>
      </c>
      <c r="G202">
        <v>4410.72</v>
      </c>
      <c r="H202" t="s">
        <v>24</v>
      </c>
      <c r="I202">
        <v>16741</v>
      </c>
      <c r="J202">
        <v>8470</v>
      </c>
    </row>
    <row r="203" spans="1:10" x14ac:dyDescent="0.3">
      <c r="A203">
        <v>2506369831</v>
      </c>
      <c r="B203">
        <v>1529180</v>
      </c>
      <c r="C203" s="1">
        <v>45093.545138888891</v>
      </c>
      <c r="D203" s="1">
        <v>45093.556944444441</v>
      </c>
      <c r="E203" s="1">
        <v>45093.565972222219</v>
      </c>
      <c r="F203" t="s">
        <v>25</v>
      </c>
      <c r="G203">
        <v>255.35</v>
      </c>
      <c r="H203" t="s">
        <v>23</v>
      </c>
      <c r="I203">
        <v>62473</v>
      </c>
      <c r="J203">
        <v>7950</v>
      </c>
    </row>
    <row r="204" spans="1:10" x14ac:dyDescent="0.3">
      <c r="A204">
        <v>697061213</v>
      </c>
      <c r="B204">
        <v>91196901</v>
      </c>
      <c r="C204" s="1">
        <v>45010.40347222222</v>
      </c>
      <c r="D204" s="1">
        <v>45010.411111111112</v>
      </c>
      <c r="E204" s="1">
        <v>45010.413194444445</v>
      </c>
      <c r="F204" t="s">
        <v>21</v>
      </c>
      <c r="G204">
        <v>4473.1099999999997</v>
      </c>
      <c r="H204" t="s">
        <v>24</v>
      </c>
      <c r="I204">
        <v>80729</v>
      </c>
      <c r="J204">
        <v>1451</v>
      </c>
    </row>
    <row r="205" spans="1:10" x14ac:dyDescent="0.3">
      <c r="A205">
        <v>7079057004</v>
      </c>
      <c r="B205">
        <v>1507408</v>
      </c>
      <c r="C205" s="1">
        <v>45199.369444444441</v>
      </c>
      <c r="D205" s="1">
        <v>45199.381944444445</v>
      </c>
      <c r="E205" s="1">
        <v>45199.397222222222</v>
      </c>
      <c r="F205" t="s">
        <v>27</v>
      </c>
      <c r="G205">
        <v>1946.09</v>
      </c>
      <c r="H205" t="s">
        <v>24</v>
      </c>
      <c r="I205">
        <v>16501</v>
      </c>
      <c r="J205">
        <v>3954</v>
      </c>
    </row>
    <row r="206" spans="1:10" x14ac:dyDescent="0.3">
      <c r="A206">
        <v>1556153632</v>
      </c>
      <c r="B206">
        <v>67215939</v>
      </c>
      <c r="C206" s="1">
        <v>45416.357638888891</v>
      </c>
      <c r="D206" s="1">
        <v>45416.370833333334</v>
      </c>
      <c r="E206" s="1">
        <v>45416.377083333333</v>
      </c>
      <c r="F206" t="s">
        <v>25</v>
      </c>
      <c r="G206">
        <v>1277.8499999999999</v>
      </c>
      <c r="H206" t="s">
        <v>26</v>
      </c>
      <c r="I206">
        <v>45137</v>
      </c>
      <c r="J206">
        <v>1393</v>
      </c>
    </row>
    <row r="207" spans="1:10" x14ac:dyDescent="0.3">
      <c r="A207">
        <v>2161235338</v>
      </c>
      <c r="B207">
        <v>38902882</v>
      </c>
      <c r="C207" s="1">
        <v>45394.625</v>
      </c>
      <c r="D207" s="1">
        <v>45394.633333333331</v>
      </c>
      <c r="E207" s="1">
        <v>45394.63958333333</v>
      </c>
      <c r="F207" t="s">
        <v>25</v>
      </c>
      <c r="G207">
        <v>4431.7700000000004</v>
      </c>
      <c r="H207" t="s">
        <v>26</v>
      </c>
      <c r="I207">
        <v>96206</v>
      </c>
      <c r="J207">
        <v>240</v>
      </c>
    </row>
    <row r="208" spans="1:10" x14ac:dyDescent="0.3">
      <c r="A208">
        <v>1247978468</v>
      </c>
      <c r="B208">
        <v>97484394</v>
      </c>
      <c r="C208" s="1">
        <v>45492.078472222223</v>
      </c>
      <c r="D208" s="1">
        <v>45492.092361111114</v>
      </c>
      <c r="E208" s="1">
        <v>45492.091666666667</v>
      </c>
      <c r="F208" t="s">
        <v>21</v>
      </c>
      <c r="G208">
        <v>1662.15</v>
      </c>
      <c r="H208" t="s">
        <v>23</v>
      </c>
      <c r="I208">
        <v>30662</v>
      </c>
      <c r="J208">
        <v>4045</v>
      </c>
    </row>
    <row r="209" spans="1:10" x14ac:dyDescent="0.3">
      <c r="A209">
        <v>5437627061</v>
      </c>
      <c r="B209">
        <v>58505903</v>
      </c>
      <c r="C209" s="1">
        <v>45526.086111111108</v>
      </c>
      <c r="D209" s="1">
        <v>45526.09375</v>
      </c>
      <c r="E209" s="1">
        <v>45526.094444444447</v>
      </c>
      <c r="F209" t="s">
        <v>21</v>
      </c>
      <c r="G209">
        <v>910.19</v>
      </c>
      <c r="H209" t="s">
        <v>23</v>
      </c>
      <c r="I209">
        <v>39894</v>
      </c>
      <c r="J209">
        <v>5851</v>
      </c>
    </row>
    <row r="210" spans="1:10" x14ac:dyDescent="0.3">
      <c r="A210">
        <v>9091960039</v>
      </c>
      <c r="B210">
        <v>13455530</v>
      </c>
      <c r="C210" s="1">
        <v>45333.412499999999</v>
      </c>
      <c r="D210" s="1">
        <v>45333.419444444444</v>
      </c>
      <c r="E210" s="1">
        <v>45333.419444444444</v>
      </c>
      <c r="F210" t="s">
        <v>21</v>
      </c>
      <c r="G210">
        <v>1349.36</v>
      </c>
      <c r="H210" t="s">
        <v>24</v>
      </c>
      <c r="I210">
        <v>51540</v>
      </c>
      <c r="J210">
        <v>68</v>
      </c>
    </row>
    <row r="211" spans="1:10" x14ac:dyDescent="0.3">
      <c r="A211">
        <v>619198317</v>
      </c>
      <c r="B211">
        <v>81906973</v>
      </c>
      <c r="C211" s="1">
        <v>45250.706250000003</v>
      </c>
      <c r="D211" s="1">
        <v>45250.719444444447</v>
      </c>
      <c r="E211" s="1">
        <v>45250.71597222222</v>
      </c>
      <c r="F211" t="s">
        <v>21</v>
      </c>
      <c r="G211">
        <v>4216.63</v>
      </c>
      <c r="H211" t="s">
        <v>23</v>
      </c>
      <c r="I211">
        <v>83654</v>
      </c>
      <c r="J211">
        <v>669</v>
      </c>
    </row>
    <row r="212" spans="1:10" x14ac:dyDescent="0.3">
      <c r="A212">
        <v>9833179291</v>
      </c>
      <c r="B212">
        <v>90372221</v>
      </c>
      <c r="C212" s="1">
        <v>45050.772222222222</v>
      </c>
      <c r="D212" s="1">
        <v>45050.786111111112</v>
      </c>
      <c r="E212" s="1">
        <v>45050.783333333333</v>
      </c>
      <c r="F212" t="s">
        <v>21</v>
      </c>
      <c r="G212">
        <v>483.05</v>
      </c>
      <c r="H212" t="s">
        <v>23</v>
      </c>
      <c r="I212">
        <v>97223</v>
      </c>
      <c r="J212">
        <v>1456</v>
      </c>
    </row>
    <row r="213" spans="1:10" x14ac:dyDescent="0.3">
      <c r="A213">
        <v>4148760273</v>
      </c>
      <c r="B213">
        <v>93122847</v>
      </c>
      <c r="C213" s="1">
        <v>45434.069444444445</v>
      </c>
      <c r="D213" s="1">
        <v>45434.079861111109</v>
      </c>
      <c r="E213" s="1">
        <v>45434.081944444442</v>
      </c>
      <c r="F213" t="s">
        <v>21</v>
      </c>
      <c r="G213">
        <v>994.97</v>
      </c>
      <c r="H213" t="s">
        <v>23</v>
      </c>
      <c r="I213">
        <v>55805</v>
      </c>
      <c r="J213">
        <v>8302</v>
      </c>
    </row>
    <row r="214" spans="1:10" x14ac:dyDescent="0.3">
      <c r="A214">
        <v>7206041763</v>
      </c>
      <c r="B214">
        <v>74694186</v>
      </c>
      <c r="C214" s="1">
        <v>45076.803472222222</v>
      </c>
      <c r="D214" s="1">
        <v>45076.815972222219</v>
      </c>
      <c r="E214" s="1">
        <v>45076.817361111112</v>
      </c>
      <c r="F214" t="s">
        <v>21</v>
      </c>
      <c r="G214">
        <v>162.66999999999999</v>
      </c>
      <c r="H214" t="s">
        <v>24</v>
      </c>
      <c r="I214">
        <v>1128</v>
      </c>
      <c r="J214">
        <v>279</v>
      </c>
    </row>
    <row r="215" spans="1:10" x14ac:dyDescent="0.3">
      <c r="A215">
        <v>690097648</v>
      </c>
      <c r="B215">
        <v>2684440</v>
      </c>
      <c r="C215" s="1">
        <v>45287.84097222222</v>
      </c>
      <c r="D215" s="1">
        <v>45287.854166666664</v>
      </c>
      <c r="E215" s="1">
        <v>45287.861111111109</v>
      </c>
      <c r="F215" t="s">
        <v>25</v>
      </c>
      <c r="G215">
        <v>3471.29</v>
      </c>
      <c r="H215" t="s">
        <v>22</v>
      </c>
      <c r="I215">
        <v>92460</v>
      </c>
      <c r="J215">
        <v>8700</v>
      </c>
    </row>
    <row r="216" spans="1:10" x14ac:dyDescent="0.3">
      <c r="A216">
        <v>4197061567</v>
      </c>
      <c r="B216">
        <v>52757321</v>
      </c>
      <c r="C216" s="1">
        <v>45326.138888888891</v>
      </c>
      <c r="D216" s="1">
        <v>45326.146527777775</v>
      </c>
      <c r="E216" s="1">
        <v>45326.147916666669</v>
      </c>
      <c r="F216" t="s">
        <v>21</v>
      </c>
      <c r="G216">
        <v>3685.3</v>
      </c>
      <c r="H216" t="s">
        <v>23</v>
      </c>
      <c r="I216">
        <v>48139</v>
      </c>
      <c r="J216">
        <v>9189</v>
      </c>
    </row>
    <row r="217" spans="1:10" x14ac:dyDescent="0.3">
      <c r="A217">
        <v>2009394836</v>
      </c>
      <c r="B217">
        <v>55056284</v>
      </c>
      <c r="C217" s="1">
        <v>45223.924305555556</v>
      </c>
      <c r="D217" s="1">
        <v>45223.934027777781</v>
      </c>
      <c r="E217" s="1">
        <v>45223.932638888888</v>
      </c>
      <c r="F217" t="s">
        <v>21</v>
      </c>
      <c r="G217">
        <v>1159.53</v>
      </c>
      <c r="H217" t="s">
        <v>23</v>
      </c>
      <c r="I217">
        <v>71878</v>
      </c>
      <c r="J217">
        <v>5861</v>
      </c>
    </row>
    <row r="218" spans="1:10" x14ac:dyDescent="0.3">
      <c r="A218">
        <v>277502363</v>
      </c>
      <c r="B218">
        <v>88203688</v>
      </c>
      <c r="C218" s="1">
        <v>45288.57916666667</v>
      </c>
      <c r="D218" s="1">
        <v>45288.586111111108</v>
      </c>
      <c r="E218" s="1">
        <v>45288.589583333334</v>
      </c>
      <c r="F218" t="s">
        <v>21</v>
      </c>
      <c r="G218">
        <v>2682.72</v>
      </c>
      <c r="H218" t="s">
        <v>24</v>
      </c>
      <c r="I218">
        <v>18055</v>
      </c>
      <c r="J218">
        <v>9608</v>
      </c>
    </row>
    <row r="219" spans="1:10" x14ac:dyDescent="0.3">
      <c r="A219">
        <v>4356959622</v>
      </c>
      <c r="B219">
        <v>38709137</v>
      </c>
      <c r="C219" s="1">
        <v>45307.320138888892</v>
      </c>
      <c r="D219" s="1">
        <v>45307.330555555556</v>
      </c>
      <c r="E219" s="1">
        <v>45307.32708333333</v>
      </c>
      <c r="F219" t="s">
        <v>21</v>
      </c>
      <c r="G219">
        <v>2128.54</v>
      </c>
      <c r="H219" t="s">
        <v>22</v>
      </c>
      <c r="I219">
        <v>94308</v>
      </c>
      <c r="J219">
        <v>7148</v>
      </c>
    </row>
    <row r="220" spans="1:10" x14ac:dyDescent="0.3">
      <c r="A220">
        <v>174306009</v>
      </c>
      <c r="B220">
        <v>87457446</v>
      </c>
      <c r="C220" s="1">
        <v>45513.01666666667</v>
      </c>
      <c r="D220" s="1">
        <v>45513.024305555555</v>
      </c>
      <c r="E220" s="1">
        <v>45513.043055555558</v>
      </c>
      <c r="F220" t="s">
        <v>27</v>
      </c>
      <c r="G220">
        <v>2424.0700000000002</v>
      </c>
      <c r="H220" t="s">
        <v>23</v>
      </c>
      <c r="I220">
        <v>35598</v>
      </c>
      <c r="J220">
        <v>626</v>
      </c>
    </row>
    <row r="221" spans="1:10" x14ac:dyDescent="0.3">
      <c r="A221">
        <v>9582674091</v>
      </c>
      <c r="B221">
        <v>34237583</v>
      </c>
      <c r="C221" s="1">
        <v>45520.472222222219</v>
      </c>
      <c r="D221" s="1">
        <v>45520.48541666667</v>
      </c>
      <c r="E221" s="1">
        <v>45520.500694444447</v>
      </c>
      <c r="F221" t="s">
        <v>27</v>
      </c>
      <c r="G221">
        <v>951.43</v>
      </c>
      <c r="H221" t="s">
        <v>23</v>
      </c>
      <c r="I221">
        <v>16055</v>
      </c>
      <c r="J221">
        <v>7480</v>
      </c>
    </row>
    <row r="222" spans="1:10" x14ac:dyDescent="0.3">
      <c r="A222">
        <v>8675579025</v>
      </c>
      <c r="B222">
        <v>44409533</v>
      </c>
      <c r="C222" s="1">
        <v>45479.499305555553</v>
      </c>
      <c r="D222" s="1">
        <v>45479.510416666664</v>
      </c>
      <c r="E222" s="1">
        <v>45479.511805555558</v>
      </c>
      <c r="F222" t="s">
        <v>21</v>
      </c>
      <c r="G222">
        <v>2636.86</v>
      </c>
      <c r="H222" t="s">
        <v>24</v>
      </c>
      <c r="I222">
        <v>13158</v>
      </c>
      <c r="J222">
        <v>6920</v>
      </c>
    </row>
    <row r="223" spans="1:10" x14ac:dyDescent="0.3">
      <c r="A223">
        <v>5195999941</v>
      </c>
      <c r="B223">
        <v>52757321</v>
      </c>
      <c r="C223" s="1">
        <v>45492.785416666666</v>
      </c>
      <c r="D223" s="1">
        <v>45492.796527777777</v>
      </c>
      <c r="E223" s="1">
        <v>45492.806250000001</v>
      </c>
      <c r="F223" t="s">
        <v>25</v>
      </c>
      <c r="G223">
        <v>2298.98</v>
      </c>
      <c r="H223" t="s">
        <v>24</v>
      </c>
      <c r="I223">
        <v>12987</v>
      </c>
      <c r="J223">
        <v>4056</v>
      </c>
    </row>
    <row r="224" spans="1:10" x14ac:dyDescent="0.3">
      <c r="A224">
        <v>5210007923</v>
      </c>
      <c r="B224">
        <v>97507853</v>
      </c>
      <c r="C224" s="1">
        <v>45566.216666666667</v>
      </c>
      <c r="D224" s="1">
        <v>45566.224999999999</v>
      </c>
      <c r="E224" s="1">
        <v>45566.225694444445</v>
      </c>
      <c r="F224" t="s">
        <v>21</v>
      </c>
      <c r="G224">
        <v>1278.93</v>
      </c>
      <c r="H224" t="s">
        <v>22</v>
      </c>
      <c r="I224">
        <v>94672</v>
      </c>
      <c r="J224">
        <v>527</v>
      </c>
    </row>
    <row r="225" spans="1:10" x14ac:dyDescent="0.3">
      <c r="A225">
        <v>6595771960</v>
      </c>
      <c r="B225">
        <v>45700473</v>
      </c>
      <c r="C225" s="1">
        <v>45021.140277777777</v>
      </c>
      <c r="D225" s="1">
        <v>45021.15</v>
      </c>
      <c r="E225" s="1">
        <v>45021.152777777781</v>
      </c>
      <c r="F225" t="s">
        <v>21</v>
      </c>
      <c r="G225">
        <v>4251.75</v>
      </c>
      <c r="H225" t="s">
        <v>22</v>
      </c>
      <c r="I225">
        <v>72175</v>
      </c>
      <c r="J225">
        <v>9505</v>
      </c>
    </row>
    <row r="226" spans="1:10" x14ac:dyDescent="0.3">
      <c r="A226">
        <v>4247338382</v>
      </c>
      <c r="B226">
        <v>34853377</v>
      </c>
      <c r="C226" s="1">
        <v>45265.084027777775</v>
      </c>
      <c r="D226" s="1">
        <v>45265.09097222222</v>
      </c>
      <c r="E226" s="1">
        <v>45265.111111111109</v>
      </c>
      <c r="F226" t="s">
        <v>27</v>
      </c>
      <c r="G226">
        <v>989.88</v>
      </c>
      <c r="H226" t="s">
        <v>22</v>
      </c>
      <c r="I226">
        <v>85815</v>
      </c>
      <c r="J226">
        <v>5115</v>
      </c>
    </row>
    <row r="227" spans="1:10" x14ac:dyDescent="0.3">
      <c r="A227">
        <v>819143326</v>
      </c>
      <c r="B227">
        <v>88324928</v>
      </c>
      <c r="C227" s="1">
        <v>45301.804166666669</v>
      </c>
      <c r="D227" s="1">
        <v>45301.81527777778</v>
      </c>
      <c r="E227" s="1">
        <v>45301.818749999999</v>
      </c>
      <c r="F227" t="s">
        <v>21</v>
      </c>
      <c r="G227">
        <v>3284.6</v>
      </c>
      <c r="H227" t="s">
        <v>22</v>
      </c>
      <c r="I227">
        <v>73801</v>
      </c>
      <c r="J227">
        <v>9159</v>
      </c>
    </row>
    <row r="228" spans="1:10" x14ac:dyDescent="0.3">
      <c r="A228">
        <v>3830844750</v>
      </c>
      <c r="B228">
        <v>23996221</v>
      </c>
      <c r="C228" s="1">
        <v>45144.663888888892</v>
      </c>
      <c r="D228" s="1">
        <v>45144.671527777777</v>
      </c>
      <c r="E228" s="1">
        <v>45144.669444444444</v>
      </c>
      <c r="F228" t="s">
        <v>21</v>
      </c>
      <c r="G228">
        <v>1663.27</v>
      </c>
      <c r="H228" t="s">
        <v>23</v>
      </c>
      <c r="I228">
        <v>95930</v>
      </c>
      <c r="J228">
        <v>3176</v>
      </c>
    </row>
    <row r="229" spans="1:10" x14ac:dyDescent="0.3">
      <c r="A229">
        <v>1687314172</v>
      </c>
      <c r="B229">
        <v>82425179</v>
      </c>
      <c r="C229" s="1">
        <v>45364.779166666667</v>
      </c>
      <c r="D229" s="1">
        <v>45364.791666666664</v>
      </c>
      <c r="E229" s="1">
        <v>45364.793749999997</v>
      </c>
      <c r="F229" t="s">
        <v>21</v>
      </c>
      <c r="G229">
        <v>3835.73</v>
      </c>
      <c r="H229" t="s">
        <v>22</v>
      </c>
      <c r="I229">
        <v>86120</v>
      </c>
      <c r="J229">
        <v>9557</v>
      </c>
    </row>
    <row r="230" spans="1:10" x14ac:dyDescent="0.3">
      <c r="A230">
        <v>6756007265</v>
      </c>
      <c r="B230">
        <v>80850753</v>
      </c>
      <c r="C230" s="1">
        <v>45134.763194444444</v>
      </c>
      <c r="D230" s="1">
        <v>45134.775694444441</v>
      </c>
      <c r="E230" s="1">
        <v>45134.779166666667</v>
      </c>
      <c r="F230" t="s">
        <v>21</v>
      </c>
      <c r="G230">
        <v>1848.13</v>
      </c>
      <c r="H230" t="s">
        <v>26</v>
      </c>
      <c r="I230">
        <v>48609</v>
      </c>
      <c r="J230">
        <v>7440</v>
      </c>
    </row>
    <row r="231" spans="1:10" x14ac:dyDescent="0.3">
      <c r="A231">
        <v>489762747</v>
      </c>
      <c r="B231">
        <v>19482392</v>
      </c>
      <c r="C231" s="1">
        <v>45562.691666666666</v>
      </c>
      <c r="D231" s="1">
        <v>45562.702777777777</v>
      </c>
      <c r="E231" s="1">
        <v>45562.720833333333</v>
      </c>
      <c r="F231" t="s">
        <v>27</v>
      </c>
      <c r="G231">
        <v>766.2</v>
      </c>
      <c r="H231" t="s">
        <v>24</v>
      </c>
      <c r="I231">
        <v>93825</v>
      </c>
      <c r="J231">
        <v>5112</v>
      </c>
    </row>
    <row r="232" spans="1:10" x14ac:dyDescent="0.3">
      <c r="A232">
        <v>7509195875</v>
      </c>
      <c r="B232">
        <v>42723554</v>
      </c>
      <c r="C232" s="1">
        <v>45256.829861111109</v>
      </c>
      <c r="D232" s="1">
        <v>45256.84097222222</v>
      </c>
      <c r="E232" s="1">
        <v>45256.843055555553</v>
      </c>
      <c r="F232" t="s">
        <v>21</v>
      </c>
      <c r="G232">
        <v>4237.3999999999996</v>
      </c>
      <c r="H232" t="s">
        <v>24</v>
      </c>
      <c r="I232">
        <v>96839</v>
      </c>
      <c r="J232">
        <v>3895</v>
      </c>
    </row>
    <row r="233" spans="1:10" x14ac:dyDescent="0.3">
      <c r="A233">
        <v>2370917070</v>
      </c>
      <c r="B233">
        <v>5763963</v>
      </c>
      <c r="C233" s="1">
        <v>45132.245833333334</v>
      </c>
      <c r="D233" s="1">
        <v>45132.257638888892</v>
      </c>
      <c r="E233" s="1">
        <v>45132.261111111111</v>
      </c>
      <c r="F233" t="s">
        <v>21</v>
      </c>
      <c r="G233">
        <v>2639.9</v>
      </c>
      <c r="H233" t="s">
        <v>24</v>
      </c>
      <c r="I233">
        <v>13883</v>
      </c>
      <c r="J233">
        <v>1591</v>
      </c>
    </row>
    <row r="234" spans="1:10" x14ac:dyDescent="0.3">
      <c r="A234">
        <v>2055388266</v>
      </c>
      <c r="B234">
        <v>119099</v>
      </c>
      <c r="C234" s="1">
        <v>45100.271527777775</v>
      </c>
      <c r="D234" s="1">
        <v>45100.27847222222</v>
      </c>
      <c r="E234" s="1">
        <v>45100.28402777778</v>
      </c>
      <c r="F234" t="s">
        <v>25</v>
      </c>
      <c r="G234">
        <v>3722.37</v>
      </c>
      <c r="H234" t="s">
        <v>23</v>
      </c>
      <c r="I234">
        <v>80608</v>
      </c>
      <c r="J234">
        <v>4452</v>
      </c>
    </row>
    <row r="235" spans="1:10" x14ac:dyDescent="0.3">
      <c r="A235">
        <v>8969304162</v>
      </c>
      <c r="B235">
        <v>43052303</v>
      </c>
      <c r="C235" s="1">
        <v>45211.613888888889</v>
      </c>
      <c r="D235" s="1">
        <v>45211.627083333333</v>
      </c>
      <c r="E235" s="1">
        <v>45211.626388888886</v>
      </c>
      <c r="F235" t="s">
        <v>21</v>
      </c>
      <c r="G235">
        <v>1264.98</v>
      </c>
      <c r="H235" t="s">
        <v>26</v>
      </c>
      <c r="I235">
        <v>67811</v>
      </c>
      <c r="J235">
        <v>5918</v>
      </c>
    </row>
    <row r="236" spans="1:10" x14ac:dyDescent="0.3">
      <c r="A236">
        <v>5412674107</v>
      </c>
      <c r="B236">
        <v>88111697</v>
      </c>
      <c r="C236" s="1">
        <v>45571.90347222222</v>
      </c>
      <c r="D236" s="1">
        <v>45571.916666666664</v>
      </c>
      <c r="E236" s="1">
        <v>45571.918055555558</v>
      </c>
      <c r="F236" t="s">
        <v>21</v>
      </c>
      <c r="G236">
        <v>2646.85</v>
      </c>
      <c r="H236" t="s">
        <v>22</v>
      </c>
      <c r="I236">
        <v>15617</v>
      </c>
      <c r="J236">
        <v>6627</v>
      </c>
    </row>
    <row r="237" spans="1:10" x14ac:dyDescent="0.3">
      <c r="A237">
        <v>1536516619</v>
      </c>
      <c r="B237">
        <v>15631726</v>
      </c>
      <c r="C237" s="1">
        <v>45255.326388888891</v>
      </c>
      <c r="D237" s="1">
        <v>45255.340277777781</v>
      </c>
      <c r="E237" s="1">
        <v>45255.34375</v>
      </c>
      <c r="F237" t="s">
        <v>21</v>
      </c>
      <c r="G237">
        <v>3466.59</v>
      </c>
      <c r="H237" t="s">
        <v>26</v>
      </c>
      <c r="I237">
        <v>44378</v>
      </c>
      <c r="J237">
        <v>7699</v>
      </c>
    </row>
    <row r="238" spans="1:10" x14ac:dyDescent="0.3">
      <c r="A238">
        <v>3858907413</v>
      </c>
      <c r="B238">
        <v>89910157</v>
      </c>
      <c r="C238" s="1">
        <v>45134.771527777775</v>
      </c>
      <c r="D238" s="1">
        <v>45134.78125</v>
      </c>
      <c r="E238" s="1">
        <v>45134.78125</v>
      </c>
      <c r="F238" t="s">
        <v>21</v>
      </c>
      <c r="G238">
        <v>3427.43</v>
      </c>
      <c r="H238" t="s">
        <v>22</v>
      </c>
      <c r="I238">
        <v>29907</v>
      </c>
      <c r="J238">
        <v>6852</v>
      </c>
    </row>
    <row r="239" spans="1:10" x14ac:dyDescent="0.3">
      <c r="A239">
        <v>4976389251</v>
      </c>
      <c r="B239">
        <v>79478655</v>
      </c>
      <c r="C239" s="1">
        <v>45174.418055555558</v>
      </c>
      <c r="D239" s="1">
        <v>45174.425694444442</v>
      </c>
      <c r="E239" s="1">
        <v>45174.422222222223</v>
      </c>
      <c r="F239" t="s">
        <v>21</v>
      </c>
      <c r="G239">
        <v>1146.95</v>
      </c>
      <c r="H239" t="s">
        <v>24</v>
      </c>
      <c r="I239">
        <v>89142</v>
      </c>
      <c r="J239">
        <v>2957</v>
      </c>
    </row>
    <row r="240" spans="1:10" x14ac:dyDescent="0.3">
      <c r="A240">
        <v>2218319201</v>
      </c>
      <c r="B240">
        <v>40587811</v>
      </c>
      <c r="C240" s="1">
        <v>45597.124305555553</v>
      </c>
      <c r="D240" s="1">
        <v>45597.133333333331</v>
      </c>
      <c r="E240" s="1">
        <v>45597.132638888892</v>
      </c>
      <c r="F240" t="s">
        <v>21</v>
      </c>
      <c r="G240">
        <v>1216.48</v>
      </c>
      <c r="H240" t="s">
        <v>26</v>
      </c>
      <c r="I240">
        <v>957</v>
      </c>
      <c r="J240">
        <v>4034</v>
      </c>
    </row>
    <row r="241" spans="1:10" x14ac:dyDescent="0.3">
      <c r="A241">
        <v>6729422433</v>
      </c>
      <c r="B241">
        <v>68159723</v>
      </c>
      <c r="C241" s="1">
        <v>45126.572916666664</v>
      </c>
      <c r="D241" s="1">
        <v>45126.579861111109</v>
      </c>
      <c r="E241" s="1">
        <v>45126.584027777775</v>
      </c>
      <c r="F241" t="s">
        <v>25</v>
      </c>
      <c r="G241">
        <v>3405.78</v>
      </c>
      <c r="H241" t="s">
        <v>23</v>
      </c>
      <c r="I241">
        <v>99898</v>
      </c>
      <c r="J241">
        <v>2847</v>
      </c>
    </row>
    <row r="242" spans="1:10" x14ac:dyDescent="0.3">
      <c r="A242">
        <v>1354097448</v>
      </c>
      <c r="B242">
        <v>98687927</v>
      </c>
      <c r="C242" s="1">
        <v>45098.731249999997</v>
      </c>
      <c r="D242" s="1">
        <v>45098.745138888888</v>
      </c>
      <c r="E242" s="1">
        <v>45098.746527777781</v>
      </c>
      <c r="F242" t="s">
        <v>21</v>
      </c>
      <c r="G242">
        <v>3401.69</v>
      </c>
      <c r="H242" t="s">
        <v>24</v>
      </c>
      <c r="I242">
        <v>10089</v>
      </c>
      <c r="J242">
        <v>4903</v>
      </c>
    </row>
    <row r="243" spans="1:10" x14ac:dyDescent="0.3">
      <c r="A243">
        <v>8952275304</v>
      </c>
      <c r="B243">
        <v>81174361</v>
      </c>
      <c r="C243" s="1">
        <v>45535.341666666667</v>
      </c>
      <c r="D243" s="1">
        <v>45535.348611111112</v>
      </c>
      <c r="E243" s="1">
        <v>45535.348611111112</v>
      </c>
      <c r="F243" t="s">
        <v>21</v>
      </c>
      <c r="G243">
        <v>2474.23</v>
      </c>
      <c r="H243" t="s">
        <v>22</v>
      </c>
      <c r="I243">
        <v>95373</v>
      </c>
      <c r="J243">
        <v>2943</v>
      </c>
    </row>
    <row r="244" spans="1:10" x14ac:dyDescent="0.3">
      <c r="A244">
        <v>436603801</v>
      </c>
      <c r="B244">
        <v>54619715</v>
      </c>
      <c r="C244" s="1">
        <v>45288.412499999999</v>
      </c>
      <c r="D244" s="1">
        <v>45288.426388888889</v>
      </c>
      <c r="E244" s="1">
        <v>45288.424305555556</v>
      </c>
      <c r="F244" t="s">
        <v>21</v>
      </c>
      <c r="G244">
        <v>838.89</v>
      </c>
      <c r="H244" t="s">
        <v>22</v>
      </c>
      <c r="I244">
        <v>64535</v>
      </c>
      <c r="J244">
        <v>6877</v>
      </c>
    </row>
    <row r="245" spans="1:10" x14ac:dyDescent="0.3">
      <c r="A245">
        <v>5273875984</v>
      </c>
      <c r="B245">
        <v>9278983</v>
      </c>
      <c r="C245" s="1">
        <v>45077.147222222222</v>
      </c>
      <c r="D245" s="1">
        <v>45077.15625</v>
      </c>
      <c r="E245" s="1">
        <v>45077.165972222225</v>
      </c>
      <c r="F245" t="s">
        <v>25</v>
      </c>
      <c r="G245">
        <v>2682.38</v>
      </c>
      <c r="H245" t="s">
        <v>22</v>
      </c>
      <c r="I245">
        <v>60888</v>
      </c>
      <c r="J245">
        <v>9153</v>
      </c>
    </row>
    <row r="246" spans="1:10" x14ac:dyDescent="0.3">
      <c r="A246">
        <v>9290203003</v>
      </c>
      <c r="B246">
        <v>21573815</v>
      </c>
      <c r="C246" s="1">
        <v>45383.513194444444</v>
      </c>
      <c r="D246" s="1">
        <v>45383.521527777775</v>
      </c>
      <c r="E246" s="1">
        <v>45383.525000000001</v>
      </c>
      <c r="F246" t="s">
        <v>21</v>
      </c>
      <c r="G246">
        <v>2133.39</v>
      </c>
      <c r="H246" t="s">
        <v>22</v>
      </c>
      <c r="I246">
        <v>44829</v>
      </c>
      <c r="J246">
        <v>4658</v>
      </c>
    </row>
    <row r="247" spans="1:10" x14ac:dyDescent="0.3">
      <c r="A247">
        <v>6240982373</v>
      </c>
      <c r="B247">
        <v>91243571</v>
      </c>
      <c r="C247" s="1">
        <v>45042.133333333331</v>
      </c>
      <c r="D247" s="1">
        <v>45042.143750000003</v>
      </c>
      <c r="E247" s="1">
        <v>45042.14166666667</v>
      </c>
      <c r="F247" t="s">
        <v>21</v>
      </c>
      <c r="G247">
        <v>3393.08</v>
      </c>
      <c r="H247" t="s">
        <v>22</v>
      </c>
      <c r="I247">
        <v>16774</v>
      </c>
      <c r="J247">
        <v>8894</v>
      </c>
    </row>
    <row r="248" spans="1:10" x14ac:dyDescent="0.3">
      <c r="A248">
        <v>2718348206</v>
      </c>
      <c r="B248">
        <v>5763963</v>
      </c>
      <c r="C248" s="1">
        <v>45238.431944444441</v>
      </c>
      <c r="D248" s="1">
        <v>45238.442361111112</v>
      </c>
      <c r="E248" s="1">
        <v>45238.439583333333</v>
      </c>
      <c r="F248" t="s">
        <v>21</v>
      </c>
      <c r="G248">
        <v>632.42999999999995</v>
      </c>
      <c r="H248" t="s">
        <v>23</v>
      </c>
      <c r="I248">
        <v>66580</v>
      </c>
      <c r="J248">
        <v>4202</v>
      </c>
    </row>
    <row r="249" spans="1:10" x14ac:dyDescent="0.3">
      <c r="A249">
        <v>4903544026</v>
      </c>
      <c r="B249">
        <v>57331847</v>
      </c>
      <c r="C249" s="1">
        <v>45423.186805555553</v>
      </c>
      <c r="D249" s="1">
        <v>45423.197916666664</v>
      </c>
      <c r="E249" s="1">
        <v>45423.201388888891</v>
      </c>
      <c r="F249" t="s">
        <v>21</v>
      </c>
      <c r="G249">
        <v>3778.46</v>
      </c>
      <c r="H249" t="s">
        <v>22</v>
      </c>
      <c r="I249">
        <v>7486</v>
      </c>
      <c r="J249">
        <v>3828</v>
      </c>
    </row>
    <row r="250" spans="1:10" x14ac:dyDescent="0.3">
      <c r="A250">
        <v>2827266949</v>
      </c>
      <c r="B250">
        <v>93675757</v>
      </c>
      <c r="C250" s="1">
        <v>45552.32708333333</v>
      </c>
      <c r="D250" s="1">
        <v>45552.340277777781</v>
      </c>
      <c r="E250" s="1">
        <v>45552.345833333333</v>
      </c>
      <c r="F250" t="s">
        <v>25</v>
      </c>
      <c r="G250">
        <v>3334.82</v>
      </c>
      <c r="H250" t="s">
        <v>24</v>
      </c>
      <c r="I250">
        <v>24708</v>
      </c>
      <c r="J250">
        <v>2763</v>
      </c>
    </row>
    <row r="251" spans="1:10" x14ac:dyDescent="0.3">
      <c r="A251">
        <v>4278423074</v>
      </c>
      <c r="B251">
        <v>67708491</v>
      </c>
      <c r="C251" s="1">
        <v>45277.2</v>
      </c>
      <c r="D251" s="1">
        <v>45277.209722222222</v>
      </c>
      <c r="E251" s="1">
        <v>45277.211805555555</v>
      </c>
      <c r="F251" t="s">
        <v>21</v>
      </c>
      <c r="G251">
        <v>1073.53</v>
      </c>
      <c r="H251" t="s">
        <v>22</v>
      </c>
      <c r="I251">
        <v>23667</v>
      </c>
      <c r="J251">
        <v>9896</v>
      </c>
    </row>
    <row r="252" spans="1:10" x14ac:dyDescent="0.3">
      <c r="A252">
        <v>645916247</v>
      </c>
      <c r="B252">
        <v>76857266</v>
      </c>
      <c r="C252" s="1">
        <v>45209.119444444441</v>
      </c>
      <c r="D252" s="1">
        <v>45209.127083333333</v>
      </c>
      <c r="E252" s="1">
        <v>45209.147222222222</v>
      </c>
      <c r="F252" t="s">
        <v>27</v>
      </c>
      <c r="G252">
        <v>4465.8999999999996</v>
      </c>
      <c r="H252" t="s">
        <v>22</v>
      </c>
      <c r="I252">
        <v>98927</v>
      </c>
      <c r="J252">
        <v>8801</v>
      </c>
    </row>
    <row r="253" spans="1:10" x14ac:dyDescent="0.3">
      <c r="A253">
        <v>5816647866</v>
      </c>
      <c r="B253">
        <v>81420960</v>
      </c>
      <c r="C253" s="1">
        <v>45561.217361111114</v>
      </c>
      <c r="D253" s="1">
        <v>45561.224305555559</v>
      </c>
      <c r="E253" s="1">
        <v>45561.236111111109</v>
      </c>
      <c r="F253" t="s">
        <v>27</v>
      </c>
      <c r="G253">
        <v>2323.4499999999998</v>
      </c>
      <c r="H253" t="s">
        <v>22</v>
      </c>
      <c r="I253">
        <v>84702</v>
      </c>
      <c r="J253">
        <v>6850</v>
      </c>
    </row>
    <row r="254" spans="1:10" x14ac:dyDescent="0.3">
      <c r="A254">
        <v>7282397914</v>
      </c>
      <c r="B254">
        <v>97825663</v>
      </c>
      <c r="C254" s="1">
        <v>45487.052083333336</v>
      </c>
      <c r="D254" s="1">
        <v>45487.065972222219</v>
      </c>
      <c r="E254" s="1">
        <v>45487.069444444445</v>
      </c>
      <c r="F254" t="s">
        <v>21</v>
      </c>
      <c r="G254">
        <v>2043.65</v>
      </c>
      <c r="H254" t="s">
        <v>22</v>
      </c>
      <c r="I254">
        <v>26008</v>
      </c>
      <c r="J254">
        <v>8481</v>
      </c>
    </row>
    <row r="255" spans="1:10" x14ac:dyDescent="0.3">
      <c r="A255">
        <v>3260611473</v>
      </c>
      <c r="B255">
        <v>12832151</v>
      </c>
      <c r="C255" s="1">
        <v>45328.56527777778</v>
      </c>
      <c r="D255" s="1">
        <v>45328.57916666667</v>
      </c>
      <c r="E255" s="1">
        <v>45328.591666666667</v>
      </c>
      <c r="F255" t="s">
        <v>27</v>
      </c>
      <c r="G255">
        <v>2731.48</v>
      </c>
      <c r="H255" t="s">
        <v>22</v>
      </c>
      <c r="I255">
        <v>28392</v>
      </c>
      <c r="J255">
        <v>134</v>
      </c>
    </row>
    <row r="256" spans="1:10" x14ac:dyDescent="0.3">
      <c r="A256">
        <v>8638163868</v>
      </c>
      <c r="B256">
        <v>87718744</v>
      </c>
      <c r="C256" s="1">
        <v>45084.142361111109</v>
      </c>
      <c r="D256" s="1">
        <v>45084.15347222222</v>
      </c>
      <c r="E256" s="1">
        <v>45084.156944444447</v>
      </c>
      <c r="F256" t="s">
        <v>21</v>
      </c>
      <c r="G256">
        <v>4272.8100000000004</v>
      </c>
      <c r="H256" t="s">
        <v>24</v>
      </c>
      <c r="I256">
        <v>29019</v>
      </c>
      <c r="J256">
        <v>3056</v>
      </c>
    </row>
    <row r="257" spans="1:10" x14ac:dyDescent="0.3">
      <c r="A257">
        <v>177850987</v>
      </c>
      <c r="B257">
        <v>51174875</v>
      </c>
      <c r="C257" s="1">
        <v>45237.588888888888</v>
      </c>
      <c r="D257" s="1">
        <v>45237.600694444445</v>
      </c>
      <c r="E257" s="1">
        <v>45237.598611111112</v>
      </c>
      <c r="F257" t="s">
        <v>21</v>
      </c>
      <c r="G257">
        <v>1934.67</v>
      </c>
      <c r="H257" t="s">
        <v>23</v>
      </c>
      <c r="I257">
        <v>61247</v>
      </c>
      <c r="J257">
        <v>6015</v>
      </c>
    </row>
    <row r="258" spans="1:10" x14ac:dyDescent="0.3">
      <c r="A258">
        <v>9653859166</v>
      </c>
      <c r="B258">
        <v>32987624</v>
      </c>
      <c r="C258" s="1">
        <v>45001.807638888888</v>
      </c>
      <c r="D258" s="1">
        <v>45001.816666666666</v>
      </c>
      <c r="E258" s="1">
        <v>45001.826388888891</v>
      </c>
      <c r="F258" t="s">
        <v>25</v>
      </c>
      <c r="G258">
        <v>2978.36</v>
      </c>
      <c r="H258" t="s">
        <v>26</v>
      </c>
      <c r="I258">
        <v>72058</v>
      </c>
      <c r="J258">
        <v>1941</v>
      </c>
    </row>
    <row r="259" spans="1:10" x14ac:dyDescent="0.3">
      <c r="A259">
        <v>9991338690</v>
      </c>
      <c r="B259">
        <v>98444183</v>
      </c>
      <c r="C259" s="1">
        <v>45502.481944444444</v>
      </c>
      <c r="D259" s="1">
        <v>45502.489583333336</v>
      </c>
      <c r="E259" s="1">
        <v>45502.490277777775</v>
      </c>
      <c r="F259" t="s">
        <v>21</v>
      </c>
      <c r="G259">
        <v>3273.99</v>
      </c>
      <c r="H259" t="s">
        <v>22</v>
      </c>
      <c r="I259">
        <v>50037</v>
      </c>
      <c r="J259">
        <v>7390</v>
      </c>
    </row>
    <row r="260" spans="1:10" x14ac:dyDescent="0.3">
      <c r="A260">
        <v>1714593246</v>
      </c>
      <c r="B260">
        <v>27698051</v>
      </c>
      <c r="C260" s="1">
        <v>45585.411111111112</v>
      </c>
      <c r="D260" s="1">
        <v>45585.418055555558</v>
      </c>
      <c r="E260" s="1">
        <v>45585.419444444444</v>
      </c>
      <c r="F260" t="s">
        <v>21</v>
      </c>
      <c r="G260">
        <v>1100.8</v>
      </c>
      <c r="H260" t="s">
        <v>26</v>
      </c>
      <c r="I260">
        <v>11180</v>
      </c>
      <c r="J260">
        <v>5149</v>
      </c>
    </row>
    <row r="261" spans="1:10" x14ac:dyDescent="0.3">
      <c r="A261">
        <v>9742461226</v>
      </c>
      <c r="B261">
        <v>34095555</v>
      </c>
      <c r="C261" s="1">
        <v>45292.01666666667</v>
      </c>
      <c r="D261" s="1">
        <v>45292.029861111114</v>
      </c>
      <c r="E261" s="1">
        <v>45292.027777777781</v>
      </c>
      <c r="F261" t="s">
        <v>21</v>
      </c>
      <c r="G261">
        <v>949.56</v>
      </c>
      <c r="H261" t="s">
        <v>23</v>
      </c>
      <c r="I261">
        <v>16877</v>
      </c>
      <c r="J261">
        <v>4294</v>
      </c>
    </row>
    <row r="262" spans="1:10" x14ac:dyDescent="0.3">
      <c r="A262">
        <v>3314393477</v>
      </c>
      <c r="B262">
        <v>55170753</v>
      </c>
      <c r="C262" s="1">
        <v>45591.566666666666</v>
      </c>
      <c r="D262" s="1">
        <v>45591.575694444444</v>
      </c>
      <c r="E262" s="1">
        <v>45591.577777777777</v>
      </c>
      <c r="F262" t="s">
        <v>21</v>
      </c>
      <c r="G262">
        <v>934.75</v>
      </c>
      <c r="H262" t="s">
        <v>22</v>
      </c>
      <c r="I262">
        <v>37197</v>
      </c>
      <c r="J262">
        <v>7079</v>
      </c>
    </row>
    <row r="263" spans="1:10" x14ac:dyDescent="0.3">
      <c r="A263">
        <v>4188317986</v>
      </c>
      <c r="B263">
        <v>42366724</v>
      </c>
      <c r="C263" s="1">
        <v>45005.072222222225</v>
      </c>
      <c r="D263" s="1">
        <v>45005.080555555556</v>
      </c>
      <c r="E263" s="1">
        <v>45005.087500000001</v>
      </c>
      <c r="F263" t="s">
        <v>25</v>
      </c>
      <c r="G263">
        <v>3448.71</v>
      </c>
      <c r="H263" t="s">
        <v>26</v>
      </c>
      <c r="I263">
        <v>48031</v>
      </c>
      <c r="J263">
        <v>1086</v>
      </c>
    </row>
    <row r="264" spans="1:10" x14ac:dyDescent="0.3">
      <c r="A264">
        <v>1646665366</v>
      </c>
      <c r="B264">
        <v>51387106</v>
      </c>
      <c r="C264" s="1">
        <v>45499.78125</v>
      </c>
      <c r="D264" s="1">
        <v>45499.792361111111</v>
      </c>
      <c r="E264" s="1">
        <v>45499.800694444442</v>
      </c>
      <c r="F264" t="s">
        <v>25</v>
      </c>
      <c r="G264">
        <v>1086.27</v>
      </c>
      <c r="H264" t="s">
        <v>26</v>
      </c>
      <c r="I264">
        <v>59753</v>
      </c>
      <c r="J264">
        <v>3097</v>
      </c>
    </row>
    <row r="265" spans="1:10" x14ac:dyDescent="0.3">
      <c r="A265">
        <v>9558804585</v>
      </c>
      <c r="B265">
        <v>82700270</v>
      </c>
      <c r="C265" s="1">
        <v>45366.498611111114</v>
      </c>
      <c r="D265" s="1">
        <v>45366.506249999999</v>
      </c>
      <c r="E265" s="1">
        <v>45366.510416666664</v>
      </c>
      <c r="F265" t="s">
        <v>25</v>
      </c>
      <c r="G265">
        <v>848.94</v>
      </c>
      <c r="H265" t="s">
        <v>24</v>
      </c>
      <c r="I265">
        <v>32740</v>
      </c>
      <c r="J265">
        <v>4925</v>
      </c>
    </row>
    <row r="266" spans="1:10" x14ac:dyDescent="0.3">
      <c r="A266">
        <v>9047652469</v>
      </c>
      <c r="B266">
        <v>71902700</v>
      </c>
      <c r="C266" s="1">
        <v>45509.134027777778</v>
      </c>
      <c r="D266" s="1">
        <v>45509.144444444442</v>
      </c>
      <c r="E266" s="1">
        <v>45509.140972222223</v>
      </c>
      <c r="F266" t="s">
        <v>21</v>
      </c>
      <c r="G266">
        <v>370.06</v>
      </c>
      <c r="H266" t="s">
        <v>24</v>
      </c>
      <c r="I266">
        <v>27774</v>
      </c>
      <c r="J266">
        <v>7572</v>
      </c>
    </row>
    <row r="267" spans="1:10" x14ac:dyDescent="0.3">
      <c r="A267">
        <v>2893800377</v>
      </c>
      <c r="B267">
        <v>57892837</v>
      </c>
      <c r="C267" s="1">
        <v>45373.484722222223</v>
      </c>
      <c r="D267" s="1">
        <v>45373.497916666667</v>
      </c>
      <c r="E267" s="1">
        <v>45373.495138888888</v>
      </c>
      <c r="F267" t="s">
        <v>21</v>
      </c>
      <c r="G267">
        <v>1966.14</v>
      </c>
      <c r="H267" t="s">
        <v>24</v>
      </c>
      <c r="I267">
        <v>54327</v>
      </c>
      <c r="J267">
        <v>4427</v>
      </c>
    </row>
    <row r="268" spans="1:10" x14ac:dyDescent="0.3">
      <c r="A268">
        <v>6139157985</v>
      </c>
      <c r="B268">
        <v>88517890</v>
      </c>
      <c r="C268" s="1">
        <v>45325.564583333333</v>
      </c>
      <c r="D268" s="1">
        <v>45325.57708333333</v>
      </c>
      <c r="E268" s="1">
        <v>45325.592361111114</v>
      </c>
      <c r="F268" t="s">
        <v>27</v>
      </c>
      <c r="G268">
        <v>1623.51</v>
      </c>
      <c r="H268" t="s">
        <v>26</v>
      </c>
      <c r="I268">
        <v>23927</v>
      </c>
      <c r="J268">
        <v>3303</v>
      </c>
    </row>
    <row r="269" spans="1:10" x14ac:dyDescent="0.3">
      <c r="A269">
        <v>6029394789</v>
      </c>
      <c r="B269">
        <v>7591711</v>
      </c>
      <c r="C269" s="1">
        <v>45046.252083333333</v>
      </c>
      <c r="D269" s="1">
        <v>45046.265972222223</v>
      </c>
      <c r="E269" s="1">
        <v>45046.272222222222</v>
      </c>
      <c r="F269" t="s">
        <v>25</v>
      </c>
      <c r="G269">
        <v>2118.04</v>
      </c>
      <c r="H269" t="s">
        <v>23</v>
      </c>
      <c r="I269">
        <v>28593</v>
      </c>
      <c r="J269">
        <v>637</v>
      </c>
    </row>
    <row r="270" spans="1:10" x14ac:dyDescent="0.3">
      <c r="A270">
        <v>5874940276</v>
      </c>
      <c r="B270">
        <v>38875754</v>
      </c>
      <c r="C270" s="1">
        <v>45393.269444444442</v>
      </c>
      <c r="D270" s="1">
        <v>45393.28125</v>
      </c>
      <c r="E270" s="1">
        <v>45393.277777777781</v>
      </c>
      <c r="F270" t="s">
        <v>21</v>
      </c>
      <c r="G270">
        <v>546.42999999999995</v>
      </c>
      <c r="H270" t="s">
        <v>23</v>
      </c>
      <c r="I270">
        <v>22218</v>
      </c>
      <c r="J270">
        <v>4821</v>
      </c>
    </row>
    <row r="271" spans="1:10" x14ac:dyDescent="0.3">
      <c r="A271">
        <v>5205211911</v>
      </c>
      <c r="B271">
        <v>57662767</v>
      </c>
      <c r="C271" s="1">
        <v>45562.772222222222</v>
      </c>
      <c r="D271" s="1">
        <v>45562.786111111112</v>
      </c>
      <c r="E271" s="1">
        <v>45562.79583333333</v>
      </c>
      <c r="F271" t="s">
        <v>25</v>
      </c>
      <c r="G271">
        <v>1098.4000000000001</v>
      </c>
      <c r="H271" t="s">
        <v>22</v>
      </c>
      <c r="I271">
        <v>38835</v>
      </c>
      <c r="J271">
        <v>4724</v>
      </c>
    </row>
    <row r="272" spans="1:10" x14ac:dyDescent="0.3">
      <c r="A272">
        <v>5314758068</v>
      </c>
      <c r="B272">
        <v>48776805</v>
      </c>
      <c r="C272" s="1">
        <v>45325.011805555558</v>
      </c>
      <c r="D272" s="1">
        <v>45325.025000000001</v>
      </c>
      <c r="E272" s="1">
        <v>45325.031944444447</v>
      </c>
      <c r="F272" t="s">
        <v>25</v>
      </c>
      <c r="G272">
        <v>4183.29</v>
      </c>
      <c r="H272" t="s">
        <v>24</v>
      </c>
      <c r="I272">
        <v>68342</v>
      </c>
      <c r="J272">
        <v>7386</v>
      </c>
    </row>
    <row r="273" spans="1:10" x14ac:dyDescent="0.3">
      <c r="A273">
        <v>484869710</v>
      </c>
      <c r="B273">
        <v>6756256</v>
      </c>
      <c r="C273" s="1">
        <v>45178.490277777775</v>
      </c>
      <c r="D273" s="1">
        <v>45178.503472222219</v>
      </c>
      <c r="E273" s="1">
        <v>45178.505555555559</v>
      </c>
      <c r="F273" t="s">
        <v>21</v>
      </c>
      <c r="G273">
        <v>1429.34</v>
      </c>
      <c r="H273" t="s">
        <v>22</v>
      </c>
      <c r="I273">
        <v>41598</v>
      </c>
      <c r="J273">
        <v>6690</v>
      </c>
    </row>
    <row r="274" spans="1:10" x14ac:dyDescent="0.3">
      <c r="A274">
        <v>9957728938</v>
      </c>
      <c r="B274">
        <v>25915909</v>
      </c>
      <c r="C274" s="1">
        <v>45509.895138888889</v>
      </c>
      <c r="D274" s="1">
        <v>45509.904861111114</v>
      </c>
      <c r="E274" s="1">
        <v>45509.915972222225</v>
      </c>
      <c r="F274" t="s">
        <v>27</v>
      </c>
      <c r="G274">
        <v>1445.95</v>
      </c>
      <c r="H274" t="s">
        <v>23</v>
      </c>
      <c r="I274">
        <v>64839</v>
      </c>
      <c r="J274">
        <v>2506</v>
      </c>
    </row>
    <row r="275" spans="1:10" x14ac:dyDescent="0.3">
      <c r="A275">
        <v>3136056666</v>
      </c>
      <c r="B275">
        <v>57770044</v>
      </c>
      <c r="C275" s="1">
        <v>45411.14166666667</v>
      </c>
      <c r="D275" s="1">
        <v>45411.152777777781</v>
      </c>
      <c r="E275" s="1">
        <v>45411.161111111112</v>
      </c>
      <c r="F275" t="s">
        <v>25</v>
      </c>
      <c r="G275">
        <v>211.25</v>
      </c>
      <c r="H275" t="s">
        <v>23</v>
      </c>
      <c r="I275">
        <v>60976</v>
      </c>
      <c r="J275">
        <v>8159</v>
      </c>
    </row>
    <row r="276" spans="1:10" x14ac:dyDescent="0.3">
      <c r="A276">
        <v>4926104391</v>
      </c>
      <c r="B276">
        <v>47206881</v>
      </c>
      <c r="C276" s="1">
        <v>45223.320833333331</v>
      </c>
      <c r="D276" s="1">
        <v>45223.334722222222</v>
      </c>
      <c r="E276" s="1">
        <v>45223.344444444447</v>
      </c>
      <c r="F276" t="s">
        <v>25</v>
      </c>
      <c r="G276">
        <v>2029.88</v>
      </c>
      <c r="H276" t="s">
        <v>26</v>
      </c>
      <c r="I276">
        <v>13060</v>
      </c>
      <c r="J276">
        <v>1174</v>
      </c>
    </row>
    <row r="277" spans="1:10" x14ac:dyDescent="0.3">
      <c r="A277">
        <v>1827844756</v>
      </c>
      <c r="B277">
        <v>16785724</v>
      </c>
      <c r="C277" s="1">
        <v>45023.480555555558</v>
      </c>
      <c r="D277" s="1">
        <v>45023.488194444442</v>
      </c>
      <c r="E277" s="1">
        <v>45023.490277777775</v>
      </c>
      <c r="F277" t="s">
        <v>21</v>
      </c>
      <c r="G277">
        <v>3372.28</v>
      </c>
      <c r="H277" t="s">
        <v>23</v>
      </c>
      <c r="I277">
        <v>78517</v>
      </c>
      <c r="J277">
        <v>3271</v>
      </c>
    </row>
    <row r="278" spans="1:10" x14ac:dyDescent="0.3">
      <c r="A278">
        <v>7032037874</v>
      </c>
      <c r="B278">
        <v>57291761</v>
      </c>
      <c r="C278" s="1">
        <v>45456.79583333333</v>
      </c>
      <c r="D278" s="1">
        <v>45456.803472222222</v>
      </c>
      <c r="E278" s="1">
        <v>45456.803472222222</v>
      </c>
      <c r="F278" t="s">
        <v>21</v>
      </c>
      <c r="G278">
        <v>1694.99</v>
      </c>
      <c r="H278" t="s">
        <v>23</v>
      </c>
      <c r="I278">
        <v>59618</v>
      </c>
      <c r="J278">
        <v>8519</v>
      </c>
    </row>
    <row r="279" spans="1:10" x14ac:dyDescent="0.3">
      <c r="A279">
        <v>3779230503</v>
      </c>
      <c r="B279">
        <v>46699982</v>
      </c>
      <c r="C279" s="1">
        <v>45118.22152777778</v>
      </c>
      <c r="D279" s="1">
        <v>45118.229166666664</v>
      </c>
      <c r="E279" s="1">
        <v>45118.228472222225</v>
      </c>
      <c r="F279" t="s">
        <v>21</v>
      </c>
      <c r="G279">
        <v>2781.39</v>
      </c>
      <c r="H279" t="s">
        <v>24</v>
      </c>
      <c r="I279">
        <v>52785</v>
      </c>
      <c r="J279">
        <v>1580</v>
      </c>
    </row>
    <row r="280" spans="1:10" x14ac:dyDescent="0.3">
      <c r="A280">
        <v>3473012553</v>
      </c>
      <c r="B280">
        <v>89669139</v>
      </c>
      <c r="C280" s="1">
        <v>45338.897222222222</v>
      </c>
      <c r="D280" s="1">
        <v>45338.908333333333</v>
      </c>
      <c r="E280" s="1">
        <v>45338.926388888889</v>
      </c>
      <c r="F280" t="s">
        <v>27</v>
      </c>
      <c r="G280">
        <v>5062.8</v>
      </c>
      <c r="H280" t="s">
        <v>24</v>
      </c>
      <c r="I280">
        <v>99684</v>
      </c>
      <c r="J280">
        <v>8375</v>
      </c>
    </row>
    <row r="281" spans="1:10" x14ac:dyDescent="0.3">
      <c r="A281">
        <v>7988504487</v>
      </c>
      <c r="B281">
        <v>8164639</v>
      </c>
      <c r="C281" s="1">
        <v>45426.480555555558</v>
      </c>
      <c r="D281" s="1">
        <v>45426.487500000003</v>
      </c>
      <c r="E281" s="1">
        <v>45426.486805555556</v>
      </c>
      <c r="F281" t="s">
        <v>21</v>
      </c>
      <c r="G281">
        <v>3511.92</v>
      </c>
      <c r="H281" t="s">
        <v>26</v>
      </c>
      <c r="I281">
        <v>86506</v>
      </c>
      <c r="J281">
        <v>2304</v>
      </c>
    </row>
    <row r="282" spans="1:10" x14ac:dyDescent="0.3">
      <c r="A282">
        <v>7193792738</v>
      </c>
      <c r="B282">
        <v>84572019</v>
      </c>
      <c r="C282" s="1">
        <v>45448.648611111108</v>
      </c>
      <c r="D282" s="1">
        <v>45448.65902777778</v>
      </c>
      <c r="E282" s="1">
        <v>45448.661805555559</v>
      </c>
      <c r="F282" t="s">
        <v>21</v>
      </c>
      <c r="G282">
        <v>2817.36</v>
      </c>
      <c r="H282" t="s">
        <v>24</v>
      </c>
      <c r="I282">
        <v>91241</v>
      </c>
      <c r="J282">
        <v>8782</v>
      </c>
    </row>
    <row r="283" spans="1:10" x14ac:dyDescent="0.3">
      <c r="A283">
        <v>1533583386</v>
      </c>
      <c r="B283">
        <v>35912599</v>
      </c>
      <c r="C283" s="1">
        <v>45166.844444444447</v>
      </c>
      <c r="D283" s="1">
        <v>45166.852083333331</v>
      </c>
      <c r="E283" s="1">
        <v>45166.85</v>
      </c>
      <c r="F283" t="s">
        <v>21</v>
      </c>
      <c r="G283">
        <v>4869.76</v>
      </c>
      <c r="H283" t="s">
        <v>26</v>
      </c>
      <c r="I283">
        <v>40902</v>
      </c>
      <c r="J283">
        <v>8166</v>
      </c>
    </row>
    <row r="284" spans="1:10" x14ac:dyDescent="0.3">
      <c r="A284">
        <v>7750989397</v>
      </c>
      <c r="B284">
        <v>79672044</v>
      </c>
      <c r="C284" s="1">
        <v>45298.042361111111</v>
      </c>
      <c r="D284" s="1">
        <v>45298.055555555555</v>
      </c>
      <c r="E284" s="1">
        <v>45298.058333333334</v>
      </c>
      <c r="F284" t="s">
        <v>21</v>
      </c>
      <c r="G284">
        <v>4099.45</v>
      </c>
      <c r="H284" t="s">
        <v>26</v>
      </c>
      <c r="I284">
        <v>42583</v>
      </c>
      <c r="J284">
        <v>1888</v>
      </c>
    </row>
    <row r="285" spans="1:10" x14ac:dyDescent="0.3">
      <c r="A285">
        <v>4434816229</v>
      </c>
      <c r="B285">
        <v>63292875</v>
      </c>
      <c r="C285" s="1">
        <v>45183.286111111112</v>
      </c>
      <c r="D285" s="1">
        <v>45183.298611111109</v>
      </c>
      <c r="E285" s="1">
        <v>45183.295138888891</v>
      </c>
      <c r="F285" t="s">
        <v>21</v>
      </c>
      <c r="G285">
        <v>1491.21</v>
      </c>
      <c r="H285" t="s">
        <v>26</v>
      </c>
      <c r="I285">
        <v>17469</v>
      </c>
      <c r="J285">
        <v>1446</v>
      </c>
    </row>
    <row r="286" spans="1:10" x14ac:dyDescent="0.3">
      <c r="A286">
        <v>6896732047</v>
      </c>
      <c r="B286">
        <v>62068277</v>
      </c>
      <c r="C286" s="1">
        <v>45400.748611111114</v>
      </c>
      <c r="D286" s="1">
        <v>45400.755555555559</v>
      </c>
      <c r="E286" s="1">
        <v>45400.754166666666</v>
      </c>
      <c r="F286" t="s">
        <v>21</v>
      </c>
      <c r="G286">
        <v>321.33</v>
      </c>
      <c r="H286" t="s">
        <v>22</v>
      </c>
      <c r="I286">
        <v>29664</v>
      </c>
      <c r="J286">
        <v>8118</v>
      </c>
    </row>
    <row r="287" spans="1:10" x14ac:dyDescent="0.3">
      <c r="A287">
        <v>4740837071</v>
      </c>
      <c r="B287">
        <v>64795608</v>
      </c>
      <c r="C287" s="1">
        <v>45231.643055555556</v>
      </c>
      <c r="D287" s="1">
        <v>45231.654166666667</v>
      </c>
      <c r="E287" s="1">
        <v>45231.657638888886</v>
      </c>
      <c r="F287" t="s">
        <v>21</v>
      </c>
      <c r="G287">
        <v>5428.69</v>
      </c>
      <c r="H287" t="s">
        <v>23</v>
      </c>
      <c r="I287">
        <v>70</v>
      </c>
      <c r="J287">
        <v>8733</v>
      </c>
    </row>
    <row r="288" spans="1:10" x14ac:dyDescent="0.3">
      <c r="A288">
        <v>6649631729</v>
      </c>
      <c r="B288">
        <v>75640174</v>
      </c>
      <c r="C288" s="1">
        <v>45565.39166666667</v>
      </c>
      <c r="D288" s="1">
        <v>45565.402083333334</v>
      </c>
      <c r="E288" s="1">
        <v>45565.401388888888</v>
      </c>
      <c r="F288" t="s">
        <v>21</v>
      </c>
      <c r="G288">
        <v>1082.76</v>
      </c>
      <c r="H288" t="s">
        <v>24</v>
      </c>
      <c r="I288">
        <v>9599</v>
      </c>
      <c r="J288">
        <v>2770</v>
      </c>
    </row>
    <row r="289" spans="1:10" x14ac:dyDescent="0.3">
      <c r="A289">
        <v>5351526726</v>
      </c>
      <c r="B289">
        <v>75892474</v>
      </c>
      <c r="C289" s="1">
        <v>45013.785416666666</v>
      </c>
      <c r="D289" s="1">
        <v>45013.797222222223</v>
      </c>
      <c r="E289" s="1">
        <v>45013.794444444444</v>
      </c>
      <c r="F289" t="s">
        <v>21</v>
      </c>
      <c r="G289">
        <v>3077.83</v>
      </c>
      <c r="H289" t="s">
        <v>22</v>
      </c>
      <c r="I289">
        <v>18337</v>
      </c>
      <c r="J289">
        <v>761</v>
      </c>
    </row>
    <row r="290" spans="1:10" x14ac:dyDescent="0.3">
      <c r="A290">
        <v>1506082041</v>
      </c>
      <c r="B290">
        <v>11446157</v>
      </c>
      <c r="C290" s="1">
        <v>45050.324999999997</v>
      </c>
      <c r="D290" s="1">
        <v>45050.333333333336</v>
      </c>
      <c r="E290" s="1">
        <v>45050.331250000003</v>
      </c>
      <c r="F290" t="s">
        <v>21</v>
      </c>
      <c r="G290">
        <v>4917.47</v>
      </c>
      <c r="H290" t="s">
        <v>24</v>
      </c>
      <c r="I290">
        <v>80462</v>
      </c>
      <c r="J290">
        <v>3439</v>
      </c>
    </row>
    <row r="291" spans="1:10" x14ac:dyDescent="0.3">
      <c r="A291">
        <v>1023260165</v>
      </c>
      <c r="B291">
        <v>10683250</v>
      </c>
      <c r="C291" s="1">
        <v>45338.79583333333</v>
      </c>
      <c r="D291" s="1">
        <v>45338.807638888888</v>
      </c>
      <c r="E291" s="1">
        <v>45338.807638888888</v>
      </c>
      <c r="F291" t="s">
        <v>21</v>
      </c>
      <c r="G291">
        <v>741.67</v>
      </c>
      <c r="H291" t="s">
        <v>24</v>
      </c>
      <c r="I291">
        <v>93967</v>
      </c>
      <c r="J291">
        <v>7531</v>
      </c>
    </row>
    <row r="292" spans="1:10" x14ac:dyDescent="0.3">
      <c r="A292">
        <v>8257032403</v>
      </c>
      <c r="B292">
        <v>17805991</v>
      </c>
      <c r="C292" s="1">
        <v>45553.886805555558</v>
      </c>
      <c r="D292" s="1">
        <v>45553.898611111108</v>
      </c>
      <c r="E292" s="1">
        <v>45553.900694444441</v>
      </c>
      <c r="F292" t="s">
        <v>21</v>
      </c>
      <c r="G292">
        <v>3177.73</v>
      </c>
      <c r="H292" t="s">
        <v>26</v>
      </c>
      <c r="I292">
        <v>71946</v>
      </c>
      <c r="J292">
        <v>3558</v>
      </c>
    </row>
    <row r="293" spans="1:10" x14ac:dyDescent="0.3">
      <c r="A293">
        <v>7216524192</v>
      </c>
      <c r="B293">
        <v>72605638</v>
      </c>
      <c r="C293" s="1">
        <v>45536.682638888888</v>
      </c>
      <c r="D293" s="1">
        <v>45536.689583333333</v>
      </c>
      <c r="E293" s="1">
        <v>45536.6875</v>
      </c>
      <c r="F293" t="s">
        <v>21</v>
      </c>
      <c r="G293">
        <v>227.22</v>
      </c>
      <c r="H293" t="s">
        <v>24</v>
      </c>
      <c r="I293">
        <v>79713</v>
      </c>
      <c r="J293">
        <v>416</v>
      </c>
    </row>
    <row r="294" spans="1:10" x14ac:dyDescent="0.3">
      <c r="A294">
        <v>8619795820</v>
      </c>
      <c r="B294">
        <v>98687927</v>
      </c>
      <c r="C294" s="1">
        <v>45539.386805555558</v>
      </c>
      <c r="D294" s="1">
        <v>45539.395833333336</v>
      </c>
      <c r="E294" s="1">
        <v>45539.410416666666</v>
      </c>
      <c r="F294" t="s">
        <v>27</v>
      </c>
      <c r="G294">
        <v>2686.37</v>
      </c>
      <c r="H294" t="s">
        <v>24</v>
      </c>
      <c r="I294">
        <v>68794</v>
      </c>
      <c r="J294">
        <v>5595</v>
      </c>
    </row>
    <row r="295" spans="1:10" x14ac:dyDescent="0.3">
      <c r="A295">
        <v>6494708839</v>
      </c>
      <c r="B295">
        <v>25595836</v>
      </c>
      <c r="C295" s="1">
        <v>45095.67083333333</v>
      </c>
      <c r="D295" s="1">
        <v>45095.679166666669</v>
      </c>
      <c r="E295" s="1">
        <v>45095.679861111108</v>
      </c>
      <c r="F295" t="s">
        <v>21</v>
      </c>
      <c r="G295">
        <v>2789.77</v>
      </c>
      <c r="H295" t="s">
        <v>22</v>
      </c>
      <c r="I295">
        <v>36208</v>
      </c>
      <c r="J295">
        <v>153</v>
      </c>
    </row>
    <row r="296" spans="1:10" x14ac:dyDescent="0.3">
      <c r="A296">
        <v>9859249765</v>
      </c>
      <c r="B296">
        <v>5039883</v>
      </c>
      <c r="C296" s="1">
        <v>45425.581250000003</v>
      </c>
      <c r="D296" s="1">
        <v>45425.590277777781</v>
      </c>
      <c r="E296" s="1">
        <v>45425.588194444441</v>
      </c>
      <c r="F296" t="s">
        <v>21</v>
      </c>
      <c r="G296">
        <v>1812.4</v>
      </c>
      <c r="H296" t="s">
        <v>23</v>
      </c>
      <c r="I296">
        <v>19900</v>
      </c>
      <c r="J296">
        <v>2017</v>
      </c>
    </row>
    <row r="297" spans="1:10" x14ac:dyDescent="0.3">
      <c r="A297">
        <v>3528020011</v>
      </c>
      <c r="B297">
        <v>33675108</v>
      </c>
      <c r="C297" s="1">
        <v>45242.493750000001</v>
      </c>
      <c r="D297" s="1">
        <v>45242.500694444447</v>
      </c>
      <c r="E297" s="1">
        <v>45242.50277777778</v>
      </c>
      <c r="F297" t="s">
        <v>21</v>
      </c>
      <c r="G297">
        <v>934.98</v>
      </c>
      <c r="H297" t="s">
        <v>22</v>
      </c>
      <c r="I297">
        <v>32566</v>
      </c>
      <c r="J297">
        <v>9725</v>
      </c>
    </row>
    <row r="298" spans="1:10" x14ac:dyDescent="0.3">
      <c r="A298">
        <v>5937934264</v>
      </c>
      <c r="B298">
        <v>90346920</v>
      </c>
      <c r="C298" s="1">
        <v>45546.808333333334</v>
      </c>
      <c r="D298" s="1">
        <v>45546.815972222219</v>
      </c>
      <c r="E298" s="1">
        <v>45546.826388888891</v>
      </c>
      <c r="F298" t="s">
        <v>25</v>
      </c>
      <c r="G298">
        <v>3551.15</v>
      </c>
      <c r="H298" t="s">
        <v>24</v>
      </c>
      <c r="I298">
        <v>41221</v>
      </c>
      <c r="J298">
        <v>6621</v>
      </c>
    </row>
    <row r="299" spans="1:10" x14ac:dyDescent="0.3">
      <c r="A299">
        <v>2976477423</v>
      </c>
      <c r="B299">
        <v>57213543</v>
      </c>
      <c r="C299" s="1">
        <v>45155.313888888886</v>
      </c>
      <c r="D299" s="1">
        <v>45155.324305555558</v>
      </c>
      <c r="E299" s="1">
        <v>45155.324305555558</v>
      </c>
      <c r="F299" t="s">
        <v>21</v>
      </c>
      <c r="G299">
        <v>1277.83</v>
      </c>
      <c r="H299" t="s">
        <v>26</v>
      </c>
      <c r="I299">
        <v>2591</v>
      </c>
      <c r="J299">
        <v>1430</v>
      </c>
    </row>
    <row r="300" spans="1:10" x14ac:dyDescent="0.3">
      <c r="A300">
        <v>1002438039</v>
      </c>
      <c r="B300">
        <v>85198177</v>
      </c>
      <c r="C300" s="1">
        <v>45339.144444444442</v>
      </c>
      <c r="D300" s="1">
        <v>45339.155555555553</v>
      </c>
      <c r="E300" s="1">
        <v>45339.154861111114</v>
      </c>
      <c r="F300" t="s">
        <v>21</v>
      </c>
      <c r="G300">
        <v>3775.99</v>
      </c>
      <c r="H300" t="s">
        <v>24</v>
      </c>
      <c r="I300">
        <v>52508</v>
      </c>
      <c r="J300">
        <v>8018</v>
      </c>
    </row>
    <row r="301" spans="1:10" x14ac:dyDescent="0.3">
      <c r="A301">
        <v>2571163022</v>
      </c>
      <c r="B301">
        <v>59345983</v>
      </c>
      <c r="C301" s="1">
        <v>45328.918749999997</v>
      </c>
      <c r="D301" s="1">
        <v>45328.930555555555</v>
      </c>
      <c r="E301" s="1">
        <v>45328.94027777778</v>
      </c>
      <c r="F301" t="s">
        <v>25</v>
      </c>
      <c r="G301">
        <v>674.39</v>
      </c>
      <c r="H301" t="s">
        <v>22</v>
      </c>
      <c r="I301">
        <v>59402</v>
      </c>
      <c r="J301">
        <v>7684</v>
      </c>
    </row>
    <row r="302" spans="1:10" x14ac:dyDescent="0.3">
      <c r="A302">
        <v>6850221497</v>
      </c>
      <c r="B302">
        <v>21270783</v>
      </c>
      <c r="C302" s="1">
        <v>45494.942361111112</v>
      </c>
      <c r="D302" s="1">
        <v>45494.952777777777</v>
      </c>
      <c r="E302" s="1">
        <v>45494.949305555558</v>
      </c>
      <c r="F302" t="s">
        <v>21</v>
      </c>
      <c r="G302">
        <v>3496.28</v>
      </c>
      <c r="H302" t="s">
        <v>23</v>
      </c>
      <c r="I302">
        <v>43013</v>
      </c>
      <c r="J302">
        <v>8330</v>
      </c>
    </row>
    <row r="303" spans="1:10" x14ac:dyDescent="0.3">
      <c r="A303">
        <v>4706569127</v>
      </c>
      <c r="B303">
        <v>68016312</v>
      </c>
      <c r="C303" s="1">
        <v>45134.775694444441</v>
      </c>
      <c r="D303" s="1">
        <v>45134.785416666666</v>
      </c>
      <c r="E303" s="1">
        <v>45134.788888888892</v>
      </c>
      <c r="F303" t="s">
        <v>21</v>
      </c>
      <c r="G303">
        <v>687.19</v>
      </c>
      <c r="H303" t="s">
        <v>26</v>
      </c>
      <c r="I303">
        <v>74560</v>
      </c>
      <c r="J303">
        <v>8531</v>
      </c>
    </row>
    <row r="304" spans="1:10" x14ac:dyDescent="0.3">
      <c r="A304">
        <v>8168261752</v>
      </c>
      <c r="B304">
        <v>65903057</v>
      </c>
      <c r="C304" s="1">
        <v>45404.257638888892</v>
      </c>
      <c r="D304" s="1">
        <v>45404.270833333336</v>
      </c>
      <c r="E304" s="1">
        <v>45404.286805555559</v>
      </c>
      <c r="F304" t="s">
        <v>27</v>
      </c>
      <c r="G304">
        <v>1860.29</v>
      </c>
      <c r="H304" t="s">
        <v>24</v>
      </c>
      <c r="I304">
        <v>18998</v>
      </c>
      <c r="J304">
        <v>8178</v>
      </c>
    </row>
    <row r="305" spans="1:10" x14ac:dyDescent="0.3">
      <c r="A305">
        <v>5828325906</v>
      </c>
      <c r="B305">
        <v>40587811</v>
      </c>
      <c r="C305" s="1">
        <v>45264.486111111109</v>
      </c>
      <c r="D305" s="1">
        <v>45264.499305555553</v>
      </c>
      <c r="E305" s="1">
        <v>45264.497916666667</v>
      </c>
      <c r="F305" t="s">
        <v>21</v>
      </c>
      <c r="G305">
        <v>4230.58</v>
      </c>
      <c r="H305" t="s">
        <v>26</v>
      </c>
      <c r="I305">
        <v>34564</v>
      </c>
      <c r="J305">
        <v>4046</v>
      </c>
    </row>
    <row r="306" spans="1:10" x14ac:dyDescent="0.3">
      <c r="A306">
        <v>5012271549</v>
      </c>
      <c r="B306">
        <v>73061709</v>
      </c>
      <c r="C306" s="1">
        <v>45556.419444444444</v>
      </c>
      <c r="D306" s="1">
        <v>45556.429861111108</v>
      </c>
      <c r="E306" s="1">
        <v>45556.449305555558</v>
      </c>
      <c r="F306" t="s">
        <v>27</v>
      </c>
      <c r="G306">
        <v>769.83</v>
      </c>
      <c r="H306" t="s">
        <v>22</v>
      </c>
      <c r="I306">
        <v>31783</v>
      </c>
      <c r="J306">
        <v>7487</v>
      </c>
    </row>
    <row r="307" spans="1:10" x14ac:dyDescent="0.3">
      <c r="A307">
        <v>8110316958</v>
      </c>
      <c r="B307">
        <v>61226835</v>
      </c>
      <c r="C307" s="1">
        <v>45321.811111111114</v>
      </c>
      <c r="D307" s="1">
        <v>45321.824999999997</v>
      </c>
      <c r="E307" s="1">
        <v>45321.822916666664</v>
      </c>
      <c r="F307" t="s">
        <v>21</v>
      </c>
      <c r="G307">
        <v>806.56</v>
      </c>
      <c r="H307" t="s">
        <v>26</v>
      </c>
      <c r="I307">
        <v>29001</v>
      </c>
      <c r="J307">
        <v>4877</v>
      </c>
    </row>
    <row r="308" spans="1:10" x14ac:dyDescent="0.3">
      <c r="A308">
        <v>3190808443</v>
      </c>
      <c r="B308">
        <v>77618011</v>
      </c>
      <c r="C308" s="1">
        <v>45301.368055555555</v>
      </c>
      <c r="D308" s="1">
        <v>45301.375</v>
      </c>
      <c r="E308" s="1">
        <v>45301.37222222222</v>
      </c>
      <c r="F308" t="s">
        <v>21</v>
      </c>
      <c r="G308">
        <v>2593.91</v>
      </c>
      <c r="H308" t="s">
        <v>22</v>
      </c>
      <c r="I308">
        <v>42099</v>
      </c>
      <c r="J308">
        <v>646</v>
      </c>
    </row>
    <row r="309" spans="1:10" x14ac:dyDescent="0.3">
      <c r="A309">
        <v>7175472728</v>
      </c>
      <c r="B309">
        <v>9551011</v>
      </c>
      <c r="C309" s="1">
        <v>45181.493750000001</v>
      </c>
      <c r="D309" s="1">
        <v>45181.500694444447</v>
      </c>
      <c r="E309" s="1">
        <v>45181.500694444447</v>
      </c>
      <c r="F309" t="s">
        <v>21</v>
      </c>
      <c r="G309">
        <v>307.23</v>
      </c>
      <c r="H309" t="s">
        <v>23</v>
      </c>
      <c r="I309">
        <v>95658</v>
      </c>
      <c r="J309">
        <v>7355</v>
      </c>
    </row>
    <row r="310" spans="1:10" x14ac:dyDescent="0.3">
      <c r="A310">
        <v>6011117738</v>
      </c>
      <c r="B310">
        <v>24337950</v>
      </c>
      <c r="C310" s="1">
        <v>45298.45208333333</v>
      </c>
      <c r="D310" s="1">
        <v>45298.459027777775</v>
      </c>
      <c r="E310" s="1">
        <v>45298.461111111108</v>
      </c>
      <c r="F310" t="s">
        <v>21</v>
      </c>
      <c r="G310">
        <v>2539.66</v>
      </c>
      <c r="H310" t="s">
        <v>24</v>
      </c>
      <c r="I310">
        <v>8264</v>
      </c>
      <c r="J310">
        <v>5459</v>
      </c>
    </row>
    <row r="311" spans="1:10" x14ac:dyDescent="0.3">
      <c r="A311">
        <v>5592928753</v>
      </c>
      <c r="B311">
        <v>46875863</v>
      </c>
      <c r="C311" s="1">
        <v>45527.864583333336</v>
      </c>
      <c r="D311" s="1">
        <v>45527.874305555553</v>
      </c>
      <c r="E311" s="1">
        <v>45527.881944444445</v>
      </c>
      <c r="F311" t="s">
        <v>25</v>
      </c>
      <c r="G311">
        <v>3473.11</v>
      </c>
      <c r="H311" t="s">
        <v>23</v>
      </c>
      <c r="I311">
        <v>96131</v>
      </c>
      <c r="J311">
        <v>9192</v>
      </c>
    </row>
    <row r="312" spans="1:10" x14ac:dyDescent="0.3">
      <c r="A312">
        <v>3952040848</v>
      </c>
      <c r="B312">
        <v>31156674</v>
      </c>
      <c r="C312" s="1">
        <v>45421.020833333336</v>
      </c>
      <c r="D312" s="1">
        <v>45421.02847222222</v>
      </c>
      <c r="E312" s="1">
        <v>45421.027083333334</v>
      </c>
      <c r="F312" t="s">
        <v>21</v>
      </c>
      <c r="G312">
        <v>4818.6099999999997</v>
      </c>
      <c r="H312" t="s">
        <v>23</v>
      </c>
      <c r="I312">
        <v>16761</v>
      </c>
      <c r="J312">
        <v>6140</v>
      </c>
    </row>
    <row r="313" spans="1:10" x14ac:dyDescent="0.3">
      <c r="A313">
        <v>7026479520</v>
      </c>
      <c r="B313">
        <v>81994445</v>
      </c>
      <c r="C313" s="1">
        <v>45490.920138888891</v>
      </c>
      <c r="D313" s="1">
        <v>45490.928472222222</v>
      </c>
      <c r="E313" s="1">
        <v>45490.929861111108</v>
      </c>
      <c r="F313" t="s">
        <v>21</v>
      </c>
      <c r="G313">
        <v>1691.47</v>
      </c>
      <c r="H313" t="s">
        <v>22</v>
      </c>
      <c r="I313">
        <v>82300</v>
      </c>
      <c r="J313">
        <v>5348</v>
      </c>
    </row>
    <row r="314" spans="1:10" x14ac:dyDescent="0.3">
      <c r="A314">
        <v>6572695161</v>
      </c>
      <c r="B314">
        <v>64197854</v>
      </c>
      <c r="C314" s="1">
        <v>45369.34652777778</v>
      </c>
      <c r="D314" s="1">
        <v>45369.355555555558</v>
      </c>
      <c r="E314" s="1">
        <v>45369.355555555558</v>
      </c>
      <c r="F314" t="s">
        <v>21</v>
      </c>
      <c r="G314">
        <v>1671.67</v>
      </c>
      <c r="H314" t="s">
        <v>26</v>
      </c>
      <c r="I314">
        <v>11353</v>
      </c>
      <c r="J314">
        <v>1729</v>
      </c>
    </row>
    <row r="315" spans="1:10" x14ac:dyDescent="0.3">
      <c r="A315">
        <v>9090769419</v>
      </c>
      <c r="B315">
        <v>66485571</v>
      </c>
      <c r="C315" s="1">
        <v>45537.134722222225</v>
      </c>
      <c r="D315" s="1">
        <v>45537.145138888889</v>
      </c>
      <c r="E315" s="1">
        <v>45537.142361111109</v>
      </c>
      <c r="F315" t="s">
        <v>21</v>
      </c>
      <c r="G315">
        <v>1819.14</v>
      </c>
      <c r="H315" t="s">
        <v>26</v>
      </c>
      <c r="I315">
        <v>45133</v>
      </c>
      <c r="J315">
        <v>5210</v>
      </c>
    </row>
    <row r="316" spans="1:10" x14ac:dyDescent="0.3">
      <c r="A316">
        <v>5979489110</v>
      </c>
      <c r="B316">
        <v>22161071</v>
      </c>
      <c r="C316" s="1">
        <v>45176.325694444444</v>
      </c>
      <c r="D316" s="1">
        <v>45176.335416666669</v>
      </c>
      <c r="E316" s="1">
        <v>45176.336805555555</v>
      </c>
      <c r="F316" t="s">
        <v>21</v>
      </c>
      <c r="G316">
        <v>2337.12</v>
      </c>
      <c r="H316" t="s">
        <v>24</v>
      </c>
      <c r="I316">
        <v>8681</v>
      </c>
      <c r="J316">
        <v>5784</v>
      </c>
    </row>
    <row r="317" spans="1:10" x14ac:dyDescent="0.3">
      <c r="A317">
        <v>964698323</v>
      </c>
      <c r="B317">
        <v>81763298</v>
      </c>
      <c r="C317" s="1">
        <v>45565.969444444447</v>
      </c>
      <c r="D317" s="1">
        <v>45565.981944444444</v>
      </c>
      <c r="E317" s="1">
        <v>45565.98541666667</v>
      </c>
      <c r="F317" t="s">
        <v>21</v>
      </c>
      <c r="G317">
        <v>2352.88</v>
      </c>
      <c r="H317" t="s">
        <v>26</v>
      </c>
      <c r="I317">
        <v>88842</v>
      </c>
      <c r="J317">
        <v>1089</v>
      </c>
    </row>
    <row r="318" spans="1:10" x14ac:dyDescent="0.3">
      <c r="A318">
        <v>2304242664</v>
      </c>
      <c r="B318">
        <v>65815155</v>
      </c>
      <c r="C318" s="1">
        <v>45372.353472222225</v>
      </c>
      <c r="D318" s="1">
        <v>45372.365972222222</v>
      </c>
      <c r="E318" s="1">
        <v>45372.365972222222</v>
      </c>
      <c r="F318" t="s">
        <v>21</v>
      </c>
      <c r="G318">
        <v>1579.28</v>
      </c>
      <c r="H318" t="s">
        <v>24</v>
      </c>
      <c r="I318">
        <v>76144</v>
      </c>
      <c r="J318">
        <v>9106</v>
      </c>
    </row>
    <row r="319" spans="1:10" x14ac:dyDescent="0.3">
      <c r="A319">
        <v>2483843748</v>
      </c>
      <c r="B319">
        <v>26040510</v>
      </c>
      <c r="C319" s="1">
        <v>45070.388194444444</v>
      </c>
      <c r="D319" s="1">
        <v>45070.399305555555</v>
      </c>
      <c r="E319" s="1">
        <v>45070.401388888888</v>
      </c>
      <c r="F319" t="s">
        <v>21</v>
      </c>
      <c r="G319">
        <v>1692.9</v>
      </c>
      <c r="H319" t="s">
        <v>26</v>
      </c>
      <c r="I319">
        <v>62504</v>
      </c>
      <c r="J319">
        <v>7609</v>
      </c>
    </row>
    <row r="320" spans="1:10" x14ac:dyDescent="0.3">
      <c r="A320">
        <v>2560588609</v>
      </c>
      <c r="B320">
        <v>6291143</v>
      </c>
      <c r="C320" s="1">
        <v>45464.054166666669</v>
      </c>
      <c r="D320" s="1">
        <v>45464.065972222219</v>
      </c>
      <c r="E320" s="1">
        <v>45464.066666666666</v>
      </c>
      <c r="F320" t="s">
        <v>21</v>
      </c>
      <c r="G320">
        <v>319.33999999999997</v>
      </c>
      <c r="H320" t="s">
        <v>23</v>
      </c>
      <c r="I320">
        <v>48964</v>
      </c>
      <c r="J320">
        <v>5105</v>
      </c>
    </row>
    <row r="321" spans="1:10" x14ac:dyDescent="0.3">
      <c r="A321">
        <v>9268920928</v>
      </c>
      <c r="B321">
        <v>17805991</v>
      </c>
      <c r="C321" s="1">
        <v>45112.522916666669</v>
      </c>
      <c r="D321" s="1">
        <v>45112.530555555553</v>
      </c>
      <c r="E321" s="1">
        <v>45112.533333333333</v>
      </c>
      <c r="F321" t="s">
        <v>21</v>
      </c>
      <c r="G321">
        <v>1404.2</v>
      </c>
      <c r="H321" t="s">
        <v>22</v>
      </c>
      <c r="I321">
        <v>26193</v>
      </c>
      <c r="J321">
        <v>8995</v>
      </c>
    </row>
    <row r="322" spans="1:10" x14ac:dyDescent="0.3">
      <c r="A322">
        <v>9554019312</v>
      </c>
      <c r="B322">
        <v>6247821</v>
      </c>
      <c r="C322" s="1">
        <v>45177.07916666667</v>
      </c>
      <c r="D322" s="1">
        <v>45177.090277777781</v>
      </c>
      <c r="E322" s="1">
        <v>45177.086805555555</v>
      </c>
      <c r="F322" t="s">
        <v>21</v>
      </c>
      <c r="G322">
        <v>4088.52</v>
      </c>
      <c r="H322" t="s">
        <v>23</v>
      </c>
      <c r="I322">
        <v>24936</v>
      </c>
      <c r="J322">
        <v>1972</v>
      </c>
    </row>
    <row r="323" spans="1:10" x14ac:dyDescent="0.3">
      <c r="A323">
        <v>3749174258</v>
      </c>
      <c r="B323">
        <v>38902193</v>
      </c>
      <c r="C323" s="1">
        <v>45335.323611111111</v>
      </c>
      <c r="D323" s="1">
        <v>45335.332638888889</v>
      </c>
      <c r="E323" s="1">
        <v>45335.340277777781</v>
      </c>
      <c r="F323" t="s">
        <v>25</v>
      </c>
      <c r="G323">
        <v>2618.0700000000002</v>
      </c>
      <c r="H323" t="s">
        <v>26</v>
      </c>
      <c r="I323">
        <v>32618</v>
      </c>
      <c r="J323">
        <v>292</v>
      </c>
    </row>
    <row r="324" spans="1:10" x14ac:dyDescent="0.3">
      <c r="A324">
        <v>3947164241</v>
      </c>
      <c r="B324">
        <v>95768401</v>
      </c>
      <c r="C324" s="1">
        <v>45600.853472222225</v>
      </c>
      <c r="D324" s="1">
        <v>45600.863194444442</v>
      </c>
      <c r="E324" s="1">
        <v>45600.865972222222</v>
      </c>
      <c r="F324" t="s">
        <v>21</v>
      </c>
      <c r="G324">
        <v>1463.39</v>
      </c>
      <c r="H324" t="s">
        <v>23</v>
      </c>
      <c r="I324">
        <v>82928</v>
      </c>
      <c r="J324">
        <v>5181</v>
      </c>
    </row>
    <row r="325" spans="1:10" x14ac:dyDescent="0.3">
      <c r="A325">
        <v>487327038</v>
      </c>
      <c r="B325">
        <v>67277562</v>
      </c>
      <c r="C325" s="1">
        <v>45204.018055555556</v>
      </c>
      <c r="D325" s="1">
        <v>45204.02847222222</v>
      </c>
      <c r="E325" s="1">
        <v>45204.030555555553</v>
      </c>
      <c r="F325" t="s">
        <v>21</v>
      </c>
      <c r="G325">
        <v>563.45000000000005</v>
      </c>
      <c r="H325" t="s">
        <v>23</v>
      </c>
      <c r="I325">
        <v>84314</v>
      </c>
      <c r="J325">
        <v>8846</v>
      </c>
    </row>
    <row r="326" spans="1:10" x14ac:dyDescent="0.3">
      <c r="A326">
        <v>8830321199</v>
      </c>
      <c r="B326">
        <v>93341057</v>
      </c>
      <c r="C326" s="1">
        <v>45514.25</v>
      </c>
      <c r="D326" s="1">
        <v>45514.261805555558</v>
      </c>
      <c r="E326" s="1">
        <v>45514.272222222222</v>
      </c>
      <c r="F326" t="s">
        <v>25</v>
      </c>
      <c r="G326">
        <v>46.62</v>
      </c>
      <c r="H326" t="s">
        <v>22</v>
      </c>
      <c r="I326">
        <v>6336</v>
      </c>
      <c r="J326">
        <v>1599</v>
      </c>
    </row>
    <row r="327" spans="1:10" x14ac:dyDescent="0.3">
      <c r="A327">
        <v>3811318591</v>
      </c>
      <c r="B327">
        <v>64940409</v>
      </c>
      <c r="C327" s="1">
        <v>45114.538888888892</v>
      </c>
      <c r="D327" s="1">
        <v>45114.548611111109</v>
      </c>
      <c r="E327" s="1">
        <v>45114.547222222223</v>
      </c>
      <c r="F327" t="s">
        <v>21</v>
      </c>
      <c r="G327">
        <v>1563.3</v>
      </c>
      <c r="H327" t="s">
        <v>23</v>
      </c>
      <c r="I327">
        <v>44363</v>
      </c>
      <c r="J327">
        <v>3520</v>
      </c>
    </row>
    <row r="328" spans="1:10" x14ac:dyDescent="0.3">
      <c r="A328">
        <v>6795601573</v>
      </c>
      <c r="B328">
        <v>46629917</v>
      </c>
      <c r="C328" s="1">
        <v>45273.11041666667</v>
      </c>
      <c r="D328" s="1">
        <v>45273.117361111108</v>
      </c>
      <c r="E328" s="1">
        <v>45273.114583333336</v>
      </c>
      <c r="F328" t="s">
        <v>21</v>
      </c>
      <c r="G328">
        <v>2301.92</v>
      </c>
      <c r="H328" t="s">
        <v>24</v>
      </c>
      <c r="I328">
        <v>52656</v>
      </c>
      <c r="J328">
        <v>8610</v>
      </c>
    </row>
    <row r="329" spans="1:10" x14ac:dyDescent="0.3">
      <c r="A329">
        <v>2348495717</v>
      </c>
      <c r="B329">
        <v>86067293</v>
      </c>
      <c r="C329" s="1">
        <v>45104.037499999999</v>
      </c>
      <c r="D329" s="1">
        <v>45104.049305555556</v>
      </c>
      <c r="E329" s="1">
        <v>45104.049305555556</v>
      </c>
      <c r="F329" t="s">
        <v>21</v>
      </c>
      <c r="G329">
        <v>691.58</v>
      </c>
      <c r="H329" t="s">
        <v>22</v>
      </c>
      <c r="I329">
        <v>80421</v>
      </c>
      <c r="J329">
        <v>2133</v>
      </c>
    </row>
    <row r="330" spans="1:10" x14ac:dyDescent="0.3">
      <c r="A330">
        <v>9505736584</v>
      </c>
      <c r="B330">
        <v>63571453</v>
      </c>
      <c r="C330" s="1">
        <v>45447.234027777777</v>
      </c>
      <c r="D330" s="1">
        <v>45447.243055555555</v>
      </c>
      <c r="E330" s="1">
        <v>45447.255555555559</v>
      </c>
      <c r="F330" t="s">
        <v>27</v>
      </c>
      <c r="G330">
        <v>826.21</v>
      </c>
      <c r="H330" t="s">
        <v>26</v>
      </c>
      <c r="I330">
        <v>32176</v>
      </c>
      <c r="J330">
        <v>4874</v>
      </c>
    </row>
    <row r="331" spans="1:10" x14ac:dyDescent="0.3">
      <c r="A331">
        <v>1857227304</v>
      </c>
      <c r="B331">
        <v>99301505</v>
      </c>
      <c r="C331" s="1">
        <v>45370.324305555558</v>
      </c>
      <c r="D331" s="1">
        <v>45370.334027777775</v>
      </c>
      <c r="E331" s="1">
        <v>45370.336805555555</v>
      </c>
      <c r="F331" t="s">
        <v>21</v>
      </c>
      <c r="G331">
        <v>1443.5</v>
      </c>
      <c r="H331" t="s">
        <v>24</v>
      </c>
      <c r="I331">
        <v>24481</v>
      </c>
      <c r="J331">
        <v>7555</v>
      </c>
    </row>
    <row r="332" spans="1:10" x14ac:dyDescent="0.3">
      <c r="A332">
        <v>5506485302</v>
      </c>
      <c r="B332">
        <v>66655397</v>
      </c>
      <c r="C332" s="1">
        <v>45065.27847222222</v>
      </c>
      <c r="D332" s="1">
        <v>45065.286805555559</v>
      </c>
      <c r="E332" s="1">
        <v>45065.283333333333</v>
      </c>
      <c r="F332" t="s">
        <v>21</v>
      </c>
      <c r="G332">
        <v>263.7</v>
      </c>
      <c r="H332" t="s">
        <v>22</v>
      </c>
      <c r="I332">
        <v>21250</v>
      </c>
      <c r="J332">
        <v>6818</v>
      </c>
    </row>
    <row r="333" spans="1:10" x14ac:dyDescent="0.3">
      <c r="A333">
        <v>6074837981</v>
      </c>
      <c r="B333">
        <v>61015113</v>
      </c>
      <c r="C333" s="1">
        <v>45402.53402777778</v>
      </c>
      <c r="D333" s="1">
        <v>45402.547222222223</v>
      </c>
      <c r="E333" s="1">
        <v>45402.54583333333</v>
      </c>
      <c r="F333" t="s">
        <v>21</v>
      </c>
      <c r="G333">
        <v>832.37</v>
      </c>
      <c r="H333" t="s">
        <v>24</v>
      </c>
      <c r="I333">
        <v>2837</v>
      </c>
      <c r="J333">
        <v>2317</v>
      </c>
    </row>
    <row r="334" spans="1:10" x14ac:dyDescent="0.3">
      <c r="A334">
        <v>4150569633</v>
      </c>
      <c r="B334">
        <v>2903620</v>
      </c>
      <c r="C334" s="1">
        <v>45228.473611111112</v>
      </c>
      <c r="D334" s="1">
        <v>45228.484027777777</v>
      </c>
      <c r="E334" s="1">
        <v>45228.500694444447</v>
      </c>
      <c r="F334" t="s">
        <v>27</v>
      </c>
      <c r="G334">
        <v>2206.06</v>
      </c>
      <c r="H334" t="s">
        <v>24</v>
      </c>
      <c r="I334">
        <v>40413</v>
      </c>
      <c r="J334">
        <v>7595</v>
      </c>
    </row>
    <row r="335" spans="1:10" x14ac:dyDescent="0.3">
      <c r="A335">
        <v>609838437</v>
      </c>
      <c r="B335">
        <v>54619715</v>
      </c>
      <c r="C335" s="1">
        <v>45273.206944444442</v>
      </c>
      <c r="D335" s="1">
        <v>45273.220833333333</v>
      </c>
      <c r="E335" s="1">
        <v>45273.217361111114</v>
      </c>
      <c r="F335" t="s">
        <v>21</v>
      </c>
      <c r="G335">
        <v>310.69</v>
      </c>
      <c r="H335" t="s">
        <v>24</v>
      </c>
      <c r="I335">
        <v>34363</v>
      </c>
      <c r="J335">
        <v>5150</v>
      </c>
    </row>
    <row r="336" spans="1:10" x14ac:dyDescent="0.3">
      <c r="A336">
        <v>5229657139</v>
      </c>
      <c r="B336">
        <v>18889370</v>
      </c>
      <c r="C336" s="1">
        <v>45202.495138888888</v>
      </c>
      <c r="D336" s="1">
        <v>45202.505555555559</v>
      </c>
      <c r="E336" s="1">
        <v>45202.51458333333</v>
      </c>
      <c r="F336" t="s">
        <v>25</v>
      </c>
      <c r="G336">
        <v>3483.81</v>
      </c>
      <c r="H336" t="s">
        <v>22</v>
      </c>
      <c r="I336">
        <v>96161</v>
      </c>
      <c r="J336">
        <v>2035</v>
      </c>
    </row>
    <row r="337" spans="1:10" x14ac:dyDescent="0.3">
      <c r="A337">
        <v>2589639350</v>
      </c>
      <c r="B337">
        <v>64141971</v>
      </c>
      <c r="C337" s="1">
        <v>45139.448611111111</v>
      </c>
      <c r="D337" s="1">
        <v>45139.462500000001</v>
      </c>
      <c r="E337" s="1">
        <v>45139.460416666669</v>
      </c>
      <c r="F337" t="s">
        <v>21</v>
      </c>
      <c r="G337">
        <v>1917.97</v>
      </c>
      <c r="H337" t="s">
        <v>23</v>
      </c>
      <c r="I337">
        <v>90443</v>
      </c>
      <c r="J337">
        <v>6047</v>
      </c>
    </row>
    <row r="338" spans="1:10" x14ac:dyDescent="0.3">
      <c r="A338">
        <v>7656948165</v>
      </c>
      <c r="B338">
        <v>44410149</v>
      </c>
      <c r="C338" s="1">
        <v>45084.432638888888</v>
      </c>
      <c r="D338" s="1">
        <v>45084.445138888892</v>
      </c>
      <c r="E338" s="1">
        <v>45084.45416666667</v>
      </c>
      <c r="F338" t="s">
        <v>25</v>
      </c>
      <c r="G338">
        <v>3332.9</v>
      </c>
      <c r="H338" t="s">
        <v>26</v>
      </c>
      <c r="I338">
        <v>8275</v>
      </c>
      <c r="J338">
        <v>8459</v>
      </c>
    </row>
    <row r="339" spans="1:10" x14ac:dyDescent="0.3">
      <c r="A339">
        <v>1806563605</v>
      </c>
      <c r="B339">
        <v>25659794</v>
      </c>
      <c r="C339" s="1">
        <v>45284.015972222223</v>
      </c>
      <c r="D339" s="1">
        <v>45284.02847222222</v>
      </c>
      <c r="E339" s="1">
        <v>45284.03125</v>
      </c>
      <c r="F339" t="s">
        <v>21</v>
      </c>
      <c r="G339">
        <v>5747.38</v>
      </c>
      <c r="H339" t="s">
        <v>26</v>
      </c>
      <c r="I339">
        <v>16607</v>
      </c>
      <c r="J339">
        <v>5673</v>
      </c>
    </row>
    <row r="340" spans="1:10" x14ac:dyDescent="0.3">
      <c r="A340">
        <v>359819834</v>
      </c>
      <c r="B340">
        <v>12755730</v>
      </c>
      <c r="C340" s="1">
        <v>45287.527083333334</v>
      </c>
      <c r="D340" s="1">
        <v>45287.538888888892</v>
      </c>
      <c r="E340" s="1">
        <v>45287.559027777781</v>
      </c>
      <c r="F340" t="s">
        <v>27</v>
      </c>
      <c r="G340">
        <v>2060.96</v>
      </c>
      <c r="H340" t="s">
        <v>23</v>
      </c>
      <c r="I340">
        <v>70910</v>
      </c>
      <c r="J340">
        <v>4535</v>
      </c>
    </row>
    <row r="341" spans="1:10" x14ac:dyDescent="0.3">
      <c r="A341">
        <v>1908423841</v>
      </c>
      <c r="B341">
        <v>56441247</v>
      </c>
      <c r="C341" s="1">
        <v>45227.206250000003</v>
      </c>
      <c r="D341" s="1">
        <v>45227.213194444441</v>
      </c>
      <c r="E341" s="1">
        <v>45227.213888888888</v>
      </c>
      <c r="F341" t="s">
        <v>21</v>
      </c>
      <c r="G341">
        <v>881.17</v>
      </c>
      <c r="H341" t="s">
        <v>23</v>
      </c>
      <c r="I341">
        <v>62488</v>
      </c>
      <c r="J341">
        <v>3974</v>
      </c>
    </row>
    <row r="342" spans="1:10" x14ac:dyDescent="0.3">
      <c r="A342">
        <v>299859815</v>
      </c>
      <c r="B342">
        <v>2848415</v>
      </c>
      <c r="C342" s="1">
        <v>45307.114583333336</v>
      </c>
      <c r="D342" s="1">
        <v>45307.127083333333</v>
      </c>
      <c r="E342" s="1">
        <v>45307.134027777778</v>
      </c>
      <c r="F342" t="s">
        <v>25</v>
      </c>
      <c r="G342">
        <v>1233.33</v>
      </c>
      <c r="H342" t="s">
        <v>26</v>
      </c>
      <c r="I342">
        <v>62089</v>
      </c>
      <c r="J342">
        <v>9397</v>
      </c>
    </row>
    <row r="343" spans="1:10" x14ac:dyDescent="0.3">
      <c r="A343">
        <v>923659418</v>
      </c>
      <c r="B343">
        <v>25081012</v>
      </c>
      <c r="C343" s="1">
        <v>45032.551388888889</v>
      </c>
      <c r="D343" s="1">
        <v>45032.563888888886</v>
      </c>
      <c r="E343" s="1">
        <v>45032.564583333333</v>
      </c>
      <c r="F343" t="s">
        <v>21</v>
      </c>
      <c r="G343">
        <v>2700.37</v>
      </c>
      <c r="H343" t="s">
        <v>26</v>
      </c>
      <c r="I343">
        <v>24003</v>
      </c>
      <c r="J343">
        <v>7835</v>
      </c>
    </row>
    <row r="344" spans="1:10" x14ac:dyDescent="0.3">
      <c r="A344">
        <v>3560625119</v>
      </c>
      <c r="B344">
        <v>82989313</v>
      </c>
      <c r="C344" s="1">
        <v>45059.828472222223</v>
      </c>
      <c r="D344" s="1">
        <v>45059.836111111108</v>
      </c>
      <c r="E344" s="1">
        <v>45059.843055555553</v>
      </c>
      <c r="F344" t="s">
        <v>25</v>
      </c>
      <c r="G344">
        <v>2722.14</v>
      </c>
      <c r="H344" t="s">
        <v>26</v>
      </c>
      <c r="I344">
        <v>64562</v>
      </c>
      <c r="J344">
        <v>683</v>
      </c>
    </row>
    <row r="345" spans="1:10" x14ac:dyDescent="0.3">
      <c r="A345">
        <v>7111490680</v>
      </c>
      <c r="B345">
        <v>32500305</v>
      </c>
      <c r="C345" s="1">
        <v>45315.802083333336</v>
      </c>
      <c r="D345" s="1">
        <v>45315.811805555553</v>
      </c>
      <c r="E345" s="1">
        <v>45315.817361111112</v>
      </c>
      <c r="F345" t="s">
        <v>25</v>
      </c>
      <c r="G345">
        <v>1337.06</v>
      </c>
      <c r="H345" t="s">
        <v>24</v>
      </c>
      <c r="I345">
        <v>9546</v>
      </c>
      <c r="J345">
        <v>5707</v>
      </c>
    </row>
    <row r="346" spans="1:10" x14ac:dyDescent="0.3">
      <c r="A346">
        <v>5766981431</v>
      </c>
      <c r="B346">
        <v>93675757</v>
      </c>
      <c r="C346" s="1">
        <v>45305.186111111114</v>
      </c>
      <c r="D346" s="1">
        <v>45305.195833333331</v>
      </c>
      <c r="E346" s="1">
        <v>45305.199305555558</v>
      </c>
      <c r="F346" t="s">
        <v>21</v>
      </c>
      <c r="G346">
        <v>1178.42</v>
      </c>
      <c r="H346" t="s">
        <v>23</v>
      </c>
      <c r="I346">
        <v>55608</v>
      </c>
      <c r="J346">
        <v>7251</v>
      </c>
    </row>
    <row r="347" spans="1:10" x14ac:dyDescent="0.3">
      <c r="A347">
        <v>8609945311</v>
      </c>
      <c r="B347">
        <v>51670882</v>
      </c>
      <c r="C347" s="1">
        <v>45415.416666666664</v>
      </c>
      <c r="D347" s="1">
        <v>45415.423611111109</v>
      </c>
      <c r="E347" s="1">
        <v>45415.421527777777</v>
      </c>
      <c r="F347" t="s">
        <v>21</v>
      </c>
      <c r="G347">
        <v>2238.35</v>
      </c>
      <c r="H347" t="s">
        <v>26</v>
      </c>
      <c r="I347">
        <v>66475</v>
      </c>
      <c r="J347">
        <v>8984</v>
      </c>
    </row>
    <row r="348" spans="1:10" x14ac:dyDescent="0.3">
      <c r="A348">
        <v>1691260635</v>
      </c>
      <c r="B348">
        <v>80796977</v>
      </c>
      <c r="C348" s="1">
        <v>45460.432638888888</v>
      </c>
      <c r="D348" s="1">
        <v>45460.440972222219</v>
      </c>
      <c r="E348" s="1">
        <v>45460.443749999999</v>
      </c>
      <c r="F348" t="s">
        <v>21</v>
      </c>
      <c r="G348">
        <v>3593.61</v>
      </c>
      <c r="H348" t="s">
        <v>24</v>
      </c>
      <c r="I348">
        <v>74826</v>
      </c>
      <c r="J348">
        <v>8139</v>
      </c>
    </row>
    <row r="349" spans="1:10" x14ac:dyDescent="0.3">
      <c r="A349">
        <v>8742091504</v>
      </c>
      <c r="B349">
        <v>78254569</v>
      </c>
      <c r="C349" s="1">
        <v>45110.976388888892</v>
      </c>
      <c r="D349" s="1">
        <v>45110.986805555556</v>
      </c>
      <c r="E349" s="1">
        <v>45110.995833333334</v>
      </c>
      <c r="F349" t="s">
        <v>25</v>
      </c>
      <c r="G349">
        <v>2783.84</v>
      </c>
      <c r="H349" t="s">
        <v>24</v>
      </c>
      <c r="I349">
        <v>69967</v>
      </c>
      <c r="J349">
        <v>1687</v>
      </c>
    </row>
    <row r="350" spans="1:10" x14ac:dyDescent="0.3">
      <c r="A350">
        <v>1997833025</v>
      </c>
      <c r="B350">
        <v>72489544</v>
      </c>
      <c r="C350" s="1">
        <v>45135.974999999999</v>
      </c>
      <c r="D350" s="1">
        <v>45135.98541666667</v>
      </c>
      <c r="E350" s="1">
        <v>45135.984027777777</v>
      </c>
      <c r="F350" t="s">
        <v>21</v>
      </c>
      <c r="G350">
        <v>1074.29</v>
      </c>
      <c r="H350" t="s">
        <v>23</v>
      </c>
      <c r="I350">
        <v>77103</v>
      </c>
      <c r="J350">
        <v>3240</v>
      </c>
    </row>
    <row r="351" spans="1:10" x14ac:dyDescent="0.3">
      <c r="A351">
        <v>3588296877</v>
      </c>
      <c r="B351">
        <v>83404008</v>
      </c>
      <c r="C351" s="1">
        <v>45517.336111111108</v>
      </c>
      <c r="D351" s="1">
        <v>45517.34652777778</v>
      </c>
      <c r="E351" s="1">
        <v>45517.363888888889</v>
      </c>
      <c r="F351" t="s">
        <v>27</v>
      </c>
      <c r="G351">
        <v>2748.08</v>
      </c>
      <c r="H351" t="s">
        <v>24</v>
      </c>
      <c r="I351">
        <v>73215</v>
      </c>
      <c r="J351">
        <v>8424</v>
      </c>
    </row>
    <row r="352" spans="1:10" x14ac:dyDescent="0.3">
      <c r="A352">
        <v>2404804990</v>
      </c>
      <c r="B352">
        <v>81757554</v>
      </c>
      <c r="C352" s="1">
        <v>45284.522222222222</v>
      </c>
      <c r="D352" s="1">
        <v>45284.534722222219</v>
      </c>
      <c r="E352" s="1">
        <v>45284.540972222225</v>
      </c>
      <c r="F352" t="s">
        <v>25</v>
      </c>
      <c r="G352">
        <v>3903.99</v>
      </c>
      <c r="H352" t="s">
        <v>26</v>
      </c>
      <c r="I352">
        <v>38923</v>
      </c>
      <c r="J352">
        <v>1231</v>
      </c>
    </row>
    <row r="353" spans="1:10" x14ac:dyDescent="0.3">
      <c r="A353">
        <v>8091385479</v>
      </c>
      <c r="B353">
        <v>16082651</v>
      </c>
      <c r="C353" s="1">
        <v>45391.634027777778</v>
      </c>
      <c r="D353" s="1">
        <v>45391.646527777775</v>
      </c>
      <c r="E353" s="1">
        <v>45391.65</v>
      </c>
      <c r="F353" t="s">
        <v>21</v>
      </c>
      <c r="G353">
        <v>317.8</v>
      </c>
      <c r="H353" t="s">
        <v>23</v>
      </c>
      <c r="I353">
        <v>66240</v>
      </c>
      <c r="J353">
        <v>3628</v>
      </c>
    </row>
    <row r="354" spans="1:10" x14ac:dyDescent="0.3">
      <c r="A354">
        <v>7133174424</v>
      </c>
      <c r="B354">
        <v>8513589</v>
      </c>
      <c r="C354" s="1">
        <v>45099.14166666667</v>
      </c>
      <c r="D354" s="1">
        <v>45099.154166666667</v>
      </c>
      <c r="E354" s="1">
        <v>45099.154861111114</v>
      </c>
      <c r="F354" t="s">
        <v>21</v>
      </c>
      <c r="G354">
        <v>4911.58</v>
      </c>
      <c r="H354" t="s">
        <v>23</v>
      </c>
      <c r="I354">
        <v>63462</v>
      </c>
      <c r="J354">
        <v>7551</v>
      </c>
    </row>
    <row r="355" spans="1:10" x14ac:dyDescent="0.3">
      <c r="A355">
        <v>6110446321</v>
      </c>
      <c r="B355">
        <v>78412820</v>
      </c>
      <c r="C355" s="1">
        <v>45592.080555555556</v>
      </c>
      <c r="D355" s="1">
        <v>45592.09097222222</v>
      </c>
      <c r="E355" s="1">
        <v>45592.093055555553</v>
      </c>
      <c r="F355" t="s">
        <v>21</v>
      </c>
      <c r="G355">
        <v>657.8</v>
      </c>
      <c r="H355" t="s">
        <v>26</v>
      </c>
      <c r="I355">
        <v>60577</v>
      </c>
      <c r="J355">
        <v>335</v>
      </c>
    </row>
    <row r="356" spans="1:10" x14ac:dyDescent="0.3">
      <c r="A356">
        <v>6964586050</v>
      </c>
      <c r="B356">
        <v>4597433</v>
      </c>
      <c r="C356" s="1">
        <v>45508.776388888888</v>
      </c>
      <c r="D356" s="1">
        <v>45508.78402777778</v>
      </c>
      <c r="E356" s="1">
        <v>45508.78125</v>
      </c>
      <c r="F356" t="s">
        <v>21</v>
      </c>
      <c r="G356">
        <v>2824.9</v>
      </c>
      <c r="H356" t="s">
        <v>22</v>
      </c>
      <c r="I356">
        <v>40358</v>
      </c>
      <c r="J356">
        <v>2357</v>
      </c>
    </row>
    <row r="357" spans="1:10" x14ac:dyDescent="0.3">
      <c r="A357">
        <v>2351986014</v>
      </c>
      <c r="B357">
        <v>85626346</v>
      </c>
      <c r="C357" s="1">
        <v>45037.537499999999</v>
      </c>
      <c r="D357" s="1">
        <v>45037.544444444444</v>
      </c>
      <c r="E357" s="1">
        <v>45037.552777777775</v>
      </c>
      <c r="F357" t="s">
        <v>25</v>
      </c>
      <c r="G357">
        <v>3434.75</v>
      </c>
      <c r="H357" t="s">
        <v>26</v>
      </c>
      <c r="I357">
        <v>34744</v>
      </c>
      <c r="J357">
        <v>1557</v>
      </c>
    </row>
    <row r="358" spans="1:10" x14ac:dyDescent="0.3">
      <c r="A358">
        <v>352569720</v>
      </c>
      <c r="B358">
        <v>65660660</v>
      </c>
      <c r="C358" s="1">
        <v>45100.017361111109</v>
      </c>
      <c r="D358" s="1">
        <v>45100.027083333334</v>
      </c>
      <c r="E358" s="1">
        <v>45100.023611111108</v>
      </c>
      <c r="F358" t="s">
        <v>21</v>
      </c>
      <c r="G358">
        <v>2081.2600000000002</v>
      </c>
      <c r="H358" t="s">
        <v>26</v>
      </c>
      <c r="I358">
        <v>23236</v>
      </c>
      <c r="J358">
        <v>9416</v>
      </c>
    </row>
    <row r="359" spans="1:10" x14ac:dyDescent="0.3">
      <c r="A359">
        <v>1235280275</v>
      </c>
      <c r="B359">
        <v>46875863</v>
      </c>
      <c r="C359" s="1">
        <v>45147.945833333331</v>
      </c>
      <c r="D359" s="1">
        <v>45147.956250000003</v>
      </c>
      <c r="E359" s="1">
        <v>45147.956944444442</v>
      </c>
      <c r="F359" t="s">
        <v>21</v>
      </c>
      <c r="G359">
        <v>626.59</v>
      </c>
      <c r="H359" t="s">
        <v>22</v>
      </c>
      <c r="I359">
        <v>90779</v>
      </c>
      <c r="J359">
        <v>7967</v>
      </c>
    </row>
    <row r="360" spans="1:10" x14ac:dyDescent="0.3">
      <c r="A360">
        <v>9399859705</v>
      </c>
      <c r="B360">
        <v>57548210</v>
      </c>
      <c r="C360" s="1">
        <v>45228.050694444442</v>
      </c>
      <c r="D360" s="1">
        <v>45228.061805555553</v>
      </c>
      <c r="E360" s="1">
        <v>45228.058333333334</v>
      </c>
      <c r="F360" t="s">
        <v>21</v>
      </c>
      <c r="G360">
        <v>3915.04</v>
      </c>
      <c r="H360" t="s">
        <v>23</v>
      </c>
      <c r="I360">
        <v>31133</v>
      </c>
      <c r="J360">
        <v>2528</v>
      </c>
    </row>
    <row r="361" spans="1:10" x14ac:dyDescent="0.3">
      <c r="A361">
        <v>7530379037</v>
      </c>
      <c r="B361">
        <v>99729547</v>
      </c>
      <c r="C361" s="1">
        <v>45506.824305555558</v>
      </c>
      <c r="D361" s="1">
        <v>45506.831944444442</v>
      </c>
      <c r="E361" s="1">
        <v>45506.835416666669</v>
      </c>
      <c r="F361" t="s">
        <v>21</v>
      </c>
      <c r="G361">
        <v>1496.89</v>
      </c>
      <c r="H361" t="s">
        <v>23</v>
      </c>
      <c r="I361">
        <v>79485</v>
      </c>
      <c r="J361">
        <v>97</v>
      </c>
    </row>
    <row r="362" spans="1:10" x14ac:dyDescent="0.3">
      <c r="A362">
        <v>5952886441</v>
      </c>
      <c r="B362">
        <v>16420489</v>
      </c>
      <c r="C362" s="1">
        <v>45363.473611111112</v>
      </c>
      <c r="D362" s="1">
        <v>45363.48541666667</v>
      </c>
      <c r="E362" s="1">
        <v>45363.484027777777</v>
      </c>
      <c r="F362" t="s">
        <v>21</v>
      </c>
      <c r="G362">
        <v>3604.38</v>
      </c>
      <c r="H362" t="s">
        <v>26</v>
      </c>
      <c r="I362">
        <v>23150</v>
      </c>
      <c r="J362">
        <v>5334</v>
      </c>
    </row>
    <row r="363" spans="1:10" x14ac:dyDescent="0.3">
      <c r="A363">
        <v>5815833211</v>
      </c>
      <c r="B363">
        <v>31940833</v>
      </c>
      <c r="C363" s="1">
        <v>45330.797222222223</v>
      </c>
      <c r="D363" s="1">
        <v>45330.810416666667</v>
      </c>
      <c r="E363" s="1">
        <v>45330.810416666667</v>
      </c>
      <c r="F363" t="s">
        <v>21</v>
      </c>
      <c r="G363">
        <v>1691.9</v>
      </c>
      <c r="H363" t="s">
        <v>24</v>
      </c>
      <c r="I363">
        <v>78640</v>
      </c>
      <c r="J363">
        <v>4175</v>
      </c>
    </row>
    <row r="364" spans="1:10" x14ac:dyDescent="0.3">
      <c r="A364">
        <v>7307394687</v>
      </c>
      <c r="B364">
        <v>47043878</v>
      </c>
      <c r="C364" s="1">
        <v>45413.449305555558</v>
      </c>
      <c r="D364" s="1">
        <v>45413.461111111108</v>
      </c>
      <c r="E364" s="1">
        <v>45413.457638888889</v>
      </c>
      <c r="F364" t="s">
        <v>21</v>
      </c>
      <c r="G364">
        <v>1894.83</v>
      </c>
      <c r="H364" t="s">
        <v>26</v>
      </c>
      <c r="I364">
        <v>28767</v>
      </c>
      <c r="J364">
        <v>2085</v>
      </c>
    </row>
    <row r="365" spans="1:10" x14ac:dyDescent="0.3">
      <c r="A365">
        <v>6033014029</v>
      </c>
      <c r="B365">
        <v>29525287</v>
      </c>
      <c r="C365" s="1">
        <v>45586.57916666667</v>
      </c>
      <c r="D365" s="1">
        <v>45586.589583333334</v>
      </c>
      <c r="E365" s="1">
        <v>45586.597222222219</v>
      </c>
      <c r="F365" t="s">
        <v>25</v>
      </c>
      <c r="G365">
        <v>1534.73</v>
      </c>
      <c r="H365" t="s">
        <v>22</v>
      </c>
      <c r="I365">
        <v>31624</v>
      </c>
      <c r="J365">
        <v>6382</v>
      </c>
    </row>
    <row r="366" spans="1:10" x14ac:dyDescent="0.3">
      <c r="A366">
        <v>1409944718</v>
      </c>
      <c r="B366">
        <v>39042103</v>
      </c>
      <c r="C366" s="1">
        <v>45157.590277777781</v>
      </c>
      <c r="D366" s="1">
        <v>45157.600694444445</v>
      </c>
      <c r="E366" s="1">
        <v>45157.602777777778</v>
      </c>
      <c r="F366" t="s">
        <v>21</v>
      </c>
      <c r="G366">
        <v>2483.94</v>
      </c>
      <c r="H366" t="s">
        <v>23</v>
      </c>
      <c r="I366">
        <v>92890</v>
      </c>
      <c r="J366">
        <v>4180</v>
      </c>
    </row>
    <row r="367" spans="1:10" x14ac:dyDescent="0.3">
      <c r="A367">
        <v>1811382200</v>
      </c>
      <c r="B367">
        <v>37915052</v>
      </c>
      <c r="C367" s="1">
        <v>45163.793749999997</v>
      </c>
      <c r="D367" s="1">
        <v>45163.805555555555</v>
      </c>
      <c r="E367" s="1">
        <v>45163.802777777775</v>
      </c>
      <c r="F367" t="s">
        <v>21</v>
      </c>
      <c r="G367">
        <v>3949.87</v>
      </c>
      <c r="H367" t="s">
        <v>23</v>
      </c>
      <c r="I367">
        <v>97252</v>
      </c>
      <c r="J367">
        <v>7829</v>
      </c>
    </row>
    <row r="368" spans="1:10" x14ac:dyDescent="0.3">
      <c r="A368">
        <v>4485391413</v>
      </c>
      <c r="B368">
        <v>11478478</v>
      </c>
      <c r="C368" s="1">
        <v>45281.373611111114</v>
      </c>
      <c r="D368" s="1">
        <v>45281.385416666664</v>
      </c>
      <c r="E368" s="1">
        <v>45281.388194444444</v>
      </c>
      <c r="F368" t="s">
        <v>21</v>
      </c>
      <c r="G368">
        <v>1293.18</v>
      </c>
      <c r="H368" t="s">
        <v>24</v>
      </c>
      <c r="I368">
        <v>91131</v>
      </c>
      <c r="J368">
        <v>5420</v>
      </c>
    </row>
    <row r="369" spans="1:10" x14ac:dyDescent="0.3">
      <c r="A369">
        <v>4076279641</v>
      </c>
      <c r="B369">
        <v>89476734</v>
      </c>
      <c r="C369" s="1">
        <v>45119.724305555559</v>
      </c>
      <c r="D369" s="1">
        <v>45119.732638888891</v>
      </c>
      <c r="E369" s="1">
        <v>45119.738194444442</v>
      </c>
      <c r="F369" t="s">
        <v>25</v>
      </c>
      <c r="G369">
        <v>4782.5</v>
      </c>
      <c r="H369" t="s">
        <v>23</v>
      </c>
      <c r="I369">
        <v>25713</v>
      </c>
      <c r="J369">
        <v>3139</v>
      </c>
    </row>
    <row r="370" spans="1:10" x14ac:dyDescent="0.3">
      <c r="A370">
        <v>2965387566</v>
      </c>
      <c r="B370">
        <v>47955004</v>
      </c>
      <c r="C370" s="1">
        <v>45154.484722222223</v>
      </c>
      <c r="D370" s="1">
        <v>45154.496527777781</v>
      </c>
      <c r="E370" s="1">
        <v>45154.5</v>
      </c>
      <c r="F370" t="s">
        <v>21</v>
      </c>
      <c r="G370">
        <v>3578.47</v>
      </c>
      <c r="H370" t="s">
        <v>26</v>
      </c>
      <c r="I370">
        <v>57502</v>
      </c>
      <c r="J370">
        <v>8895</v>
      </c>
    </row>
    <row r="371" spans="1:10" x14ac:dyDescent="0.3">
      <c r="A371">
        <v>9397774189</v>
      </c>
      <c r="B371">
        <v>92245432</v>
      </c>
      <c r="C371" s="1">
        <v>45105.342361111114</v>
      </c>
      <c r="D371" s="1">
        <v>45105.353472222225</v>
      </c>
      <c r="E371" s="1">
        <v>45105.351388888892</v>
      </c>
      <c r="F371" t="s">
        <v>21</v>
      </c>
      <c r="G371">
        <v>48.55</v>
      </c>
      <c r="H371" t="s">
        <v>22</v>
      </c>
      <c r="I371">
        <v>38813</v>
      </c>
      <c r="J371">
        <v>5049</v>
      </c>
    </row>
    <row r="372" spans="1:10" x14ac:dyDescent="0.3">
      <c r="A372">
        <v>1437159967</v>
      </c>
      <c r="B372">
        <v>68016312</v>
      </c>
      <c r="C372" s="1">
        <v>45450.074999999997</v>
      </c>
      <c r="D372" s="1">
        <v>45450.082638888889</v>
      </c>
      <c r="E372" s="1">
        <v>45450.081944444442</v>
      </c>
      <c r="F372" t="s">
        <v>21</v>
      </c>
      <c r="G372">
        <v>1315.84</v>
      </c>
      <c r="H372" t="s">
        <v>22</v>
      </c>
      <c r="I372">
        <v>69843</v>
      </c>
      <c r="J372">
        <v>9185</v>
      </c>
    </row>
    <row r="373" spans="1:10" x14ac:dyDescent="0.3">
      <c r="A373">
        <v>8397785448</v>
      </c>
      <c r="B373">
        <v>67952740</v>
      </c>
      <c r="C373" s="1">
        <v>45539.120138888888</v>
      </c>
      <c r="D373" s="1">
        <v>45539.132638888892</v>
      </c>
      <c r="E373" s="1">
        <v>45539.135416666664</v>
      </c>
      <c r="F373" t="s">
        <v>21</v>
      </c>
      <c r="G373">
        <v>1325.59</v>
      </c>
      <c r="H373" t="s">
        <v>26</v>
      </c>
      <c r="I373">
        <v>99345</v>
      </c>
      <c r="J373">
        <v>3493</v>
      </c>
    </row>
    <row r="374" spans="1:10" x14ac:dyDescent="0.3">
      <c r="A374">
        <v>2778606949</v>
      </c>
      <c r="B374">
        <v>33675108</v>
      </c>
      <c r="C374" s="1">
        <v>45578.581944444442</v>
      </c>
      <c r="D374" s="1">
        <v>45578.589583333334</v>
      </c>
      <c r="E374" s="1">
        <v>45578.589583333334</v>
      </c>
      <c r="F374" t="s">
        <v>21</v>
      </c>
      <c r="G374">
        <v>3510.28</v>
      </c>
      <c r="H374" t="s">
        <v>24</v>
      </c>
      <c r="I374">
        <v>16105</v>
      </c>
      <c r="J374">
        <v>2277</v>
      </c>
    </row>
    <row r="375" spans="1:10" x14ac:dyDescent="0.3">
      <c r="A375">
        <v>1774096863</v>
      </c>
      <c r="B375">
        <v>60656482</v>
      </c>
      <c r="C375" s="1">
        <v>45090.229166666664</v>
      </c>
      <c r="D375" s="1">
        <v>45090.240972222222</v>
      </c>
      <c r="E375" s="1">
        <v>45090.240972222222</v>
      </c>
      <c r="F375" t="s">
        <v>21</v>
      </c>
      <c r="G375">
        <v>2645.28</v>
      </c>
      <c r="H375" t="s">
        <v>26</v>
      </c>
      <c r="I375">
        <v>51118</v>
      </c>
      <c r="J375">
        <v>1421</v>
      </c>
    </row>
    <row r="376" spans="1:10" x14ac:dyDescent="0.3">
      <c r="A376">
        <v>1497256618</v>
      </c>
      <c r="B376">
        <v>87220860</v>
      </c>
      <c r="C376" s="1">
        <v>45042.977083333331</v>
      </c>
      <c r="D376" s="1">
        <v>45042.984722222223</v>
      </c>
      <c r="E376" s="1">
        <v>45042.986805555556</v>
      </c>
      <c r="F376" t="s">
        <v>21</v>
      </c>
      <c r="G376">
        <v>5278.23</v>
      </c>
      <c r="H376" t="s">
        <v>24</v>
      </c>
      <c r="I376">
        <v>24651</v>
      </c>
      <c r="J376">
        <v>3391</v>
      </c>
    </row>
    <row r="377" spans="1:10" x14ac:dyDescent="0.3">
      <c r="A377">
        <v>734095510</v>
      </c>
      <c r="B377">
        <v>56480776</v>
      </c>
      <c r="C377" s="1">
        <v>45446.897916666669</v>
      </c>
      <c r="D377" s="1">
        <v>45446.905555555553</v>
      </c>
      <c r="E377" s="1">
        <v>45446.907638888886</v>
      </c>
      <c r="F377" t="s">
        <v>21</v>
      </c>
      <c r="G377">
        <v>1614.08</v>
      </c>
      <c r="H377" t="s">
        <v>24</v>
      </c>
      <c r="I377">
        <v>6790</v>
      </c>
      <c r="J377">
        <v>8971</v>
      </c>
    </row>
    <row r="378" spans="1:10" x14ac:dyDescent="0.3">
      <c r="A378">
        <v>5755859055</v>
      </c>
      <c r="B378">
        <v>79592021</v>
      </c>
      <c r="C378" s="1">
        <v>45595.59652777778</v>
      </c>
      <c r="D378" s="1">
        <v>45595.609027777777</v>
      </c>
      <c r="E378" s="1">
        <v>45595.620833333334</v>
      </c>
      <c r="F378" t="s">
        <v>27</v>
      </c>
      <c r="G378">
        <v>354.52</v>
      </c>
      <c r="H378" t="s">
        <v>24</v>
      </c>
      <c r="I378">
        <v>8522</v>
      </c>
      <c r="J378">
        <v>4726</v>
      </c>
    </row>
    <row r="379" spans="1:10" x14ac:dyDescent="0.3">
      <c r="A379">
        <v>5840290569</v>
      </c>
      <c r="B379">
        <v>99490786</v>
      </c>
      <c r="C379" s="1">
        <v>45187.164583333331</v>
      </c>
      <c r="D379" s="1">
        <v>45187.17291666667</v>
      </c>
      <c r="E379" s="1">
        <v>45187.172222222223</v>
      </c>
      <c r="F379" t="s">
        <v>21</v>
      </c>
      <c r="G379">
        <v>2578.09</v>
      </c>
      <c r="H379" t="s">
        <v>26</v>
      </c>
      <c r="I379">
        <v>92356</v>
      </c>
      <c r="J379">
        <v>5670</v>
      </c>
    </row>
    <row r="380" spans="1:10" x14ac:dyDescent="0.3">
      <c r="A380">
        <v>8200985533</v>
      </c>
      <c r="B380">
        <v>1855421</v>
      </c>
      <c r="C380" s="1">
        <v>45299.305555555555</v>
      </c>
      <c r="D380" s="1">
        <v>45299.318749999999</v>
      </c>
      <c r="E380" s="1">
        <v>45299.316666666666</v>
      </c>
      <c r="F380" t="s">
        <v>21</v>
      </c>
      <c r="G380">
        <v>77.11</v>
      </c>
      <c r="H380" t="s">
        <v>24</v>
      </c>
      <c r="I380">
        <v>92929</v>
      </c>
      <c r="J380">
        <v>7297</v>
      </c>
    </row>
    <row r="381" spans="1:10" x14ac:dyDescent="0.3">
      <c r="A381">
        <v>3255590064</v>
      </c>
      <c r="B381">
        <v>92642745</v>
      </c>
      <c r="C381" s="1">
        <v>45037.192361111112</v>
      </c>
      <c r="D381" s="1">
        <v>45037.20208333333</v>
      </c>
      <c r="E381" s="1">
        <v>45037.20416666667</v>
      </c>
      <c r="F381" t="s">
        <v>21</v>
      </c>
      <c r="G381">
        <v>1763.6</v>
      </c>
      <c r="H381" t="s">
        <v>23</v>
      </c>
      <c r="I381">
        <v>88039</v>
      </c>
      <c r="J381">
        <v>9157</v>
      </c>
    </row>
    <row r="382" spans="1:10" x14ac:dyDescent="0.3">
      <c r="A382">
        <v>4258404747</v>
      </c>
      <c r="B382">
        <v>27692428</v>
      </c>
      <c r="C382" s="1">
        <v>45576.090277777781</v>
      </c>
      <c r="D382" s="1">
        <v>45576.104166666664</v>
      </c>
      <c r="E382" s="1">
        <v>45576.103472222225</v>
      </c>
      <c r="F382" t="s">
        <v>21</v>
      </c>
      <c r="G382">
        <v>953.65</v>
      </c>
      <c r="H382" t="s">
        <v>23</v>
      </c>
      <c r="I382">
        <v>91951</v>
      </c>
      <c r="J382">
        <v>1731</v>
      </c>
    </row>
    <row r="383" spans="1:10" x14ac:dyDescent="0.3">
      <c r="A383">
        <v>2455161115</v>
      </c>
      <c r="B383">
        <v>27620326</v>
      </c>
      <c r="C383" s="1">
        <v>45320.374305555553</v>
      </c>
      <c r="D383" s="1">
        <v>45320.386805555558</v>
      </c>
      <c r="E383" s="1">
        <v>45320.386805555558</v>
      </c>
      <c r="F383" t="s">
        <v>21</v>
      </c>
      <c r="G383">
        <v>1010.85</v>
      </c>
      <c r="H383" t="s">
        <v>23</v>
      </c>
      <c r="I383">
        <v>23471</v>
      </c>
      <c r="J383">
        <v>5466</v>
      </c>
    </row>
    <row r="384" spans="1:10" x14ac:dyDescent="0.3">
      <c r="A384">
        <v>4448004569</v>
      </c>
      <c r="B384">
        <v>47215976</v>
      </c>
      <c r="C384" s="1">
        <v>45301.084722222222</v>
      </c>
      <c r="D384" s="1">
        <v>45301.092361111114</v>
      </c>
      <c r="E384" s="1">
        <v>45301.088888888888</v>
      </c>
      <c r="F384" t="s">
        <v>21</v>
      </c>
      <c r="G384">
        <v>2058.2399999999998</v>
      </c>
      <c r="H384" t="s">
        <v>24</v>
      </c>
      <c r="I384">
        <v>49742</v>
      </c>
      <c r="J384">
        <v>2746</v>
      </c>
    </row>
    <row r="385" spans="1:10" x14ac:dyDescent="0.3">
      <c r="A385">
        <v>5951090793</v>
      </c>
      <c r="B385">
        <v>27878182</v>
      </c>
      <c r="C385" s="1">
        <v>45402.797222222223</v>
      </c>
      <c r="D385" s="1">
        <v>45402.80972222222</v>
      </c>
      <c r="E385" s="1">
        <v>45402.811805555553</v>
      </c>
      <c r="F385" t="s">
        <v>21</v>
      </c>
      <c r="G385">
        <v>2143.89</v>
      </c>
      <c r="H385" t="s">
        <v>23</v>
      </c>
      <c r="I385">
        <v>35150</v>
      </c>
      <c r="J385">
        <v>7610</v>
      </c>
    </row>
    <row r="386" spans="1:10" x14ac:dyDescent="0.3">
      <c r="A386">
        <v>7402491996</v>
      </c>
      <c r="B386">
        <v>92509376</v>
      </c>
      <c r="C386" s="1">
        <v>45487.281944444447</v>
      </c>
      <c r="D386" s="1">
        <v>45487.293055555558</v>
      </c>
      <c r="E386" s="1">
        <v>45487.294444444444</v>
      </c>
      <c r="F386" t="s">
        <v>21</v>
      </c>
      <c r="G386">
        <v>866.77</v>
      </c>
      <c r="H386" t="s">
        <v>24</v>
      </c>
      <c r="I386">
        <v>15459</v>
      </c>
      <c r="J386">
        <v>8275</v>
      </c>
    </row>
    <row r="387" spans="1:10" x14ac:dyDescent="0.3">
      <c r="A387">
        <v>8532411923</v>
      </c>
      <c r="B387">
        <v>57360162</v>
      </c>
      <c r="C387" s="1">
        <v>45489.788888888892</v>
      </c>
      <c r="D387" s="1">
        <v>45489.8</v>
      </c>
      <c r="E387" s="1">
        <v>45489.804861111108</v>
      </c>
      <c r="F387" t="s">
        <v>25</v>
      </c>
      <c r="G387">
        <v>1071.82</v>
      </c>
      <c r="H387" t="s">
        <v>26</v>
      </c>
      <c r="I387">
        <v>82328</v>
      </c>
      <c r="J387">
        <v>7137</v>
      </c>
    </row>
    <row r="388" spans="1:10" x14ac:dyDescent="0.3">
      <c r="A388">
        <v>7130555385</v>
      </c>
      <c r="B388">
        <v>37309023</v>
      </c>
      <c r="C388" s="1">
        <v>45307.607638888891</v>
      </c>
      <c r="D388" s="1">
        <v>45307.621527777781</v>
      </c>
      <c r="E388" s="1">
        <v>45307.629861111112</v>
      </c>
      <c r="F388" t="s">
        <v>25</v>
      </c>
      <c r="G388">
        <v>1539.36</v>
      </c>
      <c r="H388" t="s">
        <v>22</v>
      </c>
      <c r="I388">
        <v>48673</v>
      </c>
      <c r="J388">
        <v>2562</v>
      </c>
    </row>
    <row r="389" spans="1:10" x14ac:dyDescent="0.3">
      <c r="A389">
        <v>4338197132</v>
      </c>
      <c r="B389">
        <v>66310963</v>
      </c>
      <c r="C389" s="1">
        <v>45576.29791666667</v>
      </c>
      <c r="D389" s="1">
        <v>45576.307638888888</v>
      </c>
      <c r="E389" s="1">
        <v>45576.304861111108</v>
      </c>
      <c r="F389" t="s">
        <v>21</v>
      </c>
      <c r="G389">
        <v>3327.67</v>
      </c>
      <c r="H389" t="s">
        <v>23</v>
      </c>
      <c r="I389">
        <v>9198</v>
      </c>
      <c r="J389">
        <v>9984</v>
      </c>
    </row>
    <row r="390" spans="1:10" x14ac:dyDescent="0.3">
      <c r="A390">
        <v>8044366071</v>
      </c>
      <c r="B390">
        <v>80833965</v>
      </c>
      <c r="C390" s="1">
        <v>45046.580555555556</v>
      </c>
      <c r="D390" s="1">
        <v>45046.593055555553</v>
      </c>
      <c r="E390" s="1">
        <v>45046.59652777778</v>
      </c>
      <c r="F390" t="s">
        <v>21</v>
      </c>
      <c r="G390">
        <v>2843.12</v>
      </c>
      <c r="H390" t="s">
        <v>24</v>
      </c>
      <c r="I390">
        <v>31310</v>
      </c>
      <c r="J390">
        <v>2938</v>
      </c>
    </row>
    <row r="391" spans="1:10" x14ac:dyDescent="0.3">
      <c r="A391">
        <v>4135251774</v>
      </c>
      <c r="B391">
        <v>77961205</v>
      </c>
      <c r="C391" s="1">
        <v>45574.490972222222</v>
      </c>
      <c r="D391" s="1">
        <v>45574.504166666666</v>
      </c>
      <c r="E391" s="1">
        <v>45574.503472222219</v>
      </c>
      <c r="F391" t="s">
        <v>21</v>
      </c>
      <c r="G391">
        <v>2487.3000000000002</v>
      </c>
      <c r="H391" t="s">
        <v>24</v>
      </c>
      <c r="I391">
        <v>81045</v>
      </c>
      <c r="J391">
        <v>8611</v>
      </c>
    </row>
    <row r="392" spans="1:10" x14ac:dyDescent="0.3">
      <c r="A392">
        <v>6331483812</v>
      </c>
      <c r="B392">
        <v>97411107</v>
      </c>
      <c r="C392" s="1">
        <v>45541.947916666664</v>
      </c>
      <c r="D392" s="1">
        <v>45541.956250000003</v>
      </c>
      <c r="E392" s="1">
        <v>45541.962500000001</v>
      </c>
      <c r="F392" t="s">
        <v>25</v>
      </c>
      <c r="G392">
        <v>493.19</v>
      </c>
      <c r="H392" t="s">
        <v>26</v>
      </c>
      <c r="I392">
        <v>45259</v>
      </c>
      <c r="J392">
        <v>9755</v>
      </c>
    </row>
    <row r="393" spans="1:10" x14ac:dyDescent="0.3">
      <c r="A393">
        <v>6705171000</v>
      </c>
      <c r="B393">
        <v>52417972</v>
      </c>
      <c r="C393" s="1">
        <v>45173.852777777778</v>
      </c>
      <c r="D393" s="1">
        <v>45173.862500000003</v>
      </c>
      <c r="E393" s="1">
        <v>45173.862500000003</v>
      </c>
      <c r="F393" t="s">
        <v>21</v>
      </c>
      <c r="G393">
        <v>1912.64</v>
      </c>
      <c r="H393" t="s">
        <v>26</v>
      </c>
      <c r="I393">
        <v>64847</v>
      </c>
      <c r="J393">
        <v>6226</v>
      </c>
    </row>
    <row r="394" spans="1:10" x14ac:dyDescent="0.3">
      <c r="A394">
        <v>7850128898</v>
      </c>
      <c r="B394">
        <v>38478423</v>
      </c>
      <c r="C394" s="1">
        <v>45471.3125</v>
      </c>
      <c r="D394" s="1">
        <v>45471.324999999997</v>
      </c>
      <c r="E394" s="1">
        <v>45471.336805555555</v>
      </c>
      <c r="F394" t="s">
        <v>27</v>
      </c>
      <c r="G394">
        <v>1427.18</v>
      </c>
      <c r="H394" t="s">
        <v>24</v>
      </c>
      <c r="I394">
        <v>29466</v>
      </c>
      <c r="J394">
        <v>7628</v>
      </c>
    </row>
    <row r="395" spans="1:10" x14ac:dyDescent="0.3">
      <c r="A395">
        <v>3602554049</v>
      </c>
      <c r="B395">
        <v>65815155</v>
      </c>
      <c r="C395" s="1">
        <v>45135.625694444447</v>
      </c>
      <c r="D395" s="1">
        <v>45135.636111111111</v>
      </c>
      <c r="E395" s="1">
        <v>45135.649305555555</v>
      </c>
      <c r="F395" t="s">
        <v>27</v>
      </c>
      <c r="G395">
        <v>3310.35</v>
      </c>
      <c r="H395" t="s">
        <v>26</v>
      </c>
      <c r="I395">
        <v>77387</v>
      </c>
      <c r="J395">
        <v>2038</v>
      </c>
    </row>
    <row r="396" spans="1:10" x14ac:dyDescent="0.3">
      <c r="A396">
        <v>1070259187</v>
      </c>
      <c r="B396">
        <v>22738465</v>
      </c>
      <c r="C396" s="1">
        <v>45086.462500000001</v>
      </c>
      <c r="D396" s="1">
        <v>45086.470833333333</v>
      </c>
      <c r="E396" s="1">
        <v>45086.47152777778</v>
      </c>
      <c r="F396" t="s">
        <v>21</v>
      </c>
      <c r="G396">
        <v>517.77</v>
      </c>
      <c r="H396" t="s">
        <v>26</v>
      </c>
      <c r="I396">
        <v>61963</v>
      </c>
      <c r="J396">
        <v>1656</v>
      </c>
    </row>
    <row r="397" spans="1:10" x14ac:dyDescent="0.3">
      <c r="A397">
        <v>8412338399</v>
      </c>
      <c r="B397">
        <v>2566268</v>
      </c>
      <c r="C397" s="1">
        <v>45593.781944444447</v>
      </c>
      <c r="D397" s="1">
        <v>45593.795138888891</v>
      </c>
      <c r="E397" s="1">
        <v>45593.799305555556</v>
      </c>
      <c r="F397" t="s">
        <v>25</v>
      </c>
      <c r="G397">
        <v>3825.11</v>
      </c>
      <c r="H397" t="s">
        <v>24</v>
      </c>
      <c r="I397">
        <v>67313</v>
      </c>
      <c r="J397">
        <v>8021</v>
      </c>
    </row>
    <row r="398" spans="1:10" x14ac:dyDescent="0.3">
      <c r="A398">
        <v>1478022303</v>
      </c>
      <c r="B398">
        <v>69353754</v>
      </c>
      <c r="C398" s="1">
        <v>45291.665277777778</v>
      </c>
      <c r="D398" s="1">
        <v>45291.675694444442</v>
      </c>
      <c r="E398" s="1">
        <v>45291.672222222223</v>
      </c>
      <c r="F398" t="s">
        <v>21</v>
      </c>
      <c r="G398">
        <v>841.61</v>
      </c>
      <c r="H398" t="s">
        <v>26</v>
      </c>
      <c r="I398">
        <v>23035</v>
      </c>
      <c r="J398">
        <v>4995</v>
      </c>
    </row>
    <row r="399" spans="1:10" x14ac:dyDescent="0.3">
      <c r="A399">
        <v>2376108199</v>
      </c>
      <c r="B399">
        <v>81757554</v>
      </c>
      <c r="C399" s="1">
        <v>45425.671527777777</v>
      </c>
      <c r="D399" s="1">
        <v>45425.682638888888</v>
      </c>
      <c r="E399" s="1">
        <v>45425.685416666667</v>
      </c>
      <c r="F399" t="s">
        <v>21</v>
      </c>
      <c r="G399">
        <v>1751.17</v>
      </c>
      <c r="H399" t="s">
        <v>24</v>
      </c>
      <c r="I399">
        <v>27586</v>
      </c>
      <c r="J399">
        <v>8305</v>
      </c>
    </row>
    <row r="400" spans="1:10" x14ac:dyDescent="0.3">
      <c r="A400">
        <v>5243035202</v>
      </c>
      <c r="B400">
        <v>10541231</v>
      </c>
      <c r="C400" s="1">
        <v>45585.027083333334</v>
      </c>
      <c r="D400" s="1">
        <v>45585.03402777778</v>
      </c>
      <c r="E400" s="1">
        <v>45585.03125</v>
      </c>
      <c r="F400" t="s">
        <v>21</v>
      </c>
      <c r="G400">
        <v>1688.35</v>
      </c>
      <c r="H400" t="s">
        <v>24</v>
      </c>
      <c r="I400">
        <v>1015</v>
      </c>
      <c r="J400">
        <v>2668</v>
      </c>
    </row>
    <row r="401" spans="1:10" x14ac:dyDescent="0.3">
      <c r="A401">
        <v>3687581971</v>
      </c>
      <c r="B401">
        <v>81932548</v>
      </c>
      <c r="C401" s="1">
        <v>45570.579861111109</v>
      </c>
      <c r="D401" s="1">
        <v>45570.59375</v>
      </c>
      <c r="E401" s="1">
        <v>45570.602777777778</v>
      </c>
      <c r="F401" t="s">
        <v>25</v>
      </c>
      <c r="G401">
        <v>1046.51</v>
      </c>
      <c r="H401" t="s">
        <v>22</v>
      </c>
      <c r="I401">
        <v>63325</v>
      </c>
      <c r="J401">
        <v>4323</v>
      </c>
    </row>
    <row r="402" spans="1:10" x14ac:dyDescent="0.3">
      <c r="A402">
        <v>7008586055</v>
      </c>
      <c r="B402">
        <v>96109948</v>
      </c>
      <c r="C402" s="1">
        <v>45070.217361111114</v>
      </c>
      <c r="D402" s="1">
        <v>45070.224305555559</v>
      </c>
      <c r="E402" s="1">
        <v>45070.236805555556</v>
      </c>
      <c r="F402" t="s">
        <v>27</v>
      </c>
      <c r="G402">
        <v>2848.4</v>
      </c>
      <c r="H402" t="s">
        <v>26</v>
      </c>
      <c r="I402">
        <v>67465</v>
      </c>
      <c r="J402">
        <v>18</v>
      </c>
    </row>
    <row r="403" spans="1:10" x14ac:dyDescent="0.3">
      <c r="A403">
        <v>5142069216</v>
      </c>
      <c r="B403">
        <v>35459748</v>
      </c>
      <c r="C403" s="1">
        <v>45347.627083333333</v>
      </c>
      <c r="D403" s="1">
        <v>45347.63958333333</v>
      </c>
      <c r="E403" s="1">
        <v>45347.63958333333</v>
      </c>
      <c r="F403" t="s">
        <v>21</v>
      </c>
      <c r="G403">
        <v>2551.88</v>
      </c>
      <c r="H403" t="s">
        <v>23</v>
      </c>
      <c r="I403">
        <v>60557</v>
      </c>
      <c r="J403">
        <v>7911</v>
      </c>
    </row>
    <row r="404" spans="1:10" x14ac:dyDescent="0.3">
      <c r="A404">
        <v>4152441944</v>
      </c>
      <c r="B404">
        <v>92636025</v>
      </c>
      <c r="C404" s="1">
        <v>45041.431944444441</v>
      </c>
      <c r="D404" s="1">
        <v>45041.439583333333</v>
      </c>
      <c r="E404" s="1">
        <v>45041.438888888886</v>
      </c>
      <c r="F404" t="s">
        <v>21</v>
      </c>
      <c r="G404">
        <v>4483.92</v>
      </c>
      <c r="H404" t="s">
        <v>23</v>
      </c>
      <c r="I404">
        <v>46535</v>
      </c>
      <c r="J404">
        <v>5527</v>
      </c>
    </row>
    <row r="405" spans="1:10" x14ac:dyDescent="0.3">
      <c r="A405">
        <v>5601670348</v>
      </c>
      <c r="B405">
        <v>32830199</v>
      </c>
      <c r="C405" s="1">
        <v>45594.015972222223</v>
      </c>
      <c r="D405" s="1">
        <v>45594.023611111108</v>
      </c>
      <c r="E405" s="1">
        <v>45594.03125</v>
      </c>
      <c r="F405" t="s">
        <v>25</v>
      </c>
      <c r="G405">
        <v>354.91</v>
      </c>
      <c r="H405" t="s">
        <v>22</v>
      </c>
      <c r="I405">
        <v>47213</v>
      </c>
      <c r="J405">
        <v>6876</v>
      </c>
    </row>
    <row r="406" spans="1:10" x14ac:dyDescent="0.3">
      <c r="A406">
        <v>605105099</v>
      </c>
      <c r="B406">
        <v>5039883</v>
      </c>
      <c r="C406" s="1">
        <v>45290.34375</v>
      </c>
      <c r="D406" s="1">
        <v>45290.355555555558</v>
      </c>
      <c r="E406" s="1">
        <v>45290.354166666664</v>
      </c>
      <c r="F406" t="s">
        <v>21</v>
      </c>
      <c r="G406">
        <v>3357.25</v>
      </c>
      <c r="H406" t="s">
        <v>22</v>
      </c>
      <c r="I406">
        <v>39281</v>
      </c>
      <c r="J406">
        <v>6874</v>
      </c>
    </row>
    <row r="407" spans="1:10" x14ac:dyDescent="0.3">
      <c r="A407">
        <v>4054936140</v>
      </c>
      <c r="B407">
        <v>28286754</v>
      </c>
      <c r="C407" s="1">
        <v>45401.334027777775</v>
      </c>
      <c r="D407" s="1">
        <v>45401.34652777778</v>
      </c>
      <c r="E407" s="1">
        <v>45401.35</v>
      </c>
      <c r="F407" t="s">
        <v>21</v>
      </c>
      <c r="G407">
        <v>400.92</v>
      </c>
      <c r="H407" t="s">
        <v>22</v>
      </c>
      <c r="I407">
        <v>5888</v>
      </c>
      <c r="J407">
        <v>3720</v>
      </c>
    </row>
    <row r="408" spans="1:10" x14ac:dyDescent="0.3">
      <c r="A408">
        <v>8741892156</v>
      </c>
      <c r="B408">
        <v>66886852</v>
      </c>
      <c r="C408" s="1">
        <v>45245.201388888891</v>
      </c>
      <c r="D408" s="1">
        <v>45245.209722222222</v>
      </c>
      <c r="E408" s="1">
        <v>45245.216666666667</v>
      </c>
      <c r="F408" t="s">
        <v>25</v>
      </c>
      <c r="G408">
        <v>2046.92</v>
      </c>
      <c r="H408" t="s">
        <v>24</v>
      </c>
      <c r="I408">
        <v>10769</v>
      </c>
      <c r="J408">
        <v>6057</v>
      </c>
    </row>
    <row r="409" spans="1:10" x14ac:dyDescent="0.3">
      <c r="A409">
        <v>9143640828</v>
      </c>
      <c r="B409">
        <v>90298394</v>
      </c>
      <c r="C409" s="1">
        <v>45125.55</v>
      </c>
      <c r="D409" s="1">
        <v>45125.559027777781</v>
      </c>
      <c r="E409" s="1">
        <v>45125.564583333333</v>
      </c>
      <c r="F409" t="s">
        <v>25</v>
      </c>
      <c r="G409">
        <v>1205.8599999999999</v>
      </c>
      <c r="H409" t="s">
        <v>24</v>
      </c>
      <c r="I409">
        <v>902</v>
      </c>
      <c r="J409">
        <v>6597</v>
      </c>
    </row>
    <row r="410" spans="1:10" x14ac:dyDescent="0.3">
      <c r="A410">
        <v>6900876252</v>
      </c>
      <c r="B410">
        <v>87984862</v>
      </c>
      <c r="C410" s="1">
        <v>45343.706250000003</v>
      </c>
      <c r="D410" s="1">
        <v>45343.715277777781</v>
      </c>
      <c r="E410" s="1">
        <v>45343.711805555555</v>
      </c>
      <c r="F410" t="s">
        <v>21</v>
      </c>
      <c r="G410">
        <v>3214.61</v>
      </c>
      <c r="H410" t="s">
        <v>26</v>
      </c>
      <c r="I410">
        <v>80644</v>
      </c>
      <c r="J410">
        <v>9130</v>
      </c>
    </row>
    <row r="411" spans="1:10" x14ac:dyDescent="0.3">
      <c r="A411">
        <v>9801174908</v>
      </c>
      <c r="B411">
        <v>54347213</v>
      </c>
      <c r="C411" s="1">
        <v>45409.492361111108</v>
      </c>
      <c r="D411" s="1">
        <v>45409.499305555553</v>
      </c>
      <c r="E411" s="1">
        <v>45409.504861111112</v>
      </c>
      <c r="F411" t="s">
        <v>25</v>
      </c>
      <c r="G411">
        <v>1487.04</v>
      </c>
      <c r="H411" t="s">
        <v>24</v>
      </c>
      <c r="I411">
        <v>33767</v>
      </c>
      <c r="J411">
        <v>1250</v>
      </c>
    </row>
    <row r="412" spans="1:10" x14ac:dyDescent="0.3">
      <c r="A412">
        <v>551343632</v>
      </c>
      <c r="B412">
        <v>59840071</v>
      </c>
      <c r="C412" s="1">
        <v>45342.82708333333</v>
      </c>
      <c r="D412" s="1">
        <v>45342.836111111108</v>
      </c>
      <c r="E412" s="1">
        <v>45342.837500000001</v>
      </c>
      <c r="F412" t="s">
        <v>21</v>
      </c>
      <c r="G412">
        <v>4881.51</v>
      </c>
      <c r="H412" t="s">
        <v>22</v>
      </c>
      <c r="I412">
        <v>89726</v>
      </c>
      <c r="J412">
        <v>5126</v>
      </c>
    </row>
    <row r="413" spans="1:10" x14ac:dyDescent="0.3">
      <c r="A413">
        <v>7961173808</v>
      </c>
      <c r="B413">
        <v>90184276</v>
      </c>
      <c r="C413" s="1">
        <v>45082.020833333336</v>
      </c>
      <c r="D413" s="1">
        <v>45082.029166666667</v>
      </c>
      <c r="E413" s="1">
        <v>45082.025694444441</v>
      </c>
      <c r="F413" t="s">
        <v>21</v>
      </c>
      <c r="G413">
        <v>2802.91</v>
      </c>
      <c r="H413" t="s">
        <v>23</v>
      </c>
      <c r="I413">
        <v>3302</v>
      </c>
      <c r="J413">
        <v>8310</v>
      </c>
    </row>
    <row r="414" spans="1:10" x14ac:dyDescent="0.3">
      <c r="A414">
        <v>328909145</v>
      </c>
      <c r="B414">
        <v>36146306</v>
      </c>
      <c r="C414" s="1">
        <v>45561.695833333331</v>
      </c>
      <c r="D414" s="1">
        <v>45561.703472222223</v>
      </c>
      <c r="E414" s="1">
        <v>45561.706250000003</v>
      </c>
      <c r="F414" t="s">
        <v>21</v>
      </c>
      <c r="G414">
        <v>1851.18</v>
      </c>
      <c r="H414" t="s">
        <v>26</v>
      </c>
      <c r="I414">
        <v>32899</v>
      </c>
      <c r="J414">
        <v>1169</v>
      </c>
    </row>
    <row r="415" spans="1:10" x14ac:dyDescent="0.3">
      <c r="A415">
        <v>5551173528</v>
      </c>
      <c r="B415">
        <v>64151769</v>
      </c>
      <c r="C415" s="1">
        <v>45599.253472222219</v>
      </c>
      <c r="D415" s="1">
        <v>45599.261805555558</v>
      </c>
      <c r="E415" s="1">
        <v>45599.26458333333</v>
      </c>
      <c r="F415" t="s">
        <v>21</v>
      </c>
      <c r="G415">
        <v>2549.37</v>
      </c>
      <c r="H415" t="s">
        <v>24</v>
      </c>
      <c r="I415">
        <v>16125</v>
      </c>
      <c r="J415">
        <v>5366</v>
      </c>
    </row>
    <row r="416" spans="1:10" x14ac:dyDescent="0.3">
      <c r="A416">
        <v>4461788759</v>
      </c>
      <c r="B416">
        <v>79895967</v>
      </c>
      <c r="C416" s="1">
        <v>45405.863888888889</v>
      </c>
      <c r="D416" s="1">
        <v>45405.87222222222</v>
      </c>
      <c r="E416" s="1">
        <v>45405.875694444447</v>
      </c>
      <c r="F416" t="s">
        <v>21</v>
      </c>
      <c r="G416">
        <v>4562.67</v>
      </c>
      <c r="H416" t="s">
        <v>26</v>
      </c>
      <c r="I416">
        <v>90986</v>
      </c>
      <c r="J416">
        <v>1752</v>
      </c>
    </row>
    <row r="417" spans="1:10" x14ac:dyDescent="0.3">
      <c r="A417">
        <v>7256212429</v>
      </c>
      <c r="B417">
        <v>28350645</v>
      </c>
      <c r="C417" s="1">
        <v>45367.916666666664</v>
      </c>
      <c r="D417" s="1">
        <v>45367.927083333336</v>
      </c>
      <c r="E417" s="1">
        <v>45367.927083333336</v>
      </c>
      <c r="F417" t="s">
        <v>21</v>
      </c>
      <c r="G417">
        <v>727.95</v>
      </c>
      <c r="H417" t="s">
        <v>22</v>
      </c>
      <c r="I417">
        <v>87815</v>
      </c>
      <c r="J417">
        <v>8094</v>
      </c>
    </row>
    <row r="418" spans="1:10" x14ac:dyDescent="0.3">
      <c r="A418">
        <v>9104077642</v>
      </c>
      <c r="B418">
        <v>18199057</v>
      </c>
      <c r="C418" s="1">
        <v>45589.554861111108</v>
      </c>
      <c r="D418" s="1">
        <v>45589.566666666666</v>
      </c>
      <c r="E418" s="1">
        <v>45589.565972222219</v>
      </c>
      <c r="F418" t="s">
        <v>21</v>
      </c>
      <c r="G418">
        <v>1869.79</v>
      </c>
      <c r="H418" t="s">
        <v>22</v>
      </c>
      <c r="I418">
        <v>20446</v>
      </c>
      <c r="J418">
        <v>2573</v>
      </c>
    </row>
    <row r="419" spans="1:10" x14ac:dyDescent="0.3">
      <c r="A419">
        <v>2914056235</v>
      </c>
      <c r="B419">
        <v>31456752</v>
      </c>
      <c r="C419" s="1">
        <v>45293.534722222219</v>
      </c>
      <c r="D419" s="1">
        <v>45293.548611111109</v>
      </c>
      <c r="E419" s="1">
        <v>45293.548611111109</v>
      </c>
      <c r="F419" t="s">
        <v>21</v>
      </c>
      <c r="G419">
        <v>432.39</v>
      </c>
      <c r="H419" t="s">
        <v>24</v>
      </c>
      <c r="I419">
        <v>86053</v>
      </c>
      <c r="J419">
        <v>2860</v>
      </c>
    </row>
    <row r="420" spans="1:10" x14ac:dyDescent="0.3">
      <c r="A420">
        <v>9127632807</v>
      </c>
      <c r="B420">
        <v>81528623</v>
      </c>
      <c r="C420" s="1">
        <v>45076.54791666667</v>
      </c>
      <c r="D420" s="1">
        <v>45076.559027777781</v>
      </c>
      <c r="E420" s="1">
        <v>45076.5625</v>
      </c>
      <c r="F420" t="s">
        <v>21</v>
      </c>
      <c r="G420">
        <v>886.19</v>
      </c>
      <c r="H420" t="s">
        <v>23</v>
      </c>
      <c r="I420">
        <v>72143</v>
      </c>
      <c r="J420">
        <v>9723</v>
      </c>
    </row>
    <row r="421" spans="1:10" x14ac:dyDescent="0.3">
      <c r="A421">
        <v>6070154414</v>
      </c>
      <c r="B421">
        <v>45052594</v>
      </c>
      <c r="C421" s="1">
        <v>45096.795138888891</v>
      </c>
      <c r="D421" s="1">
        <v>45096.808333333334</v>
      </c>
      <c r="E421" s="1">
        <v>45096.811805555553</v>
      </c>
      <c r="F421" t="s">
        <v>21</v>
      </c>
      <c r="G421">
        <v>2471.11</v>
      </c>
      <c r="H421" t="s">
        <v>22</v>
      </c>
      <c r="I421">
        <v>72709</v>
      </c>
      <c r="J421">
        <v>4484</v>
      </c>
    </row>
    <row r="422" spans="1:10" x14ac:dyDescent="0.3">
      <c r="A422">
        <v>2318969828</v>
      </c>
      <c r="B422">
        <v>2457734</v>
      </c>
      <c r="C422" s="1">
        <v>45011.834722222222</v>
      </c>
      <c r="D422" s="1">
        <v>45011.848611111112</v>
      </c>
      <c r="E422" s="1">
        <v>45011.84652777778</v>
      </c>
      <c r="F422" t="s">
        <v>21</v>
      </c>
      <c r="G422">
        <v>1946.42</v>
      </c>
      <c r="H422" t="s">
        <v>22</v>
      </c>
      <c r="I422">
        <v>37500</v>
      </c>
      <c r="J422">
        <v>4825</v>
      </c>
    </row>
    <row r="423" spans="1:10" x14ac:dyDescent="0.3">
      <c r="A423">
        <v>3813047994</v>
      </c>
      <c r="B423">
        <v>60275891</v>
      </c>
      <c r="C423" s="1">
        <v>45280</v>
      </c>
      <c r="D423" s="1">
        <v>45280.007638888892</v>
      </c>
      <c r="E423" s="1">
        <v>45280.004861111112</v>
      </c>
      <c r="F423" t="s">
        <v>21</v>
      </c>
      <c r="G423">
        <v>3494.17</v>
      </c>
      <c r="H423" t="s">
        <v>22</v>
      </c>
      <c r="I423">
        <v>90983</v>
      </c>
      <c r="J423">
        <v>9062</v>
      </c>
    </row>
    <row r="424" spans="1:10" x14ac:dyDescent="0.3">
      <c r="A424">
        <v>1416102774</v>
      </c>
      <c r="B424">
        <v>92245432</v>
      </c>
      <c r="C424" s="1">
        <v>45409.686111111114</v>
      </c>
      <c r="D424" s="1">
        <v>45409.698611111111</v>
      </c>
      <c r="E424" s="1">
        <v>45409.707638888889</v>
      </c>
      <c r="F424" t="s">
        <v>25</v>
      </c>
      <c r="G424">
        <v>2657.83</v>
      </c>
      <c r="H424" t="s">
        <v>23</v>
      </c>
      <c r="I424">
        <v>99752</v>
      </c>
      <c r="J424">
        <v>1566</v>
      </c>
    </row>
    <row r="425" spans="1:10" x14ac:dyDescent="0.3">
      <c r="A425">
        <v>8086834412</v>
      </c>
      <c r="B425">
        <v>23286884</v>
      </c>
      <c r="C425" s="1">
        <v>45359.807638888888</v>
      </c>
      <c r="D425" s="1">
        <v>45359.816666666666</v>
      </c>
      <c r="E425" s="1">
        <v>45359.81527777778</v>
      </c>
      <c r="F425" t="s">
        <v>21</v>
      </c>
      <c r="G425">
        <v>4748.88</v>
      </c>
      <c r="H425" t="s">
        <v>26</v>
      </c>
      <c r="I425">
        <v>90596</v>
      </c>
      <c r="J425">
        <v>6966</v>
      </c>
    </row>
    <row r="426" spans="1:10" x14ac:dyDescent="0.3">
      <c r="A426">
        <v>6193826826</v>
      </c>
      <c r="B426">
        <v>85561151</v>
      </c>
      <c r="C426" s="1">
        <v>45143.051388888889</v>
      </c>
      <c r="D426" s="1">
        <v>45143.059027777781</v>
      </c>
      <c r="E426" s="1">
        <v>45143.061111111114</v>
      </c>
      <c r="F426" t="s">
        <v>21</v>
      </c>
      <c r="G426">
        <v>166.42</v>
      </c>
      <c r="H426" t="s">
        <v>22</v>
      </c>
      <c r="I426">
        <v>81908</v>
      </c>
      <c r="J426">
        <v>5695</v>
      </c>
    </row>
    <row r="427" spans="1:10" x14ac:dyDescent="0.3">
      <c r="A427">
        <v>8444509148</v>
      </c>
      <c r="B427">
        <v>64141971</v>
      </c>
      <c r="C427" s="1">
        <v>45343.940972222219</v>
      </c>
      <c r="D427" s="1">
        <v>45343.947916666664</v>
      </c>
      <c r="E427" s="1">
        <v>45343.948611111111</v>
      </c>
      <c r="F427" t="s">
        <v>21</v>
      </c>
      <c r="G427">
        <v>5368.83</v>
      </c>
      <c r="H427" t="s">
        <v>26</v>
      </c>
      <c r="I427">
        <v>85993</v>
      </c>
      <c r="J427">
        <v>3334</v>
      </c>
    </row>
    <row r="428" spans="1:10" x14ac:dyDescent="0.3">
      <c r="A428">
        <v>42332130</v>
      </c>
      <c r="B428">
        <v>70363568</v>
      </c>
      <c r="C428" s="1">
        <v>45582.713888888888</v>
      </c>
      <c r="D428" s="1">
        <v>45582.720833333333</v>
      </c>
      <c r="E428" s="1">
        <v>45582.71875</v>
      </c>
      <c r="F428" t="s">
        <v>21</v>
      </c>
      <c r="G428">
        <v>1441.07</v>
      </c>
      <c r="H428" t="s">
        <v>26</v>
      </c>
      <c r="I428">
        <v>54725</v>
      </c>
      <c r="J428">
        <v>9022</v>
      </c>
    </row>
    <row r="429" spans="1:10" x14ac:dyDescent="0.3">
      <c r="A429">
        <v>6009342120</v>
      </c>
      <c r="B429">
        <v>59620534</v>
      </c>
      <c r="C429" s="1">
        <v>45353.372916666667</v>
      </c>
      <c r="D429" s="1">
        <v>45353.384027777778</v>
      </c>
      <c r="E429" s="1">
        <v>45353.388888888891</v>
      </c>
      <c r="F429" t="s">
        <v>25</v>
      </c>
      <c r="G429">
        <v>1402.9</v>
      </c>
      <c r="H429" t="s">
        <v>26</v>
      </c>
      <c r="I429">
        <v>11837</v>
      </c>
      <c r="J429">
        <v>5318</v>
      </c>
    </row>
    <row r="430" spans="1:10" x14ac:dyDescent="0.3">
      <c r="A430">
        <v>4818516411</v>
      </c>
      <c r="B430">
        <v>85006599</v>
      </c>
      <c r="C430" s="1">
        <v>45208.504861111112</v>
      </c>
      <c r="D430" s="1">
        <v>45208.518750000003</v>
      </c>
      <c r="E430" s="1">
        <v>45208.51666666667</v>
      </c>
      <c r="F430" t="s">
        <v>21</v>
      </c>
      <c r="G430">
        <v>938.03</v>
      </c>
      <c r="H430" t="s">
        <v>26</v>
      </c>
      <c r="I430">
        <v>14473</v>
      </c>
      <c r="J430">
        <v>5331</v>
      </c>
    </row>
    <row r="431" spans="1:10" x14ac:dyDescent="0.3">
      <c r="A431">
        <v>1039229544</v>
      </c>
      <c r="B431">
        <v>93730857</v>
      </c>
      <c r="C431" s="1">
        <v>45514.708333333336</v>
      </c>
      <c r="D431" s="1">
        <v>45514.718055555553</v>
      </c>
      <c r="E431" s="1">
        <v>45514.715277777781</v>
      </c>
      <c r="F431" t="s">
        <v>21</v>
      </c>
      <c r="G431">
        <v>3303.2</v>
      </c>
      <c r="H431" t="s">
        <v>22</v>
      </c>
      <c r="I431">
        <v>89340</v>
      </c>
      <c r="J431">
        <v>9561</v>
      </c>
    </row>
    <row r="432" spans="1:10" x14ac:dyDescent="0.3">
      <c r="A432">
        <v>1515943657</v>
      </c>
      <c r="B432">
        <v>59436131</v>
      </c>
      <c r="C432" s="1">
        <v>45176.770833333336</v>
      </c>
      <c r="D432" s="1">
        <v>45176.777777777781</v>
      </c>
      <c r="E432" s="1">
        <v>45176.780555555553</v>
      </c>
      <c r="F432" t="s">
        <v>21</v>
      </c>
      <c r="G432">
        <v>2745.46</v>
      </c>
      <c r="H432" t="s">
        <v>23</v>
      </c>
      <c r="I432">
        <v>65345</v>
      </c>
      <c r="J432">
        <v>9705</v>
      </c>
    </row>
    <row r="433" spans="1:10" x14ac:dyDescent="0.3">
      <c r="A433">
        <v>9183547951</v>
      </c>
      <c r="B433">
        <v>19259955</v>
      </c>
      <c r="C433" s="1">
        <v>45311.826388888891</v>
      </c>
      <c r="D433" s="1">
        <v>45311.840277777781</v>
      </c>
      <c r="E433" s="1">
        <v>45311.839583333334</v>
      </c>
      <c r="F433" t="s">
        <v>21</v>
      </c>
      <c r="G433">
        <v>3075.69</v>
      </c>
      <c r="H433" t="s">
        <v>23</v>
      </c>
      <c r="I433">
        <v>76728</v>
      </c>
      <c r="J433">
        <v>9660</v>
      </c>
    </row>
    <row r="434" spans="1:10" x14ac:dyDescent="0.3">
      <c r="A434">
        <v>8478376092</v>
      </c>
      <c r="B434">
        <v>91500615</v>
      </c>
      <c r="C434" s="1">
        <v>45033.087500000001</v>
      </c>
      <c r="D434" s="1">
        <v>45033.095138888886</v>
      </c>
      <c r="E434" s="1">
        <v>45033.095833333333</v>
      </c>
      <c r="F434" t="s">
        <v>21</v>
      </c>
      <c r="G434">
        <v>4535.63</v>
      </c>
      <c r="H434" t="s">
        <v>26</v>
      </c>
      <c r="I434">
        <v>68285</v>
      </c>
      <c r="J434">
        <v>2904</v>
      </c>
    </row>
    <row r="435" spans="1:10" x14ac:dyDescent="0.3">
      <c r="A435">
        <v>1454073903</v>
      </c>
      <c r="B435">
        <v>89874335</v>
      </c>
      <c r="C435" s="1">
        <v>45185.372916666667</v>
      </c>
      <c r="D435" s="1">
        <v>45185.381249999999</v>
      </c>
      <c r="E435" s="1">
        <v>45185.386111111111</v>
      </c>
      <c r="F435" t="s">
        <v>25</v>
      </c>
      <c r="G435">
        <v>2976.93</v>
      </c>
      <c r="H435" t="s">
        <v>24</v>
      </c>
      <c r="I435">
        <v>31737</v>
      </c>
      <c r="J435">
        <v>7736</v>
      </c>
    </row>
    <row r="436" spans="1:10" x14ac:dyDescent="0.3">
      <c r="A436">
        <v>2855402284</v>
      </c>
      <c r="B436">
        <v>33370343</v>
      </c>
      <c r="C436" s="1">
        <v>45137.033333333333</v>
      </c>
      <c r="D436" s="1">
        <v>45137.043055555558</v>
      </c>
      <c r="E436" s="1">
        <v>45137.045138888891</v>
      </c>
      <c r="F436" t="s">
        <v>21</v>
      </c>
      <c r="G436">
        <v>3570.08</v>
      </c>
      <c r="H436" t="s">
        <v>26</v>
      </c>
      <c r="I436">
        <v>28578</v>
      </c>
      <c r="J436">
        <v>6762</v>
      </c>
    </row>
    <row r="437" spans="1:10" x14ac:dyDescent="0.3">
      <c r="A437">
        <v>7245730533</v>
      </c>
      <c r="B437">
        <v>51670882</v>
      </c>
      <c r="C437" s="1">
        <v>45438.328472222223</v>
      </c>
      <c r="D437" s="1">
        <v>45438.339583333334</v>
      </c>
      <c r="E437" s="1">
        <v>45438.348611111112</v>
      </c>
      <c r="F437" t="s">
        <v>25</v>
      </c>
      <c r="G437">
        <v>475.04</v>
      </c>
      <c r="H437" t="s">
        <v>23</v>
      </c>
      <c r="I437">
        <v>51934</v>
      </c>
      <c r="J437">
        <v>9254</v>
      </c>
    </row>
    <row r="438" spans="1:10" x14ac:dyDescent="0.3">
      <c r="A438">
        <v>2272892659</v>
      </c>
      <c r="B438">
        <v>24308515</v>
      </c>
      <c r="C438" s="1">
        <v>45133.450694444444</v>
      </c>
      <c r="D438" s="1">
        <v>45133.457638888889</v>
      </c>
      <c r="E438" s="1">
        <v>45133.465277777781</v>
      </c>
      <c r="F438" t="s">
        <v>25</v>
      </c>
      <c r="G438">
        <v>2182.59</v>
      </c>
      <c r="H438" t="s">
        <v>26</v>
      </c>
      <c r="I438">
        <v>68804</v>
      </c>
      <c r="J438">
        <v>6254</v>
      </c>
    </row>
    <row r="439" spans="1:10" x14ac:dyDescent="0.3">
      <c r="A439">
        <v>9087377568</v>
      </c>
      <c r="B439">
        <v>54038173</v>
      </c>
      <c r="C439" s="1">
        <v>45343.094444444447</v>
      </c>
      <c r="D439" s="1">
        <v>45343.106944444444</v>
      </c>
      <c r="E439" s="1">
        <v>45343.106249999997</v>
      </c>
      <c r="F439" t="s">
        <v>21</v>
      </c>
      <c r="G439">
        <v>2490.79</v>
      </c>
      <c r="H439" t="s">
        <v>23</v>
      </c>
      <c r="I439">
        <v>37895</v>
      </c>
      <c r="J439">
        <v>895</v>
      </c>
    </row>
    <row r="440" spans="1:10" x14ac:dyDescent="0.3">
      <c r="A440">
        <v>8443685057</v>
      </c>
      <c r="B440">
        <v>19400174</v>
      </c>
      <c r="C440" s="1">
        <v>45109.072916666664</v>
      </c>
      <c r="D440" s="1">
        <v>45109.081250000003</v>
      </c>
      <c r="E440" s="1">
        <v>45109.082638888889</v>
      </c>
      <c r="F440" t="s">
        <v>21</v>
      </c>
      <c r="G440">
        <v>3804.03</v>
      </c>
      <c r="H440" t="s">
        <v>24</v>
      </c>
      <c r="I440">
        <v>52458</v>
      </c>
      <c r="J440">
        <v>2605</v>
      </c>
    </row>
    <row r="441" spans="1:10" x14ac:dyDescent="0.3">
      <c r="A441">
        <v>1590988730</v>
      </c>
      <c r="B441">
        <v>42208242</v>
      </c>
      <c r="C441" s="1">
        <v>45281.9375</v>
      </c>
      <c r="D441" s="1">
        <v>45281.945138888892</v>
      </c>
      <c r="E441" s="1">
        <v>45281.945138888892</v>
      </c>
      <c r="F441" t="s">
        <v>21</v>
      </c>
      <c r="G441">
        <v>1928.1</v>
      </c>
      <c r="H441" t="s">
        <v>22</v>
      </c>
      <c r="I441">
        <v>33843</v>
      </c>
      <c r="J441">
        <v>440</v>
      </c>
    </row>
    <row r="442" spans="1:10" x14ac:dyDescent="0.3">
      <c r="A442">
        <v>7357811417</v>
      </c>
      <c r="B442">
        <v>26364643</v>
      </c>
      <c r="C442" s="1">
        <v>45564.404166666667</v>
      </c>
      <c r="D442" s="1">
        <v>45564.412499999999</v>
      </c>
      <c r="E442" s="1">
        <v>45564.411805555559</v>
      </c>
      <c r="F442" t="s">
        <v>21</v>
      </c>
      <c r="G442">
        <v>5692.84</v>
      </c>
      <c r="H442" t="s">
        <v>23</v>
      </c>
      <c r="I442">
        <v>7496</v>
      </c>
      <c r="J442">
        <v>6841</v>
      </c>
    </row>
    <row r="443" spans="1:10" x14ac:dyDescent="0.3">
      <c r="A443">
        <v>394951937</v>
      </c>
      <c r="B443">
        <v>65406127</v>
      </c>
      <c r="C443" s="1">
        <v>45406.750694444447</v>
      </c>
      <c r="D443" s="1">
        <v>45406.758333333331</v>
      </c>
      <c r="E443" s="1">
        <v>45406.761805555558</v>
      </c>
      <c r="F443" t="s">
        <v>21</v>
      </c>
      <c r="G443">
        <v>1517.52</v>
      </c>
      <c r="H443" t="s">
        <v>22</v>
      </c>
      <c r="I443">
        <v>34174</v>
      </c>
      <c r="J443">
        <v>3224</v>
      </c>
    </row>
    <row r="444" spans="1:10" x14ac:dyDescent="0.3">
      <c r="A444">
        <v>3967445448</v>
      </c>
      <c r="B444">
        <v>20148223</v>
      </c>
      <c r="C444" s="1">
        <v>45232.618750000001</v>
      </c>
      <c r="D444" s="1">
        <v>45232.630555555559</v>
      </c>
      <c r="E444" s="1">
        <v>45232.629861111112</v>
      </c>
      <c r="F444" t="s">
        <v>21</v>
      </c>
      <c r="G444">
        <v>154.5</v>
      </c>
      <c r="H444" t="s">
        <v>24</v>
      </c>
      <c r="I444">
        <v>61413</v>
      </c>
      <c r="J444">
        <v>1690</v>
      </c>
    </row>
    <row r="445" spans="1:10" x14ac:dyDescent="0.3">
      <c r="A445">
        <v>6101022928</v>
      </c>
      <c r="B445">
        <v>10088428</v>
      </c>
      <c r="C445" s="1">
        <v>45567.754861111112</v>
      </c>
      <c r="D445" s="1">
        <v>45567.768055555556</v>
      </c>
      <c r="E445" s="1">
        <v>45567.771527777775</v>
      </c>
      <c r="F445" t="s">
        <v>21</v>
      </c>
      <c r="G445">
        <v>1253.07</v>
      </c>
      <c r="H445" t="s">
        <v>24</v>
      </c>
      <c r="I445">
        <v>8083</v>
      </c>
      <c r="J445">
        <v>5977</v>
      </c>
    </row>
    <row r="446" spans="1:10" x14ac:dyDescent="0.3">
      <c r="A446">
        <v>6322372546</v>
      </c>
      <c r="B446">
        <v>43052303</v>
      </c>
      <c r="C446" s="1">
        <v>45341.415972222225</v>
      </c>
      <c r="D446" s="1">
        <v>45341.427777777775</v>
      </c>
      <c r="E446" s="1">
        <v>45341.440972222219</v>
      </c>
      <c r="F446" t="s">
        <v>27</v>
      </c>
      <c r="G446">
        <v>3383.58</v>
      </c>
      <c r="H446" t="s">
        <v>26</v>
      </c>
      <c r="I446">
        <v>8035</v>
      </c>
      <c r="J446">
        <v>1803</v>
      </c>
    </row>
    <row r="447" spans="1:10" x14ac:dyDescent="0.3">
      <c r="A447">
        <v>9778782281</v>
      </c>
      <c r="B447">
        <v>63025744</v>
      </c>
      <c r="C447" s="1">
        <v>45030.904861111114</v>
      </c>
      <c r="D447" s="1">
        <v>45030.912499999999</v>
      </c>
      <c r="E447" s="1">
        <v>45030.921527777777</v>
      </c>
      <c r="F447" t="s">
        <v>25</v>
      </c>
      <c r="G447">
        <v>477.12</v>
      </c>
      <c r="H447" t="s">
        <v>24</v>
      </c>
      <c r="I447">
        <v>10170</v>
      </c>
      <c r="J447">
        <v>6492</v>
      </c>
    </row>
    <row r="448" spans="1:10" x14ac:dyDescent="0.3">
      <c r="A448">
        <v>3867563962</v>
      </c>
      <c r="B448">
        <v>14940427</v>
      </c>
      <c r="C448" s="1">
        <v>45284.728472222225</v>
      </c>
      <c r="D448" s="1">
        <v>45284.73541666667</v>
      </c>
      <c r="E448" s="1">
        <v>45284.731944444444</v>
      </c>
      <c r="F448" t="s">
        <v>21</v>
      </c>
      <c r="G448">
        <v>2417.6799999999998</v>
      </c>
      <c r="H448" t="s">
        <v>26</v>
      </c>
      <c r="I448">
        <v>7531</v>
      </c>
      <c r="J448">
        <v>981</v>
      </c>
    </row>
    <row r="449" spans="1:10" x14ac:dyDescent="0.3">
      <c r="A449">
        <v>9277710098</v>
      </c>
      <c r="B449">
        <v>38969732</v>
      </c>
      <c r="C449" s="1">
        <v>45018.688888888886</v>
      </c>
      <c r="D449" s="1">
        <v>45018.7</v>
      </c>
      <c r="E449" s="1">
        <v>45018.706944444442</v>
      </c>
      <c r="F449" t="s">
        <v>25</v>
      </c>
      <c r="G449">
        <v>1807.12</v>
      </c>
      <c r="H449" t="s">
        <v>22</v>
      </c>
      <c r="I449">
        <v>71248</v>
      </c>
      <c r="J449">
        <v>4843</v>
      </c>
    </row>
    <row r="450" spans="1:10" x14ac:dyDescent="0.3">
      <c r="A450">
        <v>7669322773</v>
      </c>
      <c r="B450">
        <v>6081270</v>
      </c>
      <c r="C450" s="1">
        <v>45167.545138888891</v>
      </c>
      <c r="D450" s="1">
        <v>45167.555555555555</v>
      </c>
      <c r="E450" s="1">
        <v>45167.556944444441</v>
      </c>
      <c r="F450" t="s">
        <v>21</v>
      </c>
      <c r="G450">
        <v>836.16</v>
      </c>
      <c r="H450" t="s">
        <v>24</v>
      </c>
      <c r="I450">
        <v>58926</v>
      </c>
      <c r="J450">
        <v>4555</v>
      </c>
    </row>
    <row r="451" spans="1:10" x14ac:dyDescent="0.3">
      <c r="A451">
        <v>3917427529</v>
      </c>
      <c r="B451">
        <v>68159723</v>
      </c>
      <c r="C451" s="1">
        <v>45577.498611111114</v>
      </c>
      <c r="D451" s="1">
        <v>45577.512499999997</v>
      </c>
      <c r="E451" s="1">
        <v>45577.522916666669</v>
      </c>
      <c r="F451" t="s">
        <v>25</v>
      </c>
      <c r="G451">
        <v>3772.26</v>
      </c>
      <c r="H451" t="s">
        <v>22</v>
      </c>
      <c r="I451">
        <v>26537</v>
      </c>
      <c r="J451">
        <v>5628</v>
      </c>
    </row>
    <row r="452" spans="1:10" x14ac:dyDescent="0.3">
      <c r="A452">
        <v>1934158144</v>
      </c>
      <c r="B452">
        <v>65134271</v>
      </c>
      <c r="C452" s="1">
        <v>45384.713888888888</v>
      </c>
      <c r="D452" s="1">
        <v>45384.724305555559</v>
      </c>
      <c r="E452" s="1">
        <v>45384.727777777778</v>
      </c>
      <c r="F452" t="s">
        <v>21</v>
      </c>
      <c r="G452">
        <v>415.75</v>
      </c>
      <c r="H452" t="s">
        <v>24</v>
      </c>
      <c r="I452">
        <v>30587</v>
      </c>
      <c r="J452">
        <v>2405</v>
      </c>
    </row>
    <row r="453" spans="1:10" x14ac:dyDescent="0.3">
      <c r="A453">
        <v>3157338466</v>
      </c>
      <c r="B453">
        <v>243838</v>
      </c>
      <c r="C453" s="1">
        <v>45162.665277777778</v>
      </c>
      <c r="D453" s="1">
        <v>45162.677777777775</v>
      </c>
      <c r="E453" s="1">
        <v>45162.674305555556</v>
      </c>
      <c r="F453" t="s">
        <v>21</v>
      </c>
      <c r="G453">
        <v>2859.05</v>
      </c>
      <c r="H453" t="s">
        <v>23</v>
      </c>
      <c r="I453">
        <v>92146</v>
      </c>
      <c r="J453">
        <v>2843</v>
      </c>
    </row>
    <row r="454" spans="1:10" x14ac:dyDescent="0.3">
      <c r="A454">
        <v>9640662474</v>
      </c>
      <c r="B454">
        <v>74761384</v>
      </c>
      <c r="C454" s="1">
        <v>45391.588888888888</v>
      </c>
      <c r="D454" s="1">
        <v>45391.602083333331</v>
      </c>
      <c r="E454" s="1">
        <v>45391.609722222223</v>
      </c>
      <c r="F454" t="s">
        <v>25</v>
      </c>
      <c r="G454">
        <v>1420.64</v>
      </c>
      <c r="H454" t="s">
        <v>22</v>
      </c>
      <c r="I454">
        <v>20774</v>
      </c>
      <c r="J454">
        <v>3616</v>
      </c>
    </row>
    <row r="455" spans="1:10" x14ac:dyDescent="0.3">
      <c r="A455">
        <v>2356272189</v>
      </c>
      <c r="B455">
        <v>42432226</v>
      </c>
      <c r="C455" s="1">
        <v>45391.088194444441</v>
      </c>
      <c r="D455" s="1">
        <v>45391.097222222219</v>
      </c>
      <c r="E455" s="1">
        <v>45391.097916666666</v>
      </c>
      <c r="F455" t="s">
        <v>21</v>
      </c>
      <c r="G455">
        <v>313.77</v>
      </c>
      <c r="H455" t="s">
        <v>24</v>
      </c>
      <c r="I455">
        <v>68709</v>
      </c>
      <c r="J455">
        <v>3664</v>
      </c>
    </row>
    <row r="456" spans="1:10" x14ac:dyDescent="0.3">
      <c r="A456">
        <v>1380510406</v>
      </c>
      <c r="B456">
        <v>54338574</v>
      </c>
      <c r="C456" s="1">
        <v>45500.84375</v>
      </c>
      <c r="D456" s="1">
        <v>45500.854861111111</v>
      </c>
      <c r="E456" s="1">
        <v>45500.857638888891</v>
      </c>
      <c r="F456" t="s">
        <v>21</v>
      </c>
      <c r="G456">
        <v>3015.14</v>
      </c>
      <c r="H456" t="s">
        <v>26</v>
      </c>
      <c r="I456">
        <v>52711</v>
      </c>
      <c r="J456">
        <v>5404</v>
      </c>
    </row>
    <row r="457" spans="1:10" x14ac:dyDescent="0.3">
      <c r="A457">
        <v>8008377895</v>
      </c>
      <c r="B457">
        <v>23794330</v>
      </c>
      <c r="C457" s="1">
        <v>45103.553472222222</v>
      </c>
      <c r="D457" s="1">
        <v>45103.561805555553</v>
      </c>
      <c r="E457" s="1">
        <v>45103.581944444442</v>
      </c>
      <c r="F457" t="s">
        <v>27</v>
      </c>
      <c r="G457">
        <v>850.06</v>
      </c>
      <c r="H457" t="s">
        <v>24</v>
      </c>
      <c r="I457">
        <v>43415</v>
      </c>
      <c r="J457">
        <v>6886</v>
      </c>
    </row>
    <row r="458" spans="1:10" x14ac:dyDescent="0.3">
      <c r="A458">
        <v>3680678403</v>
      </c>
      <c r="B458">
        <v>57537308</v>
      </c>
      <c r="C458" s="1">
        <v>45016.009027777778</v>
      </c>
      <c r="D458" s="1">
        <v>45016.022916666669</v>
      </c>
      <c r="E458" s="1">
        <v>45016.023611111108</v>
      </c>
      <c r="F458" t="s">
        <v>21</v>
      </c>
      <c r="G458">
        <v>3346.47</v>
      </c>
      <c r="H458" t="s">
        <v>23</v>
      </c>
      <c r="I458">
        <v>7068</v>
      </c>
      <c r="J458">
        <v>7343</v>
      </c>
    </row>
    <row r="459" spans="1:10" x14ac:dyDescent="0.3">
      <c r="A459">
        <v>2847236502</v>
      </c>
      <c r="B459">
        <v>6812439</v>
      </c>
      <c r="C459" s="1">
        <v>45489.449305555558</v>
      </c>
      <c r="D459" s="1">
        <v>45489.463194444441</v>
      </c>
      <c r="E459" s="1">
        <v>45489.465277777781</v>
      </c>
      <c r="F459" t="s">
        <v>21</v>
      </c>
      <c r="G459">
        <v>127.08</v>
      </c>
      <c r="H459" t="s">
        <v>26</v>
      </c>
      <c r="I459">
        <v>97878</v>
      </c>
      <c r="J459">
        <v>3484</v>
      </c>
    </row>
    <row r="460" spans="1:10" x14ac:dyDescent="0.3">
      <c r="A460">
        <v>5212392063</v>
      </c>
      <c r="B460">
        <v>75510747</v>
      </c>
      <c r="C460" s="1">
        <v>45460.113888888889</v>
      </c>
      <c r="D460" s="1">
        <v>45460.125</v>
      </c>
      <c r="E460" s="1">
        <v>45460.123611111114</v>
      </c>
      <c r="F460" t="s">
        <v>21</v>
      </c>
      <c r="G460">
        <v>4005.87</v>
      </c>
      <c r="H460" t="s">
        <v>24</v>
      </c>
      <c r="I460">
        <v>31900</v>
      </c>
      <c r="J460">
        <v>5449</v>
      </c>
    </row>
    <row r="461" spans="1:10" x14ac:dyDescent="0.3">
      <c r="A461">
        <v>3804024939</v>
      </c>
      <c r="B461">
        <v>91566278</v>
      </c>
      <c r="C461" s="1">
        <v>45318.884027777778</v>
      </c>
      <c r="D461" s="1">
        <v>45318.896527777775</v>
      </c>
      <c r="E461" s="1">
        <v>45318.897222222222</v>
      </c>
      <c r="F461" t="s">
        <v>21</v>
      </c>
      <c r="G461">
        <v>2791.42</v>
      </c>
      <c r="H461" t="s">
        <v>24</v>
      </c>
      <c r="I461">
        <v>17974</v>
      </c>
      <c r="J461">
        <v>4280</v>
      </c>
    </row>
    <row r="462" spans="1:10" x14ac:dyDescent="0.3">
      <c r="A462">
        <v>5395870775</v>
      </c>
      <c r="B462">
        <v>18394558</v>
      </c>
      <c r="C462" s="1">
        <v>45505.802083333336</v>
      </c>
      <c r="D462" s="1">
        <v>45505.814583333333</v>
      </c>
      <c r="E462" s="1">
        <v>45505.811805555553</v>
      </c>
      <c r="F462" t="s">
        <v>21</v>
      </c>
      <c r="G462">
        <v>3064.35</v>
      </c>
      <c r="H462" t="s">
        <v>24</v>
      </c>
      <c r="I462">
        <v>66722</v>
      </c>
      <c r="J462">
        <v>4766</v>
      </c>
    </row>
    <row r="463" spans="1:10" x14ac:dyDescent="0.3">
      <c r="A463">
        <v>511736499</v>
      </c>
      <c r="B463">
        <v>38615653</v>
      </c>
      <c r="C463" s="1">
        <v>45589.888888888891</v>
      </c>
      <c r="D463" s="1">
        <v>45589.897916666669</v>
      </c>
      <c r="E463" s="1">
        <v>45589.901388888888</v>
      </c>
      <c r="F463" t="s">
        <v>21</v>
      </c>
      <c r="G463">
        <v>2993.04</v>
      </c>
      <c r="H463" t="s">
        <v>24</v>
      </c>
      <c r="I463">
        <v>49116</v>
      </c>
      <c r="J463">
        <v>6635</v>
      </c>
    </row>
    <row r="464" spans="1:10" x14ac:dyDescent="0.3">
      <c r="A464">
        <v>2895886759</v>
      </c>
      <c r="B464">
        <v>69863493</v>
      </c>
      <c r="C464" s="1">
        <v>45176.933333333334</v>
      </c>
      <c r="D464" s="1">
        <v>45176.943749999999</v>
      </c>
      <c r="E464" s="1">
        <v>45176.947916666664</v>
      </c>
      <c r="F464" t="s">
        <v>25</v>
      </c>
      <c r="G464">
        <v>3005.64</v>
      </c>
      <c r="H464" t="s">
        <v>24</v>
      </c>
      <c r="I464">
        <v>67136</v>
      </c>
      <c r="J464">
        <v>6836</v>
      </c>
    </row>
    <row r="465" spans="1:10" x14ac:dyDescent="0.3">
      <c r="A465">
        <v>6638513435</v>
      </c>
      <c r="B465">
        <v>32809328</v>
      </c>
      <c r="C465" s="1">
        <v>45508.543749999997</v>
      </c>
      <c r="D465" s="1">
        <v>45508.556250000001</v>
      </c>
      <c r="E465" s="1">
        <v>45508.554166666669</v>
      </c>
      <c r="F465" t="s">
        <v>21</v>
      </c>
      <c r="G465">
        <v>68.489999999999995</v>
      </c>
      <c r="H465" t="s">
        <v>22</v>
      </c>
      <c r="I465">
        <v>33099</v>
      </c>
      <c r="J465">
        <v>8422</v>
      </c>
    </row>
    <row r="466" spans="1:10" x14ac:dyDescent="0.3">
      <c r="A466">
        <v>4168083780</v>
      </c>
      <c r="B466">
        <v>13581527</v>
      </c>
      <c r="C466" s="1">
        <v>45452.186805555553</v>
      </c>
      <c r="D466" s="1">
        <v>45452.2</v>
      </c>
      <c r="E466" s="1">
        <v>45452.200694444444</v>
      </c>
      <c r="F466" t="s">
        <v>21</v>
      </c>
      <c r="G466">
        <v>1489.58</v>
      </c>
      <c r="H466" t="s">
        <v>26</v>
      </c>
      <c r="I466">
        <v>55172</v>
      </c>
      <c r="J466">
        <v>4620</v>
      </c>
    </row>
    <row r="467" spans="1:10" x14ac:dyDescent="0.3">
      <c r="A467">
        <v>2501516144</v>
      </c>
      <c r="B467">
        <v>88252625</v>
      </c>
      <c r="C467" s="1">
        <v>45566.384722222225</v>
      </c>
      <c r="D467" s="1">
        <v>45566.392361111109</v>
      </c>
      <c r="E467" s="1">
        <v>45566.390972222223</v>
      </c>
      <c r="F467" t="s">
        <v>21</v>
      </c>
      <c r="G467">
        <v>48.55</v>
      </c>
      <c r="H467" t="s">
        <v>22</v>
      </c>
      <c r="I467">
        <v>56299</v>
      </c>
      <c r="J467">
        <v>8147</v>
      </c>
    </row>
    <row r="468" spans="1:10" x14ac:dyDescent="0.3">
      <c r="A468">
        <v>7141387557</v>
      </c>
      <c r="B468">
        <v>98246574</v>
      </c>
      <c r="C468" s="1">
        <v>45156.883333333331</v>
      </c>
      <c r="D468" s="1">
        <v>45156.897222222222</v>
      </c>
      <c r="E468" s="1">
        <v>45156.895833333336</v>
      </c>
      <c r="F468" t="s">
        <v>21</v>
      </c>
      <c r="G468">
        <v>4664.16</v>
      </c>
      <c r="H468" t="s">
        <v>26</v>
      </c>
      <c r="I468">
        <v>73154</v>
      </c>
      <c r="J468">
        <v>381</v>
      </c>
    </row>
    <row r="469" spans="1:10" x14ac:dyDescent="0.3">
      <c r="A469">
        <v>2747350024</v>
      </c>
      <c r="B469">
        <v>75860724</v>
      </c>
      <c r="C469" s="1">
        <v>45520.55</v>
      </c>
      <c r="D469" s="1">
        <v>45520.563194444447</v>
      </c>
      <c r="E469" s="1">
        <v>45520.5625</v>
      </c>
      <c r="F469" t="s">
        <v>21</v>
      </c>
      <c r="G469">
        <v>793.14</v>
      </c>
      <c r="H469" t="s">
        <v>23</v>
      </c>
      <c r="I469">
        <v>13307</v>
      </c>
      <c r="J469">
        <v>5857</v>
      </c>
    </row>
    <row r="470" spans="1:10" x14ac:dyDescent="0.3">
      <c r="A470">
        <v>9503407492</v>
      </c>
      <c r="B470">
        <v>29272253</v>
      </c>
      <c r="C470" s="1">
        <v>45163.944444444445</v>
      </c>
      <c r="D470" s="1">
        <v>45163.955555555556</v>
      </c>
      <c r="E470" s="1">
        <v>45163.968055555553</v>
      </c>
      <c r="F470" t="s">
        <v>27</v>
      </c>
      <c r="G470">
        <v>1932.17</v>
      </c>
      <c r="H470" t="s">
        <v>26</v>
      </c>
      <c r="I470">
        <v>40500</v>
      </c>
      <c r="J470">
        <v>3377</v>
      </c>
    </row>
    <row r="471" spans="1:10" x14ac:dyDescent="0.3">
      <c r="A471">
        <v>4845607487</v>
      </c>
      <c r="B471">
        <v>78053306</v>
      </c>
      <c r="C471" s="1">
        <v>45002.785416666666</v>
      </c>
      <c r="D471" s="1">
        <v>45002.793055555558</v>
      </c>
      <c r="E471" s="1">
        <v>45002.795138888891</v>
      </c>
      <c r="F471" t="s">
        <v>21</v>
      </c>
      <c r="G471">
        <v>646.54</v>
      </c>
      <c r="H471" t="s">
        <v>22</v>
      </c>
      <c r="I471">
        <v>84614</v>
      </c>
      <c r="J471">
        <v>4238</v>
      </c>
    </row>
    <row r="472" spans="1:10" x14ac:dyDescent="0.3">
      <c r="A472">
        <v>2051769691</v>
      </c>
      <c r="B472">
        <v>30447453</v>
      </c>
      <c r="C472" s="1">
        <v>45175.683333333334</v>
      </c>
      <c r="D472" s="1">
        <v>45175.693055555559</v>
      </c>
      <c r="E472" s="1">
        <v>45175.689583333333</v>
      </c>
      <c r="F472" t="s">
        <v>21</v>
      </c>
      <c r="G472">
        <v>1255.53</v>
      </c>
      <c r="H472" t="s">
        <v>23</v>
      </c>
      <c r="I472">
        <v>58157</v>
      </c>
      <c r="J472">
        <v>5116</v>
      </c>
    </row>
    <row r="473" spans="1:10" x14ac:dyDescent="0.3">
      <c r="A473">
        <v>1092990139</v>
      </c>
      <c r="B473">
        <v>85476508</v>
      </c>
      <c r="C473" s="1">
        <v>45566.053472222222</v>
      </c>
      <c r="D473" s="1">
        <v>45566.064583333333</v>
      </c>
      <c r="E473" s="1">
        <v>45566.067361111112</v>
      </c>
      <c r="F473" t="s">
        <v>21</v>
      </c>
      <c r="G473">
        <v>3410.49</v>
      </c>
      <c r="H473" t="s">
        <v>24</v>
      </c>
      <c r="I473">
        <v>53064</v>
      </c>
      <c r="J473">
        <v>2623</v>
      </c>
    </row>
    <row r="474" spans="1:10" x14ac:dyDescent="0.3">
      <c r="A474">
        <v>5527612319</v>
      </c>
      <c r="B474">
        <v>14632090</v>
      </c>
      <c r="C474" s="1">
        <v>45546.997916666667</v>
      </c>
      <c r="D474" s="1">
        <v>45547.008333333331</v>
      </c>
      <c r="E474" s="1">
        <v>45547.008333333331</v>
      </c>
      <c r="F474" t="s">
        <v>21</v>
      </c>
      <c r="G474">
        <v>2445.1999999999998</v>
      </c>
      <c r="H474" t="s">
        <v>26</v>
      </c>
      <c r="I474">
        <v>48508</v>
      </c>
      <c r="J474">
        <v>9342</v>
      </c>
    </row>
    <row r="475" spans="1:10" x14ac:dyDescent="0.3">
      <c r="A475">
        <v>8852367079</v>
      </c>
      <c r="B475">
        <v>22694456</v>
      </c>
      <c r="C475" s="1">
        <v>45389.21597222222</v>
      </c>
      <c r="D475" s="1">
        <v>45389.225694444445</v>
      </c>
      <c r="E475" s="1">
        <v>45389.227083333331</v>
      </c>
      <c r="F475" t="s">
        <v>21</v>
      </c>
      <c r="G475">
        <v>3115.43</v>
      </c>
      <c r="H475" t="s">
        <v>26</v>
      </c>
      <c r="I475">
        <v>5117</v>
      </c>
      <c r="J475">
        <v>8674</v>
      </c>
    </row>
    <row r="476" spans="1:10" x14ac:dyDescent="0.3">
      <c r="A476">
        <v>1666202264</v>
      </c>
      <c r="B476">
        <v>85474732</v>
      </c>
      <c r="C476" s="1">
        <v>45053.431250000001</v>
      </c>
      <c r="D476" s="1">
        <v>45053.443749999999</v>
      </c>
      <c r="E476" s="1">
        <v>45053.447916666664</v>
      </c>
      <c r="F476" t="s">
        <v>25</v>
      </c>
      <c r="G476">
        <v>2389.83</v>
      </c>
      <c r="H476" t="s">
        <v>22</v>
      </c>
      <c r="I476">
        <v>32884</v>
      </c>
      <c r="J476">
        <v>8113</v>
      </c>
    </row>
    <row r="477" spans="1:10" x14ac:dyDescent="0.3">
      <c r="A477">
        <v>8606484804</v>
      </c>
      <c r="B477">
        <v>41155125</v>
      </c>
      <c r="C477" s="1">
        <v>45461.640972222223</v>
      </c>
      <c r="D477" s="1">
        <v>45461.650694444441</v>
      </c>
      <c r="E477" s="1">
        <v>45461.654861111114</v>
      </c>
      <c r="F477" t="s">
        <v>25</v>
      </c>
      <c r="G477">
        <v>2409.69</v>
      </c>
      <c r="H477" t="s">
        <v>23</v>
      </c>
      <c r="I477">
        <v>49631</v>
      </c>
      <c r="J477">
        <v>3608</v>
      </c>
    </row>
    <row r="478" spans="1:10" x14ac:dyDescent="0.3">
      <c r="A478">
        <v>8905341102</v>
      </c>
      <c r="B478">
        <v>80862136</v>
      </c>
      <c r="C478" s="1">
        <v>45330.17291666667</v>
      </c>
      <c r="D478" s="1">
        <v>45330.186111111114</v>
      </c>
      <c r="E478" s="1">
        <v>45330.185416666667</v>
      </c>
      <c r="F478" t="s">
        <v>21</v>
      </c>
      <c r="G478">
        <v>2542.21</v>
      </c>
      <c r="H478" t="s">
        <v>22</v>
      </c>
      <c r="I478">
        <v>5762</v>
      </c>
      <c r="J478">
        <v>3150</v>
      </c>
    </row>
    <row r="479" spans="1:10" x14ac:dyDescent="0.3">
      <c r="A479">
        <v>5418735913</v>
      </c>
      <c r="B479">
        <v>10210309</v>
      </c>
      <c r="C479" s="1">
        <v>45484.486111111109</v>
      </c>
      <c r="D479" s="1">
        <v>45484.49722222222</v>
      </c>
      <c r="E479" s="1">
        <v>45484.495833333334</v>
      </c>
      <c r="F479" t="s">
        <v>21</v>
      </c>
      <c r="G479">
        <v>2190.34</v>
      </c>
      <c r="H479" t="s">
        <v>22</v>
      </c>
      <c r="I479">
        <v>92033</v>
      </c>
      <c r="J479">
        <v>9566</v>
      </c>
    </row>
    <row r="480" spans="1:10" x14ac:dyDescent="0.3">
      <c r="A480">
        <v>970377475</v>
      </c>
      <c r="B480">
        <v>48167795</v>
      </c>
      <c r="C480" s="1">
        <v>45538.947916666664</v>
      </c>
      <c r="D480" s="1">
        <v>45538.956250000003</v>
      </c>
      <c r="E480" s="1">
        <v>45538.955555555556</v>
      </c>
      <c r="F480" t="s">
        <v>21</v>
      </c>
      <c r="G480">
        <v>22.04</v>
      </c>
      <c r="H480" t="s">
        <v>24</v>
      </c>
      <c r="I480">
        <v>2460</v>
      </c>
      <c r="J480">
        <v>3147</v>
      </c>
    </row>
    <row r="481" spans="1:10" x14ac:dyDescent="0.3">
      <c r="A481">
        <v>7320527109</v>
      </c>
      <c r="B481">
        <v>83298567</v>
      </c>
      <c r="C481" s="1">
        <v>45309.53125</v>
      </c>
      <c r="D481" s="1">
        <v>45309.540277777778</v>
      </c>
      <c r="E481" s="1">
        <v>45309.539583333331</v>
      </c>
      <c r="F481" t="s">
        <v>21</v>
      </c>
      <c r="G481">
        <v>1372.37</v>
      </c>
      <c r="H481" t="s">
        <v>23</v>
      </c>
      <c r="I481">
        <v>76831</v>
      </c>
      <c r="J481">
        <v>7051</v>
      </c>
    </row>
    <row r="482" spans="1:10" x14ac:dyDescent="0.3">
      <c r="A482">
        <v>5120698</v>
      </c>
      <c r="B482">
        <v>44174426</v>
      </c>
      <c r="C482" s="1">
        <v>45086.506944444445</v>
      </c>
      <c r="D482" s="1">
        <v>45086.517361111109</v>
      </c>
      <c r="E482" s="1">
        <v>45086.527777777781</v>
      </c>
      <c r="F482" t="s">
        <v>25</v>
      </c>
      <c r="G482">
        <v>3064.36</v>
      </c>
      <c r="H482" t="s">
        <v>26</v>
      </c>
      <c r="I482">
        <v>48582</v>
      </c>
      <c r="J482">
        <v>3184</v>
      </c>
    </row>
    <row r="483" spans="1:10" x14ac:dyDescent="0.3">
      <c r="A483">
        <v>3812396179</v>
      </c>
      <c r="B483">
        <v>24496983</v>
      </c>
      <c r="C483" s="1">
        <v>45129.355555555558</v>
      </c>
      <c r="D483" s="1">
        <v>45129.365277777775</v>
      </c>
      <c r="E483" s="1">
        <v>45129.361805555556</v>
      </c>
      <c r="F483" t="s">
        <v>21</v>
      </c>
      <c r="G483">
        <v>1445.54</v>
      </c>
      <c r="H483" t="s">
        <v>24</v>
      </c>
      <c r="I483">
        <v>54016</v>
      </c>
      <c r="J483">
        <v>4693</v>
      </c>
    </row>
    <row r="484" spans="1:10" x14ac:dyDescent="0.3">
      <c r="A484">
        <v>8178951021</v>
      </c>
      <c r="B484">
        <v>46208150</v>
      </c>
      <c r="C484" s="1">
        <v>45375.788194444445</v>
      </c>
      <c r="D484" s="1">
        <v>45375.797222222223</v>
      </c>
      <c r="E484" s="1">
        <v>45375.80972222222</v>
      </c>
      <c r="F484" t="s">
        <v>27</v>
      </c>
      <c r="G484">
        <v>3095.39</v>
      </c>
      <c r="H484" t="s">
        <v>23</v>
      </c>
      <c r="I484">
        <v>80840</v>
      </c>
      <c r="J484">
        <v>1922</v>
      </c>
    </row>
    <row r="485" spans="1:10" x14ac:dyDescent="0.3">
      <c r="A485">
        <v>2479115586</v>
      </c>
      <c r="B485">
        <v>55056284</v>
      </c>
      <c r="C485" s="1">
        <v>45365.777777777781</v>
      </c>
      <c r="D485" s="1">
        <v>45365.785416666666</v>
      </c>
      <c r="E485" s="1">
        <v>45365.788194444445</v>
      </c>
      <c r="F485" t="s">
        <v>21</v>
      </c>
      <c r="G485">
        <v>1876.69</v>
      </c>
      <c r="H485" t="s">
        <v>26</v>
      </c>
      <c r="I485">
        <v>6845</v>
      </c>
      <c r="J485">
        <v>5738</v>
      </c>
    </row>
    <row r="486" spans="1:10" x14ac:dyDescent="0.3">
      <c r="A486">
        <v>6239453389</v>
      </c>
      <c r="B486">
        <v>26285589</v>
      </c>
      <c r="C486" s="1">
        <v>45207.052083333336</v>
      </c>
      <c r="D486" s="1">
        <v>45207.0625</v>
      </c>
      <c r="E486" s="1">
        <v>45207.05972222222</v>
      </c>
      <c r="F486" t="s">
        <v>21</v>
      </c>
      <c r="G486">
        <v>2424.7199999999998</v>
      </c>
      <c r="H486" t="s">
        <v>26</v>
      </c>
      <c r="I486">
        <v>63625</v>
      </c>
      <c r="J486">
        <v>515</v>
      </c>
    </row>
    <row r="487" spans="1:10" x14ac:dyDescent="0.3">
      <c r="A487">
        <v>3136508414</v>
      </c>
      <c r="B487">
        <v>13585482</v>
      </c>
      <c r="C487" s="1">
        <v>45495.640277777777</v>
      </c>
      <c r="D487" s="1">
        <v>45495.647916666669</v>
      </c>
      <c r="E487" s="1">
        <v>45495.645833333336</v>
      </c>
      <c r="F487" t="s">
        <v>21</v>
      </c>
      <c r="G487">
        <v>2242.5</v>
      </c>
      <c r="H487" t="s">
        <v>22</v>
      </c>
      <c r="I487">
        <v>94346</v>
      </c>
      <c r="J487">
        <v>9976</v>
      </c>
    </row>
    <row r="488" spans="1:10" x14ac:dyDescent="0.3">
      <c r="A488">
        <v>5521273487</v>
      </c>
      <c r="B488">
        <v>6992801</v>
      </c>
      <c r="C488" s="1">
        <v>45430.627083333333</v>
      </c>
      <c r="D488" s="1">
        <v>45430.636111111111</v>
      </c>
      <c r="E488" s="1">
        <v>45430.654166666667</v>
      </c>
      <c r="F488" t="s">
        <v>27</v>
      </c>
      <c r="G488">
        <v>942.37</v>
      </c>
      <c r="H488" t="s">
        <v>22</v>
      </c>
      <c r="I488">
        <v>98929</v>
      </c>
      <c r="J488">
        <v>7497</v>
      </c>
    </row>
    <row r="489" spans="1:10" x14ac:dyDescent="0.3">
      <c r="A489">
        <v>5445047872</v>
      </c>
      <c r="B489">
        <v>37802267</v>
      </c>
      <c r="C489" s="1">
        <v>45216.231944444444</v>
      </c>
      <c r="D489" s="1">
        <v>45216.242361111108</v>
      </c>
      <c r="E489" s="1">
        <v>45216.245833333334</v>
      </c>
      <c r="F489" t="s">
        <v>21</v>
      </c>
      <c r="G489">
        <v>927.52</v>
      </c>
      <c r="H489" t="s">
        <v>24</v>
      </c>
      <c r="I489">
        <v>66</v>
      </c>
      <c r="J489">
        <v>7313</v>
      </c>
    </row>
    <row r="490" spans="1:10" x14ac:dyDescent="0.3">
      <c r="A490">
        <v>3678525130</v>
      </c>
      <c r="B490">
        <v>36428139</v>
      </c>
      <c r="C490" s="1">
        <v>45005.762499999997</v>
      </c>
      <c r="D490" s="1">
        <v>45005.772916666669</v>
      </c>
      <c r="E490" s="1">
        <v>45005.774305555555</v>
      </c>
      <c r="F490" t="s">
        <v>21</v>
      </c>
      <c r="G490">
        <v>1650.3</v>
      </c>
      <c r="H490" t="s">
        <v>23</v>
      </c>
      <c r="I490">
        <v>82096</v>
      </c>
      <c r="J490">
        <v>2099</v>
      </c>
    </row>
    <row r="491" spans="1:10" x14ac:dyDescent="0.3">
      <c r="A491">
        <v>9328056960</v>
      </c>
      <c r="B491">
        <v>81229704</v>
      </c>
      <c r="C491" s="1">
        <v>45518.26458333333</v>
      </c>
      <c r="D491" s="1">
        <v>45518.275000000001</v>
      </c>
      <c r="E491" s="1">
        <v>45518.279861111114</v>
      </c>
      <c r="F491" t="s">
        <v>25</v>
      </c>
      <c r="G491">
        <v>445.48</v>
      </c>
      <c r="H491" t="s">
        <v>22</v>
      </c>
      <c r="I491">
        <v>99744</v>
      </c>
      <c r="J491">
        <v>9565</v>
      </c>
    </row>
    <row r="492" spans="1:10" x14ac:dyDescent="0.3">
      <c r="A492">
        <v>2109203997</v>
      </c>
      <c r="B492">
        <v>40277444</v>
      </c>
      <c r="C492" s="1">
        <v>45416.763888888891</v>
      </c>
      <c r="D492" s="1">
        <v>45416.774305555555</v>
      </c>
      <c r="E492" s="1">
        <v>45416.782638888886</v>
      </c>
      <c r="F492" t="s">
        <v>25</v>
      </c>
      <c r="G492">
        <v>1463.17</v>
      </c>
      <c r="H492" t="s">
        <v>22</v>
      </c>
      <c r="I492">
        <v>72612</v>
      </c>
      <c r="J492">
        <v>1818</v>
      </c>
    </row>
    <row r="493" spans="1:10" x14ac:dyDescent="0.3">
      <c r="A493">
        <v>556665455</v>
      </c>
      <c r="B493">
        <v>32500305</v>
      </c>
      <c r="C493" s="1">
        <v>45330.044444444444</v>
      </c>
      <c r="D493" s="1">
        <v>45330.056944444441</v>
      </c>
      <c r="E493" s="1">
        <v>45330.075694444444</v>
      </c>
      <c r="F493" t="s">
        <v>27</v>
      </c>
      <c r="G493">
        <v>715.72</v>
      </c>
      <c r="H493" t="s">
        <v>24</v>
      </c>
      <c r="I493">
        <v>18521</v>
      </c>
      <c r="J493">
        <v>8468</v>
      </c>
    </row>
    <row r="494" spans="1:10" x14ac:dyDescent="0.3">
      <c r="A494">
        <v>6573705785</v>
      </c>
      <c r="B494">
        <v>24000329</v>
      </c>
      <c r="C494" s="1">
        <v>45253.523611111108</v>
      </c>
      <c r="D494" s="1">
        <v>45253.53402777778</v>
      </c>
      <c r="E494" s="1">
        <v>45253.53125</v>
      </c>
      <c r="F494" t="s">
        <v>21</v>
      </c>
      <c r="G494">
        <v>1864.68</v>
      </c>
      <c r="H494" t="s">
        <v>26</v>
      </c>
      <c r="I494">
        <v>13849</v>
      </c>
      <c r="J494">
        <v>8486</v>
      </c>
    </row>
    <row r="495" spans="1:10" x14ac:dyDescent="0.3">
      <c r="A495">
        <v>2609502403</v>
      </c>
      <c r="B495">
        <v>2058037</v>
      </c>
      <c r="C495" s="1">
        <v>45596.765972222223</v>
      </c>
      <c r="D495" s="1">
        <v>45596.774305555555</v>
      </c>
      <c r="E495" s="1">
        <v>45596.775694444441</v>
      </c>
      <c r="F495" t="s">
        <v>21</v>
      </c>
      <c r="G495">
        <v>3105.12</v>
      </c>
      <c r="H495" t="s">
        <v>26</v>
      </c>
      <c r="I495">
        <v>70771</v>
      </c>
      <c r="J495">
        <v>1582</v>
      </c>
    </row>
    <row r="496" spans="1:10" x14ac:dyDescent="0.3">
      <c r="A496">
        <v>1463293930</v>
      </c>
      <c r="B496">
        <v>85354059</v>
      </c>
      <c r="C496" s="1">
        <v>45449.601388888892</v>
      </c>
      <c r="D496" s="1">
        <v>45449.611805555556</v>
      </c>
      <c r="E496" s="1">
        <v>45449.60833333333</v>
      </c>
      <c r="F496" t="s">
        <v>21</v>
      </c>
      <c r="G496">
        <v>2859.25</v>
      </c>
      <c r="H496" t="s">
        <v>23</v>
      </c>
      <c r="I496">
        <v>55394</v>
      </c>
      <c r="J496">
        <v>1306</v>
      </c>
    </row>
    <row r="497" spans="1:10" x14ac:dyDescent="0.3">
      <c r="A497">
        <v>8132887999</v>
      </c>
      <c r="B497">
        <v>84456355</v>
      </c>
      <c r="C497" s="1">
        <v>45347.671527777777</v>
      </c>
      <c r="D497" s="1">
        <v>45347.683333333334</v>
      </c>
      <c r="E497" s="1">
        <v>45347.690972222219</v>
      </c>
      <c r="F497" t="s">
        <v>25</v>
      </c>
      <c r="G497">
        <v>3379</v>
      </c>
      <c r="H497" t="s">
        <v>26</v>
      </c>
      <c r="I497">
        <v>7931</v>
      </c>
      <c r="J497">
        <v>5613</v>
      </c>
    </row>
    <row r="498" spans="1:10" x14ac:dyDescent="0.3">
      <c r="A498">
        <v>7178789018</v>
      </c>
      <c r="B498">
        <v>46208150</v>
      </c>
      <c r="C498" s="1">
        <v>45181.370138888888</v>
      </c>
      <c r="D498" s="1">
        <v>45181.381249999999</v>
      </c>
      <c r="E498" s="1">
        <v>45181.379166666666</v>
      </c>
      <c r="F498" t="s">
        <v>21</v>
      </c>
      <c r="G498">
        <v>2166.39</v>
      </c>
      <c r="H498" t="s">
        <v>26</v>
      </c>
      <c r="I498">
        <v>53062</v>
      </c>
      <c r="J498">
        <v>2122</v>
      </c>
    </row>
    <row r="499" spans="1:10" x14ac:dyDescent="0.3">
      <c r="A499">
        <v>2295700159</v>
      </c>
      <c r="B499">
        <v>83023956</v>
      </c>
      <c r="C499" s="1">
        <v>45362.522222222222</v>
      </c>
      <c r="D499" s="1">
        <v>45362.533333333333</v>
      </c>
      <c r="E499" s="1">
        <v>45362.538194444445</v>
      </c>
      <c r="F499" t="s">
        <v>25</v>
      </c>
      <c r="G499">
        <v>1413.77</v>
      </c>
      <c r="H499" t="s">
        <v>24</v>
      </c>
      <c r="I499">
        <v>61371</v>
      </c>
      <c r="J499">
        <v>6858</v>
      </c>
    </row>
    <row r="500" spans="1:10" x14ac:dyDescent="0.3">
      <c r="A500">
        <v>9277089038</v>
      </c>
      <c r="B500">
        <v>35988028</v>
      </c>
      <c r="C500" s="1">
        <v>45031.834722222222</v>
      </c>
      <c r="D500" s="1">
        <v>45031.847916666666</v>
      </c>
      <c r="E500" s="1">
        <v>45031.853472222225</v>
      </c>
      <c r="F500" t="s">
        <v>25</v>
      </c>
      <c r="G500">
        <v>1401.29</v>
      </c>
      <c r="H500" t="s">
        <v>26</v>
      </c>
      <c r="I500">
        <v>75267</v>
      </c>
      <c r="J500">
        <v>3241</v>
      </c>
    </row>
    <row r="501" spans="1:10" x14ac:dyDescent="0.3">
      <c r="A501">
        <v>145057465</v>
      </c>
      <c r="B501">
        <v>54923640</v>
      </c>
      <c r="C501" s="1">
        <v>45598.368750000001</v>
      </c>
      <c r="D501" s="1">
        <v>45598.381249999999</v>
      </c>
      <c r="E501" s="1">
        <v>45598.37777777778</v>
      </c>
      <c r="F501" t="s">
        <v>21</v>
      </c>
      <c r="G501">
        <v>1590.17</v>
      </c>
      <c r="H501" t="s">
        <v>22</v>
      </c>
      <c r="I501">
        <v>2353</v>
      </c>
      <c r="J501">
        <v>3887</v>
      </c>
    </row>
    <row r="502" spans="1:10" x14ac:dyDescent="0.3">
      <c r="A502">
        <v>9452353274</v>
      </c>
      <c r="B502">
        <v>97770901</v>
      </c>
      <c r="C502" s="1">
        <v>45575.810416666667</v>
      </c>
      <c r="D502" s="1">
        <v>45575.817361111112</v>
      </c>
      <c r="E502" s="1">
        <v>45575.818055555559</v>
      </c>
      <c r="F502" t="s">
        <v>21</v>
      </c>
      <c r="G502">
        <v>4410.72</v>
      </c>
      <c r="H502" t="s">
        <v>22</v>
      </c>
      <c r="I502">
        <v>4535</v>
      </c>
      <c r="J502">
        <v>7549</v>
      </c>
    </row>
    <row r="503" spans="1:10" x14ac:dyDescent="0.3">
      <c r="A503">
        <v>5434328922</v>
      </c>
      <c r="B503">
        <v>67340606</v>
      </c>
      <c r="C503" s="1">
        <v>45330.315972222219</v>
      </c>
      <c r="D503" s="1">
        <v>45330.323611111111</v>
      </c>
      <c r="E503" s="1">
        <v>45330.322222222225</v>
      </c>
      <c r="F503" t="s">
        <v>21</v>
      </c>
      <c r="G503">
        <v>2877.57</v>
      </c>
      <c r="H503" t="s">
        <v>24</v>
      </c>
      <c r="I503">
        <v>57029</v>
      </c>
      <c r="J503">
        <v>6298</v>
      </c>
    </row>
    <row r="504" spans="1:10" x14ac:dyDescent="0.3">
      <c r="A504">
        <v>3327051807</v>
      </c>
      <c r="B504">
        <v>99707100</v>
      </c>
      <c r="C504" s="1">
        <v>45201.698611111111</v>
      </c>
      <c r="D504" s="1">
        <v>45201.712500000001</v>
      </c>
      <c r="E504" s="1">
        <v>45201.714583333334</v>
      </c>
      <c r="F504" t="s">
        <v>21</v>
      </c>
      <c r="G504">
        <v>2141.39</v>
      </c>
      <c r="H504" t="s">
        <v>24</v>
      </c>
      <c r="I504">
        <v>26018</v>
      </c>
      <c r="J504">
        <v>8226</v>
      </c>
    </row>
    <row r="505" spans="1:10" x14ac:dyDescent="0.3">
      <c r="A505">
        <v>1461604569</v>
      </c>
      <c r="B505">
        <v>25713335</v>
      </c>
      <c r="C505" s="1">
        <v>45408.085416666669</v>
      </c>
      <c r="D505" s="1">
        <v>45408.095833333333</v>
      </c>
      <c r="E505" s="1">
        <v>45408.095138888886</v>
      </c>
      <c r="F505" t="s">
        <v>21</v>
      </c>
      <c r="G505">
        <v>3604.01</v>
      </c>
      <c r="H505" t="s">
        <v>23</v>
      </c>
      <c r="I505">
        <v>49871</v>
      </c>
      <c r="J505">
        <v>706</v>
      </c>
    </row>
    <row r="506" spans="1:10" x14ac:dyDescent="0.3">
      <c r="A506">
        <v>606518084</v>
      </c>
      <c r="B506">
        <v>78725001</v>
      </c>
      <c r="C506" s="1">
        <v>45227.667361111111</v>
      </c>
      <c r="D506" s="1">
        <v>45227.681250000001</v>
      </c>
      <c r="E506" s="1">
        <v>45227.681250000001</v>
      </c>
      <c r="F506" t="s">
        <v>21</v>
      </c>
      <c r="G506">
        <v>1424.47</v>
      </c>
      <c r="H506" t="s">
        <v>22</v>
      </c>
      <c r="I506">
        <v>96049</v>
      </c>
      <c r="J506">
        <v>6968</v>
      </c>
    </row>
    <row r="507" spans="1:10" x14ac:dyDescent="0.3">
      <c r="A507">
        <v>7637625389</v>
      </c>
      <c r="B507">
        <v>13122744</v>
      </c>
      <c r="C507" s="1">
        <v>45214.851388888892</v>
      </c>
      <c r="D507" s="1">
        <v>45214.859722222223</v>
      </c>
      <c r="E507" s="1">
        <v>45214.863194444442</v>
      </c>
      <c r="F507" t="s">
        <v>21</v>
      </c>
      <c r="G507">
        <v>2013.55</v>
      </c>
      <c r="H507" t="s">
        <v>24</v>
      </c>
      <c r="I507">
        <v>47591</v>
      </c>
      <c r="J507">
        <v>4837</v>
      </c>
    </row>
    <row r="508" spans="1:10" x14ac:dyDescent="0.3">
      <c r="A508">
        <v>7311621328</v>
      </c>
      <c r="B508">
        <v>30891209</v>
      </c>
      <c r="C508" s="1">
        <v>45389.106944444444</v>
      </c>
      <c r="D508" s="1">
        <v>45389.116666666669</v>
      </c>
      <c r="E508" s="1">
        <v>45389.137499999997</v>
      </c>
      <c r="F508" t="s">
        <v>27</v>
      </c>
      <c r="G508">
        <v>2639.67</v>
      </c>
      <c r="H508" t="s">
        <v>26</v>
      </c>
      <c r="I508">
        <v>62428</v>
      </c>
      <c r="J508">
        <v>6243</v>
      </c>
    </row>
    <row r="509" spans="1:10" x14ac:dyDescent="0.3">
      <c r="A509">
        <v>8790217194</v>
      </c>
      <c r="B509">
        <v>38244021</v>
      </c>
      <c r="C509" s="1">
        <v>45376.061805555553</v>
      </c>
      <c r="D509" s="1">
        <v>45376.068749999999</v>
      </c>
      <c r="E509" s="1">
        <v>45376.077777777777</v>
      </c>
      <c r="F509" t="s">
        <v>25</v>
      </c>
      <c r="G509">
        <v>1666.68</v>
      </c>
      <c r="H509" t="s">
        <v>26</v>
      </c>
      <c r="I509">
        <v>60118</v>
      </c>
      <c r="J509">
        <v>6000</v>
      </c>
    </row>
    <row r="510" spans="1:10" x14ac:dyDescent="0.3">
      <c r="A510">
        <v>1772445313</v>
      </c>
      <c r="B510">
        <v>13071673</v>
      </c>
      <c r="C510" s="1">
        <v>45128.020833333336</v>
      </c>
      <c r="D510" s="1">
        <v>45128.02847222222</v>
      </c>
      <c r="E510" s="1">
        <v>45128.030555555553</v>
      </c>
      <c r="F510" t="s">
        <v>21</v>
      </c>
      <c r="G510">
        <v>2441.4299999999998</v>
      </c>
      <c r="H510" t="s">
        <v>24</v>
      </c>
      <c r="I510">
        <v>87117</v>
      </c>
      <c r="J510">
        <v>1745</v>
      </c>
    </row>
    <row r="511" spans="1:10" x14ac:dyDescent="0.3">
      <c r="A511">
        <v>159394992</v>
      </c>
      <c r="B511">
        <v>35358395</v>
      </c>
      <c r="C511" s="1">
        <v>45510.280555555553</v>
      </c>
      <c r="D511" s="1">
        <v>45510.290972222225</v>
      </c>
      <c r="E511" s="1">
        <v>45510.291666666664</v>
      </c>
      <c r="F511" t="s">
        <v>21</v>
      </c>
      <c r="G511">
        <v>611.71</v>
      </c>
      <c r="H511" t="s">
        <v>24</v>
      </c>
      <c r="I511">
        <v>28600</v>
      </c>
      <c r="J511">
        <v>9812</v>
      </c>
    </row>
    <row r="512" spans="1:10" x14ac:dyDescent="0.3">
      <c r="A512">
        <v>7992910755</v>
      </c>
      <c r="B512">
        <v>76218218</v>
      </c>
      <c r="C512" s="1">
        <v>45119.382638888892</v>
      </c>
      <c r="D512" s="1">
        <v>45119.393055555556</v>
      </c>
      <c r="E512" s="1">
        <v>45119.412499999999</v>
      </c>
      <c r="F512" t="s">
        <v>27</v>
      </c>
      <c r="G512">
        <v>3156.54</v>
      </c>
      <c r="H512" t="s">
        <v>26</v>
      </c>
      <c r="I512">
        <v>85359</v>
      </c>
      <c r="J512">
        <v>7476</v>
      </c>
    </row>
    <row r="513" spans="1:10" x14ac:dyDescent="0.3">
      <c r="A513">
        <v>1786931285</v>
      </c>
      <c r="B513">
        <v>1719710</v>
      </c>
      <c r="C513" s="1">
        <v>45106.199305555558</v>
      </c>
      <c r="D513" s="1">
        <v>45106.207638888889</v>
      </c>
      <c r="E513" s="1">
        <v>45106.204861111109</v>
      </c>
      <c r="F513" t="s">
        <v>21</v>
      </c>
      <c r="G513">
        <v>778.9</v>
      </c>
      <c r="H513" t="s">
        <v>26</v>
      </c>
      <c r="I513">
        <v>76004</v>
      </c>
      <c r="J513">
        <v>4927</v>
      </c>
    </row>
    <row r="514" spans="1:10" x14ac:dyDescent="0.3">
      <c r="A514">
        <v>2225520858</v>
      </c>
      <c r="B514">
        <v>95372766</v>
      </c>
      <c r="C514" s="1">
        <v>45252.542361111111</v>
      </c>
      <c r="D514" s="1">
        <v>45252.554166666669</v>
      </c>
      <c r="E514" s="1">
        <v>45252.552777777775</v>
      </c>
      <c r="F514" t="s">
        <v>21</v>
      </c>
      <c r="G514">
        <v>3519.46</v>
      </c>
      <c r="H514" t="s">
        <v>22</v>
      </c>
      <c r="I514">
        <v>13646</v>
      </c>
      <c r="J514">
        <v>597</v>
      </c>
    </row>
    <row r="515" spans="1:10" x14ac:dyDescent="0.3">
      <c r="A515">
        <v>5635738740</v>
      </c>
      <c r="B515">
        <v>33034249</v>
      </c>
      <c r="C515" s="1">
        <v>45197.603472222225</v>
      </c>
      <c r="D515" s="1">
        <v>45197.614583333336</v>
      </c>
      <c r="E515" s="1">
        <v>45197.614583333336</v>
      </c>
      <c r="F515" t="s">
        <v>21</v>
      </c>
      <c r="G515">
        <v>2920.62</v>
      </c>
      <c r="H515" t="s">
        <v>23</v>
      </c>
      <c r="I515">
        <v>49965</v>
      </c>
      <c r="J515">
        <v>6365</v>
      </c>
    </row>
    <row r="516" spans="1:10" x14ac:dyDescent="0.3">
      <c r="A516">
        <v>2230824358</v>
      </c>
      <c r="B516">
        <v>41878908</v>
      </c>
      <c r="C516" s="1">
        <v>45070.63958333333</v>
      </c>
      <c r="D516" s="1">
        <v>45070.652083333334</v>
      </c>
      <c r="E516" s="1">
        <v>45070.661805555559</v>
      </c>
      <c r="F516" t="s">
        <v>25</v>
      </c>
      <c r="G516">
        <v>2302.29</v>
      </c>
      <c r="H516" t="s">
        <v>22</v>
      </c>
      <c r="I516">
        <v>47833</v>
      </c>
      <c r="J516">
        <v>2143</v>
      </c>
    </row>
    <row r="517" spans="1:10" x14ac:dyDescent="0.3">
      <c r="A517">
        <v>9217211301</v>
      </c>
      <c r="B517">
        <v>52085702</v>
      </c>
      <c r="C517" s="1">
        <v>45092.434027777781</v>
      </c>
      <c r="D517" s="1">
        <v>45092.440972222219</v>
      </c>
      <c r="E517" s="1">
        <v>45092.438888888886</v>
      </c>
      <c r="F517" t="s">
        <v>21</v>
      </c>
      <c r="G517">
        <v>4441.76</v>
      </c>
      <c r="H517" t="s">
        <v>22</v>
      </c>
      <c r="I517">
        <v>89404</v>
      </c>
      <c r="J517">
        <v>9240</v>
      </c>
    </row>
    <row r="518" spans="1:10" x14ac:dyDescent="0.3">
      <c r="A518">
        <v>4501870609</v>
      </c>
      <c r="B518">
        <v>16082651</v>
      </c>
      <c r="C518" s="1">
        <v>45483.340277777781</v>
      </c>
      <c r="D518" s="1">
        <v>45483.352777777778</v>
      </c>
      <c r="E518" s="1">
        <v>45483.356249999997</v>
      </c>
      <c r="F518" t="s">
        <v>21</v>
      </c>
      <c r="G518">
        <v>2253.3000000000002</v>
      </c>
      <c r="H518" t="s">
        <v>22</v>
      </c>
      <c r="I518">
        <v>42567</v>
      </c>
      <c r="J518">
        <v>4010</v>
      </c>
    </row>
    <row r="519" spans="1:10" x14ac:dyDescent="0.3">
      <c r="A519">
        <v>838401679</v>
      </c>
      <c r="B519">
        <v>89699655</v>
      </c>
      <c r="C519" s="1">
        <v>45130.308333333334</v>
      </c>
      <c r="D519" s="1">
        <v>45130.319444444445</v>
      </c>
      <c r="E519" s="1">
        <v>45130.329861111109</v>
      </c>
      <c r="F519" t="s">
        <v>25</v>
      </c>
      <c r="G519">
        <v>1430.39</v>
      </c>
      <c r="H519" t="s">
        <v>26</v>
      </c>
      <c r="I519">
        <v>83793</v>
      </c>
      <c r="J519">
        <v>6870</v>
      </c>
    </row>
    <row r="520" spans="1:10" x14ac:dyDescent="0.3">
      <c r="A520">
        <v>9587315528</v>
      </c>
      <c r="B520">
        <v>66440188</v>
      </c>
      <c r="C520" s="1">
        <v>45511.003472222219</v>
      </c>
      <c r="D520" s="1">
        <v>45511.01458333333</v>
      </c>
      <c r="E520" s="1">
        <v>45511.018055555556</v>
      </c>
      <c r="F520" t="s">
        <v>21</v>
      </c>
      <c r="G520">
        <v>1019.38</v>
      </c>
      <c r="H520" t="s">
        <v>26</v>
      </c>
      <c r="I520">
        <v>92673</v>
      </c>
      <c r="J520">
        <v>7856</v>
      </c>
    </row>
    <row r="521" spans="1:10" x14ac:dyDescent="0.3">
      <c r="A521">
        <v>3122936945</v>
      </c>
      <c r="B521">
        <v>95001589</v>
      </c>
      <c r="C521" s="1">
        <v>45052.963194444441</v>
      </c>
      <c r="D521" s="1">
        <v>45052.976388888892</v>
      </c>
      <c r="E521" s="1">
        <v>45052.975694444445</v>
      </c>
      <c r="F521" t="s">
        <v>21</v>
      </c>
      <c r="G521">
        <v>397.68</v>
      </c>
      <c r="H521" t="s">
        <v>22</v>
      </c>
      <c r="I521">
        <v>65301</v>
      </c>
      <c r="J521">
        <v>9066</v>
      </c>
    </row>
    <row r="522" spans="1:10" x14ac:dyDescent="0.3">
      <c r="A522">
        <v>6093390755</v>
      </c>
      <c r="B522">
        <v>32054313</v>
      </c>
      <c r="C522" s="1">
        <v>45254.558333333334</v>
      </c>
      <c r="D522" s="1">
        <v>45254.566666666666</v>
      </c>
      <c r="E522" s="1">
        <v>45254.568749999999</v>
      </c>
      <c r="F522" t="s">
        <v>21</v>
      </c>
      <c r="G522">
        <v>1872.67</v>
      </c>
      <c r="H522" t="s">
        <v>24</v>
      </c>
      <c r="I522">
        <v>60889</v>
      </c>
      <c r="J522">
        <v>2462</v>
      </c>
    </row>
    <row r="523" spans="1:10" x14ac:dyDescent="0.3">
      <c r="A523">
        <v>2032956677</v>
      </c>
      <c r="B523">
        <v>66932104</v>
      </c>
      <c r="C523" s="1">
        <v>45414.894444444442</v>
      </c>
      <c r="D523" s="1">
        <v>45414.904861111114</v>
      </c>
      <c r="E523" s="1">
        <v>45414.909722222219</v>
      </c>
      <c r="F523" t="s">
        <v>25</v>
      </c>
      <c r="G523">
        <v>1051.1600000000001</v>
      </c>
      <c r="H523" t="s">
        <v>26</v>
      </c>
      <c r="I523">
        <v>17988</v>
      </c>
      <c r="J523">
        <v>7861</v>
      </c>
    </row>
    <row r="524" spans="1:10" x14ac:dyDescent="0.3">
      <c r="A524">
        <v>1488430001</v>
      </c>
      <c r="B524">
        <v>67092149</v>
      </c>
      <c r="C524" s="1">
        <v>45508.631249999999</v>
      </c>
      <c r="D524" s="1">
        <v>45508.643055555556</v>
      </c>
      <c r="E524" s="1">
        <v>45508.652777777781</v>
      </c>
      <c r="F524" t="s">
        <v>25</v>
      </c>
      <c r="G524">
        <v>3630.56</v>
      </c>
      <c r="H524" t="s">
        <v>24</v>
      </c>
      <c r="I524">
        <v>40079</v>
      </c>
      <c r="J524">
        <v>4217</v>
      </c>
    </row>
    <row r="525" spans="1:10" x14ac:dyDescent="0.3">
      <c r="A525">
        <v>615391848</v>
      </c>
      <c r="B525">
        <v>65570302</v>
      </c>
      <c r="C525" s="1">
        <v>45547.904166666667</v>
      </c>
      <c r="D525" s="1">
        <v>45547.914583333331</v>
      </c>
      <c r="E525" s="1">
        <v>45547.911805555559</v>
      </c>
      <c r="F525" t="s">
        <v>21</v>
      </c>
      <c r="G525">
        <v>1041.18</v>
      </c>
      <c r="H525" t="s">
        <v>22</v>
      </c>
      <c r="I525">
        <v>2990</v>
      </c>
      <c r="J525">
        <v>2628</v>
      </c>
    </row>
    <row r="526" spans="1:10" x14ac:dyDescent="0.3">
      <c r="A526">
        <v>8686093533</v>
      </c>
      <c r="B526">
        <v>30823988</v>
      </c>
      <c r="C526" s="1">
        <v>45328.245138888888</v>
      </c>
      <c r="D526" s="1">
        <v>45328.255555555559</v>
      </c>
      <c r="E526" s="1">
        <v>45328.25277777778</v>
      </c>
      <c r="F526" t="s">
        <v>21</v>
      </c>
      <c r="G526">
        <v>2197.2399999999998</v>
      </c>
      <c r="H526" t="s">
        <v>22</v>
      </c>
      <c r="I526">
        <v>5503</v>
      </c>
      <c r="J526">
        <v>1232</v>
      </c>
    </row>
    <row r="527" spans="1:10" x14ac:dyDescent="0.3">
      <c r="A527">
        <v>7038758506</v>
      </c>
      <c r="B527">
        <v>68714053</v>
      </c>
      <c r="C527" s="1">
        <v>45054.262499999997</v>
      </c>
      <c r="D527" s="1">
        <v>45054.273611111108</v>
      </c>
      <c r="E527" s="1">
        <v>45054.277083333334</v>
      </c>
      <c r="F527" t="s">
        <v>21</v>
      </c>
      <c r="G527">
        <v>77.11</v>
      </c>
      <c r="H527" t="s">
        <v>26</v>
      </c>
      <c r="I527">
        <v>88037</v>
      </c>
      <c r="J527">
        <v>731</v>
      </c>
    </row>
    <row r="528" spans="1:10" x14ac:dyDescent="0.3">
      <c r="A528">
        <v>2385966456</v>
      </c>
      <c r="B528">
        <v>12184293</v>
      </c>
      <c r="C528" s="1">
        <v>45160.325694444444</v>
      </c>
      <c r="D528" s="1">
        <v>45160.336111111108</v>
      </c>
      <c r="E528" s="1">
        <v>45160.34097222222</v>
      </c>
      <c r="F528" t="s">
        <v>25</v>
      </c>
      <c r="G528">
        <v>4160.3999999999996</v>
      </c>
      <c r="H528" t="s">
        <v>23</v>
      </c>
      <c r="I528">
        <v>8862</v>
      </c>
      <c r="J528">
        <v>4204</v>
      </c>
    </row>
    <row r="529" spans="1:10" x14ac:dyDescent="0.3">
      <c r="A529">
        <v>259622674</v>
      </c>
      <c r="B529">
        <v>61002154</v>
      </c>
      <c r="C529" s="1">
        <v>45051.024305555555</v>
      </c>
      <c r="D529" s="1">
        <v>45051.032638888886</v>
      </c>
      <c r="E529" s="1">
        <v>45051.036111111112</v>
      </c>
      <c r="F529" t="s">
        <v>21</v>
      </c>
      <c r="G529">
        <v>3081.38</v>
      </c>
      <c r="H529" t="s">
        <v>24</v>
      </c>
      <c r="I529">
        <v>43788</v>
      </c>
      <c r="J529">
        <v>5780</v>
      </c>
    </row>
    <row r="530" spans="1:10" x14ac:dyDescent="0.3">
      <c r="A530">
        <v>2580381935</v>
      </c>
      <c r="B530">
        <v>4394659</v>
      </c>
      <c r="C530" s="1">
        <v>45417.411111111112</v>
      </c>
      <c r="D530" s="1">
        <v>45417.418749999997</v>
      </c>
      <c r="E530" s="1">
        <v>45417.418749999997</v>
      </c>
      <c r="F530" t="s">
        <v>21</v>
      </c>
      <c r="G530">
        <v>4613.37</v>
      </c>
      <c r="H530" t="s">
        <v>22</v>
      </c>
      <c r="I530">
        <v>19165</v>
      </c>
      <c r="J530">
        <v>9682</v>
      </c>
    </row>
    <row r="531" spans="1:10" x14ac:dyDescent="0.3">
      <c r="A531">
        <v>5035471587</v>
      </c>
      <c r="B531">
        <v>18140588</v>
      </c>
      <c r="C531" s="1">
        <v>45296.086805555555</v>
      </c>
      <c r="D531" s="1">
        <v>45296.094444444447</v>
      </c>
      <c r="E531" s="1">
        <v>45296.095138888886</v>
      </c>
      <c r="F531" t="s">
        <v>21</v>
      </c>
      <c r="G531">
        <v>3405.27</v>
      </c>
      <c r="H531" t="s">
        <v>24</v>
      </c>
      <c r="I531">
        <v>221</v>
      </c>
      <c r="J531">
        <v>4763</v>
      </c>
    </row>
    <row r="532" spans="1:10" x14ac:dyDescent="0.3">
      <c r="A532">
        <v>9421270813</v>
      </c>
      <c r="B532">
        <v>26844216</v>
      </c>
      <c r="C532" s="1">
        <v>45404.252083333333</v>
      </c>
      <c r="D532" s="1">
        <v>45404.262499999997</v>
      </c>
      <c r="E532" s="1">
        <v>45404.265972222223</v>
      </c>
      <c r="F532" t="s">
        <v>21</v>
      </c>
      <c r="G532">
        <v>2787.46</v>
      </c>
      <c r="H532" t="s">
        <v>26</v>
      </c>
      <c r="I532">
        <v>26657</v>
      </c>
      <c r="J532">
        <v>4631</v>
      </c>
    </row>
    <row r="533" spans="1:10" x14ac:dyDescent="0.3">
      <c r="A533">
        <v>1831516625</v>
      </c>
      <c r="B533">
        <v>46629917</v>
      </c>
      <c r="C533" s="1">
        <v>45380.839583333334</v>
      </c>
      <c r="D533" s="1">
        <v>45380.847916666666</v>
      </c>
      <c r="E533" s="1">
        <v>45380.852777777778</v>
      </c>
      <c r="F533" t="s">
        <v>25</v>
      </c>
      <c r="G533">
        <v>3008.01</v>
      </c>
      <c r="H533" t="s">
        <v>24</v>
      </c>
      <c r="I533">
        <v>25932</v>
      </c>
      <c r="J533">
        <v>8680</v>
      </c>
    </row>
    <row r="534" spans="1:10" x14ac:dyDescent="0.3">
      <c r="A534">
        <v>1918841793</v>
      </c>
      <c r="B534">
        <v>95334407</v>
      </c>
      <c r="C534" s="1">
        <v>45460.877083333333</v>
      </c>
      <c r="D534" s="1">
        <v>45460.887499999997</v>
      </c>
      <c r="E534" s="1">
        <v>45460.884722222225</v>
      </c>
      <c r="F534" t="s">
        <v>21</v>
      </c>
      <c r="G534">
        <v>3273.77</v>
      </c>
      <c r="H534" t="s">
        <v>26</v>
      </c>
      <c r="I534">
        <v>10305</v>
      </c>
      <c r="J534">
        <v>2512</v>
      </c>
    </row>
    <row r="535" spans="1:10" x14ac:dyDescent="0.3">
      <c r="A535">
        <v>1757159071</v>
      </c>
      <c r="B535">
        <v>59094034</v>
      </c>
      <c r="C535" s="1">
        <v>45364.412499999999</v>
      </c>
      <c r="D535" s="1">
        <v>45364.425694444442</v>
      </c>
      <c r="E535" s="1">
        <v>45364.431250000001</v>
      </c>
      <c r="F535" t="s">
        <v>25</v>
      </c>
      <c r="G535">
        <v>3571.03</v>
      </c>
      <c r="H535" t="s">
        <v>22</v>
      </c>
      <c r="I535">
        <v>38383</v>
      </c>
      <c r="J535">
        <v>9938</v>
      </c>
    </row>
    <row r="536" spans="1:10" x14ac:dyDescent="0.3">
      <c r="A536">
        <v>7589464630</v>
      </c>
      <c r="B536">
        <v>91196901</v>
      </c>
      <c r="C536" s="1">
        <v>45485.550694444442</v>
      </c>
      <c r="D536" s="1">
        <v>45485.5625</v>
      </c>
      <c r="E536" s="1">
        <v>45485.568749999999</v>
      </c>
      <c r="F536" t="s">
        <v>25</v>
      </c>
      <c r="G536">
        <v>6543.19</v>
      </c>
      <c r="H536" t="s">
        <v>23</v>
      </c>
      <c r="I536">
        <v>17706</v>
      </c>
      <c r="J536">
        <v>2409</v>
      </c>
    </row>
    <row r="537" spans="1:10" x14ac:dyDescent="0.3">
      <c r="A537">
        <v>1577085460</v>
      </c>
      <c r="B537">
        <v>74682740</v>
      </c>
      <c r="C537" s="1">
        <v>45191.411805555559</v>
      </c>
      <c r="D537" s="1">
        <v>45191.424305555556</v>
      </c>
      <c r="E537" s="1">
        <v>45191.422222222223</v>
      </c>
      <c r="F537" t="s">
        <v>21</v>
      </c>
      <c r="G537">
        <v>2599.08</v>
      </c>
      <c r="H537" t="s">
        <v>26</v>
      </c>
      <c r="I537">
        <v>52709</v>
      </c>
      <c r="J537">
        <v>765</v>
      </c>
    </row>
    <row r="538" spans="1:10" x14ac:dyDescent="0.3">
      <c r="A538">
        <v>2279018877</v>
      </c>
      <c r="B538">
        <v>40305293</v>
      </c>
      <c r="C538" s="1">
        <v>45453.599999999999</v>
      </c>
      <c r="D538" s="1">
        <v>45453.613194444442</v>
      </c>
      <c r="E538" s="1">
        <v>45453.622916666667</v>
      </c>
      <c r="F538" t="s">
        <v>25</v>
      </c>
      <c r="G538">
        <v>1890.73</v>
      </c>
      <c r="H538" t="s">
        <v>26</v>
      </c>
      <c r="I538">
        <v>88797</v>
      </c>
      <c r="J538">
        <v>8690</v>
      </c>
    </row>
    <row r="539" spans="1:10" x14ac:dyDescent="0.3">
      <c r="A539">
        <v>7431412128</v>
      </c>
      <c r="B539">
        <v>96989204</v>
      </c>
      <c r="C539" s="1">
        <v>45075.170138888891</v>
      </c>
      <c r="D539" s="1">
        <v>45075.179861111108</v>
      </c>
      <c r="E539" s="1">
        <v>45075.181944444441</v>
      </c>
      <c r="F539" t="s">
        <v>21</v>
      </c>
      <c r="G539">
        <v>2184.61</v>
      </c>
      <c r="H539" t="s">
        <v>23</v>
      </c>
      <c r="I539">
        <v>77224</v>
      </c>
      <c r="J539">
        <v>7326</v>
      </c>
    </row>
    <row r="540" spans="1:10" x14ac:dyDescent="0.3">
      <c r="A540">
        <v>8781520615</v>
      </c>
      <c r="B540">
        <v>85519349</v>
      </c>
      <c r="C540" s="1">
        <v>45396.343055555553</v>
      </c>
      <c r="D540" s="1">
        <v>45396.351388888892</v>
      </c>
      <c r="E540" s="1">
        <v>45396.352083333331</v>
      </c>
      <c r="F540" t="s">
        <v>21</v>
      </c>
      <c r="G540">
        <v>3343.42</v>
      </c>
      <c r="H540" t="s">
        <v>26</v>
      </c>
      <c r="I540">
        <v>42606</v>
      </c>
      <c r="J540">
        <v>345</v>
      </c>
    </row>
    <row r="541" spans="1:10" x14ac:dyDescent="0.3">
      <c r="A541">
        <v>1276192882</v>
      </c>
      <c r="B541">
        <v>97678578</v>
      </c>
      <c r="C541" s="1">
        <v>45299.314583333333</v>
      </c>
      <c r="D541" s="1">
        <v>45299.322916666664</v>
      </c>
      <c r="E541" s="1">
        <v>45299.320833333331</v>
      </c>
      <c r="F541" t="s">
        <v>21</v>
      </c>
      <c r="G541">
        <v>2375.85</v>
      </c>
      <c r="H541" t="s">
        <v>23</v>
      </c>
      <c r="I541">
        <v>15637</v>
      </c>
      <c r="J541">
        <v>7738</v>
      </c>
    </row>
    <row r="542" spans="1:10" x14ac:dyDescent="0.3">
      <c r="A542">
        <v>4065794921</v>
      </c>
      <c r="B542">
        <v>85518832</v>
      </c>
      <c r="C542" s="1">
        <v>45372.468055555553</v>
      </c>
      <c r="D542" s="1">
        <v>45372.475694444445</v>
      </c>
      <c r="E542" s="1">
        <v>45372.493055555555</v>
      </c>
      <c r="F542" t="s">
        <v>27</v>
      </c>
      <c r="G542">
        <v>3403.34</v>
      </c>
      <c r="H542" t="s">
        <v>22</v>
      </c>
      <c r="I542">
        <v>43280</v>
      </c>
      <c r="J542">
        <v>7371</v>
      </c>
    </row>
    <row r="543" spans="1:10" x14ac:dyDescent="0.3">
      <c r="A543">
        <v>1690800946</v>
      </c>
      <c r="B543">
        <v>79764458</v>
      </c>
      <c r="C543" s="1">
        <v>45014.611111111109</v>
      </c>
      <c r="D543" s="1">
        <v>45014.622916666667</v>
      </c>
      <c r="E543" s="1">
        <v>45014.624305555553</v>
      </c>
      <c r="F543" t="s">
        <v>21</v>
      </c>
      <c r="G543">
        <v>2559.17</v>
      </c>
      <c r="H543" t="s">
        <v>23</v>
      </c>
      <c r="I543">
        <v>16850</v>
      </c>
      <c r="J543">
        <v>5950</v>
      </c>
    </row>
    <row r="544" spans="1:10" x14ac:dyDescent="0.3">
      <c r="A544">
        <v>877883470</v>
      </c>
      <c r="B544">
        <v>1200365</v>
      </c>
      <c r="C544" s="1">
        <v>45084.5625</v>
      </c>
      <c r="D544" s="1">
        <v>45084.576388888891</v>
      </c>
      <c r="E544" s="1">
        <v>45084.581944444442</v>
      </c>
      <c r="F544" t="s">
        <v>25</v>
      </c>
      <c r="G544">
        <v>393.43</v>
      </c>
      <c r="H544" t="s">
        <v>23</v>
      </c>
      <c r="I544">
        <v>55423</v>
      </c>
      <c r="J544">
        <v>7405</v>
      </c>
    </row>
    <row r="545" spans="1:10" x14ac:dyDescent="0.3">
      <c r="A545">
        <v>7322044533</v>
      </c>
      <c r="B545">
        <v>48730063</v>
      </c>
      <c r="C545" s="1">
        <v>45212.984722222223</v>
      </c>
      <c r="D545" s="1">
        <v>45212.995833333334</v>
      </c>
      <c r="E545" s="1">
        <v>45213.004166666666</v>
      </c>
      <c r="F545" t="s">
        <v>25</v>
      </c>
      <c r="G545">
        <v>738.65</v>
      </c>
      <c r="H545" t="s">
        <v>26</v>
      </c>
      <c r="I545">
        <v>92064</v>
      </c>
      <c r="J545">
        <v>7801</v>
      </c>
    </row>
    <row r="546" spans="1:10" x14ac:dyDescent="0.3">
      <c r="A546">
        <v>5243163885</v>
      </c>
      <c r="B546">
        <v>19275474</v>
      </c>
      <c r="C546" s="1">
        <v>45065.565972222219</v>
      </c>
      <c r="D546" s="1">
        <v>45065.572916666664</v>
      </c>
      <c r="E546" s="1">
        <v>45065.574999999997</v>
      </c>
      <c r="F546" t="s">
        <v>21</v>
      </c>
      <c r="G546">
        <v>2412.89</v>
      </c>
      <c r="H546" t="s">
        <v>26</v>
      </c>
      <c r="I546">
        <v>12230</v>
      </c>
      <c r="J546">
        <v>7061</v>
      </c>
    </row>
    <row r="547" spans="1:10" x14ac:dyDescent="0.3">
      <c r="A547">
        <v>4360255357</v>
      </c>
      <c r="B547">
        <v>15529446</v>
      </c>
      <c r="C547" s="1">
        <v>45060.331250000003</v>
      </c>
      <c r="D547" s="1">
        <v>45060.342361111114</v>
      </c>
      <c r="E547" s="1">
        <v>45060.347916666666</v>
      </c>
      <c r="F547" t="s">
        <v>25</v>
      </c>
      <c r="G547">
        <v>97.04</v>
      </c>
      <c r="H547" t="s">
        <v>22</v>
      </c>
      <c r="I547">
        <v>68222</v>
      </c>
      <c r="J547">
        <v>6668</v>
      </c>
    </row>
    <row r="548" spans="1:10" x14ac:dyDescent="0.3">
      <c r="A548">
        <v>9623306038</v>
      </c>
      <c r="B548">
        <v>51669263</v>
      </c>
      <c r="C548" s="1">
        <v>45240.229861111111</v>
      </c>
      <c r="D548" s="1">
        <v>45240.238194444442</v>
      </c>
      <c r="E548" s="1">
        <v>45240.237500000003</v>
      </c>
      <c r="F548" t="s">
        <v>21</v>
      </c>
      <c r="G548">
        <v>3299.65</v>
      </c>
      <c r="H548" t="s">
        <v>26</v>
      </c>
      <c r="I548">
        <v>56254</v>
      </c>
      <c r="J548">
        <v>8972</v>
      </c>
    </row>
    <row r="549" spans="1:10" x14ac:dyDescent="0.3">
      <c r="A549">
        <v>6282385286</v>
      </c>
      <c r="B549">
        <v>6150721</v>
      </c>
      <c r="C549" s="1">
        <v>45227.280555555553</v>
      </c>
      <c r="D549" s="1">
        <v>45227.292361111111</v>
      </c>
      <c r="E549" s="1">
        <v>45227.295138888891</v>
      </c>
      <c r="F549" t="s">
        <v>21</v>
      </c>
      <c r="G549">
        <v>2500.44</v>
      </c>
      <c r="H549" t="s">
        <v>22</v>
      </c>
      <c r="I549">
        <v>9399</v>
      </c>
      <c r="J549">
        <v>4572</v>
      </c>
    </row>
    <row r="550" spans="1:10" x14ac:dyDescent="0.3">
      <c r="A550">
        <v>1001900652</v>
      </c>
      <c r="B550">
        <v>30367559</v>
      </c>
      <c r="C550" s="1">
        <v>45543.838888888888</v>
      </c>
      <c r="D550" s="1">
        <v>45543.84652777778</v>
      </c>
      <c r="E550" s="1">
        <v>45543.855555555558</v>
      </c>
      <c r="F550" t="s">
        <v>25</v>
      </c>
      <c r="G550">
        <v>1456.96</v>
      </c>
      <c r="H550" t="s">
        <v>24</v>
      </c>
      <c r="I550">
        <v>85241</v>
      </c>
      <c r="J550">
        <v>2330</v>
      </c>
    </row>
    <row r="551" spans="1:10" x14ac:dyDescent="0.3">
      <c r="A551">
        <v>5161988291</v>
      </c>
      <c r="B551">
        <v>65618148</v>
      </c>
      <c r="C551" s="1">
        <v>45474.037499999999</v>
      </c>
      <c r="D551" s="1">
        <v>45474.048611111109</v>
      </c>
      <c r="E551" s="1">
        <v>45474.045138888891</v>
      </c>
      <c r="F551" t="s">
        <v>21</v>
      </c>
      <c r="G551">
        <v>3577.33</v>
      </c>
      <c r="H551" t="s">
        <v>23</v>
      </c>
      <c r="I551">
        <v>53927</v>
      </c>
      <c r="J551">
        <v>6154</v>
      </c>
    </row>
    <row r="552" spans="1:10" x14ac:dyDescent="0.3">
      <c r="A552">
        <v>3597752998</v>
      </c>
      <c r="B552">
        <v>37759707</v>
      </c>
      <c r="C552" s="1">
        <v>45385.561805555553</v>
      </c>
      <c r="D552" s="1">
        <v>45385.572222222225</v>
      </c>
      <c r="E552" s="1">
        <v>45385.572222222225</v>
      </c>
      <c r="F552" t="s">
        <v>21</v>
      </c>
      <c r="G552">
        <v>1565.04</v>
      </c>
      <c r="H552" t="s">
        <v>24</v>
      </c>
      <c r="I552">
        <v>71654</v>
      </c>
      <c r="J552">
        <v>4606</v>
      </c>
    </row>
    <row r="553" spans="1:10" x14ac:dyDescent="0.3">
      <c r="A553">
        <v>9074325310</v>
      </c>
      <c r="B553">
        <v>35435896</v>
      </c>
      <c r="C553" s="1">
        <v>45405.674305555556</v>
      </c>
      <c r="D553" s="1">
        <v>45405.685416666667</v>
      </c>
      <c r="E553" s="1">
        <v>45405.688888888886</v>
      </c>
      <c r="F553" t="s">
        <v>21</v>
      </c>
      <c r="G553">
        <v>1714.38</v>
      </c>
      <c r="H553" t="s">
        <v>22</v>
      </c>
      <c r="I553">
        <v>83788</v>
      </c>
      <c r="J553">
        <v>8528</v>
      </c>
    </row>
    <row r="554" spans="1:10" x14ac:dyDescent="0.3">
      <c r="A554">
        <v>8875965392</v>
      </c>
      <c r="B554">
        <v>41395224</v>
      </c>
      <c r="C554" s="1">
        <v>45313.795138888891</v>
      </c>
      <c r="D554" s="1">
        <v>45313.804861111108</v>
      </c>
      <c r="E554" s="1">
        <v>45313.805555555555</v>
      </c>
      <c r="F554" t="s">
        <v>21</v>
      </c>
      <c r="G554">
        <v>2419.46</v>
      </c>
      <c r="H554" t="s">
        <v>22</v>
      </c>
      <c r="I554">
        <v>6325</v>
      </c>
      <c r="J554">
        <v>2929</v>
      </c>
    </row>
    <row r="555" spans="1:10" x14ac:dyDescent="0.3">
      <c r="A555">
        <v>971081962</v>
      </c>
      <c r="B555">
        <v>73428596</v>
      </c>
      <c r="C555" s="1">
        <v>45533.068749999999</v>
      </c>
      <c r="D555" s="1">
        <v>45533.079861111109</v>
      </c>
      <c r="E555" s="1">
        <v>45533.078472222223</v>
      </c>
      <c r="F555" t="s">
        <v>21</v>
      </c>
      <c r="G555">
        <v>1511.54</v>
      </c>
      <c r="H555" t="s">
        <v>23</v>
      </c>
      <c r="I555">
        <v>62842</v>
      </c>
      <c r="J555">
        <v>8655</v>
      </c>
    </row>
    <row r="556" spans="1:10" x14ac:dyDescent="0.3">
      <c r="A556">
        <v>1948332638</v>
      </c>
      <c r="B556">
        <v>62323608</v>
      </c>
      <c r="C556" s="1">
        <v>45451.713194444441</v>
      </c>
      <c r="D556" s="1">
        <v>45451.727083333331</v>
      </c>
      <c r="E556" s="1">
        <v>45451.730555555558</v>
      </c>
      <c r="F556" t="s">
        <v>21</v>
      </c>
      <c r="G556">
        <v>2530.1799999999998</v>
      </c>
      <c r="H556" t="s">
        <v>24</v>
      </c>
      <c r="I556">
        <v>84415</v>
      </c>
      <c r="J556">
        <v>7238</v>
      </c>
    </row>
    <row r="557" spans="1:10" x14ac:dyDescent="0.3">
      <c r="A557">
        <v>1785558780</v>
      </c>
      <c r="B557">
        <v>18986315</v>
      </c>
      <c r="C557" s="1">
        <v>45471.705555555556</v>
      </c>
      <c r="D557" s="1">
        <v>45471.715277777781</v>
      </c>
      <c r="E557" s="1">
        <v>45471.712500000001</v>
      </c>
      <c r="F557" t="s">
        <v>21</v>
      </c>
      <c r="G557">
        <v>1996.55</v>
      </c>
      <c r="H557" t="s">
        <v>26</v>
      </c>
      <c r="I557">
        <v>85573</v>
      </c>
      <c r="J557">
        <v>4524</v>
      </c>
    </row>
    <row r="558" spans="1:10" x14ac:dyDescent="0.3">
      <c r="A558">
        <v>7590462053</v>
      </c>
      <c r="B558">
        <v>18326028</v>
      </c>
      <c r="C558" s="1">
        <v>45469.686805555553</v>
      </c>
      <c r="D558" s="1">
        <v>45469.700694444444</v>
      </c>
      <c r="E558" s="1">
        <v>45469.701388888891</v>
      </c>
      <c r="F558" t="s">
        <v>21</v>
      </c>
      <c r="G558">
        <v>833.93</v>
      </c>
      <c r="H558" t="s">
        <v>26</v>
      </c>
      <c r="I558">
        <v>235</v>
      </c>
      <c r="J558">
        <v>8429</v>
      </c>
    </row>
    <row r="559" spans="1:10" x14ac:dyDescent="0.3">
      <c r="A559">
        <v>2135743860</v>
      </c>
      <c r="B559">
        <v>73392739</v>
      </c>
      <c r="C559" s="1">
        <v>45373.35</v>
      </c>
      <c r="D559" s="1">
        <v>45373.356944444444</v>
      </c>
      <c r="E559" s="1">
        <v>45373.36041666667</v>
      </c>
      <c r="F559" t="s">
        <v>21</v>
      </c>
      <c r="G559">
        <v>4043.72</v>
      </c>
      <c r="H559" t="s">
        <v>23</v>
      </c>
      <c r="I559">
        <v>22083</v>
      </c>
      <c r="J559">
        <v>1270</v>
      </c>
    </row>
    <row r="560" spans="1:10" x14ac:dyDescent="0.3">
      <c r="A560">
        <v>9851365751</v>
      </c>
      <c r="B560">
        <v>12832151</v>
      </c>
      <c r="C560" s="1">
        <v>45202.67083333333</v>
      </c>
      <c r="D560" s="1">
        <v>45202.682638888888</v>
      </c>
      <c r="E560" s="1">
        <v>45202.679166666669</v>
      </c>
      <c r="F560" t="s">
        <v>21</v>
      </c>
      <c r="G560">
        <v>1413.06</v>
      </c>
      <c r="H560" t="s">
        <v>22</v>
      </c>
      <c r="I560">
        <v>83505</v>
      </c>
      <c r="J560">
        <v>5939</v>
      </c>
    </row>
    <row r="561" spans="1:10" x14ac:dyDescent="0.3">
      <c r="A561">
        <v>9243090480</v>
      </c>
      <c r="B561">
        <v>13760839</v>
      </c>
      <c r="C561" s="1">
        <v>45006.822916666664</v>
      </c>
      <c r="D561" s="1">
        <v>45006.835416666669</v>
      </c>
      <c r="E561" s="1">
        <v>45006.855555555558</v>
      </c>
      <c r="F561" t="s">
        <v>27</v>
      </c>
      <c r="G561">
        <v>1252.94</v>
      </c>
      <c r="H561" t="s">
        <v>23</v>
      </c>
      <c r="I561">
        <v>95377</v>
      </c>
      <c r="J561">
        <v>5901</v>
      </c>
    </row>
    <row r="562" spans="1:10" x14ac:dyDescent="0.3">
      <c r="A562">
        <v>7168596454</v>
      </c>
      <c r="B562">
        <v>35690581</v>
      </c>
      <c r="C562" s="1">
        <v>45007.114583333336</v>
      </c>
      <c r="D562" s="1">
        <v>45007.12222222222</v>
      </c>
      <c r="E562" s="1">
        <v>45007.12777777778</v>
      </c>
      <c r="F562" t="s">
        <v>25</v>
      </c>
      <c r="G562">
        <v>2795.12</v>
      </c>
      <c r="H562" t="s">
        <v>23</v>
      </c>
      <c r="I562">
        <v>1608</v>
      </c>
      <c r="J562">
        <v>7082</v>
      </c>
    </row>
    <row r="563" spans="1:10" x14ac:dyDescent="0.3">
      <c r="A563">
        <v>2483565595</v>
      </c>
      <c r="B563">
        <v>21701991</v>
      </c>
      <c r="C563" s="1">
        <v>45009.261111111111</v>
      </c>
      <c r="D563" s="1">
        <v>45009.270833333336</v>
      </c>
      <c r="E563" s="1">
        <v>45009.272916666669</v>
      </c>
      <c r="F563" t="s">
        <v>21</v>
      </c>
      <c r="G563">
        <v>1267.5</v>
      </c>
      <c r="H563" t="s">
        <v>22</v>
      </c>
      <c r="I563">
        <v>25691</v>
      </c>
      <c r="J563">
        <v>2259</v>
      </c>
    </row>
    <row r="564" spans="1:10" x14ac:dyDescent="0.3">
      <c r="A564">
        <v>2484470052</v>
      </c>
      <c r="B564">
        <v>84848018</v>
      </c>
      <c r="C564" s="1">
        <v>45300.811805555553</v>
      </c>
      <c r="D564" s="1">
        <v>45300.824999999997</v>
      </c>
      <c r="E564" s="1">
        <v>45300.82708333333</v>
      </c>
      <c r="F564" t="s">
        <v>21</v>
      </c>
      <c r="G564">
        <v>1426.56</v>
      </c>
      <c r="H564" t="s">
        <v>22</v>
      </c>
      <c r="I564">
        <v>54869</v>
      </c>
      <c r="J564">
        <v>2946</v>
      </c>
    </row>
    <row r="565" spans="1:10" x14ac:dyDescent="0.3">
      <c r="A565">
        <v>7702588270</v>
      </c>
      <c r="B565">
        <v>55094848</v>
      </c>
      <c r="C565" s="1">
        <v>45408.859722222223</v>
      </c>
      <c r="D565" s="1">
        <v>45408.872916666667</v>
      </c>
      <c r="E565" s="1">
        <v>45408.870833333334</v>
      </c>
      <c r="F565" t="s">
        <v>21</v>
      </c>
      <c r="G565">
        <v>3867.53</v>
      </c>
      <c r="H565" t="s">
        <v>24</v>
      </c>
      <c r="I565">
        <v>93742</v>
      </c>
      <c r="J565">
        <v>4917</v>
      </c>
    </row>
    <row r="566" spans="1:10" x14ac:dyDescent="0.3">
      <c r="A566">
        <v>5992338333</v>
      </c>
      <c r="B566">
        <v>9738801</v>
      </c>
      <c r="C566" s="1">
        <v>45019.977777777778</v>
      </c>
      <c r="D566" s="1">
        <v>45019.990972222222</v>
      </c>
      <c r="E566" s="1">
        <v>45019.990972222222</v>
      </c>
      <c r="F566" t="s">
        <v>21</v>
      </c>
      <c r="G566">
        <v>3121.04</v>
      </c>
      <c r="H566" t="s">
        <v>22</v>
      </c>
      <c r="I566">
        <v>91077</v>
      </c>
      <c r="J566">
        <v>4006</v>
      </c>
    </row>
    <row r="567" spans="1:10" x14ac:dyDescent="0.3">
      <c r="A567">
        <v>9196796718</v>
      </c>
      <c r="B567">
        <v>68941950</v>
      </c>
      <c r="C567" s="1">
        <v>45113.906944444447</v>
      </c>
      <c r="D567" s="1">
        <v>45113.916666666664</v>
      </c>
      <c r="E567" s="1">
        <v>45113.919444444444</v>
      </c>
      <c r="F567" t="s">
        <v>21</v>
      </c>
      <c r="G567">
        <v>4037.78</v>
      </c>
      <c r="H567" t="s">
        <v>26</v>
      </c>
      <c r="I567">
        <v>37270</v>
      </c>
      <c r="J567">
        <v>324</v>
      </c>
    </row>
    <row r="568" spans="1:10" x14ac:dyDescent="0.3">
      <c r="A568">
        <v>3291765954</v>
      </c>
      <c r="B568">
        <v>57523973</v>
      </c>
      <c r="C568" s="1">
        <v>45168.291666666664</v>
      </c>
      <c r="D568" s="1">
        <v>45168.303472222222</v>
      </c>
      <c r="E568" s="1">
        <v>45168.306944444441</v>
      </c>
      <c r="F568" t="s">
        <v>21</v>
      </c>
      <c r="G568">
        <v>1651.89</v>
      </c>
      <c r="H568" t="s">
        <v>23</v>
      </c>
      <c r="I568">
        <v>20788</v>
      </c>
      <c r="J568">
        <v>8568</v>
      </c>
    </row>
    <row r="569" spans="1:10" x14ac:dyDescent="0.3">
      <c r="A569">
        <v>652616858</v>
      </c>
      <c r="B569">
        <v>10663246</v>
      </c>
      <c r="C569" s="1">
        <v>45068.495138888888</v>
      </c>
      <c r="D569" s="1">
        <v>45068.506944444445</v>
      </c>
      <c r="E569" s="1">
        <v>45068.511805555558</v>
      </c>
      <c r="F569" t="s">
        <v>25</v>
      </c>
      <c r="G569">
        <v>2832.35</v>
      </c>
      <c r="H569" t="s">
        <v>24</v>
      </c>
      <c r="I569">
        <v>25092</v>
      </c>
      <c r="J569">
        <v>2819</v>
      </c>
    </row>
    <row r="570" spans="1:10" x14ac:dyDescent="0.3">
      <c r="A570">
        <v>2613508245</v>
      </c>
      <c r="B570">
        <v>45028365</v>
      </c>
      <c r="C570" s="1">
        <v>45288.696527777778</v>
      </c>
      <c r="D570" s="1">
        <v>45288.709027777775</v>
      </c>
      <c r="E570" s="1">
        <v>45288.705555555556</v>
      </c>
      <c r="F570" t="s">
        <v>21</v>
      </c>
      <c r="G570">
        <v>3349.73</v>
      </c>
      <c r="H570" t="s">
        <v>23</v>
      </c>
      <c r="I570">
        <v>74072</v>
      </c>
      <c r="J570">
        <v>8059</v>
      </c>
    </row>
    <row r="571" spans="1:10" x14ac:dyDescent="0.3">
      <c r="A571">
        <v>8169361928</v>
      </c>
      <c r="B571">
        <v>8241122</v>
      </c>
      <c r="C571" s="1">
        <v>45301.638194444444</v>
      </c>
      <c r="D571" s="1">
        <v>45301.646527777775</v>
      </c>
      <c r="E571" s="1">
        <v>45301.649305555555</v>
      </c>
      <c r="F571" t="s">
        <v>21</v>
      </c>
      <c r="G571">
        <v>1746.24</v>
      </c>
      <c r="H571" t="s">
        <v>22</v>
      </c>
      <c r="I571">
        <v>2274</v>
      </c>
      <c r="J571">
        <v>6667</v>
      </c>
    </row>
    <row r="572" spans="1:10" x14ac:dyDescent="0.3">
      <c r="A572">
        <v>9395982132</v>
      </c>
      <c r="B572">
        <v>58170168</v>
      </c>
      <c r="C572" s="1">
        <v>45112.513194444444</v>
      </c>
      <c r="D572" s="1">
        <v>45112.521527777775</v>
      </c>
      <c r="E572" s="1">
        <v>45112.524305555555</v>
      </c>
      <c r="F572" t="s">
        <v>21</v>
      </c>
      <c r="G572">
        <v>1545.49</v>
      </c>
      <c r="H572" t="s">
        <v>24</v>
      </c>
      <c r="I572">
        <v>33721</v>
      </c>
      <c r="J572">
        <v>7117</v>
      </c>
    </row>
    <row r="573" spans="1:10" x14ac:dyDescent="0.3">
      <c r="A573">
        <v>1914701538</v>
      </c>
      <c r="B573">
        <v>64722323</v>
      </c>
      <c r="C573" s="1">
        <v>45116.583333333336</v>
      </c>
      <c r="D573" s="1">
        <v>45116.59652777778</v>
      </c>
      <c r="E573" s="1">
        <v>45116.598611111112</v>
      </c>
      <c r="F573" t="s">
        <v>21</v>
      </c>
      <c r="G573">
        <v>3606.37</v>
      </c>
      <c r="H573" t="s">
        <v>23</v>
      </c>
      <c r="I573">
        <v>84345</v>
      </c>
      <c r="J573">
        <v>237</v>
      </c>
    </row>
    <row r="574" spans="1:10" x14ac:dyDescent="0.3">
      <c r="A574">
        <v>6236279358</v>
      </c>
      <c r="B574">
        <v>97141762</v>
      </c>
      <c r="C574" s="1">
        <v>45438.224999999999</v>
      </c>
      <c r="D574" s="1">
        <v>45438.23333333333</v>
      </c>
      <c r="E574" s="1">
        <v>45438.252083333333</v>
      </c>
      <c r="F574" t="s">
        <v>27</v>
      </c>
      <c r="G574">
        <v>2832.2</v>
      </c>
      <c r="H574" t="s">
        <v>24</v>
      </c>
      <c r="I574">
        <v>24906</v>
      </c>
      <c r="J574">
        <v>8037</v>
      </c>
    </row>
    <row r="575" spans="1:10" x14ac:dyDescent="0.3">
      <c r="A575">
        <v>2288561509</v>
      </c>
      <c r="B575">
        <v>11047835</v>
      </c>
      <c r="C575" s="1">
        <v>45264.804861111108</v>
      </c>
      <c r="D575" s="1">
        <v>45264.818749999999</v>
      </c>
      <c r="E575" s="1">
        <v>45264.823611111111</v>
      </c>
      <c r="F575" t="s">
        <v>25</v>
      </c>
      <c r="G575">
        <v>1272.76</v>
      </c>
      <c r="H575" t="s">
        <v>22</v>
      </c>
      <c r="I575">
        <v>92861</v>
      </c>
      <c r="J575">
        <v>4436</v>
      </c>
    </row>
    <row r="576" spans="1:10" x14ac:dyDescent="0.3">
      <c r="A576">
        <v>2010415757</v>
      </c>
      <c r="B576">
        <v>43295656</v>
      </c>
      <c r="C576" s="1">
        <v>45463.365972222222</v>
      </c>
      <c r="D576" s="1">
        <v>45463.375</v>
      </c>
      <c r="E576" s="1">
        <v>45463.372916666667</v>
      </c>
      <c r="F576" t="s">
        <v>21</v>
      </c>
      <c r="G576">
        <v>1666.99</v>
      </c>
      <c r="H576" t="s">
        <v>23</v>
      </c>
      <c r="I576">
        <v>80134</v>
      </c>
      <c r="J576">
        <v>9311</v>
      </c>
    </row>
    <row r="577" spans="1:10" x14ac:dyDescent="0.3">
      <c r="A577">
        <v>7164827734</v>
      </c>
      <c r="B577">
        <v>9195970</v>
      </c>
      <c r="C577" s="1">
        <v>45001.340277777781</v>
      </c>
      <c r="D577" s="1">
        <v>45001.352083333331</v>
      </c>
      <c r="E577" s="1">
        <v>45001.35</v>
      </c>
      <c r="F577" t="s">
        <v>21</v>
      </c>
      <c r="G577">
        <v>1809.72</v>
      </c>
      <c r="H577" t="s">
        <v>23</v>
      </c>
      <c r="I577">
        <v>62683</v>
      </c>
      <c r="J577">
        <v>4711</v>
      </c>
    </row>
    <row r="578" spans="1:10" x14ac:dyDescent="0.3">
      <c r="A578">
        <v>7971819985</v>
      </c>
      <c r="B578">
        <v>48511124</v>
      </c>
      <c r="C578" s="1">
        <v>45397.116666666669</v>
      </c>
      <c r="D578" s="1">
        <v>45397.123611111114</v>
      </c>
      <c r="E578" s="1">
        <v>45397.120138888888</v>
      </c>
      <c r="F578" t="s">
        <v>21</v>
      </c>
      <c r="G578">
        <v>4188.82</v>
      </c>
      <c r="H578" t="s">
        <v>26</v>
      </c>
      <c r="I578">
        <v>65541</v>
      </c>
      <c r="J578">
        <v>8122</v>
      </c>
    </row>
    <row r="579" spans="1:10" x14ac:dyDescent="0.3">
      <c r="A579">
        <v>8234021674</v>
      </c>
      <c r="B579">
        <v>41073776</v>
      </c>
      <c r="C579" s="1">
        <v>45320.45416666667</v>
      </c>
      <c r="D579" s="1">
        <v>45320.467361111114</v>
      </c>
      <c r="E579" s="1">
        <v>45320.469444444447</v>
      </c>
      <c r="F579" t="s">
        <v>21</v>
      </c>
      <c r="G579">
        <v>3201.25</v>
      </c>
      <c r="H579" t="s">
        <v>22</v>
      </c>
      <c r="I579">
        <v>28230</v>
      </c>
      <c r="J579">
        <v>3683</v>
      </c>
    </row>
    <row r="580" spans="1:10" x14ac:dyDescent="0.3">
      <c r="A580">
        <v>4274404843</v>
      </c>
      <c r="B580">
        <v>48418662</v>
      </c>
      <c r="C580" s="1">
        <v>45565.071527777778</v>
      </c>
      <c r="D580" s="1">
        <v>45565.084027777775</v>
      </c>
      <c r="E580" s="1">
        <v>45565.086111111108</v>
      </c>
      <c r="F580" t="s">
        <v>21</v>
      </c>
      <c r="G580">
        <v>1013.88</v>
      </c>
      <c r="H580" t="s">
        <v>24</v>
      </c>
      <c r="I580">
        <v>59305</v>
      </c>
      <c r="J580">
        <v>1824</v>
      </c>
    </row>
    <row r="581" spans="1:10" x14ac:dyDescent="0.3">
      <c r="A581">
        <v>7353519273</v>
      </c>
      <c r="B581">
        <v>80761521</v>
      </c>
      <c r="C581" s="1">
        <v>45191.540277777778</v>
      </c>
      <c r="D581" s="1">
        <v>45191.552083333336</v>
      </c>
      <c r="E581" s="1">
        <v>45191.554166666669</v>
      </c>
      <c r="F581" t="s">
        <v>21</v>
      </c>
      <c r="G581">
        <v>1882.23</v>
      </c>
      <c r="H581" t="s">
        <v>22</v>
      </c>
      <c r="I581">
        <v>49934</v>
      </c>
      <c r="J581">
        <v>2706</v>
      </c>
    </row>
    <row r="582" spans="1:10" x14ac:dyDescent="0.3">
      <c r="A582">
        <v>8539612501</v>
      </c>
      <c r="B582">
        <v>22846435</v>
      </c>
      <c r="C582" s="1">
        <v>45555.5625</v>
      </c>
      <c r="D582" s="1">
        <v>45555.570138888892</v>
      </c>
      <c r="E582" s="1">
        <v>45555.579861111109</v>
      </c>
      <c r="F582" t="s">
        <v>25</v>
      </c>
      <c r="G582">
        <v>1543.13</v>
      </c>
      <c r="H582" t="s">
        <v>26</v>
      </c>
      <c r="I582">
        <v>14166</v>
      </c>
      <c r="J582">
        <v>193</v>
      </c>
    </row>
    <row r="583" spans="1:10" x14ac:dyDescent="0.3">
      <c r="A583">
        <v>5894327065</v>
      </c>
      <c r="B583">
        <v>35133191</v>
      </c>
      <c r="C583" s="1">
        <v>45366.565972222219</v>
      </c>
      <c r="D583" s="1">
        <v>45366.574305555558</v>
      </c>
      <c r="E583" s="1">
        <v>45366.580555555556</v>
      </c>
      <c r="F583" t="s">
        <v>25</v>
      </c>
      <c r="G583">
        <v>1725.22</v>
      </c>
      <c r="H583" t="s">
        <v>24</v>
      </c>
      <c r="I583">
        <v>29930</v>
      </c>
      <c r="J583">
        <v>8466</v>
      </c>
    </row>
    <row r="584" spans="1:10" x14ac:dyDescent="0.3">
      <c r="A584">
        <v>77053363</v>
      </c>
      <c r="B584">
        <v>74172010</v>
      </c>
      <c r="C584" s="1">
        <v>45050.804861111108</v>
      </c>
      <c r="D584" s="1">
        <v>45050.818055555559</v>
      </c>
      <c r="E584" s="1">
        <v>45050.818055555559</v>
      </c>
      <c r="F584" t="s">
        <v>21</v>
      </c>
      <c r="G584">
        <v>4566.21</v>
      </c>
      <c r="H584" t="s">
        <v>23</v>
      </c>
      <c r="I584">
        <v>3429</v>
      </c>
      <c r="J584">
        <v>2000</v>
      </c>
    </row>
    <row r="585" spans="1:10" x14ac:dyDescent="0.3">
      <c r="A585">
        <v>4467084478</v>
      </c>
      <c r="B585">
        <v>30447453</v>
      </c>
      <c r="C585" s="1">
        <v>45354.533333333333</v>
      </c>
      <c r="D585" s="1">
        <v>45354.540277777778</v>
      </c>
      <c r="E585" s="1">
        <v>45354.55</v>
      </c>
      <c r="F585" t="s">
        <v>25</v>
      </c>
      <c r="G585">
        <v>2928.16</v>
      </c>
      <c r="H585" t="s">
        <v>24</v>
      </c>
      <c r="I585">
        <v>68868</v>
      </c>
      <c r="J585">
        <v>7284</v>
      </c>
    </row>
    <row r="586" spans="1:10" x14ac:dyDescent="0.3">
      <c r="A586">
        <v>3514036230</v>
      </c>
      <c r="B586">
        <v>84937877</v>
      </c>
      <c r="C586" s="1">
        <v>45118.127083333333</v>
      </c>
      <c r="D586" s="1">
        <v>45118.136805555558</v>
      </c>
      <c r="E586" s="1">
        <v>45118.140277777777</v>
      </c>
      <c r="F586" t="s">
        <v>21</v>
      </c>
      <c r="G586">
        <v>1722.88</v>
      </c>
      <c r="H586" t="s">
        <v>22</v>
      </c>
      <c r="I586">
        <v>93410</v>
      </c>
      <c r="J586">
        <v>6787</v>
      </c>
    </row>
    <row r="587" spans="1:10" x14ac:dyDescent="0.3">
      <c r="A587">
        <v>4720421794</v>
      </c>
      <c r="B587">
        <v>72089140</v>
      </c>
      <c r="C587" s="1">
        <v>45307.284722222219</v>
      </c>
      <c r="D587" s="1">
        <v>45307.29791666667</v>
      </c>
      <c r="E587" s="1">
        <v>45307.308333333334</v>
      </c>
      <c r="F587" t="s">
        <v>25</v>
      </c>
      <c r="G587">
        <v>2816.58</v>
      </c>
      <c r="H587" t="s">
        <v>26</v>
      </c>
      <c r="I587">
        <v>35894</v>
      </c>
      <c r="J587">
        <v>5263</v>
      </c>
    </row>
    <row r="588" spans="1:10" x14ac:dyDescent="0.3">
      <c r="A588">
        <v>3202903413</v>
      </c>
      <c r="B588">
        <v>12507907</v>
      </c>
      <c r="C588" s="1">
        <v>45142.773611111108</v>
      </c>
      <c r="D588" s="1">
        <v>45142.785416666666</v>
      </c>
      <c r="E588" s="1">
        <v>45142.786805555559</v>
      </c>
      <c r="F588" t="s">
        <v>21</v>
      </c>
      <c r="G588">
        <v>715.37</v>
      </c>
      <c r="H588" t="s">
        <v>22</v>
      </c>
      <c r="I588">
        <v>52139</v>
      </c>
      <c r="J588">
        <v>782</v>
      </c>
    </row>
    <row r="589" spans="1:10" x14ac:dyDescent="0.3">
      <c r="A589">
        <v>6938082428</v>
      </c>
      <c r="B589">
        <v>19741509</v>
      </c>
      <c r="C589" s="1">
        <v>45359.86041666667</v>
      </c>
      <c r="D589" s="1">
        <v>45359.870138888888</v>
      </c>
      <c r="E589" s="1">
        <v>45359.874305555553</v>
      </c>
      <c r="F589" t="s">
        <v>25</v>
      </c>
      <c r="G589">
        <v>2010.44</v>
      </c>
      <c r="H589" t="s">
        <v>22</v>
      </c>
      <c r="I589">
        <v>60137</v>
      </c>
      <c r="J589">
        <v>9933</v>
      </c>
    </row>
    <row r="590" spans="1:10" x14ac:dyDescent="0.3">
      <c r="A590">
        <v>9202941711</v>
      </c>
      <c r="B590">
        <v>59240916</v>
      </c>
      <c r="C590" s="1">
        <v>45375.614583333336</v>
      </c>
      <c r="D590" s="1">
        <v>45375.623611111114</v>
      </c>
      <c r="E590" s="1">
        <v>45375.626388888886</v>
      </c>
      <c r="F590" t="s">
        <v>21</v>
      </c>
      <c r="G590">
        <v>3288.74</v>
      </c>
      <c r="H590" t="s">
        <v>26</v>
      </c>
      <c r="I590">
        <v>2000</v>
      </c>
      <c r="J590">
        <v>9969</v>
      </c>
    </row>
    <row r="591" spans="1:10" x14ac:dyDescent="0.3">
      <c r="A591">
        <v>8963522960</v>
      </c>
      <c r="B591">
        <v>11143197</v>
      </c>
      <c r="C591" s="1">
        <v>45232.113194444442</v>
      </c>
      <c r="D591" s="1">
        <v>45232.125</v>
      </c>
      <c r="E591" s="1">
        <v>45232.127083333333</v>
      </c>
      <c r="F591" t="s">
        <v>21</v>
      </c>
      <c r="G591">
        <v>1757.33</v>
      </c>
      <c r="H591" t="s">
        <v>22</v>
      </c>
      <c r="I591">
        <v>58520</v>
      </c>
      <c r="J591">
        <v>3010</v>
      </c>
    </row>
    <row r="592" spans="1:10" x14ac:dyDescent="0.3">
      <c r="A592">
        <v>9266835891</v>
      </c>
      <c r="B592">
        <v>14207332</v>
      </c>
      <c r="C592" s="1">
        <v>45456.095138888886</v>
      </c>
      <c r="D592" s="1">
        <v>45456.104861111111</v>
      </c>
      <c r="E592" s="1">
        <v>45456.104166666664</v>
      </c>
      <c r="F592" t="s">
        <v>21</v>
      </c>
      <c r="G592">
        <v>2994.7</v>
      </c>
      <c r="H592" t="s">
        <v>26</v>
      </c>
      <c r="I592">
        <v>69070</v>
      </c>
      <c r="J592">
        <v>4518</v>
      </c>
    </row>
    <row r="593" spans="1:10" x14ac:dyDescent="0.3">
      <c r="A593">
        <v>5265722064</v>
      </c>
      <c r="B593">
        <v>52032226</v>
      </c>
      <c r="C593" s="1">
        <v>45123.106249999997</v>
      </c>
      <c r="D593" s="1">
        <v>45123.117361111108</v>
      </c>
      <c r="E593" s="1">
        <v>45123.116666666669</v>
      </c>
      <c r="F593" t="s">
        <v>21</v>
      </c>
      <c r="G593">
        <v>1614.35</v>
      </c>
      <c r="H593" t="s">
        <v>22</v>
      </c>
      <c r="I593">
        <v>46962</v>
      </c>
      <c r="J593">
        <v>5289</v>
      </c>
    </row>
    <row r="594" spans="1:10" x14ac:dyDescent="0.3">
      <c r="A594">
        <v>5514326011</v>
      </c>
      <c r="B594">
        <v>95364457</v>
      </c>
      <c r="C594" s="1">
        <v>45326.675000000003</v>
      </c>
      <c r="D594" s="1">
        <v>45326.686111111114</v>
      </c>
      <c r="E594" s="1">
        <v>45326.686805555553</v>
      </c>
      <c r="F594" t="s">
        <v>21</v>
      </c>
      <c r="G594">
        <v>3485.63</v>
      </c>
      <c r="H594" t="s">
        <v>26</v>
      </c>
      <c r="I594">
        <v>75658</v>
      </c>
      <c r="J594">
        <v>7235</v>
      </c>
    </row>
    <row r="595" spans="1:10" x14ac:dyDescent="0.3">
      <c r="A595">
        <v>9578652103</v>
      </c>
      <c r="B595">
        <v>34839913</v>
      </c>
      <c r="C595" s="1">
        <v>45364.220138888886</v>
      </c>
      <c r="D595" s="1">
        <v>45364.229166666664</v>
      </c>
      <c r="E595" s="1">
        <v>45364.227083333331</v>
      </c>
      <c r="F595" t="s">
        <v>21</v>
      </c>
      <c r="G595">
        <v>1342.89</v>
      </c>
      <c r="H595" t="s">
        <v>23</v>
      </c>
      <c r="I595">
        <v>79729</v>
      </c>
      <c r="J595">
        <v>1877</v>
      </c>
    </row>
    <row r="596" spans="1:10" x14ac:dyDescent="0.3">
      <c r="A596">
        <v>3559061334</v>
      </c>
      <c r="B596">
        <v>79991320</v>
      </c>
      <c r="C596" s="1">
        <v>45086.554166666669</v>
      </c>
      <c r="D596" s="1">
        <v>45086.568055555559</v>
      </c>
      <c r="E596" s="1">
        <v>45086.575694444444</v>
      </c>
      <c r="F596" t="s">
        <v>25</v>
      </c>
      <c r="G596">
        <v>3157.25</v>
      </c>
      <c r="H596" t="s">
        <v>23</v>
      </c>
      <c r="I596">
        <v>57403</v>
      </c>
      <c r="J596">
        <v>2144</v>
      </c>
    </row>
    <row r="597" spans="1:10" x14ac:dyDescent="0.3">
      <c r="A597">
        <v>637944734</v>
      </c>
      <c r="B597">
        <v>60698094</v>
      </c>
      <c r="C597" s="1">
        <v>45017.390277777777</v>
      </c>
      <c r="D597" s="1">
        <v>45017.399305555555</v>
      </c>
      <c r="E597" s="1">
        <v>45017.402083333334</v>
      </c>
      <c r="F597" t="s">
        <v>21</v>
      </c>
      <c r="G597">
        <v>4026.32</v>
      </c>
      <c r="H597" t="s">
        <v>24</v>
      </c>
      <c r="I597">
        <v>35435</v>
      </c>
      <c r="J597">
        <v>7170</v>
      </c>
    </row>
    <row r="598" spans="1:10" x14ac:dyDescent="0.3">
      <c r="A598">
        <v>7454643275</v>
      </c>
      <c r="B598">
        <v>18229949</v>
      </c>
      <c r="C598" s="1">
        <v>45487.362500000003</v>
      </c>
      <c r="D598" s="1">
        <v>45487.375</v>
      </c>
      <c r="E598" s="1">
        <v>45487.372916666667</v>
      </c>
      <c r="F598" t="s">
        <v>21</v>
      </c>
      <c r="G598">
        <v>102.44</v>
      </c>
      <c r="H598" t="s">
        <v>22</v>
      </c>
      <c r="I598">
        <v>72097</v>
      </c>
      <c r="J598">
        <v>2897</v>
      </c>
    </row>
    <row r="599" spans="1:10" x14ac:dyDescent="0.3">
      <c r="A599">
        <v>4319342350</v>
      </c>
      <c r="B599">
        <v>99160348</v>
      </c>
      <c r="C599" s="1">
        <v>45531.84375</v>
      </c>
      <c r="D599" s="1">
        <v>45531.856944444444</v>
      </c>
      <c r="E599" s="1">
        <v>45531.87222222222</v>
      </c>
      <c r="F599" t="s">
        <v>27</v>
      </c>
      <c r="G599">
        <v>4281.9399999999996</v>
      </c>
      <c r="H599" t="s">
        <v>24</v>
      </c>
      <c r="I599">
        <v>11958</v>
      </c>
      <c r="J599">
        <v>587</v>
      </c>
    </row>
    <row r="600" spans="1:10" x14ac:dyDescent="0.3">
      <c r="A600">
        <v>7568450733</v>
      </c>
      <c r="B600">
        <v>59518795</v>
      </c>
      <c r="C600" s="1">
        <v>45025.348611111112</v>
      </c>
      <c r="D600" s="1">
        <v>45025.356249999997</v>
      </c>
      <c r="E600" s="1">
        <v>45025.354166666664</v>
      </c>
      <c r="F600" t="s">
        <v>21</v>
      </c>
      <c r="G600">
        <v>1049.0899999999999</v>
      </c>
      <c r="H600" t="s">
        <v>26</v>
      </c>
      <c r="I600">
        <v>63512</v>
      </c>
      <c r="J600">
        <v>806</v>
      </c>
    </row>
    <row r="601" spans="1:10" x14ac:dyDescent="0.3">
      <c r="A601">
        <v>734744305</v>
      </c>
      <c r="B601">
        <v>60698094</v>
      </c>
      <c r="C601" s="1">
        <v>45451.499305555553</v>
      </c>
      <c r="D601" s="1">
        <v>45451.509722222225</v>
      </c>
      <c r="E601" s="1">
        <v>45451.511805555558</v>
      </c>
      <c r="F601" t="s">
        <v>21</v>
      </c>
      <c r="G601">
        <v>2043.02</v>
      </c>
      <c r="H601" t="s">
        <v>26</v>
      </c>
      <c r="I601">
        <v>80005</v>
      </c>
      <c r="J601">
        <v>7827</v>
      </c>
    </row>
    <row r="602" spans="1:10" x14ac:dyDescent="0.3">
      <c r="A602">
        <v>5233331050</v>
      </c>
      <c r="B602">
        <v>85561151</v>
      </c>
      <c r="C602" s="1">
        <v>45047.691666666666</v>
      </c>
      <c r="D602" s="1">
        <v>45047.703472222223</v>
      </c>
      <c r="E602" s="1">
        <v>45047.705555555556</v>
      </c>
      <c r="F602" t="s">
        <v>21</v>
      </c>
      <c r="G602">
        <v>84.2</v>
      </c>
      <c r="H602" t="s">
        <v>23</v>
      </c>
      <c r="I602">
        <v>84617</v>
      </c>
      <c r="J602">
        <v>9668</v>
      </c>
    </row>
    <row r="603" spans="1:10" x14ac:dyDescent="0.3">
      <c r="A603">
        <v>8326867788</v>
      </c>
      <c r="B603">
        <v>17939362</v>
      </c>
      <c r="C603" s="1">
        <v>45189.045138888891</v>
      </c>
      <c r="D603" s="1">
        <v>45189.059027777781</v>
      </c>
      <c r="E603" s="1">
        <v>45189.059027777781</v>
      </c>
      <c r="F603" t="s">
        <v>21</v>
      </c>
      <c r="G603">
        <v>1213.48</v>
      </c>
      <c r="H603" t="s">
        <v>24</v>
      </c>
      <c r="I603">
        <v>56875</v>
      </c>
      <c r="J603">
        <v>4451</v>
      </c>
    </row>
    <row r="604" spans="1:10" x14ac:dyDescent="0.3">
      <c r="A604">
        <v>8368819094</v>
      </c>
      <c r="B604">
        <v>42432226</v>
      </c>
      <c r="C604" s="1">
        <v>45519.120833333334</v>
      </c>
      <c r="D604" s="1">
        <v>45519.130555555559</v>
      </c>
      <c r="E604" s="1">
        <v>45519.129861111112</v>
      </c>
      <c r="F604" t="s">
        <v>21</v>
      </c>
      <c r="G604">
        <v>572.12</v>
      </c>
      <c r="H604" t="s">
        <v>26</v>
      </c>
      <c r="I604">
        <v>11640</v>
      </c>
      <c r="J604">
        <v>6906</v>
      </c>
    </row>
    <row r="605" spans="1:10" x14ac:dyDescent="0.3">
      <c r="A605">
        <v>8700151605</v>
      </c>
      <c r="B605">
        <v>19275474</v>
      </c>
      <c r="C605" s="1">
        <v>45142.385416666664</v>
      </c>
      <c r="D605" s="1">
        <v>45142.397222222222</v>
      </c>
      <c r="E605" s="1">
        <v>45142.414583333331</v>
      </c>
      <c r="F605" t="s">
        <v>27</v>
      </c>
      <c r="G605">
        <v>1301.73</v>
      </c>
      <c r="H605" t="s">
        <v>26</v>
      </c>
      <c r="I605">
        <v>74364</v>
      </c>
      <c r="J605">
        <v>2248</v>
      </c>
    </row>
    <row r="606" spans="1:10" x14ac:dyDescent="0.3">
      <c r="A606">
        <v>6269179048</v>
      </c>
      <c r="B606">
        <v>469006</v>
      </c>
      <c r="C606" s="1">
        <v>45241.659722222219</v>
      </c>
      <c r="D606" s="1">
        <v>45241.669444444444</v>
      </c>
      <c r="E606" s="1">
        <v>45241.668055555558</v>
      </c>
      <c r="F606" t="s">
        <v>21</v>
      </c>
      <c r="G606">
        <v>1864.85</v>
      </c>
      <c r="H606" t="s">
        <v>26</v>
      </c>
      <c r="I606">
        <v>23727</v>
      </c>
      <c r="J606">
        <v>7515</v>
      </c>
    </row>
    <row r="607" spans="1:10" x14ac:dyDescent="0.3">
      <c r="A607">
        <v>1265254177</v>
      </c>
      <c r="B607">
        <v>46378942</v>
      </c>
      <c r="C607" s="1">
        <v>45193.59375</v>
      </c>
      <c r="D607" s="1">
        <v>45193.603472222225</v>
      </c>
      <c r="E607" s="1">
        <v>45193.602083333331</v>
      </c>
      <c r="F607" t="s">
        <v>21</v>
      </c>
      <c r="G607">
        <v>3988.44</v>
      </c>
      <c r="H607" t="s">
        <v>24</v>
      </c>
      <c r="I607">
        <v>16267</v>
      </c>
      <c r="J607">
        <v>3622</v>
      </c>
    </row>
    <row r="608" spans="1:10" x14ac:dyDescent="0.3">
      <c r="A608">
        <v>9858963919</v>
      </c>
      <c r="B608">
        <v>40858753</v>
      </c>
      <c r="C608" s="1">
        <v>45109.28402777778</v>
      </c>
      <c r="D608" s="1">
        <v>45109.293055555558</v>
      </c>
      <c r="E608" s="1">
        <v>45109.313194444447</v>
      </c>
      <c r="F608" t="s">
        <v>27</v>
      </c>
      <c r="G608">
        <v>481.63</v>
      </c>
      <c r="H608" t="s">
        <v>26</v>
      </c>
      <c r="I608">
        <v>50340</v>
      </c>
      <c r="J608">
        <v>5786</v>
      </c>
    </row>
    <row r="609" spans="1:10" x14ac:dyDescent="0.3">
      <c r="A609">
        <v>7279564594</v>
      </c>
      <c r="B609">
        <v>91566278</v>
      </c>
      <c r="C609" s="1">
        <v>45310.409722222219</v>
      </c>
      <c r="D609" s="1">
        <v>45310.418749999997</v>
      </c>
      <c r="E609" s="1">
        <v>45310.415972222225</v>
      </c>
      <c r="F609" t="s">
        <v>21</v>
      </c>
      <c r="G609">
        <v>1226.55</v>
      </c>
      <c r="H609" t="s">
        <v>24</v>
      </c>
      <c r="I609">
        <v>45499</v>
      </c>
      <c r="J609">
        <v>8600</v>
      </c>
    </row>
    <row r="610" spans="1:10" x14ac:dyDescent="0.3">
      <c r="A610">
        <v>6983253839</v>
      </c>
      <c r="B610">
        <v>62629494</v>
      </c>
      <c r="C610" s="1">
        <v>45385.853472222225</v>
      </c>
      <c r="D610" s="1">
        <v>45385.865277777775</v>
      </c>
      <c r="E610" s="1">
        <v>45385.865972222222</v>
      </c>
      <c r="F610" t="s">
        <v>21</v>
      </c>
      <c r="G610">
        <v>3115.93</v>
      </c>
      <c r="H610" t="s">
        <v>26</v>
      </c>
      <c r="I610">
        <v>83688</v>
      </c>
      <c r="J610">
        <v>7769</v>
      </c>
    </row>
    <row r="611" spans="1:10" x14ac:dyDescent="0.3">
      <c r="A611">
        <v>9479808024</v>
      </c>
      <c r="B611">
        <v>62679120</v>
      </c>
      <c r="C611" s="1">
        <v>45215.234722222223</v>
      </c>
      <c r="D611" s="1">
        <v>45215.245833333334</v>
      </c>
      <c r="E611" s="1">
        <v>45215.243055555555</v>
      </c>
      <c r="F611" t="s">
        <v>21</v>
      </c>
      <c r="G611">
        <v>3628.88</v>
      </c>
      <c r="H611" t="s">
        <v>24</v>
      </c>
      <c r="I611">
        <v>72459</v>
      </c>
      <c r="J611">
        <v>6487</v>
      </c>
    </row>
    <row r="612" spans="1:10" x14ac:dyDescent="0.3">
      <c r="A612">
        <v>3583522679</v>
      </c>
      <c r="B612">
        <v>6668498</v>
      </c>
      <c r="C612" s="1">
        <v>45175.492361111108</v>
      </c>
      <c r="D612" s="1">
        <v>45175.505555555559</v>
      </c>
      <c r="E612" s="1">
        <v>45175.506249999999</v>
      </c>
      <c r="F612" t="s">
        <v>21</v>
      </c>
      <c r="G612">
        <v>4148.3900000000003</v>
      </c>
      <c r="H612" t="s">
        <v>26</v>
      </c>
      <c r="I612">
        <v>68563</v>
      </c>
      <c r="J612">
        <v>2279</v>
      </c>
    </row>
    <row r="613" spans="1:10" x14ac:dyDescent="0.3">
      <c r="A613">
        <v>1923226423</v>
      </c>
      <c r="B613">
        <v>39042103</v>
      </c>
      <c r="C613" s="1">
        <v>45501.317361111112</v>
      </c>
      <c r="D613" s="1">
        <v>45501.32916666667</v>
      </c>
      <c r="E613" s="1">
        <v>45501.330555555556</v>
      </c>
      <c r="F613" t="s">
        <v>21</v>
      </c>
      <c r="G613">
        <v>3344.78</v>
      </c>
      <c r="H613" t="s">
        <v>24</v>
      </c>
      <c r="I613">
        <v>76715</v>
      </c>
      <c r="J613">
        <v>3961</v>
      </c>
    </row>
    <row r="614" spans="1:10" x14ac:dyDescent="0.3">
      <c r="A614">
        <v>664198080</v>
      </c>
      <c r="B614">
        <v>89036169</v>
      </c>
      <c r="C614" s="1">
        <v>45150.272222222222</v>
      </c>
      <c r="D614" s="1">
        <v>45150.279166666667</v>
      </c>
      <c r="E614" s="1">
        <v>45150.27847222222</v>
      </c>
      <c r="F614" t="s">
        <v>21</v>
      </c>
      <c r="G614">
        <v>443.17</v>
      </c>
      <c r="H614" t="s">
        <v>22</v>
      </c>
      <c r="I614">
        <v>4941</v>
      </c>
      <c r="J614">
        <v>6695</v>
      </c>
    </row>
    <row r="615" spans="1:10" x14ac:dyDescent="0.3">
      <c r="A615">
        <v>4224700084</v>
      </c>
      <c r="B615">
        <v>11478478</v>
      </c>
      <c r="C615" s="1">
        <v>45532.973611111112</v>
      </c>
      <c r="D615" s="1">
        <v>45532.98333333333</v>
      </c>
      <c r="E615" s="1">
        <v>45532.98333333333</v>
      </c>
      <c r="F615" t="s">
        <v>21</v>
      </c>
      <c r="G615">
        <v>1568.53</v>
      </c>
      <c r="H615" t="s">
        <v>26</v>
      </c>
      <c r="I615">
        <v>78588</v>
      </c>
      <c r="J615">
        <v>1128</v>
      </c>
    </row>
    <row r="616" spans="1:10" x14ac:dyDescent="0.3">
      <c r="A616">
        <v>969621016</v>
      </c>
      <c r="B616">
        <v>13465850</v>
      </c>
      <c r="C616" s="1">
        <v>45314.807638888888</v>
      </c>
      <c r="D616" s="1">
        <v>45314.81527777778</v>
      </c>
      <c r="E616" s="1">
        <v>45314.818749999999</v>
      </c>
      <c r="F616" t="s">
        <v>21</v>
      </c>
      <c r="G616">
        <v>2542.59</v>
      </c>
      <c r="H616" t="s">
        <v>26</v>
      </c>
      <c r="I616">
        <v>16277</v>
      </c>
      <c r="J616">
        <v>8750</v>
      </c>
    </row>
    <row r="617" spans="1:10" x14ac:dyDescent="0.3">
      <c r="A617">
        <v>8178275820</v>
      </c>
      <c r="B617">
        <v>55060796</v>
      </c>
      <c r="C617" s="1">
        <v>45387.409722222219</v>
      </c>
      <c r="D617" s="1">
        <v>45387.416666666664</v>
      </c>
      <c r="E617" s="1">
        <v>45387.425000000003</v>
      </c>
      <c r="F617" t="s">
        <v>25</v>
      </c>
      <c r="G617">
        <v>2755.74</v>
      </c>
      <c r="H617" t="s">
        <v>22</v>
      </c>
      <c r="I617">
        <v>78985</v>
      </c>
      <c r="J617">
        <v>86</v>
      </c>
    </row>
    <row r="618" spans="1:10" x14ac:dyDescent="0.3">
      <c r="A618">
        <v>4949766982</v>
      </c>
      <c r="B618">
        <v>99734256</v>
      </c>
      <c r="C618" s="1">
        <v>45546.012499999997</v>
      </c>
      <c r="D618" s="1">
        <v>45546.022916666669</v>
      </c>
      <c r="E618" s="1">
        <v>45546.025694444441</v>
      </c>
      <c r="F618" t="s">
        <v>21</v>
      </c>
      <c r="G618">
        <v>1560.71</v>
      </c>
      <c r="H618" t="s">
        <v>22</v>
      </c>
      <c r="I618">
        <v>86551</v>
      </c>
      <c r="J618">
        <v>1358</v>
      </c>
    </row>
    <row r="619" spans="1:10" x14ac:dyDescent="0.3">
      <c r="A619">
        <v>5258344385</v>
      </c>
      <c r="B619">
        <v>12867472</v>
      </c>
      <c r="C619" s="1">
        <v>45213.741666666669</v>
      </c>
      <c r="D619" s="1">
        <v>45213.755555555559</v>
      </c>
      <c r="E619" s="1">
        <v>45213.758333333331</v>
      </c>
      <c r="F619" t="s">
        <v>21</v>
      </c>
      <c r="G619">
        <v>641.76</v>
      </c>
      <c r="H619" t="s">
        <v>26</v>
      </c>
      <c r="I619">
        <v>16549</v>
      </c>
      <c r="J619">
        <v>9196</v>
      </c>
    </row>
    <row r="620" spans="1:10" x14ac:dyDescent="0.3">
      <c r="A620">
        <v>8101930640</v>
      </c>
      <c r="B620">
        <v>92306841</v>
      </c>
      <c r="C620" s="1">
        <v>45089.238888888889</v>
      </c>
      <c r="D620" s="1">
        <v>45089.25</v>
      </c>
      <c r="E620" s="1">
        <v>45089.253472222219</v>
      </c>
      <c r="F620" t="s">
        <v>21</v>
      </c>
      <c r="G620">
        <v>450.23</v>
      </c>
      <c r="H620" t="s">
        <v>26</v>
      </c>
      <c r="I620">
        <v>50876</v>
      </c>
      <c r="J620">
        <v>5853</v>
      </c>
    </row>
    <row r="621" spans="1:10" x14ac:dyDescent="0.3">
      <c r="A621">
        <v>6703316563</v>
      </c>
      <c r="B621">
        <v>89669139</v>
      </c>
      <c r="C621" s="1">
        <v>45316.745833333334</v>
      </c>
      <c r="D621" s="1">
        <v>45316.754861111112</v>
      </c>
      <c r="E621" s="1">
        <v>45316.765277777777</v>
      </c>
      <c r="F621" t="s">
        <v>25</v>
      </c>
      <c r="G621">
        <v>396.41</v>
      </c>
      <c r="H621" t="s">
        <v>26</v>
      </c>
      <c r="I621">
        <v>91135</v>
      </c>
      <c r="J621">
        <v>1070</v>
      </c>
    </row>
    <row r="622" spans="1:10" x14ac:dyDescent="0.3">
      <c r="A622">
        <v>7680297690</v>
      </c>
      <c r="B622">
        <v>1705969</v>
      </c>
      <c r="C622" s="1">
        <v>45334.288888888892</v>
      </c>
      <c r="D622" s="1">
        <v>45334.299305555556</v>
      </c>
      <c r="E622" s="1">
        <v>45334.300694444442</v>
      </c>
      <c r="F622" t="s">
        <v>21</v>
      </c>
      <c r="G622">
        <v>2864.1</v>
      </c>
      <c r="H622" t="s">
        <v>26</v>
      </c>
      <c r="I622">
        <v>79007</v>
      </c>
      <c r="J622">
        <v>778</v>
      </c>
    </row>
    <row r="623" spans="1:10" x14ac:dyDescent="0.3">
      <c r="A623">
        <v>7256340388</v>
      </c>
      <c r="B623">
        <v>30042971</v>
      </c>
      <c r="C623" s="1">
        <v>45207.309027777781</v>
      </c>
      <c r="D623" s="1">
        <v>45207.315972222219</v>
      </c>
      <c r="E623" s="1">
        <v>45207.336111111108</v>
      </c>
      <c r="F623" t="s">
        <v>27</v>
      </c>
      <c r="G623">
        <v>785.67</v>
      </c>
      <c r="H623" t="s">
        <v>26</v>
      </c>
      <c r="I623">
        <v>87987</v>
      </c>
      <c r="J623">
        <v>5716</v>
      </c>
    </row>
    <row r="624" spans="1:10" x14ac:dyDescent="0.3">
      <c r="A624">
        <v>2538269668</v>
      </c>
      <c r="B624">
        <v>48778633</v>
      </c>
      <c r="C624" s="1">
        <v>45100.341666666667</v>
      </c>
      <c r="D624" s="1">
        <v>45100.352083333331</v>
      </c>
      <c r="E624" s="1">
        <v>45100.352083333331</v>
      </c>
      <c r="F624" t="s">
        <v>21</v>
      </c>
      <c r="G624">
        <v>1348.52</v>
      </c>
      <c r="H624" t="s">
        <v>22</v>
      </c>
      <c r="I624">
        <v>36761</v>
      </c>
      <c r="J624">
        <v>1347</v>
      </c>
    </row>
    <row r="625" spans="1:10" x14ac:dyDescent="0.3">
      <c r="A625">
        <v>7506762237</v>
      </c>
      <c r="B625">
        <v>98225598</v>
      </c>
      <c r="C625" s="1">
        <v>45087.072222222225</v>
      </c>
      <c r="D625" s="1">
        <v>45087.080555555556</v>
      </c>
      <c r="E625" s="1">
        <v>45087.09652777778</v>
      </c>
      <c r="F625" t="s">
        <v>27</v>
      </c>
      <c r="G625">
        <v>2326.62</v>
      </c>
      <c r="H625" t="s">
        <v>24</v>
      </c>
      <c r="I625">
        <v>17180</v>
      </c>
      <c r="J625">
        <v>3335</v>
      </c>
    </row>
    <row r="626" spans="1:10" x14ac:dyDescent="0.3">
      <c r="A626">
        <v>6585436114</v>
      </c>
      <c r="B626">
        <v>65895091</v>
      </c>
      <c r="C626" s="1">
        <v>45364.904861111114</v>
      </c>
      <c r="D626" s="1">
        <v>45364.917361111111</v>
      </c>
      <c r="E626" s="1">
        <v>45364.922222222223</v>
      </c>
      <c r="F626" t="s">
        <v>25</v>
      </c>
      <c r="G626">
        <v>3131.69</v>
      </c>
      <c r="H626" t="s">
        <v>26</v>
      </c>
      <c r="I626">
        <v>97963</v>
      </c>
      <c r="J626">
        <v>5769</v>
      </c>
    </row>
    <row r="627" spans="1:10" x14ac:dyDescent="0.3">
      <c r="A627">
        <v>9852996866</v>
      </c>
      <c r="B627">
        <v>19145354</v>
      </c>
      <c r="C627" s="1">
        <v>45469.525000000001</v>
      </c>
      <c r="D627" s="1">
        <v>45469.537499999999</v>
      </c>
      <c r="E627" s="1">
        <v>45469.53402777778</v>
      </c>
      <c r="F627" t="s">
        <v>21</v>
      </c>
      <c r="G627">
        <v>1525.58</v>
      </c>
      <c r="H627" t="s">
        <v>26</v>
      </c>
      <c r="I627">
        <v>4260</v>
      </c>
      <c r="J627">
        <v>6406</v>
      </c>
    </row>
    <row r="628" spans="1:10" x14ac:dyDescent="0.3">
      <c r="A628">
        <v>1991135167</v>
      </c>
      <c r="B628">
        <v>46699982</v>
      </c>
      <c r="C628" s="1">
        <v>45279.845833333333</v>
      </c>
      <c r="D628" s="1">
        <v>45279.854166666664</v>
      </c>
      <c r="E628" s="1">
        <v>45279.854861111111</v>
      </c>
      <c r="F628" t="s">
        <v>21</v>
      </c>
      <c r="G628">
        <v>3986.02</v>
      </c>
      <c r="H628" t="s">
        <v>26</v>
      </c>
      <c r="I628">
        <v>17609</v>
      </c>
      <c r="J628">
        <v>8072</v>
      </c>
    </row>
    <row r="629" spans="1:10" x14ac:dyDescent="0.3">
      <c r="A629">
        <v>7765110772</v>
      </c>
      <c r="B629">
        <v>33871107</v>
      </c>
      <c r="C629" s="1">
        <v>45444.912499999999</v>
      </c>
      <c r="D629" s="1">
        <v>45444.923611111109</v>
      </c>
      <c r="E629" s="1">
        <v>45444.921527777777</v>
      </c>
      <c r="F629" t="s">
        <v>21</v>
      </c>
      <c r="G629">
        <v>3157.37</v>
      </c>
      <c r="H629" t="s">
        <v>23</v>
      </c>
      <c r="I629">
        <v>66182</v>
      </c>
      <c r="J629">
        <v>819</v>
      </c>
    </row>
    <row r="630" spans="1:10" x14ac:dyDescent="0.3">
      <c r="A630">
        <v>3520718052</v>
      </c>
      <c r="B630">
        <v>6856445</v>
      </c>
      <c r="C630" s="1">
        <v>45114.987500000003</v>
      </c>
      <c r="D630" s="1">
        <v>45114.994444444441</v>
      </c>
      <c r="E630" s="1">
        <v>45114.994444444441</v>
      </c>
      <c r="F630" t="s">
        <v>21</v>
      </c>
      <c r="G630">
        <v>2846.05</v>
      </c>
      <c r="H630" t="s">
        <v>22</v>
      </c>
      <c r="I630">
        <v>91411</v>
      </c>
      <c r="J630">
        <v>3596</v>
      </c>
    </row>
    <row r="631" spans="1:10" x14ac:dyDescent="0.3">
      <c r="A631">
        <v>5388573375</v>
      </c>
      <c r="B631">
        <v>77128325</v>
      </c>
      <c r="C631" s="1">
        <v>45358.534722222219</v>
      </c>
      <c r="D631" s="1">
        <v>45358.542361111111</v>
      </c>
      <c r="E631" s="1">
        <v>45358.542361111111</v>
      </c>
      <c r="F631" t="s">
        <v>21</v>
      </c>
      <c r="G631">
        <v>3993.4</v>
      </c>
      <c r="H631" t="s">
        <v>22</v>
      </c>
      <c r="I631">
        <v>45401</v>
      </c>
      <c r="J631">
        <v>342</v>
      </c>
    </row>
    <row r="632" spans="1:10" x14ac:dyDescent="0.3">
      <c r="A632">
        <v>8977771682</v>
      </c>
      <c r="B632">
        <v>30979436</v>
      </c>
      <c r="C632" s="1">
        <v>45045.759722222225</v>
      </c>
      <c r="D632" s="1">
        <v>45045.770833333336</v>
      </c>
      <c r="E632" s="1">
        <v>45045.768750000003</v>
      </c>
      <c r="F632" t="s">
        <v>21</v>
      </c>
      <c r="G632">
        <v>1212.4100000000001</v>
      </c>
      <c r="H632" t="s">
        <v>24</v>
      </c>
      <c r="I632">
        <v>45258</v>
      </c>
      <c r="J632">
        <v>9255</v>
      </c>
    </row>
    <row r="633" spans="1:10" x14ac:dyDescent="0.3">
      <c r="A633">
        <v>3596900942</v>
      </c>
      <c r="B633">
        <v>63349378</v>
      </c>
      <c r="C633" s="1">
        <v>45233.401388888888</v>
      </c>
      <c r="D633" s="1">
        <v>45233.413194444445</v>
      </c>
      <c r="E633" s="1">
        <v>45233.422222222223</v>
      </c>
      <c r="F633" t="s">
        <v>25</v>
      </c>
      <c r="G633">
        <v>616.62</v>
      </c>
      <c r="H633" t="s">
        <v>26</v>
      </c>
      <c r="I633">
        <v>46019</v>
      </c>
      <c r="J633">
        <v>8890</v>
      </c>
    </row>
    <row r="634" spans="1:10" x14ac:dyDescent="0.3">
      <c r="A634">
        <v>155295996</v>
      </c>
      <c r="B634">
        <v>24517523</v>
      </c>
      <c r="C634" s="1">
        <v>45472.123611111114</v>
      </c>
      <c r="D634" s="1">
        <v>45472.136111111111</v>
      </c>
      <c r="E634" s="1">
        <v>45472.138888888891</v>
      </c>
      <c r="F634" t="s">
        <v>21</v>
      </c>
      <c r="G634">
        <v>4190.0200000000004</v>
      </c>
      <c r="H634" t="s">
        <v>22</v>
      </c>
      <c r="I634">
        <v>5364</v>
      </c>
      <c r="J634">
        <v>5219</v>
      </c>
    </row>
    <row r="635" spans="1:10" x14ac:dyDescent="0.3">
      <c r="A635">
        <v>1945536198</v>
      </c>
      <c r="B635">
        <v>44557943</v>
      </c>
      <c r="C635" s="1">
        <v>45049.620833333334</v>
      </c>
      <c r="D635" s="1">
        <v>45049.630555555559</v>
      </c>
      <c r="E635" s="1">
        <v>45049.633333333331</v>
      </c>
      <c r="F635" t="s">
        <v>21</v>
      </c>
      <c r="G635">
        <v>5313.04</v>
      </c>
      <c r="H635" t="s">
        <v>22</v>
      </c>
      <c r="I635">
        <v>34218</v>
      </c>
      <c r="J635">
        <v>431</v>
      </c>
    </row>
    <row r="636" spans="1:10" x14ac:dyDescent="0.3">
      <c r="A636">
        <v>2550246555</v>
      </c>
      <c r="B636">
        <v>38671747</v>
      </c>
      <c r="C636" s="1">
        <v>45022.602083333331</v>
      </c>
      <c r="D636" s="1">
        <v>45022.61041666667</v>
      </c>
      <c r="E636" s="1">
        <v>45022.615972222222</v>
      </c>
      <c r="F636" t="s">
        <v>25</v>
      </c>
      <c r="G636">
        <v>2305.86</v>
      </c>
      <c r="H636" t="s">
        <v>23</v>
      </c>
      <c r="I636">
        <v>36017</v>
      </c>
      <c r="J636">
        <v>2456</v>
      </c>
    </row>
    <row r="637" spans="1:10" x14ac:dyDescent="0.3">
      <c r="A637">
        <v>4287631655</v>
      </c>
      <c r="B637">
        <v>6867315</v>
      </c>
      <c r="C637" s="1">
        <v>45245.177777777775</v>
      </c>
      <c r="D637" s="1">
        <v>45245.190972222219</v>
      </c>
      <c r="E637" s="1">
        <v>45245.205555555556</v>
      </c>
      <c r="F637" t="s">
        <v>27</v>
      </c>
      <c r="G637">
        <v>1381.53</v>
      </c>
      <c r="H637" t="s">
        <v>26</v>
      </c>
      <c r="I637">
        <v>18788</v>
      </c>
      <c r="J637">
        <v>1833</v>
      </c>
    </row>
    <row r="638" spans="1:10" x14ac:dyDescent="0.3">
      <c r="A638">
        <v>2033683703</v>
      </c>
      <c r="B638">
        <v>42989999</v>
      </c>
      <c r="C638" s="1">
        <v>45315.731249999997</v>
      </c>
      <c r="D638" s="1">
        <v>45315.742361111108</v>
      </c>
      <c r="E638" s="1">
        <v>45315.753472222219</v>
      </c>
      <c r="F638" t="s">
        <v>27</v>
      </c>
      <c r="G638">
        <v>4223.2299999999996</v>
      </c>
      <c r="H638" t="s">
        <v>23</v>
      </c>
      <c r="I638">
        <v>62688</v>
      </c>
      <c r="J638">
        <v>6504</v>
      </c>
    </row>
    <row r="639" spans="1:10" x14ac:dyDescent="0.3">
      <c r="A639">
        <v>9453583714</v>
      </c>
      <c r="B639">
        <v>82854537</v>
      </c>
      <c r="C639" s="1">
        <v>45170.177083333336</v>
      </c>
      <c r="D639" s="1">
        <v>45170.186805555553</v>
      </c>
      <c r="E639" s="1">
        <v>45170.18472222222</v>
      </c>
      <c r="F639" t="s">
        <v>21</v>
      </c>
      <c r="G639">
        <v>1873.26</v>
      </c>
      <c r="H639" t="s">
        <v>23</v>
      </c>
      <c r="I639">
        <v>39114</v>
      </c>
      <c r="J639">
        <v>8870</v>
      </c>
    </row>
    <row r="640" spans="1:10" x14ac:dyDescent="0.3">
      <c r="A640">
        <v>852886125</v>
      </c>
      <c r="B640">
        <v>44562310</v>
      </c>
      <c r="C640" s="1">
        <v>45121.081944444442</v>
      </c>
      <c r="D640" s="1">
        <v>45121.095833333333</v>
      </c>
      <c r="E640" s="1">
        <v>45121.093055555553</v>
      </c>
      <c r="F640" t="s">
        <v>21</v>
      </c>
      <c r="G640">
        <v>1610.95</v>
      </c>
      <c r="H640" t="s">
        <v>23</v>
      </c>
      <c r="I640">
        <v>85502</v>
      </c>
      <c r="J640">
        <v>8604</v>
      </c>
    </row>
    <row r="641" spans="1:10" x14ac:dyDescent="0.3">
      <c r="A641">
        <v>5705899665</v>
      </c>
      <c r="B641">
        <v>4378755</v>
      </c>
      <c r="C641" s="1">
        <v>45439.802777777775</v>
      </c>
      <c r="D641" s="1">
        <v>45439.813194444447</v>
      </c>
      <c r="E641" s="1">
        <v>45439.8125</v>
      </c>
      <c r="F641" t="s">
        <v>21</v>
      </c>
      <c r="G641">
        <v>3712.03</v>
      </c>
      <c r="H641" t="s">
        <v>26</v>
      </c>
      <c r="I641">
        <v>75481</v>
      </c>
      <c r="J641">
        <v>355</v>
      </c>
    </row>
    <row r="642" spans="1:10" x14ac:dyDescent="0.3">
      <c r="A642">
        <v>5706043483</v>
      </c>
      <c r="B642">
        <v>63360864</v>
      </c>
      <c r="C642" s="1">
        <v>45490.788194444445</v>
      </c>
      <c r="D642" s="1">
        <v>45490.798611111109</v>
      </c>
      <c r="E642" s="1">
        <v>45490.801388888889</v>
      </c>
      <c r="F642" t="s">
        <v>21</v>
      </c>
      <c r="G642">
        <v>1164.0899999999999</v>
      </c>
      <c r="H642" t="s">
        <v>23</v>
      </c>
      <c r="I642">
        <v>86219</v>
      </c>
      <c r="J642">
        <v>2490</v>
      </c>
    </row>
    <row r="643" spans="1:10" x14ac:dyDescent="0.3">
      <c r="A643">
        <v>5190422833</v>
      </c>
      <c r="B643">
        <v>3410758</v>
      </c>
      <c r="C643" s="1">
        <v>45012.477777777778</v>
      </c>
      <c r="D643" s="1">
        <v>45012.488194444442</v>
      </c>
      <c r="E643" s="1">
        <v>45012.487500000003</v>
      </c>
      <c r="F643" t="s">
        <v>21</v>
      </c>
      <c r="G643">
        <v>898.05</v>
      </c>
      <c r="H643" t="s">
        <v>22</v>
      </c>
      <c r="I643">
        <v>17583</v>
      </c>
      <c r="J643">
        <v>9620</v>
      </c>
    </row>
    <row r="644" spans="1:10" x14ac:dyDescent="0.3">
      <c r="A644">
        <v>7178188501</v>
      </c>
      <c r="B644">
        <v>3786105</v>
      </c>
      <c r="C644" s="1">
        <v>45400.561111111114</v>
      </c>
      <c r="D644" s="1">
        <v>45400.573611111111</v>
      </c>
      <c r="E644" s="1">
        <v>45400.572916666664</v>
      </c>
      <c r="F644" t="s">
        <v>21</v>
      </c>
      <c r="G644">
        <v>2823.72</v>
      </c>
      <c r="H644" t="s">
        <v>22</v>
      </c>
      <c r="I644">
        <v>70846</v>
      </c>
      <c r="J644">
        <v>3888</v>
      </c>
    </row>
    <row r="645" spans="1:10" x14ac:dyDescent="0.3">
      <c r="A645">
        <v>2864819888</v>
      </c>
      <c r="B645">
        <v>9419030</v>
      </c>
      <c r="C645" s="1">
        <v>45401.818055555559</v>
      </c>
      <c r="D645" s="1">
        <v>45401.825694444444</v>
      </c>
      <c r="E645" s="1">
        <v>45401.828472222223</v>
      </c>
      <c r="F645" t="s">
        <v>21</v>
      </c>
      <c r="G645">
        <v>1973.65</v>
      </c>
      <c r="H645" t="s">
        <v>24</v>
      </c>
      <c r="I645">
        <v>42803</v>
      </c>
      <c r="J645">
        <v>8666</v>
      </c>
    </row>
    <row r="646" spans="1:10" x14ac:dyDescent="0.3">
      <c r="A646">
        <v>7107216633</v>
      </c>
      <c r="B646">
        <v>10857389</v>
      </c>
      <c r="C646" s="1">
        <v>45470.215277777781</v>
      </c>
      <c r="D646" s="1">
        <v>45470.222222222219</v>
      </c>
      <c r="E646" s="1">
        <v>45470.226388888892</v>
      </c>
      <c r="F646" t="s">
        <v>25</v>
      </c>
      <c r="G646">
        <v>2871.14</v>
      </c>
      <c r="H646" t="s">
        <v>26</v>
      </c>
      <c r="I646">
        <v>30190</v>
      </c>
      <c r="J646">
        <v>4888</v>
      </c>
    </row>
    <row r="647" spans="1:10" x14ac:dyDescent="0.3">
      <c r="A647">
        <v>1685382357</v>
      </c>
      <c r="B647">
        <v>6579892</v>
      </c>
      <c r="C647" s="1">
        <v>45050.774305555555</v>
      </c>
      <c r="D647" s="1">
        <v>45050.787499999999</v>
      </c>
      <c r="E647" s="1">
        <v>45050.798611111109</v>
      </c>
      <c r="F647" t="s">
        <v>27</v>
      </c>
      <c r="G647">
        <v>2584.79</v>
      </c>
      <c r="H647" t="s">
        <v>24</v>
      </c>
      <c r="I647">
        <v>76806</v>
      </c>
      <c r="J647">
        <v>8439</v>
      </c>
    </row>
    <row r="648" spans="1:10" x14ac:dyDescent="0.3">
      <c r="A648">
        <v>7562902958</v>
      </c>
      <c r="B648">
        <v>81808190</v>
      </c>
      <c r="C648" s="1">
        <v>45085.93472222222</v>
      </c>
      <c r="D648" s="1">
        <v>45085.947222222225</v>
      </c>
      <c r="E648" s="1">
        <v>45085.947916666664</v>
      </c>
      <c r="F648" t="s">
        <v>21</v>
      </c>
      <c r="G648">
        <v>1477.63</v>
      </c>
      <c r="H648" t="s">
        <v>23</v>
      </c>
      <c r="I648">
        <v>74174</v>
      </c>
      <c r="J648">
        <v>3225</v>
      </c>
    </row>
    <row r="649" spans="1:10" x14ac:dyDescent="0.3">
      <c r="A649">
        <v>2819953077</v>
      </c>
      <c r="B649">
        <v>25128143</v>
      </c>
      <c r="C649" s="1">
        <v>45252.356249999997</v>
      </c>
      <c r="D649" s="1">
        <v>45252.367361111108</v>
      </c>
      <c r="E649" s="1">
        <v>45252.375694444447</v>
      </c>
      <c r="F649" t="s">
        <v>25</v>
      </c>
      <c r="G649">
        <v>1887.33</v>
      </c>
      <c r="H649" t="s">
        <v>22</v>
      </c>
      <c r="I649">
        <v>76823</v>
      </c>
      <c r="J649">
        <v>122</v>
      </c>
    </row>
    <row r="650" spans="1:10" x14ac:dyDescent="0.3">
      <c r="A650">
        <v>8453462258</v>
      </c>
      <c r="B650">
        <v>2875442</v>
      </c>
      <c r="C650" s="1">
        <v>45332.488888888889</v>
      </c>
      <c r="D650" s="1">
        <v>45332.497916666667</v>
      </c>
      <c r="E650" s="1">
        <v>45332.495138888888</v>
      </c>
      <c r="F650" t="s">
        <v>21</v>
      </c>
      <c r="G650">
        <v>310.87</v>
      </c>
      <c r="H650" t="s">
        <v>26</v>
      </c>
      <c r="I650">
        <v>98449</v>
      </c>
      <c r="J650">
        <v>7996</v>
      </c>
    </row>
    <row r="651" spans="1:10" x14ac:dyDescent="0.3">
      <c r="A651">
        <v>4605056279</v>
      </c>
      <c r="B651">
        <v>23976957</v>
      </c>
      <c r="C651" s="1">
        <v>45416.689583333333</v>
      </c>
      <c r="D651" s="1">
        <v>45416.696527777778</v>
      </c>
      <c r="E651" s="1">
        <v>45416.698611111111</v>
      </c>
      <c r="F651" t="s">
        <v>21</v>
      </c>
      <c r="G651">
        <v>1252.01</v>
      </c>
      <c r="H651" t="s">
        <v>22</v>
      </c>
      <c r="I651">
        <v>33098</v>
      </c>
      <c r="J651">
        <v>5016</v>
      </c>
    </row>
    <row r="652" spans="1:10" x14ac:dyDescent="0.3">
      <c r="A652">
        <v>5998035939</v>
      </c>
      <c r="B652">
        <v>88324928</v>
      </c>
      <c r="C652" s="1">
        <v>45344.056250000001</v>
      </c>
      <c r="D652" s="1">
        <v>45344.064583333333</v>
      </c>
      <c r="E652" s="1">
        <v>45344.063194444447</v>
      </c>
      <c r="F652" t="s">
        <v>21</v>
      </c>
      <c r="G652">
        <v>3279.72</v>
      </c>
      <c r="H652" t="s">
        <v>24</v>
      </c>
      <c r="I652">
        <v>25912</v>
      </c>
      <c r="J652">
        <v>2444</v>
      </c>
    </row>
    <row r="653" spans="1:10" x14ac:dyDescent="0.3">
      <c r="A653">
        <v>2311501690</v>
      </c>
      <c r="B653">
        <v>27698051</v>
      </c>
      <c r="C653" s="1">
        <v>45377.206944444442</v>
      </c>
      <c r="D653" s="1">
        <v>45377.213888888888</v>
      </c>
      <c r="E653" s="1">
        <v>45377.212500000001</v>
      </c>
      <c r="F653" t="s">
        <v>21</v>
      </c>
      <c r="G653">
        <v>2643.08</v>
      </c>
      <c r="H653" t="s">
        <v>26</v>
      </c>
      <c r="I653">
        <v>81872</v>
      </c>
      <c r="J653">
        <v>5650</v>
      </c>
    </row>
    <row r="654" spans="1:10" x14ac:dyDescent="0.3">
      <c r="A654">
        <v>356495722</v>
      </c>
      <c r="B654">
        <v>91312072</v>
      </c>
      <c r="C654" s="1">
        <v>45445.013888888891</v>
      </c>
      <c r="D654" s="1">
        <v>45445.023611111108</v>
      </c>
      <c r="E654" s="1">
        <v>45445.023611111108</v>
      </c>
      <c r="F654" t="s">
        <v>21</v>
      </c>
      <c r="G654">
        <v>1978.25</v>
      </c>
      <c r="H654" t="s">
        <v>26</v>
      </c>
      <c r="I654">
        <v>57795</v>
      </c>
      <c r="J654">
        <v>8433</v>
      </c>
    </row>
    <row r="655" spans="1:10" x14ac:dyDescent="0.3">
      <c r="A655">
        <v>2695448838</v>
      </c>
      <c r="B655">
        <v>47274329</v>
      </c>
      <c r="C655" s="1">
        <v>45087.995833333334</v>
      </c>
      <c r="D655" s="1">
        <v>45088.005555555559</v>
      </c>
      <c r="E655" s="1">
        <v>45088.010416666664</v>
      </c>
      <c r="F655" t="s">
        <v>25</v>
      </c>
      <c r="G655">
        <v>2516.12</v>
      </c>
      <c r="H655" t="s">
        <v>23</v>
      </c>
      <c r="I655">
        <v>56011</v>
      </c>
      <c r="J655">
        <v>7288</v>
      </c>
    </row>
    <row r="656" spans="1:10" x14ac:dyDescent="0.3">
      <c r="A656">
        <v>6986791144</v>
      </c>
      <c r="B656">
        <v>27692428</v>
      </c>
      <c r="C656" s="1">
        <v>45177.599999999999</v>
      </c>
      <c r="D656" s="1">
        <v>45177.606944444444</v>
      </c>
      <c r="E656" s="1">
        <v>45177.615277777775</v>
      </c>
      <c r="F656" t="s">
        <v>25</v>
      </c>
      <c r="G656">
        <v>1068.1500000000001</v>
      </c>
      <c r="H656" t="s">
        <v>22</v>
      </c>
      <c r="I656">
        <v>75461</v>
      </c>
      <c r="J656">
        <v>2795</v>
      </c>
    </row>
    <row r="657" spans="1:10" x14ac:dyDescent="0.3">
      <c r="A657">
        <v>8619571588</v>
      </c>
      <c r="B657">
        <v>31456752</v>
      </c>
      <c r="C657" s="1">
        <v>45308.227777777778</v>
      </c>
      <c r="D657" s="1">
        <v>45308.237500000003</v>
      </c>
      <c r="E657" s="1">
        <v>45308.23541666667</v>
      </c>
      <c r="F657" t="s">
        <v>21</v>
      </c>
      <c r="G657">
        <v>1597.12</v>
      </c>
      <c r="H657" t="s">
        <v>23</v>
      </c>
      <c r="I657">
        <v>12944</v>
      </c>
      <c r="J657">
        <v>5680</v>
      </c>
    </row>
    <row r="658" spans="1:10" x14ac:dyDescent="0.3">
      <c r="A658">
        <v>4088553674</v>
      </c>
      <c r="B658">
        <v>52913011</v>
      </c>
      <c r="C658" s="1">
        <v>45163.426388888889</v>
      </c>
      <c r="D658" s="1">
        <v>45163.438194444447</v>
      </c>
      <c r="E658" s="1">
        <v>45163.456944444442</v>
      </c>
      <c r="F658" t="s">
        <v>27</v>
      </c>
      <c r="G658">
        <v>3986.58</v>
      </c>
      <c r="H658" t="s">
        <v>26</v>
      </c>
      <c r="I658">
        <v>65634</v>
      </c>
      <c r="J658">
        <v>684</v>
      </c>
    </row>
    <row r="659" spans="1:10" x14ac:dyDescent="0.3">
      <c r="A659">
        <v>8177907004</v>
      </c>
      <c r="B659">
        <v>60757351</v>
      </c>
      <c r="C659" s="1">
        <v>45299.884722222225</v>
      </c>
      <c r="D659" s="1">
        <v>45299.896527777775</v>
      </c>
      <c r="E659" s="1">
        <v>45299.913888888892</v>
      </c>
      <c r="F659" t="s">
        <v>27</v>
      </c>
      <c r="G659">
        <v>2575.85</v>
      </c>
      <c r="H659" t="s">
        <v>26</v>
      </c>
      <c r="I659">
        <v>92178</v>
      </c>
      <c r="J659">
        <v>6516</v>
      </c>
    </row>
    <row r="660" spans="1:10" x14ac:dyDescent="0.3">
      <c r="A660">
        <v>8533749006</v>
      </c>
      <c r="B660">
        <v>91590001</v>
      </c>
      <c r="C660" s="1">
        <v>45595.692361111112</v>
      </c>
      <c r="D660" s="1">
        <v>45595.70208333333</v>
      </c>
      <c r="E660" s="1">
        <v>45595.707638888889</v>
      </c>
      <c r="F660" t="s">
        <v>25</v>
      </c>
      <c r="G660">
        <v>1552.93</v>
      </c>
      <c r="H660" t="s">
        <v>22</v>
      </c>
      <c r="I660">
        <v>95607</v>
      </c>
      <c r="J660">
        <v>5890</v>
      </c>
    </row>
    <row r="661" spans="1:10" x14ac:dyDescent="0.3">
      <c r="A661">
        <v>8694014791</v>
      </c>
      <c r="B661">
        <v>48778633</v>
      </c>
      <c r="C661" s="1">
        <v>45144.23333333333</v>
      </c>
      <c r="D661" s="1">
        <v>45144.245833333334</v>
      </c>
      <c r="E661" s="1">
        <v>45144.251388888886</v>
      </c>
      <c r="F661" t="s">
        <v>25</v>
      </c>
      <c r="G661">
        <v>1908.82</v>
      </c>
      <c r="H661" t="s">
        <v>24</v>
      </c>
      <c r="I661">
        <v>73862</v>
      </c>
      <c r="J661">
        <v>7614</v>
      </c>
    </row>
    <row r="662" spans="1:10" x14ac:dyDescent="0.3">
      <c r="A662">
        <v>6311012195</v>
      </c>
      <c r="B662">
        <v>10857389</v>
      </c>
      <c r="C662" s="1">
        <v>45134.620833333334</v>
      </c>
      <c r="D662" s="1">
        <v>45134.632638888892</v>
      </c>
      <c r="E662" s="1">
        <v>45134.631249999999</v>
      </c>
      <c r="F662" t="s">
        <v>21</v>
      </c>
      <c r="G662">
        <v>824.99</v>
      </c>
      <c r="H662" t="s">
        <v>23</v>
      </c>
      <c r="I662">
        <v>20432</v>
      </c>
      <c r="J662">
        <v>5396</v>
      </c>
    </row>
    <row r="663" spans="1:10" x14ac:dyDescent="0.3">
      <c r="A663">
        <v>1312767771</v>
      </c>
      <c r="B663">
        <v>26412689</v>
      </c>
      <c r="C663" s="1">
        <v>45552.249305555553</v>
      </c>
      <c r="D663" s="1">
        <v>45552.261805555558</v>
      </c>
      <c r="E663" s="1">
        <v>45552.265277777777</v>
      </c>
      <c r="F663" t="s">
        <v>21</v>
      </c>
      <c r="G663">
        <v>2147.13</v>
      </c>
      <c r="H663" t="s">
        <v>26</v>
      </c>
      <c r="I663">
        <v>97744</v>
      </c>
      <c r="J663">
        <v>5147</v>
      </c>
    </row>
    <row r="664" spans="1:10" x14ac:dyDescent="0.3">
      <c r="A664">
        <v>214919848</v>
      </c>
      <c r="B664">
        <v>47125914</v>
      </c>
      <c r="C664" s="1">
        <v>45297.321527777778</v>
      </c>
      <c r="D664" s="1">
        <v>45297.333333333336</v>
      </c>
      <c r="E664" s="1">
        <v>45297.336805555555</v>
      </c>
      <c r="F664" t="s">
        <v>21</v>
      </c>
      <c r="G664">
        <v>2503.81</v>
      </c>
      <c r="H664" t="s">
        <v>22</v>
      </c>
      <c r="I664">
        <v>66328</v>
      </c>
      <c r="J664">
        <v>520</v>
      </c>
    </row>
    <row r="665" spans="1:10" x14ac:dyDescent="0.3">
      <c r="A665">
        <v>5521682945</v>
      </c>
      <c r="B665">
        <v>26303194</v>
      </c>
      <c r="C665" s="1">
        <v>45497.306250000001</v>
      </c>
      <c r="D665" s="1">
        <v>45497.320138888892</v>
      </c>
      <c r="E665" s="1">
        <v>45497.325694444444</v>
      </c>
      <c r="F665" t="s">
        <v>25</v>
      </c>
      <c r="G665">
        <v>2548.33</v>
      </c>
      <c r="H665" t="s">
        <v>22</v>
      </c>
      <c r="I665">
        <v>20204</v>
      </c>
      <c r="J665">
        <v>9172</v>
      </c>
    </row>
    <row r="666" spans="1:10" x14ac:dyDescent="0.3">
      <c r="A666">
        <v>5305770811</v>
      </c>
      <c r="B666">
        <v>92642745</v>
      </c>
      <c r="C666" s="1">
        <v>45596.303472222222</v>
      </c>
      <c r="D666" s="1">
        <v>45596.310416666667</v>
      </c>
      <c r="E666" s="1">
        <v>45596.314583333333</v>
      </c>
      <c r="F666" t="s">
        <v>25</v>
      </c>
      <c r="G666">
        <v>3254.9</v>
      </c>
      <c r="H666" t="s">
        <v>22</v>
      </c>
      <c r="I666">
        <v>76080</v>
      </c>
      <c r="J666">
        <v>1988</v>
      </c>
    </row>
    <row r="667" spans="1:10" x14ac:dyDescent="0.3">
      <c r="A667">
        <v>5842420654</v>
      </c>
      <c r="B667">
        <v>43307488</v>
      </c>
      <c r="C667" s="1">
        <v>45418.498611111114</v>
      </c>
      <c r="D667" s="1">
        <v>45418.511111111111</v>
      </c>
      <c r="E667" s="1">
        <v>45418.515277777777</v>
      </c>
      <c r="F667" t="s">
        <v>25</v>
      </c>
      <c r="G667">
        <v>261.02999999999997</v>
      </c>
      <c r="H667" t="s">
        <v>26</v>
      </c>
      <c r="I667">
        <v>60389</v>
      </c>
      <c r="J667">
        <v>553</v>
      </c>
    </row>
    <row r="668" spans="1:10" x14ac:dyDescent="0.3">
      <c r="A668">
        <v>4566893863</v>
      </c>
      <c r="B668">
        <v>88739922</v>
      </c>
      <c r="C668" s="1">
        <v>45227.398611111108</v>
      </c>
      <c r="D668" s="1">
        <v>45227.40625</v>
      </c>
      <c r="E668" s="1">
        <v>45227.405555555553</v>
      </c>
      <c r="F668" t="s">
        <v>21</v>
      </c>
      <c r="G668">
        <v>3739.44</v>
      </c>
      <c r="H668" t="s">
        <v>26</v>
      </c>
      <c r="I668">
        <v>40507</v>
      </c>
      <c r="J668">
        <v>1670</v>
      </c>
    </row>
    <row r="669" spans="1:10" x14ac:dyDescent="0.3">
      <c r="A669">
        <v>1523729855</v>
      </c>
      <c r="B669">
        <v>54730270</v>
      </c>
      <c r="C669" s="1">
        <v>45538.201388888891</v>
      </c>
      <c r="D669" s="1">
        <v>45538.210416666669</v>
      </c>
      <c r="E669" s="1">
        <v>45538.209722222222</v>
      </c>
      <c r="F669" t="s">
        <v>21</v>
      </c>
      <c r="G669">
        <v>629.24</v>
      </c>
      <c r="H669" t="s">
        <v>23</v>
      </c>
      <c r="I669">
        <v>84566</v>
      </c>
      <c r="J669">
        <v>9830</v>
      </c>
    </row>
    <row r="670" spans="1:10" x14ac:dyDescent="0.3">
      <c r="A670">
        <v>2899786983</v>
      </c>
      <c r="B670">
        <v>31456752</v>
      </c>
      <c r="C670" s="1">
        <v>45223.506249999999</v>
      </c>
      <c r="D670" s="1">
        <v>45223.513888888891</v>
      </c>
      <c r="E670" s="1">
        <v>45223.51458333333</v>
      </c>
      <c r="F670" t="s">
        <v>21</v>
      </c>
      <c r="G670">
        <v>5183.93</v>
      </c>
      <c r="H670" t="s">
        <v>23</v>
      </c>
      <c r="I670">
        <v>14386</v>
      </c>
      <c r="J670">
        <v>4153</v>
      </c>
    </row>
    <row r="671" spans="1:10" x14ac:dyDescent="0.3">
      <c r="A671">
        <v>9202528884</v>
      </c>
      <c r="B671">
        <v>64940409</v>
      </c>
      <c r="C671" s="1">
        <v>45439.57916666667</v>
      </c>
      <c r="D671" s="1">
        <v>45439.587500000001</v>
      </c>
      <c r="E671" s="1">
        <v>45439.60833333333</v>
      </c>
      <c r="F671" t="s">
        <v>27</v>
      </c>
      <c r="G671">
        <v>3369.19</v>
      </c>
      <c r="H671" t="s">
        <v>22</v>
      </c>
      <c r="I671">
        <v>33556</v>
      </c>
      <c r="J671">
        <v>3699</v>
      </c>
    </row>
    <row r="672" spans="1:10" x14ac:dyDescent="0.3">
      <c r="A672">
        <v>4338327693</v>
      </c>
      <c r="B672">
        <v>93617659</v>
      </c>
      <c r="C672" s="1">
        <v>45431.097916666666</v>
      </c>
      <c r="D672" s="1">
        <v>45431.10833333333</v>
      </c>
      <c r="E672" s="1">
        <v>45431.117361111108</v>
      </c>
      <c r="F672" t="s">
        <v>25</v>
      </c>
      <c r="G672">
        <v>3948.26</v>
      </c>
      <c r="H672" t="s">
        <v>22</v>
      </c>
      <c r="I672">
        <v>98866</v>
      </c>
      <c r="J672">
        <v>4231</v>
      </c>
    </row>
    <row r="673" spans="1:10" x14ac:dyDescent="0.3">
      <c r="A673">
        <v>6295686357</v>
      </c>
      <c r="B673">
        <v>76533277</v>
      </c>
      <c r="C673" s="1">
        <v>45301.32916666667</v>
      </c>
      <c r="D673" s="1">
        <v>45301.336805555555</v>
      </c>
      <c r="E673" s="1">
        <v>45301.336111111108</v>
      </c>
      <c r="F673" t="s">
        <v>21</v>
      </c>
      <c r="G673">
        <v>2769.76</v>
      </c>
      <c r="H673" t="s">
        <v>22</v>
      </c>
      <c r="I673">
        <v>81081</v>
      </c>
      <c r="J673">
        <v>3737</v>
      </c>
    </row>
    <row r="674" spans="1:10" x14ac:dyDescent="0.3">
      <c r="A674">
        <v>6396194687</v>
      </c>
      <c r="B674">
        <v>61406908</v>
      </c>
      <c r="C674" s="1">
        <v>45311.859027777777</v>
      </c>
      <c r="D674" s="1">
        <v>45311.872916666667</v>
      </c>
      <c r="E674" s="1">
        <v>45311.875694444447</v>
      </c>
      <c r="F674" t="s">
        <v>21</v>
      </c>
      <c r="G674">
        <v>4492.32</v>
      </c>
      <c r="H674" t="s">
        <v>26</v>
      </c>
      <c r="I674">
        <v>43588</v>
      </c>
      <c r="J674">
        <v>676</v>
      </c>
    </row>
    <row r="675" spans="1:10" x14ac:dyDescent="0.3">
      <c r="A675">
        <v>5662786245</v>
      </c>
      <c r="B675">
        <v>21409946</v>
      </c>
      <c r="C675" s="1">
        <v>45037.01666666667</v>
      </c>
      <c r="D675" s="1">
        <v>45037.025694444441</v>
      </c>
      <c r="E675" s="1">
        <v>45037.026388888888</v>
      </c>
      <c r="F675" t="s">
        <v>21</v>
      </c>
      <c r="G675">
        <v>4920.92</v>
      </c>
      <c r="H675" t="s">
        <v>22</v>
      </c>
      <c r="I675">
        <v>39082</v>
      </c>
      <c r="J675">
        <v>1501</v>
      </c>
    </row>
    <row r="676" spans="1:10" x14ac:dyDescent="0.3">
      <c r="A676">
        <v>4868150114</v>
      </c>
      <c r="B676">
        <v>69761993</v>
      </c>
      <c r="C676" s="1">
        <v>45299.13958333333</v>
      </c>
      <c r="D676" s="1">
        <v>45299.150694444441</v>
      </c>
      <c r="E676" s="1">
        <v>45299.162499999999</v>
      </c>
      <c r="F676" t="s">
        <v>27</v>
      </c>
      <c r="G676">
        <v>2720.81</v>
      </c>
      <c r="H676" t="s">
        <v>24</v>
      </c>
      <c r="I676">
        <v>52501</v>
      </c>
      <c r="J676">
        <v>9235</v>
      </c>
    </row>
    <row r="677" spans="1:10" x14ac:dyDescent="0.3">
      <c r="A677">
        <v>502764834</v>
      </c>
      <c r="B677">
        <v>96903782</v>
      </c>
      <c r="C677" s="1">
        <v>45506.75</v>
      </c>
      <c r="D677" s="1">
        <v>45506.759027777778</v>
      </c>
      <c r="E677" s="1">
        <v>45506.762499999997</v>
      </c>
      <c r="F677" t="s">
        <v>21</v>
      </c>
      <c r="G677">
        <v>3197.48</v>
      </c>
      <c r="H677" t="s">
        <v>24</v>
      </c>
      <c r="I677">
        <v>88857</v>
      </c>
      <c r="J677">
        <v>4419</v>
      </c>
    </row>
    <row r="678" spans="1:10" x14ac:dyDescent="0.3">
      <c r="A678">
        <v>5056125341</v>
      </c>
      <c r="B678">
        <v>26040510</v>
      </c>
      <c r="C678" s="1">
        <v>45069.077777777777</v>
      </c>
      <c r="D678" s="1">
        <v>45069.09097222222</v>
      </c>
      <c r="E678" s="1">
        <v>45069.098611111112</v>
      </c>
      <c r="F678" t="s">
        <v>25</v>
      </c>
      <c r="G678">
        <v>3503.97</v>
      </c>
      <c r="H678" t="s">
        <v>26</v>
      </c>
      <c r="I678">
        <v>39430</v>
      </c>
      <c r="J678">
        <v>4592</v>
      </c>
    </row>
    <row r="679" spans="1:10" x14ac:dyDescent="0.3">
      <c r="A679">
        <v>6388618916</v>
      </c>
      <c r="B679">
        <v>96511007</v>
      </c>
      <c r="C679" s="1">
        <v>45317.917361111111</v>
      </c>
      <c r="D679" s="1">
        <v>45317.924305555556</v>
      </c>
      <c r="E679" s="1">
        <v>45317.925000000003</v>
      </c>
      <c r="F679" t="s">
        <v>21</v>
      </c>
      <c r="G679">
        <v>2761.44</v>
      </c>
      <c r="H679" t="s">
        <v>26</v>
      </c>
      <c r="I679">
        <v>62559</v>
      </c>
      <c r="J679">
        <v>7106</v>
      </c>
    </row>
    <row r="680" spans="1:10" x14ac:dyDescent="0.3">
      <c r="A680">
        <v>3508668494</v>
      </c>
      <c r="B680">
        <v>75836905</v>
      </c>
      <c r="C680" s="1">
        <v>45316.044444444444</v>
      </c>
      <c r="D680" s="1">
        <v>45316.051388888889</v>
      </c>
      <c r="E680" s="1">
        <v>45316.051388888889</v>
      </c>
      <c r="F680" t="s">
        <v>21</v>
      </c>
      <c r="G680">
        <v>2359.1</v>
      </c>
      <c r="H680" t="s">
        <v>24</v>
      </c>
      <c r="I680">
        <v>92900</v>
      </c>
      <c r="J680">
        <v>481</v>
      </c>
    </row>
    <row r="681" spans="1:10" x14ac:dyDescent="0.3">
      <c r="A681">
        <v>5289436093</v>
      </c>
      <c r="B681">
        <v>98211325</v>
      </c>
      <c r="C681" s="1">
        <v>45400.554166666669</v>
      </c>
      <c r="D681" s="1">
        <v>45400.565972222219</v>
      </c>
      <c r="E681" s="1">
        <v>45400.584027777775</v>
      </c>
      <c r="F681" t="s">
        <v>27</v>
      </c>
      <c r="G681">
        <v>1789.25</v>
      </c>
      <c r="H681" t="s">
        <v>26</v>
      </c>
      <c r="I681">
        <v>77152</v>
      </c>
      <c r="J681">
        <v>6523</v>
      </c>
    </row>
    <row r="682" spans="1:10" x14ac:dyDescent="0.3">
      <c r="A682">
        <v>7596333614</v>
      </c>
      <c r="B682">
        <v>88684966</v>
      </c>
      <c r="C682" s="1">
        <v>45015.226388888892</v>
      </c>
      <c r="D682" s="1">
        <v>45015.23333333333</v>
      </c>
      <c r="E682" s="1">
        <v>45015.23541666667</v>
      </c>
      <c r="F682" t="s">
        <v>21</v>
      </c>
      <c r="G682">
        <v>2024.16</v>
      </c>
      <c r="H682" t="s">
        <v>24</v>
      </c>
      <c r="I682">
        <v>24475</v>
      </c>
      <c r="J682">
        <v>3746</v>
      </c>
    </row>
    <row r="683" spans="1:10" x14ac:dyDescent="0.3">
      <c r="A683">
        <v>6284076508</v>
      </c>
      <c r="B683">
        <v>74179536</v>
      </c>
      <c r="C683" s="1">
        <v>45492.943749999999</v>
      </c>
      <c r="D683" s="1">
        <v>45492.951388888891</v>
      </c>
      <c r="E683" s="1">
        <v>45492.95208333333</v>
      </c>
      <c r="F683" t="s">
        <v>21</v>
      </c>
      <c r="G683">
        <v>844.26</v>
      </c>
      <c r="H683" t="s">
        <v>23</v>
      </c>
      <c r="I683">
        <v>39939</v>
      </c>
      <c r="J683">
        <v>2254</v>
      </c>
    </row>
    <row r="684" spans="1:10" x14ac:dyDescent="0.3">
      <c r="A684">
        <v>340050407</v>
      </c>
      <c r="B684">
        <v>68941950</v>
      </c>
      <c r="C684" s="1">
        <v>45580.551388888889</v>
      </c>
      <c r="D684" s="1">
        <v>45580.563888888886</v>
      </c>
      <c r="E684" s="1">
        <v>45580.561805555553</v>
      </c>
      <c r="F684" t="s">
        <v>21</v>
      </c>
      <c r="G684">
        <v>58.59</v>
      </c>
      <c r="H684" t="s">
        <v>22</v>
      </c>
      <c r="I684">
        <v>68329</v>
      </c>
      <c r="J684">
        <v>9482</v>
      </c>
    </row>
    <row r="685" spans="1:10" x14ac:dyDescent="0.3">
      <c r="A685">
        <v>5927472701</v>
      </c>
      <c r="B685">
        <v>93563435</v>
      </c>
      <c r="C685" s="1">
        <v>45303.705555555556</v>
      </c>
      <c r="D685" s="1">
        <v>45303.712500000001</v>
      </c>
      <c r="E685" s="1">
        <v>45303.711111111108</v>
      </c>
      <c r="F685" t="s">
        <v>21</v>
      </c>
      <c r="G685">
        <v>2280.71</v>
      </c>
      <c r="H685" t="s">
        <v>26</v>
      </c>
      <c r="I685">
        <v>95432</v>
      </c>
      <c r="J685">
        <v>1954</v>
      </c>
    </row>
    <row r="686" spans="1:10" x14ac:dyDescent="0.3">
      <c r="A686">
        <v>9216536492</v>
      </c>
      <c r="B686">
        <v>58979427</v>
      </c>
      <c r="C686" s="1">
        <v>45569.15347222222</v>
      </c>
      <c r="D686" s="1">
        <v>45569.161111111112</v>
      </c>
      <c r="E686" s="1">
        <v>45569.161805555559</v>
      </c>
      <c r="F686" t="s">
        <v>21</v>
      </c>
      <c r="G686">
        <v>3056.52</v>
      </c>
      <c r="H686" t="s">
        <v>26</v>
      </c>
      <c r="I686">
        <v>83077</v>
      </c>
      <c r="J686">
        <v>1110</v>
      </c>
    </row>
    <row r="687" spans="1:10" x14ac:dyDescent="0.3">
      <c r="A687">
        <v>3742662928</v>
      </c>
      <c r="B687">
        <v>63971358</v>
      </c>
      <c r="C687" s="1">
        <v>45080.286111111112</v>
      </c>
      <c r="D687" s="1">
        <v>45080.293749999997</v>
      </c>
      <c r="E687" s="1">
        <v>45080.291666666664</v>
      </c>
      <c r="F687" t="s">
        <v>21</v>
      </c>
      <c r="G687">
        <v>937.34</v>
      </c>
      <c r="H687" t="s">
        <v>26</v>
      </c>
      <c r="I687">
        <v>75517</v>
      </c>
      <c r="J687">
        <v>3266</v>
      </c>
    </row>
    <row r="688" spans="1:10" x14ac:dyDescent="0.3">
      <c r="A688">
        <v>4797768073</v>
      </c>
      <c r="B688">
        <v>35782051</v>
      </c>
      <c r="C688" s="1">
        <v>45113.147916666669</v>
      </c>
      <c r="D688" s="1">
        <v>45113.15902777778</v>
      </c>
      <c r="E688" s="1">
        <v>45113.171527777777</v>
      </c>
      <c r="F688" t="s">
        <v>27</v>
      </c>
      <c r="G688">
        <v>3156.22</v>
      </c>
      <c r="H688" t="s">
        <v>22</v>
      </c>
      <c r="I688">
        <v>88543</v>
      </c>
      <c r="J688">
        <v>1330</v>
      </c>
    </row>
    <row r="689" spans="1:10" x14ac:dyDescent="0.3">
      <c r="A689">
        <v>6767935470</v>
      </c>
      <c r="B689">
        <v>70372270</v>
      </c>
      <c r="C689" s="1">
        <v>45399.057638888888</v>
      </c>
      <c r="D689" s="1">
        <v>45399.070833333331</v>
      </c>
      <c r="E689" s="1">
        <v>45399.071527777778</v>
      </c>
      <c r="F689" t="s">
        <v>21</v>
      </c>
      <c r="G689">
        <v>2249.42</v>
      </c>
      <c r="H689" t="s">
        <v>22</v>
      </c>
      <c r="I689">
        <v>44553</v>
      </c>
      <c r="J689">
        <v>6622</v>
      </c>
    </row>
    <row r="690" spans="1:10" x14ac:dyDescent="0.3">
      <c r="A690">
        <v>1963703928</v>
      </c>
      <c r="B690">
        <v>77007315</v>
      </c>
      <c r="C690" s="1">
        <v>45479.006944444445</v>
      </c>
      <c r="D690" s="1">
        <v>45479.020833333336</v>
      </c>
      <c r="E690" s="1">
        <v>45479.018750000003</v>
      </c>
      <c r="F690" t="s">
        <v>21</v>
      </c>
      <c r="G690">
        <v>1553.71</v>
      </c>
      <c r="H690" t="s">
        <v>26</v>
      </c>
      <c r="I690">
        <v>70919</v>
      </c>
      <c r="J690">
        <v>6295</v>
      </c>
    </row>
    <row r="691" spans="1:10" x14ac:dyDescent="0.3">
      <c r="A691">
        <v>552470423</v>
      </c>
      <c r="B691">
        <v>4394659</v>
      </c>
      <c r="C691" s="1">
        <v>45349.105555555558</v>
      </c>
      <c r="D691" s="1">
        <v>45349.114583333336</v>
      </c>
      <c r="E691" s="1">
        <v>45349.111805555556</v>
      </c>
      <c r="F691" t="s">
        <v>21</v>
      </c>
      <c r="G691">
        <v>1310.7</v>
      </c>
      <c r="H691" t="s">
        <v>22</v>
      </c>
      <c r="I691">
        <v>27605</v>
      </c>
      <c r="J691">
        <v>1143</v>
      </c>
    </row>
    <row r="692" spans="1:10" x14ac:dyDescent="0.3">
      <c r="A692">
        <v>739434870</v>
      </c>
      <c r="B692">
        <v>1603358</v>
      </c>
      <c r="C692" s="1">
        <v>45174.961805555555</v>
      </c>
      <c r="D692" s="1">
        <v>45174.973611111112</v>
      </c>
      <c r="E692" s="1">
        <v>45174.977083333331</v>
      </c>
      <c r="F692" t="s">
        <v>21</v>
      </c>
      <c r="G692">
        <v>2725.22</v>
      </c>
      <c r="H692" t="s">
        <v>22</v>
      </c>
      <c r="I692">
        <v>55365</v>
      </c>
      <c r="J692">
        <v>7655</v>
      </c>
    </row>
    <row r="693" spans="1:10" x14ac:dyDescent="0.3">
      <c r="A693">
        <v>7930373606</v>
      </c>
      <c r="B693">
        <v>13494314</v>
      </c>
      <c r="C693" s="1">
        <v>45147.926388888889</v>
      </c>
      <c r="D693" s="1">
        <v>45147.93472222222</v>
      </c>
      <c r="E693" s="1">
        <v>45147.938194444447</v>
      </c>
      <c r="F693" t="s">
        <v>21</v>
      </c>
      <c r="G693">
        <v>1782.86</v>
      </c>
      <c r="H693" t="s">
        <v>22</v>
      </c>
      <c r="I693">
        <v>54606</v>
      </c>
      <c r="J693">
        <v>9325</v>
      </c>
    </row>
    <row r="694" spans="1:10" x14ac:dyDescent="0.3">
      <c r="A694">
        <v>5374978054</v>
      </c>
      <c r="B694">
        <v>64932019</v>
      </c>
      <c r="C694" s="1">
        <v>45481.583333333336</v>
      </c>
      <c r="D694" s="1">
        <v>45481.592361111114</v>
      </c>
      <c r="E694" s="1">
        <v>45481.595138888886</v>
      </c>
      <c r="F694" t="s">
        <v>21</v>
      </c>
      <c r="G694">
        <v>1433.88</v>
      </c>
      <c r="H694" t="s">
        <v>22</v>
      </c>
      <c r="I694">
        <v>63238</v>
      </c>
      <c r="J694">
        <v>2348</v>
      </c>
    </row>
    <row r="695" spans="1:10" x14ac:dyDescent="0.3">
      <c r="A695">
        <v>4361797433</v>
      </c>
      <c r="B695">
        <v>1603358</v>
      </c>
      <c r="C695" s="1">
        <v>45143.306944444441</v>
      </c>
      <c r="D695" s="1">
        <v>45143.316666666666</v>
      </c>
      <c r="E695" s="1">
        <v>45143.318749999999</v>
      </c>
      <c r="F695" t="s">
        <v>21</v>
      </c>
      <c r="G695">
        <v>3074.92</v>
      </c>
      <c r="H695" t="s">
        <v>23</v>
      </c>
      <c r="I695">
        <v>59493</v>
      </c>
      <c r="J695">
        <v>3731</v>
      </c>
    </row>
    <row r="696" spans="1:10" x14ac:dyDescent="0.3">
      <c r="A696">
        <v>2002067527</v>
      </c>
      <c r="B696">
        <v>45166203</v>
      </c>
      <c r="C696" s="1">
        <v>45236.963888888888</v>
      </c>
      <c r="D696" s="1">
        <v>45236.970833333333</v>
      </c>
      <c r="E696" s="1">
        <v>45236.972222222219</v>
      </c>
      <c r="F696" t="s">
        <v>21</v>
      </c>
      <c r="G696">
        <v>1269.98</v>
      </c>
      <c r="H696" t="s">
        <v>26</v>
      </c>
      <c r="I696">
        <v>71608</v>
      </c>
      <c r="J696">
        <v>8342</v>
      </c>
    </row>
    <row r="697" spans="1:10" x14ac:dyDescent="0.3">
      <c r="A697">
        <v>4228110436</v>
      </c>
      <c r="B697">
        <v>701493</v>
      </c>
      <c r="C697" s="1">
        <v>45130.806250000001</v>
      </c>
      <c r="D697" s="1">
        <v>45130.813888888886</v>
      </c>
      <c r="E697" s="1">
        <v>45130.834722222222</v>
      </c>
      <c r="F697" t="s">
        <v>27</v>
      </c>
      <c r="G697">
        <v>2512.67</v>
      </c>
      <c r="H697" t="s">
        <v>26</v>
      </c>
      <c r="I697">
        <v>24964</v>
      </c>
      <c r="J697">
        <v>961</v>
      </c>
    </row>
    <row r="698" spans="1:10" x14ac:dyDescent="0.3">
      <c r="A698">
        <v>1251118825</v>
      </c>
      <c r="B698">
        <v>79592021</v>
      </c>
      <c r="C698" s="1">
        <v>45050.009027777778</v>
      </c>
      <c r="D698" s="1">
        <v>45050.015972222223</v>
      </c>
      <c r="E698" s="1">
        <v>45050.025000000001</v>
      </c>
      <c r="F698" t="s">
        <v>25</v>
      </c>
      <c r="G698">
        <v>478.79</v>
      </c>
      <c r="H698" t="s">
        <v>22</v>
      </c>
      <c r="I698">
        <v>17178</v>
      </c>
      <c r="J698">
        <v>5931</v>
      </c>
    </row>
    <row r="699" spans="1:10" x14ac:dyDescent="0.3">
      <c r="A699">
        <v>7165265639</v>
      </c>
      <c r="B699">
        <v>29265216</v>
      </c>
      <c r="C699" s="1">
        <v>45158.793055555558</v>
      </c>
      <c r="D699" s="1">
        <v>45158.801388888889</v>
      </c>
      <c r="E699" s="1">
        <v>45158.79791666667</v>
      </c>
      <c r="F699" t="s">
        <v>21</v>
      </c>
      <c r="G699">
        <v>878.07</v>
      </c>
      <c r="H699" t="s">
        <v>26</v>
      </c>
      <c r="I699">
        <v>71534</v>
      </c>
      <c r="J699">
        <v>9164</v>
      </c>
    </row>
    <row r="700" spans="1:10" x14ac:dyDescent="0.3">
      <c r="A700">
        <v>1255323701</v>
      </c>
      <c r="B700">
        <v>51669263</v>
      </c>
      <c r="C700" s="1">
        <v>45357.497916666667</v>
      </c>
      <c r="D700" s="1">
        <v>45357.505555555559</v>
      </c>
      <c r="E700" s="1">
        <v>45357.504166666666</v>
      </c>
      <c r="F700" t="s">
        <v>21</v>
      </c>
      <c r="G700">
        <v>3109.5</v>
      </c>
      <c r="H700" t="s">
        <v>26</v>
      </c>
      <c r="I700">
        <v>78929</v>
      </c>
      <c r="J700">
        <v>3111</v>
      </c>
    </row>
    <row r="701" spans="1:10" x14ac:dyDescent="0.3">
      <c r="A701">
        <v>807934194</v>
      </c>
      <c r="B701">
        <v>69925688</v>
      </c>
      <c r="C701" s="1">
        <v>45304.070138888892</v>
      </c>
      <c r="D701" s="1">
        <v>45304.081944444442</v>
      </c>
      <c r="E701" s="1">
        <v>45304.083333333336</v>
      </c>
      <c r="F701" t="s">
        <v>21</v>
      </c>
      <c r="G701">
        <v>3688</v>
      </c>
      <c r="H701" t="s">
        <v>22</v>
      </c>
      <c r="I701">
        <v>59454</v>
      </c>
      <c r="J701">
        <v>4585</v>
      </c>
    </row>
    <row r="702" spans="1:10" x14ac:dyDescent="0.3">
      <c r="A702">
        <v>7968718292</v>
      </c>
      <c r="B702">
        <v>54730270</v>
      </c>
      <c r="C702" s="1">
        <v>45229.833333333336</v>
      </c>
      <c r="D702" s="1">
        <v>45229.844444444447</v>
      </c>
      <c r="E702" s="1">
        <v>45229.845138888886</v>
      </c>
      <c r="F702" t="s">
        <v>21</v>
      </c>
      <c r="G702">
        <v>931.61</v>
      </c>
      <c r="H702" t="s">
        <v>24</v>
      </c>
      <c r="I702">
        <v>56005</v>
      </c>
      <c r="J702">
        <v>3798</v>
      </c>
    </row>
    <row r="703" spans="1:10" x14ac:dyDescent="0.3">
      <c r="A703">
        <v>2620531979</v>
      </c>
      <c r="B703">
        <v>8651281</v>
      </c>
      <c r="C703" s="1">
        <v>45346.527777777781</v>
      </c>
      <c r="D703" s="1">
        <v>45346.536805555559</v>
      </c>
      <c r="E703" s="1">
        <v>45346.543055555558</v>
      </c>
      <c r="F703" t="s">
        <v>25</v>
      </c>
      <c r="G703">
        <v>1207.28</v>
      </c>
      <c r="H703" t="s">
        <v>24</v>
      </c>
      <c r="I703">
        <v>23093</v>
      </c>
      <c r="J703">
        <v>5801</v>
      </c>
    </row>
    <row r="704" spans="1:10" x14ac:dyDescent="0.3">
      <c r="A704">
        <v>6943430459</v>
      </c>
      <c r="B704">
        <v>53636086</v>
      </c>
      <c r="C704" s="1">
        <v>45570.722916666666</v>
      </c>
      <c r="D704" s="1">
        <v>45570.730555555558</v>
      </c>
      <c r="E704" s="1">
        <v>45570.731944444444</v>
      </c>
      <c r="F704" t="s">
        <v>21</v>
      </c>
      <c r="G704">
        <v>2625.32</v>
      </c>
      <c r="H704" t="s">
        <v>26</v>
      </c>
      <c r="I704">
        <v>75360</v>
      </c>
      <c r="J704">
        <v>2062</v>
      </c>
    </row>
    <row r="705" spans="1:10" x14ac:dyDescent="0.3">
      <c r="A705">
        <v>5607355353</v>
      </c>
      <c r="B705">
        <v>47625855</v>
      </c>
      <c r="C705" s="1">
        <v>45100.397916666669</v>
      </c>
      <c r="D705" s="1">
        <v>45100.40625</v>
      </c>
      <c r="E705" s="1">
        <v>45100.42083333333</v>
      </c>
      <c r="F705" t="s">
        <v>27</v>
      </c>
      <c r="G705">
        <v>2909.86</v>
      </c>
      <c r="H705" t="s">
        <v>23</v>
      </c>
      <c r="I705">
        <v>2135</v>
      </c>
      <c r="J705">
        <v>5949</v>
      </c>
    </row>
    <row r="706" spans="1:10" x14ac:dyDescent="0.3">
      <c r="A706">
        <v>6696352636</v>
      </c>
      <c r="B706">
        <v>54730270</v>
      </c>
      <c r="C706" s="1">
        <v>45095.633333333331</v>
      </c>
      <c r="D706" s="1">
        <v>45095.640972222223</v>
      </c>
      <c r="E706" s="1">
        <v>45095.661805555559</v>
      </c>
      <c r="F706" t="s">
        <v>27</v>
      </c>
      <c r="G706">
        <v>1458.64</v>
      </c>
      <c r="H706" t="s">
        <v>26</v>
      </c>
      <c r="I706">
        <v>98726</v>
      </c>
      <c r="J706">
        <v>6273</v>
      </c>
    </row>
    <row r="707" spans="1:10" x14ac:dyDescent="0.3">
      <c r="A707">
        <v>9325920156</v>
      </c>
      <c r="B707">
        <v>59110513</v>
      </c>
      <c r="C707" s="1">
        <v>45577.441666666666</v>
      </c>
      <c r="D707" s="1">
        <v>45577.448611111111</v>
      </c>
      <c r="E707" s="1">
        <v>45577.455555555556</v>
      </c>
      <c r="F707" t="s">
        <v>25</v>
      </c>
      <c r="G707">
        <v>3323.67</v>
      </c>
      <c r="H707" t="s">
        <v>24</v>
      </c>
      <c r="I707">
        <v>98397</v>
      </c>
      <c r="J707">
        <v>547</v>
      </c>
    </row>
    <row r="708" spans="1:10" x14ac:dyDescent="0.3">
      <c r="A708">
        <v>2286477025</v>
      </c>
      <c r="B708">
        <v>59436131</v>
      </c>
      <c r="C708" s="1">
        <v>45079.918749999997</v>
      </c>
      <c r="D708" s="1">
        <v>45079.927777777775</v>
      </c>
      <c r="E708" s="1">
        <v>45079.930555555555</v>
      </c>
      <c r="F708" t="s">
        <v>21</v>
      </c>
      <c r="G708">
        <v>2751.35</v>
      </c>
      <c r="H708" t="s">
        <v>24</v>
      </c>
      <c r="I708">
        <v>85060</v>
      </c>
      <c r="J708">
        <v>3151</v>
      </c>
    </row>
    <row r="709" spans="1:10" x14ac:dyDescent="0.3">
      <c r="A709">
        <v>6704773223</v>
      </c>
      <c r="B709">
        <v>81420960</v>
      </c>
      <c r="C709" s="1">
        <v>45495.402083333334</v>
      </c>
      <c r="D709" s="1">
        <v>45495.415972222225</v>
      </c>
      <c r="E709" s="1">
        <v>45495.431250000001</v>
      </c>
      <c r="F709" t="s">
        <v>27</v>
      </c>
      <c r="G709">
        <v>1563.35</v>
      </c>
      <c r="H709" t="s">
        <v>26</v>
      </c>
      <c r="I709">
        <v>34344</v>
      </c>
      <c r="J709">
        <v>4737</v>
      </c>
    </row>
    <row r="710" spans="1:10" x14ac:dyDescent="0.3">
      <c r="A710">
        <v>1435353007</v>
      </c>
      <c r="B710">
        <v>48281892</v>
      </c>
      <c r="C710" s="1">
        <v>45310.37777777778</v>
      </c>
      <c r="D710" s="1">
        <v>45310.390972222223</v>
      </c>
      <c r="E710" s="1">
        <v>45310.39166666667</v>
      </c>
      <c r="F710" t="s">
        <v>21</v>
      </c>
      <c r="G710">
        <v>2538.96</v>
      </c>
      <c r="H710" t="s">
        <v>24</v>
      </c>
      <c r="I710">
        <v>64672</v>
      </c>
      <c r="J710">
        <v>2991</v>
      </c>
    </row>
    <row r="711" spans="1:10" x14ac:dyDescent="0.3">
      <c r="A711">
        <v>8080970647</v>
      </c>
      <c r="B711">
        <v>1855421</v>
      </c>
      <c r="C711" s="1">
        <v>45255.738888888889</v>
      </c>
      <c r="D711" s="1">
        <v>45255.746527777781</v>
      </c>
      <c r="E711" s="1">
        <v>45255.75</v>
      </c>
      <c r="F711" t="s">
        <v>21</v>
      </c>
      <c r="G711">
        <v>3635.32</v>
      </c>
      <c r="H711" t="s">
        <v>24</v>
      </c>
      <c r="I711">
        <v>70168</v>
      </c>
      <c r="J711">
        <v>6162</v>
      </c>
    </row>
    <row r="712" spans="1:10" x14ac:dyDescent="0.3">
      <c r="A712">
        <v>5881633926</v>
      </c>
      <c r="B712">
        <v>32293017</v>
      </c>
      <c r="C712" s="1">
        <v>45037.779861111114</v>
      </c>
      <c r="D712" s="1">
        <v>45037.791666666664</v>
      </c>
      <c r="E712" s="1">
        <v>45037.793749999997</v>
      </c>
      <c r="F712" t="s">
        <v>21</v>
      </c>
      <c r="G712">
        <v>4263.33</v>
      </c>
      <c r="H712" t="s">
        <v>24</v>
      </c>
      <c r="I712">
        <v>40430</v>
      </c>
      <c r="J712">
        <v>9748</v>
      </c>
    </row>
    <row r="713" spans="1:10" x14ac:dyDescent="0.3">
      <c r="A713">
        <v>4435459085</v>
      </c>
      <c r="B713">
        <v>76830090</v>
      </c>
      <c r="C713" s="1">
        <v>45157.611805555556</v>
      </c>
      <c r="D713" s="1">
        <v>45157.623611111114</v>
      </c>
      <c r="E713" s="1">
        <v>45157.623611111114</v>
      </c>
      <c r="F713" t="s">
        <v>21</v>
      </c>
      <c r="G713">
        <v>242.57</v>
      </c>
      <c r="H713" t="s">
        <v>22</v>
      </c>
      <c r="I713">
        <v>66771</v>
      </c>
      <c r="J713">
        <v>9415</v>
      </c>
    </row>
    <row r="714" spans="1:10" x14ac:dyDescent="0.3">
      <c r="A714">
        <v>6172529406</v>
      </c>
      <c r="B714">
        <v>48409448</v>
      </c>
      <c r="C714" s="1">
        <v>45433.086111111108</v>
      </c>
      <c r="D714" s="1">
        <v>45433.098611111112</v>
      </c>
      <c r="E714" s="1">
        <v>45433.118750000001</v>
      </c>
      <c r="F714" t="s">
        <v>27</v>
      </c>
      <c r="G714">
        <v>2969.87</v>
      </c>
      <c r="H714" t="s">
        <v>22</v>
      </c>
      <c r="I714">
        <v>29606</v>
      </c>
      <c r="J714">
        <v>8038</v>
      </c>
    </row>
    <row r="715" spans="1:10" x14ac:dyDescent="0.3">
      <c r="A715">
        <v>9127879048</v>
      </c>
      <c r="B715">
        <v>75490147</v>
      </c>
      <c r="C715" s="1">
        <v>45531.303472222222</v>
      </c>
      <c r="D715" s="1">
        <v>45531.310416666667</v>
      </c>
      <c r="E715" s="1">
        <v>45531.311805555553</v>
      </c>
      <c r="F715" t="s">
        <v>21</v>
      </c>
      <c r="G715">
        <v>2298.2199999999998</v>
      </c>
      <c r="H715" t="s">
        <v>24</v>
      </c>
      <c r="I715">
        <v>82835</v>
      </c>
      <c r="J715">
        <v>6300</v>
      </c>
    </row>
    <row r="716" spans="1:10" x14ac:dyDescent="0.3">
      <c r="A716">
        <v>3806545110</v>
      </c>
      <c r="B716">
        <v>1200365</v>
      </c>
      <c r="C716" s="1">
        <v>45521.495833333334</v>
      </c>
      <c r="D716" s="1">
        <v>45521.504166666666</v>
      </c>
      <c r="E716" s="1">
        <v>45521.504861111112</v>
      </c>
      <c r="F716" t="s">
        <v>21</v>
      </c>
      <c r="G716">
        <v>1150.3399999999999</v>
      </c>
      <c r="H716" t="s">
        <v>24</v>
      </c>
      <c r="I716">
        <v>52602</v>
      </c>
      <c r="J716">
        <v>2823</v>
      </c>
    </row>
    <row r="717" spans="1:10" x14ac:dyDescent="0.3">
      <c r="A717">
        <v>6919395718</v>
      </c>
      <c r="B717">
        <v>91550885</v>
      </c>
      <c r="C717" s="1">
        <v>45338.897916666669</v>
      </c>
      <c r="D717" s="1">
        <v>45338.906944444447</v>
      </c>
      <c r="E717" s="1">
        <v>45338.904166666667</v>
      </c>
      <c r="F717" t="s">
        <v>21</v>
      </c>
      <c r="G717">
        <v>2440.67</v>
      </c>
      <c r="H717" t="s">
        <v>23</v>
      </c>
      <c r="I717">
        <v>23311</v>
      </c>
      <c r="J717">
        <v>2151</v>
      </c>
    </row>
    <row r="718" spans="1:10" x14ac:dyDescent="0.3">
      <c r="A718">
        <v>5277462976</v>
      </c>
      <c r="B718">
        <v>98858383</v>
      </c>
      <c r="C718" s="1">
        <v>45584.650694444441</v>
      </c>
      <c r="D718" s="1">
        <v>45584.663888888892</v>
      </c>
      <c r="E718" s="1">
        <v>45584.664583333331</v>
      </c>
      <c r="F718" t="s">
        <v>21</v>
      </c>
      <c r="G718">
        <v>3990.61</v>
      </c>
      <c r="H718" t="s">
        <v>24</v>
      </c>
      <c r="I718">
        <v>95207</v>
      </c>
      <c r="J718">
        <v>9167</v>
      </c>
    </row>
    <row r="719" spans="1:10" x14ac:dyDescent="0.3">
      <c r="A719">
        <v>3606274277</v>
      </c>
      <c r="B719">
        <v>98225598</v>
      </c>
      <c r="C719" s="1">
        <v>45146.449305555558</v>
      </c>
      <c r="D719" s="1">
        <v>45146.456250000003</v>
      </c>
      <c r="E719" s="1">
        <v>45146.453472222223</v>
      </c>
      <c r="F719" t="s">
        <v>21</v>
      </c>
      <c r="G719">
        <v>3902.92</v>
      </c>
      <c r="H719" t="s">
        <v>22</v>
      </c>
      <c r="I719">
        <v>83884</v>
      </c>
      <c r="J719">
        <v>8765</v>
      </c>
    </row>
    <row r="720" spans="1:10" x14ac:dyDescent="0.3">
      <c r="A720">
        <v>2065203676</v>
      </c>
      <c r="B720">
        <v>36146306</v>
      </c>
      <c r="C720" s="1">
        <v>45306.397222222222</v>
      </c>
      <c r="D720" s="1">
        <v>45306.407638888886</v>
      </c>
      <c r="E720" s="1">
        <v>45306.411111111112</v>
      </c>
      <c r="F720" t="s">
        <v>21</v>
      </c>
      <c r="G720">
        <v>1121.26</v>
      </c>
      <c r="H720" t="s">
        <v>24</v>
      </c>
      <c r="I720">
        <v>34566</v>
      </c>
      <c r="J720">
        <v>576</v>
      </c>
    </row>
    <row r="721" spans="1:10" x14ac:dyDescent="0.3">
      <c r="A721">
        <v>4042066387</v>
      </c>
      <c r="B721">
        <v>90743791</v>
      </c>
      <c r="C721" s="1">
        <v>45294.168055555558</v>
      </c>
      <c r="D721" s="1">
        <v>45294.177083333336</v>
      </c>
      <c r="E721" s="1">
        <v>45294.182638888888</v>
      </c>
      <c r="F721" t="s">
        <v>25</v>
      </c>
      <c r="G721">
        <v>4354.3</v>
      </c>
      <c r="H721" t="s">
        <v>26</v>
      </c>
      <c r="I721">
        <v>33983</v>
      </c>
      <c r="J721">
        <v>2022</v>
      </c>
    </row>
    <row r="722" spans="1:10" x14ac:dyDescent="0.3">
      <c r="A722">
        <v>3604982656</v>
      </c>
      <c r="B722">
        <v>59207798</v>
      </c>
      <c r="C722" s="1">
        <v>45554.711111111108</v>
      </c>
      <c r="D722" s="1">
        <v>45554.724305555559</v>
      </c>
      <c r="E722" s="1">
        <v>45554.729861111111</v>
      </c>
      <c r="F722" t="s">
        <v>25</v>
      </c>
      <c r="G722">
        <v>563.45000000000005</v>
      </c>
      <c r="H722" t="s">
        <v>24</v>
      </c>
      <c r="I722">
        <v>87446</v>
      </c>
      <c r="J722">
        <v>7282</v>
      </c>
    </row>
    <row r="723" spans="1:10" x14ac:dyDescent="0.3">
      <c r="A723">
        <v>1149676745</v>
      </c>
      <c r="B723">
        <v>6247821</v>
      </c>
      <c r="C723" s="1">
        <v>45219.843055555553</v>
      </c>
      <c r="D723" s="1">
        <v>45219.853472222225</v>
      </c>
      <c r="E723" s="1">
        <v>45219.853472222225</v>
      </c>
      <c r="F723" t="s">
        <v>21</v>
      </c>
      <c r="G723">
        <v>1168.51</v>
      </c>
      <c r="H723" t="s">
        <v>24</v>
      </c>
      <c r="I723">
        <v>84700</v>
      </c>
      <c r="J723">
        <v>5092</v>
      </c>
    </row>
    <row r="724" spans="1:10" x14ac:dyDescent="0.3">
      <c r="A724">
        <v>3895011687</v>
      </c>
      <c r="B724">
        <v>47043878</v>
      </c>
      <c r="C724" s="1">
        <v>45374.818055555559</v>
      </c>
      <c r="D724" s="1">
        <v>45374.830555555556</v>
      </c>
      <c r="E724" s="1">
        <v>45374.834027777775</v>
      </c>
      <c r="F724" t="s">
        <v>21</v>
      </c>
      <c r="G724">
        <v>858.57</v>
      </c>
      <c r="H724" t="s">
        <v>23</v>
      </c>
      <c r="I724">
        <v>81696</v>
      </c>
      <c r="J724">
        <v>6466</v>
      </c>
    </row>
    <row r="725" spans="1:10" x14ac:dyDescent="0.3">
      <c r="A725">
        <v>772505056</v>
      </c>
      <c r="B725">
        <v>81822494</v>
      </c>
      <c r="C725" s="1">
        <v>45120.046527777777</v>
      </c>
      <c r="D725" s="1">
        <v>45120.055555555555</v>
      </c>
      <c r="E725" s="1">
        <v>45120.053472222222</v>
      </c>
      <c r="F725" t="s">
        <v>21</v>
      </c>
      <c r="G725">
        <v>2341.94</v>
      </c>
      <c r="H725" t="s">
        <v>22</v>
      </c>
      <c r="I725">
        <v>3187</v>
      </c>
      <c r="J725">
        <v>710</v>
      </c>
    </row>
    <row r="726" spans="1:10" x14ac:dyDescent="0.3">
      <c r="A726">
        <v>5574765914</v>
      </c>
      <c r="B726">
        <v>89619421</v>
      </c>
      <c r="C726" s="1">
        <v>45590.979166666664</v>
      </c>
      <c r="D726" s="1">
        <v>45590.989583333336</v>
      </c>
      <c r="E726" s="1">
        <v>45590.987500000003</v>
      </c>
      <c r="F726" t="s">
        <v>21</v>
      </c>
      <c r="G726">
        <v>697.53</v>
      </c>
      <c r="H726" t="s">
        <v>26</v>
      </c>
      <c r="I726">
        <v>8665</v>
      </c>
      <c r="J726">
        <v>1822</v>
      </c>
    </row>
    <row r="727" spans="1:10" x14ac:dyDescent="0.3">
      <c r="A727">
        <v>8812616740</v>
      </c>
      <c r="B727">
        <v>61982521</v>
      </c>
      <c r="C727" s="1">
        <v>45103.884027777778</v>
      </c>
      <c r="D727" s="1">
        <v>45103.892361111109</v>
      </c>
      <c r="E727" s="1">
        <v>45103.895138888889</v>
      </c>
      <c r="F727" t="s">
        <v>21</v>
      </c>
      <c r="G727">
        <v>1469.02</v>
      </c>
      <c r="H727" t="s">
        <v>24</v>
      </c>
      <c r="I727">
        <v>66152</v>
      </c>
      <c r="J727">
        <v>5055</v>
      </c>
    </row>
    <row r="728" spans="1:10" x14ac:dyDescent="0.3">
      <c r="A728">
        <v>1486655525</v>
      </c>
      <c r="B728">
        <v>74572121</v>
      </c>
      <c r="C728" s="1">
        <v>45403.552083333336</v>
      </c>
      <c r="D728" s="1">
        <v>45403.560416666667</v>
      </c>
      <c r="E728" s="1">
        <v>45403.561805555553</v>
      </c>
      <c r="F728" t="s">
        <v>21</v>
      </c>
      <c r="G728">
        <v>2840.82</v>
      </c>
      <c r="H728" t="s">
        <v>26</v>
      </c>
      <c r="I728">
        <v>69381</v>
      </c>
      <c r="J728">
        <v>4512</v>
      </c>
    </row>
    <row r="729" spans="1:10" x14ac:dyDescent="0.3">
      <c r="A729">
        <v>8423025639</v>
      </c>
      <c r="B729">
        <v>6344345</v>
      </c>
      <c r="C729" s="1">
        <v>45449.551388888889</v>
      </c>
      <c r="D729" s="1">
        <v>45449.559027777781</v>
      </c>
      <c r="E729" s="1">
        <v>45449.568749999999</v>
      </c>
      <c r="F729" t="s">
        <v>25</v>
      </c>
      <c r="G729">
        <v>3583.16</v>
      </c>
      <c r="H729" t="s">
        <v>23</v>
      </c>
      <c r="I729">
        <v>63484</v>
      </c>
      <c r="J729">
        <v>5830</v>
      </c>
    </row>
    <row r="730" spans="1:10" x14ac:dyDescent="0.3">
      <c r="A730">
        <v>9020705185</v>
      </c>
      <c r="B730">
        <v>1562083</v>
      </c>
      <c r="C730" s="1">
        <v>45289.804861111108</v>
      </c>
      <c r="D730" s="1">
        <v>45289.8125</v>
      </c>
      <c r="E730" s="1">
        <v>45289.813194444447</v>
      </c>
      <c r="F730" t="s">
        <v>21</v>
      </c>
      <c r="G730">
        <v>71.599999999999994</v>
      </c>
      <c r="H730" t="s">
        <v>22</v>
      </c>
      <c r="I730">
        <v>92943</v>
      </c>
      <c r="J730">
        <v>166</v>
      </c>
    </row>
    <row r="731" spans="1:10" x14ac:dyDescent="0.3">
      <c r="A731">
        <v>7719808698</v>
      </c>
      <c r="B731">
        <v>93938425</v>
      </c>
      <c r="C731" s="1">
        <v>45156.480555555558</v>
      </c>
      <c r="D731" s="1">
        <v>45156.491666666669</v>
      </c>
      <c r="E731" s="1">
        <v>45156.493055555555</v>
      </c>
      <c r="F731" t="s">
        <v>21</v>
      </c>
      <c r="G731">
        <v>4205.08</v>
      </c>
      <c r="H731" t="s">
        <v>24</v>
      </c>
      <c r="I731">
        <v>28450</v>
      </c>
      <c r="J731">
        <v>8415</v>
      </c>
    </row>
    <row r="732" spans="1:10" x14ac:dyDescent="0.3">
      <c r="A732">
        <v>3414036630</v>
      </c>
      <c r="B732">
        <v>32809328</v>
      </c>
      <c r="C732" s="1">
        <v>45387.125</v>
      </c>
      <c r="D732" s="1">
        <v>45387.134027777778</v>
      </c>
      <c r="E732" s="1">
        <v>45387.131249999999</v>
      </c>
      <c r="F732" t="s">
        <v>21</v>
      </c>
      <c r="G732">
        <v>641.33000000000004</v>
      </c>
      <c r="H732" t="s">
        <v>22</v>
      </c>
      <c r="I732">
        <v>37389</v>
      </c>
      <c r="J732">
        <v>7475</v>
      </c>
    </row>
    <row r="733" spans="1:10" x14ac:dyDescent="0.3">
      <c r="A733">
        <v>4157869967</v>
      </c>
      <c r="B733">
        <v>49617892</v>
      </c>
      <c r="C733" s="1">
        <v>45051.591666666667</v>
      </c>
      <c r="D733" s="1">
        <v>45051.605555555558</v>
      </c>
      <c r="E733" s="1">
        <v>45051.606944444444</v>
      </c>
      <c r="F733" t="s">
        <v>21</v>
      </c>
      <c r="G733">
        <v>881.42</v>
      </c>
      <c r="H733" t="s">
        <v>24</v>
      </c>
      <c r="I733">
        <v>51334</v>
      </c>
      <c r="J733">
        <v>747</v>
      </c>
    </row>
    <row r="734" spans="1:10" x14ac:dyDescent="0.3">
      <c r="A734">
        <v>4873887251</v>
      </c>
      <c r="B734">
        <v>20951294</v>
      </c>
      <c r="C734" s="1">
        <v>45189.029861111114</v>
      </c>
      <c r="D734" s="1">
        <v>45189.040277777778</v>
      </c>
      <c r="E734" s="1">
        <v>45189.042361111111</v>
      </c>
      <c r="F734" t="s">
        <v>21</v>
      </c>
      <c r="G734">
        <v>989.88</v>
      </c>
      <c r="H734" t="s">
        <v>26</v>
      </c>
      <c r="I734">
        <v>769</v>
      </c>
      <c r="J734">
        <v>9820</v>
      </c>
    </row>
    <row r="735" spans="1:10" x14ac:dyDescent="0.3">
      <c r="A735">
        <v>8031946454</v>
      </c>
      <c r="B735">
        <v>31923338</v>
      </c>
      <c r="C735" s="1">
        <v>45167.871527777781</v>
      </c>
      <c r="D735" s="1">
        <v>45167.879861111112</v>
      </c>
      <c r="E735" s="1">
        <v>45167.879166666666</v>
      </c>
      <c r="F735" t="s">
        <v>21</v>
      </c>
      <c r="G735">
        <v>2074.16</v>
      </c>
      <c r="H735" t="s">
        <v>24</v>
      </c>
      <c r="I735">
        <v>89696</v>
      </c>
      <c r="J735">
        <v>9456</v>
      </c>
    </row>
    <row r="736" spans="1:10" x14ac:dyDescent="0.3">
      <c r="A736">
        <v>8168056170</v>
      </c>
      <c r="B736">
        <v>45700473</v>
      </c>
      <c r="C736" s="1">
        <v>45166.202777777777</v>
      </c>
      <c r="D736" s="1">
        <v>45166.209722222222</v>
      </c>
      <c r="E736" s="1">
        <v>45166.219444444447</v>
      </c>
      <c r="F736" t="s">
        <v>25</v>
      </c>
      <c r="G736">
        <v>3061.73</v>
      </c>
      <c r="H736" t="s">
        <v>22</v>
      </c>
      <c r="I736">
        <v>85462</v>
      </c>
      <c r="J736">
        <v>8393</v>
      </c>
    </row>
    <row r="737" spans="1:10" x14ac:dyDescent="0.3">
      <c r="A737">
        <v>3108512811</v>
      </c>
      <c r="B737">
        <v>15417130</v>
      </c>
      <c r="C737" s="1">
        <v>45332.350694444445</v>
      </c>
      <c r="D737" s="1">
        <v>45332.357638888891</v>
      </c>
      <c r="E737" s="1">
        <v>45332.359027777777</v>
      </c>
      <c r="F737" t="s">
        <v>21</v>
      </c>
      <c r="G737">
        <v>3391.72</v>
      </c>
      <c r="H737" t="s">
        <v>23</v>
      </c>
      <c r="I737">
        <v>30893</v>
      </c>
      <c r="J737">
        <v>571</v>
      </c>
    </row>
    <row r="738" spans="1:10" x14ac:dyDescent="0.3">
      <c r="A738">
        <v>1680591951</v>
      </c>
      <c r="B738">
        <v>7288562</v>
      </c>
      <c r="C738" s="1">
        <v>45362.876388888886</v>
      </c>
      <c r="D738" s="1">
        <v>45362.888194444444</v>
      </c>
      <c r="E738" s="1">
        <v>45362.886111111111</v>
      </c>
      <c r="F738" t="s">
        <v>21</v>
      </c>
      <c r="G738">
        <v>2569.08</v>
      </c>
      <c r="H738" t="s">
        <v>24</v>
      </c>
      <c r="I738">
        <v>96631</v>
      </c>
      <c r="J738">
        <v>6381</v>
      </c>
    </row>
    <row r="739" spans="1:10" x14ac:dyDescent="0.3">
      <c r="A739">
        <v>559245731</v>
      </c>
      <c r="B739">
        <v>68941950</v>
      </c>
      <c r="C739" s="1">
        <v>45543.662499999999</v>
      </c>
      <c r="D739" s="1">
        <v>45543.67083333333</v>
      </c>
      <c r="E739" s="1">
        <v>45543.674305555556</v>
      </c>
      <c r="F739" t="s">
        <v>21</v>
      </c>
      <c r="G739">
        <v>3597.64</v>
      </c>
      <c r="H739" t="s">
        <v>26</v>
      </c>
      <c r="I739">
        <v>20247</v>
      </c>
      <c r="J739">
        <v>4687</v>
      </c>
    </row>
    <row r="740" spans="1:10" x14ac:dyDescent="0.3">
      <c r="A740">
        <v>8655600303</v>
      </c>
      <c r="B740">
        <v>12867472</v>
      </c>
      <c r="C740" s="1">
        <v>45409.736111111109</v>
      </c>
      <c r="D740" s="1">
        <v>45409.743750000001</v>
      </c>
      <c r="E740" s="1">
        <v>45409.741666666669</v>
      </c>
      <c r="F740" t="s">
        <v>21</v>
      </c>
      <c r="G740">
        <v>3608.84</v>
      </c>
      <c r="H740" t="s">
        <v>22</v>
      </c>
      <c r="I740">
        <v>71557</v>
      </c>
      <c r="J740">
        <v>1884</v>
      </c>
    </row>
    <row r="741" spans="1:10" x14ac:dyDescent="0.3">
      <c r="A741">
        <v>8247327365</v>
      </c>
      <c r="B741">
        <v>30065862</v>
      </c>
      <c r="C741" s="1">
        <v>45560.46875</v>
      </c>
      <c r="D741" s="1">
        <v>45560.477777777778</v>
      </c>
      <c r="E741" s="1">
        <v>45560.487500000003</v>
      </c>
      <c r="F741" t="s">
        <v>25</v>
      </c>
      <c r="G741">
        <v>2592.2800000000002</v>
      </c>
      <c r="H741" t="s">
        <v>24</v>
      </c>
      <c r="I741">
        <v>11031</v>
      </c>
      <c r="J741">
        <v>4986</v>
      </c>
    </row>
    <row r="742" spans="1:10" x14ac:dyDescent="0.3">
      <c r="A742">
        <v>9153347285</v>
      </c>
      <c r="B742">
        <v>54222320</v>
      </c>
      <c r="C742" s="1">
        <v>45099.120833333334</v>
      </c>
      <c r="D742" s="1">
        <v>45099.132638888892</v>
      </c>
      <c r="E742" s="1">
        <v>45099.132638888892</v>
      </c>
      <c r="F742" t="s">
        <v>21</v>
      </c>
      <c r="G742">
        <v>2618.56</v>
      </c>
      <c r="H742" t="s">
        <v>24</v>
      </c>
      <c r="I742">
        <v>3684</v>
      </c>
      <c r="J742">
        <v>2321</v>
      </c>
    </row>
    <row r="743" spans="1:10" x14ac:dyDescent="0.3">
      <c r="A743">
        <v>1977533409</v>
      </c>
      <c r="B743">
        <v>17521263</v>
      </c>
      <c r="C743" s="1">
        <v>45278.506249999999</v>
      </c>
      <c r="D743" s="1">
        <v>45278.51458333333</v>
      </c>
      <c r="E743" s="1">
        <v>45278.512499999997</v>
      </c>
      <c r="F743" t="s">
        <v>21</v>
      </c>
      <c r="G743">
        <v>738.71</v>
      </c>
      <c r="H743" t="s">
        <v>23</v>
      </c>
      <c r="I743">
        <v>4601</v>
      </c>
      <c r="J743">
        <v>650</v>
      </c>
    </row>
    <row r="744" spans="1:10" x14ac:dyDescent="0.3">
      <c r="A744">
        <v>2433646621</v>
      </c>
      <c r="B744">
        <v>82770142</v>
      </c>
      <c r="C744" s="1">
        <v>45599.457638888889</v>
      </c>
      <c r="D744" s="1">
        <v>45599.47152777778</v>
      </c>
      <c r="E744" s="1">
        <v>45599.477777777778</v>
      </c>
      <c r="F744" t="s">
        <v>25</v>
      </c>
      <c r="G744">
        <v>1195.03</v>
      </c>
      <c r="H744" t="s">
        <v>24</v>
      </c>
      <c r="I744">
        <v>67633</v>
      </c>
      <c r="J744">
        <v>280</v>
      </c>
    </row>
    <row r="745" spans="1:10" x14ac:dyDescent="0.3">
      <c r="A745">
        <v>22830983</v>
      </c>
      <c r="B745">
        <v>92404798</v>
      </c>
      <c r="C745" s="1">
        <v>45081.881944444445</v>
      </c>
      <c r="D745" s="1">
        <v>45081.893055555556</v>
      </c>
      <c r="E745" s="1">
        <v>45081.905555555553</v>
      </c>
      <c r="F745" t="s">
        <v>27</v>
      </c>
      <c r="G745">
        <v>3061.39</v>
      </c>
      <c r="H745" t="s">
        <v>23</v>
      </c>
      <c r="I745">
        <v>39491</v>
      </c>
      <c r="J745">
        <v>2086</v>
      </c>
    </row>
    <row r="746" spans="1:10" x14ac:dyDescent="0.3">
      <c r="A746">
        <v>1143763031</v>
      </c>
      <c r="B746">
        <v>52075070</v>
      </c>
      <c r="C746" s="1">
        <v>45513.901388888888</v>
      </c>
      <c r="D746" s="1">
        <v>45513.915277777778</v>
      </c>
      <c r="E746" s="1">
        <v>45513.915972222225</v>
      </c>
      <c r="F746" t="s">
        <v>21</v>
      </c>
      <c r="G746">
        <v>171.2</v>
      </c>
      <c r="H746" t="s">
        <v>23</v>
      </c>
      <c r="I746">
        <v>61900</v>
      </c>
      <c r="J746">
        <v>3329</v>
      </c>
    </row>
    <row r="747" spans="1:10" x14ac:dyDescent="0.3">
      <c r="A747">
        <v>8524056436</v>
      </c>
      <c r="B747">
        <v>35434373</v>
      </c>
      <c r="C747" s="1">
        <v>45175.572222222225</v>
      </c>
      <c r="D747" s="1">
        <v>45175.581250000003</v>
      </c>
      <c r="E747" s="1">
        <v>45175.57916666667</v>
      </c>
      <c r="F747" t="s">
        <v>21</v>
      </c>
      <c r="G747">
        <v>911.06</v>
      </c>
      <c r="H747" t="s">
        <v>22</v>
      </c>
      <c r="I747">
        <v>33639</v>
      </c>
      <c r="J747">
        <v>8160</v>
      </c>
    </row>
    <row r="748" spans="1:10" x14ac:dyDescent="0.3">
      <c r="A748">
        <v>4262338791</v>
      </c>
      <c r="B748">
        <v>72089140</v>
      </c>
      <c r="C748" s="1">
        <v>45582.318055555559</v>
      </c>
      <c r="D748" s="1">
        <v>45582.331250000003</v>
      </c>
      <c r="E748" s="1">
        <v>45582.331250000003</v>
      </c>
      <c r="F748" t="s">
        <v>21</v>
      </c>
      <c r="G748">
        <v>1582.64</v>
      </c>
      <c r="H748" t="s">
        <v>26</v>
      </c>
      <c r="I748">
        <v>37767</v>
      </c>
      <c r="J748">
        <v>6144</v>
      </c>
    </row>
    <row r="749" spans="1:10" x14ac:dyDescent="0.3">
      <c r="A749">
        <v>187728451</v>
      </c>
      <c r="B749">
        <v>63262519</v>
      </c>
      <c r="C749" s="1">
        <v>45257.879166666666</v>
      </c>
      <c r="D749" s="1">
        <v>45257.886111111111</v>
      </c>
      <c r="E749" s="1">
        <v>45257.885416666664</v>
      </c>
      <c r="F749" t="s">
        <v>21</v>
      </c>
      <c r="G749">
        <v>4088.13</v>
      </c>
      <c r="H749" t="s">
        <v>26</v>
      </c>
      <c r="I749">
        <v>36559</v>
      </c>
      <c r="J749">
        <v>497</v>
      </c>
    </row>
    <row r="750" spans="1:10" x14ac:dyDescent="0.3">
      <c r="A750">
        <v>6754346312</v>
      </c>
      <c r="B750">
        <v>3897936</v>
      </c>
      <c r="C750" s="1">
        <v>45096.522222222222</v>
      </c>
      <c r="D750" s="1">
        <v>45096.53402777778</v>
      </c>
      <c r="E750" s="1">
        <v>45096.533333333333</v>
      </c>
      <c r="F750" t="s">
        <v>21</v>
      </c>
      <c r="G750">
        <v>1195.92</v>
      </c>
      <c r="H750" t="s">
        <v>26</v>
      </c>
      <c r="I750">
        <v>88168</v>
      </c>
      <c r="J750">
        <v>3174</v>
      </c>
    </row>
    <row r="751" spans="1:10" x14ac:dyDescent="0.3">
      <c r="A751">
        <v>5790622967</v>
      </c>
      <c r="B751">
        <v>81091233</v>
      </c>
      <c r="C751" s="1">
        <v>45349.01458333333</v>
      </c>
      <c r="D751" s="1">
        <v>45349.024305555555</v>
      </c>
      <c r="E751" s="1">
        <v>45349.023611111108</v>
      </c>
      <c r="F751" t="s">
        <v>21</v>
      </c>
      <c r="G751">
        <v>1816.39</v>
      </c>
      <c r="H751" t="s">
        <v>22</v>
      </c>
      <c r="I751">
        <v>37995</v>
      </c>
      <c r="J751">
        <v>214</v>
      </c>
    </row>
    <row r="752" spans="1:10" x14ac:dyDescent="0.3">
      <c r="A752">
        <v>4305348838</v>
      </c>
      <c r="B752">
        <v>63630649</v>
      </c>
      <c r="C752" s="1">
        <v>45354.857638888891</v>
      </c>
      <c r="D752" s="1">
        <v>45354.864583333336</v>
      </c>
      <c r="E752" s="1">
        <v>45354.881944444445</v>
      </c>
      <c r="F752" t="s">
        <v>27</v>
      </c>
      <c r="G752">
        <v>381.39</v>
      </c>
      <c r="H752" t="s">
        <v>22</v>
      </c>
      <c r="I752">
        <v>11295</v>
      </c>
      <c r="J752">
        <v>8478</v>
      </c>
    </row>
    <row r="753" spans="1:10" x14ac:dyDescent="0.3">
      <c r="A753">
        <v>2902411553</v>
      </c>
      <c r="B753">
        <v>93122847</v>
      </c>
      <c r="C753" s="1">
        <v>45231.098611111112</v>
      </c>
      <c r="D753" s="1">
        <v>45231.11041666667</v>
      </c>
      <c r="E753" s="1">
        <v>45231.10833333333</v>
      </c>
      <c r="F753" t="s">
        <v>21</v>
      </c>
      <c r="G753">
        <v>2910.37</v>
      </c>
      <c r="H753" t="s">
        <v>22</v>
      </c>
      <c r="I753">
        <v>73699</v>
      </c>
      <c r="J753">
        <v>3911</v>
      </c>
    </row>
    <row r="754" spans="1:10" x14ac:dyDescent="0.3">
      <c r="A754">
        <v>3691199770</v>
      </c>
      <c r="B754">
        <v>30788486</v>
      </c>
      <c r="C754" s="1">
        <v>45425.222222222219</v>
      </c>
      <c r="D754" s="1">
        <v>45425.234027777777</v>
      </c>
      <c r="E754" s="1">
        <v>45425.236111111109</v>
      </c>
      <c r="F754" t="s">
        <v>21</v>
      </c>
      <c r="G754">
        <v>2896.79</v>
      </c>
      <c r="H754" t="s">
        <v>26</v>
      </c>
      <c r="I754">
        <v>72299</v>
      </c>
      <c r="J754">
        <v>6161</v>
      </c>
    </row>
    <row r="755" spans="1:10" x14ac:dyDescent="0.3">
      <c r="A755">
        <v>775709102</v>
      </c>
      <c r="B755">
        <v>80517784</v>
      </c>
      <c r="C755" s="1">
        <v>45164.122916666667</v>
      </c>
      <c r="D755" s="1">
        <v>45164.134722222225</v>
      </c>
      <c r="E755" s="1">
        <v>45164.134027777778</v>
      </c>
      <c r="F755" t="s">
        <v>21</v>
      </c>
      <c r="G755">
        <v>3393.44</v>
      </c>
      <c r="H755" t="s">
        <v>22</v>
      </c>
      <c r="I755">
        <v>73558</v>
      </c>
      <c r="J755">
        <v>277</v>
      </c>
    </row>
    <row r="756" spans="1:10" x14ac:dyDescent="0.3">
      <c r="A756">
        <v>5262508570</v>
      </c>
      <c r="B756">
        <v>42781544</v>
      </c>
      <c r="C756" s="1">
        <v>45479.463194444441</v>
      </c>
      <c r="D756" s="1">
        <v>45479.475694444445</v>
      </c>
      <c r="E756" s="1">
        <v>45479.475694444445</v>
      </c>
      <c r="F756" t="s">
        <v>21</v>
      </c>
      <c r="G756">
        <v>2217.0300000000002</v>
      </c>
      <c r="H756" t="s">
        <v>23</v>
      </c>
      <c r="I756">
        <v>196</v>
      </c>
      <c r="J756">
        <v>8108</v>
      </c>
    </row>
    <row r="757" spans="1:10" x14ac:dyDescent="0.3">
      <c r="A757">
        <v>192109127</v>
      </c>
      <c r="B757">
        <v>82854537</v>
      </c>
      <c r="C757" s="1">
        <v>45551.353472222225</v>
      </c>
      <c r="D757" s="1">
        <v>45551.36041666667</v>
      </c>
      <c r="E757" s="1">
        <v>45551.367361111108</v>
      </c>
      <c r="F757" t="s">
        <v>25</v>
      </c>
      <c r="G757">
        <v>3949.02</v>
      </c>
      <c r="H757" t="s">
        <v>24</v>
      </c>
      <c r="I757">
        <v>98838</v>
      </c>
      <c r="J757">
        <v>3033</v>
      </c>
    </row>
    <row r="758" spans="1:10" x14ac:dyDescent="0.3">
      <c r="A758">
        <v>1108215973</v>
      </c>
      <c r="B758">
        <v>2928026</v>
      </c>
      <c r="C758" s="1">
        <v>45277.4</v>
      </c>
      <c r="D758" s="1">
        <v>45277.406944444447</v>
      </c>
      <c r="E758" s="1">
        <v>45277.411111111112</v>
      </c>
      <c r="F758" t="s">
        <v>25</v>
      </c>
      <c r="G758">
        <v>972.69</v>
      </c>
      <c r="H758" t="s">
        <v>23</v>
      </c>
      <c r="I758">
        <v>3643</v>
      </c>
      <c r="J758">
        <v>4643</v>
      </c>
    </row>
    <row r="759" spans="1:10" x14ac:dyDescent="0.3">
      <c r="A759">
        <v>1719134546</v>
      </c>
      <c r="B759">
        <v>25665997</v>
      </c>
      <c r="C759" s="1">
        <v>45483.55</v>
      </c>
      <c r="D759" s="1">
        <v>45483.561805555553</v>
      </c>
      <c r="E759" s="1">
        <v>45483.563194444447</v>
      </c>
      <c r="F759" t="s">
        <v>21</v>
      </c>
      <c r="G759">
        <v>1306.8599999999999</v>
      </c>
      <c r="H759" t="s">
        <v>24</v>
      </c>
      <c r="I759">
        <v>3235</v>
      </c>
      <c r="J759">
        <v>1874</v>
      </c>
    </row>
    <row r="760" spans="1:10" x14ac:dyDescent="0.3">
      <c r="A760">
        <v>5280263316</v>
      </c>
      <c r="B760">
        <v>77035814</v>
      </c>
      <c r="C760" s="1">
        <v>45471.524305555555</v>
      </c>
      <c r="D760" s="1">
        <v>45471.532638888886</v>
      </c>
      <c r="E760" s="1">
        <v>45471.552083333336</v>
      </c>
      <c r="F760" t="s">
        <v>27</v>
      </c>
      <c r="G760">
        <v>3531.91</v>
      </c>
      <c r="H760" t="s">
        <v>23</v>
      </c>
      <c r="I760">
        <v>81900</v>
      </c>
      <c r="J760">
        <v>6846</v>
      </c>
    </row>
    <row r="761" spans="1:10" x14ac:dyDescent="0.3">
      <c r="A761">
        <v>9448306266</v>
      </c>
      <c r="B761">
        <v>74038361</v>
      </c>
      <c r="C761" s="1">
        <v>45398.193749999999</v>
      </c>
      <c r="D761" s="1">
        <v>45398.207638888889</v>
      </c>
      <c r="E761" s="1">
        <v>45398.20416666667</v>
      </c>
      <c r="F761" t="s">
        <v>21</v>
      </c>
      <c r="G761">
        <v>3645.04</v>
      </c>
      <c r="H761" t="s">
        <v>22</v>
      </c>
      <c r="I761">
        <v>70480</v>
      </c>
      <c r="J761">
        <v>6705</v>
      </c>
    </row>
    <row r="762" spans="1:10" x14ac:dyDescent="0.3">
      <c r="A762">
        <v>8023626961</v>
      </c>
      <c r="B762">
        <v>68307253</v>
      </c>
      <c r="C762" s="1">
        <v>45195.065972222219</v>
      </c>
      <c r="D762" s="1">
        <v>45195.076388888891</v>
      </c>
      <c r="E762" s="1">
        <v>45195.082638888889</v>
      </c>
      <c r="F762" t="s">
        <v>25</v>
      </c>
      <c r="G762">
        <v>763.12</v>
      </c>
      <c r="H762" t="s">
        <v>24</v>
      </c>
      <c r="I762">
        <v>50594</v>
      </c>
      <c r="J762">
        <v>5522</v>
      </c>
    </row>
    <row r="763" spans="1:10" x14ac:dyDescent="0.3">
      <c r="A763">
        <v>1118405605</v>
      </c>
      <c r="B763">
        <v>15599514</v>
      </c>
      <c r="C763" s="1">
        <v>45103.476388888892</v>
      </c>
      <c r="D763" s="1">
        <v>45103.484027777777</v>
      </c>
      <c r="E763" s="1">
        <v>45103.490277777775</v>
      </c>
      <c r="F763" t="s">
        <v>25</v>
      </c>
      <c r="G763">
        <v>2831.58</v>
      </c>
      <c r="H763" t="s">
        <v>24</v>
      </c>
      <c r="I763">
        <v>72673</v>
      </c>
      <c r="J763">
        <v>7876</v>
      </c>
    </row>
    <row r="764" spans="1:10" x14ac:dyDescent="0.3">
      <c r="A764">
        <v>8226034341</v>
      </c>
      <c r="B764">
        <v>26040510</v>
      </c>
      <c r="C764" s="1">
        <v>45255.111805555556</v>
      </c>
      <c r="D764" s="1">
        <v>45255.121527777781</v>
      </c>
      <c r="E764" s="1">
        <v>45255.123611111114</v>
      </c>
      <c r="F764" t="s">
        <v>21</v>
      </c>
      <c r="G764">
        <v>1480.31</v>
      </c>
      <c r="H764" t="s">
        <v>22</v>
      </c>
      <c r="I764">
        <v>39659</v>
      </c>
      <c r="J764">
        <v>6521</v>
      </c>
    </row>
    <row r="765" spans="1:10" x14ac:dyDescent="0.3">
      <c r="A765">
        <v>6976835753</v>
      </c>
      <c r="B765">
        <v>29973346</v>
      </c>
      <c r="C765" s="1">
        <v>45344.575694444444</v>
      </c>
      <c r="D765" s="1">
        <v>45344.587500000001</v>
      </c>
      <c r="E765" s="1">
        <v>45344.585416666669</v>
      </c>
      <c r="F765" t="s">
        <v>21</v>
      </c>
      <c r="G765">
        <v>4262.13</v>
      </c>
      <c r="H765" t="s">
        <v>26</v>
      </c>
      <c r="I765">
        <v>67913</v>
      </c>
      <c r="J765">
        <v>4603</v>
      </c>
    </row>
    <row r="766" spans="1:10" x14ac:dyDescent="0.3">
      <c r="A766">
        <v>9171564499</v>
      </c>
      <c r="B766">
        <v>24896263</v>
      </c>
      <c r="C766" s="1">
        <v>45263.995138888888</v>
      </c>
      <c r="D766" s="1">
        <v>45264.008333333331</v>
      </c>
      <c r="E766" s="1">
        <v>45264.013888888891</v>
      </c>
      <c r="F766" t="s">
        <v>25</v>
      </c>
      <c r="G766">
        <v>3112.29</v>
      </c>
      <c r="H766" t="s">
        <v>24</v>
      </c>
      <c r="I766">
        <v>39820</v>
      </c>
      <c r="J766">
        <v>6802</v>
      </c>
    </row>
    <row r="767" spans="1:10" x14ac:dyDescent="0.3">
      <c r="A767">
        <v>5393607402</v>
      </c>
      <c r="B767">
        <v>14272050</v>
      </c>
      <c r="C767" s="1">
        <v>45277.836111111108</v>
      </c>
      <c r="D767" s="1">
        <v>45277.84375</v>
      </c>
      <c r="E767" s="1">
        <v>45277.84097222222</v>
      </c>
      <c r="F767" t="s">
        <v>21</v>
      </c>
      <c r="G767">
        <v>2453.12</v>
      </c>
      <c r="H767" t="s">
        <v>23</v>
      </c>
      <c r="I767">
        <v>32010</v>
      </c>
      <c r="J767">
        <v>6860</v>
      </c>
    </row>
    <row r="768" spans="1:10" x14ac:dyDescent="0.3">
      <c r="A768">
        <v>5670040592</v>
      </c>
      <c r="B768">
        <v>80571942</v>
      </c>
      <c r="C768" s="1">
        <v>45437.23541666667</v>
      </c>
      <c r="D768" s="1">
        <v>45437.249305555553</v>
      </c>
      <c r="E768" s="1">
        <v>45437.250694444447</v>
      </c>
      <c r="F768" t="s">
        <v>21</v>
      </c>
      <c r="G768">
        <v>3433.31</v>
      </c>
      <c r="H768" t="s">
        <v>23</v>
      </c>
      <c r="I768">
        <v>57209</v>
      </c>
      <c r="J768">
        <v>7458</v>
      </c>
    </row>
    <row r="769" spans="1:10" x14ac:dyDescent="0.3">
      <c r="A769">
        <v>6736891890</v>
      </c>
      <c r="B769">
        <v>15661901</v>
      </c>
      <c r="C769" s="1">
        <v>45586.395138888889</v>
      </c>
      <c r="D769" s="1">
        <v>45586.406944444447</v>
      </c>
      <c r="E769" s="1">
        <v>45586.415277777778</v>
      </c>
      <c r="F769" t="s">
        <v>25</v>
      </c>
      <c r="G769">
        <v>879.26</v>
      </c>
      <c r="H769" t="s">
        <v>26</v>
      </c>
      <c r="I769">
        <v>72028</v>
      </c>
      <c r="J769">
        <v>1551</v>
      </c>
    </row>
    <row r="770" spans="1:10" x14ac:dyDescent="0.3">
      <c r="A770">
        <v>1223255075</v>
      </c>
      <c r="B770">
        <v>71321741</v>
      </c>
      <c r="C770" s="1">
        <v>45156.000694444447</v>
      </c>
      <c r="D770" s="1">
        <v>45156.012499999997</v>
      </c>
      <c r="E770" s="1">
        <v>45156.013194444444</v>
      </c>
      <c r="F770" t="s">
        <v>21</v>
      </c>
      <c r="G770">
        <v>1982.08</v>
      </c>
      <c r="H770" t="s">
        <v>24</v>
      </c>
      <c r="I770">
        <v>4873</v>
      </c>
      <c r="J770">
        <v>4759</v>
      </c>
    </row>
    <row r="771" spans="1:10" x14ac:dyDescent="0.3">
      <c r="A771">
        <v>8158413630</v>
      </c>
      <c r="B771">
        <v>15066187</v>
      </c>
      <c r="C771" s="1">
        <v>45534.694444444445</v>
      </c>
      <c r="D771" s="1">
        <v>45534.707638888889</v>
      </c>
      <c r="E771" s="1">
        <v>45534.706250000003</v>
      </c>
      <c r="F771" t="s">
        <v>21</v>
      </c>
      <c r="G771">
        <v>3028.59</v>
      </c>
      <c r="H771" t="s">
        <v>24</v>
      </c>
      <c r="I771">
        <v>56303</v>
      </c>
      <c r="J771">
        <v>4712</v>
      </c>
    </row>
    <row r="772" spans="1:10" x14ac:dyDescent="0.3">
      <c r="A772">
        <v>7867573412</v>
      </c>
      <c r="B772">
        <v>61226563</v>
      </c>
      <c r="C772" s="1">
        <v>45183.07916666667</v>
      </c>
      <c r="D772" s="1">
        <v>45183.089583333334</v>
      </c>
      <c r="E772" s="1">
        <v>45183.103472222225</v>
      </c>
      <c r="F772" t="s">
        <v>27</v>
      </c>
      <c r="G772">
        <v>3835.33</v>
      </c>
      <c r="H772" t="s">
        <v>24</v>
      </c>
      <c r="I772">
        <v>62986</v>
      </c>
      <c r="J772">
        <v>7904</v>
      </c>
    </row>
    <row r="773" spans="1:10" x14ac:dyDescent="0.3">
      <c r="A773">
        <v>1624690598</v>
      </c>
      <c r="B773">
        <v>52048413</v>
      </c>
      <c r="C773" s="1">
        <v>45374.164583333331</v>
      </c>
      <c r="D773" s="1">
        <v>45374.173611111109</v>
      </c>
      <c r="E773" s="1">
        <v>45374.17083333333</v>
      </c>
      <c r="F773" t="s">
        <v>21</v>
      </c>
      <c r="G773">
        <v>1705.95</v>
      </c>
      <c r="H773" t="s">
        <v>23</v>
      </c>
      <c r="I773">
        <v>41423</v>
      </c>
      <c r="J773">
        <v>4852</v>
      </c>
    </row>
    <row r="774" spans="1:10" x14ac:dyDescent="0.3">
      <c r="A774">
        <v>8968945932</v>
      </c>
      <c r="B774">
        <v>67386193</v>
      </c>
      <c r="C774" s="1">
        <v>45542.291666666664</v>
      </c>
      <c r="D774" s="1">
        <v>45542.302777777775</v>
      </c>
      <c r="E774" s="1">
        <v>45542.320833333331</v>
      </c>
      <c r="F774" t="s">
        <v>27</v>
      </c>
      <c r="G774">
        <v>1245.7</v>
      </c>
      <c r="H774" t="s">
        <v>26</v>
      </c>
      <c r="I774">
        <v>53832</v>
      </c>
      <c r="J774">
        <v>742</v>
      </c>
    </row>
    <row r="775" spans="1:10" x14ac:dyDescent="0.3">
      <c r="A775">
        <v>1645212433</v>
      </c>
      <c r="B775">
        <v>67918495</v>
      </c>
      <c r="C775" s="1">
        <v>45511.186805555553</v>
      </c>
      <c r="D775" s="1">
        <v>45511.195138888892</v>
      </c>
      <c r="E775" s="1">
        <v>45511.213888888888</v>
      </c>
      <c r="F775" t="s">
        <v>27</v>
      </c>
      <c r="G775">
        <v>1736.21</v>
      </c>
      <c r="H775" t="s">
        <v>23</v>
      </c>
      <c r="I775">
        <v>77571</v>
      </c>
      <c r="J775">
        <v>7086</v>
      </c>
    </row>
    <row r="776" spans="1:10" x14ac:dyDescent="0.3">
      <c r="A776">
        <v>9187046038</v>
      </c>
      <c r="B776">
        <v>75860724</v>
      </c>
      <c r="C776" s="1">
        <v>45090.61041666667</v>
      </c>
      <c r="D776" s="1">
        <v>45090.620833333334</v>
      </c>
      <c r="E776" s="1">
        <v>45090.623611111114</v>
      </c>
      <c r="F776" t="s">
        <v>21</v>
      </c>
      <c r="G776">
        <v>1211.53</v>
      </c>
      <c r="H776" t="s">
        <v>22</v>
      </c>
      <c r="I776">
        <v>84082</v>
      </c>
      <c r="J776">
        <v>9783</v>
      </c>
    </row>
    <row r="777" spans="1:10" x14ac:dyDescent="0.3">
      <c r="A777">
        <v>9305357757</v>
      </c>
      <c r="B777">
        <v>76212152</v>
      </c>
      <c r="C777" s="1">
        <v>45058.92083333333</v>
      </c>
      <c r="D777" s="1">
        <v>45058.934027777781</v>
      </c>
      <c r="E777" s="1">
        <v>45058.931944444441</v>
      </c>
      <c r="F777" t="s">
        <v>21</v>
      </c>
      <c r="G777">
        <v>652.58000000000004</v>
      </c>
      <c r="H777" t="s">
        <v>26</v>
      </c>
      <c r="I777">
        <v>84853</v>
      </c>
      <c r="J777">
        <v>6424</v>
      </c>
    </row>
    <row r="778" spans="1:10" x14ac:dyDescent="0.3">
      <c r="A778">
        <v>8312320295</v>
      </c>
      <c r="B778">
        <v>31076002</v>
      </c>
      <c r="C778" s="1">
        <v>45472.931250000001</v>
      </c>
      <c r="D778" s="1">
        <v>45472.941666666666</v>
      </c>
      <c r="E778" s="1">
        <v>45472.941666666666</v>
      </c>
      <c r="F778" t="s">
        <v>21</v>
      </c>
      <c r="G778">
        <v>3212.41</v>
      </c>
      <c r="H778" t="s">
        <v>26</v>
      </c>
      <c r="I778">
        <v>27452</v>
      </c>
      <c r="J778">
        <v>9123</v>
      </c>
    </row>
    <row r="779" spans="1:10" x14ac:dyDescent="0.3">
      <c r="A779">
        <v>3256941332</v>
      </c>
      <c r="B779">
        <v>43599910</v>
      </c>
      <c r="C779" s="1">
        <v>45252.367361111108</v>
      </c>
      <c r="D779" s="1">
        <v>45252.375</v>
      </c>
      <c r="E779" s="1">
        <v>45252.37222222222</v>
      </c>
      <c r="F779" t="s">
        <v>21</v>
      </c>
      <c r="G779">
        <v>2777.76</v>
      </c>
      <c r="H779" t="s">
        <v>26</v>
      </c>
      <c r="I779">
        <v>18290</v>
      </c>
      <c r="J779">
        <v>9281</v>
      </c>
    </row>
    <row r="780" spans="1:10" x14ac:dyDescent="0.3">
      <c r="A780">
        <v>8980502814</v>
      </c>
      <c r="B780">
        <v>45708879</v>
      </c>
      <c r="C780" s="1">
        <v>45580.8125</v>
      </c>
      <c r="D780" s="1">
        <v>45580.824305555558</v>
      </c>
      <c r="E780" s="1">
        <v>45580.824305555558</v>
      </c>
      <c r="F780" t="s">
        <v>21</v>
      </c>
      <c r="G780">
        <v>1794.68</v>
      </c>
      <c r="H780" t="s">
        <v>24</v>
      </c>
      <c r="I780">
        <v>67937</v>
      </c>
      <c r="J780">
        <v>1222</v>
      </c>
    </row>
    <row r="781" spans="1:10" x14ac:dyDescent="0.3">
      <c r="A781">
        <v>9270396838</v>
      </c>
      <c r="B781">
        <v>63376126</v>
      </c>
      <c r="C781" s="1">
        <v>45113.365972222222</v>
      </c>
      <c r="D781" s="1">
        <v>45113.373611111114</v>
      </c>
      <c r="E781" s="1">
        <v>45113.372916666667</v>
      </c>
      <c r="F781" t="s">
        <v>21</v>
      </c>
      <c r="G781">
        <v>1592.28</v>
      </c>
      <c r="H781" t="s">
        <v>26</v>
      </c>
      <c r="I781">
        <v>46248</v>
      </c>
      <c r="J781">
        <v>4041</v>
      </c>
    </row>
    <row r="782" spans="1:10" x14ac:dyDescent="0.3">
      <c r="A782">
        <v>2892588628</v>
      </c>
      <c r="B782">
        <v>54797119</v>
      </c>
      <c r="C782" s="1">
        <v>45401.774305555555</v>
      </c>
      <c r="D782" s="1">
        <v>45401.786111111112</v>
      </c>
      <c r="E782" s="1">
        <v>45401.790972222225</v>
      </c>
      <c r="F782" t="s">
        <v>25</v>
      </c>
      <c r="G782">
        <v>302.82</v>
      </c>
      <c r="H782" t="s">
        <v>26</v>
      </c>
      <c r="I782">
        <v>59145</v>
      </c>
      <c r="J782">
        <v>7662</v>
      </c>
    </row>
    <row r="783" spans="1:10" x14ac:dyDescent="0.3">
      <c r="A783">
        <v>8774158800</v>
      </c>
      <c r="B783">
        <v>19216141</v>
      </c>
      <c r="C783" s="1">
        <v>45272.353472222225</v>
      </c>
      <c r="D783" s="1">
        <v>45272.362500000003</v>
      </c>
      <c r="E783" s="1">
        <v>45272.37222222222</v>
      </c>
      <c r="F783" t="s">
        <v>25</v>
      </c>
      <c r="G783">
        <v>693.48</v>
      </c>
      <c r="H783" t="s">
        <v>22</v>
      </c>
      <c r="I783">
        <v>69717</v>
      </c>
      <c r="J783">
        <v>9309</v>
      </c>
    </row>
    <row r="784" spans="1:10" x14ac:dyDescent="0.3">
      <c r="A784">
        <v>2056131802</v>
      </c>
      <c r="B784">
        <v>16448993</v>
      </c>
      <c r="C784" s="1">
        <v>45171.209027777775</v>
      </c>
      <c r="D784" s="1">
        <v>45171.216666666667</v>
      </c>
      <c r="E784" s="1">
        <v>45171.230555555558</v>
      </c>
      <c r="F784" t="s">
        <v>27</v>
      </c>
      <c r="G784">
        <v>328.51</v>
      </c>
      <c r="H784" t="s">
        <v>24</v>
      </c>
      <c r="I784">
        <v>36835</v>
      </c>
      <c r="J784">
        <v>4025</v>
      </c>
    </row>
    <row r="785" spans="1:10" x14ac:dyDescent="0.3">
      <c r="A785">
        <v>3528007192</v>
      </c>
      <c r="B785">
        <v>52279849</v>
      </c>
      <c r="C785" s="1">
        <v>45118.412499999999</v>
      </c>
      <c r="D785" s="1">
        <v>45118.423611111109</v>
      </c>
      <c r="E785" s="1">
        <v>45118.425000000003</v>
      </c>
      <c r="F785" t="s">
        <v>21</v>
      </c>
      <c r="G785">
        <v>2411.61</v>
      </c>
      <c r="H785" t="s">
        <v>24</v>
      </c>
      <c r="I785">
        <v>53884</v>
      </c>
      <c r="J785">
        <v>6512</v>
      </c>
    </row>
    <row r="786" spans="1:10" x14ac:dyDescent="0.3">
      <c r="A786">
        <v>2845333894</v>
      </c>
      <c r="B786">
        <v>4192351</v>
      </c>
      <c r="C786" s="1">
        <v>45410.554861111108</v>
      </c>
      <c r="D786" s="1">
        <v>45410.563888888886</v>
      </c>
      <c r="E786" s="1">
        <v>45410.571527777778</v>
      </c>
      <c r="F786" t="s">
        <v>25</v>
      </c>
      <c r="G786">
        <v>4555.8100000000004</v>
      </c>
      <c r="H786" t="s">
        <v>23</v>
      </c>
      <c r="I786">
        <v>52847</v>
      </c>
      <c r="J786">
        <v>5891</v>
      </c>
    </row>
    <row r="787" spans="1:10" x14ac:dyDescent="0.3">
      <c r="A787">
        <v>6602340187</v>
      </c>
      <c r="B787">
        <v>38875754</v>
      </c>
      <c r="C787" s="1">
        <v>45362.506249999999</v>
      </c>
      <c r="D787" s="1">
        <v>45362.515972222223</v>
      </c>
      <c r="E787" s="1">
        <v>45362.530555555553</v>
      </c>
      <c r="F787" t="s">
        <v>27</v>
      </c>
      <c r="G787">
        <v>374.68</v>
      </c>
      <c r="H787" t="s">
        <v>24</v>
      </c>
      <c r="I787">
        <v>94455</v>
      </c>
      <c r="J787">
        <v>6074</v>
      </c>
    </row>
    <row r="788" spans="1:10" x14ac:dyDescent="0.3">
      <c r="A788">
        <v>721004875</v>
      </c>
      <c r="B788">
        <v>75913572</v>
      </c>
      <c r="C788" s="1">
        <v>45208.210416666669</v>
      </c>
      <c r="D788" s="1">
        <v>45208.217361111114</v>
      </c>
      <c r="E788" s="1">
        <v>45208.214583333334</v>
      </c>
      <c r="F788" t="s">
        <v>21</v>
      </c>
      <c r="G788">
        <v>3319.78</v>
      </c>
      <c r="H788" t="s">
        <v>23</v>
      </c>
      <c r="I788">
        <v>61840</v>
      </c>
      <c r="J788">
        <v>8326</v>
      </c>
    </row>
    <row r="789" spans="1:10" x14ac:dyDescent="0.3">
      <c r="A789">
        <v>7435895360</v>
      </c>
      <c r="B789">
        <v>77217240</v>
      </c>
      <c r="C789" s="1">
        <v>45539.029166666667</v>
      </c>
      <c r="D789" s="1">
        <v>45539.036805555559</v>
      </c>
      <c r="E789" s="1">
        <v>45539.040277777778</v>
      </c>
      <c r="F789" t="s">
        <v>21</v>
      </c>
      <c r="G789">
        <v>983.79</v>
      </c>
      <c r="H789" t="s">
        <v>24</v>
      </c>
      <c r="I789">
        <v>89661</v>
      </c>
      <c r="J789">
        <v>6336</v>
      </c>
    </row>
    <row r="790" spans="1:10" x14ac:dyDescent="0.3">
      <c r="A790">
        <v>4217659083</v>
      </c>
      <c r="B790">
        <v>31846190</v>
      </c>
      <c r="C790" s="1">
        <v>45309.811111111114</v>
      </c>
      <c r="D790" s="1">
        <v>45309.824999999997</v>
      </c>
      <c r="E790" s="1">
        <v>45309.834027777775</v>
      </c>
      <c r="F790" t="s">
        <v>25</v>
      </c>
      <c r="G790">
        <v>3390.39</v>
      </c>
      <c r="H790" t="s">
        <v>26</v>
      </c>
      <c r="I790">
        <v>94726</v>
      </c>
      <c r="J790">
        <v>8940</v>
      </c>
    </row>
    <row r="791" spans="1:10" x14ac:dyDescent="0.3">
      <c r="A791">
        <v>9710865146</v>
      </c>
      <c r="B791">
        <v>21282544</v>
      </c>
      <c r="C791" s="1">
        <v>45057.231944444444</v>
      </c>
      <c r="D791" s="1">
        <v>45057.242361111108</v>
      </c>
      <c r="E791" s="1">
        <v>45057.245833333334</v>
      </c>
      <c r="F791" t="s">
        <v>21</v>
      </c>
      <c r="G791">
        <v>4682.76</v>
      </c>
      <c r="H791" t="s">
        <v>23</v>
      </c>
      <c r="I791">
        <v>9882</v>
      </c>
      <c r="J791">
        <v>9944</v>
      </c>
    </row>
    <row r="792" spans="1:10" x14ac:dyDescent="0.3">
      <c r="A792">
        <v>5375295409</v>
      </c>
      <c r="B792">
        <v>17843667</v>
      </c>
      <c r="C792" s="1">
        <v>45570.249305555553</v>
      </c>
      <c r="D792" s="1">
        <v>45570.261805555558</v>
      </c>
      <c r="E792" s="1">
        <v>45570.263194444444</v>
      </c>
      <c r="F792" t="s">
        <v>21</v>
      </c>
      <c r="G792">
        <v>1153.83</v>
      </c>
      <c r="H792" t="s">
        <v>26</v>
      </c>
      <c r="I792">
        <v>21882</v>
      </c>
      <c r="J792">
        <v>8351</v>
      </c>
    </row>
    <row r="793" spans="1:10" x14ac:dyDescent="0.3">
      <c r="A793">
        <v>6286044248</v>
      </c>
      <c r="B793">
        <v>38902193</v>
      </c>
      <c r="C793" s="1">
        <v>45051.928472222222</v>
      </c>
      <c r="D793" s="1">
        <v>45051.942361111112</v>
      </c>
      <c r="E793" s="1">
        <v>45051.94027777778</v>
      </c>
      <c r="F793" t="s">
        <v>21</v>
      </c>
      <c r="G793">
        <v>4369.99</v>
      </c>
      <c r="H793" t="s">
        <v>22</v>
      </c>
      <c r="I793">
        <v>56074</v>
      </c>
      <c r="J793">
        <v>2602</v>
      </c>
    </row>
    <row r="794" spans="1:10" x14ac:dyDescent="0.3">
      <c r="A794">
        <v>1708282193</v>
      </c>
      <c r="B794">
        <v>79895967</v>
      </c>
      <c r="C794" s="1">
        <v>45316.418749999997</v>
      </c>
      <c r="D794" s="1">
        <v>45316.429861111108</v>
      </c>
      <c r="E794" s="1">
        <v>45316.431944444441</v>
      </c>
      <c r="F794" t="s">
        <v>21</v>
      </c>
      <c r="G794">
        <v>83.18</v>
      </c>
      <c r="H794" t="s">
        <v>23</v>
      </c>
      <c r="I794">
        <v>34773</v>
      </c>
      <c r="J794">
        <v>331</v>
      </c>
    </row>
    <row r="795" spans="1:10" x14ac:dyDescent="0.3">
      <c r="A795">
        <v>5746303677</v>
      </c>
      <c r="B795">
        <v>20148223</v>
      </c>
      <c r="C795" s="1">
        <v>45451.563888888886</v>
      </c>
      <c r="D795" s="1">
        <v>45451.574999999997</v>
      </c>
      <c r="E795" s="1">
        <v>45451.574305555558</v>
      </c>
      <c r="F795" t="s">
        <v>21</v>
      </c>
      <c r="G795">
        <v>902.25</v>
      </c>
      <c r="H795" t="s">
        <v>24</v>
      </c>
      <c r="I795">
        <v>24730</v>
      </c>
      <c r="J795">
        <v>7478</v>
      </c>
    </row>
    <row r="796" spans="1:10" x14ac:dyDescent="0.3">
      <c r="A796">
        <v>3271726381</v>
      </c>
      <c r="B796">
        <v>44050697</v>
      </c>
      <c r="C796" s="1">
        <v>45366.027777777781</v>
      </c>
      <c r="D796" s="1">
        <v>45366.036111111112</v>
      </c>
      <c r="E796" s="1">
        <v>45366.049305555556</v>
      </c>
      <c r="F796" t="s">
        <v>27</v>
      </c>
      <c r="G796">
        <v>671.55</v>
      </c>
      <c r="H796" t="s">
        <v>24</v>
      </c>
      <c r="I796">
        <v>5783</v>
      </c>
      <c r="J796">
        <v>1567</v>
      </c>
    </row>
    <row r="797" spans="1:10" x14ac:dyDescent="0.3">
      <c r="A797">
        <v>9802569856</v>
      </c>
      <c r="B797">
        <v>33741801</v>
      </c>
      <c r="C797" s="1">
        <v>45389.384027777778</v>
      </c>
      <c r="D797" s="1">
        <v>45389.392361111109</v>
      </c>
      <c r="E797" s="1">
        <v>45389.390277777777</v>
      </c>
      <c r="F797" t="s">
        <v>21</v>
      </c>
      <c r="G797">
        <v>2623.91</v>
      </c>
      <c r="H797" t="s">
        <v>26</v>
      </c>
      <c r="I797">
        <v>93443</v>
      </c>
      <c r="J797">
        <v>7185</v>
      </c>
    </row>
    <row r="798" spans="1:10" x14ac:dyDescent="0.3">
      <c r="A798">
        <v>662460037</v>
      </c>
      <c r="B798">
        <v>98144693</v>
      </c>
      <c r="C798" s="1">
        <v>45576.03402777778</v>
      </c>
      <c r="D798" s="1">
        <v>45576.047222222223</v>
      </c>
      <c r="E798" s="1">
        <v>45576.054861111108</v>
      </c>
      <c r="F798" t="s">
        <v>25</v>
      </c>
      <c r="G798">
        <v>2657.2</v>
      </c>
      <c r="H798" t="s">
        <v>23</v>
      </c>
      <c r="I798">
        <v>2466</v>
      </c>
      <c r="J798">
        <v>1908</v>
      </c>
    </row>
    <row r="799" spans="1:10" x14ac:dyDescent="0.3">
      <c r="A799">
        <v>8664447334</v>
      </c>
      <c r="B799">
        <v>25829710</v>
      </c>
      <c r="C799" s="1">
        <v>45359.188888888886</v>
      </c>
      <c r="D799" s="1">
        <v>45359.200694444444</v>
      </c>
      <c r="E799" s="1">
        <v>45359.220833333333</v>
      </c>
      <c r="F799" t="s">
        <v>27</v>
      </c>
      <c r="G799">
        <v>3712.65</v>
      </c>
      <c r="H799" t="s">
        <v>22</v>
      </c>
      <c r="I799">
        <v>49008</v>
      </c>
      <c r="J799">
        <v>3632</v>
      </c>
    </row>
    <row r="800" spans="1:10" x14ac:dyDescent="0.3">
      <c r="A800">
        <v>3886370975</v>
      </c>
      <c r="B800">
        <v>96903782</v>
      </c>
      <c r="C800" s="1">
        <v>45420.813194444447</v>
      </c>
      <c r="D800" s="1">
        <v>45420.825694444444</v>
      </c>
      <c r="E800" s="1">
        <v>45420.828472222223</v>
      </c>
      <c r="F800" t="s">
        <v>21</v>
      </c>
      <c r="G800">
        <v>3039.42</v>
      </c>
      <c r="H800" t="s">
        <v>26</v>
      </c>
      <c r="I800">
        <v>38359</v>
      </c>
      <c r="J800">
        <v>6148</v>
      </c>
    </row>
    <row r="801" spans="1:10" x14ac:dyDescent="0.3">
      <c r="A801">
        <v>3547006553</v>
      </c>
      <c r="B801">
        <v>56572297</v>
      </c>
      <c r="C801" s="1">
        <v>45441.92291666667</v>
      </c>
      <c r="D801" s="1">
        <v>45441.931250000001</v>
      </c>
      <c r="E801" s="1">
        <v>45441.944444444445</v>
      </c>
      <c r="F801" t="s">
        <v>27</v>
      </c>
      <c r="G801">
        <v>5183.38</v>
      </c>
      <c r="H801" t="s">
        <v>24</v>
      </c>
      <c r="I801">
        <v>31328</v>
      </c>
      <c r="J801">
        <v>8506</v>
      </c>
    </row>
    <row r="802" spans="1:10" x14ac:dyDescent="0.3">
      <c r="A802">
        <v>2575965518</v>
      </c>
      <c r="B802">
        <v>38496400</v>
      </c>
      <c r="C802" s="1">
        <v>45590.979861111111</v>
      </c>
      <c r="D802" s="1">
        <v>45590.986805555556</v>
      </c>
      <c r="E802" s="1">
        <v>45590.98333333333</v>
      </c>
      <c r="F802" t="s">
        <v>21</v>
      </c>
      <c r="G802">
        <v>1880.57</v>
      </c>
      <c r="H802" t="s">
        <v>26</v>
      </c>
      <c r="I802">
        <v>33262</v>
      </c>
      <c r="J802">
        <v>5322</v>
      </c>
    </row>
    <row r="803" spans="1:10" x14ac:dyDescent="0.3">
      <c r="A803">
        <v>1529363954</v>
      </c>
      <c r="B803">
        <v>13251137</v>
      </c>
      <c r="C803" s="1">
        <v>45378.01458333333</v>
      </c>
      <c r="D803" s="1">
        <v>45378.024305555555</v>
      </c>
      <c r="E803" s="1">
        <v>45378.026388888888</v>
      </c>
      <c r="F803" t="s">
        <v>21</v>
      </c>
      <c r="G803">
        <v>924.41</v>
      </c>
      <c r="H803" t="s">
        <v>23</v>
      </c>
      <c r="I803">
        <v>55211</v>
      </c>
      <c r="J803">
        <v>8668</v>
      </c>
    </row>
    <row r="804" spans="1:10" x14ac:dyDescent="0.3">
      <c r="A804">
        <v>8463856241</v>
      </c>
      <c r="B804">
        <v>87463923</v>
      </c>
      <c r="C804" s="1">
        <v>45026.878472222219</v>
      </c>
      <c r="D804" s="1">
        <v>45026.888888888891</v>
      </c>
      <c r="E804" s="1">
        <v>45026.893750000003</v>
      </c>
      <c r="F804" t="s">
        <v>25</v>
      </c>
      <c r="G804">
        <v>1364.14</v>
      </c>
      <c r="H804" t="s">
        <v>26</v>
      </c>
      <c r="I804">
        <v>18824</v>
      </c>
      <c r="J804">
        <v>4495</v>
      </c>
    </row>
    <row r="805" spans="1:10" x14ac:dyDescent="0.3">
      <c r="A805">
        <v>2485242479</v>
      </c>
      <c r="B805">
        <v>25526479</v>
      </c>
      <c r="C805" s="1">
        <v>45027.261111111111</v>
      </c>
      <c r="D805" s="1">
        <v>45027.274305555555</v>
      </c>
      <c r="E805" s="1">
        <v>45027.273611111108</v>
      </c>
      <c r="F805" t="s">
        <v>21</v>
      </c>
      <c r="G805">
        <v>3732.99</v>
      </c>
      <c r="H805" t="s">
        <v>22</v>
      </c>
      <c r="I805">
        <v>76138</v>
      </c>
      <c r="J805">
        <v>7194</v>
      </c>
    </row>
    <row r="806" spans="1:10" x14ac:dyDescent="0.3">
      <c r="A806">
        <v>9850673433</v>
      </c>
      <c r="B806">
        <v>93826036</v>
      </c>
      <c r="C806" s="1">
        <v>45052.237500000003</v>
      </c>
      <c r="D806" s="1">
        <v>45052.24722222222</v>
      </c>
      <c r="E806" s="1">
        <v>45052.252083333333</v>
      </c>
      <c r="F806" t="s">
        <v>25</v>
      </c>
      <c r="G806">
        <v>5271.36</v>
      </c>
      <c r="H806" t="s">
        <v>23</v>
      </c>
      <c r="I806">
        <v>19635</v>
      </c>
      <c r="J806">
        <v>3606</v>
      </c>
    </row>
    <row r="807" spans="1:10" x14ac:dyDescent="0.3">
      <c r="A807">
        <v>2558680592</v>
      </c>
      <c r="B807">
        <v>68475914</v>
      </c>
      <c r="C807" s="1">
        <v>45077.929861111108</v>
      </c>
      <c r="D807" s="1">
        <v>45077.941666666666</v>
      </c>
      <c r="E807" s="1">
        <v>45077.941666666666</v>
      </c>
      <c r="F807" t="s">
        <v>21</v>
      </c>
      <c r="G807">
        <v>2032.56</v>
      </c>
      <c r="H807" t="s">
        <v>23</v>
      </c>
      <c r="I807">
        <v>91792</v>
      </c>
      <c r="J807">
        <v>7912</v>
      </c>
    </row>
    <row r="808" spans="1:10" x14ac:dyDescent="0.3">
      <c r="A808">
        <v>2859167116</v>
      </c>
      <c r="B808">
        <v>40626729</v>
      </c>
      <c r="C808" s="1">
        <v>45580.739583333336</v>
      </c>
      <c r="D808" s="1">
        <v>45580.746527777781</v>
      </c>
      <c r="E808" s="1">
        <v>45580.756944444445</v>
      </c>
      <c r="F808" t="s">
        <v>25</v>
      </c>
      <c r="G808">
        <v>1613.11</v>
      </c>
      <c r="H808" t="s">
        <v>23</v>
      </c>
      <c r="I808">
        <v>34127</v>
      </c>
      <c r="J808">
        <v>3227</v>
      </c>
    </row>
    <row r="809" spans="1:10" x14ac:dyDescent="0.3">
      <c r="A809">
        <v>1222236371</v>
      </c>
      <c r="B809">
        <v>88517890</v>
      </c>
      <c r="C809" s="1">
        <v>45519.000694444447</v>
      </c>
      <c r="D809" s="1">
        <v>45519.009027777778</v>
      </c>
      <c r="E809" s="1">
        <v>45519.01666666667</v>
      </c>
      <c r="F809" t="s">
        <v>25</v>
      </c>
      <c r="G809">
        <v>2675.63</v>
      </c>
      <c r="H809" t="s">
        <v>24</v>
      </c>
      <c r="I809">
        <v>94531</v>
      </c>
      <c r="J809">
        <v>6823</v>
      </c>
    </row>
    <row r="810" spans="1:10" x14ac:dyDescent="0.3">
      <c r="A810">
        <v>344177904</v>
      </c>
      <c r="B810">
        <v>44589829</v>
      </c>
      <c r="C810" s="1">
        <v>45156.026388888888</v>
      </c>
      <c r="D810" s="1">
        <v>45156.03402777778</v>
      </c>
      <c r="E810" s="1">
        <v>45156.040277777778</v>
      </c>
      <c r="F810" t="s">
        <v>25</v>
      </c>
      <c r="G810">
        <v>551.88</v>
      </c>
      <c r="H810" t="s">
        <v>22</v>
      </c>
      <c r="I810">
        <v>86602</v>
      </c>
      <c r="J810">
        <v>7870</v>
      </c>
    </row>
    <row r="811" spans="1:10" x14ac:dyDescent="0.3">
      <c r="A811">
        <v>6126334783</v>
      </c>
      <c r="B811">
        <v>6150721</v>
      </c>
      <c r="C811" s="1">
        <v>45476.356249999997</v>
      </c>
      <c r="D811" s="1">
        <v>45476.363888888889</v>
      </c>
      <c r="E811" s="1">
        <v>45476.367361111108</v>
      </c>
      <c r="F811" t="s">
        <v>21</v>
      </c>
      <c r="G811">
        <v>1588.66</v>
      </c>
      <c r="H811" t="s">
        <v>24</v>
      </c>
      <c r="I811">
        <v>33084</v>
      </c>
      <c r="J811">
        <v>9082</v>
      </c>
    </row>
    <row r="812" spans="1:10" x14ac:dyDescent="0.3">
      <c r="A812">
        <v>3742575364</v>
      </c>
      <c r="B812">
        <v>42723554</v>
      </c>
      <c r="C812" s="1">
        <v>45054.724305555559</v>
      </c>
      <c r="D812" s="1">
        <v>45054.738194444442</v>
      </c>
      <c r="E812" s="1">
        <v>45054.739583333336</v>
      </c>
      <c r="F812" t="s">
        <v>21</v>
      </c>
      <c r="G812">
        <v>4939</v>
      </c>
      <c r="H812" t="s">
        <v>26</v>
      </c>
      <c r="I812">
        <v>22416</v>
      </c>
      <c r="J812">
        <v>1865</v>
      </c>
    </row>
    <row r="813" spans="1:10" x14ac:dyDescent="0.3">
      <c r="A813">
        <v>9272166174</v>
      </c>
      <c r="B813">
        <v>53292177</v>
      </c>
      <c r="C813" s="1">
        <v>45134.265277777777</v>
      </c>
      <c r="D813" s="1">
        <v>45134.275000000001</v>
      </c>
      <c r="E813" s="1">
        <v>45134.276388888888</v>
      </c>
      <c r="F813" t="s">
        <v>21</v>
      </c>
      <c r="G813">
        <v>994.56</v>
      </c>
      <c r="H813" t="s">
        <v>26</v>
      </c>
      <c r="I813">
        <v>31701</v>
      </c>
      <c r="J813">
        <v>5220</v>
      </c>
    </row>
    <row r="814" spans="1:10" x14ac:dyDescent="0.3">
      <c r="A814">
        <v>9416522701</v>
      </c>
      <c r="B814">
        <v>7551173</v>
      </c>
      <c r="C814" s="1">
        <v>45313.129166666666</v>
      </c>
      <c r="D814" s="1">
        <v>45313.140277777777</v>
      </c>
      <c r="E814" s="1">
        <v>45313.140277777777</v>
      </c>
      <c r="F814" t="s">
        <v>21</v>
      </c>
      <c r="G814">
        <v>3919.44</v>
      </c>
      <c r="H814" t="s">
        <v>26</v>
      </c>
      <c r="I814">
        <v>14560</v>
      </c>
      <c r="J814">
        <v>7971</v>
      </c>
    </row>
    <row r="815" spans="1:10" x14ac:dyDescent="0.3">
      <c r="A815">
        <v>7305871805</v>
      </c>
      <c r="B815">
        <v>96629034</v>
      </c>
      <c r="C815" s="1">
        <v>45546.603472222225</v>
      </c>
      <c r="D815" s="1">
        <v>45546.61041666667</v>
      </c>
      <c r="E815" s="1">
        <v>45546.609722222223</v>
      </c>
      <c r="F815" t="s">
        <v>21</v>
      </c>
      <c r="G815">
        <v>2028.61</v>
      </c>
      <c r="H815" t="s">
        <v>24</v>
      </c>
      <c r="I815">
        <v>57764</v>
      </c>
      <c r="J815">
        <v>8729</v>
      </c>
    </row>
    <row r="816" spans="1:10" x14ac:dyDescent="0.3">
      <c r="A816">
        <v>80296810</v>
      </c>
      <c r="B816">
        <v>21677923</v>
      </c>
      <c r="C816" s="1">
        <v>45448.150694444441</v>
      </c>
      <c r="D816" s="1">
        <v>45448.161111111112</v>
      </c>
      <c r="E816" s="1">
        <v>45448.160416666666</v>
      </c>
      <c r="F816" t="s">
        <v>21</v>
      </c>
      <c r="G816">
        <v>4283.33</v>
      </c>
      <c r="H816" t="s">
        <v>22</v>
      </c>
      <c r="I816">
        <v>15362</v>
      </c>
      <c r="J816">
        <v>2319</v>
      </c>
    </row>
    <row r="817" spans="1:10" x14ac:dyDescent="0.3">
      <c r="A817">
        <v>2806868282</v>
      </c>
      <c r="B817">
        <v>67952740</v>
      </c>
      <c r="C817" s="1">
        <v>45561.634027777778</v>
      </c>
      <c r="D817" s="1">
        <v>45561.645833333336</v>
      </c>
      <c r="E817" s="1">
        <v>45561.643750000003</v>
      </c>
      <c r="F817" t="s">
        <v>21</v>
      </c>
      <c r="G817">
        <v>949.73</v>
      </c>
      <c r="H817" t="s">
        <v>24</v>
      </c>
      <c r="I817">
        <v>5821</v>
      </c>
      <c r="J817">
        <v>2193</v>
      </c>
    </row>
    <row r="818" spans="1:10" x14ac:dyDescent="0.3">
      <c r="A818">
        <v>707033578</v>
      </c>
      <c r="B818">
        <v>14839726</v>
      </c>
      <c r="C818" s="1">
        <v>45321.022222222222</v>
      </c>
      <c r="D818" s="1">
        <v>45321.033333333333</v>
      </c>
      <c r="E818" s="1">
        <v>45321.03402777778</v>
      </c>
      <c r="F818" t="s">
        <v>21</v>
      </c>
      <c r="G818">
        <v>951.43</v>
      </c>
      <c r="H818" t="s">
        <v>23</v>
      </c>
      <c r="I818">
        <v>33360</v>
      </c>
      <c r="J818">
        <v>2909</v>
      </c>
    </row>
    <row r="819" spans="1:10" x14ac:dyDescent="0.3">
      <c r="A819">
        <v>9026783092</v>
      </c>
      <c r="B819">
        <v>60385293</v>
      </c>
      <c r="C819" s="1">
        <v>45208.686805555553</v>
      </c>
      <c r="D819" s="1">
        <v>45208.697222222225</v>
      </c>
      <c r="E819" s="1">
        <v>45208.707638888889</v>
      </c>
      <c r="F819" t="s">
        <v>25</v>
      </c>
      <c r="G819">
        <v>3080.01</v>
      </c>
      <c r="H819" t="s">
        <v>26</v>
      </c>
      <c r="I819">
        <v>51457</v>
      </c>
      <c r="J819">
        <v>1244</v>
      </c>
    </row>
    <row r="820" spans="1:10" x14ac:dyDescent="0.3">
      <c r="A820">
        <v>6229466619</v>
      </c>
      <c r="B820">
        <v>81533356</v>
      </c>
      <c r="C820" s="1">
        <v>45082.301388888889</v>
      </c>
      <c r="D820" s="1">
        <v>45082.3125</v>
      </c>
      <c r="E820" s="1">
        <v>45082.318055555559</v>
      </c>
      <c r="F820" t="s">
        <v>25</v>
      </c>
      <c r="G820">
        <v>2708.73</v>
      </c>
      <c r="H820" t="s">
        <v>26</v>
      </c>
      <c r="I820">
        <v>63864</v>
      </c>
      <c r="J820">
        <v>2520</v>
      </c>
    </row>
    <row r="821" spans="1:10" x14ac:dyDescent="0.3">
      <c r="A821">
        <v>408720270</v>
      </c>
      <c r="B821">
        <v>37245065</v>
      </c>
      <c r="C821" s="1">
        <v>45469.918749999997</v>
      </c>
      <c r="D821" s="1">
        <v>45469.931944444441</v>
      </c>
      <c r="E821" s="1">
        <v>45469.943055555559</v>
      </c>
      <c r="F821" t="s">
        <v>27</v>
      </c>
      <c r="G821">
        <v>2501.14</v>
      </c>
      <c r="H821" t="s">
        <v>22</v>
      </c>
      <c r="I821">
        <v>2311</v>
      </c>
      <c r="J821">
        <v>4190</v>
      </c>
    </row>
    <row r="822" spans="1:10" x14ac:dyDescent="0.3">
      <c r="A822">
        <v>8870165072</v>
      </c>
      <c r="B822">
        <v>80517784</v>
      </c>
      <c r="C822" s="1">
        <v>45233.42083333333</v>
      </c>
      <c r="D822" s="1">
        <v>45233.430555555555</v>
      </c>
      <c r="E822" s="1">
        <v>45233.434027777781</v>
      </c>
      <c r="F822" t="s">
        <v>21</v>
      </c>
      <c r="G822">
        <v>1871.85</v>
      </c>
      <c r="H822" t="s">
        <v>24</v>
      </c>
      <c r="I822">
        <v>53009</v>
      </c>
      <c r="J822">
        <v>5156</v>
      </c>
    </row>
    <row r="823" spans="1:10" x14ac:dyDescent="0.3">
      <c r="A823">
        <v>1979319490</v>
      </c>
      <c r="B823">
        <v>5238055</v>
      </c>
      <c r="C823" s="1">
        <v>45305.056250000001</v>
      </c>
      <c r="D823" s="1">
        <v>45305.067361111112</v>
      </c>
      <c r="E823" s="1">
        <v>45305.070138888892</v>
      </c>
      <c r="F823" t="s">
        <v>21</v>
      </c>
      <c r="G823">
        <v>3631.19</v>
      </c>
      <c r="H823" t="s">
        <v>26</v>
      </c>
      <c r="I823">
        <v>28727</v>
      </c>
      <c r="J823">
        <v>4826</v>
      </c>
    </row>
    <row r="824" spans="1:10" x14ac:dyDescent="0.3">
      <c r="A824">
        <v>840761323</v>
      </c>
      <c r="B824">
        <v>83262890</v>
      </c>
      <c r="C824" s="1">
        <v>45360.260416666664</v>
      </c>
      <c r="D824" s="1">
        <v>45360.270833333336</v>
      </c>
      <c r="E824" s="1">
        <v>45360.273611111108</v>
      </c>
      <c r="F824" t="s">
        <v>21</v>
      </c>
      <c r="G824">
        <v>3550.8</v>
      </c>
      <c r="H824" t="s">
        <v>23</v>
      </c>
      <c r="I824">
        <v>88697</v>
      </c>
      <c r="J824">
        <v>7068</v>
      </c>
    </row>
    <row r="825" spans="1:10" x14ac:dyDescent="0.3">
      <c r="A825">
        <v>744721438</v>
      </c>
      <c r="B825">
        <v>67092149</v>
      </c>
      <c r="C825" s="1">
        <v>45347.531944444447</v>
      </c>
      <c r="D825" s="1">
        <v>45347.543749999997</v>
      </c>
      <c r="E825" s="1">
        <v>45347.552083333336</v>
      </c>
      <c r="F825" t="s">
        <v>25</v>
      </c>
      <c r="G825">
        <v>486.28</v>
      </c>
      <c r="H825" t="s">
        <v>24</v>
      </c>
      <c r="I825">
        <v>47635</v>
      </c>
      <c r="J825">
        <v>9708</v>
      </c>
    </row>
    <row r="826" spans="1:10" x14ac:dyDescent="0.3">
      <c r="A826">
        <v>7421707488</v>
      </c>
      <c r="B826">
        <v>80315623</v>
      </c>
      <c r="C826" s="1">
        <v>45233.945833333331</v>
      </c>
      <c r="D826" s="1">
        <v>45233.959722222222</v>
      </c>
      <c r="E826" s="1">
        <v>45233.956944444442</v>
      </c>
      <c r="F826" t="s">
        <v>21</v>
      </c>
      <c r="G826">
        <v>1065.22</v>
      </c>
      <c r="H826" t="s">
        <v>23</v>
      </c>
      <c r="I826">
        <v>29051</v>
      </c>
      <c r="J826">
        <v>76</v>
      </c>
    </row>
    <row r="827" spans="1:10" x14ac:dyDescent="0.3">
      <c r="A827">
        <v>1212718824</v>
      </c>
      <c r="B827">
        <v>73393269</v>
      </c>
      <c r="C827" s="1">
        <v>45292.413888888892</v>
      </c>
      <c r="D827" s="1">
        <v>45292.425694444442</v>
      </c>
      <c r="E827" s="1">
        <v>45292.422222222223</v>
      </c>
      <c r="F827" t="s">
        <v>21</v>
      </c>
      <c r="G827">
        <v>1648.44</v>
      </c>
      <c r="H827" t="s">
        <v>22</v>
      </c>
      <c r="I827">
        <v>72361</v>
      </c>
      <c r="J827">
        <v>48</v>
      </c>
    </row>
    <row r="828" spans="1:10" x14ac:dyDescent="0.3">
      <c r="A828">
        <v>9603256001</v>
      </c>
      <c r="B828">
        <v>8791577</v>
      </c>
      <c r="C828" s="1">
        <v>45054.657638888886</v>
      </c>
      <c r="D828" s="1">
        <v>45054.67083333333</v>
      </c>
      <c r="E828" s="1">
        <v>45054.679166666669</v>
      </c>
      <c r="F828" t="s">
        <v>25</v>
      </c>
      <c r="G828">
        <v>1064.76</v>
      </c>
      <c r="H828" t="s">
        <v>24</v>
      </c>
      <c r="I828">
        <v>5981</v>
      </c>
      <c r="J828">
        <v>1573</v>
      </c>
    </row>
    <row r="829" spans="1:10" x14ac:dyDescent="0.3">
      <c r="A829">
        <v>5626888972</v>
      </c>
      <c r="B829">
        <v>24323106</v>
      </c>
      <c r="C829" s="1">
        <v>45395.71875</v>
      </c>
      <c r="D829" s="1">
        <v>45395.726388888892</v>
      </c>
      <c r="E829" s="1">
        <v>45395.728472222225</v>
      </c>
      <c r="F829" t="s">
        <v>21</v>
      </c>
      <c r="G829">
        <v>866.92</v>
      </c>
      <c r="H829" t="s">
        <v>24</v>
      </c>
      <c r="I829">
        <v>53381</v>
      </c>
      <c r="J829">
        <v>1849</v>
      </c>
    </row>
    <row r="830" spans="1:10" x14ac:dyDescent="0.3">
      <c r="A830">
        <v>2300753276</v>
      </c>
      <c r="B830">
        <v>92306841</v>
      </c>
      <c r="C830" s="1">
        <v>45267.179861111108</v>
      </c>
      <c r="D830" s="1">
        <v>45267.1875</v>
      </c>
      <c r="E830" s="1">
        <v>45267.193749999999</v>
      </c>
      <c r="F830" t="s">
        <v>25</v>
      </c>
      <c r="G830">
        <v>1745.73</v>
      </c>
      <c r="H830" t="s">
        <v>22</v>
      </c>
      <c r="I830">
        <v>88145</v>
      </c>
      <c r="J830">
        <v>2387</v>
      </c>
    </row>
    <row r="831" spans="1:10" x14ac:dyDescent="0.3">
      <c r="A831">
        <v>869629562</v>
      </c>
      <c r="B831">
        <v>31831843</v>
      </c>
      <c r="C831" s="1">
        <v>45051.890972222223</v>
      </c>
      <c r="D831" s="1">
        <v>45051.901388888888</v>
      </c>
      <c r="E831" s="1">
        <v>45051.899305555555</v>
      </c>
      <c r="F831" t="s">
        <v>21</v>
      </c>
      <c r="G831">
        <v>562.70000000000005</v>
      </c>
      <c r="H831" t="s">
        <v>26</v>
      </c>
      <c r="I831">
        <v>80715</v>
      </c>
      <c r="J831">
        <v>9816</v>
      </c>
    </row>
    <row r="832" spans="1:10" x14ac:dyDescent="0.3">
      <c r="A832">
        <v>3429137520</v>
      </c>
      <c r="B832">
        <v>51048402</v>
      </c>
      <c r="C832" s="1">
        <v>45367.808333333334</v>
      </c>
      <c r="D832" s="1">
        <v>45367.820833333331</v>
      </c>
      <c r="E832" s="1">
        <v>45367.818749999999</v>
      </c>
      <c r="F832" t="s">
        <v>21</v>
      </c>
      <c r="G832">
        <v>2804.37</v>
      </c>
      <c r="H832" t="s">
        <v>23</v>
      </c>
      <c r="I832">
        <v>82673</v>
      </c>
      <c r="J832">
        <v>9389</v>
      </c>
    </row>
    <row r="833" spans="1:10" x14ac:dyDescent="0.3">
      <c r="A833">
        <v>9957927297</v>
      </c>
      <c r="B833">
        <v>35349582</v>
      </c>
      <c r="C833" s="1">
        <v>45084.220833333333</v>
      </c>
      <c r="D833" s="1">
        <v>45084.229166666664</v>
      </c>
      <c r="E833" s="1">
        <v>45084.230555555558</v>
      </c>
      <c r="F833" t="s">
        <v>21</v>
      </c>
      <c r="G833">
        <v>347.91</v>
      </c>
      <c r="H833" t="s">
        <v>22</v>
      </c>
      <c r="I833">
        <v>17981</v>
      </c>
      <c r="J833">
        <v>6312</v>
      </c>
    </row>
    <row r="834" spans="1:10" x14ac:dyDescent="0.3">
      <c r="A834">
        <v>202466684</v>
      </c>
      <c r="B834">
        <v>74840437</v>
      </c>
      <c r="C834" s="1">
        <v>45146.25</v>
      </c>
      <c r="D834" s="1">
        <v>45146.261111111111</v>
      </c>
      <c r="E834" s="1">
        <v>45146.257638888892</v>
      </c>
      <c r="F834" t="s">
        <v>21</v>
      </c>
      <c r="G834">
        <v>2939.42</v>
      </c>
      <c r="H834" t="s">
        <v>26</v>
      </c>
      <c r="I834">
        <v>51649</v>
      </c>
      <c r="J834">
        <v>7242</v>
      </c>
    </row>
    <row r="835" spans="1:10" x14ac:dyDescent="0.3">
      <c r="A835">
        <v>8465721207</v>
      </c>
      <c r="B835">
        <v>30192942</v>
      </c>
      <c r="C835" s="1">
        <v>45464.376388888886</v>
      </c>
      <c r="D835" s="1">
        <v>45464.385416666664</v>
      </c>
      <c r="E835" s="1">
        <v>45464.381944444445</v>
      </c>
      <c r="F835" t="s">
        <v>21</v>
      </c>
      <c r="G835">
        <v>4707.96</v>
      </c>
      <c r="H835" t="s">
        <v>22</v>
      </c>
      <c r="I835">
        <v>56612</v>
      </c>
      <c r="J835">
        <v>7760</v>
      </c>
    </row>
    <row r="836" spans="1:10" x14ac:dyDescent="0.3">
      <c r="A836">
        <v>6194827199</v>
      </c>
      <c r="B836">
        <v>41494867</v>
      </c>
      <c r="C836" s="1">
        <v>45280.790277777778</v>
      </c>
      <c r="D836" s="1">
        <v>45280.799305555556</v>
      </c>
      <c r="E836" s="1">
        <v>45280.796527777777</v>
      </c>
      <c r="F836" t="s">
        <v>21</v>
      </c>
      <c r="G836">
        <v>2702.57</v>
      </c>
      <c r="H836" t="s">
        <v>22</v>
      </c>
      <c r="I836">
        <v>674</v>
      </c>
      <c r="J836">
        <v>3021</v>
      </c>
    </row>
    <row r="837" spans="1:10" x14ac:dyDescent="0.3">
      <c r="A837">
        <v>3942174431</v>
      </c>
      <c r="B837">
        <v>84257716</v>
      </c>
      <c r="C837" s="1">
        <v>45339.202777777777</v>
      </c>
      <c r="D837" s="1">
        <v>45339.216666666667</v>
      </c>
      <c r="E837" s="1">
        <v>45339.223611111112</v>
      </c>
      <c r="F837" t="s">
        <v>25</v>
      </c>
      <c r="G837">
        <v>758.75</v>
      </c>
      <c r="H837" t="s">
        <v>24</v>
      </c>
      <c r="I837">
        <v>9886</v>
      </c>
      <c r="J837">
        <v>3050</v>
      </c>
    </row>
    <row r="838" spans="1:10" x14ac:dyDescent="0.3">
      <c r="A838">
        <v>3189863462</v>
      </c>
      <c r="B838">
        <v>6756256</v>
      </c>
      <c r="C838" s="1">
        <v>45460.560416666667</v>
      </c>
      <c r="D838" s="1">
        <v>45460.572222222225</v>
      </c>
      <c r="E838" s="1">
        <v>45460.570138888892</v>
      </c>
      <c r="F838" t="s">
        <v>21</v>
      </c>
      <c r="G838">
        <v>1472.61</v>
      </c>
      <c r="H838" t="s">
        <v>22</v>
      </c>
      <c r="I838">
        <v>54721</v>
      </c>
      <c r="J838">
        <v>7123</v>
      </c>
    </row>
    <row r="839" spans="1:10" x14ac:dyDescent="0.3">
      <c r="A839">
        <v>5923573134</v>
      </c>
      <c r="B839">
        <v>22800586</v>
      </c>
      <c r="C839" s="1">
        <v>45339.834722222222</v>
      </c>
      <c r="D839" s="1">
        <v>45339.844444444447</v>
      </c>
      <c r="E839" s="1">
        <v>45339.847916666666</v>
      </c>
      <c r="F839" t="s">
        <v>21</v>
      </c>
      <c r="G839">
        <v>877.98</v>
      </c>
      <c r="H839" t="s">
        <v>26</v>
      </c>
      <c r="I839">
        <v>74712</v>
      </c>
      <c r="J839">
        <v>5990</v>
      </c>
    </row>
    <row r="840" spans="1:10" x14ac:dyDescent="0.3">
      <c r="A840">
        <v>6659747528</v>
      </c>
      <c r="B840">
        <v>43034188</v>
      </c>
      <c r="C840" s="1">
        <v>45563.770138888889</v>
      </c>
      <c r="D840" s="1">
        <v>45563.78125</v>
      </c>
      <c r="E840" s="1">
        <v>45563.78125</v>
      </c>
      <c r="F840" t="s">
        <v>21</v>
      </c>
      <c r="G840">
        <v>1028.6099999999999</v>
      </c>
      <c r="H840" t="s">
        <v>26</v>
      </c>
      <c r="I840">
        <v>93772</v>
      </c>
      <c r="J840">
        <v>3087</v>
      </c>
    </row>
    <row r="841" spans="1:10" x14ac:dyDescent="0.3">
      <c r="A841">
        <v>6037541687</v>
      </c>
      <c r="B841">
        <v>86067293</v>
      </c>
      <c r="C841" s="1">
        <v>45270.934027777781</v>
      </c>
      <c r="D841" s="1">
        <v>45270.946527777778</v>
      </c>
      <c r="E841" s="1">
        <v>45270.947916666664</v>
      </c>
      <c r="F841" t="s">
        <v>21</v>
      </c>
      <c r="G841">
        <v>681.91</v>
      </c>
      <c r="H841" t="s">
        <v>26</v>
      </c>
      <c r="I841">
        <v>39815</v>
      </c>
      <c r="J841">
        <v>7649</v>
      </c>
    </row>
    <row r="842" spans="1:10" x14ac:dyDescent="0.3">
      <c r="A842">
        <v>2585438297</v>
      </c>
      <c r="B842">
        <v>50632192</v>
      </c>
      <c r="C842" s="1">
        <v>45158.540277777778</v>
      </c>
      <c r="D842" s="1">
        <v>45158.549305555556</v>
      </c>
      <c r="E842" s="1">
        <v>45158.552777777775</v>
      </c>
      <c r="F842" t="s">
        <v>21</v>
      </c>
      <c r="G842">
        <v>743.73</v>
      </c>
      <c r="H842" t="s">
        <v>24</v>
      </c>
      <c r="I842">
        <v>93144</v>
      </c>
      <c r="J842">
        <v>2754</v>
      </c>
    </row>
    <row r="843" spans="1:10" x14ac:dyDescent="0.3">
      <c r="A843">
        <v>8065774615</v>
      </c>
      <c r="B843">
        <v>35705377</v>
      </c>
      <c r="C843" s="1">
        <v>45272.453472222223</v>
      </c>
      <c r="D843" s="1">
        <v>45272.465277777781</v>
      </c>
      <c r="E843" s="1">
        <v>45272.482638888891</v>
      </c>
      <c r="F843" t="s">
        <v>27</v>
      </c>
      <c r="G843">
        <v>1757.08</v>
      </c>
      <c r="H843" t="s">
        <v>26</v>
      </c>
      <c r="I843">
        <v>66569</v>
      </c>
      <c r="J843">
        <v>3477</v>
      </c>
    </row>
    <row r="844" spans="1:10" x14ac:dyDescent="0.3">
      <c r="A844">
        <v>1816814476</v>
      </c>
      <c r="B844">
        <v>85198177</v>
      </c>
      <c r="C844" s="1">
        <v>45600.576388888891</v>
      </c>
      <c r="D844" s="1">
        <v>45600.584722222222</v>
      </c>
      <c r="E844" s="1">
        <v>45600.586805555555</v>
      </c>
      <c r="F844" t="s">
        <v>21</v>
      </c>
      <c r="G844">
        <v>4981.16</v>
      </c>
      <c r="H844" t="s">
        <v>22</v>
      </c>
      <c r="I844">
        <v>42751</v>
      </c>
      <c r="J844">
        <v>6687</v>
      </c>
    </row>
    <row r="845" spans="1:10" x14ac:dyDescent="0.3">
      <c r="A845">
        <v>5278014717</v>
      </c>
      <c r="B845">
        <v>31776996</v>
      </c>
      <c r="C845" s="1">
        <v>45397.152083333334</v>
      </c>
      <c r="D845" s="1">
        <v>45397.165972222225</v>
      </c>
      <c r="E845" s="1">
        <v>45397.169444444444</v>
      </c>
      <c r="F845" t="s">
        <v>21</v>
      </c>
      <c r="G845">
        <v>4687.37</v>
      </c>
      <c r="H845" t="s">
        <v>22</v>
      </c>
      <c r="I845">
        <v>87933</v>
      </c>
      <c r="J845">
        <v>9403</v>
      </c>
    </row>
    <row r="846" spans="1:10" x14ac:dyDescent="0.3">
      <c r="A846">
        <v>4265447949</v>
      </c>
      <c r="B846">
        <v>6150721</v>
      </c>
      <c r="C846" s="1">
        <v>45520.097222222219</v>
      </c>
      <c r="D846" s="1">
        <v>45520.10833333333</v>
      </c>
      <c r="E846" s="1">
        <v>45520.125694444447</v>
      </c>
      <c r="F846" t="s">
        <v>27</v>
      </c>
      <c r="G846">
        <v>1763.44</v>
      </c>
      <c r="H846" t="s">
        <v>24</v>
      </c>
      <c r="I846">
        <v>34338</v>
      </c>
      <c r="J846">
        <v>6377</v>
      </c>
    </row>
    <row r="847" spans="1:10" x14ac:dyDescent="0.3">
      <c r="A847">
        <v>6752221435</v>
      </c>
      <c r="B847">
        <v>64197854</v>
      </c>
      <c r="C847" s="1">
        <v>45332.665277777778</v>
      </c>
      <c r="D847" s="1">
        <v>45332.673611111109</v>
      </c>
      <c r="E847" s="1">
        <v>45332.676388888889</v>
      </c>
      <c r="F847" t="s">
        <v>21</v>
      </c>
      <c r="G847">
        <v>4214.63</v>
      </c>
      <c r="H847" t="s">
        <v>23</v>
      </c>
      <c r="I847">
        <v>71642</v>
      </c>
      <c r="J847">
        <v>85</v>
      </c>
    </row>
    <row r="848" spans="1:10" x14ac:dyDescent="0.3">
      <c r="A848">
        <v>8943989258</v>
      </c>
      <c r="B848">
        <v>36675827</v>
      </c>
      <c r="C848" s="1">
        <v>45270.457638888889</v>
      </c>
      <c r="D848" s="1">
        <v>45270.470138888886</v>
      </c>
      <c r="E848" s="1">
        <v>45270.472222222219</v>
      </c>
      <c r="F848" t="s">
        <v>21</v>
      </c>
      <c r="G848">
        <v>1983.74</v>
      </c>
      <c r="H848" t="s">
        <v>26</v>
      </c>
      <c r="I848">
        <v>43725</v>
      </c>
      <c r="J848">
        <v>22</v>
      </c>
    </row>
    <row r="849" spans="1:10" x14ac:dyDescent="0.3">
      <c r="A849">
        <v>4068367936</v>
      </c>
      <c r="B849">
        <v>78678612</v>
      </c>
      <c r="C849" s="1">
        <v>45556.07916666667</v>
      </c>
      <c r="D849" s="1">
        <v>45556.089583333334</v>
      </c>
      <c r="E849" s="1">
        <v>45556.088888888888</v>
      </c>
      <c r="F849" t="s">
        <v>21</v>
      </c>
      <c r="G849">
        <v>4432.1899999999996</v>
      </c>
      <c r="H849" t="s">
        <v>26</v>
      </c>
      <c r="I849">
        <v>95706</v>
      </c>
      <c r="J849">
        <v>990</v>
      </c>
    </row>
    <row r="850" spans="1:10" x14ac:dyDescent="0.3">
      <c r="A850">
        <v>5735156904</v>
      </c>
      <c r="B850">
        <v>78841932</v>
      </c>
      <c r="C850" s="1">
        <v>45017.681944444441</v>
      </c>
      <c r="D850" s="1">
        <v>45017.694444444445</v>
      </c>
      <c r="E850" s="1">
        <v>45017.703472222223</v>
      </c>
      <c r="F850" t="s">
        <v>25</v>
      </c>
      <c r="G850">
        <v>3724.91</v>
      </c>
      <c r="H850" t="s">
        <v>24</v>
      </c>
      <c r="I850">
        <v>89407</v>
      </c>
      <c r="J850">
        <v>9020</v>
      </c>
    </row>
    <row r="851" spans="1:10" x14ac:dyDescent="0.3">
      <c r="A851">
        <v>2405929115</v>
      </c>
      <c r="B851">
        <v>14940427</v>
      </c>
      <c r="C851" s="1">
        <v>45544.374305555553</v>
      </c>
      <c r="D851" s="1">
        <v>45544.388194444444</v>
      </c>
      <c r="E851" s="1">
        <v>45544.404166666667</v>
      </c>
      <c r="F851" t="s">
        <v>27</v>
      </c>
      <c r="G851">
        <v>212.61</v>
      </c>
      <c r="H851" t="s">
        <v>24</v>
      </c>
      <c r="I851">
        <v>83049</v>
      </c>
      <c r="J851">
        <v>6354</v>
      </c>
    </row>
    <row r="852" spans="1:10" x14ac:dyDescent="0.3">
      <c r="A852">
        <v>7913167260</v>
      </c>
      <c r="B852">
        <v>98307019</v>
      </c>
      <c r="C852" s="1">
        <v>45035.036111111112</v>
      </c>
      <c r="D852" s="1">
        <v>45035.048611111109</v>
      </c>
      <c r="E852" s="1">
        <v>45035.068749999999</v>
      </c>
      <c r="F852" t="s">
        <v>27</v>
      </c>
      <c r="G852">
        <v>4575.5600000000004</v>
      </c>
      <c r="H852" t="s">
        <v>24</v>
      </c>
      <c r="I852">
        <v>69504</v>
      </c>
      <c r="J852">
        <v>850</v>
      </c>
    </row>
    <row r="853" spans="1:10" x14ac:dyDescent="0.3">
      <c r="A853">
        <v>1989751369</v>
      </c>
      <c r="B853">
        <v>7333934</v>
      </c>
      <c r="C853" s="1">
        <v>45064.957638888889</v>
      </c>
      <c r="D853" s="1">
        <v>45064.965277777781</v>
      </c>
      <c r="E853" s="1">
        <v>45064.973611111112</v>
      </c>
      <c r="F853" t="s">
        <v>25</v>
      </c>
      <c r="G853">
        <v>274.25</v>
      </c>
      <c r="H853" t="s">
        <v>24</v>
      </c>
      <c r="I853">
        <v>1261</v>
      </c>
      <c r="J853">
        <v>4155</v>
      </c>
    </row>
    <row r="854" spans="1:10" x14ac:dyDescent="0.3">
      <c r="A854">
        <v>7338050095</v>
      </c>
      <c r="B854">
        <v>3292927</v>
      </c>
      <c r="C854" s="1">
        <v>45580.126388888886</v>
      </c>
      <c r="D854" s="1">
        <v>45580.138194444444</v>
      </c>
      <c r="E854" s="1">
        <v>45580.136805555558</v>
      </c>
      <c r="F854" t="s">
        <v>21</v>
      </c>
      <c r="G854">
        <v>2181.4299999999998</v>
      </c>
      <c r="H854" t="s">
        <v>23</v>
      </c>
      <c r="I854">
        <v>68204</v>
      </c>
      <c r="J854">
        <v>4923</v>
      </c>
    </row>
    <row r="855" spans="1:10" x14ac:dyDescent="0.3">
      <c r="A855">
        <v>9950986048</v>
      </c>
      <c r="B855">
        <v>69863493</v>
      </c>
      <c r="C855" s="1">
        <v>45178.359027777777</v>
      </c>
      <c r="D855" s="1">
        <v>45178.368055555555</v>
      </c>
      <c r="E855" s="1">
        <v>45178.370138888888</v>
      </c>
      <c r="F855" t="s">
        <v>21</v>
      </c>
      <c r="G855">
        <v>4860.59</v>
      </c>
      <c r="H855" t="s">
        <v>23</v>
      </c>
      <c r="I855">
        <v>46130</v>
      </c>
      <c r="J855">
        <v>6518</v>
      </c>
    </row>
    <row r="856" spans="1:10" x14ac:dyDescent="0.3">
      <c r="A856">
        <v>5098703807</v>
      </c>
      <c r="B856">
        <v>13760839</v>
      </c>
      <c r="C856" s="1">
        <v>45453.085416666669</v>
      </c>
      <c r="D856" s="1">
        <v>45453.092361111114</v>
      </c>
      <c r="E856" s="1">
        <v>45453.09097222222</v>
      </c>
      <c r="F856" t="s">
        <v>21</v>
      </c>
      <c r="G856">
        <v>3772.64</v>
      </c>
      <c r="H856" t="s">
        <v>24</v>
      </c>
      <c r="I856">
        <v>46866</v>
      </c>
      <c r="J856">
        <v>9137</v>
      </c>
    </row>
    <row r="857" spans="1:10" x14ac:dyDescent="0.3">
      <c r="A857">
        <v>6937485392</v>
      </c>
      <c r="B857">
        <v>30285217</v>
      </c>
      <c r="C857" s="1">
        <v>45069.949305555558</v>
      </c>
      <c r="D857" s="1">
        <v>45069.956250000003</v>
      </c>
      <c r="E857" s="1">
        <v>45069.961805555555</v>
      </c>
      <c r="F857" t="s">
        <v>25</v>
      </c>
      <c r="G857">
        <v>1509.64</v>
      </c>
      <c r="H857" t="s">
        <v>24</v>
      </c>
      <c r="I857">
        <v>42361</v>
      </c>
      <c r="J857">
        <v>8561</v>
      </c>
    </row>
    <row r="858" spans="1:10" x14ac:dyDescent="0.3">
      <c r="A858">
        <v>1266440097</v>
      </c>
      <c r="B858">
        <v>88739922</v>
      </c>
      <c r="C858" s="1">
        <v>45292.144444444442</v>
      </c>
      <c r="D858" s="1">
        <v>45292.157638888886</v>
      </c>
      <c r="E858" s="1">
        <v>45292.154166666667</v>
      </c>
      <c r="F858" t="s">
        <v>21</v>
      </c>
      <c r="G858">
        <v>2345.34</v>
      </c>
      <c r="H858" t="s">
        <v>22</v>
      </c>
      <c r="I858">
        <v>43520</v>
      </c>
      <c r="J858">
        <v>5630</v>
      </c>
    </row>
    <row r="859" spans="1:10" x14ac:dyDescent="0.3">
      <c r="A859">
        <v>7415490509</v>
      </c>
      <c r="B859">
        <v>61015113</v>
      </c>
      <c r="C859" s="1">
        <v>45115.586111111108</v>
      </c>
      <c r="D859" s="1">
        <v>45115.59375</v>
      </c>
      <c r="E859" s="1">
        <v>45115.593055555553</v>
      </c>
      <c r="F859" t="s">
        <v>21</v>
      </c>
      <c r="G859">
        <v>1429.18</v>
      </c>
      <c r="H859" t="s">
        <v>23</v>
      </c>
      <c r="I859">
        <v>48639</v>
      </c>
      <c r="J859">
        <v>6098</v>
      </c>
    </row>
    <row r="860" spans="1:10" x14ac:dyDescent="0.3">
      <c r="A860">
        <v>7284991749</v>
      </c>
      <c r="B860">
        <v>65559853</v>
      </c>
      <c r="C860" s="1">
        <v>45270.394444444442</v>
      </c>
      <c r="D860" s="1">
        <v>45270.407638888886</v>
      </c>
      <c r="E860" s="1">
        <v>45270.406944444447</v>
      </c>
      <c r="F860" t="s">
        <v>21</v>
      </c>
      <c r="G860">
        <v>2817.03</v>
      </c>
      <c r="H860" t="s">
        <v>24</v>
      </c>
      <c r="I860">
        <v>4135</v>
      </c>
      <c r="J860">
        <v>8405</v>
      </c>
    </row>
    <row r="861" spans="1:10" x14ac:dyDescent="0.3">
      <c r="A861">
        <v>4645792703</v>
      </c>
      <c r="B861">
        <v>24043135</v>
      </c>
      <c r="C861" s="1">
        <v>45264.961111111108</v>
      </c>
      <c r="D861" s="1">
        <v>45264.974305555559</v>
      </c>
      <c r="E861" s="1">
        <v>45264.970833333333</v>
      </c>
      <c r="F861" t="s">
        <v>21</v>
      </c>
      <c r="G861">
        <v>2627.96</v>
      </c>
      <c r="H861" t="s">
        <v>23</v>
      </c>
      <c r="I861">
        <v>36301</v>
      </c>
      <c r="J861">
        <v>5858</v>
      </c>
    </row>
    <row r="862" spans="1:10" x14ac:dyDescent="0.3">
      <c r="A862">
        <v>3174938939</v>
      </c>
      <c r="B862">
        <v>95736310</v>
      </c>
      <c r="C862" s="1">
        <v>45012.260416666664</v>
      </c>
      <c r="D862" s="1">
        <v>45012.267361111109</v>
      </c>
      <c r="E862" s="1">
        <v>45012.267361111109</v>
      </c>
      <c r="F862" t="s">
        <v>21</v>
      </c>
      <c r="G862">
        <v>3597.75</v>
      </c>
      <c r="H862" t="s">
        <v>26</v>
      </c>
      <c r="I862">
        <v>50364</v>
      </c>
      <c r="J862">
        <v>641</v>
      </c>
    </row>
    <row r="863" spans="1:10" x14ac:dyDescent="0.3">
      <c r="A863">
        <v>1752712049</v>
      </c>
      <c r="B863">
        <v>56195475</v>
      </c>
      <c r="C863" s="1">
        <v>45535.668749999997</v>
      </c>
      <c r="D863" s="1">
        <v>45535.675694444442</v>
      </c>
      <c r="E863" s="1">
        <v>45535.684027777781</v>
      </c>
      <c r="F863" t="s">
        <v>25</v>
      </c>
      <c r="G863">
        <v>2015.68</v>
      </c>
      <c r="H863" t="s">
        <v>22</v>
      </c>
      <c r="I863">
        <v>67307</v>
      </c>
      <c r="J863">
        <v>5572</v>
      </c>
    </row>
    <row r="864" spans="1:10" x14ac:dyDescent="0.3">
      <c r="A864">
        <v>8187201830</v>
      </c>
      <c r="B864">
        <v>82529927</v>
      </c>
      <c r="C864" s="1">
        <v>45412.185416666667</v>
      </c>
      <c r="D864" s="1">
        <v>45412.196527777778</v>
      </c>
      <c r="E864" s="1">
        <v>45412.193749999999</v>
      </c>
      <c r="F864" t="s">
        <v>21</v>
      </c>
      <c r="G864">
        <v>1843.61</v>
      </c>
      <c r="H864" t="s">
        <v>23</v>
      </c>
      <c r="I864">
        <v>55955</v>
      </c>
      <c r="J864">
        <v>210</v>
      </c>
    </row>
    <row r="865" spans="1:10" x14ac:dyDescent="0.3">
      <c r="A865">
        <v>6900896329</v>
      </c>
      <c r="B865">
        <v>65903057</v>
      </c>
      <c r="C865" s="1">
        <v>45323.099305555559</v>
      </c>
      <c r="D865" s="1">
        <v>45323.11041666667</v>
      </c>
      <c r="E865" s="1">
        <v>45323.111805555556</v>
      </c>
      <c r="F865" t="s">
        <v>21</v>
      </c>
      <c r="G865">
        <v>4864.1400000000003</v>
      </c>
      <c r="H865" t="s">
        <v>22</v>
      </c>
      <c r="I865">
        <v>97185</v>
      </c>
      <c r="J865">
        <v>1027</v>
      </c>
    </row>
    <row r="866" spans="1:10" x14ac:dyDescent="0.3">
      <c r="A866">
        <v>3793977529</v>
      </c>
      <c r="B866">
        <v>21425168</v>
      </c>
      <c r="C866" s="1">
        <v>45171.8</v>
      </c>
      <c r="D866" s="1">
        <v>45171.806944444441</v>
      </c>
      <c r="E866" s="1">
        <v>45171.806944444441</v>
      </c>
      <c r="F866" t="s">
        <v>21</v>
      </c>
      <c r="G866">
        <v>2835.92</v>
      </c>
      <c r="H866" t="s">
        <v>23</v>
      </c>
      <c r="I866">
        <v>52853</v>
      </c>
      <c r="J866">
        <v>4439</v>
      </c>
    </row>
    <row r="867" spans="1:10" x14ac:dyDescent="0.3">
      <c r="A867">
        <v>194459698</v>
      </c>
      <c r="B867">
        <v>88553721</v>
      </c>
      <c r="C867" s="1">
        <v>45092.655555555553</v>
      </c>
      <c r="D867" s="1">
        <v>45092.665972222225</v>
      </c>
      <c r="E867" s="1">
        <v>45092.665277777778</v>
      </c>
      <c r="F867" t="s">
        <v>21</v>
      </c>
      <c r="G867">
        <v>2203.94</v>
      </c>
      <c r="H867" t="s">
        <v>24</v>
      </c>
      <c r="I867">
        <v>66295</v>
      </c>
      <c r="J867">
        <v>723</v>
      </c>
    </row>
    <row r="868" spans="1:10" x14ac:dyDescent="0.3">
      <c r="A868">
        <v>9330447952</v>
      </c>
      <c r="B868">
        <v>37362180</v>
      </c>
      <c r="C868" s="1">
        <v>45381.76666666667</v>
      </c>
      <c r="D868" s="1">
        <v>45381.777777777781</v>
      </c>
      <c r="E868" s="1">
        <v>45381.78125</v>
      </c>
      <c r="F868" t="s">
        <v>21</v>
      </c>
      <c r="G868">
        <v>3410.21</v>
      </c>
      <c r="H868" t="s">
        <v>23</v>
      </c>
      <c r="I868">
        <v>8867</v>
      </c>
      <c r="J868">
        <v>8967</v>
      </c>
    </row>
    <row r="869" spans="1:10" x14ac:dyDescent="0.3">
      <c r="A869">
        <v>2097372277</v>
      </c>
      <c r="B869">
        <v>14693393</v>
      </c>
      <c r="C869" s="1">
        <v>45316.198611111111</v>
      </c>
      <c r="D869" s="1">
        <v>45316.208333333336</v>
      </c>
      <c r="E869" s="1">
        <v>45316.205555555556</v>
      </c>
      <c r="F869" t="s">
        <v>21</v>
      </c>
      <c r="G869">
        <v>3122.85</v>
      </c>
      <c r="H869" t="s">
        <v>24</v>
      </c>
      <c r="I869">
        <v>42338</v>
      </c>
      <c r="J869">
        <v>1450</v>
      </c>
    </row>
    <row r="870" spans="1:10" x14ac:dyDescent="0.3">
      <c r="A870">
        <v>7060954153</v>
      </c>
      <c r="B870">
        <v>91130614</v>
      </c>
      <c r="C870" s="1">
        <v>45231.871527777781</v>
      </c>
      <c r="D870" s="1">
        <v>45231.883333333331</v>
      </c>
      <c r="E870" s="1">
        <v>45231.879861111112</v>
      </c>
      <c r="F870" t="s">
        <v>21</v>
      </c>
      <c r="G870">
        <v>2354.9499999999998</v>
      </c>
      <c r="H870" t="s">
        <v>22</v>
      </c>
      <c r="I870">
        <v>21872</v>
      </c>
      <c r="J870">
        <v>8698</v>
      </c>
    </row>
    <row r="871" spans="1:10" x14ac:dyDescent="0.3">
      <c r="A871">
        <v>2921310646</v>
      </c>
      <c r="B871">
        <v>40117357</v>
      </c>
      <c r="C871" s="1">
        <v>45481.602083333331</v>
      </c>
      <c r="D871" s="1">
        <v>45481.612500000003</v>
      </c>
      <c r="E871" s="1">
        <v>45481.612500000003</v>
      </c>
      <c r="F871" t="s">
        <v>21</v>
      </c>
      <c r="G871">
        <v>2915.52</v>
      </c>
      <c r="H871" t="s">
        <v>26</v>
      </c>
      <c r="I871">
        <v>45581</v>
      </c>
      <c r="J871">
        <v>4444</v>
      </c>
    </row>
    <row r="872" spans="1:10" x14ac:dyDescent="0.3">
      <c r="A872">
        <v>3983082555</v>
      </c>
      <c r="B872">
        <v>51670882</v>
      </c>
      <c r="C872" s="1">
        <v>45082.245833333334</v>
      </c>
      <c r="D872" s="1">
        <v>45082.259722222225</v>
      </c>
      <c r="E872" s="1">
        <v>45082.275000000001</v>
      </c>
      <c r="F872" t="s">
        <v>27</v>
      </c>
      <c r="G872">
        <v>530.85</v>
      </c>
      <c r="H872" t="s">
        <v>24</v>
      </c>
      <c r="I872">
        <v>75005</v>
      </c>
      <c r="J872">
        <v>560</v>
      </c>
    </row>
    <row r="873" spans="1:10" x14ac:dyDescent="0.3">
      <c r="A873">
        <v>4867298468</v>
      </c>
      <c r="B873">
        <v>13492411</v>
      </c>
      <c r="C873" s="1">
        <v>45405.397916666669</v>
      </c>
      <c r="D873" s="1">
        <v>45405.410416666666</v>
      </c>
      <c r="E873" s="1">
        <v>45405.413194444445</v>
      </c>
      <c r="F873" t="s">
        <v>21</v>
      </c>
      <c r="G873">
        <v>2508.0100000000002</v>
      </c>
      <c r="H873" t="s">
        <v>24</v>
      </c>
      <c r="I873">
        <v>88574</v>
      </c>
      <c r="J873">
        <v>9158</v>
      </c>
    </row>
    <row r="874" spans="1:10" x14ac:dyDescent="0.3">
      <c r="A874">
        <v>3402631472</v>
      </c>
      <c r="B874">
        <v>52032226</v>
      </c>
      <c r="C874" s="1">
        <v>45415.892361111109</v>
      </c>
      <c r="D874" s="1">
        <v>45415.904861111114</v>
      </c>
      <c r="E874" s="1">
        <v>45415.904861111114</v>
      </c>
      <c r="F874" t="s">
        <v>21</v>
      </c>
      <c r="G874">
        <v>2871.88</v>
      </c>
      <c r="H874" t="s">
        <v>24</v>
      </c>
      <c r="I874">
        <v>82219</v>
      </c>
      <c r="J874">
        <v>7402</v>
      </c>
    </row>
    <row r="875" spans="1:10" x14ac:dyDescent="0.3">
      <c r="A875">
        <v>1648146562</v>
      </c>
      <c r="B875">
        <v>95364457</v>
      </c>
      <c r="C875" s="1">
        <v>45060.963888888888</v>
      </c>
      <c r="D875" s="1">
        <v>45060.976388888892</v>
      </c>
      <c r="E875" s="1">
        <v>45060.974305555559</v>
      </c>
      <c r="F875" t="s">
        <v>21</v>
      </c>
      <c r="G875">
        <v>2953.31</v>
      </c>
      <c r="H875" t="s">
        <v>22</v>
      </c>
      <c r="I875">
        <v>49114</v>
      </c>
      <c r="J875">
        <v>5416</v>
      </c>
    </row>
    <row r="876" spans="1:10" x14ac:dyDescent="0.3">
      <c r="A876">
        <v>5907766010</v>
      </c>
      <c r="B876">
        <v>12272282</v>
      </c>
      <c r="C876" s="1">
        <v>45572.585416666669</v>
      </c>
      <c r="D876" s="1">
        <v>45572.598611111112</v>
      </c>
      <c r="E876" s="1">
        <v>45572.606249999997</v>
      </c>
      <c r="F876" t="s">
        <v>25</v>
      </c>
      <c r="G876">
        <v>3937.4</v>
      </c>
      <c r="H876" t="s">
        <v>26</v>
      </c>
      <c r="I876">
        <v>85975</v>
      </c>
      <c r="J876">
        <v>8107</v>
      </c>
    </row>
    <row r="877" spans="1:10" x14ac:dyDescent="0.3">
      <c r="A877">
        <v>9233577456</v>
      </c>
      <c r="B877">
        <v>96853930</v>
      </c>
      <c r="C877" s="1">
        <v>45290.166666666664</v>
      </c>
      <c r="D877" s="1">
        <v>45290.176388888889</v>
      </c>
      <c r="E877" s="1">
        <v>45290.175694444442</v>
      </c>
      <c r="F877" t="s">
        <v>21</v>
      </c>
      <c r="G877">
        <v>2309.81</v>
      </c>
      <c r="H877" t="s">
        <v>24</v>
      </c>
      <c r="I877">
        <v>29353</v>
      </c>
      <c r="J877">
        <v>9625</v>
      </c>
    </row>
    <row r="878" spans="1:10" x14ac:dyDescent="0.3">
      <c r="A878">
        <v>4084808075</v>
      </c>
      <c r="B878">
        <v>65815155</v>
      </c>
      <c r="C878" s="1">
        <v>45576.739583333336</v>
      </c>
      <c r="D878" s="1">
        <v>45576.74722222222</v>
      </c>
      <c r="E878" s="1">
        <v>45576.745833333334</v>
      </c>
      <c r="F878" t="s">
        <v>21</v>
      </c>
      <c r="G878">
        <v>2698.15</v>
      </c>
      <c r="H878" t="s">
        <v>24</v>
      </c>
      <c r="I878">
        <v>65980</v>
      </c>
      <c r="J878">
        <v>2397</v>
      </c>
    </row>
    <row r="879" spans="1:10" x14ac:dyDescent="0.3">
      <c r="A879">
        <v>7217049550</v>
      </c>
      <c r="B879">
        <v>24137201</v>
      </c>
      <c r="C879" s="1">
        <v>45484.397222222222</v>
      </c>
      <c r="D879" s="1">
        <v>45484.40625</v>
      </c>
      <c r="E879" s="1">
        <v>45484.42291666667</v>
      </c>
      <c r="F879" t="s">
        <v>27</v>
      </c>
      <c r="G879">
        <v>1886.59</v>
      </c>
      <c r="H879" t="s">
        <v>23</v>
      </c>
      <c r="I879">
        <v>56744</v>
      </c>
      <c r="J879">
        <v>1839</v>
      </c>
    </row>
    <row r="880" spans="1:10" x14ac:dyDescent="0.3">
      <c r="A880">
        <v>1831943568</v>
      </c>
      <c r="B880">
        <v>69863493</v>
      </c>
      <c r="C880" s="1">
        <v>45435.722222222219</v>
      </c>
      <c r="D880" s="1">
        <v>45435.731944444444</v>
      </c>
      <c r="E880" s="1">
        <v>45435.73541666667</v>
      </c>
      <c r="F880" t="s">
        <v>21</v>
      </c>
      <c r="G880">
        <v>3575.33</v>
      </c>
      <c r="H880" t="s">
        <v>22</v>
      </c>
      <c r="I880">
        <v>31014</v>
      </c>
      <c r="J880">
        <v>7127</v>
      </c>
    </row>
    <row r="881" spans="1:10" x14ac:dyDescent="0.3">
      <c r="A881">
        <v>8707473624</v>
      </c>
      <c r="B881">
        <v>22524981</v>
      </c>
      <c r="C881" s="1">
        <v>45280.352083333331</v>
      </c>
      <c r="D881" s="1">
        <v>45280.365277777775</v>
      </c>
      <c r="E881" s="1">
        <v>45280.363194444442</v>
      </c>
      <c r="F881" t="s">
        <v>21</v>
      </c>
      <c r="G881">
        <v>1333.69</v>
      </c>
      <c r="H881" t="s">
        <v>22</v>
      </c>
      <c r="I881">
        <v>54941</v>
      </c>
      <c r="J881">
        <v>4264</v>
      </c>
    </row>
    <row r="882" spans="1:10" x14ac:dyDescent="0.3">
      <c r="A882">
        <v>7075868285</v>
      </c>
      <c r="B882">
        <v>5226128</v>
      </c>
      <c r="C882" s="1">
        <v>45352.25277777778</v>
      </c>
      <c r="D882" s="1">
        <v>45352.261111111111</v>
      </c>
      <c r="E882" s="1">
        <v>45352.263888888891</v>
      </c>
      <c r="F882" t="s">
        <v>21</v>
      </c>
      <c r="G882">
        <v>1704.88</v>
      </c>
      <c r="H882" t="s">
        <v>26</v>
      </c>
      <c r="I882">
        <v>69398</v>
      </c>
      <c r="J882">
        <v>7272</v>
      </c>
    </row>
    <row r="883" spans="1:10" x14ac:dyDescent="0.3">
      <c r="A883">
        <v>5164162918</v>
      </c>
      <c r="B883">
        <v>96903782</v>
      </c>
      <c r="C883" s="1">
        <v>45248.624305555553</v>
      </c>
      <c r="D883" s="1">
        <v>45248.636111111111</v>
      </c>
      <c r="E883" s="1">
        <v>45248.635416666664</v>
      </c>
      <c r="F883" t="s">
        <v>21</v>
      </c>
      <c r="G883">
        <v>1869.56</v>
      </c>
      <c r="H883" t="s">
        <v>26</v>
      </c>
      <c r="I883">
        <v>69542</v>
      </c>
      <c r="J883">
        <v>3808</v>
      </c>
    </row>
    <row r="884" spans="1:10" x14ac:dyDescent="0.3">
      <c r="A884">
        <v>2175298644</v>
      </c>
      <c r="B884">
        <v>72132838</v>
      </c>
      <c r="C884" s="1">
        <v>45423.217361111114</v>
      </c>
      <c r="D884" s="1">
        <v>45423.229166666664</v>
      </c>
      <c r="E884" s="1">
        <v>45423.227777777778</v>
      </c>
      <c r="F884" t="s">
        <v>21</v>
      </c>
      <c r="G884">
        <v>1857.59</v>
      </c>
      <c r="H884" t="s">
        <v>26</v>
      </c>
      <c r="I884">
        <v>37111</v>
      </c>
      <c r="J884">
        <v>297</v>
      </c>
    </row>
    <row r="885" spans="1:10" x14ac:dyDescent="0.3">
      <c r="A885">
        <v>5882568464</v>
      </c>
      <c r="B885">
        <v>49258916</v>
      </c>
      <c r="C885" s="1">
        <v>45029.351388888892</v>
      </c>
      <c r="D885" s="1">
        <v>45029.36041666667</v>
      </c>
      <c r="E885" s="1">
        <v>45029.359027777777</v>
      </c>
      <c r="F885" t="s">
        <v>21</v>
      </c>
      <c r="G885">
        <v>1706.73</v>
      </c>
      <c r="H885" t="s">
        <v>22</v>
      </c>
      <c r="I885">
        <v>93909</v>
      </c>
      <c r="J885">
        <v>7978</v>
      </c>
    </row>
    <row r="886" spans="1:10" x14ac:dyDescent="0.3">
      <c r="A886">
        <v>7847708619</v>
      </c>
      <c r="B886">
        <v>35402531</v>
      </c>
      <c r="C886" s="1">
        <v>45222.039583333331</v>
      </c>
      <c r="D886" s="1">
        <v>45222.053472222222</v>
      </c>
      <c r="E886" s="1">
        <v>45222.054166666669</v>
      </c>
      <c r="F886" t="s">
        <v>21</v>
      </c>
      <c r="G886">
        <v>3606.96</v>
      </c>
      <c r="H886" t="s">
        <v>22</v>
      </c>
      <c r="I886">
        <v>9898</v>
      </c>
      <c r="J886">
        <v>2148</v>
      </c>
    </row>
    <row r="887" spans="1:10" x14ac:dyDescent="0.3">
      <c r="A887">
        <v>6366048116</v>
      </c>
      <c r="B887">
        <v>78732957</v>
      </c>
      <c r="C887" s="1">
        <v>45509.37222222222</v>
      </c>
      <c r="D887" s="1">
        <v>45509.380555555559</v>
      </c>
      <c r="E887" s="1">
        <v>45509.379166666666</v>
      </c>
      <c r="F887" t="s">
        <v>21</v>
      </c>
      <c r="G887">
        <v>1072.6400000000001</v>
      </c>
      <c r="H887" t="s">
        <v>22</v>
      </c>
      <c r="I887">
        <v>82257</v>
      </c>
      <c r="J887">
        <v>2890</v>
      </c>
    </row>
    <row r="888" spans="1:10" x14ac:dyDescent="0.3">
      <c r="A888">
        <v>4926287333</v>
      </c>
      <c r="B888">
        <v>31233120</v>
      </c>
      <c r="C888" s="1">
        <v>45146.11041666667</v>
      </c>
      <c r="D888" s="1">
        <v>45146.124305555553</v>
      </c>
      <c r="E888" s="1">
        <v>45146.125</v>
      </c>
      <c r="F888" t="s">
        <v>21</v>
      </c>
      <c r="G888">
        <v>2890.49</v>
      </c>
      <c r="H888" t="s">
        <v>22</v>
      </c>
      <c r="I888">
        <v>94821</v>
      </c>
      <c r="J888">
        <v>9042</v>
      </c>
    </row>
    <row r="889" spans="1:10" x14ac:dyDescent="0.3">
      <c r="A889">
        <v>5532838325</v>
      </c>
      <c r="B889">
        <v>6982488</v>
      </c>
      <c r="C889" s="1">
        <v>45497.976388888892</v>
      </c>
      <c r="D889" s="1">
        <v>45497.986111111109</v>
      </c>
      <c r="E889" s="1">
        <v>45497.984027777777</v>
      </c>
      <c r="F889" t="s">
        <v>21</v>
      </c>
      <c r="G889">
        <v>1133.25</v>
      </c>
      <c r="H889" t="s">
        <v>22</v>
      </c>
      <c r="I889">
        <v>57010</v>
      </c>
      <c r="J889">
        <v>9152</v>
      </c>
    </row>
    <row r="890" spans="1:10" x14ac:dyDescent="0.3">
      <c r="A890">
        <v>2567996236</v>
      </c>
      <c r="B890">
        <v>81584486</v>
      </c>
      <c r="C890" s="1">
        <v>45230.336111111108</v>
      </c>
      <c r="D890" s="1">
        <v>45230.347916666666</v>
      </c>
      <c r="E890" s="1">
        <v>45230.347222222219</v>
      </c>
      <c r="F890" t="s">
        <v>21</v>
      </c>
      <c r="G890">
        <v>2831.03</v>
      </c>
      <c r="H890" t="s">
        <v>22</v>
      </c>
      <c r="I890">
        <v>61790</v>
      </c>
      <c r="J890">
        <v>1737</v>
      </c>
    </row>
    <row r="891" spans="1:10" x14ac:dyDescent="0.3">
      <c r="A891">
        <v>2655613624</v>
      </c>
      <c r="B891">
        <v>46623192</v>
      </c>
      <c r="C891" s="1">
        <v>45469.552083333336</v>
      </c>
      <c r="D891" s="1">
        <v>45469.564583333333</v>
      </c>
      <c r="E891" s="1">
        <v>45469.584722222222</v>
      </c>
      <c r="F891" t="s">
        <v>27</v>
      </c>
      <c r="G891">
        <v>2384.64</v>
      </c>
      <c r="H891" t="s">
        <v>23</v>
      </c>
      <c r="I891">
        <v>94896</v>
      </c>
      <c r="J891">
        <v>3805</v>
      </c>
    </row>
    <row r="892" spans="1:10" x14ac:dyDescent="0.3">
      <c r="A892">
        <v>7706089549</v>
      </c>
      <c r="B892">
        <v>44562310</v>
      </c>
      <c r="C892" s="1">
        <v>45207.17291666667</v>
      </c>
      <c r="D892" s="1">
        <v>45207.183333333334</v>
      </c>
      <c r="E892" s="1">
        <v>45207.183333333334</v>
      </c>
      <c r="F892" t="s">
        <v>21</v>
      </c>
      <c r="G892">
        <v>2062.54</v>
      </c>
      <c r="H892" t="s">
        <v>22</v>
      </c>
      <c r="I892">
        <v>35200</v>
      </c>
      <c r="J892">
        <v>7600</v>
      </c>
    </row>
    <row r="893" spans="1:10" x14ac:dyDescent="0.3">
      <c r="A893">
        <v>8257370396</v>
      </c>
      <c r="B893">
        <v>25221501</v>
      </c>
      <c r="C893" s="1">
        <v>45284.342361111114</v>
      </c>
      <c r="D893" s="1">
        <v>45284.351388888892</v>
      </c>
      <c r="E893" s="1">
        <v>45284.362500000003</v>
      </c>
      <c r="F893" t="s">
        <v>27</v>
      </c>
      <c r="G893">
        <v>160.07</v>
      </c>
      <c r="H893" t="s">
        <v>24</v>
      </c>
      <c r="I893">
        <v>11969</v>
      </c>
      <c r="J893">
        <v>549</v>
      </c>
    </row>
    <row r="894" spans="1:10" x14ac:dyDescent="0.3">
      <c r="A894">
        <v>8623808984</v>
      </c>
      <c r="B894">
        <v>37551429</v>
      </c>
      <c r="C894" s="1">
        <v>45395.231944444444</v>
      </c>
      <c r="D894" s="1">
        <v>45395.242361111108</v>
      </c>
      <c r="E894" s="1">
        <v>45395.246527777781</v>
      </c>
      <c r="F894" t="s">
        <v>25</v>
      </c>
      <c r="G894">
        <v>1911.03</v>
      </c>
      <c r="H894" t="s">
        <v>24</v>
      </c>
      <c r="I894">
        <v>79827</v>
      </c>
      <c r="J894">
        <v>1590</v>
      </c>
    </row>
    <row r="895" spans="1:10" x14ac:dyDescent="0.3">
      <c r="A895">
        <v>7579506101</v>
      </c>
      <c r="B895">
        <v>72366758</v>
      </c>
      <c r="C895" s="1">
        <v>45022.052777777775</v>
      </c>
      <c r="D895" s="1">
        <v>45022.061111111114</v>
      </c>
      <c r="E895" s="1">
        <v>45022.059027777781</v>
      </c>
      <c r="F895" t="s">
        <v>21</v>
      </c>
      <c r="G895">
        <v>978.84</v>
      </c>
      <c r="H895" t="s">
        <v>23</v>
      </c>
      <c r="I895">
        <v>80056</v>
      </c>
      <c r="J895">
        <v>5076</v>
      </c>
    </row>
    <row r="896" spans="1:10" x14ac:dyDescent="0.3">
      <c r="A896">
        <v>8861024199</v>
      </c>
      <c r="B896">
        <v>29902416</v>
      </c>
      <c r="C896" s="1">
        <v>45259.243750000001</v>
      </c>
      <c r="D896" s="1">
        <v>45259.252083333333</v>
      </c>
      <c r="E896" s="1">
        <v>45259.249305555553</v>
      </c>
      <c r="F896" t="s">
        <v>21</v>
      </c>
      <c r="G896">
        <v>1015.26</v>
      </c>
      <c r="H896" t="s">
        <v>22</v>
      </c>
      <c r="I896">
        <v>53729</v>
      </c>
      <c r="J896">
        <v>2116</v>
      </c>
    </row>
    <row r="897" spans="1:10" x14ac:dyDescent="0.3">
      <c r="A897">
        <v>7666131311</v>
      </c>
      <c r="B897">
        <v>84456355</v>
      </c>
      <c r="C897" s="1">
        <v>45047.656944444447</v>
      </c>
      <c r="D897" s="1">
        <v>45047.664583333331</v>
      </c>
      <c r="E897" s="1">
        <v>45047.668055555558</v>
      </c>
      <c r="F897" t="s">
        <v>21</v>
      </c>
      <c r="G897">
        <v>3643.76</v>
      </c>
      <c r="H897" t="s">
        <v>23</v>
      </c>
      <c r="I897">
        <v>35447</v>
      </c>
      <c r="J897">
        <v>7703</v>
      </c>
    </row>
    <row r="898" spans="1:10" x14ac:dyDescent="0.3">
      <c r="A898">
        <v>103589925</v>
      </c>
      <c r="B898">
        <v>65406127</v>
      </c>
      <c r="C898" s="1">
        <v>45429.979166666664</v>
      </c>
      <c r="D898" s="1">
        <v>45429.987500000003</v>
      </c>
      <c r="E898" s="1">
        <v>45429.994444444441</v>
      </c>
      <c r="F898" t="s">
        <v>25</v>
      </c>
      <c r="G898">
        <v>3805.99</v>
      </c>
      <c r="H898" t="s">
        <v>23</v>
      </c>
      <c r="I898">
        <v>83678</v>
      </c>
      <c r="J898">
        <v>8251</v>
      </c>
    </row>
    <row r="899" spans="1:10" x14ac:dyDescent="0.3">
      <c r="A899">
        <v>7346858138</v>
      </c>
      <c r="B899">
        <v>16785724</v>
      </c>
      <c r="C899" s="1">
        <v>45252.696527777778</v>
      </c>
      <c r="D899" s="1">
        <v>45252.706944444442</v>
      </c>
      <c r="E899" s="1">
        <v>45252.704861111109</v>
      </c>
      <c r="F899" t="s">
        <v>21</v>
      </c>
      <c r="G899">
        <v>1530.63</v>
      </c>
      <c r="H899" t="s">
        <v>23</v>
      </c>
      <c r="I899">
        <v>83804</v>
      </c>
      <c r="J899">
        <v>721</v>
      </c>
    </row>
    <row r="900" spans="1:10" x14ac:dyDescent="0.3">
      <c r="A900">
        <v>4963962664</v>
      </c>
      <c r="B900">
        <v>80935110</v>
      </c>
      <c r="C900" s="1">
        <v>45197.488888888889</v>
      </c>
      <c r="D900" s="1">
        <v>45197.501388888886</v>
      </c>
      <c r="E900" s="1">
        <v>45197.498611111114</v>
      </c>
      <c r="F900" t="s">
        <v>21</v>
      </c>
      <c r="G900">
        <v>4132.1000000000004</v>
      </c>
      <c r="H900" t="s">
        <v>22</v>
      </c>
      <c r="I900">
        <v>10652</v>
      </c>
      <c r="J900">
        <v>607</v>
      </c>
    </row>
    <row r="901" spans="1:10" x14ac:dyDescent="0.3">
      <c r="A901">
        <v>9069936094</v>
      </c>
      <c r="B901">
        <v>90696847</v>
      </c>
      <c r="C901" s="1">
        <v>45466.537499999999</v>
      </c>
      <c r="D901" s="1">
        <v>45466.547222222223</v>
      </c>
      <c r="E901" s="1">
        <v>45466.563194444447</v>
      </c>
      <c r="F901" t="s">
        <v>27</v>
      </c>
      <c r="G901">
        <v>2841.51</v>
      </c>
      <c r="H901" t="s">
        <v>22</v>
      </c>
      <c r="I901">
        <v>80189</v>
      </c>
      <c r="J901">
        <v>4324</v>
      </c>
    </row>
    <row r="902" spans="1:10" x14ac:dyDescent="0.3">
      <c r="A902">
        <v>4665363191</v>
      </c>
      <c r="B902">
        <v>73660582</v>
      </c>
      <c r="C902" s="1">
        <v>45578.823611111111</v>
      </c>
      <c r="D902" s="1">
        <v>45578.836805555555</v>
      </c>
      <c r="E902" s="1">
        <v>45578.84097222222</v>
      </c>
      <c r="F902" t="s">
        <v>25</v>
      </c>
      <c r="G902">
        <v>2035.62</v>
      </c>
      <c r="H902" t="s">
        <v>26</v>
      </c>
      <c r="I902">
        <v>15760</v>
      </c>
      <c r="J902">
        <v>1059</v>
      </c>
    </row>
    <row r="903" spans="1:10" x14ac:dyDescent="0.3">
      <c r="A903">
        <v>888510905</v>
      </c>
      <c r="B903">
        <v>27824078</v>
      </c>
      <c r="C903" s="1">
        <v>45470.754166666666</v>
      </c>
      <c r="D903" s="1">
        <v>45470.762499999997</v>
      </c>
      <c r="E903" s="1">
        <v>45470.770833333336</v>
      </c>
      <c r="F903" t="s">
        <v>25</v>
      </c>
      <c r="G903">
        <v>1305.23</v>
      </c>
      <c r="H903" t="s">
        <v>22</v>
      </c>
      <c r="I903">
        <v>21909</v>
      </c>
      <c r="J903">
        <v>9927</v>
      </c>
    </row>
    <row r="904" spans="1:10" x14ac:dyDescent="0.3">
      <c r="A904">
        <v>6876091286</v>
      </c>
      <c r="B904">
        <v>49136375</v>
      </c>
      <c r="C904" s="1">
        <v>45570.015972222223</v>
      </c>
      <c r="D904" s="1">
        <v>45570.026388888888</v>
      </c>
      <c r="E904" s="1">
        <v>45570.025000000001</v>
      </c>
      <c r="F904" t="s">
        <v>21</v>
      </c>
      <c r="G904">
        <v>3152.71</v>
      </c>
      <c r="H904" t="s">
        <v>23</v>
      </c>
      <c r="I904">
        <v>77863</v>
      </c>
      <c r="J904">
        <v>5642</v>
      </c>
    </row>
    <row r="905" spans="1:10" x14ac:dyDescent="0.3">
      <c r="A905">
        <v>2592923105</v>
      </c>
      <c r="B905">
        <v>78806824</v>
      </c>
      <c r="C905" s="1">
        <v>45039.001388888886</v>
      </c>
      <c r="D905" s="1">
        <v>45039.009722222225</v>
      </c>
      <c r="E905" s="1">
        <v>45039.025694444441</v>
      </c>
      <c r="F905" t="s">
        <v>27</v>
      </c>
      <c r="G905">
        <v>5123.1400000000003</v>
      </c>
      <c r="H905" t="s">
        <v>24</v>
      </c>
      <c r="I905">
        <v>23178</v>
      </c>
      <c r="J905">
        <v>9026</v>
      </c>
    </row>
    <row r="906" spans="1:10" x14ac:dyDescent="0.3">
      <c r="A906">
        <v>2468550508</v>
      </c>
      <c r="B906">
        <v>59620534</v>
      </c>
      <c r="C906" s="1">
        <v>45525.576388888891</v>
      </c>
      <c r="D906" s="1">
        <v>45525.585416666669</v>
      </c>
      <c r="E906" s="1">
        <v>45525.587500000001</v>
      </c>
      <c r="F906" t="s">
        <v>21</v>
      </c>
      <c r="G906">
        <v>3712.25</v>
      </c>
      <c r="H906" t="s">
        <v>23</v>
      </c>
      <c r="I906">
        <v>24846</v>
      </c>
      <c r="J906">
        <v>6945</v>
      </c>
    </row>
    <row r="907" spans="1:10" x14ac:dyDescent="0.3">
      <c r="A907">
        <v>5302956276</v>
      </c>
      <c r="B907">
        <v>97111069</v>
      </c>
      <c r="C907" s="1">
        <v>45313.942361111112</v>
      </c>
      <c r="D907" s="1">
        <v>45313.952777777777</v>
      </c>
      <c r="E907" s="1">
        <v>45313.952777777777</v>
      </c>
      <c r="F907" t="s">
        <v>21</v>
      </c>
      <c r="G907">
        <v>1495.19</v>
      </c>
      <c r="H907" t="s">
        <v>23</v>
      </c>
      <c r="I907">
        <v>6274</v>
      </c>
      <c r="J907">
        <v>1628</v>
      </c>
    </row>
    <row r="908" spans="1:10" x14ac:dyDescent="0.3">
      <c r="A908">
        <v>9409714182</v>
      </c>
      <c r="B908">
        <v>59110513</v>
      </c>
      <c r="C908" s="1">
        <v>45071.218055555553</v>
      </c>
      <c r="D908" s="1">
        <v>45071.228472222225</v>
      </c>
      <c r="E908" s="1">
        <v>45071.236805555556</v>
      </c>
      <c r="F908" t="s">
        <v>25</v>
      </c>
      <c r="G908">
        <v>2856.32</v>
      </c>
      <c r="H908" t="s">
        <v>24</v>
      </c>
      <c r="I908">
        <v>4084</v>
      </c>
      <c r="J908">
        <v>5236</v>
      </c>
    </row>
    <row r="909" spans="1:10" x14ac:dyDescent="0.3">
      <c r="A909">
        <v>1446221570</v>
      </c>
      <c r="B909">
        <v>59216664</v>
      </c>
      <c r="C909" s="1">
        <v>45561.414583333331</v>
      </c>
      <c r="D909" s="1">
        <v>45561.425694444442</v>
      </c>
      <c r="E909" s="1">
        <v>45561.425000000003</v>
      </c>
      <c r="F909" t="s">
        <v>21</v>
      </c>
      <c r="G909">
        <v>1905.44</v>
      </c>
      <c r="H909" t="s">
        <v>26</v>
      </c>
      <c r="I909">
        <v>213</v>
      </c>
      <c r="J909">
        <v>4433</v>
      </c>
    </row>
    <row r="910" spans="1:10" x14ac:dyDescent="0.3">
      <c r="A910">
        <v>8250036360</v>
      </c>
      <c r="B910">
        <v>88203688</v>
      </c>
      <c r="C910" s="1">
        <v>45464.584027777775</v>
      </c>
      <c r="D910" s="1">
        <v>45464.597222222219</v>
      </c>
      <c r="E910" s="1">
        <v>45464.597916666666</v>
      </c>
      <c r="F910" t="s">
        <v>21</v>
      </c>
      <c r="G910">
        <v>1940.19</v>
      </c>
      <c r="H910" t="s">
        <v>26</v>
      </c>
      <c r="I910">
        <v>65016</v>
      </c>
      <c r="J910">
        <v>3376</v>
      </c>
    </row>
    <row r="911" spans="1:10" x14ac:dyDescent="0.3">
      <c r="A911">
        <v>447464341</v>
      </c>
      <c r="B911">
        <v>89669139</v>
      </c>
      <c r="C911" s="1">
        <v>45354.533333333333</v>
      </c>
      <c r="D911" s="1">
        <v>45354.54583333333</v>
      </c>
      <c r="E911" s="1">
        <v>45354.550694444442</v>
      </c>
      <c r="F911" t="s">
        <v>25</v>
      </c>
      <c r="G911">
        <v>3113.07</v>
      </c>
      <c r="H911" t="s">
        <v>26</v>
      </c>
      <c r="I911">
        <v>85334</v>
      </c>
      <c r="J911">
        <v>7454</v>
      </c>
    </row>
    <row r="912" spans="1:10" x14ac:dyDescent="0.3">
      <c r="A912">
        <v>15642223</v>
      </c>
      <c r="B912">
        <v>85020453</v>
      </c>
      <c r="C912" s="1">
        <v>45236.881944444445</v>
      </c>
      <c r="D912" s="1">
        <v>45236.89166666667</v>
      </c>
      <c r="E912" s="1">
        <v>45236.893750000003</v>
      </c>
      <c r="F912" t="s">
        <v>21</v>
      </c>
      <c r="G912">
        <v>1712.74</v>
      </c>
      <c r="H912" t="s">
        <v>22</v>
      </c>
      <c r="I912">
        <v>43306</v>
      </c>
      <c r="J912">
        <v>864</v>
      </c>
    </row>
    <row r="913" spans="1:10" x14ac:dyDescent="0.3">
      <c r="A913">
        <v>3285378238</v>
      </c>
      <c r="B913">
        <v>66943324</v>
      </c>
      <c r="C913" s="1">
        <v>45519.222916666666</v>
      </c>
      <c r="D913" s="1">
        <v>45519.236805555556</v>
      </c>
      <c r="E913" s="1">
        <v>45519.24722222222</v>
      </c>
      <c r="F913" t="s">
        <v>25</v>
      </c>
      <c r="G913">
        <v>2599.64</v>
      </c>
      <c r="H913" t="s">
        <v>26</v>
      </c>
      <c r="I913">
        <v>8991</v>
      </c>
      <c r="J913">
        <v>3670</v>
      </c>
    </row>
    <row r="914" spans="1:10" x14ac:dyDescent="0.3">
      <c r="A914">
        <v>2356483296</v>
      </c>
      <c r="B914">
        <v>49529811</v>
      </c>
      <c r="C914" s="1">
        <v>45132.712500000001</v>
      </c>
      <c r="D914" s="1">
        <v>45132.724999999999</v>
      </c>
      <c r="E914" s="1">
        <v>45132.730555555558</v>
      </c>
      <c r="F914" t="s">
        <v>25</v>
      </c>
      <c r="G914">
        <v>2030.68</v>
      </c>
      <c r="H914" t="s">
        <v>23</v>
      </c>
      <c r="I914">
        <v>38401</v>
      </c>
      <c r="J914">
        <v>7717</v>
      </c>
    </row>
    <row r="915" spans="1:10" x14ac:dyDescent="0.3">
      <c r="A915">
        <v>3382911339</v>
      </c>
      <c r="B915">
        <v>23380116</v>
      </c>
      <c r="C915" s="1">
        <v>45272.607638888891</v>
      </c>
      <c r="D915" s="1">
        <v>45272.620138888888</v>
      </c>
      <c r="E915" s="1">
        <v>45272.619444444441</v>
      </c>
      <c r="F915" t="s">
        <v>21</v>
      </c>
      <c r="G915">
        <v>1666.57</v>
      </c>
      <c r="H915" t="s">
        <v>24</v>
      </c>
      <c r="I915">
        <v>84662</v>
      </c>
      <c r="J915">
        <v>1254</v>
      </c>
    </row>
    <row r="916" spans="1:10" x14ac:dyDescent="0.3">
      <c r="A916">
        <v>3690872026</v>
      </c>
      <c r="B916">
        <v>1152215</v>
      </c>
      <c r="C916" s="1">
        <v>45116.338194444441</v>
      </c>
      <c r="D916" s="1">
        <v>45116.347916666666</v>
      </c>
      <c r="E916" s="1">
        <v>45116.351388888892</v>
      </c>
      <c r="F916" t="s">
        <v>21</v>
      </c>
      <c r="G916">
        <v>1203.31</v>
      </c>
      <c r="H916" t="s">
        <v>22</v>
      </c>
      <c r="I916">
        <v>56377</v>
      </c>
      <c r="J916">
        <v>3233</v>
      </c>
    </row>
    <row r="917" spans="1:10" x14ac:dyDescent="0.3">
      <c r="A917">
        <v>6755367585</v>
      </c>
      <c r="B917">
        <v>54057428</v>
      </c>
      <c r="C917" s="1">
        <v>45538.780555555553</v>
      </c>
      <c r="D917" s="1">
        <v>45538.791666666664</v>
      </c>
      <c r="E917" s="1">
        <v>45538.789583333331</v>
      </c>
      <c r="F917" t="s">
        <v>21</v>
      </c>
      <c r="G917">
        <v>2115.5300000000002</v>
      </c>
      <c r="H917" t="s">
        <v>23</v>
      </c>
      <c r="I917">
        <v>56444</v>
      </c>
      <c r="J917">
        <v>7067</v>
      </c>
    </row>
    <row r="918" spans="1:10" x14ac:dyDescent="0.3">
      <c r="A918">
        <v>6835850079</v>
      </c>
      <c r="B918">
        <v>68965787</v>
      </c>
      <c r="C918" s="1">
        <v>45151.955555555556</v>
      </c>
      <c r="D918" s="1">
        <v>45151.962500000001</v>
      </c>
      <c r="E918" s="1">
        <v>45151.964583333334</v>
      </c>
      <c r="F918" t="s">
        <v>21</v>
      </c>
      <c r="G918">
        <v>934.75</v>
      </c>
      <c r="H918" t="s">
        <v>23</v>
      </c>
      <c r="I918">
        <v>92568</v>
      </c>
      <c r="J918">
        <v>7041</v>
      </c>
    </row>
    <row r="919" spans="1:10" x14ac:dyDescent="0.3">
      <c r="A919">
        <v>9345418784</v>
      </c>
      <c r="B919">
        <v>58644651</v>
      </c>
      <c r="C919" s="1">
        <v>45344.418749999997</v>
      </c>
      <c r="D919" s="1">
        <v>45344.432638888888</v>
      </c>
      <c r="E919" s="1">
        <v>45344.435416666667</v>
      </c>
      <c r="F919" t="s">
        <v>21</v>
      </c>
      <c r="G919">
        <v>2469.41</v>
      </c>
      <c r="H919" t="s">
        <v>22</v>
      </c>
      <c r="I919">
        <v>24395</v>
      </c>
      <c r="J919">
        <v>5549</v>
      </c>
    </row>
    <row r="920" spans="1:10" x14ac:dyDescent="0.3">
      <c r="A920">
        <v>7185243614</v>
      </c>
      <c r="B920">
        <v>51994597</v>
      </c>
      <c r="C920" s="1">
        <v>45301.792361111111</v>
      </c>
      <c r="D920" s="1">
        <v>45301.805555555555</v>
      </c>
      <c r="E920" s="1">
        <v>45301.806944444441</v>
      </c>
      <c r="F920" t="s">
        <v>21</v>
      </c>
      <c r="G920">
        <v>1223.58</v>
      </c>
      <c r="H920" t="s">
        <v>23</v>
      </c>
      <c r="I920">
        <v>27663</v>
      </c>
      <c r="J920">
        <v>8505</v>
      </c>
    </row>
    <row r="921" spans="1:10" x14ac:dyDescent="0.3">
      <c r="A921">
        <v>2319044818</v>
      </c>
      <c r="B921">
        <v>82425179</v>
      </c>
      <c r="C921" s="1">
        <v>45388.854861111111</v>
      </c>
      <c r="D921" s="1">
        <v>45388.864583333336</v>
      </c>
      <c r="E921" s="1">
        <v>45388.861805555556</v>
      </c>
      <c r="F921" t="s">
        <v>21</v>
      </c>
      <c r="G921">
        <v>2861.37</v>
      </c>
      <c r="H921" t="s">
        <v>26</v>
      </c>
      <c r="I921">
        <v>66486</v>
      </c>
      <c r="J921">
        <v>9694</v>
      </c>
    </row>
    <row r="922" spans="1:10" x14ac:dyDescent="0.3">
      <c r="A922">
        <v>931834374</v>
      </c>
      <c r="B922">
        <v>17392512</v>
      </c>
      <c r="C922" s="1">
        <v>45565.535416666666</v>
      </c>
      <c r="D922" s="1">
        <v>45565.549305555556</v>
      </c>
      <c r="E922" s="1">
        <v>45565.549305555556</v>
      </c>
      <c r="F922" t="s">
        <v>21</v>
      </c>
      <c r="G922">
        <v>361.89</v>
      </c>
      <c r="H922" t="s">
        <v>26</v>
      </c>
      <c r="I922">
        <v>48992</v>
      </c>
      <c r="J922">
        <v>7589</v>
      </c>
    </row>
    <row r="923" spans="1:10" x14ac:dyDescent="0.3">
      <c r="A923">
        <v>8485398781</v>
      </c>
      <c r="B923">
        <v>40593638</v>
      </c>
      <c r="C923" s="1">
        <v>45402.792361111111</v>
      </c>
      <c r="D923" s="1">
        <v>45402.803472222222</v>
      </c>
      <c r="E923" s="1">
        <v>45402.803472222222</v>
      </c>
      <c r="F923" t="s">
        <v>21</v>
      </c>
      <c r="G923">
        <v>2156.87</v>
      </c>
      <c r="H923" t="s">
        <v>26</v>
      </c>
      <c r="I923">
        <v>70167</v>
      </c>
      <c r="J923">
        <v>405</v>
      </c>
    </row>
    <row r="924" spans="1:10" x14ac:dyDescent="0.3">
      <c r="A924">
        <v>9806464912</v>
      </c>
      <c r="B924">
        <v>31981068</v>
      </c>
      <c r="C924" s="1">
        <v>45525.5</v>
      </c>
      <c r="D924" s="1">
        <v>45525.513194444444</v>
      </c>
      <c r="E924" s="1">
        <v>45525.522916666669</v>
      </c>
      <c r="F924" t="s">
        <v>25</v>
      </c>
      <c r="G924">
        <v>2405.7600000000002</v>
      </c>
      <c r="H924" t="s">
        <v>24</v>
      </c>
      <c r="I924">
        <v>89278</v>
      </c>
      <c r="J924">
        <v>5507</v>
      </c>
    </row>
    <row r="925" spans="1:10" x14ac:dyDescent="0.3">
      <c r="A925">
        <v>8214365128</v>
      </c>
      <c r="B925">
        <v>42012717</v>
      </c>
      <c r="C925" s="1">
        <v>45483.755555555559</v>
      </c>
      <c r="D925" s="1">
        <v>45483.762499999997</v>
      </c>
      <c r="E925" s="1">
        <v>45483.759722222225</v>
      </c>
      <c r="F925" t="s">
        <v>21</v>
      </c>
      <c r="G925">
        <v>3595.22</v>
      </c>
      <c r="H925" t="s">
        <v>26</v>
      </c>
      <c r="I925">
        <v>68269</v>
      </c>
      <c r="J925">
        <v>1827</v>
      </c>
    </row>
    <row r="926" spans="1:10" x14ac:dyDescent="0.3">
      <c r="A926">
        <v>137089318</v>
      </c>
      <c r="B926">
        <v>6637282</v>
      </c>
      <c r="C926" s="1">
        <v>45435.651388888888</v>
      </c>
      <c r="D926" s="1">
        <v>45435.661805555559</v>
      </c>
      <c r="E926" s="1">
        <v>45435.658333333333</v>
      </c>
      <c r="F926" t="s">
        <v>21</v>
      </c>
      <c r="G926">
        <v>2254.2600000000002</v>
      </c>
      <c r="H926" t="s">
        <v>26</v>
      </c>
      <c r="I926">
        <v>32581</v>
      </c>
      <c r="J926">
        <v>4547</v>
      </c>
    </row>
    <row r="927" spans="1:10" x14ac:dyDescent="0.3">
      <c r="A927">
        <v>7615602420</v>
      </c>
      <c r="B927">
        <v>63402854</v>
      </c>
      <c r="C927" s="1">
        <v>45442.388888888891</v>
      </c>
      <c r="D927" s="1">
        <v>45442.397222222222</v>
      </c>
      <c r="E927" s="1">
        <v>45442.400694444441</v>
      </c>
      <c r="F927" t="s">
        <v>21</v>
      </c>
      <c r="G927">
        <v>922.64</v>
      </c>
      <c r="H927" t="s">
        <v>22</v>
      </c>
      <c r="I927">
        <v>91821</v>
      </c>
      <c r="J927">
        <v>6203</v>
      </c>
    </row>
    <row r="928" spans="1:10" x14ac:dyDescent="0.3">
      <c r="A928">
        <v>3995348964</v>
      </c>
      <c r="B928">
        <v>44828791</v>
      </c>
      <c r="C928" s="1">
        <v>45446.680555555555</v>
      </c>
      <c r="D928" s="1">
        <v>45446.69027777778</v>
      </c>
      <c r="E928" s="1">
        <v>45446.693055555559</v>
      </c>
      <c r="F928" t="s">
        <v>21</v>
      </c>
      <c r="G928">
        <v>1613.86</v>
      </c>
      <c r="H928" t="s">
        <v>22</v>
      </c>
      <c r="I928">
        <v>62259</v>
      </c>
      <c r="J928">
        <v>9450</v>
      </c>
    </row>
    <row r="929" spans="1:10" x14ac:dyDescent="0.3">
      <c r="A929">
        <v>3816542830</v>
      </c>
      <c r="B929">
        <v>81822935</v>
      </c>
      <c r="C929" s="1">
        <v>45156.616666666669</v>
      </c>
      <c r="D929" s="1">
        <v>45156.62777777778</v>
      </c>
      <c r="E929" s="1">
        <v>45156.625</v>
      </c>
      <c r="F929" t="s">
        <v>21</v>
      </c>
      <c r="G929">
        <v>3294.67</v>
      </c>
      <c r="H929" t="s">
        <v>23</v>
      </c>
      <c r="I929">
        <v>38895</v>
      </c>
      <c r="J929">
        <v>3724</v>
      </c>
    </row>
    <row r="930" spans="1:10" x14ac:dyDescent="0.3">
      <c r="A930">
        <v>9665004924</v>
      </c>
      <c r="B930">
        <v>90184276</v>
      </c>
      <c r="C930" s="1">
        <v>45136.647222222222</v>
      </c>
      <c r="D930" s="1">
        <v>45136.658333333333</v>
      </c>
      <c r="E930" s="1">
        <v>45136.657638888886</v>
      </c>
      <c r="F930" t="s">
        <v>21</v>
      </c>
      <c r="G930">
        <v>3564.53</v>
      </c>
      <c r="H930" t="s">
        <v>26</v>
      </c>
      <c r="I930">
        <v>98396</v>
      </c>
      <c r="J930">
        <v>6205</v>
      </c>
    </row>
    <row r="931" spans="1:10" x14ac:dyDescent="0.3">
      <c r="A931">
        <v>1728547597</v>
      </c>
      <c r="B931">
        <v>98444183</v>
      </c>
      <c r="C931" s="1">
        <v>45452.324305555558</v>
      </c>
      <c r="D931" s="1">
        <v>45452.336111111108</v>
      </c>
      <c r="E931" s="1">
        <v>45452.349305555559</v>
      </c>
      <c r="F931" t="s">
        <v>27</v>
      </c>
      <c r="G931">
        <v>236.51</v>
      </c>
      <c r="H931" t="s">
        <v>24</v>
      </c>
      <c r="I931">
        <v>80933</v>
      </c>
      <c r="J931">
        <v>7174</v>
      </c>
    </row>
    <row r="932" spans="1:10" x14ac:dyDescent="0.3">
      <c r="A932">
        <v>5311190131</v>
      </c>
      <c r="B932">
        <v>19482392</v>
      </c>
      <c r="C932" s="1">
        <v>45355.029166666667</v>
      </c>
      <c r="D932" s="1">
        <v>45355.042361111111</v>
      </c>
      <c r="E932" s="1">
        <v>45355.043055555558</v>
      </c>
      <c r="F932" t="s">
        <v>21</v>
      </c>
      <c r="G932">
        <v>1276.25</v>
      </c>
      <c r="H932" t="s">
        <v>24</v>
      </c>
      <c r="I932">
        <v>30345</v>
      </c>
      <c r="J932">
        <v>1153</v>
      </c>
    </row>
    <row r="933" spans="1:10" x14ac:dyDescent="0.3">
      <c r="A933">
        <v>9581592141</v>
      </c>
      <c r="B933">
        <v>64562786</v>
      </c>
      <c r="C933" s="1">
        <v>45313.972222222219</v>
      </c>
      <c r="D933" s="1">
        <v>45313.979166666664</v>
      </c>
      <c r="E933" s="1">
        <v>45313.979166666664</v>
      </c>
      <c r="F933" t="s">
        <v>21</v>
      </c>
      <c r="G933">
        <v>4117.6899999999996</v>
      </c>
      <c r="H933" t="s">
        <v>23</v>
      </c>
      <c r="I933">
        <v>70962</v>
      </c>
      <c r="J933">
        <v>2407</v>
      </c>
    </row>
    <row r="934" spans="1:10" x14ac:dyDescent="0.3">
      <c r="A934">
        <v>4848863693</v>
      </c>
      <c r="B934">
        <v>63217390</v>
      </c>
      <c r="C934" s="1">
        <v>45547.196527777778</v>
      </c>
      <c r="D934" s="1">
        <v>45547.20416666667</v>
      </c>
      <c r="E934" s="1">
        <v>45547.20208333333</v>
      </c>
      <c r="F934" t="s">
        <v>21</v>
      </c>
      <c r="G934">
        <v>1634.92</v>
      </c>
      <c r="H934" t="s">
        <v>23</v>
      </c>
      <c r="I934">
        <v>56307</v>
      </c>
      <c r="J934">
        <v>5132</v>
      </c>
    </row>
    <row r="935" spans="1:10" x14ac:dyDescent="0.3">
      <c r="A935">
        <v>6374883107</v>
      </c>
      <c r="B935">
        <v>23126657</v>
      </c>
      <c r="C935" s="1">
        <v>45157.340277777781</v>
      </c>
      <c r="D935" s="1">
        <v>45157.347222222219</v>
      </c>
      <c r="E935" s="1">
        <v>45157.361805555556</v>
      </c>
      <c r="F935" t="s">
        <v>27</v>
      </c>
      <c r="G935">
        <v>3039.25</v>
      </c>
      <c r="H935" t="s">
        <v>23</v>
      </c>
      <c r="I935">
        <v>32067</v>
      </c>
      <c r="J935">
        <v>2497</v>
      </c>
    </row>
    <row r="936" spans="1:10" x14ac:dyDescent="0.3">
      <c r="A936">
        <v>3270131216</v>
      </c>
      <c r="B936">
        <v>56604077</v>
      </c>
      <c r="C936" s="1">
        <v>45332.626388888886</v>
      </c>
      <c r="D936" s="1">
        <v>45332.634722222225</v>
      </c>
      <c r="E936" s="1">
        <v>45332.644444444442</v>
      </c>
      <c r="F936" t="s">
        <v>25</v>
      </c>
      <c r="G936">
        <v>1403.1</v>
      </c>
      <c r="H936" t="s">
        <v>23</v>
      </c>
      <c r="I936">
        <v>44043</v>
      </c>
      <c r="J936">
        <v>998</v>
      </c>
    </row>
    <row r="937" spans="1:10" x14ac:dyDescent="0.3">
      <c r="A937">
        <v>2643382562</v>
      </c>
      <c r="B937">
        <v>54338574</v>
      </c>
      <c r="C937" s="1">
        <v>45131.9375</v>
      </c>
      <c r="D937" s="1">
        <v>45131.95</v>
      </c>
      <c r="E937" s="1">
        <v>45131.95</v>
      </c>
      <c r="F937" t="s">
        <v>21</v>
      </c>
      <c r="G937">
        <v>354.91</v>
      </c>
      <c r="H937" t="s">
        <v>23</v>
      </c>
      <c r="I937">
        <v>74374</v>
      </c>
      <c r="J937">
        <v>6033</v>
      </c>
    </row>
    <row r="938" spans="1:10" x14ac:dyDescent="0.3">
      <c r="A938">
        <v>5212524996</v>
      </c>
      <c r="B938">
        <v>45071436</v>
      </c>
      <c r="C938" s="1">
        <v>45270.92083333333</v>
      </c>
      <c r="D938" s="1">
        <v>45270.934027777781</v>
      </c>
      <c r="E938" s="1">
        <v>45270.93472222222</v>
      </c>
      <c r="F938" t="s">
        <v>21</v>
      </c>
      <c r="G938">
        <v>2573.9299999999998</v>
      </c>
      <c r="H938" t="s">
        <v>22</v>
      </c>
      <c r="I938">
        <v>13215</v>
      </c>
      <c r="J938">
        <v>4142</v>
      </c>
    </row>
    <row r="939" spans="1:10" x14ac:dyDescent="0.3">
      <c r="A939">
        <v>9594095277</v>
      </c>
      <c r="B939">
        <v>27604184</v>
      </c>
      <c r="C939" s="1">
        <v>45361.195138888892</v>
      </c>
      <c r="D939" s="1">
        <v>45361.205555555556</v>
      </c>
      <c r="E939" s="1">
        <v>45361.20416666667</v>
      </c>
      <c r="F939" t="s">
        <v>21</v>
      </c>
      <c r="G939">
        <v>3015.93</v>
      </c>
      <c r="H939" t="s">
        <v>24</v>
      </c>
      <c r="I939">
        <v>61215</v>
      </c>
      <c r="J939">
        <v>8280</v>
      </c>
    </row>
    <row r="940" spans="1:10" x14ac:dyDescent="0.3">
      <c r="A940">
        <v>8375863419</v>
      </c>
      <c r="B940">
        <v>76971644</v>
      </c>
      <c r="C940" s="1">
        <v>45530.507638888892</v>
      </c>
      <c r="D940" s="1">
        <v>45530.520138888889</v>
      </c>
      <c r="E940" s="1">
        <v>45530.530555555553</v>
      </c>
      <c r="F940" t="s">
        <v>25</v>
      </c>
      <c r="G940">
        <v>4914.12</v>
      </c>
      <c r="H940" t="s">
        <v>24</v>
      </c>
      <c r="I940">
        <v>89921</v>
      </c>
      <c r="J940">
        <v>9410</v>
      </c>
    </row>
    <row r="941" spans="1:10" x14ac:dyDescent="0.3">
      <c r="A941">
        <v>7523880783</v>
      </c>
      <c r="B941">
        <v>21481338</v>
      </c>
      <c r="C941" s="1">
        <v>45578.573611111111</v>
      </c>
      <c r="D941" s="1">
        <v>45578.587500000001</v>
      </c>
      <c r="E941" s="1">
        <v>45578.584027777775</v>
      </c>
      <c r="F941" t="s">
        <v>21</v>
      </c>
      <c r="G941">
        <v>4262.1899999999996</v>
      </c>
      <c r="H941" t="s">
        <v>26</v>
      </c>
      <c r="I941">
        <v>23850</v>
      </c>
      <c r="J941">
        <v>4957</v>
      </c>
    </row>
    <row r="942" spans="1:10" x14ac:dyDescent="0.3">
      <c r="A942">
        <v>9670158103</v>
      </c>
      <c r="B942">
        <v>63262519</v>
      </c>
      <c r="C942" s="1">
        <v>45362.535416666666</v>
      </c>
      <c r="D942" s="1">
        <v>45362.547222222223</v>
      </c>
      <c r="E942" s="1">
        <v>45362.548611111109</v>
      </c>
      <c r="F942" t="s">
        <v>21</v>
      </c>
      <c r="G942">
        <v>2159.25</v>
      </c>
      <c r="H942" t="s">
        <v>23</v>
      </c>
      <c r="I942">
        <v>18477</v>
      </c>
      <c r="J942">
        <v>2714</v>
      </c>
    </row>
    <row r="943" spans="1:10" x14ac:dyDescent="0.3">
      <c r="A943">
        <v>4344108631</v>
      </c>
      <c r="B943">
        <v>45804389</v>
      </c>
      <c r="C943" s="1">
        <v>45014.468055555553</v>
      </c>
      <c r="D943" s="1">
        <v>45014.477083333331</v>
      </c>
      <c r="E943" s="1">
        <v>45014.484027777777</v>
      </c>
      <c r="F943" t="s">
        <v>25</v>
      </c>
      <c r="G943">
        <v>4399.58</v>
      </c>
      <c r="H943" t="s">
        <v>22</v>
      </c>
      <c r="I943">
        <v>39923</v>
      </c>
      <c r="J943">
        <v>5074</v>
      </c>
    </row>
    <row r="944" spans="1:10" x14ac:dyDescent="0.3">
      <c r="A944">
        <v>2237858</v>
      </c>
      <c r="B944">
        <v>48281892</v>
      </c>
      <c r="C944" s="1">
        <v>45018.15625</v>
      </c>
      <c r="D944" s="1">
        <v>45018.166666666664</v>
      </c>
      <c r="E944" s="1">
        <v>45018.168749999997</v>
      </c>
      <c r="F944" t="s">
        <v>21</v>
      </c>
      <c r="G944">
        <v>3835.26</v>
      </c>
      <c r="H944" t="s">
        <v>26</v>
      </c>
      <c r="I944">
        <v>97945</v>
      </c>
      <c r="J944">
        <v>1987</v>
      </c>
    </row>
    <row r="945" spans="1:10" x14ac:dyDescent="0.3">
      <c r="A945">
        <v>3217791988</v>
      </c>
      <c r="B945">
        <v>92642745</v>
      </c>
      <c r="C945" s="1">
        <v>45148.574999999997</v>
      </c>
      <c r="D945" s="1">
        <v>45148.587500000001</v>
      </c>
      <c r="E945" s="1">
        <v>45148.586111111108</v>
      </c>
      <c r="F945" t="s">
        <v>21</v>
      </c>
      <c r="G945">
        <v>5996.96</v>
      </c>
      <c r="H945" t="s">
        <v>26</v>
      </c>
      <c r="I945">
        <v>30480</v>
      </c>
      <c r="J945">
        <v>2073</v>
      </c>
    </row>
    <row r="946" spans="1:10" x14ac:dyDescent="0.3">
      <c r="A946">
        <v>3355718103</v>
      </c>
      <c r="B946">
        <v>91196901</v>
      </c>
      <c r="C946" s="1">
        <v>45179.940972222219</v>
      </c>
      <c r="D946" s="1">
        <v>45179.95416666667</v>
      </c>
      <c r="E946" s="1">
        <v>45179.95208333333</v>
      </c>
      <c r="F946" t="s">
        <v>21</v>
      </c>
      <c r="G946">
        <v>632.35</v>
      </c>
      <c r="H946" t="s">
        <v>24</v>
      </c>
      <c r="I946">
        <v>84679</v>
      </c>
      <c r="J946">
        <v>5757</v>
      </c>
    </row>
    <row r="947" spans="1:10" x14ac:dyDescent="0.3">
      <c r="A947">
        <v>9590518103</v>
      </c>
      <c r="B947">
        <v>62323608</v>
      </c>
      <c r="C947" s="1">
        <v>45352.804166666669</v>
      </c>
      <c r="D947" s="1">
        <v>45352.813888888886</v>
      </c>
      <c r="E947" s="1">
        <v>45352.814583333333</v>
      </c>
      <c r="F947" t="s">
        <v>21</v>
      </c>
      <c r="G947">
        <v>40.700000000000003</v>
      </c>
      <c r="H947" t="s">
        <v>23</v>
      </c>
      <c r="I947">
        <v>39579</v>
      </c>
      <c r="J947">
        <v>6056</v>
      </c>
    </row>
    <row r="948" spans="1:10" x14ac:dyDescent="0.3">
      <c r="A948">
        <v>6610120274</v>
      </c>
      <c r="B948">
        <v>89910157</v>
      </c>
      <c r="C948" s="1">
        <v>45492.052777777775</v>
      </c>
      <c r="D948" s="1">
        <v>45492.0625</v>
      </c>
      <c r="E948" s="1">
        <v>45492.063194444447</v>
      </c>
      <c r="F948" t="s">
        <v>21</v>
      </c>
      <c r="G948">
        <v>3395.39</v>
      </c>
      <c r="H948" t="s">
        <v>23</v>
      </c>
      <c r="I948">
        <v>83714</v>
      </c>
      <c r="J948">
        <v>4574</v>
      </c>
    </row>
    <row r="949" spans="1:10" x14ac:dyDescent="0.3">
      <c r="A949">
        <v>1180899898</v>
      </c>
      <c r="B949">
        <v>16420489</v>
      </c>
      <c r="C949" s="1">
        <v>45033.120138888888</v>
      </c>
      <c r="D949" s="1">
        <v>45033.133333333331</v>
      </c>
      <c r="E949" s="1">
        <v>45033.135416666664</v>
      </c>
      <c r="F949" t="s">
        <v>21</v>
      </c>
      <c r="G949">
        <v>3034.51</v>
      </c>
      <c r="H949" t="s">
        <v>26</v>
      </c>
      <c r="I949">
        <v>24863</v>
      </c>
      <c r="J949">
        <v>4638</v>
      </c>
    </row>
    <row r="950" spans="1:10" x14ac:dyDescent="0.3">
      <c r="A950">
        <v>8758992688</v>
      </c>
      <c r="B950">
        <v>11616535</v>
      </c>
      <c r="C950" s="1">
        <v>45465.703472222223</v>
      </c>
      <c r="D950" s="1">
        <v>45465.716666666667</v>
      </c>
      <c r="E950" s="1">
        <v>45465.734027777777</v>
      </c>
      <c r="F950" t="s">
        <v>27</v>
      </c>
      <c r="G950">
        <v>405.71</v>
      </c>
      <c r="H950" t="s">
        <v>26</v>
      </c>
      <c r="I950">
        <v>722</v>
      </c>
      <c r="J950">
        <v>1537</v>
      </c>
    </row>
    <row r="951" spans="1:10" x14ac:dyDescent="0.3">
      <c r="A951">
        <v>6965716176</v>
      </c>
      <c r="B951">
        <v>12851610</v>
      </c>
      <c r="C951" s="1">
        <v>45029.09375</v>
      </c>
      <c r="D951" s="1">
        <v>45029.105555555558</v>
      </c>
      <c r="E951" s="1">
        <v>45029.106944444444</v>
      </c>
      <c r="F951" t="s">
        <v>21</v>
      </c>
      <c r="G951">
        <v>4625.58</v>
      </c>
      <c r="H951" t="s">
        <v>24</v>
      </c>
      <c r="I951">
        <v>48850</v>
      </c>
      <c r="J951">
        <v>4557</v>
      </c>
    </row>
    <row r="952" spans="1:10" x14ac:dyDescent="0.3">
      <c r="A952">
        <v>5527742274</v>
      </c>
      <c r="B952">
        <v>57956497</v>
      </c>
      <c r="C952" s="1">
        <v>45276.222222222219</v>
      </c>
      <c r="D952" s="1">
        <v>45276.230555555558</v>
      </c>
      <c r="E952" s="1">
        <v>45276.227083333331</v>
      </c>
      <c r="F952" t="s">
        <v>21</v>
      </c>
      <c r="G952">
        <v>2424.06</v>
      </c>
      <c r="H952" t="s">
        <v>24</v>
      </c>
      <c r="I952">
        <v>98520</v>
      </c>
      <c r="J952">
        <v>8667</v>
      </c>
    </row>
    <row r="953" spans="1:10" x14ac:dyDescent="0.3">
      <c r="A953">
        <v>826610039</v>
      </c>
      <c r="B953">
        <v>29431960</v>
      </c>
      <c r="C953" s="1">
        <v>45155.577777777777</v>
      </c>
      <c r="D953" s="1">
        <v>45155.586111111108</v>
      </c>
      <c r="E953" s="1">
        <v>45155.585416666669</v>
      </c>
      <c r="F953" t="s">
        <v>21</v>
      </c>
      <c r="G953">
        <v>169.88</v>
      </c>
      <c r="H953" t="s">
        <v>23</v>
      </c>
      <c r="I953">
        <v>72915</v>
      </c>
      <c r="J953">
        <v>5752</v>
      </c>
    </row>
    <row r="954" spans="1:10" x14ac:dyDescent="0.3">
      <c r="A954">
        <v>3303891913</v>
      </c>
      <c r="B954">
        <v>84361534</v>
      </c>
      <c r="C954" s="1">
        <v>45306.895138888889</v>
      </c>
      <c r="D954" s="1">
        <v>45306.904861111114</v>
      </c>
      <c r="E954" s="1">
        <v>45306.908333333333</v>
      </c>
      <c r="F954" t="s">
        <v>21</v>
      </c>
      <c r="G954">
        <v>2044.44</v>
      </c>
      <c r="H954" t="s">
        <v>24</v>
      </c>
      <c r="I954">
        <v>49372</v>
      </c>
      <c r="J954">
        <v>5496</v>
      </c>
    </row>
    <row r="955" spans="1:10" x14ac:dyDescent="0.3">
      <c r="A955">
        <v>2489292878</v>
      </c>
      <c r="B955">
        <v>59240916</v>
      </c>
      <c r="C955" s="1">
        <v>45200.368750000001</v>
      </c>
      <c r="D955" s="1">
        <v>45200.376388888886</v>
      </c>
      <c r="E955" s="1">
        <v>45200.372916666667</v>
      </c>
      <c r="F955" t="s">
        <v>21</v>
      </c>
      <c r="G955">
        <v>3382.35</v>
      </c>
      <c r="H955" t="s">
        <v>24</v>
      </c>
      <c r="I955">
        <v>88759</v>
      </c>
      <c r="J955">
        <v>4977</v>
      </c>
    </row>
    <row r="956" spans="1:10" x14ac:dyDescent="0.3">
      <c r="A956">
        <v>8589851630</v>
      </c>
      <c r="B956">
        <v>5386246</v>
      </c>
      <c r="C956" s="1">
        <v>45440.591666666667</v>
      </c>
      <c r="D956" s="1">
        <v>45440.598611111112</v>
      </c>
      <c r="E956" s="1">
        <v>45440.6</v>
      </c>
      <c r="F956" t="s">
        <v>21</v>
      </c>
      <c r="G956">
        <v>3160.29</v>
      </c>
      <c r="H956" t="s">
        <v>24</v>
      </c>
      <c r="I956">
        <v>4917</v>
      </c>
      <c r="J956">
        <v>7237</v>
      </c>
    </row>
    <row r="957" spans="1:10" x14ac:dyDescent="0.3">
      <c r="A957">
        <v>4598897781</v>
      </c>
      <c r="B957">
        <v>77625089</v>
      </c>
      <c r="C957" s="1">
        <v>45119.862500000003</v>
      </c>
      <c r="D957" s="1">
        <v>45119.870833333334</v>
      </c>
      <c r="E957" s="1">
        <v>45119.87777777778</v>
      </c>
      <c r="F957" t="s">
        <v>25</v>
      </c>
      <c r="G957">
        <v>3442.8</v>
      </c>
      <c r="H957" t="s">
        <v>23</v>
      </c>
      <c r="I957">
        <v>7752</v>
      </c>
      <c r="J957">
        <v>1410</v>
      </c>
    </row>
    <row r="958" spans="1:10" x14ac:dyDescent="0.3">
      <c r="A958">
        <v>6932356214</v>
      </c>
      <c r="B958">
        <v>58942207</v>
      </c>
      <c r="C958" s="1">
        <v>45020.231944444444</v>
      </c>
      <c r="D958" s="1">
        <v>45020.244444444441</v>
      </c>
      <c r="E958" s="1">
        <v>45020.254166666666</v>
      </c>
      <c r="F958" t="s">
        <v>25</v>
      </c>
      <c r="G958">
        <v>4091.52</v>
      </c>
      <c r="H958" t="s">
        <v>26</v>
      </c>
      <c r="I958">
        <v>27028</v>
      </c>
      <c r="J958">
        <v>1053</v>
      </c>
    </row>
    <row r="959" spans="1:10" x14ac:dyDescent="0.3">
      <c r="A959">
        <v>3499004322</v>
      </c>
      <c r="B959">
        <v>70363568</v>
      </c>
      <c r="C959" s="1">
        <v>45050.75277777778</v>
      </c>
      <c r="D959" s="1">
        <v>45050.765972222223</v>
      </c>
      <c r="E959" s="1">
        <v>45050.765277777777</v>
      </c>
      <c r="F959" t="s">
        <v>21</v>
      </c>
      <c r="G959">
        <v>2288.5300000000002</v>
      </c>
      <c r="H959" t="s">
        <v>26</v>
      </c>
      <c r="I959">
        <v>21541</v>
      </c>
      <c r="J959">
        <v>7809</v>
      </c>
    </row>
    <row r="960" spans="1:10" x14ac:dyDescent="0.3">
      <c r="A960">
        <v>7517620171</v>
      </c>
      <c r="B960">
        <v>25128143</v>
      </c>
      <c r="C960" s="1">
        <v>45032.756944444445</v>
      </c>
      <c r="D960" s="1">
        <v>45032.768055555556</v>
      </c>
      <c r="E960" s="1">
        <v>45032.76458333333</v>
      </c>
      <c r="F960" t="s">
        <v>21</v>
      </c>
      <c r="G960">
        <v>1996.94</v>
      </c>
      <c r="H960" t="s">
        <v>22</v>
      </c>
      <c r="I960">
        <v>48840</v>
      </c>
      <c r="J960">
        <v>1920</v>
      </c>
    </row>
    <row r="961" spans="1:10" x14ac:dyDescent="0.3">
      <c r="A961">
        <v>172987148</v>
      </c>
      <c r="B961">
        <v>71607166</v>
      </c>
      <c r="C961" s="1">
        <v>45599.693749999999</v>
      </c>
      <c r="D961" s="1">
        <v>45599.705555555556</v>
      </c>
      <c r="E961" s="1">
        <v>45599.722916666666</v>
      </c>
      <c r="F961" t="s">
        <v>27</v>
      </c>
      <c r="G961">
        <v>2924.71</v>
      </c>
      <c r="H961" t="s">
        <v>22</v>
      </c>
      <c r="I961">
        <v>66833</v>
      </c>
      <c r="J961">
        <v>4430</v>
      </c>
    </row>
    <row r="962" spans="1:10" x14ac:dyDescent="0.3">
      <c r="A962">
        <v>8347207794</v>
      </c>
      <c r="B962">
        <v>34853377</v>
      </c>
      <c r="C962" s="1">
        <v>45521.917361111111</v>
      </c>
      <c r="D962" s="1">
        <v>45521.929166666669</v>
      </c>
      <c r="E962" s="1">
        <v>45521.931250000001</v>
      </c>
      <c r="F962" t="s">
        <v>21</v>
      </c>
      <c r="G962">
        <v>2701.36</v>
      </c>
      <c r="H962" t="s">
        <v>24</v>
      </c>
      <c r="I962">
        <v>88105</v>
      </c>
      <c r="J962">
        <v>2484</v>
      </c>
    </row>
    <row r="963" spans="1:10" x14ac:dyDescent="0.3">
      <c r="A963">
        <v>9472355181</v>
      </c>
      <c r="B963">
        <v>81462774</v>
      </c>
      <c r="C963" s="1">
        <v>45314.275694444441</v>
      </c>
      <c r="D963" s="1">
        <v>45314.286111111112</v>
      </c>
      <c r="E963" s="1">
        <v>45314.288194444445</v>
      </c>
      <c r="F963" t="s">
        <v>21</v>
      </c>
      <c r="G963">
        <v>972.69</v>
      </c>
      <c r="H963" t="s">
        <v>23</v>
      </c>
      <c r="I963">
        <v>69066</v>
      </c>
      <c r="J963">
        <v>1310</v>
      </c>
    </row>
    <row r="964" spans="1:10" x14ac:dyDescent="0.3">
      <c r="A964">
        <v>1315064289</v>
      </c>
      <c r="B964">
        <v>74735607</v>
      </c>
      <c r="C964" s="1">
        <v>45500.128472222219</v>
      </c>
      <c r="D964" s="1">
        <v>45500.136111111111</v>
      </c>
      <c r="E964" s="1">
        <v>45500.152083333334</v>
      </c>
      <c r="F964" t="s">
        <v>27</v>
      </c>
      <c r="G964">
        <v>2357.23</v>
      </c>
      <c r="H964" t="s">
        <v>23</v>
      </c>
      <c r="I964">
        <v>62602</v>
      </c>
      <c r="J964">
        <v>1009</v>
      </c>
    </row>
    <row r="965" spans="1:10" x14ac:dyDescent="0.3">
      <c r="A965">
        <v>9371869941</v>
      </c>
      <c r="B965">
        <v>53076417</v>
      </c>
      <c r="C965" s="1">
        <v>45210.997916666667</v>
      </c>
      <c r="D965" s="1">
        <v>45211.009027777778</v>
      </c>
      <c r="E965" s="1">
        <v>45211.009027777778</v>
      </c>
      <c r="F965" t="s">
        <v>21</v>
      </c>
      <c r="G965">
        <v>1599.11</v>
      </c>
      <c r="H965" t="s">
        <v>24</v>
      </c>
      <c r="I965">
        <v>6805</v>
      </c>
      <c r="J965">
        <v>9</v>
      </c>
    </row>
    <row r="966" spans="1:10" x14ac:dyDescent="0.3">
      <c r="A966">
        <v>5184568404</v>
      </c>
      <c r="B966">
        <v>93507573</v>
      </c>
      <c r="C966" s="1">
        <v>45378.53125</v>
      </c>
      <c r="D966" s="1">
        <v>45378.545138888891</v>
      </c>
      <c r="E966" s="1">
        <v>45378.542361111111</v>
      </c>
      <c r="F966" t="s">
        <v>21</v>
      </c>
      <c r="G966">
        <v>872.08</v>
      </c>
      <c r="H966" t="s">
        <v>22</v>
      </c>
      <c r="I966">
        <v>17462</v>
      </c>
      <c r="J966">
        <v>8839</v>
      </c>
    </row>
    <row r="967" spans="1:10" x14ac:dyDescent="0.3">
      <c r="A967">
        <v>5891002534</v>
      </c>
      <c r="B967">
        <v>41494517</v>
      </c>
      <c r="C967" s="1">
        <v>45198.665972222225</v>
      </c>
      <c r="D967" s="1">
        <v>45198.677777777775</v>
      </c>
      <c r="E967" s="1">
        <v>45198.68472222222</v>
      </c>
      <c r="F967" t="s">
        <v>25</v>
      </c>
      <c r="G967">
        <v>475.04</v>
      </c>
      <c r="H967" t="s">
        <v>24</v>
      </c>
      <c r="I967">
        <v>79352</v>
      </c>
      <c r="J967">
        <v>9109</v>
      </c>
    </row>
    <row r="968" spans="1:10" x14ac:dyDescent="0.3">
      <c r="A968">
        <v>1479730711</v>
      </c>
      <c r="B968">
        <v>90647204</v>
      </c>
      <c r="C968" s="1">
        <v>45537.40902777778</v>
      </c>
      <c r="D968" s="1">
        <v>45537.422222222223</v>
      </c>
      <c r="E968" s="1">
        <v>45537.436805555553</v>
      </c>
      <c r="F968" t="s">
        <v>27</v>
      </c>
      <c r="G968">
        <v>589.61</v>
      </c>
      <c r="H968" t="s">
        <v>26</v>
      </c>
      <c r="I968">
        <v>36251</v>
      </c>
      <c r="J968">
        <v>3312</v>
      </c>
    </row>
    <row r="969" spans="1:10" x14ac:dyDescent="0.3">
      <c r="A969">
        <v>7651037338</v>
      </c>
      <c r="B969">
        <v>31576845</v>
      </c>
      <c r="C969" s="1">
        <v>45251.773611111108</v>
      </c>
      <c r="D969" s="1">
        <v>45251.786111111112</v>
      </c>
      <c r="E969" s="1">
        <v>45251.786111111112</v>
      </c>
      <c r="F969" t="s">
        <v>21</v>
      </c>
      <c r="G969">
        <v>242.57</v>
      </c>
      <c r="H969" t="s">
        <v>22</v>
      </c>
      <c r="I969">
        <v>62537</v>
      </c>
      <c r="J969">
        <v>125</v>
      </c>
    </row>
    <row r="970" spans="1:10" x14ac:dyDescent="0.3">
      <c r="A970">
        <v>8763754537</v>
      </c>
      <c r="B970">
        <v>97873848</v>
      </c>
      <c r="C970" s="1">
        <v>45572.231944444444</v>
      </c>
      <c r="D970" s="1">
        <v>45572.240972222222</v>
      </c>
      <c r="E970" s="1">
        <v>45572.238888888889</v>
      </c>
      <c r="F970" t="s">
        <v>21</v>
      </c>
      <c r="G970">
        <v>1696.36</v>
      </c>
      <c r="H970" t="s">
        <v>23</v>
      </c>
      <c r="I970">
        <v>16963</v>
      </c>
      <c r="J970">
        <v>9072</v>
      </c>
    </row>
    <row r="971" spans="1:10" x14ac:dyDescent="0.3">
      <c r="A971">
        <v>7683813608</v>
      </c>
      <c r="B971">
        <v>99707100</v>
      </c>
      <c r="C971" s="1">
        <v>45083.895138888889</v>
      </c>
      <c r="D971" s="1">
        <v>45083.905555555553</v>
      </c>
      <c r="E971" s="1">
        <v>45083.907638888886</v>
      </c>
      <c r="F971" t="s">
        <v>21</v>
      </c>
      <c r="G971">
        <v>2544.29</v>
      </c>
      <c r="H971" t="s">
        <v>24</v>
      </c>
      <c r="I971">
        <v>86476</v>
      </c>
      <c r="J971">
        <v>4714</v>
      </c>
    </row>
    <row r="972" spans="1:10" x14ac:dyDescent="0.3">
      <c r="A972">
        <v>6722955128</v>
      </c>
      <c r="B972">
        <v>8351747</v>
      </c>
      <c r="C972" s="1">
        <v>45004.911111111112</v>
      </c>
      <c r="D972" s="1">
        <v>45004.920138888891</v>
      </c>
      <c r="E972" s="1">
        <v>45004.917361111111</v>
      </c>
      <c r="F972" t="s">
        <v>21</v>
      </c>
      <c r="G972">
        <v>1028.49</v>
      </c>
      <c r="H972" t="s">
        <v>26</v>
      </c>
      <c r="I972">
        <v>18697</v>
      </c>
      <c r="J972">
        <v>2801</v>
      </c>
    </row>
    <row r="973" spans="1:10" x14ac:dyDescent="0.3">
      <c r="A973">
        <v>8259274680</v>
      </c>
      <c r="B973">
        <v>60379302</v>
      </c>
      <c r="C973" s="1">
        <v>45027.267361111109</v>
      </c>
      <c r="D973" s="1">
        <v>45027.28125</v>
      </c>
      <c r="E973" s="1">
        <v>45027.279861111114</v>
      </c>
      <c r="F973" t="s">
        <v>21</v>
      </c>
      <c r="G973">
        <v>3427.94</v>
      </c>
      <c r="H973" t="s">
        <v>22</v>
      </c>
      <c r="I973">
        <v>17260</v>
      </c>
      <c r="J973">
        <v>1097</v>
      </c>
    </row>
    <row r="974" spans="1:10" x14ac:dyDescent="0.3">
      <c r="A974">
        <v>4620484274</v>
      </c>
      <c r="B974">
        <v>58111297</v>
      </c>
      <c r="C974" s="1">
        <v>45545.659722222219</v>
      </c>
      <c r="D974" s="1">
        <v>45545.670138888891</v>
      </c>
      <c r="E974" s="1">
        <v>45545.679166666669</v>
      </c>
      <c r="F974" t="s">
        <v>25</v>
      </c>
      <c r="G974">
        <v>3550.23</v>
      </c>
      <c r="H974" t="s">
        <v>24</v>
      </c>
      <c r="I974">
        <v>25174</v>
      </c>
      <c r="J974">
        <v>8879</v>
      </c>
    </row>
    <row r="975" spans="1:10" x14ac:dyDescent="0.3">
      <c r="A975">
        <v>8260569466</v>
      </c>
      <c r="B975">
        <v>59323931</v>
      </c>
      <c r="C975" s="1">
        <v>45275.167361111111</v>
      </c>
      <c r="D975" s="1">
        <v>45275.177777777775</v>
      </c>
      <c r="E975" s="1">
        <v>45275.175000000003</v>
      </c>
      <c r="F975" t="s">
        <v>21</v>
      </c>
      <c r="G975">
        <v>698.04</v>
      </c>
      <c r="H975" t="s">
        <v>24</v>
      </c>
      <c r="I975">
        <v>74085</v>
      </c>
      <c r="J975">
        <v>8742</v>
      </c>
    </row>
    <row r="976" spans="1:10" x14ac:dyDescent="0.3">
      <c r="A976">
        <v>8498916204</v>
      </c>
      <c r="B976">
        <v>47625855</v>
      </c>
      <c r="C976" s="1">
        <v>45373.811805555553</v>
      </c>
      <c r="D976" s="1">
        <v>45373.822222222225</v>
      </c>
      <c r="E976" s="1">
        <v>45373.822222222225</v>
      </c>
      <c r="F976" t="s">
        <v>21</v>
      </c>
      <c r="G976">
        <v>422.87</v>
      </c>
      <c r="H976" t="s">
        <v>24</v>
      </c>
      <c r="I976">
        <v>89588</v>
      </c>
      <c r="J976">
        <v>3248</v>
      </c>
    </row>
    <row r="977" spans="1:10" x14ac:dyDescent="0.3">
      <c r="A977">
        <v>3209538967</v>
      </c>
      <c r="B977">
        <v>41874489</v>
      </c>
      <c r="C977" s="1">
        <v>45419.385416666664</v>
      </c>
      <c r="D977" s="1">
        <v>45419.399305555555</v>
      </c>
      <c r="E977" s="1">
        <v>45419.402083333334</v>
      </c>
      <c r="F977" t="s">
        <v>21</v>
      </c>
      <c r="G977">
        <v>2519.2800000000002</v>
      </c>
      <c r="H977" t="s">
        <v>22</v>
      </c>
      <c r="I977">
        <v>78212</v>
      </c>
      <c r="J977">
        <v>192</v>
      </c>
    </row>
    <row r="978" spans="1:10" x14ac:dyDescent="0.3">
      <c r="A978">
        <v>2570640420</v>
      </c>
      <c r="B978">
        <v>10418604</v>
      </c>
      <c r="C978" s="1">
        <v>45044.438194444447</v>
      </c>
      <c r="D978" s="1">
        <v>45044.447222222225</v>
      </c>
      <c r="E978" s="1">
        <v>45044.45</v>
      </c>
      <c r="F978" t="s">
        <v>21</v>
      </c>
      <c r="G978">
        <v>3782.04</v>
      </c>
      <c r="H978" t="s">
        <v>22</v>
      </c>
      <c r="I978">
        <v>99899</v>
      </c>
      <c r="J978">
        <v>9369</v>
      </c>
    </row>
    <row r="979" spans="1:10" x14ac:dyDescent="0.3">
      <c r="A979">
        <v>2066843639</v>
      </c>
      <c r="B979">
        <v>69516494</v>
      </c>
      <c r="C979" s="1">
        <v>45437.008333333331</v>
      </c>
      <c r="D979" s="1">
        <v>45437.022222222222</v>
      </c>
      <c r="E979" s="1">
        <v>45437.018750000003</v>
      </c>
      <c r="F979" t="s">
        <v>21</v>
      </c>
      <c r="G979">
        <v>941.19</v>
      </c>
      <c r="H979" t="s">
        <v>23</v>
      </c>
      <c r="I979">
        <v>37046</v>
      </c>
      <c r="J979">
        <v>9267</v>
      </c>
    </row>
    <row r="980" spans="1:10" x14ac:dyDescent="0.3">
      <c r="A980">
        <v>7402125753</v>
      </c>
      <c r="B980">
        <v>12500465</v>
      </c>
      <c r="C980" s="1">
        <v>45231.758333333331</v>
      </c>
      <c r="D980" s="1">
        <v>45231.768055555556</v>
      </c>
      <c r="E980" s="1">
        <v>45231.775000000001</v>
      </c>
      <c r="F980" t="s">
        <v>25</v>
      </c>
      <c r="G980">
        <v>3147.43</v>
      </c>
      <c r="H980" t="s">
        <v>22</v>
      </c>
      <c r="I980">
        <v>26429</v>
      </c>
      <c r="J980">
        <v>4210</v>
      </c>
    </row>
    <row r="981" spans="1:10" x14ac:dyDescent="0.3">
      <c r="A981">
        <v>9171089443</v>
      </c>
      <c r="B981">
        <v>46185579</v>
      </c>
      <c r="C981" s="1">
        <v>45545.836111111108</v>
      </c>
      <c r="D981" s="1">
        <v>45545.847916666666</v>
      </c>
      <c r="E981" s="1">
        <v>45545.847916666666</v>
      </c>
      <c r="F981" t="s">
        <v>21</v>
      </c>
      <c r="G981">
        <v>2747.64</v>
      </c>
      <c r="H981" t="s">
        <v>22</v>
      </c>
      <c r="I981">
        <v>27400</v>
      </c>
      <c r="J981">
        <v>2275</v>
      </c>
    </row>
    <row r="982" spans="1:10" x14ac:dyDescent="0.3">
      <c r="A982">
        <v>3272079644</v>
      </c>
      <c r="B982">
        <v>51592174</v>
      </c>
      <c r="C982" s="1">
        <v>45083.604861111111</v>
      </c>
      <c r="D982" s="1">
        <v>45083.613194444442</v>
      </c>
      <c r="E982" s="1">
        <v>45083.615277777775</v>
      </c>
      <c r="F982" t="s">
        <v>21</v>
      </c>
      <c r="G982">
        <v>22.14</v>
      </c>
      <c r="H982" t="s">
        <v>24</v>
      </c>
      <c r="I982">
        <v>98992</v>
      </c>
      <c r="J982">
        <v>4584</v>
      </c>
    </row>
    <row r="983" spans="1:10" x14ac:dyDescent="0.3">
      <c r="A983">
        <v>438111050</v>
      </c>
      <c r="B983">
        <v>74174956</v>
      </c>
      <c r="C983" s="1">
        <v>45415.98333333333</v>
      </c>
      <c r="D983" s="1">
        <v>45415.99722222222</v>
      </c>
      <c r="E983" s="1">
        <v>45415.995833333334</v>
      </c>
      <c r="F983" t="s">
        <v>21</v>
      </c>
      <c r="G983">
        <v>2129.2199999999998</v>
      </c>
      <c r="H983" t="s">
        <v>24</v>
      </c>
      <c r="I983">
        <v>24502</v>
      </c>
      <c r="J983">
        <v>7723</v>
      </c>
    </row>
    <row r="984" spans="1:10" x14ac:dyDescent="0.3">
      <c r="A984">
        <v>7416160835</v>
      </c>
      <c r="B984">
        <v>29324437</v>
      </c>
      <c r="C984" s="1">
        <v>45046.461805555555</v>
      </c>
      <c r="D984" s="1">
        <v>45046.472222222219</v>
      </c>
      <c r="E984" s="1">
        <v>45046.470138888886</v>
      </c>
      <c r="F984" t="s">
        <v>21</v>
      </c>
      <c r="G984">
        <v>2651.44</v>
      </c>
      <c r="H984" t="s">
        <v>23</v>
      </c>
      <c r="I984">
        <v>11914</v>
      </c>
      <c r="J984">
        <v>6480</v>
      </c>
    </row>
    <row r="985" spans="1:10" x14ac:dyDescent="0.3">
      <c r="A985">
        <v>4075074492</v>
      </c>
      <c r="B985">
        <v>12778027</v>
      </c>
      <c r="C985" s="1">
        <v>45273.462500000001</v>
      </c>
      <c r="D985" s="1">
        <v>45273.470833333333</v>
      </c>
      <c r="E985" s="1">
        <v>45273.486805555556</v>
      </c>
      <c r="F985" t="s">
        <v>27</v>
      </c>
      <c r="G985">
        <v>5146.2</v>
      </c>
      <c r="H985" t="s">
        <v>23</v>
      </c>
      <c r="I985">
        <v>29293</v>
      </c>
      <c r="J985">
        <v>3071</v>
      </c>
    </row>
    <row r="986" spans="1:10" x14ac:dyDescent="0.3">
      <c r="A986">
        <v>5536024334</v>
      </c>
      <c r="B986">
        <v>15661674</v>
      </c>
      <c r="C986" s="1">
        <v>45046.688888888886</v>
      </c>
      <c r="D986" s="1">
        <v>45046.697222222225</v>
      </c>
      <c r="E986" s="1">
        <v>45046.694444444445</v>
      </c>
      <c r="F986" t="s">
        <v>21</v>
      </c>
      <c r="G986">
        <v>1149.2</v>
      </c>
      <c r="H986" t="s">
        <v>24</v>
      </c>
      <c r="I986">
        <v>20631</v>
      </c>
      <c r="J986">
        <v>9073</v>
      </c>
    </row>
    <row r="987" spans="1:10" x14ac:dyDescent="0.3">
      <c r="A987">
        <v>2013140214</v>
      </c>
      <c r="B987">
        <v>39674723</v>
      </c>
      <c r="C987" s="1">
        <v>45426.680555555555</v>
      </c>
      <c r="D987" s="1">
        <v>45426.6875</v>
      </c>
      <c r="E987" s="1">
        <v>45426.690972222219</v>
      </c>
      <c r="F987" t="s">
        <v>21</v>
      </c>
      <c r="G987">
        <v>2400.9299999999998</v>
      </c>
      <c r="H987" t="s">
        <v>24</v>
      </c>
      <c r="I987">
        <v>10693</v>
      </c>
      <c r="J987">
        <v>1539</v>
      </c>
    </row>
    <row r="988" spans="1:10" x14ac:dyDescent="0.3">
      <c r="A988">
        <v>1113582397</v>
      </c>
      <c r="B988">
        <v>53292177</v>
      </c>
      <c r="C988" s="1">
        <v>45277.603472222225</v>
      </c>
      <c r="D988" s="1">
        <v>45277.611111111109</v>
      </c>
      <c r="E988" s="1">
        <v>45277.612500000003</v>
      </c>
      <c r="F988" t="s">
        <v>21</v>
      </c>
      <c r="G988">
        <v>3248.52</v>
      </c>
      <c r="H988" t="s">
        <v>24</v>
      </c>
      <c r="I988">
        <v>38869</v>
      </c>
      <c r="J988">
        <v>7163</v>
      </c>
    </row>
    <row r="989" spans="1:10" x14ac:dyDescent="0.3">
      <c r="A989">
        <v>1083928258</v>
      </c>
      <c r="B989">
        <v>14705462</v>
      </c>
      <c r="C989" s="1">
        <v>45281.816666666666</v>
      </c>
      <c r="D989" s="1">
        <v>45281.82916666667</v>
      </c>
      <c r="E989" s="1">
        <v>45281.831944444442</v>
      </c>
      <c r="F989" t="s">
        <v>21</v>
      </c>
      <c r="G989">
        <v>2833.25</v>
      </c>
      <c r="H989" t="s">
        <v>24</v>
      </c>
      <c r="I989">
        <v>78940</v>
      </c>
      <c r="J989">
        <v>768</v>
      </c>
    </row>
    <row r="990" spans="1:10" x14ac:dyDescent="0.3">
      <c r="A990">
        <v>4906957374</v>
      </c>
      <c r="B990">
        <v>30029998</v>
      </c>
      <c r="C990" s="1">
        <v>45185.826388888891</v>
      </c>
      <c r="D990" s="1">
        <v>45185.837500000001</v>
      </c>
      <c r="E990" s="1">
        <v>45185.835416666669</v>
      </c>
      <c r="F990" t="s">
        <v>21</v>
      </c>
      <c r="G990">
        <v>3973.9</v>
      </c>
      <c r="H990" t="s">
        <v>24</v>
      </c>
      <c r="I990">
        <v>2235</v>
      </c>
      <c r="J990">
        <v>6872</v>
      </c>
    </row>
    <row r="991" spans="1:10" x14ac:dyDescent="0.3">
      <c r="A991">
        <v>1876614122</v>
      </c>
      <c r="B991">
        <v>97678578</v>
      </c>
      <c r="C991" s="1">
        <v>45161.973611111112</v>
      </c>
      <c r="D991" s="1">
        <v>45161.984722222223</v>
      </c>
      <c r="E991" s="1">
        <v>45161.982638888891</v>
      </c>
      <c r="F991" t="s">
        <v>21</v>
      </c>
      <c r="G991">
        <v>4304.71</v>
      </c>
      <c r="H991" t="s">
        <v>22</v>
      </c>
      <c r="I991">
        <v>4985</v>
      </c>
      <c r="J991">
        <v>595</v>
      </c>
    </row>
    <row r="992" spans="1:10" x14ac:dyDescent="0.3">
      <c r="A992">
        <v>6556180328</v>
      </c>
      <c r="B992">
        <v>10562528</v>
      </c>
      <c r="C992" s="1">
        <v>45446.86041666667</v>
      </c>
      <c r="D992" s="1">
        <v>45446.872916666667</v>
      </c>
      <c r="E992" s="1">
        <v>45446.87222222222</v>
      </c>
      <c r="F992" t="s">
        <v>21</v>
      </c>
      <c r="G992">
        <v>712.12</v>
      </c>
      <c r="H992" t="s">
        <v>23</v>
      </c>
      <c r="I992">
        <v>83805</v>
      </c>
      <c r="J992">
        <v>5137</v>
      </c>
    </row>
    <row r="993" spans="1:10" x14ac:dyDescent="0.3">
      <c r="A993">
        <v>7960553477</v>
      </c>
      <c r="B993">
        <v>4356173</v>
      </c>
      <c r="C993" s="1">
        <v>45346.224999999999</v>
      </c>
      <c r="D993" s="1">
        <v>45346.236111111109</v>
      </c>
      <c r="E993" s="1">
        <v>45346.232638888891</v>
      </c>
      <c r="F993" t="s">
        <v>21</v>
      </c>
      <c r="G993">
        <v>169.88</v>
      </c>
      <c r="H993" t="s">
        <v>23</v>
      </c>
      <c r="I993">
        <v>75158</v>
      </c>
      <c r="J993">
        <v>7328</v>
      </c>
    </row>
    <row r="994" spans="1:10" x14ac:dyDescent="0.3">
      <c r="A994">
        <v>6335972517</v>
      </c>
      <c r="B994">
        <v>18256339</v>
      </c>
      <c r="C994" s="1">
        <v>45115.829861111109</v>
      </c>
      <c r="D994" s="1">
        <v>45115.843055555553</v>
      </c>
      <c r="E994" s="1">
        <v>45115.851388888892</v>
      </c>
      <c r="F994" t="s">
        <v>25</v>
      </c>
      <c r="G994">
        <v>1968.49</v>
      </c>
      <c r="H994" t="s">
        <v>23</v>
      </c>
      <c r="I994">
        <v>51928</v>
      </c>
      <c r="J994">
        <v>7147</v>
      </c>
    </row>
    <row r="995" spans="1:10" x14ac:dyDescent="0.3">
      <c r="A995">
        <v>6254948159</v>
      </c>
      <c r="B995">
        <v>42615134</v>
      </c>
      <c r="C995" s="1">
        <v>45215.301388888889</v>
      </c>
      <c r="D995" s="1">
        <v>45215.31527777778</v>
      </c>
      <c r="E995" s="1">
        <v>45215.31527777778</v>
      </c>
      <c r="F995" t="s">
        <v>21</v>
      </c>
      <c r="G995">
        <v>3371.28</v>
      </c>
      <c r="H995" t="s">
        <v>24</v>
      </c>
      <c r="I995">
        <v>72597</v>
      </c>
      <c r="J995">
        <v>6278</v>
      </c>
    </row>
    <row r="996" spans="1:10" x14ac:dyDescent="0.3">
      <c r="A996">
        <v>7527936057</v>
      </c>
      <c r="B996">
        <v>63971358</v>
      </c>
      <c r="C996" s="1">
        <v>45270.585416666669</v>
      </c>
      <c r="D996" s="1">
        <v>45270.595833333333</v>
      </c>
      <c r="E996" s="1">
        <v>45270.597222222219</v>
      </c>
      <c r="F996" t="s">
        <v>21</v>
      </c>
      <c r="G996">
        <v>2750.94</v>
      </c>
      <c r="H996" t="s">
        <v>22</v>
      </c>
      <c r="I996">
        <v>67699</v>
      </c>
      <c r="J996">
        <v>8096</v>
      </c>
    </row>
    <row r="997" spans="1:10" x14ac:dyDescent="0.3">
      <c r="A997">
        <v>6257851675</v>
      </c>
      <c r="B997">
        <v>65488134</v>
      </c>
      <c r="C997" s="1">
        <v>45405.922222222223</v>
      </c>
      <c r="D997" s="1">
        <v>45405.93472222222</v>
      </c>
      <c r="E997" s="1">
        <v>45405.95</v>
      </c>
      <c r="F997" t="s">
        <v>27</v>
      </c>
      <c r="G997">
        <v>1052.94</v>
      </c>
      <c r="H997" t="s">
        <v>23</v>
      </c>
      <c r="I997">
        <v>91732</v>
      </c>
      <c r="J997">
        <v>9276</v>
      </c>
    </row>
    <row r="998" spans="1:10" x14ac:dyDescent="0.3">
      <c r="A998">
        <v>6832610950</v>
      </c>
      <c r="B998">
        <v>77811864</v>
      </c>
      <c r="C998" s="1">
        <v>45170.384027777778</v>
      </c>
      <c r="D998" s="1">
        <v>45170.397916666669</v>
      </c>
      <c r="E998" s="1">
        <v>45170.414583333331</v>
      </c>
      <c r="F998" t="s">
        <v>27</v>
      </c>
      <c r="G998">
        <v>1628.19</v>
      </c>
      <c r="H998" t="s">
        <v>23</v>
      </c>
      <c r="I998">
        <v>37323</v>
      </c>
      <c r="J998">
        <v>7794</v>
      </c>
    </row>
    <row r="999" spans="1:10" x14ac:dyDescent="0.3">
      <c r="A999">
        <v>5085005195</v>
      </c>
      <c r="B999">
        <v>2684440</v>
      </c>
      <c r="C999" s="1">
        <v>45356.829861111109</v>
      </c>
      <c r="D999" s="1">
        <v>45356.842361111114</v>
      </c>
      <c r="E999" s="1">
        <v>45356.845138888886</v>
      </c>
      <c r="F999" t="s">
        <v>21</v>
      </c>
      <c r="G999">
        <v>4030.23</v>
      </c>
      <c r="H999" t="s">
        <v>22</v>
      </c>
      <c r="I999">
        <v>92179</v>
      </c>
      <c r="J999">
        <v>9543</v>
      </c>
    </row>
    <row r="1000" spans="1:10" x14ac:dyDescent="0.3">
      <c r="A1000">
        <v>2177207547</v>
      </c>
      <c r="B1000">
        <v>92245432</v>
      </c>
      <c r="C1000" s="1">
        <v>45331.196527777778</v>
      </c>
      <c r="D1000" s="1">
        <v>45331.209027777775</v>
      </c>
      <c r="E1000" s="1">
        <v>45331.207638888889</v>
      </c>
      <c r="F1000" t="s">
        <v>21</v>
      </c>
      <c r="G1000">
        <v>3576.89</v>
      </c>
      <c r="H1000" t="s">
        <v>26</v>
      </c>
      <c r="I1000">
        <v>63474</v>
      </c>
      <c r="J1000">
        <v>1529</v>
      </c>
    </row>
    <row r="1001" spans="1:10" x14ac:dyDescent="0.3">
      <c r="A1001">
        <v>3043364543</v>
      </c>
      <c r="B1001">
        <v>21597477</v>
      </c>
      <c r="C1001" s="1">
        <v>45132.445138888892</v>
      </c>
      <c r="D1001" s="1">
        <v>45132.456944444442</v>
      </c>
      <c r="E1001" s="1">
        <v>45132.458333333336</v>
      </c>
      <c r="F1001" t="s">
        <v>21</v>
      </c>
      <c r="G1001">
        <v>1136.9000000000001</v>
      </c>
      <c r="H1001" t="s">
        <v>23</v>
      </c>
      <c r="I1001">
        <v>64723</v>
      </c>
      <c r="J1001">
        <v>8672</v>
      </c>
    </row>
    <row r="1002" spans="1:10" x14ac:dyDescent="0.3">
      <c r="A1002">
        <v>2823404098</v>
      </c>
      <c r="B1002">
        <v>81377917</v>
      </c>
      <c r="C1002" s="1">
        <v>45354.138194444444</v>
      </c>
      <c r="D1002" s="1">
        <v>45354.147916666669</v>
      </c>
      <c r="E1002" s="1">
        <v>45354.146527777775</v>
      </c>
      <c r="F1002" t="s">
        <v>21</v>
      </c>
      <c r="G1002">
        <v>2699.14</v>
      </c>
      <c r="H1002" t="s">
        <v>26</v>
      </c>
      <c r="I1002">
        <v>52689</v>
      </c>
      <c r="J1002">
        <v>1184</v>
      </c>
    </row>
    <row r="1003" spans="1:10" x14ac:dyDescent="0.3">
      <c r="A1003">
        <v>646676955</v>
      </c>
      <c r="B1003">
        <v>93018527</v>
      </c>
      <c r="C1003" s="1">
        <v>45239.026388888888</v>
      </c>
      <c r="D1003" s="1">
        <v>45239.038194444445</v>
      </c>
      <c r="E1003" s="1">
        <v>45239.035416666666</v>
      </c>
      <c r="F1003" t="s">
        <v>21</v>
      </c>
      <c r="G1003">
        <v>109.03</v>
      </c>
      <c r="H1003" t="s">
        <v>22</v>
      </c>
      <c r="I1003">
        <v>90187</v>
      </c>
      <c r="J1003">
        <v>5859</v>
      </c>
    </row>
    <row r="1004" spans="1:10" x14ac:dyDescent="0.3">
      <c r="A1004">
        <v>5756607486</v>
      </c>
      <c r="B1004">
        <v>27709218</v>
      </c>
      <c r="C1004" s="1">
        <v>45221.23333333333</v>
      </c>
      <c r="D1004" s="1">
        <v>45221.245138888888</v>
      </c>
      <c r="E1004" s="1">
        <v>45221.243750000001</v>
      </c>
      <c r="F1004" t="s">
        <v>21</v>
      </c>
      <c r="G1004">
        <v>1910.09</v>
      </c>
      <c r="H1004" t="s">
        <v>24</v>
      </c>
      <c r="I1004">
        <v>19872</v>
      </c>
      <c r="J1004">
        <v>648</v>
      </c>
    </row>
    <row r="1005" spans="1:10" x14ac:dyDescent="0.3">
      <c r="A1005">
        <v>9373691795</v>
      </c>
      <c r="B1005">
        <v>87463923</v>
      </c>
      <c r="C1005" s="1">
        <v>45374.885416666664</v>
      </c>
      <c r="D1005" s="1">
        <v>45374.896527777775</v>
      </c>
      <c r="E1005" s="1">
        <v>45374.899305555555</v>
      </c>
      <c r="F1005" t="s">
        <v>21</v>
      </c>
      <c r="G1005">
        <v>2386.9299999999998</v>
      </c>
      <c r="H1005" t="s">
        <v>22</v>
      </c>
      <c r="I1005">
        <v>89555</v>
      </c>
      <c r="J1005">
        <v>5199</v>
      </c>
    </row>
    <row r="1006" spans="1:10" x14ac:dyDescent="0.3">
      <c r="A1006">
        <v>2611601543</v>
      </c>
      <c r="B1006">
        <v>61753272</v>
      </c>
      <c r="C1006" s="1">
        <v>45130.025694444441</v>
      </c>
      <c r="D1006" s="1">
        <v>45130.03402777778</v>
      </c>
      <c r="E1006" s="1">
        <v>45130.040972222225</v>
      </c>
      <c r="F1006" t="s">
        <v>25</v>
      </c>
      <c r="G1006">
        <v>1804.99</v>
      </c>
      <c r="H1006" t="s">
        <v>26</v>
      </c>
      <c r="I1006">
        <v>21230</v>
      </c>
      <c r="J1006">
        <v>5439</v>
      </c>
    </row>
    <row r="1007" spans="1:10" x14ac:dyDescent="0.3">
      <c r="A1007">
        <v>1491360686</v>
      </c>
      <c r="B1007">
        <v>90649019</v>
      </c>
      <c r="C1007" s="1">
        <v>45006.65902777778</v>
      </c>
      <c r="D1007" s="1">
        <v>45006.666666666664</v>
      </c>
      <c r="E1007" s="1">
        <v>45006.674305555556</v>
      </c>
      <c r="F1007" t="s">
        <v>25</v>
      </c>
      <c r="G1007">
        <v>822.74</v>
      </c>
      <c r="H1007" t="s">
        <v>23</v>
      </c>
      <c r="I1007">
        <v>45751</v>
      </c>
      <c r="J1007">
        <v>7070</v>
      </c>
    </row>
    <row r="1008" spans="1:10" x14ac:dyDescent="0.3">
      <c r="A1008">
        <v>1824533423</v>
      </c>
      <c r="B1008">
        <v>2233446</v>
      </c>
      <c r="C1008" s="1">
        <v>45067.538194444445</v>
      </c>
      <c r="D1008" s="1">
        <v>45067.550694444442</v>
      </c>
      <c r="E1008" s="1">
        <v>45067.552777777775</v>
      </c>
      <c r="F1008" t="s">
        <v>21</v>
      </c>
      <c r="G1008">
        <v>2890.53</v>
      </c>
      <c r="H1008" t="s">
        <v>26</v>
      </c>
      <c r="I1008">
        <v>37442</v>
      </c>
      <c r="J1008">
        <v>7389</v>
      </c>
    </row>
    <row r="1009" spans="1:10" x14ac:dyDescent="0.3">
      <c r="A1009">
        <v>2913841018</v>
      </c>
      <c r="B1009">
        <v>46675763</v>
      </c>
      <c r="C1009" s="1">
        <v>45256.164583333331</v>
      </c>
      <c r="D1009" s="1">
        <v>45256.172222222223</v>
      </c>
      <c r="E1009" s="1">
        <v>45256.172222222223</v>
      </c>
      <c r="F1009" t="s">
        <v>21</v>
      </c>
      <c r="G1009">
        <v>727.95</v>
      </c>
      <c r="H1009" t="s">
        <v>24</v>
      </c>
      <c r="I1009">
        <v>45079</v>
      </c>
      <c r="J1009">
        <v>6719</v>
      </c>
    </row>
    <row r="1010" spans="1:10" x14ac:dyDescent="0.3">
      <c r="A1010">
        <v>3141803761</v>
      </c>
      <c r="B1010">
        <v>34787383</v>
      </c>
      <c r="C1010" s="1">
        <v>45208.640277777777</v>
      </c>
      <c r="D1010" s="1">
        <v>45208.649305555555</v>
      </c>
      <c r="E1010" s="1">
        <v>45208.662499999999</v>
      </c>
      <c r="F1010" t="s">
        <v>27</v>
      </c>
      <c r="G1010">
        <v>787.4</v>
      </c>
      <c r="H1010" t="s">
        <v>23</v>
      </c>
      <c r="I1010">
        <v>54528</v>
      </c>
      <c r="J1010">
        <v>2448</v>
      </c>
    </row>
    <row r="1011" spans="1:10" x14ac:dyDescent="0.3">
      <c r="A1011">
        <v>6184484468</v>
      </c>
      <c r="B1011">
        <v>40275138</v>
      </c>
      <c r="C1011" s="1">
        <v>45579.149305555555</v>
      </c>
      <c r="D1011" s="1">
        <v>45579.15625</v>
      </c>
      <c r="E1011" s="1">
        <v>45579.156944444447</v>
      </c>
      <c r="F1011" t="s">
        <v>21</v>
      </c>
      <c r="G1011">
        <v>211.22</v>
      </c>
      <c r="H1011" t="s">
        <v>22</v>
      </c>
      <c r="I1011">
        <v>97219</v>
      </c>
      <c r="J1011">
        <v>2662</v>
      </c>
    </row>
    <row r="1012" spans="1:10" x14ac:dyDescent="0.3">
      <c r="A1012">
        <v>4599327740</v>
      </c>
      <c r="B1012">
        <v>77862447</v>
      </c>
      <c r="C1012" s="1">
        <v>45163.649305555555</v>
      </c>
      <c r="D1012" s="1">
        <v>45163.661111111112</v>
      </c>
      <c r="E1012" s="1">
        <v>45163.661111111112</v>
      </c>
      <c r="F1012" t="s">
        <v>21</v>
      </c>
      <c r="G1012">
        <v>530.85</v>
      </c>
      <c r="H1012" t="s">
        <v>22</v>
      </c>
      <c r="I1012">
        <v>43635</v>
      </c>
      <c r="J1012">
        <v>6481</v>
      </c>
    </row>
    <row r="1013" spans="1:10" x14ac:dyDescent="0.3">
      <c r="A1013">
        <v>7479207574</v>
      </c>
      <c r="B1013">
        <v>64846124</v>
      </c>
      <c r="C1013" s="1">
        <v>45385.074999999997</v>
      </c>
      <c r="D1013" s="1">
        <v>45385.085416666669</v>
      </c>
      <c r="E1013" s="1">
        <v>45385.105555555558</v>
      </c>
      <c r="F1013" t="s">
        <v>27</v>
      </c>
      <c r="G1013">
        <v>918.45</v>
      </c>
      <c r="H1013" t="s">
        <v>22</v>
      </c>
      <c r="I1013">
        <v>23426</v>
      </c>
      <c r="J1013">
        <v>80</v>
      </c>
    </row>
    <row r="1014" spans="1:10" x14ac:dyDescent="0.3">
      <c r="A1014">
        <v>2996133401</v>
      </c>
      <c r="B1014">
        <v>83964902</v>
      </c>
      <c r="C1014" s="1">
        <v>45396.919444444444</v>
      </c>
      <c r="D1014" s="1">
        <v>45396.927777777775</v>
      </c>
      <c r="E1014" s="1">
        <v>45396.926388888889</v>
      </c>
      <c r="F1014" t="s">
        <v>21</v>
      </c>
      <c r="G1014">
        <v>2010.29</v>
      </c>
      <c r="H1014" t="s">
        <v>23</v>
      </c>
      <c r="I1014">
        <v>8541</v>
      </c>
      <c r="J1014">
        <v>4244</v>
      </c>
    </row>
    <row r="1015" spans="1:10" x14ac:dyDescent="0.3">
      <c r="A1015">
        <v>5972410040</v>
      </c>
      <c r="B1015">
        <v>19179897</v>
      </c>
      <c r="C1015" s="1">
        <v>45515.306944444441</v>
      </c>
      <c r="D1015" s="1">
        <v>45515.318055555559</v>
      </c>
      <c r="E1015" s="1">
        <v>45515.320138888892</v>
      </c>
      <c r="F1015" t="s">
        <v>21</v>
      </c>
      <c r="G1015">
        <v>1721.08</v>
      </c>
      <c r="H1015" t="s">
        <v>26</v>
      </c>
      <c r="I1015">
        <v>62822</v>
      </c>
      <c r="J1015">
        <v>4388</v>
      </c>
    </row>
    <row r="1016" spans="1:10" x14ac:dyDescent="0.3">
      <c r="A1016">
        <v>4007593324</v>
      </c>
      <c r="B1016">
        <v>68703613</v>
      </c>
      <c r="C1016" s="1">
        <v>45464.422222222223</v>
      </c>
      <c r="D1016" s="1">
        <v>45464.432638888888</v>
      </c>
      <c r="E1016" s="1">
        <v>45464.435416666667</v>
      </c>
      <c r="F1016" t="s">
        <v>21</v>
      </c>
      <c r="G1016">
        <v>3453.62</v>
      </c>
      <c r="H1016" t="s">
        <v>26</v>
      </c>
      <c r="I1016">
        <v>36657</v>
      </c>
      <c r="J1016">
        <v>7513</v>
      </c>
    </row>
    <row r="1017" spans="1:10" x14ac:dyDescent="0.3">
      <c r="A1017">
        <v>3428454405</v>
      </c>
      <c r="B1017">
        <v>93018527</v>
      </c>
      <c r="C1017" s="1">
        <v>45151.942361111112</v>
      </c>
      <c r="D1017" s="1">
        <v>45151.956250000003</v>
      </c>
      <c r="E1017" s="1">
        <v>45151.955555555556</v>
      </c>
      <c r="F1017" t="s">
        <v>21</v>
      </c>
      <c r="G1017">
        <v>3030.47</v>
      </c>
      <c r="H1017" t="s">
        <v>22</v>
      </c>
      <c r="I1017">
        <v>81368</v>
      </c>
      <c r="J1017">
        <v>3714</v>
      </c>
    </row>
    <row r="1018" spans="1:10" x14ac:dyDescent="0.3">
      <c r="A1018">
        <v>1160646195</v>
      </c>
      <c r="B1018">
        <v>5700842</v>
      </c>
      <c r="C1018" s="1">
        <v>45040.709722222222</v>
      </c>
      <c r="D1018" s="1">
        <v>45040.720138888886</v>
      </c>
      <c r="E1018" s="1">
        <v>45040.734722222223</v>
      </c>
      <c r="F1018" t="s">
        <v>27</v>
      </c>
      <c r="G1018">
        <v>419.13</v>
      </c>
      <c r="H1018" t="s">
        <v>24</v>
      </c>
      <c r="I1018">
        <v>53869</v>
      </c>
      <c r="J1018">
        <v>2464</v>
      </c>
    </row>
    <row r="1019" spans="1:10" x14ac:dyDescent="0.3">
      <c r="A1019">
        <v>4376524554</v>
      </c>
      <c r="B1019">
        <v>72576730</v>
      </c>
      <c r="C1019" s="1">
        <v>45001.381249999999</v>
      </c>
      <c r="D1019" s="1">
        <v>45001.392361111109</v>
      </c>
      <c r="E1019" s="1">
        <v>45001.395833333336</v>
      </c>
      <c r="F1019" t="s">
        <v>21</v>
      </c>
      <c r="G1019">
        <v>2512.2199999999998</v>
      </c>
      <c r="H1019" t="s">
        <v>24</v>
      </c>
      <c r="I1019">
        <v>75544</v>
      </c>
      <c r="J1019">
        <v>7687</v>
      </c>
    </row>
    <row r="1020" spans="1:10" x14ac:dyDescent="0.3">
      <c r="A1020">
        <v>1519072771</v>
      </c>
      <c r="B1020">
        <v>70615775</v>
      </c>
      <c r="C1020" s="1">
        <v>45505.168749999997</v>
      </c>
      <c r="D1020" s="1">
        <v>45505.181944444441</v>
      </c>
      <c r="E1020" s="1">
        <v>45505.183333333334</v>
      </c>
      <c r="F1020" t="s">
        <v>21</v>
      </c>
      <c r="G1020">
        <v>98.32</v>
      </c>
      <c r="H1020" t="s">
        <v>23</v>
      </c>
      <c r="I1020">
        <v>40607</v>
      </c>
      <c r="J1020">
        <v>5275</v>
      </c>
    </row>
    <row r="1021" spans="1:10" x14ac:dyDescent="0.3">
      <c r="A1021">
        <v>8203685394</v>
      </c>
      <c r="B1021">
        <v>40192266</v>
      </c>
      <c r="C1021" s="1">
        <v>45345.290277777778</v>
      </c>
      <c r="D1021" s="1">
        <v>45345.303472222222</v>
      </c>
      <c r="E1021" s="1">
        <v>45345.304166666669</v>
      </c>
      <c r="F1021" t="s">
        <v>21</v>
      </c>
      <c r="G1021">
        <v>1013.58</v>
      </c>
      <c r="H1021" t="s">
        <v>24</v>
      </c>
      <c r="I1021">
        <v>92523</v>
      </c>
      <c r="J1021">
        <v>6784</v>
      </c>
    </row>
    <row r="1022" spans="1:10" x14ac:dyDescent="0.3">
      <c r="A1022">
        <v>7906789850</v>
      </c>
      <c r="B1022">
        <v>32006907</v>
      </c>
      <c r="C1022" s="1">
        <v>45573.84375</v>
      </c>
      <c r="D1022" s="1">
        <v>45573.857638888891</v>
      </c>
      <c r="E1022" s="1">
        <v>45573.861805555556</v>
      </c>
      <c r="F1022" t="s">
        <v>25</v>
      </c>
      <c r="G1022">
        <v>2494.4699999999998</v>
      </c>
      <c r="H1022" t="s">
        <v>23</v>
      </c>
      <c r="I1022">
        <v>16598</v>
      </c>
      <c r="J1022">
        <v>1123</v>
      </c>
    </row>
    <row r="1023" spans="1:10" x14ac:dyDescent="0.3">
      <c r="A1023">
        <v>8073770046</v>
      </c>
      <c r="B1023">
        <v>87943214</v>
      </c>
      <c r="C1023" s="1">
        <v>45426.125694444447</v>
      </c>
      <c r="D1023" s="1">
        <v>45426.133333333331</v>
      </c>
      <c r="E1023" s="1">
        <v>45426.142361111109</v>
      </c>
      <c r="F1023" t="s">
        <v>25</v>
      </c>
      <c r="G1023">
        <v>3056.86</v>
      </c>
      <c r="H1023" t="s">
        <v>23</v>
      </c>
      <c r="I1023">
        <v>37431</v>
      </c>
      <c r="J1023">
        <v>6209</v>
      </c>
    </row>
    <row r="1024" spans="1:10" x14ac:dyDescent="0.3">
      <c r="A1024">
        <v>5190202949</v>
      </c>
      <c r="B1024">
        <v>40727086</v>
      </c>
      <c r="C1024" s="1">
        <v>45178.523611111108</v>
      </c>
      <c r="D1024" s="1">
        <v>45178.53402777778</v>
      </c>
      <c r="E1024" s="1">
        <v>45178.542361111111</v>
      </c>
      <c r="F1024" t="s">
        <v>25</v>
      </c>
      <c r="G1024">
        <v>3924.07</v>
      </c>
      <c r="H1024" t="s">
        <v>26</v>
      </c>
      <c r="I1024">
        <v>98623</v>
      </c>
      <c r="J1024">
        <v>3906</v>
      </c>
    </row>
    <row r="1025" spans="1:10" x14ac:dyDescent="0.3">
      <c r="A1025">
        <v>8542325207</v>
      </c>
      <c r="B1025">
        <v>9573071</v>
      </c>
      <c r="C1025" s="1">
        <v>45490.729166666664</v>
      </c>
      <c r="D1025" s="1">
        <v>45490.740972222222</v>
      </c>
      <c r="E1025" s="1">
        <v>45490.743055555555</v>
      </c>
      <c r="F1025" t="s">
        <v>21</v>
      </c>
      <c r="G1025">
        <v>4399.9399999999996</v>
      </c>
      <c r="H1025" t="s">
        <v>26</v>
      </c>
      <c r="I1025">
        <v>38846</v>
      </c>
      <c r="J1025">
        <v>5625</v>
      </c>
    </row>
    <row r="1026" spans="1:10" x14ac:dyDescent="0.3">
      <c r="A1026">
        <v>7566730050</v>
      </c>
      <c r="B1026">
        <v>39153585</v>
      </c>
      <c r="C1026" s="1">
        <v>45060.540972222225</v>
      </c>
      <c r="D1026" s="1">
        <v>45060.55</v>
      </c>
      <c r="E1026" s="1">
        <v>45060.550694444442</v>
      </c>
      <c r="F1026" t="s">
        <v>21</v>
      </c>
      <c r="G1026">
        <v>1443.71</v>
      </c>
      <c r="H1026" t="s">
        <v>24</v>
      </c>
      <c r="I1026">
        <v>47294</v>
      </c>
      <c r="J1026">
        <v>6181</v>
      </c>
    </row>
    <row r="1027" spans="1:10" x14ac:dyDescent="0.3">
      <c r="A1027">
        <v>176509722</v>
      </c>
      <c r="B1027">
        <v>65221572</v>
      </c>
      <c r="C1027" s="1">
        <v>45215.94027777778</v>
      </c>
      <c r="D1027" s="1">
        <v>45215.948611111111</v>
      </c>
      <c r="E1027" s="1">
        <v>45215.947222222225</v>
      </c>
      <c r="F1027" t="s">
        <v>21</v>
      </c>
      <c r="G1027">
        <v>2319.65</v>
      </c>
      <c r="H1027" t="s">
        <v>23</v>
      </c>
      <c r="I1027">
        <v>60612</v>
      </c>
      <c r="J1027">
        <v>6275</v>
      </c>
    </row>
    <row r="1028" spans="1:10" x14ac:dyDescent="0.3">
      <c r="A1028">
        <v>1894603222</v>
      </c>
      <c r="B1028">
        <v>21697638</v>
      </c>
      <c r="C1028" s="1">
        <v>45215.303472222222</v>
      </c>
      <c r="D1028" s="1">
        <v>45215.310416666667</v>
      </c>
      <c r="E1028" s="1">
        <v>45215.3125</v>
      </c>
      <c r="F1028" t="s">
        <v>21</v>
      </c>
      <c r="G1028">
        <v>356.33</v>
      </c>
      <c r="H1028" t="s">
        <v>26</v>
      </c>
      <c r="I1028">
        <v>90546</v>
      </c>
      <c r="J1028">
        <v>1130</v>
      </c>
    </row>
    <row r="1029" spans="1:10" x14ac:dyDescent="0.3">
      <c r="A1029">
        <v>2694800415</v>
      </c>
      <c r="B1029">
        <v>36675827</v>
      </c>
      <c r="C1029" s="1">
        <v>45386.30972222222</v>
      </c>
      <c r="D1029" s="1">
        <v>45386.322222222225</v>
      </c>
      <c r="E1029" s="1">
        <v>45386.318749999999</v>
      </c>
      <c r="F1029" t="s">
        <v>21</v>
      </c>
      <c r="G1029">
        <v>3621.69</v>
      </c>
      <c r="H1029" t="s">
        <v>22</v>
      </c>
      <c r="I1029">
        <v>70355</v>
      </c>
      <c r="J1029">
        <v>8403</v>
      </c>
    </row>
    <row r="1030" spans="1:10" x14ac:dyDescent="0.3">
      <c r="A1030">
        <v>5879390688</v>
      </c>
      <c r="B1030">
        <v>77869660</v>
      </c>
      <c r="C1030" s="1">
        <v>45176.816666666666</v>
      </c>
      <c r="D1030" s="1">
        <v>45176.824999999997</v>
      </c>
      <c r="E1030" s="1">
        <v>45176.82916666667</v>
      </c>
      <c r="F1030" t="s">
        <v>25</v>
      </c>
      <c r="G1030">
        <v>96.09</v>
      </c>
      <c r="H1030" t="s">
        <v>26</v>
      </c>
      <c r="I1030">
        <v>87608</v>
      </c>
      <c r="J1030">
        <v>8201</v>
      </c>
    </row>
    <row r="1031" spans="1:10" x14ac:dyDescent="0.3">
      <c r="A1031">
        <v>1197715978</v>
      </c>
      <c r="B1031">
        <v>625395</v>
      </c>
      <c r="C1031" s="1">
        <v>45242.305555555555</v>
      </c>
      <c r="D1031" s="1">
        <v>45242.319444444445</v>
      </c>
      <c r="E1031" s="1">
        <v>45242.321527777778</v>
      </c>
      <c r="F1031" t="s">
        <v>21</v>
      </c>
      <c r="G1031">
        <v>3388.47</v>
      </c>
      <c r="H1031" t="s">
        <v>24</v>
      </c>
      <c r="I1031">
        <v>76039</v>
      </c>
      <c r="J1031">
        <v>4364</v>
      </c>
    </row>
    <row r="1032" spans="1:10" x14ac:dyDescent="0.3">
      <c r="A1032">
        <v>7790696031</v>
      </c>
      <c r="B1032">
        <v>34580200</v>
      </c>
      <c r="C1032" s="1">
        <v>45058.706944444442</v>
      </c>
      <c r="D1032" s="1">
        <v>45058.717361111114</v>
      </c>
      <c r="E1032" s="1">
        <v>45058.713888888888</v>
      </c>
      <c r="F1032" t="s">
        <v>21</v>
      </c>
      <c r="G1032">
        <v>2174.92</v>
      </c>
      <c r="H1032" t="s">
        <v>26</v>
      </c>
      <c r="I1032">
        <v>60613</v>
      </c>
      <c r="J1032">
        <v>1700</v>
      </c>
    </row>
    <row r="1033" spans="1:10" x14ac:dyDescent="0.3">
      <c r="A1033">
        <v>2189360099</v>
      </c>
      <c r="B1033">
        <v>68714053</v>
      </c>
      <c r="C1033" s="1">
        <v>45157.249305555553</v>
      </c>
      <c r="D1033" s="1">
        <v>45157.261111111111</v>
      </c>
      <c r="E1033" s="1">
        <v>45157.259027777778</v>
      </c>
      <c r="F1033" t="s">
        <v>21</v>
      </c>
      <c r="G1033">
        <v>2231.91</v>
      </c>
      <c r="H1033" t="s">
        <v>26</v>
      </c>
      <c r="I1033">
        <v>48011</v>
      </c>
      <c r="J1033">
        <v>3685</v>
      </c>
    </row>
    <row r="1034" spans="1:10" x14ac:dyDescent="0.3">
      <c r="A1034">
        <v>3542041943</v>
      </c>
      <c r="B1034">
        <v>55007963</v>
      </c>
      <c r="C1034" s="1">
        <v>45541.046527777777</v>
      </c>
      <c r="D1034" s="1">
        <v>45541.057638888888</v>
      </c>
      <c r="E1034" s="1">
        <v>45541.059027777781</v>
      </c>
      <c r="F1034" t="s">
        <v>21</v>
      </c>
      <c r="G1034">
        <v>209.59</v>
      </c>
      <c r="H1034" t="s">
        <v>26</v>
      </c>
      <c r="I1034">
        <v>91300</v>
      </c>
      <c r="J1034">
        <v>3295</v>
      </c>
    </row>
    <row r="1035" spans="1:10" x14ac:dyDescent="0.3">
      <c r="A1035">
        <v>9202469009</v>
      </c>
      <c r="B1035">
        <v>37362180</v>
      </c>
      <c r="C1035" s="1">
        <v>45243.049305555556</v>
      </c>
      <c r="D1035" s="1">
        <v>45243.063194444447</v>
      </c>
      <c r="E1035" s="1">
        <v>45243.061111111114</v>
      </c>
      <c r="F1035" t="s">
        <v>21</v>
      </c>
      <c r="G1035">
        <v>1574.8</v>
      </c>
      <c r="H1035" t="s">
        <v>23</v>
      </c>
      <c r="I1035">
        <v>39748</v>
      </c>
      <c r="J1035">
        <v>6324</v>
      </c>
    </row>
    <row r="1036" spans="1:10" x14ac:dyDescent="0.3">
      <c r="A1036">
        <v>3985829990</v>
      </c>
      <c r="B1036">
        <v>81808190</v>
      </c>
      <c r="C1036" s="1">
        <v>45492.040277777778</v>
      </c>
      <c r="D1036" s="1">
        <v>45492.051388888889</v>
      </c>
      <c r="E1036" s="1">
        <v>45492.061111111114</v>
      </c>
      <c r="F1036" t="s">
        <v>25</v>
      </c>
      <c r="G1036">
        <v>4495.3500000000004</v>
      </c>
      <c r="H1036" t="s">
        <v>26</v>
      </c>
      <c r="I1036">
        <v>39267</v>
      </c>
      <c r="J1036">
        <v>1868</v>
      </c>
    </row>
    <row r="1037" spans="1:10" x14ac:dyDescent="0.3">
      <c r="A1037">
        <v>4341872315</v>
      </c>
      <c r="B1037">
        <v>71755645</v>
      </c>
      <c r="C1037" s="1">
        <v>45233.541666666664</v>
      </c>
      <c r="D1037" s="1">
        <v>45233.554861111108</v>
      </c>
      <c r="E1037" s="1">
        <v>45233.555555555555</v>
      </c>
      <c r="F1037" t="s">
        <v>21</v>
      </c>
      <c r="G1037">
        <v>3494.41</v>
      </c>
      <c r="H1037" t="s">
        <v>26</v>
      </c>
      <c r="I1037">
        <v>20388</v>
      </c>
      <c r="J1037">
        <v>6361</v>
      </c>
    </row>
    <row r="1038" spans="1:10" x14ac:dyDescent="0.3">
      <c r="A1038">
        <v>4748123248</v>
      </c>
      <c r="B1038">
        <v>24144240</v>
      </c>
      <c r="C1038" s="1">
        <v>45139.418055555558</v>
      </c>
      <c r="D1038" s="1">
        <v>45139.427083333336</v>
      </c>
      <c r="E1038" s="1">
        <v>45139.426388888889</v>
      </c>
      <c r="F1038" t="s">
        <v>21</v>
      </c>
      <c r="G1038">
        <v>476.96</v>
      </c>
      <c r="H1038" t="s">
        <v>23</v>
      </c>
      <c r="I1038">
        <v>93163</v>
      </c>
      <c r="J1038">
        <v>4332</v>
      </c>
    </row>
    <row r="1039" spans="1:10" x14ac:dyDescent="0.3">
      <c r="A1039">
        <v>99905061</v>
      </c>
      <c r="B1039">
        <v>47590944</v>
      </c>
      <c r="C1039" s="1">
        <v>45246.838888888888</v>
      </c>
      <c r="D1039" s="1">
        <v>45246.851388888892</v>
      </c>
      <c r="E1039" s="1">
        <v>45246.856944444444</v>
      </c>
      <c r="F1039" t="s">
        <v>25</v>
      </c>
      <c r="G1039">
        <v>2948.85</v>
      </c>
      <c r="H1039" t="s">
        <v>24</v>
      </c>
      <c r="I1039">
        <v>1750</v>
      </c>
      <c r="J1039">
        <v>442</v>
      </c>
    </row>
    <row r="1040" spans="1:10" x14ac:dyDescent="0.3">
      <c r="A1040">
        <v>9118004489</v>
      </c>
      <c r="B1040">
        <v>37288781</v>
      </c>
      <c r="C1040" s="1">
        <v>45324.607638888891</v>
      </c>
      <c r="D1040" s="1">
        <v>45324.614583333336</v>
      </c>
      <c r="E1040" s="1">
        <v>45324.611805555556</v>
      </c>
      <c r="F1040" t="s">
        <v>21</v>
      </c>
      <c r="G1040">
        <v>2685.25</v>
      </c>
      <c r="H1040" t="s">
        <v>22</v>
      </c>
      <c r="I1040">
        <v>57515</v>
      </c>
      <c r="J1040">
        <v>5683</v>
      </c>
    </row>
    <row r="1041" spans="1:10" x14ac:dyDescent="0.3">
      <c r="A1041">
        <v>1696936610</v>
      </c>
      <c r="B1041">
        <v>25795941</v>
      </c>
      <c r="C1041" s="1">
        <v>45182.976388888892</v>
      </c>
      <c r="D1041" s="1">
        <v>45182.990277777775</v>
      </c>
      <c r="E1041" s="1">
        <v>45182.993055555555</v>
      </c>
      <c r="F1041" t="s">
        <v>21</v>
      </c>
      <c r="G1041">
        <v>1983.84</v>
      </c>
      <c r="H1041" t="s">
        <v>26</v>
      </c>
      <c r="I1041">
        <v>10006</v>
      </c>
      <c r="J1041">
        <v>5361</v>
      </c>
    </row>
    <row r="1042" spans="1:10" x14ac:dyDescent="0.3">
      <c r="A1042">
        <v>155669553</v>
      </c>
      <c r="B1042">
        <v>88779806</v>
      </c>
      <c r="C1042" s="1">
        <v>45022.600694444445</v>
      </c>
      <c r="D1042" s="1">
        <v>45022.609722222223</v>
      </c>
      <c r="E1042" s="1">
        <v>45022.60833333333</v>
      </c>
      <c r="F1042" t="s">
        <v>21</v>
      </c>
      <c r="G1042">
        <v>2239.85</v>
      </c>
      <c r="H1042" t="s">
        <v>23</v>
      </c>
      <c r="I1042">
        <v>73940</v>
      </c>
      <c r="J1042">
        <v>3785</v>
      </c>
    </row>
    <row r="1043" spans="1:10" x14ac:dyDescent="0.3">
      <c r="A1043">
        <v>2885541999</v>
      </c>
      <c r="B1043">
        <v>40275138</v>
      </c>
      <c r="C1043" s="1">
        <v>45182.925694444442</v>
      </c>
      <c r="D1043" s="1">
        <v>45182.935416666667</v>
      </c>
      <c r="E1043" s="1">
        <v>45182.933333333334</v>
      </c>
      <c r="F1043" t="s">
        <v>21</v>
      </c>
      <c r="G1043">
        <v>87.3</v>
      </c>
      <c r="H1043" t="s">
        <v>22</v>
      </c>
      <c r="I1043">
        <v>97766</v>
      </c>
      <c r="J1043">
        <v>7271</v>
      </c>
    </row>
    <row r="1044" spans="1:10" x14ac:dyDescent="0.3">
      <c r="A1044">
        <v>2846340681</v>
      </c>
      <c r="B1044">
        <v>77085443</v>
      </c>
      <c r="C1044" s="1">
        <v>45085.262499999997</v>
      </c>
      <c r="D1044" s="1">
        <v>45085.270138888889</v>
      </c>
      <c r="E1044" s="1">
        <v>45085.272222222222</v>
      </c>
      <c r="F1044" t="s">
        <v>21</v>
      </c>
      <c r="G1044">
        <v>2923.65</v>
      </c>
      <c r="H1044" t="s">
        <v>22</v>
      </c>
      <c r="I1044">
        <v>1441</v>
      </c>
      <c r="J1044">
        <v>3321</v>
      </c>
    </row>
    <row r="1045" spans="1:10" x14ac:dyDescent="0.3">
      <c r="A1045">
        <v>963715332</v>
      </c>
      <c r="B1045">
        <v>21948041</v>
      </c>
      <c r="C1045" s="1">
        <v>45491.934027777781</v>
      </c>
      <c r="D1045" s="1">
        <v>45491.943749999999</v>
      </c>
      <c r="E1045" s="1">
        <v>45491.95416666667</v>
      </c>
      <c r="F1045" t="s">
        <v>25</v>
      </c>
      <c r="G1045">
        <v>4740.41</v>
      </c>
      <c r="H1045" t="s">
        <v>23</v>
      </c>
      <c r="I1045">
        <v>74026</v>
      </c>
      <c r="J1045">
        <v>3522</v>
      </c>
    </row>
    <row r="1046" spans="1:10" x14ac:dyDescent="0.3">
      <c r="A1046">
        <v>2807634451</v>
      </c>
      <c r="B1046">
        <v>84986716</v>
      </c>
      <c r="C1046" s="1">
        <v>45366.011111111111</v>
      </c>
      <c r="D1046" s="1">
        <v>45366.025000000001</v>
      </c>
      <c r="E1046" s="1">
        <v>45366.02847222222</v>
      </c>
      <c r="F1046" t="s">
        <v>21</v>
      </c>
      <c r="G1046">
        <v>3196.92</v>
      </c>
      <c r="H1046" t="s">
        <v>26</v>
      </c>
      <c r="I1046">
        <v>10898</v>
      </c>
      <c r="J1046">
        <v>3673</v>
      </c>
    </row>
    <row r="1047" spans="1:10" x14ac:dyDescent="0.3">
      <c r="A1047">
        <v>3046341241</v>
      </c>
      <c r="B1047">
        <v>82286725</v>
      </c>
      <c r="C1047" s="1">
        <v>45202.717361111114</v>
      </c>
      <c r="D1047" s="1">
        <v>45202.729166666664</v>
      </c>
      <c r="E1047" s="1">
        <v>45202.726388888892</v>
      </c>
      <c r="F1047" t="s">
        <v>21</v>
      </c>
      <c r="G1047">
        <v>3155.44</v>
      </c>
      <c r="H1047" t="s">
        <v>26</v>
      </c>
      <c r="I1047">
        <v>42558</v>
      </c>
      <c r="J1047">
        <v>5665</v>
      </c>
    </row>
    <row r="1048" spans="1:10" x14ac:dyDescent="0.3">
      <c r="A1048">
        <v>485687952</v>
      </c>
      <c r="B1048">
        <v>8228843</v>
      </c>
      <c r="C1048" s="1">
        <v>45011.816666666666</v>
      </c>
      <c r="D1048" s="1">
        <v>45011.828472222223</v>
      </c>
      <c r="E1048" s="1">
        <v>45011.836805555555</v>
      </c>
      <c r="F1048" t="s">
        <v>25</v>
      </c>
      <c r="G1048">
        <v>1436.02</v>
      </c>
      <c r="H1048" t="s">
        <v>26</v>
      </c>
      <c r="I1048">
        <v>41920</v>
      </c>
      <c r="J1048">
        <v>4079</v>
      </c>
    </row>
    <row r="1049" spans="1:10" x14ac:dyDescent="0.3">
      <c r="A1049">
        <v>7660904370</v>
      </c>
      <c r="B1049">
        <v>30455484</v>
      </c>
      <c r="C1049" s="1">
        <v>45421.594444444447</v>
      </c>
      <c r="D1049" s="1">
        <v>45421.603472222225</v>
      </c>
      <c r="E1049" s="1">
        <v>45421.611805555556</v>
      </c>
      <c r="F1049" t="s">
        <v>25</v>
      </c>
      <c r="G1049">
        <v>695.54</v>
      </c>
      <c r="H1049" t="s">
        <v>22</v>
      </c>
      <c r="I1049">
        <v>82481</v>
      </c>
      <c r="J1049">
        <v>2713</v>
      </c>
    </row>
    <row r="1050" spans="1:10" x14ac:dyDescent="0.3">
      <c r="A1050">
        <v>9753033954</v>
      </c>
      <c r="B1050">
        <v>83577942</v>
      </c>
      <c r="C1050" s="1">
        <v>45109.064583333333</v>
      </c>
      <c r="D1050" s="1">
        <v>45109.074305555558</v>
      </c>
      <c r="E1050" s="1">
        <v>45109.073611111111</v>
      </c>
      <c r="F1050" t="s">
        <v>21</v>
      </c>
      <c r="G1050">
        <v>630.84</v>
      </c>
      <c r="H1050" t="s">
        <v>24</v>
      </c>
      <c r="I1050">
        <v>66167</v>
      </c>
      <c r="J1050">
        <v>9044</v>
      </c>
    </row>
    <row r="1051" spans="1:10" x14ac:dyDescent="0.3">
      <c r="A1051">
        <v>9509887699</v>
      </c>
      <c r="B1051">
        <v>23448955</v>
      </c>
      <c r="C1051" s="1">
        <v>45304.464583333334</v>
      </c>
      <c r="D1051" s="1">
        <v>45304.47152777778</v>
      </c>
      <c r="E1051" s="1">
        <v>45304.470833333333</v>
      </c>
      <c r="F1051" t="s">
        <v>21</v>
      </c>
      <c r="G1051">
        <v>1656.08</v>
      </c>
      <c r="H1051" t="s">
        <v>23</v>
      </c>
      <c r="I1051">
        <v>83668</v>
      </c>
      <c r="J1051">
        <v>7593</v>
      </c>
    </row>
    <row r="1052" spans="1:10" x14ac:dyDescent="0.3">
      <c r="A1052">
        <v>1054122071</v>
      </c>
      <c r="B1052">
        <v>97557157</v>
      </c>
      <c r="C1052" s="1">
        <v>45252.35833333333</v>
      </c>
      <c r="D1052" s="1">
        <v>45252.37222222222</v>
      </c>
      <c r="E1052" s="1">
        <v>45252.373611111114</v>
      </c>
      <c r="F1052" t="s">
        <v>21</v>
      </c>
      <c r="G1052">
        <v>1011.38</v>
      </c>
      <c r="H1052" t="s">
        <v>24</v>
      </c>
      <c r="I1052">
        <v>29382</v>
      </c>
      <c r="J1052">
        <v>2687</v>
      </c>
    </row>
    <row r="1053" spans="1:10" x14ac:dyDescent="0.3">
      <c r="A1053">
        <v>9135272808</v>
      </c>
      <c r="B1053">
        <v>21701991</v>
      </c>
      <c r="C1053" s="1">
        <v>45352.962500000001</v>
      </c>
      <c r="D1053" s="1">
        <v>45352.974999999999</v>
      </c>
      <c r="E1053" s="1">
        <v>45352.973611111112</v>
      </c>
      <c r="F1053" t="s">
        <v>21</v>
      </c>
      <c r="G1053">
        <v>1454.36</v>
      </c>
      <c r="H1053" t="s">
        <v>23</v>
      </c>
      <c r="I1053">
        <v>58954</v>
      </c>
      <c r="J1053">
        <v>6215</v>
      </c>
    </row>
    <row r="1054" spans="1:10" x14ac:dyDescent="0.3">
      <c r="A1054">
        <v>597447215</v>
      </c>
      <c r="B1054">
        <v>39957741</v>
      </c>
      <c r="C1054" s="1">
        <v>45539.92291666667</v>
      </c>
      <c r="D1054" s="1">
        <v>45539.934027777781</v>
      </c>
      <c r="E1054" s="1">
        <v>45539.930555555555</v>
      </c>
      <c r="F1054" t="s">
        <v>21</v>
      </c>
      <c r="G1054">
        <v>4238.9799999999996</v>
      </c>
      <c r="H1054" t="s">
        <v>23</v>
      </c>
      <c r="I1054">
        <v>56770</v>
      </c>
      <c r="J1054">
        <v>5255</v>
      </c>
    </row>
    <row r="1055" spans="1:10" x14ac:dyDescent="0.3">
      <c r="A1055">
        <v>5562099656</v>
      </c>
      <c r="B1055">
        <v>3872421</v>
      </c>
      <c r="C1055" s="1">
        <v>45455.107638888891</v>
      </c>
      <c r="D1055" s="1">
        <v>45455.120138888888</v>
      </c>
      <c r="E1055" s="1">
        <v>45455.123611111114</v>
      </c>
      <c r="F1055" t="s">
        <v>21</v>
      </c>
      <c r="G1055">
        <v>163.03</v>
      </c>
      <c r="H1055" t="s">
        <v>24</v>
      </c>
      <c r="I1055">
        <v>78737</v>
      </c>
      <c r="J1055">
        <v>7036</v>
      </c>
    </row>
    <row r="1056" spans="1:10" x14ac:dyDescent="0.3">
      <c r="A1056">
        <v>4122736828</v>
      </c>
      <c r="B1056">
        <v>47590944</v>
      </c>
      <c r="C1056" s="1">
        <v>45475.538194444445</v>
      </c>
      <c r="D1056" s="1">
        <v>45475.552083333336</v>
      </c>
      <c r="E1056" s="1">
        <v>45475.55</v>
      </c>
      <c r="F1056" t="s">
        <v>21</v>
      </c>
      <c r="G1056">
        <v>2205.44</v>
      </c>
      <c r="H1056" t="s">
        <v>23</v>
      </c>
      <c r="I1056">
        <v>47529</v>
      </c>
      <c r="J1056">
        <v>5511</v>
      </c>
    </row>
    <row r="1057" spans="1:10" x14ac:dyDescent="0.3">
      <c r="A1057">
        <v>7238138072</v>
      </c>
      <c r="B1057">
        <v>32929817</v>
      </c>
      <c r="C1057" s="1">
        <v>45530.236805555556</v>
      </c>
      <c r="D1057" s="1">
        <v>45530.25</v>
      </c>
      <c r="E1057" s="1">
        <v>45530.246527777781</v>
      </c>
      <c r="F1057" t="s">
        <v>21</v>
      </c>
      <c r="G1057">
        <v>906.54</v>
      </c>
      <c r="H1057" t="s">
        <v>26</v>
      </c>
      <c r="I1057">
        <v>70201</v>
      </c>
      <c r="J1057">
        <v>9170</v>
      </c>
    </row>
    <row r="1058" spans="1:10" x14ac:dyDescent="0.3">
      <c r="A1058">
        <v>6244736404</v>
      </c>
      <c r="B1058">
        <v>8791577</v>
      </c>
      <c r="C1058" s="1">
        <v>45523.388194444444</v>
      </c>
      <c r="D1058" s="1">
        <v>45523.395833333336</v>
      </c>
      <c r="E1058" s="1">
        <v>45523.402777777781</v>
      </c>
      <c r="F1058" t="s">
        <v>25</v>
      </c>
      <c r="G1058">
        <v>4248.04</v>
      </c>
      <c r="H1058" t="s">
        <v>23</v>
      </c>
      <c r="I1058">
        <v>74025</v>
      </c>
      <c r="J1058">
        <v>4428</v>
      </c>
    </row>
    <row r="1059" spans="1:10" x14ac:dyDescent="0.3">
      <c r="A1059">
        <v>1297341963</v>
      </c>
      <c r="B1059">
        <v>70230254</v>
      </c>
      <c r="C1059" s="1">
        <v>45501.905555555553</v>
      </c>
      <c r="D1059" s="1">
        <v>45501.915277777778</v>
      </c>
      <c r="E1059" s="1">
        <v>45501.913888888892</v>
      </c>
      <c r="F1059" t="s">
        <v>21</v>
      </c>
      <c r="G1059">
        <v>1516.81</v>
      </c>
      <c r="H1059" t="s">
        <v>22</v>
      </c>
      <c r="I1059">
        <v>78118</v>
      </c>
      <c r="J1059">
        <v>9202</v>
      </c>
    </row>
    <row r="1060" spans="1:10" x14ac:dyDescent="0.3">
      <c r="A1060">
        <v>3842442278</v>
      </c>
      <c r="B1060">
        <v>89223620</v>
      </c>
      <c r="C1060" s="1">
        <v>45592.113194444442</v>
      </c>
      <c r="D1060" s="1">
        <v>45592.125694444447</v>
      </c>
      <c r="E1060" s="1">
        <v>45592.122916666667</v>
      </c>
      <c r="F1060" t="s">
        <v>21</v>
      </c>
      <c r="G1060">
        <v>4144.84</v>
      </c>
      <c r="H1060" t="s">
        <v>24</v>
      </c>
      <c r="I1060">
        <v>34292</v>
      </c>
      <c r="J1060">
        <v>7156</v>
      </c>
    </row>
    <row r="1061" spans="1:10" x14ac:dyDescent="0.3">
      <c r="A1061">
        <v>9576684860</v>
      </c>
      <c r="B1061">
        <v>9347990</v>
      </c>
      <c r="C1061" s="1">
        <v>45044.836805555555</v>
      </c>
      <c r="D1061" s="1">
        <v>45044.845138888886</v>
      </c>
      <c r="E1061" s="1">
        <v>45044.850694444445</v>
      </c>
      <c r="F1061" t="s">
        <v>25</v>
      </c>
      <c r="G1061">
        <v>1365.7</v>
      </c>
      <c r="H1061" t="s">
        <v>24</v>
      </c>
      <c r="I1061">
        <v>49015</v>
      </c>
      <c r="J1061">
        <v>4883</v>
      </c>
    </row>
    <row r="1062" spans="1:10" x14ac:dyDescent="0.3">
      <c r="A1062">
        <v>1592757566</v>
      </c>
      <c r="B1062">
        <v>78903046</v>
      </c>
      <c r="C1062" s="1">
        <v>45490.631249999999</v>
      </c>
      <c r="D1062" s="1">
        <v>45490.64166666667</v>
      </c>
      <c r="E1062" s="1">
        <v>45490.655555555553</v>
      </c>
      <c r="F1062" t="s">
        <v>27</v>
      </c>
      <c r="G1062">
        <v>4787.67</v>
      </c>
      <c r="H1062" t="s">
        <v>26</v>
      </c>
      <c r="I1062">
        <v>26609</v>
      </c>
      <c r="J1062">
        <v>6742</v>
      </c>
    </row>
    <row r="1063" spans="1:10" x14ac:dyDescent="0.3">
      <c r="A1063">
        <v>5060677329</v>
      </c>
      <c r="B1063">
        <v>68219091</v>
      </c>
      <c r="C1063" s="1">
        <v>45380.342361111114</v>
      </c>
      <c r="D1063" s="1">
        <v>45380.355555555558</v>
      </c>
      <c r="E1063" s="1">
        <v>45380.365972222222</v>
      </c>
      <c r="F1063" t="s">
        <v>25</v>
      </c>
      <c r="G1063">
        <v>903.53</v>
      </c>
      <c r="H1063" t="s">
        <v>23</v>
      </c>
      <c r="I1063">
        <v>2549</v>
      </c>
      <c r="J1063">
        <v>2588</v>
      </c>
    </row>
    <row r="1064" spans="1:10" x14ac:dyDescent="0.3">
      <c r="A1064">
        <v>2241930006</v>
      </c>
      <c r="B1064">
        <v>66943324</v>
      </c>
      <c r="C1064" s="1">
        <v>45235.128472222219</v>
      </c>
      <c r="D1064" s="1">
        <v>45235.138888888891</v>
      </c>
      <c r="E1064" s="1">
        <v>45235.158333333333</v>
      </c>
      <c r="F1064" t="s">
        <v>27</v>
      </c>
      <c r="G1064">
        <v>2211.21</v>
      </c>
      <c r="H1064" t="s">
        <v>23</v>
      </c>
      <c r="I1064">
        <v>48832</v>
      </c>
      <c r="J1064">
        <v>3024</v>
      </c>
    </row>
    <row r="1065" spans="1:10" x14ac:dyDescent="0.3">
      <c r="A1065">
        <v>3246505078</v>
      </c>
      <c r="B1065">
        <v>45481936</v>
      </c>
      <c r="C1065" s="1">
        <v>45519.861805555556</v>
      </c>
      <c r="D1065" s="1">
        <v>45519.872916666667</v>
      </c>
      <c r="E1065" s="1">
        <v>45519.886805555558</v>
      </c>
      <c r="F1065" t="s">
        <v>27</v>
      </c>
      <c r="G1065">
        <v>702.71</v>
      </c>
      <c r="H1065" t="s">
        <v>26</v>
      </c>
      <c r="I1065">
        <v>70745</v>
      </c>
      <c r="J1065">
        <v>3588</v>
      </c>
    </row>
    <row r="1066" spans="1:10" x14ac:dyDescent="0.3">
      <c r="A1066">
        <v>5870152806</v>
      </c>
      <c r="B1066">
        <v>376144</v>
      </c>
      <c r="C1066" s="1">
        <v>45374.164583333331</v>
      </c>
      <c r="D1066" s="1">
        <v>45374.171527777777</v>
      </c>
      <c r="E1066" s="1">
        <v>45374.168055555558</v>
      </c>
      <c r="F1066" t="s">
        <v>21</v>
      </c>
      <c r="G1066">
        <v>171.2</v>
      </c>
      <c r="H1066" t="s">
        <v>22</v>
      </c>
      <c r="I1066">
        <v>41777</v>
      </c>
      <c r="J1066">
        <v>5545</v>
      </c>
    </row>
    <row r="1067" spans="1:10" x14ac:dyDescent="0.3">
      <c r="A1067">
        <v>8919999754</v>
      </c>
      <c r="B1067">
        <v>8395610</v>
      </c>
      <c r="C1067" s="1">
        <v>45267.558333333334</v>
      </c>
      <c r="D1067" s="1">
        <v>45267.572222222225</v>
      </c>
      <c r="E1067" s="1">
        <v>45267.572222222225</v>
      </c>
      <c r="F1067" t="s">
        <v>21</v>
      </c>
      <c r="G1067">
        <v>2554.62</v>
      </c>
      <c r="H1067" t="s">
        <v>23</v>
      </c>
      <c r="I1067">
        <v>49856</v>
      </c>
      <c r="J1067">
        <v>2090</v>
      </c>
    </row>
    <row r="1068" spans="1:10" x14ac:dyDescent="0.3">
      <c r="A1068">
        <v>1080338783</v>
      </c>
      <c r="B1068">
        <v>1601161</v>
      </c>
      <c r="C1068" s="1">
        <v>45128.908333333333</v>
      </c>
      <c r="D1068" s="1">
        <v>45128.919444444444</v>
      </c>
      <c r="E1068" s="1">
        <v>45128.918749999997</v>
      </c>
      <c r="F1068" t="s">
        <v>21</v>
      </c>
      <c r="G1068">
        <v>2039.04</v>
      </c>
      <c r="H1068" t="s">
        <v>22</v>
      </c>
      <c r="I1068">
        <v>11061</v>
      </c>
      <c r="J1068">
        <v>2592</v>
      </c>
    </row>
    <row r="1069" spans="1:10" x14ac:dyDescent="0.3">
      <c r="A1069">
        <v>4641905606</v>
      </c>
      <c r="B1069">
        <v>40667183</v>
      </c>
      <c r="C1069" s="1">
        <v>45553.17083333333</v>
      </c>
      <c r="D1069" s="1">
        <v>45553.183333333334</v>
      </c>
      <c r="E1069" s="1">
        <v>45553.181250000001</v>
      </c>
      <c r="F1069" t="s">
        <v>21</v>
      </c>
      <c r="G1069">
        <v>3587.82</v>
      </c>
      <c r="H1069" t="s">
        <v>22</v>
      </c>
      <c r="I1069">
        <v>94171</v>
      </c>
      <c r="J1069">
        <v>6600</v>
      </c>
    </row>
    <row r="1070" spans="1:10" x14ac:dyDescent="0.3">
      <c r="A1070">
        <v>9456413999</v>
      </c>
      <c r="B1070">
        <v>32019725</v>
      </c>
      <c r="C1070" s="1">
        <v>45164.979861111111</v>
      </c>
      <c r="D1070" s="1">
        <v>45164.991666666669</v>
      </c>
      <c r="E1070" s="1">
        <v>45164.993055555555</v>
      </c>
      <c r="F1070" t="s">
        <v>21</v>
      </c>
      <c r="G1070">
        <v>2572.64</v>
      </c>
      <c r="H1070" t="s">
        <v>24</v>
      </c>
      <c r="I1070">
        <v>38461</v>
      </c>
      <c r="J1070">
        <v>3211</v>
      </c>
    </row>
    <row r="1071" spans="1:10" x14ac:dyDescent="0.3">
      <c r="A1071">
        <v>4764056827</v>
      </c>
      <c r="B1071">
        <v>8025622</v>
      </c>
      <c r="C1071" s="1">
        <v>45492.839583333334</v>
      </c>
      <c r="D1071" s="1">
        <v>45492.84652777778</v>
      </c>
      <c r="E1071" s="1">
        <v>45492.854166666664</v>
      </c>
      <c r="F1071" t="s">
        <v>25</v>
      </c>
      <c r="G1071">
        <v>3063.23</v>
      </c>
      <c r="H1071" t="s">
        <v>23</v>
      </c>
      <c r="I1071">
        <v>25547</v>
      </c>
      <c r="J1071">
        <v>7187</v>
      </c>
    </row>
    <row r="1072" spans="1:10" x14ac:dyDescent="0.3">
      <c r="A1072">
        <v>5168057633</v>
      </c>
      <c r="B1072">
        <v>45477575</v>
      </c>
      <c r="C1072" s="1">
        <v>45484.065972222219</v>
      </c>
      <c r="D1072" s="1">
        <v>45484.078472222223</v>
      </c>
      <c r="E1072" s="1">
        <v>45484.076388888891</v>
      </c>
      <c r="F1072" t="s">
        <v>21</v>
      </c>
      <c r="G1072">
        <v>4188.1499999999996</v>
      </c>
      <c r="H1072" t="s">
        <v>23</v>
      </c>
      <c r="I1072">
        <v>64173</v>
      </c>
      <c r="J1072">
        <v>561</v>
      </c>
    </row>
    <row r="1073" spans="1:10" x14ac:dyDescent="0.3">
      <c r="A1073">
        <v>1442559656</v>
      </c>
      <c r="B1073">
        <v>85074810</v>
      </c>
      <c r="C1073" s="1">
        <v>45056.32916666667</v>
      </c>
      <c r="D1073" s="1">
        <v>45056.341666666667</v>
      </c>
      <c r="E1073" s="1">
        <v>45056.356249999997</v>
      </c>
      <c r="F1073" t="s">
        <v>27</v>
      </c>
      <c r="G1073">
        <v>2573.9699999999998</v>
      </c>
      <c r="H1073" t="s">
        <v>22</v>
      </c>
      <c r="I1073">
        <v>4000</v>
      </c>
      <c r="J1073">
        <v>8807</v>
      </c>
    </row>
    <row r="1074" spans="1:10" x14ac:dyDescent="0.3">
      <c r="A1074">
        <v>6590257283</v>
      </c>
      <c r="B1074">
        <v>2058037</v>
      </c>
      <c r="C1074" s="1">
        <v>45201.395138888889</v>
      </c>
      <c r="D1074" s="1">
        <v>45201.40347222222</v>
      </c>
      <c r="E1074" s="1">
        <v>45201.404861111114</v>
      </c>
      <c r="F1074" t="s">
        <v>21</v>
      </c>
      <c r="G1074">
        <v>4030.26</v>
      </c>
      <c r="H1074" t="s">
        <v>22</v>
      </c>
      <c r="I1074">
        <v>85700</v>
      </c>
      <c r="J1074">
        <v>3669</v>
      </c>
    </row>
    <row r="1075" spans="1:10" x14ac:dyDescent="0.3">
      <c r="A1075">
        <v>3429671763</v>
      </c>
      <c r="B1075">
        <v>21481338</v>
      </c>
      <c r="C1075" s="1">
        <v>45377.84097222222</v>
      </c>
      <c r="D1075" s="1">
        <v>45377.851388888892</v>
      </c>
      <c r="E1075" s="1">
        <v>45377.864583333336</v>
      </c>
      <c r="F1075" t="s">
        <v>27</v>
      </c>
      <c r="G1075">
        <v>1168.51</v>
      </c>
      <c r="H1075" t="s">
        <v>23</v>
      </c>
      <c r="I1075">
        <v>8472</v>
      </c>
      <c r="J1075">
        <v>1275</v>
      </c>
    </row>
    <row r="1076" spans="1:10" x14ac:dyDescent="0.3">
      <c r="A1076">
        <v>4750086089</v>
      </c>
      <c r="B1076">
        <v>97259564</v>
      </c>
      <c r="C1076" s="1">
        <v>45154.835416666669</v>
      </c>
      <c r="D1076" s="1">
        <v>45154.84375</v>
      </c>
      <c r="E1076" s="1">
        <v>45154.849305555559</v>
      </c>
      <c r="F1076" t="s">
        <v>25</v>
      </c>
      <c r="G1076">
        <v>1896.06</v>
      </c>
      <c r="H1076" t="s">
        <v>24</v>
      </c>
      <c r="I1076">
        <v>57809</v>
      </c>
      <c r="J1076">
        <v>8017</v>
      </c>
    </row>
    <row r="1077" spans="1:10" x14ac:dyDescent="0.3">
      <c r="A1077">
        <v>3204128006</v>
      </c>
      <c r="B1077">
        <v>62323608</v>
      </c>
      <c r="C1077" s="1">
        <v>45252.55972222222</v>
      </c>
      <c r="D1077" s="1">
        <v>45252.568749999999</v>
      </c>
      <c r="E1077" s="1">
        <v>45252.577777777777</v>
      </c>
      <c r="F1077" t="s">
        <v>25</v>
      </c>
      <c r="G1077">
        <v>4361.59</v>
      </c>
      <c r="H1077" t="s">
        <v>26</v>
      </c>
      <c r="I1077">
        <v>62365</v>
      </c>
      <c r="J1077">
        <v>4284</v>
      </c>
    </row>
    <row r="1078" spans="1:10" x14ac:dyDescent="0.3">
      <c r="A1078">
        <v>3171917027</v>
      </c>
      <c r="B1078">
        <v>55936462</v>
      </c>
      <c r="C1078" s="1">
        <v>45382.345833333333</v>
      </c>
      <c r="D1078" s="1">
        <v>45382.356944444444</v>
      </c>
      <c r="E1078" s="1">
        <v>45382.356944444444</v>
      </c>
      <c r="F1078" t="s">
        <v>21</v>
      </c>
      <c r="G1078">
        <v>1179.3499999999999</v>
      </c>
      <c r="H1078" t="s">
        <v>23</v>
      </c>
      <c r="I1078">
        <v>41122</v>
      </c>
      <c r="J1078">
        <v>2773</v>
      </c>
    </row>
    <row r="1079" spans="1:10" x14ac:dyDescent="0.3">
      <c r="A1079">
        <v>8814047085</v>
      </c>
      <c r="B1079">
        <v>68475914</v>
      </c>
      <c r="C1079" s="1">
        <v>45026.44027777778</v>
      </c>
      <c r="D1079" s="1">
        <v>45026.451388888891</v>
      </c>
      <c r="E1079" s="1">
        <v>45026.447916666664</v>
      </c>
      <c r="F1079" t="s">
        <v>21</v>
      </c>
      <c r="G1079">
        <v>972.69</v>
      </c>
      <c r="H1079" t="s">
        <v>23</v>
      </c>
      <c r="I1079">
        <v>68901</v>
      </c>
      <c r="J1079">
        <v>1535</v>
      </c>
    </row>
    <row r="1080" spans="1:10" x14ac:dyDescent="0.3">
      <c r="A1080">
        <v>1889723479</v>
      </c>
      <c r="B1080">
        <v>5754255</v>
      </c>
      <c r="C1080" s="1">
        <v>45467.329861111109</v>
      </c>
      <c r="D1080" s="1">
        <v>45467.34097222222</v>
      </c>
      <c r="E1080" s="1">
        <v>45467.34375</v>
      </c>
      <c r="F1080" t="s">
        <v>21</v>
      </c>
      <c r="G1080">
        <v>395.61</v>
      </c>
      <c r="H1080" t="s">
        <v>22</v>
      </c>
      <c r="I1080">
        <v>87163</v>
      </c>
      <c r="J1080">
        <v>112</v>
      </c>
    </row>
    <row r="1081" spans="1:10" x14ac:dyDescent="0.3">
      <c r="A1081">
        <v>942025494</v>
      </c>
      <c r="B1081">
        <v>62679120</v>
      </c>
      <c r="C1081" s="1">
        <v>45353.951388888891</v>
      </c>
      <c r="D1081" s="1">
        <v>45353.961111111108</v>
      </c>
      <c r="E1081" s="1">
        <v>45353.970833333333</v>
      </c>
      <c r="F1081" t="s">
        <v>25</v>
      </c>
      <c r="G1081">
        <v>4479.6499999999996</v>
      </c>
      <c r="H1081" t="s">
        <v>23</v>
      </c>
      <c r="I1081">
        <v>56953</v>
      </c>
      <c r="J1081">
        <v>6649</v>
      </c>
    </row>
    <row r="1082" spans="1:10" x14ac:dyDescent="0.3">
      <c r="A1082">
        <v>4104444500</v>
      </c>
      <c r="B1082">
        <v>57526322</v>
      </c>
      <c r="C1082" s="1">
        <v>45578.106944444444</v>
      </c>
      <c r="D1082" s="1">
        <v>45578.116666666669</v>
      </c>
      <c r="E1082" s="1">
        <v>45578.115277777775</v>
      </c>
      <c r="F1082" t="s">
        <v>21</v>
      </c>
      <c r="G1082">
        <v>296.94</v>
      </c>
      <c r="H1082" t="s">
        <v>24</v>
      </c>
      <c r="I1082">
        <v>92907</v>
      </c>
      <c r="J1082">
        <v>4357</v>
      </c>
    </row>
    <row r="1083" spans="1:10" x14ac:dyDescent="0.3">
      <c r="A1083">
        <v>7562260313</v>
      </c>
      <c r="B1083">
        <v>13871547</v>
      </c>
      <c r="C1083" s="1">
        <v>45374.09652777778</v>
      </c>
      <c r="D1083" s="1">
        <v>45374.105555555558</v>
      </c>
      <c r="E1083" s="1">
        <v>45374.106944444444</v>
      </c>
      <c r="F1083" t="s">
        <v>21</v>
      </c>
      <c r="G1083">
        <v>1246.6199999999999</v>
      </c>
      <c r="H1083" t="s">
        <v>24</v>
      </c>
      <c r="I1083">
        <v>38550</v>
      </c>
      <c r="J1083">
        <v>1076</v>
      </c>
    </row>
    <row r="1084" spans="1:10" x14ac:dyDescent="0.3">
      <c r="A1084">
        <v>7140244766</v>
      </c>
      <c r="B1084">
        <v>86067293</v>
      </c>
      <c r="C1084" s="1">
        <v>45144.597916666666</v>
      </c>
      <c r="D1084" s="1">
        <v>45144.609722222223</v>
      </c>
      <c r="E1084" s="1">
        <v>45144.607638888891</v>
      </c>
      <c r="F1084" t="s">
        <v>21</v>
      </c>
      <c r="G1084">
        <v>310.87</v>
      </c>
      <c r="H1084" t="s">
        <v>23</v>
      </c>
      <c r="I1084">
        <v>76465</v>
      </c>
      <c r="J1084">
        <v>5411</v>
      </c>
    </row>
    <row r="1085" spans="1:10" x14ac:dyDescent="0.3">
      <c r="A1085">
        <v>7967974077</v>
      </c>
      <c r="B1085">
        <v>45066676</v>
      </c>
      <c r="C1085" s="1">
        <v>45479.25</v>
      </c>
      <c r="D1085" s="1">
        <v>45479.258333333331</v>
      </c>
      <c r="E1085" s="1">
        <v>45479.26458333333</v>
      </c>
      <c r="F1085" t="s">
        <v>25</v>
      </c>
      <c r="G1085">
        <v>3382.93</v>
      </c>
      <c r="H1085" t="s">
        <v>26</v>
      </c>
      <c r="I1085">
        <v>1899</v>
      </c>
      <c r="J1085">
        <v>9753</v>
      </c>
    </row>
    <row r="1086" spans="1:10" x14ac:dyDescent="0.3">
      <c r="A1086">
        <v>7456822422</v>
      </c>
      <c r="B1086">
        <v>81822935</v>
      </c>
      <c r="C1086" s="1">
        <v>45268.700694444444</v>
      </c>
      <c r="D1086" s="1">
        <v>45268.712500000001</v>
      </c>
      <c r="E1086" s="1">
        <v>45268.718055555553</v>
      </c>
      <c r="F1086" t="s">
        <v>25</v>
      </c>
      <c r="G1086">
        <v>604.1</v>
      </c>
      <c r="H1086" t="s">
        <v>22</v>
      </c>
      <c r="I1086">
        <v>24881</v>
      </c>
      <c r="J1086">
        <v>7045</v>
      </c>
    </row>
    <row r="1087" spans="1:10" x14ac:dyDescent="0.3">
      <c r="A1087">
        <v>4813468096</v>
      </c>
      <c r="B1087">
        <v>34668988</v>
      </c>
      <c r="C1087" s="1">
        <v>45332.166666666664</v>
      </c>
      <c r="D1087" s="1">
        <v>45332.173611111109</v>
      </c>
      <c r="E1087" s="1">
        <v>45332.175000000003</v>
      </c>
      <c r="F1087" t="s">
        <v>21</v>
      </c>
      <c r="G1087">
        <v>650.20000000000005</v>
      </c>
      <c r="H1087" t="s">
        <v>24</v>
      </c>
      <c r="I1087">
        <v>13299</v>
      </c>
      <c r="J1087">
        <v>6573</v>
      </c>
    </row>
    <row r="1088" spans="1:10" x14ac:dyDescent="0.3">
      <c r="A1088">
        <v>8618576020</v>
      </c>
      <c r="B1088">
        <v>15484407</v>
      </c>
      <c r="C1088" s="1">
        <v>45309.614583333336</v>
      </c>
      <c r="D1088" s="1">
        <v>45309.625694444447</v>
      </c>
      <c r="E1088" s="1">
        <v>45309.626388888886</v>
      </c>
      <c r="F1088" t="s">
        <v>21</v>
      </c>
      <c r="G1088">
        <v>1633.69</v>
      </c>
      <c r="H1088" t="s">
        <v>24</v>
      </c>
      <c r="I1088">
        <v>64047</v>
      </c>
      <c r="J1088">
        <v>454</v>
      </c>
    </row>
    <row r="1089" spans="1:10" x14ac:dyDescent="0.3">
      <c r="A1089">
        <v>3727646442</v>
      </c>
      <c r="B1089">
        <v>12077371</v>
      </c>
      <c r="C1089" s="1">
        <v>45128.670138888891</v>
      </c>
      <c r="D1089" s="1">
        <v>45128.679166666669</v>
      </c>
      <c r="E1089" s="1">
        <v>45128.678472222222</v>
      </c>
      <c r="F1089" t="s">
        <v>21</v>
      </c>
      <c r="G1089">
        <v>1105.54</v>
      </c>
      <c r="H1089" t="s">
        <v>26</v>
      </c>
      <c r="I1089">
        <v>98620</v>
      </c>
      <c r="J1089">
        <v>3999</v>
      </c>
    </row>
    <row r="1090" spans="1:10" x14ac:dyDescent="0.3">
      <c r="A1090">
        <v>9208156337</v>
      </c>
      <c r="B1090">
        <v>39959491</v>
      </c>
      <c r="C1090" s="1">
        <v>45558.42291666667</v>
      </c>
      <c r="D1090" s="1">
        <v>45558.435416666667</v>
      </c>
      <c r="E1090" s="1">
        <v>45558.435416666667</v>
      </c>
      <c r="F1090" t="s">
        <v>21</v>
      </c>
      <c r="G1090">
        <v>1685.01</v>
      </c>
      <c r="H1090" t="s">
        <v>23</v>
      </c>
      <c r="I1090">
        <v>83940</v>
      </c>
      <c r="J1090">
        <v>257</v>
      </c>
    </row>
    <row r="1091" spans="1:10" x14ac:dyDescent="0.3">
      <c r="A1091">
        <v>8328118787</v>
      </c>
      <c r="B1091">
        <v>14839726</v>
      </c>
      <c r="C1091" s="1">
        <v>45060.918749999997</v>
      </c>
      <c r="D1091" s="1">
        <v>45060.927777777775</v>
      </c>
      <c r="E1091" s="1">
        <v>45060.931250000001</v>
      </c>
      <c r="F1091" t="s">
        <v>21</v>
      </c>
      <c r="G1091">
        <v>3997.84</v>
      </c>
      <c r="H1091" t="s">
        <v>24</v>
      </c>
      <c r="I1091">
        <v>13593</v>
      </c>
      <c r="J1091">
        <v>249</v>
      </c>
    </row>
    <row r="1092" spans="1:10" x14ac:dyDescent="0.3">
      <c r="A1092">
        <v>580528836</v>
      </c>
      <c r="B1092">
        <v>91550885</v>
      </c>
      <c r="C1092" s="1">
        <v>45219.428472222222</v>
      </c>
      <c r="D1092" s="1">
        <v>45219.44027777778</v>
      </c>
      <c r="E1092" s="1">
        <v>45219.460416666669</v>
      </c>
      <c r="F1092" t="s">
        <v>27</v>
      </c>
      <c r="G1092">
        <v>1485</v>
      </c>
      <c r="H1092" t="s">
        <v>23</v>
      </c>
      <c r="I1092">
        <v>72799</v>
      </c>
      <c r="J1092">
        <v>661</v>
      </c>
    </row>
    <row r="1093" spans="1:10" x14ac:dyDescent="0.3">
      <c r="A1093">
        <v>3350662630</v>
      </c>
      <c r="B1093">
        <v>60620291</v>
      </c>
      <c r="C1093" s="1">
        <v>45110.922222222223</v>
      </c>
      <c r="D1093" s="1">
        <v>45110.933333333334</v>
      </c>
      <c r="E1093" s="1">
        <v>45110.930555555555</v>
      </c>
      <c r="F1093" t="s">
        <v>21</v>
      </c>
      <c r="G1093">
        <v>1279.7</v>
      </c>
      <c r="H1093" t="s">
        <v>24</v>
      </c>
      <c r="I1093">
        <v>8459</v>
      </c>
      <c r="J1093">
        <v>7240</v>
      </c>
    </row>
    <row r="1094" spans="1:10" x14ac:dyDescent="0.3">
      <c r="A1094">
        <v>6716381725</v>
      </c>
      <c r="B1094">
        <v>19682060</v>
      </c>
      <c r="C1094" s="1">
        <v>45051.459027777775</v>
      </c>
      <c r="D1094" s="1">
        <v>45051.470833333333</v>
      </c>
      <c r="E1094" s="1">
        <v>45051.480555555558</v>
      </c>
      <c r="F1094" t="s">
        <v>25</v>
      </c>
      <c r="G1094">
        <v>3647.45</v>
      </c>
      <c r="H1094" t="s">
        <v>24</v>
      </c>
      <c r="I1094">
        <v>96043</v>
      </c>
      <c r="J1094">
        <v>869</v>
      </c>
    </row>
    <row r="1095" spans="1:10" x14ac:dyDescent="0.3">
      <c r="A1095">
        <v>2249567137</v>
      </c>
      <c r="B1095">
        <v>20298398</v>
      </c>
      <c r="C1095" s="1">
        <v>45388.420138888891</v>
      </c>
      <c r="D1095" s="1">
        <v>45388.432638888888</v>
      </c>
      <c r="E1095" s="1">
        <v>45388.433333333334</v>
      </c>
      <c r="F1095" t="s">
        <v>21</v>
      </c>
      <c r="G1095">
        <v>3407.26</v>
      </c>
      <c r="H1095" t="s">
        <v>24</v>
      </c>
      <c r="I1095">
        <v>63769</v>
      </c>
      <c r="J1095">
        <v>1056</v>
      </c>
    </row>
    <row r="1096" spans="1:10" x14ac:dyDescent="0.3">
      <c r="A1096">
        <v>7484465509</v>
      </c>
      <c r="B1096">
        <v>73393269</v>
      </c>
      <c r="C1096" s="1">
        <v>45562.802083333336</v>
      </c>
      <c r="D1096" s="1">
        <v>45562.81527777778</v>
      </c>
      <c r="E1096" s="1">
        <v>45562.8125</v>
      </c>
      <c r="F1096" t="s">
        <v>21</v>
      </c>
      <c r="G1096">
        <v>1060.95</v>
      </c>
      <c r="H1096" t="s">
        <v>24</v>
      </c>
      <c r="I1096">
        <v>58978</v>
      </c>
      <c r="J1096">
        <v>3231</v>
      </c>
    </row>
    <row r="1097" spans="1:10" x14ac:dyDescent="0.3">
      <c r="A1097">
        <v>2577208156</v>
      </c>
      <c r="B1097">
        <v>86995126</v>
      </c>
      <c r="C1097" s="1">
        <v>45573.29791666667</v>
      </c>
      <c r="D1097" s="1">
        <v>45573.311111111114</v>
      </c>
      <c r="E1097" s="1">
        <v>45573.315972222219</v>
      </c>
      <c r="F1097" t="s">
        <v>25</v>
      </c>
      <c r="G1097">
        <v>1948.9</v>
      </c>
      <c r="H1097" t="s">
        <v>23</v>
      </c>
      <c r="I1097">
        <v>61389</v>
      </c>
      <c r="J1097">
        <v>1472</v>
      </c>
    </row>
    <row r="1098" spans="1:10" x14ac:dyDescent="0.3">
      <c r="A1098">
        <v>3321905621</v>
      </c>
      <c r="B1098">
        <v>37759707</v>
      </c>
      <c r="C1098" s="1">
        <v>45584.82916666667</v>
      </c>
      <c r="D1098" s="1">
        <v>45584.842361111114</v>
      </c>
      <c r="E1098" s="1">
        <v>45584.845833333333</v>
      </c>
      <c r="F1098" t="s">
        <v>21</v>
      </c>
      <c r="G1098">
        <v>3909.99</v>
      </c>
      <c r="H1098" t="s">
        <v>26</v>
      </c>
      <c r="I1098">
        <v>26660</v>
      </c>
      <c r="J1098">
        <v>855</v>
      </c>
    </row>
    <row r="1099" spans="1:10" x14ac:dyDescent="0.3">
      <c r="A1099">
        <v>6686839282</v>
      </c>
      <c r="B1099">
        <v>71615827</v>
      </c>
      <c r="C1099" s="1">
        <v>45131.395833333336</v>
      </c>
      <c r="D1099" s="1">
        <v>45131.40347222222</v>
      </c>
      <c r="E1099" s="1">
        <v>45131.409722222219</v>
      </c>
      <c r="F1099" t="s">
        <v>25</v>
      </c>
      <c r="G1099">
        <v>2657.17</v>
      </c>
      <c r="H1099" t="s">
        <v>23</v>
      </c>
      <c r="I1099">
        <v>53508</v>
      </c>
      <c r="J1099">
        <v>8623</v>
      </c>
    </row>
    <row r="1100" spans="1:10" x14ac:dyDescent="0.3">
      <c r="A1100">
        <v>5095558661</v>
      </c>
      <c r="B1100">
        <v>70220141</v>
      </c>
      <c r="C1100" s="1">
        <v>45052.55</v>
      </c>
      <c r="D1100" s="1">
        <v>45052.560416666667</v>
      </c>
      <c r="E1100" s="1">
        <v>45052.5625</v>
      </c>
      <c r="F1100" t="s">
        <v>21</v>
      </c>
      <c r="G1100">
        <v>109.03</v>
      </c>
      <c r="H1100" t="s">
        <v>22</v>
      </c>
      <c r="I1100">
        <v>65564</v>
      </c>
      <c r="J1100">
        <v>476</v>
      </c>
    </row>
    <row r="1101" spans="1:10" x14ac:dyDescent="0.3">
      <c r="A1101">
        <v>112658009</v>
      </c>
      <c r="B1101">
        <v>35144658</v>
      </c>
      <c r="C1101" s="1">
        <v>45118.736805555556</v>
      </c>
      <c r="D1101" s="1">
        <v>45118.746527777781</v>
      </c>
      <c r="E1101" s="1">
        <v>45118.744444444441</v>
      </c>
      <c r="F1101" t="s">
        <v>21</v>
      </c>
      <c r="G1101">
        <v>3834.36</v>
      </c>
      <c r="H1101" t="s">
        <v>22</v>
      </c>
      <c r="I1101">
        <v>32553</v>
      </c>
      <c r="J1101">
        <v>8111</v>
      </c>
    </row>
    <row r="1102" spans="1:10" x14ac:dyDescent="0.3">
      <c r="A1102">
        <v>1343610513</v>
      </c>
      <c r="B1102">
        <v>18113428</v>
      </c>
      <c r="C1102" s="1">
        <v>45124.570833333331</v>
      </c>
      <c r="D1102" s="1">
        <v>45124.579861111109</v>
      </c>
      <c r="E1102" s="1">
        <v>45124.585416666669</v>
      </c>
      <c r="F1102" t="s">
        <v>25</v>
      </c>
      <c r="G1102">
        <v>638.38</v>
      </c>
      <c r="H1102" t="s">
        <v>23</v>
      </c>
      <c r="I1102">
        <v>14791</v>
      </c>
      <c r="J1102">
        <v>8795</v>
      </c>
    </row>
    <row r="1103" spans="1:10" x14ac:dyDescent="0.3">
      <c r="A1103">
        <v>7190610535</v>
      </c>
      <c r="B1103">
        <v>59094034</v>
      </c>
      <c r="C1103" s="1">
        <v>45373.304861111108</v>
      </c>
      <c r="D1103" s="1">
        <v>45373.3125</v>
      </c>
      <c r="E1103" s="1">
        <v>45373.30972222222</v>
      </c>
      <c r="F1103" t="s">
        <v>21</v>
      </c>
      <c r="G1103">
        <v>2414.6799999999998</v>
      </c>
      <c r="H1103" t="s">
        <v>23</v>
      </c>
      <c r="I1103">
        <v>99603</v>
      </c>
      <c r="J1103">
        <v>3718</v>
      </c>
    </row>
    <row r="1104" spans="1:10" x14ac:dyDescent="0.3">
      <c r="A1104">
        <v>5069426001</v>
      </c>
      <c r="B1104">
        <v>31940833</v>
      </c>
      <c r="C1104" s="1">
        <v>45304.072916666664</v>
      </c>
      <c r="D1104" s="1">
        <v>45304.081250000003</v>
      </c>
      <c r="E1104" s="1">
        <v>45304.081944444442</v>
      </c>
      <c r="F1104" t="s">
        <v>21</v>
      </c>
      <c r="G1104">
        <v>3099.29</v>
      </c>
      <c r="H1104" t="s">
        <v>23</v>
      </c>
      <c r="I1104">
        <v>23515</v>
      </c>
      <c r="J1104">
        <v>7354</v>
      </c>
    </row>
    <row r="1105" spans="1:10" x14ac:dyDescent="0.3">
      <c r="A1105">
        <v>5655369002</v>
      </c>
      <c r="B1105">
        <v>19091057</v>
      </c>
      <c r="C1105" s="1">
        <v>45163.425000000003</v>
      </c>
      <c r="D1105" s="1">
        <v>45163.436111111114</v>
      </c>
      <c r="E1105" s="1">
        <v>45163.436111111114</v>
      </c>
      <c r="F1105" t="s">
        <v>21</v>
      </c>
      <c r="G1105">
        <v>114.52</v>
      </c>
      <c r="H1105" t="s">
        <v>22</v>
      </c>
      <c r="I1105">
        <v>50372</v>
      </c>
      <c r="J1105">
        <v>9852</v>
      </c>
    </row>
    <row r="1106" spans="1:10" x14ac:dyDescent="0.3">
      <c r="A1106">
        <v>5761530160</v>
      </c>
      <c r="B1106">
        <v>84824280</v>
      </c>
      <c r="C1106" s="1">
        <v>45345.772222222222</v>
      </c>
      <c r="D1106" s="1">
        <v>45345.779166666667</v>
      </c>
      <c r="E1106" s="1">
        <v>45345.789583333331</v>
      </c>
      <c r="F1106" t="s">
        <v>25</v>
      </c>
      <c r="G1106">
        <v>876.11</v>
      </c>
      <c r="H1106" t="s">
        <v>22</v>
      </c>
      <c r="I1106">
        <v>47945</v>
      </c>
      <c r="J1106">
        <v>5408</v>
      </c>
    </row>
    <row r="1107" spans="1:10" x14ac:dyDescent="0.3">
      <c r="A1107">
        <v>4772519706</v>
      </c>
      <c r="B1107">
        <v>17106161</v>
      </c>
      <c r="C1107" s="1">
        <v>45013.365972222222</v>
      </c>
      <c r="D1107" s="1">
        <v>45013.377083333333</v>
      </c>
      <c r="E1107" s="1">
        <v>45013.376388888886</v>
      </c>
      <c r="F1107" t="s">
        <v>21</v>
      </c>
      <c r="G1107">
        <v>2184.02</v>
      </c>
      <c r="H1107" t="s">
        <v>22</v>
      </c>
      <c r="I1107">
        <v>27293</v>
      </c>
      <c r="J1107">
        <v>9798</v>
      </c>
    </row>
    <row r="1108" spans="1:10" x14ac:dyDescent="0.3">
      <c r="A1108">
        <v>8209051735</v>
      </c>
      <c r="B1108">
        <v>69416782</v>
      </c>
      <c r="C1108" s="1">
        <v>45335.934027777781</v>
      </c>
      <c r="D1108" s="1">
        <v>45335.947916666664</v>
      </c>
      <c r="E1108" s="1">
        <v>45335.947916666664</v>
      </c>
      <c r="F1108" t="s">
        <v>21</v>
      </c>
      <c r="G1108">
        <v>1887.19</v>
      </c>
      <c r="H1108" t="s">
        <v>24</v>
      </c>
      <c r="I1108">
        <v>66797</v>
      </c>
      <c r="J1108">
        <v>409</v>
      </c>
    </row>
    <row r="1109" spans="1:10" x14ac:dyDescent="0.3">
      <c r="A1109">
        <v>4870391666</v>
      </c>
      <c r="B1109">
        <v>80935110</v>
      </c>
      <c r="C1109" s="1">
        <v>45374.854166666664</v>
      </c>
      <c r="D1109" s="1">
        <v>45374.862500000003</v>
      </c>
      <c r="E1109" s="1">
        <v>45374.863888888889</v>
      </c>
      <c r="F1109" t="s">
        <v>21</v>
      </c>
      <c r="G1109">
        <v>738.74</v>
      </c>
      <c r="H1109" t="s">
        <v>24</v>
      </c>
      <c r="I1109">
        <v>82421</v>
      </c>
      <c r="J1109">
        <v>8515</v>
      </c>
    </row>
    <row r="1110" spans="1:10" x14ac:dyDescent="0.3">
      <c r="A1110">
        <v>7777975083</v>
      </c>
      <c r="B1110">
        <v>92098757</v>
      </c>
      <c r="C1110" s="1">
        <v>45467.742361111108</v>
      </c>
      <c r="D1110" s="1">
        <v>45467.753472222219</v>
      </c>
      <c r="E1110" s="1">
        <v>45467.773611111108</v>
      </c>
      <c r="F1110" t="s">
        <v>27</v>
      </c>
      <c r="G1110">
        <v>4419.96</v>
      </c>
      <c r="H1110" t="s">
        <v>23</v>
      </c>
      <c r="I1110">
        <v>89484</v>
      </c>
      <c r="J1110">
        <v>5165</v>
      </c>
    </row>
    <row r="1111" spans="1:10" x14ac:dyDescent="0.3">
      <c r="A1111">
        <v>8713948756</v>
      </c>
      <c r="B1111">
        <v>65514005</v>
      </c>
      <c r="C1111" s="1">
        <v>45246.003472222219</v>
      </c>
      <c r="D1111" s="1">
        <v>45246.011111111111</v>
      </c>
      <c r="E1111" s="1">
        <v>45246.024305555555</v>
      </c>
      <c r="F1111" t="s">
        <v>27</v>
      </c>
      <c r="G1111">
        <v>383.2</v>
      </c>
      <c r="H1111" t="s">
        <v>22</v>
      </c>
      <c r="I1111">
        <v>84056</v>
      </c>
      <c r="J1111">
        <v>2398</v>
      </c>
    </row>
    <row r="1112" spans="1:10" x14ac:dyDescent="0.3">
      <c r="A1112">
        <v>6191050157</v>
      </c>
      <c r="B1112">
        <v>90021871</v>
      </c>
      <c r="C1112" s="1">
        <v>45057.85833333333</v>
      </c>
      <c r="D1112" s="1">
        <v>45057.870138888888</v>
      </c>
      <c r="E1112" s="1">
        <v>45057.873611111114</v>
      </c>
      <c r="F1112" t="s">
        <v>21</v>
      </c>
      <c r="G1112">
        <v>1893.34</v>
      </c>
      <c r="H1112" t="s">
        <v>22</v>
      </c>
      <c r="I1112">
        <v>71004</v>
      </c>
      <c r="J1112">
        <v>705</v>
      </c>
    </row>
    <row r="1113" spans="1:10" x14ac:dyDescent="0.3">
      <c r="A1113">
        <v>4060449266</v>
      </c>
      <c r="B1113">
        <v>1771249</v>
      </c>
      <c r="C1113" s="1">
        <v>45360.018750000003</v>
      </c>
      <c r="D1113" s="1">
        <v>45360.029861111114</v>
      </c>
      <c r="E1113" s="1">
        <v>45360.032638888886</v>
      </c>
      <c r="F1113" t="s">
        <v>21</v>
      </c>
      <c r="G1113">
        <v>2399.6</v>
      </c>
      <c r="H1113" t="s">
        <v>24</v>
      </c>
      <c r="I1113">
        <v>83557</v>
      </c>
      <c r="J1113">
        <v>1156</v>
      </c>
    </row>
    <row r="1114" spans="1:10" x14ac:dyDescent="0.3">
      <c r="A1114">
        <v>5657605506</v>
      </c>
      <c r="B1114">
        <v>63402854</v>
      </c>
      <c r="C1114" s="1">
        <v>45442.845833333333</v>
      </c>
      <c r="D1114" s="1">
        <v>45442.852777777778</v>
      </c>
      <c r="E1114" s="1">
        <v>45442.852083333331</v>
      </c>
      <c r="F1114" t="s">
        <v>21</v>
      </c>
      <c r="G1114">
        <v>697.88</v>
      </c>
      <c r="H1114" t="s">
        <v>26</v>
      </c>
      <c r="I1114">
        <v>54862</v>
      </c>
      <c r="J1114">
        <v>6923</v>
      </c>
    </row>
    <row r="1115" spans="1:10" x14ac:dyDescent="0.3">
      <c r="A1115">
        <v>8851743592</v>
      </c>
      <c r="B1115">
        <v>70608515</v>
      </c>
      <c r="C1115" s="1">
        <v>45335.502083333333</v>
      </c>
      <c r="D1115" s="1">
        <v>45335.510416666664</v>
      </c>
      <c r="E1115" s="1">
        <v>45335.507638888892</v>
      </c>
      <c r="F1115" t="s">
        <v>21</v>
      </c>
      <c r="G1115">
        <v>2618.87</v>
      </c>
      <c r="H1115" t="s">
        <v>24</v>
      </c>
      <c r="I1115">
        <v>70212</v>
      </c>
      <c r="J1115">
        <v>493</v>
      </c>
    </row>
    <row r="1116" spans="1:10" x14ac:dyDescent="0.3">
      <c r="A1116">
        <v>4689717606</v>
      </c>
      <c r="B1116">
        <v>91791128</v>
      </c>
      <c r="C1116" s="1">
        <v>45112.308333333334</v>
      </c>
      <c r="D1116" s="1">
        <v>45112.320833333331</v>
      </c>
      <c r="E1116" s="1">
        <v>45112.320833333331</v>
      </c>
      <c r="F1116" t="s">
        <v>21</v>
      </c>
      <c r="G1116">
        <v>2392.67</v>
      </c>
      <c r="H1116" t="s">
        <v>24</v>
      </c>
      <c r="I1116">
        <v>20091</v>
      </c>
      <c r="J1116">
        <v>7177</v>
      </c>
    </row>
    <row r="1117" spans="1:10" x14ac:dyDescent="0.3">
      <c r="A1117">
        <v>2860246948</v>
      </c>
      <c r="B1117">
        <v>8791577</v>
      </c>
      <c r="C1117" s="1">
        <v>45560.927777777775</v>
      </c>
      <c r="D1117" s="1">
        <v>45560.936805555553</v>
      </c>
      <c r="E1117" s="1">
        <v>45560.956944444442</v>
      </c>
      <c r="F1117" t="s">
        <v>27</v>
      </c>
      <c r="G1117">
        <v>1613.57</v>
      </c>
      <c r="H1117" t="s">
        <v>26</v>
      </c>
      <c r="I1117">
        <v>42770</v>
      </c>
      <c r="J1117">
        <v>3797</v>
      </c>
    </row>
    <row r="1118" spans="1:10" x14ac:dyDescent="0.3">
      <c r="A1118">
        <v>2875550803</v>
      </c>
      <c r="B1118">
        <v>40387944</v>
      </c>
      <c r="C1118" s="1">
        <v>45350.583333333336</v>
      </c>
      <c r="D1118" s="1">
        <v>45350.591666666667</v>
      </c>
      <c r="E1118" s="1">
        <v>45350.59097222222</v>
      </c>
      <c r="F1118" t="s">
        <v>21</v>
      </c>
      <c r="G1118">
        <v>1776.32</v>
      </c>
      <c r="H1118" t="s">
        <v>23</v>
      </c>
      <c r="I1118">
        <v>82986</v>
      </c>
      <c r="J1118">
        <v>5708</v>
      </c>
    </row>
    <row r="1119" spans="1:10" x14ac:dyDescent="0.3">
      <c r="A1119">
        <v>5340575011</v>
      </c>
      <c r="B1119">
        <v>77015367</v>
      </c>
      <c r="C1119" s="1">
        <v>45197.791666666664</v>
      </c>
      <c r="D1119" s="1">
        <v>45197.8</v>
      </c>
      <c r="E1119" s="1">
        <v>45197.802083333336</v>
      </c>
      <c r="F1119" t="s">
        <v>21</v>
      </c>
      <c r="G1119">
        <v>2307.65</v>
      </c>
      <c r="H1119" t="s">
        <v>26</v>
      </c>
      <c r="I1119">
        <v>3517</v>
      </c>
      <c r="J1119">
        <v>7900</v>
      </c>
    </row>
    <row r="1120" spans="1:10" x14ac:dyDescent="0.3">
      <c r="A1120">
        <v>7717156533</v>
      </c>
      <c r="B1120">
        <v>18791381</v>
      </c>
      <c r="C1120" s="1">
        <v>45020.209027777775</v>
      </c>
      <c r="D1120" s="1">
        <v>45020.218055555553</v>
      </c>
      <c r="E1120" s="1">
        <v>45020.220833333333</v>
      </c>
      <c r="F1120" t="s">
        <v>21</v>
      </c>
      <c r="G1120">
        <v>3043.92</v>
      </c>
      <c r="H1120" t="s">
        <v>22</v>
      </c>
      <c r="I1120">
        <v>89557</v>
      </c>
      <c r="J1120">
        <v>9616</v>
      </c>
    </row>
    <row r="1121" spans="1:10" x14ac:dyDescent="0.3">
      <c r="A1121">
        <v>8297255359</v>
      </c>
      <c r="B1121">
        <v>56764791</v>
      </c>
      <c r="C1121" s="1">
        <v>45103.690972222219</v>
      </c>
      <c r="D1121" s="1">
        <v>45103.699305555558</v>
      </c>
      <c r="E1121" s="1">
        <v>45103.701388888891</v>
      </c>
      <c r="F1121" t="s">
        <v>21</v>
      </c>
      <c r="G1121">
        <v>2172.56</v>
      </c>
      <c r="H1121" t="s">
        <v>24</v>
      </c>
      <c r="I1121">
        <v>99111</v>
      </c>
      <c r="J1121">
        <v>2684</v>
      </c>
    </row>
    <row r="1122" spans="1:10" x14ac:dyDescent="0.3">
      <c r="A1122">
        <v>7873234939</v>
      </c>
      <c r="B1122">
        <v>31923338</v>
      </c>
      <c r="C1122" s="1">
        <v>45545.939583333333</v>
      </c>
      <c r="D1122" s="1">
        <v>45545.953472222223</v>
      </c>
      <c r="E1122" s="1">
        <v>45545.957638888889</v>
      </c>
      <c r="F1122" t="s">
        <v>25</v>
      </c>
      <c r="G1122">
        <v>816.38</v>
      </c>
      <c r="H1122" t="s">
        <v>26</v>
      </c>
      <c r="I1122">
        <v>71249</v>
      </c>
      <c r="J1122">
        <v>3201</v>
      </c>
    </row>
    <row r="1123" spans="1:10" x14ac:dyDescent="0.3">
      <c r="A1123">
        <v>3668515922</v>
      </c>
      <c r="B1123">
        <v>22321208</v>
      </c>
      <c r="C1123" s="1">
        <v>45161.592361111114</v>
      </c>
      <c r="D1123" s="1">
        <v>45161.604861111111</v>
      </c>
      <c r="E1123" s="1">
        <v>45161.614583333336</v>
      </c>
      <c r="F1123" t="s">
        <v>25</v>
      </c>
      <c r="G1123">
        <v>4229.93</v>
      </c>
      <c r="H1123" t="s">
        <v>23</v>
      </c>
      <c r="I1123">
        <v>9368</v>
      </c>
      <c r="J1123">
        <v>6643</v>
      </c>
    </row>
    <row r="1124" spans="1:10" x14ac:dyDescent="0.3">
      <c r="A1124">
        <v>8356690330</v>
      </c>
      <c r="B1124">
        <v>88324928</v>
      </c>
      <c r="C1124" s="1">
        <v>45122.753472222219</v>
      </c>
      <c r="D1124" s="1">
        <v>45122.763888888891</v>
      </c>
      <c r="E1124" s="1">
        <v>45122.761111111111</v>
      </c>
      <c r="F1124" t="s">
        <v>21</v>
      </c>
      <c r="G1124">
        <v>3316.63</v>
      </c>
      <c r="H1124" t="s">
        <v>24</v>
      </c>
      <c r="I1124">
        <v>70661</v>
      </c>
      <c r="J1124">
        <v>3316</v>
      </c>
    </row>
    <row r="1125" spans="1:10" x14ac:dyDescent="0.3">
      <c r="A1125">
        <v>3508620293</v>
      </c>
      <c r="B1125">
        <v>40277444</v>
      </c>
      <c r="C1125" s="1">
        <v>45141.864583333336</v>
      </c>
      <c r="D1125" s="1">
        <v>45141.872916666667</v>
      </c>
      <c r="E1125" s="1">
        <v>45141.872916666667</v>
      </c>
      <c r="F1125" t="s">
        <v>21</v>
      </c>
      <c r="G1125">
        <v>4855.95</v>
      </c>
      <c r="H1125" t="s">
        <v>22</v>
      </c>
      <c r="I1125">
        <v>79725</v>
      </c>
      <c r="J1125">
        <v>5868</v>
      </c>
    </row>
    <row r="1126" spans="1:10" x14ac:dyDescent="0.3">
      <c r="A1126">
        <v>9998297778</v>
      </c>
      <c r="B1126">
        <v>7728406</v>
      </c>
      <c r="C1126" s="1">
        <v>45191.713194444441</v>
      </c>
      <c r="D1126" s="1">
        <v>45191.726388888892</v>
      </c>
      <c r="E1126" s="1">
        <v>45191.727083333331</v>
      </c>
      <c r="F1126" t="s">
        <v>21</v>
      </c>
      <c r="G1126">
        <v>2833.2</v>
      </c>
      <c r="H1126" t="s">
        <v>24</v>
      </c>
      <c r="I1126">
        <v>15629</v>
      </c>
      <c r="J1126">
        <v>5907</v>
      </c>
    </row>
    <row r="1127" spans="1:10" x14ac:dyDescent="0.3">
      <c r="A1127">
        <v>3898421710</v>
      </c>
      <c r="B1127">
        <v>78750264</v>
      </c>
      <c r="C1127" s="1">
        <v>45169.286805555559</v>
      </c>
      <c r="D1127" s="1">
        <v>45169.3</v>
      </c>
      <c r="E1127" s="1">
        <v>45169.304166666669</v>
      </c>
      <c r="F1127" t="s">
        <v>25</v>
      </c>
      <c r="G1127">
        <v>461.74</v>
      </c>
      <c r="H1127" t="s">
        <v>22</v>
      </c>
      <c r="I1127">
        <v>27328</v>
      </c>
      <c r="J1127">
        <v>1794</v>
      </c>
    </row>
    <row r="1128" spans="1:10" x14ac:dyDescent="0.3">
      <c r="A1128">
        <v>3960980694</v>
      </c>
      <c r="B1128">
        <v>52417972</v>
      </c>
      <c r="C1128" s="1">
        <v>45464.948611111111</v>
      </c>
      <c r="D1128" s="1">
        <v>45464.959027777775</v>
      </c>
      <c r="E1128" s="1">
        <v>45464.966666666667</v>
      </c>
      <c r="F1128" t="s">
        <v>25</v>
      </c>
      <c r="G1128">
        <v>369.28</v>
      </c>
      <c r="H1128" t="s">
        <v>22</v>
      </c>
      <c r="I1128">
        <v>61707</v>
      </c>
      <c r="J1128">
        <v>9209</v>
      </c>
    </row>
    <row r="1129" spans="1:10" x14ac:dyDescent="0.3">
      <c r="A1129">
        <v>5008395294</v>
      </c>
      <c r="B1129">
        <v>1108176</v>
      </c>
      <c r="C1129" s="1">
        <v>45282.381249999999</v>
      </c>
      <c r="D1129" s="1">
        <v>45282.390277777777</v>
      </c>
      <c r="E1129" s="1">
        <v>45282.40347222222</v>
      </c>
      <c r="F1129" t="s">
        <v>27</v>
      </c>
      <c r="G1129">
        <v>845.68</v>
      </c>
      <c r="H1129" t="s">
        <v>22</v>
      </c>
      <c r="I1129">
        <v>72163</v>
      </c>
      <c r="J1129">
        <v>7381</v>
      </c>
    </row>
    <row r="1130" spans="1:10" x14ac:dyDescent="0.3">
      <c r="A1130">
        <v>3722869004</v>
      </c>
      <c r="B1130">
        <v>66140659</v>
      </c>
      <c r="C1130" s="1">
        <v>45127.236111111109</v>
      </c>
      <c r="D1130" s="1">
        <v>45127.245138888888</v>
      </c>
      <c r="E1130" s="1">
        <v>45127.246527777781</v>
      </c>
      <c r="F1130" t="s">
        <v>21</v>
      </c>
      <c r="G1130">
        <v>3268.53</v>
      </c>
      <c r="H1130" t="s">
        <v>23</v>
      </c>
      <c r="I1130">
        <v>80036</v>
      </c>
      <c r="J1130">
        <v>406</v>
      </c>
    </row>
    <row r="1131" spans="1:10" x14ac:dyDescent="0.3">
      <c r="A1131">
        <v>8391555591</v>
      </c>
      <c r="B1131">
        <v>14006996</v>
      </c>
      <c r="C1131" s="1">
        <v>45163.291666666664</v>
      </c>
      <c r="D1131" s="1">
        <v>45163.301388888889</v>
      </c>
      <c r="E1131" s="1">
        <v>45163.3125</v>
      </c>
      <c r="F1131" t="s">
        <v>27</v>
      </c>
      <c r="G1131">
        <v>3933.27</v>
      </c>
      <c r="H1131" t="s">
        <v>22</v>
      </c>
      <c r="I1131">
        <v>29388</v>
      </c>
      <c r="J1131">
        <v>4740</v>
      </c>
    </row>
    <row r="1132" spans="1:10" x14ac:dyDescent="0.3">
      <c r="A1132">
        <v>8063730776</v>
      </c>
      <c r="B1132">
        <v>95912198</v>
      </c>
      <c r="C1132" s="1">
        <v>45556.834027777775</v>
      </c>
      <c r="D1132" s="1">
        <v>45556.84375</v>
      </c>
      <c r="E1132" s="1">
        <v>45556.842361111114</v>
      </c>
      <c r="F1132" t="s">
        <v>21</v>
      </c>
      <c r="G1132">
        <v>2925.94</v>
      </c>
      <c r="H1132" t="s">
        <v>23</v>
      </c>
      <c r="I1132">
        <v>37119</v>
      </c>
      <c r="J1132">
        <v>8363</v>
      </c>
    </row>
    <row r="1133" spans="1:10" x14ac:dyDescent="0.3">
      <c r="A1133">
        <v>9052752169</v>
      </c>
      <c r="B1133">
        <v>62510499</v>
      </c>
      <c r="C1133" s="1">
        <v>45302.073611111111</v>
      </c>
      <c r="D1133" s="1">
        <v>45302.080555555556</v>
      </c>
      <c r="E1133" s="1">
        <v>45302.084027777775</v>
      </c>
      <c r="F1133" t="s">
        <v>21</v>
      </c>
      <c r="G1133">
        <v>1083.52</v>
      </c>
      <c r="H1133" t="s">
        <v>23</v>
      </c>
      <c r="I1133">
        <v>27976</v>
      </c>
      <c r="J1133">
        <v>9194</v>
      </c>
    </row>
    <row r="1134" spans="1:10" x14ac:dyDescent="0.3">
      <c r="A1134">
        <v>7471416647</v>
      </c>
      <c r="B1134">
        <v>75566105</v>
      </c>
      <c r="C1134" s="1">
        <v>45014.652083333334</v>
      </c>
      <c r="D1134" s="1">
        <v>45014.665972222225</v>
      </c>
      <c r="E1134" s="1">
        <v>45014.67083333333</v>
      </c>
      <c r="F1134" t="s">
        <v>25</v>
      </c>
      <c r="G1134">
        <v>2163.6999999999998</v>
      </c>
      <c r="H1134" t="s">
        <v>26</v>
      </c>
      <c r="I1134">
        <v>72270</v>
      </c>
      <c r="J1134">
        <v>3143</v>
      </c>
    </row>
    <row r="1135" spans="1:10" x14ac:dyDescent="0.3">
      <c r="A1135">
        <v>848332407</v>
      </c>
      <c r="B1135">
        <v>376144</v>
      </c>
      <c r="C1135" s="1">
        <v>45404.369444444441</v>
      </c>
      <c r="D1135" s="1">
        <v>45404.382638888892</v>
      </c>
      <c r="E1135" s="1">
        <v>45404.381249999999</v>
      </c>
      <c r="F1135" t="s">
        <v>21</v>
      </c>
      <c r="G1135">
        <v>1700.08</v>
      </c>
      <c r="H1135" t="s">
        <v>24</v>
      </c>
      <c r="I1135">
        <v>41823</v>
      </c>
      <c r="J1135">
        <v>8832</v>
      </c>
    </row>
    <row r="1136" spans="1:10" x14ac:dyDescent="0.3">
      <c r="A1136">
        <v>4062701987</v>
      </c>
      <c r="B1136">
        <v>8383197</v>
      </c>
      <c r="C1136" s="1">
        <v>45278.179166666669</v>
      </c>
      <c r="D1136" s="1">
        <v>45278.186805555553</v>
      </c>
      <c r="E1136" s="1">
        <v>45278.183333333334</v>
      </c>
      <c r="F1136" t="s">
        <v>21</v>
      </c>
      <c r="G1136">
        <v>979.99</v>
      </c>
      <c r="H1136" t="s">
        <v>23</v>
      </c>
      <c r="I1136">
        <v>76840</v>
      </c>
      <c r="J1136">
        <v>1273</v>
      </c>
    </row>
    <row r="1137" spans="1:10" x14ac:dyDescent="0.3">
      <c r="A1137">
        <v>8723912832</v>
      </c>
      <c r="B1137">
        <v>94552818</v>
      </c>
      <c r="C1137" s="1">
        <v>45310.402777777781</v>
      </c>
      <c r="D1137" s="1">
        <v>45310.416666666664</v>
      </c>
      <c r="E1137" s="1">
        <v>45310.418749999997</v>
      </c>
      <c r="F1137" t="s">
        <v>21</v>
      </c>
      <c r="G1137">
        <v>361.98</v>
      </c>
      <c r="H1137" t="s">
        <v>22</v>
      </c>
      <c r="I1137">
        <v>80138</v>
      </c>
      <c r="J1137">
        <v>4774</v>
      </c>
    </row>
    <row r="1138" spans="1:10" x14ac:dyDescent="0.3">
      <c r="A1138">
        <v>9099298435</v>
      </c>
      <c r="B1138">
        <v>2233446</v>
      </c>
      <c r="C1138" s="1">
        <v>45344.429166666669</v>
      </c>
      <c r="D1138" s="1">
        <v>45344.441666666666</v>
      </c>
      <c r="E1138" s="1">
        <v>45344.440972222219</v>
      </c>
      <c r="F1138" t="s">
        <v>21</v>
      </c>
      <c r="G1138">
        <v>1327.61</v>
      </c>
      <c r="H1138" t="s">
        <v>23</v>
      </c>
      <c r="I1138">
        <v>21269</v>
      </c>
      <c r="J1138">
        <v>5254</v>
      </c>
    </row>
    <row r="1139" spans="1:10" x14ac:dyDescent="0.3">
      <c r="A1139">
        <v>5645691241</v>
      </c>
      <c r="B1139">
        <v>3786105</v>
      </c>
      <c r="C1139" s="1">
        <v>45270.306250000001</v>
      </c>
      <c r="D1139" s="1">
        <v>45270.319444444445</v>
      </c>
      <c r="E1139" s="1">
        <v>45270.325694444444</v>
      </c>
      <c r="F1139" t="s">
        <v>25</v>
      </c>
      <c r="G1139">
        <v>2970</v>
      </c>
      <c r="H1139" t="s">
        <v>22</v>
      </c>
      <c r="I1139">
        <v>8455</v>
      </c>
      <c r="J1139">
        <v>9919</v>
      </c>
    </row>
    <row r="1140" spans="1:10" x14ac:dyDescent="0.3">
      <c r="A1140">
        <v>8258019846</v>
      </c>
      <c r="B1140">
        <v>61024977</v>
      </c>
      <c r="C1140" s="1">
        <v>45315.738194444442</v>
      </c>
      <c r="D1140" s="1">
        <v>45315.748611111114</v>
      </c>
      <c r="E1140" s="1">
        <v>45315.751388888886</v>
      </c>
      <c r="F1140" t="s">
        <v>21</v>
      </c>
      <c r="G1140">
        <v>1705.98</v>
      </c>
      <c r="H1140" t="s">
        <v>23</v>
      </c>
      <c r="I1140">
        <v>96896</v>
      </c>
      <c r="J1140">
        <v>6938</v>
      </c>
    </row>
    <row r="1141" spans="1:10" x14ac:dyDescent="0.3">
      <c r="A1141">
        <v>2732162016</v>
      </c>
      <c r="B1141">
        <v>99361865</v>
      </c>
      <c r="C1141" s="1">
        <v>45073.414583333331</v>
      </c>
      <c r="D1141" s="1">
        <v>45073.427777777775</v>
      </c>
      <c r="E1141" s="1">
        <v>45073.429861111108</v>
      </c>
      <c r="F1141" t="s">
        <v>21</v>
      </c>
      <c r="G1141">
        <v>2111.2399999999998</v>
      </c>
      <c r="H1141" t="s">
        <v>26</v>
      </c>
      <c r="I1141">
        <v>82903</v>
      </c>
      <c r="J1141">
        <v>5077</v>
      </c>
    </row>
    <row r="1142" spans="1:10" x14ac:dyDescent="0.3">
      <c r="A1142">
        <v>1561902412</v>
      </c>
      <c r="B1142">
        <v>91448742</v>
      </c>
      <c r="C1142" s="1">
        <v>45085.820833333331</v>
      </c>
      <c r="D1142" s="1">
        <v>45085.834722222222</v>
      </c>
      <c r="E1142" s="1">
        <v>45085.835416666669</v>
      </c>
      <c r="F1142" t="s">
        <v>21</v>
      </c>
      <c r="G1142">
        <v>3412.02</v>
      </c>
      <c r="H1142" t="s">
        <v>23</v>
      </c>
      <c r="I1142">
        <v>71022</v>
      </c>
      <c r="J1142">
        <v>4469</v>
      </c>
    </row>
    <row r="1143" spans="1:10" x14ac:dyDescent="0.3">
      <c r="A1143">
        <v>8979476889</v>
      </c>
      <c r="B1143">
        <v>49970560</v>
      </c>
      <c r="C1143" s="1">
        <v>45083.93472222222</v>
      </c>
      <c r="D1143" s="1">
        <v>45083.947916666664</v>
      </c>
      <c r="E1143" s="1">
        <v>45083.948611111111</v>
      </c>
      <c r="F1143" t="s">
        <v>21</v>
      </c>
      <c r="G1143">
        <v>169.88</v>
      </c>
      <c r="H1143" t="s">
        <v>22</v>
      </c>
      <c r="I1143">
        <v>43855</v>
      </c>
      <c r="J1143">
        <v>2836</v>
      </c>
    </row>
    <row r="1144" spans="1:10" x14ac:dyDescent="0.3">
      <c r="A1144">
        <v>8373953053</v>
      </c>
      <c r="B1144">
        <v>46515922</v>
      </c>
      <c r="C1144" s="1">
        <v>45590.912499999999</v>
      </c>
      <c r="D1144" s="1">
        <v>45590.924305555556</v>
      </c>
      <c r="E1144" s="1">
        <v>45590.93472222222</v>
      </c>
      <c r="F1144" t="s">
        <v>25</v>
      </c>
      <c r="G1144">
        <v>3639.83</v>
      </c>
      <c r="H1144" t="s">
        <v>26</v>
      </c>
      <c r="I1144">
        <v>37461</v>
      </c>
      <c r="J1144">
        <v>88</v>
      </c>
    </row>
    <row r="1145" spans="1:10" x14ac:dyDescent="0.3">
      <c r="A1145">
        <v>7021309133</v>
      </c>
      <c r="B1145">
        <v>59353207</v>
      </c>
      <c r="C1145" s="1">
        <v>45510.570138888892</v>
      </c>
      <c r="D1145" s="1">
        <v>45510.581250000003</v>
      </c>
      <c r="E1145" s="1">
        <v>45510.586805555555</v>
      </c>
      <c r="F1145" t="s">
        <v>25</v>
      </c>
      <c r="G1145">
        <v>468.88</v>
      </c>
      <c r="H1145" t="s">
        <v>23</v>
      </c>
      <c r="I1145">
        <v>86023</v>
      </c>
      <c r="J1145">
        <v>1968</v>
      </c>
    </row>
    <row r="1146" spans="1:10" x14ac:dyDescent="0.3">
      <c r="A1146">
        <v>3447085029</v>
      </c>
      <c r="B1146">
        <v>188838</v>
      </c>
      <c r="C1146" s="1">
        <v>45041.186111111114</v>
      </c>
      <c r="D1146" s="1">
        <v>45041.196527777778</v>
      </c>
      <c r="E1146" s="1">
        <v>45041.198611111111</v>
      </c>
      <c r="F1146" t="s">
        <v>21</v>
      </c>
      <c r="G1146">
        <v>4065.16</v>
      </c>
      <c r="H1146" t="s">
        <v>22</v>
      </c>
      <c r="I1146">
        <v>97687</v>
      </c>
      <c r="J1146">
        <v>9912</v>
      </c>
    </row>
    <row r="1147" spans="1:10" x14ac:dyDescent="0.3">
      <c r="A1147">
        <v>9284767341</v>
      </c>
      <c r="B1147">
        <v>82160592</v>
      </c>
      <c r="C1147" s="1">
        <v>45355.602777777778</v>
      </c>
      <c r="D1147" s="1">
        <v>45355.61041666667</v>
      </c>
      <c r="E1147" s="1">
        <v>45355.609722222223</v>
      </c>
      <c r="F1147" t="s">
        <v>21</v>
      </c>
      <c r="G1147">
        <v>940.44</v>
      </c>
      <c r="H1147" t="s">
        <v>26</v>
      </c>
      <c r="I1147">
        <v>38009</v>
      </c>
      <c r="J1147">
        <v>4780</v>
      </c>
    </row>
    <row r="1148" spans="1:10" x14ac:dyDescent="0.3">
      <c r="A1148">
        <v>9770431940</v>
      </c>
      <c r="B1148">
        <v>86715467</v>
      </c>
      <c r="C1148" s="1">
        <v>45449.961111111108</v>
      </c>
      <c r="D1148" s="1">
        <v>45449.972222222219</v>
      </c>
      <c r="E1148" s="1">
        <v>45449.96875</v>
      </c>
      <c r="F1148" t="s">
        <v>21</v>
      </c>
      <c r="G1148">
        <v>3392.19</v>
      </c>
      <c r="H1148" t="s">
        <v>24</v>
      </c>
      <c r="I1148">
        <v>70163</v>
      </c>
      <c r="J1148">
        <v>4895</v>
      </c>
    </row>
    <row r="1149" spans="1:10" x14ac:dyDescent="0.3">
      <c r="A1149">
        <v>9650124390</v>
      </c>
      <c r="B1149">
        <v>46717997</v>
      </c>
      <c r="C1149" s="1">
        <v>45406.643750000003</v>
      </c>
      <c r="D1149" s="1">
        <v>45406.65347222222</v>
      </c>
      <c r="E1149" s="1">
        <v>45406.650694444441</v>
      </c>
      <c r="F1149" t="s">
        <v>21</v>
      </c>
      <c r="G1149">
        <v>4409.6099999999997</v>
      </c>
      <c r="H1149" t="s">
        <v>24</v>
      </c>
      <c r="I1149">
        <v>58008</v>
      </c>
      <c r="J1149">
        <v>7924</v>
      </c>
    </row>
    <row r="1150" spans="1:10" x14ac:dyDescent="0.3">
      <c r="A1150">
        <v>9826894858</v>
      </c>
      <c r="B1150">
        <v>67386193</v>
      </c>
      <c r="C1150" s="1">
        <v>45464.540972222225</v>
      </c>
      <c r="D1150" s="1">
        <v>45464.55</v>
      </c>
      <c r="E1150" s="1">
        <v>45464.552777777775</v>
      </c>
      <c r="F1150" t="s">
        <v>21</v>
      </c>
      <c r="G1150">
        <v>1788.3</v>
      </c>
      <c r="H1150" t="s">
        <v>23</v>
      </c>
      <c r="I1150">
        <v>52555</v>
      </c>
      <c r="J1150">
        <v>2550</v>
      </c>
    </row>
    <row r="1151" spans="1:10" x14ac:dyDescent="0.3">
      <c r="A1151">
        <v>4466839873</v>
      </c>
      <c r="B1151">
        <v>8361353</v>
      </c>
      <c r="C1151" s="1">
        <v>45269.295138888891</v>
      </c>
      <c r="D1151" s="1">
        <v>45269.303472222222</v>
      </c>
      <c r="E1151" s="1">
        <v>45269.305555555555</v>
      </c>
      <c r="F1151" t="s">
        <v>21</v>
      </c>
      <c r="G1151">
        <v>2840.84</v>
      </c>
      <c r="H1151" t="s">
        <v>22</v>
      </c>
      <c r="I1151">
        <v>15751</v>
      </c>
      <c r="J1151">
        <v>944</v>
      </c>
    </row>
    <row r="1152" spans="1:10" x14ac:dyDescent="0.3">
      <c r="A1152">
        <v>4331471900</v>
      </c>
      <c r="B1152">
        <v>59094034</v>
      </c>
      <c r="C1152" s="1">
        <v>45493.363888888889</v>
      </c>
      <c r="D1152" s="1">
        <v>45493.377083333333</v>
      </c>
      <c r="E1152" s="1">
        <v>45493.384027777778</v>
      </c>
      <c r="F1152" t="s">
        <v>25</v>
      </c>
      <c r="G1152">
        <v>2476.9699999999998</v>
      </c>
      <c r="H1152" t="s">
        <v>24</v>
      </c>
      <c r="I1152">
        <v>95419</v>
      </c>
      <c r="J1152">
        <v>9631</v>
      </c>
    </row>
    <row r="1153" spans="1:10" x14ac:dyDescent="0.3">
      <c r="A1153">
        <v>5777824005</v>
      </c>
      <c r="B1153">
        <v>73428596</v>
      </c>
      <c r="C1153" s="1">
        <v>45007.963888888888</v>
      </c>
      <c r="D1153" s="1">
        <v>45007.97152777778</v>
      </c>
      <c r="E1153" s="1">
        <v>45007.968055555553</v>
      </c>
      <c r="F1153" t="s">
        <v>21</v>
      </c>
      <c r="G1153">
        <v>4469.5600000000004</v>
      </c>
      <c r="H1153" t="s">
        <v>24</v>
      </c>
      <c r="I1153">
        <v>9630</v>
      </c>
      <c r="J1153">
        <v>6508</v>
      </c>
    </row>
    <row r="1154" spans="1:10" x14ac:dyDescent="0.3">
      <c r="A1154">
        <v>8795242622</v>
      </c>
      <c r="B1154">
        <v>90246977</v>
      </c>
      <c r="C1154" s="1">
        <v>45011.175694444442</v>
      </c>
      <c r="D1154" s="1">
        <v>45011.189583333333</v>
      </c>
      <c r="E1154" s="1">
        <v>45011.186805555553</v>
      </c>
      <c r="F1154" t="s">
        <v>21</v>
      </c>
      <c r="G1154">
        <v>2861.87</v>
      </c>
      <c r="H1154" t="s">
        <v>24</v>
      </c>
      <c r="I1154">
        <v>20027</v>
      </c>
      <c r="J1154">
        <v>692</v>
      </c>
    </row>
    <row r="1155" spans="1:10" x14ac:dyDescent="0.3">
      <c r="A1155">
        <v>8561878376</v>
      </c>
      <c r="B1155">
        <v>12272282</v>
      </c>
      <c r="C1155" s="1">
        <v>45320.306944444441</v>
      </c>
      <c r="D1155" s="1">
        <v>45320.320138888892</v>
      </c>
      <c r="E1155" s="1">
        <v>45320.322222222225</v>
      </c>
      <c r="F1155" t="s">
        <v>21</v>
      </c>
      <c r="G1155">
        <v>2729.1</v>
      </c>
      <c r="H1155" t="s">
        <v>23</v>
      </c>
      <c r="I1155">
        <v>59539</v>
      </c>
      <c r="J1155">
        <v>3448</v>
      </c>
    </row>
    <row r="1156" spans="1:10" x14ac:dyDescent="0.3">
      <c r="A1156">
        <v>2113243643</v>
      </c>
      <c r="B1156">
        <v>66269844</v>
      </c>
      <c r="C1156" s="1">
        <v>45277.457638888889</v>
      </c>
      <c r="D1156" s="1">
        <v>45277.467361111114</v>
      </c>
      <c r="E1156" s="1">
        <v>45277.467361111114</v>
      </c>
      <c r="F1156" t="s">
        <v>21</v>
      </c>
      <c r="G1156">
        <v>568.74</v>
      </c>
      <c r="H1156" t="s">
        <v>23</v>
      </c>
      <c r="I1156">
        <v>46402</v>
      </c>
      <c r="J1156">
        <v>6700</v>
      </c>
    </row>
    <row r="1157" spans="1:10" x14ac:dyDescent="0.3">
      <c r="A1157">
        <v>8497820340</v>
      </c>
      <c r="B1157">
        <v>90586029</v>
      </c>
      <c r="C1157" s="1">
        <v>45246.757638888892</v>
      </c>
      <c r="D1157" s="1">
        <v>45246.768055555556</v>
      </c>
      <c r="E1157" s="1">
        <v>45246.769444444442</v>
      </c>
      <c r="F1157" t="s">
        <v>21</v>
      </c>
      <c r="G1157">
        <v>5163.37</v>
      </c>
      <c r="H1157" t="s">
        <v>23</v>
      </c>
      <c r="I1157">
        <v>12255</v>
      </c>
      <c r="J1157">
        <v>2657</v>
      </c>
    </row>
    <row r="1158" spans="1:10" x14ac:dyDescent="0.3">
      <c r="A1158">
        <v>3167184563</v>
      </c>
      <c r="B1158">
        <v>43860025</v>
      </c>
      <c r="C1158" s="1">
        <v>45176.719444444447</v>
      </c>
      <c r="D1158" s="1">
        <v>45176.727777777778</v>
      </c>
      <c r="E1158" s="1">
        <v>45176.730555555558</v>
      </c>
      <c r="F1158" t="s">
        <v>21</v>
      </c>
      <c r="G1158">
        <v>3939.74</v>
      </c>
      <c r="H1158" t="s">
        <v>23</v>
      </c>
      <c r="I1158">
        <v>86629</v>
      </c>
      <c r="J1158">
        <v>9175</v>
      </c>
    </row>
    <row r="1159" spans="1:10" x14ac:dyDescent="0.3">
      <c r="A1159">
        <v>9997121955</v>
      </c>
      <c r="B1159">
        <v>46623192</v>
      </c>
      <c r="C1159" s="1">
        <v>45403.002083333333</v>
      </c>
      <c r="D1159" s="1">
        <v>45403.013194444444</v>
      </c>
      <c r="E1159" s="1">
        <v>45403.011111111111</v>
      </c>
      <c r="F1159" t="s">
        <v>21</v>
      </c>
      <c r="G1159">
        <v>1756.4</v>
      </c>
      <c r="H1159" t="s">
        <v>23</v>
      </c>
      <c r="I1159">
        <v>27103</v>
      </c>
      <c r="J1159">
        <v>6589</v>
      </c>
    </row>
    <row r="1160" spans="1:10" x14ac:dyDescent="0.3">
      <c r="A1160">
        <v>2954397481</v>
      </c>
      <c r="B1160">
        <v>93318833</v>
      </c>
      <c r="C1160" s="1">
        <v>45322.45416666667</v>
      </c>
      <c r="D1160" s="1">
        <v>45322.467361111114</v>
      </c>
      <c r="E1160" s="1">
        <v>45322.46875</v>
      </c>
      <c r="F1160" t="s">
        <v>21</v>
      </c>
      <c r="G1160">
        <v>1120.5999999999999</v>
      </c>
      <c r="H1160" t="s">
        <v>26</v>
      </c>
      <c r="I1160">
        <v>20739</v>
      </c>
      <c r="J1160">
        <v>582</v>
      </c>
    </row>
    <row r="1161" spans="1:10" x14ac:dyDescent="0.3">
      <c r="A1161">
        <v>8125884987</v>
      </c>
      <c r="B1161">
        <v>31718565</v>
      </c>
      <c r="C1161" s="1">
        <v>45415.041666666664</v>
      </c>
      <c r="D1161" s="1">
        <v>45415.048611111109</v>
      </c>
      <c r="E1161" s="1">
        <v>45415.050694444442</v>
      </c>
      <c r="F1161" t="s">
        <v>21</v>
      </c>
      <c r="G1161">
        <v>2008.1</v>
      </c>
      <c r="H1161" t="s">
        <v>26</v>
      </c>
      <c r="I1161">
        <v>31296</v>
      </c>
      <c r="J1161">
        <v>3215</v>
      </c>
    </row>
    <row r="1162" spans="1:10" x14ac:dyDescent="0.3">
      <c r="A1162">
        <v>3765873352</v>
      </c>
      <c r="B1162">
        <v>48418662</v>
      </c>
      <c r="C1162" s="1">
        <v>45581.663888888892</v>
      </c>
      <c r="D1162" s="1">
        <v>45581.67291666667</v>
      </c>
      <c r="E1162" s="1">
        <v>45581.675694444442</v>
      </c>
      <c r="F1162" t="s">
        <v>21</v>
      </c>
      <c r="G1162">
        <v>1976.63</v>
      </c>
      <c r="H1162" t="s">
        <v>23</v>
      </c>
      <c r="I1162">
        <v>8612</v>
      </c>
      <c r="J1162">
        <v>2192</v>
      </c>
    </row>
    <row r="1163" spans="1:10" x14ac:dyDescent="0.3">
      <c r="A1163">
        <v>7733310993</v>
      </c>
      <c r="B1163">
        <v>10562528</v>
      </c>
      <c r="C1163" s="1">
        <v>45016.405555555553</v>
      </c>
      <c r="D1163" s="1">
        <v>45016.414583333331</v>
      </c>
      <c r="E1163" s="1">
        <v>45016.42291666667</v>
      </c>
      <c r="F1163" t="s">
        <v>25</v>
      </c>
      <c r="G1163">
        <v>1253.3800000000001</v>
      </c>
      <c r="H1163" t="s">
        <v>24</v>
      </c>
      <c r="I1163">
        <v>31410</v>
      </c>
      <c r="J1163">
        <v>1315</v>
      </c>
    </row>
    <row r="1164" spans="1:10" x14ac:dyDescent="0.3">
      <c r="A1164">
        <v>738093341</v>
      </c>
      <c r="B1164">
        <v>30823988</v>
      </c>
      <c r="C1164" s="1">
        <v>45368.280555555553</v>
      </c>
      <c r="D1164" s="1">
        <v>45368.289583333331</v>
      </c>
      <c r="E1164" s="1">
        <v>45368.310416666667</v>
      </c>
      <c r="F1164" t="s">
        <v>27</v>
      </c>
      <c r="G1164">
        <v>686.4</v>
      </c>
      <c r="H1164" t="s">
        <v>23</v>
      </c>
      <c r="I1164">
        <v>92844</v>
      </c>
      <c r="J1164">
        <v>2526</v>
      </c>
    </row>
    <row r="1165" spans="1:10" x14ac:dyDescent="0.3">
      <c r="A1165">
        <v>1837574319</v>
      </c>
      <c r="B1165">
        <v>24821281</v>
      </c>
      <c r="C1165" s="1">
        <v>45462.261111111111</v>
      </c>
      <c r="D1165" s="1">
        <v>45462.273611111108</v>
      </c>
      <c r="E1165" s="1">
        <v>45462.286111111112</v>
      </c>
      <c r="F1165" t="s">
        <v>27</v>
      </c>
      <c r="G1165">
        <v>959.01</v>
      </c>
      <c r="H1165" t="s">
        <v>23</v>
      </c>
      <c r="I1165">
        <v>63956</v>
      </c>
      <c r="J1165">
        <v>2324</v>
      </c>
    </row>
    <row r="1166" spans="1:10" x14ac:dyDescent="0.3">
      <c r="A1166">
        <v>2468420564</v>
      </c>
      <c r="B1166">
        <v>92027021</v>
      </c>
      <c r="C1166" s="1">
        <v>45107.668055555558</v>
      </c>
      <c r="D1166" s="1">
        <v>45107.679166666669</v>
      </c>
      <c r="E1166" s="1">
        <v>45107.698611111111</v>
      </c>
      <c r="F1166" t="s">
        <v>27</v>
      </c>
      <c r="G1166">
        <v>5123.33</v>
      </c>
      <c r="H1166" t="s">
        <v>23</v>
      </c>
      <c r="I1166">
        <v>10759</v>
      </c>
      <c r="J1166">
        <v>3827</v>
      </c>
    </row>
    <row r="1167" spans="1:10" x14ac:dyDescent="0.3">
      <c r="A1167">
        <v>5368005763</v>
      </c>
      <c r="B1167">
        <v>84824280</v>
      </c>
      <c r="C1167" s="1">
        <v>45503.234722222223</v>
      </c>
      <c r="D1167" s="1">
        <v>45503.24722222222</v>
      </c>
      <c r="E1167" s="1">
        <v>45503.243750000001</v>
      </c>
      <c r="F1167" t="s">
        <v>21</v>
      </c>
      <c r="G1167">
        <v>1330.83</v>
      </c>
      <c r="H1167" t="s">
        <v>22</v>
      </c>
      <c r="I1167">
        <v>37844</v>
      </c>
      <c r="J1167">
        <v>63</v>
      </c>
    </row>
    <row r="1168" spans="1:10" x14ac:dyDescent="0.3">
      <c r="A1168">
        <v>3823949592</v>
      </c>
      <c r="B1168">
        <v>1683786</v>
      </c>
      <c r="C1168" s="1">
        <v>45029.961805555555</v>
      </c>
      <c r="D1168" s="1">
        <v>45029.972916666666</v>
      </c>
      <c r="E1168" s="1">
        <v>45029.969444444447</v>
      </c>
      <c r="F1168" t="s">
        <v>21</v>
      </c>
      <c r="G1168">
        <v>2722.55</v>
      </c>
      <c r="H1168" t="s">
        <v>26</v>
      </c>
      <c r="I1168">
        <v>28356</v>
      </c>
      <c r="J1168">
        <v>3138</v>
      </c>
    </row>
    <row r="1169" spans="1:10" x14ac:dyDescent="0.3">
      <c r="A1169">
        <v>6298008063</v>
      </c>
      <c r="B1169">
        <v>24104630</v>
      </c>
      <c r="C1169" s="1">
        <v>45126.249305555553</v>
      </c>
      <c r="D1169" s="1">
        <v>45126.260416666664</v>
      </c>
      <c r="E1169" s="1">
        <v>45126.265277777777</v>
      </c>
      <c r="F1169" t="s">
        <v>25</v>
      </c>
      <c r="G1169">
        <v>2461.13</v>
      </c>
      <c r="H1169" t="s">
        <v>23</v>
      </c>
      <c r="I1169">
        <v>6083</v>
      </c>
      <c r="J1169">
        <v>5726</v>
      </c>
    </row>
    <row r="1170" spans="1:10" x14ac:dyDescent="0.3">
      <c r="A1170">
        <v>2499190829</v>
      </c>
      <c r="B1170">
        <v>17159117</v>
      </c>
      <c r="C1170" s="1">
        <v>45230.447916666664</v>
      </c>
      <c r="D1170" s="1">
        <v>45230.455555555556</v>
      </c>
      <c r="E1170" s="1">
        <v>45230.456944444442</v>
      </c>
      <c r="F1170" t="s">
        <v>21</v>
      </c>
      <c r="G1170">
        <v>1851.53</v>
      </c>
      <c r="H1170" t="s">
        <v>23</v>
      </c>
      <c r="I1170">
        <v>38976</v>
      </c>
      <c r="J1170">
        <v>712</v>
      </c>
    </row>
    <row r="1171" spans="1:10" x14ac:dyDescent="0.3">
      <c r="A1171">
        <v>491116137</v>
      </c>
      <c r="B1171">
        <v>71615827</v>
      </c>
      <c r="C1171" s="1">
        <v>45310.342361111114</v>
      </c>
      <c r="D1171" s="1">
        <v>45310.35</v>
      </c>
      <c r="E1171" s="1">
        <v>45310.354861111111</v>
      </c>
      <c r="F1171" t="s">
        <v>25</v>
      </c>
      <c r="G1171">
        <v>346.87</v>
      </c>
      <c r="H1171" t="s">
        <v>22</v>
      </c>
      <c r="I1171">
        <v>46516</v>
      </c>
      <c r="J1171">
        <v>4565</v>
      </c>
    </row>
    <row r="1172" spans="1:10" x14ac:dyDescent="0.3">
      <c r="A1172">
        <v>2206269404</v>
      </c>
      <c r="B1172">
        <v>96009692</v>
      </c>
      <c r="C1172" s="1">
        <v>45428.979166666664</v>
      </c>
      <c r="D1172" s="1">
        <v>45428.986805555556</v>
      </c>
      <c r="E1172" s="1">
        <v>45428.984722222223</v>
      </c>
      <c r="F1172" t="s">
        <v>21</v>
      </c>
      <c r="G1172">
        <v>2748.16</v>
      </c>
      <c r="H1172" t="s">
        <v>26</v>
      </c>
      <c r="I1172">
        <v>3395</v>
      </c>
      <c r="J1172">
        <v>56</v>
      </c>
    </row>
    <row r="1173" spans="1:10" x14ac:dyDescent="0.3">
      <c r="A1173">
        <v>1330806043</v>
      </c>
      <c r="B1173">
        <v>29415527</v>
      </c>
      <c r="C1173" s="1">
        <v>45385.429166666669</v>
      </c>
      <c r="D1173" s="1">
        <v>45385.438888888886</v>
      </c>
      <c r="E1173" s="1">
        <v>45385.443749999999</v>
      </c>
      <c r="F1173" t="s">
        <v>25</v>
      </c>
      <c r="G1173">
        <v>905.27</v>
      </c>
      <c r="H1173" t="s">
        <v>26</v>
      </c>
      <c r="I1173">
        <v>67773</v>
      </c>
      <c r="J1173">
        <v>6270</v>
      </c>
    </row>
    <row r="1174" spans="1:10" x14ac:dyDescent="0.3">
      <c r="A1174">
        <v>6770858376</v>
      </c>
      <c r="B1174">
        <v>39957741</v>
      </c>
      <c r="C1174" s="1">
        <v>45302.206250000003</v>
      </c>
      <c r="D1174" s="1">
        <v>45302.220138888886</v>
      </c>
      <c r="E1174" s="1">
        <v>45302.234027777777</v>
      </c>
      <c r="F1174" t="s">
        <v>27</v>
      </c>
      <c r="G1174">
        <v>686.29</v>
      </c>
      <c r="H1174" t="s">
        <v>26</v>
      </c>
      <c r="I1174">
        <v>40291</v>
      </c>
      <c r="J1174">
        <v>3496</v>
      </c>
    </row>
    <row r="1175" spans="1:10" x14ac:dyDescent="0.3">
      <c r="A1175">
        <v>4466716432</v>
      </c>
      <c r="B1175">
        <v>29689766</v>
      </c>
      <c r="C1175" s="1">
        <v>45086.744444444441</v>
      </c>
      <c r="D1175" s="1">
        <v>45086.754166666666</v>
      </c>
      <c r="E1175" s="1">
        <v>45086.754861111112</v>
      </c>
      <c r="F1175" t="s">
        <v>21</v>
      </c>
      <c r="G1175">
        <v>2020.61</v>
      </c>
      <c r="H1175" t="s">
        <v>22</v>
      </c>
      <c r="I1175">
        <v>5951</v>
      </c>
      <c r="J1175">
        <v>3773</v>
      </c>
    </row>
    <row r="1176" spans="1:10" x14ac:dyDescent="0.3">
      <c r="A1176">
        <v>8292554686</v>
      </c>
      <c r="B1176">
        <v>80833965</v>
      </c>
      <c r="C1176" s="1">
        <v>45378.638194444444</v>
      </c>
      <c r="D1176" s="1">
        <v>45378.649305555555</v>
      </c>
      <c r="E1176" s="1">
        <v>45378.65347222222</v>
      </c>
      <c r="F1176" t="s">
        <v>25</v>
      </c>
      <c r="G1176">
        <v>3194.62</v>
      </c>
      <c r="H1176" t="s">
        <v>22</v>
      </c>
      <c r="I1176">
        <v>678</v>
      </c>
      <c r="J1176">
        <v>7349</v>
      </c>
    </row>
    <row r="1177" spans="1:10" x14ac:dyDescent="0.3">
      <c r="A1177">
        <v>4204069161</v>
      </c>
      <c r="B1177">
        <v>31576845</v>
      </c>
      <c r="C1177" s="1">
        <v>45154.736111111109</v>
      </c>
      <c r="D1177" s="1">
        <v>45154.743055555555</v>
      </c>
      <c r="E1177" s="1">
        <v>45154.741666666669</v>
      </c>
      <c r="F1177" t="s">
        <v>21</v>
      </c>
      <c r="G1177">
        <v>4044.58</v>
      </c>
      <c r="H1177" t="s">
        <v>26</v>
      </c>
      <c r="I1177">
        <v>28632</v>
      </c>
      <c r="J1177">
        <v>8331</v>
      </c>
    </row>
    <row r="1178" spans="1:10" x14ac:dyDescent="0.3">
      <c r="A1178">
        <v>2163079658</v>
      </c>
      <c r="B1178">
        <v>74833221</v>
      </c>
      <c r="C1178" s="1">
        <v>45288.691666666666</v>
      </c>
      <c r="D1178" s="1">
        <v>45288.70208333333</v>
      </c>
      <c r="E1178" s="1">
        <v>45288.703472222223</v>
      </c>
      <c r="F1178" t="s">
        <v>21</v>
      </c>
      <c r="G1178">
        <v>2926.98</v>
      </c>
      <c r="H1178" t="s">
        <v>26</v>
      </c>
      <c r="I1178">
        <v>81489</v>
      </c>
      <c r="J1178">
        <v>3048</v>
      </c>
    </row>
    <row r="1179" spans="1:10" x14ac:dyDescent="0.3">
      <c r="A1179">
        <v>6971561757</v>
      </c>
      <c r="B1179">
        <v>64940409</v>
      </c>
      <c r="C1179" s="1">
        <v>45275.791666666664</v>
      </c>
      <c r="D1179" s="1">
        <v>45275.804861111108</v>
      </c>
      <c r="E1179" s="1">
        <v>45275.820833333331</v>
      </c>
      <c r="F1179" t="s">
        <v>27</v>
      </c>
      <c r="G1179">
        <v>1726.02</v>
      </c>
      <c r="H1179" t="s">
        <v>23</v>
      </c>
      <c r="I1179">
        <v>23787</v>
      </c>
      <c r="J1179">
        <v>9053</v>
      </c>
    </row>
    <row r="1180" spans="1:10" x14ac:dyDescent="0.3">
      <c r="A1180">
        <v>7965253060</v>
      </c>
      <c r="B1180">
        <v>95912198</v>
      </c>
      <c r="C1180" s="1">
        <v>45335.42083333333</v>
      </c>
      <c r="D1180" s="1">
        <v>45335.431944444441</v>
      </c>
      <c r="E1180" s="1">
        <v>45335.438194444447</v>
      </c>
      <c r="F1180" t="s">
        <v>25</v>
      </c>
      <c r="G1180">
        <v>217.4</v>
      </c>
      <c r="H1180" t="s">
        <v>26</v>
      </c>
      <c r="I1180">
        <v>3496</v>
      </c>
      <c r="J1180">
        <v>9774</v>
      </c>
    </row>
    <row r="1181" spans="1:10" x14ac:dyDescent="0.3">
      <c r="A1181">
        <v>8939040193</v>
      </c>
      <c r="B1181">
        <v>59141605</v>
      </c>
      <c r="C1181" s="1">
        <v>45552.54583333333</v>
      </c>
      <c r="D1181" s="1">
        <v>45552.552777777775</v>
      </c>
      <c r="E1181" s="1">
        <v>45552.561111111114</v>
      </c>
      <c r="F1181" t="s">
        <v>25</v>
      </c>
      <c r="G1181">
        <v>321.94</v>
      </c>
      <c r="H1181" t="s">
        <v>23</v>
      </c>
      <c r="I1181">
        <v>46879</v>
      </c>
      <c r="J1181">
        <v>4612</v>
      </c>
    </row>
    <row r="1182" spans="1:10" x14ac:dyDescent="0.3">
      <c r="A1182">
        <v>8322028211</v>
      </c>
      <c r="B1182">
        <v>54952806</v>
      </c>
      <c r="C1182" s="1">
        <v>45234.709722222222</v>
      </c>
      <c r="D1182" s="1">
        <v>45234.718055555553</v>
      </c>
      <c r="E1182" s="1">
        <v>45234.71875</v>
      </c>
      <c r="F1182" t="s">
        <v>21</v>
      </c>
      <c r="G1182">
        <v>2567.25</v>
      </c>
      <c r="H1182" t="s">
        <v>23</v>
      </c>
      <c r="I1182">
        <v>20488</v>
      </c>
      <c r="J1182">
        <v>6672</v>
      </c>
    </row>
    <row r="1183" spans="1:10" x14ac:dyDescent="0.3">
      <c r="A1183">
        <v>6865922682</v>
      </c>
      <c r="B1183">
        <v>14255231</v>
      </c>
      <c r="C1183" s="1">
        <v>45459.570138888892</v>
      </c>
      <c r="D1183" s="1">
        <v>45459.57916666667</v>
      </c>
      <c r="E1183" s="1">
        <v>45459.576388888891</v>
      </c>
      <c r="F1183" t="s">
        <v>21</v>
      </c>
      <c r="G1183">
        <v>3433.8</v>
      </c>
      <c r="H1183" t="s">
        <v>24</v>
      </c>
      <c r="I1183">
        <v>98320</v>
      </c>
      <c r="J1183">
        <v>8389</v>
      </c>
    </row>
    <row r="1184" spans="1:10" x14ac:dyDescent="0.3">
      <c r="A1184">
        <v>5912729079</v>
      </c>
      <c r="B1184">
        <v>90919603</v>
      </c>
      <c r="C1184" s="1">
        <v>45514.054166666669</v>
      </c>
      <c r="D1184" s="1">
        <v>45514.06527777778</v>
      </c>
      <c r="E1184" s="1">
        <v>45514.075694444444</v>
      </c>
      <c r="F1184" t="s">
        <v>25</v>
      </c>
      <c r="G1184">
        <v>2270.5700000000002</v>
      </c>
      <c r="H1184" t="s">
        <v>22</v>
      </c>
      <c r="I1184">
        <v>56995</v>
      </c>
      <c r="J1184">
        <v>2536</v>
      </c>
    </row>
    <row r="1185" spans="1:10" x14ac:dyDescent="0.3">
      <c r="A1185">
        <v>8764776130</v>
      </c>
      <c r="B1185">
        <v>32054313</v>
      </c>
      <c r="C1185" s="1">
        <v>45274.553472222222</v>
      </c>
      <c r="D1185" s="1">
        <v>45274.564583333333</v>
      </c>
      <c r="E1185" s="1">
        <v>45274.566666666666</v>
      </c>
      <c r="F1185" t="s">
        <v>21</v>
      </c>
      <c r="G1185">
        <v>1622.5</v>
      </c>
      <c r="H1185" t="s">
        <v>26</v>
      </c>
      <c r="I1185">
        <v>25706</v>
      </c>
      <c r="J1185">
        <v>7304</v>
      </c>
    </row>
    <row r="1186" spans="1:10" x14ac:dyDescent="0.3">
      <c r="A1186">
        <v>7769965629</v>
      </c>
      <c r="B1186">
        <v>65815155</v>
      </c>
      <c r="C1186" s="1">
        <v>45037.697222222225</v>
      </c>
      <c r="D1186" s="1">
        <v>45037.709722222222</v>
      </c>
      <c r="E1186" s="1">
        <v>45037.713194444441</v>
      </c>
      <c r="F1186" t="s">
        <v>21</v>
      </c>
      <c r="G1186">
        <v>2756.21</v>
      </c>
      <c r="H1186" t="s">
        <v>23</v>
      </c>
      <c r="I1186">
        <v>89124</v>
      </c>
      <c r="J1186">
        <v>2718</v>
      </c>
    </row>
    <row r="1187" spans="1:10" x14ac:dyDescent="0.3">
      <c r="A1187">
        <v>2166463032</v>
      </c>
      <c r="B1187">
        <v>98930670</v>
      </c>
      <c r="C1187" s="1">
        <v>45229.893750000003</v>
      </c>
      <c r="D1187" s="1">
        <v>45229.901388888888</v>
      </c>
      <c r="E1187" s="1">
        <v>45229.902777777781</v>
      </c>
      <c r="F1187" t="s">
        <v>21</v>
      </c>
      <c r="G1187">
        <v>1214.68</v>
      </c>
      <c r="H1187" t="s">
        <v>24</v>
      </c>
      <c r="I1187">
        <v>57294</v>
      </c>
      <c r="J1187">
        <v>182</v>
      </c>
    </row>
    <row r="1188" spans="1:10" x14ac:dyDescent="0.3">
      <c r="A1188">
        <v>7035343259</v>
      </c>
      <c r="B1188">
        <v>63310076</v>
      </c>
      <c r="C1188" s="1">
        <v>45484.352083333331</v>
      </c>
      <c r="D1188" s="1">
        <v>45484.365277777775</v>
      </c>
      <c r="E1188" s="1">
        <v>45484.364583333336</v>
      </c>
      <c r="F1188" t="s">
        <v>21</v>
      </c>
      <c r="G1188">
        <v>2574.4899999999998</v>
      </c>
      <c r="H1188" t="s">
        <v>23</v>
      </c>
      <c r="I1188">
        <v>71409</v>
      </c>
      <c r="J1188">
        <v>823</v>
      </c>
    </row>
    <row r="1189" spans="1:10" x14ac:dyDescent="0.3">
      <c r="A1189">
        <v>8914775994</v>
      </c>
      <c r="B1189">
        <v>68985290</v>
      </c>
      <c r="C1189" s="1">
        <v>45335.984027777777</v>
      </c>
      <c r="D1189" s="1">
        <v>45335.990972222222</v>
      </c>
      <c r="E1189" s="1">
        <v>45335.989583333336</v>
      </c>
      <c r="F1189" t="s">
        <v>21</v>
      </c>
      <c r="G1189">
        <v>1300.04</v>
      </c>
      <c r="H1189" t="s">
        <v>23</v>
      </c>
      <c r="I1189">
        <v>30298</v>
      </c>
      <c r="J1189">
        <v>7630</v>
      </c>
    </row>
    <row r="1190" spans="1:10" x14ac:dyDescent="0.3">
      <c r="A1190">
        <v>7565647347</v>
      </c>
      <c r="B1190">
        <v>15808945</v>
      </c>
      <c r="C1190" s="1">
        <v>45589.056250000001</v>
      </c>
      <c r="D1190" s="1">
        <v>45589.063194444447</v>
      </c>
      <c r="E1190" s="1">
        <v>45589.05972222222</v>
      </c>
      <c r="F1190" t="s">
        <v>21</v>
      </c>
      <c r="G1190">
        <v>3503.52</v>
      </c>
      <c r="H1190" t="s">
        <v>23</v>
      </c>
      <c r="I1190">
        <v>1739</v>
      </c>
      <c r="J1190">
        <v>2523</v>
      </c>
    </row>
    <row r="1191" spans="1:10" x14ac:dyDescent="0.3">
      <c r="A1191">
        <v>6172215120</v>
      </c>
      <c r="B1191">
        <v>87823209</v>
      </c>
      <c r="C1191" s="1">
        <v>45446.313888888886</v>
      </c>
      <c r="D1191" s="1">
        <v>45446.320833333331</v>
      </c>
      <c r="E1191" s="1">
        <v>45446.322222222225</v>
      </c>
      <c r="F1191" t="s">
        <v>21</v>
      </c>
      <c r="G1191">
        <v>4452.8100000000004</v>
      </c>
      <c r="H1191" t="s">
        <v>24</v>
      </c>
      <c r="I1191">
        <v>283</v>
      </c>
      <c r="J1191">
        <v>9119</v>
      </c>
    </row>
    <row r="1192" spans="1:10" x14ac:dyDescent="0.3">
      <c r="A1192">
        <v>4043585691</v>
      </c>
      <c r="B1192">
        <v>61121421</v>
      </c>
      <c r="C1192" s="1">
        <v>45343.942361111112</v>
      </c>
      <c r="D1192" s="1">
        <v>45343.95416666667</v>
      </c>
      <c r="E1192" s="1">
        <v>45343.958333333336</v>
      </c>
      <c r="F1192" t="s">
        <v>25</v>
      </c>
      <c r="G1192">
        <v>942.24</v>
      </c>
      <c r="H1192" t="s">
        <v>23</v>
      </c>
      <c r="I1192">
        <v>8666</v>
      </c>
      <c r="J1192">
        <v>9401</v>
      </c>
    </row>
    <row r="1193" spans="1:10" x14ac:dyDescent="0.3">
      <c r="A1193">
        <v>3735186180</v>
      </c>
      <c r="B1193">
        <v>98709982</v>
      </c>
      <c r="C1193" s="1">
        <v>45367.646527777775</v>
      </c>
      <c r="D1193" s="1">
        <v>45367.656944444447</v>
      </c>
      <c r="E1193" s="1">
        <v>45367.658333333333</v>
      </c>
      <c r="F1193" t="s">
        <v>21</v>
      </c>
      <c r="G1193">
        <v>2834.2</v>
      </c>
      <c r="H1193" t="s">
        <v>23</v>
      </c>
      <c r="I1193">
        <v>55800</v>
      </c>
      <c r="J1193">
        <v>2680</v>
      </c>
    </row>
    <row r="1194" spans="1:10" x14ac:dyDescent="0.3">
      <c r="A1194">
        <v>5281459433</v>
      </c>
      <c r="B1194">
        <v>85519349</v>
      </c>
      <c r="C1194" s="1">
        <v>45575.277777777781</v>
      </c>
      <c r="D1194" s="1">
        <v>45575.290277777778</v>
      </c>
      <c r="E1194" s="1">
        <v>45575.298611111109</v>
      </c>
      <c r="F1194" t="s">
        <v>25</v>
      </c>
      <c r="G1194">
        <v>2527.71</v>
      </c>
      <c r="H1194" t="s">
        <v>24</v>
      </c>
      <c r="I1194">
        <v>56847</v>
      </c>
      <c r="J1194">
        <v>2285</v>
      </c>
    </row>
    <row r="1195" spans="1:10" x14ac:dyDescent="0.3">
      <c r="A1195">
        <v>424087401</v>
      </c>
      <c r="B1195">
        <v>90753712</v>
      </c>
      <c r="C1195" s="1">
        <v>45401.444444444445</v>
      </c>
      <c r="D1195" s="1">
        <v>45401.453472222223</v>
      </c>
      <c r="E1195" s="1">
        <v>45401.451388888891</v>
      </c>
      <c r="F1195" t="s">
        <v>21</v>
      </c>
      <c r="G1195">
        <v>96.09</v>
      </c>
      <c r="H1195" t="s">
        <v>22</v>
      </c>
      <c r="I1195">
        <v>59842</v>
      </c>
      <c r="J1195">
        <v>9807</v>
      </c>
    </row>
    <row r="1196" spans="1:10" x14ac:dyDescent="0.3">
      <c r="A1196">
        <v>884327245</v>
      </c>
      <c r="B1196">
        <v>24337950</v>
      </c>
      <c r="C1196" s="1">
        <v>45194.012499999997</v>
      </c>
      <c r="D1196" s="1">
        <v>45194.020138888889</v>
      </c>
      <c r="E1196" s="1">
        <v>45194.024305555555</v>
      </c>
      <c r="F1196" t="s">
        <v>25</v>
      </c>
      <c r="G1196">
        <v>2116.4899999999998</v>
      </c>
      <c r="H1196" t="s">
        <v>23</v>
      </c>
      <c r="I1196">
        <v>68768</v>
      </c>
      <c r="J1196">
        <v>6266</v>
      </c>
    </row>
    <row r="1197" spans="1:10" x14ac:dyDescent="0.3">
      <c r="A1197">
        <v>6318008970</v>
      </c>
      <c r="B1197">
        <v>30265929</v>
      </c>
      <c r="C1197" s="1">
        <v>45423.79791666667</v>
      </c>
      <c r="D1197" s="1">
        <v>45423.805555555555</v>
      </c>
      <c r="E1197" s="1">
        <v>45423.807638888888</v>
      </c>
      <c r="F1197" t="s">
        <v>21</v>
      </c>
      <c r="G1197">
        <v>1887.26</v>
      </c>
      <c r="H1197" t="s">
        <v>23</v>
      </c>
      <c r="I1197">
        <v>1399</v>
      </c>
      <c r="J1197">
        <v>5028</v>
      </c>
    </row>
    <row r="1198" spans="1:10" x14ac:dyDescent="0.3">
      <c r="A1198">
        <v>3792751421</v>
      </c>
      <c r="B1198">
        <v>2414265</v>
      </c>
      <c r="C1198" s="1">
        <v>45515.839583333334</v>
      </c>
      <c r="D1198" s="1">
        <v>45515.852083333331</v>
      </c>
      <c r="E1198" s="1">
        <v>45515.848611111112</v>
      </c>
      <c r="F1198" t="s">
        <v>21</v>
      </c>
      <c r="G1198">
        <v>2090</v>
      </c>
      <c r="H1198" t="s">
        <v>23</v>
      </c>
      <c r="I1198">
        <v>8803</v>
      </c>
      <c r="J1198">
        <v>3450</v>
      </c>
    </row>
    <row r="1199" spans="1:10" x14ac:dyDescent="0.3">
      <c r="A1199">
        <v>5471255539</v>
      </c>
      <c r="B1199">
        <v>15391556</v>
      </c>
      <c r="C1199" s="1">
        <v>45077.424305555556</v>
      </c>
      <c r="D1199" s="1">
        <v>45077.433333333334</v>
      </c>
      <c r="E1199" s="1">
        <v>45077.429861111108</v>
      </c>
      <c r="F1199" t="s">
        <v>21</v>
      </c>
      <c r="G1199">
        <v>1199.03</v>
      </c>
      <c r="H1199" t="s">
        <v>26</v>
      </c>
      <c r="I1199">
        <v>90665</v>
      </c>
      <c r="J1199">
        <v>9658</v>
      </c>
    </row>
    <row r="1200" spans="1:10" x14ac:dyDescent="0.3">
      <c r="A1200">
        <v>9917290378</v>
      </c>
      <c r="B1200">
        <v>6245778</v>
      </c>
      <c r="C1200" s="1">
        <v>45296.541666666664</v>
      </c>
      <c r="D1200" s="1">
        <v>45296.551388888889</v>
      </c>
      <c r="E1200" s="1">
        <v>45296.56527777778</v>
      </c>
      <c r="F1200" t="s">
        <v>27</v>
      </c>
      <c r="G1200">
        <v>789.13</v>
      </c>
      <c r="H1200" t="s">
        <v>22</v>
      </c>
      <c r="I1200">
        <v>39311</v>
      </c>
      <c r="J1200">
        <v>4507</v>
      </c>
    </row>
    <row r="1201" spans="1:10" x14ac:dyDescent="0.3">
      <c r="A1201">
        <v>208989475</v>
      </c>
      <c r="B1201">
        <v>94713625</v>
      </c>
      <c r="C1201" s="1">
        <v>45001.484722222223</v>
      </c>
      <c r="D1201" s="1">
        <v>45001.493055555555</v>
      </c>
      <c r="E1201" s="1">
        <v>45001.491666666669</v>
      </c>
      <c r="F1201" t="s">
        <v>21</v>
      </c>
      <c r="G1201">
        <v>2973.06</v>
      </c>
      <c r="H1201" t="s">
        <v>22</v>
      </c>
      <c r="I1201">
        <v>2365</v>
      </c>
      <c r="J1201">
        <v>5189</v>
      </c>
    </row>
    <row r="1202" spans="1:10" x14ac:dyDescent="0.3">
      <c r="A1202">
        <v>7672827556</v>
      </c>
      <c r="B1202">
        <v>70589930</v>
      </c>
      <c r="C1202" s="1">
        <v>45108.071527777778</v>
      </c>
      <c r="D1202" s="1">
        <v>45108.085416666669</v>
      </c>
      <c r="E1202" s="1">
        <v>45108.084722222222</v>
      </c>
      <c r="F1202" t="s">
        <v>21</v>
      </c>
      <c r="G1202">
        <v>2259.19</v>
      </c>
      <c r="H1202" t="s">
        <v>26</v>
      </c>
      <c r="I1202">
        <v>25541</v>
      </c>
      <c r="J1202">
        <v>753</v>
      </c>
    </row>
    <row r="1203" spans="1:10" x14ac:dyDescent="0.3">
      <c r="A1203">
        <v>3792912325</v>
      </c>
      <c r="B1203">
        <v>39153585</v>
      </c>
      <c r="C1203" s="1">
        <v>45446.830555555556</v>
      </c>
      <c r="D1203" s="1">
        <v>45446.838194444441</v>
      </c>
      <c r="E1203" s="1">
        <v>45446.836111111108</v>
      </c>
      <c r="F1203" t="s">
        <v>21</v>
      </c>
      <c r="G1203">
        <v>2026.4</v>
      </c>
      <c r="H1203" t="s">
        <v>26</v>
      </c>
      <c r="I1203">
        <v>82865</v>
      </c>
      <c r="J1203">
        <v>774</v>
      </c>
    </row>
    <row r="1204" spans="1:10" x14ac:dyDescent="0.3">
      <c r="A1204">
        <v>2478533601</v>
      </c>
      <c r="B1204">
        <v>9097480</v>
      </c>
      <c r="C1204" s="1">
        <v>45597.599999999999</v>
      </c>
      <c r="D1204" s="1">
        <v>45597.61041666667</v>
      </c>
      <c r="E1204" s="1">
        <v>45597.615277777775</v>
      </c>
      <c r="F1204" t="s">
        <v>25</v>
      </c>
      <c r="G1204">
        <v>2241.0300000000002</v>
      </c>
      <c r="H1204" t="s">
        <v>24</v>
      </c>
      <c r="I1204">
        <v>79023</v>
      </c>
      <c r="J1204">
        <v>7866</v>
      </c>
    </row>
    <row r="1205" spans="1:10" x14ac:dyDescent="0.3">
      <c r="A1205">
        <v>2255745327</v>
      </c>
      <c r="B1205">
        <v>58974323</v>
      </c>
      <c r="C1205" s="1">
        <v>45047.137499999997</v>
      </c>
      <c r="D1205" s="1">
        <v>45047.145138888889</v>
      </c>
      <c r="E1205" s="1">
        <v>45047.142361111109</v>
      </c>
      <c r="F1205" t="s">
        <v>21</v>
      </c>
      <c r="G1205">
        <v>4140.09</v>
      </c>
      <c r="H1205" t="s">
        <v>22</v>
      </c>
      <c r="I1205">
        <v>96569</v>
      </c>
      <c r="J1205">
        <v>5523</v>
      </c>
    </row>
    <row r="1206" spans="1:10" x14ac:dyDescent="0.3">
      <c r="A1206">
        <v>8612261848</v>
      </c>
      <c r="B1206">
        <v>46208150</v>
      </c>
      <c r="C1206" s="1">
        <v>45461.834027777775</v>
      </c>
      <c r="D1206" s="1">
        <v>45461.841666666667</v>
      </c>
      <c r="E1206" s="1">
        <v>45461.838888888888</v>
      </c>
      <c r="F1206" t="s">
        <v>21</v>
      </c>
      <c r="G1206">
        <v>1495.6</v>
      </c>
      <c r="H1206" t="s">
        <v>26</v>
      </c>
      <c r="I1206">
        <v>33962</v>
      </c>
      <c r="J1206">
        <v>7157</v>
      </c>
    </row>
    <row r="1207" spans="1:10" x14ac:dyDescent="0.3">
      <c r="A1207">
        <v>6949810049</v>
      </c>
      <c r="B1207">
        <v>87463923</v>
      </c>
      <c r="C1207" s="1">
        <v>45194.552777777775</v>
      </c>
      <c r="D1207" s="1">
        <v>45194.566666666666</v>
      </c>
      <c r="E1207" s="1">
        <v>45194.565972222219</v>
      </c>
      <c r="F1207" t="s">
        <v>21</v>
      </c>
      <c r="G1207">
        <v>1778.56</v>
      </c>
      <c r="H1207" t="s">
        <v>23</v>
      </c>
      <c r="I1207">
        <v>68356</v>
      </c>
      <c r="J1207">
        <v>5878</v>
      </c>
    </row>
    <row r="1208" spans="1:10" x14ac:dyDescent="0.3">
      <c r="A1208">
        <v>2399456941</v>
      </c>
      <c r="B1208">
        <v>47625855</v>
      </c>
      <c r="C1208" s="1">
        <v>45581.285416666666</v>
      </c>
      <c r="D1208" s="1">
        <v>45581.294444444444</v>
      </c>
      <c r="E1208" s="1">
        <v>45581.299305555556</v>
      </c>
      <c r="F1208" t="s">
        <v>25</v>
      </c>
      <c r="G1208">
        <v>2306.69</v>
      </c>
      <c r="H1208" t="s">
        <v>24</v>
      </c>
      <c r="I1208">
        <v>95044</v>
      </c>
      <c r="J1208">
        <v>5798</v>
      </c>
    </row>
    <row r="1209" spans="1:10" x14ac:dyDescent="0.3">
      <c r="A1209">
        <v>6292969164</v>
      </c>
      <c r="B1209">
        <v>45477575</v>
      </c>
      <c r="C1209" s="1">
        <v>45482.299305555556</v>
      </c>
      <c r="D1209" s="1">
        <v>45482.306250000001</v>
      </c>
      <c r="E1209" s="1">
        <v>45482.31527777778</v>
      </c>
      <c r="F1209" t="s">
        <v>25</v>
      </c>
      <c r="G1209">
        <v>822.63</v>
      </c>
      <c r="H1209" t="s">
        <v>26</v>
      </c>
      <c r="I1209">
        <v>60860</v>
      </c>
      <c r="J1209">
        <v>923</v>
      </c>
    </row>
    <row r="1210" spans="1:10" x14ac:dyDescent="0.3">
      <c r="A1210">
        <v>2929485756</v>
      </c>
      <c r="B1210">
        <v>30979436</v>
      </c>
      <c r="C1210" s="1">
        <v>45578.025694444441</v>
      </c>
      <c r="D1210" s="1">
        <v>45578.039583333331</v>
      </c>
      <c r="E1210" s="1">
        <v>45578.058333333334</v>
      </c>
      <c r="F1210" t="s">
        <v>27</v>
      </c>
      <c r="G1210">
        <v>946.86</v>
      </c>
      <c r="H1210" t="s">
        <v>23</v>
      </c>
      <c r="I1210">
        <v>98387</v>
      </c>
      <c r="J1210">
        <v>7719</v>
      </c>
    </row>
    <row r="1211" spans="1:10" x14ac:dyDescent="0.3">
      <c r="A1211">
        <v>8757869416</v>
      </c>
      <c r="B1211">
        <v>85518832</v>
      </c>
      <c r="C1211" s="1">
        <v>45415.156944444447</v>
      </c>
      <c r="D1211" s="1">
        <v>45415.170138888891</v>
      </c>
      <c r="E1211" s="1">
        <v>45415.170138888891</v>
      </c>
      <c r="F1211" t="s">
        <v>21</v>
      </c>
      <c r="G1211">
        <v>3314.13</v>
      </c>
      <c r="H1211" t="s">
        <v>22</v>
      </c>
      <c r="I1211">
        <v>89940</v>
      </c>
      <c r="J1211">
        <v>8369</v>
      </c>
    </row>
    <row r="1212" spans="1:10" x14ac:dyDescent="0.3">
      <c r="A1212">
        <v>2653966619</v>
      </c>
      <c r="B1212">
        <v>52428250</v>
      </c>
      <c r="C1212" s="1">
        <v>45485.713194444441</v>
      </c>
      <c r="D1212" s="1">
        <v>45485.72152777778</v>
      </c>
      <c r="E1212" s="1">
        <v>45485.71875</v>
      </c>
      <c r="F1212" t="s">
        <v>21</v>
      </c>
      <c r="G1212">
        <v>3588.19</v>
      </c>
      <c r="H1212" t="s">
        <v>24</v>
      </c>
      <c r="I1212">
        <v>20322</v>
      </c>
      <c r="J1212">
        <v>2217</v>
      </c>
    </row>
    <row r="1213" spans="1:10" x14ac:dyDescent="0.3">
      <c r="A1213">
        <v>336103625</v>
      </c>
      <c r="B1213">
        <v>28663279</v>
      </c>
      <c r="C1213" s="1">
        <v>45428.796527777777</v>
      </c>
      <c r="D1213" s="1">
        <v>45428.806944444441</v>
      </c>
      <c r="E1213" s="1">
        <v>45428.807638888888</v>
      </c>
      <c r="F1213" t="s">
        <v>21</v>
      </c>
      <c r="G1213">
        <v>3997.03</v>
      </c>
      <c r="H1213" t="s">
        <v>23</v>
      </c>
      <c r="I1213">
        <v>53527</v>
      </c>
      <c r="J1213">
        <v>3365</v>
      </c>
    </row>
    <row r="1214" spans="1:10" x14ac:dyDescent="0.3">
      <c r="A1214">
        <v>3727289407</v>
      </c>
      <c r="B1214">
        <v>10225164</v>
      </c>
      <c r="C1214" s="1">
        <v>45460.513194444444</v>
      </c>
      <c r="D1214" s="1">
        <v>45460.521527777775</v>
      </c>
      <c r="E1214" s="1">
        <v>45460.519444444442</v>
      </c>
      <c r="F1214" t="s">
        <v>21</v>
      </c>
      <c r="G1214">
        <v>616.45000000000005</v>
      </c>
      <c r="H1214" t="s">
        <v>26</v>
      </c>
      <c r="I1214">
        <v>96404</v>
      </c>
      <c r="J1214">
        <v>7064</v>
      </c>
    </row>
    <row r="1215" spans="1:10" x14ac:dyDescent="0.3">
      <c r="A1215">
        <v>701250513</v>
      </c>
      <c r="B1215">
        <v>10240052</v>
      </c>
      <c r="C1215" s="1">
        <v>45538.787499999999</v>
      </c>
      <c r="D1215" s="1">
        <v>45538.798611111109</v>
      </c>
      <c r="E1215" s="1">
        <v>45538.799305555556</v>
      </c>
      <c r="F1215" t="s">
        <v>21</v>
      </c>
      <c r="G1215">
        <v>2490.5</v>
      </c>
      <c r="H1215" t="s">
        <v>26</v>
      </c>
      <c r="I1215">
        <v>12426</v>
      </c>
      <c r="J1215">
        <v>9775</v>
      </c>
    </row>
    <row r="1216" spans="1:10" x14ac:dyDescent="0.3">
      <c r="A1216">
        <v>101816977</v>
      </c>
      <c r="B1216">
        <v>26903313</v>
      </c>
      <c r="C1216" s="1">
        <v>45342.265972222223</v>
      </c>
      <c r="D1216" s="1">
        <v>45342.275694444441</v>
      </c>
      <c r="E1216" s="1">
        <v>45342.27847222222</v>
      </c>
      <c r="F1216" t="s">
        <v>21</v>
      </c>
      <c r="G1216">
        <v>3486.1</v>
      </c>
      <c r="H1216" t="s">
        <v>26</v>
      </c>
      <c r="I1216">
        <v>74586</v>
      </c>
      <c r="J1216">
        <v>949</v>
      </c>
    </row>
    <row r="1217" spans="1:10" x14ac:dyDescent="0.3">
      <c r="A1217">
        <v>7838223552</v>
      </c>
      <c r="B1217">
        <v>85854265</v>
      </c>
      <c r="C1217" s="1">
        <v>45267.5625</v>
      </c>
      <c r="D1217" s="1">
        <v>45267.573611111111</v>
      </c>
      <c r="E1217" s="1">
        <v>45267.572916666664</v>
      </c>
      <c r="F1217" t="s">
        <v>21</v>
      </c>
      <c r="G1217">
        <v>1597.81</v>
      </c>
      <c r="H1217" t="s">
        <v>23</v>
      </c>
      <c r="I1217">
        <v>32488</v>
      </c>
      <c r="J1217">
        <v>6257</v>
      </c>
    </row>
    <row r="1218" spans="1:10" x14ac:dyDescent="0.3">
      <c r="A1218">
        <v>4123140013</v>
      </c>
      <c r="B1218">
        <v>80759416</v>
      </c>
      <c r="C1218" s="1">
        <v>45599.061805555553</v>
      </c>
      <c r="D1218" s="1">
        <v>45599.074999999997</v>
      </c>
      <c r="E1218" s="1">
        <v>45599.072222222225</v>
      </c>
      <c r="F1218" t="s">
        <v>21</v>
      </c>
      <c r="G1218">
        <v>3299.24</v>
      </c>
      <c r="H1218" t="s">
        <v>23</v>
      </c>
      <c r="I1218">
        <v>7581</v>
      </c>
      <c r="J1218">
        <v>1960</v>
      </c>
    </row>
    <row r="1219" spans="1:10" x14ac:dyDescent="0.3">
      <c r="A1219">
        <v>9821008306</v>
      </c>
      <c r="B1219">
        <v>49433260</v>
      </c>
      <c r="C1219" s="1">
        <v>45021.647222222222</v>
      </c>
      <c r="D1219" s="1">
        <v>45021.661111111112</v>
      </c>
      <c r="E1219" s="1">
        <v>45021.658333333333</v>
      </c>
      <c r="F1219" t="s">
        <v>21</v>
      </c>
      <c r="G1219">
        <v>2532.31</v>
      </c>
      <c r="H1219" t="s">
        <v>26</v>
      </c>
      <c r="I1219">
        <v>9712</v>
      </c>
      <c r="J1219">
        <v>6717</v>
      </c>
    </row>
    <row r="1220" spans="1:10" x14ac:dyDescent="0.3">
      <c r="A1220">
        <v>5414882934</v>
      </c>
      <c r="B1220">
        <v>44223796</v>
      </c>
      <c r="C1220" s="1">
        <v>45288.875694444447</v>
      </c>
      <c r="D1220" s="1">
        <v>45288.888194444444</v>
      </c>
      <c r="E1220" s="1">
        <v>45288.887499999997</v>
      </c>
      <c r="F1220" t="s">
        <v>21</v>
      </c>
      <c r="G1220">
        <v>3284.27</v>
      </c>
      <c r="H1220" t="s">
        <v>26</v>
      </c>
      <c r="I1220">
        <v>39970</v>
      </c>
      <c r="J1220">
        <v>8444</v>
      </c>
    </row>
    <row r="1221" spans="1:10" x14ac:dyDescent="0.3">
      <c r="A1221">
        <v>9257313140</v>
      </c>
      <c r="B1221">
        <v>24337950</v>
      </c>
      <c r="C1221" s="1">
        <v>45459.589583333334</v>
      </c>
      <c r="D1221" s="1">
        <v>45459.603472222225</v>
      </c>
      <c r="E1221" s="1">
        <v>45459.615277777775</v>
      </c>
      <c r="F1221" t="s">
        <v>27</v>
      </c>
      <c r="G1221">
        <v>726.41</v>
      </c>
      <c r="H1221" t="s">
        <v>26</v>
      </c>
      <c r="I1221">
        <v>71919</v>
      </c>
      <c r="J1221">
        <v>4762</v>
      </c>
    </row>
    <row r="1222" spans="1:10" x14ac:dyDescent="0.3">
      <c r="A1222">
        <v>3857021231</v>
      </c>
      <c r="B1222">
        <v>91973128</v>
      </c>
      <c r="C1222" s="1">
        <v>45197.829861111109</v>
      </c>
      <c r="D1222" s="1">
        <v>45197.837500000001</v>
      </c>
      <c r="E1222" s="1">
        <v>45197.838888888888</v>
      </c>
      <c r="F1222" t="s">
        <v>21</v>
      </c>
      <c r="G1222">
        <v>3536.94</v>
      </c>
      <c r="H1222" t="s">
        <v>26</v>
      </c>
      <c r="I1222">
        <v>8994</v>
      </c>
      <c r="J1222">
        <v>9102</v>
      </c>
    </row>
    <row r="1223" spans="1:10" x14ac:dyDescent="0.3">
      <c r="A1223">
        <v>1606381345</v>
      </c>
      <c r="B1223">
        <v>31940833</v>
      </c>
      <c r="C1223" s="1">
        <v>45007.53125</v>
      </c>
      <c r="D1223" s="1">
        <v>45007.538888888892</v>
      </c>
      <c r="E1223" s="1">
        <v>45007.535416666666</v>
      </c>
      <c r="F1223" t="s">
        <v>21</v>
      </c>
      <c r="G1223">
        <v>3635.31</v>
      </c>
      <c r="H1223" t="s">
        <v>22</v>
      </c>
      <c r="I1223">
        <v>84799</v>
      </c>
      <c r="J1223">
        <v>883</v>
      </c>
    </row>
    <row r="1224" spans="1:10" x14ac:dyDescent="0.3">
      <c r="A1224">
        <v>239830094</v>
      </c>
      <c r="B1224">
        <v>99627097</v>
      </c>
      <c r="C1224" s="1">
        <v>45155.376388888886</v>
      </c>
      <c r="D1224" s="1">
        <v>45155.386805555558</v>
      </c>
      <c r="E1224" s="1">
        <v>45155.385416666664</v>
      </c>
      <c r="F1224" t="s">
        <v>21</v>
      </c>
      <c r="G1224">
        <v>416.65</v>
      </c>
      <c r="H1224" t="s">
        <v>22</v>
      </c>
      <c r="I1224">
        <v>64707</v>
      </c>
      <c r="J1224">
        <v>451</v>
      </c>
    </row>
    <row r="1225" spans="1:10" x14ac:dyDescent="0.3">
      <c r="A1225">
        <v>580582858</v>
      </c>
      <c r="B1225">
        <v>59398136</v>
      </c>
      <c r="C1225" s="1">
        <v>45180.737500000003</v>
      </c>
      <c r="D1225" s="1">
        <v>45180.748611111114</v>
      </c>
      <c r="E1225" s="1">
        <v>45180.747916666667</v>
      </c>
      <c r="F1225" t="s">
        <v>21</v>
      </c>
      <c r="G1225">
        <v>2313.35</v>
      </c>
      <c r="H1225" t="s">
        <v>23</v>
      </c>
      <c r="I1225">
        <v>23439</v>
      </c>
      <c r="J1225">
        <v>9063</v>
      </c>
    </row>
    <row r="1226" spans="1:10" x14ac:dyDescent="0.3">
      <c r="A1226">
        <v>4191340899</v>
      </c>
      <c r="B1226">
        <v>90649019</v>
      </c>
      <c r="C1226" s="1">
        <v>45072.063194444447</v>
      </c>
      <c r="D1226" s="1">
        <v>45072.072222222225</v>
      </c>
      <c r="E1226" s="1">
        <v>45072.072222222225</v>
      </c>
      <c r="F1226" t="s">
        <v>21</v>
      </c>
      <c r="G1226">
        <v>3432.55</v>
      </c>
      <c r="H1226" t="s">
        <v>24</v>
      </c>
      <c r="I1226">
        <v>84191</v>
      </c>
      <c r="J1226">
        <v>6785</v>
      </c>
    </row>
    <row r="1227" spans="1:10" x14ac:dyDescent="0.3">
      <c r="A1227">
        <v>1013630716</v>
      </c>
      <c r="B1227">
        <v>85763665</v>
      </c>
      <c r="C1227" s="1">
        <v>45431.267361111109</v>
      </c>
      <c r="D1227" s="1">
        <v>45431.277083333334</v>
      </c>
      <c r="E1227" s="1">
        <v>45431.289583333331</v>
      </c>
      <c r="F1227" t="s">
        <v>27</v>
      </c>
      <c r="G1227">
        <v>1090.3900000000001</v>
      </c>
      <c r="H1227" t="s">
        <v>22</v>
      </c>
      <c r="I1227">
        <v>36890</v>
      </c>
      <c r="J1227">
        <v>3534</v>
      </c>
    </row>
    <row r="1228" spans="1:10" x14ac:dyDescent="0.3">
      <c r="A1228">
        <v>8220017366</v>
      </c>
      <c r="B1228">
        <v>91550885</v>
      </c>
      <c r="C1228" s="1">
        <v>45074.354166666664</v>
      </c>
      <c r="D1228" s="1">
        <v>45074.365277777775</v>
      </c>
      <c r="E1228" s="1">
        <v>45074.37777777778</v>
      </c>
      <c r="F1228" t="s">
        <v>27</v>
      </c>
      <c r="G1228">
        <v>1908.33</v>
      </c>
      <c r="H1228" t="s">
        <v>22</v>
      </c>
      <c r="I1228">
        <v>69432</v>
      </c>
      <c r="J1228">
        <v>9156</v>
      </c>
    </row>
    <row r="1229" spans="1:10" x14ac:dyDescent="0.3">
      <c r="A1229">
        <v>4353485612</v>
      </c>
      <c r="B1229">
        <v>77007315</v>
      </c>
      <c r="C1229" s="1">
        <v>45535.54583333333</v>
      </c>
      <c r="D1229" s="1">
        <v>45535.559027777781</v>
      </c>
      <c r="E1229" s="1">
        <v>45535.56527777778</v>
      </c>
      <c r="F1229" t="s">
        <v>25</v>
      </c>
      <c r="G1229">
        <v>1938.72</v>
      </c>
      <c r="H1229" t="s">
        <v>24</v>
      </c>
      <c r="I1229">
        <v>67044</v>
      </c>
      <c r="J1229">
        <v>8234</v>
      </c>
    </row>
    <row r="1230" spans="1:10" x14ac:dyDescent="0.3">
      <c r="A1230">
        <v>8682172393</v>
      </c>
      <c r="B1230">
        <v>97141762</v>
      </c>
      <c r="C1230" s="1">
        <v>45580.101388888892</v>
      </c>
      <c r="D1230" s="1">
        <v>45580.109027777777</v>
      </c>
      <c r="E1230" s="1">
        <v>45580.112500000003</v>
      </c>
      <c r="F1230" t="s">
        <v>21</v>
      </c>
      <c r="G1230">
        <v>1178.54</v>
      </c>
      <c r="H1230" t="s">
        <v>23</v>
      </c>
      <c r="I1230">
        <v>60531</v>
      </c>
      <c r="J1230">
        <v>6703</v>
      </c>
    </row>
    <row r="1231" spans="1:10" x14ac:dyDescent="0.3">
      <c r="A1231">
        <v>4085089017</v>
      </c>
      <c r="B1231">
        <v>50899600</v>
      </c>
      <c r="C1231" s="1">
        <v>45454.936805555553</v>
      </c>
      <c r="D1231" s="1">
        <v>45454.945833333331</v>
      </c>
      <c r="E1231" s="1">
        <v>45454.950694444444</v>
      </c>
      <c r="F1231" t="s">
        <v>25</v>
      </c>
      <c r="G1231">
        <v>2626.4</v>
      </c>
      <c r="H1231" t="s">
        <v>22</v>
      </c>
      <c r="I1231">
        <v>73060</v>
      </c>
      <c r="J1231">
        <v>7341</v>
      </c>
    </row>
    <row r="1232" spans="1:10" x14ac:dyDescent="0.3">
      <c r="A1232">
        <v>1287686307</v>
      </c>
      <c r="B1232">
        <v>79076101</v>
      </c>
      <c r="C1232" s="1">
        <v>45309.749305555553</v>
      </c>
      <c r="D1232" s="1">
        <v>45309.756249999999</v>
      </c>
      <c r="E1232" s="1">
        <v>45309.771527777775</v>
      </c>
      <c r="F1232" t="s">
        <v>27</v>
      </c>
      <c r="G1232">
        <v>4331.6000000000004</v>
      </c>
      <c r="H1232" t="s">
        <v>22</v>
      </c>
      <c r="I1232">
        <v>72260</v>
      </c>
      <c r="J1232">
        <v>2468</v>
      </c>
    </row>
    <row r="1233" spans="1:10" x14ac:dyDescent="0.3">
      <c r="A1233">
        <v>4425450216</v>
      </c>
      <c r="B1233">
        <v>40192266</v>
      </c>
      <c r="C1233" s="1">
        <v>45088.732638888891</v>
      </c>
      <c r="D1233" s="1">
        <v>45088.745138888888</v>
      </c>
      <c r="E1233" s="1">
        <v>45088.742361111108</v>
      </c>
      <c r="F1233" t="s">
        <v>21</v>
      </c>
      <c r="G1233">
        <v>3481.37</v>
      </c>
      <c r="H1233" t="s">
        <v>23</v>
      </c>
      <c r="I1233">
        <v>11470</v>
      </c>
      <c r="J1233">
        <v>5666</v>
      </c>
    </row>
    <row r="1234" spans="1:10" x14ac:dyDescent="0.3">
      <c r="A1234">
        <v>7799346570</v>
      </c>
      <c r="B1234">
        <v>37947202</v>
      </c>
      <c r="C1234" s="1">
        <v>45202.99722222222</v>
      </c>
      <c r="D1234" s="1">
        <v>45203.004861111112</v>
      </c>
      <c r="E1234" s="1">
        <v>45203.001388888886</v>
      </c>
      <c r="F1234" t="s">
        <v>21</v>
      </c>
      <c r="G1234">
        <v>1793.58</v>
      </c>
      <c r="H1234" t="s">
        <v>22</v>
      </c>
      <c r="I1234">
        <v>6267</v>
      </c>
      <c r="J1234">
        <v>2782</v>
      </c>
    </row>
    <row r="1235" spans="1:10" x14ac:dyDescent="0.3">
      <c r="A1235">
        <v>5917975686</v>
      </c>
      <c r="B1235">
        <v>37054866</v>
      </c>
      <c r="C1235" s="1">
        <v>45447.879861111112</v>
      </c>
      <c r="D1235" s="1">
        <v>45447.892361111109</v>
      </c>
      <c r="E1235" s="1">
        <v>45447.893055555556</v>
      </c>
      <c r="F1235" t="s">
        <v>21</v>
      </c>
      <c r="G1235">
        <v>4269.53</v>
      </c>
      <c r="H1235" t="s">
        <v>23</v>
      </c>
      <c r="I1235">
        <v>95635</v>
      </c>
      <c r="J1235">
        <v>8877</v>
      </c>
    </row>
    <row r="1236" spans="1:10" x14ac:dyDescent="0.3">
      <c r="A1236">
        <v>9588500388</v>
      </c>
      <c r="B1236">
        <v>84448310</v>
      </c>
      <c r="C1236" s="1">
        <v>45478.418749999997</v>
      </c>
      <c r="D1236" s="1">
        <v>45478.427777777775</v>
      </c>
      <c r="E1236" s="1">
        <v>45478.4375</v>
      </c>
      <c r="F1236" t="s">
        <v>25</v>
      </c>
      <c r="G1236">
        <v>3251.31</v>
      </c>
      <c r="H1236" t="s">
        <v>22</v>
      </c>
      <c r="I1236">
        <v>25906</v>
      </c>
      <c r="J1236">
        <v>6277</v>
      </c>
    </row>
    <row r="1237" spans="1:10" x14ac:dyDescent="0.3">
      <c r="A1237">
        <v>3963207709</v>
      </c>
      <c r="B1237">
        <v>99893898</v>
      </c>
      <c r="C1237" s="1">
        <v>45295.85</v>
      </c>
      <c r="D1237" s="1">
        <v>45295.859027777777</v>
      </c>
      <c r="E1237" s="1">
        <v>45295.875694444447</v>
      </c>
      <c r="F1237" t="s">
        <v>27</v>
      </c>
      <c r="G1237">
        <v>972.69</v>
      </c>
      <c r="H1237" t="s">
        <v>22</v>
      </c>
      <c r="I1237">
        <v>75698</v>
      </c>
      <c r="J1237">
        <v>2029</v>
      </c>
    </row>
    <row r="1238" spans="1:10" x14ac:dyDescent="0.3">
      <c r="A1238">
        <v>2217466286</v>
      </c>
      <c r="B1238">
        <v>9278983</v>
      </c>
      <c r="C1238" s="1">
        <v>45024.55</v>
      </c>
      <c r="D1238" s="1">
        <v>45024.560416666667</v>
      </c>
      <c r="E1238" s="1">
        <v>45024.576388888891</v>
      </c>
      <c r="F1238" t="s">
        <v>27</v>
      </c>
      <c r="G1238">
        <v>1217.33</v>
      </c>
      <c r="H1238" t="s">
        <v>26</v>
      </c>
      <c r="I1238">
        <v>55729</v>
      </c>
      <c r="J1238">
        <v>2962</v>
      </c>
    </row>
    <row r="1239" spans="1:10" x14ac:dyDescent="0.3">
      <c r="A1239">
        <v>7130088913</v>
      </c>
      <c r="B1239">
        <v>86444757</v>
      </c>
      <c r="C1239" s="1">
        <v>45106.59652777778</v>
      </c>
      <c r="D1239" s="1">
        <v>45106.607638888891</v>
      </c>
      <c r="E1239" s="1">
        <v>45106.609722222223</v>
      </c>
      <c r="F1239" t="s">
        <v>21</v>
      </c>
      <c r="G1239">
        <v>3069.34</v>
      </c>
      <c r="H1239" t="s">
        <v>24</v>
      </c>
      <c r="I1239">
        <v>27018</v>
      </c>
      <c r="J1239">
        <v>7855</v>
      </c>
    </row>
    <row r="1240" spans="1:10" x14ac:dyDescent="0.3">
      <c r="A1240">
        <v>9064682961</v>
      </c>
      <c r="B1240">
        <v>17597449</v>
      </c>
      <c r="C1240" s="1">
        <v>45477.551388888889</v>
      </c>
      <c r="D1240" s="1">
        <v>45477.563194444447</v>
      </c>
      <c r="E1240" s="1">
        <v>45477.5625</v>
      </c>
      <c r="F1240" t="s">
        <v>21</v>
      </c>
      <c r="G1240">
        <v>3580.75</v>
      </c>
      <c r="H1240" t="s">
        <v>22</v>
      </c>
      <c r="I1240">
        <v>74646</v>
      </c>
      <c r="J1240">
        <v>1609</v>
      </c>
    </row>
    <row r="1241" spans="1:10" x14ac:dyDescent="0.3">
      <c r="A1241">
        <v>6060156146</v>
      </c>
      <c r="B1241">
        <v>92404798</v>
      </c>
      <c r="C1241" s="1">
        <v>45071.788194444445</v>
      </c>
      <c r="D1241" s="1">
        <v>45071.798611111109</v>
      </c>
      <c r="E1241" s="1">
        <v>45071.809027777781</v>
      </c>
      <c r="F1241" t="s">
        <v>25</v>
      </c>
      <c r="G1241">
        <v>2318.9</v>
      </c>
      <c r="H1241" t="s">
        <v>23</v>
      </c>
      <c r="I1241">
        <v>43137</v>
      </c>
      <c r="J1241">
        <v>1923</v>
      </c>
    </row>
    <row r="1242" spans="1:10" x14ac:dyDescent="0.3">
      <c r="A1242">
        <v>3106610673</v>
      </c>
      <c r="B1242">
        <v>74762653</v>
      </c>
      <c r="C1242" s="1">
        <v>45453.74722222222</v>
      </c>
      <c r="D1242" s="1">
        <v>45453.755555555559</v>
      </c>
      <c r="E1242" s="1">
        <v>45453.761111111111</v>
      </c>
      <c r="F1242" t="s">
        <v>25</v>
      </c>
      <c r="G1242">
        <v>3473.22</v>
      </c>
      <c r="H1242" t="s">
        <v>22</v>
      </c>
      <c r="I1242">
        <v>39962</v>
      </c>
      <c r="J1242">
        <v>1171</v>
      </c>
    </row>
    <row r="1243" spans="1:10" x14ac:dyDescent="0.3">
      <c r="A1243">
        <v>442408751</v>
      </c>
      <c r="B1243">
        <v>56780331</v>
      </c>
      <c r="C1243" s="1">
        <v>45218.729861111111</v>
      </c>
      <c r="D1243" s="1">
        <v>45218.737500000003</v>
      </c>
      <c r="E1243" s="1">
        <v>45218.738194444442</v>
      </c>
      <c r="F1243" t="s">
        <v>21</v>
      </c>
      <c r="G1243">
        <v>3090.37</v>
      </c>
      <c r="H1243" t="s">
        <v>26</v>
      </c>
      <c r="I1243">
        <v>31883</v>
      </c>
      <c r="J1243">
        <v>564</v>
      </c>
    </row>
    <row r="1244" spans="1:10" x14ac:dyDescent="0.3">
      <c r="A1244">
        <v>353571238</v>
      </c>
      <c r="B1244">
        <v>60561655</v>
      </c>
      <c r="C1244" s="1">
        <v>45292.660416666666</v>
      </c>
      <c r="D1244" s="1">
        <v>45292.67083333333</v>
      </c>
      <c r="E1244" s="1">
        <v>45292.673611111109</v>
      </c>
      <c r="F1244" t="s">
        <v>21</v>
      </c>
      <c r="G1244">
        <v>1897.21</v>
      </c>
      <c r="H1244" t="s">
        <v>26</v>
      </c>
      <c r="I1244">
        <v>49421</v>
      </c>
      <c r="J1244">
        <v>7966</v>
      </c>
    </row>
    <row r="1245" spans="1:10" x14ac:dyDescent="0.3">
      <c r="A1245">
        <v>4670530333</v>
      </c>
      <c r="B1245">
        <v>42723554</v>
      </c>
      <c r="C1245" s="1">
        <v>45442.745138888888</v>
      </c>
      <c r="D1245" s="1">
        <v>45442.756249999999</v>
      </c>
      <c r="E1245" s="1">
        <v>45442.754166666666</v>
      </c>
      <c r="F1245" t="s">
        <v>21</v>
      </c>
      <c r="G1245">
        <v>354.91</v>
      </c>
      <c r="H1245" t="s">
        <v>26</v>
      </c>
      <c r="I1245">
        <v>73412</v>
      </c>
      <c r="J1245">
        <v>7862</v>
      </c>
    </row>
    <row r="1246" spans="1:10" x14ac:dyDescent="0.3">
      <c r="A1246">
        <v>4961370923</v>
      </c>
      <c r="B1246">
        <v>61020</v>
      </c>
      <c r="C1246" s="1">
        <v>45326.673611111109</v>
      </c>
      <c r="D1246" s="1">
        <v>45326.680555555555</v>
      </c>
      <c r="E1246" s="1">
        <v>45326.684027777781</v>
      </c>
      <c r="F1246" t="s">
        <v>21</v>
      </c>
      <c r="G1246">
        <v>2560.3000000000002</v>
      </c>
      <c r="H1246" t="s">
        <v>24</v>
      </c>
      <c r="I1246">
        <v>95563</v>
      </c>
      <c r="J1246">
        <v>1504</v>
      </c>
    </row>
    <row r="1247" spans="1:10" x14ac:dyDescent="0.3">
      <c r="A1247">
        <v>8946821991</v>
      </c>
      <c r="B1247">
        <v>31582950</v>
      </c>
      <c r="C1247" s="1">
        <v>45411.498611111114</v>
      </c>
      <c r="D1247" s="1">
        <v>45411.508333333331</v>
      </c>
      <c r="E1247" s="1">
        <v>45411.508333333331</v>
      </c>
      <c r="F1247" t="s">
        <v>21</v>
      </c>
      <c r="G1247">
        <v>888.04</v>
      </c>
      <c r="H1247" t="s">
        <v>22</v>
      </c>
      <c r="I1247">
        <v>7047</v>
      </c>
      <c r="J1247">
        <v>4541</v>
      </c>
    </row>
    <row r="1248" spans="1:10" x14ac:dyDescent="0.3">
      <c r="A1248">
        <v>5720622852</v>
      </c>
      <c r="B1248">
        <v>66130660</v>
      </c>
      <c r="C1248" s="1">
        <v>45032.613194444442</v>
      </c>
      <c r="D1248" s="1">
        <v>45032.625694444447</v>
      </c>
      <c r="E1248" s="1">
        <v>45032.624305555553</v>
      </c>
      <c r="F1248" t="s">
        <v>21</v>
      </c>
      <c r="G1248">
        <v>874.78</v>
      </c>
      <c r="H1248" t="s">
        <v>22</v>
      </c>
      <c r="I1248">
        <v>41385</v>
      </c>
      <c r="J1248">
        <v>7382</v>
      </c>
    </row>
    <row r="1249" spans="1:10" x14ac:dyDescent="0.3">
      <c r="A1249">
        <v>7305353953</v>
      </c>
      <c r="B1249">
        <v>42012717</v>
      </c>
      <c r="C1249" s="1">
        <v>45295.334722222222</v>
      </c>
      <c r="D1249" s="1">
        <v>45295.342361111114</v>
      </c>
      <c r="E1249" s="1">
        <v>45295.361805555556</v>
      </c>
      <c r="F1249" t="s">
        <v>27</v>
      </c>
      <c r="G1249">
        <v>2119.6</v>
      </c>
      <c r="H1249" t="s">
        <v>22</v>
      </c>
      <c r="I1249">
        <v>79920</v>
      </c>
      <c r="J1249">
        <v>167</v>
      </c>
    </row>
    <row r="1250" spans="1:10" x14ac:dyDescent="0.3">
      <c r="A1250">
        <v>1402723627</v>
      </c>
      <c r="B1250">
        <v>85006599</v>
      </c>
      <c r="C1250" s="1">
        <v>45428.197916666664</v>
      </c>
      <c r="D1250" s="1">
        <v>45428.204861111109</v>
      </c>
      <c r="E1250" s="1">
        <v>45428.214583333334</v>
      </c>
      <c r="F1250" t="s">
        <v>25</v>
      </c>
      <c r="G1250">
        <v>2859.77</v>
      </c>
      <c r="H1250" t="s">
        <v>26</v>
      </c>
      <c r="I1250">
        <v>29946</v>
      </c>
      <c r="J1250">
        <v>4968</v>
      </c>
    </row>
    <row r="1251" spans="1:10" x14ac:dyDescent="0.3">
      <c r="A1251">
        <v>9820620357</v>
      </c>
      <c r="B1251">
        <v>243838</v>
      </c>
      <c r="C1251" s="1">
        <v>45265.425694444442</v>
      </c>
      <c r="D1251" s="1">
        <v>45265.435416666667</v>
      </c>
      <c r="E1251" s="1">
        <v>45265.438888888886</v>
      </c>
      <c r="F1251" t="s">
        <v>21</v>
      </c>
      <c r="G1251">
        <v>508</v>
      </c>
      <c r="H1251" t="s">
        <v>24</v>
      </c>
      <c r="I1251">
        <v>19268</v>
      </c>
      <c r="J1251">
        <v>2638</v>
      </c>
    </row>
    <row r="1252" spans="1:10" x14ac:dyDescent="0.3">
      <c r="A1252">
        <v>1930286155</v>
      </c>
      <c r="B1252">
        <v>51034600</v>
      </c>
      <c r="C1252" s="1">
        <v>45537.839583333334</v>
      </c>
      <c r="D1252" s="1">
        <v>45537.851388888892</v>
      </c>
      <c r="E1252" s="1">
        <v>45537.855555555558</v>
      </c>
      <c r="F1252" t="s">
        <v>25</v>
      </c>
      <c r="G1252">
        <v>1176.51</v>
      </c>
      <c r="H1252" t="s">
        <v>22</v>
      </c>
      <c r="I1252">
        <v>22959</v>
      </c>
      <c r="J1252">
        <v>3413</v>
      </c>
    </row>
    <row r="1253" spans="1:10" x14ac:dyDescent="0.3">
      <c r="A1253">
        <v>6759029950</v>
      </c>
      <c r="B1253">
        <v>83577942</v>
      </c>
      <c r="C1253" s="1">
        <v>45263.531944444447</v>
      </c>
      <c r="D1253" s="1">
        <v>45263.543055555558</v>
      </c>
      <c r="E1253" s="1">
        <v>45263.54583333333</v>
      </c>
      <c r="F1253" t="s">
        <v>21</v>
      </c>
      <c r="G1253">
        <v>2592.56</v>
      </c>
      <c r="H1253" t="s">
        <v>23</v>
      </c>
      <c r="I1253">
        <v>27838</v>
      </c>
      <c r="J1253">
        <v>1381</v>
      </c>
    </row>
    <row r="1254" spans="1:10" x14ac:dyDescent="0.3">
      <c r="A1254">
        <v>9032188284</v>
      </c>
      <c r="B1254">
        <v>59427862</v>
      </c>
      <c r="C1254" s="1">
        <v>45162.813888888886</v>
      </c>
      <c r="D1254" s="1">
        <v>45162.822916666664</v>
      </c>
      <c r="E1254" s="1">
        <v>45162.830555555556</v>
      </c>
      <c r="F1254" t="s">
        <v>25</v>
      </c>
      <c r="G1254">
        <v>1036.6400000000001</v>
      </c>
      <c r="H1254" t="s">
        <v>26</v>
      </c>
      <c r="I1254">
        <v>45176</v>
      </c>
      <c r="J1254">
        <v>1049</v>
      </c>
    </row>
    <row r="1255" spans="1:10" x14ac:dyDescent="0.3">
      <c r="A1255">
        <v>9490161602</v>
      </c>
      <c r="B1255">
        <v>28663279</v>
      </c>
      <c r="C1255" s="1">
        <v>45042.501388888886</v>
      </c>
      <c r="D1255" s="1">
        <v>45042.515277777777</v>
      </c>
      <c r="E1255" s="1">
        <v>45042.511805555558</v>
      </c>
      <c r="F1255" t="s">
        <v>21</v>
      </c>
      <c r="G1255">
        <v>3143.9</v>
      </c>
      <c r="H1255" t="s">
        <v>23</v>
      </c>
      <c r="I1255">
        <v>35300</v>
      </c>
      <c r="J1255">
        <v>426</v>
      </c>
    </row>
    <row r="1256" spans="1:10" x14ac:dyDescent="0.3">
      <c r="A1256">
        <v>8565257085</v>
      </c>
      <c r="B1256">
        <v>33034249</v>
      </c>
      <c r="C1256" s="1">
        <v>45193.868750000001</v>
      </c>
      <c r="D1256" s="1">
        <v>45193.87777777778</v>
      </c>
      <c r="E1256" s="1">
        <v>45193.875</v>
      </c>
      <c r="F1256" t="s">
        <v>21</v>
      </c>
      <c r="G1256">
        <v>3634.1</v>
      </c>
      <c r="H1256" t="s">
        <v>24</v>
      </c>
      <c r="I1256">
        <v>74770</v>
      </c>
      <c r="J1256">
        <v>7822</v>
      </c>
    </row>
    <row r="1257" spans="1:10" x14ac:dyDescent="0.3">
      <c r="A1257">
        <v>4884845960</v>
      </c>
      <c r="B1257">
        <v>34156884</v>
      </c>
      <c r="C1257" s="1">
        <v>45174.536111111112</v>
      </c>
      <c r="D1257" s="1">
        <v>45174.549305555556</v>
      </c>
      <c r="E1257" s="1">
        <v>45174.546527777777</v>
      </c>
      <c r="F1257" t="s">
        <v>21</v>
      </c>
      <c r="G1257">
        <v>1478.33</v>
      </c>
      <c r="H1257" t="s">
        <v>22</v>
      </c>
      <c r="I1257">
        <v>39010</v>
      </c>
      <c r="J1257">
        <v>8710</v>
      </c>
    </row>
    <row r="1258" spans="1:10" x14ac:dyDescent="0.3">
      <c r="A1258">
        <v>6181604084</v>
      </c>
      <c r="B1258">
        <v>4200802</v>
      </c>
      <c r="C1258" s="1">
        <v>45221.171527777777</v>
      </c>
      <c r="D1258" s="1">
        <v>45221.184027777781</v>
      </c>
      <c r="E1258" s="1">
        <v>45221.181944444441</v>
      </c>
      <c r="F1258" t="s">
        <v>21</v>
      </c>
      <c r="G1258">
        <v>858.57</v>
      </c>
      <c r="H1258" t="s">
        <v>23</v>
      </c>
      <c r="I1258">
        <v>63800</v>
      </c>
      <c r="J1258">
        <v>948</v>
      </c>
    </row>
    <row r="1259" spans="1:10" x14ac:dyDescent="0.3">
      <c r="A1259">
        <v>2718508408</v>
      </c>
      <c r="B1259">
        <v>20360447</v>
      </c>
      <c r="C1259" s="1">
        <v>45142.161111111112</v>
      </c>
      <c r="D1259" s="1">
        <v>45142.171527777777</v>
      </c>
      <c r="E1259" s="1">
        <v>45142.181944444441</v>
      </c>
      <c r="F1259" t="s">
        <v>25</v>
      </c>
      <c r="G1259">
        <v>4588.2299999999996</v>
      </c>
      <c r="H1259" t="s">
        <v>23</v>
      </c>
      <c r="I1259">
        <v>47220</v>
      </c>
      <c r="J1259">
        <v>7975</v>
      </c>
    </row>
    <row r="1260" spans="1:10" x14ac:dyDescent="0.3">
      <c r="A1260">
        <v>8354866000</v>
      </c>
      <c r="B1260">
        <v>80696046</v>
      </c>
      <c r="C1260" s="1">
        <v>45337.76458333333</v>
      </c>
      <c r="D1260" s="1">
        <v>45337.77847222222</v>
      </c>
      <c r="E1260" s="1">
        <v>45337.78402777778</v>
      </c>
      <c r="F1260" t="s">
        <v>25</v>
      </c>
      <c r="G1260">
        <v>2962.96</v>
      </c>
      <c r="H1260" t="s">
        <v>26</v>
      </c>
      <c r="I1260">
        <v>19057</v>
      </c>
      <c r="J1260">
        <v>6964</v>
      </c>
    </row>
    <row r="1261" spans="1:10" x14ac:dyDescent="0.3">
      <c r="A1261">
        <v>8025728977</v>
      </c>
      <c r="B1261">
        <v>26912171</v>
      </c>
      <c r="C1261" s="1">
        <v>45519.661805555559</v>
      </c>
      <c r="D1261" s="1">
        <v>45519.673611111109</v>
      </c>
      <c r="E1261" s="1">
        <v>45519.671527777777</v>
      </c>
      <c r="F1261" t="s">
        <v>21</v>
      </c>
      <c r="G1261">
        <v>2971.34</v>
      </c>
      <c r="H1261" t="s">
        <v>24</v>
      </c>
      <c r="I1261">
        <v>66000</v>
      </c>
      <c r="J1261">
        <v>4973</v>
      </c>
    </row>
    <row r="1262" spans="1:10" x14ac:dyDescent="0.3">
      <c r="A1262">
        <v>6531356394</v>
      </c>
      <c r="B1262">
        <v>85561151</v>
      </c>
      <c r="C1262" s="1">
        <v>45055.606249999997</v>
      </c>
      <c r="D1262" s="1">
        <v>45055.615277777775</v>
      </c>
      <c r="E1262" s="1">
        <v>45055.615277777775</v>
      </c>
      <c r="F1262" t="s">
        <v>21</v>
      </c>
      <c r="G1262">
        <v>3830.42</v>
      </c>
      <c r="H1262" t="s">
        <v>24</v>
      </c>
      <c r="I1262">
        <v>92872</v>
      </c>
      <c r="J1262">
        <v>5835</v>
      </c>
    </row>
    <row r="1263" spans="1:10" x14ac:dyDescent="0.3">
      <c r="A1263">
        <v>5489184758</v>
      </c>
      <c r="B1263">
        <v>49529811</v>
      </c>
      <c r="C1263" s="1">
        <v>45366.636111111111</v>
      </c>
      <c r="D1263" s="1">
        <v>45366.65</v>
      </c>
      <c r="E1263" s="1">
        <v>45366.649305555555</v>
      </c>
      <c r="F1263" t="s">
        <v>21</v>
      </c>
      <c r="G1263">
        <v>4046.84</v>
      </c>
      <c r="H1263" t="s">
        <v>24</v>
      </c>
      <c r="I1263">
        <v>69415</v>
      </c>
      <c r="J1263">
        <v>2935</v>
      </c>
    </row>
    <row r="1264" spans="1:10" x14ac:dyDescent="0.3">
      <c r="A1264">
        <v>1377599881</v>
      </c>
      <c r="B1264">
        <v>48481702</v>
      </c>
      <c r="C1264" s="1">
        <v>45521.418055555558</v>
      </c>
      <c r="D1264" s="1">
        <v>45521.427083333336</v>
      </c>
      <c r="E1264" s="1">
        <v>45521.425000000003</v>
      </c>
      <c r="F1264" t="s">
        <v>21</v>
      </c>
      <c r="G1264">
        <v>3323.75</v>
      </c>
      <c r="H1264" t="s">
        <v>24</v>
      </c>
      <c r="I1264">
        <v>17690</v>
      </c>
      <c r="J1264">
        <v>7803</v>
      </c>
    </row>
    <row r="1265" spans="1:10" x14ac:dyDescent="0.3">
      <c r="A1265">
        <v>227162938</v>
      </c>
      <c r="B1265">
        <v>28111842</v>
      </c>
      <c r="C1265" s="1">
        <v>45400.296527777777</v>
      </c>
      <c r="D1265" s="1">
        <v>45400.309027777781</v>
      </c>
      <c r="E1265" s="1">
        <v>45400.307638888888</v>
      </c>
      <c r="F1265" t="s">
        <v>21</v>
      </c>
      <c r="G1265">
        <v>3716.9</v>
      </c>
      <c r="H1265" t="s">
        <v>22</v>
      </c>
      <c r="I1265">
        <v>43553</v>
      </c>
      <c r="J1265">
        <v>9199</v>
      </c>
    </row>
    <row r="1266" spans="1:10" x14ac:dyDescent="0.3">
      <c r="A1266">
        <v>3449083612</v>
      </c>
      <c r="B1266">
        <v>91382237</v>
      </c>
      <c r="C1266" s="1">
        <v>45240.525000000001</v>
      </c>
      <c r="D1266" s="1">
        <v>45240.53402777778</v>
      </c>
      <c r="E1266" s="1">
        <v>45240.543055555558</v>
      </c>
      <c r="F1266" t="s">
        <v>25</v>
      </c>
      <c r="G1266">
        <v>2046.71</v>
      </c>
      <c r="H1266" t="s">
        <v>24</v>
      </c>
      <c r="I1266">
        <v>65165</v>
      </c>
      <c r="J1266">
        <v>3374</v>
      </c>
    </row>
    <row r="1267" spans="1:10" x14ac:dyDescent="0.3">
      <c r="A1267">
        <v>5662514948</v>
      </c>
      <c r="B1267">
        <v>30455484</v>
      </c>
      <c r="C1267" s="1">
        <v>45066.12222222222</v>
      </c>
      <c r="D1267" s="1">
        <v>45066.130555555559</v>
      </c>
      <c r="E1267" s="1">
        <v>45066.127083333333</v>
      </c>
      <c r="F1267" t="s">
        <v>21</v>
      </c>
      <c r="G1267">
        <v>2918.62</v>
      </c>
      <c r="H1267" t="s">
        <v>24</v>
      </c>
      <c r="I1267">
        <v>58053</v>
      </c>
      <c r="J1267">
        <v>9972</v>
      </c>
    </row>
    <row r="1268" spans="1:10" x14ac:dyDescent="0.3">
      <c r="A1268">
        <v>2034571482</v>
      </c>
      <c r="B1268">
        <v>86167288</v>
      </c>
      <c r="C1268" s="1">
        <v>45342.839583333334</v>
      </c>
      <c r="D1268" s="1">
        <v>45342.852777777778</v>
      </c>
      <c r="E1268" s="1">
        <v>45342.863194444442</v>
      </c>
      <c r="F1268" t="s">
        <v>25</v>
      </c>
      <c r="G1268">
        <v>1422.49</v>
      </c>
      <c r="H1268" t="s">
        <v>24</v>
      </c>
      <c r="I1268">
        <v>86556</v>
      </c>
      <c r="J1268">
        <v>8825</v>
      </c>
    </row>
    <row r="1269" spans="1:10" x14ac:dyDescent="0.3">
      <c r="A1269">
        <v>348782569</v>
      </c>
      <c r="B1269">
        <v>72415263</v>
      </c>
      <c r="C1269" s="1">
        <v>45192.351388888892</v>
      </c>
      <c r="D1269" s="1">
        <v>45192.364583333336</v>
      </c>
      <c r="E1269" s="1">
        <v>45192.37222222222</v>
      </c>
      <c r="F1269" t="s">
        <v>25</v>
      </c>
      <c r="G1269">
        <v>3781.09</v>
      </c>
      <c r="H1269" t="s">
        <v>26</v>
      </c>
      <c r="I1269">
        <v>88218</v>
      </c>
      <c r="J1269">
        <v>2837</v>
      </c>
    </row>
    <row r="1270" spans="1:10" x14ac:dyDescent="0.3">
      <c r="A1270">
        <v>8697396531</v>
      </c>
      <c r="B1270">
        <v>21282544</v>
      </c>
      <c r="C1270" s="1">
        <v>45222.774305555555</v>
      </c>
      <c r="D1270" s="1">
        <v>45222.787499999999</v>
      </c>
      <c r="E1270" s="1">
        <v>45222.786111111112</v>
      </c>
      <c r="F1270" t="s">
        <v>21</v>
      </c>
      <c r="G1270">
        <v>1573.66</v>
      </c>
      <c r="H1270" t="s">
        <v>26</v>
      </c>
      <c r="I1270">
        <v>59371</v>
      </c>
      <c r="J1270">
        <v>6234</v>
      </c>
    </row>
    <row r="1271" spans="1:10" x14ac:dyDescent="0.3">
      <c r="A1271">
        <v>3538455450</v>
      </c>
      <c r="B1271">
        <v>77345018</v>
      </c>
      <c r="C1271" s="1">
        <v>45540.881944444445</v>
      </c>
      <c r="D1271" s="1">
        <v>45540.895138888889</v>
      </c>
      <c r="E1271" s="1">
        <v>45540.894444444442</v>
      </c>
      <c r="F1271" t="s">
        <v>21</v>
      </c>
      <c r="G1271">
        <v>2447.04</v>
      </c>
      <c r="H1271" t="s">
        <v>23</v>
      </c>
      <c r="I1271">
        <v>63154</v>
      </c>
      <c r="J1271">
        <v>8200</v>
      </c>
    </row>
    <row r="1272" spans="1:10" x14ac:dyDescent="0.3">
      <c r="A1272">
        <v>7513290139</v>
      </c>
      <c r="B1272">
        <v>26285589</v>
      </c>
      <c r="C1272" s="1">
        <v>45067.77847222222</v>
      </c>
      <c r="D1272" s="1">
        <v>45067.786111111112</v>
      </c>
      <c r="E1272" s="1">
        <v>45067.785416666666</v>
      </c>
      <c r="F1272" t="s">
        <v>21</v>
      </c>
      <c r="G1272">
        <v>1758.17</v>
      </c>
      <c r="H1272" t="s">
        <v>22</v>
      </c>
      <c r="I1272">
        <v>96784</v>
      </c>
      <c r="J1272">
        <v>8152</v>
      </c>
    </row>
    <row r="1273" spans="1:10" x14ac:dyDescent="0.3">
      <c r="A1273">
        <v>8320461939</v>
      </c>
      <c r="B1273">
        <v>83298567</v>
      </c>
      <c r="C1273" s="1">
        <v>45399.18472222222</v>
      </c>
      <c r="D1273" s="1">
        <v>45399.193055555559</v>
      </c>
      <c r="E1273" s="1">
        <v>45399.19027777778</v>
      </c>
      <c r="F1273" t="s">
        <v>21</v>
      </c>
      <c r="G1273">
        <v>367.08</v>
      </c>
      <c r="H1273" t="s">
        <v>24</v>
      </c>
      <c r="I1273">
        <v>63519</v>
      </c>
      <c r="J1273">
        <v>9508</v>
      </c>
    </row>
    <row r="1274" spans="1:10" x14ac:dyDescent="0.3">
      <c r="A1274">
        <v>8217899522</v>
      </c>
      <c r="B1274">
        <v>18465047</v>
      </c>
      <c r="C1274" s="1">
        <v>45573.481249999997</v>
      </c>
      <c r="D1274" s="1">
        <v>45573.493750000001</v>
      </c>
      <c r="E1274" s="1">
        <v>45573.493750000001</v>
      </c>
      <c r="F1274" t="s">
        <v>21</v>
      </c>
      <c r="G1274">
        <v>3369.67</v>
      </c>
      <c r="H1274" t="s">
        <v>26</v>
      </c>
      <c r="I1274">
        <v>15587</v>
      </c>
      <c r="J1274">
        <v>1604</v>
      </c>
    </row>
    <row r="1275" spans="1:10" x14ac:dyDescent="0.3">
      <c r="A1275">
        <v>4217056877</v>
      </c>
      <c r="B1275">
        <v>2903620</v>
      </c>
      <c r="C1275" s="1">
        <v>45377.822222222225</v>
      </c>
      <c r="D1275" s="1">
        <v>45377.82916666667</v>
      </c>
      <c r="E1275" s="1">
        <v>45377.834722222222</v>
      </c>
      <c r="F1275" t="s">
        <v>25</v>
      </c>
      <c r="G1275">
        <v>1670.56</v>
      </c>
      <c r="H1275" t="s">
        <v>22</v>
      </c>
      <c r="I1275">
        <v>94995</v>
      </c>
      <c r="J1275">
        <v>4477</v>
      </c>
    </row>
    <row r="1276" spans="1:10" x14ac:dyDescent="0.3">
      <c r="A1276">
        <v>3684167813</v>
      </c>
      <c r="B1276">
        <v>46563355</v>
      </c>
      <c r="C1276" s="1">
        <v>45548.34652777778</v>
      </c>
      <c r="D1276" s="1">
        <v>45548.356249999997</v>
      </c>
      <c r="E1276" s="1">
        <v>45548.354861111111</v>
      </c>
      <c r="F1276" t="s">
        <v>21</v>
      </c>
      <c r="G1276">
        <v>1409.35</v>
      </c>
      <c r="H1276" t="s">
        <v>22</v>
      </c>
      <c r="I1276">
        <v>82021</v>
      </c>
      <c r="J1276">
        <v>3491</v>
      </c>
    </row>
    <row r="1277" spans="1:10" x14ac:dyDescent="0.3">
      <c r="A1277">
        <v>5351904164</v>
      </c>
      <c r="B1277">
        <v>97411107</v>
      </c>
      <c r="C1277" s="1">
        <v>45510.67291666667</v>
      </c>
      <c r="D1277" s="1">
        <v>45510.68472222222</v>
      </c>
      <c r="E1277" s="1">
        <v>45510.688194444447</v>
      </c>
      <c r="F1277" t="s">
        <v>21</v>
      </c>
      <c r="G1277">
        <v>2561.94</v>
      </c>
      <c r="H1277" t="s">
        <v>22</v>
      </c>
      <c r="I1277">
        <v>98439</v>
      </c>
      <c r="J1277">
        <v>9777</v>
      </c>
    </row>
    <row r="1278" spans="1:10" x14ac:dyDescent="0.3">
      <c r="A1278">
        <v>2731829604</v>
      </c>
      <c r="B1278">
        <v>46615831</v>
      </c>
      <c r="C1278" s="1">
        <v>45334.84375</v>
      </c>
      <c r="D1278" s="1">
        <v>45334.852777777778</v>
      </c>
      <c r="E1278" s="1">
        <v>45334.850694444445</v>
      </c>
      <c r="F1278" t="s">
        <v>21</v>
      </c>
      <c r="G1278">
        <v>4047.69</v>
      </c>
      <c r="H1278" t="s">
        <v>24</v>
      </c>
      <c r="I1278">
        <v>85333</v>
      </c>
      <c r="J1278">
        <v>6922</v>
      </c>
    </row>
    <row r="1279" spans="1:10" x14ac:dyDescent="0.3">
      <c r="A1279">
        <v>7162485958</v>
      </c>
      <c r="B1279">
        <v>75081265</v>
      </c>
      <c r="C1279" s="1">
        <v>45266.771527777775</v>
      </c>
      <c r="D1279" s="1">
        <v>45266.779166666667</v>
      </c>
      <c r="E1279" s="1">
        <v>45266.779166666667</v>
      </c>
      <c r="F1279" t="s">
        <v>21</v>
      </c>
      <c r="G1279">
        <v>1996.41</v>
      </c>
      <c r="H1279" t="s">
        <v>24</v>
      </c>
      <c r="I1279">
        <v>64568</v>
      </c>
      <c r="J1279">
        <v>3903</v>
      </c>
    </row>
    <row r="1280" spans="1:10" x14ac:dyDescent="0.3">
      <c r="A1280">
        <v>4830502113</v>
      </c>
      <c r="B1280">
        <v>89867195</v>
      </c>
      <c r="C1280" s="1">
        <v>45317.615277777775</v>
      </c>
      <c r="D1280" s="1">
        <v>45317.626388888886</v>
      </c>
      <c r="E1280" s="1">
        <v>45317.625694444447</v>
      </c>
      <c r="F1280" t="s">
        <v>21</v>
      </c>
      <c r="G1280">
        <v>3494.42</v>
      </c>
      <c r="H1280" t="s">
        <v>22</v>
      </c>
      <c r="I1280">
        <v>8022</v>
      </c>
      <c r="J1280">
        <v>3428</v>
      </c>
    </row>
    <row r="1281" spans="1:10" x14ac:dyDescent="0.3">
      <c r="A1281">
        <v>9797013595</v>
      </c>
      <c r="B1281">
        <v>80571942</v>
      </c>
      <c r="C1281" s="1">
        <v>45427.996527777781</v>
      </c>
      <c r="D1281" s="1">
        <v>45428.009722222225</v>
      </c>
      <c r="E1281" s="1">
        <v>45428.015972222223</v>
      </c>
      <c r="F1281" t="s">
        <v>25</v>
      </c>
      <c r="G1281">
        <v>418.44</v>
      </c>
      <c r="H1281" t="s">
        <v>26</v>
      </c>
      <c r="I1281">
        <v>35734</v>
      </c>
      <c r="J1281">
        <v>9003</v>
      </c>
    </row>
    <row r="1282" spans="1:10" x14ac:dyDescent="0.3">
      <c r="A1282">
        <v>9487843345</v>
      </c>
      <c r="B1282">
        <v>23794330</v>
      </c>
      <c r="C1282" s="1">
        <v>45454.261111111111</v>
      </c>
      <c r="D1282" s="1">
        <v>45454.274305555555</v>
      </c>
      <c r="E1282" s="1">
        <v>45454.277083333334</v>
      </c>
      <c r="F1282" t="s">
        <v>21</v>
      </c>
      <c r="G1282">
        <v>1311.48</v>
      </c>
      <c r="H1282" t="s">
        <v>22</v>
      </c>
      <c r="I1282">
        <v>82632</v>
      </c>
      <c r="J1282">
        <v>957</v>
      </c>
    </row>
    <row r="1283" spans="1:10" x14ac:dyDescent="0.3">
      <c r="A1283">
        <v>2148242015</v>
      </c>
      <c r="B1283">
        <v>39093069</v>
      </c>
      <c r="C1283" s="1">
        <v>45046.991666666669</v>
      </c>
      <c r="D1283" s="1">
        <v>45047.00277777778</v>
      </c>
      <c r="E1283" s="1">
        <v>45047.022916666669</v>
      </c>
      <c r="F1283" t="s">
        <v>27</v>
      </c>
      <c r="G1283">
        <v>3239.66</v>
      </c>
      <c r="H1283" t="s">
        <v>23</v>
      </c>
      <c r="I1283">
        <v>13676</v>
      </c>
      <c r="J1283">
        <v>9904</v>
      </c>
    </row>
    <row r="1284" spans="1:10" x14ac:dyDescent="0.3">
      <c r="A1284">
        <v>7465258008</v>
      </c>
      <c r="B1284">
        <v>51503088</v>
      </c>
      <c r="C1284" s="1">
        <v>45224.886805555558</v>
      </c>
      <c r="D1284" s="1">
        <v>45224.898611111108</v>
      </c>
      <c r="E1284" s="1">
        <v>45224.908333333333</v>
      </c>
      <c r="F1284" t="s">
        <v>25</v>
      </c>
      <c r="G1284">
        <v>2017.35</v>
      </c>
      <c r="H1284" t="s">
        <v>23</v>
      </c>
      <c r="I1284">
        <v>63335</v>
      </c>
      <c r="J1284">
        <v>8965</v>
      </c>
    </row>
    <row r="1285" spans="1:10" x14ac:dyDescent="0.3">
      <c r="A1285">
        <v>8875274470</v>
      </c>
      <c r="B1285">
        <v>57102800</v>
      </c>
      <c r="C1285" s="1">
        <v>45402.684027777781</v>
      </c>
      <c r="D1285" s="1">
        <v>45402.693055555559</v>
      </c>
      <c r="E1285" s="1">
        <v>45402.710416666669</v>
      </c>
      <c r="F1285" t="s">
        <v>27</v>
      </c>
      <c r="G1285">
        <v>818.16</v>
      </c>
      <c r="H1285" t="s">
        <v>24</v>
      </c>
      <c r="I1285">
        <v>54978</v>
      </c>
      <c r="J1285">
        <v>8776</v>
      </c>
    </row>
    <row r="1286" spans="1:10" x14ac:dyDescent="0.3">
      <c r="A1286">
        <v>7049717910</v>
      </c>
      <c r="B1286">
        <v>44410149</v>
      </c>
      <c r="C1286" s="1">
        <v>45423.238888888889</v>
      </c>
      <c r="D1286" s="1">
        <v>45423.248611111114</v>
      </c>
      <c r="E1286" s="1">
        <v>45423.24722222222</v>
      </c>
      <c r="F1286" t="s">
        <v>21</v>
      </c>
      <c r="G1286">
        <v>3737.72</v>
      </c>
      <c r="H1286" t="s">
        <v>24</v>
      </c>
      <c r="I1286">
        <v>10931</v>
      </c>
      <c r="J1286">
        <v>795</v>
      </c>
    </row>
    <row r="1287" spans="1:10" x14ac:dyDescent="0.3">
      <c r="A1287">
        <v>4829897426</v>
      </c>
      <c r="B1287">
        <v>25587553</v>
      </c>
      <c r="C1287" s="1">
        <v>45082.034722222219</v>
      </c>
      <c r="D1287" s="1">
        <v>45082.048611111109</v>
      </c>
      <c r="E1287" s="1">
        <v>45082.046527777777</v>
      </c>
      <c r="F1287" t="s">
        <v>21</v>
      </c>
      <c r="G1287">
        <v>1546.87</v>
      </c>
      <c r="H1287" t="s">
        <v>22</v>
      </c>
      <c r="I1287">
        <v>93475</v>
      </c>
      <c r="J1287">
        <v>9960</v>
      </c>
    </row>
    <row r="1288" spans="1:10" x14ac:dyDescent="0.3">
      <c r="A1288">
        <v>3532186218</v>
      </c>
      <c r="B1288">
        <v>24456825</v>
      </c>
      <c r="C1288" s="1">
        <v>45146.581250000003</v>
      </c>
      <c r="D1288" s="1">
        <v>45146.59375</v>
      </c>
      <c r="E1288" s="1">
        <v>45146.594444444447</v>
      </c>
      <c r="F1288" t="s">
        <v>21</v>
      </c>
      <c r="G1288">
        <v>3201.86</v>
      </c>
      <c r="H1288" t="s">
        <v>22</v>
      </c>
      <c r="I1288">
        <v>34900</v>
      </c>
      <c r="J1288">
        <v>9743</v>
      </c>
    </row>
    <row r="1289" spans="1:10" x14ac:dyDescent="0.3">
      <c r="A1289">
        <v>6897674900</v>
      </c>
      <c r="B1289">
        <v>79592021</v>
      </c>
      <c r="C1289" s="1">
        <v>45425.536805555559</v>
      </c>
      <c r="D1289" s="1">
        <v>45425.547222222223</v>
      </c>
      <c r="E1289" s="1">
        <v>45425.545138888891</v>
      </c>
      <c r="F1289" t="s">
        <v>21</v>
      </c>
      <c r="G1289">
        <v>3980.78</v>
      </c>
      <c r="H1289" t="s">
        <v>23</v>
      </c>
      <c r="I1289">
        <v>5998</v>
      </c>
      <c r="J1289">
        <v>6680</v>
      </c>
    </row>
    <row r="1290" spans="1:10" x14ac:dyDescent="0.3">
      <c r="A1290">
        <v>163895717</v>
      </c>
      <c r="B1290">
        <v>61982521</v>
      </c>
      <c r="C1290" s="1">
        <v>45232.195138888892</v>
      </c>
      <c r="D1290" s="1">
        <v>45232.209027777775</v>
      </c>
      <c r="E1290" s="1">
        <v>45232.206944444442</v>
      </c>
      <c r="F1290" t="s">
        <v>21</v>
      </c>
      <c r="G1290">
        <v>2751.59</v>
      </c>
      <c r="H1290" t="s">
        <v>23</v>
      </c>
      <c r="I1290">
        <v>45284</v>
      </c>
      <c r="J1290">
        <v>5871</v>
      </c>
    </row>
    <row r="1291" spans="1:10" x14ac:dyDescent="0.3">
      <c r="A1291">
        <v>9857592403</v>
      </c>
      <c r="B1291">
        <v>84275450</v>
      </c>
      <c r="C1291" s="1">
        <v>45223.479861111111</v>
      </c>
      <c r="D1291" s="1">
        <v>45223.493750000001</v>
      </c>
      <c r="E1291" s="1">
        <v>45223.496527777781</v>
      </c>
      <c r="F1291" t="s">
        <v>21</v>
      </c>
      <c r="G1291">
        <v>4315.4399999999996</v>
      </c>
      <c r="H1291" t="s">
        <v>26</v>
      </c>
      <c r="I1291">
        <v>36569</v>
      </c>
      <c r="J1291">
        <v>2906</v>
      </c>
    </row>
    <row r="1292" spans="1:10" x14ac:dyDescent="0.3">
      <c r="A1292">
        <v>2521197661</v>
      </c>
      <c r="B1292">
        <v>13251137</v>
      </c>
      <c r="C1292" s="1">
        <v>45342.022222222222</v>
      </c>
      <c r="D1292" s="1">
        <v>45342.033333333333</v>
      </c>
      <c r="E1292" s="1">
        <v>45342.045138888891</v>
      </c>
      <c r="F1292" t="s">
        <v>27</v>
      </c>
      <c r="G1292">
        <v>2777.53</v>
      </c>
      <c r="H1292" t="s">
        <v>24</v>
      </c>
      <c r="I1292">
        <v>49637</v>
      </c>
      <c r="J1292">
        <v>6579</v>
      </c>
    </row>
    <row r="1293" spans="1:10" x14ac:dyDescent="0.3">
      <c r="A1293">
        <v>488314125</v>
      </c>
      <c r="B1293">
        <v>5716817</v>
      </c>
      <c r="C1293" s="1">
        <v>45021.757638888892</v>
      </c>
      <c r="D1293" s="1">
        <v>45021.769444444442</v>
      </c>
      <c r="E1293" s="1">
        <v>45021.77847222222</v>
      </c>
      <c r="F1293" t="s">
        <v>25</v>
      </c>
      <c r="G1293">
        <v>2359.91</v>
      </c>
      <c r="H1293" t="s">
        <v>23</v>
      </c>
      <c r="I1293">
        <v>60702</v>
      </c>
      <c r="J1293">
        <v>5927</v>
      </c>
    </row>
    <row r="1294" spans="1:10" x14ac:dyDescent="0.3">
      <c r="A1294">
        <v>5073549838</v>
      </c>
      <c r="B1294">
        <v>75082508</v>
      </c>
      <c r="C1294" s="1">
        <v>45410.336111111108</v>
      </c>
      <c r="D1294" s="1">
        <v>45410.34375</v>
      </c>
      <c r="E1294" s="1">
        <v>45410.34652777778</v>
      </c>
      <c r="F1294" t="s">
        <v>21</v>
      </c>
      <c r="G1294">
        <v>1872.31</v>
      </c>
      <c r="H1294" t="s">
        <v>26</v>
      </c>
      <c r="I1294">
        <v>20915</v>
      </c>
      <c r="J1294">
        <v>7776</v>
      </c>
    </row>
    <row r="1295" spans="1:10" x14ac:dyDescent="0.3">
      <c r="A1295">
        <v>6399568661</v>
      </c>
      <c r="B1295">
        <v>82594354</v>
      </c>
      <c r="C1295" s="1">
        <v>45277.877083333333</v>
      </c>
      <c r="D1295" s="1">
        <v>45277.888194444444</v>
      </c>
      <c r="E1295" s="1">
        <v>45277.887499999997</v>
      </c>
      <c r="F1295" t="s">
        <v>21</v>
      </c>
      <c r="G1295">
        <v>4593.22</v>
      </c>
      <c r="H1295" t="s">
        <v>23</v>
      </c>
      <c r="I1295">
        <v>45002</v>
      </c>
      <c r="J1295">
        <v>8509</v>
      </c>
    </row>
    <row r="1296" spans="1:10" x14ac:dyDescent="0.3">
      <c r="A1296">
        <v>3672658084</v>
      </c>
      <c r="B1296">
        <v>48228547</v>
      </c>
      <c r="C1296" s="1">
        <v>45422.578472222223</v>
      </c>
      <c r="D1296" s="1">
        <v>45422.588194444441</v>
      </c>
      <c r="E1296" s="1">
        <v>45422.588194444441</v>
      </c>
      <c r="F1296" t="s">
        <v>21</v>
      </c>
      <c r="G1296">
        <v>895.36</v>
      </c>
      <c r="H1296" t="s">
        <v>23</v>
      </c>
      <c r="I1296">
        <v>66143</v>
      </c>
      <c r="J1296">
        <v>4598</v>
      </c>
    </row>
    <row r="1297" spans="1:10" x14ac:dyDescent="0.3">
      <c r="A1297">
        <v>8273236145</v>
      </c>
      <c r="B1297">
        <v>85763665</v>
      </c>
      <c r="C1297" s="1">
        <v>45537.659722222219</v>
      </c>
      <c r="D1297" s="1">
        <v>45537.67083333333</v>
      </c>
      <c r="E1297" s="1">
        <v>45537.672222222223</v>
      </c>
      <c r="F1297" t="s">
        <v>21</v>
      </c>
      <c r="G1297">
        <v>1626.93</v>
      </c>
      <c r="H1297" t="s">
        <v>24</v>
      </c>
      <c r="I1297">
        <v>8874</v>
      </c>
      <c r="J1297">
        <v>2392</v>
      </c>
    </row>
    <row r="1298" spans="1:10" x14ac:dyDescent="0.3">
      <c r="A1298">
        <v>3411233779</v>
      </c>
      <c r="B1298">
        <v>79991320</v>
      </c>
      <c r="C1298" s="1">
        <v>45395.966666666667</v>
      </c>
      <c r="D1298" s="1">
        <v>45395.973611111112</v>
      </c>
      <c r="E1298" s="1">
        <v>45395.970833333333</v>
      </c>
      <c r="F1298" t="s">
        <v>21</v>
      </c>
      <c r="G1298">
        <v>1018.02</v>
      </c>
      <c r="H1298" t="s">
        <v>22</v>
      </c>
      <c r="I1298">
        <v>33913</v>
      </c>
      <c r="J1298">
        <v>694</v>
      </c>
    </row>
    <row r="1299" spans="1:10" x14ac:dyDescent="0.3">
      <c r="A1299">
        <v>8024667539</v>
      </c>
      <c r="B1299">
        <v>31622158</v>
      </c>
      <c r="C1299" s="1">
        <v>45495.245138888888</v>
      </c>
      <c r="D1299" s="1">
        <v>45495.258333333331</v>
      </c>
      <c r="E1299" s="1">
        <v>45495.26666666667</v>
      </c>
      <c r="F1299" t="s">
        <v>25</v>
      </c>
      <c r="G1299">
        <v>1682.78</v>
      </c>
      <c r="H1299" t="s">
        <v>22</v>
      </c>
      <c r="I1299">
        <v>26395</v>
      </c>
      <c r="J1299">
        <v>5740</v>
      </c>
    </row>
    <row r="1300" spans="1:10" x14ac:dyDescent="0.3">
      <c r="A1300">
        <v>6112199794</v>
      </c>
      <c r="B1300">
        <v>77086539</v>
      </c>
      <c r="C1300" s="1">
        <v>45556.864583333336</v>
      </c>
      <c r="D1300" s="1">
        <v>45556.875</v>
      </c>
      <c r="E1300" s="1">
        <v>45556.879166666666</v>
      </c>
      <c r="F1300" t="s">
        <v>25</v>
      </c>
      <c r="G1300">
        <v>3227.41</v>
      </c>
      <c r="H1300" t="s">
        <v>26</v>
      </c>
      <c r="I1300">
        <v>75415</v>
      </c>
      <c r="J1300">
        <v>4373</v>
      </c>
    </row>
    <row r="1301" spans="1:10" x14ac:dyDescent="0.3">
      <c r="A1301">
        <v>9484473160</v>
      </c>
      <c r="B1301">
        <v>21456226</v>
      </c>
      <c r="C1301" s="1">
        <v>45041.895833333336</v>
      </c>
      <c r="D1301" s="1">
        <v>45041.905555555553</v>
      </c>
      <c r="E1301" s="1">
        <v>45041.911805555559</v>
      </c>
      <c r="F1301" t="s">
        <v>25</v>
      </c>
      <c r="G1301">
        <v>1966.28</v>
      </c>
      <c r="H1301" t="s">
        <v>24</v>
      </c>
      <c r="I1301">
        <v>38707</v>
      </c>
      <c r="J1301">
        <v>3546</v>
      </c>
    </row>
    <row r="1302" spans="1:10" x14ac:dyDescent="0.3">
      <c r="A1302">
        <v>9729709418</v>
      </c>
      <c r="B1302">
        <v>45323391</v>
      </c>
      <c r="C1302" s="1">
        <v>45015.226388888892</v>
      </c>
      <c r="D1302" s="1">
        <v>45015.234722222223</v>
      </c>
      <c r="E1302" s="1">
        <v>45015.231249999997</v>
      </c>
      <c r="F1302" t="s">
        <v>21</v>
      </c>
      <c r="G1302">
        <v>2729.56</v>
      </c>
      <c r="H1302" t="s">
        <v>22</v>
      </c>
      <c r="I1302">
        <v>43891</v>
      </c>
      <c r="J1302">
        <v>1914</v>
      </c>
    </row>
    <row r="1303" spans="1:10" x14ac:dyDescent="0.3">
      <c r="A1303">
        <v>7900224799</v>
      </c>
      <c r="B1303">
        <v>68692574</v>
      </c>
      <c r="C1303" s="1">
        <v>45476.206250000003</v>
      </c>
      <c r="D1303" s="1">
        <v>45476.216666666667</v>
      </c>
      <c r="E1303" s="1">
        <v>45476.225694444445</v>
      </c>
      <c r="F1303" t="s">
        <v>25</v>
      </c>
      <c r="G1303">
        <v>4099.05</v>
      </c>
      <c r="H1303" t="s">
        <v>22</v>
      </c>
      <c r="I1303">
        <v>45482</v>
      </c>
      <c r="J1303">
        <v>6659</v>
      </c>
    </row>
    <row r="1304" spans="1:10" x14ac:dyDescent="0.3">
      <c r="A1304">
        <v>1821414490</v>
      </c>
      <c r="B1304">
        <v>75632045</v>
      </c>
      <c r="C1304" s="1">
        <v>45586.314583333333</v>
      </c>
      <c r="D1304" s="1">
        <v>45586.322916666664</v>
      </c>
      <c r="E1304" s="1">
        <v>45586.322222222225</v>
      </c>
      <c r="F1304" t="s">
        <v>21</v>
      </c>
      <c r="G1304">
        <v>3493.06</v>
      </c>
      <c r="H1304" t="s">
        <v>24</v>
      </c>
      <c r="I1304">
        <v>55493</v>
      </c>
      <c r="J1304">
        <v>1947</v>
      </c>
    </row>
    <row r="1305" spans="1:10" x14ac:dyDescent="0.3">
      <c r="A1305">
        <v>5813507399</v>
      </c>
      <c r="B1305">
        <v>76019750</v>
      </c>
      <c r="C1305" s="1">
        <v>45397.375694444447</v>
      </c>
      <c r="D1305" s="1">
        <v>45397.38958333333</v>
      </c>
      <c r="E1305" s="1">
        <v>45397.386111111111</v>
      </c>
      <c r="F1305" t="s">
        <v>21</v>
      </c>
      <c r="G1305">
        <v>4495.5600000000004</v>
      </c>
      <c r="H1305" t="s">
        <v>23</v>
      </c>
      <c r="I1305">
        <v>13303</v>
      </c>
      <c r="J1305">
        <v>802</v>
      </c>
    </row>
    <row r="1306" spans="1:10" x14ac:dyDescent="0.3">
      <c r="A1306">
        <v>3928003125</v>
      </c>
      <c r="B1306">
        <v>53636086</v>
      </c>
      <c r="C1306" s="1">
        <v>45267.5625</v>
      </c>
      <c r="D1306" s="1">
        <v>45267.571527777778</v>
      </c>
      <c r="E1306" s="1">
        <v>45267.581944444442</v>
      </c>
      <c r="F1306" t="s">
        <v>25</v>
      </c>
      <c r="G1306">
        <v>1809.81</v>
      </c>
      <c r="H1306" t="s">
        <v>26</v>
      </c>
      <c r="I1306">
        <v>40065</v>
      </c>
      <c r="J1306">
        <v>3602</v>
      </c>
    </row>
    <row r="1307" spans="1:10" x14ac:dyDescent="0.3">
      <c r="A1307">
        <v>5271866987</v>
      </c>
      <c r="B1307">
        <v>10562528</v>
      </c>
      <c r="C1307" s="1">
        <v>45531.05972222222</v>
      </c>
      <c r="D1307" s="1">
        <v>45531.072916666664</v>
      </c>
      <c r="E1307" s="1">
        <v>45531.071527777778</v>
      </c>
      <c r="F1307" t="s">
        <v>21</v>
      </c>
      <c r="G1307">
        <v>947.95</v>
      </c>
      <c r="H1307" t="s">
        <v>24</v>
      </c>
      <c r="I1307">
        <v>15044</v>
      </c>
      <c r="J1307">
        <v>5390</v>
      </c>
    </row>
    <row r="1308" spans="1:10" x14ac:dyDescent="0.3">
      <c r="A1308">
        <v>9794537731</v>
      </c>
      <c r="B1308">
        <v>85869195</v>
      </c>
      <c r="C1308" s="1">
        <v>45073.539583333331</v>
      </c>
      <c r="D1308" s="1">
        <v>45073.548611111109</v>
      </c>
      <c r="E1308" s="1">
        <v>45073.550694444442</v>
      </c>
      <c r="F1308" t="s">
        <v>21</v>
      </c>
      <c r="G1308">
        <v>3740.13</v>
      </c>
      <c r="H1308" t="s">
        <v>22</v>
      </c>
      <c r="I1308">
        <v>23014</v>
      </c>
      <c r="J1308">
        <v>6925</v>
      </c>
    </row>
    <row r="1309" spans="1:10" x14ac:dyDescent="0.3">
      <c r="A1309">
        <v>4852718488</v>
      </c>
      <c r="B1309">
        <v>71902700</v>
      </c>
      <c r="C1309" s="1">
        <v>45411.862500000003</v>
      </c>
      <c r="D1309" s="1">
        <v>45411.872916666667</v>
      </c>
      <c r="E1309" s="1">
        <v>45411.87222222222</v>
      </c>
      <c r="F1309" t="s">
        <v>21</v>
      </c>
      <c r="G1309">
        <v>1364.65</v>
      </c>
      <c r="H1309" t="s">
        <v>23</v>
      </c>
      <c r="I1309">
        <v>71839</v>
      </c>
      <c r="J1309">
        <v>5444</v>
      </c>
    </row>
    <row r="1310" spans="1:10" x14ac:dyDescent="0.3">
      <c r="A1310">
        <v>8300546273</v>
      </c>
      <c r="B1310">
        <v>13796199</v>
      </c>
      <c r="C1310" s="1">
        <v>45174.425000000003</v>
      </c>
      <c r="D1310" s="1">
        <v>45174.435416666667</v>
      </c>
      <c r="E1310" s="1">
        <v>45174.436805555553</v>
      </c>
      <c r="F1310" t="s">
        <v>21</v>
      </c>
      <c r="G1310">
        <v>1251.92</v>
      </c>
      <c r="H1310" t="s">
        <v>26</v>
      </c>
      <c r="I1310">
        <v>80645</v>
      </c>
      <c r="J1310">
        <v>4948</v>
      </c>
    </row>
    <row r="1311" spans="1:10" x14ac:dyDescent="0.3">
      <c r="A1311">
        <v>976104194</v>
      </c>
      <c r="B1311">
        <v>6061349</v>
      </c>
      <c r="C1311" s="1">
        <v>45419.913888888892</v>
      </c>
      <c r="D1311" s="1">
        <v>45419.927777777775</v>
      </c>
      <c r="E1311" s="1">
        <v>45419.948611111111</v>
      </c>
      <c r="F1311" t="s">
        <v>27</v>
      </c>
      <c r="G1311">
        <v>3210.73</v>
      </c>
      <c r="H1311" t="s">
        <v>24</v>
      </c>
      <c r="I1311">
        <v>65001</v>
      </c>
      <c r="J1311">
        <v>6775</v>
      </c>
    </row>
    <row r="1312" spans="1:10" x14ac:dyDescent="0.3">
      <c r="A1312">
        <v>5373961125</v>
      </c>
      <c r="B1312">
        <v>57081917</v>
      </c>
      <c r="C1312" s="1">
        <v>45597.154861111114</v>
      </c>
      <c r="D1312" s="1">
        <v>45597.167361111111</v>
      </c>
      <c r="E1312" s="1">
        <v>45597.17083333333</v>
      </c>
      <c r="F1312" t="s">
        <v>21</v>
      </c>
      <c r="G1312">
        <v>1187</v>
      </c>
      <c r="H1312" t="s">
        <v>24</v>
      </c>
      <c r="I1312">
        <v>72609</v>
      </c>
      <c r="J1312">
        <v>6896</v>
      </c>
    </row>
    <row r="1313" spans="1:10" x14ac:dyDescent="0.3">
      <c r="A1313">
        <v>6056126973</v>
      </c>
      <c r="B1313">
        <v>48765625</v>
      </c>
      <c r="C1313" s="1">
        <v>45475.938194444447</v>
      </c>
      <c r="D1313" s="1">
        <v>45475.947916666664</v>
      </c>
      <c r="E1313" s="1">
        <v>45475.947916666664</v>
      </c>
      <c r="F1313" t="s">
        <v>21</v>
      </c>
      <c r="G1313">
        <v>1172.69</v>
      </c>
      <c r="H1313" t="s">
        <v>23</v>
      </c>
      <c r="I1313">
        <v>84012</v>
      </c>
      <c r="J1313">
        <v>1</v>
      </c>
    </row>
    <row r="1314" spans="1:10" x14ac:dyDescent="0.3">
      <c r="A1314">
        <v>6352881332</v>
      </c>
      <c r="B1314">
        <v>80517784</v>
      </c>
      <c r="C1314" s="1">
        <v>45313.964583333334</v>
      </c>
      <c r="D1314" s="1">
        <v>45313.972222222219</v>
      </c>
      <c r="E1314" s="1">
        <v>45313.974999999999</v>
      </c>
      <c r="F1314" t="s">
        <v>21</v>
      </c>
      <c r="G1314">
        <v>3222.29</v>
      </c>
      <c r="H1314" t="s">
        <v>22</v>
      </c>
      <c r="I1314">
        <v>21808</v>
      </c>
      <c r="J1314">
        <v>6223</v>
      </c>
    </row>
    <row r="1315" spans="1:10" x14ac:dyDescent="0.3">
      <c r="A1315">
        <v>1643234106</v>
      </c>
      <c r="B1315">
        <v>37691544</v>
      </c>
      <c r="C1315" s="1">
        <v>45547.161111111112</v>
      </c>
      <c r="D1315" s="1">
        <v>45547.17083333333</v>
      </c>
      <c r="E1315" s="1">
        <v>45547.181250000001</v>
      </c>
      <c r="F1315" t="s">
        <v>25</v>
      </c>
      <c r="G1315">
        <v>1196.7</v>
      </c>
      <c r="H1315" t="s">
        <v>26</v>
      </c>
      <c r="I1315">
        <v>63857</v>
      </c>
      <c r="J1315">
        <v>53</v>
      </c>
    </row>
    <row r="1316" spans="1:10" x14ac:dyDescent="0.3">
      <c r="A1316">
        <v>8697966993</v>
      </c>
      <c r="B1316">
        <v>85869195</v>
      </c>
      <c r="C1316" s="1">
        <v>45353.240277777775</v>
      </c>
      <c r="D1316" s="1">
        <v>45353.25</v>
      </c>
      <c r="E1316" s="1">
        <v>45353.265277777777</v>
      </c>
      <c r="F1316" t="s">
        <v>27</v>
      </c>
      <c r="G1316">
        <v>3078.59</v>
      </c>
      <c r="H1316" t="s">
        <v>24</v>
      </c>
      <c r="I1316">
        <v>45795</v>
      </c>
      <c r="J1316">
        <v>7724</v>
      </c>
    </row>
    <row r="1317" spans="1:10" x14ac:dyDescent="0.3">
      <c r="A1317">
        <v>2276061263</v>
      </c>
      <c r="B1317">
        <v>83701325</v>
      </c>
      <c r="C1317" s="1">
        <v>45571.707638888889</v>
      </c>
      <c r="D1317" s="1">
        <v>45571.716666666667</v>
      </c>
      <c r="E1317" s="1">
        <v>45571.716666666667</v>
      </c>
      <c r="F1317" t="s">
        <v>21</v>
      </c>
      <c r="G1317">
        <v>837.78</v>
      </c>
      <c r="H1317" t="s">
        <v>23</v>
      </c>
      <c r="I1317">
        <v>25181</v>
      </c>
      <c r="J1317">
        <v>8344</v>
      </c>
    </row>
    <row r="1318" spans="1:10" x14ac:dyDescent="0.3">
      <c r="A1318">
        <v>4045613782</v>
      </c>
      <c r="B1318">
        <v>61763552</v>
      </c>
      <c r="C1318" s="1">
        <v>45147.347916666666</v>
      </c>
      <c r="D1318" s="1">
        <v>45147.35833333333</v>
      </c>
      <c r="E1318" s="1">
        <v>45147.361805555556</v>
      </c>
      <c r="F1318" t="s">
        <v>21</v>
      </c>
      <c r="G1318">
        <v>2243.0700000000002</v>
      </c>
      <c r="H1318" t="s">
        <v>23</v>
      </c>
      <c r="I1318">
        <v>29650</v>
      </c>
      <c r="J1318">
        <v>5260</v>
      </c>
    </row>
    <row r="1319" spans="1:10" x14ac:dyDescent="0.3">
      <c r="A1319">
        <v>2959828441</v>
      </c>
      <c r="B1319">
        <v>9987182</v>
      </c>
      <c r="C1319" s="1">
        <v>45366.749305555553</v>
      </c>
      <c r="D1319" s="1">
        <v>45366.759027777778</v>
      </c>
      <c r="E1319" s="1">
        <v>45366.761805555558</v>
      </c>
      <c r="F1319" t="s">
        <v>21</v>
      </c>
      <c r="G1319">
        <v>4265.84</v>
      </c>
      <c r="H1319" t="s">
        <v>24</v>
      </c>
      <c r="I1319">
        <v>80243</v>
      </c>
      <c r="J1319">
        <v>2835</v>
      </c>
    </row>
    <row r="1320" spans="1:10" x14ac:dyDescent="0.3">
      <c r="A1320">
        <v>3514589876</v>
      </c>
      <c r="B1320">
        <v>59620534</v>
      </c>
      <c r="C1320" s="1">
        <v>45216.877083333333</v>
      </c>
      <c r="D1320" s="1">
        <v>45216.888888888891</v>
      </c>
      <c r="E1320" s="1">
        <v>45216.888888888891</v>
      </c>
      <c r="F1320" t="s">
        <v>21</v>
      </c>
      <c r="G1320">
        <v>976.55</v>
      </c>
      <c r="H1320" t="s">
        <v>23</v>
      </c>
      <c r="I1320">
        <v>24168</v>
      </c>
      <c r="J1320">
        <v>3649</v>
      </c>
    </row>
    <row r="1321" spans="1:10" x14ac:dyDescent="0.3">
      <c r="A1321">
        <v>9444081952</v>
      </c>
      <c r="B1321">
        <v>72576730</v>
      </c>
      <c r="C1321" s="1">
        <v>45257.043055555558</v>
      </c>
      <c r="D1321" s="1">
        <v>45257.052777777775</v>
      </c>
      <c r="E1321" s="1">
        <v>45257.054861111108</v>
      </c>
      <c r="F1321" t="s">
        <v>21</v>
      </c>
      <c r="G1321">
        <v>353.53</v>
      </c>
      <c r="H1321" t="s">
        <v>24</v>
      </c>
      <c r="I1321">
        <v>88637</v>
      </c>
      <c r="J1321">
        <v>341</v>
      </c>
    </row>
    <row r="1322" spans="1:10" x14ac:dyDescent="0.3">
      <c r="A1322">
        <v>8183959589</v>
      </c>
      <c r="B1322">
        <v>26752630</v>
      </c>
      <c r="C1322" s="1">
        <v>45276.602083333331</v>
      </c>
      <c r="D1322" s="1">
        <v>45276.611805555556</v>
      </c>
      <c r="E1322" s="1">
        <v>45276.614583333336</v>
      </c>
      <c r="F1322" t="s">
        <v>21</v>
      </c>
      <c r="G1322">
        <v>299.27</v>
      </c>
      <c r="H1322" t="s">
        <v>26</v>
      </c>
      <c r="I1322">
        <v>80408</v>
      </c>
      <c r="J1322">
        <v>5349</v>
      </c>
    </row>
    <row r="1323" spans="1:10" x14ac:dyDescent="0.3">
      <c r="A1323">
        <v>1712832927</v>
      </c>
      <c r="B1323">
        <v>5228136</v>
      </c>
      <c r="C1323" s="1">
        <v>45367.1</v>
      </c>
      <c r="D1323" s="1">
        <v>45367.10833333333</v>
      </c>
      <c r="E1323" s="1">
        <v>45367.118055555555</v>
      </c>
      <c r="F1323" t="s">
        <v>25</v>
      </c>
      <c r="G1323">
        <v>2657.42</v>
      </c>
      <c r="H1323" t="s">
        <v>23</v>
      </c>
      <c r="I1323">
        <v>60377</v>
      </c>
      <c r="J1323">
        <v>4993</v>
      </c>
    </row>
    <row r="1324" spans="1:10" x14ac:dyDescent="0.3">
      <c r="A1324">
        <v>8162867215</v>
      </c>
      <c r="B1324">
        <v>25713335</v>
      </c>
      <c r="C1324" s="1">
        <v>45528.643750000003</v>
      </c>
      <c r="D1324" s="1">
        <v>45528.65625</v>
      </c>
      <c r="E1324" s="1">
        <v>45528.659722222219</v>
      </c>
      <c r="F1324" t="s">
        <v>21</v>
      </c>
      <c r="G1324">
        <v>1564.84</v>
      </c>
      <c r="H1324" t="s">
        <v>23</v>
      </c>
      <c r="I1324">
        <v>53830</v>
      </c>
      <c r="J1324">
        <v>6539</v>
      </c>
    </row>
    <row r="1325" spans="1:10" x14ac:dyDescent="0.3">
      <c r="A1325">
        <v>4160230443</v>
      </c>
      <c r="B1325">
        <v>87889031</v>
      </c>
      <c r="C1325" s="1">
        <v>45397.163888888892</v>
      </c>
      <c r="D1325" s="1">
        <v>45397.175694444442</v>
      </c>
      <c r="E1325" s="1">
        <v>45397.179166666669</v>
      </c>
      <c r="F1325" t="s">
        <v>21</v>
      </c>
      <c r="G1325">
        <v>367.08</v>
      </c>
      <c r="H1325" t="s">
        <v>24</v>
      </c>
      <c r="I1325">
        <v>41222</v>
      </c>
      <c r="J1325">
        <v>5768</v>
      </c>
    </row>
    <row r="1326" spans="1:10" x14ac:dyDescent="0.3">
      <c r="A1326">
        <v>9787535949</v>
      </c>
      <c r="B1326">
        <v>57340963</v>
      </c>
      <c r="C1326" s="1">
        <v>45018.582638888889</v>
      </c>
      <c r="D1326" s="1">
        <v>45018.595138888886</v>
      </c>
      <c r="E1326" s="1">
        <v>45018.602083333331</v>
      </c>
      <c r="F1326" t="s">
        <v>25</v>
      </c>
      <c r="G1326">
        <v>1488.91</v>
      </c>
      <c r="H1326" t="s">
        <v>23</v>
      </c>
      <c r="I1326">
        <v>20817</v>
      </c>
      <c r="J1326">
        <v>1249</v>
      </c>
    </row>
    <row r="1327" spans="1:10" x14ac:dyDescent="0.3">
      <c r="A1327">
        <v>3423995261</v>
      </c>
      <c r="B1327">
        <v>75928073</v>
      </c>
      <c r="C1327" s="1">
        <v>45052.899305555555</v>
      </c>
      <c r="D1327" s="1">
        <v>45052.909722222219</v>
      </c>
      <c r="E1327" s="1">
        <v>45052.912499999999</v>
      </c>
      <c r="F1327" t="s">
        <v>21</v>
      </c>
      <c r="G1327">
        <v>1047.55</v>
      </c>
      <c r="H1327" t="s">
        <v>26</v>
      </c>
      <c r="I1327">
        <v>50959</v>
      </c>
      <c r="J1327">
        <v>234</v>
      </c>
    </row>
    <row r="1328" spans="1:10" x14ac:dyDescent="0.3">
      <c r="A1328">
        <v>1523343168</v>
      </c>
      <c r="B1328">
        <v>80862136</v>
      </c>
      <c r="C1328" s="1">
        <v>45494.788888888892</v>
      </c>
      <c r="D1328" s="1">
        <v>45494.797222222223</v>
      </c>
      <c r="E1328" s="1">
        <v>45494.8</v>
      </c>
      <c r="F1328" t="s">
        <v>21</v>
      </c>
      <c r="G1328">
        <v>582.87</v>
      </c>
      <c r="H1328" t="s">
        <v>23</v>
      </c>
      <c r="I1328">
        <v>41110</v>
      </c>
      <c r="J1328">
        <v>689</v>
      </c>
    </row>
    <row r="1329" spans="1:10" x14ac:dyDescent="0.3">
      <c r="A1329">
        <v>1948066291</v>
      </c>
      <c r="B1329">
        <v>61320989</v>
      </c>
      <c r="C1329" s="1">
        <v>45567.911111111112</v>
      </c>
      <c r="D1329" s="1">
        <v>45567.925000000003</v>
      </c>
      <c r="E1329" s="1">
        <v>45567.927083333336</v>
      </c>
      <c r="F1329" t="s">
        <v>21</v>
      </c>
      <c r="G1329">
        <v>225.21</v>
      </c>
      <c r="H1329" t="s">
        <v>22</v>
      </c>
      <c r="I1329">
        <v>33207</v>
      </c>
      <c r="J1329">
        <v>3337</v>
      </c>
    </row>
    <row r="1330" spans="1:10" x14ac:dyDescent="0.3">
      <c r="A1330">
        <v>2021361582</v>
      </c>
      <c r="B1330">
        <v>99695529</v>
      </c>
      <c r="C1330" s="1">
        <v>45432.561805555553</v>
      </c>
      <c r="D1330" s="1">
        <v>45432.574999999997</v>
      </c>
      <c r="E1330" s="1">
        <v>45432.586111111108</v>
      </c>
      <c r="F1330" t="s">
        <v>27</v>
      </c>
      <c r="G1330">
        <v>3475.69</v>
      </c>
      <c r="H1330" t="s">
        <v>22</v>
      </c>
      <c r="I1330">
        <v>88680</v>
      </c>
      <c r="J1330">
        <v>9754</v>
      </c>
    </row>
    <row r="1331" spans="1:10" x14ac:dyDescent="0.3">
      <c r="A1331">
        <v>7491420331</v>
      </c>
      <c r="B1331">
        <v>27504517</v>
      </c>
      <c r="C1331" s="1">
        <v>45434.136111111111</v>
      </c>
      <c r="D1331" s="1">
        <v>45434.145833333336</v>
      </c>
      <c r="E1331" s="1">
        <v>45434.151388888888</v>
      </c>
      <c r="F1331" t="s">
        <v>25</v>
      </c>
      <c r="G1331">
        <v>1567.06</v>
      </c>
      <c r="H1331" t="s">
        <v>26</v>
      </c>
      <c r="I1331">
        <v>81340</v>
      </c>
      <c r="J1331">
        <v>1746</v>
      </c>
    </row>
    <row r="1332" spans="1:10" x14ac:dyDescent="0.3">
      <c r="A1332">
        <v>994840771</v>
      </c>
      <c r="B1332">
        <v>85088479</v>
      </c>
      <c r="C1332" s="1">
        <v>45214.955555555556</v>
      </c>
      <c r="D1332" s="1">
        <v>45214.96597222222</v>
      </c>
      <c r="E1332" s="1">
        <v>45214.975694444445</v>
      </c>
      <c r="F1332" t="s">
        <v>25</v>
      </c>
      <c r="G1332">
        <v>1819.74</v>
      </c>
      <c r="H1332" t="s">
        <v>26</v>
      </c>
      <c r="I1332">
        <v>22900</v>
      </c>
      <c r="J1332">
        <v>7526</v>
      </c>
    </row>
    <row r="1333" spans="1:10" x14ac:dyDescent="0.3">
      <c r="A1333">
        <v>6277344634</v>
      </c>
      <c r="B1333">
        <v>11202130</v>
      </c>
      <c r="C1333" s="1">
        <v>45496.804166666669</v>
      </c>
      <c r="D1333" s="1">
        <v>45496.814583333333</v>
      </c>
      <c r="E1333" s="1">
        <v>45496.829861111109</v>
      </c>
      <c r="F1333" t="s">
        <v>27</v>
      </c>
      <c r="G1333">
        <v>3940.47</v>
      </c>
      <c r="H1333" t="s">
        <v>23</v>
      </c>
      <c r="I1333">
        <v>98138</v>
      </c>
      <c r="J1333">
        <v>8099</v>
      </c>
    </row>
    <row r="1334" spans="1:10" x14ac:dyDescent="0.3">
      <c r="A1334">
        <v>4092653338</v>
      </c>
      <c r="B1334">
        <v>13604883</v>
      </c>
      <c r="C1334" s="1">
        <v>45406.59097222222</v>
      </c>
      <c r="D1334" s="1">
        <v>45406.601388888892</v>
      </c>
      <c r="E1334" s="1">
        <v>45406.597916666666</v>
      </c>
      <c r="F1334" t="s">
        <v>21</v>
      </c>
      <c r="G1334">
        <v>2455.06</v>
      </c>
      <c r="H1334" t="s">
        <v>23</v>
      </c>
      <c r="I1334">
        <v>30910</v>
      </c>
      <c r="J1334">
        <v>9633</v>
      </c>
    </row>
    <row r="1335" spans="1:10" x14ac:dyDescent="0.3">
      <c r="A1335">
        <v>7213712604</v>
      </c>
      <c r="B1335">
        <v>49433260</v>
      </c>
      <c r="C1335" s="1">
        <v>45247.293055555558</v>
      </c>
      <c r="D1335" s="1">
        <v>45247.302777777775</v>
      </c>
      <c r="E1335" s="1">
        <v>45247.3</v>
      </c>
      <c r="F1335" t="s">
        <v>21</v>
      </c>
      <c r="G1335">
        <v>780</v>
      </c>
      <c r="H1335" t="s">
        <v>22</v>
      </c>
      <c r="I1335">
        <v>25295</v>
      </c>
      <c r="J1335">
        <v>7905</v>
      </c>
    </row>
    <row r="1336" spans="1:10" x14ac:dyDescent="0.3">
      <c r="A1336">
        <v>7326709115</v>
      </c>
      <c r="B1336">
        <v>22800586</v>
      </c>
      <c r="C1336" s="1">
        <v>45256.025000000001</v>
      </c>
      <c r="D1336" s="1">
        <v>45256.037499999999</v>
      </c>
      <c r="E1336" s="1">
        <v>45256.042361111111</v>
      </c>
      <c r="F1336" t="s">
        <v>25</v>
      </c>
      <c r="G1336">
        <v>783.96</v>
      </c>
      <c r="H1336" t="s">
        <v>24</v>
      </c>
      <c r="I1336">
        <v>46549</v>
      </c>
      <c r="J1336">
        <v>1365</v>
      </c>
    </row>
    <row r="1337" spans="1:10" x14ac:dyDescent="0.3">
      <c r="A1337">
        <v>9419789569</v>
      </c>
      <c r="B1337">
        <v>8733344</v>
      </c>
      <c r="C1337" s="1">
        <v>45490.440972222219</v>
      </c>
      <c r="D1337" s="1">
        <v>45490.453472222223</v>
      </c>
      <c r="E1337" s="1">
        <v>45490.453472222223</v>
      </c>
      <c r="F1337" t="s">
        <v>21</v>
      </c>
      <c r="G1337">
        <v>3361.63</v>
      </c>
      <c r="H1337" t="s">
        <v>26</v>
      </c>
      <c r="I1337">
        <v>54029</v>
      </c>
      <c r="J1337">
        <v>6450</v>
      </c>
    </row>
    <row r="1338" spans="1:10" x14ac:dyDescent="0.3">
      <c r="A1338">
        <v>5388191488</v>
      </c>
      <c r="B1338">
        <v>74735607</v>
      </c>
      <c r="C1338" s="1">
        <v>45382.157638888886</v>
      </c>
      <c r="D1338" s="1">
        <v>45382.171527777777</v>
      </c>
      <c r="E1338" s="1">
        <v>45382.179861111108</v>
      </c>
      <c r="F1338" t="s">
        <v>25</v>
      </c>
      <c r="G1338">
        <v>4238.13</v>
      </c>
      <c r="H1338" t="s">
        <v>24</v>
      </c>
      <c r="I1338">
        <v>38734</v>
      </c>
      <c r="J1338">
        <v>6259</v>
      </c>
    </row>
    <row r="1339" spans="1:10" x14ac:dyDescent="0.3">
      <c r="A1339">
        <v>9065873433</v>
      </c>
      <c r="B1339">
        <v>32635818</v>
      </c>
      <c r="C1339" s="1">
        <v>45222.798611111109</v>
      </c>
      <c r="D1339" s="1">
        <v>45222.810416666667</v>
      </c>
      <c r="E1339" s="1">
        <v>45222.817361111112</v>
      </c>
      <c r="F1339" t="s">
        <v>25</v>
      </c>
      <c r="G1339">
        <v>2534.9</v>
      </c>
      <c r="H1339" t="s">
        <v>22</v>
      </c>
      <c r="I1339">
        <v>61365</v>
      </c>
      <c r="J1339">
        <v>4503</v>
      </c>
    </row>
    <row r="1340" spans="1:10" x14ac:dyDescent="0.3">
      <c r="A1340">
        <v>4627342297</v>
      </c>
      <c r="B1340">
        <v>88843865</v>
      </c>
      <c r="C1340" s="1">
        <v>45166.451388888891</v>
      </c>
      <c r="D1340" s="1">
        <v>45166.459027777775</v>
      </c>
      <c r="E1340" s="1">
        <v>45166.462500000001</v>
      </c>
      <c r="F1340" t="s">
        <v>21</v>
      </c>
      <c r="G1340">
        <v>2033.74</v>
      </c>
      <c r="H1340" t="s">
        <v>23</v>
      </c>
      <c r="I1340">
        <v>47725</v>
      </c>
      <c r="J1340">
        <v>3108</v>
      </c>
    </row>
    <row r="1341" spans="1:10" x14ac:dyDescent="0.3">
      <c r="A1341">
        <v>4286971111</v>
      </c>
      <c r="B1341">
        <v>469006</v>
      </c>
      <c r="C1341" s="1">
        <v>45439.140972222223</v>
      </c>
      <c r="D1341" s="1">
        <v>45439.15</v>
      </c>
      <c r="E1341" s="1">
        <v>45439.146527777775</v>
      </c>
      <c r="F1341" t="s">
        <v>21</v>
      </c>
      <c r="G1341">
        <v>1480.41</v>
      </c>
      <c r="H1341" t="s">
        <v>22</v>
      </c>
      <c r="I1341">
        <v>7124</v>
      </c>
      <c r="J1341">
        <v>7918</v>
      </c>
    </row>
    <row r="1342" spans="1:10" x14ac:dyDescent="0.3">
      <c r="A1342">
        <v>645282074</v>
      </c>
      <c r="B1342">
        <v>13265605</v>
      </c>
      <c r="C1342" s="1">
        <v>45071.989583333336</v>
      </c>
      <c r="D1342" s="1">
        <v>45071.996527777781</v>
      </c>
      <c r="E1342" s="1">
        <v>45071.995833333334</v>
      </c>
      <c r="F1342" t="s">
        <v>21</v>
      </c>
      <c r="G1342">
        <v>3337.4</v>
      </c>
      <c r="H1342" t="s">
        <v>26</v>
      </c>
      <c r="I1342">
        <v>19843</v>
      </c>
      <c r="J1342">
        <v>1491</v>
      </c>
    </row>
    <row r="1343" spans="1:10" x14ac:dyDescent="0.3">
      <c r="A1343">
        <v>7260939789</v>
      </c>
      <c r="B1343">
        <v>39999278</v>
      </c>
      <c r="C1343" s="1">
        <v>45227.567361111112</v>
      </c>
      <c r="D1343" s="1">
        <v>45227.579861111109</v>
      </c>
      <c r="E1343" s="1">
        <v>45227.583333333336</v>
      </c>
      <c r="F1343" t="s">
        <v>21</v>
      </c>
      <c r="G1343">
        <v>5770.21</v>
      </c>
      <c r="H1343" t="s">
        <v>23</v>
      </c>
      <c r="I1343">
        <v>13059</v>
      </c>
      <c r="J1343">
        <v>3976</v>
      </c>
    </row>
    <row r="1344" spans="1:10" x14ac:dyDescent="0.3">
      <c r="A1344">
        <v>1716322448</v>
      </c>
      <c r="B1344">
        <v>95873651</v>
      </c>
      <c r="C1344" s="1">
        <v>45175.673611111109</v>
      </c>
      <c r="D1344" s="1">
        <v>45175.682638888888</v>
      </c>
      <c r="E1344" s="1">
        <v>45175.68472222222</v>
      </c>
      <c r="F1344" t="s">
        <v>21</v>
      </c>
      <c r="G1344">
        <v>3162.99</v>
      </c>
      <c r="H1344" t="s">
        <v>22</v>
      </c>
      <c r="I1344">
        <v>66774</v>
      </c>
      <c r="J1344">
        <v>6375</v>
      </c>
    </row>
    <row r="1345" spans="1:10" x14ac:dyDescent="0.3">
      <c r="A1345">
        <v>4293959647</v>
      </c>
      <c r="B1345">
        <v>820740</v>
      </c>
      <c r="C1345" s="1">
        <v>45202.886111111111</v>
      </c>
      <c r="D1345" s="1">
        <v>45202.898611111108</v>
      </c>
      <c r="E1345" s="1">
        <v>45202.897916666669</v>
      </c>
      <c r="F1345" t="s">
        <v>21</v>
      </c>
      <c r="G1345">
        <v>878.07</v>
      </c>
      <c r="H1345" t="s">
        <v>23</v>
      </c>
      <c r="I1345">
        <v>72576</v>
      </c>
      <c r="J1345">
        <v>8743</v>
      </c>
    </row>
    <row r="1346" spans="1:10" x14ac:dyDescent="0.3">
      <c r="A1346">
        <v>3331935300</v>
      </c>
      <c r="B1346">
        <v>29095552</v>
      </c>
      <c r="C1346" s="1">
        <v>45092.901388888888</v>
      </c>
      <c r="D1346" s="1">
        <v>45092.912499999999</v>
      </c>
      <c r="E1346" s="1">
        <v>45092.913888888892</v>
      </c>
      <c r="F1346" t="s">
        <v>21</v>
      </c>
      <c r="G1346">
        <v>482.06</v>
      </c>
      <c r="H1346" t="s">
        <v>26</v>
      </c>
      <c r="I1346">
        <v>14328</v>
      </c>
      <c r="J1346">
        <v>4861</v>
      </c>
    </row>
    <row r="1347" spans="1:10" x14ac:dyDescent="0.3">
      <c r="A1347">
        <v>1775389576</v>
      </c>
      <c r="B1347">
        <v>15830066</v>
      </c>
      <c r="C1347" s="1">
        <v>45361.273611111108</v>
      </c>
      <c r="D1347" s="1">
        <v>45361.286805555559</v>
      </c>
      <c r="E1347" s="1">
        <v>45361.286111111112</v>
      </c>
      <c r="F1347" t="s">
        <v>21</v>
      </c>
      <c r="G1347">
        <v>941.19</v>
      </c>
      <c r="H1347" t="s">
        <v>26</v>
      </c>
      <c r="I1347">
        <v>59128</v>
      </c>
      <c r="J1347">
        <v>4879</v>
      </c>
    </row>
    <row r="1348" spans="1:10" x14ac:dyDescent="0.3">
      <c r="A1348">
        <v>8194774262</v>
      </c>
      <c r="B1348">
        <v>46836361</v>
      </c>
      <c r="C1348" s="1">
        <v>45571.272222222222</v>
      </c>
      <c r="D1348" s="1">
        <v>45571.286111111112</v>
      </c>
      <c r="E1348" s="1">
        <v>45571.293055555558</v>
      </c>
      <c r="F1348" t="s">
        <v>25</v>
      </c>
      <c r="G1348">
        <v>2879.54</v>
      </c>
      <c r="H1348" t="s">
        <v>22</v>
      </c>
      <c r="I1348">
        <v>19069</v>
      </c>
      <c r="J1348">
        <v>9203</v>
      </c>
    </row>
    <row r="1349" spans="1:10" x14ac:dyDescent="0.3">
      <c r="A1349">
        <v>3615279775</v>
      </c>
      <c r="B1349">
        <v>61618079</v>
      </c>
      <c r="C1349" s="1">
        <v>45231.770833333336</v>
      </c>
      <c r="D1349" s="1">
        <v>45231.77847222222</v>
      </c>
      <c r="E1349" s="1">
        <v>45231.777777777781</v>
      </c>
      <c r="F1349" t="s">
        <v>21</v>
      </c>
      <c r="G1349">
        <v>2596.7199999999998</v>
      </c>
      <c r="H1349" t="s">
        <v>26</v>
      </c>
      <c r="I1349">
        <v>33091</v>
      </c>
      <c r="J1349">
        <v>7612</v>
      </c>
    </row>
    <row r="1350" spans="1:10" x14ac:dyDescent="0.3">
      <c r="A1350">
        <v>11467999</v>
      </c>
      <c r="B1350">
        <v>78267238</v>
      </c>
      <c r="C1350" s="1">
        <v>45039.775694444441</v>
      </c>
      <c r="D1350" s="1">
        <v>45039.789583333331</v>
      </c>
      <c r="E1350" s="1">
        <v>45039.799305555556</v>
      </c>
      <c r="F1350" t="s">
        <v>25</v>
      </c>
      <c r="G1350">
        <v>3051.19</v>
      </c>
      <c r="H1350" t="s">
        <v>23</v>
      </c>
      <c r="I1350">
        <v>1908</v>
      </c>
      <c r="J1350">
        <v>5146</v>
      </c>
    </row>
    <row r="1351" spans="1:10" x14ac:dyDescent="0.3">
      <c r="A1351">
        <v>3971267196</v>
      </c>
      <c r="B1351">
        <v>8536503</v>
      </c>
      <c r="C1351" s="1">
        <v>45305.107638888891</v>
      </c>
      <c r="D1351" s="1">
        <v>45305.120833333334</v>
      </c>
      <c r="E1351" s="1">
        <v>45305.123611111114</v>
      </c>
      <c r="F1351" t="s">
        <v>21</v>
      </c>
      <c r="G1351">
        <v>946.86</v>
      </c>
      <c r="H1351" t="s">
        <v>24</v>
      </c>
      <c r="I1351">
        <v>59116</v>
      </c>
      <c r="J1351">
        <v>3756</v>
      </c>
    </row>
    <row r="1352" spans="1:10" x14ac:dyDescent="0.3">
      <c r="A1352">
        <v>1584863963</v>
      </c>
      <c r="B1352">
        <v>61877649</v>
      </c>
      <c r="C1352" s="1">
        <v>45494.759027777778</v>
      </c>
      <c r="D1352" s="1">
        <v>45494.771527777775</v>
      </c>
      <c r="E1352" s="1">
        <v>45494.783333333333</v>
      </c>
      <c r="F1352" t="s">
        <v>27</v>
      </c>
      <c r="G1352">
        <v>1176.5</v>
      </c>
      <c r="H1352" t="s">
        <v>23</v>
      </c>
      <c r="I1352">
        <v>70947</v>
      </c>
      <c r="J1352">
        <v>3470</v>
      </c>
    </row>
    <row r="1353" spans="1:10" x14ac:dyDescent="0.3">
      <c r="A1353">
        <v>1557893814</v>
      </c>
      <c r="B1353">
        <v>75244116</v>
      </c>
      <c r="C1353" s="1">
        <v>45384.53125</v>
      </c>
      <c r="D1353" s="1">
        <v>45384.542361111111</v>
      </c>
      <c r="E1353" s="1">
        <v>45384.545138888891</v>
      </c>
      <c r="F1353" t="s">
        <v>21</v>
      </c>
      <c r="G1353">
        <v>3950.09</v>
      </c>
      <c r="H1353" t="s">
        <v>26</v>
      </c>
      <c r="I1353">
        <v>60172</v>
      </c>
      <c r="J1353">
        <v>854</v>
      </c>
    </row>
    <row r="1354" spans="1:10" x14ac:dyDescent="0.3">
      <c r="A1354">
        <v>8172695964</v>
      </c>
      <c r="B1354">
        <v>45323391</v>
      </c>
      <c r="C1354" s="1">
        <v>45480.386805555558</v>
      </c>
      <c r="D1354" s="1">
        <v>45480.4</v>
      </c>
      <c r="E1354" s="1">
        <v>45480.401388888888</v>
      </c>
      <c r="F1354" t="s">
        <v>21</v>
      </c>
      <c r="G1354">
        <v>1506.27</v>
      </c>
      <c r="H1354" t="s">
        <v>24</v>
      </c>
      <c r="I1354">
        <v>52140</v>
      </c>
      <c r="J1354">
        <v>9215</v>
      </c>
    </row>
    <row r="1355" spans="1:10" x14ac:dyDescent="0.3">
      <c r="A1355">
        <v>7462800868</v>
      </c>
      <c r="B1355">
        <v>93127511</v>
      </c>
      <c r="C1355" s="1">
        <v>45218.727083333331</v>
      </c>
      <c r="D1355" s="1">
        <v>45218.738888888889</v>
      </c>
      <c r="E1355" s="1">
        <v>45218.758333333331</v>
      </c>
      <c r="F1355" t="s">
        <v>27</v>
      </c>
      <c r="G1355">
        <v>382.29</v>
      </c>
      <c r="H1355" t="s">
        <v>26</v>
      </c>
      <c r="I1355">
        <v>39973</v>
      </c>
      <c r="J1355">
        <v>8554</v>
      </c>
    </row>
    <row r="1356" spans="1:10" x14ac:dyDescent="0.3">
      <c r="A1356">
        <v>5438961669</v>
      </c>
      <c r="B1356">
        <v>37245065</v>
      </c>
      <c r="C1356" s="1">
        <v>45545.222222222219</v>
      </c>
      <c r="D1356" s="1">
        <v>45545.234722222223</v>
      </c>
      <c r="E1356" s="1">
        <v>45545.246527777781</v>
      </c>
      <c r="F1356" t="s">
        <v>27</v>
      </c>
      <c r="G1356">
        <v>354.91</v>
      </c>
      <c r="H1356" t="s">
        <v>23</v>
      </c>
      <c r="I1356">
        <v>67068</v>
      </c>
      <c r="J1356">
        <v>6819</v>
      </c>
    </row>
    <row r="1357" spans="1:10" x14ac:dyDescent="0.3">
      <c r="A1357">
        <v>4904849001</v>
      </c>
      <c r="B1357">
        <v>93563435</v>
      </c>
      <c r="C1357" s="1">
        <v>45260.240277777775</v>
      </c>
      <c r="D1357" s="1">
        <v>45260.25</v>
      </c>
      <c r="E1357" s="1">
        <v>45260.253472222219</v>
      </c>
      <c r="F1357" t="s">
        <v>21</v>
      </c>
      <c r="G1357">
        <v>5062.63</v>
      </c>
      <c r="H1357" t="s">
        <v>26</v>
      </c>
      <c r="I1357">
        <v>8244</v>
      </c>
      <c r="J1357">
        <v>628</v>
      </c>
    </row>
    <row r="1358" spans="1:10" x14ac:dyDescent="0.3">
      <c r="A1358">
        <v>4816980820</v>
      </c>
      <c r="B1358">
        <v>52613657</v>
      </c>
      <c r="C1358" s="1">
        <v>45012.854166666664</v>
      </c>
      <c r="D1358" s="1">
        <v>45012.861805555556</v>
      </c>
      <c r="E1358" s="1">
        <v>45012.874305555553</v>
      </c>
      <c r="F1358" t="s">
        <v>27</v>
      </c>
      <c r="G1358">
        <v>4876.13</v>
      </c>
      <c r="H1358" t="s">
        <v>24</v>
      </c>
      <c r="I1358">
        <v>28954</v>
      </c>
      <c r="J1358">
        <v>4128</v>
      </c>
    </row>
    <row r="1359" spans="1:10" x14ac:dyDescent="0.3">
      <c r="A1359">
        <v>9004078716</v>
      </c>
      <c r="B1359">
        <v>55552600</v>
      </c>
      <c r="C1359" s="1">
        <v>45159.365277777775</v>
      </c>
      <c r="D1359" s="1">
        <v>45159.372916666667</v>
      </c>
      <c r="E1359" s="1">
        <v>45159.372916666667</v>
      </c>
      <c r="F1359" t="s">
        <v>21</v>
      </c>
      <c r="G1359">
        <v>2140.11</v>
      </c>
      <c r="H1359" t="s">
        <v>24</v>
      </c>
      <c r="I1359">
        <v>60691</v>
      </c>
      <c r="J1359">
        <v>5712</v>
      </c>
    </row>
    <row r="1360" spans="1:10" x14ac:dyDescent="0.3">
      <c r="A1360">
        <v>8350353728</v>
      </c>
      <c r="B1360">
        <v>25585013</v>
      </c>
      <c r="C1360" s="1">
        <v>45316.334722222222</v>
      </c>
      <c r="D1360" s="1">
        <v>45316.345833333333</v>
      </c>
      <c r="E1360" s="1">
        <v>45316.349305555559</v>
      </c>
      <c r="F1360" t="s">
        <v>21</v>
      </c>
      <c r="G1360">
        <v>2516.08</v>
      </c>
      <c r="H1360" t="s">
        <v>22</v>
      </c>
      <c r="I1360">
        <v>73339</v>
      </c>
      <c r="J1360">
        <v>7029</v>
      </c>
    </row>
    <row r="1361" spans="1:10" x14ac:dyDescent="0.3">
      <c r="A1361">
        <v>1204084245</v>
      </c>
      <c r="B1361">
        <v>1342184</v>
      </c>
      <c r="C1361" s="1">
        <v>45195.061111111114</v>
      </c>
      <c r="D1361" s="1">
        <v>45195.074999999997</v>
      </c>
      <c r="E1361" s="1">
        <v>45195.086111111108</v>
      </c>
      <c r="F1361" t="s">
        <v>27</v>
      </c>
      <c r="G1361">
        <v>2833.97</v>
      </c>
      <c r="H1361" t="s">
        <v>24</v>
      </c>
      <c r="I1361">
        <v>55802</v>
      </c>
      <c r="J1361">
        <v>6947</v>
      </c>
    </row>
    <row r="1362" spans="1:10" x14ac:dyDescent="0.3">
      <c r="A1362">
        <v>4142209897</v>
      </c>
      <c r="B1362">
        <v>44557943</v>
      </c>
      <c r="C1362" s="1">
        <v>45176.833333333336</v>
      </c>
      <c r="D1362" s="1">
        <v>45176.84375</v>
      </c>
      <c r="E1362" s="1">
        <v>45176.84375</v>
      </c>
      <c r="F1362" t="s">
        <v>21</v>
      </c>
      <c r="G1362">
        <v>1361.67</v>
      </c>
      <c r="H1362" t="s">
        <v>24</v>
      </c>
      <c r="I1362">
        <v>6857</v>
      </c>
      <c r="J1362">
        <v>5307</v>
      </c>
    </row>
    <row r="1363" spans="1:10" x14ac:dyDescent="0.3">
      <c r="A1363">
        <v>125551624</v>
      </c>
      <c r="B1363">
        <v>14693393</v>
      </c>
      <c r="C1363" s="1">
        <v>45516.897222222222</v>
      </c>
      <c r="D1363" s="1">
        <v>45516.905555555553</v>
      </c>
      <c r="E1363" s="1">
        <v>45516.905555555553</v>
      </c>
      <c r="F1363" t="s">
        <v>21</v>
      </c>
      <c r="G1363">
        <v>4082.47</v>
      </c>
      <c r="H1363" t="s">
        <v>24</v>
      </c>
      <c r="I1363">
        <v>16319</v>
      </c>
      <c r="J1363">
        <v>5715</v>
      </c>
    </row>
    <row r="1364" spans="1:10" x14ac:dyDescent="0.3">
      <c r="A1364">
        <v>9970545044</v>
      </c>
      <c r="B1364">
        <v>22931642</v>
      </c>
      <c r="C1364" s="1">
        <v>45146.929166666669</v>
      </c>
      <c r="D1364" s="1">
        <v>45146.943055555559</v>
      </c>
      <c r="E1364" s="1">
        <v>45146.946527777778</v>
      </c>
      <c r="F1364" t="s">
        <v>21</v>
      </c>
      <c r="G1364">
        <v>5453.47</v>
      </c>
      <c r="H1364" t="s">
        <v>22</v>
      </c>
      <c r="I1364">
        <v>81093</v>
      </c>
      <c r="J1364">
        <v>4371</v>
      </c>
    </row>
    <row r="1365" spans="1:10" x14ac:dyDescent="0.3">
      <c r="A1365">
        <v>7976032064</v>
      </c>
      <c r="B1365">
        <v>72946405</v>
      </c>
      <c r="C1365" s="1">
        <v>45415.664583333331</v>
      </c>
      <c r="D1365" s="1">
        <v>45415.677777777775</v>
      </c>
      <c r="E1365" s="1">
        <v>45415.679166666669</v>
      </c>
      <c r="F1365" t="s">
        <v>21</v>
      </c>
      <c r="G1365">
        <v>1575.92</v>
      </c>
      <c r="H1365" t="s">
        <v>26</v>
      </c>
      <c r="I1365">
        <v>39126</v>
      </c>
      <c r="J1365">
        <v>1549</v>
      </c>
    </row>
    <row r="1366" spans="1:10" x14ac:dyDescent="0.3">
      <c r="A1366">
        <v>8691567542</v>
      </c>
      <c r="B1366">
        <v>41640262</v>
      </c>
      <c r="C1366" s="1">
        <v>45470.369444444441</v>
      </c>
      <c r="D1366" s="1">
        <v>45470.378472222219</v>
      </c>
      <c r="E1366" s="1">
        <v>45470.381944444445</v>
      </c>
      <c r="F1366" t="s">
        <v>21</v>
      </c>
      <c r="G1366">
        <v>1173.69</v>
      </c>
      <c r="H1366" t="s">
        <v>26</v>
      </c>
      <c r="I1366">
        <v>87207</v>
      </c>
      <c r="J1366">
        <v>7544</v>
      </c>
    </row>
    <row r="1367" spans="1:10" x14ac:dyDescent="0.3">
      <c r="A1367">
        <v>3592747590</v>
      </c>
      <c r="B1367">
        <v>12755730</v>
      </c>
      <c r="C1367" s="1">
        <v>45406.506249999999</v>
      </c>
      <c r="D1367" s="1">
        <v>45406.520138888889</v>
      </c>
      <c r="E1367" s="1">
        <v>45406.540277777778</v>
      </c>
      <c r="F1367" t="s">
        <v>27</v>
      </c>
      <c r="G1367">
        <v>4217.22</v>
      </c>
      <c r="H1367" t="s">
        <v>23</v>
      </c>
      <c r="I1367">
        <v>92032</v>
      </c>
      <c r="J1367">
        <v>5122</v>
      </c>
    </row>
    <row r="1368" spans="1:10" x14ac:dyDescent="0.3">
      <c r="A1368">
        <v>7495753437</v>
      </c>
      <c r="B1368">
        <v>4758426</v>
      </c>
      <c r="C1368" s="1">
        <v>45079.018055555556</v>
      </c>
      <c r="D1368" s="1">
        <v>45079.03125</v>
      </c>
      <c r="E1368" s="1">
        <v>45079.03125</v>
      </c>
      <c r="F1368" t="s">
        <v>21</v>
      </c>
      <c r="G1368">
        <v>3776.78</v>
      </c>
      <c r="H1368" t="s">
        <v>24</v>
      </c>
      <c r="I1368">
        <v>20625</v>
      </c>
      <c r="J1368">
        <v>278</v>
      </c>
    </row>
    <row r="1369" spans="1:10" x14ac:dyDescent="0.3">
      <c r="A1369">
        <v>3965847120</v>
      </c>
      <c r="B1369">
        <v>80761521</v>
      </c>
      <c r="C1369" s="1">
        <v>45051.62222222222</v>
      </c>
      <c r="D1369" s="1">
        <v>45051.631249999999</v>
      </c>
      <c r="E1369" s="1">
        <v>45051.632638888892</v>
      </c>
      <c r="F1369" t="s">
        <v>21</v>
      </c>
      <c r="G1369">
        <v>459.78</v>
      </c>
      <c r="H1369" t="s">
        <v>26</v>
      </c>
      <c r="I1369">
        <v>60885</v>
      </c>
      <c r="J1369">
        <v>9745</v>
      </c>
    </row>
    <row r="1370" spans="1:10" x14ac:dyDescent="0.3">
      <c r="A1370">
        <v>9365984533</v>
      </c>
      <c r="B1370">
        <v>89704218</v>
      </c>
      <c r="C1370" s="1">
        <v>45468.823611111111</v>
      </c>
      <c r="D1370" s="1">
        <v>45468.834722222222</v>
      </c>
      <c r="E1370" s="1">
        <v>45468.832638888889</v>
      </c>
      <c r="F1370" t="s">
        <v>21</v>
      </c>
      <c r="G1370">
        <v>2082.9699999999998</v>
      </c>
      <c r="H1370" t="s">
        <v>24</v>
      </c>
      <c r="I1370">
        <v>40460</v>
      </c>
      <c r="J1370">
        <v>4141</v>
      </c>
    </row>
    <row r="1371" spans="1:10" x14ac:dyDescent="0.3">
      <c r="A1371">
        <v>2948242102</v>
      </c>
      <c r="B1371">
        <v>13189939</v>
      </c>
      <c r="C1371" s="1">
        <v>45211.620833333334</v>
      </c>
      <c r="D1371" s="1">
        <v>45211.634722222225</v>
      </c>
      <c r="E1371" s="1">
        <v>45211.633333333331</v>
      </c>
      <c r="F1371" t="s">
        <v>21</v>
      </c>
      <c r="G1371">
        <v>2132.75</v>
      </c>
      <c r="H1371" t="s">
        <v>26</v>
      </c>
      <c r="I1371">
        <v>55456</v>
      </c>
      <c r="J1371">
        <v>6394</v>
      </c>
    </row>
    <row r="1372" spans="1:10" x14ac:dyDescent="0.3">
      <c r="A1372">
        <v>6161193691</v>
      </c>
      <c r="B1372">
        <v>55693909</v>
      </c>
      <c r="C1372" s="1">
        <v>45076.566666666666</v>
      </c>
      <c r="D1372" s="1">
        <v>45076.579861111109</v>
      </c>
      <c r="E1372" s="1">
        <v>45076.576388888891</v>
      </c>
      <c r="F1372" t="s">
        <v>21</v>
      </c>
      <c r="G1372">
        <v>1541.92</v>
      </c>
      <c r="H1372" t="s">
        <v>22</v>
      </c>
      <c r="I1372">
        <v>22997</v>
      </c>
      <c r="J1372">
        <v>3304</v>
      </c>
    </row>
    <row r="1373" spans="1:10" x14ac:dyDescent="0.3">
      <c r="A1373">
        <v>5964122835</v>
      </c>
      <c r="B1373">
        <v>14006996</v>
      </c>
      <c r="C1373" s="1">
        <v>45380.758333333331</v>
      </c>
      <c r="D1373" s="1">
        <v>45380.770138888889</v>
      </c>
      <c r="E1373" s="1">
        <v>45380.768055555556</v>
      </c>
      <c r="F1373" t="s">
        <v>21</v>
      </c>
      <c r="G1373">
        <v>2305.04</v>
      </c>
      <c r="H1373" t="s">
        <v>23</v>
      </c>
      <c r="I1373">
        <v>98433</v>
      </c>
      <c r="J1373">
        <v>9052</v>
      </c>
    </row>
    <row r="1374" spans="1:10" x14ac:dyDescent="0.3">
      <c r="A1374">
        <v>8879377902</v>
      </c>
      <c r="B1374">
        <v>61320989</v>
      </c>
      <c r="C1374" s="1">
        <v>45360.259027777778</v>
      </c>
      <c r="D1374" s="1">
        <v>45360.268055555556</v>
      </c>
      <c r="E1374" s="1">
        <v>45360.26458333333</v>
      </c>
      <c r="F1374" t="s">
        <v>21</v>
      </c>
      <c r="G1374">
        <v>3034.16</v>
      </c>
      <c r="H1374" t="s">
        <v>24</v>
      </c>
      <c r="I1374">
        <v>61662</v>
      </c>
      <c r="J1374">
        <v>8957</v>
      </c>
    </row>
    <row r="1375" spans="1:10" x14ac:dyDescent="0.3">
      <c r="A1375">
        <v>8158068874</v>
      </c>
      <c r="B1375">
        <v>64403005</v>
      </c>
      <c r="C1375" s="1">
        <v>45498.85</v>
      </c>
      <c r="D1375" s="1">
        <v>45498.861805555556</v>
      </c>
      <c r="E1375" s="1">
        <v>45498.871527777781</v>
      </c>
      <c r="F1375" t="s">
        <v>25</v>
      </c>
      <c r="G1375">
        <v>3112.28</v>
      </c>
      <c r="H1375" t="s">
        <v>26</v>
      </c>
      <c r="I1375">
        <v>93613</v>
      </c>
      <c r="J1375">
        <v>6736</v>
      </c>
    </row>
    <row r="1376" spans="1:10" x14ac:dyDescent="0.3">
      <c r="A1376">
        <v>7039570964</v>
      </c>
      <c r="B1376">
        <v>68941950</v>
      </c>
      <c r="C1376" s="1">
        <v>45395.131944444445</v>
      </c>
      <c r="D1376" s="1">
        <v>45395.145833333336</v>
      </c>
      <c r="E1376" s="1">
        <v>45395.154166666667</v>
      </c>
      <c r="F1376" t="s">
        <v>25</v>
      </c>
      <c r="G1376">
        <v>3196.98</v>
      </c>
      <c r="H1376" t="s">
        <v>22</v>
      </c>
      <c r="I1376">
        <v>40041</v>
      </c>
      <c r="J1376">
        <v>7625</v>
      </c>
    </row>
    <row r="1377" spans="1:10" x14ac:dyDescent="0.3">
      <c r="A1377">
        <v>5482913265</v>
      </c>
      <c r="B1377">
        <v>88324928</v>
      </c>
      <c r="C1377" s="1">
        <v>45512.637499999997</v>
      </c>
      <c r="D1377" s="1">
        <v>45512.645833333336</v>
      </c>
      <c r="E1377" s="1">
        <v>45512.65347222222</v>
      </c>
      <c r="F1377" t="s">
        <v>25</v>
      </c>
      <c r="G1377">
        <v>2486.56</v>
      </c>
      <c r="H1377" t="s">
        <v>26</v>
      </c>
      <c r="I1377">
        <v>84976</v>
      </c>
      <c r="J1377">
        <v>2453</v>
      </c>
    </row>
    <row r="1378" spans="1:10" x14ac:dyDescent="0.3">
      <c r="A1378">
        <v>1018255782</v>
      </c>
      <c r="B1378">
        <v>2219590</v>
      </c>
      <c r="C1378" s="1">
        <v>45543.257638888892</v>
      </c>
      <c r="D1378" s="1">
        <v>45543.267361111109</v>
      </c>
      <c r="E1378" s="1">
        <v>45543.28125</v>
      </c>
      <c r="F1378" t="s">
        <v>27</v>
      </c>
      <c r="G1378">
        <v>2456.0700000000002</v>
      </c>
      <c r="H1378" t="s">
        <v>24</v>
      </c>
      <c r="I1378">
        <v>35907</v>
      </c>
      <c r="J1378">
        <v>878</v>
      </c>
    </row>
    <row r="1379" spans="1:10" x14ac:dyDescent="0.3">
      <c r="A1379">
        <v>8441505853</v>
      </c>
      <c r="B1379">
        <v>48409448</v>
      </c>
      <c r="C1379" s="1">
        <v>45240.341666666667</v>
      </c>
      <c r="D1379" s="1">
        <v>45240.354861111111</v>
      </c>
      <c r="E1379" s="1">
        <v>45240.356249999997</v>
      </c>
      <c r="F1379" t="s">
        <v>21</v>
      </c>
      <c r="G1379">
        <v>3876.18</v>
      </c>
      <c r="H1379" t="s">
        <v>23</v>
      </c>
      <c r="I1379">
        <v>58002</v>
      </c>
      <c r="J1379">
        <v>3614</v>
      </c>
    </row>
    <row r="1380" spans="1:10" x14ac:dyDescent="0.3">
      <c r="A1380">
        <v>3850018395</v>
      </c>
      <c r="B1380">
        <v>57674875</v>
      </c>
      <c r="C1380" s="1">
        <v>45086.854861111111</v>
      </c>
      <c r="D1380" s="1">
        <v>45086.864583333336</v>
      </c>
      <c r="E1380" s="1">
        <v>45086.875</v>
      </c>
      <c r="F1380" t="s">
        <v>25</v>
      </c>
      <c r="G1380">
        <v>1228.5999999999999</v>
      </c>
      <c r="H1380" t="s">
        <v>26</v>
      </c>
      <c r="I1380">
        <v>42851</v>
      </c>
      <c r="J1380">
        <v>9857</v>
      </c>
    </row>
    <row r="1381" spans="1:10" x14ac:dyDescent="0.3">
      <c r="A1381">
        <v>4884197611</v>
      </c>
      <c r="B1381">
        <v>28173165</v>
      </c>
      <c r="C1381" s="1">
        <v>45035.796527777777</v>
      </c>
      <c r="D1381" s="1">
        <v>45035.807638888888</v>
      </c>
      <c r="E1381" s="1">
        <v>45035.824999999997</v>
      </c>
      <c r="F1381" t="s">
        <v>27</v>
      </c>
      <c r="G1381">
        <v>2037.05</v>
      </c>
      <c r="H1381" t="s">
        <v>26</v>
      </c>
      <c r="I1381">
        <v>4714</v>
      </c>
      <c r="J1381">
        <v>9213</v>
      </c>
    </row>
    <row r="1382" spans="1:10" x14ac:dyDescent="0.3">
      <c r="A1382">
        <v>5321849748</v>
      </c>
      <c r="B1382">
        <v>84468124</v>
      </c>
      <c r="C1382" s="1">
        <v>45352.013194444444</v>
      </c>
      <c r="D1382" s="1">
        <v>45352.022916666669</v>
      </c>
      <c r="E1382" s="1">
        <v>45352.019444444442</v>
      </c>
      <c r="F1382" t="s">
        <v>21</v>
      </c>
      <c r="G1382">
        <v>1745.29</v>
      </c>
      <c r="H1382" t="s">
        <v>22</v>
      </c>
      <c r="I1382">
        <v>43163</v>
      </c>
      <c r="J1382">
        <v>4938</v>
      </c>
    </row>
    <row r="1383" spans="1:10" x14ac:dyDescent="0.3">
      <c r="A1383">
        <v>9808738347</v>
      </c>
      <c r="B1383">
        <v>7728406</v>
      </c>
      <c r="C1383" s="1">
        <v>45379.98333333333</v>
      </c>
      <c r="D1383" s="1">
        <v>45379.995138888888</v>
      </c>
      <c r="E1383" s="1">
        <v>45379.993055555555</v>
      </c>
      <c r="F1383" t="s">
        <v>21</v>
      </c>
      <c r="G1383">
        <v>2800.78</v>
      </c>
      <c r="H1383" t="s">
        <v>26</v>
      </c>
      <c r="I1383">
        <v>81334</v>
      </c>
      <c r="J1383">
        <v>594</v>
      </c>
    </row>
    <row r="1384" spans="1:10" x14ac:dyDescent="0.3">
      <c r="A1384">
        <v>8727249149</v>
      </c>
      <c r="B1384">
        <v>35826539</v>
      </c>
      <c r="C1384" s="1">
        <v>45104.01666666667</v>
      </c>
      <c r="D1384" s="1">
        <v>45104.026388888888</v>
      </c>
      <c r="E1384" s="1">
        <v>45104.024305555555</v>
      </c>
      <c r="F1384" t="s">
        <v>21</v>
      </c>
      <c r="G1384">
        <v>4510.5600000000004</v>
      </c>
      <c r="H1384" t="s">
        <v>23</v>
      </c>
      <c r="I1384">
        <v>16796</v>
      </c>
      <c r="J1384">
        <v>4817</v>
      </c>
    </row>
    <row r="1385" spans="1:10" x14ac:dyDescent="0.3">
      <c r="A1385">
        <v>2772154780</v>
      </c>
      <c r="B1385">
        <v>50899600</v>
      </c>
      <c r="C1385" s="1">
        <v>45491.61041666667</v>
      </c>
      <c r="D1385" s="1">
        <v>45491.619444444441</v>
      </c>
      <c r="E1385" s="1">
        <v>45491.618750000001</v>
      </c>
      <c r="F1385" t="s">
        <v>21</v>
      </c>
      <c r="G1385">
        <v>370.81</v>
      </c>
      <c r="H1385" t="s">
        <v>24</v>
      </c>
      <c r="I1385">
        <v>74237</v>
      </c>
      <c r="J1385">
        <v>8242</v>
      </c>
    </row>
    <row r="1386" spans="1:10" x14ac:dyDescent="0.3">
      <c r="A1386">
        <v>9128056381</v>
      </c>
      <c r="B1386">
        <v>98691989</v>
      </c>
      <c r="C1386" s="1">
        <v>45453.302777777775</v>
      </c>
      <c r="D1386" s="1">
        <v>45453.313888888886</v>
      </c>
      <c r="E1386" s="1">
        <v>45453.313888888886</v>
      </c>
      <c r="F1386" t="s">
        <v>21</v>
      </c>
      <c r="G1386">
        <v>475.78</v>
      </c>
      <c r="H1386" t="s">
        <v>26</v>
      </c>
      <c r="I1386">
        <v>95005</v>
      </c>
      <c r="J1386">
        <v>6043</v>
      </c>
    </row>
    <row r="1387" spans="1:10" x14ac:dyDescent="0.3">
      <c r="A1387">
        <v>4461463308</v>
      </c>
      <c r="B1387">
        <v>81352781</v>
      </c>
      <c r="C1387" s="1">
        <v>45093.334027777775</v>
      </c>
      <c r="D1387" s="1">
        <v>45093.34097222222</v>
      </c>
      <c r="E1387" s="1">
        <v>45093.34097222222</v>
      </c>
      <c r="F1387" t="s">
        <v>21</v>
      </c>
      <c r="G1387">
        <v>2638.38</v>
      </c>
      <c r="H1387" t="s">
        <v>24</v>
      </c>
      <c r="I1387">
        <v>43141</v>
      </c>
      <c r="J1387">
        <v>6645</v>
      </c>
    </row>
    <row r="1388" spans="1:10" x14ac:dyDescent="0.3">
      <c r="A1388">
        <v>5636483988</v>
      </c>
      <c r="B1388">
        <v>34095555</v>
      </c>
      <c r="C1388" s="1">
        <v>45320.737500000003</v>
      </c>
      <c r="D1388" s="1">
        <v>45320.744444444441</v>
      </c>
      <c r="E1388" s="1">
        <v>45320.743750000001</v>
      </c>
      <c r="F1388" t="s">
        <v>21</v>
      </c>
      <c r="G1388">
        <v>4151.57</v>
      </c>
      <c r="H1388" t="s">
        <v>23</v>
      </c>
      <c r="I1388">
        <v>73517</v>
      </c>
      <c r="J1388">
        <v>7888</v>
      </c>
    </row>
    <row r="1389" spans="1:10" x14ac:dyDescent="0.3">
      <c r="A1389">
        <v>1532065529</v>
      </c>
      <c r="B1389">
        <v>75464725</v>
      </c>
      <c r="C1389" s="1">
        <v>45267.269444444442</v>
      </c>
      <c r="D1389" s="1">
        <v>45267.279861111114</v>
      </c>
      <c r="E1389" s="1">
        <v>45267.28125</v>
      </c>
      <c r="F1389" t="s">
        <v>21</v>
      </c>
      <c r="G1389">
        <v>2175.4299999999998</v>
      </c>
      <c r="H1389" t="s">
        <v>23</v>
      </c>
      <c r="I1389">
        <v>1354</v>
      </c>
      <c r="J1389">
        <v>5936</v>
      </c>
    </row>
    <row r="1390" spans="1:10" x14ac:dyDescent="0.3">
      <c r="A1390">
        <v>9933994647</v>
      </c>
      <c r="B1390">
        <v>83304571</v>
      </c>
      <c r="C1390" s="1">
        <v>45349.270833333336</v>
      </c>
      <c r="D1390" s="1">
        <v>45349.284722222219</v>
      </c>
      <c r="E1390" s="1">
        <v>45349.285416666666</v>
      </c>
      <c r="F1390" t="s">
        <v>21</v>
      </c>
      <c r="G1390">
        <v>852.02</v>
      </c>
      <c r="H1390" t="s">
        <v>22</v>
      </c>
      <c r="I1390">
        <v>46871</v>
      </c>
      <c r="J1390">
        <v>7030</v>
      </c>
    </row>
    <row r="1391" spans="1:10" x14ac:dyDescent="0.3">
      <c r="A1391">
        <v>4823026749</v>
      </c>
      <c r="B1391">
        <v>34835738</v>
      </c>
      <c r="C1391" s="1">
        <v>45512.654166666667</v>
      </c>
      <c r="D1391" s="1">
        <v>45512.668055555558</v>
      </c>
      <c r="E1391" s="1">
        <v>45512.665277777778</v>
      </c>
      <c r="F1391" t="s">
        <v>21</v>
      </c>
      <c r="G1391">
        <v>3211.3</v>
      </c>
      <c r="H1391" t="s">
        <v>24</v>
      </c>
      <c r="I1391">
        <v>97537</v>
      </c>
      <c r="J1391">
        <v>7018</v>
      </c>
    </row>
    <row r="1392" spans="1:10" x14ac:dyDescent="0.3">
      <c r="A1392">
        <v>7453442245</v>
      </c>
      <c r="B1392">
        <v>77869660</v>
      </c>
      <c r="C1392" s="1">
        <v>45543.270138888889</v>
      </c>
      <c r="D1392" s="1">
        <v>45543.282638888886</v>
      </c>
      <c r="E1392" s="1">
        <v>45543.284722222219</v>
      </c>
      <c r="F1392" t="s">
        <v>21</v>
      </c>
      <c r="G1392">
        <v>4894.8900000000003</v>
      </c>
      <c r="H1392" t="s">
        <v>23</v>
      </c>
      <c r="I1392">
        <v>69200</v>
      </c>
      <c r="J1392">
        <v>5653</v>
      </c>
    </row>
    <row r="1393" spans="1:10" x14ac:dyDescent="0.3">
      <c r="A1393">
        <v>6519941559</v>
      </c>
      <c r="B1393">
        <v>29902416</v>
      </c>
      <c r="C1393" s="1">
        <v>45422.821527777778</v>
      </c>
      <c r="D1393" s="1">
        <v>45422.831250000003</v>
      </c>
      <c r="E1393" s="1">
        <v>45422.831250000003</v>
      </c>
      <c r="F1393" t="s">
        <v>21</v>
      </c>
      <c r="G1393">
        <v>545.49</v>
      </c>
      <c r="H1393" t="s">
        <v>22</v>
      </c>
      <c r="I1393">
        <v>88898</v>
      </c>
      <c r="J1393">
        <v>1146</v>
      </c>
    </row>
    <row r="1394" spans="1:10" x14ac:dyDescent="0.3">
      <c r="A1394">
        <v>3798769654</v>
      </c>
      <c r="B1394">
        <v>75913572</v>
      </c>
      <c r="C1394" s="1">
        <v>45563.518750000003</v>
      </c>
      <c r="D1394" s="1">
        <v>45563.529166666667</v>
      </c>
      <c r="E1394" s="1">
        <v>45563.526388888888</v>
      </c>
      <c r="F1394" t="s">
        <v>21</v>
      </c>
      <c r="G1394">
        <v>371.29</v>
      </c>
      <c r="H1394" t="s">
        <v>22</v>
      </c>
      <c r="I1394">
        <v>96996</v>
      </c>
      <c r="J1394">
        <v>3873</v>
      </c>
    </row>
    <row r="1395" spans="1:10" x14ac:dyDescent="0.3">
      <c r="A1395">
        <v>5034289521</v>
      </c>
      <c r="B1395">
        <v>21201299</v>
      </c>
      <c r="C1395" s="1">
        <v>45427.541666666664</v>
      </c>
      <c r="D1395" s="1">
        <v>45427.554861111108</v>
      </c>
      <c r="E1395" s="1">
        <v>45427.553472222222</v>
      </c>
      <c r="F1395" t="s">
        <v>21</v>
      </c>
      <c r="G1395">
        <v>1415.21</v>
      </c>
      <c r="H1395" t="s">
        <v>23</v>
      </c>
      <c r="I1395">
        <v>98165</v>
      </c>
      <c r="J1395">
        <v>570</v>
      </c>
    </row>
    <row r="1396" spans="1:10" x14ac:dyDescent="0.3">
      <c r="A1396">
        <v>6971088688</v>
      </c>
      <c r="B1396">
        <v>11389698</v>
      </c>
      <c r="C1396" s="1">
        <v>45125.453472222223</v>
      </c>
      <c r="D1396" s="1">
        <v>45125.461805555555</v>
      </c>
      <c r="E1396" s="1">
        <v>45125.468055555553</v>
      </c>
      <c r="F1396" t="s">
        <v>25</v>
      </c>
      <c r="G1396">
        <v>2593.2199999999998</v>
      </c>
      <c r="H1396" t="s">
        <v>24</v>
      </c>
      <c r="I1396">
        <v>33387</v>
      </c>
      <c r="J1396">
        <v>4240</v>
      </c>
    </row>
    <row r="1397" spans="1:10" x14ac:dyDescent="0.3">
      <c r="A1397">
        <v>5650184107</v>
      </c>
      <c r="B1397">
        <v>19771128</v>
      </c>
      <c r="C1397" s="1">
        <v>45098.343055555553</v>
      </c>
      <c r="D1397" s="1">
        <v>45098.355555555558</v>
      </c>
      <c r="E1397" s="1">
        <v>45098.355555555558</v>
      </c>
      <c r="F1397" t="s">
        <v>21</v>
      </c>
      <c r="G1397">
        <v>3041.96</v>
      </c>
      <c r="H1397" t="s">
        <v>23</v>
      </c>
      <c r="I1397">
        <v>60066</v>
      </c>
      <c r="J1397">
        <v>4622</v>
      </c>
    </row>
    <row r="1398" spans="1:10" x14ac:dyDescent="0.3">
      <c r="A1398">
        <v>5770410311</v>
      </c>
      <c r="B1398">
        <v>20956158</v>
      </c>
      <c r="C1398" s="1">
        <v>45291.432638888888</v>
      </c>
      <c r="D1398" s="1">
        <v>45291.439583333333</v>
      </c>
      <c r="E1398" s="1">
        <v>45291.438194444447</v>
      </c>
      <c r="F1398" t="s">
        <v>21</v>
      </c>
      <c r="G1398">
        <v>4814.59</v>
      </c>
      <c r="H1398" t="s">
        <v>22</v>
      </c>
      <c r="I1398">
        <v>96121</v>
      </c>
      <c r="J1398">
        <v>8259</v>
      </c>
    </row>
    <row r="1399" spans="1:10" x14ac:dyDescent="0.3">
      <c r="A1399">
        <v>274530126</v>
      </c>
      <c r="B1399">
        <v>35278126</v>
      </c>
      <c r="C1399" s="1">
        <v>45024.911111111112</v>
      </c>
      <c r="D1399" s="1">
        <v>45024.925000000003</v>
      </c>
      <c r="E1399" s="1">
        <v>45024.94027777778</v>
      </c>
      <c r="F1399" t="s">
        <v>27</v>
      </c>
      <c r="G1399">
        <v>1841.66</v>
      </c>
      <c r="H1399" t="s">
        <v>22</v>
      </c>
      <c r="I1399">
        <v>35596</v>
      </c>
      <c r="J1399">
        <v>6058</v>
      </c>
    </row>
    <row r="1400" spans="1:10" x14ac:dyDescent="0.3">
      <c r="A1400">
        <v>4819831152</v>
      </c>
      <c r="B1400">
        <v>66886852</v>
      </c>
      <c r="C1400" s="1">
        <v>45557.815972222219</v>
      </c>
      <c r="D1400" s="1">
        <v>45557.829861111109</v>
      </c>
      <c r="E1400" s="1">
        <v>45557.832638888889</v>
      </c>
      <c r="F1400" t="s">
        <v>21</v>
      </c>
      <c r="G1400">
        <v>1757.75</v>
      </c>
      <c r="H1400" t="s">
        <v>22</v>
      </c>
      <c r="I1400">
        <v>97045</v>
      </c>
      <c r="J1400">
        <v>3661</v>
      </c>
    </row>
    <row r="1401" spans="1:10" x14ac:dyDescent="0.3">
      <c r="A1401">
        <v>6977688323</v>
      </c>
      <c r="B1401">
        <v>56780331</v>
      </c>
      <c r="C1401" s="1">
        <v>45084.920138888891</v>
      </c>
      <c r="D1401" s="1">
        <v>45084.931944444441</v>
      </c>
      <c r="E1401" s="1">
        <v>45084.935416666667</v>
      </c>
      <c r="F1401" t="s">
        <v>21</v>
      </c>
      <c r="G1401">
        <v>3343.61</v>
      </c>
      <c r="H1401" t="s">
        <v>24</v>
      </c>
      <c r="I1401">
        <v>77691</v>
      </c>
      <c r="J1401">
        <v>3480</v>
      </c>
    </row>
    <row r="1402" spans="1:10" x14ac:dyDescent="0.3">
      <c r="A1402">
        <v>2035952734</v>
      </c>
      <c r="B1402">
        <v>63360864</v>
      </c>
      <c r="C1402" s="1">
        <v>45033.804861111108</v>
      </c>
      <c r="D1402" s="1">
        <v>45033.818055555559</v>
      </c>
      <c r="E1402" s="1">
        <v>45033.817361111112</v>
      </c>
      <c r="F1402" t="s">
        <v>21</v>
      </c>
      <c r="G1402">
        <v>1906.85</v>
      </c>
      <c r="H1402" t="s">
        <v>23</v>
      </c>
      <c r="I1402">
        <v>1616</v>
      </c>
      <c r="J1402">
        <v>8633</v>
      </c>
    </row>
    <row r="1403" spans="1:10" x14ac:dyDescent="0.3">
      <c r="A1403">
        <v>3665334102</v>
      </c>
      <c r="B1403">
        <v>51476157</v>
      </c>
      <c r="C1403" s="1">
        <v>45600.052777777775</v>
      </c>
      <c r="D1403" s="1">
        <v>45600.061111111114</v>
      </c>
      <c r="E1403" s="1">
        <v>45600.06527777778</v>
      </c>
      <c r="F1403" t="s">
        <v>25</v>
      </c>
      <c r="G1403">
        <v>5578.4</v>
      </c>
      <c r="H1403" t="s">
        <v>26</v>
      </c>
      <c r="I1403">
        <v>6292</v>
      </c>
      <c r="J1403">
        <v>1380</v>
      </c>
    </row>
    <row r="1404" spans="1:10" x14ac:dyDescent="0.3">
      <c r="A1404">
        <v>1862413314</v>
      </c>
      <c r="B1404">
        <v>48150243</v>
      </c>
      <c r="C1404" s="1">
        <v>45443.672222222223</v>
      </c>
      <c r="D1404" s="1">
        <v>45443.68472222222</v>
      </c>
      <c r="E1404" s="1">
        <v>45443.686805555553</v>
      </c>
      <c r="F1404" t="s">
        <v>21</v>
      </c>
      <c r="G1404">
        <v>1446.53</v>
      </c>
      <c r="H1404" t="s">
        <v>24</v>
      </c>
      <c r="I1404">
        <v>3855</v>
      </c>
      <c r="J1404">
        <v>2952</v>
      </c>
    </row>
    <row r="1405" spans="1:10" x14ac:dyDescent="0.3">
      <c r="A1405">
        <v>4466643926</v>
      </c>
      <c r="B1405">
        <v>82989313</v>
      </c>
      <c r="C1405" s="1">
        <v>45390.856249999997</v>
      </c>
      <c r="D1405" s="1">
        <v>45390.866666666669</v>
      </c>
      <c r="E1405" s="1">
        <v>45390.867361111108</v>
      </c>
      <c r="F1405" t="s">
        <v>21</v>
      </c>
      <c r="G1405">
        <v>781.08</v>
      </c>
      <c r="H1405" t="s">
        <v>22</v>
      </c>
      <c r="I1405">
        <v>37936</v>
      </c>
      <c r="J1405">
        <v>904</v>
      </c>
    </row>
    <row r="1406" spans="1:10" x14ac:dyDescent="0.3">
      <c r="A1406">
        <v>4470717835</v>
      </c>
      <c r="B1406">
        <v>76008165</v>
      </c>
      <c r="C1406" s="1">
        <v>45115.01458333333</v>
      </c>
      <c r="D1406" s="1">
        <v>45115.025000000001</v>
      </c>
      <c r="E1406" s="1">
        <v>45115.027083333334</v>
      </c>
      <c r="F1406" t="s">
        <v>21</v>
      </c>
      <c r="G1406">
        <v>1474.48</v>
      </c>
      <c r="H1406" t="s">
        <v>26</v>
      </c>
      <c r="I1406">
        <v>80246</v>
      </c>
      <c r="J1406">
        <v>313</v>
      </c>
    </row>
    <row r="1407" spans="1:10" x14ac:dyDescent="0.3">
      <c r="A1407">
        <v>3018086191</v>
      </c>
      <c r="B1407">
        <v>76359458</v>
      </c>
      <c r="C1407" s="1">
        <v>45329.660416666666</v>
      </c>
      <c r="D1407" s="1">
        <v>45329.674305555556</v>
      </c>
      <c r="E1407" s="1">
        <v>45329.675694444442</v>
      </c>
      <c r="F1407" t="s">
        <v>21</v>
      </c>
      <c r="G1407">
        <v>1775.03</v>
      </c>
      <c r="H1407" t="s">
        <v>24</v>
      </c>
      <c r="I1407">
        <v>86332</v>
      </c>
      <c r="J1407">
        <v>4263</v>
      </c>
    </row>
    <row r="1408" spans="1:10" x14ac:dyDescent="0.3">
      <c r="A1408">
        <v>2447983559</v>
      </c>
      <c r="B1408">
        <v>99772709</v>
      </c>
      <c r="C1408" s="1">
        <v>45568.865277777775</v>
      </c>
      <c r="D1408" s="1">
        <v>45568.873611111114</v>
      </c>
      <c r="E1408" s="1">
        <v>45568.892361111109</v>
      </c>
      <c r="F1408" t="s">
        <v>27</v>
      </c>
      <c r="G1408">
        <v>1031.06</v>
      </c>
      <c r="H1408" t="s">
        <v>22</v>
      </c>
      <c r="I1408">
        <v>68149</v>
      </c>
      <c r="J1408">
        <v>3486</v>
      </c>
    </row>
    <row r="1409" spans="1:10" x14ac:dyDescent="0.3">
      <c r="A1409">
        <v>5116322704</v>
      </c>
      <c r="B1409">
        <v>63360864</v>
      </c>
      <c r="C1409" s="1">
        <v>45463.181250000001</v>
      </c>
      <c r="D1409" s="1">
        <v>45463.193055555559</v>
      </c>
      <c r="E1409" s="1">
        <v>45463.195833333331</v>
      </c>
      <c r="F1409" t="s">
        <v>21</v>
      </c>
      <c r="G1409">
        <v>2386.2399999999998</v>
      </c>
      <c r="H1409" t="s">
        <v>23</v>
      </c>
      <c r="I1409">
        <v>24469</v>
      </c>
      <c r="J1409">
        <v>5687</v>
      </c>
    </row>
    <row r="1410" spans="1:10" x14ac:dyDescent="0.3">
      <c r="A1410">
        <v>8941550852</v>
      </c>
      <c r="B1410">
        <v>54145987</v>
      </c>
      <c r="C1410" s="1">
        <v>45402.921527777777</v>
      </c>
      <c r="D1410" s="1">
        <v>45402.929861111108</v>
      </c>
      <c r="E1410" s="1">
        <v>45402.931944444441</v>
      </c>
      <c r="F1410" t="s">
        <v>21</v>
      </c>
      <c r="G1410">
        <v>198.15</v>
      </c>
      <c r="H1410" t="s">
        <v>24</v>
      </c>
      <c r="I1410">
        <v>18037</v>
      </c>
      <c r="J1410">
        <v>286</v>
      </c>
    </row>
    <row r="1411" spans="1:10" x14ac:dyDescent="0.3">
      <c r="A1411">
        <v>8026773850</v>
      </c>
      <c r="B1411">
        <v>94730288</v>
      </c>
      <c r="C1411" s="1">
        <v>45222.802777777775</v>
      </c>
      <c r="D1411" s="1">
        <v>45222.81527777778</v>
      </c>
      <c r="E1411" s="1">
        <v>45222.817361111112</v>
      </c>
      <c r="F1411" t="s">
        <v>21</v>
      </c>
      <c r="G1411">
        <v>1378.46</v>
      </c>
      <c r="H1411" t="s">
        <v>26</v>
      </c>
      <c r="I1411">
        <v>22178</v>
      </c>
      <c r="J1411">
        <v>7337</v>
      </c>
    </row>
    <row r="1412" spans="1:10" x14ac:dyDescent="0.3">
      <c r="A1412">
        <v>2102402075</v>
      </c>
      <c r="B1412">
        <v>30317733</v>
      </c>
      <c r="C1412" s="1">
        <v>45487.229166666664</v>
      </c>
      <c r="D1412" s="1">
        <v>45487.240277777775</v>
      </c>
      <c r="E1412" s="1">
        <v>45487.236805555556</v>
      </c>
      <c r="F1412" t="s">
        <v>21</v>
      </c>
      <c r="G1412">
        <v>1037.5</v>
      </c>
      <c r="H1412" t="s">
        <v>23</v>
      </c>
      <c r="I1412">
        <v>81176</v>
      </c>
      <c r="J1412">
        <v>2426</v>
      </c>
    </row>
    <row r="1413" spans="1:10" x14ac:dyDescent="0.3">
      <c r="A1413">
        <v>989844439</v>
      </c>
      <c r="B1413">
        <v>30468930</v>
      </c>
      <c r="C1413" s="1">
        <v>45130.495833333334</v>
      </c>
      <c r="D1413" s="1">
        <v>45130.505555555559</v>
      </c>
      <c r="E1413" s="1">
        <v>45130.504166666666</v>
      </c>
      <c r="F1413" t="s">
        <v>21</v>
      </c>
      <c r="G1413">
        <v>3217.54</v>
      </c>
      <c r="H1413" t="s">
        <v>22</v>
      </c>
      <c r="I1413">
        <v>77083</v>
      </c>
      <c r="J1413">
        <v>2811</v>
      </c>
    </row>
    <row r="1414" spans="1:10" x14ac:dyDescent="0.3">
      <c r="A1414">
        <v>8426805628</v>
      </c>
      <c r="B1414">
        <v>11636968</v>
      </c>
      <c r="C1414" s="1">
        <v>45033.945138888892</v>
      </c>
      <c r="D1414" s="1">
        <v>45033.95416666667</v>
      </c>
      <c r="E1414" s="1">
        <v>45033.952777777777</v>
      </c>
      <c r="F1414" t="s">
        <v>21</v>
      </c>
      <c r="G1414">
        <v>1620.7</v>
      </c>
      <c r="H1414" t="s">
        <v>24</v>
      </c>
      <c r="I1414">
        <v>88737</v>
      </c>
      <c r="J1414">
        <v>4577</v>
      </c>
    </row>
    <row r="1415" spans="1:10" x14ac:dyDescent="0.3">
      <c r="A1415">
        <v>7662188403</v>
      </c>
      <c r="B1415">
        <v>35554129</v>
      </c>
      <c r="C1415" s="1">
        <v>45055.315972222219</v>
      </c>
      <c r="D1415" s="1">
        <v>45055.324305555558</v>
      </c>
      <c r="E1415" s="1">
        <v>45055.329861111109</v>
      </c>
      <c r="F1415" t="s">
        <v>25</v>
      </c>
      <c r="G1415">
        <v>2497.79</v>
      </c>
      <c r="H1415" t="s">
        <v>26</v>
      </c>
      <c r="I1415">
        <v>80894</v>
      </c>
      <c r="J1415">
        <v>4222</v>
      </c>
    </row>
    <row r="1416" spans="1:10" x14ac:dyDescent="0.3">
      <c r="A1416">
        <v>9141654140</v>
      </c>
      <c r="B1416">
        <v>77811864</v>
      </c>
      <c r="C1416" s="1">
        <v>45121.579861111109</v>
      </c>
      <c r="D1416" s="1">
        <v>45121.59097222222</v>
      </c>
      <c r="E1416" s="1">
        <v>45121.591666666667</v>
      </c>
      <c r="F1416" t="s">
        <v>21</v>
      </c>
      <c r="G1416">
        <v>2805.01</v>
      </c>
      <c r="H1416" t="s">
        <v>26</v>
      </c>
      <c r="I1416">
        <v>38063</v>
      </c>
      <c r="J1416">
        <v>8146</v>
      </c>
    </row>
    <row r="1417" spans="1:10" x14ac:dyDescent="0.3">
      <c r="A1417">
        <v>5696947751</v>
      </c>
      <c r="B1417">
        <v>90745023</v>
      </c>
      <c r="C1417" s="1">
        <v>45236.149305555555</v>
      </c>
      <c r="D1417" s="1">
        <v>45236.158333333333</v>
      </c>
      <c r="E1417" s="1">
        <v>45236.15902777778</v>
      </c>
      <c r="F1417" t="s">
        <v>21</v>
      </c>
      <c r="G1417">
        <v>1431.23</v>
      </c>
      <c r="H1417" t="s">
        <v>23</v>
      </c>
      <c r="I1417">
        <v>58100</v>
      </c>
      <c r="J1417">
        <v>1369</v>
      </c>
    </row>
    <row r="1418" spans="1:10" x14ac:dyDescent="0.3">
      <c r="A1418">
        <v>8953871540</v>
      </c>
      <c r="B1418">
        <v>1601161</v>
      </c>
      <c r="C1418" s="1">
        <v>45244.678472222222</v>
      </c>
      <c r="D1418" s="1">
        <v>45244.688194444447</v>
      </c>
      <c r="E1418" s="1">
        <v>45244.691666666666</v>
      </c>
      <c r="F1418" t="s">
        <v>21</v>
      </c>
      <c r="G1418">
        <v>683.46</v>
      </c>
      <c r="H1418" t="s">
        <v>23</v>
      </c>
      <c r="I1418">
        <v>62193</v>
      </c>
      <c r="J1418">
        <v>6917</v>
      </c>
    </row>
    <row r="1419" spans="1:10" x14ac:dyDescent="0.3">
      <c r="A1419">
        <v>1767778760</v>
      </c>
      <c r="B1419">
        <v>67729191</v>
      </c>
      <c r="C1419" s="1">
        <v>45030.14166666667</v>
      </c>
      <c r="D1419" s="1">
        <v>45030.15347222222</v>
      </c>
      <c r="E1419" s="1">
        <v>45030.15347222222</v>
      </c>
      <c r="F1419" t="s">
        <v>21</v>
      </c>
      <c r="G1419">
        <v>2977.3</v>
      </c>
      <c r="H1419" t="s">
        <v>22</v>
      </c>
      <c r="I1419">
        <v>57806</v>
      </c>
      <c r="J1419">
        <v>6420</v>
      </c>
    </row>
    <row r="1420" spans="1:10" x14ac:dyDescent="0.3">
      <c r="A1420">
        <v>5516201271</v>
      </c>
      <c r="B1420">
        <v>73661993</v>
      </c>
      <c r="C1420" s="1">
        <v>45483.597916666666</v>
      </c>
      <c r="D1420" s="1">
        <v>45483.611805555556</v>
      </c>
      <c r="E1420" s="1">
        <v>45483.61041666667</v>
      </c>
      <c r="F1420" t="s">
        <v>21</v>
      </c>
      <c r="G1420">
        <v>1210.9000000000001</v>
      </c>
      <c r="H1420" t="s">
        <v>22</v>
      </c>
      <c r="I1420">
        <v>32490</v>
      </c>
      <c r="J1420">
        <v>1773</v>
      </c>
    </row>
    <row r="1421" spans="1:10" x14ac:dyDescent="0.3">
      <c r="A1421">
        <v>9358248664</v>
      </c>
      <c r="B1421">
        <v>75213636</v>
      </c>
      <c r="C1421" s="1">
        <v>45279.999305555553</v>
      </c>
      <c r="D1421" s="1">
        <v>45280.012499999997</v>
      </c>
      <c r="E1421" s="1">
        <v>45280.010416666664</v>
      </c>
      <c r="F1421" t="s">
        <v>21</v>
      </c>
      <c r="G1421">
        <v>637.6</v>
      </c>
      <c r="H1421" t="s">
        <v>22</v>
      </c>
      <c r="I1421">
        <v>52315</v>
      </c>
      <c r="J1421">
        <v>4970</v>
      </c>
    </row>
    <row r="1422" spans="1:10" x14ac:dyDescent="0.3">
      <c r="A1422">
        <v>1530424665</v>
      </c>
      <c r="B1422">
        <v>45700739</v>
      </c>
      <c r="C1422" s="1">
        <v>45037.978472222225</v>
      </c>
      <c r="D1422" s="1">
        <v>45037.992361111108</v>
      </c>
      <c r="E1422" s="1">
        <v>45037.993750000001</v>
      </c>
      <c r="F1422" t="s">
        <v>21</v>
      </c>
      <c r="G1422">
        <v>3107.41</v>
      </c>
      <c r="H1422" t="s">
        <v>22</v>
      </c>
      <c r="I1422">
        <v>53811</v>
      </c>
      <c r="J1422">
        <v>2261</v>
      </c>
    </row>
    <row r="1423" spans="1:10" x14ac:dyDescent="0.3">
      <c r="A1423">
        <v>7816293360</v>
      </c>
      <c r="B1423">
        <v>87669943</v>
      </c>
      <c r="C1423" s="1">
        <v>45134.745833333334</v>
      </c>
      <c r="D1423" s="1">
        <v>45134.759722222225</v>
      </c>
      <c r="E1423" s="1">
        <v>45134.761111111111</v>
      </c>
      <c r="F1423" t="s">
        <v>21</v>
      </c>
      <c r="G1423">
        <v>4856.2299999999996</v>
      </c>
      <c r="H1423" t="s">
        <v>23</v>
      </c>
      <c r="I1423">
        <v>81753</v>
      </c>
      <c r="J1423">
        <v>4211</v>
      </c>
    </row>
    <row r="1424" spans="1:10" x14ac:dyDescent="0.3">
      <c r="A1424">
        <v>1602396548</v>
      </c>
      <c r="B1424">
        <v>11063505</v>
      </c>
      <c r="C1424" s="1">
        <v>45544.988888888889</v>
      </c>
      <c r="D1424" s="1">
        <v>45544.999305555553</v>
      </c>
      <c r="E1424" s="1">
        <v>45545.000694444447</v>
      </c>
      <c r="F1424" t="s">
        <v>21</v>
      </c>
      <c r="G1424">
        <v>2790.67</v>
      </c>
      <c r="H1424" t="s">
        <v>24</v>
      </c>
      <c r="I1424">
        <v>64637</v>
      </c>
      <c r="J1424">
        <v>3453</v>
      </c>
    </row>
    <row r="1425" spans="1:10" x14ac:dyDescent="0.3">
      <c r="A1425">
        <v>7938126128</v>
      </c>
      <c r="B1425">
        <v>26199489</v>
      </c>
      <c r="C1425" s="1">
        <v>45093.35</v>
      </c>
      <c r="D1425" s="1">
        <v>45093.362500000003</v>
      </c>
      <c r="E1425" s="1">
        <v>45093.361805555556</v>
      </c>
      <c r="F1425" t="s">
        <v>21</v>
      </c>
      <c r="G1425">
        <v>877.89</v>
      </c>
      <c r="H1425" t="s">
        <v>24</v>
      </c>
      <c r="I1425">
        <v>50175</v>
      </c>
      <c r="J1425">
        <v>3636</v>
      </c>
    </row>
    <row r="1426" spans="1:10" x14ac:dyDescent="0.3">
      <c r="A1426">
        <v>271744331</v>
      </c>
      <c r="B1426">
        <v>47274329</v>
      </c>
      <c r="C1426" s="1">
        <v>45159.167361111111</v>
      </c>
      <c r="D1426" s="1">
        <v>45159.175000000003</v>
      </c>
      <c r="E1426" s="1">
        <v>45159.173611111109</v>
      </c>
      <c r="F1426" t="s">
        <v>21</v>
      </c>
      <c r="G1426">
        <v>97.04</v>
      </c>
      <c r="H1426" t="s">
        <v>23</v>
      </c>
      <c r="I1426">
        <v>30354</v>
      </c>
      <c r="J1426">
        <v>525</v>
      </c>
    </row>
    <row r="1427" spans="1:10" x14ac:dyDescent="0.3">
      <c r="A1427">
        <v>387311360</v>
      </c>
      <c r="B1427">
        <v>70221073</v>
      </c>
      <c r="C1427" s="1">
        <v>45145.120833333334</v>
      </c>
      <c r="D1427" s="1">
        <v>45145.132638888892</v>
      </c>
      <c r="E1427" s="1">
        <v>45145.131944444445</v>
      </c>
      <c r="F1427" t="s">
        <v>21</v>
      </c>
      <c r="G1427">
        <v>1358.19</v>
      </c>
      <c r="H1427" t="s">
        <v>26</v>
      </c>
      <c r="I1427">
        <v>7081</v>
      </c>
      <c r="J1427">
        <v>9457</v>
      </c>
    </row>
    <row r="1428" spans="1:10" x14ac:dyDescent="0.3">
      <c r="A1428">
        <v>1286123100</v>
      </c>
      <c r="B1428">
        <v>45659330</v>
      </c>
      <c r="C1428" s="1">
        <v>45290.995138888888</v>
      </c>
      <c r="D1428" s="1">
        <v>45291.006944444445</v>
      </c>
      <c r="E1428" s="1">
        <v>45291.009027777778</v>
      </c>
      <c r="F1428" t="s">
        <v>21</v>
      </c>
      <c r="G1428">
        <v>1243.74</v>
      </c>
      <c r="H1428" t="s">
        <v>23</v>
      </c>
      <c r="I1428">
        <v>19279</v>
      </c>
      <c r="J1428">
        <v>962</v>
      </c>
    </row>
    <row r="1429" spans="1:10" x14ac:dyDescent="0.3">
      <c r="A1429">
        <v>4832392771</v>
      </c>
      <c r="B1429">
        <v>10038382</v>
      </c>
      <c r="C1429" s="1">
        <v>45232.613888888889</v>
      </c>
      <c r="D1429" s="1">
        <v>45232.621527777781</v>
      </c>
      <c r="E1429" s="1">
        <v>45232.623611111114</v>
      </c>
      <c r="F1429" t="s">
        <v>21</v>
      </c>
      <c r="G1429">
        <v>2524.06</v>
      </c>
      <c r="H1429" t="s">
        <v>24</v>
      </c>
      <c r="I1429">
        <v>33654</v>
      </c>
      <c r="J1429">
        <v>2996</v>
      </c>
    </row>
    <row r="1430" spans="1:10" x14ac:dyDescent="0.3">
      <c r="A1430">
        <v>4800106448</v>
      </c>
      <c r="B1430">
        <v>49970560</v>
      </c>
      <c r="C1430" s="1">
        <v>45270.220138888886</v>
      </c>
      <c r="D1430" s="1">
        <v>45270.229861111111</v>
      </c>
      <c r="E1430" s="1">
        <v>45270.227083333331</v>
      </c>
      <c r="F1430" t="s">
        <v>21</v>
      </c>
      <c r="G1430">
        <v>3048.99</v>
      </c>
      <c r="H1430" t="s">
        <v>24</v>
      </c>
      <c r="I1430">
        <v>38774</v>
      </c>
      <c r="J1430">
        <v>5061</v>
      </c>
    </row>
    <row r="1431" spans="1:10" x14ac:dyDescent="0.3">
      <c r="A1431">
        <v>5500008514</v>
      </c>
      <c r="B1431">
        <v>31371112</v>
      </c>
      <c r="C1431" s="1">
        <v>45415.755555555559</v>
      </c>
      <c r="D1431" s="1">
        <v>45415.767361111109</v>
      </c>
      <c r="E1431" s="1">
        <v>45415.76666666667</v>
      </c>
      <c r="F1431" t="s">
        <v>21</v>
      </c>
      <c r="G1431">
        <v>3605.53</v>
      </c>
      <c r="H1431" t="s">
        <v>22</v>
      </c>
      <c r="I1431">
        <v>48166</v>
      </c>
      <c r="J1431">
        <v>9878</v>
      </c>
    </row>
    <row r="1432" spans="1:10" x14ac:dyDescent="0.3">
      <c r="A1432">
        <v>7879575037</v>
      </c>
      <c r="B1432">
        <v>7228206</v>
      </c>
      <c r="C1432" s="1">
        <v>45298.513194444444</v>
      </c>
      <c r="D1432" s="1">
        <v>45298.522222222222</v>
      </c>
      <c r="E1432" s="1">
        <v>45298.525694444441</v>
      </c>
      <c r="F1432" t="s">
        <v>21</v>
      </c>
      <c r="G1432">
        <v>3446.01</v>
      </c>
      <c r="H1432" t="s">
        <v>22</v>
      </c>
      <c r="I1432">
        <v>85162</v>
      </c>
      <c r="J1432">
        <v>5569</v>
      </c>
    </row>
    <row r="1433" spans="1:10" x14ac:dyDescent="0.3">
      <c r="A1433">
        <v>50845914</v>
      </c>
      <c r="B1433">
        <v>54893418</v>
      </c>
      <c r="C1433" s="1">
        <v>45025.179166666669</v>
      </c>
      <c r="D1433" s="1">
        <v>45025.192361111112</v>
      </c>
      <c r="E1433" s="1">
        <v>45025.19027777778</v>
      </c>
      <c r="F1433" t="s">
        <v>21</v>
      </c>
      <c r="G1433">
        <v>3226.44</v>
      </c>
      <c r="H1433" t="s">
        <v>24</v>
      </c>
      <c r="I1433">
        <v>95031</v>
      </c>
      <c r="J1433">
        <v>4686</v>
      </c>
    </row>
    <row r="1434" spans="1:10" x14ac:dyDescent="0.3">
      <c r="A1434">
        <v>9766990467</v>
      </c>
      <c r="B1434">
        <v>48358028</v>
      </c>
      <c r="C1434" s="1">
        <v>45107.345833333333</v>
      </c>
      <c r="D1434" s="1">
        <v>45107.356249999997</v>
      </c>
      <c r="E1434" s="1">
        <v>45107.361805555556</v>
      </c>
      <c r="F1434" t="s">
        <v>25</v>
      </c>
      <c r="G1434">
        <v>186.08</v>
      </c>
      <c r="H1434" t="s">
        <v>24</v>
      </c>
      <c r="I1434">
        <v>18483</v>
      </c>
      <c r="J1434">
        <v>1055</v>
      </c>
    </row>
    <row r="1435" spans="1:10" x14ac:dyDescent="0.3">
      <c r="A1435">
        <v>4215602937</v>
      </c>
      <c r="B1435">
        <v>66499992</v>
      </c>
      <c r="C1435" s="1">
        <v>45203.228472222225</v>
      </c>
      <c r="D1435" s="1">
        <v>45203.238888888889</v>
      </c>
      <c r="E1435" s="1">
        <v>45203.239583333336</v>
      </c>
      <c r="F1435" t="s">
        <v>21</v>
      </c>
      <c r="G1435">
        <v>1607.2</v>
      </c>
      <c r="H1435" t="s">
        <v>26</v>
      </c>
      <c r="I1435">
        <v>38381</v>
      </c>
      <c r="J1435">
        <v>3629</v>
      </c>
    </row>
    <row r="1436" spans="1:10" x14ac:dyDescent="0.3">
      <c r="A1436">
        <v>238484255</v>
      </c>
      <c r="B1436">
        <v>73869823</v>
      </c>
      <c r="C1436" s="1">
        <v>45393.168749999997</v>
      </c>
      <c r="D1436" s="1">
        <v>45393.179166666669</v>
      </c>
      <c r="E1436" s="1">
        <v>45393.180555555555</v>
      </c>
      <c r="F1436" t="s">
        <v>21</v>
      </c>
      <c r="G1436">
        <v>4305.0600000000004</v>
      </c>
      <c r="H1436" t="s">
        <v>22</v>
      </c>
      <c r="I1436">
        <v>87590</v>
      </c>
      <c r="J1436">
        <v>4132</v>
      </c>
    </row>
    <row r="1437" spans="1:10" x14ac:dyDescent="0.3">
      <c r="A1437">
        <v>3293988248</v>
      </c>
      <c r="B1437">
        <v>89986926</v>
      </c>
      <c r="C1437" s="1">
        <v>45564.322222222225</v>
      </c>
      <c r="D1437" s="1">
        <v>45564.331250000003</v>
      </c>
      <c r="E1437" s="1">
        <v>45564.351388888892</v>
      </c>
      <c r="F1437" t="s">
        <v>27</v>
      </c>
      <c r="G1437">
        <v>1519.45</v>
      </c>
      <c r="H1437" t="s">
        <v>26</v>
      </c>
      <c r="I1437">
        <v>19751</v>
      </c>
      <c r="J1437">
        <v>7964</v>
      </c>
    </row>
    <row r="1438" spans="1:10" x14ac:dyDescent="0.3">
      <c r="A1438">
        <v>5296157775</v>
      </c>
      <c r="B1438">
        <v>99231937</v>
      </c>
      <c r="C1438" s="1">
        <v>45500.433333333334</v>
      </c>
      <c r="D1438" s="1">
        <v>45500.44027777778</v>
      </c>
      <c r="E1438" s="1">
        <v>45500.442361111112</v>
      </c>
      <c r="F1438" t="s">
        <v>21</v>
      </c>
      <c r="G1438">
        <v>1565.22</v>
      </c>
      <c r="H1438" t="s">
        <v>26</v>
      </c>
      <c r="I1438">
        <v>68713</v>
      </c>
      <c r="J1438">
        <v>179</v>
      </c>
    </row>
    <row r="1439" spans="1:10" x14ac:dyDescent="0.3">
      <c r="A1439">
        <v>1143489067</v>
      </c>
      <c r="B1439">
        <v>21432404</v>
      </c>
      <c r="C1439" s="1">
        <v>45183.709027777775</v>
      </c>
      <c r="D1439" s="1">
        <v>45183.722916666666</v>
      </c>
      <c r="E1439" s="1">
        <v>45183.720833333333</v>
      </c>
      <c r="F1439" t="s">
        <v>21</v>
      </c>
      <c r="G1439">
        <v>424.61</v>
      </c>
      <c r="H1439" t="s">
        <v>23</v>
      </c>
      <c r="I1439">
        <v>68548</v>
      </c>
      <c r="J1439">
        <v>7002</v>
      </c>
    </row>
    <row r="1440" spans="1:10" x14ac:dyDescent="0.3">
      <c r="A1440">
        <v>8524452029</v>
      </c>
      <c r="B1440">
        <v>40986000</v>
      </c>
      <c r="C1440" s="1">
        <v>45237.041666666664</v>
      </c>
      <c r="D1440" s="1">
        <v>45237.052083333336</v>
      </c>
      <c r="E1440" s="1">
        <v>45237.056944444441</v>
      </c>
      <c r="F1440" t="s">
        <v>25</v>
      </c>
      <c r="G1440">
        <v>4191.3</v>
      </c>
      <c r="H1440" t="s">
        <v>22</v>
      </c>
      <c r="I1440">
        <v>65655</v>
      </c>
      <c r="J1440">
        <v>2092</v>
      </c>
    </row>
    <row r="1441" spans="1:10" x14ac:dyDescent="0.3">
      <c r="A1441">
        <v>4256779885</v>
      </c>
      <c r="B1441">
        <v>88745052</v>
      </c>
      <c r="C1441" s="1">
        <v>45078.728472222225</v>
      </c>
      <c r="D1441" s="1">
        <v>45078.73541666667</v>
      </c>
      <c r="E1441" s="1">
        <v>45078.734027777777</v>
      </c>
      <c r="F1441" t="s">
        <v>21</v>
      </c>
      <c r="G1441">
        <v>1740.54</v>
      </c>
      <c r="H1441" t="s">
        <v>22</v>
      </c>
      <c r="I1441">
        <v>71100</v>
      </c>
      <c r="J1441">
        <v>5924</v>
      </c>
    </row>
    <row r="1442" spans="1:10" x14ac:dyDescent="0.3">
      <c r="A1442">
        <v>7744686996</v>
      </c>
      <c r="B1442">
        <v>72946405</v>
      </c>
      <c r="C1442" s="1">
        <v>45196.902083333334</v>
      </c>
      <c r="D1442" s="1">
        <v>45196.913194444445</v>
      </c>
      <c r="E1442" s="1">
        <v>45196.928472222222</v>
      </c>
      <c r="F1442" t="s">
        <v>27</v>
      </c>
      <c r="G1442">
        <v>1798.56</v>
      </c>
      <c r="H1442" t="s">
        <v>22</v>
      </c>
      <c r="I1442">
        <v>4886</v>
      </c>
      <c r="J1442">
        <v>5748</v>
      </c>
    </row>
    <row r="1443" spans="1:10" x14ac:dyDescent="0.3">
      <c r="A1443">
        <v>5427462399</v>
      </c>
      <c r="B1443">
        <v>41647393</v>
      </c>
      <c r="C1443" s="1">
        <v>45464.581250000003</v>
      </c>
      <c r="D1443" s="1">
        <v>45464.59375</v>
      </c>
      <c r="E1443" s="1">
        <v>45464.59652777778</v>
      </c>
      <c r="F1443" t="s">
        <v>21</v>
      </c>
      <c r="G1443">
        <v>2098.17</v>
      </c>
      <c r="H1443" t="s">
        <v>26</v>
      </c>
      <c r="I1443">
        <v>87698</v>
      </c>
      <c r="J1443">
        <v>62</v>
      </c>
    </row>
    <row r="1444" spans="1:10" x14ac:dyDescent="0.3">
      <c r="A1444">
        <v>8596751747</v>
      </c>
      <c r="B1444">
        <v>66359719</v>
      </c>
      <c r="C1444" s="1">
        <v>45360.272916666669</v>
      </c>
      <c r="D1444" s="1">
        <v>45360.280555555553</v>
      </c>
      <c r="E1444" s="1">
        <v>45360.279861111114</v>
      </c>
      <c r="F1444" t="s">
        <v>21</v>
      </c>
      <c r="G1444">
        <v>2462.1799999999998</v>
      </c>
      <c r="H1444" t="s">
        <v>24</v>
      </c>
      <c r="I1444">
        <v>95854</v>
      </c>
      <c r="J1444">
        <v>4678</v>
      </c>
    </row>
    <row r="1445" spans="1:10" x14ac:dyDescent="0.3">
      <c r="A1445">
        <v>4746468643</v>
      </c>
      <c r="B1445">
        <v>15144290</v>
      </c>
      <c r="C1445" s="1">
        <v>45155.813194444447</v>
      </c>
      <c r="D1445" s="1">
        <v>45155.82708333333</v>
      </c>
      <c r="E1445" s="1">
        <v>45155.827777777777</v>
      </c>
      <c r="F1445" t="s">
        <v>21</v>
      </c>
      <c r="G1445">
        <v>3206.64</v>
      </c>
      <c r="H1445" t="s">
        <v>23</v>
      </c>
      <c r="I1445">
        <v>5235</v>
      </c>
      <c r="J1445">
        <v>7914</v>
      </c>
    </row>
    <row r="1446" spans="1:10" x14ac:dyDescent="0.3">
      <c r="A1446">
        <v>3010047327</v>
      </c>
      <c r="B1446">
        <v>5716817</v>
      </c>
      <c r="C1446" s="1">
        <v>45275.84097222222</v>
      </c>
      <c r="D1446" s="1">
        <v>45275.85</v>
      </c>
      <c r="E1446" s="1">
        <v>45275.853472222225</v>
      </c>
      <c r="F1446" t="s">
        <v>21</v>
      </c>
      <c r="G1446">
        <v>799.46</v>
      </c>
      <c r="H1446" t="s">
        <v>26</v>
      </c>
      <c r="I1446">
        <v>65599</v>
      </c>
      <c r="J1446">
        <v>4167</v>
      </c>
    </row>
    <row r="1447" spans="1:10" x14ac:dyDescent="0.3">
      <c r="A1447">
        <v>1236959246</v>
      </c>
      <c r="B1447">
        <v>94033330</v>
      </c>
      <c r="C1447" s="1">
        <v>45571.845138888886</v>
      </c>
      <c r="D1447" s="1">
        <v>45571.859027777777</v>
      </c>
      <c r="E1447" s="1">
        <v>45571.861805555556</v>
      </c>
      <c r="F1447" t="s">
        <v>21</v>
      </c>
      <c r="G1447">
        <v>1310.3900000000001</v>
      </c>
      <c r="H1447" t="s">
        <v>22</v>
      </c>
      <c r="I1447">
        <v>76379</v>
      </c>
      <c r="J1447">
        <v>6888</v>
      </c>
    </row>
    <row r="1448" spans="1:10" x14ac:dyDescent="0.3">
      <c r="A1448">
        <v>6600422315</v>
      </c>
      <c r="B1448">
        <v>79726146</v>
      </c>
      <c r="C1448" s="1">
        <v>45188.018055555556</v>
      </c>
      <c r="D1448" s="1">
        <v>45188.026388888888</v>
      </c>
      <c r="E1448" s="1">
        <v>45188.02847222222</v>
      </c>
      <c r="F1448" t="s">
        <v>21</v>
      </c>
      <c r="G1448">
        <v>3415.39</v>
      </c>
      <c r="H1448" t="s">
        <v>23</v>
      </c>
      <c r="I1448">
        <v>46137</v>
      </c>
      <c r="J1448">
        <v>1886</v>
      </c>
    </row>
    <row r="1449" spans="1:10" x14ac:dyDescent="0.3">
      <c r="A1449">
        <v>3227252410</v>
      </c>
      <c r="B1449">
        <v>83023956</v>
      </c>
      <c r="C1449" s="1">
        <v>45338.328472222223</v>
      </c>
      <c r="D1449" s="1">
        <v>45338.34097222222</v>
      </c>
      <c r="E1449" s="1">
        <v>45338.339583333334</v>
      </c>
      <c r="F1449" t="s">
        <v>21</v>
      </c>
      <c r="G1449">
        <v>4307.46</v>
      </c>
      <c r="H1449" t="s">
        <v>22</v>
      </c>
      <c r="I1449">
        <v>66386</v>
      </c>
      <c r="J1449">
        <v>8087</v>
      </c>
    </row>
    <row r="1450" spans="1:10" x14ac:dyDescent="0.3">
      <c r="A1450">
        <v>6972292408</v>
      </c>
      <c r="B1450">
        <v>19682060</v>
      </c>
      <c r="C1450" s="1">
        <v>45246.234027777777</v>
      </c>
      <c r="D1450" s="1">
        <v>45246.246527777781</v>
      </c>
      <c r="E1450" s="1">
        <v>45246.258333333331</v>
      </c>
      <c r="F1450" t="s">
        <v>27</v>
      </c>
      <c r="G1450">
        <v>658.16</v>
      </c>
      <c r="H1450" t="s">
        <v>22</v>
      </c>
      <c r="I1450">
        <v>46413</v>
      </c>
      <c r="J1450">
        <v>7246</v>
      </c>
    </row>
    <row r="1451" spans="1:10" x14ac:dyDescent="0.3">
      <c r="A1451">
        <v>7562754470</v>
      </c>
      <c r="B1451">
        <v>10700664</v>
      </c>
      <c r="C1451" s="1">
        <v>45337.977083333331</v>
      </c>
      <c r="D1451" s="1">
        <v>45337.990972222222</v>
      </c>
      <c r="E1451" s="1">
        <v>45337.991666666669</v>
      </c>
      <c r="F1451" t="s">
        <v>21</v>
      </c>
      <c r="G1451">
        <v>317.82</v>
      </c>
      <c r="H1451" t="s">
        <v>26</v>
      </c>
      <c r="I1451">
        <v>46136</v>
      </c>
      <c r="J1451">
        <v>4674</v>
      </c>
    </row>
    <row r="1452" spans="1:10" x14ac:dyDescent="0.3">
      <c r="A1452">
        <v>7361971676</v>
      </c>
      <c r="B1452">
        <v>27504517</v>
      </c>
      <c r="C1452" s="1">
        <v>45161.030555555553</v>
      </c>
      <c r="D1452" s="1">
        <v>45161.043055555558</v>
      </c>
      <c r="E1452" s="1">
        <v>45161.04583333333</v>
      </c>
      <c r="F1452" t="s">
        <v>21</v>
      </c>
      <c r="G1452">
        <v>532.57000000000005</v>
      </c>
      <c r="H1452" t="s">
        <v>24</v>
      </c>
      <c r="I1452">
        <v>18979</v>
      </c>
      <c r="J1452">
        <v>2750</v>
      </c>
    </row>
    <row r="1453" spans="1:10" x14ac:dyDescent="0.3">
      <c r="A1453">
        <v>8875605037</v>
      </c>
      <c r="B1453">
        <v>93867669</v>
      </c>
      <c r="C1453" s="1">
        <v>45196.418055555558</v>
      </c>
      <c r="D1453" s="1">
        <v>45196.427777777775</v>
      </c>
      <c r="E1453" s="1">
        <v>45196.430555555555</v>
      </c>
      <c r="F1453" t="s">
        <v>21</v>
      </c>
      <c r="G1453">
        <v>3235.64</v>
      </c>
      <c r="H1453" t="s">
        <v>24</v>
      </c>
      <c r="I1453">
        <v>16915</v>
      </c>
      <c r="J1453">
        <v>2039</v>
      </c>
    </row>
    <row r="1454" spans="1:10" x14ac:dyDescent="0.3">
      <c r="A1454">
        <v>8508253527</v>
      </c>
      <c r="B1454">
        <v>31233120</v>
      </c>
      <c r="C1454" s="1">
        <v>45540.870833333334</v>
      </c>
      <c r="D1454" s="1">
        <v>45540.882638888892</v>
      </c>
      <c r="E1454" s="1">
        <v>45540.890972222223</v>
      </c>
      <c r="F1454" t="s">
        <v>25</v>
      </c>
      <c r="G1454">
        <v>452.6</v>
      </c>
      <c r="H1454" t="s">
        <v>23</v>
      </c>
      <c r="I1454">
        <v>11048</v>
      </c>
      <c r="J1454">
        <v>5677</v>
      </c>
    </row>
    <row r="1455" spans="1:10" x14ac:dyDescent="0.3">
      <c r="A1455">
        <v>6798775600</v>
      </c>
      <c r="B1455">
        <v>24845814</v>
      </c>
      <c r="C1455" s="1">
        <v>45208.943749999999</v>
      </c>
      <c r="D1455" s="1">
        <v>45208.95416666667</v>
      </c>
      <c r="E1455" s="1">
        <v>45208.963888888888</v>
      </c>
      <c r="F1455" t="s">
        <v>25</v>
      </c>
      <c r="G1455">
        <v>3645.18</v>
      </c>
      <c r="H1455" t="s">
        <v>22</v>
      </c>
      <c r="I1455">
        <v>81032</v>
      </c>
      <c r="J1455">
        <v>5471</v>
      </c>
    </row>
    <row r="1456" spans="1:10" x14ac:dyDescent="0.3">
      <c r="A1456">
        <v>3624810422</v>
      </c>
      <c r="B1456">
        <v>42366724</v>
      </c>
      <c r="C1456" s="1">
        <v>45514.047222222223</v>
      </c>
      <c r="D1456" s="1">
        <v>45514.059027777781</v>
      </c>
      <c r="E1456" s="1">
        <v>45514.061805555553</v>
      </c>
      <c r="F1456" t="s">
        <v>21</v>
      </c>
      <c r="G1456">
        <v>864.3</v>
      </c>
      <c r="H1456" t="s">
        <v>22</v>
      </c>
      <c r="I1456">
        <v>83193</v>
      </c>
      <c r="J1456">
        <v>9521</v>
      </c>
    </row>
    <row r="1457" spans="1:10" x14ac:dyDescent="0.3">
      <c r="A1457">
        <v>4740213452</v>
      </c>
      <c r="B1457">
        <v>84066402</v>
      </c>
      <c r="C1457" s="1">
        <v>45344.520138888889</v>
      </c>
      <c r="D1457" s="1">
        <v>45344.53402777778</v>
      </c>
      <c r="E1457" s="1">
        <v>45344.542361111111</v>
      </c>
      <c r="F1457" t="s">
        <v>25</v>
      </c>
      <c r="G1457">
        <v>3295.97</v>
      </c>
      <c r="H1457" t="s">
        <v>22</v>
      </c>
      <c r="I1457">
        <v>85085</v>
      </c>
      <c r="J1457">
        <v>7162</v>
      </c>
    </row>
    <row r="1458" spans="1:10" x14ac:dyDescent="0.3">
      <c r="A1458">
        <v>3825468344</v>
      </c>
      <c r="B1458">
        <v>81337068</v>
      </c>
      <c r="C1458" s="1">
        <v>45025.336111111108</v>
      </c>
      <c r="D1458" s="1">
        <v>45025.34652777778</v>
      </c>
      <c r="E1458" s="1">
        <v>45025.347916666666</v>
      </c>
      <c r="F1458" t="s">
        <v>21</v>
      </c>
      <c r="G1458">
        <v>1220.6300000000001</v>
      </c>
      <c r="H1458" t="s">
        <v>23</v>
      </c>
      <c r="I1458">
        <v>35824</v>
      </c>
      <c r="J1458">
        <v>2100</v>
      </c>
    </row>
    <row r="1459" spans="1:10" x14ac:dyDescent="0.3">
      <c r="A1459">
        <v>902245665</v>
      </c>
      <c r="B1459">
        <v>44828791</v>
      </c>
      <c r="C1459" s="1">
        <v>45512.343055555553</v>
      </c>
      <c r="D1459" s="1">
        <v>45512.352777777778</v>
      </c>
      <c r="E1459" s="1">
        <v>45512.351388888892</v>
      </c>
      <c r="F1459" t="s">
        <v>21</v>
      </c>
      <c r="G1459">
        <v>2047.24</v>
      </c>
      <c r="H1459" t="s">
        <v>22</v>
      </c>
      <c r="I1459">
        <v>25868</v>
      </c>
      <c r="J1459">
        <v>4066</v>
      </c>
    </row>
    <row r="1460" spans="1:10" x14ac:dyDescent="0.3">
      <c r="A1460">
        <v>6874299189</v>
      </c>
      <c r="B1460">
        <v>24633671</v>
      </c>
      <c r="C1460" s="1">
        <v>45152.481249999997</v>
      </c>
      <c r="D1460" s="1">
        <v>45152.489583333336</v>
      </c>
      <c r="E1460" s="1">
        <v>45152.491666666669</v>
      </c>
      <c r="F1460" t="s">
        <v>21</v>
      </c>
      <c r="G1460">
        <v>4027.29</v>
      </c>
      <c r="H1460" t="s">
        <v>24</v>
      </c>
      <c r="I1460">
        <v>38460</v>
      </c>
      <c r="J1460">
        <v>3001</v>
      </c>
    </row>
    <row r="1461" spans="1:10" x14ac:dyDescent="0.3">
      <c r="A1461">
        <v>1127125313</v>
      </c>
      <c r="B1461">
        <v>91312072</v>
      </c>
      <c r="C1461" s="1">
        <v>45275.804861111108</v>
      </c>
      <c r="D1461" s="1">
        <v>45275.816666666666</v>
      </c>
      <c r="E1461" s="1">
        <v>45275.822916666664</v>
      </c>
      <c r="F1461" t="s">
        <v>25</v>
      </c>
      <c r="G1461">
        <v>823.75</v>
      </c>
      <c r="H1461" t="s">
        <v>24</v>
      </c>
      <c r="I1461">
        <v>81996</v>
      </c>
      <c r="J1461">
        <v>8828</v>
      </c>
    </row>
    <row r="1462" spans="1:10" x14ac:dyDescent="0.3">
      <c r="A1462">
        <v>3606548818</v>
      </c>
      <c r="B1462">
        <v>85354059</v>
      </c>
      <c r="C1462" s="1">
        <v>45058.2</v>
      </c>
      <c r="D1462" s="1">
        <v>45058.213888888888</v>
      </c>
      <c r="E1462" s="1">
        <v>45058.215277777781</v>
      </c>
      <c r="F1462" t="s">
        <v>21</v>
      </c>
      <c r="G1462">
        <v>740.18</v>
      </c>
      <c r="H1462" t="s">
        <v>26</v>
      </c>
      <c r="I1462">
        <v>90473</v>
      </c>
      <c r="J1462">
        <v>4891</v>
      </c>
    </row>
    <row r="1463" spans="1:10" x14ac:dyDescent="0.3">
      <c r="A1463">
        <v>5750044154</v>
      </c>
      <c r="B1463">
        <v>11636968</v>
      </c>
      <c r="C1463" s="1">
        <v>45551.944444444445</v>
      </c>
      <c r="D1463" s="1">
        <v>45551.951388888891</v>
      </c>
      <c r="E1463" s="1">
        <v>45551.959027777775</v>
      </c>
      <c r="F1463" t="s">
        <v>25</v>
      </c>
      <c r="G1463">
        <v>2855.42</v>
      </c>
      <c r="H1463" t="s">
        <v>23</v>
      </c>
      <c r="I1463">
        <v>71543</v>
      </c>
      <c r="J1463">
        <v>7740</v>
      </c>
    </row>
    <row r="1464" spans="1:10" x14ac:dyDescent="0.3">
      <c r="A1464">
        <v>3872847781</v>
      </c>
      <c r="B1464">
        <v>27727819</v>
      </c>
      <c r="C1464" s="1">
        <v>45185.859722222223</v>
      </c>
      <c r="D1464" s="1">
        <v>45185.871527777781</v>
      </c>
      <c r="E1464" s="1">
        <v>45185.870138888888</v>
      </c>
      <c r="F1464" t="s">
        <v>21</v>
      </c>
      <c r="G1464">
        <v>576.22</v>
      </c>
      <c r="H1464" t="s">
        <v>26</v>
      </c>
      <c r="I1464">
        <v>45099</v>
      </c>
      <c r="J1464">
        <v>9963</v>
      </c>
    </row>
    <row r="1465" spans="1:10" x14ac:dyDescent="0.3">
      <c r="A1465">
        <v>5939554684</v>
      </c>
      <c r="B1465">
        <v>3875480</v>
      </c>
      <c r="C1465" s="1">
        <v>45088.689583333333</v>
      </c>
      <c r="D1465" s="1">
        <v>45088.699305555558</v>
      </c>
      <c r="E1465" s="1">
        <v>45088.70208333333</v>
      </c>
      <c r="F1465" t="s">
        <v>21</v>
      </c>
      <c r="G1465">
        <v>3071.72</v>
      </c>
      <c r="H1465" t="s">
        <v>26</v>
      </c>
      <c r="I1465">
        <v>71726</v>
      </c>
      <c r="J1465">
        <v>212</v>
      </c>
    </row>
    <row r="1466" spans="1:10" x14ac:dyDescent="0.3">
      <c r="A1466">
        <v>676412814</v>
      </c>
      <c r="B1466">
        <v>57291761</v>
      </c>
      <c r="C1466" s="1">
        <v>45499.145138888889</v>
      </c>
      <c r="D1466" s="1">
        <v>45499.15625</v>
      </c>
      <c r="E1466" s="1">
        <v>45499.15625</v>
      </c>
      <c r="F1466" t="s">
        <v>21</v>
      </c>
      <c r="G1466">
        <v>2147.3200000000002</v>
      </c>
      <c r="H1466" t="s">
        <v>23</v>
      </c>
      <c r="I1466">
        <v>88453</v>
      </c>
      <c r="J1466">
        <v>6861</v>
      </c>
    </row>
    <row r="1467" spans="1:10" x14ac:dyDescent="0.3">
      <c r="A1467">
        <v>4248390724</v>
      </c>
      <c r="B1467">
        <v>6390687</v>
      </c>
      <c r="C1467" s="1">
        <v>45160.845138888886</v>
      </c>
      <c r="D1467" s="1">
        <v>45160.857638888891</v>
      </c>
      <c r="E1467" s="1">
        <v>45160.863888888889</v>
      </c>
      <c r="F1467" t="s">
        <v>25</v>
      </c>
      <c r="G1467">
        <v>877.98</v>
      </c>
      <c r="H1467" t="s">
        <v>22</v>
      </c>
      <c r="I1467">
        <v>49698</v>
      </c>
      <c r="J1467">
        <v>8404</v>
      </c>
    </row>
    <row r="1468" spans="1:10" x14ac:dyDescent="0.3">
      <c r="A1468">
        <v>8938687150</v>
      </c>
      <c r="B1468">
        <v>97664747</v>
      </c>
      <c r="C1468" s="1">
        <v>45041.267361111109</v>
      </c>
      <c r="D1468" s="1">
        <v>45041.274305555555</v>
      </c>
      <c r="E1468" s="1">
        <v>45041.270833333336</v>
      </c>
      <c r="F1468" t="s">
        <v>21</v>
      </c>
      <c r="G1468">
        <v>1313.92</v>
      </c>
      <c r="H1468" t="s">
        <v>22</v>
      </c>
      <c r="I1468">
        <v>99357</v>
      </c>
      <c r="J1468">
        <v>2896</v>
      </c>
    </row>
    <row r="1469" spans="1:10" x14ac:dyDescent="0.3">
      <c r="A1469">
        <v>7898867047</v>
      </c>
      <c r="B1469">
        <v>899941</v>
      </c>
      <c r="C1469" s="1">
        <v>45049.634027777778</v>
      </c>
      <c r="D1469" s="1">
        <v>45049.646527777775</v>
      </c>
      <c r="E1469" s="1">
        <v>45049.651388888888</v>
      </c>
      <c r="F1469" t="s">
        <v>25</v>
      </c>
      <c r="G1469">
        <v>5189.5</v>
      </c>
      <c r="H1469" t="s">
        <v>26</v>
      </c>
      <c r="I1469">
        <v>51564</v>
      </c>
      <c r="J1469">
        <v>9180</v>
      </c>
    </row>
    <row r="1470" spans="1:10" x14ac:dyDescent="0.3">
      <c r="A1470">
        <v>2142065357</v>
      </c>
      <c r="B1470">
        <v>469006</v>
      </c>
      <c r="C1470" s="1">
        <v>45318.322916666664</v>
      </c>
      <c r="D1470" s="1">
        <v>45318.336111111108</v>
      </c>
      <c r="E1470" s="1">
        <v>45318.336111111108</v>
      </c>
      <c r="F1470" t="s">
        <v>21</v>
      </c>
      <c r="G1470">
        <v>2586.92</v>
      </c>
      <c r="H1470" t="s">
        <v>22</v>
      </c>
      <c r="I1470">
        <v>1749</v>
      </c>
      <c r="J1470">
        <v>8613</v>
      </c>
    </row>
    <row r="1471" spans="1:10" x14ac:dyDescent="0.3">
      <c r="A1471">
        <v>9024719693</v>
      </c>
      <c r="B1471">
        <v>21597477</v>
      </c>
      <c r="C1471" s="1">
        <v>45449.806944444441</v>
      </c>
      <c r="D1471" s="1">
        <v>45449.819444444445</v>
      </c>
      <c r="E1471" s="1">
        <v>45449.820138888892</v>
      </c>
      <c r="F1471" t="s">
        <v>21</v>
      </c>
      <c r="G1471">
        <v>140.44</v>
      </c>
      <c r="H1471" t="s">
        <v>24</v>
      </c>
      <c r="I1471">
        <v>96400</v>
      </c>
      <c r="J1471">
        <v>7334</v>
      </c>
    </row>
    <row r="1472" spans="1:10" x14ac:dyDescent="0.3">
      <c r="A1472">
        <v>8976616698</v>
      </c>
      <c r="B1472">
        <v>90346920</v>
      </c>
      <c r="C1472" s="1">
        <v>45161.138888888891</v>
      </c>
      <c r="D1472" s="1">
        <v>45161.15</v>
      </c>
      <c r="E1472" s="1">
        <v>45161.151388888888</v>
      </c>
      <c r="F1472" t="s">
        <v>21</v>
      </c>
      <c r="G1472">
        <v>3364.63</v>
      </c>
      <c r="H1472" t="s">
        <v>23</v>
      </c>
      <c r="I1472">
        <v>46211</v>
      </c>
      <c r="J1472">
        <v>362</v>
      </c>
    </row>
    <row r="1473" spans="1:10" x14ac:dyDescent="0.3">
      <c r="A1473">
        <v>8792586840</v>
      </c>
      <c r="B1473">
        <v>91566278</v>
      </c>
      <c r="C1473" s="1">
        <v>45091.631249999999</v>
      </c>
      <c r="D1473" s="1">
        <v>45091.643055555556</v>
      </c>
      <c r="E1473" s="1">
        <v>45091.645138888889</v>
      </c>
      <c r="F1473" t="s">
        <v>21</v>
      </c>
      <c r="G1473">
        <v>1843.14</v>
      </c>
      <c r="H1473" t="s">
        <v>23</v>
      </c>
      <c r="I1473">
        <v>44722</v>
      </c>
      <c r="J1473">
        <v>9496</v>
      </c>
    </row>
    <row r="1474" spans="1:10" x14ac:dyDescent="0.3">
      <c r="A1474">
        <v>5375387413</v>
      </c>
      <c r="B1474">
        <v>66768157</v>
      </c>
      <c r="C1474" s="1">
        <v>45020.979861111111</v>
      </c>
      <c r="D1474" s="1">
        <v>45020.987500000003</v>
      </c>
      <c r="E1474" s="1">
        <v>45020.988888888889</v>
      </c>
      <c r="F1474" t="s">
        <v>21</v>
      </c>
      <c r="G1474">
        <v>1934.8</v>
      </c>
      <c r="H1474" t="s">
        <v>26</v>
      </c>
      <c r="I1474">
        <v>53977</v>
      </c>
      <c r="J1474">
        <v>592</v>
      </c>
    </row>
    <row r="1475" spans="1:10" x14ac:dyDescent="0.3">
      <c r="A1475">
        <v>4252164097</v>
      </c>
      <c r="B1475">
        <v>72366758</v>
      </c>
      <c r="C1475" s="1">
        <v>45197.290277777778</v>
      </c>
      <c r="D1475" s="1">
        <v>45197.302777777775</v>
      </c>
      <c r="E1475" s="1">
        <v>45197.308333333334</v>
      </c>
      <c r="F1475" t="s">
        <v>25</v>
      </c>
      <c r="G1475">
        <v>163.55000000000001</v>
      </c>
      <c r="H1475" t="s">
        <v>24</v>
      </c>
      <c r="I1475">
        <v>11104</v>
      </c>
      <c r="J1475">
        <v>4201</v>
      </c>
    </row>
    <row r="1476" spans="1:10" x14ac:dyDescent="0.3">
      <c r="A1476">
        <v>8423273411</v>
      </c>
      <c r="B1476">
        <v>5418547</v>
      </c>
      <c r="C1476" s="1">
        <v>45069.967361111114</v>
      </c>
      <c r="D1476" s="1">
        <v>45069.974999999999</v>
      </c>
      <c r="E1476" s="1">
        <v>45069.974999999999</v>
      </c>
      <c r="F1476" t="s">
        <v>21</v>
      </c>
      <c r="G1476">
        <v>719.38</v>
      </c>
      <c r="H1476" t="s">
        <v>23</v>
      </c>
      <c r="I1476">
        <v>81864</v>
      </c>
      <c r="J1476">
        <v>8994</v>
      </c>
    </row>
    <row r="1477" spans="1:10" x14ac:dyDescent="0.3">
      <c r="A1477">
        <v>2551179741</v>
      </c>
      <c r="B1477">
        <v>18791381</v>
      </c>
      <c r="C1477" s="1">
        <v>45392.089583333334</v>
      </c>
      <c r="D1477" s="1">
        <v>45392.103472222225</v>
      </c>
      <c r="E1477" s="1">
        <v>45392.113194444442</v>
      </c>
      <c r="F1477" t="s">
        <v>25</v>
      </c>
      <c r="G1477">
        <v>2975.13</v>
      </c>
      <c r="H1477" t="s">
        <v>23</v>
      </c>
      <c r="I1477">
        <v>50120</v>
      </c>
      <c r="J1477">
        <v>1613</v>
      </c>
    </row>
    <row r="1478" spans="1:10" x14ac:dyDescent="0.3">
      <c r="A1478">
        <v>227511348</v>
      </c>
      <c r="B1478">
        <v>11775073</v>
      </c>
      <c r="C1478" s="1">
        <v>45505.654861111114</v>
      </c>
      <c r="D1478" s="1">
        <v>45505.667361111111</v>
      </c>
      <c r="E1478" s="1">
        <v>45505.668055555558</v>
      </c>
      <c r="F1478" t="s">
        <v>21</v>
      </c>
      <c r="G1478">
        <v>2388.23</v>
      </c>
      <c r="H1478" t="s">
        <v>24</v>
      </c>
      <c r="I1478">
        <v>90637</v>
      </c>
      <c r="J1478">
        <v>4665</v>
      </c>
    </row>
    <row r="1479" spans="1:10" x14ac:dyDescent="0.3">
      <c r="A1479">
        <v>4434464045</v>
      </c>
      <c r="B1479">
        <v>7591711</v>
      </c>
      <c r="C1479" s="1">
        <v>45191.00277777778</v>
      </c>
      <c r="D1479" s="1">
        <v>45191.01458333333</v>
      </c>
      <c r="E1479" s="1">
        <v>45191.01458333333</v>
      </c>
      <c r="F1479" t="s">
        <v>21</v>
      </c>
      <c r="G1479">
        <v>2148.83</v>
      </c>
      <c r="H1479" t="s">
        <v>24</v>
      </c>
      <c r="I1479">
        <v>84509</v>
      </c>
      <c r="J1479">
        <v>5121</v>
      </c>
    </row>
    <row r="1480" spans="1:10" x14ac:dyDescent="0.3">
      <c r="A1480">
        <v>7041011843</v>
      </c>
      <c r="B1480">
        <v>35705377</v>
      </c>
      <c r="C1480" s="1">
        <v>45328.031944444447</v>
      </c>
      <c r="D1480" s="1">
        <v>45328.043749999997</v>
      </c>
      <c r="E1480" s="1">
        <v>45328.043749999997</v>
      </c>
      <c r="F1480" t="s">
        <v>21</v>
      </c>
      <c r="G1480">
        <v>1303.83</v>
      </c>
      <c r="H1480" t="s">
        <v>24</v>
      </c>
      <c r="I1480">
        <v>79645</v>
      </c>
      <c r="J1480">
        <v>1765</v>
      </c>
    </row>
    <row r="1481" spans="1:10" x14ac:dyDescent="0.3">
      <c r="A1481">
        <v>6510283268</v>
      </c>
      <c r="B1481">
        <v>67383024</v>
      </c>
      <c r="C1481" s="1">
        <v>45455.069444444445</v>
      </c>
      <c r="D1481" s="1">
        <v>45455.081250000003</v>
      </c>
      <c r="E1481" s="1">
        <v>45455.079861111109</v>
      </c>
      <c r="F1481" t="s">
        <v>21</v>
      </c>
      <c r="G1481">
        <v>1452.76</v>
      </c>
      <c r="H1481" t="s">
        <v>26</v>
      </c>
      <c r="I1481">
        <v>59772</v>
      </c>
      <c r="J1481">
        <v>2932</v>
      </c>
    </row>
    <row r="1482" spans="1:10" x14ac:dyDescent="0.3">
      <c r="A1482">
        <v>6853654698</v>
      </c>
      <c r="B1482">
        <v>85198177</v>
      </c>
      <c r="C1482" s="1">
        <v>45144.472222222219</v>
      </c>
      <c r="D1482" s="1">
        <v>45144.48333333333</v>
      </c>
      <c r="E1482" s="1">
        <v>45144.486805555556</v>
      </c>
      <c r="F1482" t="s">
        <v>21</v>
      </c>
      <c r="G1482">
        <v>2101.23</v>
      </c>
      <c r="H1482" t="s">
        <v>24</v>
      </c>
      <c r="I1482">
        <v>57378</v>
      </c>
      <c r="J1482">
        <v>5281</v>
      </c>
    </row>
    <row r="1483" spans="1:10" x14ac:dyDescent="0.3">
      <c r="A1483">
        <v>9338996795</v>
      </c>
      <c r="B1483">
        <v>2219590</v>
      </c>
      <c r="C1483" s="1">
        <v>45300.76458333333</v>
      </c>
      <c r="D1483" s="1">
        <v>45300.777777777781</v>
      </c>
      <c r="E1483" s="1">
        <v>45300.776388888888</v>
      </c>
      <c r="F1483" t="s">
        <v>21</v>
      </c>
      <c r="G1483">
        <v>951.43</v>
      </c>
      <c r="H1483" t="s">
        <v>24</v>
      </c>
      <c r="I1483">
        <v>85003</v>
      </c>
      <c r="J1483">
        <v>8279</v>
      </c>
    </row>
    <row r="1484" spans="1:10" x14ac:dyDescent="0.3">
      <c r="A1484">
        <v>7346145952</v>
      </c>
      <c r="B1484">
        <v>96629258</v>
      </c>
      <c r="C1484" s="1">
        <v>45363.808333333334</v>
      </c>
      <c r="D1484" s="1">
        <v>45363.817361111112</v>
      </c>
      <c r="E1484" s="1">
        <v>45363.814583333333</v>
      </c>
      <c r="F1484" t="s">
        <v>21</v>
      </c>
      <c r="G1484">
        <v>264.89</v>
      </c>
      <c r="H1484" t="s">
        <v>22</v>
      </c>
      <c r="I1484">
        <v>32434</v>
      </c>
      <c r="J1484">
        <v>3556</v>
      </c>
    </row>
    <row r="1485" spans="1:10" x14ac:dyDescent="0.3">
      <c r="A1485">
        <v>6497069610</v>
      </c>
      <c r="B1485">
        <v>52672659</v>
      </c>
      <c r="C1485" s="1">
        <v>45392.720833333333</v>
      </c>
      <c r="D1485" s="1">
        <v>45392.730555555558</v>
      </c>
      <c r="E1485" s="1">
        <v>45392.731944444444</v>
      </c>
      <c r="F1485" t="s">
        <v>21</v>
      </c>
      <c r="G1485">
        <v>1416.18</v>
      </c>
      <c r="H1485" t="s">
        <v>24</v>
      </c>
      <c r="I1485">
        <v>80825</v>
      </c>
      <c r="J1485">
        <v>3577</v>
      </c>
    </row>
    <row r="1486" spans="1:10" x14ac:dyDescent="0.3">
      <c r="A1486">
        <v>1741402363</v>
      </c>
      <c r="B1486">
        <v>87200291</v>
      </c>
      <c r="C1486" s="1">
        <v>45455.467361111114</v>
      </c>
      <c r="D1486" s="1">
        <v>45455.478472222225</v>
      </c>
      <c r="E1486" s="1">
        <v>45455.479861111111</v>
      </c>
      <c r="F1486" t="s">
        <v>21</v>
      </c>
      <c r="G1486">
        <v>1729.82</v>
      </c>
      <c r="H1486" t="s">
        <v>23</v>
      </c>
      <c r="I1486">
        <v>29182</v>
      </c>
      <c r="J1486">
        <v>4423</v>
      </c>
    </row>
    <row r="1487" spans="1:10" x14ac:dyDescent="0.3">
      <c r="A1487">
        <v>4825878367</v>
      </c>
      <c r="B1487">
        <v>46717997</v>
      </c>
      <c r="C1487" s="1">
        <v>45572.586111111108</v>
      </c>
      <c r="D1487" s="1">
        <v>45572.599305555559</v>
      </c>
      <c r="E1487" s="1">
        <v>45572.599305555559</v>
      </c>
      <c r="F1487" t="s">
        <v>21</v>
      </c>
      <c r="G1487">
        <v>4152.8599999999997</v>
      </c>
      <c r="H1487" t="s">
        <v>24</v>
      </c>
      <c r="I1487">
        <v>96209</v>
      </c>
      <c r="J1487">
        <v>5643</v>
      </c>
    </row>
    <row r="1488" spans="1:10" x14ac:dyDescent="0.3">
      <c r="A1488">
        <v>7019011442</v>
      </c>
      <c r="B1488">
        <v>41640262</v>
      </c>
      <c r="C1488" s="1">
        <v>45107.818055555559</v>
      </c>
      <c r="D1488" s="1">
        <v>45107.82916666667</v>
      </c>
      <c r="E1488" s="1">
        <v>45107.826388888891</v>
      </c>
      <c r="F1488" t="s">
        <v>21</v>
      </c>
      <c r="G1488">
        <v>3612.65</v>
      </c>
      <c r="H1488" t="s">
        <v>22</v>
      </c>
      <c r="I1488">
        <v>15863</v>
      </c>
      <c r="J1488">
        <v>9125</v>
      </c>
    </row>
    <row r="1489" spans="1:10" x14ac:dyDescent="0.3">
      <c r="A1489">
        <v>1674463798</v>
      </c>
      <c r="B1489">
        <v>52085702</v>
      </c>
      <c r="C1489" s="1">
        <v>45556.563194444447</v>
      </c>
      <c r="D1489" s="1">
        <v>45556.571527777778</v>
      </c>
      <c r="E1489" s="1">
        <v>45556.575694444444</v>
      </c>
      <c r="F1489" t="s">
        <v>25</v>
      </c>
      <c r="G1489">
        <v>3497.86</v>
      </c>
      <c r="H1489" t="s">
        <v>23</v>
      </c>
      <c r="I1489">
        <v>17663</v>
      </c>
      <c r="J1489">
        <v>7301</v>
      </c>
    </row>
    <row r="1490" spans="1:10" x14ac:dyDescent="0.3">
      <c r="A1490">
        <v>305684588</v>
      </c>
      <c r="B1490">
        <v>46876240</v>
      </c>
      <c r="C1490" s="1">
        <v>45529.820138888892</v>
      </c>
      <c r="D1490" s="1">
        <v>45529.830555555556</v>
      </c>
      <c r="E1490" s="1">
        <v>45529.841666666667</v>
      </c>
      <c r="F1490" t="s">
        <v>27</v>
      </c>
      <c r="G1490">
        <v>4199.8599999999997</v>
      </c>
      <c r="H1490" t="s">
        <v>23</v>
      </c>
      <c r="I1490">
        <v>70029</v>
      </c>
      <c r="J1490">
        <v>7499</v>
      </c>
    </row>
    <row r="1491" spans="1:10" x14ac:dyDescent="0.3">
      <c r="A1491">
        <v>5967495442</v>
      </c>
      <c r="B1491">
        <v>77086074</v>
      </c>
      <c r="C1491" s="1">
        <v>45491.642361111109</v>
      </c>
      <c r="D1491" s="1">
        <v>45491.65</v>
      </c>
      <c r="E1491" s="1">
        <v>45491.657638888886</v>
      </c>
      <c r="F1491" t="s">
        <v>25</v>
      </c>
      <c r="G1491">
        <v>707.67</v>
      </c>
      <c r="H1491" t="s">
        <v>24</v>
      </c>
      <c r="I1491">
        <v>7004</v>
      </c>
      <c r="J1491">
        <v>9906</v>
      </c>
    </row>
    <row r="1492" spans="1:10" x14ac:dyDescent="0.3">
      <c r="A1492">
        <v>2571047526</v>
      </c>
      <c r="B1492">
        <v>90665975</v>
      </c>
      <c r="C1492" s="1">
        <v>45096.012499999997</v>
      </c>
      <c r="D1492" s="1">
        <v>45096.020833333336</v>
      </c>
      <c r="E1492" s="1">
        <v>45096.017361111109</v>
      </c>
      <c r="F1492" t="s">
        <v>21</v>
      </c>
      <c r="G1492">
        <v>651.92999999999995</v>
      </c>
      <c r="H1492" t="s">
        <v>23</v>
      </c>
      <c r="I1492">
        <v>45704</v>
      </c>
      <c r="J1492">
        <v>3902</v>
      </c>
    </row>
    <row r="1493" spans="1:10" x14ac:dyDescent="0.3">
      <c r="A1493">
        <v>7784811086</v>
      </c>
      <c r="B1493">
        <v>53332493</v>
      </c>
      <c r="C1493" s="1">
        <v>45542.257638888892</v>
      </c>
      <c r="D1493" s="1">
        <v>45542.268055555556</v>
      </c>
      <c r="E1493" s="1">
        <v>45542.284722222219</v>
      </c>
      <c r="F1493" t="s">
        <v>27</v>
      </c>
      <c r="G1493">
        <v>2387.27</v>
      </c>
      <c r="H1493" t="s">
        <v>23</v>
      </c>
      <c r="I1493">
        <v>83254</v>
      </c>
      <c r="J1493">
        <v>654</v>
      </c>
    </row>
    <row r="1494" spans="1:10" x14ac:dyDescent="0.3">
      <c r="A1494">
        <v>7942005230</v>
      </c>
      <c r="B1494">
        <v>78614729</v>
      </c>
      <c r="C1494" s="1">
        <v>45010.347222222219</v>
      </c>
      <c r="D1494" s="1">
        <v>45010.354861111111</v>
      </c>
      <c r="E1494" s="1">
        <v>45010.361805555556</v>
      </c>
      <c r="F1494" t="s">
        <v>25</v>
      </c>
      <c r="G1494">
        <v>281.73</v>
      </c>
      <c r="H1494" t="s">
        <v>26</v>
      </c>
      <c r="I1494">
        <v>44185</v>
      </c>
      <c r="J1494">
        <v>8679</v>
      </c>
    </row>
    <row r="1495" spans="1:10" x14ac:dyDescent="0.3">
      <c r="A1495">
        <v>6653543195</v>
      </c>
      <c r="B1495">
        <v>95334407</v>
      </c>
      <c r="C1495" s="1">
        <v>45184.620138888888</v>
      </c>
      <c r="D1495" s="1">
        <v>45184.631249999999</v>
      </c>
      <c r="E1495" s="1">
        <v>45184.638888888891</v>
      </c>
      <c r="F1495" t="s">
        <v>25</v>
      </c>
      <c r="G1495">
        <v>1617.62</v>
      </c>
      <c r="H1495" t="s">
        <v>26</v>
      </c>
      <c r="I1495">
        <v>68173</v>
      </c>
      <c r="J1495">
        <v>2292</v>
      </c>
    </row>
    <row r="1496" spans="1:10" x14ac:dyDescent="0.3">
      <c r="A1496">
        <v>397928918</v>
      </c>
      <c r="B1496">
        <v>71902700</v>
      </c>
      <c r="C1496" s="1">
        <v>45549.162499999999</v>
      </c>
      <c r="D1496" s="1">
        <v>45549.175694444442</v>
      </c>
      <c r="E1496" s="1">
        <v>45549.186111111114</v>
      </c>
      <c r="F1496" t="s">
        <v>25</v>
      </c>
      <c r="G1496">
        <v>797.99</v>
      </c>
      <c r="H1496" t="s">
        <v>24</v>
      </c>
      <c r="I1496">
        <v>80520</v>
      </c>
      <c r="J1496">
        <v>3293</v>
      </c>
    </row>
    <row r="1497" spans="1:10" x14ac:dyDescent="0.3">
      <c r="A1497">
        <v>776120140</v>
      </c>
      <c r="B1497">
        <v>25128143</v>
      </c>
      <c r="C1497" s="1">
        <v>45242.160416666666</v>
      </c>
      <c r="D1497" s="1">
        <v>45242.168749999997</v>
      </c>
      <c r="E1497" s="1">
        <v>45242.179861111108</v>
      </c>
      <c r="F1497" t="s">
        <v>27</v>
      </c>
      <c r="G1497">
        <v>430.41</v>
      </c>
      <c r="H1497" t="s">
        <v>24</v>
      </c>
      <c r="I1497">
        <v>28491</v>
      </c>
      <c r="J1497">
        <v>7417</v>
      </c>
    </row>
    <row r="1498" spans="1:10" x14ac:dyDescent="0.3">
      <c r="A1498">
        <v>8293188779</v>
      </c>
      <c r="B1498">
        <v>28991365</v>
      </c>
      <c r="C1498" s="1">
        <v>45581.408333333333</v>
      </c>
      <c r="D1498" s="1">
        <v>45581.422222222223</v>
      </c>
      <c r="E1498" s="1">
        <v>45581.42083333333</v>
      </c>
      <c r="F1498" t="s">
        <v>21</v>
      </c>
      <c r="G1498">
        <v>4286.09</v>
      </c>
      <c r="H1498" t="s">
        <v>23</v>
      </c>
      <c r="I1498">
        <v>71056</v>
      </c>
      <c r="J1498">
        <v>4650</v>
      </c>
    </row>
    <row r="1499" spans="1:10" x14ac:dyDescent="0.3">
      <c r="A1499">
        <v>178737268</v>
      </c>
      <c r="B1499">
        <v>2164524</v>
      </c>
      <c r="C1499" s="1">
        <v>45095.827777777777</v>
      </c>
      <c r="D1499" s="1">
        <v>45095.836805555555</v>
      </c>
      <c r="E1499" s="1">
        <v>45095.836111111108</v>
      </c>
      <c r="F1499" t="s">
        <v>21</v>
      </c>
      <c r="G1499">
        <v>726.41</v>
      </c>
      <c r="H1499" t="s">
        <v>23</v>
      </c>
      <c r="I1499">
        <v>66743</v>
      </c>
      <c r="J1499">
        <v>5088</v>
      </c>
    </row>
    <row r="1500" spans="1:10" x14ac:dyDescent="0.3">
      <c r="A1500">
        <v>5246598523</v>
      </c>
      <c r="B1500">
        <v>90665975</v>
      </c>
      <c r="C1500" s="1">
        <v>45252.698611111111</v>
      </c>
      <c r="D1500" s="1">
        <v>45252.711111111108</v>
      </c>
      <c r="E1500" s="1">
        <v>45252.729166666664</v>
      </c>
      <c r="F1500" t="s">
        <v>27</v>
      </c>
      <c r="G1500">
        <v>3057.36</v>
      </c>
      <c r="H1500" t="s">
        <v>22</v>
      </c>
      <c r="I1500">
        <v>67554</v>
      </c>
      <c r="J1500">
        <v>8891</v>
      </c>
    </row>
    <row r="1501" spans="1:10" x14ac:dyDescent="0.3">
      <c r="A1501">
        <v>1172544737</v>
      </c>
      <c r="B1501">
        <v>30188374</v>
      </c>
      <c r="C1501" s="1">
        <v>45254.316666666666</v>
      </c>
      <c r="D1501" s="1">
        <v>45254.323611111111</v>
      </c>
      <c r="E1501" s="1">
        <v>45254.330555555556</v>
      </c>
      <c r="F1501" t="s">
        <v>25</v>
      </c>
      <c r="G1501">
        <v>1080.33</v>
      </c>
      <c r="H1501" t="s">
        <v>22</v>
      </c>
      <c r="I1501">
        <v>27338</v>
      </c>
      <c r="J1501">
        <v>2867</v>
      </c>
    </row>
    <row r="1502" spans="1:10" x14ac:dyDescent="0.3">
      <c r="A1502">
        <v>6419533291</v>
      </c>
      <c r="B1502">
        <v>92404798</v>
      </c>
      <c r="C1502" s="1">
        <v>45135.209722222222</v>
      </c>
      <c r="D1502" s="1">
        <v>45135.21875</v>
      </c>
      <c r="E1502" s="1">
        <v>45135.220138888886</v>
      </c>
      <c r="F1502" t="s">
        <v>21</v>
      </c>
      <c r="G1502">
        <v>2555.75</v>
      </c>
      <c r="H1502" t="s">
        <v>26</v>
      </c>
      <c r="I1502">
        <v>32799</v>
      </c>
      <c r="J1502">
        <v>3296</v>
      </c>
    </row>
    <row r="1503" spans="1:10" x14ac:dyDescent="0.3">
      <c r="A1503">
        <v>882083749</v>
      </c>
      <c r="B1503">
        <v>51833636</v>
      </c>
      <c r="C1503" s="1">
        <v>45095.536111111112</v>
      </c>
      <c r="D1503" s="1">
        <v>45095.54791666667</v>
      </c>
      <c r="E1503" s="1">
        <v>45095.550694444442</v>
      </c>
      <c r="F1503" t="s">
        <v>21</v>
      </c>
      <c r="G1503">
        <v>1142.73</v>
      </c>
      <c r="H1503" t="s">
        <v>22</v>
      </c>
      <c r="I1503">
        <v>42317</v>
      </c>
      <c r="J1503">
        <v>5887</v>
      </c>
    </row>
    <row r="1504" spans="1:10" x14ac:dyDescent="0.3">
      <c r="A1504">
        <v>3185510401</v>
      </c>
      <c r="B1504">
        <v>43990799</v>
      </c>
      <c r="C1504" s="1">
        <v>45579.01666666667</v>
      </c>
      <c r="D1504" s="1">
        <v>45579.025000000001</v>
      </c>
      <c r="E1504" s="1">
        <v>45579.027777777781</v>
      </c>
      <c r="F1504" t="s">
        <v>21</v>
      </c>
      <c r="G1504">
        <v>749.5</v>
      </c>
      <c r="H1504" t="s">
        <v>23</v>
      </c>
      <c r="I1504">
        <v>60744</v>
      </c>
      <c r="J1504">
        <v>8587</v>
      </c>
    </row>
    <row r="1505" spans="1:10" x14ac:dyDescent="0.3">
      <c r="A1505">
        <v>7760767006</v>
      </c>
      <c r="B1505">
        <v>93018527</v>
      </c>
      <c r="C1505" s="1">
        <v>45157.50277777778</v>
      </c>
      <c r="D1505" s="1">
        <v>45157.513194444444</v>
      </c>
      <c r="E1505" s="1">
        <v>45157.509722222225</v>
      </c>
      <c r="F1505" t="s">
        <v>21</v>
      </c>
      <c r="G1505">
        <v>1014.49</v>
      </c>
      <c r="H1505" t="s">
        <v>23</v>
      </c>
      <c r="I1505">
        <v>88497</v>
      </c>
      <c r="J1505">
        <v>8076</v>
      </c>
    </row>
    <row r="1506" spans="1:10" x14ac:dyDescent="0.3">
      <c r="A1506">
        <v>3833878150</v>
      </c>
      <c r="B1506">
        <v>644189</v>
      </c>
      <c r="C1506" s="1">
        <v>45466.787499999999</v>
      </c>
      <c r="D1506" s="1">
        <v>45466.796527777777</v>
      </c>
      <c r="E1506" s="1">
        <v>45466.814583333333</v>
      </c>
      <c r="F1506" t="s">
        <v>27</v>
      </c>
      <c r="G1506">
        <v>3376</v>
      </c>
      <c r="H1506" t="s">
        <v>22</v>
      </c>
      <c r="I1506">
        <v>27906</v>
      </c>
      <c r="J1506">
        <v>315</v>
      </c>
    </row>
    <row r="1507" spans="1:10" x14ac:dyDescent="0.3">
      <c r="A1507">
        <v>369899578</v>
      </c>
      <c r="B1507">
        <v>44198187</v>
      </c>
      <c r="C1507" s="1">
        <v>45157.595138888886</v>
      </c>
      <c r="D1507" s="1">
        <v>45157.604861111111</v>
      </c>
      <c r="E1507" s="1">
        <v>45157.605555555558</v>
      </c>
      <c r="F1507" t="s">
        <v>21</v>
      </c>
      <c r="G1507">
        <v>2313.2199999999998</v>
      </c>
      <c r="H1507" t="s">
        <v>22</v>
      </c>
      <c r="I1507">
        <v>85235</v>
      </c>
      <c r="J1507">
        <v>7302</v>
      </c>
    </row>
    <row r="1508" spans="1:10" x14ac:dyDescent="0.3">
      <c r="A1508">
        <v>1944466212</v>
      </c>
      <c r="B1508">
        <v>70798876</v>
      </c>
      <c r="C1508" s="1">
        <v>45544.584722222222</v>
      </c>
      <c r="D1508" s="1">
        <v>45544.597916666666</v>
      </c>
      <c r="E1508" s="1">
        <v>45544.597222222219</v>
      </c>
      <c r="F1508" t="s">
        <v>21</v>
      </c>
      <c r="G1508">
        <v>2523.5700000000002</v>
      </c>
      <c r="H1508" t="s">
        <v>23</v>
      </c>
      <c r="I1508">
        <v>77615</v>
      </c>
      <c r="J1508">
        <v>4024</v>
      </c>
    </row>
    <row r="1509" spans="1:10" x14ac:dyDescent="0.3">
      <c r="A1509">
        <v>4064447117</v>
      </c>
      <c r="B1509">
        <v>6061349</v>
      </c>
      <c r="C1509" s="1">
        <v>45347.929861111108</v>
      </c>
      <c r="D1509" s="1">
        <v>45347.94027777778</v>
      </c>
      <c r="E1509" s="1">
        <v>45347.953472222223</v>
      </c>
      <c r="F1509" t="s">
        <v>27</v>
      </c>
      <c r="G1509">
        <v>2534.2399999999998</v>
      </c>
      <c r="H1509" t="s">
        <v>22</v>
      </c>
      <c r="I1509">
        <v>36940</v>
      </c>
      <c r="J1509">
        <v>394</v>
      </c>
    </row>
    <row r="1510" spans="1:10" x14ac:dyDescent="0.3">
      <c r="A1510">
        <v>1553685597</v>
      </c>
      <c r="B1510">
        <v>22822088</v>
      </c>
      <c r="C1510" s="1">
        <v>45593.018750000003</v>
      </c>
      <c r="D1510" s="1">
        <v>45593.029861111114</v>
      </c>
      <c r="E1510" s="1">
        <v>45593.050694444442</v>
      </c>
      <c r="F1510" t="s">
        <v>27</v>
      </c>
      <c r="G1510">
        <v>2962.71</v>
      </c>
      <c r="H1510" t="s">
        <v>24</v>
      </c>
      <c r="I1510">
        <v>246</v>
      </c>
      <c r="J1510">
        <v>3414</v>
      </c>
    </row>
    <row r="1511" spans="1:10" x14ac:dyDescent="0.3">
      <c r="A1511">
        <v>3682284811</v>
      </c>
      <c r="B1511">
        <v>96009692</v>
      </c>
      <c r="C1511" s="1">
        <v>45491.872916666667</v>
      </c>
      <c r="D1511" s="1">
        <v>45491.884027777778</v>
      </c>
      <c r="E1511" s="1">
        <v>45491.881944444445</v>
      </c>
      <c r="F1511" t="s">
        <v>21</v>
      </c>
      <c r="G1511">
        <v>4471.32</v>
      </c>
      <c r="H1511" t="s">
        <v>23</v>
      </c>
      <c r="I1511">
        <v>10177</v>
      </c>
      <c r="J1511">
        <v>6603</v>
      </c>
    </row>
    <row r="1512" spans="1:10" x14ac:dyDescent="0.3">
      <c r="A1512">
        <v>291439357</v>
      </c>
      <c r="B1512">
        <v>62679120</v>
      </c>
      <c r="C1512" s="1">
        <v>45027.092361111114</v>
      </c>
      <c r="D1512" s="1">
        <v>45027.104166666664</v>
      </c>
      <c r="E1512" s="1">
        <v>45027.106249999997</v>
      </c>
      <c r="F1512" t="s">
        <v>21</v>
      </c>
      <c r="G1512">
        <v>2008.62</v>
      </c>
      <c r="H1512" t="s">
        <v>23</v>
      </c>
      <c r="I1512">
        <v>8626</v>
      </c>
      <c r="J1512">
        <v>5860</v>
      </c>
    </row>
    <row r="1513" spans="1:10" x14ac:dyDescent="0.3">
      <c r="A1513">
        <v>8285784194</v>
      </c>
      <c r="B1513">
        <v>17390673</v>
      </c>
      <c r="C1513" s="1">
        <v>45565.657638888886</v>
      </c>
      <c r="D1513" s="1">
        <v>45565.664583333331</v>
      </c>
      <c r="E1513" s="1">
        <v>45565.665972222225</v>
      </c>
      <c r="F1513" t="s">
        <v>21</v>
      </c>
      <c r="G1513">
        <v>1107.52</v>
      </c>
      <c r="H1513" t="s">
        <v>23</v>
      </c>
      <c r="I1513">
        <v>72635</v>
      </c>
      <c r="J1513">
        <v>9982</v>
      </c>
    </row>
    <row r="1514" spans="1:10" x14ac:dyDescent="0.3">
      <c r="A1514">
        <v>5058742647</v>
      </c>
      <c r="B1514">
        <v>29562254</v>
      </c>
      <c r="C1514" s="1">
        <v>45552.982638888891</v>
      </c>
      <c r="D1514" s="1">
        <v>45552.993750000001</v>
      </c>
      <c r="E1514" s="1">
        <v>45552.996527777781</v>
      </c>
      <c r="F1514" t="s">
        <v>21</v>
      </c>
      <c r="G1514">
        <v>1943.59</v>
      </c>
      <c r="H1514" t="s">
        <v>23</v>
      </c>
      <c r="I1514">
        <v>25730</v>
      </c>
      <c r="J1514">
        <v>579</v>
      </c>
    </row>
    <row r="1515" spans="1:10" x14ac:dyDescent="0.3">
      <c r="A1515">
        <v>6917020296</v>
      </c>
      <c r="B1515">
        <v>34655710</v>
      </c>
      <c r="C1515" s="1">
        <v>45483.908333333333</v>
      </c>
      <c r="D1515" s="1">
        <v>45483.916666666664</v>
      </c>
      <c r="E1515" s="1">
        <v>45483.918749999997</v>
      </c>
      <c r="F1515" t="s">
        <v>21</v>
      </c>
      <c r="G1515">
        <v>705.42</v>
      </c>
      <c r="H1515" t="s">
        <v>24</v>
      </c>
      <c r="I1515">
        <v>41276</v>
      </c>
      <c r="J1515">
        <v>6483</v>
      </c>
    </row>
    <row r="1516" spans="1:10" x14ac:dyDescent="0.3">
      <c r="A1516">
        <v>6671181961</v>
      </c>
      <c r="B1516">
        <v>50968312</v>
      </c>
      <c r="C1516" s="1">
        <v>45212.234027777777</v>
      </c>
      <c r="D1516" s="1">
        <v>45212.242361111108</v>
      </c>
      <c r="E1516" s="1">
        <v>45212.243750000001</v>
      </c>
      <c r="F1516" t="s">
        <v>21</v>
      </c>
      <c r="G1516">
        <v>2732</v>
      </c>
      <c r="H1516" t="s">
        <v>26</v>
      </c>
      <c r="I1516">
        <v>46269</v>
      </c>
      <c r="J1516">
        <v>5607</v>
      </c>
    </row>
    <row r="1517" spans="1:10" x14ac:dyDescent="0.3">
      <c r="A1517">
        <v>5123439997</v>
      </c>
      <c r="B1517">
        <v>89886179</v>
      </c>
      <c r="C1517" s="1">
        <v>45337.789583333331</v>
      </c>
      <c r="D1517" s="1">
        <v>45337.800694444442</v>
      </c>
      <c r="E1517" s="1">
        <v>45337.802083333336</v>
      </c>
      <c r="F1517" t="s">
        <v>21</v>
      </c>
      <c r="G1517">
        <v>1789.27</v>
      </c>
      <c r="H1517" t="s">
        <v>22</v>
      </c>
      <c r="I1517">
        <v>55720</v>
      </c>
      <c r="J1517">
        <v>2403</v>
      </c>
    </row>
    <row r="1518" spans="1:10" x14ac:dyDescent="0.3">
      <c r="A1518">
        <v>8510183245</v>
      </c>
      <c r="B1518">
        <v>3897936</v>
      </c>
      <c r="C1518" s="1">
        <v>45566.87222222222</v>
      </c>
      <c r="D1518" s="1">
        <v>45566.879861111112</v>
      </c>
      <c r="E1518" s="1">
        <v>45566.876388888886</v>
      </c>
      <c r="F1518" t="s">
        <v>21</v>
      </c>
      <c r="G1518">
        <v>2914.71</v>
      </c>
      <c r="H1518" t="s">
        <v>26</v>
      </c>
      <c r="I1518">
        <v>94891</v>
      </c>
      <c r="J1518">
        <v>466</v>
      </c>
    </row>
    <row r="1519" spans="1:10" x14ac:dyDescent="0.3">
      <c r="A1519">
        <v>6081384585</v>
      </c>
      <c r="B1519">
        <v>94529626</v>
      </c>
      <c r="C1519" s="1">
        <v>45355.168749999997</v>
      </c>
      <c r="D1519" s="1">
        <v>45355.179861111108</v>
      </c>
      <c r="E1519" s="1">
        <v>45355.180555555555</v>
      </c>
      <c r="F1519" t="s">
        <v>21</v>
      </c>
      <c r="G1519">
        <v>4519.7700000000004</v>
      </c>
      <c r="H1519" t="s">
        <v>22</v>
      </c>
      <c r="I1519">
        <v>96881</v>
      </c>
      <c r="J1519">
        <v>1823</v>
      </c>
    </row>
    <row r="1520" spans="1:10" x14ac:dyDescent="0.3">
      <c r="A1520">
        <v>4423613746</v>
      </c>
      <c r="B1520">
        <v>98088303</v>
      </c>
      <c r="C1520" s="1">
        <v>45165.750694444447</v>
      </c>
      <c r="D1520" s="1">
        <v>45165.757638888892</v>
      </c>
      <c r="E1520" s="1">
        <v>45165.763888888891</v>
      </c>
      <c r="F1520" t="s">
        <v>25</v>
      </c>
      <c r="G1520">
        <v>4916.33</v>
      </c>
      <c r="H1520" t="s">
        <v>23</v>
      </c>
      <c r="I1520">
        <v>1185</v>
      </c>
      <c r="J1520">
        <v>1660</v>
      </c>
    </row>
    <row r="1521" spans="1:10" x14ac:dyDescent="0.3">
      <c r="A1521">
        <v>1530472691</v>
      </c>
      <c r="B1521">
        <v>82169898</v>
      </c>
      <c r="C1521" s="1">
        <v>45513.595138888886</v>
      </c>
      <c r="D1521" s="1">
        <v>45513.607638888891</v>
      </c>
      <c r="E1521" s="1">
        <v>45513.615277777775</v>
      </c>
      <c r="F1521" t="s">
        <v>25</v>
      </c>
      <c r="G1521">
        <v>3469.84</v>
      </c>
      <c r="H1521" t="s">
        <v>23</v>
      </c>
      <c r="I1521">
        <v>7489</v>
      </c>
      <c r="J1521">
        <v>7153</v>
      </c>
    </row>
    <row r="1522" spans="1:10" x14ac:dyDescent="0.3">
      <c r="A1522">
        <v>7009303199</v>
      </c>
      <c r="B1522">
        <v>85519349</v>
      </c>
      <c r="C1522" s="1">
        <v>45347.442361111112</v>
      </c>
      <c r="D1522" s="1">
        <v>45347.45208333333</v>
      </c>
      <c r="E1522" s="1">
        <v>45347.457638888889</v>
      </c>
      <c r="F1522" t="s">
        <v>25</v>
      </c>
      <c r="G1522">
        <v>3223.07</v>
      </c>
      <c r="H1522" t="s">
        <v>23</v>
      </c>
      <c r="I1522">
        <v>72585</v>
      </c>
      <c r="J1522">
        <v>2783</v>
      </c>
    </row>
    <row r="1523" spans="1:10" x14ac:dyDescent="0.3">
      <c r="A1523">
        <v>5386652055</v>
      </c>
      <c r="B1523">
        <v>71252391</v>
      </c>
      <c r="C1523" s="1">
        <v>45398.64166666667</v>
      </c>
      <c r="D1523" s="1">
        <v>45398.652777777781</v>
      </c>
      <c r="E1523" s="1">
        <v>45398.657638888886</v>
      </c>
      <c r="F1523" t="s">
        <v>25</v>
      </c>
      <c r="G1523">
        <v>2799.46</v>
      </c>
      <c r="H1523" t="s">
        <v>24</v>
      </c>
      <c r="I1523">
        <v>4038</v>
      </c>
      <c r="J1523">
        <v>2212</v>
      </c>
    </row>
    <row r="1524" spans="1:10" x14ac:dyDescent="0.3">
      <c r="A1524">
        <v>4413239746</v>
      </c>
      <c r="B1524">
        <v>22915611</v>
      </c>
      <c r="C1524" s="1">
        <v>45026.308333333334</v>
      </c>
      <c r="D1524" s="1">
        <v>45026.320138888892</v>
      </c>
      <c r="E1524" s="1">
        <v>45026.32916666667</v>
      </c>
      <c r="F1524" t="s">
        <v>25</v>
      </c>
      <c r="G1524">
        <v>811.95</v>
      </c>
      <c r="H1524" t="s">
        <v>23</v>
      </c>
      <c r="I1524">
        <v>21923</v>
      </c>
      <c r="J1524">
        <v>7096</v>
      </c>
    </row>
    <row r="1525" spans="1:10" x14ac:dyDescent="0.3">
      <c r="A1525">
        <v>4988875078</v>
      </c>
      <c r="B1525">
        <v>65514005</v>
      </c>
      <c r="C1525" s="1">
        <v>45130.658333333333</v>
      </c>
      <c r="D1525" s="1">
        <v>45130.668055555558</v>
      </c>
      <c r="E1525" s="1">
        <v>45130.677777777775</v>
      </c>
      <c r="F1525" t="s">
        <v>25</v>
      </c>
      <c r="G1525">
        <v>3485.65</v>
      </c>
      <c r="H1525" t="s">
        <v>23</v>
      </c>
      <c r="I1525">
        <v>3617</v>
      </c>
      <c r="J1525">
        <v>7938</v>
      </c>
    </row>
    <row r="1526" spans="1:10" x14ac:dyDescent="0.3">
      <c r="A1526">
        <v>1617565217</v>
      </c>
      <c r="B1526">
        <v>43518622</v>
      </c>
      <c r="C1526" s="1">
        <v>45444.535416666666</v>
      </c>
      <c r="D1526" s="1">
        <v>45444.543749999997</v>
      </c>
      <c r="E1526" s="1">
        <v>45444.543055555558</v>
      </c>
      <c r="F1526" t="s">
        <v>21</v>
      </c>
      <c r="G1526">
        <v>2865.04</v>
      </c>
      <c r="H1526" t="s">
        <v>23</v>
      </c>
      <c r="I1526">
        <v>5577</v>
      </c>
      <c r="J1526">
        <v>4961</v>
      </c>
    </row>
    <row r="1527" spans="1:10" x14ac:dyDescent="0.3">
      <c r="A1527">
        <v>392038758</v>
      </c>
      <c r="B1527">
        <v>24144240</v>
      </c>
      <c r="C1527" s="1">
        <v>45496.775000000001</v>
      </c>
      <c r="D1527" s="1">
        <v>45496.784722222219</v>
      </c>
      <c r="E1527" s="1">
        <v>45496.790277777778</v>
      </c>
      <c r="F1527" t="s">
        <v>25</v>
      </c>
      <c r="G1527">
        <v>3639.23</v>
      </c>
      <c r="H1527" t="s">
        <v>24</v>
      </c>
      <c r="I1527">
        <v>62825</v>
      </c>
      <c r="J1527">
        <v>9624</v>
      </c>
    </row>
    <row r="1528" spans="1:10" x14ac:dyDescent="0.3">
      <c r="A1528">
        <v>1828727552</v>
      </c>
      <c r="B1528">
        <v>12455156</v>
      </c>
      <c r="C1528" s="1">
        <v>45377.605555555558</v>
      </c>
      <c r="D1528" s="1">
        <v>45377.618750000001</v>
      </c>
      <c r="E1528" s="1">
        <v>45377.620833333334</v>
      </c>
      <c r="F1528" t="s">
        <v>21</v>
      </c>
      <c r="G1528">
        <v>2106.13</v>
      </c>
      <c r="H1528" t="s">
        <v>22</v>
      </c>
      <c r="I1528">
        <v>92001</v>
      </c>
      <c r="J1528">
        <v>3243</v>
      </c>
    </row>
    <row r="1529" spans="1:10" x14ac:dyDescent="0.3">
      <c r="A1529">
        <v>7119397338</v>
      </c>
      <c r="B1529">
        <v>25850478</v>
      </c>
      <c r="C1529" s="1">
        <v>45593.953472222223</v>
      </c>
      <c r="D1529" s="1">
        <v>45593.965277777781</v>
      </c>
      <c r="E1529" s="1">
        <v>45593.967361111114</v>
      </c>
      <c r="F1529" t="s">
        <v>21</v>
      </c>
      <c r="G1529">
        <v>874.78</v>
      </c>
      <c r="H1529" t="s">
        <v>22</v>
      </c>
      <c r="I1529">
        <v>39725</v>
      </c>
      <c r="J1529">
        <v>6526</v>
      </c>
    </row>
    <row r="1530" spans="1:10" x14ac:dyDescent="0.3">
      <c r="A1530">
        <v>2611271708</v>
      </c>
      <c r="B1530">
        <v>11446157</v>
      </c>
      <c r="C1530" s="1">
        <v>45408.231944444444</v>
      </c>
      <c r="D1530" s="1">
        <v>45408.238888888889</v>
      </c>
      <c r="E1530" s="1">
        <v>45408.240972222222</v>
      </c>
      <c r="F1530" t="s">
        <v>21</v>
      </c>
      <c r="G1530">
        <v>1171.77</v>
      </c>
      <c r="H1530" t="s">
        <v>24</v>
      </c>
      <c r="I1530">
        <v>54792</v>
      </c>
      <c r="J1530">
        <v>3166</v>
      </c>
    </row>
    <row r="1531" spans="1:10" x14ac:dyDescent="0.3">
      <c r="A1531">
        <v>7162509481</v>
      </c>
      <c r="B1531">
        <v>1174162</v>
      </c>
      <c r="C1531" s="1">
        <v>45582.040972222225</v>
      </c>
      <c r="D1531" s="1">
        <v>45582.049305555556</v>
      </c>
      <c r="E1531" s="1">
        <v>45582.04583333333</v>
      </c>
      <c r="F1531" t="s">
        <v>21</v>
      </c>
      <c r="G1531">
        <v>1157.52</v>
      </c>
      <c r="H1531" t="s">
        <v>26</v>
      </c>
      <c r="I1531">
        <v>20373</v>
      </c>
      <c r="J1531">
        <v>6948</v>
      </c>
    </row>
    <row r="1532" spans="1:10" x14ac:dyDescent="0.3">
      <c r="A1532">
        <v>131913576</v>
      </c>
      <c r="B1532">
        <v>48228547</v>
      </c>
      <c r="C1532" s="1">
        <v>45216.125</v>
      </c>
      <c r="D1532" s="1">
        <v>45216.131944444445</v>
      </c>
      <c r="E1532" s="1">
        <v>45216.133333333331</v>
      </c>
      <c r="F1532" t="s">
        <v>21</v>
      </c>
      <c r="G1532">
        <v>2136.8200000000002</v>
      </c>
      <c r="H1532" t="s">
        <v>26</v>
      </c>
      <c r="I1532">
        <v>27197</v>
      </c>
      <c r="J1532">
        <v>3581</v>
      </c>
    </row>
    <row r="1533" spans="1:10" x14ac:dyDescent="0.3">
      <c r="A1533">
        <v>6627201490</v>
      </c>
      <c r="B1533">
        <v>28991365</v>
      </c>
      <c r="C1533" s="1">
        <v>45270.621527777781</v>
      </c>
      <c r="D1533" s="1">
        <v>45270.629166666666</v>
      </c>
      <c r="E1533" s="1">
        <v>45270.636805555558</v>
      </c>
      <c r="F1533" t="s">
        <v>25</v>
      </c>
      <c r="G1533">
        <v>1393.12</v>
      </c>
      <c r="H1533" t="s">
        <v>22</v>
      </c>
      <c r="I1533">
        <v>31046</v>
      </c>
      <c r="J1533">
        <v>8796</v>
      </c>
    </row>
    <row r="1534" spans="1:10" x14ac:dyDescent="0.3">
      <c r="A1534">
        <v>4644950813</v>
      </c>
      <c r="B1534">
        <v>81655250</v>
      </c>
      <c r="C1534" s="1">
        <v>45159.376388888886</v>
      </c>
      <c r="D1534" s="1">
        <v>45159.390277777777</v>
      </c>
      <c r="E1534" s="1">
        <v>45159.393750000003</v>
      </c>
      <c r="F1534" t="s">
        <v>21</v>
      </c>
      <c r="G1534">
        <v>2392.8000000000002</v>
      </c>
      <c r="H1534" t="s">
        <v>24</v>
      </c>
      <c r="I1534">
        <v>2614</v>
      </c>
      <c r="J1534">
        <v>3353</v>
      </c>
    </row>
    <row r="1535" spans="1:10" x14ac:dyDescent="0.3">
      <c r="A1535">
        <v>9434934993</v>
      </c>
      <c r="B1535">
        <v>92027021</v>
      </c>
      <c r="C1535" s="1">
        <v>45513.297222222223</v>
      </c>
      <c r="D1535" s="1">
        <v>45513.30972222222</v>
      </c>
      <c r="E1535" s="1">
        <v>45513.318749999999</v>
      </c>
      <c r="F1535" t="s">
        <v>25</v>
      </c>
      <c r="G1535">
        <v>698.38</v>
      </c>
      <c r="H1535" t="s">
        <v>22</v>
      </c>
      <c r="I1535">
        <v>95990</v>
      </c>
      <c r="J1535">
        <v>5431</v>
      </c>
    </row>
    <row r="1536" spans="1:10" x14ac:dyDescent="0.3">
      <c r="A1536">
        <v>2556317798</v>
      </c>
      <c r="B1536">
        <v>29562072</v>
      </c>
      <c r="C1536" s="1">
        <v>45183.162499999999</v>
      </c>
      <c r="D1536" s="1">
        <v>45183.170138888891</v>
      </c>
      <c r="E1536" s="1">
        <v>45183.168749999997</v>
      </c>
      <c r="F1536" t="s">
        <v>21</v>
      </c>
      <c r="G1536">
        <v>1675.35</v>
      </c>
      <c r="H1536" t="s">
        <v>22</v>
      </c>
      <c r="I1536">
        <v>76160</v>
      </c>
      <c r="J1536">
        <v>8303</v>
      </c>
    </row>
    <row r="1537" spans="1:10" x14ac:dyDescent="0.3">
      <c r="A1537">
        <v>2826150539</v>
      </c>
      <c r="B1537">
        <v>24456825</v>
      </c>
      <c r="C1537" s="1">
        <v>45235.433333333334</v>
      </c>
      <c r="D1537" s="1">
        <v>45235.445833333331</v>
      </c>
      <c r="E1537" s="1">
        <v>45235.449305555558</v>
      </c>
      <c r="F1537" t="s">
        <v>21</v>
      </c>
      <c r="G1537">
        <v>2121.58</v>
      </c>
      <c r="H1537" t="s">
        <v>24</v>
      </c>
      <c r="I1537">
        <v>19554</v>
      </c>
      <c r="J1537">
        <v>6711</v>
      </c>
    </row>
    <row r="1538" spans="1:10" x14ac:dyDescent="0.3">
      <c r="A1538">
        <v>4283803308</v>
      </c>
      <c r="B1538">
        <v>4543215</v>
      </c>
      <c r="C1538" s="1">
        <v>45268.177083333336</v>
      </c>
      <c r="D1538" s="1">
        <v>45268.186111111114</v>
      </c>
      <c r="E1538" s="1">
        <v>45268.188888888886</v>
      </c>
      <c r="F1538" t="s">
        <v>21</v>
      </c>
      <c r="G1538">
        <v>2653.37</v>
      </c>
      <c r="H1538" t="s">
        <v>23</v>
      </c>
      <c r="I1538">
        <v>29754</v>
      </c>
      <c r="J1538">
        <v>7787</v>
      </c>
    </row>
    <row r="1539" spans="1:10" x14ac:dyDescent="0.3">
      <c r="A1539">
        <v>6873424093</v>
      </c>
      <c r="B1539">
        <v>35705377</v>
      </c>
      <c r="C1539" s="1">
        <v>45332.970833333333</v>
      </c>
      <c r="D1539" s="1">
        <v>45332.977777777778</v>
      </c>
      <c r="E1539" s="1">
        <v>45332.978472222225</v>
      </c>
      <c r="F1539" t="s">
        <v>21</v>
      </c>
      <c r="G1539">
        <v>2891.16</v>
      </c>
      <c r="H1539" t="s">
        <v>23</v>
      </c>
      <c r="I1539">
        <v>61533</v>
      </c>
      <c r="J1539">
        <v>4281</v>
      </c>
    </row>
    <row r="1540" spans="1:10" x14ac:dyDescent="0.3">
      <c r="A1540">
        <v>4741294126</v>
      </c>
      <c r="B1540">
        <v>66354642</v>
      </c>
      <c r="C1540" s="1">
        <v>45540.352083333331</v>
      </c>
      <c r="D1540" s="1">
        <v>45540.359027777777</v>
      </c>
      <c r="E1540" s="1">
        <v>45540.359722222223</v>
      </c>
      <c r="F1540" t="s">
        <v>21</v>
      </c>
      <c r="G1540">
        <v>2218.23</v>
      </c>
      <c r="H1540" t="s">
        <v>22</v>
      </c>
      <c r="I1540">
        <v>84476</v>
      </c>
      <c r="J1540">
        <v>5064</v>
      </c>
    </row>
    <row r="1541" spans="1:10" x14ac:dyDescent="0.3">
      <c r="A1541">
        <v>4967241271</v>
      </c>
      <c r="B1541">
        <v>45708879</v>
      </c>
      <c r="C1541" s="1">
        <v>45049.940972222219</v>
      </c>
      <c r="D1541" s="1">
        <v>45049.954861111109</v>
      </c>
      <c r="E1541" s="1">
        <v>45049.955555555556</v>
      </c>
      <c r="F1541" t="s">
        <v>21</v>
      </c>
      <c r="G1541">
        <v>641.98</v>
      </c>
      <c r="H1541" t="s">
        <v>26</v>
      </c>
      <c r="I1541">
        <v>73253</v>
      </c>
      <c r="J1541">
        <v>6076</v>
      </c>
    </row>
    <row r="1542" spans="1:10" x14ac:dyDescent="0.3">
      <c r="A1542">
        <v>9554079946</v>
      </c>
      <c r="B1542">
        <v>69516494</v>
      </c>
      <c r="C1542" s="1">
        <v>45283.414583333331</v>
      </c>
      <c r="D1542" s="1">
        <v>45283.423611111109</v>
      </c>
      <c r="E1542" s="1">
        <v>45283.423611111109</v>
      </c>
      <c r="F1542" t="s">
        <v>21</v>
      </c>
      <c r="G1542">
        <v>3528.74</v>
      </c>
      <c r="H1542" t="s">
        <v>26</v>
      </c>
      <c r="I1542">
        <v>90188</v>
      </c>
      <c r="J1542">
        <v>8757</v>
      </c>
    </row>
    <row r="1543" spans="1:10" x14ac:dyDescent="0.3">
      <c r="A1543">
        <v>4601205399</v>
      </c>
      <c r="B1543">
        <v>97111069</v>
      </c>
      <c r="C1543" s="1">
        <v>45121.84375</v>
      </c>
      <c r="D1543" s="1">
        <v>45121.856944444444</v>
      </c>
      <c r="E1543" s="1">
        <v>45121.86041666667</v>
      </c>
      <c r="F1543" t="s">
        <v>21</v>
      </c>
      <c r="G1543">
        <v>3250.65</v>
      </c>
      <c r="H1543" t="s">
        <v>26</v>
      </c>
      <c r="I1543">
        <v>36629</v>
      </c>
      <c r="J1543">
        <v>2051</v>
      </c>
    </row>
    <row r="1544" spans="1:10" x14ac:dyDescent="0.3">
      <c r="A1544">
        <v>5633967304</v>
      </c>
      <c r="B1544">
        <v>72605638</v>
      </c>
      <c r="C1544" s="1">
        <v>45321.801388888889</v>
      </c>
      <c r="D1544" s="1">
        <v>45321.814583333333</v>
      </c>
      <c r="E1544" s="1">
        <v>45321.824999999997</v>
      </c>
      <c r="F1544" t="s">
        <v>25</v>
      </c>
      <c r="G1544">
        <v>2009.59</v>
      </c>
      <c r="H1544" t="s">
        <v>22</v>
      </c>
      <c r="I1544">
        <v>93942</v>
      </c>
      <c r="J1544">
        <v>619</v>
      </c>
    </row>
    <row r="1545" spans="1:10" x14ac:dyDescent="0.3">
      <c r="A1545">
        <v>4168163237</v>
      </c>
      <c r="B1545">
        <v>47503133</v>
      </c>
      <c r="C1545" s="1">
        <v>45113.019444444442</v>
      </c>
      <c r="D1545" s="1">
        <v>45113.030555555553</v>
      </c>
      <c r="E1545" s="1">
        <v>45113.038888888892</v>
      </c>
      <c r="F1545" t="s">
        <v>25</v>
      </c>
      <c r="G1545">
        <v>1178.8800000000001</v>
      </c>
      <c r="H1545" t="s">
        <v>26</v>
      </c>
      <c r="I1545">
        <v>32090</v>
      </c>
      <c r="J1545">
        <v>7103</v>
      </c>
    </row>
    <row r="1546" spans="1:10" x14ac:dyDescent="0.3">
      <c r="A1546">
        <v>5924297360</v>
      </c>
      <c r="B1546">
        <v>59197894</v>
      </c>
      <c r="C1546" s="1">
        <v>45544.915972222225</v>
      </c>
      <c r="D1546" s="1">
        <v>45544.925000000003</v>
      </c>
      <c r="E1546" s="1">
        <v>45544.935416666667</v>
      </c>
      <c r="F1546" t="s">
        <v>25</v>
      </c>
      <c r="G1546">
        <v>723.44</v>
      </c>
      <c r="H1546" t="s">
        <v>26</v>
      </c>
      <c r="I1546">
        <v>50579</v>
      </c>
      <c r="J1546">
        <v>235</v>
      </c>
    </row>
    <row r="1547" spans="1:10" x14ac:dyDescent="0.3">
      <c r="A1547">
        <v>2120299901</v>
      </c>
      <c r="B1547">
        <v>28499191</v>
      </c>
      <c r="C1547" s="1">
        <v>45455.397222222222</v>
      </c>
      <c r="D1547" s="1">
        <v>45455.40625</v>
      </c>
      <c r="E1547" s="1">
        <v>45455.40347222222</v>
      </c>
      <c r="F1547" t="s">
        <v>21</v>
      </c>
      <c r="G1547">
        <v>1204.42</v>
      </c>
      <c r="H1547" t="s">
        <v>24</v>
      </c>
      <c r="I1547">
        <v>35726</v>
      </c>
      <c r="J1547">
        <v>5282</v>
      </c>
    </row>
    <row r="1548" spans="1:10" x14ac:dyDescent="0.3">
      <c r="A1548">
        <v>1070876534</v>
      </c>
      <c r="B1548">
        <v>59329145</v>
      </c>
      <c r="C1548" s="1">
        <v>45343.792361111111</v>
      </c>
      <c r="D1548" s="1">
        <v>45343.8</v>
      </c>
      <c r="E1548" s="1">
        <v>45343.797222222223</v>
      </c>
      <c r="F1548" t="s">
        <v>21</v>
      </c>
      <c r="G1548">
        <v>4573.95</v>
      </c>
      <c r="H1548" t="s">
        <v>22</v>
      </c>
      <c r="I1548">
        <v>14388</v>
      </c>
      <c r="J1548">
        <v>7142</v>
      </c>
    </row>
    <row r="1549" spans="1:10" x14ac:dyDescent="0.3">
      <c r="A1549">
        <v>7032280048</v>
      </c>
      <c r="B1549">
        <v>18567760</v>
      </c>
      <c r="C1549" s="1">
        <v>45184.931250000001</v>
      </c>
      <c r="D1549" s="1">
        <v>45184.938888888886</v>
      </c>
      <c r="E1549" s="1">
        <v>45184.940972222219</v>
      </c>
      <c r="F1549" t="s">
        <v>21</v>
      </c>
      <c r="G1549">
        <v>1403.74</v>
      </c>
      <c r="H1549" t="s">
        <v>23</v>
      </c>
      <c r="I1549">
        <v>41473</v>
      </c>
      <c r="J1549">
        <v>9632</v>
      </c>
    </row>
    <row r="1550" spans="1:10" x14ac:dyDescent="0.3">
      <c r="A1550">
        <v>156346853</v>
      </c>
      <c r="B1550">
        <v>57331847</v>
      </c>
      <c r="C1550" s="1">
        <v>45015.375</v>
      </c>
      <c r="D1550" s="1">
        <v>45015.384027777778</v>
      </c>
      <c r="E1550" s="1">
        <v>45015.394444444442</v>
      </c>
      <c r="F1550" t="s">
        <v>25</v>
      </c>
      <c r="G1550">
        <v>1506.38</v>
      </c>
      <c r="H1550" t="s">
        <v>24</v>
      </c>
      <c r="I1550">
        <v>16610</v>
      </c>
      <c r="J1550">
        <v>5266</v>
      </c>
    </row>
    <row r="1551" spans="1:10" x14ac:dyDescent="0.3">
      <c r="A1551">
        <v>6873267326</v>
      </c>
      <c r="B1551">
        <v>45546750</v>
      </c>
      <c r="C1551" s="1">
        <v>45332.327777777777</v>
      </c>
      <c r="D1551" s="1">
        <v>45332.335416666669</v>
      </c>
      <c r="E1551" s="1">
        <v>45332.34097222222</v>
      </c>
      <c r="F1551" t="s">
        <v>25</v>
      </c>
      <c r="G1551">
        <v>2229.88</v>
      </c>
      <c r="H1551" t="s">
        <v>22</v>
      </c>
      <c r="I1551">
        <v>63685</v>
      </c>
      <c r="J1551">
        <v>9190</v>
      </c>
    </row>
    <row r="1552" spans="1:10" x14ac:dyDescent="0.3">
      <c r="A1552">
        <v>1370661468</v>
      </c>
      <c r="B1552">
        <v>64795608</v>
      </c>
      <c r="C1552" s="1">
        <v>45196.084722222222</v>
      </c>
      <c r="D1552" s="1">
        <v>45196.097222222219</v>
      </c>
      <c r="E1552" s="1">
        <v>45196.1</v>
      </c>
      <c r="F1552" t="s">
        <v>21</v>
      </c>
      <c r="G1552">
        <v>957.45</v>
      </c>
      <c r="H1552" t="s">
        <v>26</v>
      </c>
      <c r="I1552">
        <v>83004</v>
      </c>
      <c r="J1552">
        <v>9329</v>
      </c>
    </row>
    <row r="1553" spans="1:10" x14ac:dyDescent="0.3">
      <c r="A1553">
        <v>3612128358</v>
      </c>
      <c r="B1553">
        <v>8513589</v>
      </c>
      <c r="C1553" s="1">
        <v>45406.967361111114</v>
      </c>
      <c r="D1553" s="1">
        <v>45406.978472222225</v>
      </c>
      <c r="E1553" s="1">
        <v>45406.977777777778</v>
      </c>
      <c r="F1553" t="s">
        <v>21</v>
      </c>
      <c r="G1553">
        <v>1654.11</v>
      </c>
      <c r="H1553" t="s">
        <v>23</v>
      </c>
      <c r="I1553">
        <v>63526</v>
      </c>
      <c r="J1553">
        <v>4147</v>
      </c>
    </row>
    <row r="1554" spans="1:10" x14ac:dyDescent="0.3">
      <c r="A1554">
        <v>1736953222</v>
      </c>
      <c r="B1554">
        <v>86704661</v>
      </c>
      <c r="C1554" s="1">
        <v>45340.583333333336</v>
      </c>
      <c r="D1554" s="1">
        <v>45340.59097222222</v>
      </c>
      <c r="E1554" s="1">
        <v>45340.597916666666</v>
      </c>
      <c r="F1554" t="s">
        <v>25</v>
      </c>
      <c r="G1554">
        <v>3889.08</v>
      </c>
      <c r="H1554" t="s">
        <v>26</v>
      </c>
      <c r="I1554">
        <v>46700</v>
      </c>
      <c r="J1554">
        <v>865</v>
      </c>
    </row>
    <row r="1555" spans="1:10" x14ac:dyDescent="0.3">
      <c r="A1555">
        <v>9107923488</v>
      </c>
      <c r="B1555">
        <v>85354059</v>
      </c>
      <c r="C1555" s="1">
        <v>45250.203472222223</v>
      </c>
      <c r="D1555" s="1">
        <v>45250.213194444441</v>
      </c>
      <c r="E1555" s="1">
        <v>45250.21597222222</v>
      </c>
      <c r="F1555" t="s">
        <v>21</v>
      </c>
      <c r="G1555">
        <v>2768.96</v>
      </c>
      <c r="H1555" t="s">
        <v>26</v>
      </c>
      <c r="I1555">
        <v>22157</v>
      </c>
      <c r="J1555">
        <v>129</v>
      </c>
    </row>
    <row r="1556" spans="1:10" x14ac:dyDescent="0.3">
      <c r="A1556">
        <v>4378877600</v>
      </c>
      <c r="B1556">
        <v>46989310</v>
      </c>
      <c r="C1556" s="1">
        <v>45257.464583333334</v>
      </c>
      <c r="D1556" s="1">
        <v>45257.478472222225</v>
      </c>
      <c r="E1556" s="1">
        <v>45257.488194444442</v>
      </c>
      <c r="F1556" t="s">
        <v>25</v>
      </c>
      <c r="G1556">
        <v>1365.37</v>
      </c>
      <c r="H1556" t="s">
        <v>26</v>
      </c>
      <c r="I1556">
        <v>31527</v>
      </c>
      <c r="J1556">
        <v>8602</v>
      </c>
    </row>
    <row r="1557" spans="1:10" x14ac:dyDescent="0.3">
      <c r="A1557">
        <v>3232762361</v>
      </c>
      <c r="B1557">
        <v>22613559</v>
      </c>
      <c r="C1557" s="1">
        <v>45131.65</v>
      </c>
      <c r="D1557" s="1">
        <v>45131.657638888886</v>
      </c>
      <c r="E1557" s="1">
        <v>45131.65625</v>
      </c>
      <c r="F1557" t="s">
        <v>21</v>
      </c>
      <c r="G1557">
        <v>2843.52</v>
      </c>
      <c r="H1557" t="s">
        <v>26</v>
      </c>
      <c r="I1557">
        <v>89153</v>
      </c>
      <c r="J1557">
        <v>6335</v>
      </c>
    </row>
    <row r="1558" spans="1:10" x14ac:dyDescent="0.3">
      <c r="A1558">
        <v>1831641377</v>
      </c>
      <c r="B1558">
        <v>76971644</v>
      </c>
      <c r="C1558" s="1">
        <v>45370.176388888889</v>
      </c>
      <c r="D1558" s="1">
        <v>45370.186805555553</v>
      </c>
      <c r="E1558" s="1">
        <v>45370.193749999999</v>
      </c>
      <c r="F1558" t="s">
        <v>25</v>
      </c>
      <c r="G1558">
        <v>3402.24</v>
      </c>
      <c r="H1558" t="s">
        <v>22</v>
      </c>
      <c r="I1558">
        <v>48691</v>
      </c>
      <c r="J1558">
        <v>8563</v>
      </c>
    </row>
    <row r="1559" spans="1:10" x14ac:dyDescent="0.3">
      <c r="A1559">
        <v>562428866</v>
      </c>
      <c r="B1559">
        <v>57833505</v>
      </c>
      <c r="C1559" s="1">
        <v>45033.811805555553</v>
      </c>
      <c r="D1559" s="1">
        <v>45033.823611111111</v>
      </c>
      <c r="E1559" s="1">
        <v>45033.833333333336</v>
      </c>
      <c r="F1559" t="s">
        <v>25</v>
      </c>
      <c r="G1559">
        <v>896.97</v>
      </c>
      <c r="H1559" t="s">
        <v>24</v>
      </c>
      <c r="I1559">
        <v>47688</v>
      </c>
      <c r="J1559">
        <v>5415</v>
      </c>
    </row>
    <row r="1560" spans="1:10" x14ac:dyDescent="0.3">
      <c r="A1560">
        <v>4607715908</v>
      </c>
      <c r="B1560">
        <v>59095971</v>
      </c>
      <c r="C1560" s="1">
        <v>45528.95208333333</v>
      </c>
      <c r="D1560" s="1">
        <v>45528.960416666669</v>
      </c>
      <c r="E1560" s="1">
        <v>45528.965277777781</v>
      </c>
      <c r="F1560" t="s">
        <v>25</v>
      </c>
      <c r="G1560">
        <v>4650.66</v>
      </c>
      <c r="H1560" t="s">
        <v>23</v>
      </c>
      <c r="I1560">
        <v>22498</v>
      </c>
      <c r="J1560">
        <v>8376</v>
      </c>
    </row>
    <row r="1561" spans="1:10" x14ac:dyDescent="0.3">
      <c r="A1561">
        <v>4804575203</v>
      </c>
      <c r="B1561">
        <v>53974737</v>
      </c>
      <c r="C1561" s="1">
        <v>45069.904861111114</v>
      </c>
      <c r="D1561" s="1">
        <v>45069.913888888892</v>
      </c>
      <c r="E1561" s="1">
        <v>45069.929861111108</v>
      </c>
      <c r="F1561" t="s">
        <v>27</v>
      </c>
      <c r="G1561">
        <v>1762.54</v>
      </c>
      <c r="H1561" t="s">
        <v>26</v>
      </c>
      <c r="I1561">
        <v>32008</v>
      </c>
      <c r="J1561">
        <v>7722</v>
      </c>
    </row>
    <row r="1562" spans="1:10" x14ac:dyDescent="0.3">
      <c r="A1562">
        <v>8287234948</v>
      </c>
      <c r="B1562">
        <v>47939657</v>
      </c>
      <c r="C1562" s="1">
        <v>45572.324999999997</v>
      </c>
      <c r="D1562" s="1">
        <v>45572.334027777775</v>
      </c>
      <c r="E1562" s="1">
        <v>45572.336111111108</v>
      </c>
      <c r="F1562" t="s">
        <v>21</v>
      </c>
      <c r="G1562">
        <v>1856.75</v>
      </c>
      <c r="H1562" t="s">
        <v>23</v>
      </c>
      <c r="I1562">
        <v>4824</v>
      </c>
      <c r="J1562">
        <v>1362</v>
      </c>
    </row>
    <row r="1563" spans="1:10" x14ac:dyDescent="0.3">
      <c r="A1563">
        <v>6074452586</v>
      </c>
      <c r="B1563">
        <v>78806824</v>
      </c>
      <c r="C1563" s="1">
        <v>45170.354166666664</v>
      </c>
      <c r="D1563" s="1">
        <v>45170.365277777775</v>
      </c>
      <c r="E1563" s="1">
        <v>45170.368055555555</v>
      </c>
      <c r="F1563" t="s">
        <v>21</v>
      </c>
      <c r="G1563">
        <v>81.349999999999994</v>
      </c>
      <c r="H1563" t="s">
        <v>22</v>
      </c>
      <c r="I1563">
        <v>11946</v>
      </c>
      <c r="J1563">
        <v>5358</v>
      </c>
    </row>
    <row r="1564" spans="1:10" x14ac:dyDescent="0.3">
      <c r="A1564">
        <v>6821790656</v>
      </c>
      <c r="B1564">
        <v>66710182</v>
      </c>
      <c r="C1564" s="1">
        <v>45507.548611111109</v>
      </c>
      <c r="D1564" s="1">
        <v>45507.556944444441</v>
      </c>
      <c r="E1564" s="1">
        <v>45507.557638888888</v>
      </c>
      <c r="F1564" t="s">
        <v>21</v>
      </c>
      <c r="G1564">
        <v>2094.62</v>
      </c>
      <c r="H1564" t="s">
        <v>26</v>
      </c>
      <c r="I1564">
        <v>64612</v>
      </c>
      <c r="J1564">
        <v>3938</v>
      </c>
    </row>
    <row r="1565" spans="1:10" x14ac:dyDescent="0.3">
      <c r="A1565">
        <v>7821942520</v>
      </c>
      <c r="B1565">
        <v>84468124</v>
      </c>
      <c r="C1565" s="1">
        <v>45334.997916666667</v>
      </c>
      <c r="D1565" s="1">
        <v>45335.008333333331</v>
      </c>
      <c r="E1565" s="1">
        <v>45335.009027777778</v>
      </c>
      <c r="F1565" t="s">
        <v>21</v>
      </c>
      <c r="G1565">
        <v>2732.91</v>
      </c>
      <c r="H1565" t="s">
        <v>26</v>
      </c>
      <c r="I1565">
        <v>11136</v>
      </c>
      <c r="J1565">
        <v>5805</v>
      </c>
    </row>
    <row r="1566" spans="1:10" x14ac:dyDescent="0.3">
      <c r="A1566">
        <v>3012496270</v>
      </c>
      <c r="B1566">
        <v>27604184</v>
      </c>
      <c r="C1566" s="1">
        <v>45022.15625</v>
      </c>
      <c r="D1566" s="1">
        <v>45022.169444444444</v>
      </c>
      <c r="E1566" s="1">
        <v>45022.169444444444</v>
      </c>
      <c r="F1566" t="s">
        <v>21</v>
      </c>
      <c r="G1566">
        <v>2270.44</v>
      </c>
      <c r="H1566" t="s">
        <v>23</v>
      </c>
      <c r="I1566">
        <v>96443</v>
      </c>
      <c r="J1566">
        <v>6783</v>
      </c>
    </row>
    <row r="1567" spans="1:10" x14ac:dyDescent="0.3">
      <c r="A1567">
        <v>8980370750</v>
      </c>
      <c r="B1567">
        <v>76971644</v>
      </c>
      <c r="C1567" s="1">
        <v>45184.615972222222</v>
      </c>
      <c r="D1567" s="1">
        <v>45184.62777777778</v>
      </c>
      <c r="E1567" s="1">
        <v>45184.628472222219</v>
      </c>
      <c r="F1567" t="s">
        <v>21</v>
      </c>
      <c r="G1567">
        <v>901.58</v>
      </c>
      <c r="H1567" t="s">
        <v>24</v>
      </c>
      <c r="I1567">
        <v>29273</v>
      </c>
      <c r="J1567">
        <v>5440</v>
      </c>
    </row>
    <row r="1568" spans="1:10" x14ac:dyDescent="0.3">
      <c r="A1568">
        <v>6535672015</v>
      </c>
      <c r="B1568">
        <v>4758426</v>
      </c>
      <c r="C1568" s="1">
        <v>45051.361805555556</v>
      </c>
      <c r="D1568" s="1">
        <v>45051.371527777781</v>
      </c>
      <c r="E1568" s="1">
        <v>45051.375</v>
      </c>
      <c r="F1568" t="s">
        <v>21</v>
      </c>
      <c r="G1568">
        <v>2685.35</v>
      </c>
      <c r="H1568" t="s">
        <v>23</v>
      </c>
      <c r="I1568">
        <v>91217</v>
      </c>
      <c r="J1568">
        <v>8612</v>
      </c>
    </row>
    <row r="1569" spans="1:10" x14ac:dyDescent="0.3">
      <c r="A1569">
        <v>6999060704</v>
      </c>
      <c r="B1569">
        <v>15534747</v>
      </c>
      <c r="C1569" s="1">
        <v>45044.663194444445</v>
      </c>
      <c r="D1569" s="1">
        <v>45044.674305555556</v>
      </c>
      <c r="E1569" s="1">
        <v>45044.679166666669</v>
      </c>
      <c r="F1569" t="s">
        <v>25</v>
      </c>
      <c r="G1569">
        <v>672.73</v>
      </c>
      <c r="H1569" t="s">
        <v>26</v>
      </c>
      <c r="I1569">
        <v>29169</v>
      </c>
      <c r="J1569">
        <v>7616</v>
      </c>
    </row>
    <row r="1570" spans="1:10" x14ac:dyDescent="0.3">
      <c r="A1570">
        <v>9403732731</v>
      </c>
      <c r="B1570">
        <v>73393269</v>
      </c>
      <c r="C1570" s="1">
        <v>45438.659722222219</v>
      </c>
      <c r="D1570" s="1">
        <v>45438.668749999997</v>
      </c>
      <c r="E1570" s="1">
        <v>45438.671527777777</v>
      </c>
      <c r="F1570" t="s">
        <v>21</v>
      </c>
      <c r="G1570">
        <v>2995.55</v>
      </c>
      <c r="H1570" t="s">
        <v>22</v>
      </c>
      <c r="I1570">
        <v>97526</v>
      </c>
      <c r="J1570">
        <v>9483</v>
      </c>
    </row>
    <row r="1571" spans="1:10" x14ac:dyDescent="0.3">
      <c r="A1571">
        <v>5649255352</v>
      </c>
      <c r="B1571">
        <v>84119685</v>
      </c>
      <c r="C1571" s="1">
        <v>45595.98541666667</v>
      </c>
      <c r="D1571" s="1">
        <v>45595.993055555555</v>
      </c>
      <c r="E1571" s="1">
        <v>45595.994444444441</v>
      </c>
      <c r="F1571" t="s">
        <v>21</v>
      </c>
      <c r="G1571">
        <v>3938.48</v>
      </c>
      <c r="H1571" t="s">
        <v>22</v>
      </c>
      <c r="I1571">
        <v>42987</v>
      </c>
      <c r="J1571">
        <v>1418</v>
      </c>
    </row>
    <row r="1572" spans="1:10" x14ac:dyDescent="0.3">
      <c r="A1572">
        <v>5034409841</v>
      </c>
      <c r="B1572">
        <v>46629917</v>
      </c>
      <c r="C1572" s="1">
        <v>45153.136805555558</v>
      </c>
      <c r="D1572" s="1">
        <v>45153.147222222222</v>
      </c>
      <c r="E1572" s="1">
        <v>45153.159722222219</v>
      </c>
      <c r="F1572" t="s">
        <v>27</v>
      </c>
      <c r="G1572">
        <v>2746.95</v>
      </c>
      <c r="H1572" t="s">
        <v>26</v>
      </c>
      <c r="I1572">
        <v>71481</v>
      </c>
      <c r="J1572">
        <v>7048</v>
      </c>
    </row>
    <row r="1573" spans="1:10" x14ac:dyDescent="0.3">
      <c r="A1573">
        <v>9072111617</v>
      </c>
      <c r="B1573">
        <v>49985597</v>
      </c>
      <c r="C1573" s="1">
        <v>45550.930555555555</v>
      </c>
      <c r="D1573" s="1">
        <v>45550.9375</v>
      </c>
      <c r="E1573" s="1">
        <v>45550.935416666667</v>
      </c>
      <c r="F1573" t="s">
        <v>21</v>
      </c>
      <c r="G1573">
        <v>2799.39</v>
      </c>
      <c r="H1573" t="s">
        <v>23</v>
      </c>
      <c r="I1573">
        <v>7933</v>
      </c>
      <c r="J1573">
        <v>8322</v>
      </c>
    </row>
    <row r="1574" spans="1:10" x14ac:dyDescent="0.3">
      <c r="A1574">
        <v>9556880451</v>
      </c>
      <c r="B1574">
        <v>48778633</v>
      </c>
      <c r="C1574" s="1">
        <v>45207.476388888892</v>
      </c>
      <c r="D1574" s="1">
        <v>45207.48541666667</v>
      </c>
      <c r="E1574" s="1">
        <v>45207.481944444444</v>
      </c>
      <c r="F1574" t="s">
        <v>21</v>
      </c>
      <c r="G1574">
        <v>4818.8599999999997</v>
      </c>
      <c r="H1574" t="s">
        <v>24</v>
      </c>
      <c r="I1574">
        <v>26471</v>
      </c>
      <c r="J1574">
        <v>6502</v>
      </c>
    </row>
    <row r="1575" spans="1:10" x14ac:dyDescent="0.3">
      <c r="A1575">
        <v>4602796463</v>
      </c>
      <c r="B1575">
        <v>22047134</v>
      </c>
      <c r="C1575" s="1">
        <v>45547.222222222219</v>
      </c>
      <c r="D1575" s="1">
        <v>45547.23541666667</v>
      </c>
      <c r="E1575" s="1">
        <v>45547.238888888889</v>
      </c>
      <c r="F1575" t="s">
        <v>21</v>
      </c>
      <c r="G1575">
        <v>2500.69</v>
      </c>
      <c r="H1575" t="s">
        <v>23</v>
      </c>
      <c r="I1575">
        <v>15486</v>
      </c>
      <c r="J1575">
        <v>8616</v>
      </c>
    </row>
    <row r="1576" spans="1:10" x14ac:dyDescent="0.3">
      <c r="A1576">
        <v>6061353924</v>
      </c>
      <c r="B1576">
        <v>49241309</v>
      </c>
      <c r="C1576" s="1">
        <v>45354.927083333336</v>
      </c>
      <c r="D1576" s="1">
        <v>45354.93472222222</v>
      </c>
      <c r="E1576" s="1">
        <v>45354.932638888888</v>
      </c>
      <c r="F1576" t="s">
        <v>21</v>
      </c>
      <c r="G1576">
        <v>1424.69</v>
      </c>
      <c r="H1576" t="s">
        <v>26</v>
      </c>
      <c r="I1576">
        <v>5451</v>
      </c>
      <c r="J1576">
        <v>5328</v>
      </c>
    </row>
    <row r="1577" spans="1:10" x14ac:dyDescent="0.3">
      <c r="A1577">
        <v>4366519080</v>
      </c>
      <c r="B1577">
        <v>63339001</v>
      </c>
      <c r="C1577" s="1">
        <v>45075.745833333334</v>
      </c>
      <c r="D1577" s="1">
        <v>45075.756944444445</v>
      </c>
      <c r="E1577" s="1">
        <v>45075.754166666666</v>
      </c>
      <c r="F1577" t="s">
        <v>21</v>
      </c>
      <c r="G1577">
        <v>2771.3</v>
      </c>
      <c r="H1577" t="s">
        <v>22</v>
      </c>
      <c r="I1577">
        <v>71938</v>
      </c>
      <c r="J1577">
        <v>2822</v>
      </c>
    </row>
    <row r="1578" spans="1:10" x14ac:dyDescent="0.3">
      <c r="A1578">
        <v>1324817141</v>
      </c>
      <c r="B1578">
        <v>71694275</v>
      </c>
      <c r="C1578" s="1">
        <v>45155.918055555558</v>
      </c>
      <c r="D1578" s="1">
        <v>45155.926388888889</v>
      </c>
      <c r="E1578" s="1">
        <v>45155.925000000003</v>
      </c>
      <c r="F1578" t="s">
        <v>21</v>
      </c>
      <c r="G1578">
        <v>5053.37</v>
      </c>
      <c r="H1578" t="s">
        <v>24</v>
      </c>
      <c r="I1578">
        <v>88990</v>
      </c>
      <c r="J1578">
        <v>7839</v>
      </c>
    </row>
    <row r="1579" spans="1:10" x14ac:dyDescent="0.3">
      <c r="A1579">
        <v>5419080144</v>
      </c>
      <c r="B1579">
        <v>55404382</v>
      </c>
      <c r="C1579" s="1">
        <v>45597.697222222225</v>
      </c>
      <c r="D1579" s="1">
        <v>45597.707638888889</v>
      </c>
      <c r="E1579" s="1">
        <v>45597.70416666667</v>
      </c>
      <c r="F1579" t="s">
        <v>21</v>
      </c>
      <c r="G1579">
        <v>2197.7199999999998</v>
      </c>
      <c r="H1579" t="s">
        <v>22</v>
      </c>
      <c r="I1579">
        <v>87381</v>
      </c>
      <c r="J1579">
        <v>7631</v>
      </c>
    </row>
    <row r="1580" spans="1:10" x14ac:dyDescent="0.3">
      <c r="A1580">
        <v>8813470284</v>
      </c>
      <c r="B1580">
        <v>57537308</v>
      </c>
      <c r="C1580" s="1">
        <v>45295.219444444447</v>
      </c>
      <c r="D1580" s="1">
        <v>45295.232638888891</v>
      </c>
      <c r="E1580" s="1">
        <v>45295.229166666664</v>
      </c>
      <c r="F1580" t="s">
        <v>21</v>
      </c>
      <c r="G1580">
        <v>1665.1</v>
      </c>
      <c r="H1580" t="s">
        <v>24</v>
      </c>
      <c r="I1580">
        <v>39091</v>
      </c>
      <c r="J1580">
        <v>7291</v>
      </c>
    </row>
    <row r="1581" spans="1:10" x14ac:dyDescent="0.3">
      <c r="A1581">
        <v>3182992799</v>
      </c>
      <c r="B1581">
        <v>81906973</v>
      </c>
      <c r="C1581" s="1">
        <v>45217.579861111109</v>
      </c>
      <c r="D1581" s="1">
        <v>45217.591666666667</v>
      </c>
      <c r="E1581" s="1">
        <v>45217.600694444445</v>
      </c>
      <c r="F1581" t="s">
        <v>25</v>
      </c>
      <c r="G1581">
        <v>4329.87</v>
      </c>
      <c r="H1581" t="s">
        <v>22</v>
      </c>
      <c r="I1581">
        <v>26718</v>
      </c>
      <c r="J1581">
        <v>707</v>
      </c>
    </row>
    <row r="1582" spans="1:10" x14ac:dyDescent="0.3">
      <c r="A1582">
        <v>7792996715</v>
      </c>
      <c r="B1582">
        <v>22081691</v>
      </c>
      <c r="C1582" s="1">
        <v>45294.62777777778</v>
      </c>
      <c r="D1582" s="1">
        <v>45294.634722222225</v>
      </c>
      <c r="E1582" s="1">
        <v>45294.631249999999</v>
      </c>
      <c r="F1582" t="s">
        <v>21</v>
      </c>
      <c r="G1582">
        <v>949.2</v>
      </c>
      <c r="H1582" t="s">
        <v>24</v>
      </c>
      <c r="I1582">
        <v>57039</v>
      </c>
      <c r="J1582">
        <v>1556</v>
      </c>
    </row>
    <row r="1583" spans="1:10" x14ac:dyDescent="0.3">
      <c r="A1583">
        <v>6962624734</v>
      </c>
      <c r="B1583">
        <v>88866835</v>
      </c>
      <c r="C1583" s="1">
        <v>45043.372916666667</v>
      </c>
      <c r="D1583" s="1">
        <v>45043.383333333331</v>
      </c>
      <c r="E1583" s="1">
        <v>45043.386805555558</v>
      </c>
      <c r="F1583" t="s">
        <v>21</v>
      </c>
      <c r="G1583">
        <v>3579.41</v>
      </c>
      <c r="H1583" t="s">
        <v>26</v>
      </c>
      <c r="I1583">
        <v>32296</v>
      </c>
      <c r="J1583">
        <v>3730</v>
      </c>
    </row>
    <row r="1584" spans="1:10" x14ac:dyDescent="0.3">
      <c r="A1584">
        <v>5948662456</v>
      </c>
      <c r="B1584">
        <v>35988028</v>
      </c>
      <c r="C1584" s="1">
        <v>45106.767361111109</v>
      </c>
      <c r="D1584" s="1">
        <v>45106.78125</v>
      </c>
      <c r="E1584" s="1">
        <v>45106.782638888886</v>
      </c>
      <c r="F1584" t="s">
        <v>21</v>
      </c>
      <c r="G1584">
        <v>4187.66</v>
      </c>
      <c r="H1584" t="s">
        <v>24</v>
      </c>
      <c r="I1584">
        <v>39614</v>
      </c>
      <c r="J1584">
        <v>4341</v>
      </c>
    </row>
    <row r="1585" spans="1:10" x14ac:dyDescent="0.3">
      <c r="A1585">
        <v>3395675979</v>
      </c>
      <c r="B1585">
        <v>88202341</v>
      </c>
      <c r="C1585" s="1">
        <v>45087.665972222225</v>
      </c>
      <c r="D1585" s="1">
        <v>45087.673611111109</v>
      </c>
      <c r="E1585" s="1">
        <v>45087.671527777777</v>
      </c>
      <c r="F1585" t="s">
        <v>21</v>
      </c>
      <c r="G1585">
        <v>2930.34</v>
      </c>
      <c r="H1585" t="s">
        <v>22</v>
      </c>
      <c r="I1585">
        <v>8303</v>
      </c>
      <c r="J1585">
        <v>4842</v>
      </c>
    </row>
    <row r="1586" spans="1:10" x14ac:dyDescent="0.3">
      <c r="A1586">
        <v>7550368787</v>
      </c>
      <c r="B1586">
        <v>51592174</v>
      </c>
      <c r="C1586" s="1">
        <v>45290.743055555555</v>
      </c>
      <c r="D1586" s="1">
        <v>45290.753472222219</v>
      </c>
      <c r="E1586" s="1">
        <v>45290.761805555558</v>
      </c>
      <c r="F1586" t="s">
        <v>25</v>
      </c>
      <c r="G1586">
        <v>5268.01</v>
      </c>
      <c r="H1586" t="s">
        <v>22</v>
      </c>
      <c r="I1586">
        <v>25992</v>
      </c>
      <c r="J1586">
        <v>6776</v>
      </c>
    </row>
    <row r="1587" spans="1:10" x14ac:dyDescent="0.3">
      <c r="A1587">
        <v>8357671697</v>
      </c>
      <c r="B1587">
        <v>97388817</v>
      </c>
      <c r="C1587" s="1">
        <v>45396.029166666667</v>
      </c>
      <c r="D1587" s="1">
        <v>45396.038888888892</v>
      </c>
      <c r="E1587" s="1">
        <v>45396.038194444445</v>
      </c>
      <c r="F1587" t="s">
        <v>21</v>
      </c>
      <c r="G1587">
        <v>39.65</v>
      </c>
      <c r="H1587" t="s">
        <v>26</v>
      </c>
      <c r="I1587">
        <v>16324</v>
      </c>
      <c r="J1587">
        <v>7960</v>
      </c>
    </row>
    <row r="1588" spans="1:10" x14ac:dyDescent="0.3">
      <c r="A1588">
        <v>9600704922</v>
      </c>
      <c r="B1588">
        <v>90372221</v>
      </c>
      <c r="C1588" s="1">
        <v>45243.521527777775</v>
      </c>
      <c r="D1588" s="1">
        <v>45243.535416666666</v>
      </c>
      <c r="E1588" s="1">
        <v>45243.534722222219</v>
      </c>
      <c r="F1588" t="s">
        <v>21</v>
      </c>
      <c r="G1588">
        <v>2378.52</v>
      </c>
      <c r="H1588" t="s">
        <v>22</v>
      </c>
      <c r="I1588">
        <v>40938</v>
      </c>
      <c r="J1588">
        <v>7419</v>
      </c>
    </row>
    <row r="1589" spans="1:10" x14ac:dyDescent="0.3">
      <c r="A1589">
        <v>9915229426</v>
      </c>
      <c r="B1589">
        <v>12832151</v>
      </c>
      <c r="C1589" s="1">
        <v>45325.115972222222</v>
      </c>
      <c r="D1589" s="1">
        <v>45325.122916666667</v>
      </c>
      <c r="E1589" s="1">
        <v>45325.122916666667</v>
      </c>
      <c r="F1589" t="s">
        <v>21</v>
      </c>
      <c r="G1589">
        <v>37.799999999999997</v>
      </c>
      <c r="H1589" t="s">
        <v>22</v>
      </c>
      <c r="I1589">
        <v>7428</v>
      </c>
      <c r="J1589">
        <v>9437</v>
      </c>
    </row>
    <row r="1590" spans="1:10" x14ac:dyDescent="0.3">
      <c r="A1590">
        <v>9927474026</v>
      </c>
      <c r="B1590">
        <v>94137242</v>
      </c>
      <c r="C1590" s="1">
        <v>45013.171527777777</v>
      </c>
      <c r="D1590" s="1">
        <v>45013.180555555555</v>
      </c>
      <c r="E1590" s="1">
        <v>45013.189583333333</v>
      </c>
      <c r="F1590" t="s">
        <v>25</v>
      </c>
      <c r="G1590">
        <v>530.85</v>
      </c>
      <c r="H1590" t="s">
        <v>22</v>
      </c>
      <c r="I1590">
        <v>85439</v>
      </c>
      <c r="J1590">
        <v>2201</v>
      </c>
    </row>
    <row r="1591" spans="1:10" x14ac:dyDescent="0.3">
      <c r="A1591">
        <v>6310535397</v>
      </c>
      <c r="B1591">
        <v>21461764</v>
      </c>
      <c r="C1591" s="1">
        <v>45072.740277777775</v>
      </c>
      <c r="D1591" s="1">
        <v>45072.752083333333</v>
      </c>
      <c r="E1591" s="1">
        <v>45072.752083333333</v>
      </c>
      <c r="F1591" t="s">
        <v>21</v>
      </c>
      <c r="G1591">
        <v>5015.88</v>
      </c>
      <c r="H1591" t="s">
        <v>24</v>
      </c>
      <c r="I1591">
        <v>8620</v>
      </c>
      <c r="J1591">
        <v>724</v>
      </c>
    </row>
    <row r="1592" spans="1:10" x14ac:dyDescent="0.3">
      <c r="A1592">
        <v>8045941430</v>
      </c>
      <c r="B1592">
        <v>67829645</v>
      </c>
      <c r="C1592" s="1">
        <v>45070.629861111112</v>
      </c>
      <c r="D1592" s="1">
        <v>45070.640277777777</v>
      </c>
      <c r="E1592" s="1">
        <v>45070.640277777777</v>
      </c>
      <c r="F1592" t="s">
        <v>21</v>
      </c>
      <c r="G1592">
        <v>2667.64</v>
      </c>
      <c r="H1592" t="s">
        <v>26</v>
      </c>
      <c r="I1592">
        <v>43620</v>
      </c>
      <c r="J1592">
        <v>4497</v>
      </c>
    </row>
    <row r="1593" spans="1:10" x14ac:dyDescent="0.3">
      <c r="A1593">
        <v>4390394582</v>
      </c>
      <c r="B1593">
        <v>49795571</v>
      </c>
      <c r="C1593" s="1">
        <v>45598.477777777778</v>
      </c>
      <c r="D1593" s="1">
        <v>45598.484722222223</v>
      </c>
      <c r="E1593" s="1">
        <v>45598.484722222223</v>
      </c>
      <c r="F1593" t="s">
        <v>21</v>
      </c>
      <c r="G1593">
        <v>1170.3900000000001</v>
      </c>
      <c r="H1593" t="s">
        <v>22</v>
      </c>
      <c r="I1593">
        <v>97518</v>
      </c>
      <c r="J1593">
        <v>9251</v>
      </c>
    </row>
    <row r="1594" spans="1:10" x14ac:dyDescent="0.3">
      <c r="A1594">
        <v>5062545226</v>
      </c>
      <c r="B1594">
        <v>84275450</v>
      </c>
      <c r="C1594" s="1">
        <v>45258.177777777775</v>
      </c>
      <c r="D1594" s="1">
        <v>45258.191666666666</v>
      </c>
      <c r="E1594" s="1">
        <v>45258.189583333333</v>
      </c>
      <c r="F1594" t="s">
        <v>21</v>
      </c>
      <c r="G1594">
        <v>2945.03</v>
      </c>
      <c r="H1594" t="s">
        <v>26</v>
      </c>
      <c r="I1594">
        <v>54305</v>
      </c>
      <c r="J1594">
        <v>5297</v>
      </c>
    </row>
    <row r="1595" spans="1:10" x14ac:dyDescent="0.3">
      <c r="A1595">
        <v>2836701831</v>
      </c>
      <c r="B1595">
        <v>62323608</v>
      </c>
      <c r="C1595" s="1">
        <v>45456.59375</v>
      </c>
      <c r="D1595" s="1">
        <v>45456.602083333331</v>
      </c>
      <c r="E1595" s="1">
        <v>45456.604861111111</v>
      </c>
      <c r="F1595" t="s">
        <v>21</v>
      </c>
      <c r="G1595">
        <v>354.52</v>
      </c>
      <c r="H1595" t="s">
        <v>24</v>
      </c>
      <c r="I1595">
        <v>84057</v>
      </c>
      <c r="J1595">
        <v>5443</v>
      </c>
    </row>
    <row r="1596" spans="1:10" x14ac:dyDescent="0.3">
      <c r="A1596">
        <v>4115492281</v>
      </c>
      <c r="B1596">
        <v>32540616</v>
      </c>
      <c r="C1596" s="1">
        <v>45298.063194444447</v>
      </c>
      <c r="D1596" s="1">
        <v>45298.07708333333</v>
      </c>
      <c r="E1596" s="1">
        <v>45298.077777777777</v>
      </c>
      <c r="F1596" t="s">
        <v>21</v>
      </c>
      <c r="G1596">
        <v>4248.74</v>
      </c>
      <c r="H1596" t="s">
        <v>26</v>
      </c>
      <c r="I1596">
        <v>99505</v>
      </c>
      <c r="J1596">
        <v>3859</v>
      </c>
    </row>
    <row r="1597" spans="1:10" x14ac:dyDescent="0.3">
      <c r="A1597">
        <v>3554645781</v>
      </c>
      <c r="B1597">
        <v>26227445</v>
      </c>
      <c r="C1597" s="1">
        <v>45407.623611111114</v>
      </c>
      <c r="D1597" s="1">
        <v>45407.635416666664</v>
      </c>
      <c r="E1597" s="1">
        <v>45407.64166666667</v>
      </c>
      <c r="F1597" t="s">
        <v>25</v>
      </c>
      <c r="G1597">
        <v>2108.4699999999998</v>
      </c>
      <c r="H1597" t="s">
        <v>24</v>
      </c>
      <c r="I1597">
        <v>64263</v>
      </c>
      <c r="J1597">
        <v>2659</v>
      </c>
    </row>
    <row r="1598" spans="1:10" x14ac:dyDescent="0.3">
      <c r="A1598">
        <v>3983605701</v>
      </c>
      <c r="B1598">
        <v>19067680</v>
      </c>
      <c r="C1598" s="1">
        <v>45318.519444444442</v>
      </c>
      <c r="D1598" s="1">
        <v>45318.529861111114</v>
      </c>
      <c r="E1598" s="1">
        <v>45318.536111111112</v>
      </c>
      <c r="F1598" t="s">
        <v>25</v>
      </c>
      <c r="G1598">
        <v>3627.25</v>
      </c>
      <c r="H1598" t="s">
        <v>24</v>
      </c>
      <c r="I1598">
        <v>58335</v>
      </c>
      <c r="J1598">
        <v>6323</v>
      </c>
    </row>
    <row r="1599" spans="1:10" x14ac:dyDescent="0.3">
      <c r="A1599">
        <v>8581516385</v>
      </c>
      <c r="B1599">
        <v>8241122</v>
      </c>
      <c r="C1599" s="1">
        <v>45274.8125</v>
      </c>
      <c r="D1599" s="1">
        <v>45274.825694444444</v>
      </c>
      <c r="E1599" s="1">
        <v>45274.825694444444</v>
      </c>
      <c r="F1599" t="s">
        <v>21</v>
      </c>
      <c r="G1599">
        <v>681.54</v>
      </c>
      <c r="H1599" t="s">
        <v>24</v>
      </c>
      <c r="I1599">
        <v>29947</v>
      </c>
      <c r="J1599">
        <v>5072</v>
      </c>
    </row>
    <row r="1600" spans="1:10" x14ac:dyDescent="0.3">
      <c r="A1600">
        <v>8290229112</v>
      </c>
      <c r="B1600">
        <v>88923048</v>
      </c>
      <c r="C1600" s="1">
        <v>45360.212500000001</v>
      </c>
      <c r="D1600" s="1">
        <v>45360.22152777778</v>
      </c>
      <c r="E1600" s="1">
        <v>45360.219444444447</v>
      </c>
      <c r="F1600" t="s">
        <v>21</v>
      </c>
      <c r="G1600">
        <v>517.77</v>
      </c>
      <c r="H1600" t="s">
        <v>26</v>
      </c>
      <c r="I1600">
        <v>29611</v>
      </c>
      <c r="J1600">
        <v>3964</v>
      </c>
    </row>
    <row r="1601" spans="1:10" x14ac:dyDescent="0.3">
      <c r="A1601">
        <v>1195560119</v>
      </c>
      <c r="B1601">
        <v>83039559</v>
      </c>
      <c r="C1601" s="1">
        <v>45019.722222222219</v>
      </c>
      <c r="D1601" s="1">
        <v>45019.731249999997</v>
      </c>
      <c r="E1601" s="1">
        <v>45019.73333333333</v>
      </c>
      <c r="F1601" t="s">
        <v>21</v>
      </c>
      <c r="G1601">
        <v>552.20000000000005</v>
      </c>
      <c r="H1601" t="s">
        <v>22</v>
      </c>
      <c r="I1601">
        <v>6698</v>
      </c>
      <c r="J1601">
        <v>4616</v>
      </c>
    </row>
    <row r="1602" spans="1:10" x14ac:dyDescent="0.3">
      <c r="A1602">
        <v>5077327994</v>
      </c>
      <c r="B1602">
        <v>243838</v>
      </c>
      <c r="C1602" s="1">
        <v>45139.838194444441</v>
      </c>
      <c r="D1602" s="1">
        <v>45139.851388888892</v>
      </c>
      <c r="E1602" s="1">
        <v>45139.849305555559</v>
      </c>
      <c r="F1602" t="s">
        <v>21</v>
      </c>
      <c r="G1602">
        <v>2694.01</v>
      </c>
      <c r="H1602" t="s">
        <v>24</v>
      </c>
      <c r="I1602">
        <v>93285</v>
      </c>
      <c r="J1602">
        <v>7335</v>
      </c>
    </row>
    <row r="1603" spans="1:10" x14ac:dyDescent="0.3">
      <c r="A1603">
        <v>2945185661</v>
      </c>
      <c r="B1603">
        <v>81102955</v>
      </c>
      <c r="C1603" s="1">
        <v>45116.501388888886</v>
      </c>
      <c r="D1603" s="1">
        <v>45116.513888888891</v>
      </c>
      <c r="E1603" s="1">
        <v>45116.512499999997</v>
      </c>
      <c r="F1603" t="s">
        <v>21</v>
      </c>
      <c r="G1603">
        <v>374.68</v>
      </c>
      <c r="H1603" t="s">
        <v>24</v>
      </c>
      <c r="I1603">
        <v>6710</v>
      </c>
      <c r="J1603">
        <v>1453</v>
      </c>
    </row>
    <row r="1604" spans="1:10" x14ac:dyDescent="0.3">
      <c r="A1604">
        <v>3951005873</v>
      </c>
      <c r="B1604">
        <v>52085702</v>
      </c>
      <c r="C1604" s="1">
        <v>45568.627083333333</v>
      </c>
      <c r="D1604" s="1">
        <v>45568.634722222225</v>
      </c>
      <c r="E1604" s="1">
        <v>45568.631249999999</v>
      </c>
      <c r="F1604" t="s">
        <v>21</v>
      </c>
      <c r="G1604">
        <v>832.06</v>
      </c>
      <c r="H1604" t="s">
        <v>26</v>
      </c>
      <c r="I1604">
        <v>73170</v>
      </c>
      <c r="J1604">
        <v>3311</v>
      </c>
    </row>
    <row r="1605" spans="1:10" x14ac:dyDescent="0.3">
      <c r="A1605">
        <v>3490816523</v>
      </c>
      <c r="B1605">
        <v>25128143</v>
      </c>
      <c r="C1605" s="1">
        <v>45318.845138888886</v>
      </c>
      <c r="D1605" s="1">
        <v>45318.852777777778</v>
      </c>
      <c r="E1605" s="1">
        <v>45318.863194444442</v>
      </c>
      <c r="F1605" t="s">
        <v>25</v>
      </c>
      <c r="G1605">
        <v>4284.99</v>
      </c>
      <c r="H1605" t="s">
        <v>24</v>
      </c>
      <c r="I1605">
        <v>16914</v>
      </c>
      <c r="J1605">
        <v>6186</v>
      </c>
    </row>
    <row r="1606" spans="1:10" x14ac:dyDescent="0.3">
      <c r="A1606">
        <v>6739114301</v>
      </c>
      <c r="B1606">
        <v>51544662</v>
      </c>
      <c r="C1606" s="1">
        <v>45011.754166666666</v>
      </c>
      <c r="D1606" s="1">
        <v>45011.768055555556</v>
      </c>
      <c r="E1606" s="1">
        <v>45011.769444444442</v>
      </c>
      <c r="F1606" t="s">
        <v>21</v>
      </c>
      <c r="G1606">
        <v>671.55</v>
      </c>
      <c r="H1606" t="s">
        <v>23</v>
      </c>
      <c r="I1606">
        <v>10714</v>
      </c>
      <c r="J1606">
        <v>2641</v>
      </c>
    </row>
    <row r="1607" spans="1:10" x14ac:dyDescent="0.3">
      <c r="A1607">
        <v>5728818155</v>
      </c>
      <c r="B1607">
        <v>31000129</v>
      </c>
      <c r="C1607" s="1">
        <v>45233.039583333331</v>
      </c>
      <c r="D1607" s="1">
        <v>45233.048611111109</v>
      </c>
      <c r="E1607" s="1">
        <v>45233.054166666669</v>
      </c>
      <c r="F1607" t="s">
        <v>25</v>
      </c>
      <c r="G1607">
        <v>2215.5500000000002</v>
      </c>
      <c r="H1607" t="s">
        <v>22</v>
      </c>
      <c r="I1607">
        <v>40143</v>
      </c>
      <c r="J1607">
        <v>1826</v>
      </c>
    </row>
    <row r="1608" spans="1:10" x14ac:dyDescent="0.3">
      <c r="A1608">
        <v>7713651693</v>
      </c>
      <c r="B1608">
        <v>8351747</v>
      </c>
      <c r="C1608" s="1">
        <v>45145.081250000003</v>
      </c>
      <c r="D1608" s="1">
        <v>45145.09097222222</v>
      </c>
      <c r="E1608" s="1">
        <v>45145.094444444447</v>
      </c>
      <c r="F1608" t="s">
        <v>21</v>
      </c>
      <c r="G1608">
        <v>422.87</v>
      </c>
      <c r="H1608" t="s">
        <v>26</v>
      </c>
      <c r="I1608">
        <v>17257</v>
      </c>
      <c r="J1608">
        <v>1825</v>
      </c>
    </row>
    <row r="1609" spans="1:10" x14ac:dyDescent="0.3">
      <c r="A1609">
        <v>5452048621</v>
      </c>
      <c r="B1609">
        <v>22483684</v>
      </c>
      <c r="C1609" s="1">
        <v>45587.635416666664</v>
      </c>
      <c r="D1609" s="1">
        <v>45587.644444444442</v>
      </c>
      <c r="E1609" s="1">
        <v>45587.654861111114</v>
      </c>
      <c r="F1609" t="s">
        <v>25</v>
      </c>
      <c r="G1609">
        <v>947.95</v>
      </c>
      <c r="H1609" t="s">
        <v>26</v>
      </c>
      <c r="I1609">
        <v>51769</v>
      </c>
      <c r="J1609">
        <v>8316</v>
      </c>
    </row>
    <row r="1610" spans="1:10" x14ac:dyDescent="0.3">
      <c r="A1610">
        <v>2297027645</v>
      </c>
      <c r="B1610">
        <v>36578947</v>
      </c>
      <c r="C1610" s="1">
        <v>45399.87222222222</v>
      </c>
      <c r="D1610" s="1">
        <v>45399.886111111111</v>
      </c>
      <c r="E1610" s="1">
        <v>45399.882638888892</v>
      </c>
      <c r="F1610" t="s">
        <v>21</v>
      </c>
      <c r="G1610">
        <v>2036.46</v>
      </c>
      <c r="H1610" t="s">
        <v>24</v>
      </c>
      <c r="I1610">
        <v>67885</v>
      </c>
      <c r="J1610">
        <v>6118</v>
      </c>
    </row>
    <row r="1611" spans="1:10" x14ac:dyDescent="0.3">
      <c r="A1611">
        <v>2438302298</v>
      </c>
      <c r="B1611">
        <v>77862447</v>
      </c>
      <c r="C1611" s="1">
        <v>45040</v>
      </c>
      <c r="D1611" s="1">
        <v>45040.012499999997</v>
      </c>
      <c r="E1611" s="1">
        <v>45040.022916666669</v>
      </c>
      <c r="F1611" t="s">
        <v>25</v>
      </c>
      <c r="G1611">
        <v>1175.49</v>
      </c>
      <c r="H1611" t="s">
        <v>22</v>
      </c>
      <c r="I1611">
        <v>96633</v>
      </c>
      <c r="J1611">
        <v>9218</v>
      </c>
    </row>
    <row r="1612" spans="1:10" x14ac:dyDescent="0.3">
      <c r="A1612">
        <v>578811216</v>
      </c>
      <c r="B1612">
        <v>75739462</v>
      </c>
      <c r="C1612" s="1">
        <v>45461.432638888888</v>
      </c>
      <c r="D1612" s="1">
        <v>45461.442361111112</v>
      </c>
      <c r="E1612" s="1">
        <v>45461.454861111109</v>
      </c>
      <c r="F1612" t="s">
        <v>27</v>
      </c>
      <c r="G1612">
        <v>1980.99</v>
      </c>
      <c r="H1612" t="s">
        <v>26</v>
      </c>
      <c r="I1612">
        <v>5169</v>
      </c>
      <c r="J1612">
        <v>9220</v>
      </c>
    </row>
    <row r="1613" spans="1:10" x14ac:dyDescent="0.3">
      <c r="A1613">
        <v>8684710720</v>
      </c>
      <c r="B1613">
        <v>74172010</v>
      </c>
      <c r="C1613" s="1">
        <v>45181.100694444445</v>
      </c>
      <c r="D1613" s="1">
        <v>45181.109027777777</v>
      </c>
      <c r="E1613" s="1">
        <v>45181.10833333333</v>
      </c>
      <c r="F1613" t="s">
        <v>21</v>
      </c>
      <c r="G1613">
        <v>1644.14</v>
      </c>
      <c r="H1613" t="s">
        <v>22</v>
      </c>
      <c r="I1613">
        <v>45070</v>
      </c>
      <c r="J1613">
        <v>5285</v>
      </c>
    </row>
    <row r="1614" spans="1:10" x14ac:dyDescent="0.3">
      <c r="A1614">
        <v>1249797614</v>
      </c>
      <c r="B1614">
        <v>54797119</v>
      </c>
      <c r="C1614" s="1">
        <v>45470.772916666669</v>
      </c>
      <c r="D1614" s="1">
        <v>45470.779861111114</v>
      </c>
      <c r="E1614" s="1">
        <v>45470.780555555553</v>
      </c>
      <c r="F1614" t="s">
        <v>21</v>
      </c>
      <c r="G1614">
        <v>2735.5</v>
      </c>
      <c r="H1614" t="s">
        <v>24</v>
      </c>
      <c r="I1614">
        <v>18282</v>
      </c>
      <c r="J1614">
        <v>4020</v>
      </c>
    </row>
    <row r="1615" spans="1:10" x14ac:dyDescent="0.3">
      <c r="A1615">
        <v>8013026217</v>
      </c>
      <c r="B1615">
        <v>52337289</v>
      </c>
      <c r="C1615" s="1">
        <v>45006.521527777775</v>
      </c>
      <c r="D1615" s="1">
        <v>45006.52847222222</v>
      </c>
      <c r="E1615" s="1">
        <v>45006.52847222222</v>
      </c>
      <c r="F1615" t="s">
        <v>21</v>
      </c>
      <c r="G1615">
        <v>2368</v>
      </c>
      <c r="H1615" t="s">
        <v>22</v>
      </c>
      <c r="I1615">
        <v>53586</v>
      </c>
      <c r="J1615">
        <v>2524</v>
      </c>
    </row>
    <row r="1616" spans="1:10" x14ac:dyDescent="0.3">
      <c r="A1616">
        <v>5421697986</v>
      </c>
      <c r="B1616">
        <v>95971469</v>
      </c>
      <c r="C1616" s="1">
        <v>45072.102083333331</v>
      </c>
      <c r="D1616" s="1">
        <v>45072.114583333336</v>
      </c>
      <c r="E1616" s="1">
        <v>45072.117361111108</v>
      </c>
      <c r="F1616" t="s">
        <v>21</v>
      </c>
      <c r="G1616">
        <v>3487.72</v>
      </c>
      <c r="H1616" t="s">
        <v>26</v>
      </c>
      <c r="I1616">
        <v>87496</v>
      </c>
      <c r="J1616">
        <v>8132</v>
      </c>
    </row>
    <row r="1617" spans="1:10" x14ac:dyDescent="0.3">
      <c r="A1617">
        <v>8922741261</v>
      </c>
      <c r="B1617">
        <v>22133362</v>
      </c>
      <c r="C1617" s="1">
        <v>45515.024305555555</v>
      </c>
      <c r="D1617" s="1">
        <v>45515.036805555559</v>
      </c>
      <c r="E1617" s="1">
        <v>45515.037499999999</v>
      </c>
      <c r="F1617" t="s">
        <v>21</v>
      </c>
      <c r="G1617">
        <v>2993.51</v>
      </c>
      <c r="H1617" t="s">
        <v>22</v>
      </c>
      <c r="I1617">
        <v>48378</v>
      </c>
      <c r="J1617">
        <v>3160</v>
      </c>
    </row>
    <row r="1618" spans="1:10" x14ac:dyDescent="0.3">
      <c r="A1618">
        <v>3441102335</v>
      </c>
      <c r="B1618">
        <v>12077371</v>
      </c>
      <c r="C1618" s="1">
        <v>45234.018055555556</v>
      </c>
      <c r="D1618" s="1">
        <v>45234.027083333334</v>
      </c>
      <c r="E1618" s="1">
        <v>45234.027083333334</v>
      </c>
      <c r="F1618" t="s">
        <v>21</v>
      </c>
      <c r="G1618">
        <v>1197.76</v>
      </c>
      <c r="H1618" t="s">
        <v>26</v>
      </c>
      <c r="I1618">
        <v>47299</v>
      </c>
      <c r="J1618">
        <v>422</v>
      </c>
    </row>
    <row r="1619" spans="1:10" x14ac:dyDescent="0.3">
      <c r="A1619">
        <v>6065607924</v>
      </c>
      <c r="B1619">
        <v>91868185</v>
      </c>
      <c r="C1619" s="1">
        <v>45420.34375</v>
      </c>
      <c r="D1619" s="1">
        <v>45420.356249999997</v>
      </c>
      <c r="E1619" s="1">
        <v>45420.355555555558</v>
      </c>
      <c r="F1619" t="s">
        <v>21</v>
      </c>
      <c r="G1619">
        <v>965.88</v>
      </c>
      <c r="H1619" t="s">
        <v>23</v>
      </c>
      <c r="I1619">
        <v>13007</v>
      </c>
      <c r="J1619">
        <v>6894</v>
      </c>
    </row>
    <row r="1620" spans="1:10" x14ac:dyDescent="0.3">
      <c r="A1620">
        <v>5153395650</v>
      </c>
      <c r="B1620">
        <v>94033330</v>
      </c>
      <c r="C1620" s="1">
        <v>45008.64166666667</v>
      </c>
      <c r="D1620" s="1">
        <v>45008.648611111108</v>
      </c>
      <c r="E1620" s="1">
        <v>45008.651388888888</v>
      </c>
      <c r="F1620" t="s">
        <v>21</v>
      </c>
      <c r="G1620">
        <v>1099.9100000000001</v>
      </c>
      <c r="H1620" t="s">
        <v>24</v>
      </c>
      <c r="I1620">
        <v>19704</v>
      </c>
      <c r="J1620">
        <v>3067</v>
      </c>
    </row>
    <row r="1621" spans="1:10" x14ac:dyDescent="0.3">
      <c r="A1621">
        <v>2215235447</v>
      </c>
      <c r="B1621">
        <v>88215615</v>
      </c>
      <c r="C1621" s="1">
        <v>45551.71597222222</v>
      </c>
      <c r="D1621" s="1">
        <v>45551.725694444445</v>
      </c>
      <c r="E1621" s="1">
        <v>45551.722916666666</v>
      </c>
      <c r="F1621" t="s">
        <v>21</v>
      </c>
      <c r="G1621">
        <v>163.03</v>
      </c>
      <c r="H1621" t="s">
        <v>24</v>
      </c>
      <c r="I1621">
        <v>26672</v>
      </c>
      <c r="J1621">
        <v>4283</v>
      </c>
    </row>
    <row r="1622" spans="1:10" x14ac:dyDescent="0.3">
      <c r="A1622">
        <v>5678676134</v>
      </c>
      <c r="B1622">
        <v>76917159</v>
      </c>
      <c r="C1622" s="1">
        <v>45556.645833333336</v>
      </c>
      <c r="D1622" s="1">
        <v>45556.659722222219</v>
      </c>
      <c r="E1622" s="1">
        <v>45556.656944444447</v>
      </c>
      <c r="F1622" t="s">
        <v>21</v>
      </c>
      <c r="G1622">
        <v>1292.08</v>
      </c>
      <c r="H1622" t="s">
        <v>24</v>
      </c>
      <c r="I1622">
        <v>90181</v>
      </c>
      <c r="J1622">
        <v>8198</v>
      </c>
    </row>
    <row r="1623" spans="1:10" x14ac:dyDescent="0.3">
      <c r="A1623">
        <v>5045588926</v>
      </c>
      <c r="B1623">
        <v>67092149</v>
      </c>
      <c r="C1623" s="1">
        <v>45111.668749999997</v>
      </c>
      <c r="D1623" s="1">
        <v>45111.682638888888</v>
      </c>
      <c r="E1623" s="1">
        <v>45111.683333333334</v>
      </c>
      <c r="F1623" t="s">
        <v>21</v>
      </c>
      <c r="G1623">
        <v>2558.4299999999998</v>
      </c>
      <c r="H1623" t="s">
        <v>23</v>
      </c>
      <c r="I1623">
        <v>32917</v>
      </c>
      <c r="J1623">
        <v>4315</v>
      </c>
    </row>
    <row r="1624" spans="1:10" x14ac:dyDescent="0.3">
      <c r="A1624">
        <v>1677502866</v>
      </c>
      <c r="B1624">
        <v>24644542</v>
      </c>
      <c r="C1624" s="1">
        <v>45309.355555555558</v>
      </c>
      <c r="D1624" s="1">
        <v>45309.365277777775</v>
      </c>
      <c r="E1624" s="1">
        <v>45309.363194444442</v>
      </c>
      <c r="F1624" t="s">
        <v>21</v>
      </c>
      <c r="G1624">
        <v>83.18</v>
      </c>
      <c r="H1624" t="s">
        <v>23</v>
      </c>
      <c r="I1624">
        <v>1304</v>
      </c>
      <c r="J1624">
        <v>7141</v>
      </c>
    </row>
    <row r="1625" spans="1:10" x14ac:dyDescent="0.3">
      <c r="A1625">
        <v>4777610024</v>
      </c>
      <c r="B1625">
        <v>81808190</v>
      </c>
      <c r="C1625" s="1">
        <v>45437.147222222222</v>
      </c>
      <c r="D1625" s="1">
        <v>45437.157638888886</v>
      </c>
      <c r="E1625" s="1">
        <v>45437.164583333331</v>
      </c>
      <c r="F1625" t="s">
        <v>25</v>
      </c>
      <c r="G1625">
        <v>1801.32</v>
      </c>
      <c r="H1625" t="s">
        <v>22</v>
      </c>
      <c r="I1625">
        <v>34722</v>
      </c>
      <c r="J1625">
        <v>6498</v>
      </c>
    </row>
    <row r="1626" spans="1:10" x14ac:dyDescent="0.3">
      <c r="A1626">
        <v>477350788</v>
      </c>
      <c r="B1626">
        <v>3638834</v>
      </c>
      <c r="C1626" s="1">
        <v>45211.209722222222</v>
      </c>
      <c r="D1626" s="1">
        <v>45211.220833333333</v>
      </c>
      <c r="E1626" s="1">
        <v>45211.217361111114</v>
      </c>
      <c r="F1626" t="s">
        <v>21</v>
      </c>
      <c r="G1626">
        <v>941.19</v>
      </c>
      <c r="H1626" t="s">
        <v>23</v>
      </c>
      <c r="I1626">
        <v>87</v>
      </c>
      <c r="J1626">
        <v>4511</v>
      </c>
    </row>
    <row r="1627" spans="1:10" x14ac:dyDescent="0.3">
      <c r="A1627">
        <v>4616699342</v>
      </c>
      <c r="B1627">
        <v>11446157</v>
      </c>
      <c r="C1627" s="1">
        <v>45032.304861111108</v>
      </c>
      <c r="D1627" s="1">
        <v>45032.318749999999</v>
      </c>
      <c r="E1627" s="1">
        <v>45032.315972222219</v>
      </c>
      <c r="F1627" t="s">
        <v>21</v>
      </c>
      <c r="G1627">
        <v>277.2</v>
      </c>
      <c r="H1627" t="s">
        <v>24</v>
      </c>
      <c r="I1627">
        <v>34959</v>
      </c>
      <c r="J1627">
        <v>6080</v>
      </c>
    </row>
    <row r="1628" spans="1:10" x14ac:dyDescent="0.3">
      <c r="A1628">
        <v>8849914077</v>
      </c>
      <c r="B1628">
        <v>32527479</v>
      </c>
      <c r="C1628" s="1">
        <v>45321.000694444447</v>
      </c>
      <c r="D1628" s="1">
        <v>45321.012499999997</v>
      </c>
      <c r="E1628" s="1">
        <v>45321.011805555558</v>
      </c>
      <c r="F1628" t="s">
        <v>21</v>
      </c>
      <c r="G1628">
        <v>3890.81</v>
      </c>
      <c r="H1628" t="s">
        <v>26</v>
      </c>
      <c r="I1628">
        <v>91680</v>
      </c>
      <c r="J1628">
        <v>7826</v>
      </c>
    </row>
    <row r="1629" spans="1:10" x14ac:dyDescent="0.3">
      <c r="A1629">
        <v>9183435457</v>
      </c>
      <c r="B1629">
        <v>25722990</v>
      </c>
      <c r="C1629" s="1">
        <v>45586.995833333334</v>
      </c>
      <c r="D1629" s="1">
        <v>45587.004861111112</v>
      </c>
      <c r="E1629" s="1">
        <v>45587.002083333333</v>
      </c>
      <c r="F1629" t="s">
        <v>21</v>
      </c>
      <c r="G1629">
        <v>2131.39</v>
      </c>
      <c r="H1629" t="s">
        <v>24</v>
      </c>
      <c r="I1629">
        <v>11473</v>
      </c>
      <c r="J1629">
        <v>1285</v>
      </c>
    </row>
    <row r="1630" spans="1:10" x14ac:dyDescent="0.3">
      <c r="A1630">
        <v>6922646336</v>
      </c>
      <c r="B1630">
        <v>92416428</v>
      </c>
      <c r="C1630" s="1">
        <v>45100.992361111108</v>
      </c>
      <c r="D1630" s="1">
        <v>45101.001388888886</v>
      </c>
      <c r="E1630" s="1">
        <v>45101.003472222219</v>
      </c>
      <c r="F1630" t="s">
        <v>21</v>
      </c>
      <c r="G1630">
        <v>3777.74</v>
      </c>
      <c r="H1630" t="s">
        <v>22</v>
      </c>
      <c r="I1630">
        <v>26070</v>
      </c>
      <c r="J1630">
        <v>1172</v>
      </c>
    </row>
    <row r="1631" spans="1:10" x14ac:dyDescent="0.3">
      <c r="A1631">
        <v>3228806806</v>
      </c>
      <c r="B1631">
        <v>70543108</v>
      </c>
      <c r="C1631" s="1">
        <v>45106.347916666666</v>
      </c>
      <c r="D1631" s="1">
        <v>45106.354861111111</v>
      </c>
      <c r="E1631" s="1">
        <v>45106.370833333334</v>
      </c>
      <c r="F1631" t="s">
        <v>27</v>
      </c>
      <c r="G1631">
        <v>1475.75</v>
      </c>
      <c r="H1631" t="s">
        <v>26</v>
      </c>
      <c r="I1631">
        <v>4696</v>
      </c>
      <c r="J1631">
        <v>5166</v>
      </c>
    </row>
    <row r="1632" spans="1:10" x14ac:dyDescent="0.3">
      <c r="A1632">
        <v>4893095476</v>
      </c>
      <c r="B1632">
        <v>21409946</v>
      </c>
      <c r="C1632" s="1">
        <v>45569.880555555559</v>
      </c>
      <c r="D1632" s="1">
        <v>45569.89166666667</v>
      </c>
      <c r="E1632" s="1">
        <v>45569.9</v>
      </c>
      <c r="F1632" t="s">
        <v>25</v>
      </c>
      <c r="G1632">
        <v>2376.4</v>
      </c>
      <c r="H1632" t="s">
        <v>24</v>
      </c>
      <c r="I1632">
        <v>71356</v>
      </c>
      <c r="J1632">
        <v>1079</v>
      </c>
    </row>
    <row r="1633" spans="1:10" x14ac:dyDescent="0.3">
      <c r="A1633">
        <v>7773468233</v>
      </c>
      <c r="B1633">
        <v>22210238</v>
      </c>
      <c r="C1633" s="1">
        <v>45204.34375</v>
      </c>
      <c r="D1633" s="1">
        <v>45204.352777777778</v>
      </c>
      <c r="E1633" s="1">
        <v>45204.354166666664</v>
      </c>
      <c r="F1633" t="s">
        <v>21</v>
      </c>
      <c r="G1633">
        <v>2685.53</v>
      </c>
      <c r="H1633" t="s">
        <v>26</v>
      </c>
      <c r="I1633">
        <v>3584</v>
      </c>
      <c r="J1633">
        <v>4796</v>
      </c>
    </row>
    <row r="1634" spans="1:10" x14ac:dyDescent="0.3">
      <c r="A1634">
        <v>5928657526</v>
      </c>
      <c r="B1634">
        <v>22076522</v>
      </c>
      <c r="C1634" s="1">
        <v>45213.523611111108</v>
      </c>
      <c r="D1634" s="1">
        <v>45213.533333333333</v>
      </c>
      <c r="E1634" s="1">
        <v>45213.53402777778</v>
      </c>
      <c r="F1634" t="s">
        <v>21</v>
      </c>
      <c r="G1634">
        <v>2020.58</v>
      </c>
      <c r="H1634" t="s">
        <v>24</v>
      </c>
      <c r="I1634">
        <v>91083</v>
      </c>
      <c r="J1634">
        <v>6758</v>
      </c>
    </row>
    <row r="1635" spans="1:10" x14ac:dyDescent="0.3">
      <c r="A1635">
        <v>4435936422</v>
      </c>
      <c r="B1635">
        <v>47206881</v>
      </c>
      <c r="C1635" s="1">
        <v>45261.822222222225</v>
      </c>
      <c r="D1635" s="1">
        <v>45261.832638888889</v>
      </c>
      <c r="E1635" s="1">
        <v>45261.831944444442</v>
      </c>
      <c r="F1635" t="s">
        <v>21</v>
      </c>
      <c r="G1635">
        <v>1250.93</v>
      </c>
      <c r="H1635" t="s">
        <v>26</v>
      </c>
      <c r="I1635">
        <v>84583</v>
      </c>
      <c r="J1635">
        <v>5011</v>
      </c>
    </row>
    <row r="1636" spans="1:10" x14ac:dyDescent="0.3">
      <c r="A1636">
        <v>6031122324</v>
      </c>
      <c r="B1636">
        <v>28603182</v>
      </c>
      <c r="C1636" s="1">
        <v>45468.642361111109</v>
      </c>
      <c r="D1636" s="1">
        <v>45468.651388888888</v>
      </c>
      <c r="E1636" s="1">
        <v>45468.652083333334</v>
      </c>
      <c r="F1636" t="s">
        <v>21</v>
      </c>
      <c r="G1636">
        <v>3472.94</v>
      </c>
      <c r="H1636" t="s">
        <v>23</v>
      </c>
      <c r="I1636">
        <v>85429</v>
      </c>
      <c r="J1636">
        <v>5583</v>
      </c>
    </row>
    <row r="1637" spans="1:10" x14ac:dyDescent="0.3">
      <c r="A1637">
        <v>7286969496</v>
      </c>
      <c r="B1637">
        <v>75913572</v>
      </c>
      <c r="C1637" s="1">
        <v>45098.65902777778</v>
      </c>
      <c r="D1637" s="1">
        <v>45098.668749999997</v>
      </c>
      <c r="E1637" s="1">
        <v>45098.666666666664</v>
      </c>
      <c r="F1637" t="s">
        <v>21</v>
      </c>
      <c r="G1637">
        <v>2193.54</v>
      </c>
      <c r="H1637" t="s">
        <v>24</v>
      </c>
      <c r="I1637">
        <v>22044</v>
      </c>
      <c r="J1637">
        <v>5476</v>
      </c>
    </row>
    <row r="1638" spans="1:10" x14ac:dyDescent="0.3">
      <c r="A1638">
        <v>4665508413</v>
      </c>
      <c r="B1638">
        <v>77035814</v>
      </c>
      <c r="C1638" s="1">
        <v>45232.063194444447</v>
      </c>
      <c r="D1638" s="1">
        <v>45232.074999999997</v>
      </c>
      <c r="E1638" s="1">
        <v>45232.074999999997</v>
      </c>
      <c r="F1638" t="s">
        <v>21</v>
      </c>
      <c r="G1638">
        <v>2902.2</v>
      </c>
      <c r="H1638" t="s">
        <v>22</v>
      </c>
      <c r="I1638">
        <v>31212</v>
      </c>
      <c r="J1638">
        <v>9749</v>
      </c>
    </row>
    <row r="1639" spans="1:10" x14ac:dyDescent="0.3">
      <c r="A1639">
        <v>9224598372</v>
      </c>
      <c r="B1639">
        <v>50015282</v>
      </c>
      <c r="C1639" s="1">
        <v>45382.554861111108</v>
      </c>
      <c r="D1639" s="1">
        <v>45382.563888888886</v>
      </c>
      <c r="E1639" s="1">
        <v>45382.560416666667</v>
      </c>
      <c r="F1639" t="s">
        <v>21</v>
      </c>
      <c r="G1639">
        <v>3973.73</v>
      </c>
      <c r="H1639" t="s">
        <v>23</v>
      </c>
      <c r="I1639">
        <v>432</v>
      </c>
      <c r="J1639">
        <v>6119</v>
      </c>
    </row>
    <row r="1640" spans="1:10" x14ac:dyDescent="0.3">
      <c r="A1640">
        <v>842020543</v>
      </c>
      <c r="B1640">
        <v>99231937</v>
      </c>
      <c r="C1640" s="1">
        <v>45518.462500000001</v>
      </c>
      <c r="D1640" s="1">
        <v>45518.470138888886</v>
      </c>
      <c r="E1640" s="1">
        <v>45518.472916666666</v>
      </c>
      <c r="F1640" t="s">
        <v>21</v>
      </c>
      <c r="G1640">
        <v>1387.32</v>
      </c>
      <c r="H1640" t="s">
        <v>23</v>
      </c>
      <c r="I1640">
        <v>13649</v>
      </c>
      <c r="J1640">
        <v>9009</v>
      </c>
    </row>
    <row r="1641" spans="1:10" x14ac:dyDescent="0.3">
      <c r="A1641">
        <v>7237143327</v>
      </c>
      <c r="B1641">
        <v>96253172</v>
      </c>
      <c r="C1641" s="1">
        <v>45086.870833333334</v>
      </c>
      <c r="D1641" s="1">
        <v>45086.879861111112</v>
      </c>
      <c r="E1641" s="1">
        <v>45086.879861111112</v>
      </c>
      <c r="F1641" t="s">
        <v>21</v>
      </c>
      <c r="G1641">
        <v>1430.36</v>
      </c>
      <c r="H1641" t="s">
        <v>23</v>
      </c>
      <c r="I1641">
        <v>40577</v>
      </c>
      <c r="J1641">
        <v>2030</v>
      </c>
    </row>
    <row r="1642" spans="1:10" x14ac:dyDescent="0.3">
      <c r="A1642">
        <v>5095141954</v>
      </c>
      <c r="B1642">
        <v>1469696</v>
      </c>
      <c r="C1642" s="1">
        <v>45143.34652777778</v>
      </c>
      <c r="D1642" s="1">
        <v>45143.359027777777</v>
      </c>
      <c r="E1642" s="1">
        <v>45143.355555555558</v>
      </c>
      <c r="F1642" t="s">
        <v>21</v>
      </c>
      <c r="G1642">
        <v>3229.91</v>
      </c>
      <c r="H1642" t="s">
        <v>24</v>
      </c>
      <c r="I1642">
        <v>66856</v>
      </c>
      <c r="J1642">
        <v>4053</v>
      </c>
    </row>
    <row r="1643" spans="1:10" x14ac:dyDescent="0.3">
      <c r="A1643">
        <v>6229535077</v>
      </c>
      <c r="B1643">
        <v>77869660</v>
      </c>
      <c r="C1643" s="1">
        <v>45383.247916666667</v>
      </c>
      <c r="D1643" s="1">
        <v>45383.254861111112</v>
      </c>
      <c r="E1643" s="1">
        <v>45383.25277777778</v>
      </c>
      <c r="F1643" t="s">
        <v>21</v>
      </c>
      <c r="G1643">
        <v>2219.96</v>
      </c>
      <c r="H1643" t="s">
        <v>22</v>
      </c>
      <c r="I1643">
        <v>58180</v>
      </c>
      <c r="J1643">
        <v>2817</v>
      </c>
    </row>
    <row r="1644" spans="1:10" x14ac:dyDescent="0.3">
      <c r="A1644">
        <v>2984879441</v>
      </c>
      <c r="B1644">
        <v>16379942</v>
      </c>
      <c r="C1644" s="1">
        <v>45404.322916666664</v>
      </c>
      <c r="D1644" s="1">
        <v>45404.331250000003</v>
      </c>
      <c r="E1644" s="1">
        <v>45404.334027777775</v>
      </c>
      <c r="F1644" t="s">
        <v>21</v>
      </c>
      <c r="G1644">
        <v>736.92</v>
      </c>
      <c r="H1644" t="s">
        <v>22</v>
      </c>
      <c r="I1644">
        <v>87895</v>
      </c>
      <c r="J1644">
        <v>7081</v>
      </c>
    </row>
    <row r="1645" spans="1:10" x14ac:dyDescent="0.3">
      <c r="A1645">
        <v>785895477</v>
      </c>
      <c r="B1645">
        <v>11389698</v>
      </c>
      <c r="C1645" s="1">
        <v>45004.788194444445</v>
      </c>
      <c r="D1645" s="1">
        <v>45004.798611111109</v>
      </c>
      <c r="E1645" s="1">
        <v>45004.818055555559</v>
      </c>
      <c r="F1645" t="s">
        <v>27</v>
      </c>
      <c r="G1645">
        <v>397.68</v>
      </c>
      <c r="H1645" t="s">
        <v>26</v>
      </c>
      <c r="I1645">
        <v>94534</v>
      </c>
      <c r="J1645">
        <v>7016</v>
      </c>
    </row>
    <row r="1646" spans="1:10" x14ac:dyDescent="0.3">
      <c r="A1646">
        <v>6220343481</v>
      </c>
      <c r="B1646">
        <v>79895967</v>
      </c>
      <c r="C1646" s="1">
        <v>45079.959027777775</v>
      </c>
      <c r="D1646" s="1">
        <v>45079.967361111114</v>
      </c>
      <c r="E1646" s="1">
        <v>45079.970138888886</v>
      </c>
      <c r="F1646" t="s">
        <v>21</v>
      </c>
      <c r="G1646">
        <v>3373.51</v>
      </c>
      <c r="H1646" t="s">
        <v>23</v>
      </c>
      <c r="I1646">
        <v>80069</v>
      </c>
      <c r="J1646">
        <v>6972</v>
      </c>
    </row>
    <row r="1647" spans="1:10" x14ac:dyDescent="0.3">
      <c r="A1647">
        <v>5897343054</v>
      </c>
      <c r="B1647">
        <v>52815265</v>
      </c>
      <c r="C1647" s="1">
        <v>45006.177777777775</v>
      </c>
      <c r="D1647" s="1">
        <v>45006.186111111114</v>
      </c>
      <c r="E1647" s="1">
        <v>45006.201388888891</v>
      </c>
      <c r="F1647" t="s">
        <v>27</v>
      </c>
      <c r="G1647">
        <v>171.2</v>
      </c>
      <c r="H1647" t="s">
        <v>24</v>
      </c>
      <c r="I1647">
        <v>2375</v>
      </c>
      <c r="J1647">
        <v>2232</v>
      </c>
    </row>
    <row r="1648" spans="1:10" x14ac:dyDescent="0.3">
      <c r="A1648">
        <v>60465</v>
      </c>
      <c r="B1648">
        <v>15808945</v>
      </c>
      <c r="C1648" s="1">
        <v>45588.224305555559</v>
      </c>
      <c r="D1648" s="1">
        <v>45588.231944444444</v>
      </c>
      <c r="E1648" s="1">
        <v>45588.23541666667</v>
      </c>
      <c r="F1648" t="s">
        <v>21</v>
      </c>
      <c r="G1648">
        <v>589.47</v>
      </c>
      <c r="H1648" t="s">
        <v>23</v>
      </c>
      <c r="I1648">
        <v>58998</v>
      </c>
      <c r="J1648">
        <v>3943</v>
      </c>
    </row>
    <row r="1649" spans="1:10" x14ac:dyDescent="0.3">
      <c r="A1649">
        <v>2245476104</v>
      </c>
      <c r="B1649">
        <v>8628482</v>
      </c>
      <c r="C1649" s="1">
        <v>45078.388194444444</v>
      </c>
      <c r="D1649" s="1">
        <v>45078.395833333336</v>
      </c>
      <c r="E1649" s="1">
        <v>45078.397916666669</v>
      </c>
      <c r="F1649" t="s">
        <v>21</v>
      </c>
      <c r="G1649">
        <v>3898.9</v>
      </c>
      <c r="H1649" t="s">
        <v>26</v>
      </c>
      <c r="I1649">
        <v>18768</v>
      </c>
      <c r="J1649">
        <v>9265</v>
      </c>
    </row>
    <row r="1650" spans="1:10" x14ac:dyDescent="0.3">
      <c r="A1650">
        <v>6347292505</v>
      </c>
      <c r="B1650">
        <v>83597876</v>
      </c>
      <c r="C1650" s="1">
        <v>45467.821527777778</v>
      </c>
      <c r="D1650" s="1">
        <v>45467.830555555556</v>
      </c>
      <c r="E1650" s="1">
        <v>45467.834722222222</v>
      </c>
      <c r="F1650" t="s">
        <v>25</v>
      </c>
      <c r="G1650">
        <v>951.43</v>
      </c>
      <c r="H1650" t="s">
        <v>22</v>
      </c>
      <c r="I1650">
        <v>14479</v>
      </c>
      <c r="J1650">
        <v>7351</v>
      </c>
    </row>
    <row r="1651" spans="1:10" x14ac:dyDescent="0.3">
      <c r="A1651">
        <v>8321900643</v>
      </c>
      <c r="B1651">
        <v>1655637</v>
      </c>
      <c r="C1651" s="1">
        <v>45230.897916666669</v>
      </c>
      <c r="D1651" s="1">
        <v>45230.90902777778</v>
      </c>
      <c r="E1651" s="1">
        <v>45230.910416666666</v>
      </c>
      <c r="F1651" t="s">
        <v>21</v>
      </c>
      <c r="G1651">
        <v>3517.14</v>
      </c>
      <c r="H1651" t="s">
        <v>24</v>
      </c>
      <c r="I1651">
        <v>83965</v>
      </c>
      <c r="J1651">
        <v>2208</v>
      </c>
    </row>
    <row r="1652" spans="1:10" x14ac:dyDescent="0.3">
      <c r="A1652">
        <v>9639033064</v>
      </c>
      <c r="B1652">
        <v>20314691</v>
      </c>
      <c r="C1652" s="1">
        <v>45519.883333333331</v>
      </c>
      <c r="D1652" s="1">
        <v>45519.890277777777</v>
      </c>
      <c r="E1652" s="1">
        <v>45519.887499999997</v>
      </c>
      <c r="F1652" t="s">
        <v>21</v>
      </c>
      <c r="G1652">
        <v>3291.28</v>
      </c>
      <c r="H1652" t="s">
        <v>24</v>
      </c>
      <c r="I1652">
        <v>69379</v>
      </c>
      <c r="J1652">
        <v>7263</v>
      </c>
    </row>
    <row r="1653" spans="1:10" x14ac:dyDescent="0.3">
      <c r="A1653">
        <v>2748368258</v>
      </c>
      <c r="B1653">
        <v>92404798</v>
      </c>
      <c r="C1653" s="1">
        <v>45141.995833333334</v>
      </c>
      <c r="D1653" s="1">
        <v>45142.004861111112</v>
      </c>
      <c r="E1653" s="1">
        <v>45142.001388888886</v>
      </c>
      <c r="F1653" t="s">
        <v>21</v>
      </c>
      <c r="G1653">
        <v>870.29</v>
      </c>
      <c r="H1653" t="s">
        <v>24</v>
      </c>
      <c r="I1653">
        <v>83680</v>
      </c>
      <c r="J1653">
        <v>4838</v>
      </c>
    </row>
    <row r="1654" spans="1:10" x14ac:dyDescent="0.3">
      <c r="A1654">
        <v>1444371693</v>
      </c>
      <c r="B1654">
        <v>9274874</v>
      </c>
      <c r="C1654" s="1">
        <v>45052.347916666666</v>
      </c>
      <c r="D1654" s="1">
        <v>45052.359027777777</v>
      </c>
      <c r="E1654" s="1">
        <v>45052.361805555556</v>
      </c>
      <c r="F1654" t="s">
        <v>21</v>
      </c>
      <c r="G1654">
        <v>869.55</v>
      </c>
      <c r="H1654" t="s">
        <v>24</v>
      </c>
      <c r="I1654">
        <v>20972</v>
      </c>
      <c r="J1654">
        <v>4875</v>
      </c>
    </row>
    <row r="1655" spans="1:10" x14ac:dyDescent="0.3">
      <c r="A1655">
        <v>7111342746</v>
      </c>
      <c r="B1655">
        <v>35459748</v>
      </c>
      <c r="C1655" s="1">
        <v>45584.651388888888</v>
      </c>
      <c r="D1655" s="1">
        <v>45584.658333333333</v>
      </c>
      <c r="E1655" s="1">
        <v>45584.659722222219</v>
      </c>
      <c r="F1655" t="s">
        <v>21</v>
      </c>
      <c r="G1655">
        <v>2441.75</v>
      </c>
      <c r="H1655" t="s">
        <v>24</v>
      </c>
      <c r="I1655">
        <v>24182</v>
      </c>
      <c r="J1655">
        <v>8928</v>
      </c>
    </row>
    <row r="1656" spans="1:10" x14ac:dyDescent="0.3">
      <c r="A1656">
        <v>9457576236</v>
      </c>
      <c r="B1656">
        <v>80800079</v>
      </c>
      <c r="C1656" s="1">
        <v>45259.756249999999</v>
      </c>
      <c r="D1656" s="1">
        <v>45259.769444444442</v>
      </c>
      <c r="E1656" s="1">
        <v>45259.773611111108</v>
      </c>
      <c r="F1656" t="s">
        <v>25</v>
      </c>
      <c r="G1656">
        <v>826.21</v>
      </c>
      <c r="H1656" t="s">
        <v>23</v>
      </c>
      <c r="I1656">
        <v>62085</v>
      </c>
      <c r="J1656">
        <v>4040</v>
      </c>
    </row>
    <row r="1657" spans="1:10" x14ac:dyDescent="0.3">
      <c r="A1657">
        <v>4167252733</v>
      </c>
      <c r="B1657">
        <v>70589930</v>
      </c>
      <c r="C1657" s="1">
        <v>45257.702777777777</v>
      </c>
      <c r="D1657" s="1">
        <v>45257.709722222222</v>
      </c>
      <c r="E1657" s="1">
        <v>45257.709027777775</v>
      </c>
      <c r="F1657" t="s">
        <v>21</v>
      </c>
      <c r="G1657">
        <v>878.07</v>
      </c>
      <c r="H1657" t="s">
        <v>22</v>
      </c>
      <c r="I1657">
        <v>29916</v>
      </c>
      <c r="J1657">
        <v>3501</v>
      </c>
    </row>
    <row r="1658" spans="1:10" x14ac:dyDescent="0.3">
      <c r="A1658">
        <v>4304875010</v>
      </c>
      <c r="B1658">
        <v>89995124</v>
      </c>
      <c r="C1658" s="1">
        <v>45318.21875</v>
      </c>
      <c r="D1658" s="1">
        <v>45318.232638888891</v>
      </c>
      <c r="E1658" s="1">
        <v>45318.229166666664</v>
      </c>
      <c r="F1658" t="s">
        <v>21</v>
      </c>
      <c r="G1658">
        <v>1994.43</v>
      </c>
      <c r="H1658" t="s">
        <v>23</v>
      </c>
      <c r="I1658">
        <v>31244</v>
      </c>
      <c r="J1658">
        <v>1214</v>
      </c>
    </row>
    <row r="1659" spans="1:10" x14ac:dyDescent="0.3">
      <c r="A1659">
        <v>4870910859</v>
      </c>
      <c r="B1659">
        <v>88532418</v>
      </c>
      <c r="C1659" s="1">
        <v>45111.199305555558</v>
      </c>
      <c r="D1659" s="1">
        <v>45111.211805555555</v>
      </c>
      <c r="E1659" s="1">
        <v>45111.208333333336</v>
      </c>
      <c r="F1659" t="s">
        <v>21</v>
      </c>
      <c r="G1659">
        <v>1609.67</v>
      </c>
      <c r="H1659" t="s">
        <v>24</v>
      </c>
      <c r="I1659">
        <v>55357</v>
      </c>
      <c r="J1659">
        <v>7224</v>
      </c>
    </row>
    <row r="1660" spans="1:10" x14ac:dyDescent="0.3">
      <c r="A1660">
        <v>3674118222</v>
      </c>
      <c r="B1660">
        <v>32868927</v>
      </c>
      <c r="C1660" s="1">
        <v>45498.31527777778</v>
      </c>
      <c r="D1660" s="1">
        <v>45498.324999999997</v>
      </c>
      <c r="E1660" s="1">
        <v>45498.32916666667</v>
      </c>
      <c r="F1660" t="s">
        <v>25</v>
      </c>
      <c r="G1660">
        <v>634.28</v>
      </c>
      <c r="H1660" t="s">
        <v>23</v>
      </c>
      <c r="I1660">
        <v>34829</v>
      </c>
      <c r="J1660">
        <v>8436</v>
      </c>
    </row>
    <row r="1661" spans="1:10" x14ac:dyDescent="0.3">
      <c r="A1661">
        <v>38408517</v>
      </c>
      <c r="B1661">
        <v>39674723</v>
      </c>
      <c r="C1661" s="1">
        <v>45256.359722222223</v>
      </c>
      <c r="D1661" s="1">
        <v>45256.373611111114</v>
      </c>
      <c r="E1661" s="1">
        <v>45256.388888888891</v>
      </c>
      <c r="F1661" t="s">
        <v>27</v>
      </c>
      <c r="G1661">
        <v>88.43</v>
      </c>
      <c r="H1661" t="s">
        <v>22</v>
      </c>
      <c r="I1661">
        <v>84919</v>
      </c>
      <c r="J1661">
        <v>5135</v>
      </c>
    </row>
    <row r="1662" spans="1:10" x14ac:dyDescent="0.3">
      <c r="A1662">
        <v>3081609596</v>
      </c>
      <c r="B1662">
        <v>7076456</v>
      </c>
      <c r="C1662" s="1">
        <v>45025.177777777775</v>
      </c>
      <c r="D1662" s="1">
        <v>45025.19027777778</v>
      </c>
      <c r="E1662" s="1">
        <v>45025.19027777778</v>
      </c>
      <c r="F1662" t="s">
        <v>21</v>
      </c>
      <c r="G1662">
        <v>3555.24</v>
      </c>
      <c r="H1662" t="s">
        <v>24</v>
      </c>
      <c r="I1662">
        <v>77266</v>
      </c>
      <c r="J1662">
        <v>9310</v>
      </c>
    </row>
    <row r="1663" spans="1:10" x14ac:dyDescent="0.3">
      <c r="A1663">
        <v>1390229631</v>
      </c>
      <c r="B1663">
        <v>67952740</v>
      </c>
      <c r="C1663" s="1">
        <v>45145.318749999999</v>
      </c>
      <c r="D1663" s="1">
        <v>45145.330555555556</v>
      </c>
      <c r="E1663" s="1">
        <v>45145.337500000001</v>
      </c>
      <c r="F1663" t="s">
        <v>25</v>
      </c>
      <c r="G1663">
        <v>959.01</v>
      </c>
      <c r="H1663" t="s">
        <v>23</v>
      </c>
      <c r="I1663">
        <v>93232</v>
      </c>
      <c r="J1663">
        <v>8090</v>
      </c>
    </row>
    <row r="1664" spans="1:10" x14ac:dyDescent="0.3">
      <c r="A1664">
        <v>7498092418</v>
      </c>
      <c r="B1664">
        <v>50968312</v>
      </c>
      <c r="C1664" s="1">
        <v>45211.49722222222</v>
      </c>
      <c r="D1664" s="1">
        <v>45211.506944444445</v>
      </c>
      <c r="E1664" s="1">
        <v>45211.511805555558</v>
      </c>
      <c r="F1664" t="s">
        <v>25</v>
      </c>
      <c r="G1664">
        <v>918.36</v>
      </c>
      <c r="H1664" t="s">
        <v>22</v>
      </c>
      <c r="I1664">
        <v>54791</v>
      </c>
      <c r="J1664">
        <v>2681</v>
      </c>
    </row>
    <row r="1665" spans="1:10" x14ac:dyDescent="0.3">
      <c r="A1665">
        <v>3334055527</v>
      </c>
      <c r="B1665">
        <v>79298972</v>
      </c>
      <c r="C1665" s="1">
        <v>45034.513194444444</v>
      </c>
      <c r="D1665" s="1">
        <v>45034.522222222222</v>
      </c>
      <c r="E1665" s="1">
        <v>45034.525000000001</v>
      </c>
      <c r="F1665" t="s">
        <v>21</v>
      </c>
      <c r="G1665">
        <v>1874.14</v>
      </c>
      <c r="H1665" t="s">
        <v>22</v>
      </c>
      <c r="I1665">
        <v>63631</v>
      </c>
      <c r="J1665">
        <v>1180</v>
      </c>
    </row>
    <row r="1666" spans="1:10" x14ac:dyDescent="0.3">
      <c r="A1666">
        <v>8729426842</v>
      </c>
      <c r="B1666">
        <v>37904682</v>
      </c>
      <c r="C1666" s="1">
        <v>45084.129861111112</v>
      </c>
      <c r="D1666" s="1">
        <v>45084.13958333333</v>
      </c>
      <c r="E1666" s="1">
        <v>45084.136111111111</v>
      </c>
      <c r="F1666" t="s">
        <v>21</v>
      </c>
      <c r="G1666">
        <v>2010.82</v>
      </c>
      <c r="H1666" t="s">
        <v>26</v>
      </c>
      <c r="I1666">
        <v>75375</v>
      </c>
      <c r="J1666">
        <v>5045</v>
      </c>
    </row>
    <row r="1667" spans="1:10" x14ac:dyDescent="0.3">
      <c r="A1667">
        <v>1722808791</v>
      </c>
      <c r="B1667">
        <v>51014003</v>
      </c>
      <c r="C1667" s="1">
        <v>45062.512499999997</v>
      </c>
      <c r="D1667" s="1">
        <v>45062.524305555555</v>
      </c>
      <c r="E1667" s="1">
        <v>45062.521527777775</v>
      </c>
      <c r="F1667" t="s">
        <v>21</v>
      </c>
      <c r="G1667">
        <v>4509.16</v>
      </c>
      <c r="H1667" t="s">
        <v>22</v>
      </c>
      <c r="I1667">
        <v>24901</v>
      </c>
      <c r="J1667">
        <v>8921</v>
      </c>
    </row>
    <row r="1668" spans="1:10" x14ac:dyDescent="0.3">
      <c r="A1668">
        <v>9775070757</v>
      </c>
      <c r="B1668">
        <v>55042740</v>
      </c>
      <c r="C1668" s="1">
        <v>45366.284722222219</v>
      </c>
      <c r="D1668" s="1">
        <v>45366.297222222223</v>
      </c>
      <c r="E1668" s="1">
        <v>45366.302083333336</v>
      </c>
      <c r="F1668" t="s">
        <v>25</v>
      </c>
      <c r="G1668">
        <v>1717.21</v>
      </c>
      <c r="H1668" t="s">
        <v>23</v>
      </c>
      <c r="I1668">
        <v>13251</v>
      </c>
      <c r="J1668">
        <v>2715</v>
      </c>
    </row>
    <row r="1669" spans="1:10" x14ac:dyDescent="0.3">
      <c r="A1669">
        <v>4737779056</v>
      </c>
      <c r="B1669">
        <v>43980719</v>
      </c>
      <c r="C1669" s="1">
        <v>45512.994444444441</v>
      </c>
      <c r="D1669" s="1">
        <v>45513.004166666666</v>
      </c>
      <c r="E1669" s="1">
        <v>45513.000694444447</v>
      </c>
      <c r="F1669" t="s">
        <v>21</v>
      </c>
      <c r="G1669">
        <v>785.67</v>
      </c>
      <c r="H1669" t="s">
        <v>26</v>
      </c>
      <c r="I1669">
        <v>18157</v>
      </c>
      <c r="J1669">
        <v>2211</v>
      </c>
    </row>
    <row r="1670" spans="1:10" x14ac:dyDescent="0.3">
      <c r="A1670">
        <v>2047483376</v>
      </c>
      <c r="B1670">
        <v>11493380</v>
      </c>
      <c r="C1670" s="1">
        <v>45214.654166666667</v>
      </c>
      <c r="D1670" s="1">
        <v>45214.664583333331</v>
      </c>
      <c r="E1670" s="1">
        <v>45214.665972222225</v>
      </c>
      <c r="F1670" t="s">
        <v>21</v>
      </c>
      <c r="G1670">
        <v>4363.62</v>
      </c>
      <c r="H1670" t="s">
        <v>24</v>
      </c>
      <c r="I1670">
        <v>55201</v>
      </c>
      <c r="J1670">
        <v>272</v>
      </c>
    </row>
    <row r="1671" spans="1:10" x14ac:dyDescent="0.3">
      <c r="A1671">
        <v>4758632331</v>
      </c>
      <c r="B1671">
        <v>34853377</v>
      </c>
      <c r="C1671" s="1">
        <v>45175.129861111112</v>
      </c>
      <c r="D1671" s="1">
        <v>45175.138888888891</v>
      </c>
      <c r="E1671" s="1">
        <v>45175.157638888886</v>
      </c>
      <c r="F1671" t="s">
        <v>27</v>
      </c>
      <c r="G1671">
        <v>329.79</v>
      </c>
      <c r="H1671" t="s">
        <v>23</v>
      </c>
      <c r="I1671">
        <v>87979</v>
      </c>
      <c r="J1671">
        <v>343</v>
      </c>
    </row>
    <row r="1672" spans="1:10" x14ac:dyDescent="0.3">
      <c r="A1672">
        <v>4741574337</v>
      </c>
      <c r="B1672">
        <v>40841791</v>
      </c>
      <c r="C1672" s="1">
        <v>45331.075694444444</v>
      </c>
      <c r="D1672" s="1">
        <v>45331.086111111108</v>
      </c>
      <c r="E1672" s="1">
        <v>45331.088888888888</v>
      </c>
      <c r="F1672" t="s">
        <v>21</v>
      </c>
      <c r="G1672">
        <v>3284.15</v>
      </c>
      <c r="H1672" t="s">
        <v>22</v>
      </c>
      <c r="I1672">
        <v>8790</v>
      </c>
      <c r="J1672">
        <v>7533</v>
      </c>
    </row>
    <row r="1673" spans="1:10" x14ac:dyDescent="0.3">
      <c r="A1673">
        <v>5805120939</v>
      </c>
      <c r="B1673">
        <v>12277039</v>
      </c>
      <c r="C1673" s="1">
        <v>45483.534722222219</v>
      </c>
      <c r="D1673" s="1">
        <v>45483.54583333333</v>
      </c>
      <c r="E1673" s="1">
        <v>45483.554166666669</v>
      </c>
      <c r="F1673" t="s">
        <v>25</v>
      </c>
      <c r="G1673">
        <v>3209.77</v>
      </c>
      <c r="H1673" t="s">
        <v>26</v>
      </c>
      <c r="I1673">
        <v>42843</v>
      </c>
      <c r="J1673">
        <v>1933</v>
      </c>
    </row>
    <row r="1674" spans="1:10" x14ac:dyDescent="0.3">
      <c r="A1674">
        <v>7550508</v>
      </c>
      <c r="B1674">
        <v>93127511</v>
      </c>
      <c r="C1674" s="1">
        <v>45219.45416666667</v>
      </c>
      <c r="D1674" s="1">
        <v>45219.463194444441</v>
      </c>
      <c r="E1674" s="1">
        <v>45219.462500000001</v>
      </c>
      <c r="F1674" t="s">
        <v>21</v>
      </c>
      <c r="G1674">
        <v>1067.68</v>
      </c>
      <c r="H1674" t="s">
        <v>24</v>
      </c>
      <c r="I1674">
        <v>38073</v>
      </c>
      <c r="J1674">
        <v>70</v>
      </c>
    </row>
    <row r="1675" spans="1:10" x14ac:dyDescent="0.3">
      <c r="A1675">
        <v>1966056265</v>
      </c>
      <c r="B1675">
        <v>63802820</v>
      </c>
      <c r="C1675" s="1">
        <v>45515.202777777777</v>
      </c>
      <c r="D1675" s="1">
        <v>45515.216666666667</v>
      </c>
      <c r="E1675" s="1">
        <v>45515.220138888886</v>
      </c>
      <c r="F1675" t="s">
        <v>21</v>
      </c>
      <c r="G1675">
        <v>3447.86</v>
      </c>
      <c r="H1675" t="s">
        <v>24</v>
      </c>
      <c r="I1675">
        <v>1498</v>
      </c>
      <c r="J1675">
        <v>3255</v>
      </c>
    </row>
    <row r="1676" spans="1:10" x14ac:dyDescent="0.3">
      <c r="A1676">
        <v>6363072906</v>
      </c>
      <c r="B1676">
        <v>29095552</v>
      </c>
      <c r="C1676" s="1">
        <v>45481.647916666669</v>
      </c>
      <c r="D1676" s="1">
        <v>45481.654861111114</v>
      </c>
      <c r="E1676" s="1">
        <v>45481.652777777781</v>
      </c>
      <c r="F1676" t="s">
        <v>21</v>
      </c>
      <c r="G1676">
        <v>1191.83</v>
      </c>
      <c r="H1676" t="s">
        <v>24</v>
      </c>
      <c r="I1676">
        <v>44781</v>
      </c>
      <c r="J1676">
        <v>8282</v>
      </c>
    </row>
    <row r="1677" spans="1:10" x14ac:dyDescent="0.3">
      <c r="A1677">
        <v>7389054351</v>
      </c>
      <c r="B1677">
        <v>25585013</v>
      </c>
      <c r="C1677" s="1">
        <v>45282.284722222219</v>
      </c>
      <c r="D1677" s="1">
        <v>45282.292361111111</v>
      </c>
      <c r="E1677" s="1">
        <v>45282.291666666664</v>
      </c>
      <c r="F1677" t="s">
        <v>21</v>
      </c>
      <c r="G1677">
        <v>3840.78</v>
      </c>
      <c r="H1677" t="s">
        <v>22</v>
      </c>
      <c r="I1677">
        <v>81899</v>
      </c>
      <c r="J1677">
        <v>8356</v>
      </c>
    </row>
    <row r="1678" spans="1:10" x14ac:dyDescent="0.3">
      <c r="A1678">
        <v>7146572423</v>
      </c>
      <c r="B1678">
        <v>80954112</v>
      </c>
      <c r="C1678" s="1">
        <v>45078.772222222222</v>
      </c>
      <c r="D1678" s="1">
        <v>45078.782638888886</v>
      </c>
      <c r="E1678" s="1">
        <v>45078.784722222219</v>
      </c>
      <c r="F1678" t="s">
        <v>21</v>
      </c>
      <c r="G1678">
        <v>3748.84</v>
      </c>
      <c r="H1678" t="s">
        <v>23</v>
      </c>
      <c r="I1678">
        <v>63798</v>
      </c>
      <c r="J1678">
        <v>9720</v>
      </c>
    </row>
    <row r="1679" spans="1:10" x14ac:dyDescent="0.3">
      <c r="A1679">
        <v>4590810848</v>
      </c>
      <c r="B1679">
        <v>20298398</v>
      </c>
      <c r="C1679" s="1">
        <v>45070.507638888892</v>
      </c>
      <c r="D1679" s="1">
        <v>45070.515277777777</v>
      </c>
      <c r="E1679" s="1">
        <v>45070.513888888891</v>
      </c>
      <c r="F1679" t="s">
        <v>21</v>
      </c>
      <c r="G1679">
        <v>2867.36</v>
      </c>
      <c r="H1679" t="s">
        <v>22</v>
      </c>
      <c r="I1679">
        <v>58417</v>
      </c>
      <c r="J1679">
        <v>9423</v>
      </c>
    </row>
    <row r="1680" spans="1:10" x14ac:dyDescent="0.3">
      <c r="A1680">
        <v>9226364404</v>
      </c>
      <c r="B1680">
        <v>29858395</v>
      </c>
      <c r="C1680" s="1">
        <v>45252.984722222223</v>
      </c>
      <c r="D1680" s="1">
        <v>45252.99722222222</v>
      </c>
      <c r="E1680" s="1">
        <v>45253.018055555556</v>
      </c>
      <c r="F1680" t="s">
        <v>27</v>
      </c>
      <c r="G1680">
        <v>2455.8200000000002</v>
      </c>
      <c r="H1680" t="s">
        <v>26</v>
      </c>
      <c r="I1680">
        <v>69366</v>
      </c>
      <c r="J1680">
        <v>3041</v>
      </c>
    </row>
    <row r="1681" spans="1:10" x14ac:dyDescent="0.3">
      <c r="A1681">
        <v>6687792641</v>
      </c>
      <c r="B1681">
        <v>93924203</v>
      </c>
      <c r="C1681" s="1">
        <v>45432.286805555559</v>
      </c>
      <c r="D1681" s="1">
        <v>45432.298611111109</v>
      </c>
      <c r="E1681" s="1">
        <v>45432.299305555556</v>
      </c>
      <c r="F1681" t="s">
        <v>21</v>
      </c>
      <c r="G1681">
        <v>1545.05</v>
      </c>
      <c r="H1681" t="s">
        <v>26</v>
      </c>
      <c r="I1681">
        <v>85941</v>
      </c>
      <c r="J1681">
        <v>6901</v>
      </c>
    </row>
    <row r="1682" spans="1:10" x14ac:dyDescent="0.3">
      <c r="A1682">
        <v>5183577434</v>
      </c>
      <c r="B1682">
        <v>2134827</v>
      </c>
      <c r="C1682" s="1">
        <v>45294.827777777777</v>
      </c>
      <c r="D1682" s="1">
        <v>45294.841666666667</v>
      </c>
      <c r="E1682" s="1">
        <v>45294.845138888886</v>
      </c>
      <c r="F1682" t="s">
        <v>21</v>
      </c>
      <c r="G1682">
        <v>805.28</v>
      </c>
      <c r="H1682" t="s">
        <v>24</v>
      </c>
      <c r="I1682">
        <v>48713</v>
      </c>
      <c r="J1682">
        <v>2731</v>
      </c>
    </row>
    <row r="1683" spans="1:10" x14ac:dyDescent="0.3">
      <c r="A1683">
        <v>7440785414</v>
      </c>
      <c r="B1683">
        <v>72132838</v>
      </c>
      <c r="C1683" s="1">
        <v>45231.353472222225</v>
      </c>
      <c r="D1683" s="1">
        <v>45231.363194444442</v>
      </c>
      <c r="E1683" s="1">
        <v>45231.361111111109</v>
      </c>
      <c r="F1683" t="s">
        <v>21</v>
      </c>
      <c r="G1683">
        <v>4073.91</v>
      </c>
      <c r="H1683" t="s">
        <v>23</v>
      </c>
      <c r="I1683">
        <v>14917</v>
      </c>
      <c r="J1683">
        <v>7406</v>
      </c>
    </row>
    <row r="1684" spans="1:10" x14ac:dyDescent="0.3">
      <c r="A1684">
        <v>7932057095</v>
      </c>
      <c r="B1684">
        <v>73363613</v>
      </c>
      <c r="C1684" s="1">
        <v>45189.12777777778</v>
      </c>
      <c r="D1684" s="1">
        <v>45189.140277777777</v>
      </c>
      <c r="E1684" s="1">
        <v>45189.137499999997</v>
      </c>
      <c r="F1684" t="s">
        <v>21</v>
      </c>
      <c r="G1684">
        <v>1009.42</v>
      </c>
      <c r="H1684" t="s">
        <v>23</v>
      </c>
      <c r="I1684">
        <v>5226</v>
      </c>
      <c r="J1684">
        <v>9586</v>
      </c>
    </row>
    <row r="1685" spans="1:10" x14ac:dyDescent="0.3">
      <c r="A1685">
        <v>6126906924</v>
      </c>
      <c r="B1685">
        <v>33675108</v>
      </c>
      <c r="C1685" s="1">
        <v>45261.929861111108</v>
      </c>
      <c r="D1685" s="1">
        <v>45261.941666666666</v>
      </c>
      <c r="E1685" s="1">
        <v>45261.942361111112</v>
      </c>
      <c r="F1685" t="s">
        <v>21</v>
      </c>
      <c r="G1685">
        <v>505.31</v>
      </c>
      <c r="H1685" t="s">
        <v>24</v>
      </c>
      <c r="I1685">
        <v>2241</v>
      </c>
      <c r="J1685">
        <v>7608</v>
      </c>
    </row>
    <row r="1686" spans="1:10" x14ac:dyDescent="0.3">
      <c r="A1686">
        <v>8997788831</v>
      </c>
      <c r="B1686">
        <v>72495274</v>
      </c>
      <c r="C1686" s="1">
        <v>45008.974305555559</v>
      </c>
      <c r="D1686" s="1">
        <v>45008.987500000003</v>
      </c>
      <c r="E1686" s="1">
        <v>45008.984722222223</v>
      </c>
      <c r="F1686" t="s">
        <v>21</v>
      </c>
      <c r="G1686">
        <v>2656.18</v>
      </c>
      <c r="H1686" t="s">
        <v>24</v>
      </c>
      <c r="I1686">
        <v>69051</v>
      </c>
      <c r="J1686">
        <v>892</v>
      </c>
    </row>
    <row r="1687" spans="1:10" x14ac:dyDescent="0.3">
      <c r="A1687">
        <v>3480516243</v>
      </c>
      <c r="B1687">
        <v>23567263</v>
      </c>
      <c r="C1687" s="1">
        <v>45509.995138888888</v>
      </c>
      <c r="D1687" s="1">
        <v>45510.004861111112</v>
      </c>
      <c r="E1687" s="1">
        <v>45510.008333333331</v>
      </c>
      <c r="F1687" t="s">
        <v>21</v>
      </c>
      <c r="G1687">
        <v>2854.52</v>
      </c>
      <c r="H1687" t="s">
        <v>23</v>
      </c>
      <c r="I1687">
        <v>7250</v>
      </c>
      <c r="J1687">
        <v>7052</v>
      </c>
    </row>
    <row r="1688" spans="1:10" x14ac:dyDescent="0.3">
      <c r="A1688">
        <v>1234692850</v>
      </c>
      <c r="B1688">
        <v>76971644</v>
      </c>
      <c r="C1688" s="1">
        <v>45370.243055555555</v>
      </c>
      <c r="D1688" s="1">
        <v>45370.256249999999</v>
      </c>
      <c r="E1688" s="1">
        <v>45370.253472222219</v>
      </c>
      <c r="F1688" t="s">
        <v>21</v>
      </c>
      <c r="G1688">
        <v>310.69</v>
      </c>
      <c r="H1688" t="s">
        <v>23</v>
      </c>
      <c r="I1688">
        <v>33571</v>
      </c>
      <c r="J1688">
        <v>8707</v>
      </c>
    </row>
    <row r="1689" spans="1:10" x14ac:dyDescent="0.3">
      <c r="A1689">
        <v>4954911880</v>
      </c>
      <c r="B1689">
        <v>82359623</v>
      </c>
      <c r="C1689" s="1">
        <v>45025.165972222225</v>
      </c>
      <c r="D1689" s="1">
        <v>45025.176388888889</v>
      </c>
      <c r="E1689" s="1">
        <v>45025.179861111108</v>
      </c>
      <c r="F1689" t="s">
        <v>21</v>
      </c>
      <c r="G1689">
        <v>2079.7600000000002</v>
      </c>
      <c r="H1689" t="s">
        <v>26</v>
      </c>
      <c r="I1689">
        <v>79410</v>
      </c>
      <c r="J1689">
        <v>7624</v>
      </c>
    </row>
    <row r="1690" spans="1:10" x14ac:dyDescent="0.3">
      <c r="A1690">
        <v>504060154</v>
      </c>
      <c r="B1690">
        <v>55060796</v>
      </c>
      <c r="C1690" s="1">
        <v>45125.861111111109</v>
      </c>
      <c r="D1690" s="1">
        <v>45125.874305555553</v>
      </c>
      <c r="E1690" s="1">
        <v>45125.885416666664</v>
      </c>
      <c r="F1690" t="s">
        <v>27</v>
      </c>
      <c r="G1690">
        <v>1828.77</v>
      </c>
      <c r="H1690" t="s">
        <v>24</v>
      </c>
      <c r="I1690">
        <v>95455</v>
      </c>
      <c r="J1690">
        <v>5771</v>
      </c>
    </row>
    <row r="1691" spans="1:10" x14ac:dyDescent="0.3">
      <c r="A1691">
        <v>8723752267</v>
      </c>
      <c r="B1691">
        <v>13494314</v>
      </c>
      <c r="C1691" s="1">
        <v>45482.128472222219</v>
      </c>
      <c r="D1691" s="1">
        <v>45482.140277777777</v>
      </c>
      <c r="E1691" s="1">
        <v>45482.14166666667</v>
      </c>
      <c r="F1691" t="s">
        <v>21</v>
      </c>
      <c r="G1691">
        <v>3290.63</v>
      </c>
      <c r="H1691" t="s">
        <v>24</v>
      </c>
      <c r="I1691">
        <v>61593</v>
      </c>
      <c r="J1691">
        <v>5975</v>
      </c>
    </row>
    <row r="1692" spans="1:10" x14ac:dyDescent="0.3">
      <c r="A1692">
        <v>5724116944</v>
      </c>
      <c r="B1692">
        <v>93938425</v>
      </c>
      <c r="C1692" s="1">
        <v>45463.852777777778</v>
      </c>
      <c r="D1692" s="1">
        <v>45463.861111111109</v>
      </c>
      <c r="E1692" s="1">
        <v>45463.868055555555</v>
      </c>
      <c r="F1692" t="s">
        <v>25</v>
      </c>
      <c r="G1692">
        <v>3853.5</v>
      </c>
      <c r="H1692" t="s">
        <v>22</v>
      </c>
      <c r="I1692">
        <v>93687</v>
      </c>
      <c r="J1692">
        <v>8923</v>
      </c>
    </row>
    <row r="1693" spans="1:10" x14ac:dyDescent="0.3">
      <c r="A1693">
        <v>8161349145</v>
      </c>
      <c r="B1693">
        <v>19080489</v>
      </c>
      <c r="C1693" s="1">
        <v>45363.455555555556</v>
      </c>
      <c r="D1693" s="1">
        <v>45363.46875</v>
      </c>
      <c r="E1693" s="1">
        <v>45363.473611111112</v>
      </c>
      <c r="F1693" t="s">
        <v>25</v>
      </c>
      <c r="G1693">
        <v>3929.07</v>
      </c>
      <c r="H1693" t="s">
        <v>22</v>
      </c>
      <c r="I1693">
        <v>34205</v>
      </c>
      <c r="J1693">
        <v>4594</v>
      </c>
    </row>
    <row r="1694" spans="1:10" x14ac:dyDescent="0.3">
      <c r="A1694">
        <v>2985254380</v>
      </c>
      <c r="B1694">
        <v>73377004</v>
      </c>
      <c r="C1694" s="1">
        <v>45234.220138888886</v>
      </c>
      <c r="D1694" s="1">
        <v>45234.227083333331</v>
      </c>
      <c r="E1694" s="1">
        <v>45234.227083333331</v>
      </c>
      <c r="F1694" t="s">
        <v>21</v>
      </c>
      <c r="G1694">
        <v>2389.3000000000002</v>
      </c>
      <c r="H1694" t="s">
        <v>22</v>
      </c>
      <c r="I1694">
        <v>9722</v>
      </c>
      <c r="J1694">
        <v>9198</v>
      </c>
    </row>
    <row r="1695" spans="1:10" x14ac:dyDescent="0.3">
      <c r="A1695">
        <v>9837170359</v>
      </c>
      <c r="B1695">
        <v>42723554</v>
      </c>
      <c r="C1695" s="1">
        <v>45028.359027777777</v>
      </c>
      <c r="D1695" s="1">
        <v>45028.370833333334</v>
      </c>
      <c r="E1695" s="1">
        <v>45028.371527777781</v>
      </c>
      <c r="F1695" t="s">
        <v>21</v>
      </c>
      <c r="G1695">
        <v>1785.4</v>
      </c>
      <c r="H1695" t="s">
        <v>24</v>
      </c>
      <c r="I1695">
        <v>62865</v>
      </c>
      <c r="J1695">
        <v>9111</v>
      </c>
    </row>
    <row r="1696" spans="1:10" x14ac:dyDescent="0.3">
      <c r="A1696">
        <v>3915323515</v>
      </c>
      <c r="B1696">
        <v>32987624</v>
      </c>
      <c r="C1696" s="1">
        <v>45546.025000000001</v>
      </c>
      <c r="D1696" s="1">
        <v>45546.036111111112</v>
      </c>
      <c r="E1696" s="1">
        <v>45546.034722222219</v>
      </c>
      <c r="F1696" t="s">
        <v>21</v>
      </c>
      <c r="G1696">
        <v>3105.35</v>
      </c>
      <c r="H1696" t="s">
        <v>24</v>
      </c>
      <c r="I1696">
        <v>4185</v>
      </c>
      <c r="J1696">
        <v>5303</v>
      </c>
    </row>
    <row r="1697" spans="1:10" x14ac:dyDescent="0.3">
      <c r="A1697">
        <v>8829163586</v>
      </c>
      <c r="B1697">
        <v>11387110</v>
      </c>
      <c r="C1697" s="1">
        <v>45307.277083333334</v>
      </c>
      <c r="D1697" s="1">
        <v>45307.290972222225</v>
      </c>
      <c r="E1697" s="1">
        <v>45307.290277777778</v>
      </c>
      <c r="F1697" t="s">
        <v>21</v>
      </c>
      <c r="G1697">
        <v>2922.5</v>
      </c>
      <c r="H1697" t="s">
        <v>24</v>
      </c>
      <c r="I1697">
        <v>39532</v>
      </c>
      <c r="J1697">
        <v>1301</v>
      </c>
    </row>
    <row r="1698" spans="1:10" x14ac:dyDescent="0.3">
      <c r="A1698">
        <v>961526405</v>
      </c>
      <c r="B1698">
        <v>63083547</v>
      </c>
      <c r="C1698" s="1">
        <v>45575.564583333333</v>
      </c>
      <c r="D1698" s="1">
        <v>45575.573611111111</v>
      </c>
      <c r="E1698" s="1">
        <v>45575.57708333333</v>
      </c>
      <c r="F1698" t="s">
        <v>21</v>
      </c>
      <c r="G1698">
        <v>1022.7</v>
      </c>
      <c r="H1698" t="s">
        <v>22</v>
      </c>
      <c r="I1698">
        <v>5497</v>
      </c>
      <c r="J1698">
        <v>6651</v>
      </c>
    </row>
    <row r="1699" spans="1:10" x14ac:dyDescent="0.3">
      <c r="A1699">
        <v>5792721465</v>
      </c>
      <c r="B1699">
        <v>49617892</v>
      </c>
      <c r="C1699" s="1">
        <v>45583.188194444447</v>
      </c>
      <c r="D1699" s="1">
        <v>45583.199305555558</v>
      </c>
      <c r="E1699" s="1">
        <v>45583.200694444444</v>
      </c>
      <c r="F1699" t="s">
        <v>21</v>
      </c>
      <c r="G1699">
        <v>4645.0200000000004</v>
      </c>
      <c r="H1699" t="s">
        <v>24</v>
      </c>
      <c r="I1699">
        <v>59382</v>
      </c>
      <c r="J1699">
        <v>7236</v>
      </c>
    </row>
    <row r="1700" spans="1:10" x14ac:dyDescent="0.3">
      <c r="A1700">
        <v>8094117960</v>
      </c>
      <c r="B1700">
        <v>95018817</v>
      </c>
      <c r="C1700" s="1">
        <v>45020.42083333333</v>
      </c>
      <c r="D1700" s="1">
        <v>45020.429861111108</v>
      </c>
      <c r="E1700" s="1">
        <v>45020.438194444447</v>
      </c>
      <c r="F1700" t="s">
        <v>25</v>
      </c>
      <c r="G1700">
        <v>1473.88</v>
      </c>
      <c r="H1700" t="s">
        <v>22</v>
      </c>
      <c r="I1700">
        <v>7809</v>
      </c>
      <c r="J1700">
        <v>7897</v>
      </c>
    </row>
    <row r="1701" spans="1:10" x14ac:dyDescent="0.3">
      <c r="A1701">
        <v>9318325652</v>
      </c>
      <c r="B1701">
        <v>89986926</v>
      </c>
      <c r="C1701" s="1">
        <v>45394.469444444447</v>
      </c>
      <c r="D1701" s="1">
        <v>45394.477777777778</v>
      </c>
      <c r="E1701" s="1">
        <v>45394.478472222225</v>
      </c>
      <c r="F1701" t="s">
        <v>21</v>
      </c>
      <c r="G1701">
        <v>1967.45</v>
      </c>
      <c r="H1701" t="s">
        <v>23</v>
      </c>
      <c r="I1701">
        <v>78258</v>
      </c>
      <c r="J1701">
        <v>155</v>
      </c>
    </row>
    <row r="1702" spans="1:10" x14ac:dyDescent="0.3">
      <c r="A1702">
        <v>852676412</v>
      </c>
      <c r="B1702">
        <v>65570302</v>
      </c>
      <c r="C1702" s="1">
        <v>45515.588194444441</v>
      </c>
      <c r="D1702" s="1">
        <v>45515.598611111112</v>
      </c>
      <c r="E1702" s="1">
        <v>45515.603472222225</v>
      </c>
      <c r="F1702" t="s">
        <v>25</v>
      </c>
      <c r="G1702">
        <v>3996.42</v>
      </c>
      <c r="H1702" t="s">
        <v>26</v>
      </c>
      <c r="I1702">
        <v>76980</v>
      </c>
      <c r="J1702">
        <v>6068</v>
      </c>
    </row>
    <row r="1703" spans="1:10" x14ac:dyDescent="0.3">
      <c r="A1703">
        <v>6487883093</v>
      </c>
      <c r="B1703">
        <v>37309023</v>
      </c>
      <c r="C1703" s="1">
        <v>45584.061111111114</v>
      </c>
      <c r="D1703" s="1">
        <v>45584.070833333331</v>
      </c>
      <c r="E1703" s="1">
        <v>45584.072222222225</v>
      </c>
      <c r="F1703" t="s">
        <v>21</v>
      </c>
      <c r="G1703">
        <v>423.56</v>
      </c>
      <c r="H1703" t="s">
        <v>24</v>
      </c>
      <c r="I1703">
        <v>54257</v>
      </c>
      <c r="J1703">
        <v>8843</v>
      </c>
    </row>
    <row r="1704" spans="1:10" x14ac:dyDescent="0.3">
      <c r="A1704">
        <v>5398965602</v>
      </c>
      <c r="B1704">
        <v>99412119</v>
      </c>
      <c r="C1704" s="1">
        <v>45452.216666666667</v>
      </c>
      <c r="D1704" s="1">
        <v>45452.229861111111</v>
      </c>
      <c r="E1704" s="1">
        <v>45452.238888888889</v>
      </c>
      <c r="F1704" t="s">
        <v>25</v>
      </c>
      <c r="G1704">
        <v>2721.96</v>
      </c>
      <c r="H1704" t="s">
        <v>24</v>
      </c>
      <c r="I1704">
        <v>42648</v>
      </c>
      <c r="J1704">
        <v>5367</v>
      </c>
    </row>
    <row r="1705" spans="1:10" x14ac:dyDescent="0.3">
      <c r="A1705">
        <v>6149664144</v>
      </c>
      <c r="B1705">
        <v>52678787</v>
      </c>
      <c r="C1705" s="1">
        <v>45586.093055555553</v>
      </c>
      <c r="D1705" s="1">
        <v>45586.100694444445</v>
      </c>
      <c r="E1705" s="1">
        <v>45586.113194444442</v>
      </c>
      <c r="F1705" t="s">
        <v>27</v>
      </c>
      <c r="G1705">
        <v>3045.23</v>
      </c>
      <c r="H1705" t="s">
        <v>24</v>
      </c>
      <c r="I1705">
        <v>53283</v>
      </c>
      <c r="J1705">
        <v>2595</v>
      </c>
    </row>
    <row r="1706" spans="1:10" x14ac:dyDescent="0.3">
      <c r="A1706">
        <v>6231586256</v>
      </c>
      <c r="B1706">
        <v>12755730</v>
      </c>
      <c r="C1706" s="1">
        <v>45049.96597222222</v>
      </c>
      <c r="D1706" s="1">
        <v>45049.977777777778</v>
      </c>
      <c r="E1706" s="1">
        <v>45049.977083333331</v>
      </c>
      <c r="F1706" t="s">
        <v>21</v>
      </c>
      <c r="G1706">
        <v>1467.19</v>
      </c>
      <c r="H1706" t="s">
        <v>23</v>
      </c>
      <c r="I1706">
        <v>10306</v>
      </c>
      <c r="J1706">
        <v>6970</v>
      </c>
    </row>
    <row r="1707" spans="1:10" x14ac:dyDescent="0.3">
      <c r="A1707">
        <v>4598622116</v>
      </c>
      <c r="B1707">
        <v>85518832</v>
      </c>
      <c r="C1707" s="1">
        <v>45370.262499999997</v>
      </c>
      <c r="D1707" s="1">
        <v>45370.269444444442</v>
      </c>
      <c r="E1707" s="1">
        <v>45370.283333333333</v>
      </c>
      <c r="F1707" t="s">
        <v>27</v>
      </c>
      <c r="G1707">
        <v>2982.31</v>
      </c>
      <c r="H1707" t="s">
        <v>22</v>
      </c>
      <c r="I1707">
        <v>61134</v>
      </c>
      <c r="J1707">
        <v>2501</v>
      </c>
    </row>
    <row r="1708" spans="1:10" x14ac:dyDescent="0.3">
      <c r="A1708">
        <v>8971796779</v>
      </c>
      <c r="B1708">
        <v>21786873</v>
      </c>
      <c r="C1708" s="1">
        <v>45476.309027777781</v>
      </c>
      <c r="D1708" s="1">
        <v>45476.317361111112</v>
      </c>
      <c r="E1708" s="1">
        <v>45476.317361111112</v>
      </c>
      <c r="F1708" t="s">
        <v>21</v>
      </c>
      <c r="G1708">
        <v>1673.85</v>
      </c>
      <c r="H1708" t="s">
        <v>26</v>
      </c>
      <c r="I1708">
        <v>9562</v>
      </c>
      <c r="J1708">
        <v>6345</v>
      </c>
    </row>
    <row r="1709" spans="1:10" x14ac:dyDescent="0.3">
      <c r="A1709">
        <v>2148246883</v>
      </c>
      <c r="B1709">
        <v>93563435</v>
      </c>
      <c r="C1709" s="1">
        <v>45190.336805555555</v>
      </c>
      <c r="D1709" s="1">
        <v>45190.348611111112</v>
      </c>
      <c r="E1709" s="1">
        <v>45190.349305555559</v>
      </c>
      <c r="F1709" t="s">
        <v>21</v>
      </c>
      <c r="G1709">
        <v>2742.01</v>
      </c>
      <c r="H1709" t="s">
        <v>24</v>
      </c>
      <c r="I1709">
        <v>64363</v>
      </c>
      <c r="J1709">
        <v>2098</v>
      </c>
    </row>
    <row r="1710" spans="1:10" x14ac:dyDescent="0.3">
      <c r="A1710">
        <v>4357632507</v>
      </c>
      <c r="B1710">
        <v>6150721</v>
      </c>
      <c r="C1710" s="1">
        <v>45548.104861111111</v>
      </c>
      <c r="D1710" s="1">
        <v>45548.117361111108</v>
      </c>
      <c r="E1710" s="1">
        <v>45548.115972222222</v>
      </c>
      <c r="F1710" t="s">
        <v>21</v>
      </c>
      <c r="G1710">
        <v>923.84</v>
      </c>
      <c r="H1710" t="s">
        <v>22</v>
      </c>
      <c r="I1710">
        <v>7296</v>
      </c>
      <c r="J1710">
        <v>886</v>
      </c>
    </row>
    <row r="1711" spans="1:10" x14ac:dyDescent="0.3">
      <c r="A1711">
        <v>3323576462</v>
      </c>
      <c r="B1711">
        <v>20163931</v>
      </c>
      <c r="C1711" s="1">
        <v>45270.974999999999</v>
      </c>
      <c r="D1711" s="1">
        <v>45270.981944444444</v>
      </c>
      <c r="E1711" s="1">
        <v>45270.979861111111</v>
      </c>
      <c r="F1711" t="s">
        <v>21</v>
      </c>
      <c r="G1711">
        <v>2160.52</v>
      </c>
      <c r="H1711" t="s">
        <v>23</v>
      </c>
      <c r="I1711">
        <v>62311</v>
      </c>
      <c r="J1711">
        <v>2647</v>
      </c>
    </row>
    <row r="1712" spans="1:10" x14ac:dyDescent="0.3">
      <c r="A1712">
        <v>4220834107</v>
      </c>
      <c r="B1712">
        <v>74682740</v>
      </c>
      <c r="C1712" s="1">
        <v>45198.915277777778</v>
      </c>
      <c r="D1712" s="1">
        <v>45198.928472222222</v>
      </c>
      <c r="E1712" s="1">
        <v>45198.929861111108</v>
      </c>
      <c r="F1712" t="s">
        <v>21</v>
      </c>
      <c r="G1712">
        <v>422.14</v>
      </c>
      <c r="H1712" t="s">
        <v>23</v>
      </c>
      <c r="I1712">
        <v>39345</v>
      </c>
      <c r="J1712">
        <v>3816</v>
      </c>
    </row>
    <row r="1713" spans="1:10" x14ac:dyDescent="0.3">
      <c r="A1713">
        <v>4409513224</v>
      </c>
      <c r="B1713">
        <v>12814732</v>
      </c>
      <c r="C1713" s="1">
        <v>45591.712500000001</v>
      </c>
      <c r="D1713" s="1">
        <v>45591.724999999999</v>
      </c>
      <c r="E1713" s="1">
        <v>45591.73541666667</v>
      </c>
      <c r="F1713" t="s">
        <v>25</v>
      </c>
      <c r="G1713">
        <v>947.24</v>
      </c>
      <c r="H1713" t="s">
        <v>24</v>
      </c>
      <c r="I1713">
        <v>42130</v>
      </c>
      <c r="J1713">
        <v>2470</v>
      </c>
    </row>
    <row r="1714" spans="1:10" x14ac:dyDescent="0.3">
      <c r="A1714">
        <v>5610159677</v>
      </c>
      <c r="B1714">
        <v>90184276</v>
      </c>
      <c r="C1714" s="1">
        <v>45169.517361111109</v>
      </c>
      <c r="D1714" s="1">
        <v>45169.52847222222</v>
      </c>
      <c r="E1714" s="1">
        <v>45169.527083333334</v>
      </c>
      <c r="F1714" t="s">
        <v>21</v>
      </c>
      <c r="G1714">
        <v>1883.53</v>
      </c>
      <c r="H1714" t="s">
        <v>26</v>
      </c>
      <c r="I1714">
        <v>19987</v>
      </c>
      <c r="J1714">
        <v>1911</v>
      </c>
    </row>
    <row r="1715" spans="1:10" x14ac:dyDescent="0.3">
      <c r="A1715">
        <v>6259219127</v>
      </c>
      <c r="B1715">
        <v>21577948</v>
      </c>
      <c r="C1715" s="1">
        <v>45058.896527777775</v>
      </c>
      <c r="D1715" s="1">
        <v>45058.907638888886</v>
      </c>
      <c r="E1715" s="1">
        <v>45058.911111111112</v>
      </c>
      <c r="F1715" t="s">
        <v>21</v>
      </c>
      <c r="G1715">
        <v>2162.88</v>
      </c>
      <c r="H1715" t="s">
        <v>24</v>
      </c>
      <c r="I1715">
        <v>17129</v>
      </c>
      <c r="J1715">
        <v>1861</v>
      </c>
    </row>
    <row r="1716" spans="1:10" x14ac:dyDescent="0.3">
      <c r="A1716">
        <v>5628497118</v>
      </c>
      <c r="B1716">
        <v>50229203</v>
      </c>
      <c r="C1716" s="1">
        <v>45589.336805555555</v>
      </c>
      <c r="D1716" s="1">
        <v>45589.34652777778</v>
      </c>
      <c r="E1716" s="1">
        <v>45589.356944444444</v>
      </c>
      <c r="F1716" t="s">
        <v>25</v>
      </c>
      <c r="G1716">
        <v>2543.92</v>
      </c>
      <c r="H1716" t="s">
        <v>24</v>
      </c>
      <c r="I1716">
        <v>87309</v>
      </c>
      <c r="J1716">
        <v>7916</v>
      </c>
    </row>
    <row r="1717" spans="1:10" x14ac:dyDescent="0.3">
      <c r="A1717">
        <v>1508576390</v>
      </c>
      <c r="B1717">
        <v>81541985</v>
      </c>
      <c r="C1717" s="1">
        <v>45134.359027777777</v>
      </c>
      <c r="D1717" s="1">
        <v>45134.367361111108</v>
      </c>
      <c r="E1717" s="1">
        <v>45134.384027777778</v>
      </c>
      <c r="F1717" t="s">
        <v>27</v>
      </c>
      <c r="G1717">
        <v>1407.4</v>
      </c>
      <c r="H1717" t="s">
        <v>23</v>
      </c>
      <c r="I1717">
        <v>46857</v>
      </c>
      <c r="J1717">
        <v>2534</v>
      </c>
    </row>
    <row r="1718" spans="1:10" x14ac:dyDescent="0.3">
      <c r="A1718">
        <v>5922953060</v>
      </c>
      <c r="B1718">
        <v>96628029</v>
      </c>
      <c r="C1718" s="1">
        <v>45548.755555555559</v>
      </c>
      <c r="D1718" s="1">
        <v>45548.765972222223</v>
      </c>
      <c r="E1718" s="1">
        <v>45548.767361111109</v>
      </c>
      <c r="F1718" t="s">
        <v>21</v>
      </c>
      <c r="G1718">
        <v>1867.74</v>
      </c>
      <c r="H1718" t="s">
        <v>24</v>
      </c>
      <c r="I1718">
        <v>71666</v>
      </c>
      <c r="J1718">
        <v>6461</v>
      </c>
    </row>
    <row r="1719" spans="1:10" x14ac:dyDescent="0.3">
      <c r="A1719">
        <v>5130838561</v>
      </c>
      <c r="B1719">
        <v>10524732</v>
      </c>
      <c r="C1719" s="1">
        <v>45133.824305555558</v>
      </c>
      <c r="D1719" s="1">
        <v>45133.837500000001</v>
      </c>
      <c r="E1719" s="1">
        <v>45133.838888888888</v>
      </c>
      <c r="F1719" t="s">
        <v>21</v>
      </c>
      <c r="G1719">
        <v>319.8</v>
      </c>
      <c r="H1719" t="s">
        <v>26</v>
      </c>
      <c r="I1719">
        <v>26109</v>
      </c>
      <c r="J1719">
        <v>5623</v>
      </c>
    </row>
    <row r="1720" spans="1:10" x14ac:dyDescent="0.3">
      <c r="A1720">
        <v>3217749279</v>
      </c>
      <c r="B1720">
        <v>40643232</v>
      </c>
      <c r="C1720" s="1">
        <v>45198.177777777775</v>
      </c>
      <c r="D1720" s="1">
        <v>45198.191666666666</v>
      </c>
      <c r="E1720" s="1">
        <v>45198.188194444447</v>
      </c>
      <c r="F1720" t="s">
        <v>21</v>
      </c>
      <c r="G1720">
        <v>995.64</v>
      </c>
      <c r="H1720" t="s">
        <v>22</v>
      </c>
      <c r="I1720">
        <v>21471</v>
      </c>
      <c r="J1720">
        <v>1852</v>
      </c>
    </row>
    <row r="1721" spans="1:10" x14ac:dyDescent="0.3">
      <c r="A1721">
        <v>9279422297</v>
      </c>
      <c r="B1721">
        <v>15043066</v>
      </c>
      <c r="C1721" s="1">
        <v>45023.443749999999</v>
      </c>
      <c r="D1721" s="1">
        <v>45023.454861111109</v>
      </c>
      <c r="E1721" s="1">
        <v>45023.45416666667</v>
      </c>
      <c r="F1721" t="s">
        <v>21</v>
      </c>
      <c r="G1721">
        <v>2129.39</v>
      </c>
      <c r="H1721" t="s">
        <v>24</v>
      </c>
      <c r="I1721">
        <v>29442</v>
      </c>
      <c r="J1721">
        <v>2698</v>
      </c>
    </row>
    <row r="1722" spans="1:10" x14ac:dyDescent="0.3">
      <c r="A1722">
        <v>222955546</v>
      </c>
      <c r="B1722">
        <v>51661209</v>
      </c>
      <c r="C1722" s="1">
        <v>45196.782638888886</v>
      </c>
      <c r="D1722" s="1">
        <v>45196.793055555558</v>
      </c>
      <c r="E1722" s="1">
        <v>45196.808333333334</v>
      </c>
      <c r="F1722" t="s">
        <v>27</v>
      </c>
      <c r="G1722">
        <v>123.3</v>
      </c>
      <c r="H1722" t="s">
        <v>26</v>
      </c>
      <c r="I1722">
        <v>69541</v>
      </c>
      <c r="J1722">
        <v>6514</v>
      </c>
    </row>
    <row r="1723" spans="1:10" x14ac:dyDescent="0.3">
      <c r="A1723">
        <v>8290493339</v>
      </c>
      <c r="B1723">
        <v>69340015</v>
      </c>
      <c r="C1723" s="1">
        <v>45320.734027777777</v>
      </c>
      <c r="D1723" s="1">
        <v>45320.743055555555</v>
      </c>
      <c r="E1723" s="1">
        <v>45320.742361111108</v>
      </c>
      <c r="F1723" t="s">
        <v>21</v>
      </c>
      <c r="G1723">
        <v>316.02</v>
      </c>
      <c r="H1723" t="s">
        <v>24</v>
      </c>
      <c r="I1723">
        <v>23578</v>
      </c>
      <c r="J1723">
        <v>4728</v>
      </c>
    </row>
    <row r="1724" spans="1:10" x14ac:dyDescent="0.3">
      <c r="A1724">
        <v>6418952352</v>
      </c>
      <c r="B1724">
        <v>34381941</v>
      </c>
      <c r="C1724" s="1">
        <v>45169.655555555553</v>
      </c>
      <c r="D1724" s="1">
        <v>45169.669444444444</v>
      </c>
      <c r="E1724" s="1">
        <v>45169.668055555558</v>
      </c>
      <c r="F1724" t="s">
        <v>21</v>
      </c>
      <c r="G1724">
        <v>2310.9499999999998</v>
      </c>
      <c r="H1724" t="s">
        <v>24</v>
      </c>
      <c r="I1724">
        <v>27372</v>
      </c>
      <c r="J1724">
        <v>736</v>
      </c>
    </row>
    <row r="1725" spans="1:10" x14ac:dyDescent="0.3">
      <c r="A1725">
        <v>8978231928</v>
      </c>
      <c r="B1725">
        <v>73799927</v>
      </c>
      <c r="C1725" s="1">
        <v>45595.675000000003</v>
      </c>
      <c r="D1725" s="1">
        <v>45595.688194444447</v>
      </c>
      <c r="E1725" s="1">
        <v>45595.693749999999</v>
      </c>
      <c r="F1725" t="s">
        <v>25</v>
      </c>
      <c r="G1725">
        <v>1938.5</v>
      </c>
      <c r="H1725" t="s">
        <v>26</v>
      </c>
      <c r="I1725">
        <v>5320</v>
      </c>
      <c r="J1725">
        <v>1396</v>
      </c>
    </row>
    <row r="1726" spans="1:10" x14ac:dyDescent="0.3">
      <c r="A1726">
        <v>3746306403</v>
      </c>
      <c r="B1726">
        <v>47625855</v>
      </c>
      <c r="C1726" s="1">
        <v>45110.074999999997</v>
      </c>
      <c r="D1726" s="1">
        <v>45110.082638888889</v>
      </c>
      <c r="E1726" s="1">
        <v>45110.084722222222</v>
      </c>
      <c r="F1726" t="s">
        <v>21</v>
      </c>
      <c r="G1726">
        <v>2987.17</v>
      </c>
      <c r="H1726" t="s">
        <v>26</v>
      </c>
      <c r="I1726">
        <v>24591</v>
      </c>
      <c r="J1726">
        <v>7362</v>
      </c>
    </row>
    <row r="1727" spans="1:10" x14ac:dyDescent="0.3">
      <c r="A1727">
        <v>3157198428</v>
      </c>
      <c r="B1727">
        <v>61753272</v>
      </c>
      <c r="C1727" s="1">
        <v>45595.211805555555</v>
      </c>
      <c r="D1727" s="1">
        <v>45595.21875</v>
      </c>
      <c r="E1727" s="1">
        <v>45595.21597222222</v>
      </c>
      <c r="F1727" t="s">
        <v>21</v>
      </c>
      <c r="G1727">
        <v>635.77</v>
      </c>
      <c r="H1727" t="s">
        <v>22</v>
      </c>
      <c r="I1727">
        <v>42198</v>
      </c>
      <c r="J1727">
        <v>8431</v>
      </c>
    </row>
    <row r="1728" spans="1:10" x14ac:dyDescent="0.3">
      <c r="A1728">
        <v>981939883</v>
      </c>
      <c r="B1728">
        <v>51119088</v>
      </c>
      <c r="C1728" s="1">
        <v>45049.696527777778</v>
      </c>
      <c r="D1728" s="1">
        <v>45049.706944444442</v>
      </c>
      <c r="E1728" s="1">
        <v>45049.713888888888</v>
      </c>
      <c r="F1728" t="s">
        <v>25</v>
      </c>
      <c r="G1728">
        <v>3449.49</v>
      </c>
      <c r="H1728" t="s">
        <v>22</v>
      </c>
      <c r="I1728">
        <v>60237</v>
      </c>
      <c r="J1728">
        <v>9433</v>
      </c>
    </row>
    <row r="1729" spans="1:10" x14ac:dyDescent="0.3">
      <c r="A1729">
        <v>6569836274</v>
      </c>
      <c r="B1729">
        <v>5228136</v>
      </c>
      <c r="C1729" s="1">
        <v>45467.716666666667</v>
      </c>
      <c r="D1729" s="1">
        <v>45467.729166666664</v>
      </c>
      <c r="E1729" s="1">
        <v>45467.736805555556</v>
      </c>
      <c r="F1729" t="s">
        <v>25</v>
      </c>
      <c r="G1729">
        <v>939.55</v>
      </c>
      <c r="H1729" t="s">
        <v>22</v>
      </c>
      <c r="I1729">
        <v>18594</v>
      </c>
      <c r="J1729">
        <v>357</v>
      </c>
    </row>
    <row r="1730" spans="1:10" x14ac:dyDescent="0.3">
      <c r="A1730">
        <v>5695124358</v>
      </c>
      <c r="B1730">
        <v>90144978</v>
      </c>
      <c r="C1730" s="1">
        <v>45428.211805555555</v>
      </c>
      <c r="D1730" s="1">
        <v>45428.223611111112</v>
      </c>
      <c r="E1730" s="1">
        <v>45428.220833333333</v>
      </c>
      <c r="F1730" t="s">
        <v>21</v>
      </c>
      <c r="G1730">
        <v>1927.44</v>
      </c>
      <c r="H1730" t="s">
        <v>22</v>
      </c>
      <c r="I1730">
        <v>12767</v>
      </c>
      <c r="J1730">
        <v>1708</v>
      </c>
    </row>
    <row r="1731" spans="1:10" x14ac:dyDescent="0.3">
      <c r="A1731">
        <v>773335066</v>
      </c>
      <c r="B1731">
        <v>26935187</v>
      </c>
      <c r="C1731" s="1">
        <v>45131.915972222225</v>
      </c>
      <c r="D1731" s="1">
        <v>45131.926388888889</v>
      </c>
      <c r="E1731" s="1">
        <v>45131.925694444442</v>
      </c>
      <c r="F1731" t="s">
        <v>21</v>
      </c>
      <c r="G1731">
        <v>2980.84</v>
      </c>
      <c r="H1731" t="s">
        <v>24</v>
      </c>
      <c r="I1731">
        <v>91032</v>
      </c>
      <c r="J1731">
        <v>8054</v>
      </c>
    </row>
    <row r="1732" spans="1:10" x14ac:dyDescent="0.3">
      <c r="A1732">
        <v>3618712852</v>
      </c>
      <c r="B1732">
        <v>27049432</v>
      </c>
      <c r="C1732" s="1">
        <v>45213.222222222219</v>
      </c>
      <c r="D1732" s="1">
        <v>45213.231249999997</v>
      </c>
      <c r="E1732" s="1">
        <v>45213.231944444444</v>
      </c>
      <c r="F1732" t="s">
        <v>21</v>
      </c>
      <c r="G1732">
        <v>3254.15</v>
      </c>
      <c r="H1732" t="s">
        <v>26</v>
      </c>
      <c r="I1732">
        <v>68636</v>
      </c>
      <c r="J1732">
        <v>9081</v>
      </c>
    </row>
    <row r="1733" spans="1:10" x14ac:dyDescent="0.3">
      <c r="A1733">
        <v>6009732867</v>
      </c>
      <c r="B1733">
        <v>6982488</v>
      </c>
      <c r="C1733" s="1">
        <v>45506.311805555553</v>
      </c>
      <c r="D1733" s="1">
        <v>45506.318749999999</v>
      </c>
      <c r="E1733" s="1">
        <v>45506.31527777778</v>
      </c>
      <c r="F1733" t="s">
        <v>21</v>
      </c>
      <c r="G1733">
        <v>2793.26</v>
      </c>
      <c r="H1733" t="s">
        <v>22</v>
      </c>
      <c r="I1733">
        <v>91790</v>
      </c>
      <c r="J1733">
        <v>5502</v>
      </c>
    </row>
    <row r="1734" spans="1:10" x14ac:dyDescent="0.3">
      <c r="A1734">
        <v>7269785858</v>
      </c>
      <c r="B1734">
        <v>47939657</v>
      </c>
      <c r="C1734" s="1">
        <v>45508.165277777778</v>
      </c>
      <c r="D1734" s="1">
        <v>45508.178472222222</v>
      </c>
      <c r="E1734" s="1">
        <v>45508.178472222222</v>
      </c>
      <c r="F1734" t="s">
        <v>21</v>
      </c>
      <c r="G1734">
        <v>2799.31</v>
      </c>
      <c r="H1734" t="s">
        <v>22</v>
      </c>
      <c r="I1734">
        <v>6677</v>
      </c>
      <c r="J1734">
        <v>1264</v>
      </c>
    </row>
    <row r="1735" spans="1:10" x14ac:dyDescent="0.3">
      <c r="A1735">
        <v>5798831066</v>
      </c>
      <c r="B1735">
        <v>42102289</v>
      </c>
      <c r="C1735" s="1">
        <v>45398.908333333333</v>
      </c>
      <c r="D1735" s="1">
        <v>45398.915277777778</v>
      </c>
      <c r="E1735" s="1">
        <v>45398.912499999999</v>
      </c>
      <c r="F1735" t="s">
        <v>21</v>
      </c>
      <c r="G1735">
        <v>1395.01</v>
      </c>
      <c r="H1735" t="s">
        <v>23</v>
      </c>
      <c r="I1735">
        <v>15811</v>
      </c>
      <c r="J1735">
        <v>9700</v>
      </c>
    </row>
    <row r="1736" spans="1:10" x14ac:dyDescent="0.3">
      <c r="A1736">
        <v>5330654120</v>
      </c>
      <c r="B1736">
        <v>90299101</v>
      </c>
      <c r="C1736" s="1">
        <v>45599.157638888886</v>
      </c>
      <c r="D1736" s="1">
        <v>45599.17083333333</v>
      </c>
      <c r="E1736" s="1">
        <v>45599.167361111111</v>
      </c>
      <c r="F1736" t="s">
        <v>21</v>
      </c>
      <c r="G1736">
        <v>2238.94</v>
      </c>
      <c r="H1736" t="s">
        <v>26</v>
      </c>
      <c r="I1736">
        <v>21693</v>
      </c>
      <c r="J1736">
        <v>1479</v>
      </c>
    </row>
    <row r="1737" spans="1:10" x14ac:dyDescent="0.3">
      <c r="A1737">
        <v>462189338</v>
      </c>
      <c r="B1737">
        <v>34755436</v>
      </c>
      <c r="C1737" s="1">
        <v>45173.149305555555</v>
      </c>
      <c r="D1737" s="1">
        <v>45173.160416666666</v>
      </c>
      <c r="E1737" s="1">
        <v>45173.156944444447</v>
      </c>
      <c r="F1737" t="s">
        <v>21</v>
      </c>
      <c r="G1737">
        <v>3958.23</v>
      </c>
      <c r="H1737" t="s">
        <v>24</v>
      </c>
      <c r="I1737">
        <v>90802</v>
      </c>
      <c r="J1737">
        <v>4391</v>
      </c>
    </row>
    <row r="1738" spans="1:10" x14ac:dyDescent="0.3">
      <c r="A1738">
        <v>7536187765</v>
      </c>
      <c r="B1738">
        <v>19091057</v>
      </c>
      <c r="C1738" s="1">
        <v>45397.814583333333</v>
      </c>
      <c r="D1738" s="1">
        <v>45397.826388888891</v>
      </c>
      <c r="E1738" s="1">
        <v>45397.824305555558</v>
      </c>
      <c r="F1738" t="s">
        <v>21</v>
      </c>
      <c r="G1738">
        <v>4205.8500000000004</v>
      </c>
      <c r="H1738" t="s">
        <v>22</v>
      </c>
      <c r="I1738">
        <v>37981</v>
      </c>
      <c r="J1738">
        <v>3177</v>
      </c>
    </row>
    <row r="1739" spans="1:10" x14ac:dyDescent="0.3">
      <c r="A1739">
        <v>9938820107</v>
      </c>
      <c r="B1739">
        <v>27304727</v>
      </c>
      <c r="C1739" s="1">
        <v>45237.448611111111</v>
      </c>
      <c r="D1739" s="1">
        <v>45237.459722222222</v>
      </c>
      <c r="E1739" s="1">
        <v>45237.458333333336</v>
      </c>
      <c r="F1739" t="s">
        <v>21</v>
      </c>
      <c r="G1739">
        <v>3090.23</v>
      </c>
      <c r="H1739" t="s">
        <v>22</v>
      </c>
      <c r="I1739">
        <v>22973</v>
      </c>
      <c r="J1739">
        <v>4521</v>
      </c>
    </row>
    <row r="1740" spans="1:10" x14ac:dyDescent="0.3">
      <c r="A1740">
        <v>9410751894</v>
      </c>
      <c r="B1740">
        <v>44859592</v>
      </c>
      <c r="C1740" s="1">
        <v>45498.263194444444</v>
      </c>
      <c r="D1740" s="1">
        <v>45498.270833333336</v>
      </c>
      <c r="E1740" s="1">
        <v>45498.269444444442</v>
      </c>
      <c r="F1740" t="s">
        <v>21</v>
      </c>
      <c r="G1740">
        <v>755.91</v>
      </c>
      <c r="H1740" t="s">
        <v>22</v>
      </c>
      <c r="I1740">
        <v>38915</v>
      </c>
      <c r="J1740">
        <v>8533</v>
      </c>
    </row>
    <row r="1741" spans="1:10" x14ac:dyDescent="0.3">
      <c r="A1741">
        <v>9172888683</v>
      </c>
      <c r="B1741">
        <v>71956734</v>
      </c>
      <c r="C1741" s="1">
        <v>45461.047222222223</v>
      </c>
      <c r="D1741" s="1">
        <v>45461.056250000001</v>
      </c>
      <c r="E1741" s="1">
        <v>45461.057638888888</v>
      </c>
      <c r="F1741" t="s">
        <v>21</v>
      </c>
      <c r="G1741">
        <v>308.31</v>
      </c>
      <c r="H1741" t="s">
        <v>23</v>
      </c>
      <c r="I1741">
        <v>86299</v>
      </c>
      <c r="J1741">
        <v>787</v>
      </c>
    </row>
    <row r="1742" spans="1:10" x14ac:dyDescent="0.3">
      <c r="A1742">
        <v>8018695018</v>
      </c>
      <c r="B1742">
        <v>68419593</v>
      </c>
      <c r="C1742" s="1">
        <v>45050.007638888892</v>
      </c>
      <c r="D1742" s="1">
        <v>45050.020138888889</v>
      </c>
      <c r="E1742" s="1">
        <v>45050.027083333334</v>
      </c>
      <c r="F1742" t="s">
        <v>25</v>
      </c>
      <c r="G1742">
        <v>651.92999999999995</v>
      </c>
      <c r="H1742" t="s">
        <v>23</v>
      </c>
      <c r="I1742">
        <v>75374</v>
      </c>
      <c r="J1742">
        <v>811</v>
      </c>
    </row>
    <row r="1743" spans="1:10" x14ac:dyDescent="0.3">
      <c r="A1743">
        <v>7456610316</v>
      </c>
      <c r="B1743">
        <v>74231111</v>
      </c>
      <c r="C1743" s="1">
        <v>45476.244444444441</v>
      </c>
      <c r="D1743" s="1">
        <v>45476.254166666666</v>
      </c>
      <c r="E1743" s="1">
        <v>45476.256249999999</v>
      </c>
      <c r="F1743" t="s">
        <v>21</v>
      </c>
      <c r="G1743">
        <v>4217.75</v>
      </c>
      <c r="H1743" t="s">
        <v>26</v>
      </c>
      <c r="I1743">
        <v>78607</v>
      </c>
      <c r="J1743">
        <v>9051</v>
      </c>
    </row>
    <row r="1744" spans="1:10" x14ac:dyDescent="0.3">
      <c r="A1744">
        <v>5627902734</v>
      </c>
      <c r="B1744">
        <v>69415494</v>
      </c>
      <c r="C1744" s="1">
        <v>45001.799305555556</v>
      </c>
      <c r="D1744" s="1">
        <v>45001.809027777781</v>
      </c>
      <c r="E1744" s="1">
        <v>45001.80972222222</v>
      </c>
      <c r="F1744" t="s">
        <v>21</v>
      </c>
      <c r="G1744">
        <v>3265.08</v>
      </c>
      <c r="H1744" t="s">
        <v>23</v>
      </c>
      <c r="I1744">
        <v>78934</v>
      </c>
      <c r="J1744">
        <v>1809</v>
      </c>
    </row>
    <row r="1745" spans="1:10" x14ac:dyDescent="0.3">
      <c r="A1745">
        <v>5189768940</v>
      </c>
      <c r="B1745">
        <v>50045027</v>
      </c>
      <c r="C1745" s="1">
        <v>45204.347222222219</v>
      </c>
      <c r="D1745" s="1">
        <v>45204.356249999997</v>
      </c>
      <c r="E1745" s="1">
        <v>45204.356944444444</v>
      </c>
      <c r="F1745" t="s">
        <v>21</v>
      </c>
      <c r="G1745">
        <v>530.85</v>
      </c>
      <c r="H1745" t="s">
        <v>22</v>
      </c>
      <c r="I1745">
        <v>38893</v>
      </c>
      <c r="J1745">
        <v>2998</v>
      </c>
    </row>
    <row r="1746" spans="1:10" x14ac:dyDescent="0.3">
      <c r="A1746">
        <v>173709007</v>
      </c>
      <c r="B1746">
        <v>43034188</v>
      </c>
      <c r="C1746" s="1">
        <v>45208.136805555558</v>
      </c>
      <c r="D1746" s="1">
        <v>45208.143750000003</v>
      </c>
      <c r="E1746" s="1">
        <v>45208.158333333333</v>
      </c>
      <c r="F1746" t="s">
        <v>27</v>
      </c>
      <c r="G1746">
        <v>2685.03</v>
      </c>
      <c r="H1746" t="s">
        <v>23</v>
      </c>
      <c r="I1746">
        <v>80576</v>
      </c>
      <c r="J1746">
        <v>3627</v>
      </c>
    </row>
    <row r="1747" spans="1:10" x14ac:dyDescent="0.3">
      <c r="A1747">
        <v>1485229334</v>
      </c>
      <c r="B1747">
        <v>17132416</v>
      </c>
      <c r="C1747" s="1">
        <v>45126.22152777778</v>
      </c>
      <c r="D1747" s="1">
        <v>45126.23333333333</v>
      </c>
      <c r="E1747" s="1">
        <v>45126.230555555558</v>
      </c>
      <c r="F1747" t="s">
        <v>21</v>
      </c>
      <c r="G1747">
        <v>2966.09</v>
      </c>
      <c r="H1747" t="s">
        <v>24</v>
      </c>
      <c r="I1747">
        <v>24486</v>
      </c>
      <c r="J1747">
        <v>2234</v>
      </c>
    </row>
    <row r="1748" spans="1:10" x14ac:dyDescent="0.3">
      <c r="A1748">
        <v>9334479603</v>
      </c>
      <c r="B1748">
        <v>49147776</v>
      </c>
      <c r="C1748" s="1">
        <v>45032.84375</v>
      </c>
      <c r="D1748" s="1">
        <v>45032.852083333331</v>
      </c>
      <c r="E1748" s="1">
        <v>45032.852083333331</v>
      </c>
      <c r="F1748" t="s">
        <v>21</v>
      </c>
      <c r="G1748">
        <v>2248.31</v>
      </c>
      <c r="H1748" t="s">
        <v>24</v>
      </c>
      <c r="I1748">
        <v>10385</v>
      </c>
      <c r="J1748">
        <v>624</v>
      </c>
    </row>
    <row r="1749" spans="1:10" x14ac:dyDescent="0.3">
      <c r="A1749">
        <v>8674211510</v>
      </c>
      <c r="B1749">
        <v>10562528</v>
      </c>
      <c r="C1749" s="1">
        <v>45170.456944444442</v>
      </c>
      <c r="D1749" s="1">
        <v>45170.469444444447</v>
      </c>
      <c r="E1749" s="1">
        <v>45170.470833333333</v>
      </c>
      <c r="F1749" t="s">
        <v>21</v>
      </c>
      <c r="G1749">
        <v>1028.49</v>
      </c>
      <c r="H1749" t="s">
        <v>26</v>
      </c>
      <c r="I1749">
        <v>59298</v>
      </c>
      <c r="J1749">
        <v>2569</v>
      </c>
    </row>
    <row r="1750" spans="1:10" x14ac:dyDescent="0.3">
      <c r="A1750">
        <v>390257855</v>
      </c>
      <c r="B1750">
        <v>5228136</v>
      </c>
      <c r="C1750" s="1">
        <v>45038.760416666664</v>
      </c>
      <c r="D1750" s="1">
        <v>45038.773611111108</v>
      </c>
      <c r="E1750" s="1">
        <v>45038.776388888888</v>
      </c>
      <c r="F1750" t="s">
        <v>21</v>
      </c>
      <c r="G1750">
        <v>2763.17</v>
      </c>
      <c r="H1750" t="s">
        <v>23</v>
      </c>
      <c r="I1750">
        <v>10059</v>
      </c>
      <c r="J1750">
        <v>6446</v>
      </c>
    </row>
    <row r="1751" spans="1:10" x14ac:dyDescent="0.3">
      <c r="A1751">
        <v>6642374542</v>
      </c>
      <c r="B1751">
        <v>32019725</v>
      </c>
      <c r="C1751" s="1">
        <v>45534.853472222225</v>
      </c>
      <c r="D1751" s="1">
        <v>45534.863888888889</v>
      </c>
      <c r="E1751" s="1">
        <v>45534.863888888889</v>
      </c>
      <c r="F1751" t="s">
        <v>21</v>
      </c>
      <c r="G1751">
        <v>4537.51</v>
      </c>
      <c r="H1751" t="s">
        <v>22</v>
      </c>
      <c r="I1751">
        <v>33880</v>
      </c>
      <c r="J1751">
        <v>3744</v>
      </c>
    </row>
    <row r="1752" spans="1:10" x14ac:dyDescent="0.3">
      <c r="A1752">
        <v>6585999443</v>
      </c>
      <c r="B1752">
        <v>93730857</v>
      </c>
      <c r="C1752" s="1">
        <v>45087.268055555556</v>
      </c>
      <c r="D1752" s="1">
        <v>45087.277083333334</v>
      </c>
      <c r="E1752" s="1">
        <v>45087.277083333334</v>
      </c>
      <c r="F1752" t="s">
        <v>21</v>
      </c>
      <c r="G1752">
        <v>354.52</v>
      </c>
      <c r="H1752" t="s">
        <v>23</v>
      </c>
      <c r="I1752">
        <v>41264</v>
      </c>
      <c r="J1752">
        <v>8058</v>
      </c>
    </row>
    <row r="1753" spans="1:10" x14ac:dyDescent="0.3">
      <c r="A1753">
        <v>622705569</v>
      </c>
      <c r="B1753">
        <v>93723634</v>
      </c>
      <c r="C1753" s="1">
        <v>45480.388888888891</v>
      </c>
      <c r="D1753" s="1">
        <v>45480.397916666669</v>
      </c>
      <c r="E1753" s="1">
        <v>45480.396527777775</v>
      </c>
      <c r="F1753" t="s">
        <v>21</v>
      </c>
      <c r="G1753">
        <v>990.34</v>
      </c>
      <c r="H1753" t="s">
        <v>24</v>
      </c>
      <c r="I1753">
        <v>50356</v>
      </c>
      <c r="J1753">
        <v>7060</v>
      </c>
    </row>
    <row r="1754" spans="1:10" x14ac:dyDescent="0.3">
      <c r="A1754">
        <v>1635083835</v>
      </c>
      <c r="B1754">
        <v>79135318</v>
      </c>
      <c r="C1754" s="1">
        <v>45196.363194444442</v>
      </c>
      <c r="D1754" s="1">
        <v>45196.375694444447</v>
      </c>
      <c r="E1754" s="1">
        <v>45196.386111111111</v>
      </c>
      <c r="F1754" t="s">
        <v>25</v>
      </c>
      <c r="G1754">
        <v>2104.2399999999998</v>
      </c>
      <c r="H1754" t="s">
        <v>24</v>
      </c>
      <c r="I1754">
        <v>52328</v>
      </c>
      <c r="J1754">
        <v>8601</v>
      </c>
    </row>
    <row r="1755" spans="1:10" x14ac:dyDescent="0.3">
      <c r="A1755">
        <v>7359512417</v>
      </c>
      <c r="B1755">
        <v>96511007</v>
      </c>
      <c r="C1755" s="1">
        <v>45534.275694444441</v>
      </c>
      <c r="D1755" s="1">
        <v>45534.28402777778</v>
      </c>
      <c r="E1755" s="1">
        <v>45534.293749999997</v>
      </c>
      <c r="F1755" t="s">
        <v>25</v>
      </c>
      <c r="G1755">
        <v>1010.15</v>
      </c>
      <c r="H1755" t="s">
        <v>24</v>
      </c>
      <c r="I1755">
        <v>99158</v>
      </c>
      <c r="J1755">
        <v>8982</v>
      </c>
    </row>
    <row r="1756" spans="1:10" x14ac:dyDescent="0.3">
      <c r="A1756">
        <v>9237698013</v>
      </c>
      <c r="B1756">
        <v>79895967</v>
      </c>
      <c r="C1756" s="1">
        <v>45519.862500000003</v>
      </c>
      <c r="D1756" s="1">
        <v>45519.871527777781</v>
      </c>
      <c r="E1756" s="1">
        <v>45519.870833333334</v>
      </c>
      <c r="F1756" t="s">
        <v>21</v>
      </c>
      <c r="G1756">
        <v>2101</v>
      </c>
      <c r="H1756" t="s">
        <v>23</v>
      </c>
      <c r="I1756">
        <v>97783</v>
      </c>
      <c r="J1756">
        <v>901</v>
      </c>
    </row>
    <row r="1757" spans="1:10" x14ac:dyDescent="0.3">
      <c r="A1757">
        <v>3492935177</v>
      </c>
      <c r="B1757">
        <v>3660263</v>
      </c>
      <c r="C1757" s="1">
        <v>45375.038194444445</v>
      </c>
      <c r="D1757" s="1">
        <v>45375.049305555556</v>
      </c>
      <c r="E1757" s="1">
        <v>45375.050694444442</v>
      </c>
      <c r="F1757" t="s">
        <v>21</v>
      </c>
      <c r="G1757">
        <v>899.58</v>
      </c>
      <c r="H1757" t="s">
        <v>26</v>
      </c>
      <c r="I1757">
        <v>92168</v>
      </c>
      <c r="J1757">
        <v>5029</v>
      </c>
    </row>
    <row r="1758" spans="1:10" x14ac:dyDescent="0.3">
      <c r="A1758">
        <v>4324086468</v>
      </c>
      <c r="B1758">
        <v>68486301</v>
      </c>
      <c r="C1758" s="1">
        <v>45347.189583333333</v>
      </c>
      <c r="D1758" s="1">
        <v>45347.196527777778</v>
      </c>
      <c r="E1758" s="1">
        <v>45347.199305555558</v>
      </c>
      <c r="F1758" t="s">
        <v>21</v>
      </c>
      <c r="G1758">
        <v>3675.75</v>
      </c>
      <c r="H1758" t="s">
        <v>24</v>
      </c>
      <c r="I1758">
        <v>98362</v>
      </c>
      <c r="J1758">
        <v>9966</v>
      </c>
    </row>
    <row r="1759" spans="1:10" x14ac:dyDescent="0.3">
      <c r="A1759">
        <v>9171218505</v>
      </c>
      <c r="B1759">
        <v>89968482</v>
      </c>
      <c r="C1759" s="1">
        <v>45443.631249999999</v>
      </c>
      <c r="D1759" s="1">
        <v>45443.638194444444</v>
      </c>
      <c r="E1759" s="1">
        <v>45443.654166666667</v>
      </c>
      <c r="F1759" t="s">
        <v>27</v>
      </c>
      <c r="G1759">
        <v>4727.1899999999996</v>
      </c>
      <c r="H1759" t="s">
        <v>22</v>
      </c>
      <c r="I1759">
        <v>20611</v>
      </c>
      <c r="J1759">
        <v>3856</v>
      </c>
    </row>
    <row r="1760" spans="1:10" x14ac:dyDescent="0.3">
      <c r="A1760">
        <v>5068157547</v>
      </c>
      <c r="B1760">
        <v>46741896</v>
      </c>
      <c r="C1760" s="1">
        <v>45209.545138888891</v>
      </c>
      <c r="D1760" s="1">
        <v>45209.557638888888</v>
      </c>
      <c r="E1760" s="1">
        <v>45209.555555555555</v>
      </c>
      <c r="F1760" t="s">
        <v>21</v>
      </c>
      <c r="G1760">
        <v>3073.17</v>
      </c>
      <c r="H1760" t="s">
        <v>23</v>
      </c>
      <c r="I1760">
        <v>88481</v>
      </c>
      <c r="J1760">
        <v>6731</v>
      </c>
    </row>
    <row r="1761" spans="1:10" x14ac:dyDescent="0.3">
      <c r="A1761">
        <v>8558710948</v>
      </c>
      <c r="B1761">
        <v>70459847</v>
      </c>
      <c r="C1761" s="1">
        <v>45464.780555555553</v>
      </c>
      <c r="D1761" s="1">
        <v>45464.789583333331</v>
      </c>
      <c r="E1761" s="1">
        <v>45464.792361111111</v>
      </c>
      <c r="F1761" t="s">
        <v>21</v>
      </c>
      <c r="G1761">
        <v>3199.48</v>
      </c>
      <c r="H1761" t="s">
        <v>26</v>
      </c>
      <c r="I1761">
        <v>77005</v>
      </c>
      <c r="J1761">
        <v>8970</v>
      </c>
    </row>
    <row r="1762" spans="1:10" x14ac:dyDescent="0.3">
      <c r="A1762">
        <v>3184669775</v>
      </c>
      <c r="B1762">
        <v>71643758</v>
      </c>
      <c r="C1762" s="1">
        <v>45425.115972222222</v>
      </c>
      <c r="D1762" s="1">
        <v>45425.123611111114</v>
      </c>
      <c r="E1762" s="1">
        <v>45425.143055555556</v>
      </c>
      <c r="F1762" t="s">
        <v>27</v>
      </c>
      <c r="G1762">
        <v>4406.88</v>
      </c>
      <c r="H1762" t="s">
        <v>22</v>
      </c>
      <c r="I1762">
        <v>19867</v>
      </c>
      <c r="J1762">
        <v>2888</v>
      </c>
    </row>
    <row r="1763" spans="1:10" x14ac:dyDescent="0.3">
      <c r="A1763">
        <v>7079324691</v>
      </c>
      <c r="B1763">
        <v>38902193</v>
      </c>
      <c r="C1763" s="1">
        <v>45020.378472222219</v>
      </c>
      <c r="D1763" s="1">
        <v>45020.392361111109</v>
      </c>
      <c r="E1763" s="1">
        <v>45020.390972222223</v>
      </c>
      <c r="F1763" t="s">
        <v>21</v>
      </c>
      <c r="G1763">
        <v>1955.04</v>
      </c>
      <c r="H1763" t="s">
        <v>23</v>
      </c>
      <c r="I1763">
        <v>462</v>
      </c>
      <c r="J1763">
        <v>7275</v>
      </c>
    </row>
    <row r="1764" spans="1:10" x14ac:dyDescent="0.3">
      <c r="A1764">
        <v>4210311922</v>
      </c>
      <c r="B1764">
        <v>56195475</v>
      </c>
      <c r="C1764" s="1">
        <v>45063.870833333334</v>
      </c>
      <c r="D1764" s="1">
        <v>45063.881944444445</v>
      </c>
      <c r="E1764" s="1">
        <v>45063.883333333331</v>
      </c>
      <c r="F1764" t="s">
        <v>21</v>
      </c>
      <c r="G1764">
        <v>340.36</v>
      </c>
      <c r="H1764" t="s">
        <v>23</v>
      </c>
      <c r="I1764">
        <v>10778</v>
      </c>
      <c r="J1764">
        <v>1290</v>
      </c>
    </row>
    <row r="1765" spans="1:10" x14ac:dyDescent="0.3">
      <c r="A1765">
        <v>7660037070</v>
      </c>
      <c r="B1765">
        <v>82585664</v>
      </c>
      <c r="C1765" s="1">
        <v>45338.873611111114</v>
      </c>
      <c r="D1765" s="1">
        <v>45338.880555555559</v>
      </c>
      <c r="E1765" s="1">
        <v>45338.87777777778</v>
      </c>
      <c r="F1765" t="s">
        <v>21</v>
      </c>
      <c r="G1765">
        <v>2558.0500000000002</v>
      </c>
      <c r="H1765" t="s">
        <v>26</v>
      </c>
      <c r="I1765">
        <v>70814</v>
      </c>
      <c r="J1765">
        <v>9854</v>
      </c>
    </row>
    <row r="1766" spans="1:10" x14ac:dyDescent="0.3">
      <c r="A1766">
        <v>9410025634</v>
      </c>
      <c r="B1766">
        <v>59643062</v>
      </c>
      <c r="C1766" s="1">
        <v>45319.130555555559</v>
      </c>
      <c r="D1766" s="1">
        <v>45319.140972222223</v>
      </c>
      <c r="E1766" s="1">
        <v>45319.143055555556</v>
      </c>
      <c r="F1766" t="s">
        <v>21</v>
      </c>
      <c r="G1766">
        <v>3566.13</v>
      </c>
      <c r="H1766" t="s">
        <v>24</v>
      </c>
      <c r="I1766">
        <v>88594</v>
      </c>
      <c r="J1766">
        <v>9721</v>
      </c>
    </row>
    <row r="1767" spans="1:10" x14ac:dyDescent="0.3">
      <c r="A1767">
        <v>6798589010</v>
      </c>
      <c r="B1767">
        <v>18035010</v>
      </c>
      <c r="C1767" s="1">
        <v>45196.637499999997</v>
      </c>
      <c r="D1767" s="1">
        <v>45196.645138888889</v>
      </c>
      <c r="E1767" s="1">
        <v>45196.651388888888</v>
      </c>
      <c r="F1767" t="s">
        <v>25</v>
      </c>
      <c r="G1767">
        <v>935.2</v>
      </c>
      <c r="H1767" t="s">
        <v>23</v>
      </c>
      <c r="I1767">
        <v>91875</v>
      </c>
      <c r="J1767">
        <v>7780</v>
      </c>
    </row>
    <row r="1768" spans="1:10" x14ac:dyDescent="0.3">
      <c r="A1768">
        <v>5401466202</v>
      </c>
      <c r="B1768">
        <v>12305040</v>
      </c>
      <c r="C1768" s="1">
        <v>45561.825694444444</v>
      </c>
      <c r="D1768" s="1">
        <v>45561.834027777775</v>
      </c>
      <c r="E1768" s="1">
        <v>45561.843055555553</v>
      </c>
      <c r="F1768" t="s">
        <v>25</v>
      </c>
      <c r="G1768">
        <v>4220.5</v>
      </c>
      <c r="H1768" t="s">
        <v>24</v>
      </c>
      <c r="I1768">
        <v>7713</v>
      </c>
      <c r="J1768">
        <v>916</v>
      </c>
    </row>
    <row r="1769" spans="1:10" x14ac:dyDescent="0.3">
      <c r="A1769">
        <v>9102648124</v>
      </c>
      <c r="B1769">
        <v>81533356</v>
      </c>
      <c r="C1769" s="1">
        <v>45297.643750000003</v>
      </c>
      <c r="D1769" s="1">
        <v>45297.652083333334</v>
      </c>
      <c r="E1769" s="1">
        <v>45297.65902777778</v>
      </c>
      <c r="F1769" t="s">
        <v>25</v>
      </c>
      <c r="G1769">
        <v>2393.42</v>
      </c>
      <c r="H1769" t="s">
        <v>23</v>
      </c>
      <c r="I1769">
        <v>87083</v>
      </c>
      <c r="J1769">
        <v>3462</v>
      </c>
    </row>
    <row r="1770" spans="1:10" x14ac:dyDescent="0.3">
      <c r="A1770">
        <v>1969956670</v>
      </c>
      <c r="B1770">
        <v>32203588</v>
      </c>
      <c r="C1770" s="1">
        <v>45589.05972222222</v>
      </c>
      <c r="D1770" s="1">
        <v>45589.073611111111</v>
      </c>
      <c r="E1770" s="1">
        <v>45589.07916666667</v>
      </c>
      <c r="F1770" t="s">
        <v>25</v>
      </c>
      <c r="G1770">
        <v>730.66</v>
      </c>
      <c r="H1770" t="s">
        <v>26</v>
      </c>
      <c r="I1770">
        <v>72157</v>
      </c>
      <c r="J1770">
        <v>4929</v>
      </c>
    </row>
    <row r="1771" spans="1:10" x14ac:dyDescent="0.3">
      <c r="A1771">
        <v>1194228460</v>
      </c>
      <c r="B1771">
        <v>61516967</v>
      </c>
      <c r="C1771" s="1">
        <v>45362.674305555556</v>
      </c>
      <c r="D1771" s="1">
        <v>45362.68472222222</v>
      </c>
      <c r="E1771" s="1">
        <v>45362.684027777781</v>
      </c>
      <c r="F1771" t="s">
        <v>21</v>
      </c>
      <c r="G1771">
        <v>4057.11</v>
      </c>
      <c r="H1771" t="s">
        <v>24</v>
      </c>
      <c r="I1771">
        <v>35853</v>
      </c>
      <c r="J1771">
        <v>4890</v>
      </c>
    </row>
    <row r="1772" spans="1:10" x14ac:dyDescent="0.3">
      <c r="A1772">
        <v>9628463148</v>
      </c>
      <c r="B1772">
        <v>12814732</v>
      </c>
      <c r="C1772" s="1">
        <v>45529.70416666667</v>
      </c>
      <c r="D1772" s="1">
        <v>45529.718055555553</v>
      </c>
      <c r="E1772" s="1">
        <v>45529.72152777778</v>
      </c>
      <c r="F1772" t="s">
        <v>21</v>
      </c>
      <c r="G1772">
        <v>4238.7299999999996</v>
      </c>
      <c r="H1772" t="s">
        <v>23</v>
      </c>
      <c r="I1772">
        <v>5444</v>
      </c>
      <c r="J1772">
        <v>8746</v>
      </c>
    </row>
    <row r="1773" spans="1:10" x14ac:dyDescent="0.3">
      <c r="A1773">
        <v>7745364283</v>
      </c>
      <c r="B1773">
        <v>25585013</v>
      </c>
      <c r="C1773" s="1">
        <v>45095.784722222219</v>
      </c>
      <c r="D1773" s="1">
        <v>45095.797222222223</v>
      </c>
      <c r="E1773" s="1">
        <v>45095.799305555556</v>
      </c>
      <c r="F1773" t="s">
        <v>21</v>
      </c>
      <c r="G1773">
        <v>722.02</v>
      </c>
      <c r="H1773" t="s">
        <v>26</v>
      </c>
      <c r="I1773">
        <v>23255</v>
      </c>
      <c r="J1773">
        <v>7277</v>
      </c>
    </row>
    <row r="1774" spans="1:10" x14ac:dyDescent="0.3">
      <c r="A1774">
        <v>9892343037</v>
      </c>
      <c r="B1774">
        <v>55472026</v>
      </c>
      <c r="C1774" s="1">
        <v>45504.111111111109</v>
      </c>
      <c r="D1774" s="1">
        <v>45504.120833333334</v>
      </c>
      <c r="E1774" s="1">
        <v>45504.134027777778</v>
      </c>
      <c r="F1774" t="s">
        <v>27</v>
      </c>
      <c r="G1774">
        <v>879.67</v>
      </c>
      <c r="H1774" t="s">
        <v>22</v>
      </c>
      <c r="I1774">
        <v>19236</v>
      </c>
      <c r="J1774">
        <v>498</v>
      </c>
    </row>
    <row r="1775" spans="1:10" x14ac:dyDescent="0.3">
      <c r="A1775">
        <v>1588828749</v>
      </c>
      <c r="B1775">
        <v>11540364</v>
      </c>
      <c r="C1775" s="1">
        <v>45247.569444444445</v>
      </c>
      <c r="D1775" s="1">
        <v>45247.578472222223</v>
      </c>
      <c r="E1775" s="1">
        <v>45247.580555555556</v>
      </c>
      <c r="F1775" t="s">
        <v>21</v>
      </c>
      <c r="G1775">
        <v>3402.86</v>
      </c>
      <c r="H1775" t="s">
        <v>23</v>
      </c>
      <c r="I1775">
        <v>54662</v>
      </c>
      <c r="J1775">
        <v>3483</v>
      </c>
    </row>
    <row r="1776" spans="1:10" x14ac:dyDescent="0.3">
      <c r="A1776">
        <v>4037647778</v>
      </c>
      <c r="B1776">
        <v>63802820</v>
      </c>
      <c r="C1776" s="1">
        <v>45002.234027777777</v>
      </c>
      <c r="D1776" s="1">
        <v>45002.242361111108</v>
      </c>
      <c r="E1776" s="1">
        <v>45002.241666666669</v>
      </c>
      <c r="F1776" t="s">
        <v>21</v>
      </c>
      <c r="G1776">
        <v>1697.37</v>
      </c>
      <c r="H1776" t="s">
        <v>26</v>
      </c>
      <c r="I1776">
        <v>651</v>
      </c>
      <c r="J1776">
        <v>4943</v>
      </c>
    </row>
    <row r="1777" spans="1:10" x14ac:dyDescent="0.3">
      <c r="A1777">
        <v>6664301655</v>
      </c>
      <c r="B1777">
        <v>57474553</v>
      </c>
      <c r="C1777" s="1">
        <v>45138.06527777778</v>
      </c>
      <c r="D1777" s="1">
        <v>45138.076388888891</v>
      </c>
      <c r="E1777" s="1">
        <v>45138.074999999997</v>
      </c>
      <c r="F1777" t="s">
        <v>21</v>
      </c>
      <c r="G1777">
        <v>4469.96</v>
      </c>
      <c r="H1777" t="s">
        <v>26</v>
      </c>
      <c r="I1777">
        <v>67132</v>
      </c>
      <c r="J1777">
        <v>4944</v>
      </c>
    </row>
    <row r="1778" spans="1:10" x14ac:dyDescent="0.3">
      <c r="A1778">
        <v>7096225581</v>
      </c>
      <c r="B1778">
        <v>6319646</v>
      </c>
      <c r="C1778" s="1">
        <v>45470.57916666667</v>
      </c>
      <c r="D1778" s="1">
        <v>45470.586805555555</v>
      </c>
      <c r="E1778" s="1">
        <v>45470.590277777781</v>
      </c>
      <c r="F1778" t="s">
        <v>21</v>
      </c>
      <c r="G1778">
        <v>2458.6</v>
      </c>
      <c r="H1778" t="s">
        <v>26</v>
      </c>
      <c r="I1778">
        <v>33119</v>
      </c>
      <c r="J1778">
        <v>7008</v>
      </c>
    </row>
    <row r="1779" spans="1:10" x14ac:dyDescent="0.3">
      <c r="A1779">
        <v>79029185</v>
      </c>
      <c r="B1779">
        <v>39645619</v>
      </c>
      <c r="C1779" s="1">
        <v>45449.573611111111</v>
      </c>
      <c r="D1779" s="1">
        <v>45449.586805555555</v>
      </c>
      <c r="E1779" s="1">
        <v>45449.597222222219</v>
      </c>
      <c r="F1779" t="s">
        <v>25</v>
      </c>
      <c r="G1779">
        <v>1039.32</v>
      </c>
      <c r="H1779" t="s">
        <v>22</v>
      </c>
      <c r="I1779">
        <v>72146</v>
      </c>
      <c r="J1779">
        <v>5208</v>
      </c>
    </row>
    <row r="1780" spans="1:10" x14ac:dyDescent="0.3">
      <c r="A1780">
        <v>7831967187</v>
      </c>
      <c r="B1780">
        <v>81528623</v>
      </c>
      <c r="C1780" s="1">
        <v>45083.032638888886</v>
      </c>
      <c r="D1780" s="1">
        <v>45083.042361111111</v>
      </c>
      <c r="E1780" s="1">
        <v>45083.042361111111</v>
      </c>
      <c r="F1780" t="s">
        <v>21</v>
      </c>
      <c r="G1780">
        <v>923.84</v>
      </c>
      <c r="H1780" t="s">
        <v>24</v>
      </c>
      <c r="I1780">
        <v>34714</v>
      </c>
      <c r="J1780">
        <v>1288</v>
      </c>
    </row>
    <row r="1781" spans="1:10" x14ac:dyDescent="0.3">
      <c r="A1781">
        <v>482214790</v>
      </c>
      <c r="B1781">
        <v>31156674</v>
      </c>
      <c r="C1781" s="1">
        <v>45026.234027777777</v>
      </c>
      <c r="D1781" s="1">
        <v>45026.241666666669</v>
      </c>
      <c r="E1781" s="1">
        <v>45026.244444444441</v>
      </c>
      <c r="F1781" t="s">
        <v>21</v>
      </c>
      <c r="G1781">
        <v>631.70000000000005</v>
      </c>
      <c r="H1781" t="s">
        <v>26</v>
      </c>
      <c r="I1781">
        <v>49560</v>
      </c>
      <c r="J1781">
        <v>7028</v>
      </c>
    </row>
    <row r="1782" spans="1:10" x14ac:dyDescent="0.3">
      <c r="A1782">
        <v>5931307224</v>
      </c>
      <c r="B1782">
        <v>2361575</v>
      </c>
      <c r="C1782" s="1">
        <v>45257.365277777775</v>
      </c>
      <c r="D1782" s="1">
        <v>45257.373611111114</v>
      </c>
      <c r="E1782" s="1">
        <v>45257.390277777777</v>
      </c>
      <c r="F1782" t="s">
        <v>27</v>
      </c>
      <c r="G1782">
        <v>4401.93</v>
      </c>
      <c r="H1782" t="s">
        <v>22</v>
      </c>
      <c r="I1782">
        <v>44956</v>
      </c>
      <c r="J1782">
        <v>7790</v>
      </c>
    </row>
    <row r="1783" spans="1:10" x14ac:dyDescent="0.3">
      <c r="A1783">
        <v>6410432854</v>
      </c>
      <c r="B1783">
        <v>28995786</v>
      </c>
      <c r="C1783" s="1">
        <v>45253.569444444445</v>
      </c>
      <c r="D1783" s="1">
        <v>45253.578472222223</v>
      </c>
      <c r="E1783" s="1">
        <v>45253.582638888889</v>
      </c>
      <c r="F1783" t="s">
        <v>25</v>
      </c>
      <c r="G1783">
        <v>831.1</v>
      </c>
      <c r="H1783" t="s">
        <v>26</v>
      </c>
      <c r="I1783">
        <v>44093</v>
      </c>
      <c r="J1783">
        <v>1051</v>
      </c>
    </row>
    <row r="1784" spans="1:10" x14ac:dyDescent="0.3">
      <c r="A1784">
        <v>6124624375</v>
      </c>
      <c r="B1784">
        <v>26844216</v>
      </c>
      <c r="C1784" s="1">
        <v>45547.17083333333</v>
      </c>
      <c r="D1784" s="1">
        <v>45547.18472222222</v>
      </c>
      <c r="E1784" s="1">
        <v>45547.188888888886</v>
      </c>
      <c r="F1784" t="s">
        <v>25</v>
      </c>
      <c r="G1784">
        <v>2750.43</v>
      </c>
      <c r="H1784" t="s">
        <v>26</v>
      </c>
      <c r="I1784">
        <v>53745</v>
      </c>
      <c r="J1784">
        <v>2393</v>
      </c>
    </row>
    <row r="1785" spans="1:10" x14ac:dyDescent="0.3">
      <c r="A1785">
        <v>8992870838</v>
      </c>
      <c r="B1785">
        <v>46504355</v>
      </c>
      <c r="C1785" s="1">
        <v>45186.263194444444</v>
      </c>
      <c r="D1785" s="1">
        <v>45186.275000000001</v>
      </c>
      <c r="E1785" s="1">
        <v>45186.271527777775</v>
      </c>
      <c r="F1785" t="s">
        <v>21</v>
      </c>
      <c r="G1785">
        <v>2952.73</v>
      </c>
      <c r="H1785" t="s">
        <v>22</v>
      </c>
      <c r="I1785">
        <v>81482</v>
      </c>
      <c r="J1785">
        <v>3644</v>
      </c>
    </row>
    <row r="1786" spans="1:10" x14ac:dyDescent="0.3">
      <c r="A1786">
        <v>8377146126</v>
      </c>
      <c r="B1786">
        <v>33331259</v>
      </c>
      <c r="C1786" s="1">
        <v>45349.730555555558</v>
      </c>
      <c r="D1786" s="1">
        <v>45349.743750000001</v>
      </c>
      <c r="E1786" s="1">
        <v>45349.740972222222</v>
      </c>
      <c r="F1786" t="s">
        <v>21</v>
      </c>
      <c r="G1786">
        <v>3171.87</v>
      </c>
      <c r="H1786" t="s">
        <v>26</v>
      </c>
      <c r="I1786">
        <v>5897</v>
      </c>
      <c r="J1786">
        <v>3287</v>
      </c>
    </row>
    <row r="1787" spans="1:10" x14ac:dyDescent="0.3">
      <c r="A1787">
        <v>7852428533</v>
      </c>
      <c r="B1787">
        <v>9246851</v>
      </c>
      <c r="C1787" s="1">
        <v>45082.263194444444</v>
      </c>
      <c r="D1787" s="1">
        <v>45082.271527777775</v>
      </c>
      <c r="E1787" s="1">
        <v>45082.275694444441</v>
      </c>
      <c r="F1787" t="s">
        <v>25</v>
      </c>
      <c r="G1787">
        <v>895.48</v>
      </c>
      <c r="H1787" t="s">
        <v>26</v>
      </c>
      <c r="I1787">
        <v>50641</v>
      </c>
      <c r="J1787">
        <v>4845</v>
      </c>
    </row>
    <row r="1788" spans="1:10" x14ac:dyDescent="0.3">
      <c r="A1788">
        <v>9258876870</v>
      </c>
      <c r="B1788">
        <v>26303194</v>
      </c>
      <c r="C1788" s="1">
        <v>45365.668055555558</v>
      </c>
      <c r="D1788" s="1">
        <v>45365.677777777775</v>
      </c>
      <c r="E1788" s="1">
        <v>45365.675694444442</v>
      </c>
      <c r="F1788" t="s">
        <v>21</v>
      </c>
      <c r="G1788">
        <v>1155.0899999999999</v>
      </c>
      <c r="H1788" t="s">
        <v>26</v>
      </c>
      <c r="I1788">
        <v>20123</v>
      </c>
      <c r="J1788">
        <v>3914</v>
      </c>
    </row>
    <row r="1789" spans="1:10" x14ac:dyDescent="0.3">
      <c r="A1789">
        <v>6810940082</v>
      </c>
      <c r="B1789">
        <v>84953008</v>
      </c>
      <c r="C1789" s="1">
        <v>45232.611111111109</v>
      </c>
      <c r="D1789" s="1">
        <v>45232.619444444441</v>
      </c>
      <c r="E1789" s="1">
        <v>45232.621527777781</v>
      </c>
      <c r="F1789" t="s">
        <v>21</v>
      </c>
      <c r="G1789">
        <v>1995.03</v>
      </c>
      <c r="H1789" t="s">
        <v>22</v>
      </c>
      <c r="I1789">
        <v>15147</v>
      </c>
      <c r="J1789">
        <v>3807</v>
      </c>
    </row>
    <row r="1790" spans="1:10" x14ac:dyDescent="0.3">
      <c r="A1790">
        <v>3330538479</v>
      </c>
      <c r="B1790">
        <v>98246574</v>
      </c>
      <c r="C1790" s="1">
        <v>45314.681250000001</v>
      </c>
      <c r="D1790" s="1">
        <v>45314.688194444447</v>
      </c>
      <c r="E1790" s="1">
        <v>45314.6875</v>
      </c>
      <c r="F1790" t="s">
        <v>21</v>
      </c>
      <c r="G1790">
        <v>2408.31</v>
      </c>
      <c r="H1790" t="s">
        <v>24</v>
      </c>
      <c r="I1790">
        <v>52024</v>
      </c>
      <c r="J1790">
        <v>8911</v>
      </c>
    </row>
    <row r="1791" spans="1:10" x14ac:dyDescent="0.3">
      <c r="A1791">
        <v>7270469981</v>
      </c>
      <c r="B1791">
        <v>22210238</v>
      </c>
      <c r="C1791" s="1">
        <v>45135.150694444441</v>
      </c>
      <c r="D1791" s="1">
        <v>45135.159722222219</v>
      </c>
      <c r="E1791" s="1">
        <v>45135.157638888886</v>
      </c>
      <c r="F1791" t="s">
        <v>21</v>
      </c>
      <c r="G1791">
        <v>4419.3</v>
      </c>
      <c r="H1791" t="s">
        <v>23</v>
      </c>
      <c r="I1791">
        <v>60463</v>
      </c>
      <c r="J1791">
        <v>5723</v>
      </c>
    </row>
    <row r="1792" spans="1:10" x14ac:dyDescent="0.3">
      <c r="A1792">
        <v>5636241570</v>
      </c>
      <c r="B1792">
        <v>94281220</v>
      </c>
      <c r="C1792" s="1">
        <v>45464.842361111114</v>
      </c>
      <c r="D1792" s="1">
        <v>45464.85</v>
      </c>
      <c r="E1792" s="1">
        <v>45464.852777777778</v>
      </c>
      <c r="F1792" t="s">
        <v>21</v>
      </c>
      <c r="G1792">
        <v>482.06</v>
      </c>
      <c r="H1792" t="s">
        <v>23</v>
      </c>
      <c r="I1792">
        <v>98065</v>
      </c>
      <c r="J1792">
        <v>6451</v>
      </c>
    </row>
    <row r="1793" spans="1:10" x14ac:dyDescent="0.3">
      <c r="A1793">
        <v>4467471002</v>
      </c>
      <c r="B1793">
        <v>74179536</v>
      </c>
      <c r="C1793" s="1">
        <v>45257.547222222223</v>
      </c>
      <c r="D1793" s="1">
        <v>45257.561111111114</v>
      </c>
      <c r="E1793" s="1">
        <v>45257.572222222225</v>
      </c>
      <c r="F1793" t="s">
        <v>27</v>
      </c>
      <c r="G1793">
        <v>1496.97</v>
      </c>
      <c r="H1793" t="s">
        <v>26</v>
      </c>
      <c r="I1793">
        <v>81664</v>
      </c>
      <c r="J1793">
        <v>2206</v>
      </c>
    </row>
    <row r="1794" spans="1:10" x14ac:dyDescent="0.3">
      <c r="A1794">
        <v>6201821502</v>
      </c>
      <c r="B1794">
        <v>45166203</v>
      </c>
      <c r="C1794" s="1">
        <v>45415.544444444444</v>
      </c>
      <c r="D1794" s="1">
        <v>45415.557638888888</v>
      </c>
      <c r="E1794" s="1">
        <v>45415.5625</v>
      </c>
      <c r="F1794" t="s">
        <v>25</v>
      </c>
      <c r="G1794">
        <v>1548.37</v>
      </c>
      <c r="H1794" t="s">
        <v>23</v>
      </c>
      <c r="I1794">
        <v>57553</v>
      </c>
      <c r="J1794">
        <v>5847</v>
      </c>
    </row>
    <row r="1795" spans="1:10" x14ac:dyDescent="0.3">
      <c r="A1795">
        <v>6144140039</v>
      </c>
      <c r="B1795">
        <v>66233704</v>
      </c>
      <c r="C1795" s="1">
        <v>45373.790277777778</v>
      </c>
      <c r="D1795" s="1">
        <v>45373.804166666669</v>
      </c>
      <c r="E1795" s="1">
        <v>45373.800694444442</v>
      </c>
      <c r="F1795" t="s">
        <v>21</v>
      </c>
      <c r="G1795">
        <v>223.27</v>
      </c>
      <c r="H1795" t="s">
        <v>22</v>
      </c>
      <c r="I1795">
        <v>6277</v>
      </c>
      <c r="J1795">
        <v>4633</v>
      </c>
    </row>
    <row r="1796" spans="1:10" x14ac:dyDescent="0.3">
      <c r="A1796">
        <v>3310749597</v>
      </c>
      <c r="B1796">
        <v>95372766</v>
      </c>
      <c r="C1796" s="1">
        <v>45112.173611111109</v>
      </c>
      <c r="D1796" s="1">
        <v>45112.1875</v>
      </c>
      <c r="E1796" s="1">
        <v>45112.194444444445</v>
      </c>
      <c r="F1796" t="s">
        <v>25</v>
      </c>
      <c r="G1796">
        <v>1718.88</v>
      </c>
      <c r="H1796" t="s">
        <v>22</v>
      </c>
      <c r="I1796">
        <v>34920</v>
      </c>
      <c r="J1796">
        <v>8028</v>
      </c>
    </row>
    <row r="1797" spans="1:10" x14ac:dyDescent="0.3">
      <c r="A1797">
        <v>5085488484</v>
      </c>
      <c r="B1797">
        <v>67215939</v>
      </c>
      <c r="C1797" s="1">
        <v>45269.490277777775</v>
      </c>
      <c r="D1797" s="1">
        <v>45269.49722222222</v>
      </c>
      <c r="E1797" s="1">
        <v>45269.495138888888</v>
      </c>
      <c r="F1797" t="s">
        <v>21</v>
      </c>
      <c r="G1797">
        <v>3736.39</v>
      </c>
      <c r="H1797" t="s">
        <v>22</v>
      </c>
      <c r="I1797">
        <v>30364</v>
      </c>
      <c r="J1797">
        <v>9241</v>
      </c>
    </row>
    <row r="1798" spans="1:10" x14ac:dyDescent="0.3">
      <c r="A1798">
        <v>587498345</v>
      </c>
      <c r="B1798">
        <v>69863493</v>
      </c>
      <c r="C1798" s="1">
        <v>45471.15625</v>
      </c>
      <c r="D1798" s="1">
        <v>45471.169444444444</v>
      </c>
      <c r="E1798" s="1">
        <v>45471.179166666669</v>
      </c>
      <c r="F1798" t="s">
        <v>25</v>
      </c>
      <c r="G1798">
        <v>3056.03</v>
      </c>
      <c r="H1798" t="s">
        <v>22</v>
      </c>
      <c r="I1798">
        <v>93712</v>
      </c>
      <c r="J1798">
        <v>4586</v>
      </c>
    </row>
    <row r="1799" spans="1:10" x14ac:dyDescent="0.3">
      <c r="A1799">
        <v>5136205193</v>
      </c>
      <c r="B1799">
        <v>82804543</v>
      </c>
      <c r="C1799" s="1">
        <v>45160.294444444444</v>
      </c>
      <c r="D1799" s="1">
        <v>45160.304166666669</v>
      </c>
      <c r="E1799" s="1">
        <v>45160.303472222222</v>
      </c>
      <c r="F1799" t="s">
        <v>21</v>
      </c>
      <c r="G1799">
        <v>1273.97</v>
      </c>
      <c r="H1799" t="s">
        <v>24</v>
      </c>
      <c r="I1799">
        <v>35041</v>
      </c>
      <c r="J1799">
        <v>9587</v>
      </c>
    </row>
    <row r="1800" spans="1:10" x14ac:dyDescent="0.3">
      <c r="A1800">
        <v>9321319130</v>
      </c>
      <c r="B1800">
        <v>48943848</v>
      </c>
      <c r="C1800" s="1">
        <v>45291.490972222222</v>
      </c>
      <c r="D1800" s="1">
        <v>45291.500694444447</v>
      </c>
      <c r="E1800" s="1">
        <v>45291.5</v>
      </c>
      <c r="F1800" t="s">
        <v>21</v>
      </c>
      <c r="G1800">
        <v>1466.04</v>
      </c>
      <c r="H1800" t="s">
        <v>24</v>
      </c>
      <c r="I1800">
        <v>57794</v>
      </c>
      <c r="J1800">
        <v>7781</v>
      </c>
    </row>
    <row r="1801" spans="1:10" x14ac:dyDescent="0.3">
      <c r="A1801">
        <v>9113393578</v>
      </c>
      <c r="B1801">
        <v>82359623</v>
      </c>
      <c r="C1801" s="1">
        <v>45269.000694444447</v>
      </c>
      <c r="D1801" s="1">
        <v>45269.010416666664</v>
      </c>
      <c r="E1801" s="1">
        <v>45269.011111111111</v>
      </c>
      <c r="F1801" t="s">
        <v>21</v>
      </c>
      <c r="G1801">
        <v>1634.71</v>
      </c>
      <c r="H1801" t="s">
        <v>22</v>
      </c>
      <c r="I1801">
        <v>37638</v>
      </c>
      <c r="J1801">
        <v>6880</v>
      </c>
    </row>
    <row r="1802" spans="1:10" x14ac:dyDescent="0.3">
      <c r="A1802">
        <v>3860678807</v>
      </c>
      <c r="B1802">
        <v>65488134</v>
      </c>
      <c r="C1802" s="1">
        <v>45035.592361111114</v>
      </c>
      <c r="D1802" s="1">
        <v>45035.602083333331</v>
      </c>
      <c r="E1802" s="1">
        <v>45035.609027777777</v>
      </c>
      <c r="F1802" t="s">
        <v>25</v>
      </c>
      <c r="G1802">
        <v>1834.92</v>
      </c>
      <c r="H1802" t="s">
        <v>24</v>
      </c>
      <c r="I1802">
        <v>82696</v>
      </c>
      <c r="J1802">
        <v>9444</v>
      </c>
    </row>
    <row r="1803" spans="1:10" x14ac:dyDescent="0.3">
      <c r="A1803">
        <v>3603683788</v>
      </c>
      <c r="B1803">
        <v>31026200</v>
      </c>
      <c r="C1803" s="1">
        <v>45156.407638888886</v>
      </c>
      <c r="D1803" s="1">
        <v>45156.414583333331</v>
      </c>
      <c r="E1803" s="1">
        <v>45156.411111111112</v>
      </c>
      <c r="F1803" t="s">
        <v>21</v>
      </c>
      <c r="G1803">
        <v>3085.77</v>
      </c>
      <c r="H1803" t="s">
        <v>23</v>
      </c>
      <c r="I1803">
        <v>64456</v>
      </c>
      <c r="J1803">
        <v>2472</v>
      </c>
    </row>
    <row r="1804" spans="1:10" x14ac:dyDescent="0.3">
      <c r="A1804">
        <v>4472082279</v>
      </c>
      <c r="B1804">
        <v>41181125</v>
      </c>
      <c r="C1804" s="1">
        <v>45214.1875</v>
      </c>
      <c r="D1804" s="1">
        <v>45214.195833333331</v>
      </c>
      <c r="E1804" s="1">
        <v>45214.195138888892</v>
      </c>
      <c r="F1804" t="s">
        <v>21</v>
      </c>
      <c r="G1804">
        <v>3887.92</v>
      </c>
      <c r="H1804" t="s">
        <v>23</v>
      </c>
      <c r="I1804">
        <v>33852</v>
      </c>
      <c r="J1804">
        <v>1425</v>
      </c>
    </row>
    <row r="1805" spans="1:10" x14ac:dyDescent="0.3">
      <c r="A1805">
        <v>4104732514</v>
      </c>
      <c r="B1805">
        <v>35156679</v>
      </c>
      <c r="C1805" s="1">
        <v>45456.822222222225</v>
      </c>
      <c r="D1805" s="1">
        <v>45456.836111111108</v>
      </c>
      <c r="E1805" s="1">
        <v>45456.836111111108</v>
      </c>
      <c r="F1805" t="s">
        <v>21</v>
      </c>
      <c r="G1805">
        <v>1358.46</v>
      </c>
      <c r="H1805" t="s">
        <v>22</v>
      </c>
      <c r="I1805">
        <v>95165</v>
      </c>
      <c r="J1805">
        <v>4237</v>
      </c>
    </row>
    <row r="1806" spans="1:10" x14ac:dyDescent="0.3">
      <c r="A1806">
        <v>9050314096</v>
      </c>
      <c r="B1806">
        <v>75510747</v>
      </c>
      <c r="C1806" s="1">
        <v>45072.302083333336</v>
      </c>
      <c r="D1806" s="1">
        <v>45072.31527777778</v>
      </c>
      <c r="E1806" s="1">
        <v>45072.313194444447</v>
      </c>
      <c r="F1806" t="s">
        <v>21</v>
      </c>
      <c r="G1806">
        <v>883.44</v>
      </c>
      <c r="H1806" t="s">
        <v>26</v>
      </c>
      <c r="I1806">
        <v>63220</v>
      </c>
      <c r="J1806">
        <v>9917</v>
      </c>
    </row>
    <row r="1807" spans="1:10" x14ac:dyDescent="0.3">
      <c r="A1807">
        <v>9296105870</v>
      </c>
      <c r="B1807">
        <v>77614510</v>
      </c>
      <c r="C1807" s="1">
        <v>45343.710416666669</v>
      </c>
      <c r="D1807" s="1">
        <v>45343.722222222219</v>
      </c>
      <c r="E1807" s="1">
        <v>45343.723611111112</v>
      </c>
      <c r="F1807" t="s">
        <v>21</v>
      </c>
      <c r="G1807">
        <v>697.26</v>
      </c>
      <c r="H1807" t="s">
        <v>26</v>
      </c>
      <c r="I1807">
        <v>24307</v>
      </c>
      <c r="J1807">
        <v>6696</v>
      </c>
    </row>
    <row r="1808" spans="1:10" x14ac:dyDescent="0.3">
      <c r="A1808">
        <v>4678456188</v>
      </c>
      <c r="B1808">
        <v>21701991</v>
      </c>
      <c r="C1808" s="1">
        <v>45272.529166666667</v>
      </c>
      <c r="D1808" s="1">
        <v>45272.540277777778</v>
      </c>
      <c r="E1808" s="1">
        <v>45272.55972222222</v>
      </c>
      <c r="F1808" t="s">
        <v>27</v>
      </c>
      <c r="G1808">
        <v>3601.48</v>
      </c>
      <c r="H1808" t="s">
        <v>24</v>
      </c>
      <c r="I1808">
        <v>70252</v>
      </c>
      <c r="J1808">
        <v>1864</v>
      </c>
    </row>
    <row r="1809" spans="1:10" x14ac:dyDescent="0.3">
      <c r="A1809">
        <v>812386333</v>
      </c>
      <c r="B1809">
        <v>72605638</v>
      </c>
      <c r="C1809" s="1">
        <v>45553.430555555555</v>
      </c>
      <c r="D1809" s="1">
        <v>45553.439583333333</v>
      </c>
      <c r="E1809" s="1">
        <v>45553.436805555553</v>
      </c>
      <c r="F1809" t="s">
        <v>21</v>
      </c>
      <c r="G1809">
        <v>1207.74</v>
      </c>
      <c r="H1809" t="s">
        <v>23</v>
      </c>
      <c r="I1809">
        <v>10021</v>
      </c>
      <c r="J1809">
        <v>4529</v>
      </c>
    </row>
    <row r="1810" spans="1:10" x14ac:dyDescent="0.3">
      <c r="A1810">
        <v>8100314462</v>
      </c>
      <c r="B1810">
        <v>15345667</v>
      </c>
      <c r="C1810" s="1">
        <v>45332.60833333333</v>
      </c>
      <c r="D1810" s="1">
        <v>45332.621527777781</v>
      </c>
      <c r="E1810" s="1">
        <v>45332.638888888891</v>
      </c>
      <c r="F1810" t="s">
        <v>27</v>
      </c>
      <c r="G1810">
        <v>3322.54</v>
      </c>
      <c r="H1810" t="s">
        <v>24</v>
      </c>
      <c r="I1810">
        <v>60492</v>
      </c>
      <c r="J1810">
        <v>3141</v>
      </c>
    </row>
    <row r="1811" spans="1:10" x14ac:dyDescent="0.3">
      <c r="A1811">
        <v>781509952</v>
      </c>
      <c r="B1811">
        <v>41878908</v>
      </c>
      <c r="C1811" s="1">
        <v>45018.789583333331</v>
      </c>
      <c r="D1811" s="1">
        <v>45018.801388888889</v>
      </c>
      <c r="E1811" s="1">
        <v>45018.8</v>
      </c>
      <c r="F1811" t="s">
        <v>21</v>
      </c>
      <c r="G1811">
        <v>3133.36</v>
      </c>
      <c r="H1811" t="s">
        <v>24</v>
      </c>
      <c r="I1811">
        <v>41511</v>
      </c>
      <c r="J1811">
        <v>8020</v>
      </c>
    </row>
    <row r="1812" spans="1:10" x14ac:dyDescent="0.3">
      <c r="A1812">
        <v>1918416669</v>
      </c>
      <c r="B1812">
        <v>99695529</v>
      </c>
      <c r="C1812" s="1">
        <v>45054.954861111109</v>
      </c>
      <c r="D1812" s="1">
        <v>45054.968055555553</v>
      </c>
      <c r="E1812" s="1">
        <v>45054.97152777778</v>
      </c>
      <c r="F1812" t="s">
        <v>21</v>
      </c>
      <c r="G1812">
        <v>4309.8599999999997</v>
      </c>
      <c r="H1812" t="s">
        <v>23</v>
      </c>
      <c r="I1812">
        <v>33170</v>
      </c>
      <c r="J1812">
        <v>8311</v>
      </c>
    </row>
    <row r="1813" spans="1:10" x14ac:dyDescent="0.3">
      <c r="A1813">
        <v>1152165724</v>
      </c>
      <c r="B1813">
        <v>90448312</v>
      </c>
      <c r="C1813" s="1">
        <v>45295.427083333336</v>
      </c>
      <c r="D1813" s="1">
        <v>45295.440972222219</v>
      </c>
      <c r="E1813" s="1">
        <v>45295.458333333336</v>
      </c>
      <c r="F1813" t="s">
        <v>27</v>
      </c>
      <c r="G1813">
        <v>1243.42</v>
      </c>
      <c r="H1813" t="s">
        <v>26</v>
      </c>
      <c r="I1813">
        <v>53106</v>
      </c>
      <c r="J1813">
        <v>9365</v>
      </c>
    </row>
    <row r="1814" spans="1:10" x14ac:dyDescent="0.3">
      <c r="A1814">
        <v>9664390656</v>
      </c>
      <c r="B1814">
        <v>16420489</v>
      </c>
      <c r="C1814" s="1">
        <v>45147.38958333333</v>
      </c>
      <c r="D1814" s="1">
        <v>45147.400694444441</v>
      </c>
      <c r="E1814" s="1">
        <v>45147.402083333334</v>
      </c>
      <c r="F1814" t="s">
        <v>21</v>
      </c>
      <c r="G1814">
        <v>3445.68</v>
      </c>
      <c r="H1814" t="s">
        <v>23</v>
      </c>
      <c r="I1814">
        <v>16129</v>
      </c>
      <c r="J1814">
        <v>1181</v>
      </c>
    </row>
    <row r="1815" spans="1:10" x14ac:dyDescent="0.3">
      <c r="A1815">
        <v>2686950796</v>
      </c>
      <c r="B1815">
        <v>22081691</v>
      </c>
      <c r="C1815" s="1">
        <v>45061.342361111114</v>
      </c>
      <c r="D1815" s="1">
        <v>45061.354166666664</v>
      </c>
      <c r="E1815" s="1">
        <v>45061.367361111108</v>
      </c>
      <c r="F1815" t="s">
        <v>27</v>
      </c>
      <c r="G1815">
        <v>3339.57</v>
      </c>
      <c r="H1815" t="s">
        <v>22</v>
      </c>
      <c r="I1815">
        <v>7632</v>
      </c>
      <c r="J1815">
        <v>59</v>
      </c>
    </row>
    <row r="1816" spans="1:10" x14ac:dyDescent="0.3">
      <c r="A1816">
        <v>7332801173</v>
      </c>
      <c r="B1816">
        <v>89472859</v>
      </c>
      <c r="C1816" s="1">
        <v>45089.614583333336</v>
      </c>
      <c r="D1816" s="1">
        <v>45089.625694444447</v>
      </c>
      <c r="E1816" s="1">
        <v>45089.626388888886</v>
      </c>
      <c r="F1816" t="s">
        <v>21</v>
      </c>
      <c r="G1816">
        <v>2144.77</v>
      </c>
      <c r="H1816" t="s">
        <v>22</v>
      </c>
      <c r="I1816">
        <v>81859</v>
      </c>
      <c r="J1816">
        <v>4575</v>
      </c>
    </row>
    <row r="1817" spans="1:10" x14ac:dyDescent="0.3">
      <c r="A1817">
        <v>3503438244</v>
      </c>
      <c r="B1817">
        <v>24745800</v>
      </c>
      <c r="C1817" s="1">
        <v>45336.044444444444</v>
      </c>
      <c r="D1817" s="1">
        <v>45336.052083333336</v>
      </c>
      <c r="E1817" s="1">
        <v>45336.050694444442</v>
      </c>
      <c r="F1817" t="s">
        <v>21</v>
      </c>
      <c r="G1817">
        <v>3086.21</v>
      </c>
      <c r="H1817" t="s">
        <v>26</v>
      </c>
      <c r="I1817">
        <v>17071</v>
      </c>
      <c r="J1817">
        <v>7133</v>
      </c>
    </row>
    <row r="1818" spans="1:10" x14ac:dyDescent="0.3">
      <c r="A1818">
        <v>4044591373</v>
      </c>
      <c r="B1818">
        <v>65782437</v>
      </c>
      <c r="C1818" s="1">
        <v>45401.594444444447</v>
      </c>
      <c r="D1818" s="1">
        <v>45401.606249999997</v>
      </c>
      <c r="E1818" s="1">
        <v>45401.609722222223</v>
      </c>
      <c r="F1818" t="s">
        <v>21</v>
      </c>
      <c r="G1818">
        <v>1042.8599999999999</v>
      </c>
      <c r="H1818" t="s">
        <v>22</v>
      </c>
      <c r="I1818">
        <v>22077</v>
      </c>
      <c r="J1818">
        <v>7305</v>
      </c>
    </row>
    <row r="1819" spans="1:10" x14ac:dyDescent="0.3">
      <c r="A1819">
        <v>7817195618</v>
      </c>
      <c r="B1819">
        <v>40703374</v>
      </c>
      <c r="C1819" s="1">
        <v>45062.998611111114</v>
      </c>
      <c r="D1819" s="1">
        <v>45063.006249999999</v>
      </c>
      <c r="E1819" s="1">
        <v>45063.007638888892</v>
      </c>
      <c r="F1819" t="s">
        <v>21</v>
      </c>
      <c r="G1819">
        <v>2901.47</v>
      </c>
      <c r="H1819" t="s">
        <v>24</v>
      </c>
      <c r="I1819">
        <v>69802</v>
      </c>
      <c r="J1819">
        <v>7138</v>
      </c>
    </row>
    <row r="1820" spans="1:10" x14ac:dyDescent="0.3">
      <c r="A1820">
        <v>8974710941</v>
      </c>
      <c r="B1820">
        <v>96109948</v>
      </c>
      <c r="C1820" s="1">
        <v>45538.198611111111</v>
      </c>
      <c r="D1820" s="1">
        <v>45538.206944444442</v>
      </c>
      <c r="E1820" s="1">
        <v>45538.217361111114</v>
      </c>
      <c r="F1820" t="s">
        <v>25</v>
      </c>
      <c r="G1820">
        <v>1827.41</v>
      </c>
      <c r="H1820" t="s">
        <v>24</v>
      </c>
      <c r="I1820">
        <v>23334</v>
      </c>
      <c r="J1820">
        <v>9285</v>
      </c>
    </row>
    <row r="1821" spans="1:10" x14ac:dyDescent="0.3">
      <c r="A1821">
        <v>2811268404</v>
      </c>
      <c r="B1821">
        <v>98691989</v>
      </c>
      <c r="C1821" s="1">
        <v>45128.695833333331</v>
      </c>
      <c r="D1821" s="1">
        <v>45128.706250000003</v>
      </c>
      <c r="E1821" s="1">
        <v>45128.727083333331</v>
      </c>
      <c r="F1821" t="s">
        <v>27</v>
      </c>
      <c r="G1821">
        <v>2599.65</v>
      </c>
      <c r="H1821" t="s">
        <v>23</v>
      </c>
      <c r="I1821">
        <v>8913</v>
      </c>
      <c r="J1821">
        <v>6744</v>
      </c>
    </row>
    <row r="1822" spans="1:10" x14ac:dyDescent="0.3">
      <c r="A1822">
        <v>7251548462</v>
      </c>
      <c r="B1822">
        <v>8955057</v>
      </c>
      <c r="C1822" s="1">
        <v>45480.724999999999</v>
      </c>
      <c r="D1822" s="1">
        <v>45480.738194444442</v>
      </c>
      <c r="E1822" s="1">
        <v>45480.740277777775</v>
      </c>
      <c r="F1822" t="s">
        <v>21</v>
      </c>
      <c r="G1822">
        <v>1796.47</v>
      </c>
      <c r="H1822" t="s">
        <v>23</v>
      </c>
      <c r="I1822">
        <v>29113</v>
      </c>
      <c r="J1822">
        <v>2421</v>
      </c>
    </row>
    <row r="1823" spans="1:10" x14ac:dyDescent="0.3">
      <c r="A1823">
        <v>352037003</v>
      </c>
      <c r="B1823">
        <v>47955004</v>
      </c>
      <c r="C1823" s="1">
        <v>45319.156944444447</v>
      </c>
      <c r="D1823" s="1">
        <v>45319.169444444444</v>
      </c>
      <c r="E1823" s="1">
        <v>45319.166666666664</v>
      </c>
      <c r="F1823" t="s">
        <v>21</v>
      </c>
      <c r="G1823">
        <v>2839.76</v>
      </c>
      <c r="H1823" t="s">
        <v>24</v>
      </c>
      <c r="I1823">
        <v>37403</v>
      </c>
      <c r="J1823">
        <v>2840</v>
      </c>
    </row>
    <row r="1824" spans="1:10" x14ac:dyDescent="0.3">
      <c r="A1824">
        <v>8510312737</v>
      </c>
      <c r="B1824">
        <v>89361574</v>
      </c>
      <c r="C1824" s="1">
        <v>45357.623611111114</v>
      </c>
      <c r="D1824" s="1">
        <v>45357.634027777778</v>
      </c>
      <c r="E1824" s="1">
        <v>45357.631249999999</v>
      </c>
      <c r="F1824" t="s">
        <v>21</v>
      </c>
      <c r="G1824">
        <v>2119.66</v>
      </c>
      <c r="H1824" t="s">
        <v>26</v>
      </c>
      <c r="I1824">
        <v>38863</v>
      </c>
      <c r="J1824">
        <v>8121</v>
      </c>
    </row>
    <row r="1825" spans="1:10" x14ac:dyDescent="0.3">
      <c r="A1825">
        <v>3242700095</v>
      </c>
      <c r="B1825">
        <v>84468124</v>
      </c>
      <c r="C1825" s="1">
        <v>45579.051388888889</v>
      </c>
      <c r="D1825" s="1">
        <v>45579.05972222222</v>
      </c>
      <c r="E1825" s="1">
        <v>45579.056250000001</v>
      </c>
      <c r="F1825" t="s">
        <v>21</v>
      </c>
      <c r="G1825">
        <v>1838.81</v>
      </c>
      <c r="H1825" t="s">
        <v>22</v>
      </c>
      <c r="I1825">
        <v>53498</v>
      </c>
      <c r="J1825">
        <v>1242</v>
      </c>
    </row>
    <row r="1826" spans="1:10" x14ac:dyDescent="0.3">
      <c r="A1826">
        <v>5833898647</v>
      </c>
      <c r="B1826">
        <v>18256339</v>
      </c>
      <c r="C1826" s="1">
        <v>45208.365277777775</v>
      </c>
      <c r="D1826" s="1">
        <v>45208.374305555553</v>
      </c>
      <c r="E1826" s="1">
        <v>45208.37777777778</v>
      </c>
      <c r="F1826" t="s">
        <v>21</v>
      </c>
      <c r="G1826">
        <v>4095.44</v>
      </c>
      <c r="H1826" t="s">
        <v>26</v>
      </c>
      <c r="I1826">
        <v>15139</v>
      </c>
      <c r="J1826">
        <v>4349</v>
      </c>
    </row>
    <row r="1827" spans="1:10" x14ac:dyDescent="0.3">
      <c r="A1827">
        <v>7212771842</v>
      </c>
      <c r="B1827">
        <v>80315623</v>
      </c>
      <c r="C1827" s="1">
        <v>45045.914583333331</v>
      </c>
      <c r="D1827" s="1">
        <v>45045.925694444442</v>
      </c>
      <c r="E1827" s="1">
        <v>45045.92291666667</v>
      </c>
      <c r="F1827" t="s">
        <v>21</v>
      </c>
      <c r="G1827">
        <v>4306.01</v>
      </c>
      <c r="H1827" t="s">
        <v>22</v>
      </c>
      <c r="I1827">
        <v>7028</v>
      </c>
      <c r="J1827">
        <v>977</v>
      </c>
    </row>
    <row r="1828" spans="1:10" x14ac:dyDescent="0.3">
      <c r="A1828">
        <v>7799757050</v>
      </c>
      <c r="B1828">
        <v>19556566</v>
      </c>
      <c r="C1828" s="1">
        <v>45443.845138888886</v>
      </c>
      <c r="D1828" s="1">
        <v>45443.856249999997</v>
      </c>
      <c r="E1828" s="1">
        <v>45443.856249999997</v>
      </c>
      <c r="F1828" t="s">
        <v>21</v>
      </c>
      <c r="G1828">
        <v>3377.8</v>
      </c>
      <c r="H1828" t="s">
        <v>22</v>
      </c>
      <c r="I1828">
        <v>15948</v>
      </c>
      <c r="J1828">
        <v>3275</v>
      </c>
    </row>
    <row r="1829" spans="1:10" x14ac:dyDescent="0.3">
      <c r="A1829">
        <v>9593303695</v>
      </c>
      <c r="B1829">
        <v>22054087</v>
      </c>
      <c r="C1829" s="1">
        <v>45112.46875</v>
      </c>
      <c r="D1829" s="1">
        <v>45112.476388888892</v>
      </c>
      <c r="E1829" s="1">
        <v>45112.481944444444</v>
      </c>
      <c r="F1829" t="s">
        <v>25</v>
      </c>
      <c r="G1829">
        <v>1291.17</v>
      </c>
      <c r="H1829" t="s">
        <v>22</v>
      </c>
      <c r="I1829">
        <v>98145</v>
      </c>
      <c r="J1829">
        <v>7693</v>
      </c>
    </row>
    <row r="1830" spans="1:10" x14ac:dyDescent="0.3">
      <c r="A1830">
        <v>7709693536</v>
      </c>
      <c r="B1830">
        <v>59353207</v>
      </c>
      <c r="C1830" s="1">
        <v>45174.819444444445</v>
      </c>
      <c r="D1830" s="1">
        <v>45174.830555555556</v>
      </c>
      <c r="E1830" s="1">
        <v>45174.836111111108</v>
      </c>
      <c r="F1830" t="s">
        <v>25</v>
      </c>
      <c r="G1830">
        <v>1440.87</v>
      </c>
      <c r="H1830" t="s">
        <v>24</v>
      </c>
      <c r="I1830">
        <v>187</v>
      </c>
      <c r="J1830">
        <v>5168</v>
      </c>
    </row>
    <row r="1831" spans="1:10" x14ac:dyDescent="0.3">
      <c r="A1831">
        <v>5092922964</v>
      </c>
      <c r="B1831">
        <v>92123198</v>
      </c>
      <c r="C1831" s="1">
        <v>45252.594444444447</v>
      </c>
      <c r="D1831" s="1">
        <v>45252.601388888892</v>
      </c>
      <c r="E1831" s="1">
        <v>45252.597916666666</v>
      </c>
      <c r="F1831" t="s">
        <v>21</v>
      </c>
      <c r="G1831">
        <v>2986.95</v>
      </c>
      <c r="H1831" t="s">
        <v>23</v>
      </c>
      <c r="I1831">
        <v>87013</v>
      </c>
      <c r="J1831">
        <v>6730</v>
      </c>
    </row>
    <row r="1832" spans="1:10" x14ac:dyDescent="0.3">
      <c r="A1832">
        <v>8318806722</v>
      </c>
      <c r="B1832">
        <v>67696145</v>
      </c>
      <c r="C1832" s="1">
        <v>45498.520138888889</v>
      </c>
      <c r="D1832" s="1">
        <v>45498.52847222222</v>
      </c>
      <c r="E1832" s="1">
        <v>45498.547222222223</v>
      </c>
      <c r="F1832" t="s">
        <v>27</v>
      </c>
      <c r="G1832">
        <v>4507.49</v>
      </c>
      <c r="H1832" t="s">
        <v>23</v>
      </c>
      <c r="I1832">
        <v>65916</v>
      </c>
      <c r="J1832">
        <v>9356</v>
      </c>
    </row>
    <row r="1833" spans="1:10" x14ac:dyDescent="0.3">
      <c r="A1833">
        <v>4352870279</v>
      </c>
      <c r="B1833">
        <v>60620291</v>
      </c>
      <c r="C1833" s="1">
        <v>45496.586111111108</v>
      </c>
      <c r="D1833" s="1">
        <v>45496.595833333333</v>
      </c>
      <c r="E1833" s="1">
        <v>45496.615972222222</v>
      </c>
      <c r="F1833" t="s">
        <v>27</v>
      </c>
      <c r="G1833">
        <v>2821.85</v>
      </c>
      <c r="H1833" t="s">
        <v>23</v>
      </c>
      <c r="I1833">
        <v>13768</v>
      </c>
      <c r="J1833">
        <v>3700</v>
      </c>
    </row>
    <row r="1834" spans="1:10" x14ac:dyDescent="0.3">
      <c r="A1834">
        <v>6722040962</v>
      </c>
      <c r="B1834">
        <v>83412446</v>
      </c>
      <c r="C1834" s="1">
        <v>45244.102777777778</v>
      </c>
      <c r="D1834" s="1">
        <v>45244.111111111109</v>
      </c>
      <c r="E1834" s="1">
        <v>45244.109722222223</v>
      </c>
      <c r="F1834" t="s">
        <v>21</v>
      </c>
      <c r="G1834">
        <v>2739.45</v>
      </c>
      <c r="H1834" t="s">
        <v>24</v>
      </c>
      <c r="I1834">
        <v>60055</v>
      </c>
      <c r="J1834">
        <v>4165</v>
      </c>
    </row>
    <row r="1835" spans="1:10" x14ac:dyDescent="0.3">
      <c r="A1835">
        <v>1690831615</v>
      </c>
      <c r="B1835">
        <v>20625627</v>
      </c>
      <c r="C1835" s="1">
        <v>45071.740277777775</v>
      </c>
      <c r="D1835" s="1">
        <v>45071.75277777778</v>
      </c>
      <c r="E1835" s="1">
        <v>45071.749305555553</v>
      </c>
      <c r="F1835" t="s">
        <v>21</v>
      </c>
      <c r="G1835">
        <v>1465.71</v>
      </c>
      <c r="H1835" t="s">
        <v>22</v>
      </c>
      <c r="I1835">
        <v>12676</v>
      </c>
      <c r="J1835">
        <v>4786</v>
      </c>
    </row>
    <row r="1836" spans="1:10" x14ac:dyDescent="0.3">
      <c r="A1836">
        <v>6475689021</v>
      </c>
      <c r="B1836">
        <v>16341776</v>
      </c>
      <c r="C1836" s="1">
        <v>45066.869444444441</v>
      </c>
      <c r="D1836" s="1">
        <v>45066.881944444445</v>
      </c>
      <c r="E1836" s="1">
        <v>45066.884027777778</v>
      </c>
      <c r="F1836" t="s">
        <v>21</v>
      </c>
      <c r="G1836">
        <v>1036.3800000000001</v>
      </c>
      <c r="H1836" t="s">
        <v>22</v>
      </c>
      <c r="I1836">
        <v>46744</v>
      </c>
      <c r="J1836">
        <v>6086</v>
      </c>
    </row>
    <row r="1837" spans="1:10" x14ac:dyDescent="0.3">
      <c r="A1837">
        <v>8361280131</v>
      </c>
      <c r="B1837">
        <v>28280172</v>
      </c>
      <c r="C1837" s="1">
        <v>45556.004861111112</v>
      </c>
      <c r="D1837" s="1">
        <v>45556.01458333333</v>
      </c>
      <c r="E1837" s="1">
        <v>45556.022222222222</v>
      </c>
      <c r="F1837" t="s">
        <v>25</v>
      </c>
      <c r="G1837">
        <v>2583.14</v>
      </c>
      <c r="H1837" t="s">
        <v>26</v>
      </c>
      <c r="I1837">
        <v>25910</v>
      </c>
      <c r="J1837">
        <v>4486</v>
      </c>
    </row>
    <row r="1838" spans="1:10" x14ac:dyDescent="0.3">
      <c r="A1838">
        <v>2664549359</v>
      </c>
      <c r="B1838">
        <v>90586443</v>
      </c>
      <c r="C1838" s="1">
        <v>45460.379166666666</v>
      </c>
      <c r="D1838" s="1">
        <v>45460.388194444444</v>
      </c>
      <c r="E1838" s="1">
        <v>45460.392361111109</v>
      </c>
      <c r="F1838" t="s">
        <v>25</v>
      </c>
      <c r="G1838">
        <v>644.79999999999995</v>
      </c>
      <c r="H1838" t="s">
        <v>26</v>
      </c>
      <c r="I1838">
        <v>6230</v>
      </c>
      <c r="J1838">
        <v>7423</v>
      </c>
    </row>
    <row r="1839" spans="1:10" x14ac:dyDescent="0.3">
      <c r="A1839">
        <v>9510912773</v>
      </c>
      <c r="B1839">
        <v>9274874</v>
      </c>
      <c r="C1839" s="1">
        <v>45053.419444444444</v>
      </c>
      <c r="D1839" s="1">
        <v>45053.427083333336</v>
      </c>
      <c r="E1839" s="1">
        <v>45053.427083333336</v>
      </c>
      <c r="F1839" t="s">
        <v>21</v>
      </c>
      <c r="G1839">
        <v>310.69</v>
      </c>
      <c r="H1839" t="s">
        <v>23</v>
      </c>
      <c r="I1839">
        <v>79994</v>
      </c>
      <c r="J1839">
        <v>8608</v>
      </c>
    </row>
    <row r="1840" spans="1:10" x14ac:dyDescent="0.3">
      <c r="A1840">
        <v>3654462337</v>
      </c>
      <c r="B1840">
        <v>35826539</v>
      </c>
      <c r="C1840" s="1">
        <v>45192.133333333331</v>
      </c>
      <c r="D1840" s="1">
        <v>45192.143750000003</v>
      </c>
      <c r="E1840" s="1">
        <v>45192.15</v>
      </c>
      <c r="F1840" t="s">
        <v>25</v>
      </c>
      <c r="G1840">
        <v>3741.32</v>
      </c>
      <c r="H1840" t="s">
        <v>24</v>
      </c>
      <c r="I1840">
        <v>60908</v>
      </c>
      <c r="J1840">
        <v>4221</v>
      </c>
    </row>
    <row r="1841" spans="1:10" x14ac:dyDescent="0.3">
      <c r="A1841">
        <v>2308652017</v>
      </c>
      <c r="B1841">
        <v>54877984</v>
      </c>
      <c r="C1841" s="1">
        <v>45146.626388888886</v>
      </c>
      <c r="D1841" s="1">
        <v>45146.63958333333</v>
      </c>
      <c r="E1841" s="1">
        <v>45146.64166666667</v>
      </c>
      <c r="F1841" t="s">
        <v>21</v>
      </c>
      <c r="G1841">
        <v>2378.27</v>
      </c>
      <c r="H1841" t="s">
        <v>24</v>
      </c>
      <c r="I1841">
        <v>90365</v>
      </c>
      <c r="J1841">
        <v>6245</v>
      </c>
    </row>
    <row r="1842" spans="1:10" x14ac:dyDescent="0.3">
      <c r="A1842">
        <v>8300200841</v>
      </c>
      <c r="B1842">
        <v>58214883</v>
      </c>
      <c r="C1842" s="1">
        <v>45366.648611111108</v>
      </c>
      <c r="D1842" s="1">
        <v>45366.659722222219</v>
      </c>
      <c r="E1842" s="1">
        <v>45366.656944444447</v>
      </c>
      <c r="F1842" t="s">
        <v>21</v>
      </c>
      <c r="G1842">
        <v>1243.72</v>
      </c>
      <c r="H1842" t="s">
        <v>24</v>
      </c>
      <c r="I1842">
        <v>19811</v>
      </c>
      <c r="J1842">
        <v>1335</v>
      </c>
    </row>
    <row r="1843" spans="1:10" x14ac:dyDescent="0.3">
      <c r="A1843">
        <v>5027243163</v>
      </c>
      <c r="B1843">
        <v>85072416</v>
      </c>
      <c r="C1843" s="1">
        <v>45370.538194444445</v>
      </c>
      <c r="D1843" s="1">
        <v>45370.549305555556</v>
      </c>
      <c r="E1843" s="1">
        <v>45370.552777777775</v>
      </c>
      <c r="F1843" t="s">
        <v>21</v>
      </c>
      <c r="G1843">
        <v>2522.6799999999998</v>
      </c>
      <c r="H1843" t="s">
        <v>24</v>
      </c>
      <c r="I1843">
        <v>72202</v>
      </c>
      <c r="J1843">
        <v>9495</v>
      </c>
    </row>
    <row r="1844" spans="1:10" x14ac:dyDescent="0.3">
      <c r="A1844">
        <v>713290065</v>
      </c>
      <c r="B1844">
        <v>42227189</v>
      </c>
      <c r="C1844" s="1">
        <v>45235.467361111114</v>
      </c>
      <c r="D1844" s="1">
        <v>45235.474999999999</v>
      </c>
      <c r="E1844" s="1">
        <v>45235.477777777778</v>
      </c>
      <c r="F1844" t="s">
        <v>21</v>
      </c>
      <c r="G1844">
        <v>3218.36</v>
      </c>
      <c r="H1844" t="s">
        <v>23</v>
      </c>
      <c r="I1844">
        <v>69957</v>
      </c>
      <c r="J1844">
        <v>3612</v>
      </c>
    </row>
    <row r="1845" spans="1:10" x14ac:dyDescent="0.3">
      <c r="A1845">
        <v>2006434350</v>
      </c>
      <c r="B1845">
        <v>20956158</v>
      </c>
      <c r="C1845" s="1">
        <v>45101.654861111114</v>
      </c>
      <c r="D1845" s="1">
        <v>45101.661805555559</v>
      </c>
      <c r="E1845" s="1">
        <v>45101.665277777778</v>
      </c>
      <c r="F1845" t="s">
        <v>21</v>
      </c>
      <c r="G1845">
        <v>988.35</v>
      </c>
      <c r="H1845" t="s">
        <v>26</v>
      </c>
      <c r="I1845">
        <v>5355</v>
      </c>
      <c r="J1845">
        <v>6914</v>
      </c>
    </row>
    <row r="1846" spans="1:10" x14ac:dyDescent="0.3">
      <c r="A1846">
        <v>6587221270</v>
      </c>
      <c r="B1846">
        <v>20496835</v>
      </c>
      <c r="C1846" s="1">
        <v>45283.040277777778</v>
      </c>
      <c r="D1846" s="1">
        <v>45283.054166666669</v>
      </c>
      <c r="E1846" s="1">
        <v>45283.056250000001</v>
      </c>
      <c r="F1846" t="s">
        <v>21</v>
      </c>
      <c r="G1846">
        <v>1596.47</v>
      </c>
      <c r="H1846" t="s">
        <v>26</v>
      </c>
      <c r="I1846">
        <v>8043</v>
      </c>
      <c r="J1846">
        <v>4061</v>
      </c>
    </row>
    <row r="1847" spans="1:10" x14ac:dyDescent="0.3">
      <c r="A1847">
        <v>969705468</v>
      </c>
      <c r="B1847">
        <v>25447967</v>
      </c>
      <c r="C1847" s="1">
        <v>45297.844444444447</v>
      </c>
      <c r="D1847" s="1">
        <v>45297.854861111111</v>
      </c>
      <c r="E1847" s="1">
        <v>45297.856944444444</v>
      </c>
      <c r="F1847" t="s">
        <v>21</v>
      </c>
      <c r="G1847">
        <v>1772.45</v>
      </c>
      <c r="H1847" t="s">
        <v>23</v>
      </c>
      <c r="I1847">
        <v>86249</v>
      </c>
      <c r="J1847">
        <v>4493</v>
      </c>
    </row>
    <row r="1848" spans="1:10" x14ac:dyDescent="0.3">
      <c r="A1848">
        <v>4492000627</v>
      </c>
      <c r="B1848">
        <v>63262519</v>
      </c>
      <c r="C1848" s="1">
        <v>45076.450694444444</v>
      </c>
      <c r="D1848" s="1">
        <v>45076.460416666669</v>
      </c>
      <c r="E1848" s="1">
        <v>45076.457638888889</v>
      </c>
      <c r="F1848" t="s">
        <v>21</v>
      </c>
      <c r="G1848">
        <v>962.81</v>
      </c>
      <c r="H1848" t="s">
        <v>23</v>
      </c>
      <c r="I1848">
        <v>51632</v>
      </c>
      <c r="J1848">
        <v>798</v>
      </c>
    </row>
    <row r="1849" spans="1:10" x14ac:dyDescent="0.3">
      <c r="A1849">
        <v>977290328</v>
      </c>
      <c r="B1849">
        <v>14428954</v>
      </c>
      <c r="C1849" s="1">
        <v>45274.431944444441</v>
      </c>
      <c r="D1849" s="1">
        <v>45274.445138888892</v>
      </c>
      <c r="E1849" s="1">
        <v>45274.462500000001</v>
      </c>
      <c r="F1849" t="s">
        <v>27</v>
      </c>
      <c r="G1849">
        <v>4122.3500000000004</v>
      </c>
      <c r="H1849" t="s">
        <v>22</v>
      </c>
      <c r="I1849">
        <v>80011</v>
      </c>
      <c r="J1849">
        <v>5087</v>
      </c>
    </row>
    <row r="1850" spans="1:10" x14ac:dyDescent="0.3">
      <c r="A1850">
        <v>8735245723</v>
      </c>
      <c r="B1850">
        <v>33331259</v>
      </c>
      <c r="C1850" s="1">
        <v>45111.661805555559</v>
      </c>
      <c r="D1850" s="1">
        <v>45111.670138888891</v>
      </c>
      <c r="E1850" s="1">
        <v>45111.666666666664</v>
      </c>
      <c r="F1850" t="s">
        <v>21</v>
      </c>
      <c r="G1850">
        <v>114.52</v>
      </c>
      <c r="H1850" t="s">
        <v>26</v>
      </c>
      <c r="I1850">
        <v>81631</v>
      </c>
      <c r="J1850">
        <v>2539</v>
      </c>
    </row>
    <row r="1851" spans="1:10" x14ac:dyDescent="0.3">
      <c r="A1851">
        <v>6299539090</v>
      </c>
      <c r="B1851">
        <v>80796977</v>
      </c>
      <c r="C1851" s="1">
        <v>45534.038194444445</v>
      </c>
      <c r="D1851" s="1">
        <v>45534.050694444442</v>
      </c>
      <c r="E1851" s="1">
        <v>45534.051388888889</v>
      </c>
      <c r="F1851" t="s">
        <v>21</v>
      </c>
      <c r="G1851">
        <v>3665.54</v>
      </c>
      <c r="H1851" t="s">
        <v>22</v>
      </c>
      <c r="I1851">
        <v>11906</v>
      </c>
      <c r="J1851">
        <v>9493</v>
      </c>
    </row>
    <row r="1852" spans="1:10" x14ac:dyDescent="0.3">
      <c r="A1852">
        <v>2177211652</v>
      </c>
      <c r="B1852">
        <v>15808945</v>
      </c>
      <c r="C1852" s="1">
        <v>45106.938888888886</v>
      </c>
      <c r="D1852" s="1">
        <v>45106.947222222225</v>
      </c>
      <c r="E1852" s="1">
        <v>45106.963888888888</v>
      </c>
      <c r="F1852" t="s">
        <v>27</v>
      </c>
      <c r="G1852">
        <v>160.07</v>
      </c>
      <c r="H1852" t="s">
        <v>23</v>
      </c>
      <c r="I1852">
        <v>51339</v>
      </c>
      <c r="J1852">
        <v>4254</v>
      </c>
    </row>
    <row r="1853" spans="1:10" x14ac:dyDescent="0.3">
      <c r="A1853">
        <v>8972569491</v>
      </c>
      <c r="B1853">
        <v>72366758</v>
      </c>
      <c r="C1853" s="1">
        <v>45256.524305555555</v>
      </c>
      <c r="D1853" s="1">
        <v>45256.536805555559</v>
      </c>
      <c r="E1853" s="1">
        <v>45256.557638888888</v>
      </c>
      <c r="F1853" t="s">
        <v>27</v>
      </c>
      <c r="G1853">
        <v>1678.35</v>
      </c>
      <c r="H1853" t="s">
        <v>22</v>
      </c>
      <c r="I1853">
        <v>43612</v>
      </c>
      <c r="J1853">
        <v>2493</v>
      </c>
    </row>
    <row r="1854" spans="1:10" x14ac:dyDescent="0.3">
      <c r="A1854">
        <v>7658414712</v>
      </c>
      <c r="B1854">
        <v>54216497</v>
      </c>
      <c r="C1854" s="1">
        <v>45183.747916666667</v>
      </c>
      <c r="D1854" s="1">
        <v>45183.755555555559</v>
      </c>
      <c r="E1854" s="1">
        <v>45183.753472222219</v>
      </c>
      <c r="F1854" t="s">
        <v>21</v>
      </c>
      <c r="G1854">
        <v>2373.52</v>
      </c>
      <c r="H1854" t="s">
        <v>26</v>
      </c>
      <c r="I1854">
        <v>65853</v>
      </c>
      <c r="J1854">
        <v>7059</v>
      </c>
    </row>
    <row r="1855" spans="1:10" x14ac:dyDescent="0.3">
      <c r="A1855">
        <v>2069355540</v>
      </c>
      <c r="B1855">
        <v>98540377</v>
      </c>
      <c r="C1855" s="1">
        <v>45500.683333333334</v>
      </c>
      <c r="D1855" s="1">
        <v>45500.693055555559</v>
      </c>
      <c r="E1855" s="1">
        <v>45500.694444444445</v>
      </c>
      <c r="F1855" t="s">
        <v>21</v>
      </c>
      <c r="G1855">
        <v>1677.93</v>
      </c>
      <c r="H1855" t="s">
        <v>22</v>
      </c>
      <c r="I1855">
        <v>46546</v>
      </c>
      <c r="J1855">
        <v>5647</v>
      </c>
    </row>
    <row r="1856" spans="1:10" x14ac:dyDescent="0.3">
      <c r="A1856">
        <v>4084790776</v>
      </c>
      <c r="B1856">
        <v>75674671</v>
      </c>
      <c r="C1856" s="1">
        <v>45544.59375</v>
      </c>
      <c r="D1856" s="1">
        <v>45544.600694444445</v>
      </c>
      <c r="E1856" s="1">
        <v>45544.604166666664</v>
      </c>
      <c r="F1856" t="s">
        <v>21</v>
      </c>
      <c r="G1856">
        <v>2732.87</v>
      </c>
      <c r="H1856" t="s">
        <v>23</v>
      </c>
      <c r="I1856">
        <v>74479</v>
      </c>
      <c r="J1856">
        <v>5993</v>
      </c>
    </row>
    <row r="1857" spans="1:10" x14ac:dyDescent="0.3">
      <c r="A1857">
        <v>8716008121</v>
      </c>
      <c r="B1857">
        <v>38613642</v>
      </c>
      <c r="C1857" s="1">
        <v>45281.581944444442</v>
      </c>
      <c r="D1857" s="1">
        <v>45281.593055555553</v>
      </c>
      <c r="E1857" s="1">
        <v>45281.589583333334</v>
      </c>
      <c r="F1857" t="s">
        <v>21</v>
      </c>
      <c r="G1857">
        <v>4747.6499999999996</v>
      </c>
      <c r="H1857" t="s">
        <v>24</v>
      </c>
      <c r="I1857">
        <v>94222</v>
      </c>
      <c r="J1857">
        <v>8525</v>
      </c>
    </row>
    <row r="1858" spans="1:10" x14ac:dyDescent="0.3">
      <c r="A1858">
        <v>9781965606</v>
      </c>
      <c r="B1858">
        <v>8164639</v>
      </c>
      <c r="C1858" s="1">
        <v>45119.693749999999</v>
      </c>
      <c r="D1858" s="1">
        <v>45119.705555555556</v>
      </c>
      <c r="E1858" s="1">
        <v>45119.70416666667</v>
      </c>
      <c r="F1858" t="s">
        <v>21</v>
      </c>
      <c r="G1858">
        <v>1216.28</v>
      </c>
      <c r="H1858" t="s">
        <v>22</v>
      </c>
      <c r="I1858">
        <v>41676</v>
      </c>
      <c r="J1858">
        <v>2586</v>
      </c>
    </row>
    <row r="1859" spans="1:10" x14ac:dyDescent="0.3">
      <c r="A1859">
        <v>8380133046</v>
      </c>
      <c r="B1859">
        <v>40392019</v>
      </c>
      <c r="C1859" s="1">
        <v>45327.725694444445</v>
      </c>
      <c r="D1859" s="1">
        <v>45327.739583333336</v>
      </c>
      <c r="E1859" s="1">
        <v>45327.740972222222</v>
      </c>
      <c r="F1859" t="s">
        <v>21</v>
      </c>
      <c r="G1859">
        <v>1587.58</v>
      </c>
      <c r="H1859" t="s">
        <v>23</v>
      </c>
      <c r="I1859">
        <v>83971</v>
      </c>
      <c r="J1859">
        <v>6748</v>
      </c>
    </row>
    <row r="1860" spans="1:10" x14ac:dyDescent="0.3">
      <c r="A1860">
        <v>691827543</v>
      </c>
      <c r="B1860">
        <v>6637282</v>
      </c>
      <c r="C1860" s="1">
        <v>45031.557638888888</v>
      </c>
      <c r="D1860" s="1">
        <v>45031.564583333333</v>
      </c>
      <c r="E1860" s="1">
        <v>45031.563194444447</v>
      </c>
      <c r="F1860" t="s">
        <v>21</v>
      </c>
      <c r="G1860">
        <v>889.75</v>
      </c>
      <c r="H1860" t="s">
        <v>23</v>
      </c>
      <c r="I1860">
        <v>32846</v>
      </c>
      <c r="J1860">
        <v>8884</v>
      </c>
    </row>
    <row r="1861" spans="1:10" x14ac:dyDescent="0.3">
      <c r="A1861">
        <v>5750245858</v>
      </c>
      <c r="B1861">
        <v>41146001</v>
      </c>
      <c r="C1861" s="1">
        <v>45023.03402777778</v>
      </c>
      <c r="D1861" s="1">
        <v>45023.042361111111</v>
      </c>
      <c r="E1861" s="1">
        <v>45023.049305555556</v>
      </c>
      <c r="F1861" t="s">
        <v>25</v>
      </c>
      <c r="G1861">
        <v>1009.47</v>
      </c>
      <c r="H1861" t="s">
        <v>22</v>
      </c>
      <c r="I1861">
        <v>11457</v>
      </c>
      <c r="J1861">
        <v>8260</v>
      </c>
    </row>
    <row r="1862" spans="1:10" x14ac:dyDescent="0.3">
      <c r="A1862">
        <v>1578150657</v>
      </c>
      <c r="B1862">
        <v>32054313</v>
      </c>
      <c r="C1862" s="1">
        <v>45581.256944444445</v>
      </c>
      <c r="D1862" s="1">
        <v>45581.267361111109</v>
      </c>
      <c r="E1862" s="1">
        <v>45581.27847222222</v>
      </c>
      <c r="F1862" t="s">
        <v>27</v>
      </c>
      <c r="G1862">
        <v>2462.6999999999998</v>
      </c>
      <c r="H1862" t="s">
        <v>26</v>
      </c>
      <c r="I1862">
        <v>95773</v>
      </c>
      <c r="J1862">
        <v>1680</v>
      </c>
    </row>
    <row r="1863" spans="1:10" x14ac:dyDescent="0.3">
      <c r="A1863">
        <v>9069556587</v>
      </c>
      <c r="B1863">
        <v>41811800</v>
      </c>
      <c r="C1863" s="1">
        <v>45351.498611111114</v>
      </c>
      <c r="D1863" s="1">
        <v>45351.511111111111</v>
      </c>
      <c r="E1863" s="1">
        <v>45351.521527777775</v>
      </c>
      <c r="F1863" t="s">
        <v>25</v>
      </c>
      <c r="G1863">
        <v>854.66</v>
      </c>
      <c r="H1863" t="s">
        <v>24</v>
      </c>
      <c r="I1863">
        <v>45086</v>
      </c>
      <c r="J1863">
        <v>931</v>
      </c>
    </row>
    <row r="1864" spans="1:10" x14ac:dyDescent="0.3">
      <c r="A1864">
        <v>8396347551</v>
      </c>
      <c r="B1864">
        <v>36737539</v>
      </c>
      <c r="C1864" s="1">
        <v>45199.8</v>
      </c>
      <c r="D1864" s="1">
        <v>45199.80972222222</v>
      </c>
      <c r="E1864" s="1">
        <v>45199.807638888888</v>
      </c>
      <c r="F1864" t="s">
        <v>21</v>
      </c>
      <c r="G1864">
        <v>3956.37</v>
      </c>
      <c r="H1864" t="s">
        <v>22</v>
      </c>
      <c r="I1864">
        <v>84471</v>
      </c>
      <c r="J1864">
        <v>1806</v>
      </c>
    </row>
    <row r="1865" spans="1:10" x14ac:dyDescent="0.3">
      <c r="A1865">
        <v>6083487488</v>
      </c>
      <c r="B1865">
        <v>11143197</v>
      </c>
      <c r="C1865" s="1">
        <v>45362.140972222223</v>
      </c>
      <c r="D1865" s="1">
        <v>45362.152083333334</v>
      </c>
      <c r="E1865" s="1">
        <v>45362.156944444447</v>
      </c>
      <c r="F1865" t="s">
        <v>25</v>
      </c>
      <c r="G1865">
        <v>2226.7399999999998</v>
      </c>
      <c r="H1865" t="s">
        <v>22</v>
      </c>
      <c r="I1865">
        <v>71075</v>
      </c>
      <c r="J1865">
        <v>1224</v>
      </c>
    </row>
    <row r="1866" spans="1:10" x14ac:dyDescent="0.3">
      <c r="A1866">
        <v>3191281184</v>
      </c>
      <c r="B1866">
        <v>67538982</v>
      </c>
      <c r="C1866" s="1">
        <v>45108.67291666667</v>
      </c>
      <c r="D1866" s="1">
        <v>45108.685416666667</v>
      </c>
      <c r="E1866" s="1">
        <v>45108.68472222222</v>
      </c>
      <c r="F1866" t="s">
        <v>21</v>
      </c>
      <c r="G1866">
        <v>1663.96</v>
      </c>
      <c r="H1866" t="s">
        <v>24</v>
      </c>
      <c r="I1866">
        <v>6400</v>
      </c>
      <c r="J1866">
        <v>8818</v>
      </c>
    </row>
    <row r="1867" spans="1:10" x14ac:dyDescent="0.3">
      <c r="A1867">
        <v>6397409024</v>
      </c>
      <c r="B1867">
        <v>12059049</v>
      </c>
      <c r="C1867" s="1">
        <v>45294.345833333333</v>
      </c>
      <c r="D1867" s="1">
        <v>45294.357638888891</v>
      </c>
      <c r="E1867" s="1">
        <v>45294.366666666669</v>
      </c>
      <c r="F1867" t="s">
        <v>25</v>
      </c>
      <c r="G1867">
        <v>3874.95</v>
      </c>
      <c r="H1867" t="s">
        <v>22</v>
      </c>
      <c r="I1867">
        <v>47831</v>
      </c>
      <c r="J1867">
        <v>8981</v>
      </c>
    </row>
    <row r="1868" spans="1:10" x14ac:dyDescent="0.3">
      <c r="A1868">
        <v>9021529086</v>
      </c>
      <c r="B1868">
        <v>12272282</v>
      </c>
      <c r="C1868" s="1">
        <v>45367.790277777778</v>
      </c>
      <c r="D1868" s="1">
        <v>45367.798611111109</v>
      </c>
      <c r="E1868" s="1">
        <v>45367.79791666667</v>
      </c>
      <c r="F1868" t="s">
        <v>21</v>
      </c>
      <c r="G1868">
        <v>2280.9899999999998</v>
      </c>
      <c r="H1868" t="s">
        <v>24</v>
      </c>
      <c r="I1868">
        <v>70207</v>
      </c>
      <c r="J1868">
        <v>6322</v>
      </c>
    </row>
    <row r="1869" spans="1:10" x14ac:dyDescent="0.3">
      <c r="A1869">
        <v>8214544415</v>
      </c>
      <c r="B1869">
        <v>56780331</v>
      </c>
      <c r="C1869" s="1">
        <v>45288.727777777778</v>
      </c>
      <c r="D1869" s="1">
        <v>45288.741666666669</v>
      </c>
      <c r="E1869" s="1">
        <v>45288.741666666669</v>
      </c>
      <c r="F1869" t="s">
        <v>21</v>
      </c>
      <c r="G1869">
        <v>3542.65</v>
      </c>
      <c r="H1869" t="s">
        <v>24</v>
      </c>
      <c r="I1869">
        <v>93269</v>
      </c>
      <c r="J1869">
        <v>6712</v>
      </c>
    </row>
    <row r="1870" spans="1:10" x14ac:dyDescent="0.3">
      <c r="A1870">
        <v>8569302709</v>
      </c>
      <c r="B1870">
        <v>7378768</v>
      </c>
      <c r="C1870" s="1">
        <v>45206.811805555553</v>
      </c>
      <c r="D1870" s="1">
        <v>45206.820833333331</v>
      </c>
      <c r="E1870" s="1">
        <v>45206.820138888892</v>
      </c>
      <c r="F1870" t="s">
        <v>21</v>
      </c>
      <c r="G1870">
        <v>309.62</v>
      </c>
      <c r="H1870" t="s">
        <v>24</v>
      </c>
      <c r="I1870">
        <v>53705</v>
      </c>
      <c r="J1870">
        <v>4362</v>
      </c>
    </row>
    <row r="1871" spans="1:10" x14ac:dyDescent="0.3">
      <c r="A1871">
        <v>2219192870</v>
      </c>
      <c r="B1871">
        <v>41155125</v>
      </c>
      <c r="C1871" s="1">
        <v>45309.068055555559</v>
      </c>
      <c r="D1871" s="1">
        <v>45309.076388888891</v>
      </c>
      <c r="E1871" s="1">
        <v>45309.086111111108</v>
      </c>
      <c r="F1871" t="s">
        <v>25</v>
      </c>
      <c r="G1871">
        <v>883.44</v>
      </c>
      <c r="H1871" t="s">
        <v>23</v>
      </c>
      <c r="I1871">
        <v>46891</v>
      </c>
      <c r="J1871">
        <v>6756</v>
      </c>
    </row>
    <row r="1872" spans="1:10" x14ac:dyDescent="0.3">
      <c r="A1872">
        <v>8537081061</v>
      </c>
      <c r="B1872">
        <v>57956497</v>
      </c>
      <c r="C1872" s="1">
        <v>45154.043749999997</v>
      </c>
      <c r="D1872" s="1">
        <v>45154.054861111108</v>
      </c>
      <c r="E1872" s="1">
        <v>45154.061111111114</v>
      </c>
      <c r="F1872" t="s">
        <v>25</v>
      </c>
      <c r="G1872">
        <v>2333.58</v>
      </c>
      <c r="H1872" t="s">
        <v>26</v>
      </c>
      <c r="I1872">
        <v>17933</v>
      </c>
      <c r="J1872">
        <v>8106</v>
      </c>
    </row>
    <row r="1873" spans="1:10" x14ac:dyDescent="0.3">
      <c r="A1873">
        <v>9284683425</v>
      </c>
      <c r="B1873">
        <v>30755306</v>
      </c>
      <c r="C1873" s="1">
        <v>45428.277777777781</v>
      </c>
      <c r="D1873" s="1">
        <v>45428.284722222219</v>
      </c>
      <c r="E1873" s="1">
        <v>45428.286805555559</v>
      </c>
      <c r="F1873" t="s">
        <v>21</v>
      </c>
      <c r="G1873">
        <v>2256.38</v>
      </c>
      <c r="H1873" t="s">
        <v>24</v>
      </c>
      <c r="I1873">
        <v>40427</v>
      </c>
      <c r="J1873">
        <v>8569</v>
      </c>
    </row>
    <row r="1874" spans="1:10" x14ac:dyDescent="0.3">
      <c r="A1874">
        <v>9774193601</v>
      </c>
      <c r="B1874">
        <v>19523014</v>
      </c>
      <c r="C1874" s="1">
        <v>45076.457638888889</v>
      </c>
      <c r="D1874" s="1">
        <v>45076.470138888886</v>
      </c>
      <c r="E1874" s="1">
        <v>45076.488194444442</v>
      </c>
      <c r="F1874" t="s">
        <v>27</v>
      </c>
      <c r="G1874">
        <v>5245.35</v>
      </c>
      <c r="H1874" t="s">
        <v>24</v>
      </c>
      <c r="I1874">
        <v>23828</v>
      </c>
      <c r="J1874">
        <v>3607</v>
      </c>
    </row>
    <row r="1875" spans="1:10" x14ac:dyDescent="0.3">
      <c r="A1875">
        <v>7496826261</v>
      </c>
      <c r="B1875">
        <v>21658322</v>
      </c>
      <c r="C1875" s="1">
        <v>45247.225694444445</v>
      </c>
      <c r="D1875" s="1">
        <v>45247.236111111109</v>
      </c>
      <c r="E1875" s="1">
        <v>45247.238888888889</v>
      </c>
      <c r="F1875" t="s">
        <v>21</v>
      </c>
      <c r="G1875">
        <v>2371.62</v>
      </c>
      <c r="H1875" t="s">
        <v>26</v>
      </c>
      <c r="I1875">
        <v>70218</v>
      </c>
      <c r="J1875">
        <v>5287</v>
      </c>
    </row>
    <row r="1876" spans="1:10" x14ac:dyDescent="0.3">
      <c r="A1876">
        <v>1058749075</v>
      </c>
      <c r="B1876">
        <v>51592174</v>
      </c>
      <c r="C1876" s="1">
        <v>45164.964583333334</v>
      </c>
      <c r="D1876" s="1">
        <v>45164.974999999999</v>
      </c>
      <c r="E1876" s="1">
        <v>45164.975694444445</v>
      </c>
      <c r="F1876" t="s">
        <v>21</v>
      </c>
      <c r="G1876">
        <v>1837.92</v>
      </c>
      <c r="H1876" t="s">
        <v>22</v>
      </c>
      <c r="I1876">
        <v>94872</v>
      </c>
      <c r="J1876">
        <v>4311</v>
      </c>
    </row>
    <row r="1877" spans="1:10" x14ac:dyDescent="0.3">
      <c r="A1877">
        <v>7128038799</v>
      </c>
      <c r="B1877">
        <v>6724509</v>
      </c>
      <c r="C1877" s="1">
        <v>45361.768055555556</v>
      </c>
      <c r="D1877" s="1">
        <v>45361.779166666667</v>
      </c>
      <c r="E1877" s="1">
        <v>45361.782638888886</v>
      </c>
      <c r="F1877" t="s">
        <v>21</v>
      </c>
      <c r="G1877">
        <v>2041.18</v>
      </c>
      <c r="H1877" t="s">
        <v>24</v>
      </c>
      <c r="I1877">
        <v>23163</v>
      </c>
      <c r="J1877">
        <v>5108</v>
      </c>
    </row>
    <row r="1878" spans="1:10" x14ac:dyDescent="0.3">
      <c r="A1878">
        <v>3596318350</v>
      </c>
      <c r="B1878">
        <v>59398136</v>
      </c>
      <c r="C1878" s="1">
        <v>45578.400000000001</v>
      </c>
      <c r="D1878" s="1">
        <v>45578.411111111112</v>
      </c>
      <c r="E1878" s="1">
        <v>45578.413194444445</v>
      </c>
      <c r="F1878" t="s">
        <v>21</v>
      </c>
      <c r="G1878">
        <v>2579.7600000000002</v>
      </c>
      <c r="H1878" t="s">
        <v>22</v>
      </c>
      <c r="I1878">
        <v>79071</v>
      </c>
      <c r="J1878">
        <v>6168</v>
      </c>
    </row>
    <row r="1879" spans="1:10" x14ac:dyDescent="0.3">
      <c r="A1879">
        <v>3187042843</v>
      </c>
      <c r="B1879">
        <v>8651281</v>
      </c>
      <c r="C1879" s="1">
        <v>45292.871527777781</v>
      </c>
      <c r="D1879" s="1">
        <v>45292.881249999999</v>
      </c>
      <c r="E1879" s="1">
        <v>45292.888194444444</v>
      </c>
      <c r="F1879" t="s">
        <v>25</v>
      </c>
      <c r="G1879">
        <v>1373.43</v>
      </c>
      <c r="H1879" t="s">
        <v>23</v>
      </c>
      <c r="I1879">
        <v>56554</v>
      </c>
      <c r="J1879">
        <v>5806</v>
      </c>
    </row>
    <row r="1880" spans="1:10" x14ac:dyDescent="0.3">
      <c r="A1880">
        <v>4673500573</v>
      </c>
      <c r="B1880">
        <v>59620534</v>
      </c>
      <c r="C1880" s="1">
        <v>45214.612500000003</v>
      </c>
      <c r="D1880" s="1">
        <v>45214.626388888886</v>
      </c>
      <c r="E1880" s="1">
        <v>45214.624305555553</v>
      </c>
      <c r="F1880" t="s">
        <v>21</v>
      </c>
      <c r="G1880">
        <v>3831.31</v>
      </c>
      <c r="H1880" t="s">
        <v>22</v>
      </c>
      <c r="I1880">
        <v>31637</v>
      </c>
      <c r="J1880">
        <v>7195</v>
      </c>
    </row>
    <row r="1881" spans="1:10" x14ac:dyDescent="0.3">
      <c r="A1881">
        <v>881900445</v>
      </c>
      <c r="B1881">
        <v>34567918</v>
      </c>
      <c r="C1881" s="1">
        <v>45510.087500000001</v>
      </c>
      <c r="D1881" s="1">
        <v>45510.101388888892</v>
      </c>
      <c r="E1881" s="1">
        <v>45510.102777777778</v>
      </c>
      <c r="F1881" t="s">
        <v>21</v>
      </c>
      <c r="G1881">
        <v>215.65</v>
      </c>
      <c r="H1881" t="s">
        <v>24</v>
      </c>
      <c r="I1881">
        <v>31909</v>
      </c>
      <c r="J1881">
        <v>7796</v>
      </c>
    </row>
    <row r="1882" spans="1:10" x14ac:dyDescent="0.3">
      <c r="A1882">
        <v>9874112459</v>
      </c>
      <c r="B1882">
        <v>12799092</v>
      </c>
      <c r="C1882" s="1">
        <v>45561.974999999999</v>
      </c>
      <c r="D1882" s="1">
        <v>45561.984722222223</v>
      </c>
      <c r="E1882" s="1">
        <v>45561.98541666667</v>
      </c>
      <c r="F1882" t="s">
        <v>21</v>
      </c>
      <c r="G1882">
        <v>80.25</v>
      </c>
      <c r="H1882" t="s">
        <v>22</v>
      </c>
      <c r="I1882">
        <v>1360</v>
      </c>
      <c r="J1882">
        <v>5610</v>
      </c>
    </row>
    <row r="1883" spans="1:10" x14ac:dyDescent="0.3">
      <c r="A1883">
        <v>4531430634</v>
      </c>
      <c r="B1883">
        <v>32585389</v>
      </c>
      <c r="C1883" s="1">
        <v>45063.257638888892</v>
      </c>
      <c r="D1883" s="1">
        <v>45063.267361111109</v>
      </c>
      <c r="E1883" s="1">
        <v>45063.265972222223</v>
      </c>
      <c r="F1883" t="s">
        <v>21</v>
      </c>
      <c r="G1883">
        <v>4039.16</v>
      </c>
      <c r="H1883" t="s">
        <v>23</v>
      </c>
      <c r="I1883">
        <v>18850</v>
      </c>
      <c r="J1883">
        <v>2081</v>
      </c>
    </row>
    <row r="1884" spans="1:10" x14ac:dyDescent="0.3">
      <c r="A1884">
        <v>6715699166</v>
      </c>
      <c r="B1884">
        <v>76987910</v>
      </c>
      <c r="C1884" s="1">
        <v>45139.797222222223</v>
      </c>
      <c r="D1884" s="1">
        <v>45139.805555555555</v>
      </c>
      <c r="E1884" s="1">
        <v>45139.802083333336</v>
      </c>
      <c r="F1884" t="s">
        <v>21</v>
      </c>
      <c r="G1884">
        <v>1919.23</v>
      </c>
      <c r="H1884" t="s">
        <v>22</v>
      </c>
      <c r="I1884">
        <v>10552</v>
      </c>
      <c r="J1884">
        <v>6556</v>
      </c>
    </row>
    <row r="1885" spans="1:10" x14ac:dyDescent="0.3">
      <c r="A1885">
        <v>4171748538</v>
      </c>
      <c r="B1885">
        <v>63083547</v>
      </c>
      <c r="C1885" s="1">
        <v>45113.948611111111</v>
      </c>
      <c r="D1885" s="1">
        <v>45113.961805555555</v>
      </c>
      <c r="E1885" s="1">
        <v>45113.961805555555</v>
      </c>
      <c r="F1885" t="s">
        <v>21</v>
      </c>
      <c r="G1885">
        <v>601.9</v>
      </c>
      <c r="H1885" t="s">
        <v>23</v>
      </c>
      <c r="I1885">
        <v>38252</v>
      </c>
      <c r="J1885">
        <v>8246</v>
      </c>
    </row>
    <row r="1886" spans="1:10" x14ac:dyDescent="0.3">
      <c r="A1886">
        <v>4093115982</v>
      </c>
      <c r="B1886">
        <v>10508763</v>
      </c>
      <c r="C1886" s="1">
        <v>45070.711111111108</v>
      </c>
      <c r="D1886" s="1">
        <v>45070.722916666666</v>
      </c>
      <c r="E1886" s="1">
        <v>45070.719444444447</v>
      </c>
      <c r="F1886" t="s">
        <v>21</v>
      </c>
      <c r="G1886">
        <v>2022.07</v>
      </c>
      <c r="H1886" t="s">
        <v>23</v>
      </c>
      <c r="I1886">
        <v>47309</v>
      </c>
      <c r="J1886">
        <v>9898</v>
      </c>
    </row>
    <row r="1887" spans="1:10" x14ac:dyDescent="0.3">
      <c r="A1887">
        <v>2515279840</v>
      </c>
      <c r="B1887">
        <v>21573815</v>
      </c>
      <c r="C1887" s="1">
        <v>45284.068749999999</v>
      </c>
      <c r="D1887" s="1">
        <v>45284.07708333333</v>
      </c>
      <c r="E1887" s="1">
        <v>45284.078472222223</v>
      </c>
      <c r="F1887" t="s">
        <v>21</v>
      </c>
      <c r="G1887">
        <v>2843.77</v>
      </c>
      <c r="H1887" t="s">
        <v>22</v>
      </c>
      <c r="I1887">
        <v>69394</v>
      </c>
      <c r="J1887">
        <v>8492</v>
      </c>
    </row>
    <row r="1888" spans="1:10" x14ac:dyDescent="0.3">
      <c r="A1888">
        <v>4981424948</v>
      </c>
      <c r="B1888">
        <v>79628054</v>
      </c>
      <c r="C1888" s="1">
        <v>45578.934027777781</v>
      </c>
      <c r="D1888" s="1">
        <v>45578.945833333331</v>
      </c>
      <c r="E1888" s="1">
        <v>45578.945138888892</v>
      </c>
      <c r="F1888" t="s">
        <v>21</v>
      </c>
      <c r="G1888">
        <v>738.74</v>
      </c>
      <c r="H1888" t="s">
        <v>23</v>
      </c>
      <c r="I1888">
        <v>25002</v>
      </c>
      <c r="J1888">
        <v>9629</v>
      </c>
    </row>
    <row r="1889" spans="1:10" x14ac:dyDescent="0.3">
      <c r="A1889">
        <v>1911064507</v>
      </c>
      <c r="B1889">
        <v>40055711</v>
      </c>
      <c r="C1889" s="1">
        <v>45349.74722222222</v>
      </c>
      <c r="D1889" s="1">
        <v>45349.761111111111</v>
      </c>
      <c r="E1889" s="1">
        <v>45349.761805555558</v>
      </c>
      <c r="F1889" t="s">
        <v>21</v>
      </c>
      <c r="G1889">
        <v>4031.66</v>
      </c>
      <c r="H1889" t="s">
        <v>23</v>
      </c>
      <c r="I1889">
        <v>19465</v>
      </c>
      <c r="J1889">
        <v>838</v>
      </c>
    </row>
    <row r="1890" spans="1:10" x14ac:dyDescent="0.3">
      <c r="A1890">
        <v>6438392384</v>
      </c>
      <c r="B1890">
        <v>29562072</v>
      </c>
      <c r="C1890" s="1">
        <v>45549.838888888888</v>
      </c>
      <c r="D1890" s="1">
        <v>45549.845833333333</v>
      </c>
      <c r="E1890" s="1">
        <v>45549.847916666666</v>
      </c>
      <c r="F1890" t="s">
        <v>21</v>
      </c>
      <c r="G1890">
        <v>999.78</v>
      </c>
      <c r="H1890" t="s">
        <v>24</v>
      </c>
      <c r="I1890">
        <v>66077</v>
      </c>
      <c r="J1890">
        <v>2652</v>
      </c>
    </row>
    <row r="1891" spans="1:10" x14ac:dyDescent="0.3">
      <c r="A1891">
        <v>5859840400</v>
      </c>
      <c r="B1891">
        <v>5754255</v>
      </c>
      <c r="C1891" s="1">
        <v>45220.991666666669</v>
      </c>
      <c r="D1891" s="1">
        <v>45220.999305555553</v>
      </c>
      <c r="E1891" s="1">
        <v>45220.999305555553</v>
      </c>
      <c r="F1891" t="s">
        <v>21</v>
      </c>
      <c r="G1891">
        <v>647.86</v>
      </c>
      <c r="H1891" t="s">
        <v>23</v>
      </c>
      <c r="I1891">
        <v>47423</v>
      </c>
      <c r="J1891">
        <v>9665</v>
      </c>
    </row>
    <row r="1892" spans="1:10" x14ac:dyDescent="0.3">
      <c r="A1892">
        <v>7640576778</v>
      </c>
      <c r="B1892">
        <v>83236183</v>
      </c>
      <c r="C1892" s="1">
        <v>45335.734722222223</v>
      </c>
      <c r="D1892" s="1">
        <v>45335.745138888888</v>
      </c>
      <c r="E1892" s="1">
        <v>45335.75</v>
      </c>
      <c r="F1892" t="s">
        <v>25</v>
      </c>
      <c r="G1892">
        <v>5011.05</v>
      </c>
      <c r="H1892" t="s">
        <v>24</v>
      </c>
      <c r="I1892">
        <v>28726</v>
      </c>
      <c r="J1892">
        <v>5765</v>
      </c>
    </row>
    <row r="1893" spans="1:10" x14ac:dyDescent="0.3">
      <c r="A1893">
        <v>5453475937</v>
      </c>
      <c r="B1893">
        <v>1719710</v>
      </c>
      <c r="C1893" s="1">
        <v>45187.505555555559</v>
      </c>
      <c r="D1893" s="1">
        <v>45187.51666666667</v>
      </c>
      <c r="E1893" s="1">
        <v>45187.515972222223</v>
      </c>
      <c r="F1893" t="s">
        <v>21</v>
      </c>
      <c r="G1893">
        <v>3217.91</v>
      </c>
      <c r="H1893" t="s">
        <v>22</v>
      </c>
      <c r="I1893">
        <v>96220</v>
      </c>
      <c r="J1893">
        <v>9393</v>
      </c>
    </row>
    <row r="1894" spans="1:10" x14ac:dyDescent="0.3">
      <c r="A1894">
        <v>653610300</v>
      </c>
      <c r="B1894">
        <v>78394303</v>
      </c>
      <c r="C1894" s="1">
        <v>45040.146527777775</v>
      </c>
      <c r="D1894" s="1">
        <v>45040.159722222219</v>
      </c>
      <c r="E1894" s="1">
        <v>45040.161805555559</v>
      </c>
      <c r="F1894" t="s">
        <v>21</v>
      </c>
      <c r="G1894">
        <v>1829.29</v>
      </c>
      <c r="H1894" t="s">
        <v>26</v>
      </c>
      <c r="I1894">
        <v>31516</v>
      </c>
      <c r="J1894">
        <v>7532</v>
      </c>
    </row>
    <row r="1895" spans="1:10" x14ac:dyDescent="0.3">
      <c r="A1895">
        <v>730299055</v>
      </c>
      <c r="B1895">
        <v>16400639</v>
      </c>
      <c r="C1895" s="1">
        <v>45586.754861111112</v>
      </c>
      <c r="D1895" s="1">
        <v>45586.768055555556</v>
      </c>
      <c r="E1895" s="1">
        <v>45586.76458333333</v>
      </c>
      <c r="F1895" t="s">
        <v>21</v>
      </c>
      <c r="G1895">
        <v>2760.39</v>
      </c>
      <c r="H1895" t="s">
        <v>26</v>
      </c>
      <c r="I1895">
        <v>66096</v>
      </c>
      <c r="J1895">
        <v>7751</v>
      </c>
    </row>
    <row r="1896" spans="1:10" x14ac:dyDescent="0.3">
      <c r="A1896">
        <v>8396250231</v>
      </c>
      <c r="B1896">
        <v>46088132</v>
      </c>
      <c r="C1896" s="1">
        <v>45348.129861111112</v>
      </c>
      <c r="D1896" s="1">
        <v>45348.143750000003</v>
      </c>
      <c r="E1896" s="1">
        <v>45348.160416666666</v>
      </c>
      <c r="F1896" t="s">
        <v>27</v>
      </c>
      <c r="G1896">
        <v>242.57</v>
      </c>
      <c r="H1896" t="s">
        <v>26</v>
      </c>
      <c r="I1896">
        <v>13826</v>
      </c>
      <c r="J1896">
        <v>4782</v>
      </c>
    </row>
    <row r="1897" spans="1:10" x14ac:dyDescent="0.3">
      <c r="A1897">
        <v>8556969682</v>
      </c>
      <c r="B1897">
        <v>48228547</v>
      </c>
      <c r="C1897" s="1">
        <v>45067.249305555553</v>
      </c>
      <c r="D1897" s="1">
        <v>45067.262499999997</v>
      </c>
      <c r="E1897" s="1">
        <v>45067.261111111111</v>
      </c>
      <c r="F1897" t="s">
        <v>21</v>
      </c>
      <c r="G1897">
        <v>2606.5300000000002</v>
      </c>
      <c r="H1897" t="s">
        <v>23</v>
      </c>
      <c r="I1897">
        <v>17465</v>
      </c>
      <c r="J1897">
        <v>4867</v>
      </c>
    </row>
    <row r="1898" spans="1:10" x14ac:dyDescent="0.3">
      <c r="A1898">
        <v>7159670875</v>
      </c>
      <c r="B1898">
        <v>37691544</v>
      </c>
      <c r="C1898" s="1">
        <v>45465.384722222225</v>
      </c>
      <c r="D1898" s="1">
        <v>45465.398611111108</v>
      </c>
      <c r="E1898" s="1">
        <v>45465.415972222225</v>
      </c>
      <c r="F1898" t="s">
        <v>27</v>
      </c>
      <c r="G1898">
        <v>1405.86</v>
      </c>
      <c r="H1898" t="s">
        <v>24</v>
      </c>
      <c r="I1898">
        <v>18099</v>
      </c>
      <c r="J1898">
        <v>6794</v>
      </c>
    </row>
    <row r="1899" spans="1:10" x14ac:dyDescent="0.3">
      <c r="A1899">
        <v>4922278509</v>
      </c>
      <c r="B1899">
        <v>76533277</v>
      </c>
      <c r="C1899" s="1">
        <v>45077.291666666664</v>
      </c>
      <c r="D1899" s="1">
        <v>45077.302083333336</v>
      </c>
      <c r="E1899" s="1">
        <v>45077.304861111108</v>
      </c>
      <c r="F1899" t="s">
        <v>21</v>
      </c>
      <c r="G1899">
        <v>2552.4499999999998</v>
      </c>
      <c r="H1899" t="s">
        <v>26</v>
      </c>
      <c r="I1899">
        <v>29558</v>
      </c>
      <c r="J1899">
        <v>7213</v>
      </c>
    </row>
    <row r="1900" spans="1:10" x14ac:dyDescent="0.3">
      <c r="A1900">
        <v>8151274002</v>
      </c>
      <c r="B1900">
        <v>91550885</v>
      </c>
      <c r="C1900" s="1">
        <v>45458.661111111112</v>
      </c>
      <c r="D1900" s="1">
        <v>45458.67291666667</v>
      </c>
      <c r="E1900" s="1">
        <v>45458.675694444442</v>
      </c>
      <c r="F1900" t="s">
        <v>21</v>
      </c>
      <c r="G1900">
        <v>2737.59</v>
      </c>
      <c r="H1900" t="s">
        <v>22</v>
      </c>
      <c r="I1900">
        <v>38275</v>
      </c>
      <c r="J1900">
        <v>9763</v>
      </c>
    </row>
    <row r="1901" spans="1:10" x14ac:dyDescent="0.3">
      <c r="A1901">
        <v>5373978100</v>
      </c>
      <c r="B1901">
        <v>82179338</v>
      </c>
      <c r="C1901" s="1">
        <v>45307.693749999999</v>
      </c>
      <c r="D1901" s="1">
        <v>45307.702777777777</v>
      </c>
      <c r="E1901" s="1">
        <v>45307.705555555556</v>
      </c>
      <c r="F1901" t="s">
        <v>21</v>
      </c>
      <c r="G1901">
        <v>2675.69</v>
      </c>
      <c r="H1901" t="s">
        <v>26</v>
      </c>
      <c r="I1901">
        <v>79638</v>
      </c>
      <c r="J1901">
        <v>9378</v>
      </c>
    </row>
    <row r="1902" spans="1:10" x14ac:dyDescent="0.3">
      <c r="A1902">
        <v>6210207010</v>
      </c>
      <c r="B1902">
        <v>1601161</v>
      </c>
      <c r="C1902" s="1">
        <v>45104.345833333333</v>
      </c>
      <c r="D1902" s="1">
        <v>45104.359027777777</v>
      </c>
      <c r="E1902" s="1">
        <v>45104.35833333333</v>
      </c>
      <c r="F1902" t="s">
        <v>21</v>
      </c>
      <c r="G1902">
        <v>1553.52</v>
      </c>
      <c r="H1902" t="s">
        <v>23</v>
      </c>
      <c r="I1902">
        <v>90871</v>
      </c>
      <c r="J1902">
        <v>8717</v>
      </c>
    </row>
    <row r="1903" spans="1:10" x14ac:dyDescent="0.3">
      <c r="A1903">
        <v>1837403174</v>
      </c>
      <c r="B1903">
        <v>84993732</v>
      </c>
      <c r="C1903" s="1">
        <v>45049.897222222222</v>
      </c>
      <c r="D1903" s="1">
        <v>45049.908333333333</v>
      </c>
      <c r="E1903" s="1">
        <v>45049.910416666666</v>
      </c>
      <c r="F1903" t="s">
        <v>21</v>
      </c>
      <c r="G1903">
        <v>849.48</v>
      </c>
      <c r="H1903" t="s">
        <v>24</v>
      </c>
      <c r="I1903">
        <v>10176</v>
      </c>
      <c r="J1903">
        <v>8168</v>
      </c>
    </row>
    <row r="1904" spans="1:10" x14ac:dyDescent="0.3">
      <c r="A1904">
        <v>1148265823</v>
      </c>
      <c r="B1904">
        <v>21809858</v>
      </c>
      <c r="C1904" s="1">
        <v>45594.350694444445</v>
      </c>
      <c r="D1904" s="1">
        <v>45594.362500000003</v>
      </c>
      <c r="E1904" s="1">
        <v>45594.365972222222</v>
      </c>
      <c r="F1904" t="s">
        <v>21</v>
      </c>
      <c r="G1904">
        <v>1198.97</v>
      </c>
      <c r="H1904" t="s">
        <v>23</v>
      </c>
      <c r="I1904">
        <v>31213</v>
      </c>
      <c r="J1904">
        <v>3769</v>
      </c>
    </row>
    <row r="1905" spans="1:10" x14ac:dyDescent="0.3">
      <c r="A1905">
        <v>8472487149</v>
      </c>
      <c r="B1905">
        <v>74761384</v>
      </c>
      <c r="C1905" s="1">
        <v>45334.228472222225</v>
      </c>
      <c r="D1905" s="1">
        <v>45334.242361111108</v>
      </c>
      <c r="E1905" s="1">
        <v>45334.256944444445</v>
      </c>
      <c r="F1905" t="s">
        <v>27</v>
      </c>
      <c r="G1905">
        <v>1484.96</v>
      </c>
      <c r="H1905" t="s">
        <v>22</v>
      </c>
      <c r="I1905">
        <v>43294</v>
      </c>
      <c r="J1905">
        <v>1217</v>
      </c>
    </row>
    <row r="1906" spans="1:10" x14ac:dyDescent="0.3">
      <c r="A1906">
        <v>9111535172</v>
      </c>
      <c r="B1906">
        <v>9274874</v>
      </c>
      <c r="C1906" s="1">
        <v>45420.737500000003</v>
      </c>
      <c r="D1906" s="1">
        <v>45420.747916666667</v>
      </c>
      <c r="E1906" s="1">
        <v>45420.747916666667</v>
      </c>
      <c r="F1906" t="s">
        <v>21</v>
      </c>
      <c r="G1906">
        <v>354.52</v>
      </c>
      <c r="H1906" t="s">
        <v>26</v>
      </c>
      <c r="I1906">
        <v>19224</v>
      </c>
      <c r="J1906">
        <v>3465</v>
      </c>
    </row>
    <row r="1907" spans="1:10" x14ac:dyDescent="0.3">
      <c r="A1907">
        <v>6558001978</v>
      </c>
      <c r="B1907">
        <v>88520326</v>
      </c>
      <c r="C1907" s="1">
        <v>45341.628472222219</v>
      </c>
      <c r="D1907" s="1">
        <v>45341.636805555558</v>
      </c>
      <c r="E1907" s="1">
        <v>45341.637499999997</v>
      </c>
      <c r="F1907" t="s">
        <v>21</v>
      </c>
      <c r="G1907">
        <v>1177.6400000000001</v>
      </c>
      <c r="H1907" t="s">
        <v>22</v>
      </c>
      <c r="I1907">
        <v>39255</v>
      </c>
      <c r="J1907">
        <v>4832</v>
      </c>
    </row>
    <row r="1908" spans="1:10" x14ac:dyDescent="0.3">
      <c r="A1908">
        <v>2762095386</v>
      </c>
      <c r="B1908">
        <v>84066402</v>
      </c>
      <c r="C1908" s="1">
        <v>45515.686805555553</v>
      </c>
      <c r="D1908" s="1">
        <v>45515.698611111111</v>
      </c>
      <c r="E1908" s="1">
        <v>45515.700694444444</v>
      </c>
      <c r="F1908" t="s">
        <v>21</v>
      </c>
      <c r="G1908">
        <v>786.85</v>
      </c>
      <c r="H1908" t="s">
        <v>23</v>
      </c>
      <c r="I1908">
        <v>69303</v>
      </c>
      <c r="J1908">
        <v>5015</v>
      </c>
    </row>
    <row r="1909" spans="1:10" x14ac:dyDescent="0.3">
      <c r="A1909">
        <v>2406325099</v>
      </c>
      <c r="B1909">
        <v>31718565</v>
      </c>
      <c r="C1909" s="1">
        <v>45243.943749999999</v>
      </c>
      <c r="D1909" s="1">
        <v>45243.954861111109</v>
      </c>
      <c r="E1909" s="1">
        <v>45243.972916666666</v>
      </c>
      <c r="F1909" t="s">
        <v>27</v>
      </c>
      <c r="G1909">
        <v>1623.98</v>
      </c>
      <c r="H1909" t="s">
        <v>24</v>
      </c>
      <c r="I1909">
        <v>27946</v>
      </c>
      <c r="J1909">
        <v>7671</v>
      </c>
    </row>
    <row r="1910" spans="1:10" x14ac:dyDescent="0.3">
      <c r="A1910">
        <v>4274182127</v>
      </c>
      <c r="B1910">
        <v>22020776</v>
      </c>
      <c r="C1910" s="1">
        <v>45561.698611111111</v>
      </c>
      <c r="D1910" s="1">
        <v>45561.710416666669</v>
      </c>
      <c r="E1910" s="1">
        <v>45561.713194444441</v>
      </c>
      <c r="F1910" t="s">
        <v>21</v>
      </c>
      <c r="G1910">
        <v>4992.1499999999996</v>
      </c>
      <c r="H1910" t="s">
        <v>26</v>
      </c>
      <c r="I1910">
        <v>56552</v>
      </c>
      <c r="J1910">
        <v>1192</v>
      </c>
    </row>
    <row r="1911" spans="1:10" x14ac:dyDescent="0.3">
      <c r="A1911">
        <v>7271609994</v>
      </c>
      <c r="B1911">
        <v>11616535</v>
      </c>
      <c r="C1911" s="1">
        <v>45041.873611111114</v>
      </c>
      <c r="D1911" s="1">
        <v>45041.880555555559</v>
      </c>
      <c r="E1911" s="1">
        <v>45041.877083333333</v>
      </c>
      <c r="F1911" t="s">
        <v>21</v>
      </c>
      <c r="G1911">
        <v>3007.32</v>
      </c>
      <c r="H1911" t="s">
        <v>23</v>
      </c>
      <c r="I1911">
        <v>21302</v>
      </c>
      <c r="J1911">
        <v>8298</v>
      </c>
    </row>
    <row r="1912" spans="1:10" x14ac:dyDescent="0.3">
      <c r="A1912">
        <v>9182539734</v>
      </c>
      <c r="B1912">
        <v>66359719</v>
      </c>
      <c r="C1912" s="1">
        <v>45113.649305555555</v>
      </c>
      <c r="D1912" s="1">
        <v>45113.661111111112</v>
      </c>
      <c r="E1912" s="1">
        <v>45113.662499999999</v>
      </c>
      <c r="F1912" t="s">
        <v>21</v>
      </c>
      <c r="G1912">
        <v>1557.06</v>
      </c>
      <c r="H1912" t="s">
        <v>22</v>
      </c>
      <c r="I1912">
        <v>19556</v>
      </c>
      <c r="J1912">
        <v>5109</v>
      </c>
    </row>
    <row r="1913" spans="1:10" x14ac:dyDescent="0.3">
      <c r="A1913">
        <v>7891517071</v>
      </c>
      <c r="B1913">
        <v>78412820</v>
      </c>
      <c r="C1913" s="1">
        <v>45322.71597222222</v>
      </c>
      <c r="D1913" s="1">
        <v>45322.729166666664</v>
      </c>
      <c r="E1913" s="1">
        <v>45322.746527777781</v>
      </c>
      <c r="F1913" t="s">
        <v>27</v>
      </c>
      <c r="G1913">
        <v>2474.5</v>
      </c>
      <c r="H1913" t="s">
        <v>22</v>
      </c>
      <c r="I1913">
        <v>47196</v>
      </c>
      <c r="J1913">
        <v>714</v>
      </c>
    </row>
    <row r="1914" spans="1:10" x14ac:dyDescent="0.3">
      <c r="A1914">
        <v>3666182849</v>
      </c>
      <c r="B1914">
        <v>63793401</v>
      </c>
      <c r="C1914" s="1">
        <v>45599.484027777777</v>
      </c>
      <c r="D1914" s="1">
        <v>45599.493750000001</v>
      </c>
      <c r="E1914" s="1">
        <v>45599.496527777781</v>
      </c>
      <c r="F1914" t="s">
        <v>21</v>
      </c>
      <c r="G1914">
        <v>856.05</v>
      </c>
      <c r="H1914" t="s">
        <v>23</v>
      </c>
      <c r="I1914">
        <v>43230</v>
      </c>
      <c r="J1914">
        <v>3345</v>
      </c>
    </row>
    <row r="1915" spans="1:10" x14ac:dyDescent="0.3">
      <c r="A1915">
        <v>8724590445</v>
      </c>
      <c r="B1915">
        <v>10729474</v>
      </c>
      <c r="C1915" s="1">
        <v>45079.665972222225</v>
      </c>
      <c r="D1915" s="1">
        <v>45079.673611111109</v>
      </c>
      <c r="E1915" s="1">
        <v>45079.676388888889</v>
      </c>
      <c r="F1915" t="s">
        <v>21</v>
      </c>
      <c r="G1915">
        <v>1934.86</v>
      </c>
      <c r="H1915" t="s">
        <v>23</v>
      </c>
      <c r="I1915">
        <v>47010</v>
      </c>
      <c r="J1915">
        <v>7447</v>
      </c>
    </row>
    <row r="1916" spans="1:10" x14ac:dyDescent="0.3">
      <c r="A1916">
        <v>7919863938</v>
      </c>
      <c r="B1916">
        <v>4378755</v>
      </c>
      <c r="C1916" s="1">
        <v>45533.982638888891</v>
      </c>
      <c r="D1916" s="1">
        <v>45533.995138888888</v>
      </c>
      <c r="E1916" s="1">
        <v>45533.993750000001</v>
      </c>
      <c r="F1916" t="s">
        <v>21</v>
      </c>
      <c r="G1916">
        <v>1024.3699999999999</v>
      </c>
      <c r="H1916" t="s">
        <v>24</v>
      </c>
      <c r="I1916">
        <v>68044</v>
      </c>
      <c r="J1916">
        <v>1853</v>
      </c>
    </row>
    <row r="1917" spans="1:10" x14ac:dyDescent="0.3">
      <c r="A1917">
        <v>3545539999</v>
      </c>
      <c r="B1917">
        <v>49449238</v>
      </c>
      <c r="C1917" s="1">
        <v>45299.665972222225</v>
      </c>
      <c r="D1917" s="1">
        <v>45299.673611111109</v>
      </c>
      <c r="E1917" s="1">
        <v>45299.684027777781</v>
      </c>
      <c r="F1917" t="s">
        <v>25</v>
      </c>
      <c r="G1917">
        <v>3469.35</v>
      </c>
      <c r="H1917" t="s">
        <v>22</v>
      </c>
      <c r="I1917">
        <v>56431</v>
      </c>
      <c r="J1917">
        <v>2915</v>
      </c>
    </row>
    <row r="1918" spans="1:10" x14ac:dyDescent="0.3">
      <c r="A1918">
        <v>7463392603</v>
      </c>
      <c r="B1918">
        <v>46684081</v>
      </c>
      <c r="C1918" s="1">
        <v>45333.388888888891</v>
      </c>
      <c r="D1918" s="1">
        <v>45333.402083333334</v>
      </c>
      <c r="E1918" s="1">
        <v>45333.418055555558</v>
      </c>
      <c r="F1918" t="s">
        <v>27</v>
      </c>
      <c r="G1918">
        <v>1131.5999999999999</v>
      </c>
      <c r="H1918" t="s">
        <v>23</v>
      </c>
      <c r="I1918">
        <v>18713</v>
      </c>
      <c r="J1918">
        <v>6725</v>
      </c>
    </row>
    <row r="1919" spans="1:10" x14ac:dyDescent="0.3">
      <c r="A1919">
        <v>7296733293</v>
      </c>
      <c r="B1919">
        <v>86715467</v>
      </c>
      <c r="C1919" s="1">
        <v>45331.156944444447</v>
      </c>
      <c r="D1919" s="1">
        <v>45331.168055555558</v>
      </c>
      <c r="E1919" s="1">
        <v>45331.179861111108</v>
      </c>
      <c r="F1919" t="s">
        <v>27</v>
      </c>
      <c r="G1919">
        <v>3845.82</v>
      </c>
      <c r="H1919" t="s">
        <v>24</v>
      </c>
      <c r="I1919">
        <v>66098</v>
      </c>
      <c r="J1919">
        <v>2734</v>
      </c>
    </row>
    <row r="1920" spans="1:10" x14ac:dyDescent="0.3">
      <c r="A1920">
        <v>7118924734</v>
      </c>
      <c r="B1920">
        <v>66310963</v>
      </c>
      <c r="C1920" s="1">
        <v>45209.222916666666</v>
      </c>
      <c r="D1920" s="1">
        <v>45209.236805555556</v>
      </c>
      <c r="E1920" s="1">
        <v>45209.237500000003</v>
      </c>
      <c r="F1920" t="s">
        <v>21</v>
      </c>
      <c r="G1920">
        <v>3580.46</v>
      </c>
      <c r="H1920" t="s">
        <v>24</v>
      </c>
      <c r="I1920">
        <v>23488</v>
      </c>
      <c r="J1920">
        <v>5373</v>
      </c>
    </row>
    <row r="1921" spans="1:10" x14ac:dyDescent="0.3">
      <c r="A1921">
        <v>2529809156</v>
      </c>
      <c r="B1921">
        <v>71905368</v>
      </c>
      <c r="C1921" s="1">
        <v>45433.609722222223</v>
      </c>
      <c r="D1921" s="1">
        <v>45433.62222222222</v>
      </c>
      <c r="E1921" s="1">
        <v>45433.637499999997</v>
      </c>
      <c r="F1921" t="s">
        <v>27</v>
      </c>
      <c r="G1921">
        <v>2728.49</v>
      </c>
      <c r="H1921" t="s">
        <v>23</v>
      </c>
      <c r="I1921">
        <v>71519</v>
      </c>
      <c r="J1921">
        <v>6071</v>
      </c>
    </row>
    <row r="1922" spans="1:10" x14ac:dyDescent="0.3">
      <c r="A1922">
        <v>2216699744</v>
      </c>
      <c r="B1922">
        <v>5540556</v>
      </c>
      <c r="C1922" s="1">
        <v>45457.111805555556</v>
      </c>
      <c r="D1922" s="1">
        <v>45457.119444444441</v>
      </c>
      <c r="E1922" s="1">
        <v>45457.12222222222</v>
      </c>
      <c r="F1922" t="s">
        <v>21</v>
      </c>
      <c r="G1922">
        <v>939.55</v>
      </c>
      <c r="H1922" t="s">
        <v>26</v>
      </c>
      <c r="I1922">
        <v>75428</v>
      </c>
      <c r="J1922">
        <v>8449</v>
      </c>
    </row>
    <row r="1923" spans="1:10" x14ac:dyDescent="0.3">
      <c r="A1923">
        <v>8257221712</v>
      </c>
      <c r="B1923">
        <v>5277675</v>
      </c>
      <c r="C1923" s="1">
        <v>45206.170138888891</v>
      </c>
      <c r="D1923" s="1">
        <v>45206.182638888888</v>
      </c>
      <c r="E1923" s="1">
        <v>45206.202777777777</v>
      </c>
      <c r="F1923" t="s">
        <v>27</v>
      </c>
      <c r="G1923">
        <v>140.80000000000001</v>
      </c>
      <c r="H1923" t="s">
        <v>22</v>
      </c>
      <c r="I1923">
        <v>19186</v>
      </c>
      <c r="J1923">
        <v>987</v>
      </c>
    </row>
    <row r="1924" spans="1:10" x14ac:dyDescent="0.3">
      <c r="A1924">
        <v>1357352531</v>
      </c>
      <c r="B1924">
        <v>9246851</v>
      </c>
      <c r="C1924" s="1">
        <v>45084.571527777778</v>
      </c>
      <c r="D1924" s="1">
        <v>45084.582638888889</v>
      </c>
      <c r="E1924" s="1">
        <v>45084.581944444442</v>
      </c>
      <c r="F1924" t="s">
        <v>21</v>
      </c>
      <c r="G1924">
        <v>4202.96</v>
      </c>
      <c r="H1924" t="s">
        <v>24</v>
      </c>
      <c r="I1924">
        <v>35782</v>
      </c>
      <c r="J1924">
        <v>8829</v>
      </c>
    </row>
    <row r="1925" spans="1:10" x14ac:dyDescent="0.3">
      <c r="A1925">
        <v>2108138590</v>
      </c>
      <c r="B1925">
        <v>67918495</v>
      </c>
      <c r="C1925" s="1">
        <v>45238.540972222225</v>
      </c>
      <c r="D1925" s="1">
        <v>45238.54791666667</v>
      </c>
      <c r="E1925" s="1">
        <v>45238.568749999999</v>
      </c>
      <c r="F1925" t="s">
        <v>27</v>
      </c>
      <c r="G1925">
        <v>1181.3599999999999</v>
      </c>
      <c r="H1925" t="s">
        <v>23</v>
      </c>
      <c r="I1925">
        <v>67215</v>
      </c>
      <c r="J1925">
        <v>2521</v>
      </c>
    </row>
    <row r="1926" spans="1:10" x14ac:dyDescent="0.3">
      <c r="A1926">
        <v>5648212121</v>
      </c>
      <c r="B1926">
        <v>37633848</v>
      </c>
      <c r="C1926" s="1">
        <v>45288.002083333333</v>
      </c>
      <c r="D1926" s="1">
        <v>45288.013194444444</v>
      </c>
      <c r="E1926" s="1">
        <v>45288.011805555558</v>
      </c>
      <c r="F1926" t="s">
        <v>21</v>
      </c>
      <c r="G1926">
        <v>3820.42</v>
      </c>
      <c r="H1926" t="s">
        <v>26</v>
      </c>
      <c r="I1926">
        <v>90177</v>
      </c>
      <c r="J1926">
        <v>599</v>
      </c>
    </row>
    <row r="1927" spans="1:10" x14ac:dyDescent="0.3">
      <c r="A1927">
        <v>3951878528</v>
      </c>
      <c r="B1927">
        <v>28458746</v>
      </c>
      <c r="C1927" s="1">
        <v>45283.043055555558</v>
      </c>
      <c r="D1927" s="1">
        <v>45283.05</v>
      </c>
      <c r="E1927" s="1">
        <v>45283.064583333333</v>
      </c>
      <c r="F1927" t="s">
        <v>27</v>
      </c>
      <c r="G1927">
        <v>372.99</v>
      </c>
      <c r="H1927" t="s">
        <v>24</v>
      </c>
      <c r="I1927">
        <v>28174</v>
      </c>
      <c r="J1927">
        <v>516</v>
      </c>
    </row>
    <row r="1928" spans="1:10" x14ac:dyDescent="0.3">
      <c r="A1928">
        <v>8310385249</v>
      </c>
      <c r="B1928">
        <v>97315135</v>
      </c>
      <c r="C1928" s="1">
        <v>45136.79791666667</v>
      </c>
      <c r="D1928" s="1">
        <v>45136.805555555555</v>
      </c>
      <c r="E1928" s="1">
        <v>45136.806250000001</v>
      </c>
      <c r="F1928" t="s">
        <v>21</v>
      </c>
      <c r="G1928">
        <v>1439.56</v>
      </c>
      <c r="H1928" t="s">
        <v>22</v>
      </c>
      <c r="I1928">
        <v>6118</v>
      </c>
      <c r="J1928">
        <v>4282</v>
      </c>
    </row>
    <row r="1929" spans="1:10" x14ac:dyDescent="0.3">
      <c r="A1929">
        <v>7513562596</v>
      </c>
      <c r="B1929">
        <v>88130777</v>
      </c>
      <c r="C1929" s="1">
        <v>45478.377083333333</v>
      </c>
      <c r="D1929" s="1">
        <v>45478.390972222223</v>
      </c>
      <c r="E1929" s="1">
        <v>45478.390277777777</v>
      </c>
      <c r="F1929" t="s">
        <v>21</v>
      </c>
      <c r="G1929">
        <v>909.62</v>
      </c>
      <c r="H1929" t="s">
        <v>22</v>
      </c>
      <c r="I1929">
        <v>10923</v>
      </c>
      <c r="J1929">
        <v>4978</v>
      </c>
    </row>
    <row r="1930" spans="1:10" x14ac:dyDescent="0.3">
      <c r="A1930">
        <v>6304586678</v>
      </c>
      <c r="B1930">
        <v>38496400</v>
      </c>
      <c r="C1930" s="1">
        <v>45194.630555555559</v>
      </c>
      <c r="D1930" s="1">
        <v>45194.642361111109</v>
      </c>
      <c r="E1930" s="1">
        <v>45194.64166666667</v>
      </c>
      <c r="F1930" t="s">
        <v>21</v>
      </c>
      <c r="G1930">
        <v>1823.12</v>
      </c>
      <c r="H1930" t="s">
        <v>23</v>
      </c>
      <c r="I1930">
        <v>36388</v>
      </c>
      <c r="J1930">
        <v>2069</v>
      </c>
    </row>
    <row r="1931" spans="1:10" x14ac:dyDescent="0.3">
      <c r="A1931">
        <v>5222812863</v>
      </c>
      <c r="B1931">
        <v>65294340</v>
      </c>
      <c r="C1931" s="1">
        <v>45393.09375</v>
      </c>
      <c r="D1931" s="1">
        <v>45393.106944444444</v>
      </c>
      <c r="E1931" s="1">
        <v>45393.106249999997</v>
      </c>
      <c r="F1931" t="s">
        <v>21</v>
      </c>
      <c r="G1931">
        <v>1608.38</v>
      </c>
      <c r="H1931" t="s">
        <v>23</v>
      </c>
      <c r="I1931">
        <v>17086</v>
      </c>
      <c r="J1931">
        <v>9659</v>
      </c>
    </row>
    <row r="1932" spans="1:10" x14ac:dyDescent="0.3">
      <c r="A1932">
        <v>5393039591</v>
      </c>
      <c r="B1932">
        <v>40419593</v>
      </c>
      <c r="C1932" s="1">
        <v>45569.320138888892</v>
      </c>
      <c r="D1932" s="1">
        <v>45569.333333333336</v>
      </c>
      <c r="E1932" s="1">
        <v>45569.333333333336</v>
      </c>
      <c r="F1932" t="s">
        <v>21</v>
      </c>
      <c r="G1932">
        <v>225.21</v>
      </c>
      <c r="H1932" t="s">
        <v>23</v>
      </c>
      <c r="I1932">
        <v>31204</v>
      </c>
      <c r="J1932">
        <v>8293</v>
      </c>
    </row>
    <row r="1933" spans="1:10" x14ac:dyDescent="0.3">
      <c r="A1933">
        <v>6708586922</v>
      </c>
      <c r="B1933">
        <v>91072336</v>
      </c>
      <c r="C1933" s="1">
        <v>45435.702777777777</v>
      </c>
      <c r="D1933" s="1">
        <v>45435.71597222222</v>
      </c>
      <c r="E1933" s="1">
        <v>45435.731249999997</v>
      </c>
      <c r="F1933" t="s">
        <v>27</v>
      </c>
      <c r="G1933">
        <v>1435.7</v>
      </c>
      <c r="H1933" t="s">
        <v>23</v>
      </c>
      <c r="I1933">
        <v>86114</v>
      </c>
      <c r="J1933">
        <v>3845</v>
      </c>
    </row>
    <row r="1934" spans="1:10" x14ac:dyDescent="0.3">
      <c r="A1934">
        <v>3177552965</v>
      </c>
      <c r="B1934">
        <v>99231937</v>
      </c>
      <c r="C1934" s="1">
        <v>45429.556944444441</v>
      </c>
      <c r="D1934" s="1">
        <v>45429.568055555559</v>
      </c>
      <c r="E1934" s="1">
        <v>45429.568749999999</v>
      </c>
      <c r="F1934" t="s">
        <v>21</v>
      </c>
      <c r="G1934">
        <v>3176.5</v>
      </c>
      <c r="H1934" t="s">
        <v>26</v>
      </c>
      <c r="I1934">
        <v>8594</v>
      </c>
      <c r="J1934">
        <v>162</v>
      </c>
    </row>
    <row r="1935" spans="1:10" x14ac:dyDescent="0.3">
      <c r="A1935">
        <v>607125614</v>
      </c>
      <c r="B1935">
        <v>55425478</v>
      </c>
      <c r="C1935" s="1">
        <v>45418.463194444441</v>
      </c>
      <c r="D1935" s="1">
        <v>45418.470833333333</v>
      </c>
      <c r="E1935" s="1">
        <v>45418.479861111111</v>
      </c>
      <c r="F1935" t="s">
        <v>25</v>
      </c>
      <c r="G1935">
        <v>3303.42</v>
      </c>
      <c r="H1935" t="s">
        <v>22</v>
      </c>
      <c r="I1935">
        <v>55507</v>
      </c>
      <c r="J1935">
        <v>6238</v>
      </c>
    </row>
    <row r="1936" spans="1:10" x14ac:dyDescent="0.3">
      <c r="A1936">
        <v>139417019</v>
      </c>
      <c r="B1936">
        <v>75566105</v>
      </c>
      <c r="C1936" s="1">
        <v>45116.837500000001</v>
      </c>
      <c r="D1936" s="1">
        <v>45116.845833333333</v>
      </c>
      <c r="E1936" s="1">
        <v>45116.849305555559</v>
      </c>
      <c r="F1936" t="s">
        <v>21</v>
      </c>
      <c r="G1936">
        <v>561.59</v>
      </c>
      <c r="H1936" t="s">
        <v>23</v>
      </c>
      <c r="I1936">
        <v>22566</v>
      </c>
      <c r="J1936">
        <v>6806</v>
      </c>
    </row>
    <row r="1937" spans="1:10" x14ac:dyDescent="0.3">
      <c r="A1937">
        <v>1893231742</v>
      </c>
      <c r="B1937">
        <v>51661209</v>
      </c>
      <c r="C1937" s="1">
        <v>45584.182638888888</v>
      </c>
      <c r="D1937" s="1">
        <v>45584.19027777778</v>
      </c>
      <c r="E1937" s="1">
        <v>45584.193749999999</v>
      </c>
      <c r="F1937" t="s">
        <v>21</v>
      </c>
      <c r="G1937">
        <v>4078</v>
      </c>
      <c r="H1937" t="s">
        <v>22</v>
      </c>
      <c r="I1937">
        <v>69619</v>
      </c>
      <c r="J1937">
        <v>7244</v>
      </c>
    </row>
    <row r="1938" spans="1:10" x14ac:dyDescent="0.3">
      <c r="A1938">
        <v>3580010065</v>
      </c>
      <c r="B1938">
        <v>95590889</v>
      </c>
      <c r="C1938" s="1">
        <v>45055.117361111108</v>
      </c>
      <c r="D1938" s="1">
        <v>45055.129861111112</v>
      </c>
      <c r="E1938" s="1">
        <v>45055.133333333331</v>
      </c>
      <c r="F1938" t="s">
        <v>21</v>
      </c>
      <c r="G1938">
        <v>3658.91</v>
      </c>
      <c r="H1938" t="s">
        <v>23</v>
      </c>
      <c r="I1938">
        <v>80806</v>
      </c>
      <c r="J1938">
        <v>4966</v>
      </c>
    </row>
    <row r="1939" spans="1:10" x14ac:dyDescent="0.3">
      <c r="A1939">
        <v>962319394</v>
      </c>
      <c r="B1939">
        <v>44723662</v>
      </c>
      <c r="C1939" s="1">
        <v>45160.004861111112</v>
      </c>
      <c r="D1939" s="1">
        <v>45160.013888888891</v>
      </c>
      <c r="E1939" s="1">
        <v>45160.023611111108</v>
      </c>
      <c r="F1939" t="s">
        <v>25</v>
      </c>
      <c r="G1939">
        <v>1246.94</v>
      </c>
      <c r="H1939" t="s">
        <v>22</v>
      </c>
      <c r="I1939">
        <v>94025</v>
      </c>
      <c r="J1939">
        <v>7814</v>
      </c>
    </row>
    <row r="1940" spans="1:10" x14ac:dyDescent="0.3">
      <c r="A1940">
        <v>8321726382</v>
      </c>
      <c r="B1940">
        <v>82918668</v>
      </c>
      <c r="C1940" s="1">
        <v>45031.556944444441</v>
      </c>
      <c r="D1940" s="1">
        <v>45031.570833333331</v>
      </c>
      <c r="E1940" s="1">
        <v>45031.567361111112</v>
      </c>
      <c r="F1940" t="s">
        <v>21</v>
      </c>
      <c r="G1940">
        <v>1787.9</v>
      </c>
      <c r="H1940" t="s">
        <v>23</v>
      </c>
      <c r="I1940">
        <v>199</v>
      </c>
      <c r="J1940">
        <v>8641</v>
      </c>
    </row>
    <row r="1941" spans="1:10" x14ac:dyDescent="0.3">
      <c r="A1941">
        <v>1485682761</v>
      </c>
      <c r="B1941">
        <v>70363568</v>
      </c>
      <c r="C1941" s="1">
        <v>45202.799305555556</v>
      </c>
      <c r="D1941" s="1">
        <v>45202.80972222222</v>
      </c>
      <c r="E1941" s="1">
        <v>45202.811805555553</v>
      </c>
      <c r="F1941" t="s">
        <v>21</v>
      </c>
      <c r="G1941">
        <v>217.5</v>
      </c>
      <c r="H1941" t="s">
        <v>24</v>
      </c>
      <c r="I1941">
        <v>94732</v>
      </c>
      <c r="J1941">
        <v>5550</v>
      </c>
    </row>
    <row r="1942" spans="1:10" x14ac:dyDescent="0.3">
      <c r="A1942">
        <v>5008756947</v>
      </c>
      <c r="B1942">
        <v>73661993</v>
      </c>
      <c r="C1942" s="1">
        <v>45164.677083333336</v>
      </c>
      <c r="D1942" s="1">
        <v>45164.684027777781</v>
      </c>
      <c r="E1942" s="1">
        <v>45164.682638888888</v>
      </c>
      <c r="F1942" t="s">
        <v>21</v>
      </c>
      <c r="G1942">
        <v>504.2</v>
      </c>
      <c r="H1942" t="s">
        <v>23</v>
      </c>
      <c r="I1942">
        <v>86785</v>
      </c>
      <c r="J1942">
        <v>6239</v>
      </c>
    </row>
    <row r="1943" spans="1:10" x14ac:dyDescent="0.3">
      <c r="A1943">
        <v>1334996274</v>
      </c>
      <c r="B1943">
        <v>11493380</v>
      </c>
      <c r="C1943" s="1">
        <v>45117.67291666667</v>
      </c>
      <c r="D1943" s="1">
        <v>45117.679861111108</v>
      </c>
      <c r="E1943" s="1">
        <v>45117.679166666669</v>
      </c>
      <c r="F1943" t="s">
        <v>21</v>
      </c>
      <c r="G1943">
        <v>1261.7</v>
      </c>
      <c r="H1943" t="s">
        <v>26</v>
      </c>
      <c r="I1943">
        <v>35323</v>
      </c>
      <c r="J1943">
        <v>8461</v>
      </c>
    </row>
    <row r="1944" spans="1:10" x14ac:dyDescent="0.3">
      <c r="A1944">
        <v>2914506024</v>
      </c>
      <c r="B1944">
        <v>31940833</v>
      </c>
      <c r="C1944" s="1">
        <v>45349.673611111109</v>
      </c>
      <c r="D1944" s="1">
        <v>45349.682638888888</v>
      </c>
      <c r="E1944" s="1">
        <v>45349.680555555555</v>
      </c>
      <c r="F1944" t="s">
        <v>21</v>
      </c>
      <c r="G1944">
        <v>2230.61</v>
      </c>
      <c r="H1944" t="s">
        <v>23</v>
      </c>
      <c r="I1944">
        <v>94705</v>
      </c>
      <c r="J1944">
        <v>9636</v>
      </c>
    </row>
    <row r="1945" spans="1:10" x14ac:dyDescent="0.3">
      <c r="A1945">
        <v>8811831663</v>
      </c>
      <c r="B1945">
        <v>74682740</v>
      </c>
      <c r="C1945" s="1">
        <v>45027.053472222222</v>
      </c>
      <c r="D1945" s="1">
        <v>45027.064583333333</v>
      </c>
      <c r="E1945" s="1">
        <v>45027.066666666666</v>
      </c>
      <c r="F1945" t="s">
        <v>21</v>
      </c>
      <c r="G1945">
        <v>1254.05</v>
      </c>
      <c r="H1945" t="s">
        <v>26</v>
      </c>
      <c r="I1945">
        <v>64662</v>
      </c>
      <c r="J1945">
        <v>2183</v>
      </c>
    </row>
    <row r="1946" spans="1:10" x14ac:dyDescent="0.3">
      <c r="A1946">
        <v>875427533</v>
      </c>
      <c r="B1946">
        <v>10686446</v>
      </c>
      <c r="C1946" s="1">
        <v>45378.49722222222</v>
      </c>
      <c r="D1946" s="1">
        <v>45378.506249999999</v>
      </c>
      <c r="E1946" s="1">
        <v>45378.51666666667</v>
      </c>
      <c r="F1946" t="s">
        <v>25</v>
      </c>
      <c r="G1946">
        <v>2505.6</v>
      </c>
      <c r="H1946" t="s">
        <v>24</v>
      </c>
      <c r="I1946">
        <v>81548</v>
      </c>
      <c r="J1946">
        <v>3308</v>
      </c>
    </row>
    <row r="1947" spans="1:10" x14ac:dyDescent="0.3">
      <c r="A1947">
        <v>5865390748</v>
      </c>
      <c r="B1947">
        <v>30042971</v>
      </c>
      <c r="C1947" s="1">
        <v>45566.13958333333</v>
      </c>
      <c r="D1947" s="1">
        <v>45566.15347222222</v>
      </c>
      <c r="E1947" s="1">
        <v>45566.15625</v>
      </c>
      <c r="F1947" t="s">
        <v>21</v>
      </c>
      <c r="G1947">
        <v>3835.46</v>
      </c>
      <c r="H1947" t="s">
        <v>23</v>
      </c>
      <c r="I1947">
        <v>71450</v>
      </c>
      <c r="J1947">
        <v>9446</v>
      </c>
    </row>
    <row r="1948" spans="1:10" x14ac:dyDescent="0.3">
      <c r="A1948">
        <v>4054828941</v>
      </c>
      <c r="B1948">
        <v>99893898</v>
      </c>
      <c r="C1948" s="1">
        <v>45275.909722222219</v>
      </c>
      <c r="D1948" s="1">
        <v>45275.92291666667</v>
      </c>
      <c r="E1948" s="1">
        <v>45275.936111111114</v>
      </c>
      <c r="F1948" t="s">
        <v>27</v>
      </c>
      <c r="G1948">
        <v>2497.98</v>
      </c>
      <c r="H1948" t="s">
        <v>23</v>
      </c>
      <c r="I1948">
        <v>43029</v>
      </c>
      <c r="J1948">
        <v>943</v>
      </c>
    </row>
    <row r="1949" spans="1:10" x14ac:dyDescent="0.3">
      <c r="A1949">
        <v>1257568604</v>
      </c>
      <c r="B1949">
        <v>9981089</v>
      </c>
      <c r="C1949" s="1">
        <v>45197.725694444445</v>
      </c>
      <c r="D1949" s="1">
        <v>45197.732638888891</v>
      </c>
      <c r="E1949" s="1">
        <v>45197.73333333333</v>
      </c>
      <c r="F1949" t="s">
        <v>21</v>
      </c>
      <c r="G1949">
        <v>1937.41</v>
      </c>
      <c r="H1949" t="s">
        <v>22</v>
      </c>
      <c r="I1949">
        <v>44274</v>
      </c>
      <c r="J1949">
        <v>7359</v>
      </c>
    </row>
    <row r="1950" spans="1:10" x14ac:dyDescent="0.3">
      <c r="A1950">
        <v>2738862626</v>
      </c>
      <c r="B1950">
        <v>56572297</v>
      </c>
      <c r="C1950" s="1">
        <v>45312.188194444447</v>
      </c>
      <c r="D1950" s="1">
        <v>45312.195138888892</v>
      </c>
      <c r="E1950" s="1">
        <v>45312.20208333333</v>
      </c>
      <c r="F1950" t="s">
        <v>25</v>
      </c>
      <c r="G1950">
        <v>2563.4</v>
      </c>
      <c r="H1950" t="s">
        <v>26</v>
      </c>
      <c r="I1950">
        <v>46667</v>
      </c>
      <c r="J1950">
        <v>20</v>
      </c>
    </row>
    <row r="1951" spans="1:10" x14ac:dyDescent="0.3">
      <c r="A1951">
        <v>7352532839</v>
      </c>
      <c r="B1951">
        <v>9738801</v>
      </c>
      <c r="C1951" s="1">
        <v>45350.794444444444</v>
      </c>
      <c r="D1951" s="1">
        <v>45350.803472222222</v>
      </c>
      <c r="E1951" s="1">
        <v>45350.801388888889</v>
      </c>
      <c r="F1951" t="s">
        <v>21</v>
      </c>
      <c r="G1951">
        <v>2184.8000000000002</v>
      </c>
      <c r="H1951" t="s">
        <v>24</v>
      </c>
      <c r="I1951">
        <v>58851</v>
      </c>
      <c r="J1951">
        <v>565</v>
      </c>
    </row>
    <row r="1952" spans="1:10" x14ac:dyDescent="0.3">
      <c r="A1952">
        <v>520221662</v>
      </c>
      <c r="B1952">
        <v>53025962</v>
      </c>
      <c r="C1952" s="1">
        <v>45127.805555555555</v>
      </c>
      <c r="D1952" s="1">
        <v>45127.815972222219</v>
      </c>
      <c r="E1952" s="1">
        <v>45127.81527777778</v>
      </c>
      <c r="F1952" t="s">
        <v>21</v>
      </c>
      <c r="G1952">
        <v>3252.54</v>
      </c>
      <c r="H1952" t="s">
        <v>26</v>
      </c>
      <c r="I1952">
        <v>85866</v>
      </c>
      <c r="J1952">
        <v>5354</v>
      </c>
    </row>
    <row r="1953" spans="1:10" x14ac:dyDescent="0.3">
      <c r="A1953">
        <v>7818925535</v>
      </c>
      <c r="B1953">
        <v>45477575</v>
      </c>
      <c r="C1953" s="1">
        <v>45232.415972222225</v>
      </c>
      <c r="D1953" s="1">
        <v>45232.424305555556</v>
      </c>
      <c r="E1953" s="1">
        <v>45232.426388888889</v>
      </c>
      <c r="F1953" t="s">
        <v>21</v>
      </c>
      <c r="G1953">
        <v>2912.9</v>
      </c>
      <c r="H1953" t="s">
        <v>26</v>
      </c>
      <c r="I1953">
        <v>27625</v>
      </c>
      <c r="J1953">
        <v>3488</v>
      </c>
    </row>
    <row r="1954" spans="1:10" x14ac:dyDescent="0.3">
      <c r="A1954">
        <v>3476023750</v>
      </c>
      <c r="B1954">
        <v>43990799</v>
      </c>
      <c r="C1954" s="1">
        <v>45079.863194444442</v>
      </c>
      <c r="D1954" s="1">
        <v>45079.877083333333</v>
      </c>
      <c r="E1954" s="1">
        <v>45079.875694444447</v>
      </c>
      <c r="F1954" t="s">
        <v>21</v>
      </c>
      <c r="G1954">
        <v>3505.44</v>
      </c>
      <c r="H1954" t="s">
        <v>26</v>
      </c>
      <c r="I1954">
        <v>37075</v>
      </c>
      <c r="J1954">
        <v>6330</v>
      </c>
    </row>
    <row r="1955" spans="1:10" x14ac:dyDescent="0.3">
      <c r="A1955">
        <v>8945838922</v>
      </c>
      <c r="B1955">
        <v>13415362</v>
      </c>
      <c r="C1955" s="1">
        <v>45068.404861111114</v>
      </c>
      <c r="D1955" s="1">
        <v>45068.412499999999</v>
      </c>
      <c r="E1955" s="1">
        <v>45068.411111111112</v>
      </c>
      <c r="F1955" t="s">
        <v>21</v>
      </c>
      <c r="G1955">
        <v>1609.53</v>
      </c>
      <c r="H1955" t="s">
        <v>22</v>
      </c>
      <c r="I1955">
        <v>82508</v>
      </c>
      <c r="J1955">
        <v>9294</v>
      </c>
    </row>
    <row r="1956" spans="1:10" x14ac:dyDescent="0.3">
      <c r="A1956">
        <v>2233053313</v>
      </c>
      <c r="B1956">
        <v>15830066</v>
      </c>
      <c r="C1956" s="1">
        <v>45213.849305555559</v>
      </c>
      <c r="D1956" s="1">
        <v>45213.861111111109</v>
      </c>
      <c r="E1956" s="1">
        <v>45213.863194444442</v>
      </c>
      <c r="F1956" t="s">
        <v>21</v>
      </c>
      <c r="G1956">
        <v>2419.41</v>
      </c>
      <c r="H1956" t="s">
        <v>22</v>
      </c>
      <c r="I1956">
        <v>67838</v>
      </c>
      <c r="J1956">
        <v>5235</v>
      </c>
    </row>
    <row r="1957" spans="1:10" x14ac:dyDescent="0.3">
      <c r="A1957">
        <v>1844073851</v>
      </c>
      <c r="B1957">
        <v>38808614</v>
      </c>
      <c r="C1957" s="1">
        <v>45328.363888888889</v>
      </c>
      <c r="D1957" s="1">
        <v>45328.376388888886</v>
      </c>
      <c r="E1957" s="1">
        <v>45328.373611111114</v>
      </c>
      <c r="F1957" t="s">
        <v>21</v>
      </c>
      <c r="G1957">
        <v>3496.85</v>
      </c>
      <c r="H1957" t="s">
        <v>24</v>
      </c>
      <c r="I1957">
        <v>76415</v>
      </c>
      <c r="J1957">
        <v>9511</v>
      </c>
    </row>
    <row r="1958" spans="1:10" x14ac:dyDescent="0.3">
      <c r="A1958">
        <v>8348125769</v>
      </c>
      <c r="B1958">
        <v>29584848</v>
      </c>
      <c r="C1958" s="1">
        <v>45268.760416666664</v>
      </c>
      <c r="D1958" s="1">
        <v>45268.768750000003</v>
      </c>
      <c r="E1958" s="1">
        <v>45268.775694444441</v>
      </c>
      <c r="F1958" t="s">
        <v>25</v>
      </c>
      <c r="G1958">
        <v>3498.69</v>
      </c>
      <c r="H1958" t="s">
        <v>23</v>
      </c>
      <c r="I1958">
        <v>33620</v>
      </c>
      <c r="J1958">
        <v>4692</v>
      </c>
    </row>
    <row r="1959" spans="1:10" x14ac:dyDescent="0.3">
      <c r="A1959">
        <v>8475818223</v>
      </c>
      <c r="B1959">
        <v>12832151</v>
      </c>
      <c r="C1959" s="1">
        <v>45246.174305555556</v>
      </c>
      <c r="D1959" s="1">
        <v>45246.181250000001</v>
      </c>
      <c r="E1959" s="1">
        <v>45246.195138888892</v>
      </c>
      <c r="F1959" t="s">
        <v>27</v>
      </c>
      <c r="G1959">
        <v>3876.19</v>
      </c>
      <c r="H1959" t="s">
        <v>24</v>
      </c>
      <c r="I1959">
        <v>37091</v>
      </c>
      <c r="J1959">
        <v>3969</v>
      </c>
    </row>
    <row r="1960" spans="1:10" x14ac:dyDescent="0.3">
      <c r="A1960">
        <v>4270941188</v>
      </c>
      <c r="B1960">
        <v>47274329</v>
      </c>
      <c r="C1960" s="1">
        <v>45304.393055555556</v>
      </c>
      <c r="D1960" s="1">
        <v>45304.400694444441</v>
      </c>
      <c r="E1960" s="1">
        <v>45304.402083333334</v>
      </c>
      <c r="F1960" t="s">
        <v>21</v>
      </c>
      <c r="G1960">
        <v>1781.72</v>
      </c>
      <c r="H1960" t="s">
        <v>26</v>
      </c>
      <c r="I1960">
        <v>4506</v>
      </c>
      <c r="J1960">
        <v>5895</v>
      </c>
    </row>
    <row r="1961" spans="1:10" x14ac:dyDescent="0.3">
      <c r="A1961">
        <v>2611200126</v>
      </c>
      <c r="B1961">
        <v>91448742</v>
      </c>
      <c r="C1961" s="1">
        <v>45424.119444444441</v>
      </c>
      <c r="D1961" s="1">
        <v>45424.132638888892</v>
      </c>
      <c r="E1961" s="1">
        <v>45424.136111111111</v>
      </c>
      <c r="F1961" t="s">
        <v>21</v>
      </c>
      <c r="G1961">
        <v>469.82</v>
      </c>
      <c r="H1961" t="s">
        <v>26</v>
      </c>
      <c r="I1961">
        <v>56652</v>
      </c>
      <c r="J1961">
        <v>3341</v>
      </c>
    </row>
    <row r="1962" spans="1:10" x14ac:dyDescent="0.3">
      <c r="A1962">
        <v>8573833987</v>
      </c>
      <c r="B1962">
        <v>12988801</v>
      </c>
      <c r="C1962" s="1">
        <v>45333.564583333333</v>
      </c>
      <c r="D1962" s="1">
        <v>45333.574305555558</v>
      </c>
      <c r="E1962" s="1">
        <v>45333.570833333331</v>
      </c>
      <c r="F1962" t="s">
        <v>21</v>
      </c>
      <c r="G1962">
        <v>4027.79</v>
      </c>
      <c r="H1962" t="s">
        <v>23</v>
      </c>
      <c r="I1962">
        <v>92757</v>
      </c>
      <c r="J1962">
        <v>8349</v>
      </c>
    </row>
    <row r="1963" spans="1:10" x14ac:dyDescent="0.3">
      <c r="A1963">
        <v>2979246068</v>
      </c>
      <c r="B1963">
        <v>61763552</v>
      </c>
      <c r="C1963" s="1">
        <v>45345.112500000003</v>
      </c>
      <c r="D1963" s="1">
        <v>45345.122916666667</v>
      </c>
      <c r="E1963" s="1">
        <v>45345.140277777777</v>
      </c>
      <c r="F1963" t="s">
        <v>27</v>
      </c>
      <c r="G1963">
        <v>2722.28</v>
      </c>
      <c r="H1963" t="s">
        <v>26</v>
      </c>
      <c r="I1963">
        <v>81847</v>
      </c>
      <c r="J1963">
        <v>4928</v>
      </c>
    </row>
    <row r="1964" spans="1:10" x14ac:dyDescent="0.3">
      <c r="A1964">
        <v>6779895105</v>
      </c>
      <c r="B1964">
        <v>64535602</v>
      </c>
      <c r="C1964" s="1">
        <v>45545.529861111114</v>
      </c>
      <c r="D1964" s="1">
        <v>45545.543055555558</v>
      </c>
      <c r="E1964" s="1">
        <v>45545.545138888891</v>
      </c>
      <c r="F1964" t="s">
        <v>21</v>
      </c>
      <c r="G1964">
        <v>3231.88</v>
      </c>
      <c r="H1964" t="s">
        <v>22</v>
      </c>
      <c r="I1964">
        <v>39690</v>
      </c>
      <c r="J1964">
        <v>2361</v>
      </c>
    </row>
    <row r="1965" spans="1:10" x14ac:dyDescent="0.3">
      <c r="A1965">
        <v>1731478314</v>
      </c>
      <c r="B1965">
        <v>67215939</v>
      </c>
      <c r="C1965" s="1">
        <v>45503.218055555553</v>
      </c>
      <c r="D1965" s="1">
        <v>45503.231249999997</v>
      </c>
      <c r="E1965" s="1">
        <v>45503.236805555556</v>
      </c>
      <c r="F1965" t="s">
        <v>25</v>
      </c>
      <c r="G1965">
        <v>4467.79</v>
      </c>
      <c r="H1965" t="s">
        <v>24</v>
      </c>
      <c r="I1965">
        <v>3611</v>
      </c>
      <c r="J1965">
        <v>1205</v>
      </c>
    </row>
    <row r="1966" spans="1:10" x14ac:dyDescent="0.3">
      <c r="A1966">
        <v>3692405872</v>
      </c>
      <c r="B1966">
        <v>41878908</v>
      </c>
      <c r="C1966" s="1">
        <v>45138.511805555558</v>
      </c>
      <c r="D1966" s="1">
        <v>45138.518750000003</v>
      </c>
      <c r="E1966" s="1">
        <v>45138.519444444442</v>
      </c>
      <c r="F1966" t="s">
        <v>21</v>
      </c>
      <c r="G1966">
        <v>941.19</v>
      </c>
      <c r="H1966" t="s">
        <v>26</v>
      </c>
      <c r="I1966">
        <v>36429</v>
      </c>
      <c r="J1966">
        <v>5834</v>
      </c>
    </row>
    <row r="1967" spans="1:10" x14ac:dyDescent="0.3">
      <c r="A1967">
        <v>8853713324</v>
      </c>
      <c r="B1967">
        <v>58505903</v>
      </c>
      <c r="C1967" s="1">
        <v>45145.081250000003</v>
      </c>
      <c r="D1967" s="1">
        <v>45145.09097222222</v>
      </c>
      <c r="E1967" s="1">
        <v>45145.087500000001</v>
      </c>
      <c r="F1967" t="s">
        <v>21</v>
      </c>
      <c r="G1967">
        <v>1163.18</v>
      </c>
      <c r="H1967" t="s">
        <v>24</v>
      </c>
      <c r="I1967">
        <v>72198</v>
      </c>
      <c r="J1967">
        <v>3535</v>
      </c>
    </row>
    <row r="1968" spans="1:10" x14ac:dyDescent="0.3">
      <c r="A1968">
        <v>979766779</v>
      </c>
      <c r="B1968">
        <v>57081917</v>
      </c>
      <c r="C1968" s="1">
        <v>45405.918055555558</v>
      </c>
      <c r="D1968" s="1">
        <v>45405.928472222222</v>
      </c>
      <c r="E1968" s="1">
        <v>45405.929166666669</v>
      </c>
      <c r="F1968" t="s">
        <v>21</v>
      </c>
      <c r="G1968">
        <v>2428.41</v>
      </c>
      <c r="H1968" t="s">
        <v>24</v>
      </c>
      <c r="I1968">
        <v>55258</v>
      </c>
      <c r="J1968">
        <v>7125</v>
      </c>
    </row>
    <row r="1969" spans="1:10" x14ac:dyDescent="0.3">
      <c r="A1969">
        <v>5709672475</v>
      </c>
      <c r="B1969">
        <v>16543242</v>
      </c>
      <c r="C1969" s="1">
        <v>45152.104166666664</v>
      </c>
      <c r="D1969" s="1">
        <v>45152.116666666669</v>
      </c>
      <c r="E1969" s="1">
        <v>45152.113194444442</v>
      </c>
      <c r="F1969" t="s">
        <v>21</v>
      </c>
      <c r="G1969">
        <v>895.76</v>
      </c>
      <c r="H1969" t="s">
        <v>23</v>
      </c>
      <c r="I1969">
        <v>12442</v>
      </c>
      <c r="J1969">
        <v>5734</v>
      </c>
    </row>
    <row r="1970" spans="1:10" x14ac:dyDescent="0.3">
      <c r="A1970">
        <v>3855709201</v>
      </c>
      <c r="B1970">
        <v>13651980</v>
      </c>
      <c r="C1970" s="1">
        <v>45405.932638888888</v>
      </c>
      <c r="D1970" s="1">
        <v>45405.941666666666</v>
      </c>
      <c r="E1970" s="1">
        <v>45405.95208333333</v>
      </c>
      <c r="F1970" t="s">
        <v>25</v>
      </c>
      <c r="G1970">
        <v>1013.9</v>
      </c>
      <c r="H1970" t="s">
        <v>23</v>
      </c>
      <c r="I1970">
        <v>78393</v>
      </c>
      <c r="J1970">
        <v>905</v>
      </c>
    </row>
    <row r="1971" spans="1:10" x14ac:dyDescent="0.3">
      <c r="A1971">
        <v>6861065282</v>
      </c>
      <c r="B1971">
        <v>57523973</v>
      </c>
      <c r="C1971" s="1">
        <v>45156.77847222222</v>
      </c>
      <c r="D1971" s="1">
        <v>45156.787499999999</v>
      </c>
      <c r="E1971" s="1">
        <v>45156.797222222223</v>
      </c>
      <c r="F1971" t="s">
        <v>25</v>
      </c>
      <c r="G1971">
        <v>310.69</v>
      </c>
      <c r="H1971" t="s">
        <v>23</v>
      </c>
      <c r="I1971">
        <v>70502</v>
      </c>
      <c r="J1971">
        <v>7053</v>
      </c>
    </row>
    <row r="1972" spans="1:10" x14ac:dyDescent="0.3">
      <c r="A1972">
        <v>7919724613</v>
      </c>
      <c r="B1972">
        <v>81200164</v>
      </c>
      <c r="C1972" s="1">
        <v>45006.642361111109</v>
      </c>
      <c r="D1972" s="1">
        <v>45006.655555555553</v>
      </c>
      <c r="E1972" s="1">
        <v>45006.662499999999</v>
      </c>
      <c r="F1972" t="s">
        <v>25</v>
      </c>
      <c r="G1972">
        <v>2379.8200000000002</v>
      </c>
      <c r="H1972" t="s">
        <v>22</v>
      </c>
      <c r="I1972">
        <v>4767</v>
      </c>
      <c r="J1972">
        <v>7184</v>
      </c>
    </row>
    <row r="1973" spans="1:10" x14ac:dyDescent="0.3">
      <c r="A1973">
        <v>7882742057</v>
      </c>
      <c r="B1973">
        <v>32293017</v>
      </c>
      <c r="C1973" s="1">
        <v>45499.65347222222</v>
      </c>
      <c r="D1973" s="1">
        <v>45499.660416666666</v>
      </c>
      <c r="E1973" s="1">
        <v>45499.656944444447</v>
      </c>
      <c r="F1973" t="s">
        <v>21</v>
      </c>
      <c r="G1973">
        <v>612.04</v>
      </c>
      <c r="H1973" t="s">
        <v>24</v>
      </c>
      <c r="I1973">
        <v>60422</v>
      </c>
      <c r="J1973">
        <v>5819</v>
      </c>
    </row>
    <row r="1974" spans="1:10" x14ac:dyDescent="0.3">
      <c r="A1974">
        <v>1929002406</v>
      </c>
      <c r="B1974">
        <v>67538982</v>
      </c>
      <c r="C1974" s="1">
        <v>45285.901388888888</v>
      </c>
      <c r="D1974" s="1">
        <v>45285.90902777778</v>
      </c>
      <c r="E1974" s="1">
        <v>45285.906944444447</v>
      </c>
      <c r="F1974" t="s">
        <v>21</v>
      </c>
      <c r="G1974">
        <v>2088.54</v>
      </c>
      <c r="H1974" t="s">
        <v>22</v>
      </c>
      <c r="I1974">
        <v>6504</v>
      </c>
      <c r="J1974">
        <v>999</v>
      </c>
    </row>
    <row r="1975" spans="1:10" x14ac:dyDescent="0.3">
      <c r="A1975">
        <v>2458349464</v>
      </c>
      <c r="B1975">
        <v>99714944</v>
      </c>
      <c r="C1975" s="1">
        <v>45022.527777777781</v>
      </c>
      <c r="D1975" s="1">
        <v>45022.534722222219</v>
      </c>
      <c r="E1975" s="1">
        <v>45022.534722222219</v>
      </c>
      <c r="F1975" t="s">
        <v>21</v>
      </c>
      <c r="G1975">
        <v>888.12</v>
      </c>
      <c r="H1975" t="s">
        <v>26</v>
      </c>
      <c r="I1975">
        <v>92293</v>
      </c>
      <c r="J1975">
        <v>3079</v>
      </c>
    </row>
    <row r="1976" spans="1:10" x14ac:dyDescent="0.3">
      <c r="A1976">
        <v>6608328221</v>
      </c>
      <c r="B1976">
        <v>76020843</v>
      </c>
      <c r="C1976" s="1">
        <v>45111.65</v>
      </c>
      <c r="D1976" s="1">
        <v>45111.657638888886</v>
      </c>
      <c r="E1976" s="1">
        <v>45111.659722222219</v>
      </c>
      <c r="F1976" t="s">
        <v>21</v>
      </c>
      <c r="G1976">
        <v>2880.22</v>
      </c>
      <c r="H1976" t="s">
        <v>22</v>
      </c>
      <c r="I1976">
        <v>43351</v>
      </c>
      <c r="J1976">
        <v>5951</v>
      </c>
    </row>
    <row r="1977" spans="1:10" x14ac:dyDescent="0.3">
      <c r="A1977">
        <v>7736615348</v>
      </c>
      <c r="B1977">
        <v>84161531</v>
      </c>
      <c r="C1977" s="1">
        <v>45266.873611111114</v>
      </c>
      <c r="D1977" s="1">
        <v>45266.885416666664</v>
      </c>
      <c r="E1977" s="1">
        <v>45266.884027777778</v>
      </c>
      <c r="F1977" t="s">
        <v>21</v>
      </c>
      <c r="G1977">
        <v>2063.11</v>
      </c>
      <c r="H1977" t="s">
        <v>26</v>
      </c>
      <c r="I1977">
        <v>67076</v>
      </c>
      <c r="J1977">
        <v>5792</v>
      </c>
    </row>
    <row r="1978" spans="1:10" x14ac:dyDescent="0.3">
      <c r="A1978">
        <v>2591738507</v>
      </c>
      <c r="B1978">
        <v>14705462</v>
      </c>
      <c r="C1978" s="1">
        <v>45596.316666666666</v>
      </c>
      <c r="D1978" s="1">
        <v>45596.326388888891</v>
      </c>
      <c r="E1978" s="1">
        <v>45596.324999999997</v>
      </c>
      <c r="F1978" t="s">
        <v>21</v>
      </c>
      <c r="G1978">
        <v>4675.99</v>
      </c>
      <c r="H1978" t="s">
        <v>24</v>
      </c>
      <c r="I1978">
        <v>76434</v>
      </c>
      <c r="J1978">
        <v>9640</v>
      </c>
    </row>
    <row r="1979" spans="1:10" x14ac:dyDescent="0.3">
      <c r="A1979">
        <v>6751537971</v>
      </c>
      <c r="B1979">
        <v>98444183</v>
      </c>
      <c r="C1979" s="1">
        <v>45492.252083333333</v>
      </c>
      <c r="D1979" s="1">
        <v>45492.265972222223</v>
      </c>
      <c r="E1979" s="1">
        <v>45492.26666666667</v>
      </c>
      <c r="F1979" t="s">
        <v>21</v>
      </c>
      <c r="G1979">
        <v>307.23</v>
      </c>
      <c r="H1979" t="s">
        <v>24</v>
      </c>
      <c r="I1979">
        <v>33447</v>
      </c>
      <c r="J1979">
        <v>3219</v>
      </c>
    </row>
    <row r="1980" spans="1:10" x14ac:dyDescent="0.3">
      <c r="A1980">
        <v>9768154003</v>
      </c>
      <c r="B1980">
        <v>88045094</v>
      </c>
      <c r="C1980" s="1">
        <v>45314.159722222219</v>
      </c>
      <c r="D1980" s="1">
        <v>45314.173611111109</v>
      </c>
      <c r="E1980" s="1">
        <v>45314.193055555559</v>
      </c>
      <c r="F1980" t="s">
        <v>27</v>
      </c>
      <c r="G1980">
        <v>697.53</v>
      </c>
      <c r="H1980" t="s">
        <v>23</v>
      </c>
      <c r="I1980">
        <v>14323</v>
      </c>
      <c r="J1980">
        <v>368</v>
      </c>
    </row>
    <row r="1981" spans="1:10" x14ac:dyDescent="0.3">
      <c r="A1981">
        <v>5887288860</v>
      </c>
      <c r="B1981">
        <v>40587811</v>
      </c>
      <c r="C1981" s="1">
        <v>45352.887499999997</v>
      </c>
      <c r="D1981" s="1">
        <v>45352.899305555555</v>
      </c>
      <c r="E1981" s="1">
        <v>45352.897222222222</v>
      </c>
      <c r="F1981" t="s">
        <v>21</v>
      </c>
      <c r="G1981">
        <v>3395.38</v>
      </c>
      <c r="H1981" t="s">
        <v>22</v>
      </c>
      <c r="I1981">
        <v>90694</v>
      </c>
      <c r="J1981">
        <v>1299</v>
      </c>
    </row>
    <row r="1982" spans="1:10" x14ac:dyDescent="0.3">
      <c r="A1982">
        <v>3559865135</v>
      </c>
      <c r="B1982">
        <v>66310963</v>
      </c>
      <c r="C1982" s="1">
        <v>45298.631944444445</v>
      </c>
      <c r="D1982" s="1">
        <v>45298.63958333333</v>
      </c>
      <c r="E1982" s="1">
        <v>45298.646527777775</v>
      </c>
      <c r="F1982" t="s">
        <v>25</v>
      </c>
      <c r="G1982">
        <v>2680.81</v>
      </c>
      <c r="H1982" t="s">
        <v>26</v>
      </c>
      <c r="I1982">
        <v>90401</v>
      </c>
      <c r="J1982">
        <v>4783</v>
      </c>
    </row>
    <row r="1983" spans="1:10" x14ac:dyDescent="0.3">
      <c r="A1983">
        <v>209044447</v>
      </c>
      <c r="B1983">
        <v>2058037</v>
      </c>
      <c r="C1983" s="1">
        <v>45570.001388888886</v>
      </c>
      <c r="D1983" s="1">
        <v>45570.015277777777</v>
      </c>
      <c r="E1983" s="1">
        <v>45570.01666666667</v>
      </c>
      <c r="F1983" t="s">
        <v>21</v>
      </c>
      <c r="G1983">
        <v>1039.47</v>
      </c>
      <c r="H1983" t="s">
        <v>22</v>
      </c>
      <c r="I1983">
        <v>79837</v>
      </c>
      <c r="J1983">
        <v>3068</v>
      </c>
    </row>
    <row r="1984" spans="1:10" x14ac:dyDescent="0.3">
      <c r="A1984">
        <v>9643668734</v>
      </c>
      <c r="B1984">
        <v>34835738</v>
      </c>
      <c r="C1984" s="1">
        <v>45430.545138888891</v>
      </c>
      <c r="D1984" s="1">
        <v>45430.553472222222</v>
      </c>
      <c r="E1984" s="1">
        <v>45430.568055555559</v>
      </c>
      <c r="F1984" t="s">
        <v>27</v>
      </c>
      <c r="G1984">
        <v>2292.3200000000002</v>
      </c>
      <c r="H1984" t="s">
        <v>26</v>
      </c>
      <c r="I1984">
        <v>79734</v>
      </c>
      <c r="J1984">
        <v>3860</v>
      </c>
    </row>
    <row r="1985" spans="1:10" x14ac:dyDescent="0.3">
      <c r="A1985">
        <v>6115465612</v>
      </c>
      <c r="B1985">
        <v>12338529</v>
      </c>
      <c r="C1985" s="1">
        <v>45197.52847222222</v>
      </c>
      <c r="D1985" s="1">
        <v>45197.539583333331</v>
      </c>
      <c r="E1985" s="1">
        <v>45197.538194444445</v>
      </c>
      <c r="F1985" t="s">
        <v>21</v>
      </c>
      <c r="G1985">
        <v>3025.66</v>
      </c>
      <c r="H1985" t="s">
        <v>26</v>
      </c>
      <c r="I1985">
        <v>57658</v>
      </c>
      <c r="J1985">
        <v>4157</v>
      </c>
    </row>
    <row r="1986" spans="1:10" x14ac:dyDescent="0.3">
      <c r="A1986">
        <v>8493723088</v>
      </c>
      <c r="B1986">
        <v>20238921</v>
      </c>
      <c r="C1986" s="1">
        <v>45290.261805555558</v>
      </c>
      <c r="D1986" s="1">
        <v>45290.275000000001</v>
      </c>
      <c r="E1986" s="1">
        <v>45290.274305555555</v>
      </c>
      <c r="F1986" t="s">
        <v>21</v>
      </c>
      <c r="G1986">
        <v>2918.27</v>
      </c>
      <c r="H1986" t="s">
        <v>22</v>
      </c>
      <c r="I1986">
        <v>98580</v>
      </c>
      <c r="J1986">
        <v>8268</v>
      </c>
    </row>
    <row r="1987" spans="1:10" x14ac:dyDescent="0.3">
      <c r="A1987">
        <v>6392024503</v>
      </c>
      <c r="B1987">
        <v>75640174</v>
      </c>
      <c r="C1987" s="1">
        <v>45174.116666666669</v>
      </c>
      <c r="D1987" s="1">
        <v>45174.128472222219</v>
      </c>
      <c r="E1987" s="1">
        <v>45174.128472222219</v>
      </c>
      <c r="F1987" t="s">
        <v>21</v>
      </c>
      <c r="G1987">
        <v>4108.93</v>
      </c>
      <c r="H1987" t="s">
        <v>26</v>
      </c>
      <c r="I1987">
        <v>10391</v>
      </c>
      <c r="J1987">
        <v>4001</v>
      </c>
    </row>
    <row r="1988" spans="1:10" x14ac:dyDescent="0.3">
      <c r="A1988">
        <v>9863468109</v>
      </c>
      <c r="B1988">
        <v>73363613</v>
      </c>
      <c r="C1988" s="1">
        <v>45319.179166666669</v>
      </c>
      <c r="D1988" s="1">
        <v>45319.186805555553</v>
      </c>
      <c r="E1988" s="1">
        <v>45319.189583333333</v>
      </c>
      <c r="F1988" t="s">
        <v>21</v>
      </c>
      <c r="G1988">
        <v>1394.71</v>
      </c>
      <c r="H1988" t="s">
        <v>23</v>
      </c>
      <c r="I1988">
        <v>44564</v>
      </c>
      <c r="J1988">
        <v>2857</v>
      </c>
    </row>
    <row r="1989" spans="1:10" x14ac:dyDescent="0.3">
      <c r="A1989">
        <v>5448628635</v>
      </c>
      <c r="B1989">
        <v>21658322</v>
      </c>
      <c r="C1989" s="1">
        <v>45053.554861111108</v>
      </c>
      <c r="D1989" s="1">
        <v>45053.563194444447</v>
      </c>
      <c r="E1989" s="1">
        <v>45053.565972222219</v>
      </c>
      <c r="F1989" t="s">
        <v>21</v>
      </c>
      <c r="G1989">
        <v>545.35</v>
      </c>
      <c r="H1989" t="s">
        <v>26</v>
      </c>
      <c r="I1989">
        <v>36280</v>
      </c>
      <c r="J1989">
        <v>9724</v>
      </c>
    </row>
    <row r="1990" spans="1:10" x14ac:dyDescent="0.3">
      <c r="A1990">
        <v>3329455953</v>
      </c>
      <c r="B1990">
        <v>31371112</v>
      </c>
      <c r="C1990" s="1">
        <v>45352.237500000003</v>
      </c>
      <c r="D1990" s="1">
        <v>45352.249305555553</v>
      </c>
      <c r="E1990" s="1">
        <v>45352.251388888886</v>
      </c>
      <c r="F1990" t="s">
        <v>21</v>
      </c>
      <c r="G1990">
        <v>2339.17</v>
      </c>
      <c r="H1990" t="s">
        <v>24</v>
      </c>
      <c r="I1990">
        <v>8271</v>
      </c>
      <c r="J1990">
        <v>1848</v>
      </c>
    </row>
    <row r="1991" spans="1:10" x14ac:dyDescent="0.3">
      <c r="A1991">
        <v>3584190892</v>
      </c>
      <c r="B1991">
        <v>60974181</v>
      </c>
      <c r="C1991" s="1">
        <v>45216.184027777781</v>
      </c>
      <c r="D1991" s="1">
        <v>45216.195138888892</v>
      </c>
      <c r="E1991" s="1">
        <v>45216.198611111111</v>
      </c>
      <c r="F1991" t="s">
        <v>21</v>
      </c>
      <c r="G1991">
        <v>160.07</v>
      </c>
      <c r="H1991" t="s">
        <v>23</v>
      </c>
      <c r="I1991">
        <v>44526</v>
      </c>
      <c r="J1991">
        <v>7311</v>
      </c>
    </row>
    <row r="1992" spans="1:10" x14ac:dyDescent="0.3">
      <c r="A1992">
        <v>9097056321</v>
      </c>
      <c r="B1992">
        <v>16424635</v>
      </c>
      <c r="C1992" s="1">
        <v>45390.326388888891</v>
      </c>
      <c r="D1992" s="1">
        <v>45390.338194444441</v>
      </c>
      <c r="E1992" s="1">
        <v>45390.336805555555</v>
      </c>
      <c r="F1992" t="s">
        <v>21</v>
      </c>
      <c r="G1992">
        <v>2739.54</v>
      </c>
      <c r="H1992" t="s">
        <v>24</v>
      </c>
      <c r="I1992">
        <v>26978</v>
      </c>
      <c r="J1992">
        <v>1740</v>
      </c>
    </row>
    <row r="1993" spans="1:10" x14ac:dyDescent="0.3">
      <c r="A1993">
        <v>525741957</v>
      </c>
      <c r="B1993">
        <v>88866835</v>
      </c>
      <c r="C1993" s="1">
        <v>45049.257638888892</v>
      </c>
      <c r="D1993" s="1">
        <v>45049.269444444442</v>
      </c>
      <c r="E1993" s="1">
        <v>45049.269444444442</v>
      </c>
      <c r="F1993" t="s">
        <v>21</v>
      </c>
      <c r="G1993">
        <v>3048.43</v>
      </c>
      <c r="H1993" t="s">
        <v>23</v>
      </c>
      <c r="I1993">
        <v>28414</v>
      </c>
      <c r="J1993">
        <v>7772</v>
      </c>
    </row>
    <row r="1994" spans="1:10" x14ac:dyDescent="0.3">
      <c r="A1994">
        <v>5387395051</v>
      </c>
      <c r="B1994">
        <v>37095171</v>
      </c>
      <c r="C1994" s="1">
        <v>45553.32916666667</v>
      </c>
      <c r="D1994" s="1">
        <v>45553.336805555555</v>
      </c>
      <c r="E1994" s="1">
        <v>45553.345833333333</v>
      </c>
      <c r="F1994" t="s">
        <v>25</v>
      </c>
      <c r="G1994">
        <v>1188.3499999999999</v>
      </c>
      <c r="H1994" t="s">
        <v>22</v>
      </c>
      <c r="I1994">
        <v>63460</v>
      </c>
      <c r="J1994">
        <v>8767</v>
      </c>
    </row>
    <row r="1995" spans="1:10" x14ac:dyDescent="0.3">
      <c r="A1995">
        <v>6799246060</v>
      </c>
      <c r="B1995">
        <v>6245778</v>
      </c>
      <c r="C1995" s="1">
        <v>45236.256944444445</v>
      </c>
      <c r="D1995" s="1">
        <v>45236.267361111109</v>
      </c>
      <c r="E1995" s="1">
        <v>45236.26458333333</v>
      </c>
      <c r="F1995" t="s">
        <v>21</v>
      </c>
      <c r="G1995">
        <v>764.18</v>
      </c>
      <c r="H1995" t="s">
        <v>26</v>
      </c>
      <c r="I1995">
        <v>84316</v>
      </c>
      <c r="J1995">
        <v>5394</v>
      </c>
    </row>
    <row r="1996" spans="1:10" x14ac:dyDescent="0.3">
      <c r="A1996">
        <v>8986314607</v>
      </c>
      <c r="B1996">
        <v>11047835</v>
      </c>
      <c r="C1996" s="1">
        <v>45534.287499999999</v>
      </c>
      <c r="D1996" s="1">
        <v>45534.295138888891</v>
      </c>
      <c r="E1996" s="1">
        <v>45534.296527777777</v>
      </c>
      <c r="F1996" t="s">
        <v>21</v>
      </c>
      <c r="G1996">
        <v>3422.97</v>
      </c>
      <c r="H1996" t="s">
        <v>22</v>
      </c>
      <c r="I1996">
        <v>72548</v>
      </c>
      <c r="J1996">
        <v>4805</v>
      </c>
    </row>
    <row r="1997" spans="1:10" x14ac:dyDescent="0.3">
      <c r="A1997">
        <v>1085912198</v>
      </c>
      <c r="B1997">
        <v>93198324</v>
      </c>
      <c r="C1997" s="1">
        <v>45006.947916666664</v>
      </c>
      <c r="D1997" s="1">
        <v>45006.961805555555</v>
      </c>
      <c r="E1997" s="1">
        <v>45006.958333333336</v>
      </c>
      <c r="F1997" t="s">
        <v>21</v>
      </c>
      <c r="G1997">
        <v>4058.84</v>
      </c>
      <c r="H1997" t="s">
        <v>22</v>
      </c>
      <c r="I1997">
        <v>45229</v>
      </c>
      <c r="J1997">
        <v>5110</v>
      </c>
    </row>
    <row r="1998" spans="1:10" x14ac:dyDescent="0.3">
      <c r="A1998">
        <v>3423328091</v>
      </c>
      <c r="B1998">
        <v>18935489</v>
      </c>
      <c r="C1998" s="1">
        <v>45193.898611111108</v>
      </c>
      <c r="D1998" s="1">
        <v>45193.912499999999</v>
      </c>
      <c r="E1998" s="1">
        <v>45193.911111111112</v>
      </c>
      <c r="F1998" t="s">
        <v>21</v>
      </c>
      <c r="G1998">
        <v>1013.23</v>
      </c>
      <c r="H1998" t="s">
        <v>23</v>
      </c>
      <c r="I1998">
        <v>87845</v>
      </c>
      <c r="J1998">
        <v>477</v>
      </c>
    </row>
    <row r="1999" spans="1:10" x14ac:dyDescent="0.3">
      <c r="A1999">
        <v>9848366909</v>
      </c>
      <c r="B1999">
        <v>34281470</v>
      </c>
      <c r="C1999" s="1">
        <v>45236.111111111109</v>
      </c>
      <c r="D1999" s="1">
        <v>45236.123611111114</v>
      </c>
      <c r="E1999" s="1">
        <v>45236.129861111112</v>
      </c>
      <c r="F1999" t="s">
        <v>25</v>
      </c>
      <c r="G1999">
        <v>3636.32</v>
      </c>
      <c r="H1999" t="s">
        <v>24</v>
      </c>
      <c r="I1999">
        <v>73787</v>
      </c>
      <c r="J1999">
        <v>1424</v>
      </c>
    </row>
    <row r="2000" spans="1:10" x14ac:dyDescent="0.3">
      <c r="A2000">
        <v>936021770</v>
      </c>
      <c r="B2000">
        <v>79960955</v>
      </c>
      <c r="C2000" s="1">
        <v>45324.206944444442</v>
      </c>
      <c r="D2000" s="1">
        <v>45324.216666666667</v>
      </c>
      <c r="E2000" s="1">
        <v>45324.21875</v>
      </c>
      <c r="F2000" t="s">
        <v>21</v>
      </c>
      <c r="G2000">
        <v>2272.86</v>
      </c>
      <c r="H2000" t="s">
        <v>23</v>
      </c>
      <c r="I2000">
        <v>2107</v>
      </c>
      <c r="J2000">
        <v>9738</v>
      </c>
    </row>
    <row r="2001" spans="1:10" x14ac:dyDescent="0.3">
      <c r="A2001">
        <v>8916215165</v>
      </c>
      <c r="B2001">
        <v>49806393</v>
      </c>
      <c r="C2001" s="1">
        <v>45146.102777777778</v>
      </c>
      <c r="D2001" s="1">
        <v>45146.114583333336</v>
      </c>
      <c r="E2001" s="1">
        <v>45146.113888888889</v>
      </c>
      <c r="F2001" t="s">
        <v>21</v>
      </c>
      <c r="G2001">
        <v>3939.8</v>
      </c>
      <c r="H2001" t="s">
        <v>26</v>
      </c>
      <c r="I2001">
        <v>3089</v>
      </c>
      <c r="J2001">
        <v>1629</v>
      </c>
    </row>
    <row r="2002" spans="1:10" x14ac:dyDescent="0.3">
      <c r="A2002">
        <v>389558867</v>
      </c>
      <c r="B2002">
        <v>8375298</v>
      </c>
      <c r="C2002" s="1">
        <v>45181.009027777778</v>
      </c>
      <c r="D2002" s="1">
        <v>45181.015972222223</v>
      </c>
      <c r="E2002" s="1">
        <v>45181.01666666667</v>
      </c>
      <c r="F2002" t="s">
        <v>21</v>
      </c>
      <c r="G2002">
        <v>212.14</v>
      </c>
      <c r="H2002" t="s">
        <v>22</v>
      </c>
      <c r="I2002">
        <v>23492</v>
      </c>
      <c r="J2002">
        <v>8488</v>
      </c>
    </row>
    <row r="2003" spans="1:10" x14ac:dyDescent="0.3">
      <c r="A2003">
        <v>7616883530</v>
      </c>
      <c r="B2003">
        <v>16410155</v>
      </c>
      <c r="C2003" s="1">
        <v>45174.072222222225</v>
      </c>
      <c r="D2003" s="1">
        <v>45174.085416666669</v>
      </c>
      <c r="E2003" s="1">
        <v>45174.085416666669</v>
      </c>
      <c r="F2003" t="s">
        <v>21</v>
      </c>
      <c r="G2003">
        <v>2182.8000000000002</v>
      </c>
      <c r="H2003" t="s">
        <v>24</v>
      </c>
      <c r="I2003">
        <v>75823</v>
      </c>
      <c r="J2003">
        <v>6202</v>
      </c>
    </row>
    <row r="2004" spans="1:10" x14ac:dyDescent="0.3">
      <c r="A2004">
        <v>3851744248</v>
      </c>
      <c r="B2004">
        <v>61763552</v>
      </c>
      <c r="C2004" s="1">
        <v>45046.352083333331</v>
      </c>
      <c r="D2004" s="1">
        <v>45046.359027777777</v>
      </c>
      <c r="E2004" s="1">
        <v>45046.362500000003</v>
      </c>
      <c r="F2004" t="s">
        <v>21</v>
      </c>
      <c r="G2004">
        <v>3985.16</v>
      </c>
      <c r="H2004" t="s">
        <v>26</v>
      </c>
      <c r="I2004">
        <v>82050</v>
      </c>
      <c r="J2004">
        <v>9945</v>
      </c>
    </row>
    <row r="2005" spans="1:10" x14ac:dyDescent="0.3">
      <c r="A2005">
        <v>4953665655</v>
      </c>
      <c r="B2005">
        <v>14428954</v>
      </c>
      <c r="C2005" s="1">
        <v>45307.929166666669</v>
      </c>
      <c r="D2005" s="1">
        <v>45307.941666666666</v>
      </c>
      <c r="E2005" s="1">
        <v>45307.959027777775</v>
      </c>
      <c r="F2005" t="s">
        <v>27</v>
      </c>
      <c r="G2005">
        <v>1570.97</v>
      </c>
      <c r="H2005" t="s">
        <v>22</v>
      </c>
      <c r="I2005">
        <v>95729</v>
      </c>
      <c r="J2005">
        <v>789</v>
      </c>
    </row>
    <row r="2006" spans="1:10" x14ac:dyDescent="0.3">
      <c r="A2006">
        <v>962864152</v>
      </c>
      <c r="B2006">
        <v>24357425</v>
      </c>
      <c r="C2006" s="1">
        <v>45492.274305555555</v>
      </c>
      <c r="D2006" s="1">
        <v>45492.288194444445</v>
      </c>
      <c r="E2006" s="1">
        <v>45492.284722222219</v>
      </c>
      <c r="F2006" t="s">
        <v>21</v>
      </c>
      <c r="G2006">
        <v>1662.02</v>
      </c>
      <c r="H2006" t="s">
        <v>24</v>
      </c>
      <c r="I2006">
        <v>58963</v>
      </c>
      <c r="J2006">
        <v>2048</v>
      </c>
    </row>
    <row r="2007" spans="1:10" x14ac:dyDescent="0.3">
      <c r="A2007">
        <v>923668833</v>
      </c>
      <c r="B2007">
        <v>47125914</v>
      </c>
      <c r="C2007" s="1">
        <v>45058.926388888889</v>
      </c>
      <c r="D2007" s="1">
        <v>45058.93472222222</v>
      </c>
      <c r="E2007" s="1">
        <v>45058.934027777781</v>
      </c>
      <c r="F2007" t="s">
        <v>21</v>
      </c>
      <c r="G2007">
        <v>1599.98</v>
      </c>
      <c r="H2007" t="s">
        <v>24</v>
      </c>
      <c r="I2007">
        <v>48623</v>
      </c>
      <c r="J2007">
        <v>9443</v>
      </c>
    </row>
    <row r="2008" spans="1:10" x14ac:dyDescent="0.3">
      <c r="A2008">
        <v>4022122330</v>
      </c>
      <c r="B2008">
        <v>33871107</v>
      </c>
      <c r="C2008" s="1">
        <v>45264.809027777781</v>
      </c>
      <c r="D2008" s="1">
        <v>45264.820833333331</v>
      </c>
      <c r="E2008" s="1">
        <v>45264.831250000003</v>
      </c>
      <c r="F2008" t="s">
        <v>25</v>
      </c>
      <c r="G2008">
        <v>4022.8</v>
      </c>
      <c r="H2008" t="s">
        <v>23</v>
      </c>
      <c r="I2008">
        <v>76472</v>
      </c>
      <c r="J2008">
        <v>7115</v>
      </c>
    </row>
    <row r="2009" spans="1:10" x14ac:dyDescent="0.3">
      <c r="A2009">
        <v>4564846800</v>
      </c>
      <c r="B2009">
        <v>79764458</v>
      </c>
      <c r="C2009" s="1">
        <v>45148.040972222225</v>
      </c>
      <c r="D2009" s="1">
        <v>45148.05</v>
      </c>
      <c r="E2009" s="1">
        <v>45148.05972222222</v>
      </c>
      <c r="F2009" t="s">
        <v>25</v>
      </c>
      <c r="G2009">
        <v>2989.97</v>
      </c>
      <c r="H2009" t="s">
        <v>23</v>
      </c>
      <c r="I2009">
        <v>41373</v>
      </c>
      <c r="J2009">
        <v>9995</v>
      </c>
    </row>
    <row r="2010" spans="1:10" x14ac:dyDescent="0.3">
      <c r="A2010">
        <v>690652905</v>
      </c>
      <c r="B2010">
        <v>75289676</v>
      </c>
      <c r="C2010" s="1">
        <v>45406.71597222222</v>
      </c>
      <c r="D2010" s="1">
        <v>45406.724999999999</v>
      </c>
      <c r="E2010" s="1">
        <v>45406.725694444445</v>
      </c>
      <c r="F2010" t="s">
        <v>21</v>
      </c>
      <c r="G2010">
        <v>3539.79</v>
      </c>
      <c r="H2010" t="s">
        <v>22</v>
      </c>
      <c r="I2010">
        <v>24116</v>
      </c>
      <c r="J2010">
        <v>8496</v>
      </c>
    </row>
    <row r="2011" spans="1:10" x14ac:dyDescent="0.3">
      <c r="A2011">
        <v>716741661</v>
      </c>
      <c r="B2011">
        <v>43052303</v>
      </c>
      <c r="C2011" s="1">
        <v>45580.267361111109</v>
      </c>
      <c r="D2011" s="1">
        <v>45580.280555555553</v>
      </c>
      <c r="E2011" s="1">
        <v>45580.281944444447</v>
      </c>
      <c r="F2011" t="s">
        <v>21</v>
      </c>
      <c r="G2011">
        <v>3850.67</v>
      </c>
      <c r="H2011" t="s">
        <v>23</v>
      </c>
      <c r="I2011">
        <v>24941</v>
      </c>
      <c r="J2011">
        <v>3076</v>
      </c>
    </row>
    <row r="2012" spans="1:10" x14ac:dyDescent="0.3">
      <c r="A2012">
        <v>6575532281</v>
      </c>
      <c r="B2012">
        <v>44149982</v>
      </c>
      <c r="C2012" s="1">
        <v>45376.044444444444</v>
      </c>
      <c r="D2012" s="1">
        <v>45376.052083333336</v>
      </c>
      <c r="E2012" s="1">
        <v>45376.068749999999</v>
      </c>
      <c r="F2012" t="s">
        <v>27</v>
      </c>
      <c r="G2012">
        <v>1220.6600000000001</v>
      </c>
      <c r="H2012" t="s">
        <v>26</v>
      </c>
      <c r="I2012">
        <v>43140</v>
      </c>
      <c r="J2012">
        <v>858</v>
      </c>
    </row>
    <row r="2013" spans="1:10" x14ac:dyDescent="0.3">
      <c r="A2013">
        <v>7486807731</v>
      </c>
      <c r="B2013">
        <v>71189232</v>
      </c>
      <c r="C2013" s="1">
        <v>45273.558333333334</v>
      </c>
      <c r="D2013" s="1">
        <v>45273.569444444445</v>
      </c>
      <c r="E2013" s="1">
        <v>45273.581944444442</v>
      </c>
      <c r="F2013" t="s">
        <v>27</v>
      </c>
      <c r="G2013">
        <v>4142.7700000000004</v>
      </c>
      <c r="H2013" t="s">
        <v>23</v>
      </c>
      <c r="I2013">
        <v>58099</v>
      </c>
      <c r="J2013">
        <v>1667</v>
      </c>
    </row>
    <row r="2014" spans="1:10" x14ac:dyDescent="0.3">
      <c r="A2014">
        <v>9721870982</v>
      </c>
      <c r="B2014">
        <v>79919160</v>
      </c>
      <c r="C2014" s="1">
        <v>45242.422222222223</v>
      </c>
      <c r="D2014" s="1">
        <v>45242.433333333334</v>
      </c>
      <c r="E2014" s="1">
        <v>45242.430555555555</v>
      </c>
      <c r="F2014" t="s">
        <v>21</v>
      </c>
      <c r="G2014">
        <v>1339.43</v>
      </c>
      <c r="H2014" t="s">
        <v>22</v>
      </c>
      <c r="I2014">
        <v>12717</v>
      </c>
      <c r="J2014">
        <v>2789</v>
      </c>
    </row>
    <row r="2015" spans="1:10" x14ac:dyDescent="0.3">
      <c r="A2015">
        <v>8105823343</v>
      </c>
      <c r="B2015">
        <v>16400639</v>
      </c>
      <c r="C2015" s="1">
        <v>45214.371527777781</v>
      </c>
      <c r="D2015" s="1">
        <v>45214.381944444445</v>
      </c>
      <c r="E2015" s="1">
        <v>45214.394444444442</v>
      </c>
      <c r="F2015" t="s">
        <v>27</v>
      </c>
      <c r="G2015">
        <v>3202.58</v>
      </c>
      <c r="H2015" t="s">
        <v>24</v>
      </c>
      <c r="I2015">
        <v>10154</v>
      </c>
      <c r="J2015">
        <v>2045</v>
      </c>
    </row>
    <row r="2016" spans="1:10" x14ac:dyDescent="0.3">
      <c r="A2016">
        <v>7113554979</v>
      </c>
      <c r="B2016">
        <v>19180962</v>
      </c>
      <c r="C2016" s="1">
        <v>45257.169444444444</v>
      </c>
      <c r="D2016" s="1">
        <v>45257.181250000001</v>
      </c>
      <c r="E2016" s="1">
        <v>45257.181944444441</v>
      </c>
      <c r="F2016" t="s">
        <v>21</v>
      </c>
      <c r="G2016">
        <v>127.16</v>
      </c>
      <c r="H2016" t="s">
        <v>24</v>
      </c>
      <c r="I2016">
        <v>60033</v>
      </c>
      <c r="J2016">
        <v>4421</v>
      </c>
    </row>
    <row r="2017" spans="1:10" x14ac:dyDescent="0.3">
      <c r="A2017">
        <v>507373134</v>
      </c>
      <c r="B2017">
        <v>95269737</v>
      </c>
      <c r="C2017" s="1">
        <v>45588.618750000001</v>
      </c>
      <c r="D2017" s="1">
        <v>45588.629861111112</v>
      </c>
      <c r="E2017" s="1">
        <v>45588.63958333333</v>
      </c>
      <c r="F2017" t="s">
        <v>25</v>
      </c>
      <c r="G2017">
        <v>4731.51</v>
      </c>
      <c r="H2017" t="s">
        <v>23</v>
      </c>
      <c r="I2017">
        <v>79937</v>
      </c>
      <c r="J2017">
        <v>9622</v>
      </c>
    </row>
    <row r="2018" spans="1:10" x14ac:dyDescent="0.3">
      <c r="A2018">
        <v>4674132573</v>
      </c>
      <c r="B2018">
        <v>98444183</v>
      </c>
      <c r="C2018" s="1">
        <v>45586.84375</v>
      </c>
      <c r="D2018" s="1">
        <v>45586.852083333331</v>
      </c>
      <c r="E2018" s="1">
        <v>45586.868750000001</v>
      </c>
      <c r="F2018" t="s">
        <v>27</v>
      </c>
      <c r="G2018">
        <v>2350.69</v>
      </c>
      <c r="H2018" t="s">
        <v>23</v>
      </c>
      <c r="I2018">
        <v>44189</v>
      </c>
      <c r="J2018">
        <v>7503</v>
      </c>
    </row>
    <row r="2019" spans="1:10" x14ac:dyDescent="0.3">
      <c r="A2019">
        <v>487395969</v>
      </c>
      <c r="B2019">
        <v>93924203</v>
      </c>
      <c r="C2019" s="1">
        <v>45273.730555555558</v>
      </c>
      <c r="D2019" s="1">
        <v>45273.739583333336</v>
      </c>
      <c r="E2019" s="1">
        <v>45273.738194444442</v>
      </c>
      <c r="F2019" t="s">
        <v>21</v>
      </c>
      <c r="G2019">
        <v>2619.1999999999998</v>
      </c>
      <c r="H2019" t="s">
        <v>24</v>
      </c>
      <c r="I2019">
        <v>10746</v>
      </c>
      <c r="J2019">
        <v>8364</v>
      </c>
    </row>
    <row r="2020" spans="1:10" x14ac:dyDescent="0.3">
      <c r="A2020">
        <v>3962007460</v>
      </c>
      <c r="B2020">
        <v>93458307</v>
      </c>
      <c r="C2020" s="1">
        <v>45504.317361111112</v>
      </c>
      <c r="D2020" s="1">
        <v>45504.324305555558</v>
      </c>
      <c r="E2020" s="1">
        <v>45504.337500000001</v>
      </c>
      <c r="F2020" t="s">
        <v>27</v>
      </c>
      <c r="G2020">
        <v>1119.19</v>
      </c>
      <c r="H2020" t="s">
        <v>23</v>
      </c>
      <c r="I2020">
        <v>87494</v>
      </c>
      <c r="J2020">
        <v>5430</v>
      </c>
    </row>
    <row r="2021" spans="1:10" x14ac:dyDescent="0.3">
      <c r="A2021">
        <v>2272882287</v>
      </c>
      <c r="B2021">
        <v>25641500</v>
      </c>
      <c r="C2021" s="1">
        <v>45485.962500000001</v>
      </c>
      <c r="D2021" s="1">
        <v>45485.972916666666</v>
      </c>
      <c r="E2021" s="1">
        <v>45485.979166666664</v>
      </c>
      <c r="F2021" t="s">
        <v>25</v>
      </c>
      <c r="G2021">
        <v>3442.64</v>
      </c>
      <c r="H2021" t="s">
        <v>24</v>
      </c>
      <c r="I2021">
        <v>92563</v>
      </c>
      <c r="J2021">
        <v>2742</v>
      </c>
    </row>
    <row r="2022" spans="1:10" x14ac:dyDescent="0.3">
      <c r="A2022">
        <v>4426246696</v>
      </c>
      <c r="B2022">
        <v>88923048</v>
      </c>
      <c r="C2022" s="1">
        <v>45252.940972222219</v>
      </c>
      <c r="D2022" s="1">
        <v>45252.95208333333</v>
      </c>
      <c r="E2022" s="1">
        <v>45252.955555555556</v>
      </c>
      <c r="F2022" t="s">
        <v>21</v>
      </c>
      <c r="G2022">
        <v>1763.53</v>
      </c>
      <c r="H2022" t="s">
        <v>26</v>
      </c>
      <c r="I2022">
        <v>97040</v>
      </c>
      <c r="J2022">
        <v>6604</v>
      </c>
    </row>
    <row r="2023" spans="1:10" x14ac:dyDescent="0.3">
      <c r="A2023">
        <v>1714709914</v>
      </c>
      <c r="B2023">
        <v>86067293</v>
      </c>
      <c r="C2023" s="1">
        <v>45545.523611111108</v>
      </c>
      <c r="D2023" s="1">
        <v>45545.537499999999</v>
      </c>
      <c r="E2023" s="1">
        <v>45545.537499999999</v>
      </c>
      <c r="F2023" t="s">
        <v>21</v>
      </c>
      <c r="G2023">
        <v>3458.06</v>
      </c>
      <c r="H2023" t="s">
        <v>23</v>
      </c>
      <c r="I2023">
        <v>39465</v>
      </c>
      <c r="J2023">
        <v>5991</v>
      </c>
    </row>
    <row r="2024" spans="1:10" x14ac:dyDescent="0.3">
      <c r="A2024">
        <v>3159133564</v>
      </c>
      <c r="B2024">
        <v>81541985</v>
      </c>
      <c r="C2024" s="1">
        <v>45143.35833333333</v>
      </c>
      <c r="D2024" s="1">
        <v>45143.37222222222</v>
      </c>
      <c r="E2024" s="1">
        <v>45143.375694444447</v>
      </c>
      <c r="F2024" t="s">
        <v>21</v>
      </c>
      <c r="G2024">
        <v>1824.8</v>
      </c>
      <c r="H2024" t="s">
        <v>22</v>
      </c>
      <c r="I2024">
        <v>3774</v>
      </c>
      <c r="J2024">
        <v>3571</v>
      </c>
    </row>
    <row r="2025" spans="1:10" x14ac:dyDescent="0.3">
      <c r="A2025">
        <v>4531739740</v>
      </c>
      <c r="B2025">
        <v>98088303</v>
      </c>
      <c r="C2025" s="1">
        <v>45467.175000000003</v>
      </c>
      <c r="D2025" s="1">
        <v>45467.186111111114</v>
      </c>
      <c r="E2025" s="1">
        <v>45467.185416666667</v>
      </c>
      <c r="F2025" t="s">
        <v>21</v>
      </c>
      <c r="G2025">
        <v>1748.85</v>
      </c>
      <c r="H2025" t="s">
        <v>24</v>
      </c>
      <c r="I2025">
        <v>2730</v>
      </c>
      <c r="J2025">
        <v>8908</v>
      </c>
    </row>
    <row r="2026" spans="1:10" x14ac:dyDescent="0.3">
      <c r="A2026">
        <v>3158981349</v>
      </c>
      <c r="B2026">
        <v>92038780</v>
      </c>
      <c r="C2026" s="1">
        <v>45224.368750000001</v>
      </c>
      <c r="D2026" s="1">
        <v>45224.376388888886</v>
      </c>
      <c r="E2026" s="1">
        <v>45224.373611111114</v>
      </c>
      <c r="F2026" t="s">
        <v>21</v>
      </c>
      <c r="G2026">
        <v>524.66999999999996</v>
      </c>
      <c r="H2026" t="s">
        <v>23</v>
      </c>
      <c r="I2026">
        <v>64734</v>
      </c>
      <c r="J2026">
        <v>8618</v>
      </c>
    </row>
    <row r="2027" spans="1:10" x14ac:dyDescent="0.3">
      <c r="A2027">
        <v>1789010378</v>
      </c>
      <c r="B2027">
        <v>81533356</v>
      </c>
      <c r="C2027" s="1">
        <v>45135.213888888888</v>
      </c>
      <c r="D2027" s="1">
        <v>45135.227083333331</v>
      </c>
      <c r="E2027" s="1">
        <v>45135.224305555559</v>
      </c>
      <c r="F2027" t="s">
        <v>21</v>
      </c>
      <c r="G2027">
        <v>2506.08</v>
      </c>
      <c r="H2027" t="s">
        <v>23</v>
      </c>
      <c r="I2027">
        <v>62408</v>
      </c>
      <c r="J2027">
        <v>8377</v>
      </c>
    </row>
    <row r="2028" spans="1:10" x14ac:dyDescent="0.3">
      <c r="A2028">
        <v>705203916</v>
      </c>
      <c r="B2028">
        <v>58929595</v>
      </c>
      <c r="C2028" s="1">
        <v>45508.869444444441</v>
      </c>
      <c r="D2028" s="1">
        <v>45508.879861111112</v>
      </c>
      <c r="E2028" s="1">
        <v>45508.886805555558</v>
      </c>
      <c r="F2028" t="s">
        <v>25</v>
      </c>
      <c r="G2028">
        <v>2686.57</v>
      </c>
      <c r="H2028" t="s">
        <v>26</v>
      </c>
      <c r="I2028">
        <v>51498</v>
      </c>
      <c r="J2028">
        <v>3027</v>
      </c>
    </row>
    <row r="2029" spans="1:10" x14ac:dyDescent="0.3">
      <c r="A2029">
        <v>7255510932</v>
      </c>
      <c r="B2029">
        <v>62526813</v>
      </c>
      <c r="C2029" s="1">
        <v>45510.473611111112</v>
      </c>
      <c r="D2029" s="1">
        <v>45510.486111111109</v>
      </c>
      <c r="E2029" s="1">
        <v>45510.488194444442</v>
      </c>
      <c r="F2029" t="s">
        <v>21</v>
      </c>
      <c r="G2029">
        <v>2241.2199999999998</v>
      </c>
      <c r="H2029" t="s">
        <v>23</v>
      </c>
      <c r="I2029">
        <v>75343</v>
      </c>
      <c r="J2029">
        <v>2875</v>
      </c>
    </row>
    <row r="2030" spans="1:10" x14ac:dyDescent="0.3">
      <c r="A2030">
        <v>1991167685</v>
      </c>
      <c r="B2030">
        <v>37309023</v>
      </c>
      <c r="C2030" s="1">
        <v>45353.55972222222</v>
      </c>
      <c r="D2030" s="1">
        <v>45353.570833333331</v>
      </c>
      <c r="E2030" s="1">
        <v>45353.570833333331</v>
      </c>
      <c r="F2030" t="s">
        <v>21</v>
      </c>
      <c r="G2030">
        <v>123.74</v>
      </c>
      <c r="H2030" t="s">
        <v>24</v>
      </c>
      <c r="I2030">
        <v>97004</v>
      </c>
      <c r="J2030">
        <v>5917</v>
      </c>
    </row>
    <row r="2031" spans="1:10" x14ac:dyDescent="0.3">
      <c r="A2031">
        <v>5103721089</v>
      </c>
      <c r="B2031">
        <v>5135207</v>
      </c>
      <c r="C2031" s="1">
        <v>45159.020833333336</v>
      </c>
      <c r="D2031" s="1">
        <v>45159.030555555553</v>
      </c>
      <c r="E2031" s="1">
        <v>45159.035416666666</v>
      </c>
      <c r="F2031" t="s">
        <v>25</v>
      </c>
      <c r="G2031">
        <v>4045.22</v>
      </c>
      <c r="H2031" t="s">
        <v>23</v>
      </c>
      <c r="I2031">
        <v>48344</v>
      </c>
      <c r="J2031">
        <v>7585</v>
      </c>
    </row>
    <row r="2032" spans="1:10" x14ac:dyDescent="0.3">
      <c r="A2032">
        <v>9674006557</v>
      </c>
      <c r="B2032">
        <v>60561655</v>
      </c>
      <c r="C2032" s="1">
        <v>45048.548611111109</v>
      </c>
      <c r="D2032" s="1">
        <v>45048.558333333334</v>
      </c>
      <c r="E2032" s="1">
        <v>45048.555555555555</v>
      </c>
      <c r="F2032" t="s">
        <v>21</v>
      </c>
      <c r="G2032">
        <v>4406.8999999999996</v>
      </c>
      <c r="H2032" t="s">
        <v>22</v>
      </c>
      <c r="I2032">
        <v>74578</v>
      </c>
      <c r="J2032">
        <v>5795</v>
      </c>
    </row>
    <row r="2033" spans="1:10" x14ac:dyDescent="0.3">
      <c r="A2033">
        <v>1073466441</v>
      </c>
      <c r="B2033">
        <v>42465414</v>
      </c>
      <c r="C2033" s="1">
        <v>45076.382638888892</v>
      </c>
      <c r="D2033" s="1">
        <v>45076.390972222223</v>
      </c>
      <c r="E2033" s="1">
        <v>45076.398611111108</v>
      </c>
      <c r="F2033" t="s">
        <v>25</v>
      </c>
      <c r="G2033">
        <v>632.42999999999995</v>
      </c>
      <c r="H2033" t="s">
        <v>23</v>
      </c>
      <c r="I2033">
        <v>46168</v>
      </c>
      <c r="J2033">
        <v>8737</v>
      </c>
    </row>
    <row r="2034" spans="1:10" x14ac:dyDescent="0.3">
      <c r="A2034">
        <v>5407006470</v>
      </c>
      <c r="B2034">
        <v>95364457</v>
      </c>
      <c r="C2034" s="1">
        <v>45436.623611111114</v>
      </c>
      <c r="D2034" s="1">
        <v>45436.630555555559</v>
      </c>
      <c r="E2034" s="1">
        <v>45436.633333333331</v>
      </c>
      <c r="F2034" t="s">
        <v>21</v>
      </c>
      <c r="G2034">
        <v>1748.85</v>
      </c>
      <c r="H2034" t="s">
        <v>24</v>
      </c>
      <c r="I2034">
        <v>72572</v>
      </c>
      <c r="J2034">
        <v>204</v>
      </c>
    </row>
    <row r="2035" spans="1:10" x14ac:dyDescent="0.3">
      <c r="A2035">
        <v>747347782</v>
      </c>
      <c r="B2035">
        <v>6398761</v>
      </c>
      <c r="C2035" s="1">
        <v>45041.276388888888</v>
      </c>
      <c r="D2035" s="1">
        <v>45041.288888888892</v>
      </c>
      <c r="E2035" s="1">
        <v>45041.290277777778</v>
      </c>
      <c r="F2035" t="s">
        <v>21</v>
      </c>
      <c r="G2035">
        <v>3048.42</v>
      </c>
      <c r="H2035" t="s">
        <v>24</v>
      </c>
      <c r="I2035">
        <v>88192</v>
      </c>
      <c r="J2035">
        <v>9306</v>
      </c>
    </row>
    <row r="2036" spans="1:10" x14ac:dyDescent="0.3">
      <c r="A2036">
        <v>8554063149</v>
      </c>
      <c r="B2036">
        <v>5039883</v>
      </c>
      <c r="C2036" s="1">
        <v>45452.18472222222</v>
      </c>
      <c r="D2036" s="1">
        <v>45452.192361111112</v>
      </c>
      <c r="E2036" s="1">
        <v>45452.203472222223</v>
      </c>
      <c r="F2036" t="s">
        <v>27</v>
      </c>
      <c r="G2036">
        <v>2713.89</v>
      </c>
      <c r="H2036" t="s">
        <v>22</v>
      </c>
      <c r="I2036">
        <v>61925</v>
      </c>
      <c r="J2036">
        <v>5696</v>
      </c>
    </row>
    <row r="2037" spans="1:10" x14ac:dyDescent="0.3">
      <c r="A2037">
        <v>4855215470</v>
      </c>
      <c r="B2037">
        <v>21573815</v>
      </c>
      <c r="C2037" s="1">
        <v>45382.324999999997</v>
      </c>
      <c r="D2037" s="1">
        <v>45382.335416666669</v>
      </c>
      <c r="E2037" s="1">
        <v>45382.334722222222</v>
      </c>
      <c r="F2037" t="s">
        <v>21</v>
      </c>
      <c r="G2037">
        <v>3499.44</v>
      </c>
      <c r="H2037" t="s">
        <v>26</v>
      </c>
      <c r="I2037">
        <v>41692</v>
      </c>
      <c r="J2037">
        <v>3445</v>
      </c>
    </row>
    <row r="2038" spans="1:10" x14ac:dyDescent="0.3">
      <c r="A2038">
        <v>5008998072</v>
      </c>
      <c r="B2038">
        <v>26245432</v>
      </c>
      <c r="C2038" s="1">
        <v>45296.382638888892</v>
      </c>
      <c r="D2038" s="1">
        <v>45296.395833333336</v>
      </c>
      <c r="E2038" s="1">
        <v>45296.393055555556</v>
      </c>
      <c r="F2038" t="s">
        <v>21</v>
      </c>
      <c r="G2038">
        <v>4861.34</v>
      </c>
      <c r="H2038" t="s">
        <v>26</v>
      </c>
      <c r="I2038">
        <v>68214</v>
      </c>
      <c r="J2038">
        <v>1831</v>
      </c>
    </row>
    <row r="2039" spans="1:10" x14ac:dyDescent="0.3">
      <c r="A2039">
        <v>9696466906</v>
      </c>
      <c r="B2039">
        <v>40434527</v>
      </c>
      <c r="C2039" s="1">
        <v>45413.894444444442</v>
      </c>
      <c r="D2039" s="1">
        <v>45413.906944444447</v>
      </c>
      <c r="E2039" s="1">
        <v>45413.910416666666</v>
      </c>
      <c r="F2039" t="s">
        <v>21</v>
      </c>
      <c r="G2039">
        <v>2085.85</v>
      </c>
      <c r="H2039" t="s">
        <v>26</v>
      </c>
      <c r="I2039">
        <v>22128</v>
      </c>
      <c r="J2039">
        <v>504</v>
      </c>
    </row>
    <row r="2040" spans="1:10" x14ac:dyDescent="0.3">
      <c r="A2040">
        <v>7189534591</v>
      </c>
      <c r="B2040">
        <v>6291143</v>
      </c>
      <c r="C2040" s="1">
        <v>45156.636111111111</v>
      </c>
      <c r="D2040" s="1">
        <v>45156.643750000003</v>
      </c>
      <c r="E2040" s="1">
        <v>45156.640972222223</v>
      </c>
      <c r="F2040" t="s">
        <v>21</v>
      </c>
      <c r="G2040">
        <v>3354.47</v>
      </c>
      <c r="H2040" t="s">
        <v>22</v>
      </c>
      <c r="I2040">
        <v>89782</v>
      </c>
      <c r="J2040">
        <v>1239</v>
      </c>
    </row>
    <row r="2041" spans="1:10" x14ac:dyDescent="0.3">
      <c r="A2041">
        <v>9965941354</v>
      </c>
      <c r="B2041">
        <v>82286725</v>
      </c>
      <c r="C2041" s="1">
        <v>45243.829861111109</v>
      </c>
      <c r="D2041" s="1">
        <v>45243.842361111114</v>
      </c>
      <c r="E2041" s="1">
        <v>45243.853472222225</v>
      </c>
      <c r="F2041" t="s">
        <v>27</v>
      </c>
      <c r="G2041">
        <v>625.45000000000005</v>
      </c>
      <c r="H2041" t="s">
        <v>24</v>
      </c>
      <c r="I2041">
        <v>10750</v>
      </c>
      <c r="J2041">
        <v>9546</v>
      </c>
    </row>
    <row r="2042" spans="1:10" x14ac:dyDescent="0.3">
      <c r="A2042">
        <v>1275232752</v>
      </c>
      <c r="B2042">
        <v>83304571</v>
      </c>
      <c r="C2042" s="1">
        <v>45162.315972222219</v>
      </c>
      <c r="D2042" s="1">
        <v>45162.323611111111</v>
      </c>
      <c r="E2042" s="1">
        <v>45162.326388888891</v>
      </c>
      <c r="F2042" t="s">
        <v>21</v>
      </c>
      <c r="G2042">
        <v>422.23</v>
      </c>
      <c r="H2042" t="s">
        <v>23</v>
      </c>
      <c r="I2042">
        <v>80057</v>
      </c>
      <c r="J2042">
        <v>9761</v>
      </c>
    </row>
    <row r="2043" spans="1:10" x14ac:dyDescent="0.3">
      <c r="A2043">
        <v>343479370</v>
      </c>
      <c r="B2043">
        <v>5043760</v>
      </c>
      <c r="C2043" s="1">
        <v>45415.524305555555</v>
      </c>
      <c r="D2043" s="1">
        <v>45415.538194444445</v>
      </c>
      <c r="E2043" s="1">
        <v>45415.540972222225</v>
      </c>
      <c r="F2043" t="s">
        <v>21</v>
      </c>
      <c r="G2043">
        <v>1820.87</v>
      </c>
      <c r="H2043" t="s">
        <v>22</v>
      </c>
      <c r="I2043">
        <v>63936</v>
      </c>
      <c r="J2043">
        <v>4894</v>
      </c>
    </row>
    <row r="2044" spans="1:10" x14ac:dyDescent="0.3">
      <c r="A2044">
        <v>2485933387</v>
      </c>
      <c r="B2044">
        <v>21573815</v>
      </c>
      <c r="C2044" s="1">
        <v>45483.729166666664</v>
      </c>
      <c r="D2044" s="1">
        <v>45483.739583333336</v>
      </c>
      <c r="E2044" s="1">
        <v>45483.740277777775</v>
      </c>
      <c r="F2044" t="s">
        <v>21</v>
      </c>
      <c r="G2044">
        <v>1489.6</v>
      </c>
      <c r="H2044" t="s">
        <v>23</v>
      </c>
      <c r="I2044">
        <v>91595</v>
      </c>
      <c r="J2044">
        <v>5729</v>
      </c>
    </row>
    <row r="2045" spans="1:10" x14ac:dyDescent="0.3">
      <c r="A2045">
        <v>6735843326</v>
      </c>
      <c r="B2045">
        <v>52085702</v>
      </c>
      <c r="C2045" s="1">
        <v>45589.236805555556</v>
      </c>
      <c r="D2045" s="1">
        <v>45589.245138888888</v>
      </c>
      <c r="E2045" s="1">
        <v>45589.25</v>
      </c>
      <c r="F2045" t="s">
        <v>25</v>
      </c>
      <c r="G2045">
        <v>3348.38</v>
      </c>
      <c r="H2045" t="s">
        <v>23</v>
      </c>
      <c r="I2045">
        <v>42373</v>
      </c>
      <c r="J2045">
        <v>6190</v>
      </c>
    </row>
    <row r="2046" spans="1:10" x14ac:dyDescent="0.3">
      <c r="A2046">
        <v>6384313098</v>
      </c>
      <c r="B2046">
        <v>47295676</v>
      </c>
      <c r="C2046" s="1">
        <v>45267.100694444445</v>
      </c>
      <c r="D2046" s="1">
        <v>45267.113194444442</v>
      </c>
      <c r="E2046" s="1">
        <v>45267.118750000001</v>
      </c>
      <c r="F2046" t="s">
        <v>25</v>
      </c>
      <c r="G2046">
        <v>3180.96</v>
      </c>
      <c r="H2046" t="s">
        <v>24</v>
      </c>
      <c r="I2046">
        <v>33058</v>
      </c>
      <c r="J2046">
        <v>1995</v>
      </c>
    </row>
    <row r="2047" spans="1:10" x14ac:dyDescent="0.3">
      <c r="A2047">
        <v>1022032613</v>
      </c>
      <c r="B2047">
        <v>59436131</v>
      </c>
      <c r="C2047" s="1">
        <v>45270.344444444447</v>
      </c>
      <c r="D2047" s="1">
        <v>45270.357638888891</v>
      </c>
      <c r="E2047" s="1">
        <v>45270.356944444444</v>
      </c>
      <c r="F2047" t="s">
        <v>21</v>
      </c>
      <c r="G2047">
        <v>2830.88</v>
      </c>
      <c r="H2047" t="s">
        <v>24</v>
      </c>
      <c r="I2047">
        <v>20565</v>
      </c>
      <c r="J2047">
        <v>2314</v>
      </c>
    </row>
    <row r="2048" spans="1:10" x14ac:dyDescent="0.3">
      <c r="A2048">
        <v>8026892264</v>
      </c>
      <c r="B2048">
        <v>93341057</v>
      </c>
      <c r="C2048" s="1">
        <v>45193.590277777781</v>
      </c>
      <c r="D2048" s="1">
        <v>45193.600694444445</v>
      </c>
      <c r="E2048" s="1">
        <v>45193.603472222225</v>
      </c>
      <c r="F2048" t="s">
        <v>21</v>
      </c>
      <c r="G2048">
        <v>3867.59</v>
      </c>
      <c r="H2048" t="s">
        <v>22</v>
      </c>
      <c r="I2048">
        <v>34461</v>
      </c>
      <c r="J2048">
        <v>8942</v>
      </c>
    </row>
    <row r="2049" spans="1:10" x14ac:dyDescent="0.3">
      <c r="A2049">
        <v>7158825499</v>
      </c>
      <c r="B2049">
        <v>63571453</v>
      </c>
      <c r="C2049" s="1">
        <v>45396.897916666669</v>
      </c>
      <c r="D2049" s="1">
        <v>45396.907638888886</v>
      </c>
      <c r="E2049" s="1">
        <v>45396.907638888886</v>
      </c>
      <c r="F2049" t="s">
        <v>21</v>
      </c>
      <c r="G2049">
        <v>1275.8800000000001</v>
      </c>
      <c r="H2049" t="s">
        <v>26</v>
      </c>
      <c r="I2049">
        <v>32726</v>
      </c>
      <c r="J2049">
        <v>6206</v>
      </c>
    </row>
    <row r="2050" spans="1:10" x14ac:dyDescent="0.3">
      <c r="A2050">
        <v>5327013494</v>
      </c>
      <c r="B2050">
        <v>89418072</v>
      </c>
      <c r="C2050" s="1">
        <v>45400.34652777778</v>
      </c>
      <c r="D2050" s="1">
        <v>45400.353472222225</v>
      </c>
      <c r="E2050" s="1">
        <v>45400.359027777777</v>
      </c>
      <c r="F2050" t="s">
        <v>25</v>
      </c>
      <c r="G2050">
        <v>968.65</v>
      </c>
      <c r="H2050" t="s">
        <v>26</v>
      </c>
      <c r="I2050">
        <v>99300</v>
      </c>
      <c r="J2050">
        <v>1387</v>
      </c>
    </row>
    <row r="2051" spans="1:10" x14ac:dyDescent="0.3">
      <c r="A2051">
        <v>1002526452</v>
      </c>
      <c r="B2051">
        <v>97475543</v>
      </c>
      <c r="C2051" s="1">
        <v>45138.97152777778</v>
      </c>
      <c r="D2051" s="1">
        <v>45138.978472222225</v>
      </c>
      <c r="E2051" s="1">
        <v>45138.981249999997</v>
      </c>
      <c r="F2051" t="s">
        <v>21</v>
      </c>
      <c r="G2051">
        <v>5001.82</v>
      </c>
      <c r="H2051" t="s">
        <v>22</v>
      </c>
      <c r="I2051">
        <v>56579</v>
      </c>
      <c r="J2051">
        <v>852</v>
      </c>
    </row>
    <row r="2052" spans="1:10" x14ac:dyDescent="0.3">
      <c r="A2052">
        <v>4650525854</v>
      </c>
      <c r="B2052">
        <v>71694275</v>
      </c>
      <c r="C2052" s="1">
        <v>45308.454861111109</v>
      </c>
      <c r="D2052" s="1">
        <v>45308.466666666667</v>
      </c>
      <c r="E2052" s="1">
        <v>45308.48541666667</v>
      </c>
      <c r="F2052" t="s">
        <v>27</v>
      </c>
      <c r="G2052">
        <v>209.59</v>
      </c>
      <c r="H2052" t="s">
        <v>22</v>
      </c>
      <c r="I2052">
        <v>17326</v>
      </c>
      <c r="J2052">
        <v>7455</v>
      </c>
    </row>
    <row r="2053" spans="1:10" x14ac:dyDescent="0.3">
      <c r="A2053">
        <v>6260291784</v>
      </c>
      <c r="B2053">
        <v>75038062</v>
      </c>
      <c r="C2053" s="1">
        <v>45481.808333333334</v>
      </c>
      <c r="D2053" s="1">
        <v>45481.819444444445</v>
      </c>
      <c r="E2053" s="1">
        <v>45481.822222222225</v>
      </c>
      <c r="F2053" t="s">
        <v>21</v>
      </c>
      <c r="G2053">
        <v>359.98</v>
      </c>
      <c r="H2053" t="s">
        <v>22</v>
      </c>
      <c r="I2053">
        <v>11624</v>
      </c>
      <c r="J2053">
        <v>365</v>
      </c>
    </row>
    <row r="2054" spans="1:10" x14ac:dyDescent="0.3">
      <c r="A2054">
        <v>1884314278</v>
      </c>
      <c r="B2054">
        <v>15534747</v>
      </c>
      <c r="C2054" s="1">
        <v>45184.987500000003</v>
      </c>
      <c r="D2054" s="1">
        <v>45184.997916666667</v>
      </c>
      <c r="E2054" s="1">
        <v>45185.000694444447</v>
      </c>
      <c r="F2054" t="s">
        <v>21</v>
      </c>
      <c r="G2054">
        <v>847.01</v>
      </c>
      <c r="H2054" t="s">
        <v>24</v>
      </c>
      <c r="I2054">
        <v>32462</v>
      </c>
      <c r="J2054">
        <v>979</v>
      </c>
    </row>
    <row r="2055" spans="1:10" x14ac:dyDescent="0.3">
      <c r="A2055">
        <v>7074219396</v>
      </c>
      <c r="B2055">
        <v>36737539</v>
      </c>
      <c r="C2055" s="1">
        <v>45416.54791666667</v>
      </c>
      <c r="D2055" s="1">
        <v>45416.561111111114</v>
      </c>
      <c r="E2055" s="1">
        <v>45416.568749999999</v>
      </c>
      <c r="F2055" t="s">
        <v>25</v>
      </c>
      <c r="G2055">
        <v>1474.63</v>
      </c>
      <c r="H2055" t="s">
        <v>23</v>
      </c>
      <c r="I2055">
        <v>80741</v>
      </c>
      <c r="J2055">
        <v>3890</v>
      </c>
    </row>
    <row r="2056" spans="1:10" x14ac:dyDescent="0.3">
      <c r="A2056">
        <v>807183459</v>
      </c>
      <c r="B2056">
        <v>76212152</v>
      </c>
      <c r="C2056" s="1">
        <v>45174.499305555553</v>
      </c>
      <c r="D2056" s="1">
        <v>45174.508333333331</v>
      </c>
      <c r="E2056" s="1">
        <v>45174.512499999997</v>
      </c>
      <c r="F2056" t="s">
        <v>25</v>
      </c>
      <c r="G2056">
        <v>3111.71</v>
      </c>
      <c r="H2056" t="s">
        <v>26</v>
      </c>
      <c r="I2056">
        <v>23145</v>
      </c>
      <c r="J2056">
        <v>4336</v>
      </c>
    </row>
    <row r="2057" spans="1:10" x14ac:dyDescent="0.3">
      <c r="A2057">
        <v>598539940</v>
      </c>
      <c r="B2057">
        <v>76970363</v>
      </c>
      <c r="C2057" s="1">
        <v>45135.729861111111</v>
      </c>
      <c r="D2057" s="1">
        <v>45135.739583333336</v>
      </c>
      <c r="E2057" s="1">
        <v>45135.736805555556</v>
      </c>
      <c r="F2057" t="s">
        <v>21</v>
      </c>
      <c r="G2057">
        <v>2753.61</v>
      </c>
      <c r="H2057" t="s">
        <v>26</v>
      </c>
      <c r="I2057">
        <v>71176</v>
      </c>
      <c r="J2057">
        <v>2514</v>
      </c>
    </row>
    <row r="2058" spans="1:10" x14ac:dyDescent="0.3">
      <c r="A2058">
        <v>427702490</v>
      </c>
      <c r="B2058">
        <v>71607166</v>
      </c>
      <c r="C2058" s="1">
        <v>45311.895138888889</v>
      </c>
      <c r="D2058" s="1">
        <v>45311.905555555553</v>
      </c>
      <c r="E2058" s="1">
        <v>45311.904861111114</v>
      </c>
      <c r="F2058" t="s">
        <v>21</v>
      </c>
      <c r="G2058">
        <v>891.72</v>
      </c>
      <c r="H2058" t="s">
        <v>26</v>
      </c>
      <c r="I2058">
        <v>82652</v>
      </c>
      <c r="J2058">
        <v>3710</v>
      </c>
    </row>
    <row r="2059" spans="1:10" x14ac:dyDescent="0.3">
      <c r="A2059">
        <v>955844536</v>
      </c>
      <c r="B2059">
        <v>4597433</v>
      </c>
      <c r="C2059" s="1">
        <v>45014.505555555559</v>
      </c>
      <c r="D2059" s="1">
        <v>45014.513194444444</v>
      </c>
      <c r="E2059" s="1">
        <v>45014.515277777777</v>
      </c>
      <c r="F2059" t="s">
        <v>21</v>
      </c>
      <c r="G2059">
        <v>2719.11</v>
      </c>
      <c r="H2059" t="s">
        <v>23</v>
      </c>
      <c r="I2059">
        <v>35124</v>
      </c>
      <c r="J2059">
        <v>1207</v>
      </c>
    </row>
    <row r="2060" spans="1:10" x14ac:dyDescent="0.3">
      <c r="A2060">
        <v>5397640599</v>
      </c>
      <c r="B2060">
        <v>2684440</v>
      </c>
      <c r="C2060" s="1">
        <v>45436.834027777775</v>
      </c>
      <c r="D2060" s="1">
        <v>45436.842361111114</v>
      </c>
      <c r="E2060" s="1">
        <v>45436.844444444447</v>
      </c>
      <c r="F2060" t="s">
        <v>21</v>
      </c>
      <c r="G2060">
        <v>720.95</v>
      </c>
      <c r="H2060" t="s">
        <v>24</v>
      </c>
      <c r="I2060">
        <v>61581</v>
      </c>
      <c r="J2060">
        <v>6297</v>
      </c>
    </row>
    <row r="2061" spans="1:10" x14ac:dyDescent="0.3">
      <c r="A2061">
        <v>3451246886</v>
      </c>
      <c r="B2061">
        <v>36774480</v>
      </c>
      <c r="C2061" s="1">
        <v>45434.392361111109</v>
      </c>
      <c r="D2061" s="1">
        <v>45434.404166666667</v>
      </c>
      <c r="E2061" s="1">
        <v>45434.401388888888</v>
      </c>
      <c r="F2061" t="s">
        <v>21</v>
      </c>
      <c r="G2061">
        <v>2937.69</v>
      </c>
      <c r="H2061" t="s">
        <v>23</v>
      </c>
      <c r="I2061">
        <v>17814</v>
      </c>
      <c r="J2061">
        <v>1620</v>
      </c>
    </row>
    <row r="2062" spans="1:10" x14ac:dyDescent="0.3">
      <c r="A2062">
        <v>8487733248</v>
      </c>
      <c r="B2062">
        <v>12500465</v>
      </c>
      <c r="C2062" s="1">
        <v>45042.523611111108</v>
      </c>
      <c r="D2062" s="1">
        <v>45042.534722222219</v>
      </c>
      <c r="E2062" s="1">
        <v>45042.554861111108</v>
      </c>
      <c r="F2062" t="s">
        <v>27</v>
      </c>
      <c r="G2062">
        <v>778.9</v>
      </c>
      <c r="H2062" t="s">
        <v>26</v>
      </c>
      <c r="I2062">
        <v>39978</v>
      </c>
      <c r="J2062">
        <v>311</v>
      </c>
    </row>
    <row r="2063" spans="1:10" x14ac:dyDescent="0.3">
      <c r="A2063">
        <v>2921621434</v>
      </c>
      <c r="B2063">
        <v>41194825</v>
      </c>
      <c r="C2063" s="1">
        <v>45155.875</v>
      </c>
      <c r="D2063" s="1">
        <v>45155.881944444445</v>
      </c>
      <c r="E2063" s="1">
        <v>45155.885416666664</v>
      </c>
      <c r="F2063" t="s">
        <v>21</v>
      </c>
      <c r="G2063">
        <v>1380.46</v>
      </c>
      <c r="H2063" t="s">
        <v>23</v>
      </c>
      <c r="I2063">
        <v>58563</v>
      </c>
      <c r="J2063">
        <v>7990</v>
      </c>
    </row>
    <row r="2064" spans="1:10" x14ac:dyDescent="0.3">
      <c r="A2064">
        <v>4757133884</v>
      </c>
      <c r="B2064">
        <v>34655710</v>
      </c>
      <c r="C2064" s="1">
        <v>45507.57708333333</v>
      </c>
      <c r="D2064" s="1">
        <v>45507.59097222222</v>
      </c>
      <c r="E2064" s="1">
        <v>45507.59375</v>
      </c>
      <c r="F2064" t="s">
        <v>21</v>
      </c>
      <c r="G2064">
        <v>123.74</v>
      </c>
      <c r="H2064" t="s">
        <v>23</v>
      </c>
      <c r="I2064">
        <v>38740</v>
      </c>
      <c r="J2064">
        <v>2289</v>
      </c>
    </row>
    <row r="2065" spans="1:10" x14ac:dyDescent="0.3">
      <c r="A2065">
        <v>1793847102</v>
      </c>
      <c r="B2065">
        <v>93563435</v>
      </c>
      <c r="C2065" s="1">
        <v>45544.077777777777</v>
      </c>
      <c r="D2065" s="1">
        <v>45544.091666666667</v>
      </c>
      <c r="E2065" s="1">
        <v>45544.090277777781</v>
      </c>
      <c r="F2065" t="s">
        <v>21</v>
      </c>
      <c r="G2065">
        <v>1760.2</v>
      </c>
      <c r="H2065" t="s">
        <v>22</v>
      </c>
      <c r="I2065">
        <v>63715</v>
      </c>
      <c r="J2065">
        <v>4170</v>
      </c>
    </row>
    <row r="2066" spans="1:10" x14ac:dyDescent="0.3">
      <c r="A2066">
        <v>6197760573</v>
      </c>
      <c r="B2066">
        <v>5763963</v>
      </c>
      <c r="C2066" s="1">
        <v>45012.325694444444</v>
      </c>
      <c r="D2066" s="1">
        <v>45012.337500000001</v>
      </c>
      <c r="E2066" s="1">
        <v>45012.336111111108</v>
      </c>
      <c r="F2066" t="s">
        <v>21</v>
      </c>
      <c r="G2066">
        <v>1233.03</v>
      </c>
      <c r="H2066" t="s">
        <v>24</v>
      </c>
      <c r="I2066">
        <v>34868</v>
      </c>
      <c r="J2066">
        <v>939</v>
      </c>
    </row>
    <row r="2067" spans="1:10" x14ac:dyDescent="0.3">
      <c r="A2067">
        <v>6818660907</v>
      </c>
      <c r="B2067">
        <v>38420886</v>
      </c>
      <c r="C2067" s="1">
        <v>45483.336805555555</v>
      </c>
      <c r="D2067" s="1">
        <v>45483.34375</v>
      </c>
      <c r="E2067" s="1">
        <v>45483.34097222222</v>
      </c>
      <c r="F2067" t="s">
        <v>21</v>
      </c>
      <c r="G2067">
        <v>1228.81</v>
      </c>
      <c r="H2067" t="s">
        <v>24</v>
      </c>
      <c r="I2067">
        <v>81901</v>
      </c>
      <c r="J2067">
        <v>6281</v>
      </c>
    </row>
    <row r="2068" spans="1:10" x14ac:dyDescent="0.3">
      <c r="A2068">
        <v>7807587130</v>
      </c>
      <c r="B2068">
        <v>74174956</v>
      </c>
      <c r="C2068" s="1">
        <v>45271.555555555555</v>
      </c>
      <c r="D2068" s="1">
        <v>45271.56527777778</v>
      </c>
      <c r="E2068" s="1">
        <v>45271.563888888886</v>
      </c>
      <c r="F2068" t="s">
        <v>21</v>
      </c>
      <c r="G2068">
        <v>2515.16</v>
      </c>
      <c r="H2068" t="s">
        <v>24</v>
      </c>
      <c r="I2068">
        <v>4160</v>
      </c>
      <c r="J2068">
        <v>9094</v>
      </c>
    </row>
    <row r="2069" spans="1:10" x14ac:dyDescent="0.3">
      <c r="A2069">
        <v>4540563647</v>
      </c>
      <c r="B2069">
        <v>79257353</v>
      </c>
      <c r="C2069" s="1">
        <v>45060.920138888891</v>
      </c>
      <c r="D2069" s="1">
        <v>45060.929861111108</v>
      </c>
      <c r="E2069" s="1">
        <v>45060.931944444441</v>
      </c>
      <c r="F2069" t="s">
        <v>21</v>
      </c>
      <c r="G2069">
        <v>582.87</v>
      </c>
      <c r="H2069" t="s">
        <v>24</v>
      </c>
      <c r="I2069">
        <v>17669</v>
      </c>
      <c r="J2069">
        <v>8238</v>
      </c>
    </row>
    <row r="2070" spans="1:10" x14ac:dyDescent="0.3">
      <c r="A2070">
        <v>2480913332</v>
      </c>
      <c r="B2070">
        <v>95912198</v>
      </c>
      <c r="C2070" s="1">
        <v>45215.552777777775</v>
      </c>
      <c r="D2070" s="1">
        <v>45215.5625</v>
      </c>
      <c r="E2070" s="1">
        <v>45215.583333333336</v>
      </c>
      <c r="F2070" t="s">
        <v>27</v>
      </c>
      <c r="G2070">
        <v>3394.38</v>
      </c>
      <c r="H2070" t="s">
        <v>22</v>
      </c>
      <c r="I2070">
        <v>86820</v>
      </c>
      <c r="J2070">
        <v>616</v>
      </c>
    </row>
    <row r="2071" spans="1:10" x14ac:dyDescent="0.3">
      <c r="A2071">
        <v>5735481292</v>
      </c>
      <c r="B2071">
        <v>85907588</v>
      </c>
      <c r="C2071" s="1">
        <v>45460.993055555555</v>
      </c>
      <c r="D2071" s="1">
        <v>45461</v>
      </c>
      <c r="E2071" s="1">
        <v>45461.011805555558</v>
      </c>
      <c r="F2071" t="s">
        <v>27</v>
      </c>
      <c r="G2071">
        <v>2015.59</v>
      </c>
      <c r="H2071" t="s">
        <v>23</v>
      </c>
      <c r="I2071">
        <v>75148</v>
      </c>
      <c r="J2071">
        <v>4445</v>
      </c>
    </row>
    <row r="2072" spans="1:10" x14ac:dyDescent="0.3">
      <c r="A2072">
        <v>7112326373</v>
      </c>
      <c r="B2072">
        <v>46848302</v>
      </c>
      <c r="C2072" s="1">
        <v>45059.470833333333</v>
      </c>
      <c r="D2072" s="1">
        <v>45059.481944444444</v>
      </c>
      <c r="E2072" s="1">
        <v>45059.479166666664</v>
      </c>
      <c r="F2072" t="s">
        <v>21</v>
      </c>
      <c r="G2072">
        <v>3624.08</v>
      </c>
      <c r="H2072" t="s">
        <v>22</v>
      </c>
      <c r="I2072">
        <v>63548</v>
      </c>
      <c r="J2072">
        <v>5870</v>
      </c>
    </row>
    <row r="2073" spans="1:10" x14ac:dyDescent="0.3">
      <c r="A2073">
        <v>614274161</v>
      </c>
      <c r="B2073">
        <v>10240052</v>
      </c>
      <c r="C2073" s="1">
        <v>45196.379166666666</v>
      </c>
      <c r="D2073" s="1">
        <v>45196.390277777777</v>
      </c>
      <c r="E2073" s="1">
        <v>45196.392361111109</v>
      </c>
      <c r="F2073" t="s">
        <v>21</v>
      </c>
      <c r="G2073">
        <v>264.89</v>
      </c>
      <c r="H2073" t="s">
        <v>22</v>
      </c>
      <c r="I2073">
        <v>22704</v>
      </c>
      <c r="J2073">
        <v>8724</v>
      </c>
    </row>
    <row r="2074" spans="1:10" x14ac:dyDescent="0.3">
      <c r="A2074">
        <v>5512258335</v>
      </c>
      <c r="B2074">
        <v>1469696</v>
      </c>
      <c r="C2074" s="1">
        <v>45374.013194444444</v>
      </c>
      <c r="D2074" s="1">
        <v>45374.020833333336</v>
      </c>
      <c r="E2074" s="1">
        <v>45374.020833333336</v>
      </c>
      <c r="F2074" t="s">
        <v>21</v>
      </c>
      <c r="G2074">
        <v>242.57</v>
      </c>
      <c r="H2074" t="s">
        <v>22</v>
      </c>
      <c r="I2074">
        <v>10688</v>
      </c>
      <c r="J2074">
        <v>4082</v>
      </c>
    </row>
    <row r="2075" spans="1:10" x14ac:dyDescent="0.3">
      <c r="A2075">
        <v>1214757247</v>
      </c>
      <c r="B2075">
        <v>46675763</v>
      </c>
      <c r="C2075" s="1">
        <v>45175.738888888889</v>
      </c>
      <c r="D2075" s="1">
        <v>45175.750694444447</v>
      </c>
      <c r="E2075" s="1">
        <v>45175.748611111114</v>
      </c>
      <c r="F2075" t="s">
        <v>21</v>
      </c>
      <c r="G2075">
        <v>3474.87</v>
      </c>
      <c r="H2075" t="s">
        <v>24</v>
      </c>
      <c r="I2075">
        <v>57089</v>
      </c>
      <c r="J2075">
        <v>9274</v>
      </c>
    </row>
    <row r="2076" spans="1:10" x14ac:dyDescent="0.3">
      <c r="A2076">
        <v>4211686231</v>
      </c>
      <c r="B2076">
        <v>66354642</v>
      </c>
      <c r="C2076" s="1">
        <v>45086.205555555556</v>
      </c>
      <c r="D2076" s="1">
        <v>45086.215277777781</v>
      </c>
      <c r="E2076" s="1">
        <v>45086.213888888888</v>
      </c>
      <c r="F2076" t="s">
        <v>21</v>
      </c>
      <c r="G2076">
        <v>4088.63</v>
      </c>
      <c r="H2076" t="s">
        <v>22</v>
      </c>
      <c r="I2076">
        <v>18758</v>
      </c>
      <c r="J2076">
        <v>1748</v>
      </c>
    </row>
    <row r="2077" spans="1:10" x14ac:dyDescent="0.3">
      <c r="A2077">
        <v>5288088590</v>
      </c>
      <c r="B2077">
        <v>9314637</v>
      </c>
      <c r="C2077" s="1">
        <v>45282.331250000003</v>
      </c>
      <c r="D2077" s="1">
        <v>45282.344444444447</v>
      </c>
      <c r="E2077" s="1">
        <v>45282.345138888886</v>
      </c>
      <c r="F2077" t="s">
        <v>21</v>
      </c>
      <c r="G2077">
        <v>2440.09</v>
      </c>
      <c r="H2077" t="s">
        <v>26</v>
      </c>
      <c r="I2077">
        <v>37879</v>
      </c>
      <c r="J2077">
        <v>6865</v>
      </c>
    </row>
    <row r="2078" spans="1:10" x14ac:dyDescent="0.3">
      <c r="A2078">
        <v>1193525681</v>
      </c>
      <c r="B2078">
        <v>60399360</v>
      </c>
      <c r="C2078" s="1">
        <v>45552.006249999999</v>
      </c>
      <c r="D2078" s="1">
        <v>45552.019444444442</v>
      </c>
      <c r="E2078" s="1">
        <v>45552.020138888889</v>
      </c>
      <c r="F2078" t="s">
        <v>21</v>
      </c>
      <c r="G2078">
        <v>1845.59</v>
      </c>
      <c r="H2078" t="s">
        <v>26</v>
      </c>
      <c r="I2078">
        <v>91249</v>
      </c>
      <c r="J2078">
        <v>2182</v>
      </c>
    </row>
    <row r="2079" spans="1:10" x14ac:dyDescent="0.3">
      <c r="A2079">
        <v>5132095929</v>
      </c>
      <c r="B2079">
        <v>96373206</v>
      </c>
      <c r="C2079" s="1">
        <v>45472.87777777778</v>
      </c>
      <c r="D2079" s="1">
        <v>45472.88958333333</v>
      </c>
      <c r="E2079" s="1">
        <v>45472.895833333336</v>
      </c>
      <c r="F2079" t="s">
        <v>25</v>
      </c>
      <c r="G2079">
        <v>4864.21</v>
      </c>
      <c r="H2079" t="s">
        <v>24</v>
      </c>
      <c r="I2079">
        <v>96312</v>
      </c>
      <c r="J2079">
        <v>6435</v>
      </c>
    </row>
    <row r="2080" spans="1:10" x14ac:dyDescent="0.3">
      <c r="A2080">
        <v>7703144556</v>
      </c>
      <c r="B2080">
        <v>31328762</v>
      </c>
      <c r="C2080" s="1">
        <v>45281.242361111108</v>
      </c>
      <c r="D2080" s="1">
        <v>45281.254861111112</v>
      </c>
      <c r="E2080" s="1">
        <v>45281.269444444442</v>
      </c>
      <c r="F2080" t="s">
        <v>27</v>
      </c>
      <c r="G2080">
        <v>5086.05</v>
      </c>
      <c r="H2080" t="s">
        <v>22</v>
      </c>
      <c r="I2080">
        <v>67233</v>
      </c>
      <c r="J2080">
        <v>9043</v>
      </c>
    </row>
    <row r="2081" spans="1:10" x14ac:dyDescent="0.3">
      <c r="A2081">
        <v>6786199145</v>
      </c>
      <c r="B2081">
        <v>21701991</v>
      </c>
      <c r="C2081" s="1">
        <v>45539.334722222222</v>
      </c>
      <c r="D2081" s="1">
        <v>45539.345138888886</v>
      </c>
      <c r="E2081" s="1">
        <v>45539.342361111114</v>
      </c>
      <c r="F2081" t="s">
        <v>21</v>
      </c>
      <c r="G2081">
        <v>965.78</v>
      </c>
      <c r="H2081" t="s">
        <v>22</v>
      </c>
      <c r="I2081">
        <v>82010</v>
      </c>
      <c r="J2081">
        <v>9698</v>
      </c>
    </row>
    <row r="2082" spans="1:10" x14ac:dyDescent="0.3">
      <c r="A2082">
        <v>2463627380</v>
      </c>
      <c r="B2082">
        <v>24644542</v>
      </c>
      <c r="C2082" s="1">
        <v>45507.040277777778</v>
      </c>
      <c r="D2082" s="1">
        <v>45507.052083333336</v>
      </c>
      <c r="E2082" s="1">
        <v>45507.052083333336</v>
      </c>
      <c r="F2082" t="s">
        <v>21</v>
      </c>
      <c r="G2082">
        <v>2378.62</v>
      </c>
      <c r="H2082" t="s">
        <v>23</v>
      </c>
      <c r="I2082">
        <v>20216</v>
      </c>
      <c r="J2082">
        <v>4889</v>
      </c>
    </row>
    <row r="2083" spans="1:10" x14ac:dyDescent="0.3">
      <c r="A2083">
        <v>6331115638</v>
      </c>
      <c r="B2083">
        <v>99729547</v>
      </c>
      <c r="C2083" s="1">
        <v>45122.92083333333</v>
      </c>
      <c r="D2083" s="1">
        <v>45122.929166666669</v>
      </c>
      <c r="E2083" s="1">
        <v>45122.925694444442</v>
      </c>
      <c r="F2083" t="s">
        <v>21</v>
      </c>
      <c r="G2083">
        <v>4180.33</v>
      </c>
      <c r="H2083" t="s">
        <v>22</v>
      </c>
      <c r="I2083">
        <v>69994</v>
      </c>
      <c r="J2083">
        <v>4236</v>
      </c>
    </row>
    <row r="2084" spans="1:10" x14ac:dyDescent="0.3">
      <c r="A2084">
        <v>9212312136</v>
      </c>
      <c r="B2084">
        <v>6959437</v>
      </c>
      <c r="C2084" s="1">
        <v>45266.102083333331</v>
      </c>
      <c r="D2084" s="1">
        <v>45266.113888888889</v>
      </c>
      <c r="E2084" s="1">
        <v>45266.12222222222</v>
      </c>
      <c r="F2084" t="s">
        <v>25</v>
      </c>
      <c r="G2084">
        <v>517.03</v>
      </c>
      <c r="H2084" t="s">
        <v>23</v>
      </c>
      <c r="I2084">
        <v>33363</v>
      </c>
      <c r="J2084">
        <v>6109</v>
      </c>
    </row>
    <row r="2085" spans="1:10" x14ac:dyDescent="0.3">
      <c r="A2085">
        <v>6788500162</v>
      </c>
      <c r="B2085">
        <v>48033969</v>
      </c>
      <c r="C2085" s="1">
        <v>45483.063888888886</v>
      </c>
      <c r="D2085" s="1">
        <v>45483.070833333331</v>
      </c>
      <c r="E2085" s="1">
        <v>45483.079861111109</v>
      </c>
      <c r="F2085" t="s">
        <v>25</v>
      </c>
      <c r="G2085">
        <v>329.79</v>
      </c>
      <c r="H2085" t="s">
        <v>26</v>
      </c>
      <c r="I2085">
        <v>97174</v>
      </c>
      <c r="J2085">
        <v>2229</v>
      </c>
    </row>
    <row r="2086" spans="1:10" x14ac:dyDescent="0.3">
      <c r="A2086">
        <v>2166421384</v>
      </c>
      <c r="B2086">
        <v>85218071</v>
      </c>
      <c r="C2086" s="1">
        <v>45430.654861111114</v>
      </c>
      <c r="D2086" s="1">
        <v>45430.663194444445</v>
      </c>
      <c r="E2086" s="1">
        <v>45430.668749999997</v>
      </c>
      <c r="F2086" t="s">
        <v>25</v>
      </c>
      <c r="G2086">
        <v>1861.47</v>
      </c>
      <c r="H2086" t="s">
        <v>22</v>
      </c>
      <c r="I2086">
        <v>52405</v>
      </c>
      <c r="J2086">
        <v>1730</v>
      </c>
    </row>
    <row r="2087" spans="1:10" x14ac:dyDescent="0.3">
      <c r="A2087">
        <v>2744509800</v>
      </c>
      <c r="B2087">
        <v>69276352</v>
      </c>
      <c r="C2087" s="1">
        <v>45169.421527777777</v>
      </c>
      <c r="D2087" s="1">
        <v>45169.431250000001</v>
      </c>
      <c r="E2087" s="1">
        <v>45169.431944444441</v>
      </c>
      <c r="F2087" t="s">
        <v>21</v>
      </c>
      <c r="G2087">
        <v>98.32</v>
      </c>
      <c r="H2087" t="s">
        <v>22</v>
      </c>
      <c r="I2087">
        <v>21797</v>
      </c>
      <c r="J2087">
        <v>7252</v>
      </c>
    </row>
    <row r="2088" spans="1:10" x14ac:dyDescent="0.3">
      <c r="A2088">
        <v>8806260669</v>
      </c>
      <c r="B2088">
        <v>15631726</v>
      </c>
      <c r="C2088" s="1">
        <v>45216.543749999997</v>
      </c>
      <c r="D2088" s="1">
        <v>45216.554861111108</v>
      </c>
      <c r="E2088" s="1">
        <v>45216.573611111111</v>
      </c>
      <c r="F2088" t="s">
        <v>27</v>
      </c>
      <c r="G2088">
        <v>275.02999999999997</v>
      </c>
      <c r="H2088" t="s">
        <v>23</v>
      </c>
      <c r="I2088">
        <v>37678</v>
      </c>
      <c r="J2088">
        <v>4955</v>
      </c>
    </row>
    <row r="2089" spans="1:10" x14ac:dyDescent="0.3">
      <c r="A2089">
        <v>7773287963</v>
      </c>
      <c r="B2089">
        <v>93563435</v>
      </c>
      <c r="C2089" s="1">
        <v>45007.091666666667</v>
      </c>
      <c r="D2089" s="1">
        <v>45007.103472222225</v>
      </c>
      <c r="E2089" s="1">
        <v>45007.106944444444</v>
      </c>
      <c r="F2089" t="s">
        <v>21</v>
      </c>
      <c r="G2089">
        <v>3262.86</v>
      </c>
      <c r="H2089" t="s">
        <v>26</v>
      </c>
      <c r="I2089">
        <v>19710</v>
      </c>
      <c r="J2089">
        <v>4225</v>
      </c>
    </row>
    <row r="2090" spans="1:10" x14ac:dyDescent="0.3">
      <c r="A2090">
        <v>8153845667</v>
      </c>
      <c r="B2090">
        <v>30192942</v>
      </c>
      <c r="C2090" s="1">
        <v>45513.363888888889</v>
      </c>
      <c r="D2090" s="1">
        <v>45513.373611111114</v>
      </c>
      <c r="E2090" s="1">
        <v>45513.371527777781</v>
      </c>
      <c r="F2090" t="s">
        <v>21</v>
      </c>
      <c r="G2090">
        <v>4095.5</v>
      </c>
      <c r="H2090" t="s">
        <v>26</v>
      </c>
      <c r="I2090">
        <v>62899</v>
      </c>
      <c r="J2090">
        <v>3671</v>
      </c>
    </row>
    <row r="2091" spans="1:10" x14ac:dyDescent="0.3">
      <c r="A2091">
        <v>8345887091</v>
      </c>
      <c r="B2091">
        <v>54145987</v>
      </c>
      <c r="C2091" s="1">
        <v>45578.642361111109</v>
      </c>
      <c r="D2091" s="1">
        <v>45578.652777777781</v>
      </c>
      <c r="E2091" s="1">
        <v>45578.655555555553</v>
      </c>
      <c r="F2091" t="s">
        <v>21</v>
      </c>
      <c r="G2091">
        <v>2193.6799999999998</v>
      </c>
      <c r="H2091" t="s">
        <v>26</v>
      </c>
      <c r="I2091">
        <v>52252</v>
      </c>
      <c r="J2091">
        <v>8412</v>
      </c>
    </row>
    <row r="2092" spans="1:10" x14ac:dyDescent="0.3">
      <c r="A2092">
        <v>6638429050</v>
      </c>
      <c r="B2092">
        <v>75739462</v>
      </c>
      <c r="C2092" s="1">
        <v>45553.31527777778</v>
      </c>
      <c r="D2092" s="1">
        <v>45553.324999999997</v>
      </c>
      <c r="E2092" s="1">
        <v>45553.327777777777</v>
      </c>
      <c r="F2092" t="s">
        <v>21</v>
      </c>
      <c r="G2092">
        <v>2413.79</v>
      </c>
      <c r="H2092" t="s">
        <v>22</v>
      </c>
      <c r="I2092">
        <v>61637</v>
      </c>
      <c r="J2092">
        <v>7135</v>
      </c>
    </row>
    <row r="2093" spans="1:10" x14ac:dyDescent="0.3">
      <c r="A2093">
        <v>4132900691</v>
      </c>
      <c r="B2093">
        <v>42262168</v>
      </c>
      <c r="C2093" s="1">
        <v>45546.037499999999</v>
      </c>
      <c r="D2093" s="1">
        <v>45546.044444444444</v>
      </c>
      <c r="E2093" s="1">
        <v>45546.049305555556</v>
      </c>
      <c r="F2093" t="s">
        <v>25</v>
      </c>
      <c r="G2093">
        <v>2615.9</v>
      </c>
      <c r="H2093" t="s">
        <v>24</v>
      </c>
      <c r="I2093">
        <v>91813</v>
      </c>
      <c r="J2093">
        <v>3325</v>
      </c>
    </row>
    <row r="2094" spans="1:10" x14ac:dyDescent="0.3">
      <c r="A2094">
        <v>2119346062</v>
      </c>
      <c r="B2094">
        <v>18259715</v>
      </c>
      <c r="C2094" s="1">
        <v>45110.530555555553</v>
      </c>
      <c r="D2094" s="1">
        <v>45110.540277777778</v>
      </c>
      <c r="E2094" s="1">
        <v>45110.537499999999</v>
      </c>
      <c r="F2094" t="s">
        <v>21</v>
      </c>
      <c r="G2094">
        <v>217.4</v>
      </c>
      <c r="H2094" t="s">
        <v>22</v>
      </c>
      <c r="I2094">
        <v>62669</v>
      </c>
      <c r="J2094">
        <v>7453</v>
      </c>
    </row>
    <row r="2095" spans="1:10" x14ac:dyDescent="0.3">
      <c r="A2095">
        <v>689310626</v>
      </c>
      <c r="B2095">
        <v>69416782</v>
      </c>
      <c r="C2095" s="1">
        <v>45566.54583333333</v>
      </c>
      <c r="D2095" s="1">
        <v>45566.557638888888</v>
      </c>
      <c r="E2095" s="1">
        <v>45566.567361111112</v>
      </c>
      <c r="F2095" t="s">
        <v>25</v>
      </c>
      <c r="G2095">
        <v>1868.3</v>
      </c>
      <c r="H2095" t="s">
        <v>22</v>
      </c>
      <c r="I2095">
        <v>42464</v>
      </c>
      <c r="J2095">
        <v>9373</v>
      </c>
    </row>
    <row r="2096" spans="1:10" x14ac:dyDescent="0.3">
      <c r="A2096">
        <v>9246993674</v>
      </c>
      <c r="B2096">
        <v>21701991</v>
      </c>
      <c r="C2096" s="1">
        <v>45240.154861111114</v>
      </c>
      <c r="D2096" s="1">
        <v>45240.161805555559</v>
      </c>
      <c r="E2096" s="1">
        <v>45240.17083333333</v>
      </c>
      <c r="F2096" t="s">
        <v>25</v>
      </c>
      <c r="G2096">
        <v>874.28</v>
      </c>
      <c r="H2096" t="s">
        <v>24</v>
      </c>
      <c r="I2096">
        <v>40297</v>
      </c>
      <c r="J2096">
        <v>7248</v>
      </c>
    </row>
    <row r="2097" spans="1:10" x14ac:dyDescent="0.3">
      <c r="A2097">
        <v>2282234185</v>
      </c>
      <c r="B2097">
        <v>94706375</v>
      </c>
      <c r="C2097" s="1">
        <v>45487.239583333336</v>
      </c>
      <c r="D2097" s="1">
        <v>45487.246527777781</v>
      </c>
      <c r="E2097" s="1">
        <v>45487.244444444441</v>
      </c>
      <c r="F2097" t="s">
        <v>21</v>
      </c>
      <c r="G2097">
        <v>2600.2199999999998</v>
      </c>
      <c r="H2097" t="s">
        <v>26</v>
      </c>
      <c r="I2097">
        <v>5912</v>
      </c>
      <c r="J2097">
        <v>7104</v>
      </c>
    </row>
    <row r="2098" spans="1:10" x14ac:dyDescent="0.3">
      <c r="A2098">
        <v>9697170386</v>
      </c>
      <c r="B2098">
        <v>48776805</v>
      </c>
      <c r="C2098" s="1">
        <v>45572.432638888888</v>
      </c>
      <c r="D2098" s="1">
        <v>45572.445833333331</v>
      </c>
      <c r="E2098" s="1">
        <v>45572.442361111112</v>
      </c>
      <c r="F2098" t="s">
        <v>21</v>
      </c>
      <c r="G2098">
        <v>2391.0100000000002</v>
      </c>
      <c r="H2098" t="s">
        <v>26</v>
      </c>
      <c r="I2098">
        <v>88029</v>
      </c>
      <c r="J2098">
        <v>84</v>
      </c>
    </row>
    <row r="2099" spans="1:10" x14ac:dyDescent="0.3">
      <c r="A2099">
        <v>6376147802</v>
      </c>
      <c r="B2099">
        <v>60495351</v>
      </c>
      <c r="C2099" s="1">
        <v>45489.89166666667</v>
      </c>
      <c r="D2099" s="1">
        <v>45489.900694444441</v>
      </c>
      <c r="E2099" s="1">
        <v>45489.910416666666</v>
      </c>
      <c r="F2099" t="s">
        <v>25</v>
      </c>
      <c r="G2099">
        <v>197.39</v>
      </c>
      <c r="H2099" t="s">
        <v>22</v>
      </c>
      <c r="I2099">
        <v>83140</v>
      </c>
      <c r="J2099">
        <v>6373</v>
      </c>
    </row>
    <row r="2100" spans="1:10" x14ac:dyDescent="0.3">
      <c r="A2100">
        <v>7415158732</v>
      </c>
      <c r="B2100">
        <v>30192942</v>
      </c>
      <c r="C2100" s="1">
        <v>45296.834027777775</v>
      </c>
      <c r="D2100" s="1">
        <v>45296.84375</v>
      </c>
      <c r="E2100" s="1">
        <v>45296.855555555558</v>
      </c>
      <c r="F2100" t="s">
        <v>27</v>
      </c>
      <c r="G2100">
        <v>3310.78</v>
      </c>
      <c r="H2100" t="s">
        <v>24</v>
      </c>
      <c r="I2100">
        <v>7676</v>
      </c>
      <c r="J2100">
        <v>6551</v>
      </c>
    </row>
    <row r="2101" spans="1:10" x14ac:dyDescent="0.3">
      <c r="A2101">
        <v>343300311</v>
      </c>
      <c r="B2101">
        <v>37095171</v>
      </c>
      <c r="C2101" s="1">
        <v>45508.055555555555</v>
      </c>
      <c r="D2101" s="1">
        <v>45508.067361111112</v>
      </c>
      <c r="E2101" s="1">
        <v>45508.071527777778</v>
      </c>
      <c r="F2101" t="s">
        <v>25</v>
      </c>
      <c r="G2101">
        <v>2120.7399999999998</v>
      </c>
      <c r="H2101" t="s">
        <v>26</v>
      </c>
      <c r="I2101">
        <v>90807</v>
      </c>
      <c r="J2101">
        <v>9607</v>
      </c>
    </row>
    <row r="2102" spans="1:10" x14ac:dyDescent="0.3">
      <c r="A2102">
        <v>3922539531</v>
      </c>
      <c r="B2102">
        <v>10048910</v>
      </c>
      <c r="C2102" s="1">
        <v>45559.65</v>
      </c>
      <c r="D2102" s="1">
        <v>45559.662499999999</v>
      </c>
      <c r="E2102" s="1">
        <v>45559.662499999999</v>
      </c>
      <c r="F2102" t="s">
        <v>21</v>
      </c>
      <c r="G2102">
        <v>1858.86</v>
      </c>
      <c r="H2102" t="s">
        <v>23</v>
      </c>
      <c r="I2102">
        <v>92783</v>
      </c>
      <c r="J2102">
        <v>7568</v>
      </c>
    </row>
    <row r="2103" spans="1:10" x14ac:dyDescent="0.3">
      <c r="A2103">
        <v>7634516705</v>
      </c>
      <c r="B2103">
        <v>2058037</v>
      </c>
      <c r="C2103" s="1">
        <v>45214.61041666667</v>
      </c>
      <c r="D2103" s="1">
        <v>45214.62222222222</v>
      </c>
      <c r="E2103" s="1">
        <v>45214.625694444447</v>
      </c>
      <c r="F2103" t="s">
        <v>21</v>
      </c>
      <c r="G2103">
        <v>2803.07</v>
      </c>
      <c r="H2103" t="s">
        <v>23</v>
      </c>
      <c r="I2103">
        <v>57257</v>
      </c>
      <c r="J2103">
        <v>8148</v>
      </c>
    </row>
    <row r="2104" spans="1:10" x14ac:dyDescent="0.3">
      <c r="A2104">
        <v>8731122718</v>
      </c>
      <c r="B2104">
        <v>50572914</v>
      </c>
      <c r="C2104" s="1">
        <v>45039.23333333333</v>
      </c>
      <c r="D2104" s="1">
        <v>45039.24722222222</v>
      </c>
      <c r="E2104" s="1">
        <v>45039.256249999999</v>
      </c>
      <c r="F2104" t="s">
        <v>25</v>
      </c>
      <c r="G2104">
        <v>1980.68</v>
      </c>
      <c r="H2104" t="s">
        <v>24</v>
      </c>
      <c r="I2104">
        <v>86271</v>
      </c>
      <c r="J2104">
        <v>1633</v>
      </c>
    </row>
    <row r="2105" spans="1:10" x14ac:dyDescent="0.3">
      <c r="A2105">
        <v>9471236505</v>
      </c>
      <c r="B2105">
        <v>5540556</v>
      </c>
      <c r="C2105" s="1">
        <v>45570.453472222223</v>
      </c>
      <c r="D2105" s="1">
        <v>45570.466666666667</v>
      </c>
      <c r="E2105" s="1">
        <v>45570.482638888891</v>
      </c>
      <c r="F2105" t="s">
        <v>27</v>
      </c>
      <c r="G2105">
        <v>2872.87</v>
      </c>
      <c r="H2105" t="s">
        <v>22</v>
      </c>
      <c r="I2105">
        <v>81145</v>
      </c>
      <c r="J2105">
        <v>3786</v>
      </c>
    </row>
    <row r="2106" spans="1:10" x14ac:dyDescent="0.3">
      <c r="A2106">
        <v>9497014025</v>
      </c>
      <c r="B2106">
        <v>79764458</v>
      </c>
      <c r="C2106" s="1">
        <v>45599.199999999997</v>
      </c>
      <c r="D2106" s="1">
        <v>45599.209027777775</v>
      </c>
      <c r="E2106" s="1">
        <v>45599.218055555553</v>
      </c>
      <c r="F2106" t="s">
        <v>25</v>
      </c>
      <c r="G2106">
        <v>1475.14</v>
      </c>
      <c r="H2106" t="s">
        <v>26</v>
      </c>
      <c r="I2106">
        <v>52244</v>
      </c>
      <c r="J2106">
        <v>7713</v>
      </c>
    </row>
    <row r="2107" spans="1:10" x14ac:dyDescent="0.3">
      <c r="A2107">
        <v>592358946</v>
      </c>
      <c r="B2107">
        <v>54952806</v>
      </c>
      <c r="C2107" s="1">
        <v>45526.07916666667</v>
      </c>
      <c r="D2107" s="1">
        <v>45526.093055555553</v>
      </c>
      <c r="E2107" s="1">
        <v>45526.095138888886</v>
      </c>
      <c r="F2107" t="s">
        <v>21</v>
      </c>
      <c r="G2107">
        <v>2564.3200000000002</v>
      </c>
      <c r="H2107" t="s">
        <v>24</v>
      </c>
      <c r="I2107">
        <v>90258</v>
      </c>
      <c r="J2107">
        <v>6235</v>
      </c>
    </row>
    <row r="2108" spans="1:10" x14ac:dyDescent="0.3">
      <c r="A2108">
        <v>9680783354</v>
      </c>
      <c r="B2108">
        <v>20517871</v>
      </c>
      <c r="C2108" s="1">
        <v>45025.077777777777</v>
      </c>
      <c r="D2108" s="1">
        <v>45025.09097222222</v>
      </c>
      <c r="E2108" s="1">
        <v>45025.09097222222</v>
      </c>
      <c r="F2108" t="s">
        <v>21</v>
      </c>
      <c r="G2108">
        <v>4361.99</v>
      </c>
      <c r="H2108" t="s">
        <v>22</v>
      </c>
      <c r="I2108">
        <v>42017</v>
      </c>
      <c r="J2108">
        <v>7329</v>
      </c>
    </row>
    <row r="2109" spans="1:10" x14ac:dyDescent="0.3">
      <c r="A2109">
        <v>6109792602</v>
      </c>
      <c r="B2109">
        <v>20148223</v>
      </c>
      <c r="C2109" s="1">
        <v>45182.082638888889</v>
      </c>
      <c r="D2109" s="1">
        <v>45182.094444444447</v>
      </c>
      <c r="E2109" s="1">
        <v>45182.09652777778</v>
      </c>
      <c r="F2109" t="s">
        <v>21</v>
      </c>
      <c r="G2109">
        <v>2711.74</v>
      </c>
      <c r="H2109" t="s">
        <v>23</v>
      </c>
      <c r="I2109">
        <v>97828</v>
      </c>
      <c r="J2109">
        <v>2636</v>
      </c>
    </row>
    <row r="2110" spans="1:10" x14ac:dyDescent="0.3">
      <c r="A2110">
        <v>2734817654</v>
      </c>
      <c r="B2110">
        <v>6184558</v>
      </c>
      <c r="C2110" s="1">
        <v>45028.401388888888</v>
      </c>
      <c r="D2110" s="1">
        <v>45028.410416666666</v>
      </c>
      <c r="E2110" s="1">
        <v>45028.408333333333</v>
      </c>
      <c r="F2110" t="s">
        <v>21</v>
      </c>
      <c r="G2110">
        <v>3676.83</v>
      </c>
      <c r="H2110" t="s">
        <v>26</v>
      </c>
      <c r="I2110">
        <v>46050</v>
      </c>
      <c r="J2110">
        <v>5492</v>
      </c>
    </row>
    <row r="2111" spans="1:10" x14ac:dyDescent="0.3">
      <c r="A2111">
        <v>6380542008</v>
      </c>
      <c r="B2111">
        <v>76917159</v>
      </c>
      <c r="C2111" s="1">
        <v>45085.734027777777</v>
      </c>
      <c r="D2111" s="1">
        <v>45085.742361111108</v>
      </c>
      <c r="E2111" s="1">
        <v>45085.741666666669</v>
      </c>
      <c r="F2111" t="s">
        <v>21</v>
      </c>
      <c r="G2111">
        <v>3087.38</v>
      </c>
      <c r="H2111" t="s">
        <v>23</v>
      </c>
      <c r="I2111">
        <v>77591</v>
      </c>
      <c r="J2111">
        <v>9709</v>
      </c>
    </row>
    <row r="2112" spans="1:10" x14ac:dyDescent="0.3">
      <c r="A2112">
        <v>4784760589</v>
      </c>
      <c r="B2112">
        <v>97111069</v>
      </c>
      <c r="C2112" s="1">
        <v>45372.165277777778</v>
      </c>
      <c r="D2112" s="1">
        <v>45372.178472222222</v>
      </c>
      <c r="E2112" s="1">
        <v>45372.176388888889</v>
      </c>
      <c r="F2112" t="s">
        <v>21</v>
      </c>
      <c r="G2112">
        <v>1639.04</v>
      </c>
      <c r="H2112" t="s">
        <v>26</v>
      </c>
      <c r="I2112">
        <v>86412</v>
      </c>
      <c r="J2112">
        <v>12</v>
      </c>
    </row>
    <row r="2113" spans="1:10" x14ac:dyDescent="0.3">
      <c r="A2113">
        <v>1577703194</v>
      </c>
      <c r="B2113">
        <v>25641500</v>
      </c>
      <c r="C2113" s="1">
        <v>45410.107638888891</v>
      </c>
      <c r="D2113" s="1">
        <v>45410.116666666669</v>
      </c>
      <c r="E2113" s="1">
        <v>45410.115277777775</v>
      </c>
      <c r="F2113" t="s">
        <v>21</v>
      </c>
      <c r="G2113">
        <v>1072.6199999999999</v>
      </c>
      <c r="H2113" t="s">
        <v>24</v>
      </c>
      <c r="I2113">
        <v>52523</v>
      </c>
      <c r="J2113">
        <v>4312</v>
      </c>
    </row>
    <row r="2114" spans="1:10" x14ac:dyDescent="0.3">
      <c r="A2114">
        <v>6758737749</v>
      </c>
      <c r="B2114">
        <v>70363568</v>
      </c>
      <c r="C2114" s="1">
        <v>45225.077777777777</v>
      </c>
      <c r="D2114" s="1">
        <v>45225.086805555555</v>
      </c>
      <c r="E2114" s="1">
        <v>45225.088888888888</v>
      </c>
      <c r="F2114" t="s">
        <v>21</v>
      </c>
      <c r="G2114">
        <v>2635.52</v>
      </c>
      <c r="H2114" t="s">
        <v>23</v>
      </c>
      <c r="I2114">
        <v>51417</v>
      </c>
      <c r="J2114">
        <v>1458</v>
      </c>
    </row>
    <row r="2115" spans="1:10" x14ac:dyDescent="0.3">
      <c r="A2115">
        <v>4081640450</v>
      </c>
      <c r="B2115">
        <v>97557157</v>
      </c>
      <c r="C2115" s="1">
        <v>45367.707638888889</v>
      </c>
      <c r="D2115" s="1">
        <v>45367.719444444447</v>
      </c>
      <c r="E2115" s="1">
        <v>45367.722222222219</v>
      </c>
      <c r="F2115" t="s">
        <v>21</v>
      </c>
      <c r="G2115">
        <v>1137.5899999999999</v>
      </c>
      <c r="H2115" t="s">
        <v>23</v>
      </c>
      <c r="I2115">
        <v>87928</v>
      </c>
      <c r="J2115">
        <v>6693</v>
      </c>
    </row>
    <row r="2116" spans="1:10" x14ac:dyDescent="0.3">
      <c r="A2116">
        <v>9258266990</v>
      </c>
      <c r="B2116">
        <v>76512976</v>
      </c>
      <c r="C2116" s="1">
        <v>45382.324999999997</v>
      </c>
      <c r="D2116" s="1">
        <v>45382.336805555555</v>
      </c>
      <c r="E2116" s="1">
        <v>45382.336805555555</v>
      </c>
      <c r="F2116" t="s">
        <v>21</v>
      </c>
      <c r="G2116">
        <v>503.05</v>
      </c>
      <c r="H2116" t="s">
        <v>26</v>
      </c>
      <c r="I2116">
        <v>96885</v>
      </c>
      <c r="J2116">
        <v>708</v>
      </c>
    </row>
    <row r="2117" spans="1:10" x14ac:dyDescent="0.3">
      <c r="A2117">
        <v>2109410707</v>
      </c>
      <c r="B2117">
        <v>19741509</v>
      </c>
      <c r="C2117" s="1">
        <v>45511.839583333334</v>
      </c>
      <c r="D2117" s="1">
        <v>45511.852083333331</v>
      </c>
      <c r="E2117" s="1">
        <v>45511.852083333331</v>
      </c>
      <c r="F2117" t="s">
        <v>21</v>
      </c>
      <c r="G2117">
        <v>5477.53</v>
      </c>
      <c r="H2117" t="s">
        <v>26</v>
      </c>
      <c r="I2117">
        <v>13085</v>
      </c>
      <c r="J2117">
        <v>1837</v>
      </c>
    </row>
    <row r="2118" spans="1:10" x14ac:dyDescent="0.3">
      <c r="A2118">
        <v>576022547</v>
      </c>
      <c r="B2118">
        <v>31681710</v>
      </c>
      <c r="C2118" s="1">
        <v>45389.247916666667</v>
      </c>
      <c r="D2118" s="1">
        <v>45389.256249999999</v>
      </c>
      <c r="E2118" s="1">
        <v>45389.253472222219</v>
      </c>
      <c r="F2118" t="s">
        <v>21</v>
      </c>
      <c r="G2118">
        <v>4924.66</v>
      </c>
      <c r="H2118" t="s">
        <v>24</v>
      </c>
      <c r="I2118">
        <v>66178</v>
      </c>
      <c r="J2118">
        <v>3028</v>
      </c>
    </row>
    <row r="2119" spans="1:10" x14ac:dyDescent="0.3">
      <c r="A2119">
        <v>2106943908</v>
      </c>
      <c r="B2119">
        <v>27604184</v>
      </c>
      <c r="C2119" s="1">
        <v>45319.703472222223</v>
      </c>
      <c r="D2119" s="1">
        <v>45319.710416666669</v>
      </c>
      <c r="E2119" s="1">
        <v>45319.708333333336</v>
      </c>
      <c r="F2119" t="s">
        <v>21</v>
      </c>
      <c r="G2119">
        <v>1032.4000000000001</v>
      </c>
      <c r="H2119" t="s">
        <v>22</v>
      </c>
      <c r="I2119">
        <v>33162</v>
      </c>
      <c r="J2119">
        <v>8901</v>
      </c>
    </row>
    <row r="2120" spans="1:10" x14ac:dyDescent="0.3">
      <c r="A2120">
        <v>6541281594</v>
      </c>
      <c r="B2120">
        <v>51812283</v>
      </c>
      <c r="C2120" s="1">
        <v>45248.438194444447</v>
      </c>
      <c r="D2120" s="1">
        <v>45248.446527777778</v>
      </c>
      <c r="E2120" s="1">
        <v>45248.453472222223</v>
      </c>
      <c r="F2120" t="s">
        <v>25</v>
      </c>
      <c r="G2120">
        <v>486.28</v>
      </c>
      <c r="H2120" t="s">
        <v>26</v>
      </c>
      <c r="I2120">
        <v>45396</v>
      </c>
      <c r="J2120">
        <v>5063</v>
      </c>
    </row>
    <row r="2121" spans="1:10" x14ac:dyDescent="0.3">
      <c r="A2121">
        <v>2664220988</v>
      </c>
      <c r="B2121">
        <v>92091019</v>
      </c>
      <c r="C2121" s="1">
        <v>45051.849305555559</v>
      </c>
      <c r="D2121" s="1">
        <v>45051.859722222223</v>
      </c>
      <c r="E2121" s="1">
        <v>45051.86041666667</v>
      </c>
      <c r="F2121" t="s">
        <v>21</v>
      </c>
      <c r="G2121">
        <v>3117.45</v>
      </c>
      <c r="H2121" t="s">
        <v>24</v>
      </c>
      <c r="I2121">
        <v>78144</v>
      </c>
      <c r="J2121">
        <v>2504</v>
      </c>
    </row>
    <row r="2122" spans="1:10" x14ac:dyDescent="0.3">
      <c r="A2122">
        <v>493514666</v>
      </c>
      <c r="B2122">
        <v>12141418</v>
      </c>
      <c r="C2122" s="1">
        <v>45250.960416666669</v>
      </c>
      <c r="D2122" s="1">
        <v>45250.970138888886</v>
      </c>
      <c r="E2122" s="1">
        <v>45250.974305555559</v>
      </c>
      <c r="F2122" t="s">
        <v>25</v>
      </c>
      <c r="G2122">
        <v>1421.52</v>
      </c>
      <c r="H2122" t="s">
        <v>26</v>
      </c>
      <c r="I2122">
        <v>5754</v>
      </c>
      <c r="J2122">
        <v>1953</v>
      </c>
    </row>
    <row r="2123" spans="1:10" x14ac:dyDescent="0.3">
      <c r="A2123">
        <v>9658669384</v>
      </c>
      <c r="B2123">
        <v>29664214</v>
      </c>
      <c r="C2123" s="1">
        <v>45175.895138888889</v>
      </c>
      <c r="D2123" s="1">
        <v>45175.90347222222</v>
      </c>
      <c r="E2123" s="1">
        <v>45175.900694444441</v>
      </c>
      <c r="F2123" t="s">
        <v>21</v>
      </c>
      <c r="G2123">
        <v>764.69</v>
      </c>
      <c r="H2123" t="s">
        <v>23</v>
      </c>
      <c r="I2123">
        <v>38162</v>
      </c>
      <c r="J2123">
        <v>3047</v>
      </c>
    </row>
    <row r="2124" spans="1:10" x14ac:dyDescent="0.3">
      <c r="A2124">
        <v>8765283513</v>
      </c>
      <c r="B2124">
        <v>21461764</v>
      </c>
      <c r="C2124" s="1">
        <v>45345.834027777775</v>
      </c>
      <c r="D2124" s="1">
        <v>45345.845833333333</v>
      </c>
      <c r="E2124" s="1">
        <v>45345.862500000003</v>
      </c>
      <c r="F2124" t="s">
        <v>27</v>
      </c>
      <c r="G2124">
        <v>1738.07</v>
      </c>
      <c r="H2124" t="s">
        <v>22</v>
      </c>
      <c r="I2124">
        <v>3995</v>
      </c>
      <c r="J2124">
        <v>1948</v>
      </c>
    </row>
    <row r="2125" spans="1:10" x14ac:dyDescent="0.3">
      <c r="A2125">
        <v>6421427812</v>
      </c>
      <c r="B2125">
        <v>21948041</v>
      </c>
      <c r="C2125" s="1">
        <v>45204.051388888889</v>
      </c>
      <c r="D2125" s="1">
        <v>45204.064583333333</v>
      </c>
      <c r="E2125" s="1">
        <v>45204.066666666666</v>
      </c>
      <c r="F2125" t="s">
        <v>21</v>
      </c>
      <c r="G2125">
        <v>4518.7299999999996</v>
      </c>
      <c r="H2125" t="s">
        <v>23</v>
      </c>
      <c r="I2125">
        <v>72973</v>
      </c>
      <c r="J2125">
        <v>970</v>
      </c>
    </row>
    <row r="2126" spans="1:10" x14ac:dyDescent="0.3">
      <c r="A2126">
        <v>4467093205</v>
      </c>
      <c r="B2126">
        <v>8025622</v>
      </c>
      <c r="C2126" s="1">
        <v>45223.525694444441</v>
      </c>
      <c r="D2126" s="1">
        <v>45223.53402777778</v>
      </c>
      <c r="E2126" s="1">
        <v>45223.534722222219</v>
      </c>
      <c r="F2126" t="s">
        <v>21</v>
      </c>
      <c r="G2126">
        <v>1067.68</v>
      </c>
      <c r="H2126" t="s">
        <v>23</v>
      </c>
      <c r="I2126">
        <v>61809</v>
      </c>
      <c r="J2126">
        <v>7763</v>
      </c>
    </row>
    <row r="2127" spans="1:10" x14ac:dyDescent="0.3">
      <c r="A2127">
        <v>7560862152</v>
      </c>
      <c r="B2127">
        <v>34755436</v>
      </c>
      <c r="C2127" s="1">
        <v>45031.366666666669</v>
      </c>
      <c r="D2127" s="1">
        <v>45031.378472222219</v>
      </c>
      <c r="E2127" s="1">
        <v>45031.379861111112</v>
      </c>
      <c r="F2127" t="s">
        <v>21</v>
      </c>
      <c r="G2127">
        <v>1409.57</v>
      </c>
      <c r="H2127" t="s">
        <v>23</v>
      </c>
      <c r="I2127">
        <v>91464</v>
      </c>
      <c r="J2127">
        <v>3002</v>
      </c>
    </row>
    <row r="2128" spans="1:10" x14ac:dyDescent="0.3">
      <c r="A2128">
        <v>8218080678</v>
      </c>
      <c r="B2128">
        <v>53538932</v>
      </c>
      <c r="C2128" s="1">
        <v>45416.789583333331</v>
      </c>
      <c r="D2128" s="1">
        <v>45416.798611111109</v>
      </c>
      <c r="E2128" s="1">
        <v>45416.819444444445</v>
      </c>
      <c r="F2128" t="s">
        <v>27</v>
      </c>
      <c r="G2128">
        <v>4113.75</v>
      </c>
      <c r="H2128" t="s">
        <v>22</v>
      </c>
      <c r="I2128">
        <v>47082</v>
      </c>
      <c r="J2128">
        <v>8276</v>
      </c>
    </row>
    <row r="2129" spans="1:10" x14ac:dyDescent="0.3">
      <c r="A2129">
        <v>8196173573</v>
      </c>
      <c r="B2129">
        <v>59110513</v>
      </c>
      <c r="C2129" s="1">
        <v>45490.76666666667</v>
      </c>
      <c r="D2129" s="1">
        <v>45490.775000000001</v>
      </c>
      <c r="E2129" s="1">
        <v>45490.786805555559</v>
      </c>
      <c r="F2129" t="s">
        <v>27</v>
      </c>
      <c r="G2129">
        <v>2030.37</v>
      </c>
      <c r="H2129" t="s">
        <v>26</v>
      </c>
      <c r="I2129">
        <v>50964</v>
      </c>
      <c r="J2129">
        <v>2767</v>
      </c>
    </row>
    <row r="2130" spans="1:10" x14ac:dyDescent="0.3">
      <c r="A2130">
        <v>1174856327</v>
      </c>
      <c r="B2130">
        <v>10855630</v>
      </c>
      <c r="C2130" s="1">
        <v>45459.89166666667</v>
      </c>
      <c r="D2130" s="1">
        <v>45459.902083333334</v>
      </c>
      <c r="E2130" s="1">
        <v>45459.90902777778</v>
      </c>
      <c r="F2130" t="s">
        <v>25</v>
      </c>
      <c r="G2130">
        <v>2279.7199999999998</v>
      </c>
      <c r="H2130" t="s">
        <v>23</v>
      </c>
      <c r="I2130">
        <v>32165</v>
      </c>
      <c r="J2130">
        <v>6059</v>
      </c>
    </row>
    <row r="2131" spans="1:10" x14ac:dyDescent="0.3">
      <c r="A2131">
        <v>9754365788</v>
      </c>
      <c r="B2131">
        <v>17805991</v>
      </c>
      <c r="C2131" s="1">
        <v>45262.897916666669</v>
      </c>
      <c r="D2131" s="1">
        <v>45262.90625</v>
      </c>
      <c r="E2131" s="1">
        <v>45262.90902777778</v>
      </c>
      <c r="F2131" t="s">
        <v>21</v>
      </c>
      <c r="G2131">
        <v>532.57000000000005</v>
      </c>
      <c r="H2131" t="s">
        <v>22</v>
      </c>
      <c r="I2131">
        <v>65577</v>
      </c>
      <c r="J2131">
        <v>591</v>
      </c>
    </row>
    <row r="2132" spans="1:10" x14ac:dyDescent="0.3">
      <c r="A2132">
        <v>8398774908</v>
      </c>
      <c r="B2132">
        <v>90448312</v>
      </c>
      <c r="C2132" s="1">
        <v>45348.821527777778</v>
      </c>
      <c r="D2132" s="1">
        <v>45348.82916666667</v>
      </c>
      <c r="E2132" s="1">
        <v>45348.831944444442</v>
      </c>
      <c r="F2132" t="s">
        <v>21</v>
      </c>
      <c r="G2132">
        <v>186.08</v>
      </c>
      <c r="H2132" t="s">
        <v>26</v>
      </c>
      <c r="I2132">
        <v>61857</v>
      </c>
      <c r="J2132">
        <v>9103</v>
      </c>
    </row>
    <row r="2133" spans="1:10" x14ac:dyDescent="0.3">
      <c r="A2133">
        <v>626433439</v>
      </c>
      <c r="B2133">
        <v>41640262</v>
      </c>
      <c r="C2133" s="1">
        <v>45339.978472222225</v>
      </c>
      <c r="D2133" s="1">
        <v>45339.990972222222</v>
      </c>
      <c r="E2133" s="1">
        <v>45339.989583333336</v>
      </c>
      <c r="F2133" t="s">
        <v>21</v>
      </c>
      <c r="G2133">
        <v>4972.5600000000004</v>
      </c>
      <c r="H2133" t="s">
        <v>23</v>
      </c>
      <c r="I2133">
        <v>35365</v>
      </c>
      <c r="J2133">
        <v>2862</v>
      </c>
    </row>
    <row r="2134" spans="1:10" x14ac:dyDescent="0.3">
      <c r="A2134">
        <v>3097299525</v>
      </c>
      <c r="B2134">
        <v>80862136</v>
      </c>
      <c r="C2134" s="1">
        <v>45211.645833333336</v>
      </c>
      <c r="D2134" s="1">
        <v>45211.65347222222</v>
      </c>
      <c r="E2134" s="1">
        <v>45211.654166666667</v>
      </c>
      <c r="F2134" t="s">
        <v>21</v>
      </c>
      <c r="G2134">
        <v>530.85</v>
      </c>
      <c r="H2134" t="s">
        <v>26</v>
      </c>
      <c r="I2134">
        <v>3839</v>
      </c>
      <c r="J2134">
        <v>3803</v>
      </c>
    </row>
    <row r="2135" spans="1:10" x14ac:dyDescent="0.3">
      <c r="A2135">
        <v>5367488413</v>
      </c>
      <c r="B2135">
        <v>18113428</v>
      </c>
      <c r="C2135" s="1">
        <v>45272.2</v>
      </c>
      <c r="D2135" s="1">
        <v>45272.213888888888</v>
      </c>
      <c r="E2135" s="1">
        <v>45272.214583333334</v>
      </c>
      <c r="F2135" t="s">
        <v>21</v>
      </c>
      <c r="G2135">
        <v>3863.99</v>
      </c>
      <c r="H2135" t="s">
        <v>23</v>
      </c>
      <c r="I2135">
        <v>40803</v>
      </c>
      <c r="J2135">
        <v>2328</v>
      </c>
    </row>
    <row r="2136" spans="1:10" x14ac:dyDescent="0.3">
      <c r="A2136">
        <v>3700795655</v>
      </c>
      <c r="B2136">
        <v>47515046</v>
      </c>
      <c r="C2136" s="1">
        <v>45087.775694444441</v>
      </c>
      <c r="D2136" s="1">
        <v>45087.782638888886</v>
      </c>
      <c r="E2136" s="1">
        <v>45087.781944444447</v>
      </c>
      <c r="F2136" t="s">
        <v>21</v>
      </c>
      <c r="G2136">
        <v>704.1</v>
      </c>
      <c r="H2136" t="s">
        <v>24</v>
      </c>
      <c r="I2136">
        <v>72145</v>
      </c>
      <c r="J2136">
        <v>9435</v>
      </c>
    </row>
    <row r="2137" spans="1:10" x14ac:dyDescent="0.3">
      <c r="A2137">
        <v>3161904185</v>
      </c>
      <c r="B2137">
        <v>82374625</v>
      </c>
      <c r="C2137" s="1">
        <v>45304.595833333333</v>
      </c>
      <c r="D2137" s="1">
        <v>45304.60833333333</v>
      </c>
      <c r="E2137" s="1">
        <v>45304.609027777777</v>
      </c>
      <c r="F2137" t="s">
        <v>21</v>
      </c>
      <c r="G2137">
        <v>1241.1099999999999</v>
      </c>
      <c r="H2137" t="s">
        <v>26</v>
      </c>
      <c r="I2137">
        <v>8553</v>
      </c>
      <c r="J2137">
        <v>3978</v>
      </c>
    </row>
    <row r="2138" spans="1:10" x14ac:dyDescent="0.3">
      <c r="A2138">
        <v>8149944548</v>
      </c>
      <c r="B2138">
        <v>16436359</v>
      </c>
      <c r="C2138" s="1">
        <v>45497.963194444441</v>
      </c>
      <c r="D2138" s="1">
        <v>45497.974999999999</v>
      </c>
      <c r="E2138" s="1">
        <v>45497.978472222225</v>
      </c>
      <c r="F2138" t="s">
        <v>21</v>
      </c>
      <c r="G2138">
        <v>3094.56</v>
      </c>
      <c r="H2138" t="s">
        <v>22</v>
      </c>
      <c r="I2138">
        <v>18686</v>
      </c>
      <c r="J2138">
        <v>1525</v>
      </c>
    </row>
    <row r="2139" spans="1:10" x14ac:dyDescent="0.3">
      <c r="A2139">
        <v>4961830447</v>
      </c>
      <c r="B2139">
        <v>3408982</v>
      </c>
      <c r="C2139" s="1">
        <v>45541.066666666666</v>
      </c>
      <c r="D2139" s="1">
        <v>45541.076388888891</v>
      </c>
      <c r="E2139" s="1">
        <v>45541.079861111109</v>
      </c>
      <c r="F2139" t="s">
        <v>21</v>
      </c>
      <c r="G2139">
        <v>2369.4899999999998</v>
      </c>
      <c r="H2139" t="s">
        <v>23</v>
      </c>
      <c r="I2139">
        <v>18510</v>
      </c>
      <c r="J2139">
        <v>1475</v>
      </c>
    </row>
    <row r="2140" spans="1:10" x14ac:dyDescent="0.3">
      <c r="A2140">
        <v>613578154</v>
      </c>
      <c r="B2140">
        <v>53974737</v>
      </c>
      <c r="C2140" s="1">
        <v>45507.20208333333</v>
      </c>
      <c r="D2140" s="1">
        <v>45507.209722222222</v>
      </c>
      <c r="E2140" s="1">
        <v>45507.21875</v>
      </c>
      <c r="F2140" t="s">
        <v>25</v>
      </c>
      <c r="G2140">
        <v>3210.52</v>
      </c>
      <c r="H2140" t="s">
        <v>22</v>
      </c>
      <c r="I2140">
        <v>76149</v>
      </c>
      <c r="J2140">
        <v>6192</v>
      </c>
    </row>
    <row r="2141" spans="1:10" x14ac:dyDescent="0.3">
      <c r="A2141">
        <v>2582466700</v>
      </c>
      <c r="B2141">
        <v>65368179</v>
      </c>
      <c r="C2141" s="1">
        <v>45545.675694444442</v>
      </c>
      <c r="D2141" s="1">
        <v>45545.684027777781</v>
      </c>
      <c r="E2141" s="1">
        <v>45545.688888888886</v>
      </c>
      <c r="F2141" t="s">
        <v>25</v>
      </c>
      <c r="G2141">
        <v>976.55</v>
      </c>
      <c r="H2141" t="s">
        <v>26</v>
      </c>
      <c r="I2141">
        <v>73868</v>
      </c>
      <c r="J2141">
        <v>1151</v>
      </c>
    </row>
    <row r="2142" spans="1:10" x14ac:dyDescent="0.3">
      <c r="A2142">
        <v>3840910839</v>
      </c>
      <c r="B2142">
        <v>77869660</v>
      </c>
      <c r="C2142" s="1">
        <v>45179.82916666667</v>
      </c>
      <c r="D2142" s="1">
        <v>45179.84097222222</v>
      </c>
      <c r="E2142" s="1">
        <v>45179.85</v>
      </c>
      <c r="F2142" t="s">
        <v>25</v>
      </c>
      <c r="G2142">
        <v>1732.44</v>
      </c>
      <c r="H2142" t="s">
        <v>26</v>
      </c>
      <c r="I2142">
        <v>90827</v>
      </c>
      <c r="J2142">
        <v>7541</v>
      </c>
    </row>
    <row r="2143" spans="1:10" x14ac:dyDescent="0.3">
      <c r="A2143">
        <v>399559401</v>
      </c>
      <c r="B2143">
        <v>84456355</v>
      </c>
      <c r="C2143" s="1">
        <v>45231.806250000001</v>
      </c>
      <c r="D2143" s="1">
        <v>45231.815972222219</v>
      </c>
      <c r="E2143" s="1">
        <v>45231.834722222222</v>
      </c>
      <c r="F2143" t="s">
        <v>27</v>
      </c>
      <c r="G2143">
        <v>3474.58</v>
      </c>
      <c r="H2143" t="s">
        <v>23</v>
      </c>
      <c r="I2143">
        <v>54586</v>
      </c>
      <c r="J2143">
        <v>7190</v>
      </c>
    </row>
    <row r="2144" spans="1:10" x14ac:dyDescent="0.3">
      <c r="A2144">
        <v>4037817241</v>
      </c>
      <c r="B2144">
        <v>48716374</v>
      </c>
      <c r="C2144" s="1">
        <v>45279.569444444445</v>
      </c>
      <c r="D2144" s="1">
        <v>45279.583333333336</v>
      </c>
      <c r="E2144" s="1">
        <v>45279.589583333334</v>
      </c>
      <c r="F2144" t="s">
        <v>25</v>
      </c>
      <c r="G2144">
        <v>1385.27</v>
      </c>
      <c r="H2144" t="s">
        <v>26</v>
      </c>
      <c r="I2144">
        <v>21197</v>
      </c>
      <c r="J2144">
        <v>5518</v>
      </c>
    </row>
    <row r="2145" spans="1:10" x14ac:dyDescent="0.3">
      <c r="A2145">
        <v>582598096</v>
      </c>
      <c r="B2145">
        <v>75213636</v>
      </c>
      <c r="C2145" s="1">
        <v>45226.96597222222</v>
      </c>
      <c r="D2145" s="1">
        <v>45226.975694444445</v>
      </c>
      <c r="E2145" s="1">
        <v>45226.976388888892</v>
      </c>
      <c r="F2145" t="s">
        <v>21</v>
      </c>
      <c r="G2145">
        <v>1296.0999999999999</v>
      </c>
      <c r="H2145" t="s">
        <v>23</v>
      </c>
      <c r="I2145">
        <v>7481</v>
      </c>
      <c r="J2145">
        <v>2347</v>
      </c>
    </row>
    <row r="2146" spans="1:10" x14ac:dyDescent="0.3">
      <c r="A2146">
        <v>9218060399</v>
      </c>
      <c r="B2146">
        <v>80286283</v>
      </c>
      <c r="C2146" s="1">
        <v>45590.357638888891</v>
      </c>
      <c r="D2146" s="1">
        <v>45590.365277777775</v>
      </c>
      <c r="E2146" s="1">
        <v>45590.364583333336</v>
      </c>
      <c r="F2146" t="s">
        <v>21</v>
      </c>
      <c r="G2146">
        <v>4320.63</v>
      </c>
      <c r="H2146" t="s">
        <v>24</v>
      </c>
      <c r="I2146">
        <v>64460</v>
      </c>
      <c r="J2146">
        <v>5212</v>
      </c>
    </row>
    <row r="2147" spans="1:10" x14ac:dyDescent="0.3">
      <c r="A2147">
        <v>6650174202</v>
      </c>
      <c r="B2147">
        <v>14255231</v>
      </c>
      <c r="C2147" s="1">
        <v>45117.145138888889</v>
      </c>
      <c r="D2147" s="1">
        <v>45117.15347222222</v>
      </c>
      <c r="E2147" s="1">
        <v>45117.151388888888</v>
      </c>
      <c r="F2147" t="s">
        <v>21</v>
      </c>
      <c r="G2147">
        <v>5263.87</v>
      </c>
      <c r="H2147" t="s">
        <v>23</v>
      </c>
      <c r="I2147">
        <v>54603</v>
      </c>
      <c r="J2147">
        <v>7523</v>
      </c>
    </row>
    <row r="2148" spans="1:10" x14ac:dyDescent="0.3">
      <c r="A2148">
        <v>2715902884</v>
      </c>
      <c r="B2148">
        <v>67711384</v>
      </c>
      <c r="C2148" s="1">
        <v>45531.15</v>
      </c>
      <c r="D2148" s="1">
        <v>45531.156944444447</v>
      </c>
      <c r="E2148" s="1">
        <v>45531.15347222222</v>
      </c>
      <c r="F2148" t="s">
        <v>21</v>
      </c>
      <c r="G2148">
        <v>4064.39</v>
      </c>
      <c r="H2148" t="s">
        <v>23</v>
      </c>
      <c r="I2148">
        <v>79144</v>
      </c>
      <c r="J2148">
        <v>2786</v>
      </c>
    </row>
    <row r="2149" spans="1:10" x14ac:dyDescent="0.3">
      <c r="A2149">
        <v>7957986242</v>
      </c>
      <c r="B2149">
        <v>69761993</v>
      </c>
      <c r="C2149" s="1">
        <v>45270.444444444445</v>
      </c>
      <c r="D2149" s="1">
        <v>45270.456944444442</v>
      </c>
      <c r="E2149" s="1">
        <v>45270.457638888889</v>
      </c>
      <c r="F2149" t="s">
        <v>21</v>
      </c>
      <c r="G2149">
        <v>2007.76</v>
      </c>
      <c r="H2149" t="s">
        <v>24</v>
      </c>
      <c r="I2149">
        <v>27358</v>
      </c>
      <c r="J2149">
        <v>3876</v>
      </c>
    </row>
    <row r="2150" spans="1:10" x14ac:dyDescent="0.3">
      <c r="A2150">
        <v>7148568995</v>
      </c>
      <c r="B2150">
        <v>30447453</v>
      </c>
      <c r="C2150" s="1">
        <v>45022.317361111112</v>
      </c>
      <c r="D2150" s="1">
        <v>45022.329861111109</v>
      </c>
      <c r="E2150" s="1">
        <v>45022.34375</v>
      </c>
      <c r="F2150" t="s">
        <v>27</v>
      </c>
      <c r="G2150">
        <v>1296.49</v>
      </c>
      <c r="H2150" t="s">
        <v>23</v>
      </c>
      <c r="I2150">
        <v>72059</v>
      </c>
      <c r="J2150">
        <v>7569</v>
      </c>
    </row>
    <row r="2151" spans="1:10" x14ac:dyDescent="0.3">
      <c r="A2151">
        <v>670358911</v>
      </c>
      <c r="B2151">
        <v>20834589</v>
      </c>
      <c r="C2151" s="1">
        <v>45281.420138888891</v>
      </c>
      <c r="D2151" s="1">
        <v>45281.430555555555</v>
      </c>
      <c r="E2151" s="1">
        <v>45281.427777777775</v>
      </c>
      <c r="F2151" t="s">
        <v>21</v>
      </c>
      <c r="G2151">
        <v>4368.88</v>
      </c>
      <c r="H2151" t="s">
        <v>24</v>
      </c>
      <c r="I2151">
        <v>46172</v>
      </c>
      <c r="J2151">
        <v>8511</v>
      </c>
    </row>
    <row r="2152" spans="1:10" x14ac:dyDescent="0.3">
      <c r="A2152">
        <v>6098277214</v>
      </c>
      <c r="B2152">
        <v>46876240</v>
      </c>
      <c r="C2152" s="1">
        <v>45007.568749999999</v>
      </c>
      <c r="D2152" s="1">
        <v>45007.578472222223</v>
      </c>
      <c r="E2152" s="1">
        <v>45007.57708333333</v>
      </c>
      <c r="F2152" t="s">
        <v>21</v>
      </c>
      <c r="G2152">
        <v>3510.24</v>
      </c>
      <c r="H2152" t="s">
        <v>26</v>
      </c>
      <c r="I2152">
        <v>79553</v>
      </c>
      <c r="J2152">
        <v>1643</v>
      </c>
    </row>
    <row r="2153" spans="1:10" x14ac:dyDescent="0.3">
      <c r="A2153">
        <v>4621664126</v>
      </c>
      <c r="B2153">
        <v>5386246</v>
      </c>
      <c r="C2153" s="1">
        <v>45490.507638888892</v>
      </c>
      <c r="D2153" s="1">
        <v>45490.517361111109</v>
      </c>
      <c r="E2153" s="1">
        <v>45490.525694444441</v>
      </c>
      <c r="F2153" t="s">
        <v>25</v>
      </c>
      <c r="G2153">
        <v>2834.89</v>
      </c>
      <c r="H2153" t="s">
        <v>26</v>
      </c>
      <c r="I2153">
        <v>26442</v>
      </c>
      <c r="J2153">
        <v>1464</v>
      </c>
    </row>
    <row r="2154" spans="1:10" x14ac:dyDescent="0.3">
      <c r="A2154">
        <v>6336460663</v>
      </c>
      <c r="B2154">
        <v>95018817</v>
      </c>
      <c r="C2154" s="1">
        <v>45166.284722222219</v>
      </c>
      <c r="D2154" s="1">
        <v>45166.291666666664</v>
      </c>
      <c r="E2154" s="1">
        <v>45166.298611111109</v>
      </c>
      <c r="F2154" t="s">
        <v>25</v>
      </c>
      <c r="G2154">
        <v>2094.1</v>
      </c>
      <c r="H2154" t="s">
        <v>23</v>
      </c>
      <c r="I2154">
        <v>67600</v>
      </c>
      <c r="J2154">
        <v>5377</v>
      </c>
    </row>
    <row r="2155" spans="1:10" x14ac:dyDescent="0.3">
      <c r="A2155">
        <v>909027635</v>
      </c>
      <c r="B2155">
        <v>77214094</v>
      </c>
      <c r="C2155" s="1">
        <v>45101.85833333333</v>
      </c>
      <c r="D2155" s="1">
        <v>45101.870138888888</v>
      </c>
      <c r="E2155" s="1">
        <v>45101.883333333331</v>
      </c>
      <c r="F2155" t="s">
        <v>27</v>
      </c>
      <c r="G2155">
        <v>2667.33</v>
      </c>
      <c r="H2155" t="s">
        <v>22</v>
      </c>
      <c r="I2155">
        <v>26723</v>
      </c>
      <c r="J2155">
        <v>1141</v>
      </c>
    </row>
    <row r="2156" spans="1:10" x14ac:dyDescent="0.3">
      <c r="A2156">
        <v>2854202683</v>
      </c>
      <c r="B2156">
        <v>23081177</v>
      </c>
      <c r="C2156" s="1">
        <v>45217.750694444447</v>
      </c>
      <c r="D2156" s="1">
        <v>45217.763194444444</v>
      </c>
      <c r="E2156" s="1">
        <v>45217.768750000003</v>
      </c>
      <c r="F2156" t="s">
        <v>25</v>
      </c>
      <c r="G2156">
        <v>5105.99</v>
      </c>
      <c r="H2156" t="s">
        <v>24</v>
      </c>
      <c r="I2156">
        <v>32711</v>
      </c>
      <c r="J2156">
        <v>9411</v>
      </c>
    </row>
    <row r="2157" spans="1:10" x14ac:dyDescent="0.3">
      <c r="A2157">
        <v>7936387697</v>
      </c>
      <c r="B2157">
        <v>36998375</v>
      </c>
      <c r="C2157" s="1">
        <v>45014.018055555556</v>
      </c>
      <c r="D2157" s="1">
        <v>45014.030555555553</v>
      </c>
      <c r="E2157" s="1">
        <v>45014.031944444447</v>
      </c>
      <c r="F2157" t="s">
        <v>21</v>
      </c>
      <c r="G2157">
        <v>3584.24</v>
      </c>
      <c r="H2157" t="s">
        <v>24</v>
      </c>
      <c r="I2157">
        <v>66425</v>
      </c>
      <c r="J2157">
        <v>3840</v>
      </c>
    </row>
    <row r="2158" spans="1:10" x14ac:dyDescent="0.3">
      <c r="A2158">
        <v>8337736091</v>
      </c>
      <c r="B2158">
        <v>66768157</v>
      </c>
      <c r="C2158" s="1">
        <v>45386.024305555555</v>
      </c>
      <c r="D2158" s="1">
        <v>45386.036111111112</v>
      </c>
      <c r="E2158" s="1">
        <v>45386.038888888892</v>
      </c>
      <c r="F2158" t="s">
        <v>21</v>
      </c>
      <c r="G2158">
        <v>3301.22</v>
      </c>
      <c r="H2158" t="s">
        <v>22</v>
      </c>
      <c r="I2158">
        <v>43777</v>
      </c>
      <c r="J2158">
        <v>189</v>
      </c>
    </row>
    <row r="2159" spans="1:10" x14ac:dyDescent="0.3">
      <c r="A2159">
        <v>4404350734</v>
      </c>
      <c r="B2159">
        <v>57892837</v>
      </c>
      <c r="C2159" s="1">
        <v>45307.70208333333</v>
      </c>
      <c r="D2159" s="1">
        <v>45307.710416666669</v>
      </c>
      <c r="E2159" s="1">
        <v>45307.727083333331</v>
      </c>
      <c r="F2159" t="s">
        <v>27</v>
      </c>
      <c r="G2159">
        <v>1946.25</v>
      </c>
      <c r="H2159" t="s">
        <v>24</v>
      </c>
      <c r="I2159">
        <v>84786</v>
      </c>
      <c r="J2159">
        <v>7014</v>
      </c>
    </row>
    <row r="2160" spans="1:10" x14ac:dyDescent="0.3">
      <c r="A2160">
        <v>6565246127</v>
      </c>
      <c r="B2160">
        <v>12455156</v>
      </c>
      <c r="C2160" s="1">
        <v>45430.668749999997</v>
      </c>
      <c r="D2160" s="1">
        <v>45430.678472222222</v>
      </c>
      <c r="E2160" s="1">
        <v>45430.676388888889</v>
      </c>
      <c r="F2160" t="s">
        <v>21</v>
      </c>
      <c r="G2160">
        <v>821.95</v>
      </c>
      <c r="H2160" t="s">
        <v>23</v>
      </c>
      <c r="I2160">
        <v>95850</v>
      </c>
      <c r="J2160">
        <v>8560</v>
      </c>
    </row>
    <row r="2161" spans="1:10" x14ac:dyDescent="0.3">
      <c r="A2161">
        <v>3494650073</v>
      </c>
      <c r="B2161">
        <v>49806393</v>
      </c>
      <c r="C2161" s="1">
        <v>45354.921527777777</v>
      </c>
      <c r="D2161" s="1">
        <v>45354.931250000001</v>
      </c>
      <c r="E2161" s="1">
        <v>45354.930555555555</v>
      </c>
      <c r="F2161" t="s">
        <v>21</v>
      </c>
      <c r="G2161">
        <v>959.08</v>
      </c>
      <c r="H2161" t="s">
        <v>24</v>
      </c>
      <c r="I2161">
        <v>39392</v>
      </c>
      <c r="J2161">
        <v>8628</v>
      </c>
    </row>
    <row r="2162" spans="1:10" x14ac:dyDescent="0.3">
      <c r="A2162">
        <v>1920923798</v>
      </c>
      <c r="B2162">
        <v>71189232</v>
      </c>
      <c r="C2162" s="1">
        <v>45413.324305555558</v>
      </c>
      <c r="D2162" s="1">
        <v>45413.331944444442</v>
      </c>
      <c r="E2162" s="1">
        <v>45413.328472222223</v>
      </c>
      <c r="F2162" t="s">
        <v>21</v>
      </c>
      <c r="G2162">
        <v>887.48</v>
      </c>
      <c r="H2162" t="s">
        <v>23</v>
      </c>
      <c r="I2162">
        <v>52231</v>
      </c>
      <c r="J2162">
        <v>3162</v>
      </c>
    </row>
    <row r="2163" spans="1:10" x14ac:dyDescent="0.3">
      <c r="A2163">
        <v>5069524975</v>
      </c>
      <c r="B2163">
        <v>90246977</v>
      </c>
      <c r="C2163" s="1">
        <v>45497.055555555555</v>
      </c>
      <c r="D2163" s="1">
        <v>45497.063194444447</v>
      </c>
      <c r="E2163" s="1">
        <v>45497.066666666666</v>
      </c>
      <c r="F2163" t="s">
        <v>21</v>
      </c>
      <c r="G2163">
        <v>517.77</v>
      </c>
      <c r="H2163" t="s">
        <v>22</v>
      </c>
      <c r="I2163">
        <v>36149</v>
      </c>
      <c r="J2163">
        <v>2046</v>
      </c>
    </row>
    <row r="2164" spans="1:10" x14ac:dyDescent="0.3">
      <c r="A2164">
        <v>3873368520</v>
      </c>
      <c r="B2164">
        <v>53392567</v>
      </c>
      <c r="C2164" s="1">
        <v>45203.343055555553</v>
      </c>
      <c r="D2164" s="1">
        <v>45203.356944444444</v>
      </c>
      <c r="E2164" s="1">
        <v>45203.355555555558</v>
      </c>
      <c r="F2164" t="s">
        <v>21</v>
      </c>
      <c r="G2164">
        <v>3741.7</v>
      </c>
      <c r="H2164" t="s">
        <v>23</v>
      </c>
      <c r="I2164">
        <v>38324</v>
      </c>
      <c r="J2164">
        <v>7958</v>
      </c>
    </row>
    <row r="2165" spans="1:10" x14ac:dyDescent="0.3">
      <c r="A2165">
        <v>3111414152</v>
      </c>
      <c r="B2165">
        <v>56195475</v>
      </c>
      <c r="C2165" s="1">
        <v>45505.301388888889</v>
      </c>
      <c r="D2165" s="1">
        <v>45505.311805555553</v>
      </c>
      <c r="E2165" s="1">
        <v>45505.310416666667</v>
      </c>
      <c r="F2165" t="s">
        <v>21</v>
      </c>
      <c r="G2165">
        <v>2560.91</v>
      </c>
      <c r="H2165" t="s">
        <v>24</v>
      </c>
      <c r="I2165">
        <v>60058</v>
      </c>
      <c r="J2165">
        <v>2162</v>
      </c>
    </row>
    <row r="2166" spans="1:10" x14ac:dyDescent="0.3">
      <c r="A2166">
        <v>7104489974</v>
      </c>
      <c r="B2166">
        <v>47618810</v>
      </c>
      <c r="C2166" s="1">
        <v>45105.913194444445</v>
      </c>
      <c r="D2166" s="1">
        <v>45105.925000000003</v>
      </c>
      <c r="E2166" s="1">
        <v>45105.923611111109</v>
      </c>
      <c r="F2166" t="s">
        <v>21</v>
      </c>
      <c r="G2166">
        <v>3690.39</v>
      </c>
      <c r="H2166" t="s">
        <v>22</v>
      </c>
      <c r="I2166">
        <v>69094</v>
      </c>
      <c r="J2166">
        <v>2635</v>
      </c>
    </row>
    <row r="2167" spans="1:10" x14ac:dyDescent="0.3">
      <c r="A2167">
        <v>3211566084</v>
      </c>
      <c r="B2167">
        <v>45383958</v>
      </c>
      <c r="C2167" s="1">
        <v>45346.587500000001</v>
      </c>
      <c r="D2167" s="1">
        <v>45346.597916666666</v>
      </c>
      <c r="E2167" s="1">
        <v>45346.595833333333</v>
      </c>
      <c r="F2167" t="s">
        <v>21</v>
      </c>
      <c r="G2167">
        <v>1460.67</v>
      </c>
      <c r="H2167" t="s">
        <v>24</v>
      </c>
      <c r="I2167">
        <v>63791</v>
      </c>
      <c r="J2167">
        <v>8701</v>
      </c>
    </row>
    <row r="2168" spans="1:10" x14ac:dyDescent="0.3">
      <c r="A2168">
        <v>2416717644</v>
      </c>
      <c r="B2168">
        <v>11493300</v>
      </c>
      <c r="C2168" s="1">
        <v>45181.769444444442</v>
      </c>
      <c r="D2168" s="1">
        <v>45181.77847222222</v>
      </c>
      <c r="E2168" s="1">
        <v>45181.782638888886</v>
      </c>
      <c r="F2168" t="s">
        <v>25</v>
      </c>
      <c r="G2168">
        <v>4066.1</v>
      </c>
      <c r="H2168" t="s">
        <v>26</v>
      </c>
      <c r="I2168">
        <v>50707</v>
      </c>
      <c r="J2168">
        <v>7211</v>
      </c>
    </row>
    <row r="2169" spans="1:10" x14ac:dyDescent="0.3">
      <c r="A2169">
        <v>4535670244</v>
      </c>
      <c r="B2169">
        <v>22210238</v>
      </c>
      <c r="C2169" s="1">
        <v>45429.334027777775</v>
      </c>
      <c r="D2169" s="1">
        <v>45429.347222222219</v>
      </c>
      <c r="E2169" s="1">
        <v>45429.34375</v>
      </c>
      <c r="F2169" t="s">
        <v>21</v>
      </c>
      <c r="G2169">
        <v>2266.44</v>
      </c>
      <c r="H2169" t="s">
        <v>26</v>
      </c>
      <c r="I2169">
        <v>93707</v>
      </c>
      <c r="J2169">
        <v>3944</v>
      </c>
    </row>
    <row r="2170" spans="1:10" x14ac:dyDescent="0.3">
      <c r="A2170">
        <v>7309958460</v>
      </c>
      <c r="B2170">
        <v>3282647</v>
      </c>
      <c r="C2170" s="1">
        <v>45311.116666666669</v>
      </c>
      <c r="D2170" s="1">
        <v>45311.130555555559</v>
      </c>
      <c r="E2170" s="1">
        <v>45311.140277777777</v>
      </c>
      <c r="F2170" t="s">
        <v>25</v>
      </c>
      <c r="G2170">
        <v>418.48</v>
      </c>
      <c r="H2170" t="s">
        <v>26</v>
      </c>
      <c r="I2170">
        <v>96501</v>
      </c>
      <c r="J2170">
        <v>2127</v>
      </c>
    </row>
    <row r="2171" spans="1:10" x14ac:dyDescent="0.3">
      <c r="A2171">
        <v>9996182478</v>
      </c>
      <c r="B2171">
        <v>39976965</v>
      </c>
      <c r="C2171" s="1">
        <v>45034.550694444442</v>
      </c>
      <c r="D2171" s="1">
        <v>45034.5625</v>
      </c>
      <c r="E2171" s="1">
        <v>45034.5625</v>
      </c>
      <c r="F2171" t="s">
        <v>21</v>
      </c>
      <c r="G2171">
        <v>340.36</v>
      </c>
      <c r="H2171" t="s">
        <v>23</v>
      </c>
      <c r="I2171">
        <v>48495</v>
      </c>
      <c r="J2171">
        <v>2861</v>
      </c>
    </row>
    <row r="2172" spans="1:10" x14ac:dyDescent="0.3">
      <c r="A2172">
        <v>2231942521</v>
      </c>
      <c r="B2172">
        <v>15931134</v>
      </c>
      <c r="C2172" s="1">
        <v>45284.102777777778</v>
      </c>
      <c r="D2172" s="1">
        <v>45284.113194444442</v>
      </c>
      <c r="E2172" s="1">
        <v>45284.131249999999</v>
      </c>
      <c r="F2172" t="s">
        <v>27</v>
      </c>
      <c r="G2172">
        <v>2575.7600000000002</v>
      </c>
      <c r="H2172" t="s">
        <v>26</v>
      </c>
      <c r="I2172">
        <v>62672</v>
      </c>
      <c r="J2172">
        <v>2594</v>
      </c>
    </row>
    <row r="2173" spans="1:10" x14ac:dyDescent="0.3">
      <c r="A2173">
        <v>554028972</v>
      </c>
      <c r="B2173">
        <v>3421258</v>
      </c>
      <c r="C2173" s="1">
        <v>45195.326388888891</v>
      </c>
      <c r="D2173" s="1">
        <v>45195.333333333336</v>
      </c>
      <c r="E2173" s="1">
        <v>45195.336111111108</v>
      </c>
      <c r="F2173" t="s">
        <v>21</v>
      </c>
      <c r="G2173">
        <v>1183.8499999999999</v>
      </c>
      <c r="H2173" t="s">
        <v>26</v>
      </c>
      <c r="I2173">
        <v>2944</v>
      </c>
      <c r="J2173">
        <v>3008</v>
      </c>
    </row>
    <row r="2174" spans="1:10" x14ac:dyDescent="0.3">
      <c r="A2174">
        <v>8756001290</v>
      </c>
      <c r="B2174">
        <v>85340038</v>
      </c>
      <c r="C2174" s="1">
        <v>45052.734027777777</v>
      </c>
      <c r="D2174" s="1">
        <v>45052.745833333334</v>
      </c>
      <c r="E2174" s="1">
        <v>45052.742361111108</v>
      </c>
      <c r="F2174" t="s">
        <v>21</v>
      </c>
      <c r="G2174">
        <v>2600.1999999999998</v>
      </c>
      <c r="H2174" t="s">
        <v>23</v>
      </c>
      <c r="I2174">
        <v>69588</v>
      </c>
      <c r="J2174">
        <v>6634</v>
      </c>
    </row>
    <row r="2175" spans="1:10" x14ac:dyDescent="0.3">
      <c r="A2175">
        <v>8047899303</v>
      </c>
      <c r="B2175">
        <v>11254582</v>
      </c>
      <c r="C2175" s="1">
        <v>45197.072916666664</v>
      </c>
      <c r="D2175" s="1">
        <v>45197.083333333336</v>
      </c>
      <c r="E2175" s="1">
        <v>45197.083333333336</v>
      </c>
      <c r="F2175" t="s">
        <v>21</v>
      </c>
      <c r="G2175">
        <v>1028.26</v>
      </c>
      <c r="H2175" t="s">
        <v>23</v>
      </c>
      <c r="I2175">
        <v>48899</v>
      </c>
      <c r="J2175">
        <v>757</v>
      </c>
    </row>
    <row r="2176" spans="1:10" x14ac:dyDescent="0.3">
      <c r="A2176">
        <v>9720683332</v>
      </c>
      <c r="B2176">
        <v>87641623</v>
      </c>
      <c r="C2176" s="1">
        <v>45466.845833333333</v>
      </c>
      <c r="D2176" s="1">
        <v>45466.85833333333</v>
      </c>
      <c r="E2176" s="1">
        <v>45466.856249999997</v>
      </c>
      <c r="F2176" t="s">
        <v>21</v>
      </c>
      <c r="G2176">
        <v>1692.04</v>
      </c>
      <c r="H2176" t="s">
        <v>24</v>
      </c>
      <c r="I2176">
        <v>95640</v>
      </c>
      <c r="J2176">
        <v>3258</v>
      </c>
    </row>
    <row r="2177" spans="1:10" x14ac:dyDescent="0.3">
      <c r="A2177">
        <v>218670241</v>
      </c>
      <c r="B2177">
        <v>70220141</v>
      </c>
      <c r="C2177" s="1">
        <v>45084.140277777777</v>
      </c>
      <c r="D2177" s="1">
        <v>45084.151388888888</v>
      </c>
      <c r="E2177" s="1">
        <v>45084.162499999999</v>
      </c>
      <c r="F2177" t="s">
        <v>27</v>
      </c>
      <c r="G2177">
        <v>497.09</v>
      </c>
      <c r="H2177" t="s">
        <v>23</v>
      </c>
      <c r="I2177">
        <v>92976</v>
      </c>
      <c r="J2177">
        <v>5323</v>
      </c>
    </row>
    <row r="2178" spans="1:10" x14ac:dyDescent="0.3">
      <c r="A2178">
        <v>1382880255</v>
      </c>
      <c r="B2178">
        <v>94078407</v>
      </c>
      <c r="C2178" s="1">
        <v>45515.55972222222</v>
      </c>
      <c r="D2178" s="1">
        <v>45515.571527777778</v>
      </c>
      <c r="E2178" s="1">
        <v>45515.574999999997</v>
      </c>
      <c r="F2178" t="s">
        <v>21</v>
      </c>
      <c r="G2178">
        <v>2410.88</v>
      </c>
      <c r="H2178" t="s">
        <v>24</v>
      </c>
      <c r="I2178">
        <v>88383</v>
      </c>
      <c r="J2178">
        <v>3709</v>
      </c>
    </row>
    <row r="2179" spans="1:10" x14ac:dyDescent="0.3">
      <c r="A2179">
        <v>332975964</v>
      </c>
      <c r="B2179">
        <v>99824171</v>
      </c>
      <c r="C2179" s="1">
        <v>45190.067361111112</v>
      </c>
      <c r="D2179" s="1">
        <v>45190.077777777777</v>
      </c>
      <c r="E2179" s="1">
        <v>45190.09097222222</v>
      </c>
      <c r="F2179" t="s">
        <v>27</v>
      </c>
      <c r="G2179">
        <v>2545.5500000000002</v>
      </c>
      <c r="H2179" t="s">
        <v>22</v>
      </c>
      <c r="I2179">
        <v>69991</v>
      </c>
      <c r="J2179">
        <v>9477</v>
      </c>
    </row>
    <row r="2180" spans="1:10" x14ac:dyDescent="0.3">
      <c r="A2180">
        <v>2638683222</v>
      </c>
      <c r="B2180">
        <v>2457734</v>
      </c>
      <c r="C2180" s="1">
        <v>45595.227777777778</v>
      </c>
      <c r="D2180" s="1">
        <v>45595.234722222223</v>
      </c>
      <c r="E2180" s="1">
        <v>45595.238194444442</v>
      </c>
      <c r="F2180" t="s">
        <v>21</v>
      </c>
      <c r="G2180">
        <v>887.48</v>
      </c>
      <c r="H2180" t="s">
        <v>24</v>
      </c>
      <c r="I2180">
        <v>3648</v>
      </c>
      <c r="J2180">
        <v>2769</v>
      </c>
    </row>
    <row r="2181" spans="1:10" x14ac:dyDescent="0.3">
      <c r="A2181">
        <v>9150146711</v>
      </c>
      <c r="B2181">
        <v>54923640</v>
      </c>
      <c r="C2181" s="1">
        <v>45411.763888888891</v>
      </c>
      <c r="D2181" s="1">
        <v>45411.774305555555</v>
      </c>
      <c r="E2181" s="1">
        <v>45411.777777777781</v>
      </c>
      <c r="F2181" t="s">
        <v>21</v>
      </c>
      <c r="G2181">
        <v>2357.91</v>
      </c>
      <c r="H2181" t="s">
        <v>26</v>
      </c>
      <c r="I2181">
        <v>30271</v>
      </c>
      <c r="J2181">
        <v>4316</v>
      </c>
    </row>
    <row r="2182" spans="1:10" x14ac:dyDescent="0.3">
      <c r="A2182">
        <v>1553626879</v>
      </c>
      <c r="B2182">
        <v>6579892</v>
      </c>
      <c r="C2182" s="1">
        <v>45591.607638888891</v>
      </c>
      <c r="D2182" s="1">
        <v>45591.617361111108</v>
      </c>
      <c r="E2182" s="1">
        <v>45591.620833333334</v>
      </c>
      <c r="F2182" t="s">
        <v>21</v>
      </c>
      <c r="G2182">
        <v>4260.55</v>
      </c>
      <c r="H2182" t="s">
        <v>23</v>
      </c>
      <c r="I2182">
        <v>72392</v>
      </c>
      <c r="J2182">
        <v>284</v>
      </c>
    </row>
    <row r="2183" spans="1:10" x14ac:dyDescent="0.3">
      <c r="A2183">
        <v>9271384187</v>
      </c>
      <c r="B2183">
        <v>67749649</v>
      </c>
      <c r="C2183" s="1">
        <v>45258.145833333336</v>
      </c>
      <c r="D2183" s="1">
        <v>45258.154166666667</v>
      </c>
      <c r="E2183" s="1">
        <v>45258.157638888886</v>
      </c>
      <c r="F2183" t="s">
        <v>21</v>
      </c>
      <c r="G2183">
        <v>3778.41</v>
      </c>
      <c r="H2183" t="s">
        <v>24</v>
      </c>
      <c r="I2183">
        <v>70464</v>
      </c>
      <c r="J2183">
        <v>7338</v>
      </c>
    </row>
    <row r="2184" spans="1:10" x14ac:dyDescent="0.3">
      <c r="A2184">
        <v>1409544327</v>
      </c>
      <c r="B2184">
        <v>86444757</v>
      </c>
      <c r="C2184" s="1">
        <v>45486.679166666669</v>
      </c>
      <c r="D2184" s="1">
        <v>45486.69027777778</v>
      </c>
      <c r="E2184" s="1">
        <v>45486.693749999999</v>
      </c>
      <c r="F2184" t="s">
        <v>21</v>
      </c>
      <c r="G2184">
        <v>1892.02</v>
      </c>
      <c r="H2184" t="s">
        <v>26</v>
      </c>
      <c r="I2184">
        <v>69320</v>
      </c>
      <c r="J2184">
        <v>8983</v>
      </c>
    </row>
    <row r="2185" spans="1:10" x14ac:dyDescent="0.3">
      <c r="A2185">
        <v>637100019</v>
      </c>
      <c r="B2185">
        <v>62868582</v>
      </c>
      <c r="C2185" s="1">
        <v>45222.763888888891</v>
      </c>
      <c r="D2185" s="1">
        <v>45222.773611111108</v>
      </c>
      <c r="E2185" s="1">
        <v>45222.775000000001</v>
      </c>
      <c r="F2185" t="s">
        <v>21</v>
      </c>
      <c r="G2185">
        <v>2537.11</v>
      </c>
      <c r="H2185" t="s">
        <v>26</v>
      </c>
      <c r="I2185">
        <v>76292</v>
      </c>
      <c r="J2185">
        <v>7033</v>
      </c>
    </row>
    <row r="2186" spans="1:10" x14ac:dyDescent="0.3">
      <c r="A2186">
        <v>186083059</v>
      </c>
      <c r="B2186">
        <v>67829645</v>
      </c>
      <c r="C2186" s="1">
        <v>45474.848611111112</v>
      </c>
      <c r="D2186" s="1">
        <v>45474.855555555558</v>
      </c>
      <c r="E2186" s="1">
        <v>45474.85833333333</v>
      </c>
      <c r="F2186" t="s">
        <v>21</v>
      </c>
      <c r="G2186">
        <v>1855.64</v>
      </c>
      <c r="H2186" t="s">
        <v>26</v>
      </c>
      <c r="I2186">
        <v>1807</v>
      </c>
      <c r="J2186">
        <v>6265</v>
      </c>
    </row>
    <row r="2187" spans="1:10" x14ac:dyDescent="0.3">
      <c r="A2187">
        <v>1804073530</v>
      </c>
      <c r="B2187">
        <v>10048910</v>
      </c>
      <c r="C2187" s="1">
        <v>45462.725694444445</v>
      </c>
      <c r="D2187" s="1">
        <v>45462.738194444442</v>
      </c>
      <c r="E2187" s="1">
        <v>45462.736805555556</v>
      </c>
      <c r="F2187" t="s">
        <v>21</v>
      </c>
      <c r="G2187">
        <v>2824.36</v>
      </c>
      <c r="H2187" t="s">
        <v>23</v>
      </c>
      <c r="I2187">
        <v>59672</v>
      </c>
      <c r="J2187">
        <v>3590</v>
      </c>
    </row>
    <row r="2188" spans="1:10" x14ac:dyDescent="0.3">
      <c r="A2188">
        <v>5291430311</v>
      </c>
      <c r="B2188">
        <v>75081265</v>
      </c>
      <c r="C2188" s="1">
        <v>45218.793055555558</v>
      </c>
      <c r="D2188" s="1">
        <v>45218.801388888889</v>
      </c>
      <c r="E2188" s="1">
        <v>45218.820138888892</v>
      </c>
      <c r="F2188" t="s">
        <v>27</v>
      </c>
      <c r="G2188">
        <v>1993.93</v>
      </c>
      <c r="H2188" t="s">
        <v>22</v>
      </c>
      <c r="I2188">
        <v>95600</v>
      </c>
      <c r="J2188">
        <v>5941</v>
      </c>
    </row>
    <row r="2189" spans="1:10" x14ac:dyDescent="0.3">
      <c r="A2189">
        <v>6947225582</v>
      </c>
      <c r="B2189">
        <v>89051578</v>
      </c>
      <c r="C2189" s="1">
        <v>45385.365972222222</v>
      </c>
      <c r="D2189" s="1">
        <v>45385.373611111114</v>
      </c>
      <c r="E2189" s="1">
        <v>45385.371527777781</v>
      </c>
      <c r="F2189" t="s">
        <v>21</v>
      </c>
      <c r="G2189">
        <v>475.04</v>
      </c>
      <c r="H2189" t="s">
        <v>22</v>
      </c>
      <c r="I2189">
        <v>86451</v>
      </c>
      <c r="J2189">
        <v>7428</v>
      </c>
    </row>
    <row r="2190" spans="1:10" x14ac:dyDescent="0.3">
      <c r="A2190">
        <v>5710643134</v>
      </c>
      <c r="B2190">
        <v>38420886</v>
      </c>
      <c r="C2190" s="1">
        <v>45032.707638888889</v>
      </c>
      <c r="D2190" s="1">
        <v>45032.719444444447</v>
      </c>
      <c r="E2190" s="1">
        <v>45032.738888888889</v>
      </c>
      <c r="F2190" t="s">
        <v>27</v>
      </c>
      <c r="G2190">
        <v>634.17999999999995</v>
      </c>
      <c r="H2190" t="s">
        <v>24</v>
      </c>
      <c r="I2190">
        <v>8691</v>
      </c>
      <c r="J2190">
        <v>443</v>
      </c>
    </row>
    <row r="2191" spans="1:10" x14ac:dyDescent="0.3">
      <c r="A2191">
        <v>8329733630</v>
      </c>
      <c r="B2191">
        <v>46717997</v>
      </c>
      <c r="C2191" s="1">
        <v>45355.161111111112</v>
      </c>
      <c r="D2191" s="1">
        <v>45355.169444444444</v>
      </c>
      <c r="E2191" s="1">
        <v>45355.174305555556</v>
      </c>
      <c r="F2191" t="s">
        <v>25</v>
      </c>
      <c r="G2191">
        <v>1816.98</v>
      </c>
      <c r="H2191" t="s">
        <v>22</v>
      </c>
      <c r="I2191">
        <v>11186</v>
      </c>
      <c r="J2191">
        <v>4453</v>
      </c>
    </row>
    <row r="2192" spans="1:10" x14ac:dyDescent="0.3">
      <c r="A2192">
        <v>6772651293</v>
      </c>
      <c r="B2192">
        <v>27049432</v>
      </c>
      <c r="C2192" s="1">
        <v>45275.771527777775</v>
      </c>
      <c r="D2192" s="1">
        <v>45275.784722222219</v>
      </c>
      <c r="E2192" s="1">
        <v>45275.785416666666</v>
      </c>
      <c r="F2192" t="s">
        <v>21</v>
      </c>
      <c r="G2192">
        <v>1303.9000000000001</v>
      </c>
      <c r="H2192" t="s">
        <v>23</v>
      </c>
      <c r="I2192">
        <v>56773</v>
      </c>
      <c r="J2192">
        <v>6405</v>
      </c>
    </row>
    <row r="2193" spans="1:10" x14ac:dyDescent="0.3">
      <c r="A2193">
        <v>581212790</v>
      </c>
      <c r="B2193">
        <v>21461764</v>
      </c>
      <c r="C2193" s="1">
        <v>45472.365972222222</v>
      </c>
      <c r="D2193" s="1">
        <v>45472.377083333333</v>
      </c>
      <c r="E2193" s="1">
        <v>45472.382638888892</v>
      </c>
      <c r="F2193" t="s">
        <v>25</v>
      </c>
      <c r="G2193">
        <v>3835.87</v>
      </c>
      <c r="H2193" t="s">
        <v>26</v>
      </c>
      <c r="I2193">
        <v>48586</v>
      </c>
      <c r="J2193">
        <v>5239</v>
      </c>
    </row>
    <row r="2194" spans="1:10" x14ac:dyDescent="0.3">
      <c r="A2194">
        <v>4766571706</v>
      </c>
      <c r="B2194">
        <v>71176678</v>
      </c>
      <c r="C2194" s="1">
        <v>45051.738888888889</v>
      </c>
      <c r="D2194" s="1">
        <v>45051.75</v>
      </c>
      <c r="E2194" s="1">
        <v>45051.757638888892</v>
      </c>
      <c r="F2194" t="s">
        <v>25</v>
      </c>
      <c r="G2194">
        <v>397.68</v>
      </c>
      <c r="H2194" t="s">
        <v>24</v>
      </c>
      <c r="I2194">
        <v>97889</v>
      </c>
      <c r="J2194">
        <v>9452</v>
      </c>
    </row>
    <row r="2195" spans="1:10" x14ac:dyDescent="0.3">
      <c r="A2195">
        <v>9961298199</v>
      </c>
      <c r="B2195">
        <v>37926207</v>
      </c>
      <c r="C2195" s="1">
        <v>45257.263888888891</v>
      </c>
      <c r="D2195" s="1">
        <v>45257.272916666669</v>
      </c>
      <c r="E2195" s="1">
        <v>45257.270138888889</v>
      </c>
      <c r="F2195" t="s">
        <v>21</v>
      </c>
      <c r="G2195">
        <v>2762.95</v>
      </c>
      <c r="H2195" t="s">
        <v>26</v>
      </c>
      <c r="I2195">
        <v>21653</v>
      </c>
      <c r="J2195">
        <v>4313</v>
      </c>
    </row>
    <row r="2196" spans="1:10" x14ac:dyDescent="0.3">
      <c r="A2196">
        <v>8102675591</v>
      </c>
      <c r="B2196">
        <v>51119088</v>
      </c>
      <c r="C2196" s="1">
        <v>45325.951388888891</v>
      </c>
      <c r="D2196" s="1">
        <v>45325.958333333336</v>
      </c>
      <c r="E2196" s="1">
        <v>45325.967361111114</v>
      </c>
      <c r="F2196" t="s">
        <v>25</v>
      </c>
      <c r="G2196">
        <v>609.82000000000005</v>
      </c>
      <c r="H2196" t="s">
        <v>23</v>
      </c>
      <c r="I2196">
        <v>88871</v>
      </c>
      <c r="J2196">
        <v>910</v>
      </c>
    </row>
    <row r="2197" spans="1:10" x14ac:dyDescent="0.3">
      <c r="A2197">
        <v>604050223</v>
      </c>
      <c r="B2197">
        <v>29689766</v>
      </c>
      <c r="C2197" s="1">
        <v>45400.335416666669</v>
      </c>
      <c r="D2197" s="1">
        <v>45400.349305555559</v>
      </c>
      <c r="E2197" s="1">
        <v>45400.348611111112</v>
      </c>
      <c r="F2197" t="s">
        <v>21</v>
      </c>
      <c r="G2197">
        <v>918.58</v>
      </c>
      <c r="H2197" t="s">
        <v>24</v>
      </c>
      <c r="I2197">
        <v>19260</v>
      </c>
      <c r="J2197">
        <v>3993</v>
      </c>
    </row>
    <row r="2198" spans="1:10" x14ac:dyDescent="0.3">
      <c r="A2198">
        <v>782327552</v>
      </c>
      <c r="B2198">
        <v>45586151</v>
      </c>
      <c r="C2198" s="1">
        <v>45114.828472222223</v>
      </c>
      <c r="D2198" s="1">
        <v>45114.840277777781</v>
      </c>
      <c r="E2198" s="1">
        <v>45114.841666666667</v>
      </c>
      <c r="F2198" t="s">
        <v>21</v>
      </c>
      <c r="G2198">
        <v>2751.67</v>
      </c>
      <c r="H2198" t="s">
        <v>22</v>
      </c>
      <c r="I2198">
        <v>96347</v>
      </c>
      <c r="J2198">
        <v>36</v>
      </c>
    </row>
    <row r="2199" spans="1:10" x14ac:dyDescent="0.3">
      <c r="A2199">
        <v>6156638188</v>
      </c>
      <c r="B2199">
        <v>70589930</v>
      </c>
      <c r="C2199" s="1">
        <v>45002.206250000003</v>
      </c>
      <c r="D2199" s="1">
        <v>45002.21875</v>
      </c>
      <c r="E2199" s="1">
        <v>45002.223611111112</v>
      </c>
      <c r="F2199" t="s">
        <v>25</v>
      </c>
      <c r="G2199">
        <v>2569.4699999999998</v>
      </c>
      <c r="H2199" t="s">
        <v>24</v>
      </c>
      <c r="I2199">
        <v>69037</v>
      </c>
      <c r="J2199">
        <v>2280</v>
      </c>
    </row>
    <row r="2200" spans="1:10" x14ac:dyDescent="0.3">
      <c r="A2200">
        <v>6475299855</v>
      </c>
      <c r="B2200">
        <v>5238055</v>
      </c>
      <c r="C2200" s="1">
        <v>45212.922222222223</v>
      </c>
      <c r="D2200" s="1">
        <v>45212.929861111108</v>
      </c>
      <c r="E2200" s="1">
        <v>45212.933333333334</v>
      </c>
      <c r="F2200" t="s">
        <v>21</v>
      </c>
      <c r="G2200">
        <v>3096.82</v>
      </c>
      <c r="H2200" t="s">
        <v>22</v>
      </c>
      <c r="I2200">
        <v>18820</v>
      </c>
      <c r="J2200">
        <v>2010</v>
      </c>
    </row>
    <row r="2201" spans="1:10" x14ac:dyDescent="0.3">
      <c r="A2201">
        <v>689110145</v>
      </c>
      <c r="B2201">
        <v>84161531</v>
      </c>
      <c r="C2201" s="1">
        <v>45049.281944444447</v>
      </c>
      <c r="D2201" s="1">
        <v>45049.288888888892</v>
      </c>
      <c r="E2201" s="1">
        <v>45049.303472222222</v>
      </c>
      <c r="F2201" t="s">
        <v>27</v>
      </c>
      <c r="G2201">
        <v>1235.24</v>
      </c>
      <c r="H2201" t="s">
        <v>23</v>
      </c>
      <c r="I2201">
        <v>22197</v>
      </c>
      <c r="J2201">
        <v>7768</v>
      </c>
    </row>
    <row r="2202" spans="1:10" x14ac:dyDescent="0.3">
      <c r="A2202">
        <v>2785467351</v>
      </c>
      <c r="B2202">
        <v>59009727</v>
      </c>
      <c r="C2202" s="1">
        <v>45424.554861111108</v>
      </c>
      <c r="D2202" s="1">
        <v>45424.566666666666</v>
      </c>
      <c r="E2202" s="1">
        <v>45424.57708333333</v>
      </c>
      <c r="F2202" t="s">
        <v>25</v>
      </c>
      <c r="G2202">
        <v>2848.42</v>
      </c>
      <c r="H2202" t="s">
        <v>26</v>
      </c>
      <c r="I2202">
        <v>17432</v>
      </c>
      <c r="J2202">
        <v>4300</v>
      </c>
    </row>
    <row r="2203" spans="1:10" x14ac:dyDescent="0.3">
      <c r="A2203">
        <v>7188270379</v>
      </c>
      <c r="B2203">
        <v>86487478</v>
      </c>
      <c r="C2203" s="1">
        <v>45397.263194444444</v>
      </c>
      <c r="D2203" s="1">
        <v>45397.270833333336</v>
      </c>
      <c r="E2203" s="1">
        <v>45397.275000000001</v>
      </c>
      <c r="F2203" t="s">
        <v>25</v>
      </c>
      <c r="G2203">
        <v>5245.33</v>
      </c>
      <c r="H2203" t="s">
        <v>23</v>
      </c>
      <c r="I2203">
        <v>55032</v>
      </c>
      <c r="J2203">
        <v>6350</v>
      </c>
    </row>
    <row r="2204" spans="1:10" x14ac:dyDescent="0.3">
      <c r="A2204">
        <v>9209192342</v>
      </c>
      <c r="B2204">
        <v>42227189</v>
      </c>
      <c r="C2204" s="1">
        <v>45356.284722222219</v>
      </c>
      <c r="D2204" s="1">
        <v>45356.29583333333</v>
      </c>
      <c r="E2204" s="1">
        <v>45356.302777777775</v>
      </c>
      <c r="F2204" t="s">
        <v>25</v>
      </c>
      <c r="G2204">
        <v>679.28</v>
      </c>
      <c r="H2204" t="s">
        <v>23</v>
      </c>
      <c r="I2204">
        <v>23219</v>
      </c>
      <c r="J2204">
        <v>984</v>
      </c>
    </row>
    <row r="2205" spans="1:10" x14ac:dyDescent="0.3">
      <c r="A2205">
        <v>3193016310</v>
      </c>
      <c r="B2205">
        <v>58115779</v>
      </c>
      <c r="C2205" s="1">
        <v>45262.214583333334</v>
      </c>
      <c r="D2205" s="1">
        <v>45262.228472222225</v>
      </c>
      <c r="E2205" s="1">
        <v>45262.243055555555</v>
      </c>
      <c r="F2205" t="s">
        <v>27</v>
      </c>
      <c r="G2205">
        <v>803.12</v>
      </c>
      <c r="H2205" t="s">
        <v>22</v>
      </c>
      <c r="I2205">
        <v>11489</v>
      </c>
      <c r="J2205">
        <v>9359</v>
      </c>
    </row>
    <row r="2206" spans="1:10" x14ac:dyDescent="0.3">
      <c r="A2206">
        <v>9743228131</v>
      </c>
      <c r="B2206">
        <v>34839913</v>
      </c>
      <c r="C2206" s="1">
        <v>45482.363888888889</v>
      </c>
      <c r="D2206" s="1">
        <v>45482.373611111114</v>
      </c>
      <c r="E2206" s="1">
        <v>45482.374305555553</v>
      </c>
      <c r="F2206" t="s">
        <v>21</v>
      </c>
      <c r="G2206">
        <v>4156.96</v>
      </c>
      <c r="H2206" t="s">
        <v>23</v>
      </c>
      <c r="I2206">
        <v>82266</v>
      </c>
      <c r="J2206">
        <v>7677</v>
      </c>
    </row>
    <row r="2207" spans="1:10" x14ac:dyDescent="0.3">
      <c r="A2207">
        <v>4417542973</v>
      </c>
      <c r="B2207">
        <v>84937877</v>
      </c>
      <c r="C2207" s="1">
        <v>45527.495138888888</v>
      </c>
      <c r="D2207" s="1">
        <v>45527.507638888892</v>
      </c>
      <c r="E2207" s="1">
        <v>45527.507638888892</v>
      </c>
      <c r="F2207" t="s">
        <v>21</v>
      </c>
      <c r="G2207">
        <v>2434.2199999999998</v>
      </c>
      <c r="H2207" t="s">
        <v>24</v>
      </c>
      <c r="I2207">
        <v>38726</v>
      </c>
      <c r="J2207">
        <v>9068</v>
      </c>
    </row>
    <row r="2208" spans="1:10" x14ac:dyDescent="0.3">
      <c r="A2208">
        <v>3065857200</v>
      </c>
      <c r="B2208">
        <v>82359623</v>
      </c>
      <c r="C2208" s="1">
        <v>45469.10833333333</v>
      </c>
      <c r="D2208" s="1">
        <v>45469.120833333334</v>
      </c>
      <c r="E2208" s="1">
        <v>45469.122916666667</v>
      </c>
      <c r="F2208" t="s">
        <v>21</v>
      </c>
      <c r="G2208">
        <v>4340.6400000000003</v>
      </c>
      <c r="H2208" t="s">
        <v>22</v>
      </c>
      <c r="I2208">
        <v>21536</v>
      </c>
      <c r="J2208">
        <v>551</v>
      </c>
    </row>
    <row r="2209" spans="1:10" x14ac:dyDescent="0.3">
      <c r="A2209">
        <v>6994732191</v>
      </c>
      <c r="B2209">
        <v>35278126</v>
      </c>
      <c r="C2209" s="1">
        <v>45131.47152777778</v>
      </c>
      <c r="D2209" s="1">
        <v>45131.484027777777</v>
      </c>
      <c r="E2209" s="1">
        <v>45131.490972222222</v>
      </c>
      <c r="F2209" t="s">
        <v>25</v>
      </c>
      <c r="G2209">
        <v>4027.04</v>
      </c>
      <c r="H2209" t="s">
        <v>24</v>
      </c>
      <c r="I2209">
        <v>25109</v>
      </c>
      <c r="J2209">
        <v>9762</v>
      </c>
    </row>
    <row r="2210" spans="1:10" x14ac:dyDescent="0.3">
      <c r="A2210">
        <v>7663189769</v>
      </c>
      <c r="B2210">
        <v>85006599</v>
      </c>
      <c r="C2210" s="1">
        <v>45139.524305555555</v>
      </c>
      <c r="D2210" s="1">
        <v>45139.538194444445</v>
      </c>
      <c r="E2210" s="1">
        <v>45139.554166666669</v>
      </c>
      <c r="F2210" t="s">
        <v>27</v>
      </c>
      <c r="G2210">
        <v>368.54</v>
      </c>
      <c r="H2210" t="s">
        <v>24</v>
      </c>
      <c r="I2210">
        <v>50493</v>
      </c>
      <c r="J2210">
        <v>5387</v>
      </c>
    </row>
    <row r="2211" spans="1:10" x14ac:dyDescent="0.3">
      <c r="A2211">
        <v>5012619147</v>
      </c>
      <c r="B2211">
        <v>66130660</v>
      </c>
      <c r="C2211" s="1">
        <v>45049.422222222223</v>
      </c>
      <c r="D2211" s="1">
        <v>45049.431250000001</v>
      </c>
      <c r="E2211" s="1">
        <v>45049.451388888891</v>
      </c>
      <c r="F2211" t="s">
        <v>27</v>
      </c>
      <c r="G2211">
        <v>1861.22</v>
      </c>
      <c r="H2211" t="s">
        <v>24</v>
      </c>
      <c r="I2211">
        <v>9915</v>
      </c>
      <c r="J2211">
        <v>6333</v>
      </c>
    </row>
    <row r="2212" spans="1:10" x14ac:dyDescent="0.3">
      <c r="A2212">
        <v>7456088789</v>
      </c>
      <c r="B2212">
        <v>36737539</v>
      </c>
      <c r="C2212" s="1">
        <v>45025.000694444447</v>
      </c>
      <c r="D2212" s="1">
        <v>45025.011111111111</v>
      </c>
      <c r="E2212" s="1">
        <v>45025.01458333333</v>
      </c>
      <c r="F2212" t="s">
        <v>21</v>
      </c>
      <c r="G2212">
        <v>3073.92</v>
      </c>
      <c r="H2212" t="s">
        <v>26</v>
      </c>
      <c r="I2212">
        <v>72015</v>
      </c>
      <c r="J2212">
        <v>6143</v>
      </c>
    </row>
    <row r="2213" spans="1:10" x14ac:dyDescent="0.3">
      <c r="A2213">
        <v>3270559373</v>
      </c>
      <c r="B2213">
        <v>13604883</v>
      </c>
      <c r="C2213" s="1">
        <v>45004.559027777781</v>
      </c>
      <c r="D2213" s="1">
        <v>45004.572916666664</v>
      </c>
      <c r="E2213" s="1">
        <v>45004.57708333333</v>
      </c>
      <c r="F2213" t="s">
        <v>25</v>
      </c>
      <c r="G2213">
        <v>2266.96</v>
      </c>
      <c r="H2213" t="s">
        <v>22</v>
      </c>
      <c r="I2213">
        <v>81866</v>
      </c>
      <c r="J2213">
        <v>2056</v>
      </c>
    </row>
    <row r="2214" spans="1:10" x14ac:dyDescent="0.3">
      <c r="A2214">
        <v>4703798183</v>
      </c>
      <c r="B2214">
        <v>21597477</v>
      </c>
      <c r="C2214" s="1">
        <v>45283.283333333333</v>
      </c>
      <c r="D2214" s="1">
        <v>45283.295138888891</v>
      </c>
      <c r="E2214" s="1">
        <v>45283.302083333336</v>
      </c>
      <c r="F2214" t="s">
        <v>25</v>
      </c>
      <c r="G2214">
        <v>3135.96</v>
      </c>
      <c r="H2214" t="s">
        <v>22</v>
      </c>
      <c r="I2214">
        <v>75874</v>
      </c>
      <c r="J2214">
        <v>1584</v>
      </c>
    </row>
    <row r="2215" spans="1:10" x14ac:dyDescent="0.3">
      <c r="A2215">
        <v>3968840556</v>
      </c>
      <c r="B2215">
        <v>93723634</v>
      </c>
      <c r="C2215" s="1">
        <v>45544.924305555556</v>
      </c>
      <c r="D2215" s="1">
        <v>45544.931944444441</v>
      </c>
      <c r="E2215" s="1">
        <v>45544.935416666667</v>
      </c>
      <c r="F2215" t="s">
        <v>21</v>
      </c>
      <c r="G2215">
        <v>3002.12</v>
      </c>
      <c r="H2215" t="s">
        <v>23</v>
      </c>
      <c r="I2215">
        <v>31983</v>
      </c>
      <c r="J2215">
        <v>7173</v>
      </c>
    </row>
    <row r="2216" spans="1:10" x14ac:dyDescent="0.3">
      <c r="A2216">
        <v>2331647373</v>
      </c>
      <c r="B2216">
        <v>84848018</v>
      </c>
      <c r="C2216" s="1">
        <v>45149.271527777775</v>
      </c>
      <c r="D2216" s="1">
        <v>45149.27847222222</v>
      </c>
      <c r="E2216" s="1">
        <v>45149.281944444447</v>
      </c>
      <c r="F2216" t="s">
        <v>21</v>
      </c>
      <c r="G2216">
        <v>1263.26</v>
      </c>
      <c r="H2216" t="s">
        <v>22</v>
      </c>
      <c r="I2216">
        <v>34574</v>
      </c>
      <c r="J2216">
        <v>9713</v>
      </c>
    </row>
    <row r="2217" spans="1:10" x14ac:dyDescent="0.3">
      <c r="A2217">
        <v>6683347454</v>
      </c>
      <c r="B2217">
        <v>34697768</v>
      </c>
      <c r="C2217" s="1">
        <v>45071.637499999997</v>
      </c>
      <c r="D2217" s="1">
        <v>45071.651388888888</v>
      </c>
      <c r="E2217" s="1">
        <v>45071.658333333333</v>
      </c>
      <c r="F2217" t="s">
        <v>25</v>
      </c>
      <c r="G2217">
        <v>3293.03</v>
      </c>
      <c r="H2217" t="s">
        <v>26</v>
      </c>
      <c r="I2217">
        <v>86987</v>
      </c>
      <c r="J2217">
        <v>3592</v>
      </c>
    </row>
    <row r="2218" spans="1:10" x14ac:dyDescent="0.3">
      <c r="A2218">
        <v>5710259220</v>
      </c>
      <c r="B2218">
        <v>17287733</v>
      </c>
      <c r="C2218" s="1">
        <v>45031.644444444442</v>
      </c>
      <c r="D2218" s="1">
        <v>45031.656944444447</v>
      </c>
      <c r="E2218" s="1">
        <v>45031.659722222219</v>
      </c>
      <c r="F2218" t="s">
        <v>21</v>
      </c>
      <c r="G2218">
        <v>3128.46</v>
      </c>
      <c r="H2218" t="s">
        <v>26</v>
      </c>
      <c r="I2218">
        <v>87697</v>
      </c>
      <c r="J2218">
        <v>670</v>
      </c>
    </row>
    <row r="2219" spans="1:10" x14ac:dyDescent="0.3">
      <c r="A2219">
        <v>9871546057</v>
      </c>
      <c r="B2219">
        <v>39418109</v>
      </c>
      <c r="C2219" s="1">
        <v>45424.148611111108</v>
      </c>
      <c r="D2219" s="1">
        <v>45424.162499999999</v>
      </c>
      <c r="E2219" s="1">
        <v>45424.159722222219</v>
      </c>
      <c r="F2219" t="s">
        <v>21</v>
      </c>
      <c r="G2219">
        <v>976.19</v>
      </c>
      <c r="H2219" t="s">
        <v>23</v>
      </c>
      <c r="I2219">
        <v>951</v>
      </c>
      <c r="J2219">
        <v>3643</v>
      </c>
    </row>
    <row r="2220" spans="1:10" x14ac:dyDescent="0.3">
      <c r="A2220">
        <v>5459704311</v>
      </c>
      <c r="B2220">
        <v>47295676</v>
      </c>
      <c r="C2220" s="1">
        <v>45261.443749999999</v>
      </c>
      <c r="D2220" s="1">
        <v>45261.451388888891</v>
      </c>
      <c r="E2220" s="1">
        <v>45261.453472222223</v>
      </c>
      <c r="F2220" t="s">
        <v>21</v>
      </c>
      <c r="G2220">
        <v>1092.6600000000001</v>
      </c>
      <c r="H2220" t="s">
        <v>23</v>
      </c>
      <c r="I2220">
        <v>54075</v>
      </c>
      <c r="J2220">
        <v>5461</v>
      </c>
    </row>
    <row r="2221" spans="1:10" x14ac:dyDescent="0.3">
      <c r="A2221">
        <v>3426702134</v>
      </c>
      <c r="B2221">
        <v>50229203</v>
      </c>
      <c r="C2221" s="1">
        <v>45527.376388888886</v>
      </c>
      <c r="D2221" s="1">
        <v>45527.383333333331</v>
      </c>
      <c r="E2221" s="1">
        <v>45527.390277777777</v>
      </c>
      <c r="F2221" t="s">
        <v>25</v>
      </c>
      <c r="G2221">
        <v>217.4</v>
      </c>
      <c r="H2221" t="s">
        <v>24</v>
      </c>
      <c r="I2221">
        <v>4336</v>
      </c>
      <c r="J2221">
        <v>1126</v>
      </c>
    </row>
    <row r="2222" spans="1:10" x14ac:dyDescent="0.3">
      <c r="A2222">
        <v>7671357353</v>
      </c>
      <c r="B2222">
        <v>16420489</v>
      </c>
      <c r="C2222" s="1">
        <v>45340.691666666666</v>
      </c>
      <c r="D2222" s="1">
        <v>45340.702777777777</v>
      </c>
      <c r="E2222" s="1">
        <v>45340.700694444444</v>
      </c>
      <c r="F2222" t="s">
        <v>21</v>
      </c>
      <c r="G2222">
        <v>1968.97</v>
      </c>
      <c r="H2222" t="s">
        <v>26</v>
      </c>
      <c r="I2222">
        <v>73213</v>
      </c>
      <c r="J2222">
        <v>2511</v>
      </c>
    </row>
    <row r="2223" spans="1:10" x14ac:dyDescent="0.3">
      <c r="A2223">
        <v>9656230693</v>
      </c>
      <c r="B2223">
        <v>40305293</v>
      </c>
      <c r="C2223" s="1">
        <v>45032.349305555559</v>
      </c>
      <c r="D2223" s="1">
        <v>45032.357638888891</v>
      </c>
      <c r="E2223" s="1">
        <v>45032.365972222222</v>
      </c>
      <c r="F2223" t="s">
        <v>25</v>
      </c>
      <c r="G2223">
        <v>936.98</v>
      </c>
      <c r="H2223" t="s">
        <v>22</v>
      </c>
      <c r="I2223">
        <v>63639</v>
      </c>
      <c r="J2223">
        <v>9243</v>
      </c>
    </row>
    <row r="2224" spans="1:10" x14ac:dyDescent="0.3">
      <c r="A2224">
        <v>3315369956</v>
      </c>
      <c r="B2224">
        <v>9105829</v>
      </c>
      <c r="C2224" s="1">
        <v>45037.322222222225</v>
      </c>
      <c r="D2224" s="1">
        <v>45037.334722222222</v>
      </c>
      <c r="E2224" s="1">
        <v>45037.339583333334</v>
      </c>
      <c r="F2224" t="s">
        <v>25</v>
      </c>
      <c r="G2224">
        <v>3947.39</v>
      </c>
      <c r="H2224" t="s">
        <v>24</v>
      </c>
      <c r="I2224">
        <v>34924</v>
      </c>
      <c r="J2224">
        <v>8224</v>
      </c>
    </row>
    <row r="2225" spans="1:10" x14ac:dyDescent="0.3">
      <c r="A2225">
        <v>1762287720</v>
      </c>
      <c r="B2225">
        <v>94404245</v>
      </c>
      <c r="C2225" s="1">
        <v>45534.302083333336</v>
      </c>
      <c r="D2225" s="1">
        <v>45534.310416666667</v>
      </c>
      <c r="E2225" s="1">
        <v>45534.311111111114</v>
      </c>
      <c r="F2225" t="s">
        <v>21</v>
      </c>
      <c r="G2225">
        <v>1498.34</v>
      </c>
      <c r="H2225" t="s">
        <v>24</v>
      </c>
      <c r="I2225">
        <v>15003</v>
      </c>
      <c r="J2225">
        <v>9563</v>
      </c>
    </row>
    <row r="2226" spans="1:10" x14ac:dyDescent="0.3">
      <c r="A2226">
        <v>4816206081</v>
      </c>
      <c r="B2226">
        <v>36142455</v>
      </c>
      <c r="C2226" s="1">
        <v>45058.588194444441</v>
      </c>
      <c r="D2226" s="1">
        <v>45058.602083333331</v>
      </c>
      <c r="E2226" s="1">
        <v>45058.605555555558</v>
      </c>
      <c r="F2226" t="s">
        <v>21</v>
      </c>
      <c r="G2226">
        <v>1239.96</v>
      </c>
      <c r="H2226" t="s">
        <v>24</v>
      </c>
      <c r="I2226">
        <v>12801</v>
      </c>
      <c r="J2226">
        <v>3112</v>
      </c>
    </row>
    <row r="2227" spans="1:10" x14ac:dyDescent="0.3">
      <c r="A2227">
        <v>2808133351</v>
      </c>
      <c r="B2227">
        <v>11071601</v>
      </c>
      <c r="C2227" s="1">
        <v>45263.468055555553</v>
      </c>
      <c r="D2227" s="1">
        <v>45263.477083333331</v>
      </c>
      <c r="E2227" s="1">
        <v>45263.477083333331</v>
      </c>
      <c r="F2227" t="s">
        <v>21</v>
      </c>
      <c r="G2227">
        <v>2922.68</v>
      </c>
      <c r="H2227" t="s">
        <v>22</v>
      </c>
      <c r="I2227">
        <v>70241</v>
      </c>
      <c r="J2227">
        <v>3774</v>
      </c>
    </row>
    <row r="2228" spans="1:10" x14ac:dyDescent="0.3">
      <c r="A2228">
        <v>3444569396</v>
      </c>
      <c r="B2228">
        <v>57967753</v>
      </c>
      <c r="C2228" s="1">
        <v>45560.800000000003</v>
      </c>
      <c r="D2228" s="1">
        <v>45560.813194444447</v>
      </c>
      <c r="E2228" s="1">
        <v>45560.810416666667</v>
      </c>
      <c r="F2228" t="s">
        <v>21</v>
      </c>
      <c r="G2228">
        <v>2526.4499999999998</v>
      </c>
      <c r="H2228" t="s">
        <v>23</v>
      </c>
      <c r="I2228">
        <v>74223</v>
      </c>
      <c r="J2228">
        <v>8264</v>
      </c>
    </row>
    <row r="2229" spans="1:10" x14ac:dyDescent="0.3">
      <c r="A2229">
        <v>9704671447</v>
      </c>
      <c r="B2229">
        <v>25977417</v>
      </c>
      <c r="C2229" s="1">
        <v>45265.947222222225</v>
      </c>
      <c r="D2229" s="1">
        <v>45265.955555555556</v>
      </c>
      <c r="E2229" s="1">
        <v>45265.956250000003</v>
      </c>
      <c r="F2229" t="s">
        <v>21</v>
      </c>
      <c r="G2229">
        <v>3530.03</v>
      </c>
      <c r="H2229" t="s">
        <v>22</v>
      </c>
      <c r="I2229">
        <v>83778</v>
      </c>
      <c r="J2229">
        <v>8476</v>
      </c>
    </row>
    <row r="2230" spans="1:10" x14ac:dyDescent="0.3">
      <c r="A2230">
        <v>6454001692</v>
      </c>
      <c r="B2230">
        <v>2136830</v>
      </c>
      <c r="C2230" s="1">
        <v>45178.715277777781</v>
      </c>
      <c r="D2230" s="1">
        <v>45178.729166666664</v>
      </c>
      <c r="E2230" s="1">
        <v>45178.737500000003</v>
      </c>
      <c r="F2230" t="s">
        <v>25</v>
      </c>
      <c r="G2230">
        <v>4369.13</v>
      </c>
      <c r="H2230" t="s">
        <v>23</v>
      </c>
      <c r="I2230">
        <v>28635</v>
      </c>
      <c r="J2230">
        <v>8872</v>
      </c>
    </row>
    <row r="2231" spans="1:10" x14ac:dyDescent="0.3">
      <c r="A2231">
        <v>2624508626</v>
      </c>
      <c r="B2231">
        <v>63262519</v>
      </c>
      <c r="C2231" s="1">
        <v>45350.008333333331</v>
      </c>
      <c r="D2231" s="1">
        <v>45350.018750000003</v>
      </c>
      <c r="E2231" s="1">
        <v>45350.01666666667</v>
      </c>
      <c r="F2231" t="s">
        <v>21</v>
      </c>
      <c r="G2231">
        <v>326.56</v>
      </c>
      <c r="H2231" t="s">
        <v>26</v>
      </c>
      <c r="I2231">
        <v>32652</v>
      </c>
      <c r="J2231">
        <v>9228</v>
      </c>
    </row>
    <row r="2232" spans="1:10" x14ac:dyDescent="0.3">
      <c r="A2232">
        <v>932273820</v>
      </c>
      <c r="B2232">
        <v>17287733</v>
      </c>
      <c r="C2232" s="1">
        <v>45418.086111111108</v>
      </c>
      <c r="D2232" s="1">
        <v>45418.094444444447</v>
      </c>
      <c r="E2232" s="1">
        <v>45418.097916666666</v>
      </c>
      <c r="F2232" t="s">
        <v>21</v>
      </c>
      <c r="G2232">
        <v>1912.65</v>
      </c>
      <c r="H2232" t="s">
        <v>22</v>
      </c>
      <c r="I2232">
        <v>48216</v>
      </c>
      <c r="J2232">
        <v>8621</v>
      </c>
    </row>
    <row r="2233" spans="1:10" x14ac:dyDescent="0.3">
      <c r="A2233">
        <v>7908614088</v>
      </c>
      <c r="B2233">
        <v>12622901</v>
      </c>
      <c r="C2233" s="1">
        <v>45060.654166666667</v>
      </c>
      <c r="D2233" s="1">
        <v>45060.668055555558</v>
      </c>
      <c r="E2233" s="1">
        <v>45060.677777777775</v>
      </c>
      <c r="F2233" t="s">
        <v>25</v>
      </c>
      <c r="G2233">
        <v>6721.46</v>
      </c>
      <c r="H2233" t="s">
        <v>24</v>
      </c>
      <c r="I2233">
        <v>80984</v>
      </c>
      <c r="J2233">
        <v>523</v>
      </c>
    </row>
    <row r="2234" spans="1:10" x14ac:dyDescent="0.3">
      <c r="A2234">
        <v>9730765358</v>
      </c>
      <c r="B2234">
        <v>82708090</v>
      </c>
      <c r="C2234" s="1">
        <v>45158.90625</v>
      </c>
      <c r="D2234" s="1">
        <v>45158.915277777778</v>
      </c>
      <c r="E2234" s="1">
        <v>45158.914583333331</v>
      </c>
      <c r="F2234" t="s">
        <v>21</v>
      </c>
      <c r="G2234">
        <v>1354.27</v>
      </c>
      <c r="H2234" t="s">
        <v>23</v>
      </c>
      <c r="I2234">
        <v>93026</v>
      </c>
      <c r="J2234">
        <v>9210</v>
      </c>
    </row>
    <row r="2235" spans="1:10" x14ac:dyDescent="0.3">
      <c r="A2235">
        <v>4748284156</v>
      </c>
      <c r="B2235">
        <v>38969732</v>
      </c>
      <c r="C2235" s="1">
        <v>45187.84375</v>
      </c>
      <c r="D2235" s="1">
        <v>45187.852083333331</v>
      </c>
      <c r="E2235" s="1">
        <v>45187.850694444445</v>
      </c>
      <c r="F2235" t="s">
        <v>21</v>
      </c>
      <c r="G2235">
        <v>3484.22</v>
      </c>
      <c r="H2235" t="s">
        <v>24</v>
      </c>
      <c r="I2235">
        <v>77950</v>
      </c>
      <c r="J2235">
        <v>5517</v>
      </c>
    </row>
    <row r="2236" spans="1:10" x14ac:dyDescent="0.3">
      <c r="A2236">
        <v>1829286278</v>
      </c>
      <c r="B2236">
        <v>45052594</v>
      </c>
      <c r="C2236" s="1">
        <v>45196.717361111114</v>
      </c>
      <c r="D2236" s="1">
        <v>45196.730555555558</v>
      </c>
      <c r="E2236" s="1">
        <v>45196.731944444444</v>
      </c>
      <c r="F2236" t="s">
        <v>21</v>
      </c>
      <c r="G2236">
        <v>2529.56</v>
      </c>
      <c r="H2236" t="s">
        <v>24</v>
      </c>
      <c r="I2236">
        <v>39836</v>
      </c>
      <c r="J2236">
        <v>120</v>
      </c>
    </row>
    <row r="2237" spans="1:10" x14ac:dyDescent="0.3">
      <c r="A2237">
        <v>3180415318</v>
      </c>
      <c r="B2237">
        <v>22076522</v>
      </c>
      <c r="C2237" s="1">
        <v>45480.212500000001</v>
      </c>
      <c r="D2237" s="1">
        <v>45480.219444444447</v>
      </c>
      <c r="E2237" s="1">
        <v>45480.238194444442</v>
      </c>
      <c r="F2237" t="s">
        <v>27</v>
      </c>
      <c r="G2237">
        <v>1790.18</v>
      </c>
      <c r="H2237" t="s">
        <v>24</v>
      </c>
      <c r="I2237">
        <v>34284</v>
      </c>
      <c r="J2237">
        <v>983</v>
      </c>
    </row>
    <row r="2238" spans="1:10" x14ac:dyDescent="0.3">
      <c r="A2238">
        <v>1008158736</v>
      </c>
      <c r="B2238">
        <v>62971413</v>
      </c>
      <c r="C2238" s="1">
        <v>45453.625</v>
      </c>
      <c r="D2238" s="1">
        <v>45453.634722222225</v>
      </c>
      <c r="E2238" s="1">
        <v>45453.640972222223</v>
      </c>
      <c r="F2238" t="s">
        <v>25</v>
      </c>
      <c r="G2238">
        <v>814.33</v>
      </c>
      <c r="H2238" t="s">
        <v>24</v>
      </c>
      <c r="I2238">
        <v>26508</v>
      </c>
      <c r="J2238">
        <v>8514</v>
      </c>
    </row>
    <row r="2239" spans="1:10" x14ac:dyDescent="0.3">
      <c r="A2239">
        <v>5092816701</v>
      </c>
      <c r="B2239">
        <v>89531595</v>
      </c>
      <c r="C2239" s="1">
        <v>45446.798611111109</v>
      </c>
      <c r="D2239" s="1">
        <v>45446.806944444441</v>
      </c>
      <c r="E2239" s="1">
        <v>45446.827777777777</v>
      </c>
      <c r="F2239" t="s">
        <v>27</v>
      </c>
      <c r="G2239">
        <v>2717.67</v>
      </c>
      <c r="H2239" t="s">
        <v>22</v>
      </c>
      <c r="I2239">
        <v>43823</v>
      </c>
      <c r="J2239">
        <v>7588</v>
      </c>
    </row>
    <row r="2240" spans="1:10" x14ac:dyDescent="0.3">
      <c r="A2240">
        <v>4339850858</v>
      </c>
      <c r="B2240">
        <v>16230299</v>
      </c>
      <c r="C2240" s="1">
        <v>45224.933333333334</v>
      </c>
      <c r="D2240" s="1">
        <v>45224.94027777778</v>
      </c>
      <c r="E2240" s="1">
        <v>45224.951388888891</v>
      </c>
      <c r="F2240" t="s">
        <v>27</v>
      </c>
      <c r="G2240">
        <v>626.19000000000005</v>
      </c>
      <c r="H2240" t="s">
        <v>23</v>
      </c>
      <c r="I2240">
        <v>53728</v>
      </c>
      <c r="J2240">
        <v>8440</v>
      </c>
    </row>
    <row r="2241" spans="1:10" x14ac:dyDescent="0.3">
      <c r="A2241">
        <v>1564040362</v>
      </c>
      <c r="B2241">
        <v>93924203</v>
      </c>
      <c r="C2241" s="1">
        <v>45139.49722222222</v>
      </c>
      <c r="D2241" s="1">
        <v>45139.505555555559</v>
      </c>
      <c r="E2241" s="1">
        <v>45139.503472222219</v>
      </c>
      <c r="F2241" t="s">
        <v>21</v>
      </c>
      <c r="G2241">
        <v>4091.56</v>
      </c>
      <c r="H2241" t="s">
        <v>23</v>
      </c>
      <c r="I2241">
        <v>80698</v>
      </c>
      <c r="J2241">
        <v>3281</v>
      </c>
    </row>
    <row r="2242" spans="1:10" x14ac:dyDescent="0.3">
      <c r="A2242">
        <v>4856827800</v>
      </c>
      <c r="B2242">
        <v>43784632</v>
      </c>
      <c r="C2242" s="1">
        <v>45524.140972222223</v>
      </c>
      <c r="D2242" s="1">
        <v>45524.147916666669</v>
      </c>
      <c r="E2242" s="1">
        <v>45524.145833333336</v>
      </c>
      <c r="F2242" t="s">
        <v>21</v>
      </c>
      <c r="G2242">
        <v>1785.77</v>
      </c>
      <c r="H2242" t="s">
        <v>24</v>
      </c>
      <c r="I2242">
        <v>4610</v>
      </c>
      <c r="J2242">
        <v>9380</v>
      </c>
    </row>
    <row r="2243" spans="1:10" x14ac:dyDescent="0.3">
      <c r="A2243">
        <v>2465711187</v>
      </c>
      <c r="B2243">
        <v>48511124</v>
      </c>
      <c r="C2243" s="1">
        <v>45015.455555555556</v>
      </c>
      <c r="D2243" s="1">
        <v>45015.463888888888</v>
      </c>
      <c r="E2243" s="1">
        <v>45015.460416666669</v>
      </c>
      <c r="F2243" t="s">
        <v>21</v>
      </c>
      <c r="G2243">
        <v>2295.91</v>
      </c>
      <c r="H2243" t="s">
        <v>26</v>
      </c>
      <c r="I2243">
        <v>94564</v>
      </c>
      <c r="J2243">
        <v>7144</v>
      </c>
    </row>
    <row r="2244" spans="1:10" x14ac:dyDescent="0.3">
      <c r="A2244">
        <v>7741314063</v>
      </c>
      <c r="B2244">
        <v>32054313</v>
      </c>
      <c r="C2244" s="1">
        <v>45548.803472222222</v>
      </c>
      <c r="D2244" s="1">
        <v>45548.81527777778</v>
      </c>
      <c r="E2244" s="1">
        <v>45548.816666666666</v>
      </c>
      <c r="F2244" t="s">
        <v>21</v>
      </c>
      <c r="G2244">
        <v>2559.4499999999998</v>
      </c>
      <c r="H2244" t="s">
        <v>23</v>
      </c>
      <c r="I2244">
        <v>35348</v>
      </c>
      <c r="J2244">
        <v>3886</v>
      </c>
    </row>
    <row r="2245" spans="1:10" x14ac:dyDescent="0.3">
      <c r="A2245">
        <v>6973696848</v>
      </c>
      <c r="B2245">
        <v>21779155</v>
      </c>
      <c r="C2245" s="1">
        <v>45039.658333333333</v>
      </c>
      <c r="D2245" s="1">
        <v>45039.671527777777</v>
      </c>
      <c r="E2245" s="1">
        <v>45039.677777777775</v>
      </c>
      <c r="F2245" t="s">
        <v>25</v>
      </c>
      <c r="G2245">
        <v>2455.38</v>
      </c>
      <c r="H2245" t="s">
        <v>23</v>
      </c>
      <c r="I2245">
        <v>32179</v>
      </c>
      <c r="J2245">
        <v>3543</v>
      </c>
    </row>
    <row r="2246" spans="1:10" x14ac:dyDescent="0.3">
      <c r="A2246">
        <v>443178123</v>
      </c>
      <c r="B2246">
        <v>56248757</v>
      </c>
      <c r="C2246" s="1">
        <v>45533.039583333331</v>
      </c>
      <c r="D2246" s="1">
        <v>45533.04791666667</v>
      </c>
      <c r="E2246" s="1">
        <v>45533.052083333336</v>
      </c>
      <c r="F2246" t="s">
        <v>25</v>
      </c>
      <c r="G2246">
        <v>464.47</v>
      </c>
      <c r="H2246" t="s">
        <v>23</v>
      </c>
      <c r="I2246">
        <v>38965</v>
      </c>
      <c r="J2246">
        <v>5562</v>
      </c>
    </row>
    <row r="2247" spans="1:10" x14ac:dyDescent="0.3">
      <c r="A2247">
        <v>2155491764</v>
      </c>
      <c r="B2247">
        <v>77869660</v>
      </c>
      <c r="C2247" s="1">
        <v>45533.05</v>
      </c>
      <c r="D2247" s="1">
        <v>45533.063194444447</v>
      </c>
      <c r="E2247" s="1">
        <v>45533.05972222222</v>
      </c>
      <c r="F2247" t="s">
        <v>21</v>
      </c>
      <c r="G2247">
        <v>1496.14</v>
      </c>
      <c r="H2247" t="s">
        <v>24</v>
      </c>
      <c r="I2247">
        <v>72093</v>
      </c>
      <c r="J2247">
        <v>201</v>
      </c>
    </row>
    <row r="2248" spans="1:10" x14ac:dyDescent="0.3">
      <c r="A2248">
        <v>282887897</v>
      </c>
      <c r="B2248">
        <v>97492493</v>
      </c>
      <c r="C2248" s="1">
        <v>45188.972916666666</v>
      </c>
      <c r="D2248" s="1">
        <v>45188.98333333333</v>
      </c>
      <c r="E2248" s="1">
        <v>45188.980555555558</v>
      </c>
      <c r="F2248" t="s">
        <v>21</v>
      </c>
      <c r="G2248">
        <v>3330.24</v>
      </c>
      <c r="H2248" t="s">
        <v>26</v>
      </c>
      <c r="I2248">
        <v>79472</v>
      </c>
      <c r="J2248">
        <v>1577</v>
      </c>
    </row>
    <row r="2249" spans="1:10" x14ac:dyDescent="0.3">
      <c r="A2249">
        <v>1014190951</v>
      </c>
      <c r="B2249">
        <v>70798876</v>
      </c>
      <c r="C2249" s="1">
        <v>45041.666666666664</v>
      </c>
      <c r="D2249" s="1">
        <v>45041.679861111108</v>
      </c>
      <c r="E2249" s="1">
        <v>45041.676388888889</v>
      </c>
      <c r="F2249" t="s">
        <v>21</v>
      </c>
      <c r="G2249">
        <v>1856.87</v>
      </c>
      <c r="H2249" t="s">
        <v>22</v>
      </c>
      <c r="I2249">
        <v>80162</v>
      </c>
      <c r="J2249">
        <v>1074</v>
      </c>
    </row>
    <row r="2250" spans="1:10" x14ac:dyDescent="0.3">
      <c r="A2250">
        <v>4632027192</v>
      </c>
      <c r="B2250">
        <v>64162093</v>
      </c>
      <c r="C2250" s="1">
        <v>45482.113194444442</v>
      </c>
      <c r="D2250" s="1">
        <v>45482.124305555553</v>
      </c>
      <c r="E2250" s="1">
        <v>45482.123611111114</v>
      </c>
      <c r="F2250" t="s">
        <v>21</v>
      </c>
      <c r="G2250">
        <v>2036.3</v>
      </c>
      <c r="H2250" t="s">
        <v>22</v>
      </c>
      <c r="I2250">
        <v>6632</v>
      </c>
      <c r="J2250">
        <v>7992</v>
      </c>
    </row>
    <row r="2251" spans="1:10" x14ac:dyDescent="0.3">
      <c r="A2251">
        <v>9196809062</v>
      </c>
      <c r="B2251">
        <v>58979427</v>
      </c>
      <c r="C2251" s="1">
        <v>45431.123611111114</v>
      </c>
      <c r="D2251" s="1">
        <v>45431.136111111111</v>
      </c>
      <c r="E2251" s="1">
        <v>45431.146527777775</v>
      </c>
      <c r="F2251" t="s">
        <v>25</v>
      </c>
      <c r="G2251">
        <v>3159.25</v>
      </c>
      <c r="H2251" t="s">
        <v>22</v>
      </c>
      <c r="I2251">
        <v>2987</v>
      </c>
      <c r="J2251">
        <v>2301</v>
      </c>
    </row>
    <row r="2252" spans="1:10" x14ac:dyDescent="0.3">
      <c r="A2252">
        <v>3802671506</v>
      </c>
      <c r="B2252">
        <v>55028958</v>
      </c>
      <c r="C2252" s="1">
        <v>45137.32708333333</v>
      </c>
      <c r="D2252" s="1">
        <v>45137.336111111108</v>
      </c>
      <c r="E2252" s="1">
        <v>45137.336111111108</v>
      </c>
      <c r="F2252" t="s">
        <v>21</v>
      </c>
      <c r="G2252">
        <v>4557.7</v>
      </c>
      <c r="H2252" t="s">
        <v>26</v>
      </c>
      <c r="I2252">
        <v>38523</v>
      </c>
      <c r="J2252">
        <v>7462</v>
      </c>
    </row>
    <row r="2253" spans="1:10" x14ac:dyDescent="0.3">
      <c r="A2253">
        <v>931138604</v>
      </c>
      <c r="B2253">
        <v>38133873</v>
      </c>
      <c r="C2253" s="1">
        <v>45162.679166666669</v>
      </c>
      <c r="D2253" s="1">
        <v>45162.686111111114</v>
      </c>
      <c r="E2253" s="1">
        <v>45162.683333333334</v>
      </c>
      <c r="F2253" t="s">
        <v>21</v>
      </c>
      <c r="G2253">
        <v>1521.46</v>
      </c>
      <c r="H2253" t="s">
        <v>23</v>
      </c>
      <c r="I2253">
        <v>69770</v>
      </c>
      <c r="J2253">
        <v>8292</v>
      </c>
    </row>
    <row r="2254" spans="1:10" x14ac:dyDescent="0.3">
      <c r="A2254">
        <v>6507222211</v>
      </c>
      <c r="B2254">
        <v>46623192</v>
      </c>
      <c r="C2254" s="1">
        <v>45306.287499999999</v>
      </c>
      <c r="D2254" s="1">
        <v>45306.301388888889</v>
      </c>
      <c r="E2254" s="1">
        <v>45306.309027777781</v>
      </c>
      <c r="F2254" t="s">
        <v>25</v>
      </c>
      <c r="G2254">
        <v>3387.81</v>
      </c>
      <c r="H2254" t="s">
        <v>26</v>
      </c>
      <c r="I2254">
        <v>20296</v>
      </c>
      <c r="J2254">
        <v>681</v>
      </c>
    </row>
    <row r="2255" spans="1:10" x14ac:dyDescent="0.3">
      <c r="A2255">
        <v>9091185978</v>
      </c>
      <c r="B2255">
        <v>4606533</v>
      </c>
      <c r="C2255" s="1">
        <v>45129.366666666669</v>
      </c>
      <c r="D2255" s="1">
        <v>45129.380555555559</v>
      </c>
      <c r="E2255" s="1">
        <v>45129.380555555559</v>
      </c>
      <c r="F2255" t="s">
        <v>21</v>
      </c>
      <c r="G2255">
        <v>938.72</v>
      </c>
      <c r="H2255" t="s">
        <v>26</v>
      </c>
      <c r="I2255">
        <v>28584</v>
      </c>
      <c r="J2255">
        <v>413</v>
      </c>
    </row>
    <row r="2256" spans="1:10" x14ac:dyDescent="0.3">
      <c r="A2256">
        <v>6314310505</v>
      </c>
      <c r="B2256">
        <v>42272393</v>
      </c>
      <c r="C2256" s="1">
        <v>45338.19027777778</v>
      </c>
      <c r="D2256" s="1">
        <v>45338.198611111111</v>
      </c>
      <c r="E2256" s="1">
        <v>45338.199305555558</v>
      </c>
      <c r="F2256" t="s">
        <v>21</v>
      </c>
      <c r="G2256">
        <v>785.67</v>
      </c>
      <c r="H2256" t="s">
        <v>26</v>
      </c>
      <c r="I2256">
        <v>98855</v>
      </c>
      <c r="J2256">
        <v>8019</v>
      </c>
    </row>
    <row r="2257" spans="1:10" x14ac:dyDescent="0.3">
      <c r="A2257">
        <v>2711467206</v>
      </c>
      <c r="B2257">
        <v>21658322</v>
      </c>
      <c r="C2257" s="1">
        <v>45023.034722222219</v>
      </c>
      <c r="D2257" s="1">
        <v>45023.043749999997</v>
      </c>
      <c r="E2257" s="1">
        <v>45023.040277777778</v>
      </c>
      <c r="F2257" t="s">
        <v>21</v>
      </c>
      <c r="G2257">
        <v>2764.55</v>
      </c>
      <c r="H2257" t="s">
        <v>22</v>
      </c>
      <c r="I2257">
        <v>63249</v>
      </c>
      <c r="J2257">
        <v>9015</v>
      </c>
    </row>
    <row r="2258" spans="1:10" x14ac:dyDescent="0.3">
      <c r="A2258">
        <v>1359318731</v>
      </c>
      <c r="B2258">
        <v>72675976</v>
      </c>
      <c r="C2258" s="1">
        <v>45531.941666666666</v>
      </c>
      <c r="D2258" s="1">
        <v>45531.952777777777</v>
      </c>
      <c r="E2258" s="1">
        <v>45531.949305555558</v>
      </c>
      <c r="F2258" t="s">
        <v>21</v>
      </c>
      <c r="G2258">
        <v>831.43</v>
      </c>
      <c r="H2258" t="s">
        <v>26</v>
      </c>
      <c r="I2258">
        <v>34201</v>
      </c>
      <c r="J2258">
        <v>7047</v>
      </c>
    </row>
    <row r="2259" spans="1:10" x14ac:dyDescent="0.3">
      <c r="A2259">
        <v>4521042050</v>
      </c>
      <c r="B2259">
        <v>99734256</v>
      </c>
      <c r="C2259" s="1">
        <v>45407.333333333336</v>
      </c>
      <c r="D2259" s="1">
        <v>45407.343055555553</v>
      </c>
      <c r="E2259" s="1">
        <v>45407.345138888886</v>
      </c>
      <c r="F2259" t="s">
        <v>21</v>
      </c>
      <c r="G2259">
        <v>2669.97</v>
      </c>
      <c r="H2259" t="s">
        <v>26</v>
      </c>
      <c r="I2259">
        <v>40126</v>
      </c>
      <c r="J2259">
        <v>5597</v>
      </c>
    </row>
    <row r="2260" spans="1:10" x14ac:dyDescent="0.3">
      <c r="A2260">
        <v>1317016672</v>
      </c>
      <c r="B2260">
        <v>87256913</v>
      </c>
      <c r="C2260" s="1">
        <v>45555.990277777775</v>
      </c>
      <c r="D2260" s="1">
        <v>45556.002083333333</v>
      </c>
      <c r="E2260" s="1">
        <v>45556.004861111112</v>
      </c>
      <c r="F2260" t="s">
        <v>21</v>
      </c>
      <c r="G2260">
        <v>3869.92</v>
      </c>
      <c r="H2260" t="s">
        <v>26</v>
      </c>
      <c r="I2260">
        <v>11412</v>
      </c>
      <c r="J2260">
        <v>9048</v>
      </c>
    </row>
    <row r="2261" spans="1:10" x14ac:dyDescent="0.3">
      <c r="A2261">
        <v>7624598493</v>
      </c>
      <c r="B2261">
        <v>69516494</v>
      </c>
      <c r="C2261" s="1">
        <v>45400.280555555553</v>
      </c>
      <c r="D2261" s="1">
        <v>45400.293055555558</v>
      </c>
      <c r="E2261" s="1">
        <v>45400.29791666667</v>
      </c>
      <c r="F2261" t="s">
        <v>25</v>
      </c>
      <c r="G2261">
        <v>2629.91</v>
      </c>
      <c r="H2261" t="s">
        <v>26</v>
      </c>
      <c r="I2261">
        <v>36089</v>
      </c>
      <c r="J2261">
        <v>4792</v>
      </c>
    </row>
    <row r="2262" spans="1:10" x14ac:dyDescent="0.3">
      <c r="A2262">
        <v>1753431230</v>
      </c>
      <c r="B2262">
        <v>9048817</v>
      </c>
      <c r="C2262" s="1">
        <v>45375.572222222225</v>
      </c>
      <c r="D2262" s="1">
        <v>45375.580555555556</v>
      </c>
      <c r="E2262" s="1">
        <v>45375.57708333333</v>
      </c>
      <c r="F2262" t="s">
        <v>21</v>
      </c>
      <c r="G2262">
        <v>3944.12</v>
      </c>
      <c r="H2262" t="s">
        <v>26</v>
      </c>
      <c r="I2262">
        <v>42674</v>
      </c>
      <c r="J2262">
        <v>9147</v>
      </c>
    </row>
    <row r="2263" spans="1:10" x14ac:dyDescent="0.3">
      <c r="A2263">
        <v>8650539199</v>
      </c>
      <c r="B2263">
        <v>41640262</v>
      </c>
      <c r="C2263" s="1">
        <v>45264.211805555555</v>
      </c>
      <c r="D2263" s="1">
        <v>45264.225694444445</v>
      </c>
      <c r="E2263" s="1">
        <v>45264.234027777777</v>
      </c>
      <c r="F2263" t="s">
        <v>25</v>
      </c>
      <c r="G2263">
        <v>1272.55</v>
      </c>
      <c r="H2263" t="s">
        <v>24</v>
      </c>
      <c r="I2263">
        <v>73657</v>
      </c>
      <c r="J2263">
        <v>5658</v>
      </c>
    </row>
    <row r="2264" spans="1:10" x14ac:dyDescent="0.3">
      <c r="A2264">
        <v>3276478503</v>
      </c>
      <c r="B2264">
        <v>10048910</v>
      </c>
      <c r="C2264" s="1">
        <v>45385.602777777778</v>
      </c>
      <c r="D2264" s="1">
        <v>45385.61041666667</v>
      </c>
      <c r="E2264" s="1">
        <v>45385.60833333333</v>
      </c>
      <c r="F2264" t="s">
        <v>21</v>
      </c>
      <c r="G2264">
        <v>2477.66</v>
      </c>
      <c r="H2264" t="s">
        <v>22</v>
      </c>
      <c r="I2264">
        <v>41400</v>
      </c>
      <c r="J2264">
        <v>663</v>
      </c>
    </row>
    <row r="2265" spans="1:10" x14ac:dyDescent="0.3">
      <c r="A2265">
        <v>5080943123</v>
      </c>
      <c r="B2265">
        <v>2164524</v>
      </c>
      <c r="C2265" s="1">
        <v>45190.570833333331</v>
      </c>
      <c r="D2265" s="1">
        <v>45190.584027777775</v>
      </c>
      <c r="E2265" s="1">
        <v>45190.598611111112</v>
      </c>
      <c r="F2265" t="s">
        <v>27</v>
      </c>
      <c r="G2265">
        <v>1496.54</v>
      </c>
      <c r="H2265" t="s">
        <v>26</v>
      </c>
      <c r="I2265">
        <v>27168</v>
      </c>
      <c r="J2265">
        <v>2977</v>
      </c>
    </row>
    <row r="2266" spans="1:10" x14ac:dyDescent="0.3">
      <c r="A2266">
        <v>6158083683</v>
      </c>
      <c r="B2266">
        <v>78158536</v>
      </c>
      <c r="C2266" s="1">
        <v>45359.72152777778</v>
      </c>
      <c r="D2266" s="1">
        <v>45359.734027777777</v>
      </c>
      <c r="E2266" s="1">
        <v>45359.737500000003</v>
      </c>
      <c r="F2266" t="s">
        <v>21</v>
      </c>
      <c r="G2266">
        <v>3096.42</v>
      </c>
      <c r="H2266" t="s">
        <v>22</v>
      </c>
      <c r="I2266">
        <v>76731</v>
      </c>
      <c r="J2266">
        <v>4050</v>
      </c>
    </row>
    <row r="2267" spans="1:10" x14ac:dyDescent="0.3">
      <c r="A2267">
        <v>9228072842</v>
      </c>
      <c r="B2267">
        <v>93370787</v>
      </c>
      <c r="C2267" s="1">
        <v>45132.253472222219</v>
      </c>
      <c r="D2267" s="1">
        <v>45132.26458333333</v>
      </c>
      <c r="E2267" s="1">
        <v>45132.268055555556</v>
      </c>
      <c r="F2267" t="s">
        <v>21</v>
      </c>
      <c r="G2267">
        <v>959.14</v>
      </c>
      <c r="H2267" t="s">
        <v>23</v>
      </c>
      <c r="I2267">
        <v>20581</v>
      </c>
      <c r="J2267">
        <v>1829</v>
      </c>
    </row>
    <row r="2268" spans="1:10" x14ac:dyDescent="0.3">
      <c r="A2268">
        <v>4028432722</v>
      </c>
      <c r="B2268">
        <v>77397957</v>
      </c>
      <c r="C2268" s="1">
        <v>45433.736805555556</v>
      </c>
      <c r="D2268" s="1">
        <v>45433.750694444447</v>
      </c>
      <c r="E2268" s="1">
        <v>45433.754166666666</v>
      </c>
      <c r="F2268" t="s">
        <v>21</v>
      </c>
      <c r="G2268">
        <v>1937.88</v>
      </c>
      <c r="H2268" t="s">
        <v>24</v>
      </c>
      <c r="I2268">
        <v>66007</v>
      </c>
      <c r="J2268">
        <v>8183</v>
      </c>
    </row>
    <row r="2269" spans="1:10" x14ac:dyDescent="0.3">
      <c r="A2269">
        <v>3679730192</v>
      </c>
      <c r="B2269">
        <v>83404008</v>
      </c>
      <c r="C2269" s="1">
        <v>45112.602083333331</v>
      </c>
      <c r="D2269" s="1">
        <v>45112.611111111109</v>
      </c>
      <c r="E2269" s="1">
        <v>45112.607638888891</v>
      </c>
      <c r="F2269" t="s">
        <v>21</v>
      </c>
      <c r="G2269">
        <v>2775.88</v>
      </c>
      <c r="H2269" t="s">
        <v>22</v>
      </c>
      <c r="I2269">
        <v>55300</v>
      </c>
      <c r="J2269">
        <v>9630</v>
      </c>
    </row>
    <row r="2270" spans="1:10" x14ac:dyDescent="0.3">
      <c r="A2270">
        <v>71793937</v>
      </c>
      <c r="B2270">
        <v>13189939</v>
      </c>
      <c r="C2270" s="1">
        <v>45402.988888888889</v>
      </c>
      <c r="D2270" s="1">
        <v>45403.001388888886</v>
      </c>
      <c r="E2270" s="1">
        <v>45403</v>
      </c>
      <c r="F2270" t="s">
        <v>21</v>
      </c>
      <c r="G2270">
        <v>2269.58</v>
      </c>
      <c r="H2270" t="s">
        <v>22</v>
      </c>
      <c r="I2270">
        <v>63892</v>
      </c>
      <c r="J2270">
        <v>9947</v>
      </c>
    </row>
    <row r="2271" spans="1:10" x14ac:dyDescent="0.3">
      <c r="A2271">
        <v>47467466</v>
      </c>
      <c r="B2271">
        <v>55693909</v>
      </c>
      <c r="C2271" s="1">
        <v>45174.703472222223</v>
      </c>
      <c r="D2271" s="1">
        <v>45174.711111111108</v>
      </c>
      <c r="E2271" s="1">
        <v>45174.709722222222</v>
      </c>
      <c r="F2271" t="s">
        <v>21</v>
      </c>
      <c r="G2271">
        <v>102.44</v>
      </c>
      <c r="H2271" t="s">
        <v>26</v>
      </c>
      <c r="I2271">
        <v>60202</v>
      </c>
      <c r="J2271">
        <v>2532</v>
      </c>
    </row>
    <row r="2272" spans="1:10" x14ac:dyDescent="0.3">
      <c r="A2272">
        <v>4538136436</v>
      </c>
      <c r="B2272">
        <v>18170800</v>
      </c>
      <c r="C2272" s="1">
        <v>45069.144444444442</v>
      </c>
      <c r="D2272" s="1">
        <v>45069.152777777781</v>
      </c>
      <c r="E2272" s="1">
        <v>45069.15625</v>
      </c>
      <c r="F2272" t="s">
        <v>21</v>
      </c>
      <c r="G2272">
        <v>2282.5500000000002</v>
      </c>
      <c r="H2272" t="s">
        <v>24</v>
      </c>
      <c r="I2272">
        <v>80929</v>
      </c>
      <c r="J2272">
        <v>5084</v>
      </c>
    </row>
    <row r="2273" spans="1:10" x14ac:dyDescent="0.3">
      <c r="A2273">
        <v>8750169461</v>
      </c>
      <c r="B2273">
        <v>96989204</v>
      </c>
      <c r="C2273" s="1">
        <v>45542.279166666667</v>
      </c>
      <c r="D2273" s="1">
        <v>45542.287499999999</v>
      </c>
      <c r="E2273" s="1">
        <v>45542.288194444445</v>
      </c>
      <c r="F2273" t="s">
        <v>21</v>
      </c>
      <c r="G2273">
        <v>4677.25</v>
      </c>
      <c r="H2273" t="s">
        <v>23</v>
      </c>
      <c r="I2273">
        <v>88001</v>
      </c>
      <c r="J2273">
        <v>7647</v>
      </c>
    </row>
    <row r="2274" spans="1:10" x14ac:dyDescent="0.3">
      <c r="A2274">
        <v>9371021811</v>
      </c>
      <c r="B2274">
        <v>76850859</v>
      </c>
      <c r="C2274" s="1">
        <v>45589.484027777777</v>
      </c>
      <c r="D2274" s="1">
        <v>45589.497916666667</v>
      </c>
      <c r="E2274" s="1">
        <v>45589.496527777781</v>
      </c>
      <c r="F2274" t="s">
        <v>21</v>
      </c>
      <c r="G2274">
        <v>1217.1199999999999</v>
      </c>
      <c r="H2274" t="s">
        <v>24</v>
      </c>
      <c r="I2274">
        <v>82734</v>
      </c>
      <c r="J2274">
        <v>2565</v>
      </c>
    </row>
    <row r="2275" spans="1:10" x14ac:dyDescent="0.3">
      <c r="A2275">
        <v>679274212</v>
      </c>
      <c r="B2275">
        <v>91243571</v>
      </c>
      <c r="C2275" s="1">
        <v>45584.79791666667</v>
      </c>
      <c r="D2275" s="1">
        <v>45584.80972222222</v>
      </c>
      <c r="E2275" s="1">
        <v>45584.806250000001</v>
      </c>
      <c r="F2275" t="s">
        <v>21</v>
      </c>
      <c r="G2275">
        <v>1922.55</v>
      </c>
      <c r="H2275" t="s">
        <v>24</v>
      </c>
      <c r="I2275">
        <v>12916</v>
      </c>
      <c r="J2275">
        <v>5840</v>
      </c>
    </row>
    <row r="2276" spans="1:10" x14ac:dyDescent="0.3">
      <c r="A2276">
        <v>6601671674</v>
      </c>
      <c r="B2276">
        <v>49136375</v>
      </c>
      <c r="C2276" s="1">
        <v>45116.265277777777</v>
      </c>
      <c r="D2276" s="1">
        <v>45116.274305555555</v>
      </c>
      <c r="E2276" s="1">
        <v>45116.283333333333</v>
      </c>
      <c r="F2276" t="s">
        <v>25</v>
      </c>
      <c r="G2276">
        <v>2353.5300000000002</v>
      </c>
      <c r="H2276" t="s">
        <v>22</v>
      </c>
      <c r="I2276">
        <v>5103</v>
      </c>
      <c r="J2276">
        <v>7944</v>
      </c>
    </row>
    <row r="2277" spans="1:10" x14ac:dyDescent="0.3">
      <c r="A2277">
        <v>2708441500</v>
      </c>
      <c r="B2277">
        <v>23286884</v>
      </c>
      <c r="C2277" s="1">
        <v>45303.878472222219</v>
      </c>
      <c r="D2277" s="1">
        <v>45303.88958333333</v>
      </c>
      <c r="E2277" s="1">
        <v>45303.886805555558</v>
      </c>
      <c r="F2277" t="s">
        <v>21</v>
      </c>
      <c r="G2277">
        <v>2396.2199999999998</v>
      </c>
      <c r="H2277" t="s">
        <v>24</v>
      </c>
      <c r="I2277">
        <v>11379</v>
      </c>
      <c r="J2277">
        <v>6831</v>
      </c>
    </row>
    <row r="2278" spans="1:10" x14ac:dyDescent="0.3">
      <c r="A2278">
        <v>9548480220</v>
      </c>
      <c r="B2278">
        <v>82594354</v>
      </c>
      <c r="C2278" s="1">
        <v>45177.509027777778</v>
      </c>
      <c r="D2278" s="1">
        <v>45177.520833333336</v>
      </c>
      <c r="E2278" s="1">
        <v>45177.522916666669</v>
      </c>
      <c r="F2278" t="s">
        <v>21</v>
      </c>
      <c r="G2278">
        <v>3568.09</v>
      </c>
      <c r="H2278" t="s">
        <v>26</v>
      </c>
      <c r="I2278">
        <v>11612</v>
      </c>
      <c r="J2278">
        <v>3238</v>
      </c>
    </row>
    <row r="2279" spans="1:10" x14ac:dyDescent="0.3">
      <c r="A2279">
        <v>5440864021</v>
      </c>
      <c r="B2279">
        <v>44409533</v>
      </c>
      <c r="C2279" s="1">
        <v>45184.314583333333</v>
      </c>
      <c r="D2279" s="1">
        <v>45184.327777777777</v>
      </c>
      <c r="E2279" s="1">
        <v>45184.32708333333</v>
      </c>
      <c r="F2279" t="s">
        <v>21</v>
      </c>
      <c r="G2279">
        <v>1988.09</v>
      </c>
      <c r="H2279" t="s">
        <v>24</v>
      </c>
      <c r="I2279">
        <v>56201</v>
      </c>
      <c r="J2279">
        <v>7285</v>
      </c>
    </row>
    <row r="2280" spans="1:10" x14ac:dyDescent="0.3">
      <c r="A2280">
        <v>5705224767</v>
      </c>
      <c r="B2280">
        <v>3897936</v>
      </c>
      <c r="C2280" s="1">
        <v>45079.732638888891</v>
      </c>
      <c r="D2280" s="1">
        <v>45079.744444444441</v>
      </c>
      <c r="E2280" s="1">
        <v>45079.741666666669</v>
      </c>
      <c r="F2280" t="s">
        <v>21</v>
      </c>
      <c r="G2280">
        <v>2322.96</v>
      </c>
      <c r="H2280" t="s">
        <v>24</v>
      </c>
      <c r="I2280">
        <v>50670</v>
      </c>
      <c r="J2280">
        <v>562</v>
      </c>
    </row>
    <row r="2281" spans="1:10" x14ac:dyDescent="0.3">
      <c r="A2281">
        <v>9945458771</v>
      </c>
      <c r="B2281">
        <v>8733344</v>
      </c>
      <c r="C2281" s="1">
        <v>45531.629166666666</v>
      </c>
      <c r="D2281" s="1">
        <v>45531.636111111111</v>
      </c>
      <c r="E2281" s="1">
        <v>45531.643055555556</v>
      </c>
      <c r="F2281" t="s">
        <v>25</v>
      </c>
      <c r="G2281">
        <v>910.44</v>
      </c>
      <c r="H2281" t="s">
        <v>22</v>
      </c>
      <c r="I2281">
        <v>10844</v>
      </c>
      <c r="J2281">
        <v>6268</v>
      </c>
    </row>
    <row r="2282" spans="1:10" x14ac:dyDescent="0.3">
      <c r="A2282">
        <v>336832815</v>
      </c>
      <c r="B2282">
        <v>10769994</v>
      </c>
      <c r="C2282" s="1">
        <v>45269.176388888889</v>
      </c>
      <c r="D2282" s="1">
        <v>45269.185416666667</v>
      </c>
      <c r="E2282" s="1">
        <v>45269.193055555559</v>
      </c>
      <c r="F2282" t="s">
        <v>25</v>
      </c>
      <c r="G2282">
        <v>935.81</v>
      </c>
      <c r="H2282" t="s">
        <v>23</v>
      </c>
      <c r="I2282">
        <v>23603</v>
      </c>
      <c r="J2282">
        <v>7500</v>
      </c>
    </row>
    <row r="2283" spans="1:10" x14ac:dyDescent="0.3">
      <c r="A2283">
        <v>9543126726</v>
      </c>
      <c r="B2283">
        <v>24308515</v>
      </c>
      <c r="C2283" s="1">
        <v>45413.502083333333</v>
      </c>
      <c r="D2283" s="1">
        <v>45413.515277777777</v>
      </c>
      <c r="E2283" s="1">
        <v>45413.523611111108</v>
      </c>
      <c r="F2283" t="s">
        <v>25</v>
      </c>
      <c r="G2283">
        <v>2520.83</v>
      </c>
      <c r="H2283" t="s">
        <v>22</v>
      </c>
      <c r="I2283">
        <v>42216</v>
      </c>
      <c r="J2283">
        <v>6769</v>
      </c>
    </row>
    <row r="2284" spans="1:10" x14ac:dyDescent="0.3">
      <c r="A2284">
        <v>5134666123</v>
      </c>
      <c r="B2284">
        <v>38613642</v>
      </c>
      <c r="C2284" s="1">
        <v>45414.561111111114</v>
      </c>
      <c r="D2284" s="1">
        <v>45414.574999999997</v>
      </c>
      <c r="E2284" s="1">
        <v>45414.575694444444</v>
      </c>
      <c r="F2284" t="s">
        <v>21</v>
      </c>
      <c r="G2284">
        <v>887.15</v>
      </c>
      <c r="H2284" t="s">
        <v>23</v>
      </c>
      <c r="I2284">
        <v>72594</v>
      </c>
      <c r="J2284">
        <v>6562</v>
      </c>
    </row>
    <row r="2285" spans="1:10" x14ac:dyDescent="0.3">
      <c r="A2285">
        <v>5663657880</v>
      </c>
      <c r="B2285">
        <v>69632084</v>
      </c>
      <c r="C2285" s="1">
        <v>45418.472222222219</v>
      </c>
      <c r="D2285" s="1">
        <v>45418.482638888891</v>
      </c>
      <c r="E2285" s="1">
        <v>45418.499305555553</v>
      </c>
      <c r="F2285" t="s">
        <v>27</v>
      </c>
      <c r="G2285">
        <v>2630.49</v>
      </c>
      <c r="H2285" t="s">
        <v>23</v>
      </c>
      <c r="I2285">
        <v>79020</v>
      </c>
      <c r="J2285">
        <v>5302</v>
      </c>
    </row>
    <row r="2286" spans="1:10" x14ac:dyDescent="0.3">
      <c r="A2286">
        <v>5352647396</v>
      </c>
      <c r="B2286">
        <v>49756591</v>
      </c>
      <c r="C2286" s="1">
        <v>45210.862500000003</v>
      </c>
      <c r="D2286" s="1">
        <v>45210.876388888886</v>
      </c>
      <c r="E2286" s="1">
        <v>45210.875</v>
      </c>
      <c r="F2286" t="s">
        <v>21</v>
      </c>
      <c r="G2286">
        <v>1833.25</v>
      </c>
      <c r="H2286" t="s">
        <v>22</v>
      </c>
      <c r="I2286">
        <v>6854</v>
      </c>
      <c r="J2286">
        <v>3566</v>
      </c>
    </row>
    <row r="2287" spans="1:10" x14ac:dyDescent="0.3">
      <c r="A2287">
        <v>7995172779</v>
      </c>
      <c r="B2287">
        <v>40703374</v>
      </c>
      <c r="C2287" s="1">
        <v>45092.572222222225</v>
      </c>
      <c r="D2287" s="1">
        <v>45092.584722222222</v>
      </c>
      <c r="E2287" s="1">
        <v>45092.59375</v>
      </c>
      <c r="F2287" t="s">
        <v>25</v>
      </c>
      <c r="G2287">
        <v>438.47</v>
      </c>
      <c r="H2287" t="s">
        <v>22</v>
      </c>
      <c r="I2287">
        <v>62870</v>
      </c>
      <c r="J2287">
        <v>3605</v>
      </c>
    </row>
    <row r="2288" spans="1:10" x14ac:dyDescent="0.3">
      <c r="A2288">
        <v>605779703</v>
      </c>
      <c r="B2288">
        <v>8881320</v>
      </c>
      <c r="C2288" s="1">
        <v>45358.959722222222</v>
      </c>
      <c r="D2288" s="1">
        <v>45358.97152777778</v>
      </c>
      <c r="E2288" s="1">
        <v>45358.969444444447</v>
      </c>
      <c r="F2288" t="s">
        <v>21</v>
      </c>
      <c r="G2288">
        <v>1354.81</v>
      </c>
      <c r="H2288" t="s">
        <v>23</v>
      </c>
      <c r="I2288">
        <v>68537</v>
      </c>
      <c r="J2288">
        <v>1208</v>
      </c>
    </row>
    <row r="2289" spans="1:10" x14ac:dyDescent="0.3">
      <c r="A2289">
        <v>685688121</v>
      </c>
      <c r="B2289">
        <v>60371334</v>
      </c>
      <c r="C2289" s="1">
        <v>45226.042361111111</v>
      </c>
      <c r="D2289" s="1">
        <v>45226.053472222222</v>
      </c>
      <c r="E2289" s="1">
        <v>45226.06527777778</v>
      </c>
      <c r="F2289" t="s">
        <v>27</v>
      </c>
      <c r="G2289">
        <v>2302.7399999999998</v>
      </c>
      <c r="H2289" t="s">
        <v>26</v>
      </c>
      <c r="I2289">
        <v>32044</v>
      </c>
      <c r="J2289">
        <v>1618</v>
      </c>
    </row>
    <row r="2290" spans="1:10" x14ac:dyDescent="0.3">
      <c r="A2290">
        <v>5966726971</v>
      </c>
      <c r="B2290">
        <v>57833505</v>
      </c>
      <c r="C2290" s="1">
        <v>45175.750694444447</v>
      </c>
      <c r="D2290" s="1">
        <v>45175.761111111111</v>
      </c>
      <c r="E2290" s="1">
        <v>45175.76458333333</v>
      </c>
      <c r="F2290" t="s">
        <v>21</v>
      </c>
      <c r="G2290">
        <v>2597.42</v>
      </c>
      <c r="H2290" t="s">
        <v>26</v>
      </c>
      <c r="I2290">
        <v>51902</v>
      </c>
      <c r="J2290">
        <v>4449</v>
      </c>
    </row>
    <row r="2291" spans="1:10" x14ac:dyDescent="0.3">
      <c r="A2291">
        <v>6763510083</v>
      </c>
      <c r="B2291">
        <v>4055790</v>
      </c>
      <c r="C2291" s="1">
        <v>45084.435416666667</v>
      </c>
      <c r="D2291" s="1">
        <v>45084.445138888892</v>
      </c>
      <c r="E2291" s="1">
        <v>45084.441666666666</v>
      </c>
      <c r="F2291" t="s">
        <v>21</v>
      </c>
      <c r="G2291">
        <v>3215.35</v>
      </c>
      <c r="H2291" t="s">
        <v>22</v>
      </c>
      <c r="I2291">
        <v>95417</v>
      </c>
      <c r="J2291">
        <v>3310</v>
      </c>
    </row>
    <row r="2292" spans="1:10" x14ac:dyDescent="0.3">
      <c r="A2292">
        <v>6735813139</v>
      </c>
      <c r="B2292">
        <v>90448312</v>
      </c>
      <c r="C2292" s="1">
        <v>45020.046527777777</v>
      </c>
      <c r="D2292" s="1">
        <v>45020.059027777781</v>
      </c>
      <c r="E2292" s="1">
        <v>45020.056250000001</v>
      </c>
      <c r="F2292" t="s">
        <v>21</v>
      </c>
      <c r="G2292">
        <v>951.27</v>
      </c>
      <c r="H2292" t="s">
        <v>22</v>
      </c>
      <c r="I2292">
        <v>58945</v>
      </c>
      <c r="J2292">
        <v>3811</v>
      </c>
    </row>
    <row r="2293" spans="1:10" x14ac:dyDescent="0.3">
      <c r="A2293">
        <v>8361205778</v>
      </c>
      <c r="B2293">
        <v>47274329</v>
      </c>
      <c r="C2293" s="1">
        <v>45097.35833333333</v>
      </c>
      <c r="D2293" s="1">
        <v>45097.369444444441</v>
      </c>
      <c r="E2293" s="1">
        <v>45097.368055555555</v>
      </c>
      <c r="F2293" t="s">
        <v>21</v>
      </c>
      <c r="G2293">
        <v>2288.64</v>
      </c>
      <c r="H2293" t="s">
        <v>26</v>
      </c>
      <c r="I2293">
        <v>55780</v>
      </c>
      <c r="J2293">
        <v>6955</v>
      </c>
    </row>
    <row r="2294" spans="1:10" x14ac:dyDescent="0.3">
      <c r="A2294">
        <v>3640952655</v>
      </c>
      <c r="B2294">
        <v>50105174</v>
      </c>
      <c r="C2294" s="1">
        <v>45078.688194444447</v>
      </c>
      <c r="D2294" s="1">
        <v>45078.7</v>
      </c>
      <c r="E2294" s="1">
        <v>45078.709722222222</v>
      </c>
      <c r="F2294" t="s">
        <v>25</v>
      </c>
      <c r="G2294">
        <v>1325.12</v>
      </c>
      <c r="H2294" t="s">
        <v>22</v>
      </c>
      <c r="I2294">
        <v>15926</v>
      </c>
      <c r="J2294">
        <v>7623</v>
      </c>
    </row>
    <row r="2295" spans="1:10" x14ac:dyDescent="0.3">
      <c r="A2295">
        <v>6395279829</v>
      </c>
      <c r="B2295">
        <v>34588087</v>
      </c>
      <c r="C2295" s="1">
        <v>45225.207638888889</v>
      </c>
      <c r="D2295" s="1">
        <v>45225.214583333334</v>
      </c>
      <c r="E2295" s="1">
        <v>45225.213888888888</v>
      </c>
      <c r="F2295" t="s">
        <v>21</v>
      </c>
      <c r="G2295">
        <v>3312.98</v>
      </c>
      <c r="H2295" t="s">
        <v>22</v>
      </c>
      <c r="I2295">
        <v>18102</v>
      </c>
      <c r="J2295">
        <v>7226</v>
      </c>
    </row>
    <row r="2296" spans="1:10" x14ac:dyDescent="0.3">
      <c r="A2296">
        <v>339410846</v>
      </c>
      <c r="B2296">
        <v>61618079</v>
      </c>
      <c r="C2296" s="1">
        <v>45052.65</v>
      </c>
      <c r="D2296" s="1">
        <v>45052.659722222219</v>
      </c>
      <c r="E2296" s="1">
        <v>45052.65625</v>
      </c>
      <c r="F2296" t="s">
        <v>21</v>
      </c>
      <c r="G2296">
        <v>967.74</v>
      </c>
      <c r="H2296" t="s">
        <v>24</v>
      </c>
      <c r="I2296">
        <v>93237</v>
      </c>
      <c r="J2296">
        <v>298</v>
      </c>
    </row>
    <row r="2297" spans="1:10" x14ac:dyDescent="0.3">
      <c r="A2297">
        <v>8924056486</v>
      </c>
      <c r="B2297">
        <v>74172010</v>
      </c>
      <c r="C2297" s="1">
        <v>45390.03125</v>
      </c>
      <c r="D2297" s="1">
        <v>45390.040972222225</v>
      </c>
      <c r="E2297" s="1">
        <v>45390.058333333334</v>
      </c>
      <c r="F2297" t="s">
        <v>27</v>
      </c>
      <c r="G2297">
        <v>2577.3200000000002</v>
      </c>
      <c r="H2297" t="s">
        <v>23</v>
      </c>
      <c r="I2297">
        <v>20522</v>
      </c>
      <c r="J2297">
        <v>4989</v>
      </c>
    </row>
    <row r="2298" spans="1:10" x14ac:dyDescent="0.3">
      <c r="A2298">
        <v>6616322616</v>
      </c>
      <c r="B2298">
        <v>61763552</v>
      </c>
      <c r="C2298" s="1">
        <v>45263.45</v>
      </c>
      <c r="D2298" s="1">
        <v>45263.461805555555</v>
      </c>
      <c r="E2298" s="1">
        <v>45263.464583333334</v>
      </c>
      <c r="F2298" t="s">
        <v>21</v>
      </c>
      <c r="G2298">
        <v>1998.9</v>
      </c>
      <c r="H2298" t="s">
        <v>26</v>
      </c>
      <c r="I2298">
        <v>53617</v>
      </c>
      <c r="J2298">
        <v>4706</v>
      </c>
    </row>
    <row r="2299" spans="1:10" x14ac:dyDescent="0.3">
      <c r="A2299">
        <v>4178578583</v>
      </c>
      <c r="B2299">
        <v>69340015</v>
      </c>
      <c r="C2299" s="1">
        <v>45564.224305555559</v>
      </c>
      <c r="D2299" s="1">
        <v>45564.23541666667</v>
      </c>
      <c r="E2299" s="1">
        <v>45564.23541666667</v>
      </c>
      <c r="F2299" t="s">
        <v>21</v>
      </c>
      <c r="G2299">
        <v>858.84</v>
      </c>
      <c r="H2299" t="s">
        <v>23</v>
      </c>
      <c r="I2299">
        <v>76083</v>
      </c>
      <c r="J2299">
        <v>9868</v>
      </c>
    </row>
    <row r="2300" spans="1:10" x14ac:dyDescent="0.3">
      <c r="A2300">
        <v>7558107764</v>
      </c>
      <c r="B2300">
        <v>50968312</v>
      </c>
      <c r="C2300" s="1">
        <v>45364.917361111111</v>
      </c>
      <c r="D2300" s="1">
        <v>45364.927777777775</v>
      </c>
      <c r="E2300" s="1">
        <v>45364.926388888889</v>
      </c>
      <c r="F2300" t="s">
        <v>21</v>
      </c>
      <c r="G2300">
        <v>3414.46</v>
      </c>
      <c r="H2300" t="s">
        <v>22</v>
      </c>
      <c r="I2300">
        <v>2704</v>
      </c>
      <c r="J2300">
        <v>4233</v>
      </c>
    </row>
    <row r="2301" spans="1:10" x14ac:dyDescent="0.3">
      <c r="A2301">
        <v>7894708851</v>
      </c>
      <c r="B2301">
        <v>78678612</v>
      </c>
      <c r="C2301" s="1">
        <v>45394.067361111112</v>
      </c>
      <c r="D2301" s="1">
        <v>45394.075694444444</v>
      </c>
      <c r="E2301" s="1">
        <v>45394.074305555558</v>
      </c>
      <c r="F2301" t="s">
        <v>21</v>
      </c>
      <c r="G2301">
        <v>481.63</v>
      </c>
      <c r="H2301" t="s">
        <v>26</v>
      </c>
      <c r="I2301">
        <v>97823</v>
      </c>
      <c r="J2301">
        <v>5005</v>
      </c>
    </row>
    <row r="2302" spans="1:10" x14ac:dyDescent="0.3">
      <c r="A2302">
        <v>1916638346</v>
      </c>
      <c r="B2302">
        <v>20163931</v>
      </c>
      <c r="C2302" s="1">
        <v>45105.723611111112</v>
      </c>
      <c r="D2302" s="1">
        <v>45105.736111111109</v>
      </c>
      <c r="E2302" s="1">
        <v>45105.744444444441</v>
      </c>
      <c r="F2302" t="s">
        <v>25</v>
      </c>
      <c r="G2302">
        <v>223.49</v>
      </c>
      <c r="H2302" t="s">
        <v>22</v>
      </c>
      <c r="I2302">
        <v>35010</v>
      </c>
      <c r="J2302">
        <v>7021</v>
      </c>
    </row>
    <row r="2303" spans="1:10" x14ac:dyDescent="0.3">
      <c r="A2303">
        <v>4973943462</v>
      </c>
      <c r="B2303">
        <v>68341636</v>
      </c>
      <c r="C2303" s="1">
        <v>45594.763194444444</v>
      </c>
      <c r="D2303" s="1">
        <v>45594.775000000001</v>
      </c>
      <c r="E2303" s="1">
        <v>45594.788888888892</v>
      </c>
      <c r="F2303" t="s">
        <v>27</v>
      </c>
      <c r="G2303">
        <v>1903.83</v>
      </c>
      <c r="H2303" t="s">
        <v>24</v>
      </c>
      <c r="I2303">
        <v>40489</v>
      </c>
      <c r="J2303">
        <v>1572</v>
      </c>
    </row>
    <row r="2304" spans="1:10" x14ac:dyDescent="0.3">
      <c r="A2304">
        <v>6567129123</v>
      </c>
      <c r="B2304">
        <v>66135710</v>
      </c>
      <c r="C2304" s="1">
        <v>45178.52847222222</v>
      </c>
      <c r="D2304" s="1">
        <v>45178.537499999999</v>
      </c>
      <c r="E2304" s="1">
        <v>45178.540972222225</v>
      </c>
      <c r="F2304" t="s">
        <v>21</v>
      </c>
      <c r="G2304">
        <v>3012.34</v>
      </c>
      <c r="H2304" t="s">
        <v>22</v>
      </c>
      <c r="I2304">
        <v>43806</v>
      </c>
      <c r="J2304">
        <v>2238</v>
      </c>
    </row>
    <row r="2305" spans="1:10" x14ac:dyDescent="0.3">
      <c r="A2305">
        <v>8702642032</v>
      </c>
      <c r="B2305">
        <v>23676689</v>
      </c>
      <c r="C2305" s="1">
        <v>45160.842361111114</v>
      </c>
      <c r="D2305" s="1">
        <v>45160.854861111111</v>
      </c>
      <c r="E2305" s="1">
        <v>45160.856944444444</v>
      </c>
      <c r="F2305" t="s">
        <v>21</v>
      </c>
      <c r="G2305">
        <v>1137.72</v>
      </c>
      <c r="H2305" t="s">
        <v>24</v>
      </c>
      <c r="I2305">
        <v>48604</v>
      </c>
      <c r="J2305">
        <v>8386</v>
      </c>
    </row>
    <row r="2306" spans="1:10" x14ac:dyDescent="0.3">
      <c r="A2306">
        <v>7857954356</v>
      </c>
      <c r="B2306">
        <v>76864442</v>
      </c>
      <c r="C2306" s="1">
        <v>45311.78402777778</v>
      </c>
      <c r="D2306" s="1">
        <v>45311.797222222223</v>
      </c>
      <c r="E2306" s="1">
        <v>45311.794444444444</v>
      </c>
      <c r="F2306" t="s">
        <v>21</v>
      </c>
      <c r="G2306">
        <v>2866.57</v>
      </c>
      <c r="H2306" t="s">
        <v>26</v>
      </c>
      <c r="I2306">
        <v>79173</v>
      </c>
      <c r="J2306">
        <v>4809</v>
      </c>
    </row>
    <row r="2307" spans="1:10" x14ac:dyDescent="0.3">
      <c r="A2307">
        <v>5376218500</v>
      </c>
      <c r="B2307">
        <v>24644542</v>
      </c>
      <c r="C2307" s="1">
        <v>45246.65625</v>
      </c>
      <c r="D2307" s="1">
        <v>45246.666666666664</v>
      </c>
      <c r="E2307" s="1">
        <v>45246.67291666667</v>
      </c>
      <c r="F2307" t="s">
        <v>25</v>
      </c>
      <c r="G2307">
        <v>888.16</v>
      </c>
      <c r="H2307" t="s">
        <v>24</v>
      </c>
      <c r="I2307">
        <v>38067</v>
      </c>
      <c r="J2307">
        <v>2758</v>
      </c>
    </row>
    <row r="2308" spans="1:10" x14ac:dyDescent="0.3">
      <c r="A2308">
        <v>3452449295</v>
      </c>
      <c r="B2308">
        <v>71252391</v>
      </c>
      <c r="C2308" s="1">
        <v>45208.274305555555</v>
      </c>
      <c r="D2308" s="1">
        <v>45208.287499999999</v>
      </c>
      <c r="E2308" s="1">
        <v>45208.288194444445</v>
      </c>
      <c r="F2308" t="s">
        <v>21</v>
      </c>
      <c r="G2308">
        <v>1395.83</v>
      </c>
      <c r="H2308" t="s">
        <v>23</v>
      </c>
      <c r="I2308">
        <v>48310</v>
      </c>
      <c r="J2308">
        <v>5485</v>
      </c>
    </row>
    <row r="2309" spans="1:10" x14ac:dyDescent="0.3">
      <c r="A2309">
        <v>1694826296</v>
      </c>
      <c r="B2309">
        <v>12277039</v>
      </c>
      <c r="C2309" s="1">
        <v>45055.816666666666</v>
      </c>
      <c r="D2309" s="1">
        <v>45055.825694444444</v>
      </c>
      <c r="E2309" s="1">
        <v>45055.824305555558</v>
      </c>
      <c r="F2309" t="s">
        <v>21</v>
      </c>
      <c r="G2309">
        <v>2463.9899999999998</v>
      </c>
      <c r="H2309" t="s">
        <v>24</v>
      </c>
      <c r="I2309">
        <v>15133</v>
      </c>
      <c r="J2309">
        <v>1298</v>
      </c>
    </row>
    <row r="2310" spans="1:10" x14ac:dyDescent="0.3">
      <c r="A2310">
        <v>9449954611</v>
      </c>
      <c r="B2310">
        <v>97111119</v>
      </c>
      <c r="C2310" s="1">
        <v>45150.308333333334</v>
      </c>
      <c r="D2310" s="1">
        <v>45150.31527777778</v>
      </c>
      <c r="E2310" s="1">
        <v>45150.320138888892</v>
      </c>
      <c r="F2310" t="s">
        <v>25</v>
      </c>
      <c r="G2310">
        <v>50.12</v>
      </c>
      <c r="H2310" t="s">
        <v>22</v>
      </c>
      <c r="I2310">
        <v>64018</v>
      </c>
      <c r="J2310">
        <v>9188</v>
      </c>
    </row>
    <row r="2311" spans="1:10" x14ac:dyDescent="0.3">
      <c r="A2311">
        <v>7722059222</v>
      </c>
      <c r="B2311">
        <v>63630649</v>
      </c>
      <c r="C2311" s="1">
        <v>45246.963194444441</v>
      </c>
      <c r="D2311" s="1">
        <v>45246.972916666666</v>
      </c>
      <c r="E2311" s="1">
        <v>45246.98333333333</v>
      </c>
      <c r="F2311" t="s">
        <v>25</v>
      </c>
      <c r="G2311">
        <v>4544.95</v>
      </c>
      <c r="H2311" t="s">
        <v>22</v>
      </c>
      <c r="I2311">
        <v>59534</v>
      </c>
      <c r="J2311">
        <v>7000</v>
      </c>
    </row>
    <row r="2312" spans="1:10" x14ac:dyDescent="0.3">
      <c r="A2312">
        <v>2871448124</v>
      </c>
      <c r="B2312">
        <v>81091233</v>
      </c>
      <c r="C2312" s="1">
        <v>45440.237500000003</v>
      </c>
      <c r="D2312" s="1">
        <v>45440.25</v>
      </c>
      <c r="E2312" s="1">
        <v>45440.25277777778</v>
      </c>
      <c r="F2312" t="s">
        <v>21</v>
      </c>
      <c r="G2312">
        <v>1538.55</v>
      </c>
      <c r="H2312" t="s">
        <v>22</v>
      </c>
      <c r="I2312">
        <v>59357</v>
      </c>
      <c r="J2312">
        <v>779</v>
      </c>
    </row>
    <row r="2313" spans="1:10" x14ac:dyDescent="0.3">
      <c r="A2313">
        <v>4158839033</v>
      </c>
      <c r="B2313">
        <v>38969732</v>
      </c>
      <c r="C2313" s="1">
        <v>45557.509027777778</v>
      </c>
      <c r="D2313" s="1">
        <v>45557.520138888889</v>
      </c>
      <c r="E2313" s="1">
        <v>45557.520833333336</v>
      </c>
      <c r="F2313" t="s">
        <v>21</v>
      </c>
      <c r="G2313">
        <v>1618.32</v>
      </c>
      <c r="H2313" t="s">
        <v>22</v>
      </c>
      <c r="I2313">
        <v>26464</v>
      </c>
      <c r="J2313">
        <v>478</v>
      </c>
    </row>
    <row r="2314" spans="1:10" x14ac:dyDescent="0.3">
      <c r="A2314">
        <v>9936118648</v>
      </c>
      <c r="B2314">
        <v>54885705</v>
      </c>
      <c r="C2314" s="1">
        <v>45355.779166666667</v>
      </c>
      <c r="D2314" s="1">
        <v>45355.790277777778</v>
      </c>
      <c r="E2314" s="1">
        <v>45355.796527777777</v>
      </c>
      <c r="F2314" t="s">
        <v>25</v>
      </c>
      <c r="G2314">
        <v>71.84</v>
      </c>
      <c r="H2314" t="s">
        <v>26</v>
      </c>
      <c r="I2314">
        <v>91322</v>
      </c>
      <c r="J2314">
        <v>9973</v>
      </c>
    </row>
    <row r="2315" spans="1:10" x14ac:dyDescent="0.3">
      <c r="A2315">
        <v>6804747901</v>
      </c>
      <c r="B2315">
        <v>89619421</v>
      </c>
      <c r="C2315" s="1">
        <v>45322.114583333336</v>
      </c>
      <c r="D2315" s="1">
        <v>45322.125694444447</v>
      </c>
      <c r="E2315" s="1">
        <v>45322.12777777778</v>
      </c>
      <c r="F2315" t="s">
        <v>21</v>
      </c>
      <c r="G2315">
        <v>2389.91</v>
      </c>
      <c r="H2315" t="s">
        <v>26</v>
      </c>
      <c r="I2315">
        <v>71158</v>
      </c>
      <c r="J2315">
        <v>8759</v>
      </c>
    </row>
    <row r="2316" spans="1:10" x14ac:dyDescent="0.3">
      <c r="A2316">
        <v>7579444448</v>
      </c>
      <c r="B2316">
        <v>53354003</v>
      </c>
      <c r="C2316" s="1">
        <v>45449.667361111111</v>
      </c>
      <c r="D2316" s="1">
        <v>45449.680555555555</v>
      </c>
      <c r="E2316" s="1">
        <v>45449.681944444441</v>
      </c>
      <c r="F2316" t="s">
        <v>21</v>
      </c>
      <c r="G2316">
        <v>491.39</v>
      </c>
      <c r="H2316" t="s">
        <v>26</v>
      </c>
      <c r="I2316">
        <v>96702</v>
      </c>
      <c r="J2316">
        <v>8726</v>
      </c>
    </row>
    <row r="2317" spans="1:10" x14ac:dyDescent="0.3">
      <c r="A2317">
        <v>4379043082</v>
      </c>
      <c r="B2317">
        <v>88167544</v>
      </c>
      <c r="C2317" s="1">
        <v>45058.190972222219</v>
      </c>
      <c r="D2317" s="1">
        <v>45058.197916666664</v>
      </c>
      <c r="E2317" s="1">
        <v>45058.197916666664</v>
      </c>
      <c r="F2317" t="s">
        <v>21</v>
      </c>
      <c r="G2317">
        <v>831.1</v>
      </c>
      <c r="H2317" t="s">
        <v>22</v>
      </c>
      <c r="I2317">
        <v>29561</v>
      </c>
      <c r="J2317">
        <v>8366</v>
      </c>
    </row>
    <row r="2318" spans="1:10" x14ac:dyDescent="0.3">
      <c r="A2318">
        <v>4212894712</v>
      </c>
      <c r="B2318">
        <v>20310720</v>
      </c>
      <c r="C2318" s="1">
        <v>45452.617361111108</v>
      </c>
      <c r="D2318" s="1">
        <v>45452.62777777778</v>
      </c>
      <c r="E2318" s="1">
        <v>45452.629166666666</v>
      </c>
      <c r="F2318" t="s">
        <v>21</v>
      </c>
      <c r="G2318">
        <v>1512.77</v>
      </c>
      <c r="H2318" t="s">
        <v>22</v>
      </c>
      <c r="I2318">
        <v>52325</v>
      </c>
      <c r="J2318">
        <v>790</v>
      </c>
    </row>
    <row r="2319" spans="1:10" x14ac:dyDescent="0.3">
      <c r="A2319">
        <v>7962511808</v>
      </c>
      <c r="B2319">
        <v>60371334</v>
      </c>
      <c r="C2319" s="1">
        <v>45333.429166666669</v>
      </c>
      <c r="D2319" s="1">
        <v>45333.438888888886</v>
      </c>
      <c r="E2319" s="1">
        <v>45333.440972222219</v>
      </c>
      <c r="F2319" t="s">
        <v>21</v>
      </c>
      <c r="G2319">
        <v>2861.63</v>
      </c>
      <c r="H2319" t="s">
        <v>23</v>
      </c>
      <c r="I2319">
        <v>33403</v>
      </c>
      <c r="J2319">
        <v>8138</v>
      </c>
    </row>
    <row r="2320" spans="1:10" x14ac:dyDescent="0.3">
      <c r="A2320">
        <v>6478815087</v>
      </c>
      <c r="B2320">
        <v>22293666</v>
      </c>
      <c r="C2320" s="1">
        <v>45491.334027777775</v>
      </c>
      <c r="D2320" s="1">
        <v>45491.342361111114</v>
      </c>
      <c r="E2320" s="1">
        <v>45491.340277777781</v>
      </c>
      <c r="F2320" t="s">
        <v>21</v>
      </c>
      <c r="G2320">
        <v>2516.92</v>
      </c>
      <c r="H2320" t="s">
        <v>22</v>
      </c>
      <c r="I2320">
        <v>73936</v>
      </c>
      <c r="J2320">
        <v>5317</v>
      </c>
    </row>
    <row r="2321" spans="1:10" x14ac:dyDescent="0.3">
      <c r="A2321">
        <v>6239166986</v>
      </c>
      <c r="B2321">
        <v>6724509</v>
      </c>
      <c r="C2321" s="1">
        <v>45435.26458333333</v>
      </c>
      <c r="D2321" s="1">
        <v>45435.27847222222</v>
      </c>
      <c r="E2321" s="1">
        <v>45435.28402777778</v>
      </c>
      <c r="F2321" t="s">
        <v>25</v>
      </c>
      <c r="G2321">
        <v>578.85</v>
      </c>
      <c r="H2321" t="s">
        <v>22</v>
      </c>
      <c r="I2321">
        <v>89070</v>
      </c>
      <c r="J2321">
        <v>7457</v>
      </c>
    </row>
    <row r="2322" spans="1:10" x14ac:dyDescent="0.3">
      <c r="A2322">
        <v>9894863460</v>
      </c>
      <c r="B2322">
        <v>35826539</v>
      </c>
      <c r="C2322" s="1">
        <v>45010.359027777777</v>
      </c>
      <c r="D2322" s="1">
        <v>45010.368750000001</v>
      </c>
      <c r="E2322" s="1">
        <v>45010.366666666669</v>
      </c>
      <c r="F2322" t="s">
        <v>21</v>
      </c>
      <c r="G2322">
        <v>3219.23</v>
      </c>
      <c r="H2322" t="s">
        <v>26</v>
      </c>
      <c r="I2322">
        <v>10817</v>
      </c>
      <c r="J2322">
        <v>1882</v>
      </c>
    </row>
    <row r="2323" spans="1:10" x14ac:dyDescent="0.3">
      <c r="A2323">
        <v>2982638677</v>
      </c>
      <c r="B2323">
        <v>48554440</v>
      </c>
      <c r="C2323" s="1">
        <v>45304.726388888892</v>
      </c>
      <c r="D2323" s="1">
        <v>45304.73333333333</v>
      </c>
      <c r="E2323" s="1">
        <v>45304.731944444444</v>
      </c>
      <c r="F2323" t="s">
        <v>21</v>
      </c>
      <c r="G2323">
        <v>3688.89</v>
      </c>
      <c r="H2323" t="s">
        <v>26</v>
      </c>
      <c r="I2323">
        <v>30985</v>
      </c>
      <c r="J2323">
        <v>741</v>
      </c>
    </row>
    <row r="2324" spans="1:10" x14ac:dyDescent="0.3">
      <c r="A2324">
        <v>3284797515</v>
      </c>
      <c r="B2324">
        <v>13164195</v>
      </c>
      <c r="C2324" s="1">
        <v>45545.159722222219</v>
      </c>
      <c r="D2324" s="1">
        <v>45545.171527777777</v>
      </c>
      <c r="E2324" s="1">
        <v>45545.180555555555</v>
      </c>
      <c r="F2324" t="s">
        <v>25</v>
      </c>
      <c r="G2324">
        <v>3000.61</v>
      </c>
      <c r="H2324" t="s">
        <v>23</v>
      </c>
      <c r="I2324">
        <v>76320</v>
      </c>
      <c r="J2324">
        <v>5617</v>
      </c>
    </row>
    <row r="2325" spans="1:10" x14ac:dyDescent="0.3">
      <c r="A2325">
        <v>8895501673</v>
      </c>
      <c r="B2325">
        <v>15066187</v>
      </c>
      <c r="C2325" s="1">
        <v>45118.713194444441</v>
      </c>
      <c r="D2325" s="1">
        <v>45118.72152777778</v>
      </c>
      <c r="E2325" s="1">
        <v>45118.722222222219</v>
      </c>
      <c r="F2325" t="s">
        <v>21</v>
      </c>
      <c r="G2325">
        <v>3624.66</v>
      </c>
      <c r="H2325" t="s">
        <v>26</v>
      </c>
      <c r="I2325">
        <v>50064</v>
      </c>
      <c r="J2325">
        <v>71</v>
      </c>
    </row>
    <row r="2326" spans="1:10" x14ac:dyDescent="0.3">
      <c r="A2326">
        <v>914992221</v>
      </c>
      <c r="B2326">
        <v>90882023</v>
      </c>
      <c r="C2326" s="1">
        <v>45134.178472222222</v>
      </c>
      <c r="D2326" s="1">
        <v>45134.192361111112</v>
      </c>
      <c r="E2326" s="1">
        <v>45134.195138888892</v>
      </c>
      <c r="F2326" t="s">
        <v>21</v>
      </c>
      <c r="G2326">
        <v>517.77</v>
      </c>
      <c r="H2326" t="s">
        <v>22</v>
      </c>
      <c r="I2326">
        <v>77449</v>
      </c>
      <c r="J2326">
        <v>8948</v>
      </c>
    </row>
    <row r="2327" spans="1:10" x14ac:dyDescent="0.3">
      <c r="A2327">
        <v>2067729457</v>
      </c>
      <c r="B2327">
        <v>79916464</v>
      </c>
      <c r="C2327" s="1">
        <v>45192.06527777778</v>
      </c>
      <c r="D2327" s="1">
        <v>45192.074999999997</v>
      </c>
      <c r="E2327" s="1">
        <v>45192.074305555558</v>
      </c>
      <c r="F2327" t="s">
        <v>21</v>
      </c>
      <c r="G2327">
        <v>1286.82</v>
      </c>
      <c r="H2327" t="s">
        <v>22</v>
      </c>
      <c r="I2327">
        <v>15319</v>
      </c>
      <c r="J2327">
        <v>9617</v>
      </c>
    </row>
    <row r="2328" spans="1:10" x14ac:dyDescent="0.3">
      <c r="A2328">
        <v>5389250154</v>
      </c>
      <c r="B2328">
        <v>94179692</v>
      </c>
      <c r="C2328" s="1">
        <v>45550.10833333333</v>
      </c>
      <c r="D2328" s="1">
        <v>45550.121527777781</v>
      </c>
      <c r="E2328" s="1">
        <v>45550.118750000001</v>
      </c>
      <c r="F2328" t="s">
        <v>21</v>
      </c>
      <c r="G2328">
        <v>2638.02</v>
      </c>
      <c r="H2328" t="s">
        <v>23</v>
      </c>
      <c r="I2328">
        <v>78231</v>
      </c>
      <c r="J2328">
        <v>9502</v>
      </c>
    </row>
    <row r="2329" spans="1:10" x14ac:dyDescent="0.3">
      <c r="A2329">
        <v>4352973016</v>
      </c>
      <c r="B2329">
        <v>35912599</v>
      </c>
      <c r="C2329" s="1">
        <v>45572.367361111108</v>
      </c>
      <c r="D2329" s="1">
        <v>45572.379861111112</v>
      </c>
      <c r="E2329" s="1">
        <v>45572.4</v>
      </c>
      <c r="F2329" t="s">
        <v>27</v>
      </c>
      <c r="G2329">
        <v>822.63</v>
      </c>
      <c r="H2329" t="s">
        <v>22</v>
      </c>
      <c r="I2329">
        <v>33825</v>
      </c>
      <c r="J2329">
        <v>4271</v>
      </c>
    </row>
    <row r="2330" spans="1:10" x14ac:dyDescent="0.3">
      <c r="A2330">
        <v>7667555396</v>
      </c>
      <c r="B2330">
        <v>13796199</v>
      </c>
      <c r="C2330" s="1">
        <v>45325.484027777777</v>
      </c>
      <c r="D2330" s="1">
        <v>45325.495833333334</v>
      </c>
      <c r="E2330" s="1">
        <v>45325.506249999999</v>
      </c>
      <c r="F2330" t="s">
        <v>25</v>
      </c>
      <c r="G2330">
        <v>5488.33</v>
      </c>
      <c r="H2330" t="s">
        <v>26</v>
      </c>
      <c r="I2330">
        <v>33288</v>
      </c>
      <c r="J2330">
        <v>9693</v>
      </c>
    </row>
    <row r="2331" spans="1:10" x14ac:dyDescent="0.3">
      <c r="A2331">
        <v>168804744</v>
      </c>
      <c r="B2331">
        <v>25128143</v>
      </c>
      <c r="C2331" s="1">
        <v>45227.306250000001</v>
      </c>
      <c r="D2331" s="1">
        <v>45227.31527777778</v>
      </c>
      <c r="E2331" s="1">
        <v>45227.31527777778</v>
      </c>
      <c r="F2331" t="s">
        <v>21</v>
      </c>
      <c r="G2331">
        <v>3450.59</v>
      </c>
      <c r="H2331" t="s">
        <v>24</v>
      </c>
      <c r="I2331">
        <v>16671</v>
      </c>
      <c r="J2331">
        <v>4909</v>
      </c>
    </row>
    <row r="2332" spans="1:10" x14ac:dyDescent="0.3">
      <c r="A2332">
        <v>854218304</v>
      </c>
      <c r="B2332">
        <v>84377964</v>
      </c>
      <c r="C2332" s="1">
        <v>45234.270138888889</v>
      </c>
      <c r="D2332" s="1">
        <v>45234.277777777781</v>
      </c>
      <c r="E2332" s="1">
        <v>45234.275694444441</v>
      </c>
      <c r="F2332" t="s">
        <v>21</v>
      </c>
      <c r="G2332">
        <v>1897.86</v>
      </c>
      <c r="H2332" t="s">
        <v>22</v>
      </c>
      <c r="I2332">
        <v>13622</v>
      </c>
      <c r="J2332">
        <v>7464</v>
      </c>
    </row>
    <row r="2333" spans="1:10" x14ac:dyDescent="0.3">
      <c r="A2333">
        <v>2616618240</v>
      </c>
      <c r="B2333">
        <v>12402437</v>
      </c>
      <c r="C2333" s="1">
        <v>45365.031944444447</v>
      </c>
      <c r="D2333" s="1">
        <v>45365.038888888892</v>
      </c>
      <c r="E2333" s="1">
        <v>45365.039583333331</v>
      </c>
      <c r="F2333" t="s">
        <v>21</v>
      </c>
      <c r="G2333">
        <v>3909.27</v>
      </c>
      <c r="H2333" t="s">
        <v>26</v>
      </c>
      <c r="I2333">
        <v>89491</v>
      </c>
      <c r="J2333">
        <v>4931</v>
      </c>
    </row>
    <row r="2334" spans="1:10" x14ac:dyDescent="0.3">
      <c r="A2334">
        <v>8891144024</v>
      </c>
      <c r="B2334">
        <v>47590944</v>
      </c>
      <c r="C2334" s="1">
        <v>45022.861111111109</v>
      </c>
      <c r="D2334" s="1">
        <v>45022.870138888888</v>
      </c>
      <c r="E2334" s="1">
        <v>45022.872916666667</v>
      </c>
      <c r="F2334" t="s">
        <v>21</v>
      </c>
      <c r="G2334">
        <v>1286.76</v>
      </c>
      <c r="H2334" t="s">
        <v>22</v>
      </c>
      <c r="I2334">
        <v>45152</v>
      </c>
      <c r="J2334">
        <v>6524</v>
      </c>
    </row>
    <row r="2335" spans="1:10" x14ac:dyDescent="0.3">
      <c r="A2335">
        <v>4606856320</v>
      </c>
      <c r="B2335">
        <v>57102800</v>
      </c>
      <c r="C2335" s="1">
        <v>45507.307638888888</v>
      </c>
      <c r="D2335" s="1">
        <v>45507.314583333333</v>
      </c>
      <c r="E2335" s="1">
        <v>45507.315972222219</v>
      </c>
      <c r="F2335" t="s">
        <v>21</v>
      </c>
      <c r="G2335">
        <v>726.41</v>
      </c>
      <c r="H2335" t="s">
        <v>26</v>
      </c>
      <c r="I2335">
        <v>35528</v>
      </c>
      <c r="J2335">
        <v>6745</v>
      </c>
    </row>
    <row r="2336" spans="1:10" x14ac:dyDescent="0.3">
      <c r="A2336">
        <v>1876194333</v>
      </c>
      <c r="B2336">
        <v>51945420</v>
      </c>
      <c r="C2336" s="1">
        <v>45378.359722222223</v>
      </c>
      <c r="D2336" s="1">
        <v>45378.367361111108</v>
      </c>
      <c r="E2336" s="1">
        <v>45378.368750000001</v>
      </c>
      <c r="F2336" t="s">
        <v>21</v>
      </c>
      <c r="G2336">
        <v>1630.26</v>
      </c>
      <c r="H2336" t="s">
        <v>22</v>
      </c>
      <c r="I2336">
        <v>56344</v>
      </c>
      <c r="J2336">
        <v>973</v>
      </c>
    </row>
    <row r="2337" spans="1:10" x14ac:dyDescent="0.3">
      <c r="A2337">
        <v>1471186096</v>
      </c>
      <c r="B2337">
        <v>51503088</v>
      </c>
      <c r="C2337" s="1">
        <v>45251.090277777781</v>
      </c>
      <c r="D2337" s="1">
        <v>45251.1</v>
      </c>
      <c r="E2337" s="1">
        <v>45251.11041666667</v>
      </c>
      <c r="F2337" t="s">
        <v>25</v>
      </c>
      <c r="G2337">
        <v>2890.99</v>
      </c>
      <c r="H2337" t="s">
        <v>23</v>
      </c>
      <c r="I2337">
        <v>80106</v>
      </c>
      <c r="J2337">
        <v>7605</v>
      </c>
    </row>
    <row r="2338" spans="1:10" x14ac:dyDescent="0.3">
      <c r="A2338">
        <v>4763556417</v>
      </c>
      <c r="B2338">
        <v>91602727</v>
      </c>
      <c r="C2338" s="1">
        <v>45017.030555555553</v>
      </c>
      <c r="D2338" s="1">
        <v>45017.037499999999</v>
      </c>
      <c r="E2338" s="1">
        <v>45017.036111111112</v>
      </c>
      <c r="F2338" t="s">
        <v>21</v>
      </c>
      <c r="G2338">
        <v>968.94</v>
      </c>
      <c r="H2338" t="s">
        <v>23</v>
      </c>
      <c r="I2338">
        <v>49554</v>
      </c>
      <c r="J2338">
        <v>6077</v>
      </c>
    </row>
    <row r="2339" spans="1:10" x14ac:dyDescent="0.3">
      <c r="A2339">
        <v>5961097387</v>
      </c>
      <c r="B2339">
        <v>75474920</v>
      </c>
      <c r="C2339" s="1">
        <v>45165.19027777778</v>
      </c>
      <c r="D2339" s="1">
        <v>45165.203472222223</v>
      </c>
      <c r="E2339" s="1">
        <v>45165.203472222223</v>
      </c>
      <c r="F2339" t="s">
        <v>21</v>
      </c>
      <c r="G2339">
        <v>2425.77</v>
      </c>
      <c r="H2339" t="s">
        <v>26</v>
      </c>
      <c r="I2339">
        <v>73762</v>
      </c>
      <c r="J2339">
        <v>6574</v>
      </c>
    </row>
    <row r="2340" spans="1:10" x14ac:dyDescent="0.3">
      <c r="A2340">
        <v>1509646137</v>
      </c>
      <c r="B2340">
        <v>31456752</v>
      </c>
      <c r="C2340" s="1">
        <v>45394.711805555555</v>
      </c>
      <c r="D2340" s="1">
        <v>45394.722916666666</v>
      </c>
      <c r="E2340" s="1">
        <v>45394.729166666664</v>
      </c>
      <c r="F2340" t="s">
        <v>25</v>
      </c>
      <c r="G2340">
        <v>4104.67</v>
      </c>
      <c r="H2340" t="s">
        <v>24</v>
      </c>
      <c r="I2340">
        <v>67798</v>
      </c>
      <c r="J2340">
        <v>1608</v>
      </c>
    </row>
    <row r="2341" spans="1:10" x14ac:dyDescent="0.3">
      <c r="A2341">
        <v>7533431274</v>
      </c>
      <c r="B2341">
        <v>23984022</v>
      </c>
      <c r="C2341" s="1">
        <v>45149.650694444441</v>
      </c>
      <c r="D2341" s="1">
        <v>45149.661111111112</v>
      </c>
      <c r="E2341" s="1">
        <v>45149.661111111112</v>
      </c>
      <c r="F2341" t="s">
        <v>21</v>
      </c>
      <c r="G2341">
        <v>1728.15</v>
      </c>
      <c r="H2341" t="s">
        <v>23</v>
      </c>
      <c r="I2341">
        <v>93471</v>
      </c>
      <c r="J2341">
        <v>9841</v>
      </c>
    </row>
    <row r="2342" spans="1:10" x14ac:dyDescent="0.3">
      <c r="A2342">
        <v>3598818329</v>
      </c>
      <c r="B2342">
        <v>22293666</v>
      </c>
      <c r="C2342" s="1">
        <v>45136.138194444444</v>
      </c>
      <c r="D2342" s="1">
        <v>45136.147916666669</v>
      </c>
      <c r="E2342" s="1">
        <v>45136.148611111108</v>
      </c>
      <c r="F2342" t="s">
        <v>21</v>
      </c>
      <c r="G2342">
        <v>2790.82</v>
      </c>
      <c r="H2342" t="s">
        <v>23</v>
      </c>
      <c r="I2342">
        <v>28683</v>
      </c>
      <c r="J2342">
        <v>7756</v>
      </c>
    </row>
    <row r="2343" spans="1:10" x14ac:dyDescent="0.3">
      <c r="A2343">
        <v>2561337790</v>
      </c>
      <c r="B2343">
        <v>30823988</v>
      </c>
      <c r="C2343" s="1">
        <v>45574.291666666664</v>
      </c>
      <c r="D2343" s="1">
        <v>45574.300694444442</v>
      </c>
      <c r="E2343" s="1">
        <v>45574.29791666667</v>
      </c>
      <c r="F2343" t="s">
        <v>21</v>
      </c>
      <c r="G2343">
        <v>1213.78</v>
      </c>
      <c r="H2343" t="s">
        <v>22</v>
      </c>
      <c r="I2343">
        <v>43692</v>
      </c>
      <c r="J2343">
        <v>7529</v>
      </c>
    </row>
    <row r="2344" spans="1:10" x14ac:dyDescent="0.3">
      <c r="A2344">
        <v>2359692348</v>
      </c>
      <c r="B2344">
        <v>5418547</v>
      </c>
      <c r="C2344" s="1">
        <v>45535.023611111108</v>
      </c>
      <c r="D2344" s="1">
        <v>45535.032638888886</v>
      </c>
      <c r="E2344" s="1">
        <v>45535.035416666666</v>
      </c>
      <c r="F2344" t="s">
        <v>21</v>
      </c>
      <c r="G2344">
        <v>1914.18</v>
      </c>
      <c r="H2344" t="s">
        <v>24</v>
      </c>
      <c r="I2344">
        <v>74057</v>
      </c>
      <c r="J2344">
        <v>5838</v>
      </c>
    </row>
    <row r="2345" spans="1:10" x14ac:dyDescent="0.3">
      <c r="A2345">
        <v>3146098826</v>
      </c>
      <c r="B2345">
        <v>12799092</v>
      </c>
      <c r="C2345" s="1">
        <v>45463.96597222222</v>
      </c>
      <c r="D2345" s="1">
        <v>45463.972916666666</v>
      </c>
      <c r="E2345" s="1">
        <v>45463.974999999999</v>
      </c>
      <c r="F2345" t="s">
        <v>21</v>
      </c>
      <c r="G2345">
        <v>3453.75</v>
      </c>
      <c r="H2345" t="s">
        <v>23</v>
      </c>
      <c r="I2345">
        <v>29471</v>
      </c>
      <c r="J2345">
        <v>7486</v>
      </c>
    </row>
    <row r="2346" spans="1:10" x14ac:dyDescent="0.3">
      <c r="A2346">
        <v>8638050442</v>
      </c>
      <c r="B2346">
        <v>52770036</v>
      </c>
      <c r="C2346" s="1">
        <v>45246.978472222225</v>
      </c>
      <c r="D2346" s="1">
        <v>45246.990277777775</v>
      </c>
      <c r="E2346" s="1">
        <v>45246.993055555555</v>
      </c>
      <c r="F2346" t="s">
        <v>21</v>
      </c>
      <c r="G2346">
        <v>130.18</v>
      </c>
      <c r="H2346" t="s">
        <v>24</v>
      </c>
      <c r="I2346">
        <v>50161</v>
      </c>
      <c r="J2346">
        <v>5766</v>
      </c>
    </row>
    <row r="2347" spans="1:10" x14ac:dyDescent="0.3">
      <c r="A2347">
        <v>1833854180</v>
      </c>
      <c r="B2347">
        <v>60062501</v>
      </c>
      <c r="C2347" s="1">
        <v>45008.3</v>
      </c>
      <c r="D2347" s="1">
        <v>45008.313194444447</v>
      </c>
      <c r="E2347" s="1">
        <v>45008.330555555556</v>
      </c>
      <c r="F2347" t="s">
        <v>27</v>
      </c>
      <c r="G2347">
        <v>4585.63</v>
      </c>
      <c r="H2347" t="s">
        <v>22</v>
      </c>
      <c r="I2347">
        <v>25656</v>
      </c>
      <c r="J2347">
        <v>2729</v>
      </c>
    </row>
    <row r="2348" spans="1:10" x14ac:dyDescent="0.3">
      <c r="A2348">
        <v>5687148136</v>
      </c>
      <c r="B2348">
        <v>32527479</v>
      </c>
      <c r="C2348" s="1">
        <v>45101.031944444447</v>
      </c>
      <c r="D2348" s="1">
        <v>45101.038888888892</v>
      </c>
      <c r="E2348" s="1">
        <v>45101.039583333331</v>
      </c>
      <c r="F2348" t="s">
        <v>21</v>
      </c>
      <c r="G2348">
        <v>1438.64</v>
      </c>
      <c r="H2348" t="s">
        <v>22</v>
      </c>
      <c r="I2348">
        <v>50176</v>
      </c>
      <c r="J2348">
        <v>6902</v>
      </c>
    </row>
    <row r="2349" spans="1:10" x14ac:dyDescent="0.3">
      <c r="A2349">
        <v>7133253616</v>
      </c>
      <c r="B2349">
        <v>14940427</v>
      </c>
      <c r="C2349" s="1">
        <v>45518.338888888888</v>
      </c>
      <c r="D2349" s="1">
        <v>45518.351388888892</v>
      </c>
      <c r="E2349" s="1">
        <v>45518.359027777777</v>
      </c>
      <c r="F2349" t="s">
        <v>25</v>
      </c>
      <c r="G2349">
        <v>4564.38</v>
      </c>
      <c r="H2349" t="s">
        <v>26</v>
      </c>
      <c r="I2349">
        <v>76051</v>
      </c>
      <c r="J2349">
        <v>4215</v>
      </c>
    </row>
    <row r="2350" spans="1:10" x14ac:dyDescent="0.3">
      <c r="A2350">
        <v>7899569162</v>
      </c>
      <c r="B2350">
        <v>90745023</v>
      </c>
      <c r="C2350" s="1">
        <v>45153.369444444441</v>
      </c>
      <c r="D2350" s="1">
        <v>45153.379166666666</v>
      </c>
      <c r="E2350" s="1">
        <v>45153.384027777778</v>
      </c>
      <c r="F2350" t="s">
        <v>25</v>
      </c>
      <c r="G2350">
        <v>1702.84</v>
      </c>
      <c r="H2350" t="s">
        <v>23</v>
      </c>
      <c r="I2350">
        <v>31475</v>
      </c>
      <c r="J2350">
        <v>1568</v>
      </c>
    </row>
    <row r="2351" spans="1:10" x14ac:dyDescent="0.3">
      <c r="A2351">
        <v>6119637917</v>
      </c>
      <c r="B2351">
        <v>77961205</v>
      </c>
      <c r="C2351" s="1">
        <v>45471.864583333336</v>
      </c>
      <c r="D2351" s="1">
        <v>45471.874305555553</v>
      </c>
      <c r="E2351" s="1">
        <v>45471.87777777778</v>
      </c>
      <c r="F2351" t="s">
        <v>21</v>
      </c>
      <c r="G2351">
        <v>1146.21</v>
      </c>
      <c r="H2351" t="s">
        <v>23</v>
      </c>
      <c r="I2351">
        <v>65328</v>
      </c>
      <c r="J2351">
        <v>1994</v>
      </c>
    </row>
    <row r="2352" spans="1:10" x14ac:dyDescent="0.3">
      <c r="A2352">
        <v>4924477011</v>
      </c>
      <c r="B2352">
        <v>7333934</v>
      </c>
      <c r="C2352" s="1">
        <v>45304.805555555555</v>
      </c>
      <c r="D2352" s="1">
        <v>45304.813888888886</v>
      </c>
      <c r="E2352" s="1">
        <v>45304.814583333333</v>
      </c>
      <c r="F2352" t="s">
        <v>21</v>
      </c>
      <c r="G2352">
        <v>3957.29</v>
      </c>
      <c r="H2352" t="s">
        <v>22</v>
      </c>
      <c r="I2352">
        <v>43813</v>
      </c>
      <c r="J2352">
        <v>7432</v>
      </c>
    </row>
    <row r="2353" spans="1:10" x14ac:dyDescent="0.3">
      <c r="A2353">
        <v>577458306</v>
      </c>
      <c r="B2353">
        <v>94165062</v>
      </c>
      <c r="C2353" s="1">
        <v>45202.298611111109</v>
      </c>
      <c r="D2353" s="1">
        <v>45202.307638888888</v>
      </c>
      <c r="E2353" s="1">
        <v>45202.304166666669</v>
      </c>
      <c r="F2353" t="s">
        <v>21</v>
      </c>
      <c r="G2353">
        <v>2931.44</v>
      </c>
      <c r="H2353" t="s">
        <v>26</v>
      </c>
      <c r="I2353">
        <v>52312</v>
      </c>
      <c r="J2353">
        <v>5190</v>
      </c>
    </row>
    <row r="2354" spans="1:10" x14ac:dyDescent="0.3">
      <c r="A2354">
        <v>1605287230</v>
      </c>
      <c r="B2354">
        <v>7076456</v>
      </c>
      <c r="C2354" s="1">
        <v>45146.275694444441</v>
      </c>
      <c r="D2354" s="1">
        <v>45146.286111111112</v>
      </c>
      <c r="E2354" s="1">
        <v>45146.286111111112</v>
      </c>
      <c r="F2354" t="s">
        <v>21</v>
      </c>
      <c r="G2354">
        <v>3945.48</v>
      </c>
      <c r="H2354" t="s">
        <v>23</v>
      </c>
      <c r="I2354">
        <v>24637</v>
      </c>
      <c r="J2354">
        <v>9638</v>
      </c>
    </row>
    <row r="2355" spans="1:10" x14ac:dyDescent="0.3">
      <c r="A2355">
        <v>5743074720</v>
      </c>
      <c r="B2355">
        <v>44828791</v>
      </c>
      <c r="C2355" s="1">
        <v>45330.131944444445</v>
      </c>
      <c r="D2355" s="1">
        <v>45330.143055555556</v>
      </c>
      <c r="E2355" s="1">
        <v>45330.140277777777</v>
      </c>
      <c r="F2355" t="s">
        <v>21</v>
      </c>
      <c r="G2355">
        <v>40.700000000000003</v>
      </c>
      <c r="H2355" t="s">
        <v>23</v>
      </c>
      <c r="I2355">
        <v>88405</v>
      </c>
      <c r="J2355">
        <v>1693</v>
      </c>
    </row>
    <row r="2356" spans="1:10" x14ac:dyDescent="0.3">
      <c r="A2356">
        <v>1645477578</v>
      </c>
      <c r="B2356">
        <v>47625855</v>
      </c>
      <c r="C2356" s="1">
        <v>45127.327777777777</v>
      </c>
      <c r="D2356" s="1">
        <v>45127.340277777781</v>
      </c>
      <c r="E2356" s="1">
        <v>45127.336805555555</v>
      </c>
      <c r="F2356" t="s">
        <v>21</v>
      </c>
      <c r="G2356">
        <v>1617.86</v>
      </c>
      <c r="H2356" t="s">
        <v>22</v>
      </c>
      <c r="I2356">
        <v>22284</v>
      </c>
      <c r="J2356">
        <v>3781</v>
      </c>
    </row>
    <row r="2357" spans="1:10" x14ac:dyDescent="0.3">
      <c r="A2357">
        <v>6231311270</v>
      </c>
      <c r="B2357">
        <v>91144803</v>
      </c>
      <c r="C2357" s="1">
        <v>45267.777777777781</v>
      </c>
      <c r="D2357" s="1">
        <v>45267.785416666666</v>
      </c>
      <c r="E2357" s="1">
        <v>45267.79583333333</v>
      </c>
      <c r="F2357" t="s">
        <v>25</v>
      </c>
      <c r="G2357">
        <v>2173.29</v>
      </c>
      <c r="H2357" t="s">
        <v>23</v>
      </c>
      <c r="I2357">
        <v>73322</v>
      </c>
      <c r="J2357">
        <v>9174</v>
      </c>
    </row>
    <row r="2358" spans="1:10" x14ac:dyDescent="0.3">
      <c r="A2358">
        <v>4629648516</v>
      </c>
      <c r="B2358">
        <v>93507573</v>
      </c>
      <c r="C2358" s="1">
        <v>45159.931944444441</v>
      </c>
      <c r="D2358" s="1">
        <v>45159.945138888892</v>
      </c>
      <c r="E2358" s="1">
        <v>45159.945833333331</v>
      </c>
      <c r="F2358" t="s">
        <v>21</v>
      </c>
      <c r="G2358">
        <v>39.65</v>
      </c>
      <c r="H2358" t="s">
        <v>26</v>
      </c>
      <c r="I2358">
        <v>49643</v>
      </c>
      <c r="J2358">
        <v>9074</v>
      </c>
    </row>
    <row r="2359" spans="1:10" x14ac:dyDescent="0.3">
      <c r="A2359">
        <v>2706229594</v>
      </c>
      <c r="B2359">
        <v>81337068</v>
      </c>
      <c r="C2359" s="1">
        <v>45569.322916666664</v>
      </c>
      <c r="D2359" s="1">
        <v>45569.336111111108</v>
      </c>
      <c r="E2359" s="1">
        <v>45569.334027777775</v>
      </c>
      <c r="F2359" t="s">
        <v>21</v>
      </c>
      <c r="G2359">
        <v>3260.52</v>
      </c>
      <c r="H2359" t="s">
        <v>22</v>
      </c>
      <c r="I2359">
        <v>67428</v>
      </c>
      <c r="J2359">
        <v>8098</v>
      </c>
    </row>
    <row r="2360" spans="1:10" x14ac:dyDescent="0.3">
      <c r="A2360">
        <v>6814009039</v>
      </c>
      <c r="B2360">
        <v>10605484</v>
      </c>
      <c r="C2360" s="1">
        <v>45233.54583333333</v>
      </c>
      <c r="D2360" s="1">
        <v>45233.553472222222</v>
      </c>
      <c r="E2360" s="1">
        <v>45233.550694444442</v>
      </c>
      <c r="F2360" t="s">
        <v>21</v>
      </c>
      <c r="G2360">
        <v>1344.57</v>
      </c>
      <c r="H2360" t="s">
        <v>24</v>
      </c>
      <c r="I2360">
        <v>37668</v>
      </c>
      <c r="J2360">
        <v>1902</v>
      </c>
    </row>
    <row r="2361" spans="1:10" x14ac:dyDescent="0.3">
      <c r="A2361">
        <v>5604135912</v>
      </c>
      <c r="B2361">
        <v>11478478</v>
      </c>
      <c r="C2361" s="1">
        <v>45523.681250000001</v>
      </c>
      <c r="D2361" s="1">
        <v>45523.688194444447</v>
      </c>
      <c r="E2361" s="1">
        <v>45523.689583333333</v>
      </c>
      <c r="F2361" t="s">
        <v>21</v>
      </c>
      <c r="G2361">
        <v>4032.27</v>
      </c>
      <c r="H2361" t="s">
        <v>22</v>
      </c>
      <c r="I2361">
        <v>99733</v>
      </c>
      <c r="J2361">
        <v>9095</v>
      </c>
    </row>
    <row r="2362" spans="1:10" x14ac:dyDescent="0.3">
      <c r="A2362">
        <v>766789724</v>
      </c>
      <c r="B2362">
        <v>60446619</v>
      </c>
      <c r="C2362" s="1">
        <v>45524.981249999997</v>
      </c>
      <c r="D2362" s="1">
        <v>45524.990972222222</v>
      </c>
      <c r="E2362" s="1">
        <v>45524.992361111108</v>
      </c>
      <c r="F2362" t="s">
        <v>21</v>
      </c>
      <c r="G2362">
        <v>2837.18</v>
      </c>
      <c r="H2362" t="s">
        <v>22</v>
      </c>
      <c r="I2362">
        <v>52639</v>
      </c>
      <c r="J2362">
        <v>5563</v>
      </c>
    </row>
    <row r="2363" spans="1:10" x14ac:dyDescent="0.3">
      <c r="A2363">
        <v>2727595593</v>
      </c>
      <c r="B2363">
        <v>80875034</v>
      </c>
      <c r="C2363" s="1">
        <v>45247.042361111111</v>
      </c>
      <c r="D2363" s="1">
        <v>45247.056250000001</v>
      </c>
      <c r="E2363" s="1">
        <v>45247.054166666669</v>
      </c>
      <c r="F2363" t="s">
        <v>21</v>
      </c>
      <c r="G2363">
        <v>3069.89</v>
      </c>
      <c r="H2363" t="s">
        <v>23</v>
      </c>
      <c r="I2363">
        <v>26761</v>
      </c>
      <c r="J2363">
        <v>4539</v>
      </c>
    </row>
    <row r="2364" spans="1:10" x14ac:dyDescent="0.3">
      <c r="A2364">
        <v>9887978407</v>
      </c>
      <c r="B2364">
        <v>43256928</v>
      </c>
      <c r="C2364" s="1">
        <v>45123.542361111111</v>
      </c>
      <c r="D2364" s="1">
        <v>45123.552083333336</v>
      </c>
      <c r="E2364" s="1">
        <v>45123.553472222222</v>
      </c>
      <c r="F2364" t="s">
        <v>21</v>
      </c>
      <c r="G2364">
        <v>5037.57</v>
      </c>
      <c r="H2364" t="s">
        <v>26</v>
      </c>
      <c r="I2364">
        <v>37910</v>
      </c>
      <c r="J2364">
        <v>6998</v>
      </c>
    </row>
    <row r="2365" spans="1:10" x14ac:dyDescent="0.3">
      <c r="A2365">
        <v>6825742544</v>
      </c>
      <c r="B2365">
        <v>29689766</v>
      </c>
      <c r="C2365" s="1">
        <v>45326.77847222222</v>
      </c>
      <c r="D2365" s="1">
        <v>45326.786111111112</v>
      </c>
      <c r="E2365" s="1">
        <v>45326.787499999999</v>
      </c>
      <c r="F2365" t="s">
        <v>21</v>
      </c>
      <c r="G2365">
        <v>901.77</v>
      </c>
      <c r="H2365" t="s">
        <v>26</v>
      </c>
      <c r="I2365">
        <v>41291</v>
      </c>
      <c r="J2365">
        <v>1807</v>
      </c>
    </row>
    <row r="2366" spans="1:10" x14ac:dyDescent="0.3">
      <c r="A2366">
        <v>7081192087</v>
      </c>
      <c r="B2366">
        <v>15529446</v>
      </c>
      <c r="C2366" s="1">
        <v>45136.411805555559</v>
      </c>
      <c r="D2366" s="1">
        <v>45136.425000000003</v>
      </c>
      <c r="E2366" s="1">
        <v>45136.430555555555</v>
      </c>
      <c r="F2366" t="s">
        <v>25</v>
      </c>
      <c r="G2366">
        <v>261.02999999999997</v>
      </c>
      <c r="H2366" t="s">
        <v>24</v>
      </c>
      <c r="I2366">
        <v>78479</v>
      </c>
      <c r="J2366">
        <v>8032</v>
      </c>
    </row>
    <row r="2367" spans="1:10" x14ac:dyDescent="0.3">
      <c r="A2367">
        <v>3185620074</v>
      </c>
      <c r="B2367">
        <v>57526322</v>
      </c>
      <c r="C2367" s="1">
        <v>45152.645833333336</v>
      </c>
      <c r="D2367" s="1">
        <v>45152.657638888886</v>
      </c>
      <c r="E2367" s="1">
        <v>45152.668055555558</v>
      </c>
      <c r="F2367" t="s">
        <v>25</v>
      </c>
      <c r="G2367">
        <v>816.38</v>
      </c>
      <c r="H2367" t="s">
        <v>26</v>
      </c>
      <c r="I2367">
        <v>72222</v>
      </c>
      <c r="J2367">
        <v>9834</v>
      </c>
    </row>
    <row r="2368" spans="1:10" x14ac:dyDescent="0.3">
      <c r="A2368">
        <v>7162086351</v>
      </c>
      <c r="B2368">
        <v>74231111</v>
      </c>
      <c r="C2368" s="1">
        <v>45245.041666666664</v>
      </c>
      <c r="D2368" s="1">
        <v>45245.050694444442</v>
      </c>
      <c r="E2368" s="1">
        <v>45245.04791666667</v>
      </c>
      <c r="F2368" t="s">
        <v>21</v>
      </c>
      <c r="G2368">
        <v>270.70999999999998</v>
      </c>
      <c r="H2368" t="s">
        <v>22</v>
      </c>
      <c r="I2368">
        <v>37358</v>
      </c>
      <c r="J2368">
        <v>1427</v>
      </c>
    </row>
    <row r="2369" spans="1:10" x14ac:dyDescent="0.3">
      <c r="A2369">
        <v>5504768409</v>
      </c>
      <c r="B2369">
        <v>84850688</v>
      </c>
      <c r="C2369" s="1">
        <v>45145.942361111112</v>
      </c>
      <c r="D2369" s="1">
        <v>45145.951388888891</v>
      </c>
      <c r="E2369" s="1">
        <v>45145.960416666669</v>
      </c>
      <c r="F2369" t="s">
        <v>25</v>
      </c>
      <c r="G2369">
        <v>2102.5</v>
      </c>
      <c r="H2369" t="s">
        <v>24</v>
      </c>
      <c r="I2369">
        <v>1897</v>
      </c>
      <c r="J2369">
        <v>8204</v>
      </c>
    </row>
    <row r="2370" spans="1:10" x14ac:dyDescent="0.3">
      <c r="A2370">
        <v>6721093047</v>
      </c>
      <c r="B2370">
        <v>22054087</v>
      </c>
      <c r="C2370" s="1">
        <v>45361.598611111112</v>
      </c>
      <c r="D2370" s="1">
        <v>45361.609722222223</v>
      </c>
      <c r="E2370" s="1">
        <v>45361.609722222223</v>
      </c>
      <c r="F2370" t="s">
        <v>21</v>
      </c>
      <c r="G2370">
        <v>2875.06</v>
      </c>
      <c r="H2370" t="s">
        <v>26</v>
      </c>
      <c r="I2370">
        <v>3594</v>
      </c>
      <c r="J2370">
        <v>2535</v>
      </c>
    </row>
    <row r="2371" spans="1:10" x14ac:dyDescent="0.3">
      <c r="A2371">
        <v>1134990529</v>
      </c>
      <c r="B2371">
        <v>63971358</v>
      </c>
      <c r="C2371" s="1">
        <v>45497.792361111111</v>
      </c>
      <c r="D2371" s="1">
        <v>45497.804166666669</v>
      </c>
      <c r="E2371" s="1">
        <v>45497.807638888888</v>
      </c>
      <c r="F2371" t="s">
        <v>21</v>
      </c>
      <c r="G2371">
        <v>2294.08</v>
      </c>
      <c r="H2371" t="s">
        <v>22</v>
      </c>
      <c r="I2371">
        <v>85089</v>
      </c>
      <c r="J2371">
        <v>8451</v>
      </c>
    </row>
    <row r="2372" spans="1:10" x14ac:dyDescent="0.3">
      <c r="A2372">
        <v>4632975114</v>
      </c>
      <c r="B2372">
        <v>92409489</v>
      </c>
      <c r="C2372" s="1">
        <v>45061.71875</v>
      </c>
      <c r="D2372" s="1">
        <v>45061.727083333331</v>
      </c>
      <c r="E2372" s="1">
        <v>45061.730555555558</v>
      </c>
      <c r="F2372" t="s">
        <v>21</v>
      </c>
      <c r="G2372">
        <v>508</v>
      </c>
      <c r="H2372" t="s">
        <v>24</v>
      </c>
      <c r="I2372">
        <v>91950</v>
      </c>
      <c r="J2372">
        <v>9715</v>
      </c>
    </row>
    <row r="2373" spans="1:10" x14ac:dyDescent="0.3">
      <c r="A2373">
        <v>1471897083</v>
      </c>
      <c r="B2373">
        <v>78439088</v>
      </c>
      <c r="C2373" s="1">
        <v>45266.913194444445</v>
      </c>
      <c r="D2373" s="1">
        <v>45266.922222222223</v>
      </c>
      <c r="E2373" s="1">
        <v>45266.919444444444</v>
      </c>
      <c r="F2373" t="s">
        <v>21</v>
      </c>
      <c r="G2373">
        <v>1831.85</v>
      </c>
      <c r="H2373" t="s">
        <v>26</v>
      </c>
      <c r="I2373">
        <v>98410</v>
      </c>
      <c r="J2373">
        <v>1202</v>
      </c>
    </row>
    <row r="2374" spans="1:10" x14ac:dyDescent="0.3">
      <c r="A2374">
        <v>6081974624</v>
      </c>
      <c r="B2374">
        <v>79764458</v>
      </c>
      <c r="C2374" s="1">
        <v>45370.854166666664</v>
      </c>
      <c r="D2374" s="1">
        <v>45370.861805555556</v>
      </c>
      <c r="E2374" s="1">
        <v>45370.86041666667</v>
      </c>
      <c r="F2374" t="s">
        <v>21</v>
      </c>
      <c r="G2374">
        <v>1275.19</v>
      </c>
      <c r="H2374" t="s">
        <v>24</v>
      </c>
      <c r="I2374">
        <v>91286</v>
      </c>
      <c r="J2374">
        <v>9400</v>
      </c>
    </row>
    <row r="2375" spans="1:10" x14ac:dyDescent="0.3">
      <c r="A2375">
        <v>806680874</v>
      </c>
      <c r="B2375">
        <v>14632090</v>
      </c>
      <c r="C2375" s="1">
        <v>45245.707638888889</v>
      </c>
      <c r="D2375" s="1">
        <v>45245.719444444447</v>
      </c>
      <c r="E2375" s="1">
        <v>45245.720138888886</v>
      </c>
      <c r="F2375" t="s">
        <v>21</v>
      </c>
      <c r="G2375">
        <v>5405.1</v>
      </c>
      <c r="H2375" t="s">
        <v>24</v>
      </c>
      <c r="I2375">
        <v>50897</v>
      </c>
      <c r="J2375">
        <v>8823</v>
      </c>
    </row>
    <row r="2376" spans="1:10" x14ac:dyDescent="0.3">
      <c r="A2376">
        <v>8213018419</v>
      </c>
      <c r="B2376">
        <v>16640907</v>
      </c>
      <c r="C2376" s="1">
        <v>45026.855555555558</v>
      </c>
      <c r="D2376" s="1">
        <v>45026.867361111108</v>
      </c>
      <c r="E2376" s="1">
        <v>45026.881944444445</v>
      </c>
      <c r="F2376" t="s">
        <v>27</v>
      </c>
      <c r="G2376">
        <v>1078.17</v>
      </c>
      <c r="H2376" t="s">
        <v>26</v>
      </c>
      <c r="I2376">
        <v>97345</v>
      </c>
      <c r="J2376">
        <v>8241</v>
      </c>
    </row>
    <row r="2377" spans="1:10" x14ac:dyDescent="0.3">
      <c r="A2377">
        <v>4610876894</v>
      </c>
      <c r="B2377">
        <v>59485034</v>
      </c>
      <c r="C2377" s="1">
        <v>45152.907638888886</v>
      </c>
      <c r="D2377" s="1">
        <v>45152.915277777778</v>
      </c>
      <c r="E2377" s="1">
        <v>45152.915277777778</v>
      </c>
      <c r="F2377" t="s">
        <v>21</v>
      </c>
      <c r="G2377">
        <v>4185.1000000000004</v>
      </c>
      <c r="H2377" t="s">
        <v>26</v>
      </c>
      <c r="I2377">
        <v>59869</v>
      </c>
      <c r="J2377">
        <v>2338</v>
      </c>
    </row>
    <row r="2378" spans="1:10" x14ac:dyDescent="0.3">
      <c r="A2378">
        <v>9116180240</v>
      </c>
      <c r="B2378">
        <v>17696094</v>
      </c>
      <c r="C2378" s="1">
        <v>45069.761805555558</v>
      </c>
      <c r="D2378" s="1">
        <v>45069.773611111108</v>
      </c>
      <c r="E2378" s="1">
        <v>45069.775000000001</v>
      </c>
      <c r="F2378" t="s">
        <v>21</v>
      </c>
      <c r="G2378">
        <v>994.56</v>
      </c>
      <c r="H2378" t="s">
        <v>24</v>
      </c>
      <c r="I2378">
        <v>31849</v>
      </c>
      <c r="J2378">
        <v>3371</v>
      </c>
    </row>
    <row r="2379" spans="1:10" x14ac:dyDescent="0.3">
      <c r="A2379">
        <v>8916648395</v>
      </c>
      <c r="B2379">
        <v>8138417</v>
      </c>
      <c r="C2379" s="1">
        <v>45122.692361111112</v>
      </c>
      <c r="D2379" s="1">
        <v>45122.705555555556</v>
      </c>
      <c r="E2379" s="1">
        <v>45122.704861111109</v>
      </c>
      <c r="F2379" t="s">
        <v>21</v>
      </c>
      <c r="G2379">
        <v>2209.2399999999998</v>
      </c>
      <c r="H2379" t="s">
        <v>23</v>
      </c>
      <c r="I2379">
        <v>76482</v>
      </c>
      <c r="J2379">
        <v>7363</v>
      </c>
    </row>
    <row r="2380" spans="1:10" x14ac:dyDescent="0.3">
      <c r="A2380">
        <v>3626990751</v>
      </c>
      <c r="B2380">
        <v>81940369</v>
      </c>
      <c r="C2380" s="1">
        <v>45056.802083333336</v>
      </c>
      <c r="D2380" s="1">
        <v>45056.811111111114</v>
      </c>
      <c r="E2380" s="1">
        <v>45056.821527777778</v>
      </c>
      <c r="F2380" t="s">
        <v>25</v>
      </c>
      <c r="G2380">
        <v>3325.83</v>
      </c>
      <c r="H2380" t="s">
        <v>24</v>
      </c>
      <c r="I2380">
        <v>41338</v>
      </c>
      <c r="J2380">
        <v>6025</v>
      </c>
    </row>
    <row r="2381" spans="1:10" x14ac:dyDescent="0.3">
      <c r="A2381">
        <v>2544173358</v>
      </c>
      <c r="B2381">
        <v>43295656</v>
      </c>
      <c r="C2381" s="1">
        <v>45599.695138888892</v>
      </c>
      <c r="D2381" s="1">
        <v>45599.70208333333</v>
      </c>
      <c r="E2381" s="1">
        <v>45599.70208333333</v>
      </c>
      <c r="F2381" t="s">
        <v>21</v>
      </c>
      <c r="G2381">
        <v>3448.92</v>
      </c>
      <c r="H2381" t="s">
        <v>23</v>
      </c>
      <c r="I2381">
        <v>24026</v>
      </c>
      <c r="J2381">
        <v>7408</v>
      </c>
    </row>
    <row r="2382" spans="1:10" x14ac:dyDescent="0.3">
      <c r="A2382">
        <v>3654075570</v>
      </c>
      <c r="B2382">
        <v>81906973</v>
      </c>
      <c r="C2382" s="1">
        <v>45102.022222222222</v>
      </c>
      <c r="D2382" s="1">
        <v>45102.029166666667</v>
      </c>
      <c r="E2382" s="1">
        <v>45102.027777777781</v>
      </c>
      <c r="F2382" t="s">
        <v>21</v>
      </c>
      <c r="G2382">
        <v>2328.1999999999998</v>
      </c>
      <c r="H2382" t="s">
        <v>24</v>
      </c>
      <c r="I2382">
        <v>5013</v>
      </c>
      <c r="J2382">
        <v>7126</v>
      </c>
    </row>
    <row r="2383" spans="1:10" x14ac:dyDescent="0.3">
      <c r="A2383">
        <v>9846277624</v>
      </c>
      <c r="B2383">
        <v>78732957</v>
      </c>
      <c r="C2383" s="1">
        <v>45552.54583333333</v>
      </c>
      <c r="D2383" s="1">
        <v>45552.556250000001</v>
      </c>
      <c r="E2383" s="1">
        <v>45552.556250000001</v>
      </c>
      <c r="F2383" t="s">
        <v>21</v>
      </c>
      <c r="G2383">
        <v>3983.77</v>
      </c>
      <c r="H2383" t="s">
        <v>24</v>
      </c>
      <c r="I2383">
        <v>5141</v>
      </c>
      <c r="J2383">
        <v>9346</v>
      </c>
    </row>
    <row r="2384" spans="1:10" x14ac:dyDescent="0.3">
      <c r="A2384">
        <v>8600159148</v>
      </c>
      <c r="B2384">
        <v>64748953</v>
      </c>
      <c r="C2384" s="1">
        <v>45153.232638888891</v>
      </c>
      <c r="D2384" s="1">
        <v>45153.240972222222</v>
      </c>
      <c r="E2384" s="1">
        <v>45153.25</v>
      </c>
      <c r="F2384" t="s">
        <v>25</v>
      </c>
      <c r="G2384">
        <v>3157.47</v>
      </c>
      <c r="H2384" t="s">
        <v>26</v>
      </c>
      <c r="I2384">
        <v>24508</v>
      </c>
      <c r="J2384">
        <v>728</v>
      </c>
    </row>
    <row r="2385" spans="1:10" x14ac:dyDescent="0.3">
      <c r="A2385">
        <v>9184012674</v>
      </c>
      <c r="B2385">
        <v>54139038</v>
      </c>
      <c r="C2385" s="1">
        <v>45493.972916666666</v>
      </c>
      <c r="D2385" s="1">
        <v>45493.980555555558</v>
      </c>
      <c r="E2385" s="1">
        <v>45493.979861111111</v>
      </c>
      <c r="F2385" t="s">
        <v>21</v>
      </c>
      <c r="G2385">
        <v>2492.9499999999998</v>
      </c>
      <c r="H2385" t="s">
        <v>26</v>
      </c>
      <c r="I2385">
        <v>88446</v>
      </c>
      <c r="J2385">
        <v>4097</v>
      </c>
    </row>
    <row r="2386" spans="1:10" x14ac:dyDescent="0.3">
      <c r="A2386">
        <v>5842678913</v>
      </c>
      <c r="B2386">
        <v>6756256</v>
      </c>
      <c r="C2386" s="1">
        <v>45445.459027777775</v>
      </c>
      <c r="D2386" s="1">
        <v>45445.469444444447</v>
      </c>
      <c r="E2386" s="1">
        <v>45445.46875</v>
      </c>
      <c r="F2386" t="s">
        <v>21</v>
      </c>
      <c r="G2386">
        <v>3908.76</v>
      </c>
      <c r="H2386" t="s">
        <v>26</v>
      </c>
      <c r="I2386">
        <v>49657</v>
      </c>
      <c r="J2386">
        <v>4580</v>
      </c>
    </row>
    <row r="2387" spans="1:10" x14ac:dyDescent="0.3">
      <c r="A2387">
        <v>6284066457</v>
      </c>
      <c r="B2387">
        <v>68341636</v>
      </c>
      <c r="C2387" s="1">
        <v>45004.183333333334</v>
      </c>
      <c r="D2387" s="1">
        <v>45004.195833333331</v>
      </c>
      <c r="E2387" s="1">
        <v>45004.196527777778</v>
      </c>
      <c r="F2387" t="s">
        <v>21</v>
      </c>
      <c r="G2387">
        <v>3535.59</v>
      </c>
      <c r="H2387" t="s">
        <v>24</v>
      </c>
      <c r="I2387">
        <v>72455</v>
      </c>
      <c r="J2387">
        <v>2910</v>
      </c>
    </row>
    <row r="2388" spans="1:10" x14ac:dyDescent="0.3">
      <c r="A2388">
        <v>957188879</v>
      </c>
      <c r="B2388">
        <v>88067569</v>
      </c>
      <c r="C2388" s="1">
        <v>45303.905555555553</v>
      </c>
      <c r="D2388" s="1">
        <v>45303.917361111111</v>
      </c>
      <c r="E2388" s="1">
        <v>45303.915277777778</v>
      </c>
      <c r="F2388" t="s">
        <v>21</v>
      </c>
      <c r="G2388">
        <v>5268.85</v>
      </c>
      <c r="H2388" t="s">
        <v>23</v>
      </c>
      <c r="I2388">
        <v>55306</v>
      </c>
      <c r="J2388">
        <v>1907</v>
      </c>
    </row>
    <row r="2389" spans="1:10" x14ac:dyDescent="0.3">
      <c r="A2389">
        <v>2027766693</v>
      </c>
      <c r="B2389">
        <v>91024604</v>
      </c>
      <c r="C2389" s="1">
        <v>45124.893750000003</v>
      </c>
      <c r="D2389" s="1">
        <v>45124.901388888888</v>
      </c>
      <c r="E2389" s="1">
        <v>45124.899305555555</v>
      </c>
      <c r="F2389" t="s">
        <v>21</v>
      </c>
      <c r="G2389">
        <v>212.61</v>
      </c>
      <c r="H2389" t="s">
        <v>24</v>
      </c>
      <c r="I2389">
        <v>39827</v>
      </c>
      <c r="J2389">
        <v>3794</v>
      </c>
    </row>
    <row r="2390" spans="1:10" x14ac:dyDescent="0.3">
      <c r="A2390">
        <v>5201172375</v>
      </c>
      <c r="B2390">
        <v>18199057</v>
      </c>
      <c r="C2390" s="1">
        <v>45298.561111111114</v>
      </c>
      <c r="D2390" s="1">
        <v>45298.573611111111</v>
      </c>
      <c r="E2390" s="1">
        <v>45298.594444444447</v>
      </c>
      <c r="F2390" t="s">
        <v>27</v>
      </c>
      <c r="G2390">
        <v>1394.24</v>
      </c>
      <c r="H2390" t="s">
        <v>26</v>
      </c>
      <c r="I2390">
        <v>15287</v>
      </c>
      <c r="J2390">
        <v>7831</v>
      </c>
    </row>
    <row r="2391" spans="1:10" x14ac:dyDescent="0.3">
      <c r="A2391">
        <v>5211206337</v>
      </c>
      <c r="B2391">
        <v>84824280</v>
      </c>
      <c r="C2391" s="1">
        <v>45355.804166666669</v>
      </c>
      <c r="D2391" s="1">
        <v>45355.815972222219</v>
      </c>
      <c r="E2391" s="1">
        <v>45355.818055555559</v>
      </c>
      <c r="F2391" t="s">
        <v>21</v>
      </c>
      <c r="G2391">
        <v>900.93</v>
      </c>
      <c r="H2391" t="s">
        <v>26</v>
      </c>
      <c r="I2391">
        <v>52881</v>
      </c>
      <c r="J2391">
        <v>2346</v>
      </c>
    </row>
    <row r="2392" spans="1:10" x14ac:dyDescent="0.3">
      <c r="A2392">
        <v>519985157</v>
      </c>
      <c r="B2392">
        <v>35455991</v>
      </c>
      <c r="C2392" s="1">
        <v>45084.140972222223</v>
      </c>
      <c r="D2392" s="1">
        <v>45084.148611111108</v>
      </c>
      <c r="E2392" s="1">
        <v>45084.146527777775</v>
      </c>
      <c r="F2392" t="s">
        <v>21</v>
      </c>
      <c r="G2392">
        <v>2029.48</v>
      </c>
      <c r="H2392" t="s">
        <v>24</v>
      </c>
      <c r="I2392">
        <v>97130</v>
      </c>
      <c r="J2392">
        <v>5177</v>
      </c>
    </row>
    <row r="2393" spans="1:10" x14ac:dyDescent="0.3">
      <c r="A2393">
        <v>2599819074</v>
      </c>
      <c r="B2393">
        <v>66310963</v>
      </c>
      <c r="C2393" s="1">
        <v>45054.243750000001</v>
      </c>
      <c r="D2393" s="1">
        <v>45054.251388888886</v>
      </c>
      <c r="E2393" s="1">
        <v>45054.249305555553</v>
      </c>
      <c r="F2393" t="s">
        <v>21</v>
      </c>
      <c r="G2393">
        <v>2668.26</v>
      </c>
      <c r="H2393" t="s">
        <v>24</v>
      </c>
      <c r="I2393">
        <v>78812</v>
      </c>
      <c r="J2393">
        <v>1133</v>
      </c>
    </row>
    <row r="2394" spans="1:10" x14ac:dyDescent="0.3">
      <c r="A2394">
        <v>6564176767</v>
      </c>
      <c r="B2394">
        <v>28221067</v>
      </c>
      <c r="C2394" s="1">
        <v>45393.461111111108</v>
      </c>
      <c r="D2394" s="1">
        <v>45393.470833333333</v>
      </c>
      <c r="E2394" s="1">
        <v>45393.487500000003</v>
      </c>
      <c r="F2394" t="s">
        <v>27</v>
      </c>
      <c r="G2394">
        <v>338.14</v>
      </c>
      <c r="H2394" t="s">
        <v>22</v>
      </c>
      <c r="I2394">
        <v>37269</v>
      </c>
      <c r="J2394">
        <v>4401</v>
      </c>
    </row>
    <row r="2395" spans="1:10" x14ac:dyDescent="0.3">
      <c r="A2395">
        <v>5969684091</v>
      </c>
      <c r="B2395">
        <v>13604883</v>
      </c>
      <c r="C2395" s="1">
        <v>45262.65625</v>
      </c>
      <c r="D2395" s="1">
        <v>45262.663888888892</v>
      </c>
      <c r="E2395" s="1">
        <v>45262.661805555559</v>
      </c>
      <c r="F2395" t="s">
        <v>21</v>
      </c>
      <c r="G2395">
        <v>2571.4699999999998</v>
      </c>
      <c r="H2395" t="s">
        <v>22</v>
      </c>
      <c r="I2395">
        <v>47179</v>
      </c>
      <c r="J2395">
        <v>2395</v>
      </c>
    </row>
    <row r="2396" spans="1:10" x14ac:dyDescent="0.3">
      <c r="A2396">
        <v>8152246475</v>
      </c>
      <c r="B2396">
        <v>46989310</v>
      </c>
      <c r="C2396" s="1">
        <v>45023.9375</v>
      </c>
      <c r="D2396" s="1">
        <v>45023.949305555558</v>
      </c>
      <c r="E2396" s="1">
        <v>45023.947916666664</v>
      </c>
      <c r="F2396" t="s">
        <v>21</v>
      </c>
      <c r="G2396">
        <v>1388.41</v>
      </c>
      <c r="H2396" t="s">
        <v>23</v>
      </c>
      <c r="I2396">
        <v>36583</v>
      </c>
      <c r="J2396">
        <v>6694</v>
      </c>
    </row>
    <row r="2397" spans="1:10" x14ac:dyDescent="0.3">
      <c r="A2397">
        <v>1954493018</v>
      </c>
      <c r="B2397">
        <v>41612464</v>
      </c>
      <c r="C2397" s="1">
        <v>45529.677083333336</v>
      </c>
      <c r="D2397" s="1">
        <v>45529.684027777781</v>
      </c>
      <c r="E2397" s="1">
        <v>45529.685416666667</v>
      </c>
      <c r="F2397" t="s">
        <v>21</v>
      </c>
      <c r="G2397">
        <v>1380.66</v>
      </c>
      <c r="H2397" t="s">
        <v>26</v>
      </c>
      <c r="I2397">
        <v>17378</v>
      </c>
      <c r="J2397">
        <v>8332</v>
      </c>
    </row>
    <row r="2398" spans="1:10" x14ac:dyDescent="0.3">
      <c r="A2398">
        <v>3695589383</v>
      </c>
      <c r="B2398">
        <v>91868185</v>
      </c>
      <c r="C2398" s="1">
        <v>45304.052083333336</v>
      </c>
      <c r="D2398" s="1">
        <v>45304.064583333333</v>
      </c>
      <c r="E2398" s="1">
        <v>45304.061111111114</v>
      </c>
      <c r="F2398" t="s">
        <v>21</v>
      </c>
      <c r="G2398">
        <v>1372.1</v>
      </c>
      <c r="H2398" t="s">
        <v>23</v>
      </c>
      <c r="I2398">
        <v>6351</v>
      </c>
      <c r="J2398">
        <v>3457</v>
      </c>
    </row>
    <row r="2399" spans="1:10" x14ac:dyDescent="0.3">
      <c r="A2399">
        <v>6340807810</v>
      </c>
      <c r="B2399">
        <v>57537308</v>
      </c>
      <c r="C2399" s="1">
        <v>45485.02847222222</v>
      </c>
      <c r="D2399" s="1">
        <v>45485.035416666666</v>
      </c>
      <c r="E2399" s="1">
        <v>45485.032638888886</v>
      </c>
      <c r="F2399" t="s">
        <v>21</v>
      </c>
      <c r="G2399">
        <v>2726.23</v>
      </c>
      <c r="H2399" t="s">
        <v>22</v>
      </c>
      <c r="I2399">
        <v>60222</v>
      </c>
      <c r="J2399">
        <v>3415</v>
      </c>
    </row>
    <row r="2400" spans="1:10" x14ac:dyDescent="0.3">
      <c r="A2400">
        <v>8029845822</v>
      </c>
      <c r="B2400">
        <v>90621147</v>
      </c>
      <c r="C2400" s="1">
        <v>45112.995138888888</v>
      </c>
      <c r="D2400" s="1">
        <v>45113.009027777778</v>
      </c>
      <c r="E2400" s="1">
        <v>45113.012499999997</v>
      </c>
      <c r="F2400" t="s">
        <v>21</v>
      </c>
      <c r="G2400">
        <v>650.20000000000005</v>
      </c>
      <c r="H2400" t="s">
        <v>24</v>
      </c>
      <c r="I2400">
        <v>87260</v>
      </c>
      <c r="J2400">
        <v>5344</v>
      </c>
    </row>
    <row r="2401" spans="1:10" x14ac:dyDescent="0.3">
      <c r="A2401">
        <v>8208755570</v>
      </c>
      <c r="B2401">
        <v>46564935</v>
      </c>
      <c r="C2401" s="1">
        <v>45272.887499999997</v>
      </c>
      <c r="D2401" s="1">
        <v>45272.901388888888</v>
      </c>
      <c r="E2401" s="1">
        <v>45272.899305555555</v>
      </c>
      <c r="F2401" t="s">
        <v>21</v>
      </c>
      <c r="G2401">
        <v>3751.55</v>
      </c>
      <c r="H2401" t="s">
        <v>26</v>
      </c>
      <c r="I2401">
        <v>56067</v>
      </c>
      <c r="J2401">
        <v>9133</v>
      </c>
    </row>
    <row r="2402" spans="1:10" x14ac:dyDescent="0.3">
      <c r="A2402">
        <v>9622488249</v>
      </c>
      <c r="B2402">
        <v>96629258</v>
      </c>
      <c r="C2402" s="1">
        <v>45469.393055555556</v>
      </c>
      <c r="D2402" s="1">
        <v>45469.401388888888</v>
      </c>
      <c r="E2402" s="1">
        <v>45469.404166666667</v>
      </c>
      <c r="F2402" t="s">
        <v>21</v>
      </c>
      <c r="G2402">
        <v>1198.32</v>
      </c>
      <c r="H2402" t="s">
        <v>24</v>
      </c>
      <c r="I2402">
        <v>8679</v>
      </c>
      <c r="J2402">
        <v>8033</v>
      </c>
    </row>
    <row r="2403" spans="1:10" x14ac:dyDescent="0.3">
      <c r="A2403">
        <v>5410788959</v>
      </c>
      <c r="B2403">
        <v>40055711</v>
      </c>
      <c r="C2403" s="1">
        <v>45455.434027777781</v>
      </c>
      <c r="D2403" s="1">
        <v>45455.444444444445</v>
      </c>
      <c r="E2403" s="1">
        <v>45455.447916666664</v>
      </c>
      <c r="F2403" t="s">
        <v>21</v>
      </c>
      <c r="G2403">
        <v>4301.42</v>
      </c>
      <c r="H2403" t="s">
        <v>26</v>
      </c>
      <c r="I2403">
        <v>43525</v>
      </c>
      <c r="J2403">
        <v>3980</v>
      </c>
    </row>
    <row r="2404" spans="1:10" x14ac:dyDescent="0.3">
      <c r="A2404">
        <v>7087374685</v>
      </c>
      <c r="B2404">
        <v>48268435</v>
      </c>
      <c r="C2404" s="1">
        <v>45556.738194444442</v>
      </c>
      <c r="D2404" s="1">
        <v>45556.745833333334</v>
      </c>
      <c r="E2404" s="1">
        <v>45556.749305555553</v>
      </c>
      <c r="F2404" t="s">
        <v>21</v>
      </c>
      <c r="G2404">
        <v>799.92</v>
      </c>
      <c r="H2404" t="s">
        <v>22</v>
      </c>
      <c r="I2404">
        <v>80305</v>
      </c>
      <c r="J2404">
        <v>817</v>
      </c>
    </row>
    <row r="2405" spans="1:10" x14ac:dyDescent="0.3">
      <c r="A2405">
        <v>1469556300</v>
      </c>
      <c r="B2405">
        <v>65514005</v>
      </c>
      <c r="C2405" s="1">
        <v>45195.98333333333</v>
      </c>
      <c r="D2405" s="1">
        <v>45195.996527777781</v>
      </c>
      <c r="E2405" s="1">
        <v>45195.994444444441</v>
      </c>
      <c r="F2405" t="s">
        <v>21</v>
      </c>
      <c r="G2405">
        <v>1070.56</v>
      </c>
      <c r="H2405" t="s">
        <v>24</v>
      </c>
      <c r="I2405">
        <v>47985</v>
      </c>
      <c r="J2405">
        <v>5797</v>
      </c>
    </row>
    <row r="2406" spans="1:10" x14ac:dyDescent="0.3">
      <c r="A2406">
        <v>864290652</v>
      </c>
      <c r="B2406">
        <v>57392064</v>
      </c>
      <c r="C2406" s="1">
        <v>45229.086805555555</v>
      </c>
      <c r="D2406" s="1">
        <v>45229.09652777778</v>
      </c>
      <c r="E2406" s="1">
        <v>45229.09375</v>
      </c>
      <c r="F2406" t="s">
        <v>21</v>
      </c>
      <c r="G2406">
        <v>1797.36</v>
      </c>
      <c r="H2406" t="s">
        <v>26</v>
      </c>
      <c r="I2406">
        <v>28456</v>
      </c>
      <c r="J2406">
        <v>1291</v>
      </c>
    </row>
    <row r="2407" spans="1:10" x14ac:dyDescent="0.3">
      <c r="A2407">
        <v>3052167498</v>
      </c>
      <c r="B2407">
        <v>92636025</v>
      </c>
      <c r="C2407" s="1">
        <v>45131.713194444441</v>
      </c>
      <c r="D2407" s="1">
        <v>45131.725694444445</v>
      </c>
      <c r="E2407" s="1">
        <v>45131.724305555559</v>
      </c>
      <c r="F2407" t="s">
        <v>21</v>
      </c>
      <c r="G2407">
        <v>671.55</v>
      </c>
      <c r="H2407" t="s">
        <v>23</v>
      </c>
      <c r="I2407">
        <v>38263</v>
      </c>
      <c r="J2407">
        <v>299</v>
      </c>
    </row>
    <row r="2408" spans="1:10" x14ac:dyDescent="0.3">
      <c r="A2408">
        <v>8370088792</v>
      </c>
      <c r="B2408">
        <v>9107360</v>
      </c>
      <c r="C2408" s="1">
        <v>45062.8125</v>
      </c>
      <c r="D2408" s="1">
        <v>45062.819444444445</v>
      </c>
      <c r="E2408" s="1">
        <v>45062.818749999999</v>
      </c>
      <c r="F2408" t="s">
        <v>21</v>
      </c>
      <c r="G2408">
        <v>1475.02</v>
      </c>
      <c r="H2408" t="s">
        <v>26</v>
      </c>
      <c r="I2408">
        <v>18197</v>
      </c>
      <c r="J2408">
        <v>3302</v>
      </c>
    </row>
    <row r="2409" spans="1:10" x14ac:dyDescent="0.3">
      <c r="A2409">
        <v>8955500595</v>
      </c>
      <c r="B2409">
        <v>58415368</v>
      </c>
      <c r="C2409" s="1">
        <v>45053.752083333333</v>
      </c>
      <c r="D2409" s="1">
        <v>45053.765972222223</v>
      </c>
      <c r="E2409" s="1">
        <v>45053.772916666669</v>
      </c>
      <c r="F2409" t="s">
        <v>25</v>
      </c>
      <c r="G2409">
        <v>2564.44</v>
      </c>
      <c r="H2409" t="s">
        <v>22</v>
      </c>
      <c r="I2409">
        <v>25552</v>
      </c>
      <c r="J2409">
        <v>2064</v>
      </c>
    </row>
    <row r="2410" spans="1:10" x14ac:dyDescent="0.3">
      <c r="A2410">
        <v>6946637946</v>
      </c>
      <c r="B2410">
        <v>70372270</v>
      </c>
      <c r="C2410" s="1">
        <v>45340.165277777778</v>
      </c>
      <c r="D2410" s="1">
        <v>45340.178472222222</v>
      </c>
      <c r="E2410" s="1">
        <v>45340.186805555553</v>
      </c>
      <c r="F2410" t="s">
        <v>25</v>
      </c>
      <c r="G2410">
        <v>1456.54</v>
      </c>
      <c r="H2410" t="s">
        <v>22</v>
      </c>
      <c r="I2410">
        <v>5892</v>
      </c>
      <c r="J2410">
        <v>1781</v>
      </c>
    </row>
    <row r="2411" spans="1:10" x14ac:dyDescent="0.3">
      <c r="A2411">
        <v>5461546808</v>
      </c>
      <c r="B2411">
        <v>21948041</v>
      </c>
      <c r="C2411" s="1">
        <v>45281.572222222225</v>
      </c>
      <c r="D2411" s="1">
        <v>45281.580555555556</v>
      </c>
      <c r="E2411" s="1">
        <v>45281.597222222219</v>
      </c>
      <c r="F2411" t="s">
        <v>27</v>
      </c>
      <c r="G2411">
        <v>3877.99</v>
      </c>
      <c r="H2411" t="s">
        <v>24</v>
      </c>
      <c r="I2411">
        <v>27664</v>
      </c>
      <c r="J2411">
        <v>618</v>
      </c>
    </row>
    <row r="2412" spans="1:10" x14ac:dyDescent="0.3">
      <c r="A2412">
        <v>9921425481</v>
      </c>
      <c r="B2412">
        <v>29653387</v>
      </c>
      <c r="C2412" s="1">
        <v>45063.215277777781</v>
      </c>
      <c r="D2412" s="1">
        <v>45063.224999999999</v>
      </c>
      <c r="E2412" s="1">
        <v>45063.245138888888</v>
      </c>
      <c r="F2412" t="s">
        <v>27</v>
      </c>
      <c r="G2412">
        <v>5288.24</v>
      </c>
      <c r="H2412" t="s">
        <v>24</v>
      </c>
      <c r="I2412">
        <v>85617</v>
      </c>
      <c r="J2412">
        <v>3681</v>
      </c>
    </row>
    <row r="2413" spans="1:10" x14ac:dyDescent="0.3">
      <c r="A2413">
        <v>3583323379</v>
      </c>
      <c r="B2413">
        <v>10418604</v>
      </c>
      <c r="C2413" s="1">
        <v>45385.311111111114</v>
      </c>
      <c r="D2413" s="1">
        <v>45385.322916666664</v>
      </c>
      <c r="E2413" s="1">
        <v>45385.322916666664</v>
      </c>
      <c r="F2413" t="s">
        <v>21</v>
      </c>
      <c r="G2413">
        <v>2297.5100000000002</v>
      </c>
      <c r="H2413" t="s">
        <v>22</v>
      </c>
      <c r="I2413">
        <v>94205</v>
      </c>
      <c r="J2413">
        <v>8973</v>
      </c>
    </row>
    <row r="2414" spans="1:10" x14ac:dyDescent="0.3">
      <c r="A2414">
        <v>3427534518</v>
      </c>
      <c r="B2414">
        <v>73807097</v>
      </c>
      <c r="C2414" s="1">
        <v>45577.556944444441</v>
      </c>
      <c r="D2414" s="1">
        <v>45577.566666666666</v>
      </c>
      <c r="E2414" s="1">
        <v>45577.581250000003</v>
      </c>
      <c r="F2414" t="s">
        <v>27</v>
      </c>
      <c r="G2414">
        <v>724.84</v>
      </c>
      <c r="H2414" t="s">
        <v>26</v>
      </c>
      <c r="I2414">
        <v>75483</v>
      </c>
      <c r="J2414">
        <v>2624</v>
      </c>
    </row>
    <row r="2415" spans="1:10" x14ac:dyDescent="0.3">
      <c r="A2415">
        <v>9997994965</v>
      </c>
      <c r="B2415">
        <v>13796199</v>
      </c>
      <c r="C2415" s="1">
        <v>45287.584722222222</v>
      </c>
      <c r="D2415" s="1">
        <v>45287.597222222219</v>
      </c>
      <c r="E2415" s="1">
        <v>45287.595138888886</v>
      </c>
      <c r="F2415" t="s">
        <v>21</v>
      </c>
      <c r="G2415">
        <v>2780.28</v>
      </c>
      <c r="H2415" t="s">
        <v>24</v>
      </c>
      <c r="I2415">
        <v>28092</v>
      </c>
      <c r="J2415">
        <v>4117</v>
      </c>
    </row>
    <row r="2416" spans="1:10" x14ac:dyDescent="0.3">
      <c r="A2416">
        <v>5015358514</v>
      </c>
      <c r="B2416">
        <v>4057678</v>
      </c>
      <c r="C2416" s="1">
        <v>45516.864583333336</v>
      </c>
      <c r="D2416" s="1">
        <v>45516.874305555553</v>
      </c>
      <c r="E2416" s="1">
        <v>45516.875</v>
      </c>
      <c r="F2416" t="s">
        <v>21</v>
      </c>
      <c r="G2416">
        <v>727.95</v>
      </c>
      <c r="H2416" t="s">
        <v>26</v>
      </c>
      <c r="I2416">
        <v>65069</v>
      </c>
      <c r="J2416">
        <v>1814</v>
      </c>
    </row>
    <row r="2417" spans="1:10" x14ac:dyDescent="0.3">
      <c r="A2417">
        <v>5769065545</v>
      </c>
      <c r="B2417">
        <v>1108176</v>
      </c>
      <c r="C2417" s="1">
        <v>45319.861805555556</v>
      </c>
      <c r="D2417" s="1">
        <v>45319.875694444447</v>
      </c>
      <c r="E2417" s="1">
        <v>45319.87777777778</v>
      </c>
      <c r="F2417" t="s">
        <v>21</v>
      </c>
      <c r="G2417">
        <v>2822.13</v>
      </c>
      <c r="H2417" t="s">
        <v>24</v>
      </c>
      <c r="I2417">
        <v>46466</v>
      </c>
      <c r="J2417">
        <v>430</v>
      </c>
    </row>
    <row r="2418" spans="1:10" x14ac:dyDescent="0.3">
      <c r="A2418">
        <v>4062815570</v>
      </c>
      <c r="B2418">
        <v>98152679</v>
      </c>
      <c r="C2418" s="1">
        <v>45346.20208333333</v>
      </c>
      <c r="D2418" s="1">
        <v>45346.212500000001</v>
      </c>
      <c r="E2418" s="1">
        <v>45346.213888888888</v>
      </c>
      <c r="F2418" t="s">
        <v>21</v>
      </c>
      <c r="G2418">
        <v>790.64</v>
      </c>
      <c r="H2418" t="s">
        <v>26</v>
      </c>
      <c r="I2418">
        <v>54881</v>
      </c>
      <c r="J2418">
        <v>7933</v>
      </c>
    </row>
    <row r="2419" spans="1:10" x14ac:dyDescent="0.3">
      <c r="A2419">
        <v>39405769</v>
      </c>
      <c r="B2419">
        <v>24621386</v>
      </c>
      <c r="C2419" s="1">
        <v>45023.531944444447</v>
      </c>
      <c r="D2419" s="1">
        <v>45023.538888888892</v>
      </c>
      <c r="E2419" s="1">
        <v>45023.549305555556</v>
      </c>
      <c r="F2419" t="s">
        <v>25</v>
      </c>
      <c r="G2419">
        <v>941.25</v>
      </c>
      <c r="H2419" t="s">
        <v>24</v>
      </c>
      <c r="I2419">
        <v>6878</v>
      </c>
      <c r="J2419">
        <v>9711</v>
      </c>
    </row>
    <row r="2420" spans="1:10" x14ac:dyDescent="0.3">
      <c r="A2420">
        <v>9553518696</v>
      </c>
      <c r="B2420">
        <v>83304462</v>
      </c>
      <c r="C2420" s="1">
        <v>45118.461805555555</v>
      </c>
      <c r="D2420" s="1">
        <v>45118.472916666666</v>
      </c>
      <c r="E2420" s="1">
        <v>45118.472222222219</v>
      </c>
      <c r="F2420" t="s">
        <v>21</v>
      </c>
      <c r="G2420">
        <v>1586.15</v>
      </c>
      <c r="H2420" t="s">
        <v>23</v>
      </c>
      <c r="I2420">
        <v>82335</v>
      </c>
      <c r="J2420">
        <v>5230</v>
      </c>
    </row>
    <row r="2421" spans="1:10" x14ac:dyDescent="0.3">
      <c r="A2421">
        <v>8023712979</v>
      </c>
      <c r="B2421">
        <v>83701325</v>
      </c>
      <c r="C2421" s="1">
        <v>45058.728472222225</v>
      </c>
      <c r="D2421" s="1">
        <v>45058.738888888889</v>
      </c>
      <c r="E2421" s="1">
        <v>45058.737500000003</v>
      </c>
      <c r="F2421" t="s">
        <v>21</v>
      </c>
      <c r="G2421">
        <v>547.91999999999996</v>
      </c>
      <c r="H2421" t="s">
        <v>26</v>
      </c>
      <c r="I2421">
        <v>37477</v>
      </c>
      <c r="J2421">
        <v>6085</v>
      </c>
    </row>
    <row r="2422" spans="1:10" x14ac:dyDescent="0.3">
      <c r="A2422">
        <v>1111747100</v>
      </c>
      <c r="B2422">
        <v>83236183</v>
      </c>
      <c r="C2422" s="1">
        <v>45126.268750000003</v>
      </c>
      <c r="D2422" s="1">
        <v>45126.277777777781</v>
      </c>
      <c r="E2422" s="1">
        <v>45126.279861111114</v>
      </c>
      <c r="F2422" t="s">
        <v>21</v>
      </c>
      <c r="G2422">
        <v>2496.85</v>
      </c>
      <c r="H2422" t="s">
        <v>23</v>
      </c>
      <c r="I2422">
        <v>11420</v>
      </c>
      <c r="J2422">
        <v>3425</v>
      </c>
    </row>
    <row r="2423" spans="1:10" x14ac:dyDescent="0.3">
      <c r="A2423">
        <v>3598180305</v>
      </c>
      <c r="B2423">
        <v>75836905</v>
      </c>
      <c r="C2423" s="1">
        <v>45169.365972222222</v>
      </c>
      <c r="D2423" s="1">
        <v>45169.373611111114</v>
      </c>
      <c r="E2423" s="1">
        <v>45169.37222222222</v>
      </c>
      <c r="F2423" t="s">
        <v>21</v>
      </c>
      <c r="G2423">
        <v>1266.29</v>
      </c>
      <c r="H2423" t="s">
        <v>26</v>
      </c>
      <c r="I2423">
        <v>8123</v>
      </c>
      <c r="J2423">
        <v>5557</v>
      </c>
    </row>
    <row r="2424" spans="1:10" x14ac:dyDescent="0.3">
      <c r="A2424">
        <v>8171660349</v>
      </c>
      <c r="B2424">
        <v>79628054</v>
      </c>
      <c r="C2424" s="1">
        <v>45421.775000000001</v>
      </c>
      <c r="D2424" s="1">
        <v>45421.783333333333</v>
      </c>
      <c r="E2424" s="1">
        <v>45421.779861111114</v>
      </c>
      <c r="F2424" t="s">
        <v>21</v>
      </c>
      <c r="G2424">
        <v>776.24</v>
      </c>
      <c r="H2424" t="s">
        <v>26</v>
      </c>
      <c r="I2424">
        <v>78974</v>
      </c>
      <c r="J2424">
        <v>4988</v>
      </c>
    </row>
    <row r="2425" spans="1:10" x14ac:dyDescent="0.3">
      <c r="A2425">
        <v>3644704128</v>
      </c>
      <c r="B2425">
        <v>39717448</v>
      </c>
      <c r="C2425" s="1">
        <v>45444.411805555559</v>
      </c>
      <c r="D2425" s="1">
        <v>45444.424305555556</v>
      </c>
      <c r="E2425" s="1">
        <v>45444.421527777777</v>
      </c>
      <c r="F2425" t="s">
        <v>21</v>
      </c>
      <c r="G2425">
        <v>2294.34</v>
      </c>
      <c r="H2425" t="s">
        <v>26</v>
      </c>
      <c r="I2425">
        <v>83363</v>
      </c>
      <c r="J2425">
        <v>5017</v>
      </c>
    </row>
    <row r="2426" spans="1:10" x14ac:dyDescent="0.3">
      <c r="A2426">
        <v>1254907139</v>
      </c>
      <c r="B2426">
        <v>94854830</v>
      </c>
      <c r="C2426" s="1">
        <v>45120.20208333333</v>
      </c>
      <c r="D2426" s="1">
        <v>45120.209027777775</v>
      </c>
      <c r="E2426" s="1">
        <v>45120.211805555555</v>
      </c>
      <c r="F2426" t="s">
        <v>21</v>
      </c>
      <c r="G2426">
        <v>5351.42</v>
      </c>
      <c r="H2426" t="s">
        <v>24</v>
      </c>
      <c r="I2426">
        <v>44092</v>
      </c>
      <c r="J2426">
        <v>5434</v>
      </c>
    </row>
    <row r="2427" spans="1:10" x14ac:dyDescent="0.3">
      <c r="A2427">
        <v>9810593187</v>
      </c>
      <c r="B2427">
        <v>46313756</v>
      </c>
      <c r="C2427" s="1">
        <v>45065.000694444447</v>
      </c>
      <c r="D2427" s="1">
        <v>45065.009027777778</v>
      </c>
      <c r="E2427" s="1">
        <v>45065.015972222223</v>
      </c>
      <c r="F2427" t="s">
        <v>25</v>
      </c>
      <c r="G2427">
        <v>215.65</v>
      </c>
      <c r="H2427" t="s">
        <v>22</v>
      </c>
      <c r="I2427">
        <v>15180</v>
      </c>
      <c r="J2427">
        <v>7871</v>
      </c>
    </row>
    <row r="2428" spans="1:10" x14ac:dyDescent="0.3">
      <c r="A2428">
        <v>3205629870</v>
      </c>
      <c r="B2428">
        <v>95001589</v>
      </c>
      <c r="C2428" s="1">
        <v>45439.777777777781</v>
      </c>
      <c r="D2428" s="1">
        <v>45439.784722222219</v>
      </c>
      <c r="E2428" s="1">
        <v>45439.781944444447</v>
      </c>
      <c r="F2428" t="s">
        <v>21</v>
      </c>
      <c r="G2428">
        <v>1943.47</v>
      </c>
      <c r="H2428" t="s">
        <v>23</v>
      </c>
      <c r="I2428">
        <v>79493</v>
      </c>
      <c r="J2428">
        <v>5179</v>
      </c>
    </row>
    <row r="2429" spans="1:10" x14ac:dyDescent="0.3">
      <c r="A2429">
        <v>8608459871</v>
      </c>
      <c r="B2429">
        <v>14472401</v>
      </c>
      <c r="C2429" s="1">
        <v>45190.736111111109</v>
      </c>
      <c r="D2429" s="1">
        <v>45190.74722222222</v>
      </c>
      <c r="E2429" s="1">
        <v>45190.748611111114</v>
      </c>
      <c r="F2429" t="s">
        <v>21</v>
      </c>
      <c r="G2429">
        <v>1327.4</v>
      </c>
      <c r="H2429" t="s">
        <v>24</v>
      </c>
      <c r="I2429">
        <v>62412</v>
      </c>
      <c r="J2429">
        <v>991</v>
      </c>
    </row>
    <row r="2430" spans="1:10" x14ac:dyDescent="0.3">
      <c r="A2430">
        <v>2730458449</v>
      </c>
      <c r="B2430">
        <v>13383642</v>
      </c>
      <c r="C2430" s="1">
        <v>45332.275694444441</v>
      </c>
      <c r="D2430" s="1">
        <v>45332.283333333333</v>
      </c>
      <c r="E2430" s="1">
        <v>45332.290277777778</v>
      </c>
      <c r="F2430" t="s">
        <v>25</v>
      </c>
      <c r="G2430">
        <v>633.25</v>
      </c>
      <c r="H2430" t="s">
        <v>22</v>
      </c>
      <c r="I2430">
        <v>9689</v>
      </c>
      <c r="J2430">
        <v>3121</v>
      </c>
    </row>
    <row r="2431" spans="1:10" x14ac:dyDescent="0.3">
      <c r="A2431">
        <v>2807397566</v>
      </c>
      <c r="B2431">
        <v>28663279</v>
      </c>
      <c r="C2431" s="1">
        <v>45431.417361111111</v>
      </c>
      <c r="D2431" s="1">
        <v>45431.425000000003</v>
      </c>
      <c r="E2431" s="1">
        <v>45431.427777777775</v>
      </c>
      <c r="F2431" t="s">
        <v>21</v>
      </c>
      <c r="G2431">
        <v>1361.06</v>
      </c>
      <c r="H2431" t="s">
        <v>22</v>
      </c>
      <c r="I2431">
        <v>2121</v>
      </c>
      <c r="J2431">
        <v>7020</v>
      </c>
    </row>
    <row r="2432" spans="1:10" x14ac:dyDescent="0.3">
      <c r="A2432">
        <v>7217535512</v>
      </c>
      <c r="B2432">
        <v>81541985</v>
      </c>
      <c r="C2432" s="1">
        <v>45241.933333333334</v>
      </c>
      <c r="D2432" s="1">
        <v>45241.943749999999</v>
      </c>
      <c r="E2432" s="1">
        <v>45241.940972222219</v>
      </c>
      <c r="F2432" t="s">
        <v>21</v>
      </c>
      <c r="G2432">
        <v>3067.96</v>
      </c>
      <c r="H2432" t="s">
        <v>22</v>
      </c>
      <c r="I2432">
        <v>61549</v>
      </c>
      <c r="J2432">
        <v>1878</v>
      </c>
    </row>
    <row r="2433" spans="1:10" x14ac:dyDescent="0.3">
      <c r="A2433">
        <v>3321951407</v>
      </c>
      <c r="B2433">
        <v>40305293</v>
      </c>
      <c r="C2433" s="1">
        <v>45182.508333333331</v>
      </c>
      <c r="D2433" s="1">
        <v>45182.522222222222</v>
      </c>
      <c r="E2433" s="1">
        <v>45182.520138888889</v>
      </c>
      <c r="F2433" t="s">
        <v>21</v>
      </c>
      <c r="G2433">
        <v>2431.7199999999998</v>
      </c>
      <c r="H2433" t="s">
        <v>22</v>
      </c>
      <c r="I2433">
        <v>79598</v>
      </c>
      <c r="J2433">
        <v>4907</v>
      </c>
    </row>
    <row r="2434" spans="1:10" x14ac:dyDescent="0.3">
      <c r="A2434">
        <v>7189146676</v>
      </c>
      <c r="B2434">
        <v>10789681</v>
      </c>
      <c r="C2434" s="1">
        <v>45432.773611111108</v>
      </c>
      <c r="D2434" s="1">
        <v>45432.78402777778</v>
      </c>
      <c r="E2434" s="1">
        <v>45432.786111111112</v>
      </c>
      <c r="F2434" t="s">
        <v>21</v>
      </c>
      <c r="G2434">
        <v>825.46</v>
      </c>
      <c r="H2434" t="s">
        <v>23</v>
      </c>
      <c r="I2434">
        <v>60018</v>
      </c>
      <c r="J2434">
        <v>3579</v>
      </c>
    </row>
    <row r="2435" spans="1:10" x14ac:dyDescent="0.3">
      <c r="A2435">
        <v>5601251774</v>
      </c>
      <c r="B2435">
        <v>96629258</v>
      </c>
      <c r="C2435" s="1">
        <v>45575.344444444447</v>
      </c>
      <c r="D2435" s="1">
        <v>45575.354861111111</v>
      </c>
      <c r="E2435" s="1">
        <v>45575.369444444441</v>
      </c>
      <c r="F2435" t="s">
        <v>27</v>
      </c>
      <c r="G2435">
        <v>5452.58</v>
      </c>
      <c r="H2435" t="s">
        <v>24</v>
      </c>
      <c r="I2435">
        <v>14314</v>
      </c>
      <c r="J2435">
        <v>5547</v>
      </c>
    </row>
    <row r="2436" spans="1:10" x14ac:dyDescent="0.3">
      <c r="A2436">
        <v>8884350133</v>
      </c>
      <c r="B2436">
        <v>55425478</v>
      </c>
      <c r="C2436" s="1">
        <v>45557.836111111108</v>
      </c>
      <c r="D2436" s="1">
        <v>45557.844444444447</v>
      </c>
      <c r="E2436" s="1">
        <v>45557.845833333333</v>
      </c>
      <c r="F2436" t="s">
        <v>21</v>
      </c>
      <c r="G2436">
        <v>2062.98</v>
      </c>
      <c r="H2436" t="s">
        <v>24</v>
      </c>
      <c r="I2436">
        <v>249</v>
      </c>
      <c r="J2436">
        <v>5763</v>
      </c>
    </row>
    <row r="2437" spans="1:10" x14ac:dyDescent="0.3">
      <c r="A2437">
        <v>8168306307</v>
      </c>
      <c r="B2437">
        <v>98152679</v>
      </c>
      <c r="C2437" s="1">
        <v>45277.877083333333</v>
      </c>
      <c r="D2437" s="1">
        <v>45277.887499999997</v>
      </c>
      <c r="E2437" s="1">
        <v>45277.888194444444</v>
      </c>
      <c r="F2437" t="s">
        <v>21</v>
      </c>
      <c r="G2437">
        <v>2114.7399999999998</v>
      </c>
      <c r="H2437" t="s">
        <v>22</v>
      </c>
      <c r="I2437">
        <v>51445</v>
      </c>
      <c r="J2437">
        <v>1149</v>
      </c>
    </row>
    <row r="2438" spans="1:10" x14ac:dyDescent="0.3">
      <c r="A2438">
        <v>7689275881</v>
      </c>
      <c r="B2438">
        <v>54580166</v>
      </c>
      <c r="C2438" s="1">
        <v>45325.23541666667</v>
      </c>
      <c r="D2438" s="1">
        <v>45325.242361111108</v>
      </c>
      <c r="E2438" s="1">
        <v>45325.241666666669</v>
      </c>
      <c r="F2438" t="s">
        <v>21</v>
      </c>
      <c r="G2438">
        <v>3865.87</v>
      </c>
      <c r="H2438" t="s">
        <v>24</v>
      </c>
      <c r="I2438">
        <v>65098</v>
      </c>
      <c r="J2438">
        <v>3005</v>
      </c>
    </row>
    <row r="2439" spans="1:10" x14ac:dyDescent="0.3">
      <c r="A2439">
        <v>6593510732</v>
      </c>
      <c r="B2439">
        <v>87266831</v>
      </c>
      <c r="C2439" s="1">
        <v>45179.57708333333</v>
      </c>
      <c r="D2439" s="1">
        <v>45179.586805555555</v>
      </c>
      <c r="E2439" s="1">
        <v>45179.594444444447</v>
      </c>
      <c r="F2439" t="s">
        <v>25</v>
      </c>
      <c r="G2439">
        <v>483.24</v>
      </c>
      <c r="H2439" t="s">
        <v>26</v>
      </c>
      <c r="I2439">
        <v>32589</v>
      </c>
      <c r="J2439">
        <v>6479</v>
      </c>
    </row>
    <row r="2440" spans="1:10" x14ac:dyDescent="0.3">
      <c r="A2440">
        <v>3066405445</v>
      </c>
      <c r="B2440">
        <v>53354003</v>
      </c>
      <c r="C2440" s="1">
        <v>45091.367361111108</v>
      </c>
      <c r="D2440" s="1">
        <v>45091.379166666666</v>
      </c>
      <c r="E2440" s="1">
        <v>45091.381944444445</v>
      </c>
      <c r="F2440" t="s">
        <v>21</v>
      </c>
      <c r="G2440">
        <v>1378.13</v>
      </c>
      <c r="H2440" t="s">
        <v>26</v>
      </c>
      <c r="I2440">
        <v>11326</v>
      </c>
      <c r="J2440">
        <v>7452</v>
      </c>
    </row>
    <row r="2441" spans="1:10" x14ac:dyDescent="0.3">
      <c r="A2441">
        <v>5319633841</v>
      </c>
      <c r="B2441">
        <v>95364457</v>
      </c>
      <c r="C2441" s="1">
        <v>45417.606944444444</v>
      </c>
      <c r="D2441" s="1">
        <v>45417.613888888889</v>
      </c>
      <c r="E2441" s="1">
        <v>45417.615972222222</v>
      </c>
      <c r="F2441" t="s">
        <v>21</v>
      </c>
      <c r="G2441">
        <v>325.08</v>
      </c>
      <c r="H2441" t="s">
        <v>22</v>
      </c>
      <c r="I2441">
        <v>41929</v>
      </c>
      <c r="J2441">
        <v>6455</v>
      </c>
    </row>
    <row r="2442" spans="1:10" x14ac:dyDescent="0.3">
      <c r="A2442">
        <v>1113665104</v>
      </c>
      <c r="B2442">
        <v>83034412</v>
      </c>
      <c r="C2442" s="1">
        <v>45454.956944444442</v>
      </c>
      <c r="D2442" s="1">
        <v>45454.967361111114</v>
      </c>
      <c r="E2442" s="1">
        <v>45454.964583333334</v>
      </c>
      <c r="F2442" t="s">
        <v>21</v>
      </c>
      <c r="G2442">
        <v>48.55</v>
      </c>
      <c r="H2442" t="s">
        <v>24</v>
      </c>
      <c r="I2442">
        <v>96538</v>
      </c>
      <c r="J2442">
        <v>2189</v>
      </c>
    </row>
    <row r="2443" spans="1:10" x14ac:dyDescent="0.3">
      <c r="A2443">
        <v>8436983782</v>
      </c>
      <c r="B2443">
        <v>98896871</v>
      </c>
      <c r="C2443" s="1">
        <v>45587.082638888889</v>
      </c>
      <c r="D2443" s="1">
        <v>45587.09375</v>
      </c>
      <c r="E2443" s="1">
        <v>45587.09097222222</v>
      </c>
      <c r="F2443" t="s">
        <v>21</v>
      </c>
      <c r="G2443">
        <v>1182.33</v>
      </c>
      <c r="H2443" t="s">
        <v>22</v>
      </c>
      <c r="I2443">
        <v>97548</v>
      </c>
      <c r="J2443">
        <v>7152</v>
      </c>
    </row>
    <row r="2444" spans="1:10" x14ac:dyDescent="0.3">
      <c r="A2444">
        <v>1958942711</v>
      </c>
      <c r="B2444">
        <v>30643619</v>
      </c>
      <c r="C2444" s="1">
        <v>45424.370138888888</v>
      </c>
      <c r="D2444" s="1">
        <v>45424.377083333333</v>
      </c>
      <c r="E2444" s="1">
        <v>45424.377083333333</v>
      </c>
      <c r="F2444" t="s">
        <v>21</v>
      </c>
      <c r="G2444">
        <v>2110.06</v>
      </c>
      <c r="H2444" t="s">
        <v>22</v>
      </c>
      <c r="I2444">
        <v>64613</v>
      </c>
      <c r="J2444">
        <v>16</v>
      </c>
    </row>
    <row r="2445" spans="1:10" x14ac:dyDescent="0.3">
      <c r="A2445">
        <v>6485627928</v>
      </c>
      <c r="B2445">
        <v>59769142</v>
      </c>
      <c r="C2445" s="1">
        <v>45548.231944444444</v>
      </c>
      <c r="D2445" s="1">
        <v>45548.242361111108</v>
      </c>
      <c r="E2445" s="1">
        <v>45548.241666666669</v>
      </c>
      <c r="F2445" t="s">
        <v>21</v>
      </c>
      <c r="G2445">
        <v>2340.3000000000002</v>
      </c>
      <c r="H2445" t="s">
        <v>26</v>
      </c>
      <c r="I2445">
        <v>36234</v>
      </c>
      <c r="J2445">
        <v>5274</v>
      </c>
    </row>
    <row r="2446" spans="1:10" x14ac:dyDescent="0.3">
      <c r="A2446">
        <v>8147959428</v>
      </c>
      <c r="B2446">
        <v>31000129</v>
      </c>
      <c r="C2446" s="1">
        <v>45496.571527777778</v>
      </c>
      <c r="D2446" s="1">
        <v>45496.578472222223</v>
      </c>
      <c r="E2446" s="1">
        <v>45496.580555555556</v>
      </c>
      <c r="F2446" t="s">
        <v>21</v>
      </c>
      <c r="G2446">
        <v>2209.3000000000002</v>
      </c>
      <c r="H2446" t="s">
        <v>26</v>
      </c>
      <c r="I2446">
        <v>66010</v>
      </c>
      <c r="J2446">
        <v>1405</v>
      </c>
    </row>
    <row r="2447" spans="1:10" x14ac:dyDescent="0.3">
      <c r="A2447">
        <v>3697060283</v>
      </c>
      <c r="B2447">
        <v>57642258</v>
      </c>
      <c r="C2447" s="1">
        <v>45529.04791666667</v>
      </c>
      <c r="D2447" s="1">
        <v>45529.056250000001</v>
      </c>
      <c r="E2447" s="1">
        <v>45529.05972222222</v>
      </c>
      <c r="F2447" t="s">
        <v>21</v>
      </c>
      <c r="G2447">
        <v>786.85</v>
      </c>
      <c r="H2447" t="s">
        <v>23</v>
      </c>
      <c r="I2447">
        <v>73189</v>
      </c>
      <c r="J2447">
        <v>7959</v>
      </c>
    </row>
    <row r="2448" spans="1:10" x14ac:dyDescent="0.3">
      <c r="A2448">
        <v>2039437258</v>
      </c>
      <c r="B2448">
        <v>20298398</v>
      </c>
      <c r="C2448" s="1">
        <v>45272.248611111114</v>
      </c>
      <c r="D2448" s="1">
        <v>45272.259722222225</v>
      </c>
      <c r="E2448" s="1">
        <v>45272.261111111111</v>
      </c>
      <c r="F2448" t="s">
        <v>21</v>
      </c>
      <c r="G2448">
        <v>958.05</v>
      </c>
      <c r="H2448" t="s">
        <v>24</v>
      </c>
      <c r="I2448">
        <v>74030</v>
      </c>
      <c r="J2448">
        <v>1811</v>
      </c>
    </row>
    <row r="2449" spans="1:10" x14ac:dyDescent="0.3">
      <c r="A2449">
        <v>7655293952</v>
      </c>
      <c r="B2449">
        <v>23348269</v>
      </c>
      <c r="C2449" s="1">
        <v>45338.326388888891</v>
      </c>
      <c r="D2449" s="1">
        <v>45338.335416666669</v>
      </c>
      <c r="E2449" s="1">
        <v>45338.338194444441</v>
      </c>
      <c r="F2449" t="s">
        <v>21</v>
      </c>
      <c r="G2449">
        <v>1666.47</v>
      </c>
      <c r="H2449" t="s">
        <v>23</v>
      </c>
      <c r="I2449">
        <v>14565</v>
      </c>
      <c r="J2449">
        <v>5026</v>
      </c>
    </row>
    <row r="2450" spans="1:10" x14ac:dyDescent="0.3">
      <c r="A2450">
        <v>39791095</v>
      </c>
      <c r="B2450">
        <v>625395</v>
      </c>
      <c r="C2450" s="1">
        <v>45388.456944444442</v>
      </c>
      <c r="D2450" s="1">
        <v>45388.470138888886</v>
      </c>
      <c r="E2450" s="1">
        <v>45388.473611111112</v>
      </c>
      <c r="F2450" t="s">
        <v>21</v>
      </c>
      <c r="G2450">
        <v>480.85</v>
      </c>
      <c r="H2450" t="s">
        <v>24</v>
      </c>
      <c r="I2450">
        <v>41559</v>
      </c>
      <c r="J2450">
        <v>9008</v>
      </c>
    </row>
    <row r="2451" spans="1:10" x14ac:dyDescent="0.3">
      <c r="A2451">
        <v>8071046067</v>
      </c>
      <c r="B2451">
        <v>33651554</v>
      </c>
      <c r="C2451" s="1">
        <v>45563.692361111112</v>
      </c>
      <c r="D2451" s="1">
        <v>45563.7</v>
      </c>
      <c r="E2451" s="1">
        <v>45563.699305555558</v>
      </c>
      <c r="F2451" t="s">
        <v>21</v>
      </c>
      <c r="G2451">
        <v>3899.51</v>
      </c>
      <c r="H2451" t="s">
        <v>24</v>
      </c>
      <c r="I2451">
        <v>48240</v>
      </c>
      <c r="J2451">
        <v>8228</v>
      </c>
    </row>
    <row r="2452" spans="1:10" x14ac:dyDescent="0.3">
      <c r="A2452">
        <v>2656326203</v>
      </c>
      <c r="B2452">
        <v>92356639</v>
      </c>
      <c r="C2452" s="1">
        <v>45246.770833333336</v>
      </c>
      <c r="D2452" s="1">
        <v>45246.782638888886</v>
      </c>
      <c r="E2452" s="1">
        <v>45246.786111111112</v>
      </c>
      <c r="F2452" t="s">
        <v>21</v>
      </c>
      <c r="G2452">
        <v>4655.33</v>
      </c>
      <c r="H2452" t="s">
        <v>26</v>
      </c>
      <c r="I2452">
        <v>76228</v>
      </c>
      <c r="J2452">
        <v>4807</v>
      </c>
    </row>
    <row r="2453" spans="1:10" x14ac:dyDescent="0.3">
      <c r="A2453">
        <v>2366866840</v>
      </c>
      <c r="B2453">
        <v>99772709</v>
      </c>
      <c r="C2453" s="1">
        <v>45038.134722222225</v>
      </c>
      <c r="D2453" s="1">
        <v>45038.143750000003</v>
      </c>
      <c r="E2453" s="1">
        <v>45038.143750000003</v>
      </c>
      <c r="F2453" t="s">
        <v>21</v>
      </c>
      <c r="G2453">
        <v>3037.23</v>
      </c>
      <c r="H2453" t="s">
        <v>26</v>
      </c>
      <c r="I2453">
        <v>87681</v>
      </c>
      <c r="J2453">
        <v>4946</v>
      </c>
    </row>
    <row r="2454" spans="1:10" x14ac:dyDescent="0.3">
      <c r="A2454">
        <v>8227348656</v>
      </c>
      <c r="B2454">
        <v>25977417</v>
      </c>
      <c r="C2454" s="1">
        <v>45261.740277777775</v>
      </c>
      <c r="D2454" s="1">
        <v>45261.749305555553</v>
      </c>
      <c r="E2454" s="1">
        <v>45261.74722222222</v>
      </c>
      <c r="F2454" t="s">
        <v>21</v>
      </c>
      <c r="G2454">
        <v>3738.11</v>
      </c>
      <c r="H2454" t="s">
        <v>23</v>
      </c>
      <c r="I2454">
        <v>44555</v>
      </c>
      <c r="J2454">
        <v>7004</v>
      </c>
    </row>
    <row r="2455" spans="1:10" x14ac:dyDescent="0.3">
      <c r="A2455">
        <v>3917024194</v>
      </c>
      <c r="B2455">
        <v>53640286</v>
      </c>
      <c r="C2455" s="1">
        <v>45565.868750000001</v>
      </c>
      <c r="D2455" s="1">
        <v>45565.878472222219</v>
      </c>
      <c r="E2455" s="1">
        <v>45565.879861111112</v>
      </c>
      <c r="F2455" t="s">
        <v>21</v>
      </c>
      <c r="G2455">
        <v>123.74</v>
      </c>
      <c r="H2455" t="s">
        <v>24</v>
      </c>
      <c r="I2455">
        <v>47124</v>
      </c>
      <c r="J2455">
        <v>3948</v>
      </c>
    </row>
    <row r="2456" spans="1:10" x14ac:dyDescent="0.3">
      <c r="A2456">
        <v>3101265</v>
      </c>
      <c r="B2456">
        <v>89617089</v>
      </c>
      <c r="C2456" s="1">
        <v>45435.13958333333</v>
      </c>
      <c r="D2456" s="1">
        <v>45435.150694444441</v>
      </c>
      <c r="E2456" s="1">
        <v>45435.152777777781</v>
      </c>
      <c r="F2456" t="s">
        <v>21</v>
      </c>
      <c r="G2456">
        <v>3567.73</v>
      </c>
      <c r="H2456" t="s">
        <v>23</v>
      </c>
      <c r="I2456">
        <v>20246</v>
      </c>
      <c r="J2456">
        <v>974</v>
      </c>
    </row>
    <row r="2457" spans="1:10" x14ac:dyDescent="0.3">
      <c r="A2457">
        <v>9907835880</v>
      </c>
      <c r="B2457">
        <v>67340606</v>
      </c>
      <c r="C2457" s="1">
        <v>45580.659722222219</v>
      </c>
      <c r="D2457" s="1">
        <v>45580.67291666667</v>
      </c>
      <c r="E2457" s="1">
        <v>45580.671527777777</v>
      </c>
      <c r="F2457" t="s">
        <v>21</v>
      </c>
      <c r="G2457">
        <v>3163.07</v>
      </c>
      <c r="H2457" t="s">
        <v>24</v>
      </c>
      <c r="I2457">
        <v>66363</v>
      </c>
      <c r="J2457">
        <v>3705</v>
      </c>
    </row>
    <row r="2458" spans="1:10" x14ac:dyDescent="0.3">
      <c r="A2458">
        <v>3396210655</v>
      </c>
      <c r="B2458">
        <v>52075070</v>
      </c>
      <c r="C2458" s="1">
        <v>45223.091666666667</v>
      </c>
      <c r="D2458" s="1">
        <v>45223.102777777778</v>
      </c>
      <c r="E2458" s="1">
        <v>45223.100694444445</v>
      </c>
      <c r="F2458" t="s">
        <v>21</v>
      </c>
      <c r="G2458">
        <v>3220.8</v>
      </c>
      <c r="H2458" t="s">
        <v>23</v>
      </c>
      <c r="I2458">
        <v>46263</v>
      </c>
      <c r="J2458">
        <v>73</v>
      </c>
    </row>
    <row r="2459" spans="1:10" x14ac:dyDescent="0.3">
      <c r="A2459">
        <v>3000018472</v>
      </c>
      <c r="B2459">
        <v>24104630</v>
      </c>
      <c r="C2459" s="1">
        <v>45522.229861111111</v>
      </c>
      <c r="D2459" s="1">
        <v>45522.241666666669</v>
      </c>
      <c r="E2459" s="1">
        <v>45522.242361111108</v>
      </c>
      <c r="F2459" t="s">
        <v>21</v>
      </c>
      <c r="G2459">
        <v>995.98</v>
      </c>
      <c r="H2459" t="s">
        <v>24</v>
      </c>
      <c r="I2459">
        <v>63482</v>
      </c>
      <c r="J2459">
        <v>8855</v>
      </c>
    </row>
    <row r="2460" spans="1:10" x14ac:dyDescent="0.3">
      <c r="A2460">
        <v>7166339556</v>
      </c>
      <c r="B2460">
        <v>6319646</v>
      </c>
      <c r="C2460" s="1">
        <v>45465.326388888891</v>
      </c>
      <c r="D2460" s="1">
        <v>45465.338888888888</v>
      </c>
      <c r="E2460" s="1">
        <v>45465.337500000001</v>
      </c>
      <c r="F2460" t="s">
        <v>21</v>
      </c>
      <c r="G2460">
        <v>1441.75</v>
      </c>
      <c r="H2460" t="s">
        <v>22</v>
      </c>
      <c r="I2460">
        <v>79368</v>
      </c>
      <c r="J2460">
        <v>543</v>
      </c>
    </row>
    <row r="2461" spans="1:10" x14ac:dyDescent="0.3">
      <c r="A2461">
        <v>2194351161</v>
      </c>
      <c r="B2461">
        <v>22800586</v>
      </c>
      <c r="C2461" s="1">
        <v>45055.486805555556</v>
      </c>
      <c r="D2461" s="1">
        <v>45055.495138888888</v>
      </c>
      <c r="E2461" s="1">
        <v>45055.493750000001</v>
      </c>
      <c r="F2461" t="s">
        <v>21</v>
      </c>
      <c r="G2461">
        <v>1104.78</v>
      </c>
      <c r="H2461" t="s">
        <v>22</v>
      </c>
      <c r="I2461">
        <v>55557</v>
      </c>
      <c r="J2461">
        <v>7824</v>
      </c>
    </row>
    <row r="2462" spans="1:10" x14ac:dyDescent="0.3">
      <c r="A2462">
        <v>3224986973</v>
      </c>
      <c r="B2462">
        <v>66761643</v>
      </c>
      <c r="C2462" s="1">
        <v>45338.320833333331</v>
      </c>
      <c r="D2462" s="1">
        <v>45338.331250000003</v>
      </c>
      <c r="E2462" s="1">
        <v>45338.331944444442</v>
      </c>
      <c r="F2462" t="s">
        <v>21</v>
      </c>
      <c r="G2462">
        <v>3040.52</v>
      </c>
      <c r="H2462" t="s">
        <v>26</v>
      </c>
      <c r="I2462">
        <v>24389</v>
      </c>
      <c r="J2462">
        <v>813</v>
      </c>
    </row>
    <row r="2463" spans="1:10" x14ac:dyDescent="0.3">
      <c r="A2463">
        <v>6882280967</v>
      </c>
      <c r="B2463">
        <v>14472401</v>
      </c>
      <c r="C2463" s="1">
        <v>45184.663194444445</v>
      </c>
      <c r="D2463" s="1">
        <v>45184.67291666667</v>
      </c>
      <c r="E2463" s="1">
        <v>45184.674305555556</v>
      </c>
      <c r="F2463" t="s">
        <v>21</v>
      </c>
      <c r="G2463">
        <v>532.57000000000005</v>
      </c>
      <c r="H2463" t="s">
        <v>24</v>
      </c>
      <c r="I2463">
        <v>56116</v>
      </c>
      <c r="J2463">
        <v>759</v>
      </c>
    </row>
    <row r="2464" spans="1:10" x14ac:dyDescent="0.3">
      <c r="A2464">
        <v>8556188247</v>
      </c>
      <c r="B2464">
        <v>46623192</v>
      </c>
      <c r="C2464" s="1">
        <v>45204.756944444445</v>
      </c>
      <c r="D2464" s="1">
        <v>45204.765972222223</v>
      </c>
      <c r="E2464" s="1">
        <v>45204.76458333333</v>
      </c>
      <c r="F2464" t="s">
        <v>21</v>
      </c>
      <c r="G2464">
        <v>618.09</v>
      </c>
      <c r="H2464" t="s">
        <v>24</v>
      </c>
      <c r="I2464">
        <v>41435</v>
      </c>
      <c r="J2464">
        <v>4376</v>
      </c>
    </row>
    <row r="2465" spans="1:10" x14ac:dyDescent="0.3">
      <c r="A2465">
        <v>5236345617</v>
      </c>
      <c r="B2465">
        <v>61851054</v>
      </c>
      <c r="C2465" s="1">
        <v>45197.074305555558</v>
      </c>
      <c r="D2465" s="1">
        <v>45197.081250000003</v>
      </c>
      <c r="E2465" s="1">
        <v>45197.081250000003</v>
      </c>
      <c r="F2465" t="s">
        <v>21</v>
      </c>
      <c r="G2465">
        <v>1760.51</v>
      </c>
      <c r="H2465" t="s">
        <v>22</v>
      </c>
      <c r="I2465">
        <v>34945</v>
      </c>
      <c r="J2465">
        <v>6664</v>
      </c>
    </row>
    <row r="2466" spans="1:10" x14ac:dyDescent="0.3">
      <c r="A2466">
        <v>5153146875</v>
      </c>
      <c r="B2466">
        <v>31156674</v>
      </c>
      <c r="C2466" s="1">
        <v>45083.353472222225</v>
      </c>
      <c r="D2466" s="1">
        <v>45083.366666666669</v>
      </c>
      <c r="E2466" s="1">
        <v>45083.372916666667</v>
      </c>
      <c r="F2466" t="s">
        <v>25</v>
      </c>
      <c r="G2466">
        <v>2435.0100000000002</v>
      </c>
      <c r="H2466" t="s">
        <v>26</v>
      </c>
      <c r="I2466">
        <v>65057</v>
      </c>
      <c r="J2466">
        <v>4342</v>
      </c>
    </row>
    <row r="2467" spans="1:10" x14ac:dyDescent="0.3">
      <c r="A2467">
        <v>2011151353</v>
      </c>
      <c r="B2467">
        <v>67908555</v>
      </c>
      <c r="C2467" s="1">
        <v>45427.155555555553</v>
      </c>
      <c r="D2467" s="1">
        <v>45427.162499999999</v>
      </c>
      <c r="E2467" s="1">
        <v>45427.160416666666</v>
      </c>
      <c r="F2467" t="s">
        <v>21</v>
      </c>
      <c r="G2467">
        <v>2920.78</v>
      </c>
      <c r="H2467" t="s">
        <v>23</v>
      </c>
      <c r="I2467">
        <v>53602</v>
      </c>
      <c r="J2467">
        <v>399</v>
      </c>
    </row>
    <row r="2468" spans="1:10" x14ac:dyDescent="0.3">
      <c r="A2468">
        <v>9880145668</v>
      </c>
      <c r="B2468">
        <v>39317905</v>
      </c>
      <c r="C2468" s="1">
        <v>45350.700694444444</v>
      </c>
      <c r="D2468" s="1">
        <v>45350.713888888888</v>
      </c>
      <c r="E2468" s="1">
        <v>45350.722916666666</v>
      </c>
      <c r="F2468" t="s">
        <v>25</v>
      </c>
      <c r="G2468">
        <v>183.76</v>
      </c>
      <c r="H2468" t="s">
        <v>23</v>
      </c>
      <c r="I2468">
        <v>94777</v>
      </c>
      <c r="J2468">
        <v>4181</v>
      </c>
    </row>
    <row r="2469" spans="1:10" x14ac:dyDescent="0.3">
      <c r="A2469">
        <v>2724264210</v>
      </c>
      <c r="B2469">
        <v>98687927</v>
      </c>
      <c r="C2469" s="1">
        <v>45589.681944444441</v>
      </c>
      <c r="D2469" s="1">
        <v>45589.690972222219</v>
      </c>
      <c r="E2469" s="1">
        <v>45589.7</v>
      </c>
      <c r="F2469" t="s">
        <v>25</v>
      </c>
      <c r="G2469">
        <v>1784.61</v>
      </c>
      <c r="H2469" t="s">
        <v>26</v>
      </c>
      <c r="I2469">
        <v>6735</v>
      </c>
      <c r="J2469">
        <v>6773</v>
      </c>
    </row>
    <row r="2470" spans="1:10" x14ac:dyDescent="0.3">
      <c r="A2470">
        <v>871734663</v>
      </c>
      <c r="B2470">
        <v>93321933</v>
      </c>
      <c r="C2470" s="1">
        <v>45446.076388888891</v>
      </c>
      <c r="D2470" s="1">
        <v>45446.090277777781</v>
      </c>
      <c r="E2470" s="1">
        <v>45446.098611111112</v>
      </c>
      <c r="F2470" t="s">
        <v>25</v>
      </c>
      <c r="G2470">
        <v>4708.18</v>
      </c>
      <c r="H2470" t="s">
        <v>26</v>
      </c>
      <c r="I2470">
        <v>57171</v>
      </c>
      <c r="J2470">
        <v>9673</v>
      </c>
    </row>
    <row r="2471" spans="1:10" x14ac:dyDescent="0.3">
      <c r="A2471">
        <v>3883638432</v>
      </c>
      <c r="B2471">
        <v>6245778</v>
      </c>
      <c r="C2471" s="1">
        <v>45133.155555555553</v>
      </c>
      <c r="D2471" s="1">
        <v>45133.162499999999</v>
      </c>
      <c r="E2471" s="1">
        <v>45133.180555555555</v>
      </c>
      <c r="F2471" t="s">
        <v>27</v>
      </c>
      <c r="G2471">
        <v>1183.46</v>
      </c>
      <c r="H2471" t="s">
        <v>23</v>
      </c>
      <c r="I2471">
        <v>42306</v>
      </c>
      <c r="J2471">
        <v>8865</v>
      </c>
    </row>
    <row r="2472" spans="1:10" x14ac:dyDescent="0.3">
      <c r="A2472">
        <v>1282422181</v>
      </c>
      <c r="B2472">
        <v>188838</v>
      </c>
      <c r="C2472" s="1">
        <v>45341.611111111109</v>
      </c>
      <c r="D2472" s="1">
        <v>45341.619444444441</v>
      </c>
      <c r="E2472" s="1">
        <v>45341.624305555553</v>
      </c>
      <c r="F2472" t="s">
        <v>25</v>
      </c>
      <c r="G2472">
        <v>1116.8800000000001</v>
      </c>
      <c r="H2472" t="s">
        <v>23</v>
      </c>
      <c r="I2472">
        <v>1443</v>
      </c>
      <c r="J2472">
        <v>9970</v>
      </c>
    </row>
    <row r="2473" spans="1:10" x14ac:dyDescent="0.3">
      <c r="A2473">
        <v>4500802008</v>
      </c>
      <c r="B2473">
        <v>41164215</v>
      </c>
      <c r="C2473" s="1">
        <v>45460.240277777775</v>
      </c>
      <c r="D2473" s="1">
        <v>45460.252083333333</v>
      </c>
      <c r="E2473" s="1">
        <v>45460.254166666666</v>
      </c>
      <c r="F2473" t="s">
        <v>21</v>
      </c>
      <c r="G2473">
        <v>3437.39</v>
      </c>
      <c r="H2473" t="s">
        <v>22</v>
      </c>
      <c r="I2473">
        <v>74327</v>
      </c>
      <c r="J2473">
        <v>5152</v>
      </c>
    </row>
    <row r="2474" spans="1:10" x14ac:dyDescent="0.3">
      <c r="A2474">
        <v>8209715885</v>
      </c>
      <c r="B2474">
        <v>17597449</v>
      </c>
      <c r="C2474" s="1">
        <v>45071.640972222223</v>
      </c>
      <c r="D2474" s="1">
        <v>45071.652777777781</v>
      </c>
      <c r="E2474" s="1">
        <v>45071.65347222222</v>
      </c>
      <c r="F2474" t="s">
        <v>21</v>
      </c>
      <c r="G2474">
        <v>3093.76</v>
      </c>
      <c r="H2474" t="s">
        <v>24</v>
      </c>
      <c r="I2474">
        <v>94880</v>
      </c>
      <c r="J2474">
        <v>6096</v>
      </c>
    </row>
    <row r="2475" spans="1:10" x14ac:dyDescent="0.3">
      <c r="A2475">
        <v>9391482926</v>
      </c>
      <c r="B2475">
        <v>56352626</v>
      </c>
      <c r="C2475" s="1">
        <v>45181.127083333333</v>
      </c>
      <c r="D2475" s="1">
        <v>45181.137499999997</v>
      </c>
      <c r="E2475" s="1">
        <v>45181.143750000003</v>
      </c>
      <c r="F2475" t="s">
        <v>25</v>
      </c>
      <c r="G2475">
        <v>1367.96</v>
      </c>
      <c r="H2475" t="s">
        <v>22</v>
      </c>
      <c r="I2475">
        <v>36274</v>
      </c>
      <c r="J2475">
        <v>9151</v>
      </c>
    </row>
    <row r="2476" spans="1:10" x14ac:dyDescent="0.3">
      <c r="A2476">
        <v>7217765772</v>
      </c>
      <c r="B2476">
        <v>5238055</v>
      </c>
      <c r="C2476" s="1">
        <v>45478.585416666669</v>
      </c>
      <c r="D2476" s="1">
        <v>45478.598611111112</v>
      </c>
      <c r="E2476" s="1">
        <v>45478.600694444445</v>
      </c>
      <c r="F2476" t="s">
        <v>21</v>
      </c>
      <c r="G2476">
        <v>1673.94</v>
      </c>
      <c r="H2476" t="s">
        <v>26</v>
      </c>
      <c r="I2476">
        <v>12036</v>
      </c>
      <c r="J2476">
        <v>3866</v>
      </c>
    </row>
    <row r="2477" spans="1:10" x14ac:dyDescent="0.3">
      <c r="A2477">
        <v>7848556658</v>
      </c>
      <c r="B2477">
        <v>97191387</v>
      </c>
      <c r="C2477" s="1">
        <v>45409.477083333331</v>
      </c>
      <c r="D2477" s="1">
        <v>45409.486805555556</v>
      </c>
      <c r="E2477" s="1">
        <v>45409.484722222223</v>
      </c>
      <c r="F2477" t="s">
        <v>21</v>
      </c>
      <c r="G2477">
        <v>4917.07</v>
      </c>
      <c r="H2477" t="s">
        <v>23</v>
      </c>
      <c r="I2477">
        <v>34490</v>
      </c>
      <c r="J2477">
        <v>1924</v>
      </c>
    </row>
    <row r="2478" spans="1:10" x14ac:dyDescent="0.3">
      <c r="A2478">
        <v>9000851345</v>
      </c>
      <c r="B2478">
        <v>81822494</v>
      </c>
      <c r="C2478" s="1">
        <v>45361.706944444442</v>
      </c>
      <c r="D2478" s="1">
        <v>45361.71597222222</v>
      </c>
      <c r="E2478" s="1">
        <v>45361.719444444447</v>
      </c>
      <c r="F2478" t="s">
        <v>21</v>
      </c>
      <c r="G2478">
        <v>1403.83</v>
      </c>
      <c r="H2478" t="s">
        <v>22</v>
      </c>
      <c r="I2478">
        <v>86432</v>
      </c>
      <c r="J2478">
        <v>8857</v>
      </c>
    </row>
    <row r="2479" spans="1:10" x14ac:dyDescent="0.3">
      <c r="A2479">
        <v>3019634875</v>
      </c>
      <c r="B2479">
        <v>58170168</v>
      </c>
      <c r="C2479" s="1">
        <v>45594.818055555559</v>
      </c>
      <c r="D2479" s="1">
        <v>45594.82916666667</v>
      </c>
      <c r="E2479" s="1">
        <v>45594.828472222223</v>
      </c>
      <c r="F2479" t="s">
        <v>21</v>
      </c>
      <c r="G2479">
        <v>2475.7199999999998</v>
      </c>
      <c r="H2479" t="s">
        <v>23</v>
      </c>
      <c r="I2479">
        <v>76065</v>
      </c>
      <c r="J2479">
        <v>3385</v>
      </c>
    </row>
    <row r="2480" spans="1:10" x14ac:dyDescent="0.3">
      <c r="A2480">
        <v>7013612817</v>
      </c>
      <c r="B2480">
        <v>22036818</v>
      </c>
      <c r="C2480" s="1">
        <v>45178.340277777781</v>
      </c>
      <c r="D2480" s="1">
        <v>45178.352777777778</v>
      </c>
      <c r="E2480" s="1">
        <v>45178.370833333334</v>
      </c>
      <c r="F2480" t="s">
        <v>27</v>
      </c>
      <c r="G2480">
        <v>3498.93</v>
      </c>
      <c r="H2480" t="s">
        <v>22</v>
      </c>
      <c r="I2480">
        <v>74574</v>
      </c>
      <c r="J2480">
        <v>9892</v>
      </c>
    </row>
    <row r="2481" spans="1:10" x14ac:dyDescent="0.3">
      <c r="A2481">
        <v>59461109</v>
      </c>
      <c r="B2481">
        <v>67708491</v>
      </c>
      <c r="C2481" s="1">
        <v>45052.572222222225</v>
      </c>
      <c r="D2481" s="1">
        <v>45052.579861111109</v>
      </c>
      <c r="E2481" s="1">
        <v>45052.579861111109</v>
      </c>
      <c r="F2481" t="s">
        <v>21</v>
      </c>
      <c r="G2481">
        <v>2017.98</v>
      </c>
      <c r="H2481" t="s">
        <v>23</v>
      </c>
      <c r="I2481">
        <v>48662</v>
      </c>
      <c r="J2481">
        <v>5800</v>
      </c>
    </row>
    <row r="2482" spans="1:10" x14ac:dyDescent="0.3">
      <c r="A2482">
        <v>740245864</v>
      </c>
      <c r="B2482">
        <v>45659330</v>
      </c>
      <c r="C2482" s="1">
        <v>45064.456944444442</v>
      </c>
      <c r="D2482" s="1">
        <v>45064.466666666667</v>
      </c>
      <c r="E2482" s="1">
        <v>45064.46597222222</v>
      </c>
      <c r="F2482" t="s">
        <v>21</v>
      </c>
      <c r="G2482">
        <v>3424.25</v>
      </c>
      <c r="H2482" t="s">
        <v>24</v>
      </c>
      <c r="I2482">
        <v>17264</v>
      </c>
      <c r="J2482">
        <v>7006</v>
      </c>
    </row>
    <row r="2483" spans="1:10" x14ac:dyDescent="0.3">
      <c r="A2483">
        <v>8432648823</v>
      </c>
      <c r="B2483">
        <v>69364309</v>
      </c>
      <c r="C2483" s="1">
        <v>45065.313194444447</v>
      </c>
      <c r="D2483" s="1">
        <v>45065.320833333331</v>
      </c>
      <c r="E2483" s="1">
        <v>45065.322916666664</v>
      </c>
      <c r="F2483" t="s">
        <v>21</v>
      </c>
      <c r="G2483">
        <v>3956.33</v>
      </c>
      <c r="H2483" t="s">
        <v>24</v>
      </c>
      <c r="I2483">
        <v>91242</v>
      </c>
      <c r="J2483">
        <v>1938</v>
      </c>
    </row>
    <row r="2484" spans="1:10" x14ac:dyDescent="0.3">
      <c r="A2484">
        <v>5863164527</v>
      </c>
      <c r="B2484">
        <v>38671747</v>
      </c>
      <c r="C2484" s="1">
        <v>45243.743055555555</v>
      </c>
      <c r="D2484" s="1">
        <v>45243.755555555559</v>
      </c>
      <c r="E2484" s="1">
        <v>45243.761111111111</v>
      </c>
      <c r="F2484" t="s">
        <v>25</v>
      </c>
      <c r="G2484">
        <v>2786.32</v>
      </c>
      <c r="H2484" t="s">
        <v>26</v>
      </c>
      <c r="I2484">
        <v>26359</v>
      </c>
      <c r="J2484">
        <v>5908</v>
      </c>
    </row>
    <row r="2485" spans="1:10" x14ac:dyDescent="0.3">
      <c r="A2485">
        <v>8615999186</v>
      </c>
      <c r="B2485">
        <v>96001315</v>
      </c>
      <c r="C2485" s="1">
        <v>45543.849305555559</v>
      </c>
      <c r="D2485" s="1">
        <v>45543.856944444444</v>
      </c>
      <c r="E2485" s="1">
        <v>45543.857638888891</v>
      </c>
      <c r="F2485" t="s">
        <v>21</v>
      </c>
      <c r="G2485">
        <v>2559.4699999999998</v>
      </c>
      <c r="H2485" t="s">
        <v>22</v>
      </c>
      <c r="I2485">
        <v>77204</v>
      </c>
      <c r="J2485">
        <v>5925</v>
      </c>
    </row>
    <row r="2486" spans="1:10" x14ac:dyDescent="0.3">
      <c r="A2486">
        <v>1743268828</v>
      </c>
      <c r="B2486">
        <v>53332493</v>
      </c>
      <c r="C2486" s="1">
        <v>45414.754166666666</v>
      </c>
      <c r="D2486" s="1">
        <v>45414.76666666667</v>
      </c>
      <c r="E2486" s="1">
        <v>45414.770138888889</v>
      </c>
      <c r="F2486" t="s">
        <v>21</v>
      </c>
      <c r="G2486">
        <v>332.84</v>
      </c>
      <c r="H2486" t="s">
        <v>26</v>
      </c>
      <c r="I2486">
        <v>78986</v>
      </c>
      <c r="J2486">
        <v>959</v>
      </c>
    </row>
    <row r="2487" spans="1:10" x14ac:dyDescent="0.3">
      <c r="A2487">
        <v>5475369740</v>
      </c>
      <c r="B2487">
        <v>49433260</v>
      </c>
      <c r="C2487" s="1">
        <v>45424.242361111108</v>
      </c>
      <c r="D2487" s="1">
        <v>45424.252083333333</v>
      </c>
      <c r="E2487" s="1">
        <v>45424.25277777778</v>
      </c>
      <c r="F2487" t="s">
        <v>21</v>
      </c>
      <c r="G2487">
        <v>838.01</v>
      </c>
      <c r="H2487" t="s">
        <v>26</v>
      </c>
      <c r="I2487">
        <v>16243</v>
      </c>
      <c r="J2487">
        <v>9184</v>
      </c>
    </row>
    <row r="2488" spans="1:10" x14ac:dyDescent="0.3">
      <c r="A2488">
        <v>6520584496</v>
      </c>
      <c r="B2488">
        <v>67215939</v>
      </c>
      <c r="C2488" s="1">
        <v>45223.226388888892</v>
      </c>
      <c r="D2488" s="1">
        <v>45223.240277777775</v>
      </c>
      <c r="E2488" s="1">
        <v>45223.252083333333</v>
      </c>
      <c r="F2488" t="s">
        <v>27</v>
      </c>
      <c r="G2488">
        <v>5289.56</v>
      </c>
      <c r="H2488" t="s">
        <v>24</v>
      </c>
      <c r="I2488">
        <v>79790</v>
      </c>
      <c r="J2488">
        <v>1697</v>
      </c>
    </row>
    <row r="2489" spans="1:10" x14ac:dyDescent="0.3">
      <c r="A2489">
        <v>3854394048</v>
      </c>
      <c r="B2489">
        <v>89531595</v>
      </c>
      <c r="C2489" s="1">
        <v>45214.854861111111</v>
      </c>
      <c r="D2489" s="1">
        <v>45214.863888888889</v>
      </c>
      <c r="E2489" s="1">
        <v>45214.861111111109</v>
      </c>
      <c r="F2489" t="s">
        <v>21</v>
      </c>
      <c r="G2489">
        <v>2081.91</v>
      </c>
      <c r="H2489" t="s">
        <v>26</v>
      </c>
      <c r="I2489">
        <v>83316</v>
      </c>
      <c r="J2489">
        <v>3107</v>
      </c>
    </row>
    <row r="2490" spans="1:10" x14ac:dyDescent="0.3">
      <c r="A2490">
        <v>4105779656</v>
      </c>
      <c r="B2490">
        <v>58644651</v>
      </c>
      <c r="C2490" s="1">
        <v>45384.71597222222</v>
      </c>
      <c r="D2490" s="1">
        <v>45384.724999999999</v>
      </c>
      <c r="E2490" s="1">
        <v>45384.727777777778</v>
      </c>
      <c r="F2490" t="s">
        <v>21</v>
      </c>
      <c r="G2490">
        <v>1232.77</v>
      </c>
      <c r="H2490" t="s">
        <v>24</v>
      </c>
      <c r="I2490">
        <v>41188</v>
      </c>
      <c r="J2490">
        <v>8329</v>
      </c>
    </row>
    <row r="2491" spans="1:10" x14ac:dyDescent="0.3">
      <c r="A2491">
        <v>5960266785</v>
      </c>
      <c r="B2491">
        <v>97419742</v>
      </c>
      <c r="C2491" s="1">
        <v>45251.249305555553</v>
      </c>
      <c r="D2491" s="1">
        <v>45251.262499999997</v>
      </c>
      <c r="E2491" s="1">
        <v>45251.260416666664</v>
      </c>
      <c r="F2491" t="s">
        <v>21</v>
      </c>
      <c r="G2491">
        <v>3443.16</v>
      </c>
      <c r="H2491" t="s">
        <v>26</v>
      </c>
      <c r="I2491">
        <v>88310</v>
      </c>
      <c r="J2491">
        <v>5546</v>
      </c>
    </row>
    <row r="2492" spans="1:10" x14ac:dyDescent="0.3">
      <c r="A2492">
        <v>7380998329</v>
      </c>
      <c r="B2492">
        <v>96989204</v>
      </c>
      <c r="C2492" s="1">
        <v>45136.876388888886</v>
      </c>
      <c r="D2492" s="1">
        <v>45136.886111111111</v>
      </c>
      <c r="E2492" s="1">
        <v>45136.886111111111</v>
      </c>
      <c r="F2492" t="s">
        <v>21</v>
      </c>
      <c r="G2492">
        <v>2068.2199999999998</v>
      </c>
      <c r="H2492" t="s">
        <v>26</v>
      </c>
      <c r="I2492">
        <v>14278</v>
      </c>
      <c r="J2492">
        <v>3963</v>
      </c>
    </row>
    <row r="2493" spans="1:10" x14ac:dyDescent="0.3">
      <c r="A2493">
        <v>460625201</v>
      </c>
      <c r="B2493">
        <v>26716400</v>
      </c>
      <c r="C2493" s="1">
        <v>45429.102777777778</v>
      </c>
      <c r="D2493" s="1">
        <v>45429.115277777775</v>
      </c>
      <c r="E2493" s="1">
        <v>45429.113888888889</v>
      </c>
      <c r="F2493" t="s">
        <v>21</v>
      </c>
      <c r="G2493">
        <v>3070.55</v>
      </c>
      <c r="H2493" t="s">
        <v>23</v>
      </c>
      <c r="I2493">
        <v>34818</v>
      </c>
      <c r="J2493">
        <v>6314</v>
      </c>
    </row>
    <row r="2494" spans="1:10" x14ac:dyDescent="0.3">
      <c r="A2494">
        <v>5442705208</v>
      </c>
      <c r="B2494">
        <v>38420886</v>
      </c>
      <c r="C2494" s="1">
        <v>45531.135416666664</v>
      </c>
      <c r="D2494" s="1">
        <v>45531.147222222222</v>
      </c>
      <c r="E2494" s="1">
        <v>45531.143750000003</v>
      </c>
      <c r="F2494" t="s">
        <v>21</v>
      </c>
      <c r="G2494">
        <v>1639.8</v>
      </c>
      <c r="H2494" t="s">
        <v>22</v>
      </c>
      <c r="I2494">
        <v>53708</v>
      </c>
      <c r="J2494">
        <v>3642</v>
      </c>
    </row>
    <row r="2495" spans="1:10" x14ac:dyDescent="0.3">
      <c r="A2495">
        <v>643302284</v>
      </c>
      <c r="B2495">
        <v>24153726</v>
      </c>
      <c r="C2495" s="1">
        <v>45442.956250000003</v>
      </c>
      <c r="D2495" s="1">
        <v>45442.968055555553</v>
      </c>
      <c r="E2495" s="1">
        <v>45442.975694444445</v>
      </c>
      <c r="F2495" t="s">
        <v>25</v>
      </c>
      <c r="G2495">
        <v>2883.95</v>
      </c>
      <c r="H2495" t="s">
        <v>23</v>
      </c>
      <c r="I2495">
        <v>92172</v>
      </c>
      <c r="J2495">
        <v>5863</v>
      </c>
    </row>
    <row r="2496" spans="1:10" x14ac:dyDescent="0.3">
      <c r="A2496">
        <v>6141016209</v>
      </c>
      <c r="B2496">
        <v>20469626</v>
      </c>
      <c r="C2496" s="1">
        <v>45395.754861111112</v>
      </c>
      <c r="D2496" s="1">
        <v>45395.767361111109</v>
      </c>
      <c r="E2496" s="1">
        <v>45395.767361111109</v>
      </c>
      <c r="F2496" t="s">
        <v>21</v>
      </c>
      <c r="G2496">
        <v>2161.37</v>
      </c>
      <c r="H2496" t="s">
        <v>22</v>
      </c>
      <c r="I2496">
        <v>66040</v>
      </c>
      <c r="J2496">
        <v>9283</v>
      </c>
    </row>
    <row r="2497" spans="1:10" x14ac:dyDescent="0.3">
      <c r="A2497">
        <v>4058658914</v>
      </c>
      <c r="B2497">
        <v>96001315</v>
      </c>
      <c r="C2497" s="1">
        <v>45331.394444444442</v>
      </c>
      <c r="D2497" s="1">
        <v>45331.408333333333</v>
      </c>
      <c r="E2497" s="1">
        <v>45331.408333333333</v>
      </c>
      <c r="F2497" t="s">
        <v>21</v>
      </c>
      <c r="G2497">
        <v>2294.77</v>
      </c>
      <c r="H2497" t="s">
        <v>22</v>
      </c>
      <c r="I2497">
        <v>15833</v>
      </c>
      <c r="J2497">
        <v>2679</v>
      </c>
    </row>
    <row r="2498" spans="1:10" x14ac:dyDescent="0.3">
      <c r="A2498">
        <v>4731454539</v>
      </c>
      <c r="B2498">
        <v>62419778</v>
      </c>
      <c r="C2498" s="1">
        <v>45296.289583333331</v>
      </c>
      <c r="D2498" s="1">
        <v>45296.29791666667</v>
      </c>
      <c r="E2498" s="1">
        <v>45296.29791666667</v>
      </c>
      <c r="F2498" t="s">
        <v>21</v>
      </c>
      <c r="G2498">
        <v>1777.65</v>
      </c>
      <c r="H2498" t="s">
        <v>24</v>
      </c>
      <c r="I2498">
        <v>57976</v>
      </c>
      <c r="J2498">
        <v>4463</v>
      </c>
    </row>
    <row r="2499" spans="1:10" x14ac:dyDescent="0.3">
      <c r="A2499">
        <v>148408710</v>
      </c>
      <c r="B2499">
        <v>60565603</v>
      </c>
      <c r="C2499" s="1">
        <v>45292.081250000003</v>
      </c>
      <c r="D2499" s="1">
        <v>45292.092361111114</v>
      </c>
      <c r="E2499" s="1">
        <v>45292.095138888886</v>
      </c>
      <c r="F2499" t="s">
        <v>21</v>
      </c>
      <c r="G2499">
        <v>423.56</v>
      </c>
      <c r="H2499" t="s">
        <v>26</v>
      </c>
      <c r="I2499">
        <v>15102</v>
      </c>
      <c r="J2499">
        <v>6403</v>
      </c>
    </row>
    <row r="2500" spans="1:10" x14ac:dyDescent="0.3">
      <c r="A2500">
        <v>3263142674</v>
      </c>
      <c r="B2500">
        <v>12455156</v>
      </c>
      <c r="C2500" s="1">
        <v>45321.347222222219</v>
      </c>
      <c r="D2500" s="1">
        <v>45321.354166666664</v>
      </c>
      <c r="E2500" s="1">
        <v>45321.354861111111</v>
      </c>
      <c r="F2500" t="s">
        <v>21</v>
      </c>
      <c r="G2500">
        <v>229.38</v>
      </c>
      <c r="H2500" t="s">
        <v>24</v>
      </c>
      <c r="I2500">
        <v>63585</v>
      </c>
      <c r="J2500">
        <v>8822</v>
      </c>
    </row>
    <row r="2501" spans="1:10" x14ac:dyDescent="0.3">
      <c r="A2501">
        <v>9591201821</v>
      </c>
      <c r="B2501">
        <v>38478423</v>
      </c>
      <c r="C2501" s="1">
        <v>45242.84652777778</v>
      </c>
      <c r="D2501" s="1">
        <v>45242.86041666667</v>
      </c>
      <c r="E2501" s="1">
        <v>45242.869444444441</v>
      </c>
      <c r="F2501" t="s">
        <v>25</v>
      </c>
      <c r="G2501">
        <v>1072.81</v>
      </c>
      <c r="H2501" t="s">
        <v>24</v>
      </c>
      <c r="I2501">
        <v>87917</v>
      </c>
      <c r="J2501">
        <v>8617</v>
      </c>
    </row>
    <row r="2502" spans="1:10" x14ac:dyDescent="0.3">
      <c r="A2502">
        <v>2227944524</v>
      </c>
      <c r="B2502">
        <v>93938425</v>
      </c>
      <c r="C2502" s="1">
        <v>45084.366666666669</v>
      </c>
      <c r="D2502" s="1">
        <v>45084.376388888886</v>
      </c>
      <c r="E2502" s="1">
        <v>45084.379166666666</v>
      </c>
      <c r="F2502" t="s">
        <v>21</v>
      </c>
      <c r="G2502">
        <v>1805.43</v>
      </c>
      <c r="H2502" t="s">
        <v>24</v>
      </c>
      <c r="I2502">
        <v>30179</v>
      </c>
      <c r="J2502">
        <v>8339</v>
      </c>
    </row>
    <row r="2503" spans="1:10" x14ac:dyDescent="0.3">
      <c r="A2503">
        <v>2307375554</v>
      </c>
      <c r="B2503">
        <v>95768401</v>
      </c>
      <c r="C2503" s="1">
        <v>45322.647222222222</v>
      </c>
      <c r="D2503" s="1">
        <v>45322.65902777778</v>
      </c>
      <c r="E2503" s="1">
        <v>45322.667361111111</v>
      </c>
      <c r="F2503" t="s">
        <v>25</v>
      </c>
      <c r="G2503">
        <v>1267.6099999999999</v>
      </c>
      <c r="H2503" t="s">
        <v>23</v>
      </c>
      <c r="I2503">
        <v>73572</v>
      </c>
      <c r="J2503">
        <v>1653</v>
      </c>
    </row>
    <row r="2504" spans="1:10" x14ac:dyDescent="0.3">
      <c r="A2504">
        <v>8521887524</v>
      </c>
      <c r="B2504">
        <v>5961261</v>
      </c>
      <c r="C2504" s="1">
        <v>45395.588888888888</v>
      </c>
      <c r="D2504" s="1">
        <v>45395.597916666666</v>
      </c>
      <c r="E2504" s="1">
        <v>45395.606944444444</v>
      </c>
      <c r="F2504" t="s">
        <v>25</v>
      </c>
      <c r="G2504">
        <v>2256.06</v>
      </c>
      <c r="H2504" t="s">
        <v>26</v>
      </c>
      <c r="I2504">
        <v>77426</v>
      </c>
      <c r="J2504">
        <v>1585</v>
      </c>
    </row>
    <row r="2505" spans="1:10" x14ac:dyDescent="0.3">
      <c r="A2505">
        <v>3298709387</v>
      </c>
      <c r="B2505">
        <v>22321208</v>
      </c>
      <c r="C2505" s="1">
        <v>45108.25</v>
      </c>
      <c r="D2505" s="1">
        <v>45108.263194444444</v>
      </c>
      <c r="E2505" s="1">
        <v>45108.26666666667</v>
      </c>
      <c r="F2505" t="s">
        <v>21</v>
      </c>
      <c r="G2505">
        <v>3170.94</v>
      </c>
      <c r="H2505" t="s">
        <v>24</v>
      </c>
      <c r="I2505">
        <v>86131</v>
      </c>
      <c r="J2505">
        <v>8715</v>
      </c>
    </row>
    <row r="2506" spans="1:10" x14ac:dyDescent="0.3">
      <c r="A2506">
        <v>8608686211</v>
      </c>
      <c r="B2506">
        <v>29689766</v>
      </c>
      <c r="C2506" s="1">
        <v>45134.214583333334</v>
      </c>
      <c r="D2506" s="1">
        <v>45134.222916666666</v>
      </c>
      <c r="E2506" s="1">
        <v>45134.230555555558</v>
      </c>
      <c r="F2506" t="s">
        <v>25</v>
      </c>
      <c r="G2506">
        <v>1083.76</v>
      </c>
      <c r="H2506" t="s">
        <v>22</v>
      </c>
      <c r="I2506">
        <v>95050</v>
      </c>
      <c r="J2506">
        <v>1761</v>
      </c>
    </row>
    <row r="2507" spans="1:10" x14ac:dyDescent="0.3">
      <c r="A2507">
        <v>5125482761</v>
      </c>
      <c r="B2507">
        <v>89531595</v>
      </c>
      <c r="C2507" s="1">
        <v>45074.305555555555</v>
      </c>
      <c r="D2507" s="1">
        <v>45074.3125</v>
      </c>
      <c r="E2507" s="1">
        <v>45074.319444444445</v>
      </c>
      <c r="F2507" t="s">
        <v>25</v>
      </c>
      <c r="G2507">
        <v>2442.59</v>
      </c>
      <c r="H2507" t="s">
        <v>23</v>
      </c>
      <c r="I2507">
        <v>85795</v>
      </c>
      <c r="J2507">
        <v>7584</v>
      </c>
    </row>
    <row r="2508" spans="1:10" x14ac:dyDescent="0.3">
      <c r="A2508">
        <v>7388146343</v>
      </c>
      <c r="B2508">
        <v>78806824</v>
      </c>
      <c r="C2508" s="1">
        <v>45193.488888888889</v>
      </c>
      <c r="D2508" s="1">
        <v>45193.498611111114</v>
      </c>
      <c r="E2508" s="1">
        <v>45193.507638888892</v>
      </c>
      <c r="F2508" t="s">
        <v>25</v>
      </c>
      <c r="G2508">
        <v>2748.69</v>
      </c>
      <c r="H2508" t="s">
        <v>26</v>
      </c>
      <c r="I2508">
        <v>94498</v>
      </c>
      <c r="J2508">
        <v>5069</v>
      </c>
    </row>
    <row r="2509" spans="1:10" x14ac:dyDescent="0.3">
      <c r="A2509">
        <v>7064723322</v>
      </c>
      <c r="B2509">
        <v>19259955</v>
      </c>
      <c r="C2509" s="1">
        <v>45214.488888888889</v>
      </c>
      <c r="D2509" s="1">
        <v>45214.502083333333</v>
      </c>
      <c r="E2509" s="1">
        <v>45214.513888888891</v>
      </c>
      <c r="F2509" t="s">
        <v>27</v>
      </c>
      <c r="G2509">
        <v>2618.64</v>
      </c>
      <c r="H2509" t="s">
        <v>22</v>
      </c>
      <c r="I2509">
        <v>94412</v>
      </c>
      <c r="J2509">
        <v>485</v>
      </c>
    </row>
    <row r="2510" spans="1:10" x14ac:dyDescent="0.3">
      <c r="A2510">
        <v>1766291529</v>
      </c>
      <c r="B2510">
        <v>74682740</v>
      </c>
      <c r="C2510" s="1">
        <v>45485.786111111112</v>
      </c>
      <c r="D2510" s="1">
        <v>45485.8</v>
      </c>
      <c r="E2510" s="1">
        <v>45485.810416666667</v>
      </c>
      <c r="F2510" t="s">
        <v>25</v>
      </c>
      <c r="G2510">
        <v>4787.26</v>
      </c>
      <c r="H2510" t="s">
        <v>23</v>
      </c>
      <c r="I2510">
        <v>27514</v>
      </c>
      <c r="J2510">
        <v>6409</v>
      </c>
    </row>
    <row r="2511" spans="1:10" x14ac:dyDescent="0.3">
      <c r="A2511">
        <v>8183491568</v>
      </c>
      <c r="B2511">
        <v>85074810</v>
      </c>
      <c r="C2511" s="1">
        <v>45184.57708333333</v>
      </c>
      <c r="D2511" s="1">
        <v>45184.586805555555</v>
      </c>
      <c r="E2511" s="1">
        <v>45184.595138888886</v>
      </c>
      <c r="F2511" t="s">
        <v>25</v>
      </c>
      <c r="G2511">
        <v>280.35000000000002</v>
      </c>
      <c r="H2511" t="s">
        <v>23</v>
      </c>
      <c r="I2511">
        <v>48175</v>
      </c>
      <c r="J2511">
        <v>8725</v>
      </c>
    </row>
    <row r="2512" spans="1:10" x14ac:dyDescent="0.3">
      <c r="A2512">
        <v>6419111681</v>
      </c>
      <c r="B2512">
        <v>19216141</v>
      </c>
      <c r="C2512" s="1">
        <v>45315.454861111109</v>
      </c>
      <c r="D2512" s="1">
        <v>45315.463888888888</v>
      </c>
      <c r="E2512" s="1">
        <v>45315.463888888888</v>
      </c>
      <c r="F2512" t="s">
        <v>21</v>
      </c>
      <c r="G2512">
        <v>965.3</v>
      </c>
      <c r="H2512" t="s">
        <v>26</v>
      </c>
      <c r="I2512">
        <v>66008</v>
      </c>
      <c r="J2512">
        <v>118</v>
      </c>
    </row>
    <row r="2513" spans="1:10" x14ac:dyDescent="0.3">
      <c r="A2513">
        <v>9193945481</v>
      </c>
      <c r="B2513">
        <v>28277304</v>
      </c>
      <c r="C2513" s="1">
        <v>45526.820138888892</v>
      </c>
      <c r="D2513" s="1">
        <v>45526.833333333336</v>
      </c>
      <c r="E2513" s="1">
        <v>45526.837500000001</v>
      </c>
      <c r="F2513" t="s">
        <v>25</v>
      </c>
      <c r="G2513">
        <v>1350.28</v>
      </c>
      <c r="H2513" t="s">
        <v>24</v>
      </c>
      <c r="I2513">
        <v>44100</v>
      </c>
      <c r="J2513">
        <v>1313</v>
      </c>
    </row>
    <row r="2514" spans="1:10" x14ac:dyDescent="0.3">
      <c r="A2514">
        <v>3937750618</v>
      </c>
      <c r="B2514">
        <v>46504355</v>
      </c>
      <c r="C2514" s="1">
        <v>45164.424305555556</v>
      </c>
      <c r="D2514" s="1">
        <v>45164.4375</v>
      </c>
      <c r="E2514" s="1">
        <v>45164.4375</v>
      </c>
      <c r="F2514" t="s">
        <v>21</v>
      </c>
      <c r="G2514">
        <v>2894.09</v>
      </c>
      <c r="H2514" t="s">
        <v>22</v>
      </c>
      <c r="I2514">
        <v>76499</v>
      </c>
      <c r="J2514">
        <v>9651</v>
      </c>
    </row>
    <row r="2515" spans="1:10" x14ac:dyDescent="0.3">
      <c r="A2515">
        <v>2056682923</v>
      </c>
      <c r="B2515">
        <v>18940384</v>
      </c>
      <c r="C2515" s="1">
        <v>45439.820138888892</v>
      </c>
      <c r="D2515" s="1">
        <v>45439.832638888889</v>
      </c>
      <c r="E2515" s="1">
        <v>45439.84097222222</v>
      </c>
      <c r="F2515" t="s">
        <v>25</v>
      </c>
      <c r="G2515">
        <v>2549.1799999999998</v>
      </c>
      <c r="H2515" t="s">
        <v>22</v>
      </c>
      <c r="I2515">
        <v>32053</v>
      </c>
      <c r="J2515">
        <v>2611</v>
      </c>
    </row>
    <row r="2516" spans="1:10" x14ac:dyDescent="0.3">
      <c r="A2516">
        <v>7229998672</v>
      </c>
      <c r="B2516">
        <v>41194825</v>
      </c>
      <c r="C2516" s="1">
        <v>45179.874305555553</v>
      </c>
      <c r="D2516" s="1">
        <v>45179.886805555558</v>
      </c>
      <c r="E2516" s="1">
        <v>45179.896527777775</v>
      </c>
      <c r="F2516" t="s">
        <v>25</v>
      </c>
      <c r="G2516">
        <v>2884.57</v>
      </c>
      <c r="H2516" t="s">
        <v>24</v>
      </c>
      <c r="I2516">
        <v>32978</v>
      </c>
      <c r="J2516">
        <v>1448</v>
      </c>
    </row>
    <row r="2517" spans="1:10" x14ac:dyDescent="0.3">
      <c r="A2517">
        <v>7028582657</v>
      </c>
      <c r="B2517">
        <v>36578947</v>
      </c>
      <c r="C2517" s="1">
        <v>45597.574999999997</v>
      </c>
      <c r="D2517" s="1">
        <v>45597.585416666669</v>
      </c>
      <c r="E2517" s="1">
        <v>45597.592361111114</v>
      </c>
      <c r="F2517" t="s">
        <v>25</v>
      </c>
      <c r="G2517">
        <v>820.99</v>
      </c>
      <c r="H2517" t="s">
        <v>26</v>
      </c>
      <c r="I2517">
        <v>88805</v>
      </c>
      <c r="J2517">
        <v>2563</v>
      </c>
    </row>
    <row r="2518" spans="1:10" x14ac:dyDescent="0.3">
      <c r="A2518">
        <v>1732091066</v>
      </c>
      <c r="B2518">
        <v>93018527</v>
      </c>
      <c r="C2518" s="1">
        <v>45424.419444444444</v>
      </c>
      <c r="D2518" s="1">
        <v>45424.428472222222</v>
      </c>
      <c r="E2518" s="1">
        <v>45424.426388888889</v>
      </c>
      <c r="F2518" t="s">
        <v>21</v>
      </c>
      <c r="G2518">
        <v>217.5</v>
      </c>
      <c r="H2518" t="s">
        <v>26</v>
      </c>
      <c r="I2518">
        <v>91109</v>
      </c>
      <c r="J2518">
        <v>1395</v>
      </c>
    </row>
    <row r="2519" spans="1:10" x14ac:dyDescent="0.3">
      <c r="A2519">
        <v>9389363975</v>
      </c>
      <c r="B2519">
        <v>35302195</v>
      </c>
      <c r="C2519" s="1">
        <v>45299.23541666667</v>
      </c>
      <c r="D2519" s="1">
        <v>45299.243750000001</v>
      </c>
      <c r="E2519" s="1">
        <v>45299.259722222225</v>
      </c>
      <c r="F2519" t="s">
        <v>27</v>
      </c>
      <c r="G2519">
        <v>1719.21</v>
      </c>
      <c r="H2519" t="s">
        <v>24</v>
      </c>
      <c r="I2519">
        <v>56285</v>
      </c>
      <c r="J2519">
        <v>7434</v>
      </c>
    </row>
    <row r="2520" spans="1:10" x14ac:dyDescent="0.3">
      <c r="A2520">
        <v>9477050930</v>
      </c>
      <c r="B2520">
        <v>1449273</v>
      </c>
      <c r="C2520" s="1">
        <v>45170.002083333333</v>
      </c>
      <c r="D2520" s="1">
        <v>45170.012499999997</v>
      </c>
      <c r="E2520" s="1">
        <v>45170.01458333333</v>
      </c>
      <c r="F2520" t="s">
        <v>21</v>
      </c>
      <c r="G2520">
        <v>1904.93</v>
      </c>
      <c r="H2520" t="s">
        <v>24</v>
      </c>
      <c r="I2520">
        <v>29995</v>
      </c>
      <c r="J2520">
        <v>5914</v>
      </c>
    </row>
    <row r="2521" spans="1:10" x14ac:dyDescent="0.3">
      <c r="A2521">
        <v>6808771388</v>
      </c>
      <c r="B2521">
        <v>88739922</v>
      </c>
      <c r="C2521" s="1">
        <v>45411.742361111108</v>
      </c>
      <c r="D2521" s="1">
        <v>45411.754861111112</v>
      </c>
      <c r="E2521" s="1">
        <v>45411.755555555559</v>
      </c>
      <c r="F2521" t="s">
        <v>21</v>
      </c>
      <c r="G2521">
        <v>2555.89</v>
      </c>
      <c r="H2521" t="s">
        <v>26</v>
      </c>
      <c r="I2521">
        <v>8970</v>
      </c>
      <c r="J2521">
        <v>5100</v>
      </c>
    </row>
    <row r="2522" spans="1:10" x14ac:dyDescent="0.3">
      <c r="A2522">
        <v>7616458551</v>
      </c>
      <c r="B2522">
        <v>86294036</v>
      </c>
      <c r="C2522" s="1">
        <v>45051.38958333333</v>
      </c>
      <c r="D2522" s="1">
        <v>45051.396527777775</v>
      </c>
      <c r="E2522" s="1">
        <v>45051.405555555553</v>
      </c>
      <c r="F2522" t="s">
        <v>25</v>
      </c>
      <c r="G2522">
        <v>1534.27</v>
      </c>
      <c r="H2522" t="s">
        <v>24</v>
      </c>
      <c r="I2522">
        <v>92475</v>
      </c>
      <c r="J2522">
        <v>3552</v>
      </c>
    </row>
    <row r="2523" spans="1:10" x14ac:dyDescent="0.3">
      <c r="A2523">
        <v>2784959025</v>
      </c>
      <c r="B2523">
        <v>59207798</v>
      </c>
      <c r="C2523" s="1">
        <v>45023.104166666664</v>
      </c>
      <c r="D2523" s="1">
        <v>45023.115277777775</v>
      </c>
      <c r="E2523" s="1">
        <v>45023.117361111108</v>
      </c>
      <c r="F2523" t="s">
        <v>21</v>
      </c>
      <c r="G2523">
        <v>4477.3900000000003</v>
      </c>
      <c r="H2523" t="s">
        <v>24</v>
      </c>
      <c r="I2523">
        <v>86825</v>
      </c>
      <c r="J2523">
        <v>3392</v>
      </c>
    </row>
    <row r="2524" spans="1:10" x14ac:dyDescent="0.3">
      <c r="A2524">
        <v>2716611235</v>
      </c>
      <c r="B2524">
        <v>85626346</v>
      </c>
      <c r="C2524" s="1">
        <v>45341.256249999999</v>
      </c>
      <c r="D2524" s="1">
        <v>45341.270138888889</v>
      </c>
      <c r="E2524" s="1">
        <v>45341.270833333336</v>
      </c>
      <c r="F2524" t="s">
        <v>21</v>
      </c>
      <c r="G2524">
        <v>2442.2399999999998</v>
      </c>
      <c r="H2524" t="s">
        <v>23</v>
      </c>
      <c r="I2524">
        <v>66366</v>
      </c>
      <c r="J2524">
        <v>6048</v>
      </c>
    </row>
    <row r="2525" spans="1:10" x14ac:dyDescent="0.3">
      <c r="A2525">
        <v>3797871396</v>
      </c>
      <c r="B2525">
        <v>5712468</v>
      </c>
      <c r="C2525" s="1">
        <v>45279.088194444441</v>
      </c>
      <c r="D2525" s="1">
        <v>45279.101388888892</v>
      </c>
      <c r="E2525" s="1">
        <v>45279.104861111111</v>
      </c>
      <c r="F2525" t="s">
        <v>21</v>
      </c>
      <c r="G2525">
        <v>2792.89</v>
      </c>
      <c r="H2525" t="s">
        <v>23</v>
      </c>
      <c r="I2525">
        <v>59554</v>
      </c>
      <c r="J2525">
        <v>9116</v>
      </c>
    </row>
    <row r="2526" spans="1:10" x14ac:dyDescent="0.3">
      <c r="A2526">
        <v>5895445193</v>
      </c>
      <c r="B2526">
        <v>39093069</v>
      </c>
      <c r="C2526" s="1">
        <v>45187.84097222222</v>
      </c>
      <c r="D2526" s="1">
        <v>45187.853472222225</v>
      </c>
      <c r="E2526" s="1">
        <v>45187.85833333333</v>
      </c>
      <c r="F2526" t="s">
        <v>25</v>
      </c>
      <c r="G2526">
        <v>1401.58</v>
      </c>
      <c r="H2526" t="s">
        <v>26</v>
      </c>
      <c r="I2526">
        <v>40476</v>
      </c>
      <c r="J2526">
        <v>141</v>
      </c>
    </row>
    <row r="2527" spans="1:10" x14ac:dyDescent="0.3">
      <c r="A2527">
        <v>5281640953</v>
      </c>
      <c r="B2527">
        <v>65396354</v>
      </c>
      <c r="C2527" s="1">
        <v>45431.795138888891</v>
      </c>
      <c r="D2527" s="1">
        <v>45431.804861111108</v>
      </c>
      <c r="E2527" s="1">
        <v>45431.805555555555</v>
      </c>
      <c r="F2527" t="s">
        <v>21</v>
      </c>
      <c r="G2527">
        <v>166.42</v>
      </c>
      <c r="H2527" t="s">
        <v>26</v>
      </c>
      <c r="I2527">
        <v>76660</v>
      </c>
      <c r="J2527">
        <v>7665</v>
      </c>
    </row>
    <row r="2528" spans="1:10" x14ac:dyDescent="0.3">
      <c r="A2528">
        <v>9006387145</v>
      </c>
      <c r="B2528">
        <v>61226563</v>
      </c>
      <c r="C2528" s="1">
        <v>45123.415972222225</v>
      </c>
      <c r="D2528" s="1">
        <v>45123.423611111109</v>
      </c>
      <c r="E2528" s="1">
        <v>45123.429861111108</v>
      </c>
      <c r="F2528" t="s">
        <v>25</v>
      </c>
      <c r="G2528">
        <v>4408.49</v>
      </c>
      <c r="H2528" t="s">
        <v>23</v>
      </c>
      <c r="I2528">
        <v>32558</v>
      </c>
      <c r="J2528">
        <v>5827</v>
      </c>
    </row>
    <row r="2529" spans="1:10" x14ac:dyDescent="0.3">
      <c r="A2529">
        <v>2015702046</v>
      </c>
      <c r="B2529">
        <v>46828932</v>
      </c>
      <c r="C2529" s="1">
        <v>45063.286111111112</v>
      </c>
      <c r="D2529" s="1">
        <v>45063.299305555556</v>
      </c>
      <c r="E2529" s="1">
        <v>45063.309027777781</v>
      </c>
      <c r="F2529" t="s">
        <v>25</v>
      </c>
      <c r="G2529">
        <v>1517</v>
      </c>
      <c r="H2529" t="s">
        <v>23</v>
      </c>
      <c r="I2529">
        <v>63937</v>
      </c>
      <c r="J2529">
        <v>3940</v>
      </c>
    </row>
    <row r="2530" spans="1:10" x14ac:dyDescent="0.3">
      <c r="A2530">
        <v>9260334793</v>
      </c>
      <c r="B2530">
        <v>15487049</v>
      </c>
      <c r="C2530" s="1">
        <v>45483.28125</v>
      </c>
      <c r="D2530" s="1">
        <v>45483.288888888892</v>
      </c>
      <c r="E2530" s="1">
        <v>45483.290972222225</v>
      </c>
      <c r="F2530" t="s">
        <v>21</v>
      </c>
      <c r="G2530">
        <v>2371.67</v>
      </c>
      <c r="H2530" t="s">
        <v>26</v>
      </c>
      <c r="I2530">
        <v>38060</v>
      </c>
      <c r="J2530">
        <v>534</v>
      </c>
    </row>
    <row r="2531" spans="1:10" x14ac:dyDescent="0.3">
      <c r="A2531">
        <v>5912752928</v>
      </c>
      <c r="B2531">
        <v>29562254</v>
      </c>
      <c r="C2531" s="1">
        <v>45280.76458333333</v>
      </c>
      <c r="D2531" s="1">
        <v>45280.771527777775</v>
      </c>
      <c r="E2531" s="1">
        <v>45280.770833333336</v>
      </c>
      <c r="F2531" t="s">
        <v>21</v>
      </c>
      <c r="G2531">
        <v>2865.64</v>
      </c>
      <c r="H2531" t="s">
        <v>26</v>
      </c>
      <c r="I2531">
        <v>26396</v>
      </c>
      <c r="J2531">
        <v>9782</v>
      </c>
    </row>
    <row r="2532" spans="1:10" x14ac:dyDescent="0.3">
      <c r="A2532">
        <v>7691723645</v>
      </c>
      <c r="B2532">
        <v>93675757</v>
      </c>
      <c r="C2532" s="1">
        <v>45508.561805555553</v>
      </c>
      <c r="D2532" s="1">
        <v>45508.570833333331</v>
      </c>
      <c r="E2532" s="1">
        <v>45508.572916666664</v>
      </c>
      <c r="F2532" t="s">
        <v>21</v>
      </c>
      <c r="G2532">
        <v>2681.87</v>
      </c>
      <c r="H2532" t="s">
        <v>22</v>
      </c>
      <c r="I2532">
        <v>28979</v>
      </c>
      <c r="J2532">
        <v>8799</v>
      </c>
    </row>
    <row r="2533" spans="1:10" x14ac:dyDescent="0.3">
      <c r="A2533">
        <v>9166904790</v>
      </c>
      <c r="B2533">
        <v>57674875</v>
      </c>
      <c r="C2533" s="1">
        <v>45310.792361111111</v>
      </c>
      <c r="D2533" s="1">
        <v>45310.802083333336</v>
      </c>
      <c r="E2533" s="1">
        <v>45310.800694444442</v>
      </c>
      <c r="F2533" t="s">
        <v>21</v>
      </c>
      <c r="G2533">
        <v>2523.87</v>
      </c>
      <c r="H2533" t="s">
        <v>26</v>
      </c>
      <c r="I2533">
        <v>37462</v>
      </c>
      <c r="J2533">
        <v>7580</v>
      </c>
    </row>
    <row r="2534" spans="1:10" x14ac:dyDescent="0.3">
      <c r="A2534">
        <v>1668797251</v>
      </c>
      <c r="B2534">
        <v>27698051</v>
      </c>
      <c r="C2534" s="1">
        <v>45064.020833333336</v>
      </c>
      <c r="D2534" s="1">
        <v>45064.030555555553</v>
      </c>
      <c r="E2534" s="1">
        <v>45064.03402777778</v>
      </c>
      <c r="F2534" t="s">
        <v>21</v>
      </c>
      <c r="G2534">
        <v>1926.44</v>
      </c>
      <c r="H2534" t="s">
        <v>24</v>
      </c>
      <c r="I2534">
        <v>14539</v>
      </c>
      <c r="J2534">
        <v>8469</v>
      </c>
    </row>
    <row r="2535" spans="1:10" x14ac:dyDescent="0.3">
      <c r="A2535">
        <v>3350348511</v>
      </c>
      <c r="B2535">
        <v>2442235</v>
      </c>
      <c r="C2535" s="1">
        <v>45204.216666666667</v>
      </c>
      <c r="D2535" s="1">
        <v>45204.224305555559</v>
      </c>
      <c r="E2535" s="1">
        <v>45204.220833333333</v>
      </c>
      <c r="F2535" t="s">
        <v>21</v>
      </c>
      <c r="G2535">
        <v>816.38</v>
      </c>
      <c r="H2535" t="s">
        <v>22</v>
      </c>
      <c r="I2535">
        <v>64424</v>
      </c>
      <c r="J2535">
        <v>7638</v>
      </c>
    </row>
    <row r="2536" spans="1:10" x14ac:dyDescent="0.3">
      <c r="A2536">
        <v>2475154947</v>
      </c>
      <c r="B2536">
        <v>13760839</v>
      </c>
      <c r="C2536" s="1">
        <v>45305.458333333336</v>
      </c>
      <c r="D2536" s="1">
        <v>45305.466666666667</v>
      </c>
      <c r="E2536" s="1">
        <v>45305.47152777778</v>
      </c>
      <c r="F2536" t="s">
        <v>25</v>
      </c>
      <c r="G2536">
        <v>2982.06</v>
      </c>
      <c r="H2536" t="s">
        <v>22</v>
      </c>
      <c r="I2536">
        <v>5307</v>
      </c>
      <c r="J2536">
        <v>7518</v>
      </c>
    </row>
    <row r="2537" spans="1:10" x14ac:dyDescent="0.3">
      <c r="A2537">
        <v>1348544692</v>
      </c>
      <c r="B2537">
        <v>72489544</v>
      </c>
      <c r="C2537" s="1">
        <v>45397.709027777775</v>
      </c>
      <c r="D2537" s="1">
        <v>45397.718055555553</v>
      </c>
      <c r="E2537" s="1">
        <v>45397.722222222219</v>
      </c>
      <c r="F2537" t="s">
        <v>25</v>
      </c>
      <c r="G2537">
        <v>2488.09</v>
      </c>
      <c r="H2537" t="s">
        <v>22</v>
      </c>
      <c r="I2537">
        <v>36408</v>
      </c>
      <c r="J2537">
        <v>3713</v>
      </c>
    </row>
    <row r="2538" spans="1:10" x14ac:dyDescent="0.3">
      <c r="A2538">
        <v>6770208707</v>
      </c>
      <c r="B2538">
        <v>8241122</v>
      </c>
      <c r="C2538" s="1">
        <v>45413.922222222223</v>
      </c>
      <c r="D2538" s="1">
        <v>45413.931250000001</v>
      </c>
      <c r="E2538" s="1">
        <v>45413.929861111108</v>
      </c>
      <c r="F2538" t="s">
        <v>21</v>
      </c>
      <c r="G2538">
        <v>3610.34</v>
      </c>
      <c r="H2538" t="s">
        <v>22</v>
      </c>
      <c r="I2538">
        <v>86742</v>
      </c>
      <c r="J2538">
        <v>2297</v>
      </c>
    </row>
    <row r="2539" spans="1:10" x14ac:dyDescent="0.3">
      <c r="A2539">
        <v>9500356395</v>
      </c>
      <c r="B2539">
        <v>99729547</v>
      </c>
      <c r="C2539" s="1">
        <v>45594.054166666669</v>
      </c>
      <c r="D2539" s="1">
        <v>45594.065972222219</v>
      </c>
      <c r="E2539" s="1">
        <v>45594.066666666666</v>
      </c>
      <c r="F2539" t="s">
        <v>21</v>
      </c>
      <c r="G2539">
        <v>729.04</v>
      </c>
      <c r="H2539" t="s">
        <v>26</v>
      </c>
      <c r="I2539">
        <v>1348</v>
      </c>
      <c r="J2539">
        <v>290</v>
      </c>
    </row>
    <row r="2540" spans="1:10" x14ac:dyDescent="0.3">
      <c r="A2540">
        <v>6280233997</v>
      </c>
      <c r="B2540">
        <v>1507408</v>
      </c>
      <c r="C2540" s="1">
        <v>45161.853472222225</v>
      </c>
      <c r="D2540" s="1">
        <v>45161.863194444442</v>
      </c>
      <c r="E2540" s="1">
        <v>45161.859722222223</v>
      </c>
      <c r="F2540" t="s">
        <v>21</v>
      </c>
      <c r="G2540">
        <v>898.19</v>
      </c>
      <c r="H2540" t="s">
        <v>24</v>
      </c>
      <c r="I2540">
        <v>52738</v>
      </c>
      <c r="J2540">
        <v>5885</v>
      </c>
    </row>
    <row r="2541" spans="1:10" x14ac:dyDescent="0.3">
      <c r="A2541">
        <v>935645101</v>
      </c>
      <c r="B2541">
        <v>63368244</v>
      </c>
      <c r="C2541" s="1">
        <v>45196.101388888892</v>
      </c>
      <c r="D2541" s="1">
        <v>45196.113888888889</v>
      </c>
      <c r="E2541" s="1">
        <v>45196.134722222225</v>
      </c>
      <c r="F2541" t="s">
        <v>27</v>
      </c>
      <c r="G2541">
        <v>2584.5</v>
      </c>
      <c r="H2541" t="s">
        <v>23</v>
      </c>
      <c r="I2541">
        <v>22930</v>
      </c>
      <c r="J2541">
        <v>1225</v>
      </c>
    </row>
    <row r="2542" spans="1:10" x14ac:dyDescent="0.3">
      <c r="A2542">
        <v>3492077995</v>
      </c>
      <c r="B2542">
        <v>97466783</v>
      </c>
      <c r="C2542" s="1">
        <v>45100.996527777781</v>
      </c>
      <c r="D2542" s="1">
        <v>45101.003472222219</v>
      </c>
      <c r="E2542" s="1">
        <v>45101.000694444447</v>
      </c>
      <c r="F2542" t="s">
        <v>21</v>
      </c>
      <c r="G2542">
        <v>2128.5300000000002</v>
      </c>
      <c r="H2542" t="s">
        <v>26</v>
      </c>
      <c r="I2542">
        <v>11413</v>
      </c>
      <c r="J2542">
        <v>3854</v>
      </c>
    </row>
    <row r="2543" spans="1:10" x14ac:dyDescent="0.3">
      <c r="A2543">
        <v>6971044672</v>
      </c>
      <c r="B2543">
        <v>68985290</v>
      </c>
      <c r="C2543" s="1">
        <v>45372.67083333333</v>
      </c>
      <c r="D2543" s="1">
        <v>45372.679166666669</v>
      </c>
      <c r="E2543" s="1">
        <v>45372.6875</v>
      </c>
      <c r="F2543" t="s">
        <v>25</v>
      </c>
      <c r="G2543">
        <v>2352.04</v>
      </c>
      <c r="H2543" t="s">
        <v>22</v>
      </c>
      <c r="I2543">
        <v>4558</v>
      </c>
      <c r="J2543">
        <v>7286</v>
      </c>
    </row>
    <row r="2544" spans="1:10" x14ac:dyDescent="0.3">
      <c r="A2544">
        <v>9417710958</v>
      </c>
      <c r="B2544">
        <v>75892474</v>
      </c>
      <c r="C2544" s="1">
        <v>45189.663194444445</v>
      </c>
      <c r="D2544" s="1">
        <v>45189.670138888891</v>
      </c>
      <c r="E2544" s="1">
        <v>45189.667361111111</v>
      </c>
      <c r="F2544" t="s">
        <v>21</v>
      </c>
      <c r="G2544">
        <v>1297.95</v>
      </c>
      <c r="H2544" t="s">
        <v>26</v>
      </c>
      <c r="I2544">
        <v>8300</v>
      </c>
      <c r="J2544">
        <v>60</v>
      </c>
    </row>
    <row r="2545" spans="1:10" x14ac:dyDescent="0.3">
      <c r="A2545">
        <v>114851727</v>
      </c>
      <c r="B2545">
        <v>46875863</v>
      </c>
      <c r="C2545" s="1">
        <v>45569.136111111111</v>
      </c>
      <c r="D2545" s="1">
        <v>45569.143055555556</v>
      </c>
      <c r="E2545" s="1">
        <v>45569.142361111109</v>
      </c>
      <c r="F2545" t="s">
        <v>21</v>
      </c>
      <c r="G2545">
        <v>1944.29</v>
      </c>
      <c r="H2545" t="s">
        <v>26</v>
      </c>
      <c r="I2545">
        <v>8766</v>
      </c>
      <c r="J2545">
        <v>1875</v>
      </c>
    </row>
    <row r="2546" spans="1:10" x14ac:dyDescent="0.3">
      <c r="A2546">
        <v>7521503340</v>
      </c>
      <c r="B2546">
        <v>65660660</v>
      </c>
      <c r="C2546" s="1">
        <v>45442.290277777778</v>
      </c>
      <c r="D2546" s="1">
        <v>45442.304166666669</v>
      </c>
      <c r="E2546" s="1">
        <v>45442.302083333336</v>
      </c>
      <c r="F2546" t="s">
        <v>21</v>
      </c>
      <c r="G2546">
        <v>1596.34</v>
      </c>
      <c r="H2546" t="s">
        <v>26</v>
      </c>
      <c r="I2546">
        <v>38651</v>
      </c>
      <c r="J2546">
        <v>4346</v>
      </c>
    </row>
    <row r="2547" spans="1:10" x14ac:dyDescent="0.3">
      <c r="A2547">
        <v>7709878408</v>
      </c>
      <c r="B2547">
        <v>90745023</v>
      </c>
      <c r="C2547" s="1">
        <v>45147.745138888888</v>
      </c>
      <c r="D2547" s="1">
        <v>45147.753472222219</v>
      </c>
      <c r="E2547" s="1">
        <v>45147.754861111112</v>
      </c>
      <c r="F2547" t="s">
        <v>21</v>
      </c>
      <c r="G2547">
        <v>1449.45</v>
      </c>
      <c r="H2547" t="s">
        <v>22</v>
      </c>
      <c r="I2547">
        <v>24294</v>
      </c>
      <c r="J2547">
        <v>7579</v>
      </c>
    </row>
    <row r="2548" spans="1:10" x14ac:dyDescent="0.3">
      <c r="A2548">
        <v>7941755463</v>
      </c>
      <c r="B2548">
        <v>19705695</v>
      </c>
      <c r="C2548" s="1">
        <v>45565.399305555555</v>
      </c>
      <c r="D2548" s="1">
        <v>45565.410416666666</v>
      </c>
      <c r="E2548" s="1">
        <v>45565.412499999999</v>
      </c>
      <c r="F2548" t="s">
        <v>21</v>
      </c>
      <c r="G2548">
        <v>556.76</v>
      </c>
      <c r="H2548" t="s">
        <v>26</v>
      </c>
      <c r="I2548">
        <v>821</v>
      </c>
      <c r="J2548">
        <v>8249</v>
      </c>
    </row>
    <row r="2549" spans="1:10" x14ac:dyDescent="0.3">
      <c r="A2549">
        <v>4540271027</v>
      </c>
      <c r="B2549">
        <v>23126356</v>
      </c>
      <c r="C2549" s="1">
        <v>45426.163194444445</v>
      </c>
      <c r="D2549" s="1">
        <v>45426.173611111109</v>
      </c>
      <c r="E2549" s="1">
        <v>45426.175000000003</v>
      </c>
      <c r="F2549" t="s">
        <v>21</v>
      </c>
      <c r="G2549">
        <v>2499.3000000000002</v>
      </c>
      <c r="H2549" t="s">
        <v>22</v>
      </c>
      <c r="I2549">
        <v>7176</v>
      </c>
      <c r="J2549">
        <v>1564</v>
      </c>
    </row>
    <row r="2550" spans="1:10" x14ac:dyDescent="0.3">
      <c r="A2550">
        <v>8022168472</v>
      </c>
      <c r="B2550">
        <v>70230254</v>
      </c>
      <c r="C2550" s="1">
        <v>45342.939583333333</v>
      </c>
      <c r="D2550" s="1">
        <v>45342.952777777777</v>
      </c>
      <c r="E2550" s="1">
        <v>45342.958333333336</v>
      </c>
      <c r="F2550" t="s">
        <v>25</v>
      </c>
      <c r="G2550">
        <v>2966.15</v>
      </c>
      <c r="H2550" t="s">
        <v>22</v>
      </c>
      <c r="I2550">
        <v>42469</v>
      </c>
      <c r="J2550">
        <v>5909</v>
      </c>
    </row>
    <row r="2551" spans="1:10" x14ac:dyDescent="0.3">
      <c r="A2551">
        <v>3808358945</v>
      </c>
      <c r="B2551">
        <v>78014505</v>
      </c>
      <c r="C2551" s="1">
        <v>45164.129166666666</v>
      </c>
      <c r="D2551" s="1">
        <v>45164.136805555558</v>
      </c>
      <c r="E2551" s="1">
        <v>45164.143055555556</v>
      </c>
      <c r="F2551" t="s">
        <v>25</v>
      </c>
      <c r="G2551">
        <v>2926.42</v>
      </c>
      <c r="H2551" t="s">
        <v>26</v>
      </c>
      <c r="I2551">
        <v>14986</v>
      </c>
      <c r="J2551">
        <v>2764</v>
      </c>
    </row>
    <row r="2552" spans="1:10" x14ac:dyDescent="0.3">
      <c r="A2552">
        <v>5112444865</v>
      </c>
      <c r="B2552">
        <v>45868300</v>
      </c>
      <c r="C2552" s="1">
        <v>45449.87777777778</v>
      </c>
      <c r="D2552" s="1">
        <v>45449.89166666667</v>
      </c>
      <c r="E2552" s="1">
        <v>45449.888194444444</v>
      </c>
      <c r="F2552" t="s">
        <v>21</v>
      </c>
      <c r="G2552">
        <v>4296.62</v>
      </c>
      <c r="H2552" t="s">
        <v>24</v>
      </c>
      <c r="I2552">
        <v>2692</v>
      </c>
      <c r="J2552">
        <v>6581</v>
      </c>
    </row>
    <row r="2553" spans="1:10" x14ac:dyDescent="0.3">
      <c r="A2553">
        <v>9965551056</v>
      </c>
      <c r="B2553">
        <v>33658749</v>
      </c>
      <c r="C2553" s="1">
        <v>45101.082638888889</v>
      </c>
      <c r="D2553" s="1">
        <v>45101.09652777778</v>
      </c>
      <c r="E2553" s="1">
        <v>45101.100694444445</v>
      </c>
      <c r="F2553" t="s">
        <v>25</v>
      </c>
      <c r="G2553">
        <v>947.95</v>
      </c>
      <c r="H2553" t="s">
        <v>23</v>
      </c>
      <c r="I2553">
        <v>98962</v>
      </c>
      <c r="J2553">
        <v>7136</v>
      </c>
    </row>
    <row r="2554" spans="1:10" x14ac:dyDescent="0.3">
      <c r="A2554">
        <v>7695708103</v>
      </c>
      <c r="B2554">
        <v>51119088</v>
      </c>
      <c r="C2554" s="1">
        <v>45428.65347222222</v>
      </c>
      <c r="D2554" s="1">
        <v>45428.661805555559</v>
      </c>
      <c r="E2554" s="1">
        <v>45428.662499999999</v>
      </c>
      <c r="F2554" t="s">
        <v>21</v>
      </c>
      <c r="G2554">
        <v>1864.07</v>
      </c>
      <c r="H2554" t="s">
        <v>22</v>
      </c>
      <c r="I2554">
        <v>87812</v>
      </c>
      <c r="J2554">
        <v>1626</v>
      </c>
    </row>
    <row r="2555" spans="1:10" x14ac:dyDescent="0.3">
      <c r="A2555">
        <v>7022728237</v>
      </c>
      <c r="B2555">
        <v>21677923</v>
      </c>
      <c r="C2555" s="1">
        <v>45080.176388888889</v>
      </c>
      <c r="D2555" s="1">
        <v>45080.186805555553</v>
      </c>
      <c r="E2555" s="1">
        <v>45080.186805555553</v>
      </c>
      <c r="F2555" t="s">
        <v>21</v>
      </c>
      <c r="G2555">
        <v>2066.42</v>
      </c>
      <c r="H2555" t="s">
        <v>24</v>
      </c>
      <c r="I2555">
        <v>81122</v>
      </c>
      <c r="J2555">
        <v>4570</v>
      </c>
    </row>
    <row r="2556" spans="1:10" x14ac:dyDescent="0.3">
      <c r="A2556">
        <v>2062715135</v>
      </c>
      <c r="B2556">
        <v>13197985</v>
      </c>
      <c r="C2556" s="1">
        <v>45524.651388888888</v>
      </c>
      <c r="D2556" s="1">
        <v>45524.660416666666</v>
      </c>
      <c r="E2556" s="1">
        <v>45524.660416666666</v>
      </c>
      <c r="F2556" t="s">
        <v>21</v>
      </c>
      <c r="G2556">
        <v>1107.3800000000001</v>
      </c>
      <c r="H2556" t="s">
        <v>24</v>
      </c>
      <c r="I2556">
        <v>43272</v>
      </c>
      <c r="J2556">
        <v>7132</v>
      </c>
    </row>
    <row r="2557" spans="1:10" x14ac:dyDescent="0.3">
      <c r="A2557">
        <v>3287815959</v>
      </c>
      <c r="B2557">
        <v>73061709</v>
      </c>
      <c r="C2557" s="1">
        <v>45513.821527777778</v>
      </c>
      <c r="D2557" s="1">
        <v>45513.82916666667</v>
      </c>
      <c r="E2557" s="1">
        <v>45513.84375</v>
      </c>
      <c r="F2557" t="s">
        <v>27</v>
      </c>
      <c r="G2557">
        <v>2999.16</v>
      </c>
      <c r="H2557" t="s">
        <v>23</v>
      </c>
      <c r="I2557">
        <v>42829</v>
      </c>
      <c r="J2557">
        <v>2716</v>
      </c>
    </row>
    <row r="2558" spans="1:10" x14ac:dyDescent="0.3">
      <c r="A2558">
        <v>9015471552</v>
      </c>
      <c r="B2558">
        <v>23081177</v>
      </c>
      <c r="C2558" s="1">
        <v>45395.813888888886</v>
      </c>
      <c r="D2558" s="1">
        <v>45395.823611111111</v>
      </c>
      <c r="E2558" s="1">
        <v>45395.823611111111</v>
      </c>
      <c r="F2558" t="s">
        <v>21</v>
      </c>
      <c r="G2558">
        <v>1434.89</v>
      </c>
      <c r="H2558" t="s">
        <v>23</v>
      </c>
      <c r="I2558">
        <v>72941</v>
      </c>
      <c r="J2558">
        <v>526</v>
      </c>
    </row>
    <row r="2559" spans="1:10" x14ac:dyDescent="0.3">
      <c r="A2559">
        <v>1595123446</v>
      </c>
      <c r="B2559">
        <v>30188374</v>
      </c>
      <c r="C2559" s="1">
        <v>45349.027777777781</v>
      </c>
      <c r="D2559" s="1">
        <v>45349.036805555559</v>
      </c>
      <c r="E2559" s="1">
        <v>45349.038194444445</v>
      </c>
      <c r="F2559" t="s">
        <v>21</v>
      </c>
      <c r="G2559">
        <v>864.3</v>
      </c>
      <c r="H2559" t="s">
        <v>22</v>
      </c>
      <c r="I2559">
        <v>25599</v>
      </c>
      <c r="J2559">
        <v>8150</v>
      </c>
    </row>
    <row r="2560" spans="1:10" x14ac:dyDescent="0.3">
      <c r="A2560">
        <v>4888577440</v>
      </c>
      <c r="B2560">
        <v>35237846</v>
      </c>
      <c r="C2560" s="1">
        <v>45431.029166666667</v>
      </c>
      <c r="D2560" s="1">
        <v>45431.043055555558</v>
      </c>
      <c r="E2560" s="1">
        <v>45431.039583333331</v>
      </c>
      <c r="F2560" t="s">
        <v>21</v>
      </c>
      <c r="G2560">
        <v>2010.17</v>
      </c>
      <c r="H2560" t="s">
        <v>24</v>
      </c>
      <c r="I2560">
        <v>1050</v>
      </c>
      <c r="J2560">
        <v>5802</v>
      </c>
    </row>
    <row r="2561" spans="1:10" x14ac:dyDescent="0.3">
      <c r="A2561">
        <v>9039053330</v>
      </c>
      <c r="B2561">
        <v>82425179</v>
      </c>
      <c r="C2561" s="1">
        <v>45154.427083333336</v>
      </c>
      <c r="D2561" s="1">
        <v>45154.43472222222</v>
      </c>
      <c r="E2561" s="1">
        <v>45154.434027777781</v>
      </c>
      <c r="F2561" t="s">
        <v>21</v>
      </c>
      <c r="G2561">
        <v>2077.5500000000002</v>
      </c>
      <c r="H2561" t="s">
        <v>23</v>
      </c>
      <c r="I2561">
        <v>93032</v>
      </c>
      <c r="J2561">
        <v>8513</v>
      </c>
    </row>
    <row r="2562" spans="1:10" x14ac:dyDescent="0.3">
      <c r="A2562">
        <v>3091360904</v>
      </c>
      <c r="B2562">
        <v>59252433</v>
      </c>
      <c r="C2562" s="1">
        <v>45459.18472222222</v>
      </c>
      <c r="D2562" s="1">
        <v>45459.195833333331</v>
      </c>
      <c r="E2562" s="1">
        <v>45459.195833333331</v>
      </c>
      <c r="F2562" t="s">
        <v>21</v>
      </c>
      <c r="G2562">
        <v>1758.62</v>
      </c>
      <c r="H2562" t="s">
        <v>23</v>
      </c>
      <c r="I2562">
        <v>32085</v>
      </c>
      <c r="J2562">
        <v>102</v>
      </c>
    </row>
    <row r="2563" spans="1:10" x14ac:dyDescent="0.3">
      <c r="A2563">
        <v>6821938492</v>
      </c>
      <c r="B2563">
        <v>90346920</v>
      </c>
      <c r="C2563" s="1">
        <v>45175.698611111111</v>
      </c>
      <c r="D2563" s="1">
        <v>45175.710416666669</v>
      </c>
      <c r="E2563" s="1">
        <v>45175.711111111108</v>
      </c>
      <c r="F2563" t="s">
        <v>21</v>
      </c>
      <c r="G2563">
        <v>2645.3</v>
      </c>
      <c r="H2563" t="s">
        <v>23</v>
      </c>
      <c r="I2563">
        <v>78087</v>
      </c>
      <c r="J2563">
        <v>8675</v>
      </c>
    </row>
    <row r="2564" spans="1:10" x14ac:dyDescent="0.3">
      <c r="A2564">
        <v>4553785640</v>
      </c>
      <c r="B2564">
        <v>94486311</v>
      </c>
      <c r="C2564" s="1">
        <v>45517.692361111112</v>
      </c>
      <c r="D2564" s="1">
        <v>45517.700694444444</v>
      </c>
      <c r="E2564" s="1">
        <v>45517.701388888891</v>
      </c>
      <c r="F2564" t="s">
        <v>21</v>
      </c>
      <c r="G2564">
        <v>2646.91</v>
      </c>
      <c r="H2564" t="s">
        <v>23</v>
      </c>
      <c r="I2564">
        <v>48308</v>
      </c>
      <c r="J2564">
        <v>5627</v>
      </c>
    </row>
    <row r="2565" spans="1:10" x14ac:dyDescent="0.3">
      <c r="A2565">
        <v>4005611015</v>
      </c>
      <c r="B2565">
        <v>5763963</v>
      </c>
      <c r="C2565" s="1">
        <v>45380.994444444441</v>
      </c>
      <c r="D2565" s="1">
        <v>45381.002083333333</v>
      </c>
      <c r="E2565" s="1">
        <v>45381.011805555558</v>
      </c>
      <c r="F2565" t="s">
        <v>25</v>
      </c>
      <c r="G2565">
        <v>1543.49</v>
      </c>
      <c r="H2565" t="s">
        <v>23</v>
      </c>
      <c r="I2565">
        <v>10416</v>
      </c>
      <c r="J2565">
        <v>1497</v>
      </c>
    </row>
    <row r="2566" spans="1:10" x14ac:dyDescent="0.3">
      <c r="A2566">
        <v>8480910658</v>
      </c>
      <c r="B2566">
        <v>73799927</v>
      </c>
      <c r="C2566" s="1">
        <v>45166.84652777778</v>
      </c>
      <c r="D2566" s="1">
        <v>45166.856944444444</v>
      </c>
      <c r="E2566" s="1">
        <v>45166.86041666667</v>
      </c>
      <c r="F2566" t="s">
        <v>21</v>
      </c>
      <c r="G2566">
        <v>728.73</v>
      </c>
      <c r="H2566" t="s">
        <v>24</v>
      </c>
      <c r="I2566">
        <v>38062</v>
      </c>
      <c r="J2566">
        <v>4434</v>
      </c>
    </row>
    <row r="2567" spans="1:10" x14ac:dyDescent="0.3">
      <c r="A2567">
        <v>1922667245</v>
      </c>
      <c r="B2567">
        <v>66252737</v>
      </c>
      <c r="C2567" s="1">
        <v>45193.689583333333</v>
      </c>
      <c r="D2567" s="1">
        <v>45193.696527777778</v>
      </c>
      <c r="E2567" s="1">
        <v>45193.697222222225</v>
      </c>
      <c r="F2567" t="s">
        <v>21</v>
      </c>
      <c r="G2567">
        <v>2382.0300000000002</v>
      </c>
      <c r="H2567" t="s">
        <v>23</v>
      </c>
      <c r="I2567">
        <v>44104</v>
      </c>
      <c r="J2567">
        <v>4663</v>
      </c>
    </row>
    <row r="2568" spans="1:10" x14ac:dyDescent="0.3">
      <c r="A2568">
        <v>379758677</v>
      </c>
      <c r="B2568">
        <v>54139038</v>
      </c>
      <c r="C2568" s="1">
        <v>45286.946527777778</v>
      </c>
      <c r="D2568" s="1">
        <v>45286.954861111109</v>
      </c>
      <c r="E2568" s="1">
        <v>45286.963888888888</v>
      </c>
      <c r="F2568" t="s">
        <v>25</v>
      </c>
      <c r="G2568">
        <v>1514.31</v>
      </c>
      <c r="H2568" t="s">
        <v>24</v>
      </c>
      <c r="I2568">
        <v>53840</v>
      </c>
      <c r="J2568">
        <v>6636</v>
      </c>
    </row>
    <row r="2569" spans="1:10" x14ac:dyDescent="0.3">
      <c r="A2569">
        <v>4903380842</v>
      </c>
      <c r="B2569">
        <v>71229024</v>
      </c>
      <c r="C2569" s="1">
        <v>45446.227083333331</v>
      </c>
      <c r="D2569" s="1">
        <v>45446.240972222222</v>
      </c>
      <c r="E2569" s="1">
        <v>45446.245138888888</v>
      </c>
      <c r="F2569" t="s">
        <v>25</v>
      </c>
      <c r="G2569">
        <v>2029.84</v>
      </c>
      <c r="H2569" t="s">
        <v>24</v>
      </c>
      <c r="I2569">
        <v>76089</v>
      </c>
      <c r="J2569">
        <v>6905</v>
      </c>
    </row>
    <row r="2570" spans="1:10" x14ac:dyDescent="0.3">
      <c r="A2570">
        <v>9244122658</v>
      </c>
      <c r="B2570">
        <v>1588560</v>
      </c>
      <c r="C2570" s="1">
        <v>45363.695833333331</v>
      </c>
      <c r="D2570" s="1">
        <v>45363.702777777777</v>
      </c>
      <c r="E2570" s="1">
        <v>45363.71875</v>
      </c>
      <c r="F2570" t="s">
        <v>27</v>
      </c>
      <c r="G2570">
        <v>4095.18</v>
      </c>
      <c r="H2570" t="s">
        <v>23</v>
      </c>
      <c r="I2570">
        <v>24492</v>
      </c>
      <c r="J2570">
        <v>9332</v>
      </c>
    </row>
    <row r="2571" spans="1:10" x14ac:dyDescent="0.3">
      <c r="A2571">
        <v>5054410467</v>
      </c>
      <c r="B2571">
        <v>49147776</v>
      </c>
      <c r="C2571" s="1">
        <v>45108.511111111111</v>
      </c>
      <c r="D2571" s="1">
        <v>45108.518750000003</v>
      </c>
      <c r="E2571" s="1">
        <v>45108.51666666667</v>
      </c>
      <c r="F2571" t="s">
        <v>21</v>
      </c>
      <c r="G2571">
        <v>1031.51</v>
      </c>
      <c r="H2571" t="s">
        <v>23</v>
      </c>
      <c r="I2571">
        <v>48965</v>
      </c>
      <c r="J2571">
        <v>9030</v>
      </c>
    </row>
    <row r="2572" spans="1:10" x14ac:dyDescent="0.3">
      <c r="A2572">
        <v>9877212995</v>
      </c>
      <c r="B2572">
        <v>30065862</v>
      </c>
      <c r="C2572" s="1">
        <v>45416.054166666669</v>
      </c>
      <c r="D2572" s="1">
        <v>45416.06527777778</v>
      </c>
      <c r="E2572" s="1">
        <v>45416.061805555553</v>
      </c>
      <c r="F2572" t="s">
        <v>21</v>
      </c>
      <c r="G2572">
        <v>1394.21</v>
      </c>
      <c r="H2572" t="s">
        <v>24</v>
      </c>
      <c r="I2572">
        <v>52198</v>
      </c>
      <c r="J2572">
        <v>6829</v>
      </c>
    </row>
    <row r="2573" spans="1:10" x14ac:dyDescent="0.3">
      <c r="A2573">
        <v>8375236356</v>
      </c>
      <c r="B2573">
        <v>22974816</v>
      </c>
      <c r="C2573" s="1">
        <v>45191.78125</v>
      </c>
      <c r="D2573" s="1">
        <v>45191.793055555558</v>
      </c>
      <c r="E2573" s="1">
        <v>45191.79583333333</v>
      </c>
      <c r="F2573" t="s">
        <v>21</v>
      </c>
      <c r="G2573">
        <v>3194.98</v>
      </c>
      <c r="H2573" t="s">
        <v>24</v>
      </c>
      <c r="I2573">
        <v>8079</v>
      </c>
      <c r="J2573">
        <v>557</v>
      </c>
    </row>
    <row r="2574" spans="1:10" x14ac:dyDescent="0.3">
      <c r="A2574">
        <v>2652063230</v>
      </c>
      <c r="B2574">
        <v>24144240</v>
      </c>
      <c r="C2574" s="1">
        <v>45252.09097222222</v>
      </c>
      <c r="D2574" s="1">
        <v>45252.104861111111</v>
      </c>
      <c r="E2574" s="1">
        <v>45252.105555555558</v>
      </c>
      <c r="F2574" t="s">
        <v>21</v>
      </c>
      <c r="G2574">
        <v>154.78</v>
      </c>
      <c r="H2574" t="s">
        <v>24</v>
      </c>
      <c r="I2574">
        <v>55939</v>
      </c>
      <c r="J2574">
        <v>1784</v>
      </c>
    </row>
    <row r="2575" spans="1:10" x14ac:dyDescent="0.3">
      <c r="A2575">
        <v>7258243894</v>
      </c>
      <c r="B2575">
        <v>72797175</v>
      </c>
      <c r="C2575" s="1">
        <v>45487.963888888888</v>
      </c>
      <c r="D2575" s="1">
        <v>45487.97152777778</v>
      </c>
      <c r="E2575" s="1">
        <v>45487.970833333333</v>
      </c>
      <c r="F2575" t="s">
        <v>21</v>
      </c>
      <c r="G2575">
        <v>1073.1600000000001</v>
      </c>
      <c r="H2575" t="s">
        <v>24</v>
      </c>
      <c r="I2575">
        <v>15896</v>
      </c>
      <c r="J2575">
        <v>9247</v>
      </c>
    </row>
    <row r="2576" spans="1:10" x14ac:dyDescent="0.3">
      <c r="A2576">
        <v>5980648426</v>
      </c>
      <c r="B2576">
        <v>23982977</v>
      </c>
      <c r="C2576" s="1">
        <v>45275.143055555556</v>
      </c>
      <c r="D2576" s="1">
        <v>45275.154861111114</v>
      </c>
      <c r="E2576" s="1">
        <v>45275.165972222225</v>
      </c>
      <c r="F2576" t="s">
        <v>27</v>
      </c>
      <c r="G2576">
        <v>995.87</v>
      </c>
      <c r="H2576" t="s">
        <v>23</v>
      </c>
      <c r="I2576">
        <v>76780</v>
      </c>
      <c r="J2576">
        <v>3979</v>
      </c>
    </row>
    <row r="2577" spans="1:10" x14ac:dyDescent="0.3">
      <c r="A2577">
        <v>365104159</v>
      </c>
      <c r="B2577">
        <v>19581959</v>
      </c>
      <c r="C2577" s="1">
        <v>45257.205555555556</v>
      </c>
      <c r="D2577" s="1">
        <v>45257.213888888888</v>
      </c>
      <c r="E2577" s="1">
        <v>45257.227083333331</v>
      </c>
      <c r="F2577" t="s">
        <v>27</v>
      </c>
      <c r="G2577">
        <v>1770.48</v>
      </c>
      <c r="H2577" t="s">
        <v>24</v>
      </c>
      <c r="I2577">
        <v>42058</v>
      </c>
      <c r="J2577">
        <v>5202</v>
      </c>
    </row>
    <row r="2578" spans="1:10" x14ac:dyDescent="0.3">
      <c r="A2578">
        <v>7038005775</v>
      </c>
      <c r="B2578">
        <v>49617531</v>
      </c>
      <c r="C2578" s="1">
        <v>45109.089583333334</v>
      </c>
      <c r="D2578" s="1">
        <v>45109.09652777778</v>
      </c>
      <c r="E2578" s="1">
        <v>45109.09375</v>
      </c>
      <c r="F2578" t="s">
        <v>21</v>
      </c>
      <c r="G2578">
        <v>4684.1099999999997</v>
      </c>
      <c r="H2578" t="s">
        <v>22</v>
      </c>
      <c r="I2578">
        <v>77255</v>
      </c>
      <c r="J2578">
        <v>8520</v>
      </c>
    </row>
    <row r="2579" spans="1:10" x14ac:dyDescent="0.3">
      <c r="A2579">
        <v>1456792223</v>
      </c>
      <c r="B2579">
        <v>80875034</v>
      </c>
      <c r="C2579" s="1">
        <v>45517.887499999997</v>
      </c>
      <c r="D2579" s="1">
        <v>45517.895138888889</v>
      </c>
      <c r="E2579" s="1">
        <v>45517.89166666667</v>
      </c>
      <c r="F2579" t="s">
        <v>21</v>
      </c>
      <c r="G2579">
        <v>154.53</v>
      </c>
      <c r="H2579" t="s">
        <v>23</v>
      </c>
      <c r="I2579">
        <v>9753</v>
      </c>
      <c r="J2579">
        <v>8756</v>
      </c>
    </row>
    <row r="2580" spans="1:10" x14ac:dyDescent="0.3">
      <c r="A2580">
        <v>6673964264</v>
      </c>
      <c r="B2580">
        <v>34526442</v>
      </c>
      <c r="C2580" s="1">
        <v>45583.238194444442</v>
      </c>
      <c r="D2580" s="1">
        <v>45583.247916666667</v>
      </c>
      <c r="E2580" s="1">
        <v>45583.248611111114</v>
      </c>
      <c r="F2580" t="s">
        <v>21</v>
      </c>
      <c r="G2580">
        <v>4073.52</v>
      </c>
      <c r="H2580" t="s">
        <v>26</v>
      </c>
      <c r="I2580">
        <v>33183</v>
      </c>
      <c r="J2580">
        <v>7039</v>
      </c>
    </row>
    <row r="2581" spans="1:10" x14ac:dyDescent="0.3">
      <c r="A2581">
        <v>5780280518</v>
      </c>
      <c r="B2581">
        <v>74230420</v>
      </c>
      <c r="C2581" s="1">
        <v>45527.94027777778</v>
      </c>
      <c r="D2581" s="1">
        <v>45527.95</v>
      </c>
      <c r="E2581" s="1">
        <v>45527.95208333333</v>
      </c>
      <c r="F2581" t="s">
        <v>21</v>
      </c>
      <c r="G2581">
        <v>4501.34</v>
      </c>
      <c r="H2581" t="s">
        <v>24</v>
      </c>
      <c r="I2581">
        <v>82210</v>
      </c>
      <c r="J2581">
        <v>4303</v>
      </c>
    </row>
    <row r="2582" spans="1:10" x14ac:dyDescent="0.3">
      <c r="A2582">
        <v>6220137166</v>
      </c>
      <c r="B2582">
        <v>16485871</v>
      </c>
      <c r="C2582" s="1">
        <v>45269.92291666667</v>
      </c>
      <c r="D2582" s="1">
        <v>45269.930555555555</v>
      </c>
      <c r="E2582" s="1">
        <v>45269.940972222219</v>
      </c>
      <c r="F2582" t="s">
        <v>25</v>
      </c>
      <c r="G2582">
        <v>1135.56</v>
      </c>
      <c r="H2582" t="s">
        <v>22</v>
      </c>
      <c r="I2582">
        <v>307</v>
      </c>
      <c r="J2582">
        <v>9282</v>
      </c>
    </row>
    <row r="2583" spans="1:10" x14ac:dyDescent="0.3">
      <c r="A2583">
        <v>2615887425</v>
      </c>
      <c r="B2583">
        <v>18465047</v>
      </c>
      <c r="C2583" s="1">
        <v>45227.829861111109</v>
      </c>
      <c r="D2583" s="1">
        <v>45227.836805555555</v>
      </c>
      <c r="E2583" s="1">
        <v>45227.84375</v>
      </c>
      <c r="F2583" t="s">
        <v>25</v>
      </c>
      <c r="G2583">
        <v>1311.74</v>
      </c>
      <c r="H2583" t="s">
        <v>22</v>
      </c>
      <c r="I2583">
        <v>32500</v>
      </c>
      <c r="J2583">
        <v>8175</v>
      </c>
    </row>
    <row r="2584" spans="1:10" x14ac:dyDescent="0.3">
      <c r="A2584">
        <v>5610987488</v>
      </c>
      <c r="B2584">
        <v>85626346</v>
      </c>
      <c r="C2584" s="1">
        <v>45152.504861111112</v>
      </c>
      <c r="D2584" s="1">
        <v>45152.512499999997</v>
      </c>
      <c r="E2584" s="1">
        <v>45152.509722222225</v>
      </c>
      <c r="F2584" t="s">
        <v>21</v>
      </c>
      <c r="G2584">
        <v>1825.29</v>
      </c>
      <c r="H2584" t="s">
        <v>24</v>
      </c>
      <c r="I2584">
        <v>51046</v>
      </c>
      <c r="J2584">
        <v>9441</v>
      </c>
    </row>
    <row r="2585" spans="1:10" x14ac:dyDescent="0.3">
      <c r="A2585">
        <v>6038240765</v>
      </c>
      <c r="B2585">
        <v>48002829</v>
      </c>
      <c r="C2585" s="1">
        <v>45073.013194444444</v>
      </c>
      <c r="D2585" s="1">
        <v>45073.020833333336</v>
      </c>
      <c r="E2585" s="1">
        <v>45073.020833333336</v>
      </c>
      <c r="F2585" t="s">
        <v>21</v>
      </c>
      <c r="G2585">
        <v>1312.62</v>
      </c>
      <c r="H2585" t="s">
        <v>22</v>
      </c>
      <c r="I2585">
        <v>66705</v>
      </c>
      <c r="J2585">
        <v>1431</v>
      </c>
    </row>
    <row r="2586" spans="1:10" x14ac:dyDescent="0.3">
      <c r="A2586">
        <v>5004974422</v>
      </c>
      <c r="B2586">
        <v>83660688</v>
      </c>
      <c r="C2586" s="1">
        <v>45110.759027777778</v>
      </c>
      <c r="D2586" s="1">
        <v>45110.772222222222</v>
      </c>
      <c r="E2586" s="1">
        <v>45110.771527777775</v>
      </c>
      <c r="F2586" t="s">
        <v>21</v>
      </c>
      <c r="G2586">
        <v>1589.73</v>
      </c>
      <c r="H2586" t="s">
        <v>24</v>
      </c>
      <c r="I2586">
        <v>85319</v>
      </c>
      <c r="J2586">
        <v>1361</v>
      </c>
    </row>
    <row r="2587" spans="1:10" x14ac:dyDescent="0.3">
      <c r="A2587">
        <v>2349863203</v>
      </c>
      <c r="B2587">
        <v>20310720</v>
      </c>
      <c r="C2587" s="1">
        <v>45280.877083333333</v>
      </c>
      <c r="D2587" s="1">
        <v>45280.887499999997</v>
      </c>
      <c r="E2587" s="1">
        <v>45280.890277777777</v>
      </c>
      <c r="F2587" t="s">
        <v>21</v>
      </c>
      <c r="G2587">
        <v>2752.02</v>
      </c>
      <c r="H2587" t="s">
        <v>22</v>
      </c>
      <c r="I2587">
        <v>76889</v>
      </c>
      <c r="J2587">
        <v>5204</v>
      </c>
    </row>
    <row r="2588" spans="1:10" x14ac:dyDescent="0.3">
      <c r="A2588">
        <v>9487956261</v>
      </c>
      <c r="B2588">
        <v>62600289</v>
      </c>
      <c r="C2588" s="1">
        <v>45132.311111111114</v>
      </c>
      <c r="D2588" s="1">
        <v>45132.322222222225</v>
      </c>
      <c r="E2588" s="1">
        <v>45132.32916666667</v>
      </c>
      <c r="F2588" t="s">
        <v>25</v>
      </c>
      <c r="G2588">
        <v>2858.7</v>
      </c>
      <c r="H2588" t="s">
        <v>22</v>
      </c>
      <c r="I2588">
        <v>23324</v>
      </c>
      <c r="J2588">
        <v>7714</v>
      </c>
    </row>
    <row r="2589" spans="1:10" x14ac:dyDescent="0.3">
      <c r="A2589">
        <v>7169945062</v>
      </c>
      <c r="B2589">
        <v>32830199</v>
      </c>
      <c r="C2589" s="1">
        <v>45091.100694444445</v>
      </c>
      <c r="D2589" s="1">
        <v>45091.109027777777</v>
      </c>
      <c r="E2589" s="1">
        <v>45091.111111111109</v>
      </c>
      <c r="F2589" t="s">
        <v>21</v>
      </c>
      <c r="G2589">
        <v>3552.63</v>
      </c>
      <c r="H2589" t="s">
        <v>23</v>
      </c>
      <c r="I2589">
        <v>62218</v>
      </c>
      <c r="J2589">
        <v>7109</v>
      </c>
    </row>
    <row r="2590" spans="1:10" x14ac:dyDescent="0.3">
      <c r="A2590">
        <v>5393866026</v>
      </c>
      <c r="B2590">
        <v>13164195</v>
      </c>
      <c r="C2590" s="1">
        <v>45026.03125</v>
      </c>
      <c r="D2590" s="1">
        <v>45026.038888888892</v>
      </c>
      <c r="E2590" s="1">
        <v>45026.035416666666</v>
      </c>
      <c r="F2590" t="s">
        <v>21</v>
      </c>
      <c r="G2590">
        <v>1608.96</v>
      </c>
      <c r="H2590" t="s">
        <v>22</v>
      </c>
      <c r="I2590">
        <v>23975</v>
      </c>
      <c r="J2590">
        <v>6010</v>
      </c>
    </row>
    <row r="2591" spans="1:10" x14ac:dyDescent="0.3">
      <c r="A2591">
        <v>7266772806</v>
      </c>
      <c r="B2591">
        <v>79942821</v>
      </c>
      <c r="C2591" s="1">
        <v>45541.965277777781</v>
      </c>
      <c r="D2591" s="1">
        <v>45541.974999999999</v>
      </c>
      <c r="E2591" s="1">
        <v>45541.977777777778</v>
      </c>
      <c r="F2591" t="s">
        <v>21</v>
      </c>
      <c r="G2591">
        <v>1746.31</v>
      </c>
      <c r="H2591" t="s">
        <v>24</v>
      </c>
      <c r="I2591">
        <v>19227</v>
      </c>
      <c r="J2591">
        <v>6023</v>
      </c>
    </row>
    <row r="2592" spans="1:10" x14ac:dyDescent="0.3">
      <c r="A2592">
        <v>2411227007</v>
      </c>
      <c r="B2592">
        <v>46875863</v>
      </c>
      <c r="C2592" s="1">
        <v>45452.611111111109</v>
      </c>
      <c r="D2592" s="1">
        <v>45452.620833333334</v>
      </c>
      <c r="E2592" s="1">
        <v>45452.622916666667</v>
      </c>
      <c r="F2592" t="s">
        <v>21</v>
      </c>
      <c r="G2592">
        <v>1406.39</v>
      </c>
      <c r="H2592" t="s">
        <v>26</v>
      </c>
      <c r="I2592">
        <v>63131</v>
      </c>
      <c r="J2592">
        <v>4672</v>
      </c>
    </row>
    <row r="2593" spans="1:10" x14ac:dyDescent="0.3">
      <c r="A2593">
        <v>960728650</v>
      </c>
      <c r="B2593">
        <v>34526570</v>
      </c>
      <c r="C2593" s="1">
        <v>45032.331944444442</v>
      </c>
      <c r="D2593" s="1">
        <v>45032.339583333334</v>
      </c>
      <c r="E2593" s="1">
        <v>45032.344444444447</v>
      </c>
      <c r="F2593" t="s">
        <v>25</v>
      </c>
      <c r="G2593">
        <v>426.72</v>
      </c>
      <c r="H2593" t="s">
        <v>23</v>
      </c>
      <c r="I2593">
        <v>42554</v>
      </c>
      <c r="J2593">
        <v>245</v>
      </c>
    </row>
    <row r="2594" spans="1:10" x14ac:dyDescent="0.3">
      <c r="A2594">
        <v>2326500581</v>
      </c>
      <c r="B2594">
        <v>24308515</v>
      </c>
      <c r="C2594" s="1">
        <v>45494.228472222225</v>
      </c>
      <c r="D2594" s="1">
        <v>45494.242361111108</v>
      </c>
      <c r="E2594" s="1">
        <v>45494.245833333334</v>
      </c>
      <c r="F2594" t="s">
        <v>21</v>
      </c>
      <c r="G2594">
        <v>699.45</v>
      </c>
      <c r="H2594" t="s">
        <v>23</v>
      </c>
      <c r="I2594">
        <v>53100</v>
      </c>
      <c r="J2594">
        <v>6327</v>
      </c>
    </row>
    <row r="2595" spans="1:10" x14ac:dyDescent="0.3">
      <c r="A2595">
        <v>9489310879</v>
      </c>
      <c r="B2595">
        <v>42989999</v>
      </c>
      <c r="C2595" s="1">
        <v>45580.223611111112</v>
      </c>
      <c r="D2595" s="1">
        <v>45580.23333333333</v>
      </c>
      <c r="E2595" s="1">
        <v>45580.231249999997</v>
      </c>
      <c r="F2595" t="s">
        <v>21</v>
      </c>
      <c r="G2595">
        <v>1479.13</v>
      </c>
      <c r="H2595" t="s">
        <v>23</v>
      </c>
      <c r="I2595">
        <v>13348</v>
      </c>
      <c r="J2595">
        <v>545</v>
      </c>
    </row>
    <row r="2596" spans="1:10" x14ac:dyDescent="0.3">
      <c r="A2596">
        <v>2341242955</v>
      </c>
      <c r="B2596">
        <v>8228843</v>
      </c>
      <c r="C2596" s="1">
        <v>45303.765277777777</v>
      </c>
      <c r="D2596" s="1">
        <v>45303.77847222222</v>
      </c>
      <c r="E2596" s="1">
        <v>45303.791666666664</v>
      </c>
      <c r="F2596" t="s">
        <v>27</v>
      </c>
      <c r="G2596">
        <v>3830.72</v>
      </c>
      <c r="H2596" t="s">
        <v>23</v>
      </c>
      <c r="I2596">
        <v>6285</v>
      </c>
      <c r="J2596">
        <v>296</v>
      </c>
    </row>
    <row r="2597" spans="1:10" x14ac:dyDescent="0.3">
      <c r="A2597">
        <v>1023485121</v>
      </c>
      <c r="B2597">
        <v>63310076</v>
      </c>
      <c r="C2597" s="1">
        <v>45333.719444444447</v>
      </c>
      <c r="D2597" s="1">
        <v>45333.73333333333</v>
      </c>
      <c r="E2597" s="1">
        <v>45333.734722222223</v>
      </c>
      <c r="F2597" t="s">
        <v>21</v>
      </c>
      <c r="G2597">
        <v>2017.92</v>
      </c>
      <c r="H2597" t="s">
        <v>22</v>
      </c>
      <c r="I2597">
        <v>74337</v>
      </c>
      <c r="J2597">
        <v>5019</v>
      </c>
    </row>
    <row r="2598" spans="1:10" x14ac:dyDescent="0.3">
      <c r="A2598">
        <v>9742218709</v>
      </c>
      <c r="B2598">
        <v>83412446</v>
      </c>
      <c r="C2598" s="1">
        <v>45560.554166666669</v>
      </c>
      <c r="D2598" s="1">
        <v>45560.561111111114</v>
      </c>
      <c r="E2598" s="1">
        <v>45560.560416666667</v>
      </c>
      <c r="F2598" t="s">
        <v>21</v>
      </c>
      <c r="G2598">
        <v>2931.03</v>
      </c>
      <c r="H2598" t="s">
        <v>22</v>
      </c>
      <c r="I2598">
        <v>4129</v>
      </c>
      <c r="J2598">
        <v>8354</v>
      </c>
    </row>
    <row r="2599" spans="1:10" x14ac:dyDescent="0.3">
      <c r="A2599">
        <v>9039933820</v>
      </c>
      <c r="B2599">
        <v>69219122</v>
      </c>
      <c r="C2599" s="1">
        <v>45269.629861111112</v>
      </c>
      <c r="D2599" s="1">
        <v>45269.637499999997</v>
      </c>
      <c r="E2599" s="1">
        <v>45269.636805555558</v>
      </c>
      <c r="F2599" t="s">
        <v>21</v>
      </c>
      <c r="G2599">
        <v>2739.91</v>
      </c>
      <c r="H2599" t="s">
        <v>24</v>
      </c>
      <c r="I2599">
        <v>11046</v>
      </c>
      <c r="J2599">
        <v>6194</v>
      </c>
    </row>
    <row r="2600" spans="1:10" x14ac:dyDescent="0.3">
      <c r="A2600">
        <v>1391881327</v>
      </c>
      <c r="B2600">
        <v>50557979</v>
      </c>
      <c r="C2600" s="1">
        <v>45474.886805555558</v>
      </c>
      <c r="D2600" s="1">
        <v>45474.898611111108</v>
      </c>
      <c r="E2600" s="1">
        <v>45474.901388888888</v>
      </c>
      <c r="F2600" t="s">
        <v>21</v>
      </c>
      <c r="G2600">
        <v>1331.1</v>
      </c>
      <c r="H2600" t="s">
        <v>23</v>
      </c>
      <c r="I2600">
        <v>48329</v>
      </c>
      <c r="J2600">
        <v>4496</v>
      </c>
    </row>
    <row r="2601" spans="1:10" x14ac:dyDescent="0.3">
      <c r="A2601">
        <v>3360648053</v>
      </c>
      <c r="B2601">
        <v>2584499</v>
      </c>
      <c r="C2601" s="1">
        <v>45061.34652777778</v>
      </c>
      <c r="D2601" s="1">
        <v>45061.359722222223</v>
      </c>
      <c r="E2601" s="1">
        <v>45061.363194444442</v>
      </c>
      <c r="F2601" t="s">
        <v>21</v>
      </c>
      <c r="G2601">
        <v>1278.25</v>
      </c>
      <c r="H2601" t="s">
        <v>26</v>
      </c>
      <c r="I2601">
        <v>10234</v>
      </c>
      <c r="J2601">
        <v>2575</v>
      </c>
    </row>
    <row r="2602" spans="1:10" x14ac:dyDescent="0.3">
      <c r="A2602">
        <v>9758418980</v>
      </c>
      <c r="B2602">
        <v>69219122</v>
      </c>
      <c r="C2602" s="1">
        <v>45112.487500000003</v>
      </c>
      <c r="D2602" s="1">
        <v>45112.498611111114</v>
      </c>
      <c r="E2602" s="1">
        <v>45112.495833333334</v>
      </c>
      <c r="F2602" t="s">
        <v>21</v>
      </c>
      <c r="G2602">
        <v>2212.5</v>
      </c>
      <c r="H2602" t="s">
        <v>24</v>
      </c>
      <c r="I2602">
        <v>77182</v>
      </c>
      <c r="J2602">
        <v>6889</v>
      </c>
    </row>
    <row r="2603" spans="1:10" x14ac:dyDescent="0.3">
      <c r="A2603">
        <v>9859459525</v>
      </c>
      <c r="B2603">
        <v>67952740</v>
      </c>
      <c r="C2603" s="1">
        <v>45120.100694444445</v>
      </c>
      <c r="D2603" s="1">
        <v>45120.113888888889</v>
      </c>
      <c r="E2603" s="1">
        <v>45120.113888888889</v>
      </c>
      <c r="F2603" t="s">
        <v>21</v>
      </c>
      <c r="G2603">
        <v>1720.18</v>
      </c>
      <c r="H2603" t="s">
        <v>24</v>
      </c>
      <c r="I2603">
        <v>319</v>
      </c>
      <c r="J2603">
        <v>6296</v>
      </c>
    </row>
    <row r="2604" spans="1:10" x14ac:dyDescent="0.3">
      <c r="A2604">
        <v>6924226309</v>
      </c>
      <c r="B2604">
        <v>62526567</v>
      </c>
      <c r="C2604" s="1">
        <v>45562.15625</v>
      </c>
      <c r="D2604" s="1">
        <v>45562.168055555558</v>
      </c>
      <c r="E2604" s="1">
        <v>45562.175694444442</v>
      </c>
      <c r="F2604" t="s">
        <v>25</v>
      </c>
      <c r="G2604">
        <v>163.03</v>
      </c>
      <c r="H2604" t="s">
        <v>22</v>
      </c>
      <c r="I2604">
        <v>6964</v>
      </c>
      <c r="J2604">
        <v>3837</v>
      </c>
    </row>
    <row r="2605" spans="1:10" x14ac:dyDescent="0.3">
      <c r="A2605">
        <v>7672052920</v>
      </c>
      <c r="B2605">
        <v>20238921</v>
      </c>
      <c r="C2605" s="1">
        <v>45267.040277777778</v>
      </c>
      <c r="D2605" s="1">
        <v>45267.049305555556</v>
      </c>
      <c r="E2605" s="1">
        <v>45267.046527777777</v>
      </c>
      <c r="F2605" t="s">
        <v>21</v>
      </c>
      <c r="G2605">
        <v>651.92999999999995</v>
      </c>
      <c r="H2605" t="s">
        <v>26</v>
      </c>
      <c r="I2605">
        <v>30194</v>
      </c>
      <c r="J2605">
        <v>411</v>
      </c>
    </row>
    <row r="2606" spans="1:10" x14ac:dyDescent="0.3">
      <c r="A2606">
        <v>4597359399</v>
      </c>
      <c r="B2606">
        <v>57967753</v>
      </c>
      <c r="C2606" s="1">
        <v>45555.127083333333</v>
      </c>
      <c r="D2606" s="1">
        <v>45555.134722222225</v>
      </c>
      <c r="E2606" s="1">
        <v>45555.133333333331</v>
      </c>
      <c r="F2606" t="s">
        <v>21</v>
      </c>
      <c r="G2606">
        <v>4536.47</v>
      </c>
      <c r="H2606" t="s">
        <v>23</v>
      </c>
      <c r="I2606">
        <v>5286</v>
      </c>
      <c r="J2606">
        <v>5685</v>
      </c>
    </row>
    <row r="2607" spans="1:10" x14ac:dyDescent="0.3">
      <c r="A2607">
        <v>665402174</v>
      </c>
      <c r="B2607">
        <v>51557673</v>
      </c>
      <c r="C2607" s="1">
        <v>45398.085416666669</v>
      </c>
      <c r="D2607" s="1">
        <v>45398.097222222219</v>
      </c>
      <c r="E2607" s="1">
        <v>45398.095138888886</v>
      </c>
      <c r="F2607" t="s">
        <v>21</v>
      </c>
      <c r="G2607">
        <v>4360.12</v>
      </c>
      <c r="H2607" t="s">
        <v>22</v>
      </c>
      <c r="I2607">
        <v>77757</v>
      </c>
      <c r="J2607">
        <v>8025</v>
      </c>
    </row>
    <row r="2608" spans="1:10" x14ac:dyDescent="0.3">
      <c r="A2608">
        <v>3986082657</v>
      </c>
      <c r="B2608">
        <v>49152878</v>
      </c>
      <c r="C2608" s="1">
        <v>45339.525694444441</v>
      </c>
      <c r="D2608" s="1">
        <v>45339.538888888892</v>
      </c>
      <c r="E2608" s="1">
        <v>45339.538194444445</v>
      </c>
      <c r="F2608" t="s">
        <v>21</v>
      </c>
      <c r="G2608">
        <v>2960.99</v>
      </c>
      <c r="H2608" t="s">
        <v>26</v>
      </c>
      <c r="I2608">
        <v>55010</v>
      </c>
      <c r="J2608">
        <v>6770</v>
      </c>
    </row>
    <row r="2609" spans="1:10" x14ac:dyDescent="0.3">
      <c r="A2609">
        <v>4275746826</v>
      </c>
      <c r="B2609">
        <v>44410149</v>
      </c>
      <c r="C2609" s="1">
        <v>45356.447916666664</v>
      </c>
      <c r="D2609" s="1">
        <v>45356.456250000003</v>
      </c>
      <c r="E2609" s="1">
        <v>45356.45416666667</v>
      </c>
      <c r="F2609" t="s">
        <v>21</v>
      </c>
      <c r="G2609">
        <v>1872.54</v>
      </c>
      <c r="H2609" t="s">
        <v>23</v>
      </c>
      <c r="I2609">
        <v>59737</v>
      </c>
      <c r="J2609">
        <v>1223</v>
      </c>
    </row>
    <row r="2610" spans="1:10" x14ac:dyDescent="0.3">
      <c r="A2610">
        <v>525864604</v>
      </c>
      <c r="B2610">
        <v>33651554</v>
      </c>
      <c r="C2610" s="1">
        <v>45375.87777777778</v>
      </c>
      <c r="D2610" s="1">
        <v>45375.890277777777</v>
      </c>
      <c r="E2610" s="1">
        <v>45375.89166666667</v>
      </c>
      <c r="F2610" t="s">
        <v>21</v>
      </c>
      <c r="G2610">
        <v>5498.39</v>
      </c>
      <c r="H2610" t="s">
        <v>22</v>
      </c>
      <c r="I2610">
        <v>60733</v>
      </c>
      <c r="J2610">
        <v>1465</v>
      </c>
    </row>
    <row r="2611" spans="1:10" x14ac:dyDescent="0.3">
      <c r="A2611">
        <v>4473658819</v>
      </c>
      <c r="B2611">
        <v>376144</v>
      </c>
      <c r="C2611" s="1">
        <v>45265.017361111109</v>
      </c>
      <c r="D2611" s="1">
        <v>45265.027083333334</v>
      </c>
      <c r="E2611" s="1">
        <v>45265.024305555555</v>
      </c>
      <c r="F2611" t="s">
        <v>21</v>
      </c>
      <c r="G2611">
        <v>941.19</v>
      </c>
      <c r="H2611" t="s">
        <v>22</v>
      </c>
      <c r="I2611">
        <v>14104</v>
      </c>
      <c r="J2611">
        <v>9592</v>
      </c>
    </row>
    <row r="2612" spans="1:10" x14ac:dyDescent="0.3">
      <c r="A2612">
        <v>8824559505</v>
      </c>
      <c r="B2612">
        <v>88553721</v>
      </c>
      <c r="C2612" s="1">
        <v>45518.573611111111</v>
      </c>
      <c r="D2612" s="1">
        <v>45518.587500000001</v>
      </c>
      <c r="E2612" s="1">
        <v>45518.585416666669</v>
      </c>
      <c r="F2612" t="s">
        <v>21</v>
      </c>
      <c r="G2612">
        <v>2459.5100000000002</v>
      </c>
      <c r="H2612" t="s">
        <v>23</v>
      </c>
      <c r="I2612">
        <v>56907</v>
      </c>
      <c r="J2612">
        <v>8997</v>
      </c>
    </row>
    <row r="2613" spans="1:10" x14ac:dyDescent="0.3">
      <c r="A2613">
        <v>1824646473</v>
      </c>
      <c r="B2613">
        <v>51670882</v>
      </c>
      <c r="C2613" s="1">
        <v>45018.282638888886</v>
      </c>
      <c r="D2613" s="1">
        <v>45018.293055555558</v>
      </c>
      <c r="E2613" s="1">
        <v>45018.289583333331</v>
      </c>
      <c r="F2613" t="s">
        <v>21</v>
      </c>
      <c r="G2613">
        <v>3568.61</v>
      </c>
      <c r="H2613" t="s">
        <v>22</v>
      </c>
      <c r="I2613">
        <v>88937</v>
      </c>
      <c r="J2613">
        <v>7750</v>
      </c>
    </row>
    <row r="2614" spans="1:10" x14ac:dyDescent="0.3">
      <c r="A2614">
        <v>776389097</v>
      </c>
      <c r="B2614">
        <v>10797688</v>
      </c>
      <c r="C2614" s="1">
        <v>45332.314583333333</v>
      </c>
      <c r="D2614" s="1">
        <v>45332.326388888891</v>
      </c>
      <c r="E2614" s="1">
        <v>45332.336805555555</v>
      </c>
      <c r="F2614" t="s">
        <v>25</v>
      </c>
      <c r="G2614">
        <v>2232.88</v>
      </c>
      <c r="H2614" t="s">
        <v>22</v>
      </c>
      <c r="I2614">
        <v>75111</v>
      </c>
      <c r="J2614">
        <v>6468</v>
      </c>
    </row>
    <row r="2615" spans="1:10" x14ac:dyDescent="0.3">
      <c r="A2615">
        <v>4908634706</v>
      </c>
      <c r="B2615">
        <v>88223261</v>
      </c>
      <c r="C2615" s="1">
        <v>45214.929861111108</v>
      </c>
      <c r="D2615" s="1">
        <v>45214.941666666666</v>
      </c>
      <c r="E2615" s="1">
        <v>45214.942361111112</v>
      </c>
      <c r="F2615" t="s">
        <v>21</v>
      </c>
      <c r="G2615">
        <v>3086.11</v>
      </c>
      <c r="H2615" t="s">
        <v>26</v>
      </c>
      <c r="I2615">
        <v>13171</v>
      </c>
      <c r="J2615">
        <v>9135</v>
      </c>
    </row>
    <row r="2616" spans="1:10" x14ac:dyDescent="0.3">
      <c r="A2616">
        <v>3516204561</v>
      </c>
      <c r="B2616">
        <v>64562786</v>
      </c>
      <c r="C2616" s="1">
        <v>45178.229861111111</v>
      </c>
      <c r="D2616" s="1">
        <v>45178.241666666669</v>
      </c>
      <c r="E2616" s="1">
        <v>45178.241666666669</v>
      </c>
      <c r="F2616" t="s">
        <v>21</v>
      </c>
      <c r="G2616">
        <v>3338.89</v>
      </c>
      <c r="H2616" t="s">
        <v>24</v>
      </c>
      <c r="I2616">
        <v>1455</v>
      </c>
      <c r="J2616">
        <v>2887</v>
      </c>
    </row>
    <row r="2617" spans="1:10" x14ac:dyDescent="0.3">
      <c r="A2617">
        <v>9510792757</v>
      </c>
      <c r="B2617">
        <v>625395</v>
      </c>
      <c r="C2617" s="1">
        <v>45234.209722222222</v>
      </c>
      <c r="D2617" s="1">
        <v>45234.216666666667</v>
      </c>
      <c r="E2617" s="1">
        <v>45234.216666666667</v>
      </c>
      <c r="F2617" t="s">
        <v>21</v>
      </c>
      <c r="G2617">
        <v>1067.6099999999999</v>
      </c>
      <c r="H2617" t="s">
        <v>22</v>
      </c>
      <c r="I2617">
        <v>28724</v>
      </c>
      <c r="J2617">
        <v>4424</v>
      </c>
    </row>
    <row r="2618" spans="1:10" x14ac:dyDescent="0.3">
      <c r="A2618">
        <v>3504903228</v>
      </c>
      <c r="B2618">
        <v>31776996</v>
      </c>
      <c r="C2618" s="1">
        <v>45107.011111111111</v>
      </c>
      <c r="D2618" s="1">
        <v>45107.018055555556</v>
      </c>
      <c r="E2618" s="1">
        <v>45107.023611111108</v>
      </c>
      <c r="F2618" t="s">
        <v>25</v>
      </c>
      <c r="G2618">
        <v>3239.13</v>
      </c>
      <c r="H2618" t="s">
        <v>24</v>
      </c>
      <c r="I2618">
        <v>90336</v>
      </c>
      <c r="J2618">
        <v>3144</v>
      </c>
    </row>
    <row r="2619" spans="1:10" x14ac:dyDescent="0.3">
      <c r="A2619">
        <v>3438202422</v>
      </c>
      <c r="B2619">
        <v>43860025</v>
      </c>
      <c r="C2619" s="1">
        <v>45207.65902777778</v>
      </c>
      <c r="D2619" s="1">
        <v>45207.67083333333</v>
      </c>
      <c r="E2619" s="1">
        <v>45207.689583333333</v>
      </c>
      <c r="F2619" t="s">
        <v>27</v>
      </c>
      <c r="G2619">
        <v>2921.39</v>
      </c>
      <c r="H2619" t="s">
        <v>23</v>
      </c>
      <c r="I2619">
        <v>94413</v>
      </c>
      <c r="J2619">
        <v>7813</v>
      </c>
    </row>
    <row r="2620" spans="1:10" x14ac:dyDescent="0.3">
      <c r="A2620">
        <v>3007616042</v>
      </c>
      <c r="B2620">
        <v>77869660</v>
      </c>
      <c r="C2620" s="1">
        <v>45487.305555555555</v>
      </c>
      <c r="D2620" s="1">
        <v>45487.316666666666</v>
      </c>
      <c r="E2620" s="1">
        <v>45487.331944444442</v>
      </c>
      <c r="F2620" t="s">
        <v>27</v>
      </c>
      <c r="G2620">
        <v>3455.69</v>
      </c>
      <c r="H2620" t="s">
        <v>23</v>
      </c>
      <c r="I2620">
        <v>42230</v>
      </c>
      <c r="J2620">
        <v>6767</v>
      </c>
    </row>
    <row r="2621" spans="1:10" x14ac:dyDescent="0.3">
      <c r="A2621">
        <v>4656199468</v>
      </c>
      <c r="B2621">
        <v>13581527</v>
      </c>
      <c r="C2621" s="1">
        <v>45228.811805555553</v>
      </c>
      <c r="D2621" s="1">
        <v>45228.823611111111</v>
      </c>
      <c r="E2621" s="1">
        <v>45228.844444444447</v>
      </c>
      <c r="F2621" t="s">
        <v>27</v>
      </c>
      <c r="G2621">
        <v>3086</v>
      </c>
      <c r="H2621" t="s">
        <v>23</v>
      </c>
      <c r="I2621">
        <v>68579</v>
      </c>
      <c r="J2621">
        <v>9118</v>
      </c>
    </row>
    <row r="2622" spans="1:10" x14ac:dyDescent="0.3">
      <c r="A2622">
        <v>6994560237</v>
      </c>
      <c r="B2622">
        <v>96109948</v>
      </c>
      <c r="C2622" s="1">
        <v>45476.469444444447</v>
      </c>
      <c r="D2622" s="1">
        <v>45476.478472222225</v>
      </c>
      <c r="E2622" s="1">
        <v>45476.477083333331</v>
      </c>
      <c r="F2622" t="s">
        <v>21</v>
      </c>
      <c r="G2622">
        <v>2730.52</v>
      </c>
      <c r="H2622" t="s">
        <v>23</v>
      </c>
      <c r="I2622">
        <v>76628</v>
      </c>
      <c r="J2622">
        <v>9648</v>
      </c>
    </row>
    <row r="2623" spans="1:10" x14ac:dyDescent="0.3">
      <c r="A2623">
        <v>8442552565</v>
      </c>
      <c r="B2623">
        <v>12851610</v>
      </c>
      <c r="C2623" s="1">
        <v>45235.677777777775</v>
      </c>
      <c r="D2623" s="1">
        <v>45235.688194444447</v>
      </c>
      <c r="E2623" s="1">
        <v>45235.706944444442</v>
      </c>
      <c r="F2623" t="s">
        <v>27</v>
      </c>
      <c r="G2623">
        <v>1850.58</v>
      </c>
      <c r="H2623" t="s">
        <v>23</v>
      </c>
      <c r="I2623">
        <v>27187</v>
      </c>
      <c r="J2623">
        <v>6340</v>
      </c>
    </row>
    <row r="2624" spans="1:10" x14ac:dyDescent="0.3">
      <c r="A2624">
        <v>414299117</v>
      </c>
      <c r="B2624">
        <v>41008070</v>
      </c>
      <c r="C2624" s="1">
        <v>45135.271527777775</v>
      </c>
      <c r="D2624" s="1">
        <v>45135.284722222219</v>
      </c>
      <c r="E2624" s="1">
        <v>45135.284722222219</v>
      </c>
      <c r="F2624" t="s">
        <v>21</v>
      </c>
      <c r="G2624">
        <v>2257.5500000000002</v>
      </c>
      <c r="H2624" t="s">
        <v>22</v>
      </c>
      <c r="I2624">
        <v>13455</v>
      </c>
      <c r="J2624">
        <v>3924</v>
      </c>
    </row>
    <row r="2625" spans="1:10" x14ac:dyDescent="0.3">
      <c r="A2625">
        <v>8146956033</v>
      </c>
      <c r="B2625">
        <v>44888581</v>
      </c>
      <c r="C2625" s="1">
        <v>45514.038194444445</v>
      </c>
      <c r="D2625" s="1">
        <v>45514.046527777777</v>
      </c>
      <c r="E2625" s="1">
        <v>45514.043749999997</v>
      </c>
      <c r="F2625" t="s">
        <v>21</v>
      </c>
      <c r="G2625">
        <v>1465.27</v>
      </c>
      <c r="H2625" t="s">
        <v>24</v>
      </c>
      <c r="I2625">
        <v>56350</v>
      </c>
      <c r="J2625">
        <v>8774</v>
      </c>
    </row>
    <row r="2626" spans="1:10" x14ac:dyDescent="0.3">
      <c r="A2626">
        <v>7919748594</v>
      </c>
      <c r="B2626">
        <v>75213636</v>
      </c>
      <c r="C2626" s="1">
        <v>45555.020833333336</v>
      </c>
      <c r="D2626" s="1">
        <v>45555.032638888886</v>
      </c>
      <c r="E2626" s="1">
        <v>45555.03402777778</v>
      </c>
      <c r="F2626" t="s">
        <v>21</v>
      </c>
      <c r="G2626">
        <v>1908.42</v>
      </c>
      <c r="H2626" t="s">
        <v>26</v>
      </c>
      <c r="I2626">
        <v>23133</v>
      </c>
      <c r="J2626">
        <v>8863</v>
      </c>
    </row>
    <row r="2627" spans="1:10" x14ac:dyDescent="0.3">
      <c r="A2627">
        <v>7834171020</v>
      </c>
      <c r="B2627">
        <v>52915166</v>
      </c>
      <c r="C2627" s="1">
        <v>45295.511111111111</v>
      </c>
      <c r="D2627" s="1">
        <v>45295.525000000001</v>
      </c>
      <c r="E2627" s="1">
        <v>45295.527083333334</v>
      </c>
      <c r="F2627" t="s">
        <v>21</v>
      </c>
      <c r="G2627">
        <v>309.62</v>
      </c>
      <c r="H2627" t="s">
        <v>24</v>
      </c>
      <c r="I2627">
        <v>97901</v>
      </c>
      <c r="J2627">
        <v>9046</v>
      </c>
    </row>
    <row r="2628" spans="1:10" x14ac:dyDescent="0.3">
      <c r="A2628">
        <v>3735968672</v>
      </c>
      <c r="B2628">
        <v>211163</v>
      </c>
      <c r="C2628" s="1">
        <v>45282.935416666667</v>
      </c>
      <c r="D2628" s="1">
        <v>45282.946527777778</v>
      </c>
      <c r="E2628" s="1">
        <v>45282.945138888892</v>
      </c>
      <c r="F2628" t="s">
        <v>21</v>
      </c>
      <c r="G2628">
        <v>3555.45</v>
      </c>
      <c r="H2628" t="s">
        <v>23</v>
      </c>
      <c r="I2628">
        <v>57850</v>
      </c>
      <c r="J2628">
        <v>4579</v>
      </c>
    </row>
    <row r="2629" spans="1:10" x14ac:dyDescent="0.3">
      <c r="A2629">
        <v>3864051985</v>
      </c>
      <c r="B2629">
        <v>31776996</v>
      </c>
      <c r="C2629" s="1">
        <v>45388.120833333334</v>
      </c>
      <c r="D2629" s="1">
        <v>45388.134027777778</v>
      </c>
      <c r="E2629" s="1">
        <v>45388.15347222222</v>
      </c>
      <c r="F2629" t="s">
        <v>27</v>
      </c>
      <c r="G2629">
        <v>4519.3100000000004</v>
      </c>
      <c r="H2629" t="s">
        <v>22</v>
      </c>
      <c r="I2629">
        <v>95883</v>
      </c>
      <c r="J2629">
        <v>879</v>
      </c>
    </row>
    <row r="2630" spans="1:10" x14ac:dyDescent="0.3">
      <c r="A2630">
        <v>8299074079</v>
      </c>
      <c r="B2630">
        <v>59930550</v>
      </c>
      <c r="C2630" s="1">
        <v>45451.426388888889</v>
      </c>
      <c r="D2630" s="1">
        <v>45451.434027777781</v>
      </c>
      <c r="E2630" s="1">
        <v>45451.43472222222</v>
      </c>
      <c r="F2630" t="s">
        <v>21</v>
      </c>
      <c r="G2630">
        <v>645.44000000000005</v>
      </c>
      <c r="H2630" t="s">
        <v>22</v>
      </c>
      <c r="I2630">
        <v>16269</v>
      </c>
      <c r="J2630">
        <v>6840</v>
      </c>
    </row>
    <row r="2631" spans="1:10" x14ac:dyDescent="0.3">
      <c r="A2631">
        <v>891333736</v>
      </c>
      <c r="B2631">
        <v>96853930</v>
      </c>
      <c r="C2631" s="1">
        <v>45193.842361111114</v>
      </c>
      <c r="D2631" s="1">
        <v>45193.852777777778</v>
      </c>
      <c r="E2631" s="1">
        <v>45193.872916666667</v>
      </c>
      <c r="F2631" t="s">
        <v>27</v>
      </c>
      <c r="G2631">
        <v>2152.2600000000002</v>
      </c>
      <c r="H2631" t="s">
        <v>26</v>
      </c>
      <c r="I2631">
        <v>92557</v>
      </c>
      <c r="J2631">
        <v>1742</v>
      </c>
    </row>
    <row r="2632" spans="1:10" x14ac:dyDescent="0.3">
      <c r="A2632">
        <v>2874220576</v>
      </c>
      <c r="B2632">
        <v>99734256</v>
      </c>
      <c r="C2632" s="1">
        <v>45203.291666666664</v>
      </c>
      <c r="D2632" s="1">
        <v>45203.300694444442</v>
      </c>
      <c r="E2632" s="1">
        <v>45203.298611111109</v>
      </c>
      <c r="F2632" t="s">
        <v>21</v>
      </c>
      <c r="G2632">
        <v>4341.21</v>
      </c>
      <c r="H2632" t="s">
        <v>26</v>
      </c>
      <c r="I2632">
        <v>57749</v>
      </c>
      <c r="J2632">
        <v>7563</v>
      </c>
    </row>
    <row r="2633" spans="1:10" x14ac:dyDescent="0.3">
      <c r="A2633">
        <v>6375536946</v>
      </c>
      <c r="B2633">
        <v>94430842</v>
      </c>
      <c r="C2633" s="1">
        <v>45301.524305555555</v>
      </c>
      <c r="D2633" s="1">
        <v>45301.535416666666</v>
      </c>
      <c r="E2633" s="1">
        <v>45301.536111111112</v>
      </c>
      <c r="F2633" t="s">
        <v>21</v>
      </c>
      <c r="G2633">
        <v>2163.71</v>
      </c>
      <c r="H2633" t="s">
        <v>23</v>
      </c>
      <c r="I2633">
        <v>94134</v>
      </c>
      <c r="J2633">
        <v>5825</v>
      </c>
    </row>
    <row r="2634" spans="1:10" x14ac:dyDescent="0.3">
      <c r="A2634">
        <v>1966054573</v>
      </c>
      <c r="B2634">
        <v>31389750</v>
      </c>
      <c r="C2634" s="1">
        <v>45055.497916666667</v>
      </c>
      <c r="D2634" s="1">
        <v>45055.508333333331</v>
      </c>
      <c r="E2634" s="1">
        <v>45055.526388888888</v>
      </c>
      <c r="F2634" t="s">
        <v>27</v>
      </c>
      <c r="G2634">
        <v>5121.92</v>
      </c>
      <c r="H2634" t="s">
        <v>23</v>
      </c>
      <c r="I2634">
        <v>87453</v>
      </c>
      <c r="J2634">
        <v>1054</v>
      </c>
    </row>
    <row r="2635" spans="1:10" x14ac:dyDescent="0.3">
      <c r="A2635">
        <v>1565942558</v>
      </c>
      <c r="B2635">
        <v>40858753</v>
      </c>
      <c r="C2635" s="1">
        <v>45508.597222222219</v>
      </c>
      <c r="D2635" s="1">
        <v>45508.606944444444</v>
      </c>
      <c r="E2635" s="1">
        <v>45508.606944444444</v>
      </c>
      <c r="F2635" t="s">
        <v>21</v>
      </c>
      <c r="G2635">
        <v>2536.81</v>
      </c>
      <c r="H2635" t="s">
        <v>23</v>
      </c>
      <c r="I2635">
        <v>92722</v>
      </c>
      <c r="J2635">
        <v>6447</v>
      </c>
    </row>
    <row r="2636" spans="1:10" x14ac:dyDescent="0.3">
      <c r="A2636">
        <v>4624281313</v>
      </c>
      <c r="B2636">
        <v>11493380</v>
      </c>
      <c r="C2636" s="1">
        <v>45587.466666666667</v>
      </c>
      <c r="D2636" s="1">
        <v>45587.477083333331</v>
      </c>
      <c r="E2636" s="1">
        <v>45587.479166666664</v>
      </c>
      <c r="F2636" t="s">
        <v>21</v>
      </c>
      <c r="G2636">
        <v>3736.79</v>
      </c>
      <c r="H2636" t="s">
        <v>24</v>
      </c>
      <c r="I2636">
        <v>30435</v>
      </c>
      <c r="J2636">
        <v>2814</v>
      </c>
    </row>
    <row r="2637" spans="1:10" x14ac:dyDescent="0.3">
      <c r="A2637">
        <v>6884010758</v>
      </c>
      <c r="B2637">
        <v>22210238</v>
      </c>
      <c r="C2637" s="1">
        <v>45409.928472222222</v>
      </c>
      <c r="D2637" s="1">
        <v>45409.941666666666</v>
      </c>
      <c r="E2637" s="1">
        <v>45409.943055555559</v>
      </c>
      <c r="F2637" t="s">
        <v>21</v>
      </c>
      <c r="G2637">
        <v>4982.72</v>
      </c>
      <c r="H2637" t="s">
        <v>26</v>
      </c>
      <c r="I2637">
        <v>63064</v>
      </c>
      <c r="J2637">
        <v>7988</v>
      </c>
    </row>
    <row r="2638" spans="1:10" x14ac:dyDescent="0.3">
      <c r="A2638">
        <v>4351744653</v>
      </c>
      <c r="B2638">
        <v>9423628</v>
      </c>
      <c r="C2638" s="1">
        <v>45019.590277777781</v>
      </c>
      <c r="D2638" s="1">
        <v>45019.601388888892</v>
      </c>
      <c r="E2638" s="1">
        <v>45019.614583333336</v>
      </c>
      <c r="F2638" t="s">
        <v>27</v>
      </c>
      <c r="G2638">
        <v>3342.15</v>
      </c>
      <c r="H2638" t="s">
        <v>23</v>
      </c>
      <c r="I2638">
        <v>45994</v>
      </c>
      <c r="J2638">
        <v>6150</v>
      </c>
    </row>
    <row r="2639" spans="1:10" x14ac:dyDescent="0.3">
      <c r="A2639">
        <v>8698000932</v>
      </c>
      <c r="B2639">
        <v>43519553</v>
      </c>
      <c r="C2639" s="1">
        <v>45440.847222222219</v>
      </c>
      <c r="D2639" s="1">
        <v>45440.856249999997</v>
      </c>
      <c r="E2639" s="1">
        <v>45440.872916666667</v>
      </c>
      <c r="F2639" t="s">
        <v>27</v>
      </c>
      <c r="G2639">
        <v>1441</v>
      </c>
      <c r="H2639" t="s">
        <v>24</v>
      </c>
      <c r="I2639">
        <v>22719</v>
      </c>
      <c r="J2639">
        <v>2282</v>
      </c>
    </row>
    <row r="2640" spans="1:10" x14ac:dyDescent="0.3">
      <c r="A2640">
        <v>3844380421</v>
      </c>
      <c r="B2640">
        <v>6344345</v>
      </c>
      <c r="C2640" s="1">
        <v>45218.531944444447</v>
      </c>
      <c r="D2640" s="1">
        <v>45218.545138888891</v>
      </c>
      <c r="E2640" s="1">
        <v>45218.542361111111</v>
      </c>
      <c r="F2640" t="s">
        <v>21</v>
      </c>
      <c r="G2640">
        <v>1515.54</v>
      </c>
      <c r="H2640" t="s">
        <v>26</v>
      </c>
      <c r="I2640">
        <v>52805</v>
      </c>
      <c r="J2640">
        <v>8571</v>
      </c>
    </row>
    <row r="2641" spans="1:10" x14ac:dyDescent="0.3">
      <c r="A2641">
        <v>7105842598</v>
      </c>
      <c r="B2641">
        <v>99707100</v>
      </c>
      <c r="C2641" s="1">
        <v>45162.617361111108</v>
      </c>
      <c r="D2641" s="1">
        <v>45162.629166666666</v>
      </c>
      <c r="E2641" s="1">
        <v>45162.625694444447</v>
      </c>
      <c r="F2641" t="s">
        <v>21</v>
      </c>
      <c r="G2641">
        <v>5027.5</v>
      </c>
      <c r="H2641" t="s">
        <v>23</v>
      </c>
      <c r="I2641">
        <v>1898</v>
      </c>
      <c r="J2641">
        <v>1069</v>
      </c>
    </row>
    <row r="2642" spans="1:10" x14ac:dyDescent="0.3">
      <c r="A2642">
        <v>8993722297</v>
      </c>
      <c r="B2642">
        <v>69088723</v>
      </c>
      <c r="C2642" s="1">
        <v>45111.662499999999</v>
      </c>
      <c r="D2642" s="1">
        <v>45111.676388888889</v>
      </c>
      <c r="E2642" s="1">
        <v>45111.678472222222</v>
      </c>
      <c r="F2642" t="s">
        <v>21</v>
      </c>
      <c r="G2642">
        <v>1914.81</v>
      </c>
      <c r="H2642" t="s">
        <v>22</v>
      </c>
      <c r="I2642">
        <v>53094</v>
      </c>
      <c r="J2642">
        <v>7896</v>
      </c>
    </row>
    <row r="2643" spans="1:10" x14ac:dyDescent="0.3">
      <c r="A2643">
        <v>2929439019</v>
      </c>
      <c r="B2643">
        <v>63858550</v>
      </c>
      <c r="C2643" s="1">
        <v>45227.722916666666</v>
      </c>
      <c r="D2643" s="1">
        <v>45227.734027777777</v>
      </c>
      <c r="E2643" s="1">
        <v>45227.732638888891</v>
      </c>
      <c r="F2643" t="s">
        <v>21</v>
      </c>
      <c r="G2643">
        <v>377.8</v>
      </c>
      <c r="H2643" t="s">
        <v>26</v>
      </c>
      <c r="I2643">
        <v>75818</v>
      </c>
      <c r="J2643">
        <v>4113</v>
      </c>
    </row>
    <row r="2644" spans="1:10" x14ac:dyDescent="0.3">
      <c r="A2644">
        <v>1661854320</v>
      </c>
      <c r="B2644">
        <v>79169760</v>
      </c>
      <c r="C2644" s="1">
        <v>45563.410416666666</v>
      </c>
      <c r="D2644" s="1">
        <v>45563.424305555556</v>
      </c>
      <c r="E2644" s="1">
        <v>45563.427777777775</v>
      </c>
      <c r="F2644" t="s">
        <v>21</v>
      </c>
      <c r="G2644">
        <v>2680.38</v>
      </c>
      <c r="H2644" t="s">
        <v>23</v>
      </c>
      <c r="I2644">
        <v>19933</v>
      </c>
      <c r="J2644">
        <v>9324</v>
      </c>
    </row>
    <row r="2645" spans="1:10" x14ac:dyDescent="0.3">
      <c r="A2645">
        <v>3082165628</v>
      </c>
      <c r="B2645">
        <v>49617892</v>
      </c>
      <c r="C2645" s="1">
        <v>45048.897222222222</v>
      </c>
      <c r="D2645" s="1">
        <v>45048.908333333333</v>
      </c>
      <c r="E2645" s="1">
        <v>45048.905555555553</v>
      </c>
      <c r="F2645" t="s">
        <v>21</v>
      </c>
      <c r="G2645">
        <v>3474.38</v>
      </c>
      <c r="H2645" t="s">
        <v>23</v>
      </c>
      <c r="I2645">
        <v>30186</v>
      </c>
      <c r="J2645">
        <v>8856</v>
      </c>
    </row>
    <row r="2646" spans="1:10" x14ac:dyDescent="0.3">
      <c r="A2646">
        <v>1745045814</v>
      </c>
      <c r="B2646">
        <v>88532418</v>
      </c>
      <c r="C2646" s="1">
        <v>45260.364583333336</v>
      </c>
      <c r="D2646" s="1">
        <v>45260.37777777778</v>
      </c>
      <c r="E2646" s="1">
        <v>45260.375694444447</v>
      </c>
      <c r="F2646" t="s">
        <v>21</v>
      </c>
      <c r="G2646">
        <v>3143.65</v>
      </c>
      <c r="H2646" t="s">
        <v>24</v>
      </c>
      <c r="I2646">
        <v>4796</v>
      </c>
      <c r="J2646">
        <v>2971</v>
      </c>
    </row>
    <row r="2647" spans="1:10" x14ac:dyDescent="0.3">
      <c r="A2647">
        <v>813387880</v>
      </c>
      <c r="B2647">
        <v>92455970</v>
      </c>
      <c r="C2647" s="1">
        <v>45115.479861111111</v>
      </c>
      <c r="D2647" s="1">
        <v>45115.488194444442</v>
      </c>
      <c r="E2647" s="1">
        <v>45115.487500000003</v>
      </c>
      <c r="F2647" t="s">
        <v>21</v>
      </c>
      <c r="G2647">
        <v>3950.66</v>
      </c>
      <c r="H2647" t="s">
        <v>26</v>
      </c>
      <c r="I2647">
        <v>92699</v>
      </c>
      <c r="J2647">
        <v>602</v>
      </c>
    </row>
    <row r="2648" spans="1:10" x14ac:dyDescent="0.3">
      <c r="A2648">
        <v>8189879400</v>
      </c>
      <c r="B2648">
        <v>66427343</v>
      </c>
      <c r="C2648" s="1">
        <v>45246.181944444441</v>
      </c>
      <c r="D2648" s="1">
        <v>45246.189583333333</v>
      </c>
      <c r="E2648" s="1">
        <v>45246.186805555553</v>
      </c>
      <c r="F2648" t="s">
        <v>21</v>
      </c>
      <c r="G2648">
        <v>2078.87</v>
      </c>
      <c r="H2648" t="s">
        <v>22</v>
      </c>
      <c r="I2648">
        <v>89826</v>
      </c>
      <c r="J2648">
        <v>4806</v>
      </c>
    </row>
    <row r="2649" spans="1:10" x14ac:dyDescent="0.3">
      <c r="A2649">
        <v>8465045467</v>
      </c>
      <c r="B2649">
        <v>13604883</v>
      </c>
      <c r="C2649" s="1">
        <v>45413.230555555558</v>
      </c>
      <c r="D2649" s="1">
        <v>45413.241666666669</v>
      </c>
      <c r="E2649" s="1">
        <v>45413.240277777775</v>
      </c>
      <c r="F2649" t="s">
        <v>21</v>
      </c>
      <c r="G2649">
        <v>1239.22</v>
      </c>
      <c r="H2649" t="s">
        <v>26</v>
      </c>
      <c r="I2649">
        <v>34692</v>
      </c>
      <c r="J2649">
        <v>1065</v>
      </c>
    </row>
    <row r="2650" spans="1:10" x14ac:dyDescent="0.3">
      <c r="A2650">
        <v>9232350528</v>
      </c>
      <c r="B2650">
        <v>4055790</v>
      </c>
      <c r="C2650" s="1">
        <v>45202.345138888886</v>
      </c>
      <c r="D2650" s="1">
        <v>45202.353472222225</v>
      </c>
      <c r="E2650" s="1">
        <v>45202.352777777778</v>
      </c>
      <c r="F2650" t="s">
        <v>21</v>
      </c>
      <c r="G2650">
        <v>894.54</v>
      </c>
      <c r="H2650" t="s">
        <v>22</v>
      </c>
      <c r="I2650">
        <v>22738</v>
      </c>
      <c r="J2650">
        <v>7604</v>
      </c>
    </row>
    <row r="2651" spans="1:10" x14ac:dyDescent="0.3">
      <c r="A2651">
        <v>1728666371</v>
      </c>
      <c r="B2651">
        <v>23126356</v>
      </c>
      <c r="C2651" s="1">
        <v>45424.520138888889</v>
      </c>
      <c r="D2651" s="1">
        <v>45424.532638888886</v>
      </c>
      <c r="E2651" s="1">
        <v>45424.548611111109</v>
      </c>
      <c r="F2651" t="s">
        <v>27</v>
      </c>
      <c r="G2651">
        <v>3258.36</v>
      </c>
      <c r="H2651" t="s">
        <v>22</v>
      </c>
      <c r="I2651">
        <v>77801</v>
      </c>
      <c r="J2651">
        <v>271</v>
      </c>
    </row>
    <row r="2652" spans="1:10" x14ac:dyDescent="0.3">
      <c r="A2652">
        <v>6131815766</v>
      </c>
      <c r="B2652">
        <v>65514005</v>
      </c>
      <c r="C2652" s="1">
        <v>45002.993055555555</v>
      </c>
      <c r="D2652" s="1">
        <v>45003.003472222219</v>
      </c>
      <c r="E2652" s="1">
        <v>45003.003472222219</v>
      </c>
      <c r="F2652" t="s">
        <v>21</v>
      </c>
      <c r="G2652">
        <v>2043.07</v>
      </c>
      <c r="H2652" t="s">
        <v>26</v>
      </c>
      <c r="I2652">
        <v>34359</v>
      </c>
      <c r="J2652">
        <v>5313</v>
      </c>
    </row>
    <row r="2653" spans="1:10" x14ac:dyDescent="0.3">
      <c r="A2653">
        <v>6438773635</v>
      </c>
      <c r="B2653">
        <v>67302239</v>
      </c>
      <c r="C2653" s="1">
        <v>45492.161805555559</v>
      </c>
      <c r="D2653" s="1">
        <v>45492.171527777777</v>
      </c>
      <c r="E2653" s="1">
        <v>45492.168055555558</v>
      </c>
      <c r="F2653" t="s">
        <v>21</v>
      </c>
      <c r="G2653">
        <v>4912.6099999999997</v>
      </c>
      <c r="H2653" t="s">
        <v>23</v>
      </c>
      <c r="I2653">
        <v>188</v>
      </c>
      <c r="J2653">
        <v>3926</v>
      </c>
    </row>
    <row r="2654" spans="1:10" x14ac:dyDescent="0.3">
      <c r="A2654">
        <v>6912676966</v>
      </c>
      <c r="B2654">
        <v>29324437</v>
      </c>
      <c r="C2654" s="1">
        <v>45087.576388888891</v>
      </c>
      <c r="D2654" s="1">
        <v>45087.587500000001</v>
      </c>
      <c r="E2654" s="1">
        <v>45087.587500000001</v>
      </c>
      <c r="F2654" t="s">
        <v>21</v>
      </c>
      <c r="G2654">
        <v>961.64</v>
      </c>
      <c r="H2654" t="s">
        <v>26</v>
      </c>
      <c r="I2654">
        <v>15416</v>
      </c>
      <c r="J2654">
        <v>4021</v>
      </c>
    </row>
    <row r="2655" spans="1:10" x14ac:dyDescent="0.3">
      <c r="A2655">
        <v>2840314717</v>
      </c>
      <c r="B2655">
        <v>26432512</v>
      </c>
      <c r="C2655" s="1">
        <v>45104.981249999997</v>
      </c>
      <c r="D2655" s="1">
        <v>45104.994444444441</v>
      </c>
      <c r="E2655" s="1">
        <v>45104.993750000001</v>
      </c>
      <c r="F2655" t="s">
        <v>21</v>
      </c>
      <c r="G2655">
        <v>1825.16</v>
      </c>
      <c r="H2655" t="s">
        <v>26</v>
      </c>
      <c r="I2655">
        <v>56917</v>
      </c>
      <c r="J2655">
        <v>627</v>
      </c>
    </row>
    <row r="2656" spans="1:10" x14ac:dyDescent="0.3">
      <c r="A2656">
        <v>9508359721</v>
      </c>
      <c r="B2656">
        <v>3002538</v>
      </c>
      <c r="C2656" s="1">
        <v>45528.656944444447</v>
      </c>
      <c r="D2656" s="1">
        <v>45528.664583333331</v>
      </c>
      <c r="E2656" s="1">
        <v>45528.67083333333</v>
      </c>
      <c r="F2656" t="s">
        <v>25</v>
      </c>
      <c r="G2656">
        <v>746.29</v>
      </c>
      <c r="H2656" t="s">
        <v>23</v>
      </c>
      <c r="I2656">
        <v>85036</v>
      </c>
      <c r="J2656">
        <v>9954</v>
      </c>
    </row>
    <row r="2657" spans="1:10" x14ac:dyDescent="0.3">
      <c r="A2657">
        <v>2244679313</v>
      </c>
      <c r="B2657">
        <v>4458329</v>
      </c>
      <c r="C2657" s="1">
        <v>45509.289583333331</v>
      </c>
      <c r="D2657" s="1">
        <v>45509.29791666667</v>
      </c>
      <c r="E2657" s="1">
        <v>45509.300694444442</v>
      </c>
      <c r="F2657" t="s">
        <v>21</v>
      </c>
      <c r="G2657">
        <v>127.16</v>
      </c>
      <c r="H2657" t="s">
        <v>24</v>
      </c>
      <c r="I2657">
        <v>2273</v>
      </c>
      <c r="J2657">
        <v>2803</v>
      </c>
    </row>
    <row r="2658" spans="1:10" x14ac:dyDescent="0.3">
      <c r="A2658">
        <v>9407544177</v>
      </c>
      <c r="B2658">
        <v>66310963</v>
      </c>
      <c r="C2658" s="1">
        <v>45599.328472222223</v>
      </c>
      <c r="D2658" s="1">
        <v>45599.335416666669</v>
      </c>
      <c r="E2658" s="1">
        <v>45599.338194444441</v>
      </c>
      <c r="F2658" t="s">
        <v>21</v>
      </c>
      <c r="G2658">
        <v>979.99</v>
      </c>
      <c r="H2658" t="s">
        <v>24</v>
      </c>
      <c r="I2658">
        <v>59002</v>
      </c>
      <c r="J2658">
        <v>9387</v>
      </c>
    </row>
    <row r="2659" spans="1:10" x14ac:dyDescent="0.3">
      <c r="A2659">
        <v>2528398796</v>
      </c>
      <c r="B2659">
        <v>87889031</v>
      </c>
      <c r="C2659" s="1">
        <v>45022.987500000003</v>
      </c>
      <c r="D2659" s="1">
        <v>45023.001388888886</v>
      </c>
      <c r="E2659" s="1">
        <v>45023.009027777778</v>
      </c>
      <c r="F2659" t="s">
        <v>25</v>
      </c>
      <c r="G2659">
        <v>2625.78</v>
      </c>
      <c r="H2659" t="s">
        <v>26</v>
      </c>
      <c r="I2659">
        <v>58075</v>
      </c>
      <c r="J2659">
        <v>3422</v>
      </c>
    </row>
    <row r="2660" spans="1:10" x14ac:dyDescent="0.3">
      <c r="A2660">
        <v>9464988762</v>
      </c>
      <c r="B2660">
        <v>13567338</v>
      </c>
      <c r="C2660" s="1">
        <v>45201.719444444447</v>
      </c>
      <c r="D2660" s="1">
        <v>45201.728472222225</v>
      </c>
      <c r="E2660" s="1">
        <v>45201.725694444445</v>
      </c>
      <c r="F2660" t="s">
        <v>21</v>
      </c>
      <c r="G2660">
        <v>916.92</v>
      </c>
      <c r="H2660" t="s">
        <v>23</v>
      </c>
      <c r="I2660">
        <v>64401</v>
      </c>
      <c r="J2660">
        <v>8996</v>
      </c>
    </row>
    <row r="2661" spans="1:10" x14ac:dyDescent="0.3">
      <c r="A2661">
        <v>6373867899</v>
      </c>
      <c r="B2661">
        <v>66655397</v>
      </c>
      <c r="C2661" s="1">
        <v>45238.361805555556</v>
      </c>
      <c r="D2661" s="1">
        <v>45238.369444444441</v>
      </c>
      <c r="E2661" s="1">
        <v>45238.372916666667</v>
      </c>
      <c r="F2661" t="s">
        <v>21</v>
      </c>
      <c r="G2661">
        <v>1064.83</v>
      </c>
      <c r="H2661" t="s">
        <v>24</v>
      </c>
      <c r="I2661">
        <v>71865</v>
      </c>
      <c r="J2661">
        <v>5350</v>
      </c>
    </row>
    <row r="2662" spans="1:10" x14ac:dyDescent="0.3">
      <c r="A2662">
        <v>4028185110</v>
      </c>
      <c r="B2662">
        <v>4789829</v>
      </c>
      <c r="C2662" s="1">
        <v>45041.637499999997</v>
      </c>
      <c r="D2662" s="1">
        <v>45041.65</v>
      </c>
      <c r="E2662" s="1">
        <v>45041.654861111114</v>
      </c>
      <c r="F2662" t="s">
        <v>25</v>
      </c>
      <c r="G2662">
        <v>3405.22</v>
      </c>
      <c r="H2662" t="s">
        <v>22</v>
      </c>
      <c r="I2662">
        <v>30697</v>
      </c>
      <c r="J2662">
        <v>6415</v>
      </c>
    </row>
    <row r="2663" spans="1:10" x14ac:dyDescent="0.3">
      <c r="A2663">
        <v>9717018638</v>
      </c>
      <c r="B2663">
        <v>73679086</v>
      </c>
      <c r="C2663" s="1">
        <v>45486.10833333333</v>
      </c>
      <c r="D2663" s="1">
        <v>45486.118055555555</v>
      </c>
      <c r="E2663" s="1">
        <v>45486.123611111114</v>
      </c>
      <c r="F2663" t="s">
        <v>25</v>
      </c>
      <c r="G2663">
        <v>197.39</v>
      </c>
      <c r="H2663" t="s">
        <v>24</v>
      </c>
      <c r="I2663">
        <v>78169</v>
      </c>
      <c r="J2663">
        <v>5154</v>
      </c>
    </row>
    <row r="2664" spans="1:10" x14ac:dyDescent="0.3">
      <c r="A2664">
        <v>4898477588</v>
      </c>
      <c r="B2664">
        <v>66766629</v>
      </c>
      <c r="C2664" s="1">
        <v>45337.838194444441</v>
      </c>
      <c r="D2664" s="1">
        <v>45337.847222222219</v>
      </c>
      <c r="E2664" s="1">
        <v>45337.84375</v>
      </c>
      <c r="F2664" t="s">
        <v>21</v>
      </c>
      <c r="G2664">
        <v>3778.85</v>
      </c>
      <c r="H2664" t="s">
        <v>23</v>
      </c>
      <c r="I2664">
        <v>11074</v>
      </c>
      <c r="J2664">
        <v>151</v>
      </c>
    </row>
    <row r="2665" spans="1:10" x14ac:dyDescent="0.3">
      <c r="A2665">
        <v>4723165081</v>
      </c>
      <c r="B2665">
        <v>29562254</v>
      </c>
      <c r="C2665" s="1">
        <v>45324.370138888888</v>
      </c>
      <c r="D2665" s="1">
        <v>45324.381249999999</v>
      </c>
      <c r="E2665" s="1">
        <v>45324.378472222219</v>
      </c>
      <c r="F2665" t="s">
        <v>21</v>
      </c>
      <c r="G2665">
        <v>1182.98</v>
      </c>
      <c r="H2665" t="s">
        <v>23</v>
      </c>
      <c r="I2665">
        <v>60832</v>
      </c>
      <c r="J2665">
        <v>5171</v>
      </c>
    </row>
    <row r="2666" spans="1:10" x14ac:dyDescent="0.3">
      <c r="A2666">
        <v>2845954128</v>
      </c>
      <c r="B2666">
        <v>31324823</v>
      </c>
      <c r="C2666" s="1">
        <v>45477.697916666664</v>
      </c>
      <c r="D2666" s="1">
        <v>45477.706944444442</v>
      </c>
      <c r="E2666" s="1">
        <v>45477.705555555556</v>
      </c>
      <c r="F2666" t="s">
        <v>21</v>
      </c>
      <c r="G2666">
        <v>1467.79</v>
      </c>
      <c r="H2666" t="s">
        <v>22</v>
      </c>
      <c r="I2666">
        <v>64804</v>
      </c>
      <c r="J2666">
        <v>9643</v>
      </c>
    </row>
    <row r="2667" spans="1:10" x14ac:dyDescent="0.3">
      <c r="A2667">
        <v>23158044</v>
      </c>
      <c r="B2667">
        <v>31681710</v>
      </c>
      <c r="C2667" s="1">
        <v>45065.811111111114</v>
      </c>
      <c r="D2667" s="1">
        <v>45065.820138888892</v>
      </c>
      <c r="E2667" s="1">
        <v>45065.820138888892</v>
      </c>
      <c r="F2667" t="s">
        <v>21</v>
      </c>
      <c r="G2667">
        <v>2726.7</v>
      </c>
      <c r="H2667" t="s">
        <v>23</v>
      </c>
      <c r="I2667">
        <v>66644</v>
      </c>
      <c r="J2667">
        <v>919</v>
      </c>
    </row>
    <row r="2668" spans="1:10" x14ac:dyDescent="0.3">
      <c r="A2668">
        <v>1486548042</v>
      </c>
      <c r="B2668">
        <v>13465850</v>
      </c>
      <c r="C2668" s="1">
        <v>45211.470138888886</v>
      </c>
      <c r="D2668" s="1">
        <v>45211.482638888891</v>
      </c>
      <c r="E2668" s="1">
        <v>45211.488888888889</v>
      </c>
      <c r="F2668" t="s">
        <v>25</v>
      </c>
      <c r="G2668">
        <v>3856.34</v>
      </c>
      <c r="H2668" t="s">
        <v>24</v>
      </c>
      <c r="I2668">
        <v>74963</v>
      </c>
      <c r="J2668">
        <v>350</v>
      </c>
    </row>
    <row r="2669" spans="1:10" x14ac:dyDescent="0.3">
      <c r="A2669">
        <v>708351411</v>
      </c>
      <c r="B2669">
        <v>69762479</v>
      </c>
      <c r="C2669" s="1">
        <v>45215.229861111111</v>
      </c>
      <c r="D2669" s="1">
        <v>45215.238194444442</v>
      </c>
      <c r="E2669" s="1">
        <v>45215.243750000001</v>
      </c>
      <c r="F2669" t="s">
        <v>25</v>
      </c>
      <c r="G2669">
        <v>3373</v>
      </c>
      <c r="H2669" t="s">
        <v>22</v>
      </c>
      <c r="I2669">
        <v>21614</v>
      </c>
      <c r="J2669">
        <v>4668</v>
      </c>
    </row>
    <row r="2670" spans="1:10" x14ac:dyDescent="0.3">
      <c r="A2670">
        <v>5512110908</v>
      </c>
      <c r="B2670">
        <v>40192266</v>
      </c>
      <c r="C2670" s="1">
        <v>45252.087500000001</v>
      </c>
      <c r="D2670" s="1">
        <v>45252.097222222219</v>
      </c>
      <c r="E2670" s="1">
        <v>45252.115277777775</v>
      </c>
      <c r="F2670" t="s">
        <v>27</v>
      </c>
      <c r="G2670">
        <v>2082.1</v>
      </c>
      <c r="H2670" t="s">
        <v>22</v>
      </c>
      <c r="I2670">
        <v>31823</v>
      </c>
      <c r="J2670">
        <v>2944</v>
      </c>
    </row>
    <row r="2671" spans="1:10" x14ac:dyDescent="0.3">
      <c r="A2671">
        <v>2295441899</v>
      </c>
      <c r="B2671">
        <v>58644651</v>
      </c>
      <c r="C2671" s="1">
        <v>45340.326388888891</v>
      </c>
      <c r="D2671" s="1">
        <v>45340.337500000001</v>
      </c>
      <c r="E2671" s="1">
        <v>45340.343055555553</v>
      </c>
      <c r="F2671" t="s">
        <v>25</v>
      </c>
      <c r="G2671">
        <v>2679.68</v>
      </c>
      <c r="H2671" t="s">
        <v>22</v>
      </c>
      <c r="I2671">
        <v>21929</v>
      </c>
      <c r="J2671">
        <v>9178</v>
      </c>
    </row>
    <row r="2672" spans="1:10" x14ac:dyDescent="0.3">
      <c r="A2672">
        <v>4867173151</v>
      </c>
      <c r="B2672">
        <v>35885052</v>
      </c>
      <c r="C2672" s="1">
        <v>45223.916666666664</v>
      </c>
      <c r="D2672" s="1">
        <v>45223.926388888889</v>
      </c>
      <c r="E2672" s="1">
        <v>45223.927777777775</v>
      </c>
      <c r="F2672" t="s">
        <v>21</v>
      </c>
      <c r="G2672">
        <v>494.17</v>
      </c>
      <c r="H2672" t="s">
        <v>24</v>
      </c>
      <c r="I2672">
        <v>40357</v>
      </c>
      <c r="J2672">
        <v>2590</v>
      </c>
    </row>
    <row r="2673" spans="1:10" x14ac:dyDescent="0.3">
      <c r="A2673">
        <v>4635037652</v>
      </c>
      <c r="B2673">
        <v>69925688</v>
      </c>
      <c r="C2673" s="1">
        <v>45314.861111111109</v>
      </c>
      <c r="D2673" s="1">
        <v>45314.871527777781</v>
      </c>
      <c r="E2673" s="1">
        <v>45314.868055555555</v>
      </c>
      <c r="F2673" t="s">
        <v>21</v>
      </c>
      <c r="G2673">
        <v>493.19</v>
      </c>
      <c r="H2673" t="s">
        <v>26</v>
      </c>
      <c r="I2673">
        <v>80201</v>
      </c>
      <c r="J2673">
        <v>3882</v>
      </c>
    </row>
    <row r="2674" spans="1:10" x14ac:dyDescent="0.3">
      <c r="A2674">
        <v>2209259378</v>
      </c>
      <c r="B2674">
        <v>86995126</v>
      </c>
      <c r="C2674" s="1">
        <v>45283.52847222222</v>
      </c>
      <c r="D2674" s="1">
        <v>45283.536111111112</v>
      </c>
      <c r="E2674" s="1">
        <v>45283.532638888886</v>
      </c>
      <c r="F2674" t="s">
        <v>21</v>
      </c>
      <c r="G2674">
        <v>2342.2600000000002</v>
      </c>
      <c r="H2674" t="s">
        <v>24</v>
      </c>
      <c r="I2674">
        <v>91054</v>
      </c>
      <c r="J2674">
        <v>205</v>
      </c>
    </row>
    <row r="2675" spans="1:10" x14ac:dyDescent="0.3">
      <c r="A2675">
        <v>4079286483</v>
      </c>
      <c r="B2675">
        <v>22227829</v>
      </c>
      <c r="C2675" s="1">
        <v>45065.54791666667</v>
      </c>
      <c r="D2675" s="1">
        <v>45065.556944444441</v>
      </c>
      <c r="E2675" s="1">
        <v>45065.558333333334</v>
      </c>
      <c r="F2675" t="s">
        <v>21</v>
      </c>
      <c r="G2675">
        <v>435.28</v>
      </c>
      <c r="H2675" t="s">
        <v>24</v>
      </c>
      <c r="I2675">
        <v>29223</v>
      </c>
      <c r="J2675">
        <v>7987</v>
      </c>
    </row>
    <row r="2676" spans="1:10" x14ac:dyDescent="0.3">
      <c r="A2676">
        <v>9506078962</v>
      </c>
      <c r="B2676">
        <v>27336589</v>
      </c>
      <c r="C2676" s="1">
        <v>45478.917361111111</v>
      </c>
      <c r="D2676" s="1">
        <v>45478.925694444442</v>
      </c>
      <c r="E2676" s="1">
        <v>45478.935416666667</v>
      </c>
      <c r="F2676" t="s">
        <v>25</v>
      </c>
      <c r="G2676">
        <v>1267.45</v>
      </c>
      <c r="H2676" t="s">
        <v>24</v>
      </c>
      <c r="I2676">
        <v>82546</v>
      </c>
      <c r="J2676">
        <v>82</v>
      </c>
    </row>
    <row r="2677" spans="1:10" x14ac:dyDescent="0.3">
      <c r="A2677">
        <v>6894691072</v>
      </c>
      <c r="B2677">
        <v>83577942</v>
      </c>
      <c r="C2677" s="1">
        <v>45373.496527777781</v>
      </c>
      <c r="D2677" s="1">
        <v>45373.509027777778</v>
      </c>
      <c r="E2677" s="1">
        <v>45373.511805555558</v>
      </c>
      <c r="F2677" t="s">
        <v>21</v>
      </c>
      <c r="G2677">
        <v>2650.68</v>
      </c>
      <c r="H2677" t="s">
        <v>22</v>
      </c>
      <c r="I2677">
        <v>13462</v>
      </c>
      <c r="J2677">
        <v>9991</v>
      </c>
    </row>
    <row r="2678" spans="1:10" x14ac:dyDescent="0.3">
      <c r="A2678">
        <v>4481256065</v>
      </c>
      <c r="B2678">
        <v>66499992</v>
      </c>
      <c r="C2678" s="1">
        <v>45386.581250000003</v>
      </c>
      <c r="D2678" s="1">
        <v>45386.588194444441</v>
      </c>
      <c r="E2678" s="1">
        <v>45386.603472222225</v>
      </c>
      <c r="F2678" t="s">
        <v>27</v>
      </c>
      <c r="G2678">
        <v>1395.84</v>
      </c>
      <c r="H2678" t="s">
        <v>24</v>
      </c>
      <c r="I2678">
        <v>34584</v>
      </c>
      <c r="J2678">
        <v>414</v>
      </c>
    </row>
    <row r="2679" spans="1:10" x14ac:dyDescent="0.3">
      <c r="A2679">
        <v>5050919809</v>
      </c>
      <c r="B2679">
        <v>46885873</v>
      </c>
      <c r="C2679" s="1">
        <v>45425.294444444444</v>
      </c>
      <c r="D2679" s="1">
        <v>45425.308333333334</v>
      </c>
      <c r="E2679" s="1">
        <v>45425.310416666667</v>
      </c>
      <c r="F2679" t="s">
        <v>21</v>
      </c>
      <c r="G2679">
        <v>4439.75</v>
      </c>
      <c r="H2679" t="s">
        <v>24</v>
      </c>
      <c r="I2679">
        <v>7758</v>
      </c>
      <c r="J2679">
        <v>769</v>
      </c>
    </row>
    <row r="2680" spans="1:10" x14ac:dyDescent="0.3">
      <c r="A2680">
        <v>1328085383</v>
      </c>
      <c r="B2680">
        <v>67538982</v>
      </c>
      <c r="C2680" s="1">
        <v>45057.484027777777</v>
      </c>
      <c r="D2680" s="1">
        <v>45057.493055555555</v>
      </c>
      <c r="E2680" s="1">
        <v>45057.490972222222</v>
      </c>
      <c r="F2680" t="s">
        <v>21</v>
      </c>
      <c r="G2680">
        <v>1091.9000000000001</v>
      </c>
      <c r="H2680" t="s">
        <v>26</v>
      </c>
      <c r="I2680">
        <v>73436</v>
      </c>
      <c r="J2680">
        <v>5624</v>
      </c>
    </row>
    <row r="2681" spans="1:10" x14ac:dyDescent="0.3">
      <c r="A2681">
        <v>5382246981</v>
      </c>
      <c r="B2681">
        <v>87266309</v>
      </c>
      <c r="C2681" s="1">
        <v>45168.910416666666</v>
      </c>
      <c r="D2681" s="1">
        <v>45168.922222222223</v>
      </c>
      <c r="E2681" s="1">
        <v>45168.925000000003</v>
      </c>
      <c r="F2681" t="s">
        <v>21</v>
      </c>
      <c r="G2681">
        <v>4419.12</v>
      </c>
      <c r="H2681" t="s">
        <v>24</v>
      </c>
      <c r="I2681">
        <v>18853</v>
      </c>
      <c r="J2681">
        <v>7639</v>
      </c>
    </row>
    <row r="2682" spans="1:10" x14ac:dyDescent="0.3">
      <c r="A2682">
        <v>5647827263</v>
      </c>
      <c r="B2682">
        <v>96171594</v>
      </c>
      <c r="C2682" s="1">
        <v>45419.329861111109</v>
      </c>
      <c r="D2682" s="1">
        <v>45419.340277777781</v>
      </c>
      <c r="E2682" s="1">
        <v>45419.339583333334</v>
      </c>
      <c r="F2682" t="s">
        <v>21</v>
      </c>
      <c r="G2682">
        <v>1513.03</v>
      </c>
      <c r="H2682" t="s">
        <v>24</v>
      </c>
      <c r="I2682">
        <v>69561</v>
      </c>
      <c r="J2682">
        <v>1592</v>
      </c>
    </row>
    <row r="2683" spans="1:10" x14ac:dyDescent="0.3">
      <c r="A2683">
        <v>9244268951</v>
      </c>
      <c r="B2683">
        <v>64316806</v>
      </c>
      <c r="C2683" s="1">
        <v>45229.394444444442</v>
      </c>
      <c r="D2683" s="1">
        <v>45229.402777777781</v>
      </c>
      <c r="E2683" s="1">
        <v>45229.405555555553</v>
      </c>
      <c r="F2683" t="s">
        <v>21</v>
      </c>
      <c r="G2683">
        <v>568.94000000000005</v>
      </c>
      <c r="H2683" t="s">
        <v>23</v>
      </c>
      <c r="I2683">
        <v>85934</v>
      </c>
      <c r="J2683">
        <v>3802</v>
      </c>
    </row>
    <row r="2684" spans="1:10" x14ac:dyDescent="0.3">
      <c r="A2684">
        <v>6217777735</v>
      </c>
      <c r="B2684">
        <v>12059049</v>
      </c>
      <c r="C2684" s="1">
        <v>45495.474305555559</v>
      </c>
      <c r="D2684" s="1">
        <v>45495.48541666667</v>
      </c>
      <c r="E2684" s="1">
        <v>45495.481944444444</v>
      </c>
      <c r="F2684" t="s">
        <v>21</v>
      </c>
      <c r="G2684">
        <v>1730.26</v>
      </c>
      <c r="H2684" t="s">
        <v>24</v>
      </c>
      <c r="I2684">
        <v>29335</v>
      </c>
      <c r="J2684">
        <v>6305</v>
      </c>
    </row>
    <row r="2685" spans="1:10" x14ac:dyDescent="0.3">
      <c r="A2685">
        <v>3682639473</v>
      </c>
      <c r="B2685">
        <v>99301505</v>
      </c>
      <c r="C2685" s="1">
        <v>45251.991666666669</v>
      </c>
      <c r="D2685" s="1">
        <v>45252.002083333333</v>
      </c>
      <c r="E2685" s="1">
        <v>45251.999305555553</v>
      </c>
      <c r="F2685" t="s">
        <v>21</v>
      </c>
      <c r="G2685">
        <v>2777.46</v>
      </c>
      <c r="H2685" t="s">
        <v>26</v>
      </c>
      <c r="I2685">
        <v>98463</v>
      </c>
      <c r="J2685">
        <v>6740</v>
      </c>
    </row>
    <row r="2686" spans="1:10" x14ac:dyDescent="0.3">
      <c r="A2686">
        <v>3859331666</v>
      </c>
      <c r="B2686">
        <v>23676689</v>
      </c>
      <c r="C2686" s="1">
        <v>45109.317361111112</v>
      </c>
      <c r="D2686" s="1">
        <v>45109.325694444444</v>
      </c>
      <c r="E2686" s="1">
        <v>45109.324999999997</v>
      </c>
      <c r="F2686" t="s">
        <v>21</v>
      </c>
      <c r="G2686">
        <v>1299.18</v>
      </c>
      <c r="H2686" t="s">
        <v>26</v>
      </c>
      <c r="I2686">
        <v>83436</v>
      </c>
      <c r="J2686">
        <v>433</v>
      </c>
    </row>
    <row r="2687" spans="1:10" x14ac:dyDescent="0.3">
      <c r="A2687">
        <v>7971689217</v>
      </c>
      <c r="B2687">
        <v>64932019</v>
      </c>
      <c r="C2687" s="1">
        <v>45217.544444444444</v>
      </c>
      <c r="D2687" s="1">
        <v>45217.558333333334</v>
      </c>
      <c r="E2687" s="1">
        <v>45217.568055555559</v>
      </c>
      <c r="F2687" t="s">
        <v>25</v>
      </c>
      <c r="G2687">
        <v>4281.75</v>
      </c>
      <c r="H2687" t="s">
        <v>26</v>
      </c>
      <c r="I2687">
        <v>36735</v>
      </c>
      <c r="J2687">
        <v>9430</v>
      </c>
    </row>
    <row r="2688" spans="1:10" x14ac:dyDescent="0.3">
      <c r="A2688">
        <v>6822492679</v>
      </c>
      <c r="B2688">
        <v>98540377</v>
      </c>
      <c r="C2688" s="1">
        <v>45135.256249999999</v>
      </c>
      <c r="D2688" s="1">
        <v>45135.267361111109</v>
      </c>
      <c r="E2688" s="1">
        <v>45135.277083333334</v>
      </c>
      <c r="F2688" t="s">
        <v>25</v>
      </c>
      <c r="G2688">
        <v>2513.48</v>
      </c>
      <c r="H2688" t="s">
        <v>22</v>
      </c>
      <c r="I2688">
        <v>70308</v>
      </c>
      <c r="J2688">
        <v>181</v>
      </c>
    </row>
    <row r="2689" spans="1:10" x14ac:dyDescent="0.3">
      <c r="A2689">
        <v>7211194993</v>
      </c>
      <c r="B2689">
        <v>16561710</v>
      </c>
      <c r="C2689" s="1">
        <v>45173.158333333333</v>
      </c>
      <c r="D2689" s="1">
        <v>45173.165972222225</v>
      </c>
      <c r="E2689" s="1">
        <v>45173.165972222225</v>
      </c>
      <c r="F2689" t="s">
        <v>21</v>
      </c>
      <c r="G2689">
        <v>827.77</v>
      </c>
      <c r="H2689" t="s">
        <v>22</v>
      </c>
      <c r="I2689">
        <v>79267</v>
      </c>
      <c r="J2689">
        <v>8397</v>
      </c>
    </row>
    <row r="2690" spans="1:10" x14ac:dyDescent="0.3">
      <c r="A2690">
        <v>461485679</v>
      </c>
      <c r="B2690">
        <v>4594944</v>
      </c>
      <c r="C2690" s="1">
        <v>45146.004166666666</v>
      </c>
      <c r="D2690" s="1">
        <v>45146.012499999997</v>
      </c>
      <c r="E2690" s="1">
        <v>45146.015277777777</v>
      </c>
      <c r="F2690" t="s">
        <v>21</v>
      </c>
      <c r="G2690">
        <v>4205.78</v>
      </c>
      <c r="H2690" t="s">
        <v>26</v>
      </c>
      <c r="I2690">
        <v>88187</v>
      </c>
      <c r="J2690">
        <v>1194</v>
      </c>
    </row>
    <row r="2691" spans="1:10" x14ac:dyDescent="0.3">
      <c r="A2691">
        <v>3209732414</v>
      </c>
      <c r="B2691">
        <v>87335844</v>
      </c>
      <c r="C2691" s="1">
        <v>45400.451388888891</v>
      </c>
      <c r="D2691" s="1">
        <v>45400.462500000001</v>
      </c>
      <c r="E2691" s="1">
        <v>45400.462500000001</v>
      </c>
      <c r="F2691" t="s">
        <v>21</v>
      </c>
      <c r="G2691">
        <v>1028.26</v>
      </c>
      <c r="H2691" t="s">
        <v>24</v>
      </c>
      <c r="I2691">
        <v>55281</v>
      </c>
      <c r="J2691">
        <v>5828</v>
      </c>
    </row>
    <row r="2692" spans="1:10" x14ac:dyDescent="0.3">
      <c r="A2692">
        <v>6537694730</v>
      </c>
      <c r="B2692">
        <v>75490147</v>
      </c>
      <c r="C2692" s="1">
        <v>45519.026388888888</v>
      </c>
      <c r="D2692" s="1">
        <v>45519.037499999999</v>
      </c>
      <c r="E2692" s="1">
        <v>45519.040277777778</v>
      </c>
      <c r="F2692" t="s">
        <v>21</v>
      </c>
      <c r="G2692">
        <v>162.66999999999999</v>
      </c>
      <c r="H2692" t="s">
        <v>23</v>
      </c>
      <c r="I2692">
        <v>46287</v>
      </c>
      <c r="J2692">
        <v>6753</v>
      </c>
    </row>
    <row r="2693" spans="1:10" x14ac:dyDescent="0.3">
      <c r="A2693">
        <v>7653097776</v>
      </c>
      <c r="B2693">
        <v>63184222</v>
      </c>
      <c r="C2693" s="1">
        <v>45123.276388888888</v>
      </c>
      <c r="D2693" s="1">
        <v>45123.290277777778</v>
      </c>
      <c r="E2693" s="1">
        <v>45123.290972222225</v>
      </c>
      <c r="F2693" t="s">
        <v>21</v>
      </c>
      <c r="G2693">
        <v>2232.8200000000002</v>
      </c>
      <c r="H2693" t="s">
        <v>22</v>
      </c>
      <c r="I2693">
        <v>52927</v>
      </c>
      <c r="J2693">
        <v>9888</v>
      </c>
    </row>
    <row r="2694" spans="1:10" x14ac:dyDescent="0.3">
      <c r="A2694">
        <v>4928556641</v>
      </c>
      <c r="B2694">
        <v>97475543</v>
      </c>
      <c r="C2694" s="1">
        <v>45188.620138888888</v>
      </c>
      <c r="D2694" s="1">
        <v>45188.632638888892</v>
      </c>
      <c r="E2694" s="1">
        <v>45188.637499999997</v>
      </c>
      <c r="F2694" t="s">
        <v>25</v>
      </c>
      <c r="G2694">
        <v>2275.1999999999998</v>
      </c>
      <c r="H2694" t="s">
        <v>24</v>
      </c>
      <c r="I2694">
        <v>49069</v>
      </c>
      <c r="J2694">
        <v>1415</v>
      </c>
    </row>
    <row r="2695" spans="1:10" x14ac:dyDescent="0.3">
      <c r="A2695">
        <v>5905518100</v>
      </c>
      <c r="B2695">
        <v>86995126</v>
      </c>
      <c r="C2695" s="1">
        <v>45194.273611111108</v>
      </c>
      <c r="D2695" s="1">
        <v>45194.282638888886</v>
      </c>
      <c r="E2695" s="1">
        <v>45194.285416666666</v>
      </c>
      <c r="F2695" t="s">
        <v>21</v>
      </c>
      <c r="G2695">
        <v>581.91999999999996</v>
      </c>
      <c r="H2695" t="s">
        <v>26</v>
      </c>
      <c r="I2695">
        <v>87502</v>
      </c>
      <c r="J2695">
        <v>1527</v>
      </c>
    </row>
    <row r="2696" spans="1:10" x14ac:dyDescent="0.3">
      <c r="A2696">
        <v>8337948336</v>
      </c>
      <c r="B2696">
        <v>25706121</v>
      </c>
      <c r="C2696" s="1">
        <v>45111.226388888892</v>
      </c>
      <c r="D2696" s="1">
        <v>45111.237500000003</v>
      </c>
      <c r="E2696" s="1">
        <v>45111.240972222222</v>
      </c>
      <c r="F2696" t="s">
        <v>21</v>
      </c>
      <c r="G2696">
        <v>4230.25</v>
      </c>
      <c r="H2696" t="s">
        <v>22</v>
      </c>
      <c r="I2696">
        <v>61806</v>
      </c>
      <c r="J2696">
        <v>3130</v>
      </c>
    </row>
    <row r="2697" spans="1:10" x14ac:dyDescent="0.3">
      <c r="A2697">
        <v>8814435884</v>
      </c>
      <c r="B2697">
        <v>69908484</v>
      </c>
      <c r="C2697" s="1">
        <v>45515.582638888889</v>
      </c>
      <c r="D2697" s="1">
        <v>45515.59097222222</v>
      </c>
      <c r="E2697" s="1">
        <v>45515.592361111114</v>
      </c>
      <c r="F2697" t="s">
        <v>21</v>
      </c>
      <c r="G2697">
        <v>3209.28</v>
      </c>
      <c r="H2697" t="s">
        <v>24</v>
      </c>
      <c r="I2697">
        <v>19344</v>
      </c>
      <c r="J2697">
        <v>6139</v>
      </c>
    </row>
    <row r="2698" spans="1:10" x14ac:dyDescent="0.3">
      <c r="A2698">
        <v>6645415772</v>
      </c>
      <c r="B2698">
        <v>64906311</v>
      </c>
      <c r="C2698" s="1">
        <v>45475.285416666666</v>
      </c>
      <c r="D2698" s="1">
        <v>45475.294444444444</v>
      </c>
      <c r="E2698" s="1">
        <v>45475.291666666664</v>
      </c>
      <c r="F2698" t="s">
        <v>21</v>
      </c>
      <c r="G2698">
        <v>2890.11</v>
      </c>
      <c r="H2698" t="s">
        <v>23</v>
      </c>
      <c r="I2698">
        <v>80224</v>
      </c>
      <c r="J2698">
        <v>4689</v>
      </c>
    </row>
    <row r="2699" spans="1:10" x14ac:dyDescent="0.3">
      <c r="A2699">
        <v>5274039950</v>
      </c>
      <c r="B2699">
        <v>87059497</v>
      </c>
      <c r="C2699" s="1">
        <v>45274.847222222219</v>
      </c>
      <c r="D2699" s="1">
        <v>45274.856944444444</v>
      </c>
      <c r="E2699" s="1">
        <v>45274.854861111111</v>
      </c>
      <c r="F2699" t="s">
        <v>21</v>
      </c>
      <c r="G2699">
        <v>827.44</v>
      </c>
      <c r="H2699" t="s">
        <v>24</v>
      </c>
      <c r="I2699">
        <v>77082</v>
      </c>
      <c r="J2699">
        <v>8162</v>
      </c>
    </row>
    <row r="2700" spans="1:10" x14ac:dyDescent="0.3">
      <c r="A2700">
        <v>7404052550</v>
      </c>
      <c r="B2700">
        <v>45166203</v>
      </c>
      <c r="C2700" s="1">
        <v>45182.293749999997</v>
      </c>
      <c r="D2700" s="1">
        <v>45182.306250000001</v>
      </c>
      <c r="E2700" s="1">
        <v>45182.304166666669</v>
      </c>
      <c r="F2700" t="s">
        <v>21</v>
      </c>
      <c r="G2700">
        <v>2358.73</v>
      </c>
      <c r="H2700" t="s">
        <v>23</v>
      </c>
      <c r="I2700">
        <v>19555</v>
      </c>
      <c r="J2700">
        <v>1541</v>
      </c>
    </row>
    <row r="2701" spans="1:10" x14ac:dyDescent="0.3">
      <c r="A2701">
        <v>8179058864</v>
      </c>
      <c r="B2701">
        <v>76970363</v>
      </c>
      <c r="C2701" s="1">
        <v>45064.739583333336</v>
      </c>
      <c r="D2701" s="1">
        <v>45064.749305555553</v>
      </c>
      <c r="E2701" s="1">
        <v>45064.747916666667</v>
      </c>
      <c r="F2701" t="s">
        <v>21</v>
      </c>
      <c r="G2701">
        <v>530.59</v>
      </c>
      <c r="H2701" t="s">
        <v>23</v>
      </c>
      <c r="I2701">
        <v>98021</v>
      </c>
      <c r="J2701">
        <v>4798</v>
      </c>
    </row>
    <row r="2702" spans="1:10" x14ac:dyDescent="0.3">
      <c r="A2702">
        <v>5195997912</v>
      </c>
      <c r="B2702">
        <v>29562072</v>
      </c>
      <c r="C2702" s="1">
        <v>45493.636111111111</v>
      </c>
      <c r="D2702" s="1">
        <v>45493.648611111108</v>
      </c>
      <c r="E2702" s="1">
        <v>45493.645138888889</v>
      </c>
      <c r="F2702" t="s">
        <v>21</v>
      </c>
      <c r="G2702">
        <v>3184.63</v>
      </c>
      <c r="H2702" t="s">
        <v>26</v>
      </c>
      <c r="I2702">
        <v>54621</v>
      </c>
      <c r="J2702">
        <v>452</v>
      </c>
    </row>
    <row r="2703" spans="1:10" x14ac:dyDescent="0.3">
      <c r="A2703">
        <v>3320194259</v>
      </c>
      <c r="B2703">
        <v>68219091</v>
      </c>
      <c r="C2703" s="1">
        <v>45267.788194444445</v>
      </c>
      <c r="D2703" s="1">
        <v>45267.798611111109</v>
      </c>
      <c r="E2703" s="1">
        <v>45267.79583333333</v>
      </c>
      <c r="F2703" t="s">
        <v>21</v>
      </c>
      <c r="G2703">
        <v>2141.25</v>
      </c>
      <c r="H2703" t="s">
        <v>23</v>
      </c>
      <c r="I2703">
        <v>18826</v>
      </c>
      <c r="J2703">
        <v>7661</v>
      </c>
    </row>
    <row r="2704" spans="1:10" x14ac:dyDescent="0.3">
      <c r="A2704">
        <v>8185684967</v>
      </c>
      <c r="B2704">
        <v>46686696</v>
      </c>
      <c r="C2704" s="1">
        <v>45051.9375</v>
      </c>
      <c r="D2704" s="1">
        <v>45051.95</v>
      </c>
      <c r="E2704" s="1">
        <v>45051.950694444444</v>
      </c>
      <c r="F2704" t="s">
        <v>21</v>
      </c>
      <c r="G2704">
        <v>3101.41</v>
      </c>
      <c r="H2704" t="s">
        <v>24</v>
      </c>
      <c r="I2704">
        <v>39742</v>
      </c>
      <c r="J2704">
        <v>4939</v>
      </c>
    </row>
    <row r="2705" spans="1:10" x14ac:dyDescent="0.3">
      <c r="A2705">
        <v>2324568019</v>
      </c>
      <c r="B2705">
        <v>59677346</v>
      </c>
      <c r="C2705" s="1">
        <v>45113.211805555555</v>
      </c>
      <c r="D2705" s="1">
        <v>45113.220833333333</v>
      </c>
      <c r="E2705" s="1">
        <v>45113.225694444445</v>
      </c>
      <c r="F2705" t="s">
        <v>25</v>
      </c>
      <c r="G2705">
        <v>1885.21</v>
      </c>
      <c r="H2705" t="s">
        <v>23</v>
      </c>
      <c r="I2705">
        <v>84177</v>
      </c>
      <c r="J2705">
        <v>851</v>
      </c>
    </row>
    <row r="2706" spans="1:10" x14ac:dyDescent="0.3">
      <c r="A2706">
        <v>3522645150</v>
      </c>
      <c r="B2706">
        <v>22483684</v>
      </c>
      <c r="C2706" s="1">
        <v>45062.314583333333</v>
      </c>
      <c r="D2706" s="1">
        <v>45062.327777777777</v>
      </c>
      <c r="E2706" s="1">
        <v>45062.328472222223</v>
      </c>
      <c r="F2706" t="s">
        <v>21</v>
      </c>
      <c r="G2706">
        <v>1588.47</v>
      </c>
      <c r="H2706" t="s">
        <v>23</v>
      </c>
      <c r="I2706">
        <v>24179</v>
      </c>
      <c r="J2706">
        <v>7906</v>
      </c>
    </row>
    <row r="2707" spans="1:10" x14ac:dyDescent="0.3">
      <c r="A2707">
        <v>4510488834</v>
      </c>
      <c r="B2707">
        <v>90586443</v>
      </c>
      <c r="C2707" s="1">
        <v>45543.86041666667</v>
      </c>
      <c r="D2707" s="1">
        <v>45543.870138888888</v>
      </c>
      <c r="E2707" s="1">
        <v>45543.870138888888</v>
      </c>
      <c r="F2707" t="s">
        <v>21</v>
      </c>
      <c r="G2707">
        <v>2554.48</v>
      </c>
      <c r="H2707" t="s">
        <v>24</v>
      </c>
      <c r="I2707">
        <v>88472</v>
      </c>
      <c r="J2707">
        <v>7374</v>
      </c>
    </row>
    <row r="2708" spans="1:10" x14ac:dyDescent="0.3">
      <c r="A2708">
        <v>9433427403</v>
      </c>
      <c r="B2708">
        <v>46848302</v>
      </c>
      <c r="C2708" s="1">
        <v>45063.87222222222</v>
      </c>
      <c r="D2708" s="1">
        <v>45063.882638888892</v>
      </c>
      <c r="E2708" s="1">
        <v>45063.89166666667</v>
      </c>
      <c r="F2708" t="s">
        <v>25</v>
      </c>
      <c r="G2708">
        <v>236.95</v>
      </c>
      <c r="H2708" t="s">
        <v>26</v>
      </c>
      <c r="I2708">
        <v>44148</v>
      </c>
      <c r="J2708">
        <v>3500</v>
      </c>
    </row>
    <row r="2709" spans="1:10" x14ac:dyDescent="0.3">
      <c r="A2709">
        <v>8065436106</v>
      </c>
      <c r="B2709">
        <v>5763963</v>
      </c>
      <c r="C2709" s="1">
        <v>45313.069444444445</v>
      </c>
      <c r="D2709" s="1">
        <v>45313.082638888889</v>
      </c>
      <c r="E2709" s="1">
        <v>45313.082638888889</v>
      </c>
      <c r="F2709" t="s">
        <v>21</v>
      </c>
      <c r="G2709">
        <v>592.46</v>
      </c>
      <c r="H2709" t="s">
        <v>24</v>
      </c>
      <c r="I2709">
        <v>75168</v>
      </c>
      <c r="J2709">
        <v>5306</v>
      </c>
    </row>
    <row r="2710" spans="1:10" x14ac:dyDescent="0.3">
      <c r="A2710">
        <v>846586265</v>
      </c>
      <c r="B2710">
        <v>10418604</v>
      </c>
      <c r="C2710" s="1">
        <v>45109.695138888892</v>
      </c>
      <c r="D2710" s="1">
        <v>45109.702777777777</v>
      </c>
      <c r="E2710" s="1">
        <v>45109.709722222222</v>
      </c>
      <c r="F2710" t="s">
        <v>25</v>
      </c>
      <c r="G2710">
        <v>2302.23</v>
      </c>
      <c r="H2710" t="s">
        <v>22</v>
      </c>
      <c r="I2710">
        <v>8377</v>
      </c>
      <c r="J2710">
        <v>8483</v>
      </c>
    </row>
    <row r="2711" spans="1:10" x14ac:dyDescent="0.3">
      <c r="A2711">
        <v>4337013612</v>
      </c>
      <c r="B2711">
        <v>30823988</v>
      </c>
      <c r="C2711" s="1">
        <v>45061.520138888889</v>
      </c>
      <c r="D2711" s="1">
        <v>45061.529166666667</v>
      </c>
      <c r="E2711" s="1">
        <v>45061.53125</v>
      </c>
      <c r="F2711" t="s">
        <v>21</v>
      </c>
      <c r="G2711">
        <v>422.5</v>
      </c>
      <c r="H2711" t="s">
        <v>24</v>
      </c>
      <c r="I2711">
        <v>14243</v>
      </c>
      <c r="J2711">
        <v>436</v>
      </c>
    </row>
    <row r="2712" spans="1:10" x14ac:dyDescent="0.3">
      <c r="A2712">
        <v>8916023990</v>
      </c>
      <c r="B2712">
        <v>3588443</v>
      </c>
      <c r="C2712" s="1">
        <v>45430.186111111114</v>
      </c>
      <c r="D2712" s="1">
        <v>45430.199305555558</v>
      </c>
      <c r="E2712" s="1">
        <v>45430.206944444442</v>
      </c>
      <c r="F2712" t="s">
        <v>25</v>
      </c>
      <c r="G2712">
        <v>134.69</v>
      </c>
      <c r="H2712" t="s">
        <v>23</v>
      </c>
      <c r="I2712">
        <v>91553</v>
      </c>
      <c r="J2712">
        <v>1671</v>
      </c>
    </row>
    <row r="2713" spans="1:10" x14ac:dyDescent="0.3">
      <c r="A2713">
        <v>6018805430</v>
      </c>
      <c r="B2713">
        <v>35358395</v>
      </c>
      <c r="C2713" s="1">
        <v>45173.308333333334</v>
      </c>
      <c r="D2713" s="1">
        <v>45173.317361111112</v>
      </c>
      <c r="E2713" s="1">
        <v>45173.320138888892</v>
      </c>
      <c r="F2713" t="s">
        <v>21</v>
      </c>
      <c r="G2713">
        <v>4118.37</v>
      </c>
      <c r="H2713" t="s">
        <v>24</v>
      </c>
      <c r="I2713">
        <v>39582</v>
      </c>
      <c r="J2713">
        <v>1404</v>
      </c>
    </row>
    <row r="2714" spans="1:10" x14ac:dyDescent="0.3">
      <c r="A2714">
        <v>2676353168</v>
      </c>
      <c r="B2714">
        <v>25595836</v>
      </c>
      <c r="C2714" s="1">
        <v>45545.47152777778</v>
      </c>
      <c r="D2714" s="1">
        <v>45545.480555555558</v>
      </c>
      <c r="E2714" s="1">
        <v>45545.479861111111</v>
      </c>
      <c r="F2714" t="s">
        <v>21</v>
      </c>
      <c r="G2714">
        <v>3310.03</v>
      </c>
      <c r="H2714" t="s">
        <v>22</v>
      </c>
      <c r="I2714">
        <v>61764</v>
      </c>
      <c r="J2714">
        <v>9589</v>
      </c>
    </row>
    <row r="2715" spans="1:10" x14ac:dyDescent="0.3">
      <c r="A2715">
        <v>1069724600</v>
      </c>
      <c r="B2715">
        <v>10945990</v>
      </c>
      <c r="C2715" s="1">
        <v>45133.488194444442</v>
      </c>
      <c r="D2715" s="1">
        <v>45133.49722222222</v>
      </c>
      <c r="E2715" s="1">
        <v>45133.503472222219</v>
      </c>
      <c r="F2715" t="s">
        <v>25</v>
      </c>
      <c r="G2715">
        <v>3298.22</v>
      </c>
      <c r="H2715" t="s">
        <v>22</v>
      </c>
      <c r="I2715">
        <v>27884</v>
      </c>
      <c r="J2715">
        <v>3971</v>
      </c>
    </row>
    <row r="2716" spans="1:10" x14ac:dyDescent="0.3">
      <c r="A2716">
        <v>5503476312</v>
      </c>
      <c r="B2716">
        <v>36774480</v>
      </c>
      <c r="C2716" s="1">
        <v>45459.656944444447</v>
      </c>
      <c r="D2716" s="1">
        <v>45459.668749999997</v>
      </c>
      <c r="E2716" s="1">
        <v>45459.671527777777</v>
      </c>
      <c r="F2716" t="s">
        <v>21</v>
      </c>
      <c r="G2716">
        <v>242.57</v>
      </c>
      <c r="H2716" t="s">
        <v>26</v>
      </c>
      <c r="I2716">
        <v>28852</v>
      </c>
      <c r="J2716">
        <v>519</v>
      </c>
    </row>
    <row r="2717" spans="1:10" x14ac:dyDescent="0.3">
      <c r="A2717">
        <v>4439677910</v>
      </c>
      <c r="B2717">
        <v>91791128</v>
      </c>
      <c r="C2717" s="1">
        <v>45348.397222222222</v>
      </c>
      <c r="D2717" s="1">
        <v>45348.405555555553</v>
      </c>
      <c r="E2717" s="1">
        <v>45348.405555555553</v>
      </c>
      <c r="F2717" t="s">
        <v>21</v>
      </c>
      <c r="G2717">
        <v>1646.89</v>
      </c>
      <c r="H2717" t="s">
        <v>26</v>
      </c>
      <c r="I2717">
        <v>84746</v>
      </c>
      <c r="J2717">
        <v>2972</v>
      </c>
    </row>
    <row r="2718" spans="1:10" x14ac:dyDescent="0.3">
      <c r="A2718">
        <v>8045361592</v>
      </c>
      <c r="B2718">
        <v>16543242</v>
      </c>
      <c r="C2718" s="1">
        <v>45576.492361111108</v>
      </c>
      <c r="D2718" s="1">
        <v>45576.50277777778</v>
      </c>
      <c r="E2718" s="1">
        <v>45576.504166666666</v>
      </c>
      <c r="F2718" t="s">
        <v>21</v>
      </c>
      <c r="G2718">
        <v>2264.11</v>
      </c>
      <c r="H2718" t="s">
        <v>26</v>
      </c>
      <c r="I2718">
        <v>3274</v>
      </c>
      <c r="J2718">
        <v>5631</v>
      </c>
    </row>
    <row r="2719" spans="1:10" x14ac:dyDescent="0.3">
      <c r="A2719">
        <v>1873731593</v>
      </c>
      <c r="B2719">
        <v>20209237</v>
      </c>
      <c r="C2719" s="1">
        <v>45254.320138888892</v>
      </c>
      <c r="D2719" s="1">
        <v>45254.331944444442</v>
      </c>
      <c r="E2719" s="1">
        <v>45254.334027777775</v>
      </c>
      <c r="F2719" t="s">
        <v>21</v>
      </c>
      <c r="G2719">
        <v>630.84</v>
      </c>
      <c r="H2719" t="s">
        <v>26</v>
      </c>
      <c r="I2719">
        <v>82405</v>
      </c>
      <c r="J2719">
        <v>4037</v>
      </c>
    </row>
    <row r="2720" spans="1:10" x14ac:dyDescent="0.3">
      <c r="A2720">
        <v>1126011099</v>
      </c>
      <c r="B2720">
        <v>53557741</v>
      </c>
      <c r="C2720" s="1">
        <v>45343.911805555559</v>
      </c>
      <c r="D2720" s="1">
        <v>45343.92291666667</v>
      </c>
      <c r="E2720" s="1">
        <v>45343.922222222223</v>
      </c>
      <c r="F2720" t="s">
        <v>21</v>
      </c>
      <c r="G2720">
        <v>3092.96</v>
      </c>
      <c r="H2720" t="s">
        <v>24</v>
      </c>
      <c r="I2720">
        <v>7013</v>
      </c>
      <c r="J2720">
        <v>2608</v>
      </c>
    </row>
    <row r="2721" spans="1:10" x14ac:dyDescent="0.3">
      <c r="A2721">
        <v>4100626744</v>
      </c>
      <c r="B2721">
        <v>15484407</v>
      </c>
      <c r="C2721" s="1">
        <v>45586.043749999997</v>
      </c>
      <c r="D2721" s="1">
        <v>45586.054861111108</v>
      </c>
      <c r="E2721" s="1">
        <v>45586.058333333334</v>
      </c>
      <c r="F2721" t="s">
        <v>21</v>
      </c>
      <c r="G2721">
        <v>13.25</v>
      </c>
      <c r="H2721" t="s">
        <v>23</v>
      </c>
      <c r="I2721">
        <v>30255</v>
      </c>
      <c r="J2721">
        <v>9922</v>
      </c>
    </row>
    <row r="2722" spans="1:10" x14ac:dyDescent="0.3">
      <c r="A2722">
        <v>8616880376</v>
      </c>
      <c r="B2722">
        <v>16256136</v>
      </c>
      <c r="C2722" s="1">
        <v>45369.167361111111</v>
      </c>
      <c r="D2722" s="1">
        <v>45369.177083333336</v>
      </c>
      <c r="E2722" s="1">
        <v>45369.190972222219</v>
      </c>
      <c r="F2722" t="s">
        <v>27</v>
      </c>
      <c r="G2722">
        <v>102.44</v>
      </c>
      <c r="H2722" t="s">
        <v>26</v>
      </c>
      <c r="I2722">
        <v>3557</v>
      </c>
      <c r="J2722">
        <v>800</v>
      </c>
    </row>
    <row r="2723" spans="1:10" x14ac:dyDescent="0.3">
      <c r="A2723">
        <v>1427911940</v>
      </c>
      <c r="B2723">
        <v>20634789</v>
      </c>
      <c r="C2723" s="1">
        <v>45346.291666666664</v>
      </c>
      <c r="D2723" s="1">
        <v>45346.301388888889</v>
      </c>
      <c r="E2723" s="1">
        <v>45346.303472222222</v>
      </c>
      <c r="F2723" t="s">
        <v>21</v>
      </c>
      <c r="G2723">
        <v>689.16</v>
      </c>
      <c r="H2723" t="s">
        <v>23</v>
      </c>
      <c r="I2723">
        <v>321</v>
      </c>
      <c r="J2723">
        <v>6456</v>
      </c>
    </row>
    <row r="2724" spans="1:10" x14ac:dyDescent="0.3">
      <c r="A2724">
        <v>4416398885</v>
      </c>
      <c r="B2724">
        <v>10945990</v>
      </c>
      <c r="C2724" s="1">
        <v>45587.276388888888</v>
      </c>
      <c r="D2724" s="1">
        <v>45587.289583333331</v>
      </c>
      <c r="E2724" s="1">
        <v>45587.288888888892</v>
      </c>
      <c r="F2724" t="s">
        <v>21</v>
      </c>
      <c r="G2724">
        <v>404.44</v>
      </c>
      <c r="H2724" t="s">
        <v>24</v>
      </c>
      <c r="I2724">
        <v>89868</v>
      </c>
      <c r="J2724">
        <v>5229</v>
      </c>
    </row>
    <row r="2725" spans="1:10" x14ac:dyDescent="0.3">
      <c r="A2725">
        <v>2584579895</v>
      </c>
      <c r="B2725">
        <v>94713625</v>
      </c>
      <c r="C2725" s="1">
        <v>45303.865277777775</v>
      </c>
      <c r="D2725" s="1">
        <v>45303.872916666667</v>
      </c>
      <c r="E2725" s="1">
        <v>45303.871527777781</v>
      </c>
      <c r="F2725" t="s">
        <v>21</v>
      </c>
      <c r="G2725">
        <v>4261.37</v>
      </c>
      <c r="H2725" t="s">
        <v>24</v>
      </c>
      <c r="I2725">
        <v>40539</v>
      </c>
      <c r="J2725">
        <v>7435</v>
      </c>
    </row>
    <row r="2726" spans="1:10" x14ac:dyDescent="0.3">
      <c r="A2726">
        <v>7770651576</v>
      </c>
      <c r="B2726">
        <v>87266309</v>
      </c>
      <c r="C2726" s="1">
        <v>45173.012499999997</v>
      </c>
      <c r="D2726" s="1">
        <v>45173.019444444442</v>
      </c>
      <c r="E2726" s="1">
        <v>45173.035416666666</v>
      </c>
      <c r="F2726" t="s">
        <v>27</v>
      </c>
      <c r="G2726">
        <v>3258.88</v>
      </c>
      <c r="H2726" t="s">
        <v>23</v>
      </c>
      <c r="I2726">
        <v>65051</v>
      </c>
      <c r="J2726">
        <v>4887</v>
      </c>
    </row>
    <row r="2727" spans="1:10" x14ac:dyDescent="0.3">
      <c r="A2727">
        <v>3705985582</v>
      </c>
      <c r="B2727">
        <v>34897081</v>
      </c>
      <c r="C2727" s="1">
        <v>45157.972222222219</v>
      </c>
      <c r="D2727" s="1">
        <v>45157.982638888891</v>
      </c>
      <c r="E2727" s="1">
        <v>45157.98333333333</v>
      </c>
      <c r="F2727" t="s">
        <v>21</v>
      </c>
      <c r="G2727">
        <v>1623.7</v>
      </c>
      <c r="H2727" t="s">
        <v>26</v>
      </c>
      <c r="I2727">
        <v>64445</v>
      </c>
      <c r="J2727">
        <v>775</v>
      </c>
    </row>
    <row r="2728" spans="1:10" x14ac:dyDescent="0.3">
      <c r="A2728">
        <v>5160295213</v>
      </c>
      <c r="B2728">
        <v>22133362</v>
      </c>
      <c r="C2728" s="1">
        <v>45316.863888888889</v>
      </c>
      <c r="D2728" s="1">
        <v>45316.874305555553</v>
      </c>
      <c r="E2728" s="1">
        <v>45316.874305555553</v>
      </c>
      <c r="F2728" t="s">
        <v>21</v>
      </c>
      <c r="G2728">
        <v>3428.33</v>
      </c>
      <c r="H2728" t="s">
        <v>22</v>
      </c>
      <c r="I2728">
        <v>99136</v>
      </c>
      <c r="J2728">
        <v>3844</v>
      </c>
    </row>
    <row r="2729" spans="1:10" x14ac:dyDescent="0.3">
      <c r="A2729">
        <v>4374285559</v>
      </c>
      <c r="B2729">
        <v>53399500</v>
      </c>
      <c r="C2729" s="1">
        <v>45537.123611111114</v>
      </c>
      <c r="D2729" s="1">
        <v>45537.132638888892</v>
      </c>
      <c r="E2729" s="1">
        <v>45537.137499999997</v>
      </c>
      <c r="F2729" t="s">
        <v>25</v>
      </c>
      <c r="G2729">
        <v>1063.23</v>
      </c>
      <c r="H2729" t="s">
        <v>23</v>
      </c>
      <c r="I2729">
        <v>77397</v>
      </c>
      <c r="J2729">
        <v>47</v>
      </c>
    </row>
    <row r="2730" spans="1:10" x14ac:dyDescent="0.3">
      <c r="A2730">
        <v>9096638812</v>
      </c>
      <c r="B2730">
        <v>70243933</v>
      </c>
      <c r="C2730" s="1">
        <v>45265.080555555556</v>
      </c>
      <c r="D2730" s="1">
        <v>45265.09097222222</v>
      </c>
      <c r="E2730" s="1">
        <v>45265.090277777781</v>
      </c>
      <c r="F2730" t="s">
        <v>21</v>
      </c>
      <c r="G2730">
        <v>3559.69</v>
      </c>
      <c r="H2730" t="s">
        <v>23</v>
      </c>
      <c r="I2730">
        <v>82494</v>
      </c>
      <c r="J2730">
        <v>5392</v>
      </c>
    </row>
    <row r="2731" spans="1:10" x14ac:dyDescent="0.3">
      <c r="A2731">
        <v>2888179397</v>
      </c>
      <c r="B2731">
        <v>51341672</v>
      </c>
      <c r="C2731" s="1">
        <v>45164.785416666666</v>
      </c>
      <c r="D2731" s="1">
        <v>45164.79791666667</v>
      </c>
      <c r="E2731" s="1">
        <v>45164.803472222222</v>
      </c>
      <c r="F2731" t="s">
        <v>25</v>
      </c>
      <c r="G2731">
        <v>3461.96</v>
      </c>
      <c r="H2731" t="s">
        <v>23</v>
      </c>
      <c r="I2731">
        <v>21483</v>
      </c>
      <c r="J2731">
        <v>3841</v>
      </c>
    </row>
    <row r="2732" spans="1:10" x14ac:dyDescent="0.3">
      <c r="A2732">
        <v>3387165389</v>
      </c>
      <c r="B2732">
        <v>376144</v>
      </c>
      <c r="C2732" s="1">
        <v>45487.384722222225</v>
      </c>
      <c r="D2732" s="1">
        <v>45487.39166666667</v>
      </c>
      <c r="E2732" s="1">
        <v>45487.39166666667</v>
      </c>
      <c r="F2732" t="s">
        <v>21</v>
      </c>
      <c r="G2732">
        <v>3280.88</v>
      </c>
      <c r="H2732" t="s">
        <v>24</v>
      </c>
      <c r="I2732">
        <v>5218</v>
      </c>
      <c r="J2732">
        <v>4084</v>
      </c>
    </row>
    <row r="2733" spans="1:10" x14ac:dyDescent="0.3">
      <c r="A2733">
        <v>1925647539</v>
      </c>
      <c r="B2733">
        <v>13424885</v>
      </c>
      <c r="C2733" s="1">
        <v>45152.645833333336</v>
      </c>
      <c r="D2733" s="1">
        <v>45152.658333333333</v>
      </c>
      <c r="E2733" s="1">
        <v>45152.65902777778</v>
      </c>
      <c r="F2733" t="s">
        <v>21</v>
      </c>
      <c r="G2733">
        <v>2294.9499999999998</v>
      </c>
      <c r="H2733" t="s">
        <v>23</v>
      </c>
      <c r="I2733">
        <v>74222</v>
      </c>
      <c r="J2733">
        <v>3545</v>
      </c>
    </row>
    <row r="2734" spans="1:10" x14ac:dyDescent="0.3">
      <c r="A2734">
        <v>6160848562</v>
      </c>
      <c r="B2734">
        <v>59769142</v>
      </c>
      <c r="C2734" s="1">
        <v>45179.821527777778</v>
      </c>
      <c r="D2734" s="1">
        <v>45179.831250000003</v>
      </c>
      <c r="E2734" s="1">
        <v>45179.834722222222</v>
      </c>
      <c r="F2734" t="s">
        <v>21</v>
      </c>
      <c r="G2734">
        <v>1022.08</v>
      </c>
      <c r="H2734" t="s">
        <v>24</v>
      </c>
      <c r="I2734">
        <v>3350</v>
      </c>
      <c r="J2734">
        <v>3525</v>
      </c>
    </row>
    <row r="2735" spans="1:10" x14ac:dyDescent="0.3">
      <c r="A2735">
        <v>2343495895</v>
      </c>
      <c r="B2735">
        <v>2584499</v>
      </c>
      <c r="C2735" s="1">
        <v>45508.6</v>
      </c>
      <c r="D2735" s="1">
        <v>45508.606944444444</v>
      </c>
      <c r="E2735" s="1">
        <v>45508.606249999997</v>
      </c>
      <c r="F2735" t="s">
        <v>21</v>
      </c>
      <c r="G2735">
        <v>1706.95</v>
      </c>
      <c r="H2735" t="s">
        <v>23</v>
      </c>
      <c r="I2735">
        <v>92896</v>
      </c>
      <c r="J2735">
        <v>693</v>
      </c>
    </row>
    <row r="2736" spans="1:10" x14ac:dyDescent="0.3">
      <c r="A2736">
        <v>8812220964</v>
      </c>
      <c r="B2736">
        <v>66742602</v>
      </c>
      <c r="C2736" s="1">
        <v>45167.680555555555</v>
      </c>
      <c r="D2736" s="1">
        <v>45167.693055555559</v>
      </c>
      <c r="E2736" s="1">
        <v>45167.696527777778</v>
      </c>
      <c r="F2736" t="s">
        <v>21</v>
      </c>
      <c r="G2736">
        <v>2111.11</v>
      </c>
      <c r="H2736" t="s">
        <v>26</v>
      </c>
      <c r="I2736">
        <v>67129</v>
      </c>
      <c r="J2736">
        <v>457</v>
      </c>
    </row>
    <row r="2737" spans="1:10" x14ac:dyDescent="0.3">
      <c r="A2737">
        <v>8640364495</v>
      </c>
      <c r="B2737">
        <v>51670882</v>
      </c>
      <c r="C2737" s="1">
        <v>45059.95208333333</v>
      </c>
      <c r="D2737" s="1">
        <v>45059.960416666669</v>
      </c>
      <c r="E2737" s="1">
        <v>45059.967361111114</v>
      </c>
      <c r="F2737" t="s">
        <v>25</v>
      </c>
      <c r="G2737">
        <v>1012.07</v>
      </c>
      <c r="H2737" t="s">
        <v>24</v>
      </c>
      <c r="I2737">
        <v>26749</v>
      </c>
      <c r="J2737">
        <v>9349</v>
      </c>
    </row>
    <row r="2738" spans="1:10" x14ac:dyDescent="0.3">
      <c r="A2738">
        <v>4610687284</v>
      </c>
      <c r="B2738">
        <v>27698051</v>
      </c>
      <c r="C2738" s="1">
        <v>45195.438888888886</v>
      </c>
      <c r="D2738" s="1">
        <v>45195.45</v>
      </c>
      <c r="E2738" s="1">
        <v>45195.453472222223</v>
      </c>
      <c r="F2738" t="s">
        <v>21</v>
      </c>
      <c r="G2738">
        <v>1094.43</v>
      </c>
      <c r="H2738" t="s">
        <v>22</v>
      </c>
      <c r="I2738">
        <v>4338</v>
      </c>
      <c r="J2738">
        <v>8136</v>
      </c>
    </row>
    <row r="2739" spans="1:10" x14ac:dyDescent="0.3">
      <c r="A2739">
        <v>189431942</v>
      </c>
      <c r="B2739">
        <v>58115779</v>
      </c>
      <c r="C2739" s="1">
        <v>45314.518750000003</v>
      </c>
      <c r="D2739" s="1">
        <v>45314.532638888886</v>
      </c>
      <c r="E2739" s="1">
        <v>45314.53125</v>
      </c>
      <c r="F2739" t="s">
        <v>21</v>
      </c>
      <c r="G2739">
        <v>163.03</v>
      </c>
      <c r="H2739" t="s">
        <v>23</v>
      </c>
      <c r="I2739">
        <v>73313</v>
      </c>
      <c r="J2739">
        <v>3363</v>
      </c>
    </row>
    <row r="2740" spans="1:10" x14ac:dyDescent="0.3">
      <c r="A2740">
        <v>1746826454</v>
      </c>
      <c r="B2740">
        <v>36462363</v>
      </c>
      <c r="C2740" s="1">
        <v>45296.068055555559</v>
      </c>
      <c r="D2740" s="1">
        <v>45296.077777777777</v>
      </c>
      <c r="E2740" s="1">
        <v>45296.076388888891</v>
      </c>
      <c r="F2740" t="s">
        <v>21</v>
      </c>
      <c r="G2740">
        <v>261.02999999999997</v>
      </c>
      <c r="H2740" t="s">
        <v>24</v>
      </c>
      <c r="I2740">
        <v>85938</v>
      </c>
      <c r="J2740">
        <v>5269</v>
      </c>
    </row>
    <row r="2741" spans="1:10" x14ac:dyDescent="0.3">
      <c r="A2741">
        <v>948345459</v>
      </c>
      <c r="B2741">
        <v>66629497</v>
      </c>
      <c r="C2741" s="1">
        <v>45374.175694444442</v>
      </c>
      <c r="D2741" s="1">
        <v>45374.184027777781</v>
      </c>
      <c r="E2741" s="1">
        <v>45374.190972222219</v>
      </c>
      <c r="F2741" t="s">
        <v>25</v>
      </c>
      <c r="G2741">
        <v>1015.2</v>
      </c>
      <c r="H2741" t="s">
        <v>23</v>
      </c>
      <c r="I2741">
        <v>89820</v>
      </c>
      <c r="J2741">
        <v>4933</v>
      </c>
    </row>
    <row r="2742" spans="1:10" x14ac:dyDescent="0.3">
      <c r="A2742">
        <v>9959881029</v>
      </c>
      <c r="B2742">
        <v>35782051</v>
      </c>
      <c r="C2742" s="1">
        <v>45565.140972222223</v>
      </c>
      <c r="D2742" s="1">
        <v>45565.148611111108</v>
      </c>
      <c r="E2742" s="1">
        <v>45565.155555555553</v>
      </c>
      <c r="F2742" t="s">
        <v>25</v>
      </c>
      <c r="G2742">
        <v>3893.9</v>
      </c>
      <c r="H2742" t="s">
        <v>23</v>
      </c>
      <c r="I2742">
        <v>36005</v>
      </c>
      <c r="J2742">
        <v>1798</v>
      </c>
    </row>
    <row r="2743" spans="1:10" x14ac:dyDescent="0.3">
      <c r="A2743">
        <v>621213006</v>
      </c>
      <c r="B2743">
        <v>43377076</v>
      </c>
      <c r="C2743" s="1">
        <v>45495.186111111114</v>
      </c>
      <c r="D2743" s="1">
        <v>45495.193749999999</v>
      </c>
      <c r="E2743" s="1">
        <v>45495.194444444445</v>
      </c>
      <c r="F2743" t="s">
        <v>21</v>
      </c>
      <c r="G2743">
        <v>1244.79</v>
      </c>
      <c r="H2743" t="s">
        <v>23</v>
      </c>
      <c r="I2743">
        <v>42600</v>
      </c>
      <c r="J2743">
        <v>5501</v>
      </c>
    </row>
    <row r="2744" spans="1:10" x14ac:dyDescent="0.3">
      <c r="A2744">
        <v>1772464528</v>
      </c>
      <c r="B2744">
        <v>66655397</v>
      </c>
      <c r="C2744" s="1">
        <v>45176.877083333333</v>
      </c>
      <c r="D2744" s="1">
        <v>45176.890277777777</v>
      </c>
      <c r="E2744" s="1">
        <v>45176.890972222223</v>
      </c>
      <c r="F2744" t="s">
        <v>21</v>
      </c>
      <c r="G2744">
        <v>1709.44</v>
      </c>
      <c r="H2744" t="s">
        <v>22</v>
      </c>
      <c r="I2744">
        <v>47913</v>
      </c>
      <c r="J2744">
        <v>3203</v>
      </c>
    </row>
    <row r="2745" spans="1:10" x14ac:dyDescent="0.3">
      <c r="A2745">
        <v>7732863862</v>
      </c>
      <c r="B2745">
        <v>89476734</v>
      </c>
      <c r="C2745" s="1">
        <v>45140.162499999999</v>
      </c>
      <c r="D2745" s="1">
        <v>45140.174305555556</v>
      </c>
      <c r="E2745" s="1">
        <v>45140.175694444442</v>
      </c>
      <c r="F2745" t="s">
        <v>21</v>
      </c>
      <c r="G2745">
        <v>3828.04</v>
      </c>
      <c r="H2745" t="s">
        <v>22</v>
      </c>
      <c r="I2745">
        <v>10377</v>
      </c>
      <c r="J2745">
        <v>946</v>
      </c>
    </row>
    <row r="2746" spans="1:10" x14ac:dyDescent="0.3">
      <c r="A2746">
        <v>3064828239</v>
      </c>
      <c r="B2746">
        <v>6186471</v>
      </c>
      <c r="C2746" s="1">
        <v>45340.317361111112</v>
      </c>
      <c r="D2746" s="1">
        <v>45340.325694444444</v>
      </c>
      <c r="E2746" s="1">
        <v>45340.32916666667</v>
      </c>
      <c r="F2746" t="s">
        <v>21</v>
      </c>
      <c r="G2746">
        <v>4356.46</v>
      </c>
      <c r="H2746" t="s">
        <v>23</v>
      </c>
      <c r="I2746">
        <v>46175</v>
      </c>
      <c r="J2746">
        <v>2142</v>
      </c>
    </row>
    <row r="2747" spans="1:10" x14ac:dyDescent="0.3">
      <c r="A2747">
        <v>6363526452</v>
      </c>
      <c r="B2747">
        <v>53292177</v>
      </c>
      <c r="C2747" s="1">
        <v>45209.959027777775</v>
      </c>
      <c r="D2747" s="1">
        <v>45209.969444444447</v>
      </c>
      <c r="E2747" s="1">
        <v>45209.970833333333</v>
      </c>
      <c r="F2747" t="s">
        <v>21</v>
      </c>
      <c r="G2747">
        <v>3611.55</v>
      </c>
      <c r="H2747" t="s">
        <v>26</v>
      </c>
      <c r="I2747">
        <v>870</v>
      </c>
      <c r="J2747">
        <v>385</v>
      </c>
    </row>
    <row r="2748" spans="1:10" x14ac:dyDescent="0.3">
      <c r="A2748">
        <v>6988011282</v>
      </c>
      <c r="B2748">
        <v>74212242</v>
      </c>
      <c r="C2748" s="1">
        <v>45595.708333333336</v>
      </c>
      <c r="D2748" s="1">
        <v>45595.720833333333</v>
      </c>
      <c r="E2748" s="1">
        <v>45595.720138888886</v>
      </c>
      <c r="F2748" t="s">
        <v>21</v>
      </c>
      <c r="G2748">
        <v>2171.9299999999998</v>
      </c>
      <c r="H2748" t="s">
        <v>26</v>
      </c>
      <c r="I2748">
        <v>63272</v>
      </c>
      <c r="J2748">
        <v>1783</v>
      </c>
    </row>
    <row r="2749" spans="1:10" x14ac:dyDescent="0.3">
      <c r="A2749">
        <v>8523250818</v>
      </c>
      <c r="B2749">
        <v>77673290</v>
      </c>
      <c r="C2749" s="1">
        <v>45333.787499999999</v>
      </c>
      <c r="D2749" s="1">
        <v>45333.795138888891</v>
      </c>
      <c r="E2749" s="1">
        <v>45333.792361111111</v>
      </c>
      <c r="F2749" t="s">
        <v>21</v>
      </c>
      <c r="G2749">
        <v>2236.59</v>
      </c>
      <c r="H2749" t="s">
        <v>23</v>
      </c>
      <c r="I2749">
        <v>69177</v>
      </c>
      <c r="J2749">
        <v>621</v>
      </c>
    </row>
    <row r="2750" spans="1:10" x14ac:dyDescent="0.3">
      <c r="A2750">
        <v>5595210484</v>
      </c>
      <c r="B2750">
        <v>93507573</v>
      </c>
      <c r="C2750" s="1">
        <v>45063.043749999997</v>
      </c>
      <c r="D2750" s="1">
        <v>45063.054861111108</v>
      </c>
      <c r="E2750" s="1">
        <v>45063.060416666667</v>
      </c>
      <c r="F2750" t="s">
        <v>25</v>
      </c>
      <c r="G2750">
        <v>639.5</v>
      </c>
      <c r="H2750" t="s">
        <v>24</v>
      </c>
      <c r="I2750">
        <v>82974</v>
      </c>
      <c r="J2750">
        <v>9488</v>
      </c>
    </row>
    <row r="2751" spans="1:10" x14ac:dyDescent="0.3">
      <c r="A2751">
        <v>1461081366</v>
      </c>
      <c r="B2751">
        <v>13604883</v>
      </c>
      <c r="C2751" s="1">
        <v>45519.962500000001</v>
      </c>
      <c r="D2751" s="1">
        <v>45519.969444444447</v>
      </c>
      <c r="E2751" s="1">
        <v>45519.974305555559</v>
      </c>
      <c r="F2751" t="s">
        <v>25</v>
      </c>
      <c r="G2751">
        <v>3593.55</v>
      </c>
      <c r="H2751" t="s">
        <v>22</v>
      </c>
      <c r="I2751">
        <v>36779</v>
      </c>
      <c r="J2751">
        <v>9873</v>
      </c>
    </row>
    <row r="2752" spans="1:10" x14ac:dyDescent="0.3">
      <c r="A2752">
        <v>4922364507</v>
      </c>
      <c r="B2752">
        <v>79628054</v>
      </c>
      <c r="C2752" s="1">
        <v>45479.365277777775</v>
      </c>
      <c r="D2752" s="1">
        <v>45479.372916666667</v>
      </c>
      <c r="E2752" s="1">
        <v>45479.374305555553</v>
      </c>
      <c r="F2752" t="s">
        <v>21</v>
      </c>
      <c r="G2752">
        <v>2661.33</v>
      </c>
      <c r="H2752" t="s">
        <v>22</v>
      </c>
      <c r="I2752">
        <v>69143</v>
      </c>
      <c r="J2752">
        <v>5995</v>
      </c>
    </row>
    <row r="2753" spans="1:10" x14ac:dyDescent="0.3">
      <c r="A2753">
        <v>6597871211</v>
      </c>
      <c r="B2753">
        <v>59815512</v>
      </c>
      <c r="C2753" s="1">
        <v>45415.019444444442</v>
      </c>
      <c r="D2753" s="1">
        <v>45415.032638888886</v>
      </c>
      <c r="E2753" s="1">
        <v>45415.033333333333</v>
      </c>
      <c r="F2753" t="s">
        <v>21</v>
      </c>
      <c r="G2753">
        <v>2777.48</v>
      </c>
      <c r="H2753" t="s">
        <v>23</v>
      </c>
      <c r="I2753">
        <v>42842</v>
      </c>
      <c r="J2753">
        <v>5678</v>
      </c>
    </row>
    <row r="2754" spans="1:10" x14ac:dyDescent="0.3">
      <c r="A2754">
        <v>2719816862</v>
      </c>
      <c r="B2754">
        <v>85074810</v>
      </c>
      <c r="C2754" s="1">
        <v>45555.867361111108</v>
      </c>
      <c r="D2754" s="1">
        <v>45555.881249999999</v>
      </c>
      <c r="E2754" s="1">
        <v>45555.89166666667</v>
      </c>
      <c r="F2754" t="s">
        <v>25</v>
      </c>
      <c r="G2754">
        <v>332.84</v>
      </c>
      <c r="H2754" t="s">
        <v>26</v>
      </c>
      <c r="I2754">
        <v>89017</v>
      </c>
      <c r="J2754">
        <v>7023</v>
      </c>
    </row>
    <row r="2755" spans="1:10" x14ac:dyDescent="0.3">
      <c r="A2755">
        <v>9830788650</v>
      </c>
      <c r="B2755">
        <v>87160527</v>
      </c>
      <c r="C2755" s="1">
        <v>45114.329861111109</v>
      </c>
      <c r="D2755" s="1">
        <v>45114.341666666667</v>
      </c>
      <c r="E2755" s="1">
        <v>45114.345138888886</v>
      </c>
      <c r="F2755" t="s">
        <v>21</v>
      </c>
      <c r="G2755">
        <v>2924.55</v>
      </c>
      <c r="H2755" t="s">
        <v>23</v>
      </c>
      <c r="I2755">
        <v>26304</v>
      </c>
      <c r="J2755">
        <v>4149</v>
      </c>
    </row>
    <row r="2756" spans="1:10" x14ac:dyDescent="0.3">
      <c r="A2756">
        <v>140980199</v>
      </c>
      <c r="B2756">
        <v>27504517</v>
      </c>
      <c r="C2756" s="1">
        <v>45356.589583333334</v>
      </c>
      <c r="D2756" s="1">
        <v>45356.602083333331</v>
      </c>
      <c r="E2756" s="1">
        <v>45356.60833333333</v>
      </c>
      <c r="F2756" t="s">
        <v>25</v>
      </c>
      <c r="G2756">
        <v>769.7</v>
      </c>
      <c r="H2756" t="s">
        <v>23</v>
      </c>
      <c r="I2756">
        <v>72398</v>
      </c>
      <c r="J2756">
        <v>4915</v>
      </c>
    </row>
    <row r="2757" spans="1:10" x14ac:dyDescent="0.3">
      <c r="A2757">
        <v>7595842583</v>
      </c>
      <c r="B2757">
        <v>90150193</v>
      </c>
      <c r="C2757" s="1">
        <v>45346.331250000003</v>
      </c>
      <c r="D2757" s="1">
        <v>45346.342361111114</v>
      </c>
      <c r="E2757" s="1">
        <v>45346.345833333333</v>
      </c>
      <c r="F2757" t="s">
        <v>21</v>
      </c>
      <c r="G2757">
        <v>3399.47</v>
      </c>
      <c r="H2757" t="s">
        <v>22</v>
      </c>
      <c r="I2757">
        <v>3254</v>
      </c>
      <c r="J2757">
        <v>8390</v>
      </c>
    </row>
    <row r="2758" spans="1:10" x14ac:dyDescent="0.3">
      <c r="A2758">
        <v>2390228992</v>
      </c>
      <c r="B2758">
        <v>46699982</v>
      </c>
      <c r="C2758" s="1">
        <v>45138.700694444444</v>
      </c>
      <c r="D2758" s="1">
        <v>45138.713888888888</v>
      </c>
      <c r="E2758" s="1">
        <v>45138.713888888888</v>
      </c>
      <c r="F2758" t="s">
        <v>21</v>
      </c>
      <c r="G2758">
        <v>2179.5500000000002</v>
      </c>
      <c r="H2758" t="s">
        <v>24</v>
      </c>
      <c r="I2758">
        <v>70541</v>
      </c>
      <c r="J2758">
        <v>9041</v>
      </c>
    </row>
    <row r="2759" spans="1:10" x14ac:dyDescent="0.3">
      <c r="A2759">
        <v>8178738469</v>
      </c>
      <c r="B2759">
        <v>95873651</v>
      </c>
      <c r="C2759" s="1">
        <v>45089.240972222222</v>
      </c>
      <c r="D2759" s="1">
        <v>45089.252083333333</v>
      </c>
      <c r="E2759" s="1">
        <v>45089.259027777778</v>
      </c>
      <c r="F2759" t="s">
        <v>25</v>
      </c>
      <c r="G2759">
        <v>4117.53</v>
      </c>
      <c r="H2759" t="s">
        <v>24</v>
      </c>
      <c r="I2759">
        <v>89094</v>
      </c>
      <c r="J2759">
        <v>8914</v>
      </c>
    </row>
    <row r="2760" spans="1:10" x14ac:dyDescent="0.3">
      <c r="A2760">
        <v>9964671001</v>
      </c>
      <c r="B2760">
        <v>79591237</v>
      </c>
      <c r="C2760" s="1">
        <v>45365.745138888888</v>
      </c>
      <c r="D2760" s="1">
        <v>45365.754166666666</v>
      </c>
      <c r="E2760" s="1">
        <v>45365.751388888886</v>
      </c>
      <c r="F2760" t="s">
        <v>21</v>
      </c>
      <c r="G2760">
        <v>3829.3</v>
      </c>
      <c r="H2760" t="s">
        <v>24</v>
      </c>
      <c r="I2760">
        <v>5380</v>
      </c>
      <c r="J2760">
        <v>966</v>
      </c>
    </row>
    <row r="2761" spans="1:10" x14ac:dyDescent="0.3">
      <c r="A2761">
        <v>1258689954</v>
      </c>
      <c r="B2761">
        <v>89886179</v>
      </c>
      <c r="C2761" s="1">
        <v>45382.102083333331</v>
      </c>
      <c r="D2761" s="1">
        <v>45382.111805555556</v>
      </c>
      <c r="E2761" s="1">
        <v>45382.113194444442</v>
      </c>
      <c r="F2761" t="s">
        <v>21</v>
      </c>
      <c r="G2761">
        <v>2868.78</v>
      </c>
      <c r="H2761" t="s">
        <v>24</v>
      </c>
      <c r="I2761">
        <v>51547</v>
      </c>
      <c r="J2761">
        <v>615</v>
      </c>
    </row>
    <row r="2762" spans="1:10" x14ac:dyDescent="0.3">
      <c r="A2762">
        <v>4647158015</v>
      </c>
      <c r="B2762">
        <v>13461704</v>
      </c>
      <c r="C2762" s="1">
        <v>45248.561111111114</v>
      </c>
      <c r="D2762" s="1">
        <v>45248.569444444445</v>
      </c>
      <c r="E2762" s="1">
        <v>45248.577777777777</v>
      </c>
      <c r="F2762" t="s">
        <v>25</v>
      </c>
      <c r="G2762">
        <v>2279.4699999999998</v>
      </c>
      <c r="H2762" t="s">
        <v>23</v>
      </c>
      <c r="I2762">
        <v>93276</v>
      </c>
      <c r="J2762">
        <v>7293</v>
      </c>
    </row>
    <row r="2763" spans="1:10" x14ac:dyDescent="0.3">
      <c r="A2763">
        <v>2382974038</v>
      </c>
      <c r="B2763">
        <v>83610315</v>
      </c>
      <c r="C2763" s="1">
        <v>45428.699305555558</v>
      </c>
      <c r="D2763" s="1">
        <v>45428.709027777775</v>
      </c>
      <c r="E2763" s="1">
        <v>45428.711111111108</v>
      </c>
      <c r="F2763" t="s">
        <v>21</v>
      </c>
      <c r="G2763">
        <v>2282.13</v>
      </c>
      <c r="H2763" t="s">
        <v>23</v>
      </c>
      <c r="I2763">
        <v>81484</v>
      </c>
      <c r="J2763">
        <v>926</v>
      </c>
    </row>
    <row r="2764" spans="1:10" x14ac:dyDescent="0.3">
      <c r="A2764">
        <v>3663827875</v>
      </c>
      <c r="B2764">
        <v>28499191</v>
      </c>
      <c r="C2764" s="1">
        <v>45232.852083333331</v>
      </c>
      <c r="D2764" s="1">
        <v>45232.865277777775</v>
      </c>
      <c r="E2764" s="1">
        <v>45232.881944444445</v>
      </c>
      <c r="F2764" t="s">
        <v>27</v>
      </c>
      <c r="G2764">
        <v>209.59</v>
      </c>
      <c r="H2764" t="s">
        <v>23</v>
      </c>
      <c r="I2764">
        <v>25542</v>
      </c>
      <c r="J2764">
        <v>6347</v>
      </c>
    </row>
    <row r="2765" spans="1:10" x14ac:dyDescent="0.3">
      <c r="A2765">
        <v>6501113916</v>
      </c>
      <c r="B2765">
        <v>22210238</v>
      </c>
      <c r="C2765" s="1">
        <v>45298.699305555558</v>
      </c>
      <c r="D2765" s="1">
        <v>45298.711805555555</v>
      </c>
      <c r="E2765" s="1">
        <v>45298.714583333334</v>
      </c>
      <c r="F2765" t="s">
        <v>21</v>
      </c>
      <c r="G2765">
        <v>4185.2</v>
      </c>
      <c r="H2765" t="s">
        <v>23</v>
      </c>
      <c r="I2765">
        <v>30138</v>
      </c>
      <c r="J2765">
        <v>1179</v>
      </c>
    </row>
    <row r="2766" spans="1:10" x14ac:dyDescent="0.3">
      <c r="A2766">
        <v>3300719369</v>
      </c>
      <c r="B2766">
        <v>32830199</v>
      </c>
      <c r="C2766" s="1">
        <v>45437.150694444441</v>
      </c>
      <c r="D2766" s="1">
        <v>45437.164583333331</v>
      </c>
      <c r="E2766" s="1">
        <v>45437.168055555558</v>
      </c>
      <c r="F2766" t="s">
        <v>21</v>
      </c>
      <c r="G2766">
        <v>105.29</v>
      </c>
      <c r="H2766" t="s">
        <v>26</v>
      </c>
      <c r="I2766">
        <v>14792</v>
      </c>
      <c r="J2766">
        <v>5896</v>
      </c>
    </row>
    <row r="2767" spans="1:10" x14ac:dyDescent="0.3">
      <c r="A2767">
        <v>3239722852</v>
      </c>
      <c r="B2767">
        <v>26935187</v>
      </c>
      <c r="C2767" s="1">
        <v>45109.393055555556</v>
      </c>
      <c r="D2767" s="1">
        <v>45109.404861111114</v>
      </c>
      <c r="E2767" s="1">
        <v>45109.402083333334</v>
      </c>
      <c r="F2767" t="s">
        <v>21</v>
      </c>
      <c r="G2767">
        <v>4981.57</v>
      </c>
      <c r="H2767" t="s">
        <v>23</v>
      </c>
      <c r="I2767">
        <v>63051</v>
      </c>
      <c r="J2767">
        <v>4223</v>
      </c>
    </row>
    <row r="2768" spans="1:10" x14ac:dyDescent="0.3">
      <c r="A2768">
        <v>6694899030</v>
      </c>
      <c r="B2768">
        <v>36142455</v>
      </c>
      <c r="C2768" s="1">
        <v>45556.69027777778</v>
      </c>
      <c r="D2768" s="1">
        <v>45556.697222222225</v>
      </c>
      <c r="E2768" s="1">
        <v>45556.706250000003</v>
      </c>
      <c r="F2768" t="s">
        <v>25</v>
      </c>
      <c r="G2768">
        <v>2823.27</v>
      </c>
      <c r="H2768" t="s">
        <v>24</v>
      </c>
      <c r="I2768">
        <v>72101</v>
      </c>
      <c r="J2768">
        <v>8102</v>
      </c>
    </row>
    <row r="2769" spans="1:10" x14ac:dyDescent="0.3">
      <c r="A2769">
        <v>992895707</v>
      </c>
      <c r="B2769">
        <v>18259715</v>
      </c>
      <c r="C2769" s="1">
        <v>45060.944444444445</v>
      </c>
      <c r="D2769" s="1">
        <v>45060.95208333333</v>
      </c>
      <c r="E2769" s="1">
        <v>45060.956250000003</v>
      </c>
      <c r="F2769" t="s">
        <v>25</v>
      </c>
      <c r="G2769">
        <v>592.58000000000004</v>
      </c>
      <c r="H2769" t="s">
        <v>22</v>
      </c>
      <c r="I2769">
        <v>95191</v>
      </c>
      <c r="J2769">
        <v>9473</v>
      </c>
    </row>
    <row r="2770" spans="1:10" x14ac:dyDescent="0.3">
      <c r="A2770">
        <v>8432150432</v>
      </c>
      <c r="B2770">
        <v>9650263</v>
      </c>
      <c r="C2770" s="1">
        <v>45423.681250000001</v>
      </c>
      <c r="D2770" s="1">
        <v>45423.689583333333</v>
      </c>
      <c r="E2770" s="1">
        <v>45423.689583333333</v>
      </c>
      <c r="F2770" t="s">
        <v>21</v>
      </c>
      <c r="G2770">
        <v>755.01</v>
      </c>
      <c r="H2770" t="s">
        <v>26</v>
      </c>
      <c r="I2770">
        <v>4319</v>
      </c>
      <c r="J2770">
        <v>4627</v>
      </c>
    </row>
    <row r="2771" spans="1:10" x14ac:dyDescent="0.3">
      <c r="A2771">
        <v>6220520171</v>
      </c>
      <c r="B2771">
        <v>42366724</v>
      </c>
      <c r="C2771" s="1">
        <v>45261.004861111112</v>
      </c>
      <c r="D2771" s="1">
        <v>45261.01458333333</v>
      </c>
      <c r="E2771" s="1">
        <v>45261.013888888891</v>
      </c>
      <c r="F2771" t="s">
        <v>21</v>
      </c>
      <c r="G2771">
        <v>1721.87</v>
      </c>
      <c r="H2771" t="s">
        <v>23</v>
      </c>
      <c r="I2771">
        <v>82788</v>
      </c>
      <c r="J2771">
        <v>8663</v>
      </c>
    </row>
    <row r="2772" spans="1:10" x14ac:dyDescent="0.3">
      <c r="A2772">
        <v>735608722</v>
      </c>
      <c r="B2772">
        <v>3292927</v>
      </c>
      <c r="C2772" s="1">
        <v>45451.395138888889</v>
      </c>
      <c r="D2772" s="1">
        <v>45451.408333333333</v>
      </c>
      <c r="E2772" s="1">
        <v>45451.418055555558</v>
      </c>
      <c r="F2772" t="s">
        <v>25</v>
      </c>
      <c r="G2772">
        <v>1276.51</v>
      </c>
      <c r="H2772" t="s">
        <v>24</v>
      </c>
      <c r="I2772">
        <v>4090</v>
      </c>
      <c r="J2772">
        <v>1469</v>
      </c>
    </row>
    <row r="2773" spans="1:10" x14ac:dyDescent="0.3">
      <c r="A2773">
        <v>7303161073</v>
      </c>
      <c r="B2773">
        <v>98444183</v>
      </c>
      <c r="C2773" s="1">
        <v>45366.002083333333</v>
      </c>
      <c r="D2773" s="1">
        <v>45366.010416666664</v>
      </c>
      <c r="E2773" s="1">
        <v>45366.013888888891</v>
      </c>
      <c r="F2773" t="s">
        <v>21</v>
      </c>
      <c r="G2773">
        <v>4591.66</v>
      </c>
      <c r="H2773" t="s">
        <v>22</v>
      </c>
      <c r="I2773">
        <v>80732</v>
      </c>
      <c r="J2773">
        <v>1900</v>
      </c>
    </row>
    <row r="2774" spans="1:10" x14ac:dyDescent="0.3">
      <c r="A2774">
        <v>9783380107</v>
      </c>
      <c r="B2774">
        <v>70976153</v>
      </c>
      <c r="C2774" s="1">
        <v>45452.338194444441</v>
      </c>
      <c r="D2774" s="1">
        <v>45452.345833333333</v>
      </c>
      <c r="E2774" s="1">
        <v>45452.345833333333</v>
      </c>
      <c r="F2774" t="s">
        <v>21</v>
      </c>
      <c r="G2774">
        <v>2408.2800000000002</v>
      </c>
      <c r="H2774" t="s">
        <v>24</v>
      </c>
      <c r="I2774">
        <v>37808</v>
      </c>
      <c r="J2774">
        <v>5057</v>
      </c>
    </row>
    <row r="2775" spans="1:10" x14ac:dyDescent="0.3">
      <c r="A2775">
        <v>3835886077</v>
      </c>
      <c r="B2775">
        <v>8384106</v>
      </c>
      <c r="C2775" s="1">
        <v>45249.731249999997</v>
      </c>
      <c r="D2775" s="1">
        <v>45249.743750000001</v>
      </c>
      <c r="E2775" s="1">
        <v>45249.742361111108</v>
      </c>
      <c r="F2775" t="s">
        <v>21</v>
      </c>
      <c r="G2775">
        <v>796.88</v>
      </c>
      <c r="H2775" t="s">
        <v>24</v>
      </c>
      <c r="I2775">
        <v>58336</v>
      </c>
      <c r="J2775">
        <v>9564</v>
      </c>
    </row>
    <row r="2776" spans="1:10" x14ac:dyDescent="0.3">
      <c r="A2776">
        <v>8140652447</v>
      </c>
      <c r="B2776">
        <v>11705793</v>
      </c>
      <c r="C2776" s="1">
        <v>45397.477777777778</v>
      </c>
      <c r="D2776" s="1">
        <v>45397.48541666667</v>
      </c>
      <c r="E2776" s="1">
        <v>45397.48333333333</v>
      </c>
      <c r="F2776" t="s">
        <v>21</v>
      </c>
      <c r="G2776">
        <v>2649.69</v>
      </c>
      <c r="H2776" t="s">
        <v>24</v>
      </c>
      <c r="I2776">
        <v>16128</v>
      </c>
      <c r="J2776">
        <v>7412</v>
      </c>
    </row>
    <row r="2777" spans="1:10" x14ac:dyDescent="0.3">
      <c r="A2777">
        <v>6412390967</v>
      </c>
      <c r="B2777">
        <v>66023110</v>
      </c>
      <c r="C2777" s="1">
        <v>45325.84375</v>
      </c>
      <c r="D2777" s="1">
        <v>45325.857638888891</v>
      </c>
      <c r="E2777" s="1">
        <v>45325.859027777777</v>
      </c>
      <c r="F2777" t="s">
        <v>21</v>
      </c>
      <c r="G2777">
        <v>3014.75</v>
      </c>
      <c r="H2777" t="s">
        <v>24</v>
      </c>
      <c r="I2777">
        <v>19522</v>
      </c>
      <c r="J2777">
        <v>7479</v>
      </c>
    </row>
    <row r="2778" spans="1:10" x14ac:dyDescent="0.3">
      <c r="A2778">
        <v>6688575911</v>
      </c>
      <c r="B2778">
        <v>48943848</v>
      </c>
      <c r="C2778" s="1">
        <v>45286.780555555553</v>
      </c>
      <c r="D2778" s="1">
        <v>45286.792361111111</v>
      </c>
      <c r="E2778" s="1">
        <v>45286.794444444444</v>
      </c>
      <c r="F2778" t="s">
        <v>21</v>
      </c>
      <c r="G2778">
        <v>5088.41</v>
      </c>
      <c r="H2778" t="s">
        <v>26</v>
      </c>
      <c r="I2778">
        <v>28472</v>
      </c>
      <c r="J2778">
        <v>7327</v>
      </c>
    </row>
    <row r="2779" spans="1:10" x14ac:dyDescent="0.3">
      <c r="A2779">
        <v>3890111511</v>
      </c>
      <c r="B2779">
        <v>68965787</v>
      </c>
      <c r="C2779" s="1">
        <v>45544.984027777777</v>
      </c>
      <c r="D2779" s="1">
        <v>45544.994444444441</v>
      </c>
      <c r="E2779" s="1">
        <v>45545.007638888892</v>
      </c>
      <c r="F2779" t="s">
        <v>27</v>
      </c>
      <c r="G2779">
        <v>3935.46</v>
      </c>
      <c r="H2779" t="s">
        <v>23</v>
      </c>
      <c r="I2779">
        <v>51181</v>
      </c>
      <c r="J2779">
        <v>9572</v>
      </c>
    </row>
    <row r="2780" spans="1:10" x14ac:dyDescent="0.3">
      <c r="A2780">
        <v>5145256852</v>
      </c>
      <c r="B2780">
        <v>57770044</v>
      </c>
      <c r="C2780" s="1">
        <v>45545.801388888889</v>
      </c>
      <c r="D2780" s="1">
        <v>45545.809027777781</v>
      </c>
      <c r="E2780" s="1">
        <v>45545.821527777778</v>
      </c>
      <c r="F2780" t="s">
        <v>27</v>
      </c>
      <c r="G2780">
        <v>1501.57</v>
      </c>
      <c r="H2780" t="s">
        <v>22</v>
      </c>
      <c r="I2780">
        <v>60056</v>
      </c>
      <c r="J2780">
        <v>1703</v>
      </c>
    </row>
    <row r="2781" spans="1:10" x14ac:dyDescent="0.3">
      <c r="A2781">
        <v>7375057413</v>
      </c>
      <c r="B2781">
        <v>12799092</v>
      </c>
      <c r="C2781" s="1">
        <v>45063.934027777781</v>
      </c>
      <c r="D2781" s="1">
        <v>45063.940972222219</v>
      </c>
      <c r="E2781" s="1">
        <v>45063.947222222225</v>
      </c>
      <c r="F2781" t="s">
        <v>25</v>
      </c>
      <c r="G2781">
        <v>1114.8800000000001</v>
      </c>
      <c r="H2781" t="s">
        <v>24</v>
      </c>
      <c r="I2781">
        <v>80419</v>
      </c>
      <c r="J2781">
        <v>3471</v>
      </c>
    </row>
    <row r="2782" spans="1:10" x14ac:dyDescent="0.3">
      <c r="A2782">
        <v>3047491006</v>
      </c>
      <c r="B2782">
        <v>61182897</v>
      </c>
      <c r="C2782" s="1">
        <v>45556.909722222219</v>
      </c>
      <c r="D2782" s="1">
        <v>45556.918749999997</v>
      </c>
      <c r="E2782" s="1">
        <v>45556.922222222223</v>
      </c>
      <c r="F2782" t="s">
        <v>21</v>
      </c>
      <c r="G2782">
        <v>3752.62</v>
      </c>
      <c r="H2782" t="s">
        <v>22</v>
      </c>
      <c r="I2782">
        <v>3770</v>
      </c>
      <c r="J2782">
        <v>5187</v>
      </c>
    </row>
    <row r="2783" spans="1:10" x14ac:dyDescent="0.3">
      <c r="A2783">
        <v>7715738110</v>
      </c>
      <c r="B2783">
        <v>81605722</v>
      </c>
      <c r="C2783" s="1">
        <v>45056.925000000003</v>
      </c>
      <c r="D2783" s="1">
        <v>45056.934027777781</v>
      </c>
      <c r="E2783" s="1">
        <v>45056.936805555553</v>
      </c>
      <c r="F2783" t="s">
        <v>21</v>
      </c>
      <c r="G2783">
        <v>514.14</v>
      </c>
      <c r="H2783" t="s">
        <v>24</v>
      </c>
      <c r="I2783">
        <v>78052</v>
      </c>
      <c r="J2783">
        <v>552</v>
      </c>
    </row>
    <row r="2784" spans="1:10" x14ac:dyDescent="0.3">
      <c r="A2784">
        <v>6191554160</v>
      </c>
      <c r="B2784">
        <v>77869660</v>
      </c>
      <c r="C2784" s="1">
        <v>45127.967361111114</v>
      </c>
      <c r="D2784" s="1">
        <v>45127.976388888892</v>
      </c>
      <c r="E2784" s="1">
        <v>45127.974999999999</v>
      </c>
      <c r="F2784" t="s">
        <v>21</v>
      </c>
      <c r="G2784">
        <v>580.41999999999996</v>
      </c>
      <c r="H2784" t="s">
        <v>22</v>
      </c>
      <c r="I2784">
        <v>17582</v>
      </c>
      <c r="J2784">
        <v>2824</v>
      </c>
    </row>
    <row r="2785" spans="1:10" x14ac:dyDescent="0.3">
      <c r="A2785">
        <v>896919031</v>
      </c>
      <c r="B2785">
        <v>42366724</v>
      </c>
      <c r="C2785" s="1">
        <v>45573.125694444447</v>
      </c>
      <c r="D2785" s="1">
        <v>45573.133333333331</v>
      </c>
      <c r="E2785" s="1">
        <v>45573.132638888892</v>
      </c>
      <c r="F2785" t="s">
        <v>21</v>
      </c>
      <c r="G2785">
        <v>1440.73</v>
      </c>
      <c r="H2785" t="s">
        <v>26</v>
      </c>
      <c r="I2785">
        <v>61896</v>
      </c>
      <c r="J2785">
        <v>1710</v>
      </c>
    </row>
    <row r="2786" spans="1:10" x14ac:dyDescent="0.3">
      <c r="A2786">
        <v>1535818185</v>
      </c>
      <c r="B2786">
        <v>99772709</v>
      </c>
      <c r="C2786" s="1">
        <v>45415.6875</v>
      </c>
      <c r="D2786" s="1">
        <v>45415.695833333331</v>
      </c>
      <c r="E2786" s="1">
        <v>45415.692361111112</v>
      </c>
      <c r="F2786" t="s">
        <v>21</v>
      </c>
      <c r="G2786">
        <v>1140.1600000000001</v>
      </c>
      <c r="H2786" t="s">
        <v>24</v>
      </c>
      <c r="I2786">
        <v>11471</v>
      </c>
      <c r="J2786">
        <v>4353</v>
      </c>
    </row>
    <row r="2787" spans="1:10" x14ac:dyDescent="0.3">
      <c r="A2787">
        <v>4428830794</v>
      </c>
      <c r="B2787">
        <v>701493</v>
      </c>
      <c r="C2787" s="1">
        <v>45461.972916666666</v>
      </c>
      <c r="D2787" s="1">
        <v>45461.986805555556</v>
      </c>
      <c r="E2787" s="1">
        <v>45461.988888888889</v>
      </c>
      <c r="F2787" t="s">
        <v>21</v>
      </c>
      <c r="G2787">
        <v>2948.82</v>
      </c>
      <c r="H2787" t="s">
        <v>23</v>
      </c>
      <c r="I2787">
        <v>1874</v>
      </c>
      <c r="J2787">
        <v>917</v>
      </c>
    </row>
    <row r="2788" spans="1:10" x14ac:dyDescent="0.3">
      <c r="A2788">
        <v>3610035622</v>
      </c>
      <c r="B2788">
        <v>20956158</v>
      </c>
      <c r="C2788" s="1">
        <v>45386.148611111108</v>
      </c>
      <c r="D2788" s="1">
        <v>45386.156944444447</v>
      </c>
      <c r="E2788" s="1">
        <v>45386.155555555553</v>
      </c>
      <c r="F2788" t="s">
        <v>21</v>
      </c>
      <c r="G2788">
        <v>622.80999999999995</v>
      </c>
      <c r="H2788" t="s">
        <v>24</v>
      </c>
      <c r="I2788">
        <v>94062</v>
      </c>
      <c r="J2788">
        <v>3119</v>
      </c>
    </row>
    <row r="2789" spans="1:10" x14ac:dyDescent="0.3">
      <c r="A2789">
        <v>8674445072</v>
      </c>
      <c r="B2789">
        <v>50080663</v>
      </c>
      <c r="C2789" s="1">
        <v>45508.223611111112</v>
      </c>
      <c r="D2789" s="1">
        <v>45508.237500000003</v>
      </c>
      <c r="E2789" s="1">
        <v>45508.238888888889</v>
      </c>
      <c r="F2789" t="s">
        <v>21</v>
      </c>
      <c r="G2789">
        <v>2038.01</v>
      </c>
      <c r="H2789" t="s">
        <v>23</v>
      </c>
      <c r="I2789">
        <v>98361</v>
      </c>
      <c r="J2789">
        <v>2711</v>
      </c>
    </row>
    <row r="2790" spans="1:10" x14ac:dyDescent="0.3">
      <c r="A2790">
        <v>9623704312</v>
      </c>
      <c r="B2790">
        <v>38613295</v>
      </c>
      <c r="C2790" s="1">
        <v>45346.920138888891</v>
      </c>
      <c r="D2790" s="1">
        <v>45346.931250000001</v>
      </c>
      <c r="E2790" s="1">
        <v>45346.932638888888</v>
      </c>
      <c r="F2790" t="s">
        <v>21</v>
      </c>
      <c r="G2790">
        <v>580.17999999999995</v>
      </c>
      <c r="H2790" t="s">
        <v>24</v>
      </c>
      <c r="I2790">
        <v>5220</v>
      </c>
      <c r="J2790">
        <v>6961</v>
      </c>
    </row>
    <row r="2791" spans="1:10" x14ac:dyDescent="0.3">
      <c r="A2791">
        <v>7786002894</v>
      </c>
      <c r="B2791">
        <v>30373140</v>
      </c>
      <c r="C2791" s="1">
        <v>45281.538888888892</v>
      </c>
      <c r="D2791" s="1">
        <v>45281.54583333333</v>
      </c>
      <c r="E2791" s="1">
        <v>45281.55</v>
      </c>
      <c r="F2791" t="s">
        <v>25</v>
      </c>
      <c r="G2791">
        <v>899.56</v>
      </c>
      <c r="H2791" t="s">
        <v>22</v>
      </c>
      <c r="I2791">
        <v>99820</v>
      </c>
      <c r="J2791">
        <v>6248</v>
      </c>
    </row>
    <row r="2792" spans="1:10" x14ac:dyDescent="0.3">
      <c r="A2792">
        <v>3264409553</v>
      </c>
      <c r="B2792">
        <v>70976153</v>
      </c>
      <c r="C2792" s="1">
        <v>45015.774305555555</v>
      </c>
      <c r="D2792" s="1">
        <v>45015.783333333333</v>
      </c>
      <c r="E2792" s="1">
        <v>45015.8</v>
      </c>
      <c r="F2792" t="s">
        <v>27</v>
      </c>
      <c r="G2792">
        <v>840.34</v>
      </c>
      <c r="H2792" t="s">
        <v>26</v>
      </c>
      <c r="I2792">
        <v>61878</v>
      </c>
      <c r="J2792">
        <v>6402</v>
      </c>
    </row>
    <row r="2793" spans="1:10" x14ac:dyDescent="0.3">
      <c r="A2793">
        <v>7736534043</v>
      </c>
      <c r="B2793">
        <v>22915611</v>
      </c>
      <c r="C2793" s="1">
        <v>45074.347222222219</v>
      </c>
      <c r="D2793" s="1">
        <v>45074.356249999997</v>
      </c>
      <c r="E2793" s="1">
        <v>45074.353472222225</v>
      </c>
      <c r="F2793" t="s">
        <v>21</v>
      </c>
      <c r="G2793">
        <v>1003.46</v>
      </c>
      <c r="H2793" t="s">
        <v>24</v>
      </c>
      <c r="I2793">
        <v>83856</v>
      </c>
      <c r="J2793">
        <v>6419</v>
      </c>
    </row>
    <row r="2794" spans="1:10" x14ac:dyDescent="0.3">
      <c r="A2794">
        <v>5936596117</v>
      </c>
      <c r="B2794">
        <v>67729191</v>
      </c>
      <c r="C2794" s="1">
        <v>45590.506249999999</v>
      </c>
      <c r="D2794" s="1">
        <v>45590.519444444442</v>
      </c>
      <c r="E2794" s="1">
        <v>45590.515972222223</v>
      </c>
      <c r="F2794" t="s">
        <v>21</v>
      </c>
      <c r="G2794">
        <v>3014.85</v>
      </c>
      <c r="H2794" t="s">
        <v>24</v>
      </c>
      <c r="I2794">
        <v>1771</v>
      </c>
      <c r="J2794">
        <v>6545</v>
      </c>
    </row>
    <row r="2795" spans="1:10" x14ac:dyDescent="0.3">
      <c r="A2795">
        <v>1980087245</v>
      </c>
      <c r="B2795">
        <v>38875754</v>
      </c>
      <c r="C2795" s="1">
        <v>45093.810416666667</v>
      </c>
      <c r="D2795" s="1">
        <v>45093.823611111111</v>
      </c>
      <c r="E2795" s="1">
        <v>45093.825694444444</v>
      </c>
      <c r="F2795" t="s">
        <v>21</v>
      </c>
      <c r="G2795">
        <v>2606.6</v>
      </c>
      <c r="H2795" t="s">
        <v>24</v>
      </c>
      <c r="I2795">
        <v>98576</v>
      </c>
      <c r="J2795">
        <v>9649</v>
      </c>
    </row>
    <row r="2796" spans="1:10" x14ac:dyDescent="0.3">
      <c r="A2796">
        <v>8861557989</v>
      </c>
      <c r="B2796">
        <v>52913011</v>
      </c>
      <c r="C2796" s="1">
        <v>45529.254861111112</v>
      </c>
      <c r="D2796" s="1">
        <v>45529.265277777777</v>
      </c>
      <c r="E2796" s="1">
        <v>45529.262499999997</v>
      </c>
      <c r="F2796" t="s">
        <v>21</v>
      </c>
      <c r="G2796">
        <v>4574.66</v>
      </c>
      <c r="H2796" t="s">
        <v>22</v>
      </c>
      <c r="I2796">
        <v>38818</v>
      </c>
      <c r="J2796">
        <v>3806</v>
      </c>
    </row>
    <row r="2797" spans="1:10" x14ac:dyDescent="0.3">
      <c r="A2797">
        <v>6702391437</v>
      </c>
      <c r="B2797">
        <v>13130974</v>
      </c>
      <c r="C2797" s="1">
        <v>45312.747916666667</v>
      </c>
      <c r="D2797" s="1">
        <v>45312.760416666664</v>
      </c>
      <c r="E2797" s="1">
        <v>45312.772222222222</v>
      </c>
      <c r="F2797" t="s">
        <v>27</v>
      </c>
      <c r="G2797">
        <v>4179.5</v>
      </c>
      <c r="H2797" t="s">
        <v>24</v>
      </c>
      <c r="I2797">
        <v>44685</v>
      </c>
      <c r="J2797">
        <v>230</v>
      </c>
    </row>
    <row r="2798" spans="1:10" x14ac:dyDescent="0.3">
      <c r="A2798">
        <v>6385452188</v>
      </c>
      <c r="B2798">
        <v>38875754</v>
      </c>
      <c r="C2798" s="1">
        <v>45447.892361111109</v>
      </c>
      <c r="D2798" s="1">
        <v>45447.902083333334</v>
      </c>
      <c r="E2798" s="1">
        <v>45447.904861111114</v>
      </c>
      <c r="F2798" t="s">
        <v>21</v>
      </c>
      <c r="G2798">
        <v>2664.35</v>
      </c>
      <c r="H2798" t="s">
        <v>23</v>
      </c>
      <c r="I2798">
        <v>84550</v>
      </c>
      <c r="J2798">
        <v>9692</v>
      </c>
    </row>
    <row r="2799" spans="1:10" x14ac:dyDescent="0.3">
      <c r="A2799">
        <v>8813216380</v>
      </c>
      <c r="B2799">
        <v>85177880</v>
      </c>
      <c r="C2799" s="1">
        <v>45574.497916666667</v>
      </c>
      <c r="D2799" s="1">
        <v>45574.511805555558</v>
      </c>
      <c r="E2799" s="1">
        <v>45574.518750000003</v>
      </c>
      <c r="F2799" t="s">
        <v>25</v>
      </c>
      <c r="G2799">
        <v>3340.2</v>
      </c>
      <c r="H2799" t="s">
        <v>22</v>
      </c>
      <c r="I2799">
        <v>388</v>
      </c>
      <c r="J2799">
        <v>2007</v>
      </c>
    </row>
    <row r="2800" spans="1:10" x14ac:dyDescent="0.3">
      <c r="A2800">
        <v>5563712992</v>
      </c>
      <c r="B2800">
        <v>4597433</v>
      </c>
      <c r="C2800" s="1">
        <v>45302.682638888888</v>
      </c>
      <c r="D2800" s="1">
        <v>45302.696527777778</v>
      </c>
      <c r="E2800" s="1">
        <v>45302.699305555558</v>
      </c>
      <c r="F2800" t="s">
        <v>21</v>
      </c>
      <c r="G2800">
        <v>3233.68</v>
      </c>
      <c r="H2800" t="s">
        <v>23</v>
      </c>
      <c r="I2800">
        <v>8510</v>
      </c>
      <c r="J2800">
        <v>3019</v>
      </c>
    </row>
    <row r="2801" spans="1:10" x14ac:dyDescent="0.3">
      <c r="A2801">
        <v>966468552</v>
      </c>
      <c r="B2801">
        <v>70459847</v>
      </c>
      <c r="C2801" s="1">
        <v>45101.072222222225</v>
      </c>
      <c r="D2801" s="1">
        <v>45101.079861111109</v>
      </c>
      <c r="E2801" s="1">
        <v>45101.078472222223</v>
      </c>
      <c r="F2801" t="s">
        <v>21</v>
      </c>
      <c r="G2801">
        <v>2561.5500000000002</v>
      </c>
      <c r="H2801" t="s">
        <v>24</v>
      </c>
      <c r="I2801">
        <v>64064</v>
      </c>
      <c r="J2801">
        <v>1720</v>
      </c>
    </row>
    <row r="2802" spans="1:10" x14ac:dyDescent="0.3">
      <c r="A2802">
        <v>4368529506</v>
      </c>
      <c r="B2802">
        <v>76327561</v>
      </c>
      <c r="C2802" s="1">
        <v>45473.056944444441</v>
      </c>
      <c r="D2802" s="1">
        <v>45473.06527777778</v>
      </c>
      <c r="E2802" s="1">
        <v>45473.069444444445</v>
      </c>
      <c r="F2802" t="s">
        <v>25</v>
      </c>
      <c r="G2802">
        <v>1081.17</v>
      </c>
      <c r="H2802" t="s">
        <v>23</v>
      </c>
      <c r="I2802">
        <v>98277</v>
      </c>
      <c r="J2802">
        <v>4721</v>
      </c>
    </row>
    <row r="2803" spans="1:10" x14ac:dyDescent="0.3">
      <c r="A2803">
        <v>3777009463</v>
      </c>
      <c r="B2803">
        <v>25829710</v>
      </c>
      <c r="C2803" s="1">
        <v>45536.34097222222</v>
      </c>
      <c r="D2803" s="1">
        <v>45536.35</v>
      </c>
      <c r="E2803" s="1">
        <v>45536.349305555559</v>
      </c>
      <c r="F2803" t="s">
        <v>21</v>
      </c>
      <c r="G2803">
        <v>264.89</v>
      </c>
      <c r="H2803" t="s">
        <v>26</v>
      </c>
      <c r="I2803">
        <v>36810</v>
      </c>
      <c r="J2803">
        <v>7493</v>
      </c>
    </row>
    <row r="2804" spans="1:10" x14ac:dyDescent="0.3">
      <c r="A2804">
        <v>3560912801</v>
      </c>
      <c r="B2804">
        <v>20163931</v>
      </c>
      <c r="C2804" s="1">
        <v>45543.992361111108</v>
      </c>
      <c r="D2804" s="1">
        <v>45544.004861111112</v>
      </c>
      <c r="E2804" s="1">
        <v>45544.001388888886</v>
      </c>
      <c r="F2804" t="s">
        <v>21</v>
      </c>
      <c r="G2804">
        <v>1052.23</v>
      </c>
      <c r="H2804" t="s">
        <v>26</v>
      </c>
      <c r="I2804">
        <v>16585</v>
      </c>
      <c r="J2804">
        <v>9987</v>
      </c>
    </row>
    <row r="2805" spans="1:10" x14ac:dyDescent="0.3">
      <c r="A2805">
        <v>1741224538</v>
      </c>
      <c r="B2805">
        <v>90621147</v>
      </c>
      <c r="C2805" s="1">
        <v>45014.01666666667</v>
      </c>
      <c r="D2805" s="1">
        <v>45014.027777777781</v>
      </c>
      <c r="E2805" s="1">
        <v>45014.027777777781</v>
      </c>
      <c r="F2805" t="s">
        <v>21</v>
      </c>
      <c r="G2805">
        <v>134.69</v>
      </c>
      <c r="H2805" t="s">
        <v>22</v>
      </c>
      <c r="I2805">
        <v>28254</v>
      </c>
      <c r="J2805">
        <v>8219</v>
      </c>
    </row>
    <row r="2806" spans="1:10" x14ac:dyDescent="0.3">
      <c r="A2806">
        <v>4579251445</v>
      </c>
      <c r="B2806">
        <v>1507408</v>
      </c>
      <c r="C2806" s="1">
        <v>45166.649305555555</v>
      </c>
      <c r="D2806" s="1">
        <v>45166.658333333333</v>
      </c>
      <c r="E2806" s="1">
        <v>45166.658333333333</v>
      </c>
      <c r="F2806" t="s">
        <v>21</v>
      </c>
      <c r="G2806">
        <v>1057.68</v>
      </c>
      <c r="H2806" t="s">
        <v>24</v>
      </c>
      <c r="I2806">
        <v>63271</v>
      </c>
      <c r="J2806">
        <v>5398</v>
      </c>
    </row>
    <row r="2807" spans="1:10" x14ac:dyDescent="0.3">
      <c r="A2807">
        <v>3438127101</v>
      </c>
      <c r="B2807">
        <v>59141605</v>
      </c>
      <c r="C2807" s="1">
        <v>45257.694444444445</v>
      </c>
      <c r="D2807" s="1">
        <v>45257.701388888891</v>
      </c>
      <c r="E2807" s="1">
        <v>45257.702777777777</v>
      </c>
      <c r="F2807" t="s">
        <v>21</v>
      </c>
      <c r="G2807">
        <v>296.94</v>
      </c>
      <c r="H2807" t="s">
        <v>22</v>
      </c>
      <c r="I2807">
        <v>80040</v>
      </c>
      <c r="J2807">
        <v>4892</v>
      </c>
    </row>
    <row r="2808" spans="1:10" x14ac:dyDescent="0.3">
      <c r="A2808">
        <v>9741958794</v>
      </c>
      <c r="B2808">
        <v>13164195</v>
      </c>
      <c r="C2808" s="1">
        <v>45524.314583333333</v>
      </c>
      <c r="D2808" s="1">
        <v>45524.321527777778</v>
      </c>
      <c r="E2808" s="1">
        <v>45524.32708333333</v>
      </c>
      <c r="F2808" t="s">
        <v>25</v>
      </c>
      <c r="G2808">
        <v>6173.45</v>
      </c>
      <c r="H2808" t="s">
        <v>24</v>
      </c>
      <c r="I2808">
        <v>4642</v>
      </c>
      <c r="J2808">
        <v>6124</v>
      </c>
    </row>
    <row r="2809" spans="1:10" x14ac:dyDescent="0.3">
      <c r="A2809">
        <v>882082341</v>
      </c>
      <c r="B2809">
        <v>75828735</v>
      </c>
      <c r="C2809" s="1">
        <v>45575.524305555555</v>
      </c>
      <c r="D2809" s="1">
        <v>45575.53402777778</v>
      </c>
      <c r="E2809" s="1">
        <v>45575.541666666664</v>
      </c>
      <c r="F2809" t="s">
        <v>25</v>
      </c>
      <c r="G2809">
        <v>5094.5600000000004</v>
      </c>
      <c r="H2809" t="s">
        <v>26</v>
      </c>
      <c r="I2809">
        <v>64310</v>
      </c>
      <c r="J2809">
        <v>2118</v>
      </c>
    </row>
    <row r="2810" spans="1:10" x14ac:dyDescent="0.3">
      <c r="A2810">
        <v>3629321763</v>
      </c>
      <c r="B2810">
        <v>79369660</v>
      </c>
      <c r="C2810" s="1">
        <v>45510.78125</v>
      </c>
      <c r="D2810" s="1">
        <v>45510.793749999997</v>
      </c>
      <c r="E2810" s="1">
        <v>45510.795138888891</v>
      </c>
      <c r="F2810" t="s">
        <v>21</v>
      </c>
      <c r="G2810">
        <v>2988.51</v>
      </c>
      <c r="H2810" t="s">
        <v>22</v>
      </c>
      <c r="I2810">
        <v>93253</v>
      </c>
      <c r="J2810">
        <v>756</v>
      </c>
    </row>
    <row r="2811" spans="1:10" x14ac:dyDescent="0.3">
      <c r="A2811">
        <v>888938572</v>
      </c>
      <c r="B2811">
        <v>12695670</v>
      </c>
      <c r="C2811" s="1">
        <v>45018.856249999997</v>
      </c>
      <c r="D2811" s="1">
        <v>45018.867361111108</v>
      </c>
      <c r="E2811" s="1">
        <v>45018.870833333334</v>
      </c>
      <c r="F2811" t="s">
        <v>21</v>
      </c>
      <c r="G2811">
        <v>597.91</v>
      </c>
      <c r="H2811" t="s">
        <v>22</v>
      </c>
      <c r="I2811">
        <v>28461</v>
      </c>
      <c r="J2811">
        <v>7991</v>
      </c>
    </row>
    <row r="2812" spans="1:10" x14ac:dyDescent="0.3">
      <c r="A2812">
        <v>5263181887</v>
      </c>
      <c r="B2812">
        <v>90150193</v>
      </c>
      <c r="C2812" s="1">
        <v>45563.916666666664</v>
      </c>
      <c r="D2812" s="1">
        <v>45563.925694444442</v>
      </c>
      <c r="E2812" s="1">
        <v>45563.929166666669</v>
      </c>
      <c r="F2812" t="s">
        <v>21</v>
      </c>
      <c r="G2812">
        <v>1239.9000000000001</v>
      </c>
      <c r="H2812" t="s">
        <v>24</v>
      </c>
      <c r="I2812">
        <v>28643</v>
      </c>
      <c r="J2812">
        <v>2272</v>
      </c>
    </row>
    <row r="2813" spans="1:10" x14ac:dyDescent="0.3">
      <c r="A2813">
        <v>7071557807</v>
      </c>
      <c r="B2813">
        <v>19375332</v>
      </c>
      <c r="C2813" s="1">
        <v>45411.461805555555</v>
      </c>
      <c r="D2813" s="1">
        <v>45411.474999999999</v>
      </c>
      <c r="E2813" s="1">
        <v>45411.480555555558</v>
      </c>
      <c r="F2813" t="s">
        <v>25</v>
      </c>
      <c r="G2813">
        <v>3848.05</v>
      </c>
      <c r="H2813" t="s">
        <v>22</v>
      </c>
      <c r="I2813">
        <v>70989</v>
      </c>
      <c r="J2813">
        <v>7427</v>
      </c>
    </row>
    <row r="2814" spans="1:10" x14ac:dyDescent="0.3">
      <c r="A2814">
        <v>6888804296</v>
      </c>
      <c r="B2814">
        <v>2442235</v>
      </c>
      <c r="C2814" s="1">
        <v>45589.933333333334</v>
      </c>
      <c r="D2814" s="1">
        <v>45589.944444444445</v>
      </c>
      <c r="E2814" s="1">
        <v>45589.945833333331</v>
      </c>
      <c r="F2814" t="s">
        <v>21</v>
      </c>
      <c r="G2814">
        <v>2930.92</v>
      </c>
      <c r="H2814" t="s">
        <v>22</v>
      </c>
      <c r="I2814">
        <v>27520</v>
      </c>
      <c r="J2814">
        <v>1605</v>
      </c>
    </row>
    <row r="2815" spans="1:10" x14ac:dyDescent="0.3">
      <c r="A2815">
        <v>814182718</v>
      </c>
      <c r="B2815">
        <v>65134271</v>
      </c>
      <c r="C2815" s="1">
        <v>45247.928472222222</v>
      </c>
      <c r="D2815" s="1">
        <v>45247.9375</v>
      </c>
      <c r="E2815" s="1">
        <v>45247.934027777781</v>
      </c>
      <c r="F2815" t="s">
        <v>21</v>
      </c>
      <c r="G2815">
        <v>2233.84</v>
      </c>
      <c r="H2815" t="s">
        <v>24</v>
      </c>
      <c r="I2815">
        <v>18293</v>
      </c>
      <c r="J2815">
        <v>8501</v>
      </c>
    </row>
    <row r="2816" spans="1:10" x14ac:dyDescent="0.3">
      <c r="A2816">
        <v>3513524740</v>
      </c>
      <c r="B2816">
        <v>1301661</v>
      </c>
      <c r="C2816" s="1">
        <v>45476.5</v>
      </c>
      <c r="D2816" s="1">
        <v>45476.513888888891</v>
      </c>
      <c r="E2816" s="1">
        <v>45476.529166666667</v>
      </c>
      <c r="F2816" t="s">
        <v>27</v>
      </c>
      <c r="G2816">
        <v>1395.67</v>
      </c>
      <c r="H2816" t="s">
        <v>24</v>
      </c>
      <c r="I2816">
        <v>96517</v>
      </c>
      <c r="J2816">
        <v>3550</v>
      </c>
    </row>
    <row r="2817" spans="1:10" x14ac:dyDescent="0.3">
      <c r="A2817">
        <v>1234169434</v>
      </c>
      <c r="B2817">
        <v>22112867</v>
      </c>
      <c r="C2817" s="1">
        <v>45216.869444444441</v>
      </c>
      <c r="D2817" s="1">
        <v>45216.877083333333</v>
      </c>
      <c r="E2817" s="1">
        <v>45216.879861111112</v>
      </c>
      <c r="F2817" t="s">
        <v>21</v>
      </c>
      <c r="G2817">
        <v>3644.99</v>
      </c>
      <c r="H2817" t="s">
        <v>24</v>
      </c>
      <c r="I2817">
        <v>73458</v>
      </c>
      <c r="J2817">
        <v>4588</v>
      </c>
    </row>
    <row r="2818" spans="1:10" x14ac:dyDescent="0.3">
      <c r="A2818">
        <v>2577990012</v>
      </c>
      <c r="B2818">
        <v>71902700</v>
      </c>
      <c r="C2818" s="1">
        <v>45191.127083333333</v>
      </c>
      <c r="D2818" s="1">
        <v>45191.134027777778</v>
      </c>
      <c r="E2818" s="1">
        <v>45191.134027777778</v>
      </c>
      <c r="F2818" t="s">
        <v>21</v>
      </c>
      <c r="G2818">
        <v>2577.46</v>
      </c>
      <c r="H2818" t="s">
        <v>24</v>
      </c>
      <c r="I2818">
        <v>81801</v>
      </c>
      <c r="J2818">
        <v>2923</v>
      </c>
    </row>
    <row r="2819" spans="1:10" x14ac:dyDescent="0.3">
      <c r="A2819">
        <v>8446065263</v>
      </c>
      <c r="B2819">
        <v>79773912</v>
      </c>
      <c r="C2819" s="1">
        <v>45245.078472222223</v>
      </c>
      <c r="D2819" s="1">
        <v>45245.090277777781</v>
      </c>
      <c r="E2819" s="1">
        <v>45245.094444444447</v>
      </c>
      <c r="F2819" t="s">
        <v>25</v>
      </c>
      <c r="G2819">
        <v>2838.28</v>
      </c>
      <c r="H2819" t="s">
        <v>24</v>
      </c>
      <c r="I2819">
        <v>38584</v>
      </c>
      <c r="J2819">
        <v>6585</v>
      </c>
    </row>
    <row r="2820" spans="1:10" x14ac:dyDescent="0.3">
      <c r="A2820">
        <v>4220970302</v>
      </c>
      <c r="B2820">
        <v>90621147</v>
      </c>
      <c r="C2820" s="1">
        <v>45597.405555555553</v>
      </c>
      <c r="D2820" s="1">
        <v>45597.418749999997</v>
      </c>
      <c r="E2820" s="1">
        <v>45597.415972222225</v>
      </c>
      <c r="F2820" t="s">
        <v>21</v>
      </c>
      <c r="G2820">
        <v>2598.4699999999998</v>
      </c>
      <c r="H2820" t="s">
        <v>23</v>
      </c>
      <c r="I2820">
        <v>93466</v>
      </c>
      <c r="J2820">
        <v>6692</v>
      </c>
    </row>
    <row r="2821" spans="1:10" x14ac:dyDescent="0.3">
      <c r="A2821">
        <v>5712516128</v>
      </c>
      <c r="B2821">
        <v>11503405</v>
      </c>
      <c r="C2821" s="1">
        <v>45121.888888888891</v>
      </c>
      <c r="D2821" s="1">
        <v>45121.897916666669</v>
      </c>
      <c r="E2821" s="1">
        <v>45121.898611111108</v>
      </c>
      <c r="F2821" t="s">
        <v>21</v>
      </c>
      <c r="G2821">
        <v>2661.8</v>
      </c>
      <c r="H2821" t="s">
        <v>24</v>
      </c>
      <c r="I2821">
        <v>41787</v>
      </c>
      <c r="J2821">
        <v>2367</v>
      </c>
    </row>
    <row r="2822" spans="1:10" x14ac:dyDescent="0.3">
      <c r="A2822">
        <v>807167715</v>
      </c>
      <c r="B2822">
        <v>26521850</v>
      </c>
      <c r="C2822" s="1">
        <v>45532.886805555558</v>
      </c>
      <c r="D2822" s="1">
        <v>45532.897222222222</v>
      </c>
      <c r="E2822" s="1">
        <v>45532.895138888889</v>
      </c>
      <c r="F2822" t="s">
        <v>21</v>
      </c>
      <c r="G2822">
        <v>951.27</v>
      </c>
      <c r="H2822" t="s">
        <v>24</v>
      </c>
      <c r="I2822">
        <v>15159</v>
      </c>
      <c r="J2822">
        <v>8011</v>
      </c>
    </row>
    <row r="2823" spans="1:10" x14ac:dyDescent="0.3">
      <c r="A2823">
        <v>213972345</v>
      </c>
      <c r="B2823">
        <v>71252391</v>
      </c>
      <c r="C2823" s="1">
        <v>45457.96597222222</v>
      </c>
      <c r="D2823" s="1">
        <v>45457.976388888892</v>
      </c>
      <c r="E2823" s="1">
        <v>45457.977777777778</v>
      </c>
      <c r="F2823" t="s">
        <v>21</v>
      </c>
      <c r="G2823">
        <v>3895.71</v>
      </c>
      <c r="H2823" t="s">
        <v>24</v>
      </c>
      <c r="I2823">
        <v>5515</v>
      </c>
      <c r="J2823">
        <v>8230</v>
      </c>
    </row>
    <row r="2824" spans="1:10" x14ac:dyDescent="0.3">
      <c r="A2824">
        <v>1013762407</v>
      </c>
      <c r="B2824">
        <v>51174875</v>
      </c>
      <c r="C2824" s="1">
        <v>45584.289583333331</v>
      </c>
      <c r="D2824" s="1">
        <v>45584.301388888889</v>
      </c>
      <c r="E2824" s="1">
        <v>45584.318055555559</v>
      </c>
      <c r="F2824" t="s">
        <v>27</v>
      </c>
      <c r="G2824">
        <v>2519.44</v>
      </c>
      <c r="H2824" t="s">
        <v>23</v>
      </c>
      <c r="I2824">
        <v>89281</v>
      </c>
      <c r="J2824">
        <v>9729</v>
      </c>
    </row>
    <row r="2825" spans="1:10" x14ac:dyDescent="0.3">
      <c r="A2825">
        <v>5234194751</v>
      </c>
      <c r="B2825">
        <v>14207332</v>
      </c>
      <c r="C2825" s="1">
        <v>45341.197222222225</v>
      </c>
      <c r="D2825" s="1">
        <v>45341.209722222222</v>
      </c>
      <c r="E2825" s="1">
        <v>45341.212500000001</v>
      </c>
      <c r="F2825" t="s">
        <v>21</v>
      </c>
      <c r="G2825">
        <v>3494.6</v>
      </c>
      <c r="H2825" t="s">
        <v>24</v>
      </c>
      <c r="I2825">
        <v>47252</v>
      </c>
      <c r="J2825">
        <v>6396</v>
      </c>
    </row>
    <row r="2826" spans="1:10" x14ac:dyDescent="0.3">
      <c r="A2826">
        <v>1389077693</v>
      </c>
      <c r="B2826">
        <v>37947202</v>
      </c>
      <c r="C2826" s="1">
        <v>45104.745138888888</v>
      </c>
      <c r="D2826" s="1">
        <v>45104.758333333331</v>
      </c>
      <c r="E2826" s="1">
        <v>45104.768055555556</v>
      </c>
      <c r="F2826" t="s">
        <v>25</v>
      </c>
      <c r="G2826">
        <v>716.35</v>
      </c>
      <c r="H2826" t="s">
        <v>23</v>
      </c>
      <c r="I2826">
        <v>1965</v>
      </c>
      <c r="J2826">
        <v>6110</v>
      </c>
    </row>
    <row r="2827" spans="1:10" x14ac:dyDescent="0.3">
      <c r="A2827">
        <v>1895143216</v>
      </c>
      <c r="B2827">
        <v>43295656</v>
      </c>
      <c r="C2827" s="1">
        <v>45010.842361111114</v>
      </c>
      <c r="D2827" s="1">
        <v>45010.849305555559</v>
      </c>
      <c r="E2827" s="1">
        <v>45010.852777777778</v>
      </c>
      <c r="F2827" t="s">
        <v>21</v>
      </c>
      <c r="G2827">
        <v>2921.03</v>
      </c>
      <c r="H2827" t="s">
        <v>24</v>
      </c>
      <c r="I2827">
        <v>68226</v>
      </c>
      <c r="J2827">
        <v>4450</v>
      </c>
    </row>
    <row r="2828" spans="1:10" x14ac:dyDescent="0.3">
      <c r="A2828">
        <v>3667250123</v>
      </c>
      <c r="B2828">
        <v>7728406</v>
      </c>
      <c r="C2828" s="1">
        <v>45355.260416666664</v>
      </c>
      <c r="D2828" s="1">
        <v>45355.268750000003</v>
      </c>
      <c r="E2828" s="1">
        <v>45355.286805555559</v>
      </c>
      <c r="F2828" t="s">
        <v>27</v>
      </c>
      <c r="G2828">
        <v>715.72</v>
      </c>
      <c r="H2828" t="s">
        <v>22</v>
      </c>
      <c r="I2828">
        <v>34707</v>
      </c>
      <c r="J2828">
        <v>6149</v>
      </c>
    </row>
    <row r="2829" spans="1:10" x14ac:dyDescent="0.3">
      <c r="A2829">
        <v>6430529802</v>
      </c>
      <c r="B2829">
        <v>6459100</v>
      </c>
      <c r="C2829" s="1">
        <v>45130.623611111114</v>
      </c>
      <c r="D2829" s="1">
        <v>45130.634722222225</v>
      </c>
      <c r="E2829" s="1">
        <v>45130.631249999999</v>
      </c>
      <c r="F2829" t="s">
        <v>21</v>
      </c>
      <c r="G2829">
        <v>2974.48</v>
      </c>
      <c r="H2829" t="s">
        <v>26</v>
      </c>
      <c r="I2829">
        <v>72291</v>
      </c>
      <c r="J2829">
        <v>8070</v>
      </c>
    </row>
    <row r="2830" spans="1:10" x14ac:dyDescent="0.3">
      <c r="A2830">
        <v>4856277700</v>
      </c>
      <c r="B2830">
        <v>67729191</v>
      </c>
      <c r="C2830" s="1">
        <v>45155.948611111111</v>
      </c>
      <c r="D2830" s="1">
        <v>45155.961805555555</v>
      </c>
      <c r="E2830" s="1">
        <v>45155.972916666666</v>
      </c>
      <c r="F2830" t="s">
        <v>27</v>
      </c>
      <c r="G2830">
        <v>1070.9100000000001</v>
      </c>
      <c r="H2830" t="s">
        <v>23</v>
      </c>
      <c r="I2830">
        <v>85395</v>
      </c>
      <c r="J2830">
        <v>7129</v>
      </c>
    </row>
    <row r="2831" spans="1:10" x14ac:dyDescent="0.3">
      <c r="A2831">
        <v>1492403962</v>
      </c>
      <c r="B2831">
        <v>11389698</v>
      </c>
      <c r="C2831" s="1">
        <v>45116.071527777778</v>
      </c>
      <c r="D2831" s="1">
        <v>45116.085416666669</v>
      </c>
      <c r="E2831" s="1">
        <v>45116.087500000001</v>
      </c>
      <c r="F2831" t="s">
        <v>21</v>
      </c>
      <c r="G2831">
        <v>5366.78</v>
      </c>
      <c r="H2831" t="s">
        <v>26</v>
      </c>
      <c r="I2831">
        <v>88981</v>
      </c>
      <c r="J2831">
        <v>9347</v>
      </c>
    </row>
    <row r="2832" spans="1:10" x14ac:dyDescent="0.3">
      <c r="A2832">
        <v>4348167632</v>
      </c>
      <c r="B2832">
        <v>93675757</v>
      </c>
      <c r="C2832" s="1">
        <v>45259.243750000001</v>
      </c>
      <c r="D2832" s="1">
        <v>45259.25277777778</v>
      </c>
      <c r="E2832" s="1">
        <v>45259.249305555553</v>
      </c>
      <c r="F2832" t="s">
        <v>21</v>
      </c>
      <c r="G2832">
        <v>2152.66</v>
      </c>
      <c r="H2832" t="s">
        <v>23</v>
      </c>
      <c r="I2832">
        <v>62399</v>
      </c>
      <c r="J2832">
        <v>3894</v>
      </c>
    </row>
    <row r="2833" spans="1:10" x14ac:dyDescent="0.3">
      <c r="A2833">
        <v>3682471195</v>
      </c>
      <c r="B2833">
        <v>90856813</v>
      </c>
      <c r="C2833" s="1">
        <v>45266.178472222222</v>
      </c>
      <c r="D2833" s="1">
        <v>45266.1875</v>
      </c>
      <c r="E2833" s="1">
        <v>45266.197222222225</v>
      </c>
      <c r="F2833" t="s">
        <v>25</v>
      </c>
      <c r="G2833">
        <v>2138.69</v>
      </c>
      <c r="H2833" t="s">
        <v>23</v>
      </c>
      <c r="I2833">
        <v>94268</v>
      </c>
      <c r="J2833">
        <v>2934</v>
      </c>
    </row>
    <row r="2834" spans="1:10" x14ac:dyDescent="0.3">
      <c r="A2834">
        <v>6888837939</v>
      </c>
      <c r="B2834">
        <v>67708491</v>
      </c>
      <c r="C2834" s="1">
        <v>45378.618750000001</v>
      </c>
      <c r="D2834" s="1">
        <v>45378.628472222219</v>
      </c>
      <c r="E2834" s="1">
        <v>45378.625</v>
      </c>
      <c r="F2834" t="s">
        <v>21</v>
      </c>
      <c r="G2834">
        <v>1159.32</v>
      </c>
      <c r="H2834" t="s">
        <v>26</v>
      </c>
      <c r="I2834">
        <v>18096</v>
      </c>
      <c r="J2834">
        <v>3284</v>
      </c>
    </row>
    <row r="2835" spans="1:10" x14ac:dyDescent="0.3">
      <c r="A2835">
        <v>2278004109</v>
      </c>
      <c r="B2835">
        <v>99301505</v>
      </c>
      <c r="C2835" s="1">
        <v>45536.159722222219</v>
      </c>
      <c r="D2835" s="1">
        <v>45536.166666666664</v>
      </c>
      <c r="E2835" s="1">
        <v>45536.171527777777</v>
      </c>
      <c r="F2835" t="s">
        <v>25</v>
      </c>
      <c r="G2835">
        <v>2292.0500000000002</v>
      </c>
      <c r="H2835" t="s">
        <v>24</v>
      </c>
      <c r="I2835">
        <v>72611</v>
      </c>
      <c r="J2835">
        <v>4873</v>
      </c>
    </row>
    <row r="2836" spans="1:10" x14ac:dyDescent="0.3">
      <c r="A2836">
        <v>7471013149</v>
      </c>
      <c r="B2836">
        <v>46185579</v>
      </c>
      <c r="C2836" s="1">
        <v>45578.52847222222</v>
      </c>
      <c r="D2836" s="1">
        <v>45578.541666666664</v>
      </c>
      <c r="E2836" s="1">
        <v>45578.547222222223</v>
      </c>
      <c r="F2836" t="s">
        <v>25</v>
      </c>
      <c r="G2836">
        <v>1656.84</v>
      </c>
      <c r="H2836" t="s">
        <v>23</v>
      </c>
      <c r="I2836">
        <v>21505</v>
      </c>
      <c r="J2836">
        <v>1821</v>
      </c>
    </row>
    <row r="2837" spans="1:10" x14ac:dyDescent="0.3">
      <c r="A2837">
        <v>755745232</v>
      </c>
      <c r="B2837">
        <v>3844290</v>
      </c>
      <c r="C2837" s="1">
        <v>45567.078472222223</v>
      </c>
      <c r="D2837" s="1">
        <v>45567.089583333334</v>
      </c>
      <c r="E2837" s="1">
        <v>45567.097222222219</v>
      </c>
      <c r="F2837" t="s">
        <v>25</v>
      </c>
      <c r="G2837">
        <v>1086.05</v>
      </c>
      <c r="H2837" t="s">
        <v>22</v>
      </c>
      <c r="I2837">
        <v>25231</v>
      </c>
      <c r="J2837">
        <v>4725</v>
      </c>
    </row>
    <row r="2838" spans="1:10" x14ac:dyDescent="0.3">
      <c r="A2838">
        <v>2963187161</v>
      </c>
      <c r="B2838">
        <v>91448742</v>
      </c>
      <c r="C2838" s="1">
        <v>45461.503472222219</v>
      </c>
      <c r="D2838" s="1">
        <v>45461.51666666667</v>
      </c>
      <c r="E2838" s="1">
        <v>45461.525000000001</v>
      </c>
      <c r="F2838" t="s">
        <v>25</v>
      </c>
      <c r="G2838">
        <v>169.88</v>
      </c>
      <c r="H2838" t="s">
        <v>24</v>
      </c>
      <c r="I2838">
        <v>20323</v>
      </c>
      <c r="J2838">
        <v>401</v>
      </c>
    </row>
    <row r="2839" spans="1:10" x14ac:dyDescent="0.3">
      <c r="A2839">
        <v>3980591844</v>
      </c>
      <c r="B2839">
        <v>96903782</v>
      </c>
      <c r="C2839" s="1">
        <v>45097.144444444442</v>
      </c>
      <c r="D2839" s="1">
        <v>45097.15625</v>
      </c>
      <c r="E2839" s="1">
        <v>45097.159722222219</v>
      </c>
      <c r="F2839" t="s">
        <v>21</v>
      </c>
      <c r="G2839">
        <v>2917.28</v>
      </c>
      <c r="H2839" t="s">
        <v>26</v>
      </c>
      <c r="I2839">
        <v>16450</v>
      </c>
      <c r="J2839">
        <v>2402</v>
      </c>
    </row>
    <row r="2840" spans="1:10" x14ac:dyDescent="0.3">
      <c r="A2840">
        <v>9960808976</v>
      </c>
      <c r="B2840">
        <v>78748184</v>
      </c>
      <c r="C2840" s="1">
        <v>45390.148611111108</v>
      </c>
      <c r="D2840" s="1">
        <v>45390.161805555559</v>
      </c>
      <c r="E2840" s="1">
        <v>45390.159722222219</v>
      </c>
      <c r="F2840" t="s">
        <v>21</v>
      </c>
      <c r="G2840">
        <v>4324.68</v>
      </c>
      <c r="H2840" t="s">
        <v>24</v>
      </c>
      <c r="I2840">
        <v>27708</v>
      </c>
      <c r="J2840">
        <v>7919</v>
      </c>
    </row>
    <row r="2841" spans="1:10" x14ac:dyDescent="0.3">
      <c r="A2841">
        <v>8740552000</v>
      </c>
      <c r="B2841">
        <v>34095555</v>
      </c>
      <c r="C2841" s="1">
        <v>45062.487500000003</v>
      </c>
      <c r="D2841" s="1">
        <v>45062.5</v>
      </c>
      <c r="E2841" s="1">
        <v>45062.507638888892</v>
      </c>
      <c r="F2841" t="s">
        <v>25</v>
      </c>
      <c r="G2841">
        <v>391.21</v>
      </c>
      <c r="H2841" t="s">
        <v>26</v>
      </c>
      <c r="I2841">
        <v>40753</v>
      </c>
      <c r="J2841">
        <v>101</v>
      </c>
    </row>
    <row r="2842" spans="1:10" x14ac:dyDescent="0.3">
      <c r="A2842">
        <v>9230099449</v>
      </c>
      <c r="B2842">
        <v>60319216</v>
      </c>
      <c r="C2842" s="1">
        <v>45054.165277777778</v>
      </c>
      <c r="D2842" s="1">
        <v>45054.176388888889</v>
      </c>
      <c r="E2842" s="1">
        <v>45054.173611111109</v>
      </c>
      <c r="F2842" t="s">
        <v>21</v>
      </c>
      <c r="G2842">
        <v>3331.12</v>
      </c>
      <c r="H2842" t="s">
        <v>24</v>
      </c>
      <c r="I2842">
        <v>45467</v>
      </c>
      <c r="J2842">
        <v>3810</v>
      </c>
    </row>
    <row r="2843" spans="1:10" x14ac:dyDescent="0.3">
      <c r="A2843">
        <v>4277432248</v>
      </c>
      <c r="B2843">
        <v>91408854</v>
      </c>
      <c r="C2843" s="1">
        <v>45056.896527777775</v>
      </c>
      <c r="D2843" s="1">
        <v>45056.90625</v>
      </c>
      <c r="E2843" s="1">
        <v>45056.90347222222</v>
      </c>
      <c r="F2843" t="s">
        <v>21</v>
      </c>
      <c r="G2843">
        <v>3536.17</v>
      </c>
      <c r="H2843" t="s">
        <v>26</v>
      </c>
      <c r="I2843">
        <v>33604</v>
      </c>
      <c r="J2843">
        <v>7932</v>
      </c>
    </row>
    <row r="2844" spans="1:10" x14ac:dyDescent="0.3">
      <c r="A2844">
        <v>3624765984</v>
      </c>
      <c r="B2844">
        <v>36400756</v>
      </c>
      <c r="C2844" s="1">
        <v>45271.347916666666</v>
      </c>
      <c r="D2844" s="1">
        <v>45271.357638888891</v>
      </c>
      <c r="E2844" s="1">
        <v>45271.354166666664</v>
      </c>
      <c r="F2844" t="s">
        <v>21</v>
      </c>
      <c r="G2844">
        <v>4517.75</v>
      </c>
      <c r="H2844" t="s">
        <v>24</v>
      </c>
      <c r="I2844">
        <v>26888</v>
      </c>
      <c r="J2844">
        <v>6689</v>
      </c>
    </row>
    <row r="2845" spans="1:10" x14ac:dyDescent="0.3">
      <c r="A2845">
        <v>8533110341</v>
      </c>
      <c r="B2845">
        <v>10524732</v>
      </c>
      <c r="C2845" s="1">
        <v>45091.372916666667</v>
      </c>
      <c r="D2845" s="1">
        <v>45091.384722222225</v>
      </c>
      <c r="E2845" s="1">
        <v>45091.38958333333</v>
      </c>
      <c r="F2845" t="s">
        <v>25</v>
      </c>
      <c r="G2845">
        <v>1621.58</v>
      </c>
      <c r="H2845" t="s">
        <v>23</v>
      </c>
      <c r="I2845">
        <v>45197</v>
      </c>
      <c r="J2845">
        <v>4410</v>
      </c>
    </row>
    <row r="2846" spans="1:10" x14ac:dyDescent="0.3">
      <c r="A2846">
        <v>5036664068</v>
      </c>
      <c r="B2846">
        <v>2667357</v>
      </c>
      <c r="C2846" s="1">
        <v>45236.323611111111</v>
      </c>
      <c r="D2846" s="1">
        <v>45236.335416666669</v>
      </c>
      <c r="E2846" s="1">
        <v>45236.333333333336</v>
      </c>
      <c r="F2846" t="s">
        <v>21</v>
      </c>
      <c r="G2846">
        <v>1666.89</v>
      </c>
      <c r="H2846" t="s">
        <v>23</v>
      </c>
      <c r="I2846">
        <v>54985</v>
      </c>
      <c r="J2846">
        <v>3086</v>
      </c>
    </row>
    <row r="2847" spans="1:10" x14ac:dyDescent="0.3">
      <c r="A2847">
        <v>9989636336</v>
      </c>
      <c r="B2847">
        <v>191616</v>
      </c>
      <c r="C2847" s="1">
        <v>45436.30972222222</v>
      </c>
      <c r="D2847" s="1">
        <v>45436.322916666664</v>
      </c>
      <c r="E2847" s="1">
        <v>45436.332638888889</v>
      </c>
      <c r="F2847" t="s">
        <v>25</v>
      </c>
      <c r="G2847">
        <v>2425.9499999999998</v>
      </c>
      <c r="H2847" t="s">
        <v>22</v>
      </c>
      <c r="I2847">
        <v>91946</v>
      </c>
      <c r="J2847">
        <v>7821</v>
      </c>
    </row>
    <row r="2848" spans="1:10" x14ac:dyDescent="0.3">
      <c r="A2848">
        <v>2843642858</v>
      </c>
      <c r="B2848">
        <v>46208150</v>
      </c>
      <c r="C2848" s="1">
        <v>45365.286805555559</v>
      </c>
      <c r="D2848" s="1">
        <v>45365.295138888891</v>
      </c>
      <c r="E2848" s="1">
        <v>45365.296527777777</v>
      </c>
      <c r="F2848" t="s">
        <v>21</v>
      </c>
      <c r="G2848">
        <v>831.1</v>
      </c>
      <c r="H2848" t="s">
        <v>22</v>
      </c>
      <c r="I2848">
        <v>39226</v>
      </c>
      <c r="J2848">
        <v>632</v>
      </c>
    </row>
    <row r="2849" spans="1:10" x14ac:dyDescent="0.3">
      <c r="A2849">
        <v>7510849424</v>
      </c>
      <c r="B2849">
        <v>82585664</v>
      </c>
      <c r="C2849" s="1">
        <v>45359.175000000003</v>
      </c>
      <c r="D2849" s="1">
        <v>45359.1875</v>
      </c>
      <c r="E2849" s="1">
        <v>45359.186805555553</v>
      </c>
      <c r="F2849" t="s">
        <v>21</v>
      </c>
      <c r="G2849">
        <v>1640.42</v>
      </c>
      <c r="H2849" t="s">
        <v>26</v>
      </c>
      <c r="I2849">
        <v>35153</v>
      </c>
      <c r="J2849">
        <v>3213</v>
      </c>
    </row>
    <row r="2850" spans="1:10" x14ac:dyDescent="0.3">
      <c r="A2850">
        <v>8744806310</v>
      </c>
      <c r="B2850">
        <v>8395343</v>
      </c>
      <c r="C2850" s="1">
        <v>45110.991666666669</v>
      </c>
      <c r="D2850" s="1">
        <v>45111.001388888886</v>
      </c>
      <c r="E2850" s="1">
        <v>45110.999305555553</v>
      </c>
      <c r="F2850" t="s">
        <v>21</v>
      </c>
      <c r="G2850">
        <v>3826.97</v>
      </c>
      <c r="H2850" t="s">
        <v>24</v>
      </c>
      <c r="I2850">
        <v>19395</v>
      </c>
      <c r="J2850">
        <v>2798</v>
      </c>
    </row>
    <row r="2851" spans="1:10" x14ac:dyDescent="0.3">
      <c r="A2851">
        <v>7605774154</v>
      </c>
      <c r="B2851">
        <v>6150721</v>
      </c>
      <c r="C2851" s="1">
        <v>45324.988194444442</v>
      </c>
      <c r="D2851" s="1">
        <v>45324.997916666667</v>
      </c>
      <c r="E2851" s="1">
        <v>45324.996527777781</v>
      </c>
      <c r="F2851" t="s">
        <v>21</v>
      </c>
      <c r="G2851">
        <v>1536.89</v>
      </c>
      <c r="H2851" t="s">
        <v>22</v>
      </c>
      <c r="I2851">
        <v>78836</v>
      </c>
      <c r="J2851">
        <v>1252</v>
      </c>
    </row>
    <row r="2852" spans="1:10" x14ac:dyDescent="0.3">
      <c r="A2852">
        <v>6904233594</v>
      </c>
      <c r="B2852">
        <v>65514005</v>
      </c>
      <c r="C2852" s="1">
        <v>45513.909722222219</v>
      </c>
      <c r="D2852" s="1">
        <v>45513.919444444444</v>
      </c>
      <c r="E2852" s="1">
        <v>45513.916666666664</v>
      </c>
      <c r="F2852" t="s">
        <v>21</v>
      </c>
      <c r="G2852">
        <v>2570.7800000000002</v>
      </c>
      <c r="H2852" t="s">
        <v>23</v>
      </c>
      <c r="I2852">
        <v>24070</v>
      </c>
      <c r="J2852">
        <v>3701</v>
      </c>
    </row>
    <row r="2853" spans="1:10" x14ac:dyDescent="0.3">
      <c r="A2853">
        <v>6371336060</v>
      </c>
      <c r="B2853">
        <v>8241122</v>
      </c>
      <c r="C2853" s="1">
        <v>45494.84097222222</v>
      </c>
      <c r="D2853" s="1">
        <v>45494.848611111112</v>
      </c>
      <c r="E2853" s="1">
        <v>45494.84652777778</v>
      </c>
      <c r="F2853" t="s">
        <v>21</v>
      </c>
      <c r="G2853">
        <v>631.70000000000005</v>
      </c>
      <c r="H2853" t="s">
        <v>26</v>
      </c>
      <c r="I2853">
        <v>17953</v>
      </c>
      <c r="J2853">
        <v>6887</v>
      </c>
    </row>
    <row r="2854" spans="1:10" x14ac:dyDescent="0.3">
      <c r="A2854">
        <v>8137624530</v>
      </c>
      <c r="B2854">
        <v>22210238</v>
      </c>
      <c r="C2854" s="1">
        <v>45223.999305555553</v>
      </c>
      <c r="D2854" s="1">
        <v>45224.010416666664</v>
      </c>
      <c r="E2854" s="1">
        <v>45224.018750000003</v>
      </c>
      <c r="F2854" t="s">
        <v>25</v>
      </c>
      <c r="G2854">
        <v>3147.61</v>
      </c>
      <c r="H2854" t="s">
        <v>23</v>
      </c>
      <c r="I2854">
        <v>85372</v>
      </c>
      <c r="J2854">
        <v>2268</v>
      </c>
    </row>
    <row r="2855" spans="1:10" x14ac:dyDescent="0.3">
      <c r="A2855">
        <v>9131474241</v>
      </c>
      <c r="B2855">
        <v>98246574</v>
      </c>
      <c r="C2855" s="1">
        <v>45583.708333333336</v>
      </c>
      <c r="D2855" s="1">
        <v>45583.716666666667</v>
      </c>
      <c r="E2855" s="1">
        <v>45583.713194444441</v>
      </c>
      <c r="F2855" t="s">
        <v>21</v>
      </c>
      <c r="G2855">
        <v>340.66</v>
      </c>
      <c r="H2855" t="s">
        <v>24</v>
      </c>
      <c r="I2855">
        <v>7186</v>
      </c>
      <c r="J2855">
        <v>1940</v>
      </c>
    </row>
    <row r="2856" spans="1:10" x14ac:dyDescent="0.3">
      <c r="A2856">
        <v>7413772322</v>
      </c>
      <c r="B2856">
        <v>98709982</v>
      </c>
      <c r="C2856" s="1">
        <v>45089.65347222222</v>
      </c>
      <c r="D2856" s="1">
        <v>45089.663888888892</v>
      </c>
      <c r="E2856" s="1">
        <v>45089.665277777778</v>
      </c>
      <c r="F2856" t="s">
        <v>21</v>
      </c>
      <c r="G2856">
        <v>2586.5</v>
      </c>
      <c r="H2856" t="s">
        <v>24</v>
      </c>
      <c r="I2856">
        <v>77018</v>
      </c>
      <c r="J2856">
        <v>3120</v>
      </c>
    </row>
    <row r="2857" spans="1:10" x14ac:dyDescent="0.3">
      <c r="A2857">
        <v>9400852015</v>
      </c>
      <c r="B2857">
        <v>44149982</v>
      </c>
      <c r="C2857" s="1">
        <v>45474.284722222219</v>
      </c>
      <c r="D2857" s="1">
        <v>45474.297222222223</v>
      </c>
      <c r="E2857" s="1">
        <v>45474.304861111108</v>
      </c>
      <c r="F2857" t="s">
        <v>25</v>
      </c>
      <c r="G2857">
        <v>2754.81</v>
      </c>
      <c r="H2857" t="s">
        <v>24</v>
      </c>
      <c r="I2857">
        <v>92978</v>
      </c>
      <c r="J2857">
        <v>448</v>
      </c>
    </row>
    <row r="2858" spans="1:10" x14ac:dyDescent="0.3">
      <c r="A2858">
        <v>4867437863</v>
      </c>
      <c r="B2858">
        <v>13164195</v>
      </c>
      <c r="C2858" s="1">
        <v>45316.125694444447</v>
      </c>
      <c r="D2858" s="1">
        <v>45316.132638888892</v>
      </c>
      <c r="E2858" s="1">
        <v>45316.142361111109</v>
      </c>
      <c r="F2858" t="s">
        <v>25</v>
      </c>
      <c r="G2858">
        <v>3132.92</v>
      </c>
      <c r="H2858" t="s">
        <v>26</v>
      </c>
      <c r="I2858">
        <v>48327</v>
      </c>
      <c r="J2858">
        <v>540</v>
      </c>
    </row>
    <row r="2859" spans="1:10" x14ac:dyDescent="0.3">
      <c r="A2859">
        <v>4219458877</v>
      </c>
      <c r="B2859">
        <v>87222820</v>
      </c>
      <c r="C2859" s="1">
        <v>45287.115277777775</v>
      </c>
      <c r="D2859" s="1">
        <v>45287.125</v>
      </c>
      <c r="E2859" s="1">
        <v>45287.140277777777</v>
      </c>
      <c r="F2859" t="s">
        <v>27</v>
      </c>
      <c r="G2859">
        <v>951.43</v>
      </c>
      <c r="H2859" t="s">
        <v>24</v>
      </c>
      <c r="I2859">
        <v>45483</v>
      </c>
      <c r="J2859">
        <v>4216</v>
      </c>
    </row>
    <row r="2860" spans="1:10" x14ac:dyDescent="0.3">
      <c r="A2860">
        <v>35135941</v>
      </c>
      <c r="B2860">
        <v>28205701</v>
      </c>
      <c r="C2860" s="1">
        <v>45502.755555555559</v>
      </c>
      <c r="D2860" s="1">
        <v>45502.768055555556</v>
      </c>
      <c r="E2860" s="1">
        <v>45502.76458333333</v>
      </c>
      <c r="F2860" t="s">
        <v>21</v>
      </c>
      <c r="G2860">
        <v>1216.1600000000001</v>
      </c>
      <c r="H2860" t="s">
        <v>23</v>
      </c>
      <c r="I2860">
        <v>64624</v>
      </c>
      <c r="J2860">
        <v>229</v>
      </c>
    </row>
    <row r="2861" spans="1:10" x14ac:dyDescent="0.3">
      <c r="A2861">
        <v>4754258275</v>
      </c>
      <c r="B2861">
        <v>10019218</v>
      </c>
      <c r="C2861" s="1">
        <v>45185.572222222225</v>
      </c>
      <c r="D2861" s="1">
        <v>45185.57916666667</v>
      </c>
      <c r="E2861" s="1">
        <v>45185.577777777777</v>
      </c>
      <c r="F2861" t="s">
        <v>21</v>
      </c>
      <c r="G2861">
        <v>2315.11</v>
      </c>
      <c r="H2861" t="s">
        <v>24</v>
      </c>
      <c r="I2861">
        <v>81493</v>
      </c>
      <c r="J2861">
        <v>9261</v>
      </c>
    </row>
    <row r="2862" spans="1:10" x14ac:dyDescent="0.3">
      <c r="A2862">
        <v>9195687538</v>
      </c>
      <c r="B2862">
        <v>74548003</v>
      </c>
      <c r="C2862" s="1">
        <v>45297.490277777775</v>
      </c>
      <c r="D2862" s="1">
        <v>45297.504166666666</v>
      </c>
      <c r="E2862" s="1">
        <v>45297.525000000001</v>
      </c>
      <c r="F2862" t="s">
        <v>27</v>
      </c>
      <c r="G2862">
        <v>212.14</v>
      </c>
      <c r="H2862" t="s">
        <v>26</v>
      </c>
      <c r="I2862">
        <v>17689</v>
      </c>
      <c r="J2862">
        <v>3319</v>
      </c>
    </row>
    <row r="2863" spans="1:10" x14ac:dyDescent="0.3">
      <c r="A2863">
        <v>344554037</v>
      </c>
      <c r="B2863">
        <v>78847070</v>
      </c>
      <c r="C2863" s="1">
        <v>45240.34652777778</v>
      </c>
      <c r="D2863" s="1">
        <v>45240.356944444444</v>
      </c>
      <c r="E2863" s="1">
        <v>45240.369444444441</v>
      </c>
      <c r="F2863" t="s">
        <v>27</v>
      </c>
      <c r="G2863">
        <v>3774.14</v>
      </c>
      <c r="H2863" t="s">
        <v>24</v>
      </c>
      <c r="I2863">
        <v>53784</v>
      </c>
      <c r="J2863">
        <v>1578</v>
      </c>
    </row>
    <row r="2864" spans="1:10" x14ac:dyDescent="0.3">
      <c r="A2864">
        <v>7503255456</v>
      </c>
      <c r="B2864">
        <v>82948843</v>
      </c>
      <c r="C2864" s="1">
        <v>45141.885416666664</v>
      </c>
      <c r="D2864" s="1">
        <v>45141.895833333336</v>
      </c>
      <c r="E2864" s="1">
        <v>45141.906944444447</v>
      </c>
      <c r="F2864" t="s">
        <v>27</v>
      </c>
      <c r="G2864">
        <v>5414.01</v>
      </c>
      <c r="H2864" t="s">
        <v>24</v>
      </c>
      <c r="I2864">
        <v>31307</v>
      </c>
      <c r="J2864">
        <v>2121</v>
      </c>
    </row>
    <row r="2865" spans="1:10" x14ac:dyDescent="0.3">
      <c r="A2865">
        <v>5903638531</v>
      </c>
      <c r="B2865">
        <v>78209683</v>
      </c>
      <c r="C2865" s="1">
        <v>45048.697222222225</v>
      </c>
      <c r="D2865" s="1">
        <v>45048.706944444442</v>
      </c>
      <c r="E2865" s="1">
        <v>45048.705555555556</v>
      </c>
      <c r="F2865" t="s">
        <v>21</v>
      </c>
      <c r="G2865">
        <v>3051.04</v>
      </c>
      <c r="H2865" t="s">
        <v>24</v>
      </c>
      <c r="I2865">
        <v>30906</v>
      </c>
      <c r="J2865">
        <v>9390</v>
      </c>
    </row>
    <row r="2866" spans="1:10" x14ac:dyDescent="0.3">
      <c r="A2866">
        <v>1670694517</v>
      </c>
      <c r="B2866">
        <v>92356639</v>
      </c>
      <c r="C2866" s="1">
        <v>45513.73541666667</v>
      </c>
      <c r="D2866" s="1">
        <v>45513.746527777781</v>
      </c>
      <c r="E2866" s="1">
        <v>45513.743055555555</v>
      </c>
      <c r="F2866" t="s">
        <v>21</v>
      </c>
      <c r="G2866">
        <v>3118.23</v>
      </c>
      <c r="H2866" t="s">
        <v>22</v>
      </c>
      <c r="I2866">
        <v>54015</v>
      </c>
      <c r="J2866">
        <v>5284</v>
      </c>
    </row>
    <row r="2867" spans="1:10" x14ac:dyDescent="0.3">
      <c r="A2867">
        <v>2369121788</v>
      </c>
      <c r="B2867">
        <v>60062501</v>
      </c>
      <c r="C2867" s="1">
        <v>45440.887499999997</v>
      </c>
      <c r="D2867" s="1">
        <v>45440.900694444441</v>
      </c>
      <c r="E2867" s="1">
        <v>45440.90347222222</v>
      </c>
      <c r="F2867" t="s">
        <v>21</v>
      </c>
      <c r="G2867">
        <v>2951.41</v>
      </c>
      <c r="H2867" t="s">
        <v>23</v>
      </c>
      <c r="I2867">
        <v>509</v>
      </c>
      <c r="J2867">
        <v>797</v>
      </c>
    </row>
    <row r="2868" spans="1:10" x14ac:dyDescent="0.3">
      <c r="A2868">
        <v>6012082951</v>
      </c>
      <c r="B2868">
        <v>88866835</v>
      </c>
      <c r="C2868" s="1">
        <v>45063.255555555559</v>
      </c>
      <c r="D2868" s="1">
        <v>45063.265972222223</v>
      </c>
      <c r="E2868" s="1">
        <v>45063.268055555556</v>
      </c>
      <c r="F2868" t="s">
        <v>21</v>
      </c>
      <c r="G2868">
        <v>3669.77</v>
      </c>
      <c r="H2868" t="s">
        <v>24</v>
      </c>
      <c r="I2868">
        <v>9667</v>
      </c>
      <c r="J2868">
        <v>918</v>
      </c>
    </row>
    <row r="2869" spans="1:10" x14ac:dyDescent="0.3">
      <c r="A2869">
        <v>3675914158</v>
      </c>
      <c r="B2869">
        <v>89361574</v>
      </c>
      <c r="C2869" s="1">
        <v>45359.258333333331</v>
      </c>
      <c r="D2869" s="1">
        <v>45359.265972222223</v>
      </c>
      <c r="E2869" s="1">
        <v>45359.275000000001</v>
      </c>
      <c r="F2869" t="s">
        <v>25</v>
      </c>
      <c r="G2869">
        <v>2124.2600000000002</v>
      </c>
      <c r="H2869" t="s">
        <v>24</v>
      </c>
      <c r="I2869">
        <v>57846</v>
      </c>
      <c r="J2869">
        <v>5296</v>
      </c>
    </row>
    <row r="2870" spans="1:10" x14ac:dyDescent="0.3">
      <c r="A2870">
        <v>1396605672</v>
      </c>
      <c r="B2870">
        <v>20956158</v>
      </c>
      <c r="C2870" s="1">
        <v>45298.081944444442</v>
      </c>
      <c r="D2870" s="1">
        <v>45298.089583333334</v>
      </c>
      <c r="E2870" s="1">
        <v>45298.087500000001</v>
      </c>
      <c r="F2870" t="s">
        <v>21</v>
      </c>
      <c r="G2870">
        <v>1723.88</v>
      </c>
      <c r="H2870" t="s">
        <v>24</v>
      </c>
      <c r="I2870">
        <v>87368</v>
      </c>
      <c r="J2870">
        <v>4916</v>
      </c>
    </row>
    <row r="2871" spans="1:10" x14ac:dyDescent="0.3">
      <c r="A2871">
        <v>4260996213</v>
      </c>
      <c r="B2871">
        <v>77035814</v>
      </c>
      <c r="C2871" s="1">
        <v>45028.53125</v>
      </c>
      <c r="D2871" s="1">
        <v>45028.538194444445</v>
      </c>
      <c r="E2871" s="1">
        <v>45028.55</v>
      </c>
      <c r="F2871" t="s">
        <v>27</v>
      </c>
      <c r="G2871">
        <v>1730.33</v>
      </c>
      <c r="H2871" t="s">
        <v>26</v>
      </c>
      <c r="I2871">
        <v>14963</v>
      </c>
      <c r="J2871">
        <v>9334</v>
      </c>
    </row>
    <row r="2872" spans="1:10" x14ac:dyDescent="0.3">
      <c r="A2872">
        <v>4749534376</v>
      </c>
      <c r="B2872">
        <v>53100521</v>
      </c>
      <c r="C2872" s="1">
        <v>45431.025000000001</v>
      </c>
      <c r="D2872" s="1">
        <v>45431.03402777778</v>
      </c>
      <c r="E2872" s="1">
        <v>45431.030555555553</v>
      </c>
      <c r="F2872" t="s">
        <v>21</v>
      </c>
      <c r="G2872">
        <v>1648.07</v>
      </c>
      <c r="H2872" t="s">
        <v>24</v>
      </c>
      <c r="I2872">
        <v>33915</v>
      </c>
      <c r="J2872">
        <v>1895</v>
      </c>
    </row>
    <row r="2873" spans="1:10" x14ac:dyDescent="0.3">
      <c r="A2873">
        <v>6095091385</v>
      </c>
      <c r="B2873">
        <v>34839913</v>
      </c>
      <c r="C2873" s="1">
        <v>45484.293055555558</v>
      </c>
      <c r="D2873" s="1">
        <v>45484.304166666669</v>
      </c>
      <c r="E2873" s="1">
        <v>45484.313194444447</v>
      </c>
      <c r="F2873" t="s">
        <v>25</v>
      </c>
      <c r="G2873">
        <v>2486.58</v>
      </c>
      <c r="H2873" t="s">
        <v>22</v>
      </c>
      <c r="I2873">
        <v>58226</v>
      </c>
      <c r="J2873">
        <v>7745</v>
      </c>
    </row>
    <row r="2874" spans="1:10" x14ac:dyDescent="0.3">
      <c r="A2874">
        <v>1131338162</v>
      </c>
      <c r="B2874">
        <v>21201299</v>
      </c>
      <c r="C2874" s="1">
        <v>45325.497916666667</v>
      </c>
      <c r="D2874" s="1">
        <v>45325.507638888892</v>
      </c>
      <c r="E2874" s="1">
        <v>45325.506249999999</v>
      </c>
      <c r="F2874" t="s">
        <v>21</v>
      </c>
      <c r="G2874">
        <v>2695.16</v>
      </c>
      <c r="H2874" t="s">
        <v>22</v>
      </c>
      <c r="I2874">
        <v>72596</v>
      </c>
      <c r="J2874">
        <v>9381</v>
      </c>
    </row>
    <row r="2875" spans="1:10" x14ac:dyDescent="0.3">
      <c r="A2875">
        <v>6100236720</v>
      </c>
      <c r="B2875">
        <v>83660688</v>
      </c>
      <c r="C2875" s="1">
        <v>45162.542361111111</v>
      </c>
      <c r="D2875" s="1">
        <v>45162.55</v>
      </c>
      <c r="E2875" s="1">
        <v>45162.551388888889</v>
      </c>
      <c r="F2875" t="s">
        <v>21</v>
      </c>
      <c r="G2875">
        <v>4190.59</v>
      </c>
      <c r="H2875" t="s">
        <v>22</v>
      </c>
      <c r="I2875">
        <v>91266</v>
      </c>
      <c r="J2875">
        <v>9207</v>
      </c>
    </row>
    <row r="2876" spans="1:10" x14ac:dyDescent="0.3">
      <c r="A2876">
        <v>3363683548</v>
      </c>
      <c r="B2876">
        <v>43367112</v>
      </c>
      <c r="C2876" s="1">
        <v>45331.427777777775</v>
      </c>
      <c r="D2876" s="1">
        <v>45331.438888888886</v>
      </c>
      <c r="E2876" s="1">
        <v>45331.438888888886</v>
      </c>
      <c r="F2876" t="s">
        <v>21</v>
      </c>
      <c r="G2876">
        <v>2065.75</v>
      </c>
      <c r="H2876" t="s">
        <v>24</v>
      </c>
      <c r="I2876">
        <v>93499</v>
      </c>
      <c r="J2876">
        <v>3280</v>
      </c>
    </row>
    <row r="2877" spans="1:10" x14ac:dyDescent="0.3">
      <c r="A2877">
        <v>8721540965</v>
      </c>
      <c r="B2877">
        <v>38902882</v>
      </c>
      <c r="C2877" s="1">
        <v>45478.542361111111</v>
      </c>
      <c r="D2877" s="1">
        <v>45478.550694444442</v>
      </c>
      <c r="E2877" s="1">
        <v>45478.55</v>
      </c>
      <c r="F2877" t="s">
        <v>21</v>
      </c>
      <c r="G2877">
        <v>5604.64</v>
      </c>
      <c r="H2877" t="s">
        <v>23</v>
      </c>
      <c r="I2877">
        <v>67650</v>
      </c>
      <c r="J2877">
        <v>5347</v>
      </c>
    </row>
    <row r="2878" spans="1:10" x14ac:dyDescent="0.3">
      <c r="A2878">
        <v>1712456261</v>
      </c>
      <c r="B2878">
        <v>90448312</v>
      </c>
      <c r="C2878" s="1">
        <v>45214.442361111112</v>
      </c>
      <c r="D2878" s="1">
        <v>45214.451388888891</v>
      </c>
      <c r="E2878" s="1">
        <v>45214.450694444444</v>
      </c>
      <c r="F2878" t="s">
        <v>21</v>
      </c>
      <c r="G2878">
        <v>418.48</v>
      </c>
      <c r="H2878" t="s">
        <v>22</v>
      </c>
      <c r="I2878">
        <v>26493</v>
      </c>
      <c r="J2878">
        <v>8831</v>
      </c>
    </row>
    <row r="2879" spans="1:10" x14ac:dyDescent="0.3">
      <c r="A2879">
        <v>760930025</v>
      </c>
      <c r="B2879">
        <v>49756591</v>
      </c>
      <c r="C2879" s="1">
        <v>45096.769444444442</v>
      </c>
      <c r="D2879" s="1">
        <v>45096.783333333333</v>
      </c>
      <c r="E2879" s="1">
        <v>45096.781944444447</v>
      </c>
      <c r="F2879" t="s">
        <v>21</v>
      </c>
      <c r="G2879">
        <v>873.51</v>
      </c>
      <c r="H2879" t="s">
        <v>24</v>
      </c>
      <c r="I2879">
        <v>62735</v>
      </c>
      <c r="J2879">
        <v>1159</v>
      </c>
    </row>
    <row r="2880" spans="1:10" x14ac:dyDescent="0.3">
      <c r="A2880">
        <v>5652465358</v>
      </c>
      <c r="B2880">
        <v>57523973</v>
      </c>
      <c r="C2880" s="1">
        <v>45460.759027777778</v>
      </c>
      <c r="D2880" s="1">
        <v>45460.765972222223</v>
      </c>
      <c r="E2880" s="1">
        <v>45460.780555555553</v>
      </c>
      <c r="F2880" t="s">
        <v>27</v>
      </c>
      <c r="G2880">
        <v>2293.5500000000002</v>
      </c>
      <c r="H2880" t="s">
        <v>24</v>
      </c>
      <c r="I2880">
        <v>54033</v>
      </c>
      <c r="J2880">
        <v>6475</v>
      </c>
    </row>
    <row r="2881" spans="1:10" x14ac:dyDescent="0.3">
      <c r="A2881">
        <v>3580915899</v>
      </c>
      <c r="B2881">
        <v>87954926</v>
      </c>
      <c r="C2881" s="1">
        <v>45222.759722222225</v>
      </c>
      <c r="D2881" s="1">
        <v>45222.769444444442</v>
      </c>
      <c r="E2881" s="1">
        <v>45222.765972222223</v>
      </c>
      <c r="F2881" t="s">
        <v>21</v>
      </c>
      <c r="G2881">
        <v>2660.98</v>
      </c>
      <c r="H2881" t="s">
        <v>23</v>
      </c>
      <c r="I2881">
        <v>64163</v>
      </c>
      <c r="J2881">
        <v>7596</v>
      </c>
    </row>
    <row r="2882" spans="1:10" x14ac:dyDescent="0.3">
      <c r="A2882">
        <v>1174382816</v>
      </c>
      <c r="B2882">
        <v>773410</v>
      </c>
      <c r="C2882" s="1">
        <v>45518.868750000001</v>
      </c>
      <c r="D2882" s="1">
        <v>45518.878472222219</v>
      </c>
      <c r="E2882" s="1">
        <v>45518.879166666666</v>
      </c>
      <c r="F2882" t="s">
        <v>21</v>
      </c>
      <c r="G2882">
        <v>1838.15</v>
      </c>
      <c r="H2882" t="s">
        <v>24</v>
      </c>
      <c r="I2882">
        <v>82185</v>
      </c>
      <c r="J2882">
        <v>7777</v>
      </c>
    </row>
    <row r="2883" spans="1:10" x14ac:dyDescent="0.3">
      <c r="A2883">
        <v>3200474667</v>
      </c>
      <c r="B2883">
        <v>15631726</v>
      </c>
      <c r="C2883" s="1">
        <v>45552.793055555558</v>
      </c>
      <c r="D2883" s="1">
        <v>45552.801388888889</v>
      </c>
      <c r="E2883" s="1">
        <v>45552.798611111109</v>
      </c>
      <c r="F2883" t="s">
        <v>21</v>
      </c>
      <c r="G2883">
        <v>2976.81</v>
      </c>
      <c r="H2883" t="s">
        <v>26</v>
      </c>
      <c r="I2883">
        <v>16148</v>
      </c>
      <c r="J2883">
        <v>9420</v>
      </c>
    </row>
    <row r="2884" spans="1:10" x14ac:dyDescent="0.3">
      <c r="A2884">
        <v>7474651061</v>
      </c>
      <c r="B2884">
        <v>63238941</v>
      </c>
      <c r="C2884" s="1">
        <v>45086.939583333333</v>
      </c>
      <c r="D2884" s="1">
        <v>45086.952777777777</v>
      </c>
      <c r="E2884" s="1">
        <v>45086.949305555558</v>
      </c>
      <c r="F2884" t="s">
        <v>21</v>
      </c>
      <c r="G2884">
        <v>3731.78</v>
      </c>
      <c r="H2884" t="s">
        <v>22</v>
      </c>
      <c r="I2884">
        <v>94198</v>
      </c>
      <c r="J2884">
        <v>261</v>
      </c>
    </row>
    <row r="2885" spans="1:10" x14ac:dyDescent="0.3">
      <c r="A2885">
        <v>1892282465</v>
      </c>
      <c r="B2885">
        <v>80517784</v>
      </c>
      <c r="C2885" s="1">
        <v>45161.076388888891</v>
      </c>
      <c r="D2885" s="1">
        <v>45161.083333333336</v>
      </c>
      <c r="E2885" s="1">
        <v>45161.082638888889</v>
      </c>
      <c r="F2885" t="s">
        <v>21</v>
      </c>
      <c r="G2885">
        <v>2849.48</v>
      </c>
      <c r="H2885" t="s">
        <v>26</v>
      </c>
      <c r="I2885">
        <v>2804</v>
      </c>
      <c r="J2885">
        <v>2383</v>
      </c>
    </row>
    <row r="2886" spans="1:10" x14ac:dyDescent="0.3">
      <c r="A2886">
        <v>3859828998</v>
      </c>
      <c r="B2886">
        <v>701493</v>
      </c>
      <c r="C2886" s="1">
        <v>45030.156944444447</v>
      </c>
      <c r="D2886" s="1">
        <v>45030.167361111111</v>
      </c>
      <c r="E2886" s="1">
        <v>45030.166666666664</v>
      </c>
      <c r="F2886" t="s">
        <v>21</v>
      </c>
      <c r="G2886">
        <v>2721.16</v>
      </c>
      <c r="H2886" t="s">
        <v>26</v>
      </c>
      <c r="I2886">
        <v>39119</v>
      </c>
      <c r="J2886">
        <v>2510</v>
      </c>
    </row>
    <row r="2887" spans="1:10" x14ac:dyDescent="0.3">
      <c r="A2887">
        <v>2554590672</v>
      </c>
      <c r="B2887">
        <v>19482392</v>
      </c>
      <c r="C2887" s="1">
        <v>45263.534722222219</v>
      </c>
      <c r="D2887" s="1">
        <v>45263.543055555558</v>
      </c>
      <c r="E2887" s="1">
        <v>45263.545138888891</v>
      </c>
      <c r="F2887" t="s">
        <v>21</v>
      </c>
      <c r="G2887">
        <v>3840.61</v>
      </c>
      <c r="H2887" t="s">
        <v>26</v>
      </c>
      <c r="I2887">
        <v>36934</v>
      </c>
      <c r="J2887">
        <v>6195</v>
      </c>
    </row>
    <row r="2888" spans="1:10" x14ac:dyDescent="0.3">
      <c r="A2888">
        <v>9667675052</v>
      </c>
      <c r="B2888">
        <v>40871915</v>
      </c>
      <c r="C2888" s="1">
        <v>45198.554166666669</v>
      </c>
      <c r="D2888" s="1">
        <v>45198.566666666666</v>
      </c>
      <c r="E2888" s="1">
        <v>45198.569444444445</v>
      </c>
      <c r="F2888" t="s">
        <v>21</v>
      </c>
      <c r="G2888">
        <v>2282.92</v>
      </c>
      <c r="H2888" t="s">
        <v>23</v>
      </c>
      <c r="I2888">
        <v>94350</v>
      </c>
      <c r="J2888">
        <v>8886</v>
      </c>
    </row>
    <row r="2889" spans="1:10" x14ac:dyDescent="0.3">
      <c r="A2889">
        <v>8382437838</v>
      </c>
      <c r="B2889">
        <v>46185579</v>
      </c>
      <c r="C2889" s="1">
        <v>45442.669444444444</v>
      </c>
      <c r="D2889" s="1">
        <v>45442.678472222222</v>
      </c>
      <c r="E2889" s="1">
        <v>45442.677083333336</v>
      </c>
      <c r="F2889" t="s">
        <v>21</v>
      </c>
      <c r="G2889">
        <v>1907.89</v>
      </c>
      <c r="H2889" t="s">
        <v>26</v>
      </c>
      <c r="I2889">
        <v>84984</v>
      </c>
      <c r="J2889">
        <v>7062</v>
      </c>
    </row>
    <row r="2890" spans="1:10" x14ac:dyDescent="0.3">
      <c r="A2890">
        <v>6247090607</v>
      </c>
      <c r="B2890">
        <v>90038364</v>
      </c>
      <c r="C2890" s="1">
        <v>45206.650694444441</v>
      </c>
      <c r="D2890" s="1">
        <v>45206.662499999999</v>
      </c>
      <c r="E2890" s="1">
        <v>45206.663888888892</v>
      </c>
      <c r="F2890" t="s">
        <v>21</v>
      </c>
      <c r="G2890">
        <v>1801.01</v>
      </c>
      <c r="H2890" t="s">
        <v>26</v>
      </c>
      <c r="I2890">
        <v>96576</v>
      </c>
      <c r="J2890">
        <v>3279</v>
      </c>
    </row>
    <row r="2891" spans="1:10" x14ac:dyDescent="0.3">
      <c r="A2891">
        <v>5004073261</v>
      </c>
      <c r="B2891">
        <v>27304827</v>
      </c>
      <c r="C2891" s="1">
        <v>45459.724305555559</v>
      </c>
      <c r="D2891" s="1">
        <v>45459.734722222223</v>
      </c>
      <c r="E2891" s="1">
        <v>45459.743750000001</v>
      </c>
      <c r="F2891" t="s">
        <v>25</v>
      </c>
      <c r="G2891">
        <v>1228.31</v>
      </c>
      <c r="H2891" t="s">
        <v>22</v>
      </c>
      <c r="I2891">
        <v>62540</v>
      </c>
      <c r="J2891">
        <v>908</v>
      </c>
    </row>
    <row r="2892" spans="1:10" x14ac:dyDescent="0.3">
      <c r="A2892">
        <v>6595898122</v>
      </c>
      <c r="B2892">
        <v>67896836</v>
      </c>
      <c r="C2892" s="1">
        <v>45486.865277777775</v>
      </c>
      <c r="D2892" s="1">
        <v>45486.872916666667</v>
      </c>
      <c r="E2892" s="1">
        <v>45486.870138888888</v>
      </c>
      <c r="F2892" t="s">
        <v>21</v>
      </c>
      <c r="G2892">
        <v>1080.49</v>
      </c>
      <c r="H2892" t="s">
        <v>23</v>
      </c>
      <c r="I2892">
        <v>99156</v>
      </c>
      <c r="J2892">
        <v>3390</v>
      </c>
    </row>
    <row r="2893" spans="1:10" x14ac:dyDescent="0.3">
      <c r="A2893">
        <v>9844371682</v>
      </c>
      <c r="B2893">
        <v>31527100</v>
      </c>
      <c r="C2893" s="1">
        <v>45087.854166666664</v>
      </c>
      <c r="D2893" s="1">
        <v>45087.861111111109</v>
      </c>
      <c r="E2893" s="1">
        <v>45087.857638888891</v>
      </c>
      <c r="F2893" t="s">
        <v>21</v>
      </c>
      <c r="G2893">
        <v>1742</v>
      </c>
      <c r="H2893" t="s">
        <v>26</v>
      </c>
      <c r="I2893">
        <v>70915</v>
      </c>
      <c r="J2893">
        <v>4326</v>
      </c>
    </row>
    <row r="2894" spans="1:10" x14ac:dyDescent="0.3">
      <c r="A2894">
        <v>7198169379</v>
      </c>
      <c r="B2894">
        <v>26844216</v>
      </c>
      <c r="C2894" s="1">
        <v>45120.876388888886</v>
      </c>
      <c r="D2894" s="1">
        <v>45120.884722222225</v>
      </c>
      <c r="E2894" s="1">
        <v>45120.890277777777</v>
      </c>
      <c r="F2894" t="s">
        <v>25</v>
      </c>
      <c r="G2894">
        <v>865.68</v>
      </c>
      <c r="H2894" t="s">
        <v>24</v>
      </c>
      <c r="I2894">
        <v>92952</v>
      </c>
      <c r="J2894">
        <v>8643</v>
      </c>
    </row>
    <row r="2895" spans="1:10" x14ac:dyDescent="0.3">
      <c r="A2895">
        <v>2815855636</v>
      </c>
      <c r="B2895">
        <v>38808614</v>
      </c>
      <c r="C2895" s="1">
        <v>45135.426388888889</v>
      </c>
      <c r="D2895" s="1">
        <v>45135.436805555553</v>
      </c>
      <c r="E2895" s="1">
        <v>45135.438888888886</v>
      </c>
      <c r="F2895" t="s">
        <v>21</v>
      </c>
      <c r="G2895">
        <v>3710.55</v>
      </c>
      <c r="H2895" t="s">
        <v>24</v>
      </c>
      <c r="I2895">
        <v>6074</v>
      </c>
      <c r="J2895">
        <v>3090</v>
      </c>
    </row>
    <row r="2896" spans="1:10" x14ac:dyDescent="0.3">
      <c r="A2896">
        <v>6033660622</v>
      </c>
      <c r="B2896">
        <v>65618148</v>
      </c>
      <c r="C2896" s="1">
        <v>45028.632638888892</v>
      </c>
      <c r="D2896" s="1">
        <v>45028.64166666667</v>
      </c>
      <c r="E2896" s="1">
        <v>45028.646527777775</v>
      </c>
      <c r="F2896" t="s">
        <v>25</v>
      </c>
      <c r="G2896">
        <v>1321.76</v>
      </c>
      <c r="H2896" t="s">
        <v>26</v>
      </c>
      <c r="I2896">
        <v>82054</v>
      </c>
      <c r="J2896">
        <v>6157</v>
      </c>
    </row>
    <row r="2897" spans="1:10" x14ac:dyDescent="0.3">
      <c r="A2897">
        <v>7944056454</v>
      </c>
      <c r="B2897">
        <v>10729474</v>
      </c>
      <c r="C2897" s="1">
        <v>45068.982638888891</v>
      </c>
      <c r="D2897" s="1">
        <v>45068.993055555555</v>
      </c>
      <c r="E2897" s="1">
        <v>45068.994444444441</v>
      </c>
      <c r="F2897" t="s">
        <v>21</v>
      </c>
      <c r="G2897">
        <v>3162.64</v>
      </c>
      <c r="H2897" t="s">
        <v>26</v>
      </c>
      <c r="I2897">
        <v>83225</v>
      </c>
      <c r="J2897">
        <v>7892</v>
      </c>
    </row>
    <row r="2898" spans="1:10" x14ac:dyDescent="0.3">
      <c r="A2898">
        <v>4354264440</v>
      </c>
      <c r="B2898">
        <v>25722990</v>
      </c>
      <c r="C2898" s="1">
        <v>45273.462500000001</v>
      </c>
      <c r="D2898" s="1">
        <v>45273.472222222219</v>
      </c>
      <c r="E2898" s="1">
        <v>45273.480555555558</v>
      </c>
      <c r="F2898" t="s">
        <v>25</v>
      </c>
      <c r="G2898">
        <v>1607.15</v>
      </c>
      <c r="H2898" t="s">
        <v>22</v>
      </c>
      <c r="I2898">
        <v>3704</v>
      </c>
      <c r="J2898">
        <v>3183</v>
      </c>
    </row>
    <row r="2899" spans="1:10" x14ac:dyDescent="0.3">
      <c r="A2899">
        <v>5623096090</v>
      </c>
      <c r="B2899">
        <v>68703613</v>
      </c>
      <c r="C2899" s="1">
        <v>45163.529166666667</v>
      </c>
      <c r="D2899" s="1">
        <v>45163.537499999999</v>
      </c>
      <c r="E2899" s="1">
        <v>45163.537499999999</v>
      </c>
      <c r="F2899" t="s">
        <v>21</v>
      </c>
      <c r="G2899">
        <v>1565.76</v>
      </c>
      <c r="H2899" t="s">
        <v>26</v>
      </c>
      <c r="I2899">
        <v>13931</v>
      </c>
      <c r="J2899">
        <v>4345</v>
      </c>
    </row>
    <row r="2900" spans="1:10" x14ac:dyDescent="0.3">
      <c r="A2900">
        <v>701856661</v>
      </c>
      <c r="B2900">
        <v>11143197</v>
      </c>
      <c r="C2900" s="1">
        <v>45453.055555555555</v>
      </c>
      <c r="D2900" s="1">
        <v>45453.063888888886</v>
      </c>
      <c r="E2900" s="1">
        <v>45453.063194444447</v>
      </c>
      <c r="F2900" t="s">
        <v>21</v>
      </c>
      <c r="G2900">
        <v>3622.14</v>
      </c>
      <c r="H2900" t="s">
        <v>24</v>
      </c>
      <c r="I2900">
        <v>15464</v>
      </c>
      <c r="J2900">
        <v>4604</v>
      </c>
    </row>
    <row r="2901" spans="1:10" x14ac:dyDescent="0.3">
      <c r="A2901">
        <v>1911276445</v>
      </c>
      <c r="B2901">
        <v>73799927</v>
      </c>
      <c r="C2901" s="1">
        <v>45585.613888888889</v>
      </c>
      <c r="D2901" s="1">
        <v>45585.620833333334</v>
      </c>
      <c r="E2901" s="1">
        <v>45585.629166666666</v>
      </c>
      <c r="F2901" t="s">
        <v>25</v>
      </c>
      <c r="G2901">
        <v>1896.67</v>
      </c>
      <c r="H2901" t="s">
        <v>26</v>
      </c>
      <c r="I2901">
        <v>18487</v>
      </c>
      <c r="J2901">
        <v>2675</v>
      </c>
    </row>
    <row r="2902" spans="1:10" x14ac:dyDescent="0.3">
      <c r="A2902">
        <v>9323909987</v>
      </c>
      <c r="B2902">
        <v>47990044</v>
      </c>
      <c r="C2902" s="1">
        <v>45421.163194444445</v>
      </c>
      <c r="D2902" s="1">
        <v>45421.177083333336</v>
      </c>
      <c r="E2902" s="1">
        <v>45421.175694444442</v>
      </c>
      <c r="F2902" t="s">
        <v>21</v>
      </c>
      <c r="G2902">
        <v>77.11</v>
      </c>
      <c r="H2902" t="s">
        <v>23</v>
      </c>
      <c r="I2902">
        <v>7906</v>
      </c>
      <c r="J2902">
        <v>5192</v>
      </c>
    </row>
    <row r="2903" spans="1:10" x14ac:dyDescent="0.3">
      <c r="A2903">
        <v>1988898073</v>
      </c>
      <c r="B2903">
        <v>78157360</v>
      </c>
      <c r="C2903" s="1">
        <v>45343.481944444444</v>
      </c>
      <c r="D2903" s="1">
        <v>45343.488888888889</v>
      </c>
      <c r="E2903" s="1">
        <v>45343.495833333334</v>
      </c>
      <c r="F2903" t="s">
        <v>25</v>
      </c>
      <c r="G2903">
        <v>1541.22</v>
      </c>
      <c r="H2903" t="s">
        <v>23</v>
      </c>
      <c r="I2903">
        <v>21707</v>
      </c>
      <c r="J2903">
        <v>5850</v>
      </c>
    </row>
    <row r="2904" spans="1:10" x14ac:dyDescent="0.3">
      <c r="A2904">
        <v>6457671753</v>
      </c>
      <c r="B2904">
        <v>51048402</v>
      </c>
      <c r="C2904" s="1">
        <v>45298.980555555558</v>
      </c>
      <c r="D2904" s="1">
        <v>45298.993750000001</v>
      </c>
      <c r="E2904" s="1">
        <v>45298.991666666669</v>
      </c>
      <c r="F2904" t="s">
        <v>21</v>
      </c>
      <c r="G2904">
        <v>2200.4699999999998</v>
      </c>
      <c r="H2904" t="s">
        <v>26</v>
      </c>
      <c r="I2904">
        <v>50589</v>
      </c>
      <c r="J2904">
        <v>1402</v>
      </c>
    </row>
    <row r="2905" spans="1:10" x14ac:dyDescent="0.3">
      <c r="A2905">
        <v>3556497272</v>
      </c>
      <c r="B2905">
        <v>9347990</v>
      </c>
      <c r="C2905" s="1">
        <v>45583.431250000001</v>
      </c>
      <c r="D2905" s="1">
        <v>45583.438888888886</v>
      </c>
      <c r="E2905" s="1">
        <v>45583.440972222219</v>
      </c>
      <c r="F2905" t="s">
        <v>21</v>
      </c>
      <c r="G2905">
        <v>96.09</v>
      </c>
      <c r="H2905" t="s">
        <v>23</v>
      </c>
      <c r="I2905">
        <v>79803</v>
      </c>
      <c r="J2905">
        <v>6798</v>
      </c>
    </row>
    <row r="2906" spans="1:10" x14ac:dyDescent="0.3">
      <c r="A2906">
        <v>2182762247</v>
      </c>
      <c r="B2906">
        <v>54347213</v>
      </c>
      <c r="C2906" s="1">
        <v>45175.859027777777</v>
      </c>
      <c r="D2906" s="1">
        <v>45175.865972222222</v>
      </c>
      <c r="E2906" s="1">
        <v>45175.863194444442</v>
      </c>
      <c r="F2906" t="s">
        <v>21</v>
      </c>
      <c r="G2906">
        <v>1308.92</v>
      </c>
      <c r="H2906" t="s">
        <v>22</v>
      </c>
      <c r="I2906">
        <v>8763</v>
      </c>
      <c r="J2906">
        <v>6497</v>
      </c>
    </row>
    <row r="2907" spans="1:10" x14ac:dyDescent="0.3">
      <c r="A2907">
        <v>6026842782</v>
      </c>
      <c r="B2907">
        <v>75928073</v>
      </c>
      <c r="C2907" s="1">
        <v>45531.82708333333</v>
      </c>
      <c r="D2907" s="1">
        <v>45531.84097222222</v>
      </c>
      <c r="E2907" s="1">
        <v>45531.840277777781</v>
      </c>
      <c r="F2907" t="s">
        <v>21</v>
      </c>
      <c r="G2907">
        <v>2610</v>
      </c>
      <c r="H2907" t="s">
        <v>26</v>
      </c>
      <c r="I2907">
        <v>57323</v>
      </c>
      <c r="J2907">
        <v>5333</v>
      </c>
    </row>
    <row r="2908" spans="1:10" x14ac:dyDescent="0.3">
      <c r="A2908">
        <v>1227108607</v>
      </c>
      <c r="B2908">
        <v>69242672</v>
      </c>
      <c r="C2908" s="1">
        <v>45553.522916666669</v>
      </c>
      <c r="D2908" s="1">
        <v>45553.53402777778</v>
      </c>
      <c r="E2908" s="1">
        <v>45553.536111111112</v>
      </c>
      <c r="F2908" t="s">
        <v>21</v>
      </c>
      <c r="G2908">
        <v>3901.39</v>
      </c>
      <c r="H2908" t="s">
        <v>24</v>
      </c>
      <c r="I2908">
        <v>36907</v>
      </c>
      <c r="J2908">
        <v>3750</v>
      </c>
    </row>
    <row r="2909" spans="1:10" x14ac:dyDescent="0.3">
      <c r="A2909">
        <v>9362226645</v>
      </c>
      <c r="B2909">
        <v>28428852</v>
      </c>
      <c r="C2909" s="1">
        <v>45424.209027777775</v>
      </c>
      <c r="D2909" s="1">
        <v>45424.220833333333</v>
      </c>
      <c r="E2909" s="1">
        <v>45424.227083333331</v>
      </c>
      <c r="F2909" t="s">
        <v>25</v>
      </c>
      <c r="G2909">
        <v>3503.23</v>
      </c>
      <c r="H2909" t="s">
        <v>26</v>
      </c>
      <c r="I2909">
        <v>29024</v>
      </c>
      <c r="J2909">
        <v>1666</v>
      </c>
    </row>
    <row r="2910" spans="1:10" x14ac:dyDescent="0.3">
      <c r="A2910">
        <v>6313785973</v>
      </c>
      <c r="B2910">
        <v>28603182</v>
      </c>
      <c r="C2910" s="1">
        <v>45006.131249999999</v>
      </c>
      <c r="D2910" s="1">
        <v>45006.144444444442</v>
      </c>
      <c r="E2910" s="1">
        <v>45006.151388888888</v>
      </c>
      <c r="F2910" t="s">
        <v>25</v>
      </c>
      <c r="G2910">
        <v>2326.58</v>
      </c>
      <c r="H2910" t="s">
        <v>23</v>
      </c>
      <c r="I2910">
        <v>34181</v>
      </c>
      <c r="J2910">
        <v>2420</v>
      </c>
    </row>
    <row r="2911" spans="1:10" x14ac:dyDescent="0.3">
      <c r="A2911">
        <v>1297253359</v>
      </c>
      <c r="B2911">
        <v>77811864</v>
      </c>
      <c r="C2911" s="1">
        <v>45406.388194444444</v>
      </c>
      <c r="D2911" s="1">
        <v>45406.395138888889</v>
      </c>
      <c r="E2911" s="1">
        <v>45406.401388888888</v>
      </c>
      <c r="F2911" t="s">
        <v>25</v>
      </c>
      <c r="G2911">
        <v>1250.24</v>
      </c>
      <c r="H2911" t="s">
        <v>22</v>
      </c>
      <c r="I2911">
        <v>20964</v>
      </c>
      <c r="J2911">
        <v>6975</v>
      </c>
    </row>
    <row r="2912" spans="1:10" x14ac:dyDescent="0.3">
      <c r="A2912">
        <v>6138091203</v>
      </c>
      <c r="B2912">
        <v>41261495</v>
      </c>
      <c r="C2912" s="1">
        <v>45178.246527777781</v>
      </c>
      <c r="D2912" s="1">
        <v>45178.257638888892</v>
      </c>
      <c r="E2912" s="1">
        <v>45178.254166666666</v>
      </c>
      <c r="F2912" t="s">
        <v>21</v>
      </c>
      <c r="G2912">
        <v>1284.92</v>
      </c>
      <c r="H2912" t="s">
        <v>24</v>
      </c>
      <c r="I2912">
        <v>27226</v>
      </c>
      <c r="J2912">
        <v>1513</v>
      </c>
    </row>
    <row r="2913" spans="1:10" x14ac:dyDescent="0.3">
      <c r="A2913">
        <v>4770739350</v>
      </c>
      <c r="B2913">
        <v>61753272</v>
      </c>
      <c r="C2913" s="1">
        <v>45485.821527777778</v>
      </c>
      <c r="D2913" s="1">
        <v>45485.829861111109</v>
      </c>
      <c r="E2913" s="1">
        <v>45485.848611111112</v>
      </c>
      <c r="F2913" t="s">
        <v>27</v>
      </c>
      <c r="G2913">
        <v>3259.93</v>
      </c>
      <c r="H2913" t="s">
        <v>24</v>
      </c>
      <c r="I2913">
        <v>96604</v>
      </c>
      <c r="J2913">
        <v>8704</v>
      </c>
    </row>
    <row r="2914" spans="1:10" x14ac:dyDescent="0.3">
      <c r="A2914">
        <v>6253838449</v>
      </c>
      <c r="B2914">
        <v>19393135</v>
      </c>
      <c r="C2914" s="1">
        <v>45454.027083333334</v>
      </c>
      <c r="D2914" s="1">
        <v>45454.03402777778</v>
      </c>
      <c r="E2914" s="1">
        <v>45454.035416666666</v>
      </c>
      <c r="F2914" t="s">
        <v>21</v>
      </c>
      <c r="G2914">
        <v>938.37</v>
      </c>
      <c r="H2914" t="s">
        <v>24</v>
      </c>
      <c r="I2914">
        <v>92207</v>
      </c>
      <c r="J2914">
        <v>445</v>
      </c>
    </row>
    <row r="2915" spans="1:10" x14ac:dyDescent="0.3">
      <c r="A2915">
        <v>1015708455</v>
      </c>
      <c r="B2915">
        <v>24153726</v>
      </c>
      <c r="C2915" s="1">
        <v>45173.747916666667</v>
      </c>
      <c r="D2915" s="1">
        <v>45173.757638888892</v>
      </c>
      <c r="E2915" s="1">
        <v>45173.763194444444</v>
      </c>
      <c r="F2915" t="s">
        <v>25</v>
      </c>
      <c r="G2915">
        <v>3175.14</v>
      </c>
      <c r="H2915" t="s">
        <v>26</v>
      </c>
      <c r="I2915">
        <v>35032</v>
      </c>
      <c r="J2915">
        <v>8295</v>
      </c>
    </row>
    <row r="2916" spans="1:10" x14ac:dyDescent="0.3">
      <c r="A2916">
        <v>2201201842</v>
      </c>
      <c r="B2916">
        <v>6398761</v>
      </c>
      <c r="C2916" s="1">
        <v>45201.550694444442</v>
      </c>
      <c r="D2916" s="1">
        <v>45201.561805555553</v>
      </c>
      <c r="E2916" s="1">
        <v>45201.558333333334</v>
      </c>
      <c r="F2916" t="s">
        <v>21</v>
      </c>
      <c r="G2916">
        <v>1547.91</v>
      </c>
      <c r="H2916" t="s">
        <v>24</v>
      </c>
      <c r="I2916">
        <v>7484</v>
      </c>
      <c r="J2916">
        <v>703</v>
      </c>
    </row>
    <row r="2917" spans="1:10" x14ac:dyDescent="0.3">
      <c r="A2917">
        <v>200000051</v>
      </c>
      <c r="B2917">
        <v>8632679</v>
      </c>
      <c r="C2917" s="1">
        <v>45203.838888888888</v>
      </c>
      <c r="D2917" s="1">
        <v>45203.847916666666</v>
      </c>
      <c r="E2917" s="1">
        <v>45203.845138888886</v>
      </c>
      <c r="F2917" t="s">
        <v>21</v>
      </c>
      <c r="G2917">
        <v>1442.99</v>
      </c>
      <c r="H2917" t="s">
        <v>23</v>
      </c>
      <c r="I2917">
        <v>58741</v>
      </c>
      <c r="J2917">
        <v>4060</v>
      </c>
    </row>
    <row r="2918" spans="1:10" x14ac:dyDescent="0.3">
      <c r="A2918">
        <v>409570377</v>
      </c>
      <c r="B2918">
        <v>12574626</v>
      </c>
      <c r="C2918" s="1">
        <v>45378.61041666667</v>
      </c>
      <c r="D2918" s="1">
        <v>45378.622916666667</v>
      </c>
      <c r="E2918" s="1">
        <v>45378.633333333331</v>
      </c>
      <c r="F2918" t="s">
        <v>25</v>
      </c>
      <c r="G2918">
        <v>1524.99</v>
      </c>
      <c r="H2918" t="s">
        <v>24</v>
      </c>
      <c r="I2918">
        <v>6848</v>
      </c>
      <c r="J2918">
        <v>1353</v>
      </c>
    </row>
    <row r="2919" spans="1:10" x14ac:dyDescent="0.3">
      <c r="A2919">
        <v>5944464513</v>
      </c>
      <c r="B2919">
        <v>34095555</v>
      </c>
      <c r="C2919" s="1">
        <v>45010.694444444445</v>
      </c>
      <c r="D2919" s="1">
        <v>45010.706250000003</v>
      </c>
      <c r="E2919" s="1">
        <v>45010.704861111109</v>
      </c>
      <c r="F2919" t="s">
        <v>21</v>
      </c>
      <c r="G2919">
        <v>1371.17</v>
      </c>
      <c r="H2919" t="s">
        <v>26</v>
      </c>
      <c r="I2919">
        <v>80133</v>
      </c>
      <c r="J2919">
        <v>700</v>
      </c>
    </row>
    <row r="2920" spans="1:10" x14ac:dyDescent="0.3">
      <c r="A2920">
        <v>7064377287</v>
      </c>
      <c r="B2920">
        <v>26716400</v>
      </c>
      <c r="C2920" s="1">
        <v>45537.318055555559</v>
      </c>
      <c r="D2920" s="1">
        <v>45537.324999999997</v>
      </c>
      <c r="E2920" s="1">
        <v>45537.324999999997</v>
      </c>
      <c r="F2920" t="s">
        <v>21</v>
      </c>
      <c r="G2920">
        <v>328.51</v>
      </c>
      <c r="H2920" t="s">
        <v>26</v>
      </c>
      <c r="I2920">
        <v>30746</v>
      </c>
      <c r="J2920">
        <v>766</v>
      </c>
    </row>
    <row r="2921" spans="1:10" x14ac:dyDescent="0.3">
      <c r="A2921">
        <v>7763036477</v>
      </c>
      <c r="B2921">
        <v>26285589</v>
      </c>
      <c r="C2921" s="1">
        <v>45518.84652777778</v>
      </c>
      <c r="D2921" s="1">
        <v>45518.86041666667</v>
      </c>
      <c r="E2921" s="1">
        <v>45518.856944444444</v>
      </c>
      <c r="F2921" t="s">
        <v>21</v>
      </c>
      <c r="G2921">
        <v>4277.29</v>
      </c>
      <c r="H2921" t="s">
        <v>22</v>
      </c>
      <c r="I2921">
        <v>11382</v>
      </c>
      <c r="J2921">
        <v>2997</v>
      </c>
    </row>
    <row r="2922" spans="1:10" x14ac:dyDescent="0.3">
      <c r="A2922">
        <v>7494002152</v>
      </c>
      <c r="B2922">
        <v>91382237</v>
      </c>
      <c r="C2922" s="1">
        <v>45413.270833333336</v>
      </c>
      <c r="D2922" s="1">
        <v>45413.283333333333</v>
      </c>
      <c r="E2922" s="1">
        <v>45413.280555555553</v>
      </c>
      <c r="F2922" t="s">
        <v>21</v>
      </c>
      <c r="G2922">
        <v>2287.1999999999998</v>
      </c>
      <c r="H2922" t="s">
        <v>24</v>
      </c>
      <c r="I2922">
        <v>12465</v>
      </c>
      <c r="J2922">
        <v>3171</v>
      </c>
    </row>
    <row r="2923" spans="1:10" x14ac:dyDescent="0.3">
      <c r="A2923">
        <v>692127479</v>
      </c>
      <c r="B2923">
        <v>67538982</v>
      </c>
      <c r="C2923" s="1">
        <v>45482.968055555553</v>
      </c>
      <c r="D2923" s="1">
        <v>45482.977083333331</v>
      </c>
      <c r="E2923" s="1">
        <v>45482.973611111112</v>
      </c>
      <c r="F2923" t="s">
        <v>21</v>
      </c>
      <c r="G2923">
        <v>3284.88</v>
      </c>
      <c r="H2923" t="s">
        <v>26</v>
      </c>
      <c r="I2923">
        <v>59887</v>
      </c>
      <c r="J2923">
        <v>4870</v>
      </c>
    </row>
    <row r="2924" spans="1:10" x14ac:dyDescent="0.3">
      <c r="A2924">
        <v>7544245121</v>
      </c>
      <c r="B2924">
        <v>87160527</v>
      </c>
      <c r="C2924" s="1">
        <v>45561.747916666667</v>
      </c>
      <c r="D2924" s="1">
        <v>45561.757638888892</v>
      </c>
      <c r="E2924" s="1">
        <v>45561.763194444444</v>
      </c>
      <c r="F2924" t="s">
        <v>25</v>
      </c>
      <c r="G2924">
        <v>4067.24</v>
      </c>
      <c r="H2924" t="s">
        <v>23</v>
      </c>
      <c r="I2924">
        <v>48705</v>
      </c>
      <c r="J2924">
        <v>8428</v>
      </c>
    </row>
    <row r="2925" spans="1:10" x14ac:dyDescent="0.3">
      <c r="A2925">
        <v>4429641190</v>
      </c>
      <c r="B2925">
        <v>11562458</v>
      </c>
      <c r="C2925" s="1">
        <v>45095.238194444442</v>
      </c>
      <c r="D2925" s="1">
        <v>45095.252083333333</v>
      </c>
      <c r="E2925" s="1">
        <v>45095.25277777778</v>
      </c>
      <c r="F2925" t="s">
        <v>21</v>
      </c>
      <c r="G2925">
        <v>3518.61</v>
      </c>
      <c r="H2925" t="s">
        <v>22</v>
      </c>
      <c r="I2925">
        <v>56195</v>
      </c>
      <c r="J2925">
        <v>3257</v>
      </c>
    </row>
    <row r="2926" spans="1:10" x14ac:dyDescent="0.3">
      <c r="A2926">
        <v>8093366865</v>
      </c>
      <c r="B2926">
        <v>29451600</v>
      </c>
      <c r="C2926" s="1">
        <v>45581.490277777775</v>
      </c>
      <c r="D2926" s="1">
        <v>45581.502083333333</v>
      </c>
      <c r="E2926" s="1">
        <v>45581.520833333336</v>
      </c>
      <c r="F2926" t="s">
        <v>27</v>
      </c>
      <c r="G2926">
        <v>1770.01</v>
      </c>
      <c r="H2926" t="s">
        <v>22</v>
      </c>
      <c r="I2926">
        <v>55773</v>
      </c>
      <c r="J2926">
        <v>8000</v>
      </c>
    </row>
    <row r="2927" spans="1:10" x14ac:dyDescent="0.3">
      <c r="A2927">
        <v>6269075067</v>
      </c>
      <c r="B2927">
        <v>81382213</v>
      </c>
      <c r="C2927" s="1">
        <v>45245.997916666667</v>
      </c>
      <c r="D2927" s="1">
        <v>45246.006249999999</v>
      </c>
      <c r="E2927" s="1">
        <v>45246.004166666666</v>
      </c>
      <c r="F2927" t="s">
        <v>21</v>
      </c>
      <c r="G2927">
        <v>3745.59</v>
      </c>
      <c r="H2927" t="s">
        <v>26</v>
      </c>
      <c r="I2927">
        <v>40584</v>
      </c>
      <c r="J2927">
        <v>5023</v>
      </c>
    </row>
    <row r="2928" spans="1:10" x14ac:dyDescent="0.3">
      <c r="A2928">
        <v>4056304110</v>
      </c>
      <c r="B2928">
        <v>211163</v>
      </c>
      <c r="C2928" s="1">
        <v>45255.502083333333</v>
      </c>
      <c r="D2928" s="1">
        <v>45255.513194444444</v>
      </c>
      <c r="E2928" s="1">
        <v>45255.525694444441</v>
      </c>
      <c r="F2928" t="s">
        <v>27</v>
      </c>
      <c r="G2928">
        <v>3567.36</v>
      </c>
      <c r="H2928" t="s">
        <v>23</v>
      </c>
      <c r="I2928">
        <v>32614</v>
      </c>
      <c r="J2928">
        <v>3514</v>
      </c>
    </row>
    <row r="2929" spans="1:10" x14ac:dyDescent="0.3">
      <c r="A2929">
        <v>4447978623</v>
      </c>
      <c r="B2929">
        <v>31076002</v>
      </c>
      <c r="C2929" s="1">
        <v>45525.287499999999</v>
      </c>
      <c r="D2929" s="1">
        <v>45525.3</v>
      </c>
      <c r="E2929" s="1">
        <v>45525.3</v>
      </c>
      <c r="F2929" t="s">
        <v>21</v>
      </c>
      <c r="G2929">
        <v>2037.9</v>
      </c>
      <c r="H2929" t="s">
        <v>22</v>
      </c>
      <c r="I2929">
        <v>26809</v>
      </c>
      <c r="J2929">
        <v>6356</v>
      </c>
    </row>
    <row r="2930" spans="1:10" x14ac:dyDescent="0.3">
      <c r="A2930">
        <v>5875285677</v>
      </c>
      <c r="B2930">
        <v>62510499</v>
      </c>
      <c r="C2930" s="1">
        <v>45066.446527777778</v>
      </c>
      <c r="D2930" s="1">
        <v>45066.453472222223</v>
      </c>
      <c r="E2930" s="1">
        <v>45066.456250000003</v>
      </c>
      <c r="F2930" t="s">
        <v>21</v>
      </c>
      <c r="G2930">
        <v>3993.93</v>
      </c>
      <c r="H2930" t="s">
        <v>26</v>
      </c>
      <c r="I2930">
        <v>55480</v>
      </c>
      <c r="J2930">
        <v>9163</v>
      </c>
    </row>
    <row r="2931" spans="1:10" x14ac:dyDescent="0.3">
      <c r="A2931">
        <v>4177774653</v>
      </c>
      <c r="B2931">
        <v>23844919</v>
      </c>
      <c r="C2931" s="1">
        <v>45432.445138888892</v>
      </c>
      <c r="D2931" s="1">
        <v>45432.453472222223</v>
      </c>
      <c r="E2931" s="1">
        <v>45432.454861111109</v>
      </c>
      <c r="F2931" t="s">
        <v>21</v>
      </c>
      <c r="G2931">
        <v>294.79000000000002</v>
      </c>
      <c r="H2931" t="s">
        <v>26</v>
      </c>
      <c r="I2931">
        <v>8589</v>
      </c>
      <c r="J2931">
        <v>5256</v>
      </c>
    </row>
    <row r="2932" spans="1:10" x14ac:dyDescent="0.3">
      <c r="A2932">
        <v>502632296</v>
      </c>
      <c r="B2932">
        <v>9450435</v>
      </c>
      <c r="C2932" s="1">
        <v>45427.813194444447</v>
      </c>
      <c r="D2932" s="1">
        <v>45427.826388888891</v>
      </c>
      <c r="E2932" s="1">
        <v>45427.828472222223</v>
      </c>
      <c r="F2932" t="s">
        <v>21</v>
      </c>
      <c r="G2932">
        <v>4257.49</v>
      </c>
      <c r="H2932" t="s">
        <v>24</v>
      </c>
      <c r="I2932">
        <v>67946</v>
      </c>
      <c r="J2932">
        <v>9501</v>
      </c>
    </row>
    <row r="2933" spans="1:10" x14ac:dyDescent="0.3">
      <c r="A2933">
        <v>5037688536</v>
      </c>
      <c r="B2933">
        <v>49756591</v>
      </c>
      <c r="C2933" s="1">
        <v>45346.232638888891</v>
      </c>
      <c r="D2933" s="1">
        <v>45346.245833333334</v>
      </c>
      <c r="E2933" s="1">
        <v>45346.265277777777</v>
      </c>
      <c r="F2933" t="s">
        <v>27</v>
      </c>
      <c r="G2933">
        <v>903.52</v>
      </c>
      <c r="H2933" t="s">
        <v>24</v>
      </c>
      <c r="I2933">
        <v>166</v>
      </c>
      <c r="J2933">
        <v>9952</v>
      </c>
    </row>
    <row r="2934" spans="1:10" x14ac:dyDescent="0.3">
      <c r="A2934">
        <v>6844277478</v>
      </c>
      <c r="B2934">
        <v>47577193</v>
      </c>
      <c r="C2934" s="1">
        <v>45532.705555555556</v>
      </c>
      <c r="D2934" s="1">
        <v>45532.719444444447</v>
      </c>
      <c r="E2934" s="1">
        <v>45532.724305555559</v>
      </c>
      <c r="F2934" t="s">
        <v>25</v>
      </c>
      <c r="G2934">
        <v>2190.84</v>
      </c>
      <c r="H2934" t="s">
        <v>24</v>
      </c>
      <c r="I2934">
        <v>29959</v>
      </c>
      <c r="J2934">
        <v>7819</v>
      </c>
    </row>
    <row r="2935" spans="1:10" x14ac:dyDescent="0.3">
      <c r="A2935">
        <v>3368317718</v>
      </c>
      <c r="B2935">
        <v>70867736</v>
      </c>
      <c r="C2935" s="1">
        <v>45443.999305555553</v>
      </c>
      <c r="D2935" s="1">
        <v>45444.011805555558</v>
      </c>
      <c r="E2935" s="1">
        <v>45444.008333333331</v>
      </c>
      <c r="F2935" t="s">
        <v>21</v>
      </c>
      <c r="G2935">
        <v>914.88</v>
      </c>
      <c r="H2935" t="s">
        <v>23</v>
      </c>
      <c r="I2935">
        <v>96055</v>
      </c>
      <c r="J2935">
        <v>522</v>
      </c>
    </row>
    <row r="2936" spans="1:10" x14ac:dyDescent="0.3">
      <c r="A2936">
        <v>913881994</v>
      </c>
      <c r="B2936">
        <v>13251137</v>
      </c>
      <c r="C2936" s="1">
        <v>45508.890972222223</v>
      </c>
      <c r="D2936" s="1">
        <v>45508.902777777781</v>
      </c>
      <c r="E2936" s="1">
        <v>45508.90347222222</v>
      </c>
      <c r="F2936" t="s">
        <v>21</v>
      </c>
      <c r="G2936">
        <v>317.82</v>
      </c>
      <c r="H2936" t="s">
        <v>22</v>
      </c>
      <c r="I2936">
        <v>98626</v>
      </c>
      <c r="J2936">
        <v>6960</v>
      </c>
    </row>
    <row r="2937" spans="1:10" x14ac:dyDescent="0.3">
      <c r="A2937">
        <v>6445700839</v>
      </c>
      <c r="B2937">
        <v>4988545</v>
      </c>
      <c r="C2937" s="1">
        <v>45357.649305555555</v>
      </c>
      <c r="D2937" s="1">
        <v>45357.65625</v>
      </c>
      <c r="E2937" s="1">
        <v>45357.658333333333</v>
      </c>
      <c r="F2937" t="s">
        <v>21</v>
      </c>
      <c r="G2937">
        <v>1574.46</v>
      </c>
      <c r="H2937" t="s">
        <v>23</v>
      </c>
      <c r="I2937">
        <v>94758</v>
      </c>
      <c r="J2937">
        <v>9736</v>
      </c>
    </row>
    <row r="2938" spans="1:10" x14ac:dyDescent="0.3">
      <c r="A2938">
        <v>101613683</v>
      </c>
      <c r="B2938">
        <v>43377076</v>
      </c>
      <c r="C2938" s="1">
        <v>45106.864583333336</v>
      </c>
      <c r="D2938" s="1">
        <v>45106.877083333333</v>
      </c>
      <c r="E2938" s="1">
        <v>45106.873611111114</v>
      </c>
      <c r="F2938" t="s">
        <v>21</v>
      </c>
      <c r="G2938">
        <v>1314.09</v>
      </c>
      <c r="H2938" t="s">
        <v>24</v>
      </c>
      <c r="I2938">
        <v>59292</v>
      </c>
      <c r="J2938">
        <v>3603</v>
      </c>
    </row>
    <row r="2939" spans="1:10" x14ac:dyDescent="0.3">
      <c r="A2939">
        <v>7094586913</v>
      </c>
      <c r="B2939">
        <v>82900175</v>
      </c>
      <c r="C2939" s="1">
        <v>45200.871527777781</v>
      </c>
      <c r="D2939" s="1">
        <v>45200.878472222219</v>
      </c>
      <c r="E2939" s="1">
        <v>45200.879166666666</v>
      </c>
      <c r="F2939" t="s">
        <v>21</v>
      </c>
      <c r="G2939">
        <v>1045.98</v>
      </c>
      <c r="H2939" t="s">
        <v>23</v>
      </c>
      <c r="I2939">
        <v>74282</v>
      </c>
      <c r="J2939">
        <v>3665</v>
      </c>
    </row>
    <row r="2940" spans="1:10" x14ac:dyDescent="0.3">
      <c r="A2940">
        <v>2478557609</v>
      </c>
      <c r="B2940">
        <v>58170168</v>
      </c>
      <c r="C2940" s="1">
        <v>45458.613194444442</v>
      </c>
      <c r="D2940" s="1">
        <v>45458.624305555553</v>
      </c>
      <c r="E2940" s="1">
        <v>45458.633333333331</v>
      </c>
      <c r="F2940" t="s">
        <v>25</v>
      </c>
      <c r="G2940">
        <v>1632.79</v>
      </c>
      <c r="H2940" t="s">
        <v>26</v>
      </c>
      <c r="I2940">
        <v>53936</v>
      </c>
      <c r="J2940">
        <v>644</v>
      </c>
    </row>
    <row r="2941" spans="1:10" x14ac:dyDescent="0.3">
      <c r="A2941">
        <v>9516720368</v>
      </c>
      <c r="B2941">
        <v>97466783</v>
      </c>
      <c r="C2941" s="1">
        <v>45386.838888888888</v>
      </c>
      <c r="D2941" s="1">
        <v>45386.847916666666</v>
      </c>
      <c r="E2941" s="1">
        <v>45386.848611111112</v>
      </c>
      <c r="F2941" t="s">
        <v>21</v>
      </c>
      <c r="G2941">
        <v>3117.54</v>
      </c>
      <c r="H2941" t="s">
        <v>24</v>
      </c>
      <c r="I2941">
        <v>46734</v>
      </c>
      <c r="J2941">
        <v>9079</v>
      </c>
    </row>
    <row r="2942" spans="1:10" x14ac:dyDescent="0.3">
      <c r="A2942">
        <v>3808010352</v>
      </c>
      <c r="B2942">
        <v>23126356</v>
      </c>
      <c r="C2942" s="1">
        <v>45339.100694444445</v>
      </c>
      <c r="D2942" s="1">
        <v>45339.112500000003</v>
      </c>
      <c r="E2942" s="1">
        <v>45339.111111111109</v>
      </c>
      <c r="F2942" t="s">
        <v>21</v>
      </c>
      <c r="G2942">
        <v>2359.7399999999998</v>
      </c>
      <c r="H2942" t="s">
        <v>26</v>
      </c>
      <c r="I2942">
        <v>50711</v>
      </c>
      <c r="J2942">
        <v>7198</v>
      </c>
    </row>
    <row r="2943" spans="1:10" x14ac:dyDescent="0.3">
      <c r="A2943">
        <v>7921886899</v>
      </c>
      <c r="B2943">
        <v>11143197</v>
      </c>
      <c r="C2943" s="1">
        <v>45108.112500000003</v>
      </c>
      <c r="D2943" s="1">
        <v>45108.125694444447</v>
      </c>
      <c r="E2943" s="1">
        <v>45108.123611111114</v>
      </c>
      <c r="F2943" t="s">
        <v>21</v>
      </c>
      <c r="G2943">
        <v>1342.87</v>
      </c>
      <c r="H2943" t="s">
        <v>22</v>
      </c>
      <c r="I2943">
        <v>97509</v>
      </c>
      <c r="J2943">
        <v>2936</v>
      </c>
    </row>
    <row r="2944" spans="1:10" x14ac:dyDescent="0.3">
      <c r="A2944">
        <v>6818712547</v>
      </c>
      <c r="B2944">
        <v>66655397</v>
      </c>
      <c r="C2944" s="1">
        <v>45287.252083333333</v>
      </c>
      <c r="D2944" s="1">
        <v>45287.260416666664</v>
      </c>
      <c r="E2944" s="1">
        <v>45287.259027777778</v>
      </c>
      <c r="F2944" t="s">
        <v>21</v>
      </c>
      <c r="G2944">
        <v>2620.04</v>
      </c>
      <c r="H2944" t="s">
        <v>22</v>
      </c>
      <c r="I2944">
        <v>65099</v>
      </c>
      <c r="J2944">
        <v>4196</v>
      </c>
    </row>
    <row r="2945" spans="1:10" x14ac:dyDescent="0.3">
      <c r="A2945">
        <v>4538204462</v>
      </c>
      <c r="B2945">
        <v>35812567</v>
      </c>
      <c r="C2945" s="1">
        <v>45348.761111111111</v>
      </c>
      <c r="D2945" s="1">
        <v>45348.770138888889</v>
      </c>
      <c r="E2945" s="1">
        <v>45348.770833333336</v>
      </c>
      <c r="F2945" t="s">
        <v>21</v>
      </c>
      <c r="G2945">
        <v>3043.32</v>
      </c>
      <c r="H2945" t="s">
        <v>24</v>
      </c>
      <c r="I2945">
        <v>4874</v>
      </c>
      <c r="J2945">
        <v>2047</v>
      </c>
    </row>
    <row r="2946" spans="1:10" x14ac:dyDescent="0.3">
      <c r="A2946">
        <v>2008331630</v>
      </c>
      <c r="B2946">
        <v>36833857</v>
      </c>
      <c r="C2946" s="1">
        <v>45120.023611111108</v>
      </c>
      <c r="D2946" s="1">
        <v>45120.034722222219</v>
      </c>
      <c r="E2946" s="1">
        <v>45120.034722222219</v>
      </c>
      <c r="F2946" t="s">
        <v>21</v>
      </c>
      <c r="G2946">
        <v>1630.96</v>
      </c>
      <c r="H2946" t="s">
        <v>26</v>
      </c>
      <c r="I2946">
        <v>19684</v>
      </c>
      <c r="J2946">
        <v>1939</v>
      </c>
    </row>
    <row r="2947" spans="1:10" x14ac:dyDescent="0.3">
      <c r="A2947">
        <v>3901338038</v>
      </c>
      <c r="B2947">
        <v>63238941</v>
      </c>
      <c r="C2947" s="1">
        <v>45527.158333333333</v>
      </c>
      <c r="D2947" s="1">
        <v>45527.169444444444</v>
      </c>
      <c r="E2947" s="1">
        <v>45527.17083333333</v>
      </c>
      <c r="F2947" t="s">
        <v>21</v>
      </c>
      <c r="G2947">
        <v>657.8</v>
      </c>
      <c r="H2947" t="s">
        <v>22</v>
      </c>
      <c r="I2947">
        <v>93090</v>
      </c>
      <c r="J2947">
        <v>6623</v>
      </c>
    </row>
    <row r="2948" spans="1:10" x14ac:dyDescent="0.3">
      <c r="A2948">
        <v>1483786406</v>
      </c>
      <c r="B2948">
        <v>63451391</v>
      </c>
      <c r="C2948" s="1">
        <v>45010.30972222222</v>
      </c>
      <c r="D2948" s="1">
        <v>45010.320138888892</v>
      </c>
      <c r="E2948" s="1">
        <v>45010.339583333334</v>
      </c>
      <c r="F2948" t="s">
        <v>27</v>
      </c>
      <c r="G2948">
        <v>3934.29</v>
      </c>
      <c r="H2948" t="s">
        <v>24</v>
      </c>
      <c r="I2948">
        <v>99066</v>
      </c>
      <c r="J2948">
        <v>7474</v>
      </c>
    </row>
    <row r="2949" spans="1:10" x14ac:dyDescent="0.3">
      <c r="A2949">
        <v>5022936426</v>
      </c>
      <c r="B2949">
        <v>73377004</v>
      </c>
      <c r="C2949" s="1">
        <v>45187.147916666669</v>
      </c>
      <c r="D2949" s="1">
        <v>45187.156944444447</v>
      </c>
      <c r="E2949" s="1">
        <v>45187.15347222222</v>
      </c>
      <c r="F2949" t="s">
        <v>21</v>
      </c>
      <c r="G2949">
        <v>2217.52</v>
      </c>
      <c r="H2949" t="s">
        <v>26</v>
      </c>
      <c r="I2949">
        <v>86251</v>
      </c>
      <c r="J2949">
        <v>894</v>
      </c>
    </row>
    <row r="2950" spans="1:10" x14ac:dyDescent="0.3">
      <c r="A2950">
        <v>5470875365</v>
      </c>
      <c r="B2950">
        <v>55042740</v>
      </c>
      <c r="C2950" s="1">
        <v>45382.337500000001</v>
      </c>
      <c r="D2950" s="1">
        <v>45382.347916666666</v>
      </c>
      <c r="E2950" s="1">
        <v>45382.349305555559</v>
      </c>
      <c r="F2950" t="s">
        <v>21</v>
      </c>
      <c r="G2950">
        <v>4003.77</v>
      </c>
      <c r="H2950" t="s">
        <v>23</v>
      </c>
      <c r="I2950">
        <v>79541</v>
      </c>
      <c r="J2950">
        <v>3834</v>
      </c>
    </row>
    <row r="2951" spans="1:10" x14ac:dyDescent="0.3">
      <c r="A2951">
        <v>7144611408</v>
      </c>
      <c r="B2951">
        <v>33280073</v>
      </c>
      <c r="C2951" s="1">
        <v>45156.351388888892</v>
      </c>
      <c r="D2951" s="1">
        <v>45156.36041666667</v>
      </c>
      <c r="E2951" s="1">
        <v>45156.359027777777</v>
      </c>
      <c r="F2951" t="s">
        <v>21</v>
      </c>
      <c r="G2951">
        <v>989.77</v>
      </c>
      <c r="H2951" t="s">
        <v>22</v>
      </c>
      <c r="I2951">
        <v>55520</v>
      </c>
      <c r="J2951">
        <v>3684</v>
      </c>
    </row>
    <row r="2952" spans="1:10" x14ac:dyDescent="0.3">
      <c r="A2952">
        <v>9411421675</v>
      </c>
      <c r="B2952">
        <v>61226563</v>
      </c>
      <c r="C2952" s="1">
        <v>45315.43472222222</v>
      </c>
      <c r="D2952" s="1">
        <v>45315.443749999999</v>
      </c>
      <c r="E2952" s="1">
        <v>45315.445833333331</v>
      </c>
      <c r="F2952" t="s">
        <v>21</v>
      </c>
      <c r="G2952">
        <v>4144.8599999999997</v>
      </c>
      <c r="H2952" t="s">
        <v>22</v>
      </c>
      <c r="I2952">
        <v>51778</v>
      </c>
      <c r="J2952">
        <v>1762</v>
      </c>
    </row>
    <row r="2953" spans="1:10" x14ac:dyDescent="0.3">
      <c r="A2953">
        <v>7315949343</v>
      </c>
      <c r="B2953">
        <v>14458150</v>
      </c>
      <c r="C2953" s="1">
        <v>45186.9375</v>
      </c>
      <c r="D2953" s="1">
        <v>45186.951388888891</v>
      </c>
      <c r="E2953" s="1">
        <v>45186.950694444444</v>
      </c>
      <c r="F2953" t="s">
        <v>21</v>
      </c>
      <c r="G2953">
        <v>2639.3</v>
      </c>
      <c r="H2953" t="s">
        <v>26</v>
      </c>
      <c r="I2953">
        <v>72063</v>
      </c>
      <c r="J2953">
        <v>3435</v>
      </c>
    </row>
    <row r="2954" spans="1:10" x14ac:dyDescent="0.3">
      <c r="A2954">
        <v>9430475133</v>
      </c>
      <c r="B2954">
        <v>24621386</v>
      </c>
      <c r="C2954" s="1">
        <v>45010.078472222223</v>
      </c>
      <c r="D2954" s="1">
        <v>45010.086111111108</v>
      </c>
      <c r="E2954" s="1">
        <v>45010.088194444441</v>
      </c>
      <c r="F2954" t="s">
        <v>21</v>
      </c>
      <c r="G2954">
        <v>4145.1000000000004</v>
      </c>
      <c r="H2954" t="s">
        <v>22</v>
      </c>
      <c r="I2954">
        <v>41262</v>
      </c>
      <c r="J2954">
        <v>8535</v>
      </c>
    </row>
    <row r="2955" spans="1:10" x14ac:dyDescent="0.3">
      <c r="A2955">
        <v>3062145702</v>
      </c>
      <c r="B2955">
        <v>24821281</v>
      </c>
      <c r="C2955" s="1">
        <v>45464.622916666667</v>
      </c>
      <c r="D2955" s="1">
        <v>45464.631249999999</v>
      </c>
      <c r="E2955" s="1">
        <v>45464.634027777778</v>
      </c>
      <c r="F2955" t="s">
        <v>21</v>
      </c>
      <c r="G2955">
        <v>3288.07</v>
      </c>
      <c r="H2955" t="s">
        <v>24</v>
      </c>
      <c r="I2955">
        <v>8248</v>
      </c>
      <c r="J2955">
        <v>1522</v>
      </c>
    </row>
    <row r="2956" spans="1:10" x14ac:dyDescent="0.3">
      <c r="A2956">
        <v>6500458984</v>
      </c>
      <c r="B2956">
        <v>35912599</v>
      </c>
      <c r="C2956" s="1">
        <v>45238.298611111109</v>
      </c>
      <c r="D2956" s="1">
        <v>45238.311111111114</v>
      </c>
      <c r="E2956" s="1">
        <v>45238.317361111112</v>
      </c>
      <c r="F2956" t="s">
        <v>25</v>
      </c>
      <c r="G2956">
        <v>440.17</v>
      </c>
      <c r="H2956" t="s">
        <v>24</v>
      </c>
      <c r="I2956">
        <v>90658</v>
      </c>
      <c r="J2956">
        <v>9105</v>
      </c>
    </row>
    <row r="2957" spans="1:10" x14ac:dyDescent="0.3">
      <c r="A2957">
        <v>7429306851</v>
      </c>
      <c r="B2957">
        <v>62541176</v>
      </c>
      <c r="C2957" s="1">
        <v>45404.160416666666</v>
      </c>
      <c r="D2957" s="1">
        <v>45404.17291666667</v>
      </c>
      <c r="E2957" s="1">
        <v>45404.173611111109</v>
      </c>
      <c r="F2957" t="s">
        <v>21</v>
      </c>
      <c r="G2957">
        <v>1343.84</v>
      </c>
      <c r="H2957" t="s">
        <v>26</v>
      </c>
      <c r="I2957">
        <v>96651</v>
      </c>
      <c r="J2957">
        <v>541</v>
      </c>
    </row>
    <row r="2958" spans="1:10" x14ac:dyDescent="0.3">
      <c r="A2958">
        <v>2687236003</v>
      </c>
      <c r="B2958">
        <v>83588803</v>
      </c>
      <c r="C2958" s="1">
        <v>45301.875</v>
      </c>
      <c r="D2958" s="1">
        <v>45301.883333333331</v>
      </c>
      <c r="E2958" s="1">
        <v>45301.885416666664</v>
      </c>
      <c r="F2958" t="s">
        <v>21</v>
      </c>
      <c r="G2958">
        <v>3207.16</v>
      </c>
      <c r="H2958" t="s">
        <v>26</v>
      </c>
      <c r="I2958">
        <v>93868</v>
      </c>
      <c r="J2958">
        <v>7216</v>
      </c>
    </row>
    <row r="2959" spans="1:10" x14ac:dyDescent="0.3">
      <c r="A2959">
        <v>1885906938</v>
      </c>
      <c r="B2959">
        <v>13455530</v>
      </c>
      <c r="C2959" s="1">
        <v>45208.179861111108</v>
      </c>
      <c r="D2959" s="1">
        <v>45208.189583333333</v>
      </c>
      <c r="E2959" s="1">
        <v>45208.194444444445</v>
      </c>
      <c r="F2959" t="s">
        <v>25</v>
      </c>
      <c r="G2959">
        <v>4489.8100000000004</v>
      </c>
      <c r="H2959" t="s">
        <v>22</v>
      </c>
      <c r="I2959">
        <v>39994</v>
      </c>
      <c r="J2959">
        <v>3370</v>
      </c>
    </row>
    <row r="2960" spans="1:10" x14ac:dyDescent="0.3">
      <c r="A2960">
        <v>9949334146</v>
      </c>
      <c r="B2960">
        <v>73363613</v>
      </c>
      <c r="C2960" s="1">
        <v>45509.104166666664</v>
      </c>
      <c r="D2960" s="1">
        <v>45509.114583333336</v>
      </c>
      <c r="E2960" s="1">
        <v>45509.131249999999</v>
      </c>
      <c r="F2960" t="s">
        <v>27</v>
      </c>
      <c r="G2960">
        <v>217.5</v>
      </c>
      <c r="H2960" t="s">
        <v>26</v>
      </c>
      <c r="I2960">
        <v>58811</v>
      </c>
      <c r="J2960">
        <v>5747</v>
      </c>
    </row>
    <row r="2961" spans="1:10" x14ac:dyDescent="0.3">
      <c r="A2961">
        <v>2555454584</v>
      </c>
      <c r="B2961">
        <v>19182548</v>
      </c>
      <c r="C2961" s="1">
        <v>45150.720138888886</v>
      </c>
      <c r="D2961" s="1">
        <v>45150.731944444444</v>
      </c>
      <c r="E2961" s="1">
        <v>45150.746527777781</v>
      </c>
      <c r="F2961" t="s">
        <v>27</v>
      </c>
      <c r="G2961">
        <v>1626.42</v>
      </c>
      <c r="H2961" t="s">
        <v>22</v>
      </c>
      <c r="I2961">
        <v>50763</v>
      </c>
      <c r="J2961">
        <v>8438</v>
      </c>
    </row>
    <row r="2962" spans="1:10" x14ac:dyDescent="0.3">
      <c r="A2962">
        <v>2503209946</v>
      </c>
      <c r="B2962">
        <v>26844216</v>
      </c>
      <c r="C2962" s="1">
        <v>45410.463888888888</v>
      </c>
      <c r="D2962" s="1">
        <v>45410.477083333331</v>
      </c>
      <c r="E2962" s="1">
        <v>45410.476388888892</v>
      </c>
      <c r="F2962" t="s">
        <v>21</v>
      </c>
      <c r="G2962">
        <v>1069.03</v>
      </c>
      <c r="H2962" t="s">
        <v>22</v>
      </c>
      <c r="I2962">
        <v>13371</v>
      </c>
      <c r="J2962">
        <v>9791</v>
      </c>
    </row>
    <row r="2963" spans="1:10" x14ac:dyDescent="0.3">
      <c r="A2963">
        <v>2329563439</v>
      </c>
      <c r="B2963">
        <v>78157360</v>
      </c>
      <c r="C2963" s="1">
        <v>45232.989583333336</v>
      </c>
      <c r="D2963" s="1">
        <v>45232.99722222222</v>
      </c>
      <c r="E2963" s="1">
        <v>45233.013194444444</v>
      </c>
      <c r="F2963" t="s">
        <v>27</v>
      </c>
      <c r="G2963">
        <v>1139.8900000000001</v>
      </c>
      <c r="H2963" t="s">
        <v>23</v>
      </c>
      <c r="I2963">
        <v>52741</v>
      </c>
      <c r="J2963">
        <v>4924</v>
      </c>
    </row>
    <row r="2964" spans="1:10" x14ac:dyDescent="0.3">
      <c r="A2964">
        <v>1041536174</v>
      </c>
      <c r="B2964">
        <v>93018527</v>
      </c>
      <c r="C2964" s="1">
        <v>45092.366666666669</v>
      </c>
      <c r="D2964" s="1">
        <v>45092.375</v>
      </c>
      <c r="E2964" s="1">
        <v>45092.383333333331</v>
      </c>
      <c r="F2964" t="s">
        <v>25</v>
      </c>
      <c r="G2964">
        <v>2780.93</v>
      </c>
      <c r="H2964" t="s">
        <v>24</v>
      </c>
      <c r="I2964">
        <v>60201</v>
      </c>
      <c r="J2964">
        <v>3516</v>
      </c>
    </row>
    <row r="2965" spans="1:10" x14ac:dyDescent="0.3">
      <c r="A2965">
        <v>6631188689</v>
      </c>
      <c r="B2965">
        <v>8361353</v>
      </c>
      <c r="C2965" s="1">
        <v>45379.511111111111</v>
      </c>
      <c r="D2965" s="1">
        <v>45379.522222222222</v>
      </c>
      <c r="E2965" s="1">
        <v>45379.518750000003</v>
      </c>
      <c r="F2965" t="s">
        <v>21</v>
      </c>
      <c r="G2965">
        <v>3536.2</v>
      </c>
      <c r="H2965" t="s">
        <v>22</v>
      </c>
      <c r="I2965">
        <v>24043</v>
      </c>
      <c r="J2965">
        <v>8559</v>
      </c>
    </row>
    <row r="2966" spans="1:10" x14ac:dyDescent="0.3">
      <c r="A2966">
        <v>9300178512</v>
      </c>
      <c r="B2966">
        <v>26936578</v>
      </c>
      <c r="C2966" s="1">
        <v>45132.525000000001</v>
      </c>
      <c r="D2966" s="1">
        <v>45132.538194444445</v>
      </c>
      <c r="E2966" s="1">
        <v>45132.540277777778</v>
      </c>
      <c r="F2966" t="s">
        <v>21</v>
      </c>
      <c r="G2966">
        <v>1204.48</v>
      </c>
      <c r="H2966" t="s">
        <v>22</v>
      </c>
      <c r="I2966">
        <v>73376</v>
      </c>
      <c r="J2966">
        <v>4802</v>
      </c>
    </row>
    <row r="2967" spans="1:10" x14ac:dyDescent="0.3">
      <c r="A2967">
        <v>1086881691</v>
      </c>
      <c r="B2967">
        <v>77035814</v>
      </c>
      <c r="C2967" s="1">
        <v>45392.723611111112</v>
      </c>
      <c r="D2967" s="1">
        <v>45392.734027777777</v>
      </c>
      <c r="E2967" s="1">
        <v>45392.732638888891</v>
      </c>
      <c r="F2967" t="s">
        <v>21</v>
      </c>
      <c r="G2967">
        <v>1914.71</v>
      </c>
      <c r="H2967" t="s">
        <v>22</v>
      </c>
      <c r="I2967">
        <v>6106</v>
      </c>
      <c r="J2967">
        <v>7392</v>
      </c>
    </row>
    <row r="2968" spans="1:10" x14ac:dyDescent="0.3">
      <c r="A2968">
        <v>8008880980</v>
      </c>
      <c r="B2968">
        <v>57505804</v>
      </c>
      <c r="C2968" s="1">
        <v>45400.649305555555</v>
      </c>
      <c r="D2968" s="1">
        <v>45400.658333333333</v>
      </c>
      <c r="E2968" s="1">
        <v>45400.661111111112</v>
      </c>
      <c r="F2968" t="s">
        <v>21</v>
      </c>
      <c r="G2968">
        <v>1909.21</v>
      </c>
      <c r="H2968" t="s">
        <v>24</v>
      </c>
      <c r="I2968">
        <v>65111</v>
      </c>
      <c r="J2968">
        <v>2473</v>
      </c>
    </row>
    <row r="2969" spans="1:10" x14ac:dyDescent="0.3">
      <c r="A2969">
        <v>2417680703</v>
      </c>
      <c r="B2969">
        <v>30823988</v>
      </c>
      <c r="C2969" s="1">
        <v>45333.021527777775</v>
      </c>
      <c r="D2969" s="1">
        <v>45333.033333333333</v>
      </c>
      <c r="E2969" s="1">
        <v>45333.043055555558</v>
      </c>
      <c r="F2969" t="s">
        <v>25</v>
      </c>
      <c r="G2969">
        <v>2694.25</v>
      </c>
      <c r="H2969" t="s">
        <v>24</v>
      </c>
      <c r="I2969">
        <v>41668</v>
      </c>
      <c r="J2969">
        <v>6343</v>
      </c>
    </row>
    <row r="2970" spans="1:10" x14ac:dyDescent="0.3">
      <c r="A2970">
        <v>1117730990</v>
      </c>
      <c r="B2970">
        <v>96640716</v>
      </c>
      <c r="C2970" s="1">
        <v>45527.82916666667</v>
      </c>
      <c r="D2970" s="1">
        <v>45527.838194444441</v>
      </c>
      <c r="E2970" s="1">
        <v>45527.838194444441</v>
      </c>
      <c r="F2970" t="s">
        <v>21</v>
      </c>
      <c r="G2970">
        <v>998.06</v>
      </c>
      <c r="H2970" t="s">
        <v>22</v>
      </c>
      <c r="I2970">
        <v>19991</v>
      </c>
      <c r="J2970">
        <v>9260</v>
      </c>
    </row>
    <row r="2971" spans="1:10" x14ac:dyDescent="0.3">
      <c r="A2971">
        <v>1678557345</v>
      </c>
      <c r="B2971">
        <v>49136375</v>
      </c>
      <c r="C2971" s="1">
        <v>45424.711805555555</v>
      </c>
      <c r="D2971" s="1">
        <v>45424.722222222219</v>
      </c>
      <c r="E2971" s="1">
        <v>45424.722222222219</v>
      </c>
      <c r="F2971" t="s">
        <v>21</v>
      </c>
      <c r="G2971">
        <v>1308.24</v>
      </c>
      <c r="H2971" t="s">
        <v>26</v>
      </c>
      <c r="I2971">
        <v>20447</v>
      </c>
      <c r="J2971">
        <v>4525</v>
      </c>
    </row>
    <row r="2972" spans="1:10" x14ac:dyDescent="0.3">
      <c r="A2972">
        <v>4505129824</v>
      </c>
      <c r="B2972">
        <v>17341194</v>
      </c>
      <c r="C2972" s="1">
        <v>45244.543749999997</v>
      </c>
      <c r="D2972" s="1">
        <v>45244.550694444442</v>
      </c>
      <c r="E2972" s="1">
        <v>45244.552777777775</v>
      </c>
      <c r="F2972" t="s">
        <v>21</v>
      </c>
      <c r="G2972">
        <v>2663.24</v>
      </c>
      <c r="H2972" t="s">
        <v>22</v>
      </c>
      <c r="I2972">
        <v>81297</v>
      </c>
      <c r="J2972">
        <v>2152</v>
      </c>
    </row>
    <row r="2973" spans="1:10" x14ac:dyDescent="0.3">
      <c r="A2973">
        <v>8737295686</v>
      </c>
      <c r="B2973">
        <v>69749541</v>
      </c>
      <c r="C2973" s="1">
        <v>45271.380555555559</v>
      </c>
      <c r="D2973" s="1">
        <v>45271.394444444442</v>
      </c>
      <c r="E2973" s="1">
        <v>45271.390972222223</v>
      </c>
      <c r="F2973" t="s">
        <v>21</v>
      </c>
      <c r="G2973">
        <v>930.92</v>
      </c>
      <c r="H2973" t="s">
        <v>26</v>
      </c>
      <c r="I2973">
        <v>61898</v>
      </c>
      <c r="J2973">
        <v>8046</v>
      </c>
    </row>
    <row r="2974" spans="1:10" x14ac:dyDescent="0.3">
      <c r="A2974">
        <v>7997347191</v>
      </c>
      <c r="B2974">
        <v>31813</v>
      </c>
      <c r="C2974" s="1">
        <v>45484.147222222222</v>
      </c>
      <c r="D2974" s="1">
        <v>45484.158333333333</v>
      </c>
      <c r="E2974" s="1">
        <v>45484.167361111111</v>
      </c>
      <c r="F2974" t="s">
        <v>25</v>
      </c>
      <c r="G2974">
        <v>4498.83</v>
      </c>
      <c r="H2974" t="s">
        <v>26</v>
      </c>
      <c r="I2974">
        <v>11517</v>
      </c>
      <c r="J2974">
        <v>1071</v>
      </c>
    </row>
    <row r="2975" spans="1:10" x14ac:dyDescent="0.3">
      <c r="A2975">
        <v>1930645698</v>
      </c>
      <c r="B2975">
        <v>35554129</v>
      </c>
      <c r="C2975" s="1">
        <v>45511.548611111109</v>
      </c>
      <c r="D2975" s="1">
        <v>45511.560416666667</v>
      </c>
      <c r="E2975" s="1">
        <v>45511.563194444447</v>
      </c>
      <c r="F2975" t="s">
        <v>21</v>
      </c>
      <c r="G2975">
        <v>3514.7</v>
      </c>
      <c r="H2975" t="s">
        <v>24</v>
      </c>
      <c r="I2975">
        <v>82675</v>
      </c>
      <c r="J2975">
        <v>7356</v>
      </c>
    </row>
    <row r="2976" spans="1:10" x14ac:dyDescent="0.3">
      <c r="A2976">
        <v>5393373590</v>
      </c>
      <c r="B2976">
        <v>5712468</v>
      </c>
      <c r="C2976" s="1">
        <v>45562.714583333334</v>
      </c>
      <c r="D2976" s="1">
        <v>45562.727083333331</v>
      </c>
      <c r="E2976" s="1">
        <v>45562.73333333333</v>
      </c>
      <c r="F2976" t="s">
        <v>25</v>
      </c>
      <c r="G2976">
        <v>487.51</v>
      </c>
      <c r="H2976" t="s">
        <v>24</v>
      </c>
      <c r="I2976">
        <v>48267</v>
      </c>
      <c r="J2976">
        <v>6485</v>
      </c>
    </row>
    <row r="2977" spans="1:10" x14ac:dyDescent="0.3">
      <c r="A2977">
        <v>5851854765</v>
      </c>
      <c r="B2977">
        <v>82032191</v>
      </c>
      <c r="C2977" s="1">
        <v>45254.621527777781</v>
      </c>
      <c r="D2977" s="1">
        <v>45254.629861111112</v>
      </c>
      <c r="E2977" s="1">
        <v>45254.636111111111</v>
      </c>
      <c r="F2977" t="s">
        <v>25</v>
      </c>
      <c r="G2977">
        <v>1865.04</v>
      </c>
      <c r="H2977" t="s">
        <v>26</v>
      </c>
      <c r="I2977">
        <v>71230</v>
      </c>
      <c r="J2977">
        <v>6517</v>
      </c>
    </row>
    <row r="2978" spans="1:10" x14ac:dyDescent="0.3">
      <c r="A2978">
        <v>3765179520</v>
      </c>
      <c r="B2978">
        <v>43784632</v>
      </c>
      <c r="C2978" s="1">
        <v>45466.20416666667</v>
      </c>
      <c r="D2978" s="1">
        <v>45466.211111111108</v>
      </c>
      <c r="E2978" s="1">
        <v>45466.227083333331</v>
      </c>
      <c r="F2978" t="s">
        <v>27</v>
      </c>
      <c r="G2978">
        <v>3700.97</v>
      </c>
      <c r="H2978" t="s">
        <v>26</v>
      </c>
      <c r="I2978">
        <v>99605</v>
      </c>
      <c r="J2978">
        <v>558</v>
      </c>
    </row>
    <row r="2979" spans="1:10" x14ac:dyDescent="0.3">
      <c r="A2979">
        <v>683969424</v>
      </c>
      <c r="B2979">
        <v>98225598</v>
      </c>
      <c r="C2979" s="1">
        <v>45148.262499999997</v>
      </c>
      <c r="D2979" s="1">
        <v>45148.271527777775</v>
      </c>
      <c r="E2979" s="1">
        <v>45148.279166666667</v>
      </c>
      <c r="F2979" t="s">
        <v>25</v>
      </c>
      <c r="G2979">
        <v>2629.12</v>
      </c>
      <c r="H2979" t="s">
        <v>22</v>
      </c>
      <c r="I2979">
        <v>88789</v>
      </c>
      <c r="J2979">
        <v>9050</v>
      </c>
    </row>
    <row r="2980" spans="1:10" x14ac:dyDescent="0.3">
      <c r="A2980">
        <v>8459624382</v>
      </c>
      <c r="B2980">
        <v>64489709</v>
      </c>
      <c r="C2980" s="1">
        <v>45160.756944444445</v>
      </c>
      <c r="D2980" s="1">
        <v>45160.768750000003</v>
      </c>
      <c r="E2980" s="1">
        <v>45160.777777777781</v>
      </c>
      <c r="F2980" t="s">
        <v>25</v>
      </c>
      <c r="G2980">
        <v>786.02</v>
      </c>
      <c r="H2980" t="s">
        <v>26</v>
      </c>
      <c r="I2980">
        <v>87672</v>
      </c>
      <c r="J2980">
        <v>4822</v>
      </c>
    </row>
    <row r="2981" spans="1:10" x14ac:dyDescent="0.3">
      <c r="A2981">
        <v>7110044004</v>
      </c>
      <c r="B2981">
        <v>62807542</v>
      </c>
      <c r="C2981" s="1">
        <v>45040.579861111109</v>
      </c>
      <c r="D2981" s="1">
        <v>45040.593055555553</v>
      </c>
      <c r="E2981" s="1">
        <v>45040.597916666666</v>
      </c>
      <c r="F2981" t="s">
        <v>25</v>
      </c>
      <c r="G2981">
        <v>941.87</v>
      </c>
      <c r="H2981" t="s">
        <v>23</v>
      </c>
      <c r="I2981">
        <v>30128</v>
      </c>
      <c r="J2981">
        <v>3631</v>
      </c>
    </row>
    <row r="2982" spans="1:10" x14ac:dyDescent="0.3">
      <c r="A2982">
        <v>4302375314</v>
      </c>
      <c r="B2982">
        <v>96253172</v>
      </c>
      <c r="C2982" s="1">
        <v>45354.354166666664</v>
      </c>
      <c r="D2982" s="1">
        <v>45354.363888888889</v>
      </c>
      <c r="E2982" s="1">
        <v>45354.367361111108</v>
      </c>
      <c r="F2982" t="s">
        <v>21</v>
      </c>
      <c r="G2982">
        <v>3332.44</v>
      </c>
      <c r="H2982" t="s">
        <v>24</v>
      </c>
      <c r="I2982">
        <v>63810</v>
      </c>
      <c r="J2982">
        <v>5249</v>
      </c>
    </row>
    <row r="2983" spans="1:10" x14ac:dyDescent="0.3">
      <c r="A2983">
        <v>1245307588</v>
      </c>
      <c r="B2983">
        <v>13760839</v>
      </c>
      <c r="C2983" s="1">
        <v>45040.657638888886</v>
      </c>
      <c r="D2983" s="1">
        <v>45040.664583333331</v>
      </c>
      <c r="E2983" s="1">
        <v>45040.671527777777</v>
      </c>
      <c r="F2983" t="s">
        <v>25</v>
      </c>
      <c r="G2983">
        <v>1800.39</v>
      </c>
      <c r="H2983" t="s">
        <v>22</v>
      </c>
      <c r="I2983">
        <v>89554</v>
      </c>
      <c r="J2983">
        <v>6815</v>
      </c>
    </row>
    <row r="2984" spans="1:10" x14ac:dyDescent="0.3">
      <c r="A2984">
        <v>3876260101</v>
      </c>
      <c r="B2984">
        <v>70420271</v>
      </c>
      <c r="C2984" s="1">
        <v>45180.527083333334</v>
      </c>
      <c r="D2984" s="1">
        <v>45180.540972222225</v>
      </c>
      <c r="E2984" s="1">
        <v>45180.539583333331</v>
      </c>
      <c r="F2984" t="s">
        <v>21</v>
      </c>
      <c r="G2984">
        <v>22.14</v>
      </c>
      <c r="H2984" t="s">
        <v>26</v>
      </c>
      <c r="I2984">
        <v>39494</v>
      </c>
      <c r="J2984">
        <v>2</v>
      </c>
    </row>
    <row r="2985" spans="1:10" x14ac:dyDescent="0.3">
      <c r="A2985">
        <v>3162263618</v>
      </c>
      <c r="B2985">
        <v>23676689</v>
      </c>
      <c r="C2985" s="1">
        <v>45073.526388888888</v>
      </c>
      <c r="D2985" s="1">
        <v>45073.536111111112</v>
      </c>
      <c r="E2985" s="1">
        <v>45073.537499999999</v>
      </c>
      <c r="F2985" t="s">
        <v>21</v>
      </c>
      <c r="G2985">
        <v>2824.3</v>
      </c>
      <c r="H2985" t="s">
        <v>24</v>
      </c>
      <c r="I2985">
        <v>48838</v>
      </c>
      <c r="J2985">
        <v>4551</v>
      </c>
    </row>
    <row r="2986" spans="1:10" x14ac:dyDescent="0.3">
      <c r="A2986">
        <v>655792395</v>
      </c>
      <c r="B2986">
        <v>11254582</v>
      </c>
      <c r="C2986" s="1">
        <v>45401.961111111108</v>
      </c>
      <c r="D2986" s="1">
        <v>45401.968055555553</v>
      </c>
      <c r="E2986" s="1">
        <v>45401.972222222219</v>
      </c>
      <c r="F2986" t="s">
        <v>25</v>
      </c>
      <c r="G2986">
        <v>1028.96</v>
      </c>
      <c r="H2986" t="s">
        <v>26</v>
      </c>
      <c r="I2986">
        <v>74441</v>
      </c>
      <c r="J2986">
        <v>7858</v>
      </c>
    </row>
    <row r="2987" spans="1:10" x14ac:dyDescent="0.3">
      <c r="A2987">
        <v>7624743284</v>
      </c>
      <c r="B2987">
        <v>40392019</v>
      </c>
      <c r="C2987" s="1">
        <v>45153.220833333333</v>
      </c>
      <c r="D2987" s="1">
        <v>45153.234027777777</v>
      </c>
      <c r="E2987" s="1">
        <v>45153.238888888889</v>
      </c>
      <c r="F2987" t="s">
        <v>25</v>
      </c>
      <c r="G2987">
        <v>3542.84</v>
      </c>
      <c r="H2987" t="s">
        <v>23</v>
      </c>
      <c r="I2987">
        <v>67656</v>
      </c>
      <c r="J2987">
        <v>9012</v>
      </c>
    </row>
    <row r="2988" spans="1:10" x14ac:dyDescent="0.3">
      <c r="A2988">
        <v>4783962671</v>
      </c>
      <c r="B2988">
        <v>57765367</v>
      </c>
      <c r="C2988" s="1">
        <v>45208.740972222222</v>
      </c>
      <c r="D2988" s="1">
        <v>45208.749305555553</v>
      </c>
      <c r="E2988" s="1">
        <v>45208.754861111112</v>
      </c>
      <c r="F2988" t="s">
        <v>25</v>
      </c>
      <c r="G2988">
        <v>2056.7600000000002</v>
      </c>
      <c r="H2988" t="s">
        <v>24</v>
      </c>
      <c r="I2988">
        <v>12164</v>
      </c>
      <c r="J2988">
        <v>5097</v>
      </c>
    </row>
    <row r="2989" spans="1:10" x14ac:dyDescent="0.3">
      <c r="A2989">
        <v>7166787473</v>
      </c>
      <c r="B2989">
        <v>97928541</v>
      </c>
      <c r="C2989" s="1">
        <v>45528.256944444445</v>
      </c>
      <c r="D2989" s="1">
        <v>45528.267361111109</v>
      </c>
      <c r="E2989" s="1">
        <v>45528.287499999999</v>
      </c>
      <c r="F2989" t="s">
        <v>27</v>
      </c>
      <c r="G2989">
        <v>2983.11</v>
      </c>
      <c r="H2989" t="s">
        <v>24</v>
      </c>
      <c r="I2989">
        <v>13336</v>
      </c>
      <c r="J2989">
        <v>7514</v>
      </c>
    </row>
    <row r="2990" spans="1:10" x14ac:dyDescent="0.3">
      <c r="A2990">
        <v>9395228070</v>
      </c>
      <c r="B2990">
        <v>40275138</v>
      </c>
      <c r="C2990" s="1">
        <v>45547.831944444442</v>
      </c>
      <c r="D2990" s="1">
        <v>45547.841666666667</v>
      </c>
      <c r="E2990" s="1">
        <v>45547.84097222222</v>
      </c>
      <c r="F2990" t="s">
        <v>21</v>
      </c>
      <c r="G2990">
        <v>1849.78</v>
      </c>
      <c r="H2990" t="s">
        <v>22</v>
      </c>
      <c r="I2990">
        <v>82773</v>
      </c>
      <c r="J2990">
        <v>9838</v>
      </c>
    </row>
    <row r="2991" spans="1:10" x14ac:dyDescent="0.3">
      <c r="A2991">
        <v>902157975</v>
      </c>
      <c r="B2991">
        <v>80371626</v>
      </c>
      <c r="C2991" s="1">
        <v>45028.043749999997</v>
      </c>
      <c r="D2991" s="1">
        <v>45028.051388888889</v>
      </c>
      <c r="E2991" s="1">
        <v>45028.049305555556</v>
      </c>
      <c r="F2991" t="s">
        <v>21</v>
      </c>
      <c r="G2991">
        <v>946.86</v>
      </c>
      <c r="H2991" t="s">
        <v>22</v>
      </c>
      <c r="I2991">
        <v>86411</v>
      </c>
      <c r="J2991">
        <v>4981</v>
      </c>
    </row>
    <row r="2992" spans="1:10" x14ac:dyDescent="0.3">
      <c r="A2992">
        <v>6947741744</v>
      </c>
      <c r="B2992">
        <v>49617531</v>
      </c>
      <c r="C2992" s="1">
        <v>45117.336805555555</v>
      </c>
      <c r="D2992" s="1">
        <v>45117.345138888886</v>
      </c>
      <c r="E2992" s="1">
        <v>45117.348611111112</v>
      </c>
      <c r="F2992" t="s">
        <v>21</v>
      </c>
      <c r="G2992">
        <v>936.96</v>
      </c>
      <c r="H2992" t="s">
        <v>23</v>
      </c>
      <c r="I2992">
        <v>54437</v>
      </c>
      <c r="J2992">
        <v>5608</v>
      </c>
    </row>
    <row r="2993" spans="1:10" x14ac:dyDescent="0.3">
      <c r="A2993">
        <v>4788498083</v>
      </c>
      <c r="B2993">
        <v>16420489</v>
      </c>
      <c r="C2993" s="1">
        <v>45186.120833333334</v>
      </c>
      <c r="D2993" s="1">
        <v>45186.131249999999</v>
      </c>
      <c r="E2993" s="1">
        <v>45186.142361111109</v>
      </c>
      <c r="F2993" t="s">
        <v>27</v>
      </c>
      <c r="G2993">
        <v>2208.7800000000002</v>
      </c>
      <c r="H2993" t="s">
        <v>26</v>
      </c>
      <c r="I2993">
        <v>64522</v>
      </c>
      <c r="J2993">
        <v>8318</v>
      </c>
    </row>
    <row r="2994" spans="1:10" x14ac:dyDescent="0.3">
      <c r="A2994">
        <v>8070127087</v>
      </c>
      <c r="B2994">
        <v>27709218</v>
      </c>
      <c r="C2994" s="1">
        <v>45526.256944444445</v>
      </c>
      <c r="D2994" s="1">
        <v>45526.26458333333</v>
      </c>
      <c r="E2994" s="1">
        <v>45526.268055555556</v>
      </c>
      <c r="F2994" t="s">
        <v>21</v>
      </c>
      <c r="G2994">
        <v>2506.63</v>
      </c>
      <c r="H2994" t="s">
        <v>24</v>
      </c>
      <c r="I2994">
        <v>46786</v>
      </c>
      <c r="J2994">
        <v>7473</v>
      </c>
    </row>
    <row r="2995" spans="1:10" x14ac:dyDescent="0.3">
      <c r="A2995">
        <v>5191429552</v>
      </c>
      <c r="B2995">
        <v>14944819</v>
      </c>
      <c r="C2995" s="1">
        <v>45283.712500000001</v>
      </c>
      <c r="D2995" s="1">
        <v>45283.724305555559</v>
      </c>
      <c r="E2995" s="1">
        <v>45283.732638888891</v>
      </c>
      <c r="F2995" t="s">
        <v>25</v>
      </c>
      <c r="G2995">
        <v>2418.9699999999998</v>
      </c>
      <c r="H2995" t="s">
        <v>23</v>
      </c>
      <c r="I2995">
        <v>99889</v>
      </c>
      <c r="J2995">
        <v>8644</v>
      </c>
    </row>
    <row r="2996" spans="1:10" x14ac:dyDescent="0.3">
      <c r="A2996">
        <v>5220651138</v>
      </c>
      <c r="B2996">
        <v>91768226</v>
      </c>
      <c r="C2996" s="1">
        <v>45364.099305555559</v>
      </c>
      <c r="D2996" s="1">
        <v>45364.112500000003</v>
      </c>
      <c r="E2996" s="1">
        <v>45364.11041666667</v>
      </c>
      <c r="F2996" t="s">
        <v>21</v>
      </c>
      <c r="G2996">
        <v>2783.14</v>
      </c>
      <c r="H2996" t="s">
        <v>22</v>
      </c>
      <c r="I2996">
        <v>9937</v>
      </c>
      <c r="J2996">
        <v>7709</v>
      </c>
    </row>
    <row r="2997" spans="1:10" x14ac:dyDescent="0.3">
      <c r="A2997">
        <v>2758734705</v>
      </c>
      <c r="B2997">
        <v>54797119</v>
      </c>
      <c r="C2997" s="1">
        <v>45140.966666666667</v>
      </c>
      <c r="D2997" s="1">
        <v>45140.978472222225</v>
      </c>
      <c r="E2997" s="1">
        <v>45140.979861111111</v>
      </c>
      <c r="F2997" t="s">
        <v>21</v>
      </c>
      <c r="G2997">
        <v>1460.54</v>
      </c>
      <c r="H2997" t="s">
        <v>23</v>
      </c>
      <c r="I2997">
        <v>30040</v>
      </c>
      <c r="J2997">
        <v>1576</v>
      </c>
    </row>
    <row r="2998" spans="1:10" x14ac:dyDescent="0.3">
      <c r="A2998">
        <v>2907887532</v>
      </c>
      <c r="B2998">
        <v>85838438</v>
      </c>
      <c r="C2998" s="1">
        <v>45249.540277777778</v>
      </c>
      <c r="D2998" s="1">
        <v>45249.548611111109</v>
      </c>
      <c r="E2998" s="1">
        <v>45249.54791666667</v>
      </c>
      <c r="F2998" t="s">
        <v>21</v>
      </c>
      <c r="G2998">
        <v>3870.66</v>
      </c>
      <c r="H2998" t="s">
        <v>23</v>
      </c>
      <c r="I2998">
        <v>83016</v>
      </c>
      <c r="J2998">
        <v>954</v>
      </c>
    </row>
    <row r="2999" spans="1:10" x14ac:dyDescent="0.3">
      <c r="A2999">
        <v>7388846009</v>
      </c>
      <c r="B2999">
        <v>59094034</v>
      </c>
      <c r="C2999" s="1">
        <v>45344.375694444447</v>
      </c>
      <c r="D2999" s="1">
        <v>45344.388194444444</v>
      </c>
      <c r="E2999" s="1">
        <v>45344.387499999997</v>
      </c>
      <c r="F2999" t="s">
        <v>21</v>
      </c>
      <c r="G2999">
        <v>616.45000000000005</v>
      </c>
      <c r="H2999" t="s">
        <v>23</v>
      </c>
      <c r="I2999">
        <v>51360</v>
      </c>
      <c r="J2999">
        <v>6586</v>
      </c>
    </row>
    <row r="3000" spans="1:10" x14ac:dyDescent="0.3">
      <c r="A3000">
        <v>2606843929</v>
      </c>
      <c r="B3000">
        <v>29415527</v>
      </c>
      <c r="C3000" s="1">
        <v>45457.588194444441</v>
      </c>
      <c r="D3000" s="1">
        <v>45457.599999999999</v>
      </c>
      <c r="E3000" s="1">
        <v>45457.597222222219</v>
      </c>
      <c r="F3000" t="s">
        <v>21</v>
      </c>
      <c r="G3000">
        <v>2095.62</v>
      </c>
      <c r="H3000" t="s">
        <v>22</v>
      </c>
      <c r="I3000">
        <v>15405</v>
      </c>
      <c r="J3000">
        <v>2825</v>
      </c>
    </row>
    <row r="3001" spans="1:10" x14ac:dyDescent="0.3">
      <c r="A3001">
        <v>5637567433</v>
      </c>
      <c r="B3001">
        <v>91562028</v>
      </c>
      <c r="C3001" s="1">
        <v>45537.051388888889</v>
      </c>
      <c r="D3001" s="1">
        <v>45537.061111111114</v>
      </c>
      <c r="E3001" s="1">
        <v>45537.057638888888</v>
      </c>
      <c r="F3001" t="s">
        <v>21</v>
      </c>
      <c r="G3001">
        <v>2428.4499999999998</v>
      </c>
      <c r="H3001" t="s">
        <v>26</v>
      </c>
      <c r="I3001">
        <v>53431</v>
      </c>
      <c r="J3001">
        <v>5612</v>
      </c>
    </row>
    <row r="3002" spans="1:10" x14ac:dyDescent="0.3">
      <c r="A3002">
        <v>8838095431</v>
      </c>
      <c r="B3002">
        <v>41194825</v>
      </c>
      <c r="C3002" s="1">
        <v>45052.45416666667</v>
      </c>
      <c r="D3002" s="1">
        <v>45052.461805555555</v>
      </c>
      <c r="E3002" s="1">
        <v>45052.463194444441</v>
      </c>
      <c r="F3002" t="s">
        <v>21</v>
      </c>
      <c r="G3002">
        <v>2640.35</v>
      </c>
      <c r="H3002" t="s">
        <v>23</v>
      </c>
      <c r="I3002">
        <v>61209</v>
      </c>
      <c r="J3002">
        <v>221</v>
      </c>
    </row>
    <row r="3003" spans="1:10" x14ac:dyDescent="0.3">
      <c r="A3003">
        <v>1564649286</v>
      </c>
      <c r="B3003">
        <v>77869660</v>
      </c>
      <c r="C3003" s="1">
        <v>45266.160416666666</v>
      </c>
      <c r="D3003" s="1">
        <v>45266.171527777777</v>
      </c>
      <c r="E3003" s="1">
        <v>45266.175000000003</v>
      </c>
      <c r="F3003" t="s">
        <v>21</v>
      </c>
      <c r="G3003">
        <v>827.44</v>
      </c>
      <c r="H3003" t="s">
        <v>24</v>
      </c>
      <c r="I3003">
        <v>16991</v>
      </c>
      <c r="J3003">
        <v>1221</v>
      </c>
    </row>
    <row r="3004" spans="1:10" x14ac:dyDescent="0.3">
      <c r="A3004">
        <v>4098166849</v>
      </c>
      <c r="B3004">
        <v>33741801</v>
      </c>
      <c r="C3004" s="1">
        <v>45211.01458333333</v>
      </c>
      <c r="D3004" s="1">
        <v>45211.027777777781</v>
      </c>
      <c r="E3004" s="1">
        <v>45211.044444444444</v>
      </c>
      <c r="F3004" t="s">
        <v>27</v>
      </c>
      <c r="G3004">
        <v>4892.12</v>
      </c>
      <c r="H3004" t="s">
        <v>26</v>
      </c>
      <c r="I3004">
        <v>93376</v>
      </c>
      <c r="J3004">
        <v>1712</v>
      </c>
    </row>
    <row r="3005" spans="1:10" x14ac:dyDescent="0.3">
      <c r="A3005">
        <v>8091143423</v>
      </c>
      <c r="B3005">
        <v>25128143</v>
      </c>
      <c r="C3005" s="1">
        <v>45253.955555555556</v>
      </c>
      <c r="D3005" s="1">
        <v>45253.968055555553</v>
      </c>
      <c r="E3005" s="1">
        <v>45253.970138888886</v>
      </c>
      <c r="F3005" t="s">
        <v>21</v>
      </c>
      <c r="G3005">
        <v>3293.8</v>
      </c>
      <c r="H3005" t="s">
        <v>24</v>
      </c>
      <c r="I3005">
        <v>71870</v>
      </c>
      <c r="J3005">
        <v>7167</v>
      </c>
    </row>
    <row r="3006" spans="1:10" x14ac:dyDescent="0.3">
      <c r="A3006">
        <v>3024045336</v>
      </c>
      <c r="B3006">
        <v>54877984</v>
      </c>
      <c r="C3006" s="1">
        <v>45397.074305555558</v>
      </c>
      <c r="D3006" s="1">
        <v>45397.084722222222</v>
      </c>
      <c r="E3006" s="1">
        <v>45397.087500000001</v>
      </c>
      <c r="F3006" t="s">
        <v>21</v>
      </c>
      <c r="G3006">
        <v>2790.23</v>
      </c>
      <c r="H3006" t="s">
        <v>22</v>
      </c>
      <c r="I3006">
        <v>158</v>
      </c>
      <c r="J3006">
        <v>535</v>
      </c>
    </row>
    <row r="3007" spans="1:10" x14ac:dyDescent="0.3">
      <c r="A3007">
        <v>6152984028</v>
      </c>
      <c r="B3007">
        <v>60732869</v>
      </c>
      <c r="C3007" s="1">
        <v>45167.034722222219</v>
      </c>
      <c r="D3007" s="1">
        <v>45167.048611111109</v>
      </c>
      <c r="E3007" s="1">
        <v>45167.052777777775</v>
      </c>
      <c r="F3007" t="s">
        <v>25</v>
      </c>
      <c r="G3007">
        <v>2124.37</v>
      </c>
      <c r="H3007" t="s">
        <v>24</v>
      </c>
      <c r="I3007">
        <v>47844</v>
      </c>
      <c r="J3007">
        <v>8407</v>
      </c>
    </row>
    <row r="3008" spans="1:10" x14ac:dyDescent="0.3">
      <c r="A3008">
        <v>3450790653</v>
      </c>
      <c r="B3008">
        <v>87266831</v>
      </c>
      <c r="C3008" s="1">
        <v>45165.759722222225</v>
      </c>
      <c r="D3008" s="1">
        <v>45165.770138888889</v>
      </c>
      <c r="E3008" s="1">
        <v>45165.768750000003</v>
      </c>
      <c r="F3008" t="s">
        <v>21</v>
      </c>
      <c r="G3008">
        <v>1861.71</v>
      </c>
      <c r="H3008" t="s">
        <v>24</v>
      </c>
      <c r="I3008">
        <v>5694</v>
      </c>
      <c r="J3008">
        <v>5053</v>
      </c>
    </row>
    <row r="3009" spans="1:10" x14ac:dyDescent="0.3">
      <c r="A3009">
        <v>8028917900</v>
      </c>
      <c r="B3009">
        <v>57340963</v>
      </c>
      <c r="C3009" s="1">
        <v>45125.034722222219</v>
      </c>
      <c r="D3009" s="1">
        <v>45125.04583333333</v>
      </c>
      <c r="E3009" s="1">
        <v>45125.047222222223</v>
      </c>
      <c r="F3009" t="s">
        <v>21</v>
      </c>
      <c r="G3009">
        <v>2365.92</v>
      </c>
      <c r="H3009" t="s">
        <v>24</v>
      </c>
      <c r="I3009">
        <v>56483</v>
      </c>
      <c r="J3009">
        <v>6121</v>
      </c>
    </row>
    <row r="3010" spans="1:10" x14ac:dyDescent="0.3">
      <c r="A3010">
        <v>7781884407</v>
      </c>
      <c r="B3010">
        <v>90666073</v>
      </c>
      <c r="C3010" s="1">
        <v>45515.665972222225</v>
      </c>
      <c r="D3010" s="1">
        <v>45515.675000000003</v>
      </c>
      <c r="E3010" s="1">
        <v>45515.676388888889</v>
      </c>
      <c r="F3010" t="s">
        <v>21</v>
      </c>
      <c r="G3010">
        <v>773.17</v>
      </c>
      <c r="H3010" t="s">
        <v>26</v>
      </c>
      <c r="I3010">
        <v>63528</v>
      </c>
      <c r="J3010">
        <v>906</v>
      </c>
    </row>
    <row r="3011" spans="1:10" x14ac:dyDescent="0.3">
      <c r="A3011">
        <v>3483689828</v>
      </c>
      <c r="B3011">
        <v>7687234</v>
      </c>
      <c r="C3011" s="1">
        <v>45135.28125</v>
      </c>
      <c r="D3011" s="1">
        <v>45135.290972222225</v>
      </c>
      <c r="E3011" s="1">
        <v>45135.290972222225</v>
      </c>
      <c r="F3011" t="s">
        <v>21</v>
      </c>
      <c r="G3011">
        <v>4559.5600000000004</v>
      </c>
      <c r="H3011" t="s">
        <v>23</v>
      </c>
      <c r="I3011">
        <v>95069</v>
      </c>
      <c r="J3011">
        <v>4252</v>
      </c>
    </row>
    <row r="3012" spans="1:10" x14ac:dyDescent="0.3">
      <c r="A3012">
        <v>8341286014</v>
      </c>
      <c r="B3012">
        <v>31076002</v>
      </c>
      <c r="C3012" s="1">
        <v>45533.652083333334</v>
      </c>
      <c r="D3012" s="1">
        <v>45533.661111111112</v>
      </c>
      <c r="E3012" s="1">
        <v>45533.663888888892</v>
      </c>
      <c r="F3012" t="s">
        <v>21</v>
      </c>
      <c r="G3012">
        <v>2399.69</v>
      </c>
      <c r="H3012" t="s">
        <v>24</v>
      </c>
      <c r="I3012">
        <v>60030</v>
      </c>
      <c r="J3012">
        <v>5560</v>
      </c>
    </row>
    <row r="3013" spans="1:10" x14ac:dyDescent="0.3">
      <c r="A3013">
        <v>7936106887</v>
      </c>
      <c r="B3013">
        <v>95309983</v>
      </c>
      <c r="C3013" s="1">
        <v>45419.624305555553</v>
      </c>
      <c r="D3013" s="1">
        <v>45419.636805555558</v>
      </c>
      <c r="E3013" s="1">
        <v>45419.638888888891</v>
      </c>
      <c r="F3013" t="s">
        <v>21</v>
      </c>
      <c r="G3013">
        <v>577.13</v>
      </c>
      <c r="H3013" t="s">
        <v>23</v>
      </c>
      <c r="I3013">
        <v>4033</v>
      </c>
      <c r="J3013">
        <v>3254</v>
      </c>
    </row>
    <row r="3014" spans="1:10" x14ac:dyDescent="0.3">
      <c r="A3014">
        <v>2247354978</v>
      </c>
      <c r="B3014">
        <v>6668498</v>
      </c>
      <c r="C3014" s="1">
        <v>45561.428472222222</v>
      </c>
      <c r="D3014" s="1">
        <v>45561.44027777778</v>
      </c>
      <c r="E3014" s="1">
        <v>45561.4375</v>
      </c>
      <c r="F3014" t="s">
        <v>21</v>
      </c>
      <c r="G3014">
        <v>1322.72</v>
      </c>
      <c r="H3014" t="s">
        <v>22</v>
      </c>
      <c r="I3014">
        <v>56703</v>
      </c>
      <c r="J3014">
        <v>6533</v>
      </c>
    </row>
    <row r="3015" spans="1:10" x14ac:dyDescent="0.3">
      <c r="A3015">
        <v>5347701114</v>
      </c>
      <c r="B3015">
        <v>22036818</v>
      </c>
      <c r="C3015" s="1">
        <v>45215.754861111112</v>
      </c>
      <c r="D3015" s="1">
        <v>45215.765277777777</v>
      </c>
      <c r="E3015" s="1">
        <v>45215.763888888891</v>
      </c>
      <c r="F3015" t="s">
        <v>21</v>
      </c>
      <c r="G3015">
        <v>374.68</v>
      </c>
      <c r="H3015" t="s">
        <v>24</v>
      </c>
      <c r="I3015">
        <v>49960</v>
      </c>
      <c r="J3015">
        <v>1786</v>
      </c>
    </row>
    <row r="3016" spans="1:10" x14ac:dyDescent="0.3">
      <c r="A3016">
        <v>7846068436</v>
      </c>
      <c r="B3016">
        <v>93507573</v>
      </c>
      <c r="C3016" s="1">
        <v>45259.539583333331</v>
      </c>
      <c r="D3016" s="1">
        <v>45259.553472222222</v>
      </c>
      <c r="E3016" s="1">
        <v>45259.554861111108</v>
      </c>
      <c r="F3016" t="s">
        <v>21</v>
      </c>
      <c r="G3016">
        <v>3379.35</v>
      </c>
      <c r="H3016" t="s">
        <v>24</v>
      </c>
      <c r="I3016">
        <v>60910</v>
      </c>
      <c r="J3016">
        <v>5453</v>
      </c>
    </row>
    <row r="3017" spans="1:10" x14ac:dyDescent="0.3">
      <c r="A3017">
        <v>9893439302</v>
      </c>
      <c r="B3017">
        <v>67277562</v>
      </c>
      <c r="C3017" s="1">
        <v>45174.84375</v>
      </c>
      <c r="D3017" s="1">
        <v>45174.856249999997</v>
      </c>
      <c r="E3017" s="1">
        <v>45174.853472222225</v>
      </c>
      <c r="F3017" t="s">
        <v>21</v>
      </c>
      <c r="G3017">
        <v>3745.35</v>
      </c>
      <c r="H3017" t="s">
        <v>26</v>
      </c>
      <c r="I3017">
        <v>2306</v>
      </c>
      <c r="J3017">
        <v>1326</v>
      </c>
    </row>
    <row r="3018" spans="1:10" x14ac:dyDescent="0.3">
      <c r="A3018">
        <v>4160816433</v>
      </c>
      <c r="B3018">
        <v>2219590</v>
      </c>
      <c r="C3018" s="1">
        <v>45269.513888888891</v>
      </c>
      <c r="D3018" s="1">
        <v>45269.523611111108</v>
      </c>
      <c r="E3018" s="1">
        <v>45269.529861111114</v>
      </c>
      <c r="F3018" t="s">
        <v>25</v>
      </c>
      <c r="G3018">
        <v>3238.22</v>
      </c>
      <c r="H3018" t="s">
        <v>23</v>
      </c>
      <c r="I3018">
        <v>34874</v>
      </c>
      <c r="J3018">
        <v>7247</v>
      </c>
    </row>
    <row r="3019" spans="1:10" x14ac:dyDescent="0.3">
      <c r="A3019">
        <v>6000890622</v>
      </c>
      <c r="B3019">
        <v>62828341</v>
      </c>
      <c r="C3019" s="1">
        <v>45549.675000000003</v>
      </c>
      <c r="D3019" s="1">
        <v>45549.68472222222</v>
      </c>
      <c r="E3019" s="1">
        <v>45549.682638888888</v>
      </c>
      <c r="F3019" t="s">
        <v>21</v>
      </c>
      <c r="G3019">
        <v>1826.22</v>
      </c>
      <c r="H3019" t="s">
        <v>23</v>
      </c>
      <c r="I3019">
        <v>29998</v>
      </c>
      <c r="J3019">
        <v>2572</v>
      </c>
    </row>
    <row r="3020" spans="1:10" x14ac:dyDescent="0.3">
      <c r="A3020">
        <v>7317676958</v>
      </c>
      <c r="B3020">
        <v>92356639</v>
      </c>
      <c r="C3020" s="1">
        <v>45109.165277777778</v>
      </c>
      <c r="D3020" s="1">
        <v>45109.176388888889</v>
      </c>
      <c r="E3020" s="1">
        <v>45109.184027777781</v>
      </c>
      <c r="F3020" t="s">
        <v>25</v>
      </c>
      <c r="G3020">
        <v>2967.08</v>
      </c>
      <c r="H3020" t="s">
        <v>24</v>
      </c>
      <c r="I3020">
        <v>61886</v>
      </c>
      <c r="J3020">
        <v>3528</v>
      </c>
    </row>
    <row r="3021" spans="1:10" x14ac:dyDescent="0.3">
      <c r="A3021">
        <v>8620144614</v>
      </c>
      <c r="B3021">
        <v>20122449</v>
      </c>
      <c r="C3021" s="1">
        <v>45483.956250000003</v>
      </c>
      <c r="D3021" s="1">
        <v>45483.967361111114</v>
      </c>
      <c r="E3021" s="1">
        <v>45483.981944444444</v>
      </c>
      <c r="F3021" t="s">
        <v>27</v>
      </c>
      <c r="G3021">
        <v>1435.13</v>
      </c>
      <c r="H3021" t="s">
        <v>26</v>
      </c>
      <c r="I3021">
        <v>95461</v>
      </c>
      <c r="J3021">
        <v>5992</v>
      </c>
    </row>
    <row r="3022" spans="1:10" x14ac:dyDescent="0.3">
      <c r="A3022">
        <v>3940758882</v>
      </c>
      <c r="B3022">
        <v>40085705</v>
      </c>
      <c r="C3022" s="1">
        <v>45315.189583333333</v>
      </c>
      <c r="D3022" s="1">
        <v>45315.197222222225</v>
      </c>
      <c r="E3022" s="1">
        <v>45315.199999999997</v>
      </c>
      <c r="F3022" t="s">
        <v>21</v>
      </c>
      <c r="G3022">
        <v>186.08</v>
      </c>
      <c r="H3022" t="s">
        <v>24</v>
      </c>
      <c r="I3022">
        <v>46910</v>
      </c>
      <c r="J3022">
        <v>6738</v>
      </c>
    </row>
    <row r="3023" spans="1:10" x14ac:dyDescent="0.3">
      <c r="A3023">
        <v>5216555041</v>
      </c>
      <c r="B3023">
        <v>30188374</v>
      </c>
      <c r="C3023" s="1">
        <v>45354.96875</v>
      </c>
      <c r="D3023" s="1">
        <v>45354.981944444444</v>
      </c>
      <c r="E3023" s="1">
        <v>45354.979861111111</v>
      </c>
      <c r="F3023" t="s">
        <v>21</v>
      </c>
      <c r="G3023">
        <v>3340.8</v>
      </c>
      <c r="H3023" t="s">
        <v>26</v>
      </c>
      <c r="I3023">
        <v>72142</v>
      </c>
      <c r="J3023">
        <v>9088</v>
      </c>
    </row>
    <row r="3024" spans="1:10" x14ac:dyDescent="0.3">
      <c r="A3024">
        <v>5144793312</v>
      </c>
      <c r="B3024">
        <v>59518795</v>
      </c>
      <c r="C3024" s="1">
        <v>45505.019444444442</v>
      </c>
      <c r="D3024" s="1">
        <v>45505.026388888888</v>
      </c>
      <c r="E3024" s="1">
        <v>45505.026388888888</v>
      </c>
      <c r="F3024" t="s">
        <v>21</v>
      </c>
      <c r="G3024">
        <v>724.84</v>
      </c>
      <c r="H3024" t="s">
        <v>23</v>
      </c>
      <c r="I3024">
        <v>46815</v>
      </c>
      <c r="J3024">
        <v>1614</v>
      </c>
    </row>
    <row r="3025" spans="1:10" x14ac:dyDescent="0.3">
      <c r="A3025">
        <v>7241413847</v>
      </c>
      <c r="B3025">
        <v>10048910</v>
      </c>
      <c r="C3025" s="1">
        <v>45031.429861111108</v>
      </c>
      <c r="D3025" s="1">
        <v>45031.443749999999</v>
      </c>
      <c r="E3025" s="1">
        <v>45031.44027777778</v>
      </c>
      <c r="F3025" t="s">
        <v>21</v>
      </c>
      <c r="G3025">
        <v>2620.23</v>
      </c>
      <c r="H3025" t="s">
        <v>26</v>
      </c>
      <c r="I3025">
        <v>93156</v>
      </c>
      <c r="J3025">
        <v>6198</v>
      </c>
    </row>
    <row r="3026" spans="1:10" x14ac:dyDescent="0.3">
      <c r="A3026">
        <v>3567610983</v>
      </c>
      <c r="B3026">
        <v>1816969</v>
      </c>
      <c r="C3026" s="1">
        <v>45157.167361111111</v>
      </c>
      <c r="D3026" s="1">
        <v>45157.179166666669</v>
      </c>
      <c r="E3026" s="1">
        <v>45157.190972222219</v>
      </c>
      <c r="F3026" t="s">
        <v>27</v>
      </c>
      <c r="G3026">
        <v>3657.49</v>
      </c>
      <c r="H3026" t="s">
        <v>22</v>
      </c>
      <c r="I3026">
        <v>20825</v>
      </c>
      <c r="J3026">
        <v>9376</v>
      </c>
    </row>
    <row r="3027" spans="1:10" x14ac:dyDescent="0.3">
      <c r="A3027">
        <v>16878685</v>
      </c>
      <c r="B3027">
        <v>37556526</v>
      </c>
      <c r="C3027" s="1">
        <v>45391.103472222225</v>
      </c>
      <c r="D3027" s="1">
        <v>45391.113888888889</v>
      </c>
      <c r="E3027" s="1">
        <v>45391.115972222222</v>
      </c>
      <c r="F3027" t="s">
        <v>21</v>
      </c>
      <c r="G3027">
        <v>4267.9399999999996</v>
      </c>
      <c r="H3027" t="s">
        <v>22</v>
      </c>
      <c r="I3027">
        <v>52442</v>
      </c>
      <c r="J3027">
        <v>9683</v>
      </c>
    </row>
    <row r="3028" spans="1:10" x14ac:dyDescent="0.3">
      <c r="A3028">
        <v>951657166</v>
      </c>
      <c r="B3028">
        <v>63624332</v>
      </c>
      <c r="C3028" s="1">
        <v>45403.326388888891</v>
      </c>
      <c r="D3028" s="1">
        <v>45403.336111111108</v>
      </c>
      <c r="E3028" s="1">
        <v>45403.332638888889</v>
      </c>
      <c r="F3028" t="s">
        <v>21</v>
      </c>
      <c r="G3028">
        <v>3588.19</v>
      </c>
      <c r="H3028" t="s">
        <v>23</v>
      </c>
      <c r="I3028">
        <v>14551</v>
      </c>
      <c r="J3028">
        <v>9165</v>
      </c>
    </row>
    <row r="3029" spans="1:10" x14ac:dyDescent="0.3">
      <c r="A3029">
        <v>4189022307</v>
      </c>
      <c r="B3029">
        <v>21597477</v>
      </c>
      <c r="C3029" s="1">
        <v>45417.962500000001</v>
      </c>
      <c r="D3029" s="1">
        <v>45417.974305555559</v>
      </c>
      <c r="E3029" s="1">
        <v>45417.974999999999</v>
      </c>
      <c r="F3029" t="s">
        <v>21</v>
      </c>
      <c r="G3029">
        <v>2928.14</v>
      </c>
      <c r="H3029" t="s">
        <v>24</v>
      </c>
      <c r="I3029">
        <v>89735</v>
      </c>
      <c r="J3029">
        <v>2087</v>
      </c>
    </row>
    <row r="3030" spans="1:10" x14ac:dyDescent="0.3">
      <c r="A3030">
        <v>7378521428</v>
      </c>
      <c r="B3030">
        <v>10857389</v>
      </c>
      <c r="C3030" s="1">
        <v>45406.872916666667</v>
      </c>
      <c r="D3030" s="1">
        <v>45406.884027777778</v>
      </c>
      <c r="E3030" s="1">
        <v>45406.882638888892</v>
      </c>
      <c r="F3030" t="s">
        <v>21</v>
      </c>
      <c r="G3030">
        <v>1225.8599999999999</v>
      </c>
      <c r="H3030" t="s">
        <v>23</v>
      </c>
      <c r="I3030">
        <v>2580</v>
      </c>
      <c r="J3030">
        <v>1360</v>
      </c>
    </row>
    <row r="3031" spans="1:10" x14ac:dyDescent="0.3">
      <c r="A3031">
        <v>6266311709</v>
      </c>
      <c r="B3031">
        <v>67708491</v>
      </c>
      <c r="C3031" s="1">
        <v>45468.072222222225</v>
      </c>
      <c r="D3031" s="1">
        <v>45468.07916666667</v>
      </c>
      <c r="E3031" s="1">
        <v>45468.080555555556</v>
      </c>
      <c r="F3031" t="s">
        <v>21</v>
      </c>
      <c r="G3031">
        <v>1654.8</v>
      </c>
      <c r="H3031" t="s">
        <v>22</v>
      </c>
      <c r="I3031">
        <v>82516</v>
      </c>
      <c r="J3031">
        <v>7575</v>
      </c>
    </row>
    <row r="3032" spans="1:10" x14ac:dyDescent="0.3">
      <c r="A3032">
        <v>7985347262</v>
      </c>
      <c r="B3032">
        <v>22483684</v>
      </c>
      <c r="C3032" s="1">
        <v>45504.362500000003</v>
      </c>
      <c r="D3032" s="1">
        <v>45504.373611111114</v>
      </c>
      <c r="E3032" s="1">
        <v>45504.372916666667</v>
      </c>
      <c r="F3032" t="s">
        <v>21</v>
      </c>
      <c r="G3032">
        <v>1777.54</v>
      </c>
      <c r="H3032" t="s">
        <v>26</v>
      </c>
      <c r="I3032">
        <v>55202</v>
      </c>
      <c r="J3032">
        <v>7376</v>
      </c>
    </row>
    <row r="3033" spans="1:10" x14ac:dyDescent="0.3">
      <c r="A3033">
        <v>992764262</v>
      </c>
      <c r="B3033">
        <v>69240186</v>
      </c>
      <c r="C3033" s="1">
        <v>45244.136111111111</v>
      </c>
      <c r="D3033" s="1">
        <v>45244.149305555555</v>
      </c>
      <c r="E3033" s="1">
        <v>45244.147916666669</v>
      </c>
      <c r="F3033" t="s">
        <v>21</v>
      </c>
      <c r="G3033">
        <v>971.71</v>
      </c>
      <c r="H3033" t="s">
        <v>22</v>
      </c>
      <c r="I3033">
        <v>15917</v>
      </c>
      <c r="J3033">
        <v>7160</v>
      </c>
    </row>
    <row r="3034" spans="1:10" x14ac:dyDescent="0.3">
      <c r="A3034">
        <v>3080291353</v>
      </c>
      <c r="B3034">
        <v>93937586</v>
      </c>
      <c r="C3034" s="1">
        <v>45520.795138888891</v>
      </c>
      <c r="D3034" s="1">
        <v>45520.806944444441</v>
      </c>
      <c r="E3034" s="1">
        <v>45520.809027777781</v>
      </c>
      <c r="F3034" t="s">
        <v>21</v>
      </c>
      <c r="G3034">
        <v>2790.84</v>
      </c>
      <c r="H3034" t="s">
        <v>26</v>
      </c>
      <c r="I3034">
        <v>11812</v>
      </c>
      <c r="J3034">
        <v>6073</v>
      </c>
    </row>
    <row r="3035" spans="1:10" x14ac:dyDescent="0.3">
      <c r="A3035">
        <v>5532188237</v>
      </c>
      <c r="B3035">
        <v>211163</v>
      </c>
      <c r="C3035" s="1">
        <v>45452.447916666664</v>
      </c>
      <c r="D3035" s="1">
        <v>45452.461805555555</v>
      </c>
      <c r="E3035" s="1">
        <v>45452.459027777775</v>
      </c>
      <c r="F3035" t="s">
        <v>21</v>
      </c>
      <c r="G3035">
        <v>4861.55</v>
      </c>
      <c r="H3035" t="s">
        <v>23</v>
      </c>
      <c r="I3035">
        <v>12596</v>
      </c>
      <c r="J3035">
        <v>593</v>
      </c>
    </row>
    <row r="3036" spans="1:10" x14ac:dyDescent="0.3">
      <c r="A3036">
        <v>6814658453</v>
      </c>
      <c r="B3036">
        <v>55278329</v>
      </c>
      <c r="C3036" s="1">
        <v>45197.472916666666</v>
      </c>
      <c r="D3036" s="1">
        <v>45197.486805555556</v>
      </c>
      <c r="E3036" s="1">
        <v>45197.484027777777</v>
      </c>
      <c r="F3036" t="s">
        <v>21</v>
      </c>
      <c r="G3036">
        <v>552.20000000000005</v>
      </c>
      <c r="H3036" t="s">
        <v>24</v>
      </c>
      <c r="I3036">
        <v>75027</v>
      </c>
      <c r="J3036">
        <v>4395</v>
      </c>
    </row>
    <row r="3037" spans="1:10" x14ac:dyDescent="0.3">
      <c r="A3037">
        <v>4861499558</v>
      </c>
      <c r="B3037">
        <v>2684440</v>
      </c>
      <c r="C3037" s="1">
        <v>45371.692361111112</v>
      </c>
      <c r="D3037" s="1">
        <v>45371.70416666667</v>
      </c>
      <c r="E3037" s="1">
        <v>45371.704861111109</v>
      </c>
      <c r="F3037" t="s">
        <v>21</v>
      </c>
      <c r="G3037">
        <v>1381.1</v>
      </c>
      <c r="H3037" t="s">
        <v>26</v>
      </c>
      <c r="I3037">
        <v>50307</v>
      </c>
      <c r="J3037">
        <v>818</v>
      </c>
    </row>
    <row r="3038" spans="1:10" x14ac:dyDescent="0.3">
      <c r="A3038">
        <v>2521042570</v>
      </c>
      <c r="B3038">
        <v>28394354</v>
      </c>
      <c r="C3038" s="1">
        <v>45429.446527777778</v>
      </c>
      <c r="D3038" s="1">
        <v>45429.460416666669</v>
      </c>
      <c r="E3038" s="1">
        <v>45429.459027777775</v>
      </c>
      <c r="F3038" t="s">
        <v>21</v>
      </c>
      <c r="G3038">
        <v>3010.69</v>
      </c>
      <c r="H3038" t="s">
        <v>22</v>
      </c>
      <c r="I3038">
        <v>91832</v>
      </c>
      <c r="J3038">
        <v>1165</v>
      </c>
    </row>
    <row r="3039" spans="1:10" x14ac:dyDescent="0.3">
      <c r="A3039">
        <v>5217781278</v>
      </c>
      <c r="B3039">
        <v>85658166</v>
      </c>
      <c r="C3039" s="1">
        <v>45104.116666666669</v>
      </c>
      <c r="D3039" s="1">
        <v>45104.124305555553</v>
      </c>
      <c r="E3039" s="1">
        <v>45104.134027777778</v>
      </c>
      <c r="F3039" t="s">
        <v>25</v>
      </c>
      <c r="G3039">
        <v>3074.48</v>
      </c>
      <c r="H3039" t="s">
        <v>23</v>
      </c>
      <c r="I3039">
        <v>73513</v>
      </c>
      <c r="J3039">
        <v>7586</v>
      </c>
    </row>
    <row r="3040" spans="1:10" x14ac:dyDescent="0.3">
      <c r="A3040">
        <v>8006034379</v>
      </c>
      <c r="B3040">
        <v>43784632</v>
      </c>
      <c r="C3040" s="1">
        <v>45415.26458333333</v>
      </c>
      <c r="D3040" s="1">
        <v>45415.272222222222</v>
      </c>
      <c r="E3040" s="1">
        <v>45415.275694444441</v>
      </c>
      <c r="F3040" t="s">
        <v>21</v>
      </c>
      <c r="G3040">
        <v>3400.58</v>
      </c>
      <c r="H3040" t="s">
        <v>24</v>
      </c>
      <c r="I3040">
        <v>34026</v>
      </c>
      <c r="J3040">
        <v>250</v>
      </c>
    </row>
    <row r="3041" spans="1:10" x14ac:dyDescent="0.3">
      <c r="A3041">
        <v>7380913411</v>
      </c>
      <c r="B3041">
        <v>49869358</v>
      </c>
      <c r="C3041" s="1">
        <v>45450.717361111114</v>
      </c>
      <c r="D3041" s="1">
        <v>45450.730555555558</v>
      </c>
      <c r="E3041" s="1">
        <v>45450.739583333336</v>
      </c>
      <c r="F3041" t="s">
        <v>25</v>
      </c>
      <c r="G3041">
        <v>367.08</v>
      </c>
      <c r="H3041" t="s">
        <v>23</v>
      </c>
      <c r="I3041">
        <v>31462</v>
      </c>
      <c r="J3041">
        <v>1515</v>
      </c>
    </row>
    <row r="3042" spans="1:10" x14ac:dyDescent="0.3">
      <c r="A3042">
        <v>7706841114</v>
      </c>
      <c r="B3042">
        <v>68016312</v>
      </c>
      <c r="C3042" s="1">
        <v>45349.123611111114</v>
      </c>
      <c r="D3042" s="1">
        <v>45349.136111111111</v>
      </c>
      <c r="E3042" s="1">
        <v>45349.134027777778</v>
      </c>
      <c r="F3042" t="s">
        <v>21</v>
      </c>
      <c r="G3042">
        <v>1317.62</v>
      </c>
      <c r="H3042" t="s">
        <v>24</v>
      </c>
      <c r="I3042">
        <v>121</v>
      </c>
      <c r="J3042">
        <v>2640</v>
      </c>
    </row>
    <row r="3043" spans="1:10" x14ac:dyDescent="0.3">
      <c r="A3043">
        <v>1561779937</v>
      </c>
      <c r="B3043">
        <v>76359458</v>
      </c>
      <c r="C3043" s="1">
        <v>45378.916666666664</v>
      </c>
      <c r="D3043" s="1">
        <v>45378.925694444442</v>
      </c>
      <c r="E3043" s="1">
        <v>45378.927083333336</v>
      </c>
      <c r="F3043" t="s">
        <v>21</v>
      </c>
      <c r="G3043">
        <v>1882.99</v>
      </c>
      <c r="H3043" t="s">
        <v>22</v>
      </c>
      <c r="I3043">
        <v>35802</v>
      </c>
      <c r="J3043">
        <v>6721</v>
      </c>
    </row>
    <row r="3044" spans="1:10" x14ac:dyDescent="0.3">
      <c r="A3044">
        <v>7196559586</v>
      </c>
      <c r="B3044">
        <v>85658166</v>
      </c>
      <c r="C3044" s="1">
        <v>45523.475694444445</v>
      </c>
      <c r="D3044" s="1">
        <v>45523.488194444442</v>
      </c>
      <c r="E3044" s="1">
        <v>45523.484722222223</v>
      </c>
      <c r="F3044" t="s">
        <v>21</v>
      </c>
      <c r="G3044">
        <v>1685.6</v>
      </c>
      <c r="H3044" t="s">
        <v>22</v>
      </c>
      <c r="I3044">
        <v>89036</v>
      </c>
      <c r="J3044">
        <v>5031</v>
      </c>
    </row>
    <row r="3045" spans="1:10" x14ac:dyDescent="0.3">
      <c r="A3045">
        <v>2359961993</v>
      </c>
      <c r="B3045">
        <v>28995786</v>
      </c>
      <c r="C3045" s="1">
        <v>45461.397916666669</v>
      </c>
      <c r="D3045" s="1">
        <v>45461.404861111114</v>
      </c>
      <c r="E3045" s="1">
        <v>45461.404861111114</v>
      </c>
      <c r="F3045" t="s">
        <v>21</v>
      </c>
      <c r="G3045">
        <v>1895.12</v>
      </c>
      <c r="H3045" t="s">
        <v>22</v>
      </c>
      <c r="I3045">
        <v>53176</v>
      </c>
      <c r="J3045">
        <v>5711</v>
      </c>
    </row>
    <row r="3046" spans="1:10" x14ac:dyDescent="0.3">
      <c r="A3046">
        <v>243819964</v>
      </c>
      <c r="B3046">
        <v>98225598</v>
      </c>
      <c r="C3046" s="1">
        <v>45263.390277777777</v>
      </c>
      <c r="D3046" s="1">
        <v>45263.404166666667</v>
      </c>
      <c r="E3046" s="1">
        <v>45263.404861111114</v>
      </c>
      <c r="F3046" t="s">
        <v>21</v>
      </c>
      <c r="G3046">
        <v>1812.09</v>
      </c>
      <c r="H3046" t="s">
        <v>26</v>
      </c>
      <c r="I3046">
        <v>42120</v>
      </c>
      <c r="J3046">
        <v>2690</v>
      </c>
    </row>
    <row r="3047" spans="1:10" x14ac:dyDescent="0.3">
      <c r="A3047">
        <v>4806735178</v>
      </c>
      <c r="B3047">
        <v>8651281</v>
      </c>
      <c r="C3047" s="1">
        <v>45455.709722222222</v>
      </c>
      <c r="D3047" s="1">
        <v>45455.718055555553</v>
      </c>
      <c r="E3047" s="1">
        <v>45455.717361111114</v>
      </c>
      <c r="F3047" t="s">
        <v>21</v>
      </c>
      <c r="G3047">
        <v>1275.3699999999999</v>
      </c>
      <c r="H3047" t="s">
        <v>24</v>
      </c>
      <c r="I3047">
        <v>52673</v>
      </c>
      <c r="J3047">
        <v>2954</v>
      </c>
    </row>
    <row r="3048" spans="1:10" x14ac:dyDescent="0.3">
      <c r="A3048">
        <v>9198762300</v>
      </c>
      <c r="B3048">
        <v>46185579</v>
      </c>
      <c r="C3048" s="1">
        <v>45262.37777777778</v>
      </c>
      <c r="D3048" s="1">
        <v>45262.385416666664</v>
      </c>
      <c r="E3048" s="1">
        <v>45262.382638888892</v>
      </c>
      <c r="F3048" t="s">
        <v>21</v>
      </c>
      <c r="G3048">
        <v>1570.51</v>
      </c>
      <c r="H3048" t="s">
        <v>26</v>
      </c>
      <c r="I3048">
        <v>52504</v>
      </c>
      <c r="J3048">
        <v>2950</v>
      </c>
    </row>
    <row r="3049" spans="1:10" x14ac:dyDescent="0.3">
      <c r="A3049">
        <v>1105231941</v>
      </c>
      <c r="B3049">
        <v>29600229</v>
      </c>
      <c r="C3049" s="1">
        <v>45311.045138888891</v>
      </c>
      <c r="D3049" s="1">
        <v>45311.055555555555</v>
      </c>
      <c r="E3049" s="1">
        <v>45311.059027777781</v>
      </c>
      <c r="F3049" t="s">
        <v>21</v>
      </c>
      <c r="G3049">
        <v>3493.45</v>
      </c>
      <c r="H3049" t="s">
        <v>23</v>
      </c>
      <c r="I3049">
        <v>38404</v>
      </c>
      <c r="J3049">
        <v>8263</v>
      </c>
    </row>
    <row r="3050" spans="1:10" x14ac:dyDescent="0.3">
      <c r="A3050">
        <v>5533955218</v>
      </c>
      <c r="B3050">
        <v>38969732</v>
      </c>
      <c r="C3050" s="1">
        <v>45463.183333333334</v>
      </c>
      <c r="D3050" s="1">
        <v>45463.192361111112</v>
      </c>
      <c r="E3050" s="1">
        <v>45463.189583333333</v>
      </c>
      <c r="F3050" t="s">
        <v>21</v>
      </c>
      <c r="G3050">
        <v>5096.95</v>
      </c>
      <c r="H3050" t="s">
        <v>24</v>
      </c>
      <c r="I3050">
        <v>61605</v>
      </c>
      <c r="J3050">
        <v>505</v>
      </c>
    </row>
    <row r="3051" spans="1:10" x14ac:dyDescent="0.3">
      <c r="A3051">
        <v>5130246751</v>
      </c>
      <c r="B3051">
        <v>87641623</v>
      </c>
      <c r="C3051" s="1">
        <v>45054.252083333333</v>
      </c>
      <c r="D3051" s="1">
        <v>45054.263888888891</v>
      </c>
      <c r="E3051" s="1">
        <v>45054.261111111111</v>
      </c>
      <c r="F3051" t="s">
        <v>21</v>
      </c>
      <c r="G3051">
        <v>1592.03</v>
      </c>
      <c r="H3051" t="s">
        <v>24</v>
      </c>
      <c r="I3051">
        <v>23663</v>
      </c>
      <c r="J3051">
        <v>6697</v>
      </c>
    </row>
    <row r="3052" spans="1:10" x14ac:dyDescent="0.3">
      <c r="A3052">
        <v>4528445001</v>
      </c>
      <c r="B3052">
        <v>20163931</v>
      </c>
      <c r="C3052" s="1">
        <v>45401.524305555555</v>
      </c>
      <c r="D3052" s="1">
        <v>45401.536805555559</v>
      </c>
      <c r="E3052" s="1">
        <v>45401.543055555558</v>
      </c>
      <c r="F3052" t="s">
        <v>25</v>
      </c>
      <c r="G3052">
        <v>1640.29</v>
      </c>
      <c r="H3052" t="s">
        <v>26</v>
      </c>
      <c r="I3052">
        <v>31379</v>
      </c>
      <c r="J3052">
        <v>4608</v>
      </c>
    </row>
    <row r="3053" spans="1:10" x14ac:dyDescent="0.3">
      <c r="A3053">
        <v>9503959018</v>
      </c>
      <c r="B3053">
        <v>31084686</v>
      </c>
      <c r="C3053" s="1">
        <v>45553.445833333331</v>
      </c>
      <c r="D3053" s="1">
        <v>45553.454861111109</v>
      </c>
      <c r="E3053" s="1">
        <v>45553.456944444442</v>
      </c>
      <c r="F3053" t="s">
        <v>21</v>
      </c>
      <c r="G3053">
        <v>3593.97</v>
      </c>
      <c r="H3053" t="s">
        <v>22</v>
      </c>
      <c r="I3053">
        <v>40645</v>
      </c>
      <c r="J3053">
        <v>5793</v>
      </c>
    </row>
    <row r="3054" spans="1:10" x14ac:dyDescent="0.3">
      <c r="A3054">
        <v>4107052604</v>
      </c>
      <c r="B3054">
        <v>34668988</v>
      </c>
      <c r="C3054" s="1">
        <v>45251.445833333331</v>
      </c>
      <c r="D3054" s="1">
        <v>45251.458333333336</v>
      </c>
      <c r="E3054" s="1">
        <v>45251.459722222222</v>
      </c>
      <c r="F3054" t="s">
        <v>21</v>
      </c>
      <c r="G3054">
        <v>2777.59</v>
      </c>
      <c r="H3054" t="s">
        <v>23</v>
      </c>
      <c r="I3054">
        <v>32714</v>
      </c>
      <c r="J3054">
        <v>6503</v>
      </c>
    </row>
    <row r="3055" spans="1:10" x14ac:dyDescent="0.3">
      <c r="A3055">
        <v>5578822558</v>
      </c>
      <c r="B3055">
        <v>8817168</v>
      </c>
      <c r="C3055" s="1">
        <v>45144.742361111108</v>
      </c>
      <c r="D3055" s="1">
        <v>45144.750694444447</v>
      </c>
      <c r="E3055" s="1">
        <v>45144.761111111111</v>
      </c>
      <c r="F3055" t="s">
        <v>25</v>
      </c>
      <c r="G3055">
        <v>196.64</v>
      </c>
      <c r="H3055" t="s">
        <v>23</v>
      </c>
      <c r="I3055">
        <v>79766</v>
      </c>
      <c r="J3055">
        <v>8477</v>
      </c>
    </row>
    <row r="3056" spans="1:10" x14ac:dyDescent="0.3">
      <c r="A3056">
        <v>5506634472</v>
      </c>
      <c r="B3056">
        <v>6579892</v>
      </c>
      <c r="C3056" s="1">
        <v>45557.753472222219</v>
      </c>
      <c r="D3056" s="1">
        <v>45557.762499999997</v>
      </c>
      <c r="E3056" s="1">
        <v>45557.775000000001</v>
      </c>
      <c r="F3056" t="s">
        <v>27</v>
      </c>
      <c r="G3056">
        <v>4019.21</v>
      </c>
      <c r="H3056" t="s">
        <v>26</v>
      </c>
      <c r="I3056">
        <v>37774</v>
      </c>
      <c r="J3056">
        <v>2597</v>
      </c>
    </row>
    <row r="3057" spans="1:10" x14ac:dyDescent="0.3">
      <c r="A3057">
        <v>4112426763</v>
      </c>
      <c r="B3057">
        <v>97825663</v>
      </c>
      <c r="C3057" s="1">
        <v>45559.868055555555</v>
      </c>
      <c r="D3057" s="1">
        <v>45559.877083333333</v>
      </c>
      <c r="E3057" s="1">
        <v>45559.875</v>
      </c>
      <c r="F3057" t="s">
        <v>21</v>
      </c>
      <c r="G3057">
        <v>2042.79</v>
      </c>
      <c r="H3057" t="s">
        <v>24</v>
      </c>
      <c r="I3057">
        <v>17291</v>
      </c>
      <c r="J3057">
        <v>4456</v>
      </c>
    </row>
    <row r="3058" spans="1:10" x14ac:dyDescent="0.3">
      <c r="A3058">
        <v>7157334145</v>
      </c>
      <c r="B3058">
        <v>90021871</v>
      </c>
      <c r="C3058" s="1">
        <v>45208.372916666667</v>
      </c>
      <c r="D3058" s="1">
        <v>45208.381944444445</v>
      </c>
      <c r="E3058" s="1">
        <v>45208.380555555559</v>
      </c>
      <c r="F3058" t="s">
        <v>21</v>
      </c>
      <c r="G3058">
        <v>239.54</v>
      </c>
      <c r="H3058" t="s">
        <v>26</v>
      </c>
      <c r="I3058">
        <v>10121</v>
      </c>
      <c r="J3058">
        <v>2656</v>
      </c>
    </row>
    <row r="3059" spans="1:10" x14ac:dyDescent="0.3">
      <c r="A3059">
        <v>8423458672</v>
      </c>
      <c r="B3059">
        <v>60698094</v>
      </c>
      <c r="C3059" s="1">
        <v>45004.990972222222</v>
      </c>
      <c r="D3059" s="1">
        <v>45005.00277777778</v>
      </c>
      <c r="E3059" s="1">
        <v>45005.006249999999</v>
      </c>
      <c r="F3059" t="s">
        <v>21</v>
      </c>
      <c r="G3059">
        <v>1745.1</v>
      </c>
      <c r="H3059" t="s">
        <v>24</v>
      </c>
      <c r="I3059">
        <v>59255</v>
      </c>
      <c r="J3059">
        <v>3274</v>
      </c>
    </row>
    <row r="3060" spans="1:10" x14ac:dyDescent="0.3">
      <c r="A3060">
        <v>3011683470</v>
      </c>
      <c r="B3060">
        <v>65121696</v>
      </c>
      <c r="C3060" s="1">
        <v>45005.3125</v>
      </c>
      <c r="D3060" s="1">
        <v>45005.322916666664</v>
      </c>
      <c r="E3060" s="1">
        <v>45005.326388888891</v>
      </c>
      <c r="F3060" t="s">
        <v>21</v>
      </c>
      <c r="G3060">
        <v>4549.72</v>
      </c>
      <c r="H3060" t="s">
        <v>22</v>
      </c>
      <c r="I3060">
        <v>2265</v>
      </c>
      <c r="J3060">
        <v>9138</v>
      </c>
    </row>
    <row r="3061" spans="1:10" x14ac:dyDescent="0.3">
      <c r="A3061">
        <v>1884947290</v>
      </c>
      <c r="B3061">
        <v>75244116</v>
      </c>
      <c r="C3061" s="1">
        <v>45178.063194444447</v>
      </c>
      <c r="D3061" s="1">
        <v>45178.074999999997</v>
      </c>
      <c r="E3061" s="1">
        <v>45178.07708333333</v>
      </c>
      <c r="F3061" t="s">
        <v>21</v>
      </c>
      <c r="G3061">
        <v>831.43</v>
      </c>
      <c r="H3061" t="s">
        <v>26</v>
      </c>
      <c r="I3061">
        <v>96167</v>
      </c>
      <c r="J3061">
        <v>15</v>
      </c>
    </row>
    <row r="3062" spans="1:10" x14ac:dyDescent="0.3">
      <c r="A3062">
        <v>558163882</v>
      </c>
      <c r="B3062">
        <v>39317905</v>
      </c>
      <c r="C3062" s="1">
        <v>45484.488888888889</v>
      </c>
      <c r="D3062" s="1">
        <v>45484.5</v>
      </c>
      <c r="E3062" s="1">
        <v>45484.504861111112</v>
      </c>
      <c r="F3062" t="s">
        <v>25</v>
      </c>
      <c r="G3062">
        <v>3633.09</v>
      </c>
      <c r="H3062" t="s">
        <v>26</v>
      </c>
      <c r="I3062">
        <v>43299</v>
      </c>
      <c r="J3062">
        <v>9681</v>
      </c>
    </row>
    <row r="3063" spans="1:10" x14ac:dyDescent="0.3">
      <c r="A3063">
        <v>824869105</v>
      </c>
      <c r="B3063">
        <v>66943324</v>
      </c>
      <c r="C3063" s="1">
        <v>45531.69027777778</v>
      </c>
      <c r="D3063" s="1">
        <v>45531.697222222225</v>
      </c>
      <c r="E3063" s="1">
        <v>45531.695138888892</v>
      </c>
      <c r="F3063" t="s">
        <v>21</v>
      </c>
      <c r="G3063">
        <v>2516.52</v>
      </c>
      <c r="H3063" t="s">
        <v>23</v>
      </c>
      <c r="I3063">
        <v>50457</v>
      </c>
      <c r="J3063">
        <v>6495</v>
      </c>
    </row>
    <row r="3064" spans="1:10" x14ac:dyDescent="0.3">
      <c r="A3064">
        <v>4193492511</v>
      </c>
      <c r="B3064">
        <v>10683250</v>
      </c>
      <c r="C3064" s="1">
        <v>45201.635416666664</v>
      </c>
      <c r="D3064" s="1">
        <v>45201.648611111108</v>
      </c>
      <c r="E3064" s="1">
        <v>45201.647916666669</v>
      </c>
      <c r="F3064" t="s">
        <v>21</v>
      </c>
      <c r="G3064">
        <v>316.02</v>
      </c>
      <c r="H3064" t="s">
        <v>26</v>
      </c>
      <c r="I3064">
        <v>10949</v>
      </c>
      <c r="J3064">
        <v>7954</v>
      </c>
    </row>
    <row r="3065" spans="1:10" x14ac:dyDescent="0.3">
      <c r="A3065">
        <v>120996684</v>
      </c>
      <c r="B3065">
        <v>92455970</v>
      </c>
      <c r="C3065" s="1">
        <v>45201.472916666666</v>
      </c>
      <c r="D3065" s="1">
        <v>45201.482638888891</v>
      </c>
      <c r="E3065" s="1">
        <v>45201.489583333336</v>
      </c>
      <c r="F3065" t="s">
        <v>25</v>
      </c>
      <c r="G3065">
        <v>3139.62</v>
      </c>
      <c r="H3065" t="s">
        <v>24</v>
      </c>
      <c r="I3065">
        <v>86475</v>
      </c>
      <c r="J3065">
        <v>5536</v>
      </c>
    </row>
    <row r="3066" spans="1:10" x14ac:dyDescent="0.3">
      <c r="A3066">
        <v>2531932780</v>
      </c>
      <c r="B3066">
        <v>91500615</v>
      </c>
      <c r="C3066" s="1">
        <v>45123.502083333333</v>
      </c>
      <c r="D3066" s="1">
        <v>45123.510416666664</v>
      </c>
      <c r="E3066" s="1">
        <v>45123.511805555558</v>
      </c>
      <c r="F3066" t="s">
        <v>21</v>
      </c>
      <c r="G3066">
        <v>3340.23</v>
      </c>
      <c r="H3066" t="s">
        <v>26</v>
      </c>
      <c r="I3066">
        <v>4665</v>
      </c>
      <c r="J3066">
        <v>1872</v>
      </c>
    </row>
    <row r="3067" spans="1:10" x14ac:dyDescent="0.3">
      <c r="A3067">
        <v>8095547865</v>
      </c>
      <c r="B3067">
        <v>27620326</v>
      </c>
      <c r="C3067" s="1">
        <v>45004.535416666666</v>
      </c>
      <c r="D3067" s="1">
        <v>45004.549305555556</v>
      </c>
      <c r="E3067" s="1">
        <v>45004.546527777777</v>
      </c>
      <c r="F3067" t="s">
        <v>21</v>
      </c>
      <c r="G3067">
        <v>3355.93</v>
      </c>
      <c r="H3067" t="s">
        <v>26</v>
      </c>
      <c r="I3067">
        <v>14451</v>
      </c>
      <c r="J3067">
        <v>3136</v>
      </c>
    </row>
    <row r="3068" spans="1:10" x14ac:dyDescent="0.3">
      <c r="A3068">
        <v>6894204435</v>
      </c>
      <c r="B3068">
        <v>10700664</v>
      </c>
      <c r="C3068" s="1">
        <v>45094.774305555555</v>
      </c>
      <c r="D3068" s="1">
        <v>45094.786805555559</v>
      </c>
      <c r="E3068" s="1">
        <v>45094.783333333333</v>
      </c>
      <c r="F3068" t="s">
        <v>21</v>
      </c>
      <c r="G3068">
        <v>697.38</v>
      </c>
      <c r="H3068" t="s">
        <v>22</v>
      </c>
      <c r="I3068">
        <v>48874</v>
      </c>
      <c r="J3068">
        <v>4816</v>
      </c>
    </row>
    <row r="3069" spans="1:10" x14ac:dyDescent="0.3">
      <c r="A3069">
        <v>9514917126</v>
      </c>
      <c r="B3069">
        <v>43599910</v>
      </c>
      <c r="C3069" s="1">
        <v>45502.324305555558</v>
      </c>
      <c r="D3069" s="1">
        <v>45502.335416666669</v>
      </c>
      <c r="E3069" s="1">
        <v>45502.342361111114</v>
      </c>
      <c r="F3069" t="s">
        <v>25</v>
      </c>
      <c r="G3069">
        <v>1620.95</v>
      </c>
      <c r="H3069" t="s">
        <v>23</v>
      </c>
      <c r="I3069">
        <v>51089</v>
      </c>
      <c r="J3069">
        <v>7084</v>
      </c>
    </row>
    <row r="3070" spans="1:10" x14ac:dyDescent="0.3">
      <c r="A3070">
        <v>9329665908</v>
      </c>
      <c r="B3070">
        <v>57102800</v>
      </c>
      <c r="C3070" s="1">
        <v>45122.343055555553</v>
      </c>
      <c r="D3070" s="1">
        <v>45122.355555555558</v>
      </c>
      <c r="E3070" s="1">
        <v>45122.356944444444</v>
      </c>
      <c r="F3070" t="s">
        <v>21</v>
      </c>
      <c r="G3070">
        <v>2049.58</v>
      </c>
      <c r="H3070" t="s">
        <v>24</v>
      </c>
      <c r="I3070">
        <v>64268</v>
      </c>
      <c r="J3070">
        <v>6777</v>
      </c>
    </row>
    <row r="3071" spans="1:10" x14ac:dyDescent="0.3">
      <c r="A3071">
        <v>1435406360</v>
      </c>
      <c r="B3071">
        <v>1174162</v>
      </c>
      <c r="C3071" s="1">
        <v>45271.322222222225</v>
      </c>
      <c r="D3071" s="1">
        <v>45271.334027777775</v>
      </c>
      <c r="E3071" s="1">
        <v>45271.331944444442</v>
      </c>
      <c r="F3071" t="s">
        <v>21</v>
      </c>
      <c r="G3071">
        <v>2259.17</v>
      </c>
      <c r="H3071" t="s">
        <v>26</v>
      </c>
      <c r="I3071">
        <v>25991</v>
      </c>
      <c r="J3071">
        <v>4834</v>
      </c>
    </row>
    <row r="3072" spans="1:10" x14ac:dyDescent="0.3">
      <c r="A3072">
        <v>3460843508</v>
      </c>
      <c r="B3072">
        <v>32797235</v>
      </c>
      <c r="C3072" s="1">
        <v>45220.036111111112</v>
      </c>
      <c r="D3072" s="1">
        <v>45220.045138888891</v>
      </c>
      <c r="E3072" s="1">
        <v>45220.044444444444</v>
      </c>
      <c r="F3072" t="s">
        <v>21</v>
      </c>
      <c r="G3072">
        <v>3465.32</v>
      </c>
      <c r="H3072" t="s">
        <v>23</v>
      </c>
      <c r="I3072">
        <v>89605</v>
      </c>
      <c r="J3072">
        <v>2021</v>
      </c>
    </row>
    <row r="3073" spans="1:10" x14ac:dyDescent="0.3">
      <c r="A3073">
        <v>4762084133</v>
      </c>
      <c r="B3073">
        <v>72564495</v>
      </c>
      <c r="C3073" s="1">
        <v>45564.972916666666</v>
      </c>
      <c r="D3073" s="1">
        <v>45564.984722222223</v>
      </c>
      <c r="E3073" s="1">
        <v>45564.988194444442</v>
      </c>
      <c r="F3073" t="s">
        <v>21</v>
      </c>
      <c r="G3073">
        <v>1969.21</v>
      </c>
      <c r="H3073" t="s">
        <v>24</v>
      </c>
      <c r="I3073">
        <v>50374</v>
      </c>
      <c r="J3073">
        <v>9848</v>
      </c>
    </row>
    <row r="3074" spans="1:10" x14ac:dyDescent="0.3">
      <c r="A3074">
        <v>3884862300</v>
      </c>
      <c r="B3074">
        <v>51544662</v>
      </c>
      <c r="C3074" s="1">
        <v>45343.375694444447</v>
      </c>
      <c r="D3074" s="1">
        <v>45343.387499999997</v>
      </c>
      <c r="E3074" s="1">
        <v>45343.392361111109</v>
      </c>
      <c r="F3074" t="s">
        <v>25</v>
      </c>
      <c r="G3074">
        <v>951.43</v>
      </c>
      <c r="H3074" t="s">
        <v>24</v>
      </c>
      <c r="I3074">
        <v>38680</v>
      </c>
      <c r="J3074">
        <v>5609</v>
      </c>
    </row>
    <row r="3075" spans="1:10" x14ac:dyDescent="0.3">
      <c r="A3075">
        <v>1990946411</v>
      </c>
      <c r="B3075">
        <v>82286725</v>
      </c>
      <c r="C3075" s="1">
        <v>45428.957638888889</v>
      </c>
      <c r="D3075" s="1">
        <v>45428.96875</v>
      </c>
      <c r="E3075" s="1">
        <v>45428.966666666667</v>
      </c>
      <c r="F3075" t="s">
        <v>21</v>
      </c>
      <c r="G3075">
        <v>2524.56</v>
      </c>
      <c r="H3075" t="s">
        <v>22</v>
      </c>
      <c r="I3075">
        <v>16925</v>
      </c>
      <c r="J3075">
        <v>2239</v>
      </c>
    </row>
    <row r="3076" spans="1:10" x14ac:dyDescent="0.3">
      <c r="A3076">
        <v>5054937065</v>
      </c>
      <c r="B3076">
        <v>9274874</v>
      </c>
      <c r="C3076" s="1">
        <v>45528.703472222223</v>
      </c>
      <c r="D3076" s="1">
        <v>45528.71597222222</v>
      </c>
      <c r="E3076" s="1">
        <v>45528.724999999999</v>
      </c>
      <c r="F3076" t="s">
        <v>25</v>
      </c>
      <c r="G3076">
        <v>965.37</v>
      </c>
      <c r="H3076" t="s">
        <v>23</v>
      </c>
      <c r="I3076">
        <v>24647</v>
      </c>
      <c r="J3076">
        <v>7336</v>
      </c>
    </row>
    <row r="3077" spans="1:10" x14ac:dyDescent="0.3">
      <c r="A3077">
        <v>9431652023</v>
      </c>
      <c r="B3077">
        <v>59890331</v>
      </c>
      <c r="C3077" s="1">
        <v>45541.931944444441</v>
      </c>
      <c r="D3077" s="1">
        <v>45541.940972222219</v>
      </c>
      <c r="E3077" s="1">
        <v>45541.943749999999</v>
      </c>
      <c r="F3077" t="s">
        <v>21</v>
      </c>
      <c r="G3077">
        <v>5320.2</v>
      </c>
      <c r="H3077" t="s">
        <v>22</v>
      </c>
      <c r="I3077">
        <v>53366</v>
      </c>
      <c r="J3077">
        <v>7227</v>
      </c>
    </row>
    <row r="3078" spans="1:10" x14ac:dyDescent="0.3">
      <c r="A3078">
        <v>2268736598</v>
      </c>
      <c r="B3078">
        <v>19259955</v>
      </c>
      <c r="C3078" s="1">
        <v>45114.338194444441</v>
      </c>
      <c r="D3078" s="1">
        <v>45114.350694444445</v>
      </c>
      <c r="E3078" s="1">
        <v>45114.347916666666</v>
      </c>
      <c r="F3078" t="s">
        <v>21</v>
      </c>
      <c r="G3078">
        <v>2006.71</v>
      </c>
      <c r="H3078" t="s">
        <v>22</v>
      </c>
      <c r="I3078">
        <v>8883</v>
      </c>
      <c r="J3078">
        <v>1320</v>
      </c>
    </row>
    <row r="3079" spans="1:10" x14ac:dyDescent="0.3">
      <c r="A3079">
        <v>2793638565</v>
      </c>
      <c r="B3079">
        <v>26844216</v>
      </c>
      <c r="C3079" s="1">
        <v>45333.352777777778</v>
      </c>
      <c r="D3079" s="1">
        <v>45333.361805555556</v>
      </c>
      <c r="E3079" s="1">
        <v>45333.35833333333</v>
      </c>
      <c r="F3079" t="s">
        <v>21</v>
      </c>
      <c r="G3079">
        <v>2375.75</v>
      </c>
      <c r="H3079" t="s">
        <v>23</v>
      </c>
      <c r="I3079">
        <v>7507</v>
      </c>
      <c r="J3079">
        <v>9500</v>
      </c>
    </row>
    <row r="3080" spans="1:10" x14ac:dyDescent="0.3">
      <c r="A3080">
        <v>4168839407</v>
      </c>
      <c r="B3080">
        <v>12088552</v>
      </c>
      <c r="C3080" s="1">
        <v>45022.00277777778</v>
      </c>
      <c r="D3080" s="1">
        <v>45022.010416666664</v>
      </c>
      <c r="E3080" s="1">
        <v>45022.009722222225</v>
      </c>
      <c r="F3080" t="s">
        <v>21</v>
      </c>
      <c r="G3080">
        <v>822.68</v>
      </c>
      <c r="H3080" t="s">
        <v>22</v>
      </c>
      <c r="I3080">
        <v>45033</v>
      </c>
      <c r="J3080">
        <v>4657</v>
      </c>
    </row>
    <row r="3081" spans="1:10" x14ac:dyDescent="0.3">
      <c r="A3081">
        <v>7406514357</v>
      </c>
      <c r="B3081">
        <v>20298398</v>
      </c>
      <c r="C3081" s="1">
        <v>45329.589583333334</v>
      </c>
      <c r="D3081" s="1">
        <v>45329.600694444445</v>
      </c>
      <c r="E3081" s="1">
        <v>45329.597916666666</v>
      </c>
      <c r="F3081" t="s">
        <v>21</v>
      </c>
      <c r="G3081">
        <v>3698.78</v>
      </c>
      <c r="H3081" t="s">
        <v>24</v>
      </c>
      <c r="I3081">
        <v>66093</v>
      </c>
      <c r="J3081">
        <v>3342</v>
      </c>
    </row>
    <row r="3082" spans="1:10" x14ac:dyDescent="0.3">
      <c r="A3082">
        <v>6087916798</v>
      </c>
      <c r="B3082">
        <v>89968482</v>
      </c>
      <c r="C3082" s="1">
        <v>45247.693749999999</v>
      </c>
      <c r="D3082" s="1">
        <v>45247.703472222223</v>
      </c>
      <c r="E3082" s="1">
        <v>45247.710416666669</v>
      </c>
      <c r="F3082" t="s">
        <v>25</v>
      </c>
      <c r="G3082">
        <v>1692.4</v>
      </c>
      <c r="H3082" t="s">
        <v>23</v>
      </c>
      <c r="I3082">
        <v>10351</v>
      </c>
      <c r="J3082">
        <v>168</v>
      </c>
    </row>
    <row r="3083" spans="1:10" x14ac:dyDescent="0.3">
      <c r="A3083">
        <v>4319962076</v>
      </c>
      <c r="B3083">
        <v>36146306</v>
      </c>
      <c r="C3083" s="1">
        <v>45302.244444444441</v>
      </c>
      <c r="D3083" s="1">
        <v>45302.254166666666</v>
      </c>
      <c r="E3083" s="1">
        <v>45302.267361111109</v>
      </c>
      <c r="F3083" t="s">
        <v>27</v>
      </c>
      <c r="G3083">
        <v>1612.18</v>
      </c>
      <c r="H3083" t="s">
        <v>22</v>
      </c>
      <c r="I3083">
        <v>66984</v>
      </c>
      <c r="J3083">
        <v>4338</v>
      </c>
    </row>
    <row r="3084" spans="1:10" x14ac:dyDescent="0.3">
      <c r="A3084">
        <v>3904134741</v>
      </c>
      <c r="B3084">
        <v>58631874</v>
      </c>
      <c r="C3084" s="1">
        <v>45414.420138888891</v>
      </c>
      <c r="D3084" s="1">
        <v>45414.429861111108</v>
      </c>
      <c r="E3084" s="1">
        <v>45414.433333333334</v>
      </c>
      <c r="F3084" t="s">
        <v>21</v>
      </c>
      <c r="G3084">
        <v>782.49</v>
      </c>
      <c r="H3084" t="s">
        <v>23</v>
      </c>
      <c r="I3084">
        <v>4829</v>
      </c>
      <c r="J3084">
        <v>7931</v>
      </c>
    </row>
    <row r="3085" spans="1:10" x14ac:dyDescent="0.3">
      <c r="A3085">
        <v>3770123374</v>
      </c>
      <c r="B3085">
        <v>29415527</v>
      </c>
      <c r="C3085" s="1">
        <v>45249.911111111112</v>
      </c>
      <c r="D3085" s="1">
        <v>45249.918749999997</v>
      </c>
      <c r="E3085" s="1">
        <v>45249.921527777777</v>
      </c>
      <c r="F3085" t="s">
        <v>21</v>
      </c>
      <c r="G3085">
        <v>1939.04</v>
      </c>
      <c r="H3085" t="s">
        <v>22</v>
      </c>
      <c r="I3085">
        <v>86645</v>
      </c>
      <c r="J3085">
        <v>8947</v>
      </c>
    </row>
    <row r="3086" spans="1:10" x14ac:dyDescent="0.3">
      <c r="A3086">
        <v>4494390731</v>
      </c>
      <c r="B3086">
        <v>34768050</v>
      </c>
      <c r="C3086" s="1">
        <v>45044.51458333333</v>
      </c>
      <c r="D3086" s="1">
        <v>45044.521527777775</v>
      </c>
      <c r="E3086" s="1">
        <v>45044.527083333334</v>
      </c>
      <c r="F3086" t="s">
        <v>25</v>
      </c>
      <c r="G3086">
        <v>1921.19</v>
      </c>
      <c r="H3086" t="s">
        <v>26</v>
      </c>
      <c r="I3086">
        <v>10118</v>
      </c>
      <c r="J3086">
        <v>2236</v>
      </c>
    </row>
    <row r="3087" spans="1:10" x14ac:dyDescent="0.3">
      <c r="A3087">
        <v>6109777696</v>
      </c>
      <c r="B3087">
        <v>89699655</v>
      </c>
      <c r="C3087" s="1">
        <v>45582.824999999997</v>
      </c>
      <c r="D3087" s="1">
        <v>45582.836111111108</v>
      </c>
      <c r="E3087" s="1">
        <v>45582.840277777781</v>
      </c>
      <c r="F3087" t="s">
        <v>25</v>
      </c>
      <c r="G3087">
        <v>3725.57</v>
      </c>
      <c r="H3087" t="s">
        <v>24</v>
      </c>
      <c r="I3087">
        <v>12387</v>
      </c>
      <c r="J3087">
        <v>8590</v>
      </c>
    </row>
    <row r="3088" spans="1:10" x14ac:dyDescent="0.3">
      <c r="A3088">
        <v>1401372388</v>
      </c>
      <c r="B3088">
        <v>71411879</v>
      </c>
      <c r="C3088" s="1">
        <v>45033.400694444441</v>
      </c>
      <c r="D3088" s="1">
        <v>45033.413194444445</v>
      </c>
      <c r="E3088" s="1">
        <v>45033.412499999999</v>
      </c>
      <c r="F3088" t="s">
        <v>21</v>
      </c>
      <c r="G3088">
        <v>426.72</v>
      </c>
      <c r="H3088" t="s">
        <v>26</v>
      </c>
      <c r="I3088">
        <v>18081</v>
      </c>
      <c r="J3088">
        <v>6796</v>
      </c>
    </row>
    <row r="3089" spans="1:10" x14ac:dyDescent="0.3">
      <c r="A3089">
        <v>4283973398</v>
      </c>
      <c r="B3089">
        <v>18791381</v>
      </c>
      <c r="C3089" s="1">
        <v>45183.734027777777</v>
      </c>
      <c r="D3089" s="1">
        <v>45183.743055555555</v>
      </c>
      <c r="E3089" s="1">
        <v>45183.744444444441</v>
      </c>
      <c r="F3089" t="s">
        <v>21</v>
      </c>
      <c r="G3089">
        <v>2869.43</v>
      </c>
      <c r="H3089" t="s">
        <v>24</v>
      </c>
      <c r="I3089">
        <v>86156</v>
      </c>
      <c r="J3089">
        <v>2124</v>
      </c>
    </row>
    <row r="3090" spans="1:10" x14ac:dyDescent="0.3">
      <c r="A3090">
        <v>3261847147</v>
      </c>
      <c r="B3090">
        <v>67383024</v>
      </c>
      <c r="C3090" s="1">
        <v>45185.147916666669</v>
      </c>
      <c r="D3090" s="1">
        <v>45185.158333333333</v>
      </c>
      <c r="E3090" s="1">
        <v>45185.163888888892</v>
      </c>
      <c r="F3090" t="s">
        <v>25</v>
      </c>
      <c r="G3090">
        <v>3932.73</v>
      </c>
      <c r="H3090" t="s">
        <v>22</v>
      </c>
      <c r="I3090">
        <v>86297</v>
      </c>
      <c r="J3090">
        <v>9318</v>
      </c>
    </row>
    <row r="3091" spans="1:10" x14ac:dyDescent="0.3">
      <c r="A3091">
        <v>3153811191</v>
      </c>
      <c r="B3091">
        <v>87335844</v>
      </c>
      <c r="C3091" s="1">
        <v>45359.25277777778</v>
      </c>
      <c r="D3091" s="1">
        <v>45359.261111111111</v>
      </c>
      <c r="E3091" s="1">
        <v>45359.26458333333</v>
      </c>
      <c r="F3091" t="s">
        <v>21</v>
      </c>
      <c r="G3091">
        <v>755.66</v>
      </c>
      <c r="H3091" t="s">
        <v>26</v>
      </c>
      <c r="I3091">
        <v>69044</v>
      </c>
      <c r="J3091">
        <v>2009</v>
      </c>
    </row>
    <row r="3092" spans="1:10" x14ac:dyDescent="0.3">
      <c r="A3092">
        <v>2639216409</v>
      </c>
      <c r="B3092">
        <v>37702698</v>
      </c>
      <c r="C3092" s="1">
        <v>45361.489583333336</v>
      </c>
      <c r="D3092" s="1">
        <v>45361.5</v>
      </c>
      <c r="E3092" s="1">
        <v>45361.50277777778</v>
      </c>
      <c r="F3092" t="s">
        <v>21</v>
      </c>
      <c r="G3092">
        <v>880.72</v>
      </c>
      <c r="H3092" t="s">
        <v>24</v>
      </c>
      <c r="I3092">
        <v>17836</v>
      </c>
      <c r="J3092">
        <v>8593</v>
      </c>
    </row>
    <row r="3093" spans="1:10" x14ac:dyDescent="0.3">
      <c r="A3093">
        <v>5948575331</v>
      </c>
      <c r="B3093">
        <v>92038780</v>
      </c>
      <c r="C3093" s="1">
        <v>45421.956250000003</v>
      </c>
      <c r="D3093" s="1">
        <v>45421.966666666667</v>
      </c>
      <c r="E3093" s="1">
        <v>45421.965277777781</v>
      </c>
      <c r="F3093" t="s">
        <v>21</v>
      </c>
      <c r="G3093">
        <v>2112.59</v>
      </c>
      <c r="H3093" t="s">
        <v>24</v>
      </c>
      <c r="I3093">
        <v>53387</v>
      </c>
      <c r="J3093">
        <v>4962</v>
      </c>
    </row>
    <row r="3094" spans="1:10" x14ac:dyDescent="0.3">
      <c r="A3094">
        <v>7792925364</v>
      </c>
      <c r="B3094">
        <v>59830126</v>
      </c>
      <c r="C3094" s="1">
        <v>45588.117361111108</v>
      </c>
      <c r="D3094" s="1">
        <v>45588.129166666666</v>
      </c>
      <c r="E3094" s="1">
        <v>45588.129861111112</v>
      </c>
      <c r="F3094" t="s">
        <v>21</v>
      </c>
      <c r="G3094">
        <v>2656.43</v>
      </c>
      <c r="H3094" t="s">
        <v>24</v>
      </c>
      <c r="I3094">
        <v>8734</v>
      </c>
      <c r="J3094">
        <v>9939</v>
      </c>
    </row>
    <row r="3095" spans="1:10" x14ac:dyDescent="0.3">
      <c r="A3095">
        <v>7286478750</v>
      </c>
      <c r="B3095">
        <v>91196901</v>
      </c>
      <c r="C3095" s="1">
        <v>45212.165277777778</v>
      </c>
      <c r="D3095" s="1">
        <v>45212.175694444442</v>
      </c>
      <c r="E3095" s="1">
        <v>45212.181944444441</v>
      </c>
      <c r="F3095" t="s">
        <v>25</v>
      </c>
      <c r="G3095">
        <v>3482.66</v>
      </c>
      <c r="H3095" t="s">
        <v>24</v>
      </c>
      <c r="I3095">
        <v>35322</v>
      </c>
      <c r="J3095">
        <v>1443</v>
      </c>
    </row>
    <row r="3096" spans="1:10" x14ac:dyDescent="0.3">
      <c r="A3096">
        <v>9776505630</v>
      </c>
      <c r="B3096">
        <v>15661674</v>
      </c>
      <c r="C3096" s="1">
        <v>45035.152777777781</v>
      </c>
      <c r="D3096" s="1">
        <v>45035.165972222225</v>
      </c>
      <c r="E3096" s="1">
        <v>45035.163194444445</v>
      </c>
      <c r="F3096" t="s">
        <v>21</v>
      </c>
      <c r="G3096">
        <v>4167.91</v>
      </c>
      <c r="H3096" t="s">
        <v>24</v>
      </c>
      <c r="I3096">
        <v>66941</v>
      </c>
      <c r="J3096">
        <v>4413</v>
      </c>
    </row>
    <row r="3097" spans="1:10" x14ac:dyDescent="0.3">
      <c r="A3097">
        <v>4527342708</v>
      </c>
      <c r="B3097">
        <v>81183415</v>
      </c>
      <c r="C3097" s="1">
        <v>45202.56527777778</v>
      </c>
      <c r="D3097" s="1">
        <v>45202.574305555558</v>
      </c>
      <c r="E3097" s="1">
        <v>45202.570833333331</v>
      </c>
      <c r="F3097" t="s">
        <v>21</v>
      </c>
      <c r="G3097">
        <v>1558.74</v>
      </c>
      <c r="H3097" t="s">
        <v>26</v>
      </c>
      <c r="I3097">
        <v>81841</v>
      </c>
      <c r="J3097">
        <v>7746</v>
      </c>
    </row>
    <row r="3098" spans="1:10" x14ac:dyDescent="0.3">
      <c r="A3098">
        <v>1124359689</v>
      </c>
      <c r="B3098">
        <v>97825663</v>
      </c>
      <c r="C3098" s="1">
        <v>45548.214583333334</v>
      </c>
      <c r="D3098" s="1">
        <v>45548.224999999999</v>
      </c>
      <c r="E3098" s="1">
        <v>45548.234027777777</v>
      </c>
      <c r="F3098" t="s">
        <v>25</v>
      </c>
      <c r="G3098">
        <v>3608.92</v>
      </c>
      <c r="H3098" t="s">
        <v>24</v>
      </c>
      <c r="I3098">
        <v>42724</v>
      </c>
      <c r="J3098">
        <v>960</v>
      </c>
    </row>
    <row r="3099" spans="1:10" x14ac:dyDescent="0.3">
      <c r="A3099">
        <v>3717458742</v>
      </c>
      <c r="B3099">
        <v>18113428</v>
      </c>
      <c r="C3099" s="1">
        <v>45165.988194444442</v>
      </c>
      <c r="D3099" s="1">
        <v>45165.998611111114</v>
      </c>
      <c r="E3099" s="1">
        <v>45166.00277777778</v>
      </c>
      <c r="F3099" t="s">
        <v>25</v>
      </c>
      <c r="G3099">
        <v>509.11</v>
      </c>
      <c r="H3099" t="s">
        <v>22</v>
      </c>
      <c r="I3099">
        <v>97637</v>
      </c>
      <c r="J3099">
        <v>5744</v>
      </c>
    </row>
    <row r="3100" spans="1:10" x14ac:dyDescent="0.3">
      <c r="A3100">
        <v>283675535</v>
      </c>
      <c r="B3100">
        <v>20238921</v>
      </c>
      <c r="C3100" s="1">
        <v>45009.709722222222</v>
      </c>
      <c r="D3100" s="1">
        <v>45009.720138888886</v>
      </c>
      <c r="E3100" s="1">
        <v>45009.718055555553</v>
      </c>
      <c r="F3100" t="s">
        <v>21</v>
      </c>
      <c r="G3100">
        <v>1413.39</v>
      </c>
      <c r="H3100" t="s">
        <v>26</v>
      </c>
      <c r="I3100">
        <v>3175</v>
      </c>
      <c r="J3100">
        <v>8980</v>
      </c>
    </row>
    <row r="3101" spans="1:10" x14ac:dyDescent="0.3">
      <c r="A3101">
        <v>6039353394</v>
      </c>
      <c r="B3101">
        <v>86479284</v>
      </c>
      <c r="C3101" s="1">
        <v>45146.631944444445</v>
      </c>
      <c r="D3101" s="1">
        <v>45146.645138888889</v>
      </c>
      <c r="E3101" s="1">
        <v>45146.642361111109</v>
      </c>
      <c r="F3101" t="s">
        <v>21</v>
      </c>
      <c r="G3101">
        <v>313.77</v>
      </c>
      <c r="H3101" t="s">
        <v>22</v>
      </c>
      <c r="I3101">
        <v>39607</v>
      </c>
      <c r="J3101">
        <v>4595</v>
      </c>
    </row>
    <row r="3102" spans="1:10" x14ac:dyDescent="0.3">
      <c r="A3102">
        <v>6735917931</v>
      </c>
      <c r="B3102">
        <v>47206881</v>
      </c>
      <c r="C3102" s="1">
        <v>45196.506249999999</v>
      </c>
      <c r="D3102" s="1">
        <v>45196.517361111109</v>
      </c>
      <c r="E3102" s="1">
        <v>45196.51666666667</v>
      </c>
      <c r="F3102" t="s">
        <v>21</v>
      </c>
      <c r="G3102">
        <v>2951.24</v>
      </c>
      <c r="H3102" t="s">
        <v>26</v>
      </c>
      <c r="I3102">
        <v>99298</v>
      </c>
      <c r="J3102">
        <v>5893</v>
      </c>
    </row>
    <row r="3103" spans="1:10" x14ac:dyDescent="0.3">
      <c r="A3103">
        <v>5155256671</v>
      </c>
      <c r="B3103">
        <v>19523856</v>
      </c>
      <c r="C3103" s="1">
        <v>45518.036111111112</v>
      </c>
      <c r="D3103" s="1">
        <v>45518.043055555558</v>
      </c>
      <c r="E3103" s="1">
        <v>45518.040277777778</v>
      </c>
      <c r="F3103" t="s">
        <v>21</v>
      </c>
      <c r="G3103">
        <v>2961.15</v>
      </c>
      <c r="H3103" t="s">
        <v>23</v>
      </c>
      <c r="I3103">
        <v>8227</v>
      </c>
      <c r="J3103">
        <v>5590</v>
      </c>
    </row>
    <row r="3104" spans="1:10" x14ac:dyDescent="0.3">
      <c r="A3104">
        <v>3984108726</v>
      </c>
      <c r="B3104">
        <v>31576845</v>
      </c>
      <c r="C3104" s="1">
        <v>45349.752083333333</v>
      </c>
      <c r="D3104" s="1">
        <v>45349.760416666664</v>
      </c>
      <c r="E3104" s="1">
        <v>45349.763194444444</v>
      </c>
      <c r="F3104" t="s">
        <v>21</v>
      </c>
      <c r="G3104">
        <v>2458.19</v>
      </c>
      <c r="H3104" t="s">
        <v>26</v>
      </c>
      <c r="I3104">
        <v>63676</v>
      </c>
      <c r="J3104">
        <v>9136</v>
      </c>
    </row>
    <row r="3105" spans="1:10" x14ac:dyDescent="0.3">
      <c r="A3105">
        <v>2491374111</v>
      </c>
      <c r="B3105">
        <v>2361575</v>
      </c>
      <c r="C3105" s="1">
        <v>45514.201388888891</v>
      </c>
      <c r="D3105" s="1">
        <v>45514.212500000001</v>
      </c>
      <c r="E3105" s="1">
        <v>45514.213888888888</v>
      </c>
      <c r="F3105" t="s">
        <v>21</v>
      </c>
      <c r="G3105">
        <v>1196.3</v>
      </c>
      <c r="H3105" t="s">
        <v>26</v>
      </c>
      <c r="I3105">
        <v>43388</v>
      </c>
      <c r="J3105">
        <v>3095</v>
      </c>
    </row>
    <row r="3106" spans="1:10" x14ac:dyDescent="0.3">
      <c r="A3106">
        <v>2043371805</v>
      </c>
      <c r="B3106">
        <v>45066676</v>
      </c>
      <c r="C3106" s="1">
        <v>45567.289583333331</v>
      </c>
      <c r="D3106" s="1">
        <v>45567.297222222223</v>
      </c>
      <c r="E3106" s="1">
        <v>45567.306944444441</v>
      </c>
      <c r="F3106" t="s">
        <v>25</v>
      </c>
      <c r="G3106">
        <v>2756.32</v>
      </c>
      <c r="H3106" t="s">
        <v>24</v>
      </c>
      <c r="I3106">
        <v>5098</v>
      </c>
      <c r="J3106">
        <v>848</v>
      </c>
    </row>
    <row r="3107" spans="1:10" x14ac:dyDescent="0.3">
      <c r="A3107">
        <v>9657782153</v>
      </c>
      <c r="B3107">
        <v>87251489</v>
      </c>
      <c r="C3107" s="1">
        <v>45351.615277777775</v>
      </c>
      <c r="D3107" s="1">
        <v>45351.622916666667</v>
      </c>
      <c r="E3107" s="1">
        <v>45351.620138888888</v>
      </c>
      <c r="F3107" t="s">
        <v>21</v>
      </c>
      <c r="G3107">
        <v>995.98</v>
      </c>
      <c r="H3107" t="s">
        <v>24</v>
      </c>
      <c r="I3107">
        <v>14419</v>
      </c>
      <c r="J3107">
        <v>3109</v>
      </c>
    </row>
    <row r="3108" spans="1:10" x14ac:dyDescent="0.3">
      <c r="A3108">
        <v>9237289778</v>
      </c>
      <c r="B3108">
        <v>70168151</v>
      </c>
      <c r="C3108" s="1">
        <v>45441.617361111108</v>
      </c>
      <c r="D3108" s="1">
        <v>45441.625694444447</v>
      </c>
      <c r="E3108" s="1">
        <v>45441.629166666666</v>
      </c>
      <c r="F3108" t="s">
        <v>21</v>
      </c>
      <c r="G3108">
        <v>4471.6400000000003</v>
      </c>
      <c r="H3108" t="s">
        <v>24</v>
      </c>
      <c r="I3108">
        <v>10352</v>
      </c>
      <c r="J3108">
        <v>7022</v>
      </c>
    </row>
    <row r="3109" spans="1:10" x14ac:dyDescent="0.3">
      <c r="A3109">
        <v>8917116859</v>
      </c>
      <c r="B3109">
        <v>91562028</v>
      </c>
      <c r="C3109" s="1">
        <v>45478.982638888891</v>
      </c>
      <c r="D3109" s="1">
        <v>45478.995138888888</v>
      </c>
      <c r="E3109" s="1">
        <v>45478.995833333334</v>
      </c>
      <c r="F3109" t="s">
        <v>21</v>
      </c>
      <c r="G3109">
        <v>1307.18</v>
      </c>
      <c r="H3109" t="s">
        <v>24</v>
      </c>
      <c r="I3109">
        <v>29174</v>
      </c>
      <c r="J3109">
        <v>7287</v>
      </c>
    </row>
    <row r="3110" spans="1:10" x14ac:dyDescent="0.3">
      <c r="A3110">
        <v>720578658</v>
      </c>
      <c r="B3110">
        <v>37551429</v>
      </c>
      <c r="C3110" s="1">
        <v>45445.37222222222</v>
      </c>
      <c r="D3110" s="1">
        <v>45445.381944444445</v>
      </c>
      <c r="E3110" s="1">
        <v>45445.379166666666</v>
      </c>
      <c r="F3110" t="s">
        <v>21</v>
      </c>
      <c r="G3110">
        <v>963.23</v>
      </c>
      <c r="H3110" t="s">
        <v>23</v>
      </c>
      <c r="I3110">
        <v>67720</v>
      </c>
      <c r="J3110">
        <v>5823</v>
      </c>
    </row>
    <row r="3111" spans="1:10" x14ac:dyDescent="0.3">
      <c r="A3111">
        <v>9122210530</v>
      </c>
      <c r="B3111">
        <v>15066187</v>
      </c>
      <c r="C3111" s="1">
        <v>45309.182638888888</v>
      </c>
      <c r="D3111" s="1">
        <v>45309.193749999999</v>
      </c>
      <c r="E3111" s="1">
        <v>45309.210416666669</v>
      </c>
      <c r="F3111" t="s">
        <v>27</v>
      </c>
      <c r="G3111">
        <v>3972.81</v>
      </c>
      <c r="H3111" t="s">
        <v>23</v>
      </c>
      <c r="I3111">
        <v>81385</v>
      </c>
      <c r="J3111">
        <v>8353</v>
      </c>
    </row>
    <row r="3112" spans="1:10" x14ac:dyDescent="0.3">
      <c r="A3112">
        <v>3540524256</v>
      </c>
      <c r="B3112">
        <v>28205701</v>
      </c>
      <c r="C3112" s="1">
        <v>45221.382638888892</v>
      </c>
      <c r="D3112" s="1">
        <v>45221.396527777775</v>
      </c>
      <c r="E3112" s="1">
        <v>45221.4</v>
      </c>
      <c r="F3112" t="s">
        <v>21</v>
      </c>
      <c r="G3112">
        <v>1218.01</v>
      </c>
      <c r="H3112" t="s">
        <v>23</v>
      </c>
      <c r="I3112">
        <v>39511</v>
      </c>
      <c r="J3112">
        <v>8385</v>
      </c>
    </row>
    <row r="3113" spans="1:10" x14ac:dyDescent="0.3">
      <c r="A3113">
        <v>1909520255</v>
      </c>
      <c r="B3113">
        <v>71276926</v>
      </c>
      <c r="C3113" s="1">
        <v>45069.450694444444</v>
      </c>
      <c r="D3113" s="1">
        <v>45069.458333333336</v>
      </c>
      <c r="E3113" s="1">
        <v>45069.470138888886</v>
      </c>
      <c r="F3113" t="s">
        <v>27</v>
      </c>
      <c r="G3113">
        <v>2163.69</v>
      </c>
      <c r="H3113" t="s">
        <v>24</v>
      </c>
      <c r="I3113">
        <v>16469</v>
      </c>
      <c r="J3113">
        <v>1144</v>
      </c>
    </row>
    <row r="3114" spans="1:10" x14ac:dyDescent="0.3">
      <c r="A3114">
        <v>8022279737</v>
      </c>
      <c r="B3114">
        <v>83058329</v>
      </c>
      <c r="C3114" s="1">
        <v>45543.584722222222</v>
      </c>
      <c r="D3114" s="1">
        <v>45543.592361111114</v>
      </c>
      <c r="E3114" s="1">
        <v>45543.59097222222</v>
      </c>
      <c r="F3114" t="s">
        <v>21</v>
      </c>
      <c r="G3114">
        <v>275.02999999999997</v>
      </c>
      <c r="H3114" t="s">
        <v>26</v>
      </c>
      <c r="I3114">
        <v>7643</v>
      </c>
      <c r="J3114">
        <v>5751</v>
      </c>
    </row>
    <row r="3115" spans="1:10" x14ac:dyDescent="0.3">
      <c r="A3115">
        <v>7381549355</v>
      </c>
      <c r="B3115">
        <v>75082508</v>
      </c>
      <c r="C3115" s="1">
        <v>45197.549305555556</v>
      </c>
      <c r="D3115" s="1">
        <v>45197.5625</v>
      </c>
      <c r="E3115" s="1">
        <v>45197.565972222219</v>
      </c>
      <c r="F3115" t="s">
        <v>21</v>
      </c>
      <c r="G3115">
        <v>3144.56</v>
      </c>
      <c r="H3115" t="s">
        <v>23</v>
      </c>
      <c r="I3115">
        <v>28416</v>
      </c>
      <c r="J3115">
        <v>1370</v>
      </c>
    </row>
    <row r="3116" spans="1:10" x14ac:dyDescent="0.3">
      <c r="A3116">
        <v>3998829973</v>
      </c>
      <c r="B3116">
        <v>44149982</v>
      </c>
      <c r="C3116" s="1">
        <v>45209.04791666667</v>
      </c>
      <c r="D3116" s="1">
        <v>45209.05972222222</v>
      </c>
      <c r="E3116" s="1">
        <v>45209.073611111111</v>
      </c>
      <c r="F3116" t="s">
        <v>27</v>
      </c>
      <c r="G3116">
        <v>2828.4</v>
      </c>
      <c r="H3116" t="s">
        <v>24</v>
      </c>
      <c r="I3116">
        <v>88976</v>
      </c>
      <c r="J3116">
        <v>7818</v>
      </c>
    </row>
    <row r="3117" spans="1:10" x14ac:dyDescent="0.3">
      <c r="A3117">
        <v>2895464675</v>
      </c>
      <c r="B3117">
        <v>94281220</v>
      </c>
      <c r="C3117" s="1">
        <v>45036.427083333336</v>
      </c>
      <c r="D3117" s="1">
        <v>45036.436111111114</v>
      </c>
      <c r="E3117" s="1">
        <v>45036.444444444445</v>
      </c>
      <c r="F3117" t="s">
        <v>25</v>
      </c>
      <c r="G3117">
        <v>935.64</v>
      </c>
      <c r="H3117" t="s">
        <v>22</v>
      </c>
      <c r="I3117">
        <v>13097</v>
      </c>
      <c r="J3117">
        <v>660</v>
      </c>
    </row>
    <row r="3118" spans="1:10" x14ac:dyDescent="0.3">
      <c r="A3118">
        <v>3971098657</v>
      </c>
      <c r="B3118">
        <v>90919603</v>
      </c>
      <c r="C3118" s="1">
        <v>45438.113888888889</v>
      </c>
      <c r="D3118" s="1">
        <v>45438.12777777778</v>
      </c>
      <c r="E3118" s="1">
        <v>45438.129166666666</v>
      </c>
      <c r="F3118" t="s">
        <v>21</v>
      </c>
      <c r="G3118">
        <v>3993.42</v>
      </c>
      <c r="H3118" t="s">
        <v>24</v>
      </c>
      <c r="I3118">
        <v>84093</v>
      </c>
      <c r="J3118">
        <v>8898</v>
      </c>
    </row>
    <row r="3119" spans="1:10" x14ac:dyDescent="0.3">
      <c r="A3119">
        <v>5278249111</v>
      </c>
      <c r="B3119">
        <v>78267238</v>
      </c>
      <c r="C3119" s="1">
        <v>45352.897222222222</v>
      </c>
      <c r="D3119" s="1">
        <v>45352.90625</v>
      </c>
      <c r="E3119" s="1">
        <v>45352.922222222223</v>
      </c>
      <c r="F3119" t="s">
        <v>27</v>
      </c>
      <c r="G3119">
        <v>1485.67</v>
      </c>
      <c r="H3119" t="s">
        <v>26</v>
      </c>
      <c r="I3119">
        <v>22996</v>
      </c>
      <c r="J3119">
        <v>4140</v>
      </c>
    </row>
    <row r="3120" spans="1:10" x14ac:dyDescent="0.3">
      <c r="A3120">
        <v>9810576443</v>
      </c>
      <c r="B3120">
        <v>42723554</v>
      </c>
      <c r="C3120" s="1">
        <v>45231.544444444444</v>
      </c>
      <c r="D3120" s="1">
        <v>45231.555555555555</v>
      </c>
      <c r="E3120" s="1">
        <v>45231.558333333334</v>
      </c>
      <c r="F3120" t="s">
        <v>21</v>
      </c>
      <c r="G3120">
        <v>556.35</v>
      </c>
      <c r="H3120" t="s">
        <v>23</v>
      </c>
      <c r="I3120">
        <v>51602</v>
      </c>
      <c r="J3120">
        <v>5552</v>
      </c>
    </row>
    <row r="3121" spans="1:10" x14ac:dyDescent="0.3">
      <c r="A3121">
        <v>4128844410</v>
      </c>
      <c r="B3121">
        <v>76438648</v>
      </c>
      <c r="C3121" s="1">
        <v>45127.72152777778</v>
      </c>
      <c r="D3121" s="1">
        <v>45127.73333333333</v>
      </c>
      <c r="E3121" s="1">
        <v>45127.734027777777</v>
      </c>
      <c r="F3121" t="s">
        <v>21</v>
      </c>
      <c r="G3121">
        <v>2556.83</v>
      </c>
      <c r="H3121" t="s">
        <v>26</v>
      </c>
      <c r="I3121">
        <v>17809</v>
      </c>
      <c r="J3121">
        <v>1271</v>
      </c>
    </row>
    <row r="3122" spans="1:10" x14ac:dyDescent="0.3">
      <c r="A3122">
        <v>6103869123</v>
      </c>
      <c r="B3122">
        <v>16376189</v>
      </c>
      <c r="C3122" s="1">
        <v>45083.602083333331</v>
      </c>
      <c r="D3122" s="1">
        <v>45083.609027777777</v>
      </c>
      <c r="E3122" s="1">
        <v>45083.609027777777</v>
      </c>
      <c r="F3122" t="s">
        <v>21</v>
      </c>
      <c r="G3122">
        <v>1609.25</v>
      </c>
      <c r="H3122" t="s">
        <v>23</v>
      </c>
      <c r="I3122">
        <v>60764</v>
      </c>
      <c r="J3122">
        <v>6641</v>
      </c>
    </row>
    <row r="3123" spans="1:10" x14ac:dyDescent="0.3">
      <c r="A3123">
        <v>6595041423</v>
      </c>
      <c r="B3123">
        <v>57291761</v>
      </c>
      <c r="C3123" s="1">
        <v>45496.451388888891</v>
      </c>
      <c r="D3123" s="1">
        <v>45496.462500000001</v>
      </c>
      <c r="E3123" s="1">
        <v>45496.461111111108</v>
      </c>
      <c r="F3123" t="s">
        <v>21</v>
      </c>
      <c r="G3123">
        <v>2079.8000000000002</v>
      </c>
      <c r="H3123" t="s">
        <v>24</v>
      </c>
      <c r="I3123">
        <v>53964</v>
      </c>
      <c r="J3123">
        <v>3328</v>
      </c>
    </row>
    <row r="3124" spans="1:10" x14ac:dyDescent="0.3">
      <c r="A3124">
        <v>3991011923</v>
      </c>
      <c r="B3124">
        <v>19182548</v>
      </c>
      <c r="C3124" s="1">
        <v>45329.376388888886</v>
      </c>
      <c r="D3124" s="1">
        <v>45329.38958333333</v>
      </c>
      <c r="E3124" s="1">
        <v>45329.38958333333</v>
      </c>
      <c r="F3124" t="s">
        <v>21</v>
      </c>
      <c r="G3124">
        <v>1616.34</v>
      </c>
      <c r="H3124" t="s">
        <v>26</v>
      </c>
      <c r="I3124">
        <v>4543</v>
      </c>
      <c r="J3124">
        <v>6308</v>
      </c>
    </row>
    <row r="3125" spans="1:10" x14ac:dyDescent="0.3">
      <c r="A3125">
        <v>5275440923</v>
      </c>
      <c r="B3125">
        <v>67046342</v>
      </c>
      <c r="C3125" s="1">
        <v>45006.201388888891</v>
      </c>
      <c r="D3125" s="1">
        <v>45006.212500000001</v>
      </c>
      <c r="E3125" s="1">
        <v>45006.222222222219</v>
      </c>
      <c r="F3125" t="s">
        <v>25</v>
      </c>
      <c r="G3125">
        <v>932.79</v>
      </c>
      <c r="H3125" t="s">
        <v>26</v>
      </c>
      <c r="I3125">
        <v>95040</v>
      </c>
      <c r="J3125">
        <v>2293</v>
      </c>
    </row>
    <row r="3126" spans="1:10" x14ac:dyDescent="0.3">
      <c r="A3126">
        <v>6468633344</v>
      </c>
      <c r="B3126">
        <v>29324437</v>
      </c>
      <c r="C3126" s="1">
        <v>45345.270138888889</v>
      </c>
      <c r="D3126" s="1">
        <v>45345.279861111114</v>
      </c>
      <c r="E3126" s="1">
        <v>45345.277777777781</v>
      </c>
      <c r="F3126" t="s">
        <v>21</v>
      </c>
      <c r="G3126">
        <v>5515.23</v>
      </c>
      <c r="H3126" t="s">
        <v>26</v>
      </c>
      <c r="I3126">
        <v>67358</v>
      </c>
      <c r="J3126">
        <v>6862</v>
      </c>
    </row>
    <row r="3127" spans="1:10" x14ac:dyDescent="0.3">
      <c r="A3127">
        <v>9992859795</v>
      </c>
      <c r="B3127">
        <v>4356173</v>
      </c>
      <c r="C3127" s="1">
        <v>45242.838194444441</v>
      </c>
      <c r="D3127" s="1">
        <v>45242.845138888886</v>
      </c>
      <c r="E3127" s="1">
        <v>45242.854166666664</v>
      </c>
      <c r="F3127" t="s">
        <v>25</v>
      </c>
      <c r="G3127">
        <v>820.83</v>
      </c>
      <c r="H3127" t="s">
        <v>26</v>
      </c>
      <c r="I3127">
        <v>47148</v>
      </c>
      <c r="J3127">
        <v>805</v>
      </c>
    </row>
    <row r="3128" spans="1:10" x14ac:dyDescent="0.3">
      <c r="A3128">
        <v>7518488485</v>
      </c>
      <c r="B3128">
        <v>54222320</v>
      </c>
      <c r="C3128" s="1">
        <v>45042.436805555553</v>
      </c>
      <c r="D3128" s="1">
        <v>45042.445138888892</v>
      </c>
      <c r="E3128" s="1">
        <v>45042.448611111111</v>
      </c>
      <c r="F3128" t="s">
        <v>21</v>
      </c>
      <c r="G3128">
        <v>1783.54</v>
      </c>
      <c r="H3128" t="s">
        <v>26</v>
      </c>
      <c r="I3128">
        <v>69310</v>
      </c>
      <c r="J3128">
        <v>1082</v>
      </c>
    </row>
    <row r="3129" spans="1:10" x14ac:dyDescent="0.3">
      <c r="A3129">
        <v>9746950023</v>
      </c>
      <c r="B3129">
        <v>31776996</v>
      </c>
      <c r="C3129" s="1">
        <v>45232.268750000003</v>
      </c>
      <c r="D3129" s="1">
        <v>45232.277083333334</v>
      </c>
      <c r="E3129" s="1">
        <v>45232.275000000001</v>
      </c>
      <c r="F3129" t="s">
        <v>21</v>
      </c>
      <c r="G3129">
        <v>1562.94</v>
      </c>
      <c r="H3129" t="s">
        <v>24</v>
      </c>
      <c r="I3129">
        <v>50913</v>
      </c>
      <c r="J3129">
        <v>1509</v>
      </c>
    </row>
    <row r="3130" spans="1:10" x14ac:dyDescent="0.3">
      <c r="A3130">
        <v>2721433550</v>
      </c>
      <c r="B3130">
        <v>58873572</v>
      </c>
      <c r="C3130" s="1">
        <v>45084.590277777781</v>
      </c>
      <c r="D3130" s="1">
        <v>45084.602777777778</v>
      </c>
      <c r="E3130" s="1">
        <v>45084.603472222225</v>
      </c>
      <c r="F3130" t="s">
        <v>21</v>
      </c>
      <c r="G3130">
        <v>1076.03</v>
      </c>
      <c r="H3130" t="s">
        <v>23</v>
      </c>
      <c r="I3130">
        <v>99958</v>
      </c>
      <c r="J3130">
        <v>5717</v>
      </c>
    </row>
    <row r="3131" spans="1:10" x14ac:dyDescent="0.3">
      <c r="A3131">
        <v>6131680348</v>
      </c>
      <c r="B3131">
        <v>83701325</v>
      </c>
      <c r="C3131" s="1">
        <v>45492.914583333331</v>
      </c>
      <c r="D3131" s="1">
        <v>45492.928472222222</v>
      </c>
      <c r="E3131" s="1">
        <v>45492.929166666669</v>
      </c>
      <c r="F3131" t="s">
        <v>21</v>
      </c>
      <c r="G3131">
        <v>2083.65</v>
      </c>
      <c r="H3131" t="s">
        <v>24</v>
      </c>
      <c r="I3131">
        <v>11536</v>
      </c>
      <c r="J3131">
        <v>7707</v>
      </c>
    </row>
    <row r="3132" spans="1:10" x14ac:dyDescent="0.3">
      <c r="A3132">
        <v>2281544500</v>
      </c>
      <c r="B3132">
        <v>40692378</v>
      </c>
      <c r="C3132" s="1">
        <v>45086.422222222223</v>
      </c>
      <c r="D3132" s="1">
        <v>45086.43472222222</v>
      </c>
      <c r="E3132" s="1">
        <v>45086.436111111114</v>
      </c>
      <c r="F3132" t="s">
        <v>21</v>
      </c>
      <c r="G3132">
        <v>2330.2800000000002</v>
      </c>
      <c r="H3132" t="s">
        <v>23</v>
      </c>
      <c r="I3132">
        <v>65040</v>
      </c>
      <c r="J3132">
        <v>8834</v>
      </c>
    </row>
    <row r="3133" spans="1:10" x14ac:dyDescent="0.3">
      <c r="A3133">
        <v>4283802879</v>
      </c>
      <c r="B3133">
        <v>61020</v>
      </c>
      <c r="C3133" s="1">
        <v>45056.640972222223</v>
      </c>
      <c r="D3133" s="1">
        <v>45056.650694444441</v>
      </c>
      <c r="E3133" s="1">
        <v>45056.647222222222</v>
      </c>
      <c r="F3133" t="s">
        <v>21</v>
      </c>
      <c r="G3133">
        <v>2769.12</v>
      </c>
      <c r="H3133" t="s">
        <v>26</v>
      </c>
      <c r="I3133">
        <v>22353</v>
      </c>
      <c r="J3133">
        <v>2537</v>
      </c>
    </row>
    <row r="3134" spans="1:10" x14ac:dyDescent="0.3">
      <c r="A3134">
        <v>8621732366</v>
      </c>
      <c r="B3134">
        <v>25722990</v>
      </c>
      <c r="C3134" s="1">
        <v>45174.769444444442</v>
      </c>
      <c r="D3134" s="1">
        <v>45174.781944444447</v>
      </c>
      <c r="E3134" s="1">
        <v>45174.784722222219</v>
      </c>
      <c r="F3134" t="s">
        <v>21</v>
      </c>
      <c r="G3134">
        <v>4527.28</v>
      </c>
      <c r="H3134" t="s">
        <v>23</v>
      </c>
      <c r="I3134">
        <v>87688</v>
      </c>
      <c r="J3134">
        <v>3968</v>
      </c>
    </row>
    <row r="3135" spans="1:10" x14ac:dyDescent="0.3">
      <c r="A3135">
        <v>3797679856</v>
      </c>
      <c r="B3135">
        <v>11562458</v>
      </c>
      <c r="C3135" s="1">
        <v>45270.213888888888</v>
      </c>
      <c r="D3135" s="1">
        <v>45270.227083333331</v>
      </c>
      <c r="E3135" s="1">
        <v>45270.227083333331</v>
      </c>
      <c r="F3135" t="s">
        <v>21</v>
      </c>
      <c r="G3135">
        <v>4441</v>
      </c>
      <c r="H3135" t="s">
        <v>22</v>
      </c>
      <c r="I3135">
        <v>81944</v>
      </c>
      <c r="J3135">
        <v>7414</v>
      </c>
    </row>
    <row r="3136" spans="1:10" x14ac:dyDescent="0.3">
      <c r="A3136">
        <v>8532100929</v>
      </c>
      <c r="B3136">
        <v>31831843</v>
      </c>
      <c r="C3136" s="1">
        <v>45236.637499999997</v>
      </c>
      <c r="D3136" s="1">
        <v>45236.648611111108</v>
      </c>
      <c r="E3136" s="1">
        <v>45236.652083333334</v>
      </c>
      <c r="F3136" t="s">
        <v>21</v>
      </c>
      <c r="G3136">
        <v>816.38</v>
      </c>
      <c r="H3136" t="s">
        <v>24</v>
      </c>
      <c r="I3136">
        <v>84664</v>
      </c>
      <c r="J3136">
        <v>1355</v>
      </c>
    </row>
    <row r="3137" spans="1:10" x14ac:dyDescent="0.3">
      <c r="A3137">
        <v>2973976544</v>
      </c>
      <c r="B3137">
        <v>96795047</v>
      </c>
      <c r="C3137" s="1">
        <v>45554.72152777778</v>
      </c>
      <c r="D3137" s="1">
        <v>45554.729166666664</v>
      </c>
      <c r="E3137" s="1">
        <v>45554.732638888891</v>
      </c>
      <c r="F3137" t="s">
        <v>21</v>
      </c>
      <c r="G3137">
        <v>1825.81</v>
      </c>
      <c r="H3137" t="s">
        <v>26</v>
      </c>
      <c r="I3137">
        <v>71497</v>
      </c>
      <c r="J3137">
        <v>8689</v>
      </c>
    </row>
    <row r="3138" spans="1:10" x14ac:dyDescent="0.3">
      <c r="A3138">
        <v>814260962</v>
      </c>
      <c r="B3138">
        <v>14974554</v>
      </c>
      <c r="C3138" s="1">
        <v>45183.673611111109</v>
      </c>
      <c r="D3138" s="1">
        <v>45183.68472222222</v>
      </c>
      <c r="E3138" s="1">
        <v>45183.683333333334</v>
      </c>
      <c r="F3138" t="s">
        <v>21</v>
      </c>
      <c r="G3138">
        <v>869.22</v>
      </c>
      <c r="H3138" t="s">
        <v>22</v>
      </c>
      <c r="I3138">
        <v>23195</v>
      </c>
      <c r="J3138">
        <v>1625</v>
      </c>
    </row>
    <row r="3139" spans="1:10" x14ac:dyDescent="0.3">
      <c r="A3139">
        <v>9411848231</v>
      </c>
      <c r="B3139">
        <v>59545278</v>
      </c>
      <c r="C3139" s="1">
        <v>45427.898611111108</v>
      </c>
      <c r="D3139" s="1">
        <v>45427.910416666666</v>
      </c>
      <c r="E3139" s="1">
        <v>45427.92083333333</v>
      </c>
      <c r="F3139" t="s">
        <v>25</v>
      </c>
      <c r="G3139">
        <v>2562.81</v>
      </c>
      <c r="H3139" t="s">
        <v>23</v>
      </c>
      <c r="I3139">
        <v>44999</v>
      </c>
      <c r="J3139">
        <v>4919</v>
      </c>
    </row>
    <row r="3140" spans="1:10" x14ac:dyDescent="0.3">
      <c r="A3140">
        <v>6637284724</v>
      </c>
      <c r="B3140">
        <v>36517334</v>
      </c>
      <c r="C3140" s="1">
        <v>45177.435416666667</v>
      </c>
      <c r="D3140" s="1">
        <v>45177.447222222225</v>
      </c>
      <c r="E3140" s="1">
        <v>45177.448611111111</v>
      </c>
      <c r="F3140" t="s">
        <v>21</v>
      </c>
      <c r="G3140">
        <v>422.23</v>
      </c>
      <c r="H3140" t="s">
        <v>23</v>
      </c>
      <c r="I3140">
        <v>30833</v>
      </c>
      <c r="J3140">
        <v>784</v>
      </c>
    </row>
    <row r="3141" spans="1:10" x14ac:dyDescent="0.3">
      <c r="A3141">
        <v>6497594124</v>
      </c>
      <c r="B3141">
        <v>39150258</v>
      </c>
      <c r="C3141" s="1">
        <v>45589.73333333333</v>
      </c>
      <c r="D3141" s="1">
        <v>45589.745138888888</v>
      </c>
      <c r="E3141" s="1">
        <v>45589.748611111114</v>
      </c>
      <c r="F3141" t="s">
        <v>21</v>
      </c>
      <c r="G3141">
        <v>1858.93</v>
      </c>
      <c r="H3141" t="s">
        <v>26</v>
      </c>
      <c r="I3141">
        <v>96186</v>
      </c>
      <c r="J3141">
        <v>7559</v>
      </c>
    </row>
    <row r="3142" spans="1:10" x14ac:dyDescent="0.3">
      <c r="A3142">
        <v>7213146086</v>
      </c>
      <c r="B3142">
        <v>4862761</v>
      </c>
      <c r="C3142" s="1">
        <v>45008.838888888888</v>
      </c>
      <c r="D3142" s="1">
        <v>45008.847916666666</v>
      </c>
      <c r="E3142" s="1">
        <v>45008.844444444447</v>
      </c>
      <c r="F3142" t="s">
        <v>21</v>
      </c>
      <c r="G3142">
        <v>1072.95</v>
      </c>
      <c r="H3142" t="s">
        <v>23</v>
      </c>
      <c r="I3142">
        <v>68499</v>
      </c>
      <c r="J3142">
        <v>8031</v>
      </c>
    </row>
    <row r="3143" spans="1:10" x14ac:dyDescent="0.3">
      <c r="A3143">
        <v>5110274761</v>
      </c>
      <c r="B3143">
        <v>24821281</v>
      </c>
      <c r="C3143" s="1">
        <v>45435.125694444447</v>
      </c>
      <c r="D3143" s="1">
        <v>45435.135416666664</v>
      </c>
      <c r="E3143" s="1">
        <v>45435.136111111111</v>
      </c>
      <c r="F3143" t="s">
        <v>21</v>
      </c>
      <c r="G3143">
        <v>3728.79</v>
      </c>
      <c r="H3143" t="s">
        <v>26</v>
      </c>
      <c r="I3143">
        <v>17677</v>
      </c>
      <c r="J3143">
        <v>1782</v>
      </c>
    </row>
    <row r="3144" spans="1:10" x14ac:dyDescent="0.3">
      <c r="A3144">
        <v>1112110363</v>
      </c>
      <c r="B3144">
        <v>98625898</v>
      </c>
      <c r="C3144" s="1">
        <v>45311.932638888888</v>
      </c>
      <c r="D3144" s="1">
        <v>45311.941666666666</v>
      </c>
      <c r="E3144" s="1">
        <v>45311.947222222225</v>
      </c>
      <c r="F3144" t="s">
        <v>25</v>
      </c>
      <c r="G3144">
        <v>775.91</v>
      </c>
      <c r="H3144" t="s">
        <v>23</v>
      </c>
      <c r="I3144">
        <v>50590</v>
      </c>
      <c r="J3144">
        <v>4297</v>
      </c>
    </row>
    <row r="3145" spans="1:10" x14ac:dyDescent="0.3">
      <c r="A3145">
        <v>1209202931</v>
      </c>
      <c r="B3145">
        <v>29451600</v>
      </c>
      <c r="C3145" s="1">
        <v>45104.006249999999</v>
      </c>
      <c r="D3145" s="1">
        <v>45104.01666666667</v>
      </c>
      <c r="E3145" s="1">
        <v>45104.018055555556</v>
      </c>
      <c r="F3145" t="s">
        <v>21</v>
      </c>
      <c r="G3145">
        <v>2722.78</v>
      </c>
      <c r="H3145" t="s">
        <v>24</v>
      </c>
      <c r="I3145">
        <v>32217</v>
      </c>
      <c r="J3145">
        <v>7637</v>
      </c>
    </row>
    <row r="3146" spans="1:10" x14ac:dyDescent="0.3">
      <c r="A3146">
        <v>6384745391</v>
      </c>
      <c r="B3146">
        <v>37095171</v>
      </c>
      <c r="C3146" s="1">
        <v>45521.663194444445</v>
      </c>
      <c r="D3146" s="1">
        <v>45521.670138888891</v>
      </c>
      <c r="E3146" s="1">
        <v>45521.675000000003</v>
      </c>
      <c r="F3146" t="s">
        <v>25</v>
      </c>
      <c r="G3146">
        <v>1511.16</v>
      </c>
      <c r="H3146" t="s">
        <v>22</v>
      </c>
      <c r="I3146">
        <v>65142</v>
      </c>
      <c r="J3146">
        <v>7230</v>
      </c>
    </row>
    <row r="3147" spans="1:10" x14ac:dyDescent="0.3">
      <c r="A3147">
        <v>3367452972</v>
      </c>
      <c r="B3147">
        <v>61020</v>
      </c>
      <c r="C3147" s="1">
        <v>45535.588194444441</v>
      </c>
      <c r="D3147" s="1">
        <v>45535.598611111112</v>
      </c>
      <c r="E3147" s="1">
        <v>45535.609722222223</v>
      </c>
      <c r="F3147" t="s">
        <v>27</v>
      </c>
      <c r="G3147">
        <v>2515.48</v>
      </c>
      <c r="H3147" t="s">
        <v>22</v>
      </c>
      <c r="I3147">
        <v>6565</v>
      </c>
      <c r="J3147">
        <v>4289</v>
      </c>
    </row>
    <row r="3148" spans="1:10" x14ac:dyDescent="0.3">
      <c r="A3148">
        <v>2317597587</v>
      </c>
      <c r="B3148">
        <v>68661619</v>
      </c>
      <c r="C3148" s="1">
        <v>45460.020833333336</v>
      </c>
      <c r="D3148" s="1">
        <v>45460.029166666667</v>
      </c>
      <c r="E3148" s="1">
        <v>45460.027777777781</v>
      </c>
      <c r="F3148" t="s">
        <v>21</v>
      </c>
      <c r="G3148">
        <v>4784.8500000000004</v>
      </c>
      <c r="H3148" t="s">
        <v>24</v>
      </c>
      <c r="I3148">
        <v>30057</v>
      </c>
      <c r="J3148">
        <v>2642</v>
      </c>
    </row>
    <row r="3149" spans="1:10" x14ac:dyDescent="0.3">
      <c r="A3149">
        <v>2254884198</v>
      </c>
      <c r="B3149">
        <v>54893418</v>
      </c>
      <c r="C3149" s="1">
        <v>45108.083333333336</v>
      </c>
      <c r="D3149" s="1">
        <v>45108.09652777778</v>
      </c>
      <c r="E3149" s="1">
        <v>45108.099305555559</v>
      </c>
      <c r="F3149" t="s">
        <v>21</v>
      </c>
      <c r="G3149">
        <v>1433.62</v>
      </c>
      <c r="H3149" t="s">
        <v>23</v>
      </c>
      <c r="I3149">
        <v>62821</v>
      </c>
      <c r="J3149">
        <v>3510</v>
      </c>
    </row>
    <row r="3150" spans="1:10" x14ac:dyDescent="0.3">
      <c r="A3150">
        <v>679196318</v>
      </c>
      <c r="B3150">
        <v>18642306</v>
      </c>
      <c r="C3150" s="1">
        <v>45523.946527777778</v>
      </c>
      <c r="D3150" s="1">
        <v>45523.960416666669</v>
      </c>
      <c r="E3150" s="1">
        <v>45523.958333333336</v>
      </c>
      <c r="F3150" t="s">
        <v>21</v>
      </c>
      <c r="G3150">
        <v>4412.07</v>
      </c>
      <c r="H3150" t="s">
        <v>26</v>
      </c>
      <c r="I3150">
        <v>77111</v>
      </c>
      <c r="J3150">
        <v>1274</v>
      </c>
    </row>
    <row r="3151" spans="1:10" x14ac:dyDescent="0.3">
      <c r="A3151">
        <v>2185319815</v>
      </c>
      <c r="B3151">
        <v>19180962</v>
      </c>
      <c r="C3151" s="1">
        <v>45353.861111111109</v>
      </c>
      <c r="D3151" s="1">
        <v>45353.87222222222</v>
      </c>
      <c r="E3151" s="1">
        <v>45353.874305555553</v>
      </c>
      <c r="F3151" t="s">
        <v>21</v>
      </c>
      <c r="G3151">
        <v>3963.77</v>
      </c>
      <c r="H3151" t="s">
        <v>24</v>
      </c>
      <c r="I3151">
        <v>43571</v>
      </c>
      <c r="J3151">
        <v>6724</v>
      </c>
    </row>
    <row r="3152" spans="1:10" x14ac:dyDescent="0.3">
      <c r="A3152">
        <v>5965281449</v>
      </c>
      <c r="B3152">
        <v>17597449</v>
      </c>
      <c r="C3152" s="1">
        <v>45103.73333333333</v>
      </c>
      <c r="D3152" s="1">
        <v>45103.743750000001</v>
      </c>
      <c r="E3152" s="1">
        <v>45103.745138888888</v>
      </c>
      <c r="F3152" t="s">
        <v>21</v>
      </c>
      <c r="G3152">
        <v>3412.11</v>
      </c>
      <c r="H3152" t="s">
        <v>22</v>
      </c>
      <c r="I3152">
        <v>26992</v>
      </c>
      <c r="J3152">
        <v>3156</v>
      </c>
    </row>
    <row r="3153" spans="1:10" x14ac:dyDescent="0.3">
      <c r="A3153">
        <v>8616726869</v>
      </c>
      <c r="B3153">
        <v>37691544</v>
      </c>
      <c r="C3153" s="1">
        <v>45301.923611111109</v>
      </c>
      <c r="D3153" s="1">
        <v>45301.931250000001</v>
      </c>
      <c r="E3153" s="1">
        <v>45301.948611111111</v>
      </c>
      <c r="F3153" t="s">
        <v>27</v>
      </c>
      <c r="G3153">
        <v>2369.5100000000002</v>
      </c>
      <c r="H3153" t="s">
        <v>26</v>
      </c>
      <c r="I3153">
        <v>13100</v>
      </c>
      <c r="J3153">
        <v>1772</v>
      </c>
    </row>
    <row r="3154" spans="1:10" x14ac:dyDescent="0.3">
      <c r="A3154">
        <v>4786027510</v>
      </c>
      <c r="B3154">
        <v>5001749</v>
      </c>
      <c r="C3154" s="1">
        <v>45565.511805555558</v>
      </c>
      <c r="D3154" s="1">
        <v>45565.522916666669</v>
      </c>
      <c r="E3154" s="1">
        <v>45565.519444444442</v>
      </c>
      <c r="F3154" t="s">
        <v>21</v>
      </c>
      <c r="G3154">
        <v>418.48</v>
      </c>
      <c r="H3154" t="s">
        <v>23</v>
      </c>
      <c r="I3154">
        <v>27204</v>
      </c>
      <c r="J3154">
        <v>359</v>
      </c>
    </row>
    <row r="3155" spans="1:10" x14ac:dyDescent="0.3">
      <c r="A3155">
        <v>4910445344</v>
      </c>
      <c r="B3155">
        <v>44030130</v>
      </c>
      <c r="C3155" s="1">
        <v>45430.373611111114</v>
      </c>
      <c r="D3155" s="1">
        <v>45430.382638888892</v>
      </c>
      <c r="E3155" s="1">
        <v>45430.380555555559</v>
      </c>
      <c r="F3155" t="s">
        <v>21</v>
      </c>
      <c r="G3155">
        <v>914.88</v>
      </c>
      <c r="H3155" t="s">
        <v>26</v>
      </c>
      <c r="I3155">
        <v>18682</v>
      </c>
      <c r="J3155">
        <v>6994</v>
      </c>
    </row>
    <row r="3156" spans="1:10" x14ac:dyDescent="0.3">
      <c r="A3156">
        <v>7629577899</v>
      </c>
      <c r="B3156">
        <v>23348269</v>
      </c>
      <c r="C3156" s="1">
        <v>45274.654166666667</v>
      </c>
      <c r="D3156" s="1">
        <v>45274.661805555559</v>
      </c>
      <c r="E3156" s="1">
        <v>45274.668055555558</v>
      </c>
      <c r="F3156" t="s">
        <v>25</v>
      </c>
      <c r="G3156">
        <v>2550.73</v>
      </c>
      <c r="H3156" t="s">
        <v>23</v>
      </c>
      <c r="I3156">
        <v>524</v>
      </c>
      <c r="J3156">
        <v>8423</v>
      </c>
    </row>
    <row r="3157" spans="1:10" x14ac:dyDescent="0.3">
      <c r="A3157">
        <v>4769055037</v>
      </c>
      <c r="B3157">
        <v>66742602</v>
      </c>
      <c r="C3157" s="1">
        <v>45148.886111111111</v>
      </c>
      <c r="D3157" s="1">
        <v>45148.896527777775</v>
      </c>
      <c r="E3157" s="1">
        <v>45148.906944444447</v>
      </c>
      <c r="F3157" t="s">
        <v>25</v>
      </c>
      <c r="G3157">
        <v>3732.8</v>
      </c>
      <c r="H3157" t="s">
        <v>22</v>
      </c>
      <c r="I3157">
        <v>18445</v>
      </c>
      <c r="J3157">
        <v>3134</v>
      </c>
    </row>
    <row r="3158" spans="1:10" x14ac:dyDescent="0.3">
      <c r="A3158">
        <v>8476029654</v>
      </c>
      <c r="B3158">
        <v>77085443</v>
      </c>
      <c r="C3158" s="1">
        <v>45247.373611111114</v>
      </c>
      <c r="D3158" s="1">
        <v>45247.384722222225</v>
      </c>
      <c r="E3158" s="1">
        <v>45247.388194444444</v>
      </c>
      <c r="F3158" t="s">
        <v>21</v>
      </c>
      <c r="G3158">
        <v>1585.8</v>
      </c>
      <c r="H3158" t="s">
        <v>22</v>
      </c>
      <c r="I3158">
        <v>52921</v>
      </c>
      <c r="J3158">
        <v>2666</v>
      </c>
    </row>
    <row r="3159" spans="1:10" x14ac:dyDescent="0.3">
      <c r="A3159">
        <v>7809866112</v>
      </c>
      <c r="B3159">
        <v>3999964</v>
      </c>
      <c r="C3159" s="1">
        <v>45484.390277777777</v>
      </c>
      <c r="D3159" s="1">
        <v>45484.40347222222</v>
      </c>
      <c r="E3159" s="1">
        <v>45484.412499999999</v>
      </c>
      <c r="F3159" t="s">
        <v>25</v>
      </c>
      <c r="G3159">
        <v>3373.17</v>
      </c>
      <c r="H3159" t="s">
        <v>22</v>
      </c>
      <c r="I3159">
        <v>3022</v>
      </c>
      <c r="J3159">
        <v>992</v>
      </c>
    </row>
    <row r="3160" spans="1:10" x14ac:dyDescent="0.3">
      <c r="A3160">
        <v>5453896364</v>
      </c>
      <c r="B3160">
        <v>59840071</v>
      </c>
      <c r="C3160" s="1">
        <v>45101.018750000003</v>
      </c>
      <c r="D3160" s="1">
        <v>45101.029861111114</v>
      </c>
      <c r="E3160" s="1">
        <v>45101.03125</v>
      </c>
      <c r="F3160" t="s">
        <v>21</v>
      </c>
      <c r="G3160">
        <v>908.37</v>
      </c>
      <c r="H3160" t="s">
        <v>23</v>
      </c>
      <c r="I3160">
        <v>24588</v>
      </c>
      <c r="J3160">
        <v>5854</v>
      </c>
    </row>
    <row r="3161" spans="1:10" x14ac:dyDescent="0.3">
      <c r="A3161">
        <v>9080432189</v>
      </c>
      <c r="B3161">
        <v>50080663</v>
      </c>
      <c r="C3161" s="1">
        <v>45531.820138888892</v>
      </c>
      <c r="D3161" s="1">
        <v>45531.831944444442</v>
      </c>
      <c r="E3161" s="1">
        <v>45531.834722222222</v>
      </c>
      <c r="F3161" t="s">
        <v>21</v>
      </c>
      <c r="G3161">
        <v>3264.51</v>
      </c>
      <c r="H3161" t="s">
        <v>24</v>
      </c>
      <c r="I3161">
        <v>42351</v>
      </c>
      <c r="J3161">
        <v>9910</v>
      </c>
    </row>
    <row r="3162" spans="1:10" x14ac:dyDescent="0.3">
      <c r="A3162">
        <v>3079758919</v>
      </c>
      <c r="B3162">
        <v>16410155</v>
      </c>
      <c r="C3162" s="1">
        <v>45526.663194444445</v>
      </c>
      <c r="D3162" s="1">
        <v>45526.676388888889</v>
      </c>
      <c r="E3162" s="1">
        <v>45526.675694444442</v>
      </c>
      <c r="F3162" t="s">
        <v>21</v>
      </c>
      <c r="G3162">
        <v>1024.08</v>
      </c>
      <c r="H3162" t="s">
        <v>23</v>
      </c>
      <c r="I3162">
        <v>27064</v>
      </c>
      <c r="J3162">
        <v>7597</v>
      </c>
    </row>
    <row r="3163" spans="1:10" x14ac:dyDescent="0.3">
      <c r="A3163">
        <v>4076039325</v>
      </c>
      <c r="B3163">
        <v>27604184</v>
      </c>
      <c r="C3163" s="1">
        <v>45516.80972222222</v>
      </c>
      <c r="D3163" s="1">
        <v>45516.822916666664</v>
      </c>
      <c r="E3163" s="1">
        <v>45516.830555555556</v>
      </c>
      <c r="F3163" t="s">
        <v>25</v>
      </c>
      <c r="G3163">
        <v>3972.8</v>
      </c>
      <c r="H3163" t="s">
        <v>26</v>
      </c>
      <c r="I3163">
        <v>79127</v>
      </c>
      <c r="J3163">
        <v>7367</v>
      </c>
    </row>
    <row r="3164" spans="1:10" x14ac:dyDescent="0.3">
      <c r="A3164">
        <v>9239241275</v>
      </c>
      <c r="B3164">
        <v>57291761</v>
      </c>
      <c r="C3164" s="1">
        <v>45329.138194444444</v>
      </c>
      <c r="D3164" s="1">
        <v>45329.148611111108</v>
      </c>
      <c r="E3164" s="1">
        <v>45329.147222222222</v>
      </c>
      <c r="F3164" t="s">
        <v>21</v>
      </c>
      <c r="G3164">
        <v>169.88</v>
      </c>
      <c r="H3164" t="s">
        <v>22</v>
      </c>
      <c r="I3164">
        <v>48917</v>
      </c>
      <c r="J3164">
        <v>2815</v>
      </c>
    </row>
    <row r="3165" spans="1:10" x14ac:dyDescent="0.3">
      <c r="A3165">
        <v>4864829217</v>
      </c>
      <c r="B3165">
        <v>26521850</v>
      </c>
      <c r="C3165" s="1">
        <v>45188.211805555555</v>
      </c>
      <c r="D3165" s="1">
        <v>45188.224305555559</v>
      </c>
      <c r="E3165" s="1">
        <v>45188.222222222219</v>
      </c>
      <c r="F3165" t="s">
        <v>21</v>
      </c>
      <c r="G3165">
        <v>144.19</v>
      </c>
      <c r="H3165" t="s">
        <v>23</v>
      </c>
      <c r="I3165">
        <v>25765</v>
      </c>
      <c r="J3165">
        <v>99</v>
      </c>
    </row>
    <row r="3166" spans="1:10" x14ac:dyDescent="0.3">
      <c r="A3166">
        <v>5108704843</v>
      </c>
      <c r="B3166">
        <v>10951674</v>
      </c>
      <c r="C3166" s="1">
        <v>45386.615972222222</v>
      </c>
      <c r="D3166" s="1">
        <v>45386.62777777778</v>
      </c>
      <c r="E3166" s="1">
        <v>45386.631249999999</v>
      </c>
      <c r="F3166" t="s">
        <v>21</v>
      </c>
      <c r="G3166">
        <v>1179.0999999999999</v>
      </c>
      <c r="H3166" t="s">
        <v>26</v>
      </c>
      <c r="I3166">
        <v>75292</v>
      </c>
      <c r="J3166">
        <v>4447</v>
      </c>
    </row>
    <row r="3167" spans="1:10" x14ac:dyDescent="0.3">
      <c r="A3167">
        <v>8049805410</v>
      </c>
      <c r="B3167">
        <v>23098216</v>
      </c>
      <c r="C3167" s="1">
        <v>45562.772222222222</v>
      </c>
      <c r="D3167" s="1">
        <v>45562.78125</v>
      </c>
      <c r="E3167" s="1">
        <v>45562.799305555556</v>
      </c>
      <c r="F3167" t="s">
        <v>27</v>
      </c>
      <c r="G3167">
        <v>3823.81</v>
      </c>
      <c r="H3167" t="s">
        <v>22</v>
      </c>
      <c r="I3167">
        <v>61504</v>
      </c>
      <c r="J3167">
        <v>3022</v>
      </c>
    </row>
    <row r="3168" spans="1:10" x14ac:dyDescent="0.3">
      <c r="A3168">
        <v>4711642504</v>
      </c>
      <c r="B3168">
        <v>76850859</v>
      </c>
      <c r="C3168" s="1">
        <v>45519.55972222222</v>
      </c>
      <c r="D3168" s="1">
        <v>45519.568749999999</v>
      </c>
      <c r="E3168" s="1">
        <v>45519.572222222225</v>
      </c>
      <c r="F3168" t="s">
        <v>21</v>
      </c>
      <c r="G3168">
        <v>2497.92</v>
      </c>
      <c r="H3168" t="s">
        <v>24</v>
      </c>
      <c r="I3168">
        <v>89819</v>
      </c>
      <c r="J3168">
        <v>8927</v>
      </c>
    </row>
    <row r="3169" spans="1:10" x14ac:dyDescent="0.3">
      <c r="A3169">
        <v>8952094523</v>
      </c>
      <c r="B3169">
        <v>85626346</v>
      </c>
      <c r="C3169" s="1">
        <v>45244.759027777778</v>
      </c>
      <c r="D3169" s="1">
        <v>45244.770833333336</v>
      </c>
      <c r="E3169" s="1">
        <v>45244.77847222222</v>
      </c>
      <c r="F3169" t="s">
        <v>25</v>
      </c>
      <c r="G3169">
        <v>4876.4399999999996</v>
      </c>
      <c r="H3169" t="s">
        <v>23</v>
      </c>
      <c r="I3169">
        <v>83322</v>
      </c>
      <c r="J3169">
        <v>7536</v>
      </c>
    </row>
    <row r="3170" spans="1:10" x14ac:dyDescent="0.3">
      <c r="A3170">
        <v>4285784267</v>
      </c>
      <c r="B3170">
        <v>82169898</v>
      </c>
      <c r="C3170" s="1">
        <v>45397.77847222222</v>
      </c>
      <c r="D3170" s="1">
        <v>45397.790277777778</v>
      </c>
      <c r="E3170" s="1">
        <v>45397.788888888892</v>
      </c>
      <c r="F3170" t="s">
        <v>21</v>
      </c>
      <c r="G3170">
        <v>2812.89</v>
      </c>
      <c r="H3170" t="s">
        <v>23</v>
      </c>
      <c r="I3170">
        <v>54001</v>
      </c>
      <c r="J3170">
        <v>3549</v>
      </c>
    </row>
    <row r="3171" spans="1:10" x14ac:dyDescent="0.3">
      <c r="A3171">
        <v>7494670835</v>
      </c>
      <c r="B3171">
        <v>38728779</v>
      </c>
      <c r="C3171" s="1">
        <v>45309.015277777777</v>
      </c>
      <c r="D3171" s="1">
        <v>45309.029166666667</v>
      </c>
      <c r="E3171" s="1">
        <v>45309.03125</v>
      </c>
      <c r="F3171" t="s">
        <v>21</v>
      </c>
      <c r="G3171">
        <v>3677.66</v>
      </c>
      <c r="H3171" t="s">
        <v>22</v>
      </c>
      <c r="I3171">
        <v>184</v>
      </c>
      <c r="J3171">
        <v>8312</v>
      </c>
    </row>
    <row r="3172" spans="1:10" x14ac:dyDescent="0.3">
      <c r="A3172">
        <v>7667090453</v>
      </c>
      <c r="B3172">
        <v>66135710</v>
      </c>
      <c r="C3172" s="1">
        <v>45100.979166666664</v>
      </c>
      <c r="D3172" s="1">
        <v>45100.992361111108</v>
      </c>
      <c r="E3172" s="1">
        <v>45100.993055555555</v>
      </c>
      <c r="F3172" t="s">
        <v>21</v>
      </c>
      <c r="G3172">
        <v>852.81</v>
      </c>
      <c r="H3172" t="s">
        <v>24</v>
      </c>
      <c r="I3172">
        <v>96187</v>
      </c>
      <c r="J3172">
        <v>3347</v>
      </c>
    </row>
    <row r="3173" spans="1:10" x14ac:dyDescent="0.3">
      <c r="A3173">
        <v>2193572534</v>
      </c>
      <c r="B3173">
        <v>19682060</v>
      </c>
      <c r="C3173" s="1">
        <v>45011.32916666667</v>
      </c>
      <c r="D3173" s="1">
        <v>45011.336805555555</v>
      </c>
      <c r="E3173" s="1">
        <v>45011.356249999997</v>
      </c>
      <c r="F3173" t="s">
        <v>27</v>
      </c>
      <c r="G3173">
        <v>2801.84</v>
      </c>
      <c r="H3173" t="s">
        <v>23</v>
      </c>
      <c r="I3173">
        <v>23297</v>
      </c>
      <c r="J3173">
        <v>1068</v>
      </c>
    </row>
    <row r="3174" spans="1:10" x14ac:dyDescent="0.3">
      <c r="A3174">
        <v>5357089776</v>
      </c>
      <c r="B3174">
        <v>44223796</v>
      </c>
      <c r="C3174" s="1">
        <v>45565.986111111109</v>
      </c>
      <c r="D3174" s="1">
        <v>45565.995138888888</v>
      </c>
      <c r="E3174" s="1">
        <v>45565.996527777781</v>
      </c>
      <c r="F3174" t="s">
        <v>21</v>
      </c>
      <c r="G3174">
        <v>3880.92</v>
      </c>
      <c r="H3174" t="s">
        <v>23</v>
      </c>
      <c r="I3174">
        <v>33831</v>
      </c>
      <c r="J3174">
        <v>9284</v>
      </c>
    </row>
    <row r="3175" spans="1:10" x14ac:dyDescent="0.3">
      <c r="A3175">
        <v>1191016829</v>
      </c>
      <c r="B3175">
        <v>51661209</v>
      </c>
      <c r="C3175" s="1">
        <v>45104.848611111112</v>
      </c>
      <c r="D3175" s="1">
        <v>45104.85833333333</v>
      </c>
      <c r="E3175" s="1">
        <v>45104.868055555555</v>
      </c>
      <c r="F3175" t="s">
        <v>25</v>
      </c>
      <c r="G3175">
        <v>2000.2</v>
      </c>
      <c r="H3175" t="s">
        <v>26</v>
      </c>
      <c r="I3175">
        <v>31384</v>
      </c>
      <c r="J3175">
        <v>929</v>
      </c>
    </row>
    <row r="3176" spans="1:10" x14ac:dyDescent="0.3">
      <c r="A3176">
        <v>549484032</v>
      </c>
      <c r="B3176">
        <v>79206969</v>
      </c>
      <c r="C3176" s="1">
        <v>45029.347222222219</v>
      </c>
      <c r="D3176" s="1">
        <v>45029.361111111109</v>
      </c>
      <c r="E3176" s="1">
        <v>45029.362500000003</v>
      </c>
      <c r="F3176" t="s">
        <v>21</v>
      </c>
      <c r="G3176">
        <v>3436.16</v>
      </c>
      <c r="H3176" t="s">
        <v>24</v>
      </c>
      <c r="I3176">
        <v>60679</v>
      </c>
      <c r="J3176">
        <v>3884</v>
      </c>
    </row>
    <row r="3177" spans="1:10" x14ac:dyDescent="0.3">
      <c r="A3177">
        <v>8164076900</v>
      </c>
      <c r="B3177">
        <v>91408854</v>
      </c>
      <c r="C3177" s="1">
        <v>45095.003472222219</v>
      </c>
      <c r="D3177" s="1">
        <v>45095.015972222223</v>
      </c>
      <c r="E3177" s="1">
        <v>45095.021527777775</v>
      </c>
      <c r="F3177" t="s">
        <v>25</v>
      </c>
      <c r="G3177">
        <v>4033.94</v>
      </c>
      <c r="H3177" t="s">
        <v>26</v>
      </c>
      <c r="I3177">
        <v>63901</v>
      </c>
      <c r="J3177">
        <v>1349</v>
      </c>
    </row>
    <row r="3178" spans="1:10" x14ac:dyDescent="0.3">
      <c r="A3178">
        <v>7136165651</v>
      </c>
      <c r="B3178">
        <v>59485034</v>
      </c>
      <c r="C3178" s="1">
        <v>45565.534722222219</v>
      </c>
      <c r="D3178" s="1">
        <v>45565.546527777777</v>
      </c>
      <c r="E3178" s="1">
        <v>45565.548611111109</v>
      </c>
      <c r="F3178" t="s">
        <v>21</v>
      </c>
      <c r="G3178">
        <v>5318.71</v>
      </c>
      <c r="H3178" t="s">
        <v>22</v>
      </c>
      <c r="I3178">
        <v>68514</v>
      </c>
      <c r="J3178">
        <v>3853</v>
      </c>
    </row>
    <row r="3179" spans="1:10" x14ac:dyDescent="0.3">
      <c r="A3179">
        <v>5368349643</v>
      </c>
      <c r="B3179">
        <v>46504355</v>
      </c>
      <c r="C3179" s="1">
        <v>45068.37777777778</v>
      </c>
      <c r="D3179" s="1">
        <v>45068.38958333333</v>
      </c>
      <c r="E3179" s="1">
        <v>45068.40902777778</v>
      </c>
      <c r="F3179" t="s">
        <v>27</v>
      </c>
      <c r="G3179">
        <v>3673.15</v>
      </c>
      <c r="H3179" t="s">
        <v>24</v>
      </c>
      <c r="I3179">
        <v>33226</v>
      </c>
      <c r="J3179">
        <v>5706</v>
      </c>
    </row>
    <row r="3180" spans="1:10" x14ac:dyDescent="0.3">
      <c r="A3180">
        <v>6965901435</v>
      </c>
      <c r="B3180">
        <v>33741801</v>
      </c>
      <c r="C3180" s="1">
        <v>45581.654166666667</v>
      </c>
      <c r="D3180" s="1">
        <v>45581.665277777778</v>
      </c>
      <c r="E3180" s="1">
        <v>45581.663194444445</v>
      </c>
      <c r="F3180" t="s">
        <v>21</v>
      </c>
      <c r="G3180">
        <v>2324.4299999999998</v>
      </c>
      <c r="H3180" t="s">
        <v>23</v>
      </c>
      <c r="I3180">
        <v>60857</v>
      </c>
      <c r="J3180">
        <v>6606</v>
      </c>
    </row>
    <row r="3181" spans="1:10" x14ac:dyDescent="0.3">
      <c r="A3181">
        <v>6687307827</v>
      </c>
      <c r="B3181">
        <v>88532418</v>
      </c>
      <c r="C3181" s="1">
        <v>45035.590277777781</v>
      </c>
      <c r="D3181" s="1">
        <v>45035.601388888892</v>
      </c>
      <c r="E3181" s="1">
        <v>45035.604861111111</v>
      </c>
      <c r="F3181" t="s">
        <v>21</v>
      </c>
      <c r="G3181">
        <v>2084.52</v>
      </c>
      <c r="H3181" t="s">
        <v>26</v>
      </c>
      <c r="I3181">
        <v>71891</v>
      </c>
      <c r="J3181">
        <v>5988</v>
      </c>
    </row>
    <row r="3182" spans="1:10" x14ac:dyDescent="0.3">
      <c r="A3182">
        <v>475294138</v>
      </c>
      <c r="B3182">
        <v>31084686</v>
      </c>
      <c r="C3182" s="1">
        <v>45289.730555555558</v>
      </c>
      <c r="D3182" s="1">
        <v>45289.739583333336</v>
      </c>
      <c r="E3182" s="1">
        <v>45289.740277777775</v>
      </c>
      <c r="F3182" t="s">
        <v>21</v>
      </c>
      <c r="G3182">
        <v>2500.69</v>
      </c>
      <c r="H3182" t="s">
        <v>24</v>
      </c>
      <c r="I3182">
        <v>59790</v>
      </c>
      <c r="J3182">
        <v>691</v>
      </c>
    </row>
    <row r="3183" spans="1:10" x14ac:dyDescent="0.3">
      <c r="A3183">
        <v>9047534059</v>
      </c>
      <c r="B3183">
        <v>41647393</v>
      </c>
      <c r="C3183" s="1">
        <v>45268.584027777775</v>
      </c>
      <c r="D3183" s="1">
        <v>45268.597916666666</v>
      </c>
      <c r="E3183" s="1">
        <v>45268.600694444445</v>
      </c>
      <c r="F3183" t="s">
        <v>21</v>
      </c>
      <c r="G3183">
        <v>1074</v>
      </c>
      <c r="H3183" t="s">
        <v>23</v>
      </c>
      <c r="I3183">
        <v>59606</v>
      </c>
      <c r="J3183">
        <v>4234</v>
      </c>
    </row>
    <row r="3184" spans="1:10" x14ac:dyDescent="0.3">
      <c r="A3184">
        <v>2807487047</v>
      </c>
      <c r="B3184">
        <v>90448312</v>
      </c>
      <c r="C3184" s="1">
        <v>45599.5625</v>
      </c>
      <c r="D3184" s="1">
        <v>45599.570138888892</v>
      </c>
      <c r="E3184" s="1">
        <v>45599.571527777778</v>
      </c>
      <c r="F3184" t="s">
        <v>21</v>
      </c>
      <c r="G3184">
        <v>3868.21</v>
      </c>
      <c r="H3184" t="s">
        <v>26</v>
      </c>
      <c r="I3184">
        <v>72837</v>
      </c>
      <c r="J3184">
        <v>90</v>
      </c>
    </row>
    <row r="3185" spans="1:10" x14ac:dyDescent="0.3">
      <c r="A3185">
        <v>5840148195</v>
      </c>
      <c r="B3185">
        <v>66269844</v>
      </c>
      <c r="C3185" s="1">
        <v>45313.416666666664</v>
      </c>
      <c r="D3185" s="1">
        <v>45313.427777777775</v>
      </c>
      <c r="E3185" s="1">
        <v>45313.427083333336</v>
      </c>
      <c r="F3185" t="s">
        <v>21</v>
      </c>
      <c r="G3185">
        <v>1688.23</v>
      </c>
      <c r="H3185" t="s">
        <v>26</v>
      </c>
      <c r="I3185">
        <v>61116</v>
      </c>
      <c r="J3185">
        <v>5450</v>
      </c>
    </row>
    <row r="3186" spans="1:10" x14ac:dyDescent="0.3">
      <c r="A3186">
        <v>3758135932</v>
      </c>
      <c r="B3186">
        <v>77007315</v>
      </c>
      <c r="C3186" s="1">
        <v>45163.040277777778</v>
      </c>
      <c r="D3186" s="1">
        <v>45163.053472222222</v>
      </c>
      <c r="E3186" s="1">
        <v>45163.055555555555</v>
      </c>
      <c r="F3186" t="s">
        <v>21</v>
      </c>
      <c r="G3186">
        <v>1629.06</v>
      </c>
      <c r="H3186" t="s">
        <v>24</v>
      </c>
      <c r="I3186">
        <v>62277</v>
      </c>
      <c r="J3186">
        <v>2554</v>
      </c>
    </row>
    <row r="3187" spans="1:10" x14ac:dyDescent="0.3">
      <c r="A3187">
        <v>1978476136</v>
      </c>
      <c r="B3187">
        <v>97315135</v>
      </c>
      <c r="C3187" s="1">
        <v>45465.843055555553</v>
      </c>
      <c r="D3187" s="1">
        <v>45465.853472222225</v>
      </c>
      <c r="E3187" s="1">
        <v>45465.854166666664</v>
      </c>
      <c r="F3187" t="s">
        <v>21</v>
      </c>
      <c r="G3187">
        <v>2183.52</v>
      </c>
      <c r="H3187" t="s">
        <v>26</v>
      </c>
      <c r="I3187">
        <v>70123</v>
      </c>
      <c r="J3187">
        <v>3351</v>
      </c>
    </row>
    <row r="3188" spans="1:10" x14ac:dyDescent="0.3">
      <c r="A3188">
        <v>423648434</v>
      </c>
      <c r="B3188">
        <v>82989313</v>
      </c>
      <c r="C3188" s="1">
        <v>45595.642361111109</v>
      </c>
      <c r="D3188" s="1">
        <v>45595.654861111114</v>
      </c>
      <c r="E3188" s="1">
        <v>45595.65625</v>
      </c>
      <c r="F3188" t="s">
        <v>21</v>
      </c>
      <c r="G3188">
        <v>3926.19</v>
      </c>
      <c r="H3188" t="s">
        <v>26</v>
      </c>
      <c r="I3188">
        <v>86520</v>
      </c>
      <c r="J3188">
        <v>3149</v>
      </c>
    </row>
    <row r="3189" spans="1:10" x14ac:dyDescent="0.3">
      <c r="A3189">
        <v>7201868330</v>
      </c>
      <c r="B3189">
        <v>89669139</v>
      </c>
      <c r="C3189" s="1">
        <v>45342.870833333334</v>
      </c>
      <c r="D3189" s="1">
        <v>45342.882638888892</v>
      </c>
      <c r="E3189" s="1">
        <v>45342.881944444445</v>
      </c>
      <c r="F3189" t="s">
        <v>21</v>
      </c>
      <c r="G3189">
        <v>1845.31</v>
      </c>
      <c r="H3189" t="s">
        <v>24</v>
      </c>
      <c r="I3189">
        <v>80726</v>
      </c>
      <c r="J3189">
        <v>4765</v>
      </c>
    </row>
    <row r="3190" spans="1:10" x14ac:dyDescent="0.3">
      <c r="A3190">
        <v>9710106935</v>
      </c>
      <c r="B3190">
        <v>14458150</v>
      </c>
      <c r="C3190" s="1">
        <v>45033.650694444441</v>
      </c>
      <c r="D3190" s="1">
        <v>45033.664583333331</v>
      </c>
      <c r="E3190" s="1">
        <v>45033.672222222223</v>
      </c>
      <c r="F3190" t="s">
        <v>25</v>
      </c>
      <c r="G3190">
        <v>4495.54</v>
      </c>
      <c r="H3190" t="s">
        <v>23</v>
      </c>
      <c r="I3190">
        <v>84964</v>
      </c>
      <c r="J3190">
        <v>388</v>
      </c>
    </row>
    <row r="3191" spans="1:10" x14ac:dyDescent="0.3">
      <c r="A3191">
        <v>4432235479</v>
      </c>
      <c r="B3191">
        <v>9278983</v>
      </c>
      <c r="C3191" s="1">
        <v>45562.709027777775</v>
      </c>
      <c r="D3191" s="1">
        <v>45562.720138888886</v>
      </c>
      <c r="E3191" s="1">
        <v>45562.720833333333</v>
      </c>
      <c r="F3191" t="s">
        <v>21</v>
      </c>
      <c r="G3191">
        <v>1175.3499999999999</v>
      </c>
      <c r="H3191" t="s">
        <v>24</v>
      </c>
      <c r="I3191">
        <v>28012</v>
      </c>
      <c r="J3191">
        <v>2806</v>
      </c>
    </row>
    <row r="3192" spans="1:10" x14ac:dyDescent="0.3">
      <c r="A3192">
        <v>6951956244</v>
      </c>
      <c r="B3192">
        <v>60656482</v>
      </c>
      <c r="C3192" s="1">
        <v>45229.046527777777</v>
      </c>
      <c r="D3192" s="1">
        <v>45229.060416666667</v>
      </c>
      <c r="E3192" s="1">
        <v>45229.060416666667</v>
      </c>
      <c r="F3192" t="s">
        <v>21</v>
      </c>
      <c r="G3192">
        <v>354.91</v>
      </c>
      <c r="H3192" t="s">
        <v>26</v>
      </c>
      <c r="I3192">
        <v>24830</v>
      </c>
      <c r="J3192">
        <v>9554</v>
      </c>
    </row>
    <row r="3193" spans="1:10" x14ac:dyDescent="0.3">
      <c r="A3193">
        <v>378485826</v>
      </c>
      <c r="B3193">
        <v>75739462</v>
      </c>
      <c r="C3193" s="1">
        <v>45378.496527777781</v>
      </c>
      <c r="D3193" s="1">
        <v>45378.510416666664</v>
      </c>
      <c r="E3193" s="1">
        <v>45378.510416666664</v>
      </c>
      <c r="F3193" t="s">
        <v>21</v>
      </c>
      <c r="G3193">
        <v>616.45000000000005</v>
      </c>
      <c r="H3193" t="s">
        <v>23</v>
      </c>
      <c r="I3193">
        <v>58783</v>
      </c>
      <c r="J3193">
        <v>3677</v>
      </c>
    </row>
    <row r="3194" spans="1:10" x14ac:dyDescent="0.3">
      <c r="A3194">
        <v>8982211913</v>
      </c>
      <c r="B3194">
        <v>23984022</v>
      </c>
      <c r="C3194" s="1">
        <v>45554.751388888886</v>
      </c>
      <c r="D3194" s="1">
        <v>45554.759722222225</v>
      </c>
      <c r="E3194" s="1">
        <v>45554.760416666664</v>
      </c>
      <c r="F3194" t="s">
        <v>21</v>
      </c>
      <c r="G3194">
        <v>2492.17</v>
      </c>
      <c r="H3194" t="s">
        <v>22</v>
      </c>
      <c r="I3194">
        <v>42083</v>
      </c>
      <c r="J3194">
        <v>7318</v>
      </c>
    </row>
    <row r="3195" spans="1:10" x14ac:dyDescent="0.3">
      <c r="A3195">
        <v>6487868576</v>
      </c>
      <c r="B3195">
        <v>49136375</v>
      </c>
      <c r="C3195" s="1">
        <v>45224.12777777778</v>
      </c>
      <c r="D3195" s="1">
        <v>45224.140972222223</v>
      </c>
      <c r="E3195" s="1">
        <v>45224.149305555555</v>
      </c>
      <c r="F3195" t="s">
        <v>25</v>
      </c>
      <c r="G3195">
        <v>209.59</v>
      </c>
      <c r="H3195" t="s">
        <v>24</v>
      </c>
      <c r="I3195">
        <v>16376</v>
      </c>
      <c r="J3195">
        <v>8772</v>
      </c>
    </row>
    <row r="3196" spans="1:10" x14ac:dyDescent="0.3">
      <c r="A3196">
        <v>2973502797</v>
      </c>
      <c r="B3196">
        <v>74694186</v>
      </c>
      <c r="C3196" s="1">
        <v>45445.140972222223</v>
      </c>
      <c r="D3196" s="1">
        <v>45445.152083333334</v>
      </c>
      <c r="E3196" s="1">
        <v>45445.15347222222</v>
      </c>
      <c r="F3196" t="s">
        <v>21</v>
      </c>
      <c r="G3196">
        <v>5868.92</v>
      </c>
      <c r="H3196" t="s">
        <v>23</v>
      </c>
      <c r="I3196">
        <v>9894</v>
      </c>
      <c r="J3196">
        <v>909</v>
      </c>
    </row>
    <row r="3197" spans="1:10" x14ac:dyDescent="0.3">
      <c r="A3197">
        <v>4105022903</v>
      </c>
      <c r="B3197">
        <v>21282544</v>
      </c>
      <c r="C3197" s="1">
        <v>45158.796527777777</v>
      </c>
      <c r="D3197" s="1">
        <v>45158.804861111108</v>
      </c>
      <c r="E3197" s="1">
        <v>45158.805555555555</v>
      </c>
      <c r="F3197" t="s">
        <v>21</v>
      </c>
      <c r="G3197">
        <v>1134</v>
      </c>
      <c r="H3197" t="s">
        <v>24</v>
      </c>
      <c r="I3197">
        <v>9294</v>
      </c>
      <c r="J3197">
        <v>5645</v>
      </c>
    </row>
    <row r="3198" spans="1:10" x14ac:dyDescent="0.3">
      <c r="A3198">
        <v>3668828731</v>
      </c>
      <c r="B3198">
        <v>72889295</v>
      </c>
      <c r="C3198" s="1">
        <v>45514.161805555559</v>
      </c>
      <c r="D3198" s="1">
        <v>45514.171527777777</v>
      </c>
      <c r="E3198" s="1">
        <v>45514.168749999997</v>
      </c>
      <c r="F3198" t="s">
        <v>21</v>
      </c>
      <c r="G3198">
        <v>2975.38</v>
      </c>
      <c r="H3198" t="s">
        <v>24</v>
      </c>
      <c r="I3198">
        <v>65268</v>
      </c>
      <c r="J3198">
        <v>4173</v>
      </c>
    </row>
    <row r="3199" spans="1:10" x14ac:dyDescent="0.3">
      <c r="A3199">
        <v>8644734267</v>
      </c>
      <c r="B3199">
        <v>23348269</v>
      </c>
      <c r="C3199" s="1">
        <v>45211.302083333336</v>
      </c>
      <c r="D3199" s="1">
        <v>45211.309027777781</v>
      </c>
      <c r="E3199" s="1">
        <v>45211.305555555555</v>
      </c>
      <c r="F3199" t="s">
        <v>21</v>
      </c>
      <c r="G3199">
        <v>3446.55</v>
      </c>
      <c r="H3199" t="s">
        <v>24</v>
      </c>
      <c r="I3199">
        <v>12535</v>
      </c>
      <c r="J3199">
        <v>7262</v>
      </c>
    </row>
    <row r="3200" spans="1:10" x14ac:dyDescent="0.3">
      <c r="A3200">
        <v>3757871565</v>
      </c>
      <c r="B3200">
        <v>9401406</v>
      </c>
      <c r="C3200" s="1">
        <v>45148.304166666669</v>
      </c>
      <c r="D3200" s="1">
        <v>45148.317361111112</v>
      </c>
      <c r="E3200" s="1">
        <v>45148.313888888886</v>
      </c>
      <c r="F3200" t="s">
        <v>21</v>
      </c>
      <c r="G3200">
        <v>2012.76</v>
      </c>
      <c r="H3200" t="s">
        <v>23</v>
      </c>
      <c r="I3200">
        <v>59600</v>
      </c>
      <c r="J3200">
        <v>3635</v>
      </c>
    </row>
    <row r="3201" spans="1:10" x14ac:dyDescent="0.3">
      <c r="A3201">
        <v>5770510806</v>
      </c>
      <c r="B3201">
        <v>47955004</v>
      </c>
      <c r="C3201" s="1">
        <v>45314.365277777775</v>
      </c>
      <c r="D3201" s="1">
        <v>45314.378472222219</v>
      </c>
      <c r="E3201" s="1">
        <v>45314.386111111111</v>
      </c>
      <c r="F3201" t="s">
        <v>25</v>
      </c>
      <c r="G3201">
        <v>127.16</v>
      </c>
      <c r="H3201" t="s">
        <v>22</v>
      </c>
      <c r="I3201">
        <v>62246</v>
      </c>
      <c r="J3201">
        <v>4185</v>
      </c>
    </row>
    <row r="3202" spans="1:10" x14ac:dyDescent="0.3">
      <c r="A3202">
        <v>4514836077</v>
      </c>
      <c r="B3202">
        <v>60834500</v>
      </c>
      <c r="C3202" s="1">
        <v>45087.42291666667</v>
      </c>
      <c r="D3202" s="1">
        <v>45087.435416666667</v>
      </c>
      <c r="E3202" s="1">
        <v>45087.445138888892</v>
      </c>
      <c r="F3202" t="s">
        <v>25</v>
      </c>
      <c r="G3202">
        <v>401.43</v>
      </c>
      <c r="H3202" t="s">
        <v>26</v>
      </c>
      <c r="I3202">
        <v>68618</v>
      </c>
      <c r="J3202">
        <v>1323</v>
      </c>
    </row>
    <row r="3203" spans="1:10" x14ac:dyDescent="0.3">
      <c r="A3203">
        <v>5927852227</v>
      </c>
      <c r="B3203">
        <v>37556526</v>
      </c>
      <c r="C3203" s="1">
        <v>45394.254861111112</v>
      </c>
      <c r="D3203" s="1">
        <v>45394.263888888891</v>
      </c>
      <c r="E3203" s="1">
        <v>45394.262499999997</v>
      </c>
      <c r="F3203" t="s">
        <v>21</v>
      </c>
      <c r="G3203">
        <v>1975.03</v>
      </c>
      <c r="H3203" t="s">
        <v>22</v>
      </c>
      <c r="I3203">
        <v>45911</v>
      </c>
      <c r="J3203">
        <v>3633</v>
      </c>
    </row>
    <row r="3204" spans="1:10" x14ac:dyDescent="0.3">
      <c r="A3204">
        <v>350719542</v>
      </c>
      <c r="B3204">
        <v>18642306</v>
      </c>
      <c r="C3204" s="1">
        <v>45571.290972222225</v>
      </c>
      <c r="D3204" s="1">
        <v>45571.303472222222</v>
      </c>
      <c r="E3204" s="1">
        <v>45571.301388888889</v>
      </c>
      <c r="F3204" t="s">
        <v>21</v>
      </c>
      <c r="G3204">
        <v>1969.47</v>
      </c>
      <c r="H3204" t="s">
        <v>26</v>
      </c>
      <c r="I3204">
        <v>14338</v>
      </c>
      <c r="J3204">
        <v>6884</v>
      </c>
    </row>
    <row r="3205" spans="1:10" x14ac:dyDescent="0.3">
      <c r="A3205">
        <v>868288823</v>
      </c>
      <c r="B3205">
        <v>65772743</v>
      </c>
      <c r="C3205" s="1">
        <v>45357.792361111111</v>
      </c>
      <c r="D3205" s="1">
        <v>45357.803472222222</v>
      </c>
      <c r="E3205" s="1">
        <v>45357.810416666667</v>
      </c>
      <c r="F3205" t="s">
        <v>25</v>
      </c>
      <c r="G3205">
        <v>3268.84</v>
      </c>
      <c r="H3205" t="s">
        <v>26</v>
      </c>
      <c r="I3205">
        <v>72354</v>
      </c>
      <c r="J3205">
        <v>8142</v>
      </c>
    </row>
    <row r="3206" spans="1:10" x14ac:dyDescent="0.3">
      <c r="A3206">
        <v>7199670826</v>
      </c>
      <c r="B3206">
        <v>22694456</v>
      </c>
      <c r="C3206" s="1">
        <v>45308.4375</v>
      </c>
      <c r="D3206" s="1">
        <v>45308.445138888892</v>
      </c>
      <c r="E3206" s="1">
        <v>45308.463888888888</v>
      </c>
      <c r="F3206" t="s">
        <v>27</v>
      </c>
      <c r="G3206">
        <v>958.97</v>
      </c>
      <c r="H3206" t="s">
        <v>24</v>
      </c>
      <c r="I3206">
        <v>81311</v>
      </c>
      <c r="J3206">
        <v>8599</v>
      </c>
    </row>
    <row r="3207" spans="1:10" x14ac:dyDescent="0.3">
      <c r="A3207">
        <v>3091948113</v>
      </c>
      <c r="B3207">
        <v>77306672</v>
      </c>
      <c r="C3207" s="1">
        <v>45335.40902777778</v>
      </c>
      <c r="D3207" s="1">
        <v>45335.422222222223</v>
      </c>
      <c r="E3207" s="1">
        <v>45335.431944444441</v>
      </c>
      <c r="F3207" t="s">
        <v>25</v>
      </c>
      <c r="G3207">
        <v>443.69</v>
      </c>
      <c r="H3207" t="s">
        <v>22</v>
      </c>
      <c r="I3207">
        <v>22775</v>
      </c>
      <c r="J3207">
        <v>4309</v>
      </c>
    </row>
    <row r="3208" spans="1:10" x14ac:dyDescent="0.3">
      <c r="A3208">
        <v>5793742966</v>
      </c>
      <c r="B3208">
        <v>83412446</v>
      </c>
      <c r="C3208" s="1">
        <v>45295.756944444445</v>
      </c>
      <c r="D3208" s="1">
        <v>45295.770138888889</v>
      </c>
      <c r="E3208" s="1">
        <v>45295.773611111108</v>
      </c>
      <c r="F3208" t="s">
        <v>21</v>
      </c>
      <c r="G3208">
        <v>140.80000000000001</v>
      </c>
      <c r="H3208" t="s">
        <v>22</v>
      </c>
      <c r="I3208">
        <v>17016</v>
      </c>
      <c r="J3208">
        <v>2618</v>
      </c>
    </row>
    <row r="3209" spans="1:10" x14ac:dyDescent="0.3">
      <c r="A3209">
        <v>7347109009</v>
      </c>
      <c r="B3209">
        <v>75632045</v>
      </c>
      <c r="C3209" s="1">
        <v>45193.807638888888</v>
      </c>
      <c r="D3209" s="1">
        <v>45193.820833333331</v>
      </c>
      <c r="E3209" s="1">
        <v>45193.82708333333</v>
      </c>
      <c r="F3209" t="s">
        <v>25</v>
      </c>
      <c r="G3209">
        <v>3507.67</v>
      </c>
      <c r="H3209" t="s">
        <v>22</v>
      </c>
      <c r="I3209">
        <v>50972</v>
      </c>
      <c r="J3209">
        <v>507</v>
      </c>
    </row>
    <row r="3210" spans="1:10" x14ac:dyDescent="0.3">
      <c r="A3210">
        <v>7078912146</v>
      </c>
      <c r="B3210">
        <v>36142455</v>
      </c>
      <c r="C3210" s="1">
        <v>45187.484722222223</v>
      </c>
      <c r="D3210" s="1">
        <v>45187.492361111108</v>
      </c>
      <c r="E3210" s="1">
        <v>45187.488888888889</v>
      </c>
      <c r="F3210" t="s">
        <v>21</v>
      </c>
      <c r="G3210">
        <v>3073.16</v>
      </c>
      <c r="H3210" t="s">
        <v>23</v>
      </c>
      <c r="I3210">
        <v>96685</v>
      </c>
      <c r="J3210">
        <v>6465</v>
      </c>
    </row>
    <row r="3211" spans="1:10" x14ac:dyDescent="0.3">
      <c r="A3211">
        <v>2480856222</v>
      </c>
      <c r="B3211">
        <v>30373140</v>
      </c>
      <c r="C3211" s="1">
        <v>45238.686111111114</v>
      </c>
      <c r="D3211" s="1">
        <v>45238.693055555559</v>
      </c>
      <c r="E3211" s="1">
        <v>45238.695138888892</v>
      </c>
      <c r="F3211" t="s">
        <v>21</v>
      </c>
      <c r="G3211">
        <v>3309.6</v>
      </c>
      <c r="H3211" t="s">
        <v>26</v>
      </c>
      <c r="I3211">
        <v>46682</v>
      </c>
      <c r="J3211">
        <v>3447</v>
      </c>
    </row>
    <row r="3212" spans="1:10" x14ac:dyDescent="0.3">
      <c r="A3212">
        <v>281421547</v>
      </c>
      <c r="B3212">
        <v>88520326</v>
      </c>
      <c r="C3212" s="1">
        <v>45066.84097222222</v>
      </c>
      <c r="D3212" s="1">
        <v>45066.848611111112</v>
      </c>
      <c r="E3212" s="1">
        <v>45066.847222222219</v>
      </c>
      <c r="F3212" t="s">
        <v>21</v>
      </c>
      <c r="G3212">
        <v>4398.8599999999997</v>
      </c>
      <c r="H3212" t="s">
        <v>22</v>
      </c>
      <c r="I3212">
        <v>20137</v>
      </c>
      <c r="J3212">
        <v>3521</v>
      </c>
    </row>
    <row r="3213" spans="1:10" x14ac:dyDescent="0.3">
      <c r="A3213">
        <v>5226963306</v>
      </c>
      <c r="B3213">
        <v>96628029</v>
      </c>
      <c r="C3213" s="1">
        <v>45466.279166666667</v>
      </c>
      <c r="D3213" s="1">
        <v>45466.293055555558</v>
      </c>
      <c r="E3213" s="1">
        <v>45466.293749999997</v>
      </c>
      <c r="F3213" t="s">
        <v>21</v>
      </c>
      <c r="G3213">
        <v>397.68</v>
      </c>
      <c r="H3213" t="s">
        <v>24</v>
      </c>
      <c r="I3213">
        <v>85138</v>
      </c>
      <c r="J3213">
        <v>1713</v>
      </c>
    </row>
    <row r="3214" spans="1:10" x14ac:dyDescent="0.3">
      <c r="A3214">
        <v>7316642056</v>
      </c>
      <c r="B3214">
        <v>92404798</v>
      </c>
      <c r="C3214" s="1">
        <v>45332.009027777778</v>
      </c>
      <c r="D3214" s="1">
        <v>45332.015972222223</v>
      </c>
      <c r="E3214" s="1">
        <v>45332.021527777775</v>
      </c>
      <c r="F3214" t="s">
        <v>25</v>
      </c>
      <c r="G3214">
        <v>3157.75</v>
      </c>
      <c r="H3214" t="s">
        <v>23</v>
      </c>
      <c r="I3214">
        <v>69898</v>
      </c>
      <c r="J3214">
        <v>8815</v>
      </c>
    </row>
    <row r="3215" spans="1:10" x14ac:dyDescent="0.3">
      <c r="A3215">
        <v>8997415290</v>
      </c>
      <c r="B3215">
        <v>85490177</v>
      </c>
      <c r="C3215" s="1">
        <v>45518.710416666669</v>
      </c>
      <c r="D3215" s="1">
        <v>45518.72152777778</v>
      </c>
      <c r="E3215" s="1">
        <v>45518.736111111109</v>
      </c>
      <c r="F3215" t="s">
        <v>27</v>
      </c>
      <c r="G3215">
        <v>1549.44</v>
      </c>
      <c r="H3215" t="s">
        <v>22</v>
      </c>
      <c r="I3215">
        <v>47066</v>
      </c>
      <c r="J3215">
        <v>7640</v>
      </c>
    </row>
    <row r="3216" spans="1:10" x14ac:dyDescent="0.3">
      <c r="A3216">
        <v>6737025662</v>
      </c>
      <c r="B3216">
        <v>44928499</v>
      </c>
      <c r="C3216" s="1">
        <v>45013.281944444447</v>
      </c>
      <c r="D3216" s="1">
        <v>45013.291666666664</v>
      </c>
      <c r="E3216" s="1">
        <v>45013.292361111111</v>
      </c>
      <c r="F3216" t="s">
        <v>21</v>
      </c>
      <c r="G3216">
        <v>1924.08</v>
      </c>
      <c r="H3216" t="s">
        <v>23</v>
      </c>
      <c r="I3216">
        <v>59670</v>
      </c>
      <c r="J3216">
        <v>6632</v>
      </c>
    </row>
    <row r="3217" spans="1:10" x14ac:dyDescent="0.3">
      <c r="A3217">
        <v>8395290763</v>
      </c>
      <c r="B3217">
        <v>88312515</v>
      </c>
      <c r="C3217" s="1">
        <v>45443.793055555558</v>
      </c>
      <c r="D3217" s="1">
        <v>45443.802083333336</v>
      </c>
      <c r="E3217" s="1">
        <v>45443.818749999999</v>
      </c>
      <c r="F3217" t="s">
        <v>27</v>
      </c>
      <c r="G3217">
        <v>4696.6899999999996</v>
      </c>
      <c r="H3217" t="s">
        <v>23</v>
      </c>
      <c r="I3217">
        <v>51846</v>
      </c>
      <c r="J3217">
        <v>9679</v>
      </c>
    </row>
    <row r="3218" spans="1:10" x14ac:dyDescent="0.3">
      <c r="A3218">
        <v>7261119579</v>
      </c>
      <c r="B3218">
        <v>65903057</v>
      </c>
      <c r="C3218" s="1">
        <v>45479.265972222223</v>
      </c>
      <c r="D3218" s="1">
        <v>45479.276388888888</v>
      </c>
      <c r="E3218" s="1">
        <v>45479.275694444441</v>
      </c>
      <c r="F3218" t="s">
        <v>21</v>
      </c>
      <c r="G3218">
        <v>448.16</v>
      </c>
      <c r="H3218" t="s">
        <v>23</v>
      </c>
      <c r="I3218">
        <v>35731</v>
      </c>
      <c r="J3218">
        <v>9530</v>
      </c>
    </row>
    <row r="3219" spans="1:10" x14ac:dyDescent="0.3">
      <c r="A3219">
        <v>9938037878</v>
      </c>
      <c r="B3219">
        <v>9796585</v>
      </c>
      <c r="C3219" s="1">
        <v>45594.478472222225</v>
      </c>
      <c r="D3219" s="1">
        <v>45594.488888888889</v>
      </c>
      <c r="E3219" s="1">
        <v>45594.49722222222</v>
      </c>
      <c r="F3219" t="s">
        <v>25</v>
      </c>
      <c r="G3219">
        <v>905.35</v>
      </c>
      <c r="H3219" t="s">
        <v>23</v>
      </c>
      <c r="I3219">
        <v>48074</v>
      </c>
      <c r="J3219">
        <v>1403</v>
      </c>
    </row>
    <row r="3220" spans="1:10" x14ac:dyDescent="0.3">
      <c r="A3220">
        <v>7154987905</v>
      </c>
      <c r="B3220">
        <v>63802820</v>
      </c>
      <c r="C3220" s="1">
        <v>45571.106944444444</v>
      </c>
      <c r="D3220" s="1">
        <v>45571.119444444441</v>
      </c>
      <c r="E3220" s="1">
        <v>45571.134027777778</v>
      </c>
      <c r="F3220" t="s">
        <v>27</v>
      </c>
      <c r="G3220">
        <v>1627.23</v>
      </c>
      <c r="H3220" t="s">
        <v>22</v>
      </c>
      <c r="I3220">
        <v>19693</v>
      </c>
      <c r="J3220">
        <v>8546</v>
      </c>
    </row>
    <row r="3221" spans="1:10" x14ac:dyDescent="0.3">
      <c r="A3221">
        <v>3605534244</v>
      </c>
      <c r="B3221">
        <v>57526322</v>
      </c>
      <c r="C3221" s="1">
        <v>45308.510416666664</v>
      </c>
      <c r="D3221" s="1">
        <v>45308.519444444442</v>
      </c>
      <c r="E3221" s="1">
        <v>45308.520833333336</v>
      </c>
      <c r="F3221" t="s">
        <v>21</v>
      </c>
      <c r="G3221">
        <v>3762.7</v>
      </c>
      <c r="H3221" t="s">
        <v>22</v>
      </c>
      <c r="I3221">
        <v>94641</v>
      </c>
      <c r="J3221">
        <v>8847</v>
      </c>
    </row>
    <row r="3222" spans="1:10" x14ac:dyDescent="0.3">
      <c r="A3222">
        <v>5626601040</v>
      </c>
      <c r="B3222">
        <v>19091057</v>
      </c>
      <c r="C3222" s="1">
        <v>45348.979861111111</v>
      </c>
      <c r="D3222" s="1">
        <v>45348.991666666669</v>
      </c>
      <c r="E3222" s="1">
        <v>45348.997916666667</v>
      </c>
      <c r="F3222" t="s">
        <v>25</v>
      </c>
      <c r="G3222">
        <v>931.61</v>
      </c>
      <c r="H3222" t="s">
        <v>26</v>
      </c>
      <c r="I3222">
        <v>79158</v>
      </c>
      <c r="J3222">
        <v>5148</v>
      </c>
    </row>
    <row r="3223" spans="1:10" x14ac:dyDescent="0.3">
      <c r="A3223">
        <v>2577064886</v>
      </c>
      <c r="B3223">
        <v>63948546</v>
      </c>
      <c r="C3223" s="1">
        <v>45450.193055555559</v>
      </c>
      <c r="D3223" s="1">
        <v>45450.20208333333</v>
      </c>
      <c r="E3223" s="1">
        <v>45450.203472222223</v>
      </c>
      <c r="F3223" t="s">
        <v>21</v>
      </c>
      <c r="G3223">
        <v>1713.44</v>
      </c>
      <c r="H3223" t="s">
        <v>24</v>
      </c>
      <c r="I3223">
        <v>98272</v>
      </c>
      <c r="J3223">
        <v>6228</v>
      </c>
    </row>
    <row r="3224" spans="1:10" x14ac:dyDescent="0.3">
      <c r="A3224">
        <v>2561362173</v>
      </c>
      <c r="B3224">
        <v>33481252</v>
      </c>
      <c r="C3224" s="1">
        <v>45076.320833333331</v>
      </c>
      <c r="D3224" s="1">
        <v>45076.331944444442</v>
      </c>
      <c r="E3224" s="1">
        <v>45076.332638888889</v>
      </c>
      <c r="F3224" t="s">
        <v>21</v>
      </c>
      <c r="G3224">
        <v>2542.56</v>
      </c>
      <c r="H3224" t="s">
        <v>22</v>
      </c>
      <c r="I3224">
        <v>26727</v>
      </c>
      <c r="J3224">
        <v>1371</v>
      </c>
    </row>
    <row r="3225" spans="1:10" x14ac:dyDescent="0.3">
      <c r="A3225">
        <v>2793120553</v>
      </c>
      <c r="B3225">
        <v>6622751</v>
      </c>
      <c r="C3225" s="1">
        <v>45101.45208333333</v>
      </c>
      <c r="D3225" s="1">
        <v>45101.465277777781</v>
      </c>
      <c r="E3225" s="1">
        <v>45101.46597222222</v>
      </c>
      <c r="F3225" t="s">
        <v>21</v>
      </c>
      <c r="G3225">
        <v>3090.15</v>
      </c>
      <c r="H3225" t="s">
        <v>22</v>
      </c>
      <c r="I3225">
        <v>7048</v>
      </c>
      <c r="J3225">
        <v>4491</v>
      </c>
    </row>
    <row r="3226" spans="1:10" x14ac:dyDescent="0.3">
      <c r="A3226">
        <v>4476563699</v>
      </c>
      <c r="B3226">
        <v>59222551</v>
      </c>
      <c r="C3226" s="1">
        <v>45180.103472222225</v>
      </c>
      <c r="D3226" s="1">
        <v>45180.115972222222</v>
      </c>
      <c r="E3226" s="1">
        <v>45180.134027777778</v>
      </c>
      <c r="F3226" t="s">
        <v>27</v>
      </c>
      <c r="G3226">
        <v>3655.01</v>
      </c>
      <c r="H3226" t="s">
        <v>23</v>
      </c>
      <c r="I3226">
        <v>60652</v>
      </c>
      <c r="J3226">
        <v>3285</v>
      </c>
    </row>
    <row r="3227" spans="1:10" x14ac:dyDescent="0.3">
      <c r="A3227">
        <v>1580021952</v>
      </c>
      <c r="B3227">
        <v>30317733</v>
      </c>
      <c r="C3227" s="1">
        <v>45589.598611111112</v>
      </c>
      <c r="D3227" s="1">
        <v>45589.60833333333</v>
      </c>
      <c r="E3227" s="1">
        <v>45589.605555555558</v>
      </c>
      <c r="F3227" t="s">
        <v>21</v>
      </c>
      <c r="G3227">
        <v>3705.07</v>
      </c>
      <c r="H3227" t="s">
        <v>22</v>
      </c>
      <c r="I3227">
        <v>42125</v>
      </c>
      <c r="J3227">
        <v>1432</v>
      </c>
    </row>
    <row r="3228" spans="1:10" x14ac:dyDescent="0.3">
      <c r="A3228">
        <v>7263454149</v>
      </c>
      <c r="B3228">
        <v>13760839</v>
      </c>
      <c r="C3228" s="1">
        <v>45213.067361111112</v>
      </c>
      <c r="D3228" s="1">
        <v>45213.07708333333</v>
      </c>
      <c r="E3228" s="1">
        <v>45213.076388888891</v>
      </c>
      <c r="F3228" t="s">
        <v>21</v>
      </c>
      <c r="G3228">
        <v>576.22</v>
      </c>
      <c r="H3228" t="s">
        <v>24</v>
      </c>
      <c r="I3228">
        <v>73299</v>
      </c>
      <c r="J3228">
        <v>2363</v>
      </c>
    </row>
    <row r="3229" spans="1:10" x14ac:dyDescent="0.3">
      <c r="A3229">
        <v>4371924002</v>
      </c>
      <c r="B3229">
        <v>75944533</v>
      </c>
      <c r="C3229" s="1">
        <v>45586.555555555555</v>
      </c>
      <c r="D3229" s="1">
        <v>45586.563888888886</v>
      </c>
      <c r="E3229" s="1">
        <v>45586.573611111111</v>
      </c>
      <c r="F3229" t="s">
        <v>25</v>
      </c>
      <c r="G3229">
        <v>316.02</v>
      </c>
      <c r="H3229" t="s">
        <v>24</v>
      </c>
      <c r="I3229">
        <v>24078</v>
      </c>
      <c r="J3229">
        <v>7937</v>
      </c>
    </row>
    <row r="3230" spans="1:10" x14ac:dyDescent="0.3">
      <c r="A3230">
        <v>2955277471</v>
      </c>
      <c r="B3230">
        <v>79960955</v>
      </c>
      <c r="C3230" s="1">
        <v>45266.542361111111</v>
      </c>
      <c r="D3230" s="1">
        <v>45266.552083333336</v>
      </c>
      <c r="E3230" s="1">
        <v>45266.565972222219</v>
      </c>
      <c r="F3230" t="s">
        <v>27</v>
      </c>
      <c r="G3230">
        <v>2514.46</v>
      </c>
      <c r="H3230" t="s">
        <v>23</v>
      </c>
      <c r="I3230">
        <v>59573</v>
      </c>
      <c r="J3230">
        <v>329</v>
      </c>
    </row>
    <row r="3231" spans="1:10" x14ac:dyDescent="0.3">
      <c r="A3231">
        <v>9445490338</v>
      </c>
      <c r="B3231">
        <v>6812439</v>
      </c>
      <c r="C3231" s="1">
        <v>45069.95416666667</v>
      </c>
      <c r="D3231" s="1">
        <v>45069.963194444441</v>
      </c>
      <c r="E3231" s="1">
        <v>45069.970833333333</v>
      </c>
      <c r="F3231" t="s">
        <v>25</v>
      </c>
      <c r="G3231">
        <v>804.7</v>
      </c>
      <c r="H3231" t="s">
        <v>22</v>
      </c>
      <c r="I3231">
        <v>66940</v>
      </c>
      <c r="J3231">
        <v>3467</v>
      </c>
    </row>
    <row r="3232" spans="1:10" x14ac:dyDescent="0.3">
      <c r="A3232">
        <v>2668915104</v>
      </c>
      <c r="B3232">
        <v>19180962</v>
      </c>
      <c r="C3232" s="1">
        <v>45261.856944444444</v>
      </c>
      <c r="D3232" s="1">
        <v>45261.863888888889</v>
      </c>
      <c r="E3232" s="1">
        <v>45261.867361111108</v>
      </c>
      <c r="F3232" t="s">
        <v>21</v>
      </c>
      <c r="G3232">
        <v>5494.22</v>
      </c>
      <c r="H3232" t="s">
        <v>24</v>
      </c>
      <c r="I3232">
        <v>19287</v>
      </c>
      <c r="J3232">
        <v>4854</v>
      </c>
    </row>
    <row r="3233" spans="1:10" x14ac:dyDescent="0.3">
      <c r="A3233">
        <v>1045621584</v>
      </c>
      <c r="B3233">
        <v>85340038</v>
      </c>
      <c r="C3233" s="1">
        <v>45279.032638888886</v>
      </c>
      <c r="D3233" s="1">
        <v>45279.039583333331</v>
      </c>
      <c r="E3233" s="1">
        <v>45279.055555555555</v>
      </c>
      <c r="F3233" t="s">
        <v>27</v>
      </c>
      <c r="G3233">
        <v>4374.9399999999996</v>
      </c>
      <c r="H3233" t="s">
        <v>23</v>
      </c>
      <c r="I3233">
        <v>28894</v>
      </c>
      <c r="J3233">
        <v>5516</v>
      </c>
    </row>
    <row r="3234" spans="1:10" x14ac:dyDescent="0.3">
      <c r="A3234">
        <v>4550545705</v>
      </c>
      <c r="B3234">
        <v>17805991</v>
      </c>
      <c r="C3234" s="1">
        <v>45464.197222222225</v>
      </c>
      <c r="D3234" s="1">
        <v>45464.207638888889</v>
      </c>
      <c r="E3234" s="1">
        <v>45464.211111111108</v>
      </c>
      <c r="F3234" t="s">
        <v>21</v>
      </c>
      <c r="G3234">
        <v>5039.37</v>
      </c>
      <c r="H3234" t="s">
        <v>24</v>
      </c>
      <c r="I3234">
        <v>39869</v>
      </c>
      <c r="J3234">
        <v>2260</v>
      </c>
    </row>
    <row r="3235" spans="1:10" x14ac:dyDescent="0.3">
      <c r="A3235">
        <v>3373390154</v>
      </c>
      <c r="B3235">
        <v>68703613</v>
      </c>
      <c r="C3235" s="1">
        <v>45497.379861111112</v>
      </c>
      <c r="D3235" s="1">
        <v>45497.387499999997</v>
      </c>
      <c r="E3235" s="1">
        <v>45497.388888888891</v>
      </c>
      <c r="F3235" t="s">
        <v>21</v>
      </c>
      <c r="G3235">
        <v>576.22</v>
      </c>
      <c r="H3235" t="s">
        <v>22</v>
      </c>
      <c r="I3235">
        <v>42345</v>
      </c>
      <c r="J3235">
        <v>3618</v>
      </c>
    </row>
    <row r="3236" spans="1:10" x14ac:dyDescent="0.3">
      <c r="A3236">
        <v>5142985961</v>
      </c>
      <c r="B3236">
        <v>2457734</v>
      </c>
      <c r="C3236" s="1">
        <v>45329.117361111108</v>
      </c>
      <c r="D3236" s="1">
        <v>45329.130555555559</v>
      </c>
      <c r="E3236" s="1">
        <v>45329.131944444445</v>
      </c>
      <c r="F3236" t="s">
        <v>21</v>
      </c>
      <c r="G3236">
        <v>2044.41</v>
      </c>
      <c r="H3236" t="s">
        <v>23</v>
      </c>
      <c r="I3236">
        <v>19720</v>
      </c>
      <c r="J3236">
        <v>6842</v>
      </c>
    </row>
    <row r="3237" spans="1:10" x14ac:dyDescent="0.3">
      <c r="A3237">
        <v>649220272</v>
      </c>
      <c r="B3237">
        <v>67696145</v>
      </c>
      <c r="C3237" s="1">
        <v>45192.633333333331</v>
      </c>
      <c r="D3237" s="1">
        <v>45192.642361111109</v>
      </c>
      <c r="E3237" s="1">
        <v>45192.64166666667</v>
      </c>
      <c r="F3237" t="s">
        <v>21</v>
      </c>
      <c r="G3237">
        <v>795.26</v>
      </c>
      <c r="H3237" t="s">
        <v>24</v>
      </c>
      <c r="I3237">
        <v>7867</v>
      </c>
      <c r="J3237">
        <v>9794</v>
      </c>
    </row>
    <row r="3238" spans="1:10" x14ac:dyDescent="0.3">
      <c r="A3238">
        <v>5023958886</v>
      </c>
      <c r="B3238">
        <v>12832151</v>
      </c>
      <c r="C3238" s="1">
        <v>45559.234722222223</v>
      </c>
      <c r="D3238" s="1">
        <v>45559.248611111114</v>
      </c>
      <c r="E3238" s="1">
        <v>45559.256249999999</v>
      </c>
      <c r="F3238" t="s">
        <v>25</v>
      </c>
      <c r="G3238">
        <v>4198</v>
      </c>
      <c r="H3238" t="s">
        <v>24</v>
      </c>
      <c r="I3238">
        <v>75426</v>
      </c>
      <c r="J3238">
        <v>4033</v>
      </c>
    </row>
    <row r="3239" spans="1:10" x14ac:dyDescent="0.3">
      <c r="A3239">
        <v>9993542681</v>
      </c>
      <c r="B3239">
        <v>42589311</v>
      </c>
      <c r="C3239" s="1">
        <v>45069.175000000003</v>
      </c>
      <c r="D3239" s="1">
        <v>45069.18472222222</v>
      </c>
      <c r="E3239" s="1">
        <v>45069.195138888892</v>
      </c>
      <c r="F3239" t="s">
        <v>25</v>
      </c>
      <c r="G3239">
        <v>3564.26</v>
      </c>
      <c r="H3239" t="s">
        <v>23</v>
      </c>
      <c r="I3239">
        <v>73532</v>
      </c>
      <c r="J3239">
        <v>4596</v>
      </c>
    </row>
    <row r="3240" spans="1:10" x14ac:dyDescent="0.3">
      <c r="A3240">
        <v>4380367305</v>
      </c>
      <c r="B3240">
        <v>8955057</v>
      </c>
      <c r="C3240" s="1">
        <v>45390.568749999999</v>
      </c>
      <c r="D3240" s="1">
        <v>45390.577777777777</v>
      </c>
      <c r="E3240" s="1">
        <v>45390.579861111109</v>
      </c>
      <c r="F3240" t="s">
        <v>21</v>
      </c>
      <c r="G3240">
        <v>1313.89</v>
      </c>
      <c r="H3240" t="s">
        <v>26</v>
      </c>
      <c r="I3240">
        <v>45530</v>
      </c>
      <c r="J3240">
        <v>4846</v>
      </c>
    </row>
    <row r="3241" spans="1:10" x14ac:dyDescent="0.3">
      <c r="A3241">
        <v>3626113485</v>
      </c>
      <c r="B3241">
        <v>97286925</v>
      </c>
      <c r="C3241" s="1">
        <v>45377.069444444445</v>
      </c>
      <c r="D3241" s="1">
        <v>45377.07708333333</v>
      </c>
      <c r="E3241" s="1">
        <v>45377.074305555558</v>
      </c>
      <c r="F3241" t="s">
        <v>21</v>
      </c>
      <c r="G3241">
        <v>4059.84</v>
      </c>
      <c r="H3241" t="s">
        <v>22</v>
      </c>
      <c r="I3241">
        <v>17386</v>
      </c>
      <c r="J3241">
        <v>3800</v>
      </c>
    </row>
    <row r="3242" spans="1:10" x14ac:dyDescent="0.3">
      <c r="A3242">
        <v>4399099668</v>
      </c>
      <c r="B3242">
        <v>44050697</v>
      </c>
      <c r="C3242" s="1">
        <v>45095.716666666667</v>
      </c>
      <c r="D3242" s="1">
        <v>45095.728472222225</v>
      </c>
      <c r="E3242" s="1">
        <v>45095.737500000003</v>
      </c>
      <c r="F3242" t="s">
        <v>25</v>
      </c>
      <c r="G3242">
        <v>2045.24</v>
      </c>
      <c r="H3242" t="s">
        <v>26</v>
      </c>
      <c r="I3242">
        <v>36414</v>
      </c>
      <c r="J3242">
        <v>9054</v>
      </c>
    </row>
    <row r="3243" spans="1:10" x14ac:dyDescent="0.3">
      <c r="A3243">
        <v>3760880745</v>
      </c>
      <c r="B3243">
        <v>8791577</v>
      </c>
      <c r="C3243" s="1">
        <v>45578.914583333331</v>
      </c>
      <c r="D3243" s="1">
        <v>45578.927083333336</v>
      </c>
      <c r="E3243" s="1">
        <v>45578.932638888888</v>
      </c>
      <c r="F3243" t="s">
        <v>25</v>
      </c>
      <c r="G3243">
        <v>1342.49</v>
      </c>
      <c r="H3243" t="s">
        <v>23</v>
      </c>
      <c r="I3243">
        <v>97705</v>
      </c>
      <c r="J3243">
        <v>6613</v>
      </c>
    </row>
    <row r="3244" spans="1:10" x14ac:dyDescent="0.3">
      <c r="A3244">
        <v>1803155516</v>
      </c>
      <c r="B3244">
        <v>98088303</v>
      </c>
      <c r="C3244" s="1">
        <v>45098.066666666666</v>
      </c>
      <c r="D3244" s="1">
        <v>45098.07708333333</v>
      </c>
      <c r="E3244" s="1">
        <v>45098.075694444444</v>
      </c>
      <c r="F3244" t="s">
        <v>21</v>
      </c>
      <c r="G3244">
        <v>1874.24</v>
      </c>
      <c r="H3244" t="s">
        <v>22</v>
      </c>
      <c r="I3244">
        <v>16338</v>
      </c>
      <c r="J3244">
        <v>2119</v>
      </c>
    </row>
    <row r="3245" spans="1:10" x14ac:dyDescent="0.3">
      <c r="A3245">
        <v>4413782983</v>
      </c>
      <c r="B3245">
        <v>47515046</v>
      </c>
      <c r="C3245" s="1">
        <v>45078.763194444444</v>
      </c>
      <c r="D3245" s="1">
        <v>45078.771527777775</v>
      </c>
      <c r="E3245" s="1">
        <v>45078.773611111108</v>
      </c>
      <c r="F3245" t="s">
        <v>21</v>
      </c>
      <c r="G3245">
        <v>814.87</v>
      </c>
      <c r="H3245" t="s">
        <v>22</v>
      </c>
      <c r="I3245">
        <v>94774</v>
      </c>
      <c r="J3245">
        <v>5243</v>
      </c>
    </row>
    <row r="3246" spans="1:10" x14ac:dyDescent="0.3">
      <c r="A3246">
        <v>6766424456</v>
      </c>
      <c r="B3246">
        <v>21866852</v>
      </c>
      <c r="C3246" s="1">
        <v>45392.245138888888</v>
      </c>
      <c r="D3246" s="1">
        <v>45392.254166666666</v>
      </c>
      <c r="E3246" s="1">
        <v>45392.257638888892</v>
      </c>
      <c r="F3246" t="s">
        <v>21</v>
      </c>
      <c r="G3246">
        <v>904.88</v>
      </c>
      <c r="H3246" t="s">
        <v>22</v>
      </c>
      <c r="I3246">
        <v>10642</v>
      </c>
      <c r="J3246">
        <v>7095</v>
      </c>
    </row>
    <row r="3247" spans="1:10" x14ac:dyDescent="0.3">
      <c r="A3247">
        <v>8701531535</v>
      </c>
      <c r="B3247">
        <v>52613657</v>
      </c>
      <c r="C3247" s="1">
        <v>45537.999305555553</v>
      </c>
      <c r="D3247" s="1">
        <v>45538.006944444445</v>
      </c>
      <c r="E3247" s="1">
        <v>45538.013888888891</v>
      </c>
      <c r="F3247" t="s">
        <v>25</v>
      </c>
      <c r="G3247">
        <v>852.02</v>
      </c>
      <c r="H3247" t="s">
        <v>24</v>
      </c>
      <c r="I3247">
        <v>84395</v>
      </c>
      <c r="J3247">
        <v>3977</v>
      </c>
    </row>
    <row r="3248" spans="1:10" x14ac:dyDescent="0.3">
      <c r="A3248">
        <v>3961971562</v>
      </c>
      <c r="B3248">
        <v>89811984</v>
      </c>
      <c r="C3248" s="1">
        <v>45401.818749999999</v>
      </c>
      <c r="D3248" s="1">
        <v>45401.829861111109</v>
      </c>
      <c r="E3248" s="1">
        <v>45401.82708333333</v>
      </c>
      <c r="F3248" t="s">
        <v>21</v>
      </c>
      <c r="G3248">
        <v>263.7</v>
      </c>
      <c r="H3248" t="s">
        <v>23</v>
      </c>
      <c r="I3248">
        <v>66728</v>
      </c>
      <c r="J3248">
        <v>9322</v>
      </c>
    </row>
    <row r="3249" spans="1:10" x14ac:dyDescent="0.3">
      <c r="A3249">
        <v>1337510774</v>
      </c>
      <c r="B3249">
        <v>80800079</v>
      </c>
      <c r="C3249" s="1">
        <v>45492.52847222222</v>
      </c>
      <c r="D3249" s="1">
        <v>45492.539583333331</v>
      </c>
      <c r="E3249" s="1">
        <v>45492.538888888892</v>
      </c>
      <c r="F3249" t="s">
        <v>21</v>
      </c>
      <c r="G3249">
        <v>1563.84</v>
      </c>
      <c r="H3249" t="s">
        <v>24</v>
      </c>
      <c r="I3249">
        <v>37353</v>
      </c>
      <c r="J3249">
        <v>2685</v>
      </c>
    </row>
    <row r="3250" spans="1:10" x14ac:dyDescent="0.3">
      <c r="A3250">
        <v>8859147707</v>
      </c>
      <c r="B3250">
        <v>78394303</v>
      </c>
      <c r="C3250" s="1">
        <v>45380.905555555553</v>
      </c>
      <c r="D3250" s="1">
        <v>45380.918749999997</v>
      </c>
      <c r="E3250" s="1">
        <v>45380.928472222222</v>
      </c>
      <c r="F3250" t="s">
        <v>25</v>
      </c>
      <c r="G3250">
        <v>1820.22</v>
      </c>
      <c r="H3250" t="s">
        <v>22</v>
      </c>
      <c r="I3250">
        <v>40674</v>
      </c>
      <c r="J3250">
        <v>8548</v>
      </c>
    </row>
    <row r="3251" spans="1:10" x14ac:dyDescent="0.3">
      <c r="A3251">
        <v>5850669672</v>
      </c>
      <c r="B3251">
        <v>24137201</v>
      </c>
      <c r="C3251" s="1">
        <v>45087.364583333336</v>
      </c>
      <c r="D3251" s="1">
        <v>45087.375694444447</v>
      </c>
      <c r="E3251" s="1">
        <v>45087.377083333333</v>
      </c>
      <c r="F3251" t="s">
        <v>21</v>
      </c>
      <c r="G3251">
        <v>3441.13</v>
      </c>
      <c r="H3251" t="s">
        <v>23</v>
      </c>
      <c r="I3251">
        <v>78930</v>
      </c>
      <c r="J3251">
        <v>8779</v>
      </c>
    </row>
    <row r="3252" spans="1:10" x14ac:dyDescent="0.3">
      <c r="A3252">
        <v>1183906926</v>
      </c>
      <c r="B3252">
        <v>60385293</v>
      </c>
      <c r="C3252" s="1">
        <v>45289.849305555559</v>
      </c>
      <c r="D3252" s="1">
        <v>45289.857638888891</v>
      </c>
      <c r="E3252" s="1">
        <v>45289.865277777775</v>
      </c>
      <c r="F3252" t="s">
        <v>25</v>
      </c>
      <c r="G3252">
        <v>882.31</v>
      </c>
      <c r="H3252" t="s">
        <v>23</v>
      </c>
      <c r="I3252">
        <v>37000</v>
      </c>
      <c r="J3252">
        <v>5200</v>
      </c>
    </row>
    <row r="3253" spans="1:10" x14ac:dyDescent="0.3">
      <c r="A3253">
        <v>6277509652</v>
      </c>
      <c r="B3253">
        <v>71956734</v>
      </c>
      <c r="C3253" s="1">
        <v>45596.35</v>
      </c>
      <c r="D3253" s="1">
        <v>45596.359027777777</v>
      </c>
      <c r="E3253" s="1">
        <v>45596.375</v>
      </c>
      <c r="F3253" t="s">
        <v>27</v>
      </c>
      <c r="G3253">
        <v>4850.2700000000004</v>
      </c>
      <c r="H3253" t="s">
        <v>26</v>
      </c>
      <c r="I3253">
        <v>71254</v>
      </c>
      <c r="J3253">
        <v>4407</v>
      </c>
    </row>
    <row r="3254" spans="1:10" x14ac:dyDescent="0.3">
      <c r="A3254">
        <v>72748189</v>
      </c>
      <c r="B3254">
        <v>82286725</v>
      </c>
      <c r="C3254" s="1">
        <v>45095.272916666669</v>
      </c>
      <c r="D3254" s="1">
        <v>45095.282638888886</v>
      </c>
      <c r="E3254" s="1">
        <v>45095.29583333333</v>
      </c>
      <c r="F3254" t="s">
        <v>27</v>
      </c>
      <c r="G3254">
        <v>3654.1</v>
      </c>
      <c r="H3254" t="s">
        <v>26</v>
      </c>
      <c r="I3254">
        <v>69743</v>
      </c>
      <c r="J3254">
        <v>4974</v>
      </c>
    </row>
    <row r="3255" spans="1:10" x14ac:dyDescent="0.3">
      <c r="A3255">
        <v>3164922639</v>
      </c>
      <c r="B3255">
        <v>74230420</v>
      </c>
      <c r="C3255" s="1">
        <v>45417.958333333336</v>
      </c>
      <c r="D3255" s="1">
        <v>45417.970833333333</v>
      </c>
      <c r="E3255" s="1">
        <v>45417.967361111114</v>
      </c>
      <c r="F3255" t="s">
        <v>21</v>
      </c>
      <c r="G3255">
        <v>1727.29</v>
      </c>
      <c r="H3255" t="s">
        <v>23</v>
      </c>
      <c r="I3255">
        <v>64606</v>
      </c>
      <c r="J3255">
        <v>2759</v>
      </c>
    </row>
    <row r="3256" spans="1:10" x14ac:dyDescent="0.3">
      <c r="A3256">
        <v>1768504415</v>
      </c>
      <c r="B3256">
        <v>20209237</v>
      </c>
      <c r="C3256" s="1">
        <v>45184.825694444444</v>
      </c>
      <c r="D3256" s="1">
        <v>45184.832638888889</v>
      </c>
      <c r="E3256" s="1">
        <v>45184.829861111109</v>
      </c>
      <c r="F3256" t="s">
        <v>21</v>
      </c>
      <c r="G3256">
        <v>1516.6</v>
      </c>
      <c r="H3256" t="s">
        <v>26</v>
      </c>
      <c r="I3256">
        <v>59784</v>
      </c>
      <c r="J3256">
        <v>8747</v>
      </c>
    </row>
    <row r="3257" spans="1:10" x14ac:dyDescent="0.3">
      <c r="A3257">
        <v>8173155169</v>
      </c>
      <c r="B3257">
        <v>56441247</v>
      </c>
      <c r="C3257" s="1">
        <v>45297.618055555555</v>
      </c>
      <c r="D3257" s="1">
        <v>45297.628472222219</v>
      </c>
      <c r="E3257" s="1">
        <v>45297.636111111111</v>
      </c>
      <c r="F3257" t="s">
        <v>25</v>
      </c>
      <c r="G3257">
        <v>1245.24</v>
      </c>
      <c r="H3257" t="s">
        <v>24</v>
      </c>
      <c r="I3257">
        <v>69738</v>
      </c>
      <c r="J3257">
        <v>7817</v>
      </c>
    </row>
    <row r="3258" spans="1:10" x14ac:dyDescent="0.3">
      <c r="A3258">
        <v>6164820061</v>
      </c>
      <c r="B3258">
        <v>91789216</v>
      </c>
      <c r="C3258" s="1">
        <v>45072.960416666669</v>
      </c>
      <c r="D3258" s="1">
        <v>45072.970833333333</v>
      </c>
      <c r="E3258" s="1">
        <v>45072.96875</v>
      </c>
      <c r="F3258" t="s">
        <v>21</v>
      </c>
      <c r="G3258">
        <v>1332.79</v>
      </c>
      <c r="H3258" t="s">
        <v>22</v>
      </c>
      <c r="I3258">
        <v>90461</v>
      </c>
      <c r="J3258">
        <v>5943</v>
      </c>
    </row>
    <row r="3259" spans="1:10" x14ac:dyDescent="0.3">
      <c r="A3259">
        <v>768283559</v>
      </c>
      <c r="B3259">
        <v>24621386</v>
      </c>
      <c r="C3259" s="1">
        <v>45331.072916666664</v>
      </c>
      <c r="D3259" s="1">
        <v>45331.082638888889</v>
      </c>
      <c r="E3259" s="1">
        <v>45331.081250000003</v>
      </c>
      <c r="F3259" t="s">
        <v>21</v>
      </c>
      <c r="G3259">
        <v>1780.68</v>
      </c>
      <c r="H3259" t="s">
        <v>26</v>
      </c>
      <c r="I3259">
        <v>97341</v>
      </c>
      <c r="J3259">
        <v>6339</v>
      </c>
    </row>
    <row r="3260" spans="1:10" x14ac:dyDescent="0.3">
      <c r="A3260">
        <v>5091744424</v>
      </c>
      <c r="B3260">
        <v>53624677</v>
      </c>
      <c r="C3260" s="1">
        <v>45245.912499999999</v>
      </c>
      <c r="D3260" s="1">
        <v>45245.92083333333</v>
      </c>
      <c r="E3260" s="1">
        <v>45245.931944444441</v>
      </c>
      <c r="F3260" t="s">
        <v>27</v>
      </c>
      <c r="G3260">
        <v>13.25</v>
      </c>
      <c r="H3260" t="s">
        <v>22</v>
      </c>
      <c r="I3260">
        <v>98123</v>
      </c>
      <c r="J3260">
        <v>8074</v>
      </c>
    </row>
    <row r="3261" spans="1:10" x14ac:dyDescent="0.3">
      <c r="A3261">
        <v>932482893</v>
      </c>
      <c r="B3261">
        <v>81088747</v>
      </c>
      <c r="C3261" s="1">
        <v>45497.95416666667</v>
      </c>
      <c r="D3261" s="1">
        <v>45497.966666666667</v>
      </c>
      <c r="E3261" s="1">
        <v>45497.963888888888</v>
      </c>
      <c r="F3261" t="s">
        <v>21</v>
      </c>
      <c r="G3261">
        <v>342.66</v>
      </c>
      <c r="H3261" t="s">
        <v>24</v>
      </c>
      <c r="I3261">
        <v>4554</v>
      </c>
      <c r="J3261">
        <v>6172</v>
      </c>
    </row>
    <row r="3262" spans="1:10" x14ac:dyDescent="0.3">
      <c r="A3262">
        <v>4588148640</v>
      </c>
      <c r="B3262">
        <v>24137201</v>
      </c>
      <c r="C3262" s="1">
        <v>45004.796527777777</v>
      </c>
      <c r="D3262" s="1">
        <v>45004.810416666667</v>
      </c>
      <c r="E3262" s="1">
        <v>45004.808333333334</v>
      </c>
      <c r="F3262" t="s">
        <v>21</v>
      </c>
      <c r="G3262">
        <v>2884.36</v>
      </c>
      <c r="H3262" t="s">
        <v>24</v>
      </c>
      <c r="I3262">
        <v>95857</v>
      </c>
      <c r="J3262">
        <v>1636</v>
      </c>
    </row>
    <row r="3263" spans="1:10" x14ac:dyDescent="0.3">
      <c r="A3263">
        <v>8120457107</v>
      </c>
      <c r="B3263">
        <v>97664747</v>
      </c>
      <c r="C3263" s="1">
        <v>45318.781944444447</v>
      </c>
      <c r="D3263" s="1">
        <v>45318.793055555558</v>
      </c>
      <c r="E3263" s="1">
        <v>45318.795138888891</v>
      </c>
      <c r="F3263" t="s">
        <v>21</v>
      </c>
      <c r="G3263">
        <v>3823.51</v>
      </c>
      <c r="H3263" t="s">
        <v>24</v>
      </c>
      <c r="I3263">
        <v>20374</v>
      </c>
      <c r="J3263">
        <v>4857</v>
      </c>
    </row>
    <row r="3264" spans="1:10" x14ac:dyDescent="0.3">
      <c r="A3264">
        <v>6107471725</v>
      </c>
      <c r="B3264">
        <v>81940369</v>
      </c>
      <c r="C3264" s="1">
        <v>45164.318749999999</v>
      </c>
      <c r="D3264" s="1">
        <v>45164.325694444444</v>
      </c>
      <c r="E3264" s="1">
        <v>45164.328472222223</v>
      </c>
      <c r="F3264" t="s">
        <v>21</v>
      </c>
      <c r="G3264">
        <v>3945.66</v>
      </c>
      <c r="H3264" t="s">
        <v>26</v>
      </c>
      <c r="I3264">
        <v>1329</v>
      </c>
      <c r="J3264">
        <v>763</v>
      </c>
    </row>
    <row r="3265" spans="1:10" x14ac:dyDescent="0.3">
      <c r="A3265">
        <v>7001417958</v>
      </c>
      <c r="B3265">
        <v>22358567</v>
      </c>
      <c r="C3265" s="1">
        <v>45379.158333333333</v>
      </c>
      <c r="D3265" s="1">
        <v>45379.168749999997</v>
      </c>
      <c r="E3265" s="1">
        <v>45379.170138888891</v>
      </c>
      <c r="F3265" t="s">
        <v>21</v>
      </c>
      <c r="G3265">
        <v>817.16</v>
      </c>
      <c r="H3265" t="s">
        <v>26</v>
      </c>
      <c r="I3265">
        <v>97157</v>
      </c>
      <c r="J3265">
        <v>8109</v>
      </c>
    </row>
    <row r="3266" spans="1:10" x14ac:dyDescent="0.3">
      <c r="A3266">
        <v>7983443604</v>
      </c>
      <c r="B3266">
        <v>39717448</v>
      </c>
      <c r="C3266" s="1">
        <v>45309.636805555558</v>
      </c>
      <c r="D3266" s="1">
        <v>45309.645138888889</v>
      </c>
      <c r="E3266" s="1">
        <v>45309.646527777775</v>
      </c>
      <c r="F3266" t="s">
        <v>21</v>
      </c>
      <c r="G3266">
        <v>1707.78</v>
      </c>
      <c r="H3266" t="s">
        <v>26</v>
      </c>
      <c r="I3266">
        <v>86341</v>
      </c>
      <c r="J3266">
        <v>836</v>
      </c>
    </row>
    <row r="3267" spans="1:10" x14ac:dyDescent="0.3">
      <c r="A3267">
        <v>3057907418</v>
      </c>
      <c r="B3267">
        <v>81757554</v>
      </c>
      <c r="C3267" s="1">
        <v>45386.945138888892</v>
      </c>
      <c r="D3267" s="1">
        <v>45386.957638888889</v>
      </c>
      <c r="E3267" s="1">
        <v>45386.956944444442</v>
      </c>
      <c r="F3267" t="s">
        <v>21</v>
      </c>
      <c r="G3267">
        <v>2382.5300000000002</v>
      </c>
      <c r="H3267" t="s">
        <v>26</v>
      </c>
      <c r="I3267">
        <v>51671</v>
      </c>
      <c r="J3267">
        <v>1481</v>
      </c>
    </row>
    <row r="3268" spans="1:10" x14ac:dyDescent="0.3">
      <c r="A3268">
        <v>3312147996</v>
      </c>
      <c r="B3268">
        <v>67711384</v>
      </c>
      <c r="C3268" s="1">
        <v>45449.276388888888</v>
      </c>
      <c r="D3268" s="1">
        <v>45449.286111111112</v>
      </c>
      <c r="E3268" s="1">
        <v>45449.29583333333</v>
      </c>
      <c r="F3268" t="s">
        <v>25</v>
      </c>
      <c r="G3268">
        <v>5328</v>
      </c>
      <c r="H3268" t="s">
        <v>26</v>
      </c>
      <c r="I3268">
        <v>12618</v>
      </c>
      <c r="J3268">
        <v>2557</v>
      </c>
    </row>
    <row r="3269" spans="1:10" x14ac:dyDescent="0.3">
      <c r="A3269">
        <v>6822269883</v>
      </c>
      <c r="B3269">
        <v>69276352</v>
      </c>
      <c r="C3269" s="1">
        <v>45306.309027777781</v>
      </c>
      <c r="D3269" s="1">
        <v>45306.322222222225</v>
      </c>
      <c r="E3269" s="1">
        <v>45306.321527777778</v>
      </c>
      <c r="F3269" t="s">
        <v>21</v>
      </c>
      <c r="G3269">
        <v>999.44</v>
      </c>
      <c r="H3269" t="s">
        <v>22</v>
      </c>
      <c r="I3269">
        <v>51677</v>
      </c>
      <c r="J3269">
        <v>7543</v>
      </c>
    </row>
    <row r="3270" spans="1:10" x14ac:dyDescent="0.3">
      <c r="A3270">
        <v>5004539711</v>
      </c>
      <c r="B3270">
        <v>73933840</v>
      </c>
      <c r="C3270" s="1">
        <v>45134.999305555553</v>
      </c>
      <c r="D3270" s="1">
        <v>45135.006944444445</v>
      </c>
      <c r="E3270" s="1">
        <v>45135.011111111111</v>
      </c>
      <c r="F3270" t="s">
        <v>25</v>
      </c>
      <c r="G3270">
        <v>3936.23</v>
      </c>
      <c r="H3270" t="s">
        <v>23</v>
      </c>
      <c r="I3270">
        <v>91697</v>
      </c>
      <c r="J3270">
        <v>7634</v>
      </c>
    </row>
    <row r="3271" spans="1:10" x14ac:dyDescent="0.3">
      <c r="A3271">
        <v>2426015858</v>
      </c>
      <c r="B3271">
        <v>22081691</v>
      </c>
      <c r="C3271" s="1">
        <v>45446.015972222223</v>
      </c>
      <c r="D3271" s="1">
        <v>45446.025000000001</v>
      </c>
      <c r="E3271" s="1">
        <v>45446.031944444447</v>
      </c>
      <c r="F3271" t="s">
        <v>25</v>
      </c>
      <c r="G3271">
        <v>3841.06</v>
      </c>
      <c r="H3271" t="s">
        <v>26</v>
      </c>
      <c r="I3271">
        <v>62295</v>
      </c>
      <c r="J3271">
        <v>9273</v>
      </c>
    </row>
    <row r="3272" spans="1:10" x14ac:dyDescent="0.3">
      <c r="A3272">
        <v>4415332793</v>
      </c>
      <c r="B3272">
        <v>7333934</v>
      </c>
      <c r="C3272" s="1">
        <v>45406.997916666667</v>
      </c>
      <c r="D3272" s="1">
        <v>45407.011111111111</v>
      </c>
      <c r="E3272" s="1">
        <v>45407.01458333333</v>
      </c>
      <c r="F3272" t="s">
        <v>21</v>
      </c>
      <c r="G3272">
        <v>96.09</v>
      </c>
      <c r="H3272" t="s">
        <v>22</v>
      </c>
      <c r="I3272">
        <v>23596</v>
      </c>
      <c r="J3272">
        <v>8089</v>
      </c>
    </row>
    <row r="3273" spans="1:10" x14ac:dyDescent="0.3">
      <c r="A3273">
        <v>1256813796</v>
      </c>
      <c r="B3273">
        <v>12832151</v>
      </c>
      <c r="C3273" s="1">
        <v>45421.071527777778</v>
      </c>
      <c r="D3273" s="1">
        <v>45421.084027777775</v>
      </c>
      <c r="E3273" s="1">
        <v>45421.084722222222</v>
      </c>
      <c r="F3273" t="s">
        <v>21</v>
      </c>
      <c r="G3273">
        <v>4157.79</v>
      </c>
      <c r="H3273" t="s">
        <v>22</v>
      </c>
      <c r="I3273">
        <v>67012</v>
      </c>
      <c r="J3273">
        <v>4212</v>
      </c>
    </row>
    <row r="3274" spans="1:10" x14ac:dyDescent="0.3">
      <c r="A3274">
        <v>633633688</v>
      </c>
      <c r="B3274">
        <v>71694275</v>
      </c>
      <c r="C3274" s="1">
        <v>45173.473611111112</v>
      </c>
      <c r="D3274" s="1">
        <v>45173.484722222223</v>
      </c>
      <c r="E3274" s="1">
        <v>45173.490972222222</v>
      </c>
      <c r="F3274" t="s">
        <v>25</v>
      </c>
      <c r="G3274">
        <v>5102.8100000000004</v>
      </c>
      <c r="H3274" t="s">
        <v>22</v>
      </c>
      <c r="I3274">
        <v>41759</v>
      </c>
      <c r="J3274">
        <v>8487</v>
      </c>
    </row>
    <row r="3275" spans="1:10" x14ac:dyDescent="0.3">
      <c r="A3275">
        <v>8311814996</v>
      </c>
      <c r="B3275">
        <v>50953418</v>
      </c>
      <c r="C3275" s="1">
        <v>45178.549305555556</v>
      </c>
      <c r="D3275" s="1">
        <v>45178.556250000001</v>
      </c>
      <c r="E3275" s="1">
        <v>45178.56527777778</v>
      </c>
      <c r="F3275" t="s">
        <v>25</v>
      </c>
      <c r="G3275">
        <v>3146.13</v>
      </c>
      <c r="H3275" t="s">
        <v>22</v>
      </c>
      <c r="I3275">
        <v>15205</v>
      </c>
      <c r="J3275">
        <v>1104</v>
      </c>
    </row>
    <row r="3276" spans="1:10" x14ac:dyDescent="0.3">
      <c r="A3276">
        <v>1441735184</v>
      </c>
      <c r="B3276">
        <v>41181125</v>
      </c>
      <c r="C3276" s="1">
        <v>45596.627083333333</v>
      </c>
      <c r="D3276" s="1">
        <v>45596.638888888891</v>
      </c>
      <c r="E3276" s="1">
        <v>45596.642361111109</v>
      </c>
      <c r="F3276" t="s">
        <v>21</v>
      </c>
      <c r="G3276">
        <v>2119.23</v>
      </c>
      <c r="H3276" t="s">
        <v>24</v>
      </c>
      <c r="I3276">
        <v>50605</v>
      </c>
      <c r="J3276">
        <v>6557</v>
      </c>
    </row>
    <row r="3277" spans="1:10" x14ac:dyDescent="0.3">
      <c r="A3277">
        <v>1525742840</v>
      </c>
      <c r="B3277">
        <v>39042103</v>
      </c>
      <c r="C3277" s="1">
        <v>45467.509027777778</v>
      </c>
      <c r="D3277" s="1">
        <v>45467.520138888889</v>
      </c>
      <c r="E3277" s="1">
        <v>45467.51666666667</v>
      </c>
      <c r="F3277" t="s">
        <v>21</v>
      </c>
      <c r="G3277">
        <v>1791.07</v>
      </c>
      <c r="H3277" t="s">
        <v>26</v>
      </c>
      <c r="I3277">
        <v>32237</v>
      </c>
      <c r="J3277">
        <v>6808</v>
      </c>
    </row>
    <row r="3278" spans="1:10" x14ac:dyDescent="0.3">
      <c r="A3278">
        <v>1947080315</v>
      </c>
      <c r="B3278">
        <v>54837637</v>
      </c>
      <c r="C3278" s="1">
        <v>45208.681250000001</v>
      </c>
      <c r="D3278" s="1">
        <v>45208.690972222219</v>
      </c>
      <c r="E3278" s="1">
        <v>45208.701388888891</v>
      </c>
      <c r="F3278" t="s">
        <v>25</v>
      </c>
      <c r="G3278">
        <v>385.71</v>
      </c>
      <c r="H3278" t="s">
        <v>26</v>
      </c>
      <c r="I3278">
        <v>61905</v>
      </c>
      <c r="J3278">
        <v>9704</v>
      </c>
    </row>
    <row r="3279" spans="1:10" x14ac:dyDescent="0.3">
      <c r="A3279">
        <v>5682081545</v>
      </c>
      <c r="B3279">
        <v>57340963</v>
      </c>
      <c r="C3279" s="1">
        <v>45484.67083333333</v>
      </c>
      <c r="D3279" s="1">
        <v>45484.682638888888</v>
      </c>
      <c r="E3279" s="1">
        <v>45484.68472222222</v>
      </c>
      <c r="F3279" t="s">
        <v>21</v>
      </c>
      <c r="G3279">
        <v>1276.6600000000001</v>
      </c>
      <c r="H3279" t="s">
        <v>22</v>
      </c>
      <c r="I3279">
        <v>45875</v>
      </c>
      <c r="J3279">
        <v>6729</v>
      </c>
    </row>
    <row r="3280" spans="1:10" x14ac:dyDescent="0.3">
      <c r="A3280">
        <v>8100817128</v>
      </c>
      <c r="B3280">
        <v>41494517</v>
      </c>
      <c r="C3280" s="1">
        <v>45017.919444444444</v>
      </c>
      <c r="D3280" s="1">
        <v>45017.929861111108</v>
      </c>
      <c r="E3280" s="1">
        <v>45017.938194444447</v>
      </c>
      <c r="F3280" t="s">
        <v>25</v>
      </c>
      <c r="G3280">
        <v>369.98</v>
      </c>
      <c r="H3280" t="s">
        <v>26</v>
      </c>
      <c r="I3280">
        <v>91888</v>
      </c>
      <c r="J3280">
        <v>43</v>
      </c>
    </row>
    <row r="3281" spans="1:10" x14ac:dyDescent="0.3">
      <c r="A3281">
        <v>6051792089</v>
      </c>
      <c r="B3281">
        <v>68906393</v>
      </c>
      <c r="C3281" s="1">
        <v>45496.911805555559</v>
      </c>
      <c r="D3281" s="1">
        <v>45496.921527777777</v>
      </c>
      <c r="E3281" s="1">
        <v>45496.92291666667</v>
      </c>
      <c r="F3281" t="s">
        <v>21</v>
      </c>
      <c r="G3281">
        <v>2200.67</v>
      </c>
      <c r="H3281" t="s">
        <v>22</v>
      </c>
      <c r="I3281">
        <v>59903</v>
      </c>
      <c r="J3281">
        <v>8465</v>
      </c>
    </row>
    <row r="3282" spans="1:10" x14ac:dyDescent="0.3">
      <c r="A3282">
        <v>1158173915</v>
      </c>
      <c r="B3282">
        <v>27746432</v>
      </c>
      <c r="C3282" s="1">
        <v>45151.063194444447</v>
      </c>
      <c r="D3282" s="1">
        <v>45151.070833333331</v>
      </c>
      <c r="E3282" s="1">
        <v>45151.088888888888</v>
      </c>
      <c r="F3282" t="s">
        <v>27</v>
      </c>
      <c r="G3282">
        <v>3642.25</v>
      </c>
      <c r="H3282" t="s">
        <v>24</v>
      </c>
      <c r="I3282">
        <v>58366</v>
      </c>
      <c r="J3282">
        <v>5188</v>
      </c>
    </row>
    <row r="3283" spans="1:10" x14ac:dyDescent="0.3">
      <c r="A3283">
        <v>266072469</v>
      </c>
      <c r="B3283">
        <v>49529811</v>
      </c>
      <c r="C3283" s="1">
        <v>45140.465277777781</v>
      </c>
      <c r="D3283" s="1">
        <v>45140.474305555559</v>
      </c>
      <c r="E3283" s="1">
        <v>45140.48333333333</v>
      </c>
      <c r="F3283" t="s">
        <v>25</v>
      </c>
      <c r="G3283">
        <v>877.17</v>
      </c>
      <c r="H3283" t="s">
        <v>26</v>
      </c>
      <c r="I3283">
        <v>15434</v>
      </c>
      <c r="J3283">
        <v>6764</v>
      </c>
    </row>
    <row r="3284" spans="1:10" x14ac:dyDescent="0.3">
      <c r="A3284">
        <v>2529883737</v>
      </c>
      <c r="B3284">
        <v>94529626</v>
      </c>
      <c r="C3284" s="1">
        <v>45148.861111111109</v>
      </c>
      <c r="D3284" s="1">
        <v>45148.868055555555</v>
      </c>
      <c r="E3284" s="1">
        <v>45148.865972222222</v>
      </c>
      <c r="F3284" t="s">
        <v>21</v>
      </c>
      <c r="G3284">
        <v>4623.58</v>
      </c>
      <c r="H3284" t="s">
        <v>23</v>
      </c>
      <c r="I3284">
        <v>39897</v>
      </c>
      <c r="J3284">
        <v>98</v>
      </c>
    </row>
    <row r="3285" spans="1:10" x14ac:dyDescent="0.3">
      <c r="A3285">
        <v>9090089969</v>
      </c>
      <c r="B3285">
        <v>10951674</v>
      </c>
      <c r="C3285" s="1">
        <v>45140.881249999999</v>
      </c>
      <c r="D3285" s="1">
        <v>45140.892361111109</v>
      </c>
      <c r="E3285" s="1">
        <v>45140.897916666669</v>
      </c>
      <c r="F3285" t="s">
        <v>25</v>
      </c>
      <c r="G3285">
        <v>931.23</v>
      </c>
      <c r="H3285" t="s">
        <v>23</v>
      </c>
      <c r="I3285">
        <v>84901</v>
      </c>
      <c r="J3285">
        <v>2394</v>
      </c>
    </row>
    <row r="3286" spans="1:10" x14ac:dyDescent="0.3">
      <c r="A3286">
        <v>7102272749</v>
      </c>
      <c r="B3286">
        <v>10508763</v>
      </c>
      <c r="C3286" s="1">
        <v>45391.682638888888</v>
      </c>
      <c r="D3286" s="1">
        <v>45391.689583333333</v>
      </c>
      <c r="E3286" s="1">
        <v>45391.691666666666</v>
      </c>
      <c r="F3286" t="s">
        <v>21</v>
      </c>
      <c r="G3286">
        <v>374.68</v>
      </c>
      <c r="H3286" t="s">
        <v>22</v>
      </c>
      <c r="I3286">
        <v>19086</v>
      </c>
      <c r="J3286">
        <v>8180</v>
      </c>
    </row>
    <row r="3287" spans="1:10" x14ac:dyDescent="0.3">
      <c r="A3287">
        <v>4948925080</v>
      </c>
      <c r="B3287">
        <v>21201299</v>
      </c>
      <c r="C3287" s="1">
        <v>45043.526388888888</v>
      </c>
      <c r="D3287" s="1">
        <v>45043.537499999999</v>
      </c>
      <c r="E3287" s="1">
        <v>45043.534722222219</v>
      </c>
      <c r="F3287" t="s">
        <v>21</v>
      </c>
      <c r="G3287">
        <v>3344.82</v>
      </c>
      <c r="H3287" t="s">
        <v>22</v>
      </c>
      <c r="I3287">
        <v>74253</v>
      </c>
      <c r="J3287">
        <v>4459</v>
      </c>
    </row>
    <row r="3288" spans="1:10" x14ac:dyDescent="0.3">
      <c r="A3288">
        <v>9463013186</v>
      </c>
      <c r="B3288">
        <v>11928321</v>
      </c>
      <c r="C3288" s="1">
        <v>45106.727777777778</v>
      </c>
      <c r="D3288" s="1">
        <v>45106.734722222223</v>
      </c>
      <c r="E3288" s="1">
        <v>45106.73333333333</v>
      </c>
      <c r="F3288" t="s">
        <v>21</v>
      </c>
      <c r="G3288">
        <v>1175.72</v>
      </c>
      <c r="H3288" t="s">
        <v>24</v>
      </c>
      <c r="I3288">
        <v>11867</v>
      </c>
      <c r="J3288">
        <v>9937</v>
      </c>
    </row>
    <row r="3289" spans="1:10" x14ac:dyDescent="0.3">
      <c r="A3289">
        <v>5581013292</v>
      </c>
      <c r="B3289">
        <v>97557157</v>
      </c>
      <c r="C3289" s="1">
        <v>45552.793749999997</v>
      </c>
      <c r="D3289" s="1">
        <v>45552.801388888889</v>
      </c>
      <c r="E3289" s="1">
        <v>45552.811805555553</v>
      </c>
      <c r="F3289" t="s">
        <v>25</v>
      </c>
      <c r="G3289">
        <v>2823.96</v>
      </c>
      <c r="H3289" t="s">
        <v>23</v>
      </c>
      <c r="I3289">
        <v>54572</v>
      </c>
      <c r="J3289">
        <v>2765</v>
      </c>
    </row>
    <row r="3290" spans="1:10" x14ac:dyDescent="0.3">
      <c r="A3290">
        <v>7009619835</v>
      </c>
      <c r="B3290">
        <v>11063505</v>
      </c>
      <c r="C3290" s="1">
        <v>45593.26458333333</v>
      </c>
      <c r="D3290" s="1">
        <v>45593.275000000001</v>
      </c>
      <c r="E3290" s="1">
        <v>45593.274305555555</v>
      </c>
      <c r="F3290" t="s">
        <v>21</v>
      </c>
      <c r="G3290">
        <v>1428.03</v>
      </c>
      <c r="H3290" t="s">
        <v>22</v>
      </c>
      <c r="I3290">
        <v>83314</v>
      </c>
      <c r="J3290">
        <v>2043</v>
      </c>
    </row>
    <row r="3291" spans="1:10" x14ac:dyDescent="0.3">
      <c r="A3291">
        <v>9177283950</v>
      </c>
      <c r="B3291">
        <v>33472376</v>
      </c>
      <c r="C3291" s="1">
        <v>45162.998611111114</v>
      </c>
      <c r="D3291" s="1">
        <v>45163.009722222225</v>
      </c>
      <c r="E3291" s="1">
        <v>45163.01666666667</v>
      </c>
      <c r="F3291" t="s">
        <v>25</v>
      </c>
      <c r="G3291">
        <v>4070.17</v>
      </c>
      <c r="H3291" t="s">
        <v>26</v>
      </c>
      <c r="I3291">
        <v>76531</v>
      </c>
      <c r="J3291">
        <v>2717</v>
      </c>
    </row>
    <row r="3292" spans="1:10" x14ac:dyDescent="0.3">
      <c r="A3292">
        <v>9359187866</v>
      </c>
      <c r="B3292">
        <v>60732869</v>
      </c>
      <c r="C3292" s="1">
        <v>45278.395833333336</v>
      </c>
      <c r="D3292" s="1">
        <v>45278.404861111114</v>
      </c>
      <c r="E3292" s="1">
        <v>45278.413888888892</v>
      </c>
      <c r="F3292" t="s">
        <v>25</v>
      </c>
      <c r="G3292">
        <v>3474.61</v>
      </c>
      <c r="H3292" t="s">
        <v>24</v>
      </c>
      <c r="I3292">
        <v>2758</v>
      </c>
      <c r="J3292">
        <v>7485</v>
      </c>
    </row>
    <row r="3293" spans="1:10" x14ac:dyDescent="0.3">
      <c r="A3293">
        <v>1524480475</v>
      </c>
      <c r="B3293">
        <v>14161586</v>
      </c>
      <c r="C3293" s="1">
        <v>45466.875694444447</v>
      </c>
      <c r="D3293" s="1">
        <v>45466.884027777778</v>
      </c>
      <c r="E3293" s="1">
        <v>45466.896527777775</v>
      </c>
      <c r="F3293" t="s">
        <v>27</v>
      </c>
      <c r="G3293">
        <v>3993.19</v>
      </c>
      <c r="H3293" t="s">
        <v>22</v>
      </c>
      <c r="I3293">
        <v>95253</v>
      </c>
      <c r="J3293">
        <v>3502</v>
      </c>
    </row>
    <row r="3294" spans="1:10" x14ac:dyDescent="0.3">
      <c r="A3294">
        <v>3829990099</v>
      </c>
      <c r="B3294">
        <v>60379302</v>
      </c>
      <c r="C3294" s="1">
        <v>45327.770833333336</v>
      </c>
      <c r="D3294" s="1">
        <v>45327.78402777778</v>
      </c>
      <c r="E3294" s="1">
        <v>45327.78125</v>
      </c>
      <c r="F3294" t="s">
        <v>21</v>
      </c>
      <c r="G3294">
        <v>2064.98</v>
      </c>
      <c r="H3294" t="s">
        <v>22</v>
      </c>
      <c r="I3294">
        <v>51048</v>
      </c>
      <c r="J3294">
        <v>124</v>
      </c>
    </row>
    <row r="3295" spans="1:10" x14ac:dyDescent="0.3">
      <c r="A3295">
        <v>1058609445</v>
      </c>
      <c r="B3295">
        <v>51341672</v>
      </c>
      <c r="C3295" s="1">
        <v>45482.789583333331</v>
      </c>
      <c r="D3295" s="1">
        <v>45482.801388888889</v>
      </c>
      <c r="E3295" s="1">
        <v>45482.798611111109</v>
      </c>
      <c r="F3295" t="s">
        <v>21</v>
      </c>
      <c r="G3295">
        <v>2839.16</v>
      </c>
      <c r="H3295" t="s">
        <v>22</v>
      </c>
      <c r="I3295">
        <v>24272</v>
      </c>
      <c r="J3295">
        <v>5065</v>
      </c>
    </row>
    <row r="3296" spans="1:10" x14ac:dyDescent="0.3">
      <c r="A3296">
        <v>1022764286</v>
      </c>
      <c r="B3296">
        <v>62243869</v>
      </c>
      <c r="C3296" s="1">
        <v>45403.602777777778</v>
      </c>
      <c r="D3296" s="1">
        <v>45403.615277777775</v>
      </c>
      <c r="E3296" s="1">
        <v>45403.612500000003</v>
      </c>
      <c r="F3296" t="s">
        <v>21</v>
      </c>
      <c r="G3296">
        <v>878.8</v>
      </c>
      <c r="H3296" t="s">
        <v>26</v>
      </c>
      <c r="I3296">
        <v>16048</v>
      </c>
      <c r="J3296">
        <v>9716</v>
      </c>
    </row>
    <row r="3297" spans="1:10" x14ac:dyDescent="0.3">
      <c r="A3297">
        <v>1913299658</v>
      </c>
      <c r="B3297">
        <v>84377964</v>
      </c>
      <c r="C3297" s="1">
        <v>45285.540972222225</v>
      </c>
      <c r="D3297" s="1">
        <v>45285.554861111108</v>
      </c>
      <c r="E3297" s="1">
        <v>45285.555555555555</v>
      </c>
      <c r="F3297" t="s">
        <v>21</v>
      </c>
      <c r="G3297">
        <v>1562.68</v>
      </c>
      <c r="H3297" t="s">
        <v>23</v>
      </c>
      <c r="I3297">
        <v>36708</v>
      </c>
      <c r="J3297">
        <v>5543</v>
      </c>
    </row>
    <row r="3298" spans="1:10" x14ac:dyDescent="0.3">
      <c r="A3298">
        <v>5305443623</v>
      </c>
      <c r="B3298">
        <v>80476444</v>
      </c>
      <c r="C3298" s="1">
        <v>45304.504166666666</v>
      </c>
      <c r="D3298" s="1">
        <v>45304.512499999997</v>
      </c>
      <c r="E3298" s="1">
        <v>45304.509722222225</v>
      </c>
      <c r="F3298" t="s">
        <v>21</v>
      </c>
      <c r="G3298">
        <v>2634.39</v>
      </c>
      <c r="H3298" t="s">
        <v>23</v>
      </c>
      <c r="I3298">
        <v>17051</v>
      </c>
      <c r="J3298">
        <v>8252</v>
      </c>
    </row>
    <row r="3299" spans="1:10" x14ac:dyDescent="0.3">
      <c r="A3299">
        <v>4074369199</v>
      </c>
      <c r="B3299">
        <v>18259715</v>
      </c>
      <c r="C3299" s="1">
        <v>45462.140277777777</v>
      </c>
      <c r="D3299" s="1">
        <v>45462.150694444441</v>
      </c>
      <c r="E3299" s="1">
        <v>45462.152083333334</v>
      </c>
      <c r="F3299" t="s">
        <v>21</v>
      </c>
      <c r="G3299">
        <v>296.94</v>
      </c>
      <c r="H3299" t="s">
        <v>22</v>
      </c>
      <c r="I3299">
        <v>30054</v>
      </c>
      <c r="J3299">
        <v>7469</v>
      </c>
    </row>
    <row r="3300" spans="1:10" x14ac:dyDescent="0.3">
      <c r="A3300">
        <v>9966404015</v>
      </c>
      <c r="B3300">
        <v>85072416</v>
      </c>
      <c r="C3300" s="1">
        <v>45148.494444444441</v>
      </c>
      <c r="D3300" s="1">
        <v>45148.506249999999</v>
      </c>
      <c r="E3300" s="1">
        <v>45148.504861111112</v>
      </c>
      <c r="F3300" t="s">
        <v>21</v>
      </c>
      <c r="G3300">
        <v>2615.98</v>
      </c>
      <c r="H3300" t="s">
        <v>26</v>
      </c>
      <c r="I3300">
        <v>89111</v>
      </c>
      <c r="J3300">
        <v>993</v>
      </c>
    </row>
    <row r="3301" spans="1:10" x14ac:dyDescent="0.3">
      <c r="A3301">
        <v>3192917514</v>
      </c>
      <c r="B3301">
        <v>16617201</v>
      </c>
      <c r="C3301" s="1">
        <v>45422.375694444447</v>
      </c>
      <c r="D3301" s="1">
        <v>45422.387499999997</v>
      </c>
      <c r="E3301" s="1">
        <v>45422.390277777777</v>
      </c>
      <c r="F3301" t="s">
        <v>21</v>
      </c>
      <c r="G3301">
        <v>53.49</v>
      </c>
      <c r="H3301" t="s">
        <v>26</v>
      </c>
      <c r="I3301">
        <v>10976</v>
      </c>
      <c r="J3301">
        <v>1199</v>
      </c>
    </row>
    <row r="3302" spans="1:10" x14ac:dyDescent="0.3">
      <c r="A3302">
        <v>1256718210</v>
      </c>
      <c r="B3302">
        <v>6812439</v>
      </c>
      <c r="C3302" s="1">
        <v>45070.938194444447</v>
      </c>
      <c r="D3302" s="1">
        <v>45070.948611111111</v>
      </c>
      <c r="E3302" s="1">
        <v>45070.955555555556</v>
      </c>
      <c r="F3302" t="s">
        <v>25</v>
      </c>
      <c r="G3302">
        <v>781.08</v>
      </c>
      <c r="H3302" t="s">
        <v>23</v>
      </c>
      <c r="I3302">
        <v>45443</v>
      </c>
      <c r="J3302">
        <v>6210</v>
      </c>
    </row>
    <row r="3303" spans="1:10" x14ac:dyDescent="0.3">
      <c r="A3303">
        <v>6067839426</v>
      </c>
      <c r="B3303">
        <v>30317733</v>
      </c>
      <c r="C3303" s="1">
        <v>45162.335416666669</v>
      </c>
      <c r="D3303" s="1">
        <v>45162.349305555559</v>
      </c>
      <c r="E3303" s="1">
        <v>45162.348611111112</v>
      </c>
      <c r="F3303" t="s">
        <v>21</v>
      </c>
      <c r="G3303">
        <v>1268.67</v>
      </c>
      <c r="H3303" t="s">
        <v>22</v>
      </c>
      <c r="I3303">
        <v>82492</v>
      </c>
      <c r="J3303">
        <v>4863</v>
      </c>
    </row>
    <row r="3304" spans="1:10" x14ac:dyDescent="0.3">
      <c r="A3304">
        <v>2254923956</v>
      </c>
      <c r="B3304">
        <v>80696046</v>
      </c>
      <c r="C3304" s="1">
        <v>45523.788194444445</v>
      </c>
      <c r="D3304" s="1">
        <v>45523.8</v>
      </c>
      <c r="E3304" s="1">
        <v>45523.815972222219</v>
      </c>
      <c r="F3304" t="s">
        <v>27</v>
      </c>
      <c r="G3304">
        <v>2936.78</v>
      </c>
      <c r="H3304" t="s">
        <v>24</v>
      </c>
      <c r="I3304">
        <v>71496</v>
      </c>
      <c r="J3304">
        <v>5515</v>
      </c>
    </row>
    <row r="3305" spans="1:10" x14ac:dyDescent="0.3">
      <c r="A3305">
        <v>7367673526</v>
      </c>
      <c r="B3305">
        <v>97144544</v>
      </c>
      <c r="C3305" s="1">
        <v>45413.379861111112</v>
      </c>
      <c r="D3305" s="1">
        <v>45413.387499999997</v>
      </c>
      <c r="E3305" s="1">
        <v>45413.388888888891</v>
      </c>
      <c r="F3305" t="s">
        <v>21</v>
      </c>
      <c r="G3305">
        <v>2679.81</v>
      </c>
      <c r="H3305" t="s">
        <v>22</v>
      </c>
      <c r="I3305">
        <v>22866</v>
      </c>
      <c r="J3305">
        <v>9060</v>
      </c>
    </row>
    <row r="3306" spans="1:10" x14ac:dyDescent="0.3">
      <c r="A3306">
        <v>9467422683</v>
      </c>
      <c r="B3306">
        <v>10562528</v>
      </c>
      <c r="C3306" s="1">
        <v>45189.996527777781</v>
      </c>
      <c r="D3306" s="1">
        <v>45190.007638888892</v>
      </c>
      <c r="E3306" s="1">
        <v>45190.006944444445</v>
      </c>
      <c r="F3306" t="s">
        <v>21</v>
      </c>
      <c r="G3306">
        <v>530.85</v>
      </c>
      <c r="H3306" t="s">
        <v>23</v>
      </c>
      <c r="I3306">
        <v>23501</v>
      </c>
      <c r="J3306">
        <v>9249</v>
      </c>
    </row>
    <row r="3307" spans="1:10" x14ac:dyDescent="0.3">
      <c r="A3307">
        <v>819853692</v>
      </c>
      <c r="B3307">
        <v>32656885</v>
      </c>
      <c r="C3307" s="1">
        <v>45477.724305555559</v>
      </c>
      <c r="D3307" s="1">
        <v>45477.736111111109</v>
      </c>
      <c r="E3307" s="1">
        <v>45477.732638888891</v>
      </c>
      <c r="F3307" t="s">
        <v>21</v>
      </c>
      <c r="G3307">
        <v>1540.06</v>
      </c>
      <c r="H3307" t="s">
        <v>26</v>
      </c>
      <c r="I3307">
        <v>46537</v>
      </c>
      <c r="J3307">
        <v>1548</v>
      </c>
    </row>
    <row r="3308" spans="1:10" x14ac:dyDescent="0.3">
      <c r="A3308">
        <v>3070834475</v>
      </c>
      <c r="B3308">
        <v>80269328</v>
      </c>
      <c r="C3308" s="1">
        <v>45568.598611111112</v>
      </c>
      <c r="D3308" s="1">
        <v>45568.61041666667</v>
      </c>
      <c r="E3308" s="1">
        <v>45568.613888888889</v>
      </c>
      <c r="F3308" t="s">
        <v>21</v>
      </c>
      <c r="G3308">
        <v>1382.07</v>
      </c>
      <c r="H3308" t="s">
        <v>26</v>
      </c>
      <c r="I3308">
        <v>15125</v>
      </c>
      <c r="J3308">
        <v>1904</v>
      </c>
    </row>
    <row r="3309" spans="1:10" x14ac:dyDescent="0.3">
      <c r="A3309">
        <v>3620552357</v>
      </c>
      <c r="B3309">
        <v>82918668</v>
      </c>
      <c r="C3309" s="1">
        <v>45462.121527777781</v>
      </c>
      <c r="D3309" s="1">
        <v>45462.128472222219</v>
      </c>
      <c r="E3309" s="1">
        <v>45462.128472222219</v>
      </c>
      <c r="F3309" t="s">
        <v>21</v>
      </c>
      <c r="G3309">
        <v>1889.35</v>
      </c>
      <c r="H3309" t="s">
        <v>26</v>
      </c>
      <c r="I3309">
        <v>26110</v>
      </c>
      <c r="J3309">
        <v>7418</v>
      </c>
    </row>
    <row r="3310" spans="1:10" x14ac:dyDescent="0.3">
      <c r="A3310">
        <v>5938542755</v>
      </c>
      <c r="B3310">
        <v>3408982</v>
      </c>
      <c r="C3310" s="1">
        <v>45138.709027777775</v>
      </c>
      <c r="D3310" s="1">
        <v>45138.720833333333</v>
      </c>
      <c r="E3310" s="1">
        <v>45138.718055555553</v>
      </c>
      <c r="F3310" t="s">
        <v>21</v>
      </c>
      <c r="G3310">
        <v>2934.58</v>
      </c>
      <c r="H3310" t="s">
        <v>22</v>
      </c>
      <c r="I3310">
        <v>91330</v>
      </c>
      <c r="J3310">
        <v>5103</v>
      </c>
    </row>
    <row r="3311" spans="1:10" x14ac:dyDescent="0.3">
      <c r="A3311">
        <v>9315535975</v>
      </c>
      <c r="B3311">
        <v>70220141</v>
      </c>
      <c r="C3311" s="1">
        <v>45246.427777777775</v>
      </c>
      <c r="D3311" s="1">
        <v>45246.4375</v>
      </c>
      <c r="E3311" s="1">
        <v>45246.456250000003</v>
      </c>
      <c r="F3311" t="s">
        <v>27</v>
      </c>
      <c r="G3311">
        <v>1759.05</v>
      </c>
      <c r="H3311" t="s">
        <v>23</v>
      </c>
      <c r="I3311">
        <v>62494</v>
      </c>
      <c r="J3311">
        <v>4081</v>
      </c>
    </row>
    <row r="3312" spans="1:10" x14ac:dyDescent="0.3">
      <c r="A3312">
        <v>3547873471</v>
      </c>
      <c r="B3312">
        <v>11478478</v>
      </c>
      <c r="C3312" s="1">
        <v>45573.178472222222</v>
      </c>
      <c r="D3312" s="1">
        <v>45573.1875</v>
      </c>
      <c r="E3312" s="1">
        <v>45573.190972222219</v>
      </c>
      <c r="F3312" t="s">
        <v>21</v>
      </c>
      <c r="G3312">
        <v>4304.12</v>
      </c>
      <c r="H3312" t="s">
        <v>22</v>
      </c>
      <c r="I3312">
        <v>10442</v>
      </c>
      <c r="J3312">
        <v>606</v>
      </c>
    </row>
    <row r="3313" spans="1:10" x14ac:dyDescent="0.3">
      <c r="A3313">
        <v>6546999829</v>
      </c>
      <c r="B3313">
        <v>27381533</v>
      </c>
      <c r="C3313" s="1">
        <v>45205.75</v>
      </c>
      <c r="D3313" s="1">
        <v>45205.760416666664</v>
      </c>
      <c r="E3313" s="1">
        <v>45205.762499999997</v>
      </c>
      <c r="F3313" t="s">
        <v>21</v>
      </c>
      <c r="G3313">
        <v>4712.8900000000003</v>
      </c>
      <c r="H3313" t="s">
        <v>22</v>
      </c>
      <c r="I3313">
        <v>90775</v>
      </c>
      <c r="J3313">
        <v>4972</v>
      </c>
    </row>
    <row r="3314" spans="1:10" x14ac:dyDescent="0.3">
      <c r="A3314">
        <v>9039495201</v>
      </c>
      <c r="B3314">
        <v>25770577</v>
      </c>
      <c r="C3314" s="1">
        <v>45378.830555555556</v>
      </c>
      <c r="D3314" s="1">
        <v>45378.843055555553</v>
      </c>
      <c r="E3314" s="1">
        <v>45378.839583333334</v>
      </c>
      <c r="F3314" t="s">
        <v>21</v>
      </c>
      <c r="G3314">
        <v>1258.3900000000001</v>
      </c>
      <c r="H3314" t="s">
        <v>23</v>
      </c>
      <c r="I3314">
        <v>92126</v>
      </c>
      <c r="J3314">
        <v>1970</v>
      </c>
    </row>
    <row r="3315" spans="1:10" x14ac:dyDescent="0.3">
      <c r="A3315">
        <v>99708985</v>
      </c>
      <c r="B3315">
        <v>91130614</v>
      </c>
      <c r="C3315" s="1">
        <v>45249.186805555553</v>
      </c>
      <c r="D3315" s="1">
        <v>45249.198611111111</v>
      </c>
      <c r="E3315" s="1">
        <v>45249.204861111109</v>
      </c>
      <c r="F3315" t="s">
        <v>25</v>
      </c>
      <c r="G3315">
        <v>2255</v>
      </c>
      <c r="H3315" t="s">
        <v>24</v>
      </c>
      <c r="I3315">
        <v>8566</v>
      </c>
      <c r="J3315">
        <v>6116</v>
      </c>
    </row>
    <row r="3316" spans="1:10" x14ac:dyDescent="0.3">
      <c r="A3316">
        <v>6312811061</v>
      </c>
      <c r="B3316">
        <v>51661209</v>
      </c>
      <c r="C3316" s="1">
        <v>45535.572916666664</v>
      </c>
      <c r="D3316" s="1">
        <v>45535.585416666669</v>
      </c>
      <c r="E3316" s="1">
        <v>45535.595138888886</v>
      </c>
      <c r="F3316" t="s">
        <v>25</v>
      </c>
      <c r="G3316">
        <v>1004.9</v>
      </c>
      <c r="H3316" t="s">
        <v>23</v>
      </c>
      <c r="I3316">
        <v>59483</v>
      </c>
      <c r="J3316">
        <v>2948</v>
      </c>
    </row>
    <row r="3317" spans="1:10" x14ac:dyDescent="0.3">
      <c r="A3317">
        <v>3915885220</v>
      </c>
      <c r="B3317">
        <v>54580166</v>
      </c>
      <c r="C3317" s="1">
        <v>45464.440972222219</v>
      </c>
      <c r="D3317" s="1">
        <v>45464.453472222223</v>
      </c>
      <c r="E3317" s="1">
        <v>45464.456250000003</v>
      </c>
      <c r="F3317" t="s">
        <v>21</v>
      </c>
      <c r="G3317">
        <v>1377.68</v>
      </c>
      <c r="H3317" t="s">
        <v>23</v>
      </c>
      <c r="I3317">
        <v>75178</v>
      </c>
      <c r="J3317">
        <v>1751</v>
      </c>
    </row>
    <row r="3318" spans="1:10" x14ac:dyDescent="0.3">
      <c r="A3318">
        <v>6654736751</v>
      </c>
      <c r="B3318">
        <v>45804389</v>
      </c>
      <c r="C3318" s="1">
        <v>45041.002083333333</v>
      </c>
      <c r="D3318" s="1">
        <v>45041.011111111111</v>
      </c>
      <c r="E3318" s="1">
        <v>45041.008333333331</v>
      </c>
      <c r="F3318" t="s">
        <v>21</v>
      </c>
      <c r="G3318">
        <v>3452.86</v>
      </c>
      <c r="H3318" t="s">
        <v>24</v>
      </c>
      <c r="I3318">
        <v>61095</v>
      </c>
      <c r="J3318">
        <v>232</v>
      </c>
    </row>
    <row r="3319" spans="1:10" x14ac:dyDescent="0.3">
      <c r="A3319">
        <v>841915361</v>
      </c>
      <c r="B3319">
        <v>93318833</v>
      </c>
      <c r="C3319" s="1">
        <v>45596.794444444444</v>
      </c>
      <c r="D3319" s="1">
        <v>45596.803472222222</v>
      </c>
      <c r="E3319" s="1">
        <v>45596.800694444442</v>
      </c>
      <c r="F3319" t="s">
        <v>21</v>
      </c>
      <c r="G3319">
        <v>3398.76</v>
      </c>
      <c r="H3319" t="s">
        <v>23</v>
      </c>
      <c r="I3319">
        <v>25472</v>
      </c>
      <c r="J3319">
        <v>9005</v>
      </c>
    </row>
    <row r="3320" spans="1:10" x14ac:dyDescent="0.3">
      <c r="A3320">
        <v>2543233800</v>
      </c>
      <c r="B3320">
        <v>46686696</v>
      </c>
      <c r="C3320" s="1">
        <v>45192.71597222222</v>
      </c>
      <c r="D3320" s="1">
        <v>45192.729861111111</v>
      </c>
      <c r="E3320" s="1">
        <v>45192.738194444442</v>
      </c>
      <c r="F3320" t="s">
        <v>25</v>
      </c>
      <c r="G3320">
        <v>1776.61</v>
      </c>
      <c r="H3320" t="s">
        <v>26</v>
      </c>
      <c r="I3320">
        <v>76752</v>
      </c>
      <c r="J3320">
        <v>2839</v>
      </c>
    </row>
    <row r="3321" spans="1:10" x14ac:dyDescent="0.3">
      <c r="A3321">
        <v>5271947935</v>
      </c>
      <c r="B3321">
        <v>1601161</v>
      </c>
      <c r="C3321" s="1">
        <v>45530.963194444441</v>
      </c>
      <c r="D3321" s="1">
        <v>45530.973611111112</v>
      </c>
      <c r="E3321" s="1">
        <v>45530.970833333333</v>
      </c>
      <c r="F3321" t="s">
        <v>21</v>
      </c>
      <c r="G3321">
        <v>1112.24</v>
      </c>
      <c r="H3321" t="s">
        <v>26</v>
      </c>
      <c r="I3321">
        <v>70987</v>
      </c>
      <c r="J3321">
        <v>3959</v>
      </c>
    </row>
    <row r="3322" spans="1:10" x14ac:dyDescent="0.3">
      <c r="A3322">
        <v>6339554317</v>
      </c>
      <c r="B3322">
        <v>17132416</v>
      </c>
      <c r="C3322" s="1">
        <v>45091.034722222219</v>
      </c>
      <c r="D3322" s="1">
        <v>45091.04791666667</v>
      </c>
      <c r="E3322" s="1">
        <v>45091.045138888891</v>
      </c>
      <c r="F3322" t="s">
        <v>21</v>
      </c>
      <c r="G3322">
        <v>3883.05</v>
      </c>
      <c r="H3322" t="s">
        <v>23</v>
      </c>
      <c r="I3322">
        <v>28470</v>
      </c>
      <c r="J3322">
        <v>1103</v>
      </c>
    </row>
    <row r="3323" spans="1:10" x14ac:dyDescent="0.3">
      <c r="A3323">
        <v>1840475676</v>
      </c>
      <c r="B3323">
        <v>27971619</v>
      </c>
      <c r="C3323" s="1">
        <v>45439.150694444441</v>
      </c>
      <c r="D3323" s="1">
        <v>45439.163194444445</v>
      </c>
      <c r="E3323" s="1">
        <v>45439.163194444445</v>
      </c>
      <c r="F3323" t="s">
        <v>21</v>
      </c>
      <c r="G3323">
        <v>3010.74</v>
      </c>
      <c r="H3323" t="s">
        <v>23</v>
      </c>
      <c r="I3323">
        <v>92449</v>
      </c>
      <c r="J3323">
        <v>4372</v>
      </c>
    </row>
    <row r="3324" spans="1:10" x14ac:dyDescent="0.3">
      <c r="A3324">
        <v>6812031667</v>
      </c>
      <c r="B3324">
        <v>66023110</v>
      </c>
      <c r="C3324" s="1">
        <v>45272.603472222225</v>
      </c>
      <c r="D3324" s="1">
        <v>45272.613888888889</v>
      </c>
      <c r="E3324" s="1">
        <v>45272.615972222222</v>
      </c>
      <c r="F3324" t="s">
        <v>21</v>
      </c>
      <c r="G3324">
        <v>4136.46</v>
      </c>
      <c r="H3324" t="s">
        <v>22</v>
      </c>
      <c r="I3324">
        <v>20307</v>
      </c>
      <c r="J3324">
        <v>1319</v>
      </c>
    </row>
    <row r="3325" spans="1:10" x14ac:dyDescent="0.3">
      <c r="A3325">
        <v>3031698482</v>
      </c>
      <c r="B3325">
        <v>75213636</v>
      </c>
      <c r="C3325" s="1">
        <v>45576.306250000001</v>
      </c>
      <c r="D3325" s="1">
        <v>45576.31527777778</v>
      </c>
      <c r="E3325" s="1">
        <v>45576.318055555559</v>
      </c>
      <c r="F3325" t="s">
        <v>21</v>
      </c>
      <c r="G3325">
        <v>931.61</v>
      </c>
      <c r="H3325" t="s">
        <v>26</v>
      </c>
      <c r="I3325">
        <v>43787</v>
      </c>
      <c r="J3325">
        <v>6940</v>
      </c>
    </row>
    <row r="3326" spans="1:10" x14ac:dyDescent="0.3">
      <c r="A3326">
        <v>7902025520</v>
      </c>
      <c r="B3326">
        <v>78725001</v>
      </c>
      <c r="C3326" s="1">
        <v>45293.888888888891</v>
      </c>
      <c r="D3326" s="1">
        <v>45293.902777777781</v>
      </c>
      <c r="E3326" s="1">
        <v>45293.906944444447</v>
      </c>
      <c r="F3326" t="s">
        <v>25</v>
      </c>
      <c r="G3326">
        <v>670.62</v>
      </c>
      <c r="H3326" t="s">
        <v>26</v>
      </c>
      <c r="I3326">
        <v>96782</v>
      </c>
      <c r="J3326">
        <v>4096</v>
      </c>
    </row>
    <row r="3327" spans="1:10" x14ac:dyDescent="0.3">
      <c r="A3327">
        <v>1969446314</v>
      </c>
      <c r="B3327">
        <v>29584848</v>
      </c>
      <c r="C3327" s="1">
        <v>45174.824305555558</v>
      </c>
      <c r="D3327" s="1">
        <v>45174.836805555555</v>
      </c>
      <c r="E3327" s="1">
        <v>45174.839583333334</v>
      </c>
      <c r="F3327" t="s">
        <v>21</v>
      </c>
      <c r="G3327">
        <v>1940.6</v>
      </c>
      <c r="H3327" t="s">
        <v>23</v>
      </c>
      <c r="I3327">
        <v>93399</v>
      </c>
      <c r="J3327">
        <v>2549</v>
      </c>
    </row>
    <row r="3328" spans="1:10" x14ac:dyDescent="0.3">
      <c r="A3328">
        <v>9949497098</v>
      </c>
      <c r="B3328">
        <v>8881320</v>
      </c>
      <c r="C3328" s="1">
        <v>45593.929861111108</v>
      </c>
      <c r="D3328" s="1">
        <v>45593.938194444447</v>
      </c>
      <c r="E3328" s="1">
        <v>45593.944444444445</v>
      </c>
      <c r="F3328" t="s">
        <v>25</v>
      </c>
      <c r="G3328">
        <v>1651.55</v>
      </c>
      <c r="H3328" t="s">
        <v>24</v>
      </c>
      <c r="I3328">
        <v>92577</v>
      </c>
      <c r="J3328">
        <v>1125</v>
      </c>
    </row>
    <row r="3329" spans="1:10" x14ac:dyDescent="0.3">
      <c r="A3329">
        <v>4572338018</v>
      </c>
      <c r="B3329">
        <v>59141605</v>
      </c>
      <c r="C3329" s="1">
        <v>45050.446527777778</v>
      </c>
      <c r="D3329" s="1">
        <v>45050.458333333336</v>
      </c>
      <c r="E3329" s="1">
        <v>45050.463194444441</v>
      </c>
      <c r="F3329" t="s">
        <v>25</v>
      </c>
      <c r="G3329">
        <v>329.79</v>
      </c>
      <c r="H3329" t="s">
        <v>22</v>
      </c>
      <c r="I3329">
        <v>11129</v>
      </c>
      <c r="J3329">
        <v>7646</v>
      </c>
    </row>
    <row r="3330" spans="1:10" x14ac:dyDescent="0.3">
      <c r="A3330">
        <v>2964153358</v>
      </c>
      <c r="B3330">
        <v>78725001</v>
      </c>
      <c r="C3330" s="1">
        <v>45089.018055555556</v>
      </c>
      <c r="D3330" s="1">
        <v>45089.029166666667</v>
      </c>
      <c r="E3330" s="1">
        <v>45089.025694444441</v>
      </c>
      <c r="F3330" t="s">
        <v>21</v>
      </c>
      <c r="G3330">
        <v>878.8</v>
      </c>
      <c r="H3330" t="s">
        <v>24</v>
      </c>
      <c r="I3330">
        <v>60394</v>
      </c>
      <c r="J3330">
        <v>2541</v>
      </c>
    </row>
    <row r="3331" spans="1:10" x14ac:dyDescent="0.3">
      <c r="A3331">
        <v>7642038633</v>
      </c>
      <c r="B3331">
        <v>27709218</v>
      </c>
      <c r="C3331" s="1">
        <v>45361.480555555558</v>
      </c>
      <c r="D3331" s="1">
        <v>45361.493055555555</v>
      </c>
      <c r="E3331" s="1">
        <v>45361.513888888891</v>
      </c>
      <c r="F3331" t="s">
        <v>27</v>
      </c>
      <c r="G3331">
        <v>511.79</v>
      </c>
      <c r="H3331" t="s">
        <v>26</v>
      </c>
      <c r="I3331">
        <v>99317</v>
      </c>
      <c r="J3331">
        <v>6221</v>
      </c>
    </row>
    <row r="3332" spans="1:10" x14ac:dyDescent="0.3">
      <c r="A3332">
        <v>8208980848</v>
      </c>
      <c r="B3332">
        <v>17341194</v>
      </c>
      <c r="C3332" s="1">
        <v>45343.986111111109</v>
      </c>
      <c r="D3332" s="1">
        <v>45343.997916666667</v>
      </c>
      <c r="E3332" s="1">
        <v>45343.995138888888</v>
      </c>
      <c r="F3332" t="s">
        <v>21</v>
      </c>
      <c r="G3332">
        <v>2894.06</v>
      </c>
      <c r="H3332" t="s">
        <v>23</v>
      </c>
      <c r="I3332">
        <v>53453</v>
      </c>
      <c r="J3332">
        <v>9131</v>
      </c>
    </row>
    <row r="3333" spans="1:10" x14ac:dyDescent="0.3">
      <c r="A3333">
        <v>3343789681</v>
      </c>
      <c r="B3333">
        <v>20689141</v>
      </c>
      <c r="C3333" s="1">
        <v>45073.906944444447</v>
      </c>
      <c r="D3333" s="1">
        <v>45073.914583333331</v>
      </c>
      <c r="E3333" s="1">
        <v>45073.931944444441</v>
      </c>
      <c r="F3333" t="s">
        <v>27</v>
      </c>
      <c r="G3333">
        <v>831.1</v>
      </c>
      <c r="H3333" t="s">
        <v>26</v>
      </c>
      <c r="I3333">
        <v>53744</v>
      </c>
      <c r="J3333">
        <v>2723</v>
      </c>
    </row>
    <row r="3334" spans="1:10" x14ac:dyDescent="0.3">
      <c r="A3334">
        <v>9478305481</v>
      </c>
      <c r="B3334">
        <v>92409489</v>
      </c>
      <c r="C3334" s="1">
        <v>45324.161805555559</v>
      </c>
      <c r="D3334" s="1">
        <v>45324.175000000003</v>
      </c>
      <c r="E3334" s="1">
        <v>45324.185416666667</v>
      </c>
      <c r="F3334" t="s">
        <v>25</v>
      </c>
      <c r="G3334">
        <v>1087.04</v>
      </c>
      <c r="H3334" t="s">
        <v>26</v>
      </c>
      <c r="I3334">
        <v>33984</v>
      </c>
      <c r="J3334">
        <v>5967</v>
      </c>
    </row>
    <row r="3335" spans="1:10" x14ac:dyDescent="0.3">
      <c r="A3335">
        <v>3475260976</v>
      </c>
      <c r="B3335">
        <v>57291761</v>
      </c>
      <c r="C3335" s="1">
        <v>45011.78402777778</v>
      </c>
      <c r="D3335" s="1">
        <v>45011.79791666667</v>
      </c>
      <c r="E3335" s="1">
        <v>45011.806944444441</v>
      </c>
      <c r="F3335" t="s">
        <v>25</v>
      </c>
      <c r="G3335">
        <v>3819.84</v>
      </c>
      <c r="H3335" t="s">
        <v>22</v>
      </c>
      <c r="I3335">
        <v>37563</v>
      </c>
      <c r="J3335">
        <v>4036</v>
      </c>
    </row>
    <row r="3336" spans="1:10" x14ac:dyDescent="0.3">
      <c r="A3336">
        <v>3665443705</v>
      </c>
      <c r="B3336">
        <v>14330483</v>
      </c>
      <c r="C3336" s="1">
        <v>45513.554166666669</v>
      </c>
      <c r="D3336" s="1">
        <v>45513.5625</v>
      </c>
      <c r="E3336" s="1">
        <v>45513.570833333331</v>
      </c>
      <c r="F3336" t="s">
        <v>25</v>
      </c>
      <c r="G3336">
        <v>1238.18</v>
      </c>
      <c r="H3336" t="s">
        <v>23</v>
      </c>
      <c r="I3336">
        <v>33503</v>
      </c>
      <c r="J3336">
        <v>9881</v>
      </c>
    </row>
    <row r="3337" spans="1:10" x14ac:dyDescent="0.3">
      <c r="A3337">
        <v>673592541</v>
      </c>
      <c r="B3337">
        <v>75213636</v>
      </c>
      <c r="C3337" s="1">
        <v>45387.01666666667</v>
      </c>
      <c r="D3337" s="1">
        <v>45387.024305555555</v>
      </c>
      <c r="E3337" s="1">
        <v>45387.024305555555</v>
      </c>
      <c r="F3337" t="s">
        <v>21</v>
      </c>
      <c r="G3337">
        <v>1684.03</v>
      </c>
      <c r="H3337" t="s">
        <v>23</v>
      </c>
      <c r="I3337">
        <v>48217</v>
      </c>
      <c r="J3337">
        <v>5611</v>
      </c>
    </row>
    <row r="3338" spans="1:10" x14ac:dyDescent="0.3">
      <c r="A3338">
        <v>8074949320</v>
      </c>
      <c r="B3338">
        <v>14472401</v>
      </c>
      <c r="C3338" s="1">
        <v>45155.556944444441</v>
      </c>
      <c r="D3338" s="1">
        <v>45155.565972222219</v>
      </c>
      <c r="E3338" s="1">
        <v>45155.563888888886</v>
      </c>
      <c r="F3338" t="s">
        <v>21</v>
      </c>
      <c r="G3338">
        <v>1919.79</v>
      </c>
      <c r="H3338" t="s">
        <v>24</v>
      </c>
      <c r="I3338">
        <v>81625</v>
      </c>
      <c r="J3338">
        <v>9529</v>
      </c>
    </row>
    <row r="3339" spans="1:10" x14ac:dyDescent="0.3">
      <c r="A3339">
        <v>8056021378</v>
      </c>
      <c r="B3339">
        <v>95558510</v>
      </c>
      <c r="C3339" s="1">
        <v>45234.931250000001</v>
      </c>
      <c r="D3339" s="1">
        <v>45234.938888888886</v>
      </c>
      <c r="E3339" s="1">
        <v>45234.946527777778</v>
      </c>
      <c r="F3339" t="s">
        <v>25</v>
      </c>
      <c r="G3339">
        <v>778.27</v>
      </c>
      <c r="H3339" t="s">
        <v>26</v>
      </c>
      <c r="I3339">
        <v>67163</v>
      </c>
      <c r="J3339">
        <v>319</v>
      </c>
    </row>
    <row r="3340" spans="1:10" x14ac:dyDescent="0.3">
      <c r="A3340">
        <v>2331582000</v>
      </c>
      <c r="B3340">
        <v>6637282</v>
      </c>
      <c r="C3340" s="1">
        <v>45367.388194444444</v>
      </c>
      <c r="D3340" s="1">
        <v>45367.401388888888</v>
      </c>
      <c r="E3340" s="1">
        <v>45367.399305555555</v>
      </c>
      <c r="F3340" t="s">
        <v>21</v>
      </c>
      <c r="G3340">
        <v>212.14</v>
      </c>
      <c r="H3340" t="s">
        <v>23</v>
      </c>
      <c r="I3340">
        <v>12171</v>
      </c>
      <c r="J3340">
        <v>9916</v>
      </c>
    </row>
    <row r="3341" spans="1:10" x14ac:dyDescent="0.3">
      <c r="A3341">
        <v>5844776722</v>
      </c>
      <c r="B3341">
        <v>10038382</v>
      </c>
      <c r="C3341" s="1">
        <v>45301.503472222219</v>
      </c>
      <c r="D3341" s="1">
        <v>45301.511805555558</v>
      </c>
      <c r="E3341" s="1">
        <v>45301.512499999997</v>
      </c>
      <c r="F3341" t="s">
        <v>21</v>
      </c>
      <c r="G3341">
        <v>3806.98</v>
      </c>
      <c r="H3341" t="s">
        <v>23</v>
      </c>
      <c r="I3341">
        <v>57666</v>
      </c>
      <c r="J3341">
        <v>4002</v>
      </c>
    </row>
    <row r="3342" spans="1:10" x14ac:dyDescent="0.3">
      <c r="A3342">
        <v>8426465860</v>
      </c>
      <c r="B3342">
        <v>88045094</v>
      </c>
      <c r="C3342" s="1">
        <v>45351.972222222219</v>
      </c>
      <c r="D3342" s="1">
        <v>45351.980555555558</v>
      </c>
      <c r="E3342" s="1">
        <v>45351.977083333331</v>
      </c>
      <c r="F3342" t="s">
        <v>21</v>
      </c>
      <c r="G3342">
        <v>5206.71</v>
      </c>
      <c r="H3342" t="s">
        <v>24</v>
      </c>
      <c r="I3342">
        <v>59023</v>
      </c>
      <c r="J3342">
        <v>9150</v>
      </c>
    </row>
    <row r="3343" spans="1:10" x14ac:dyDescent="0.3">
      <c r="A3343">
        <v>9057555029</v>
      </c>
      <c r="B3343">
        <v>60446619</v>
      </c>
      <c r="C3343" s="1">
        <v>45324.800000000003</v>
      </c>
      <c r="D3343" s="1">
        <v>45324.8125</v>
      </c>
      <c r="E3343" s="1">
        <v>45324.816666666666</v>
      </c>
      <c r="F3343" t="s">
        <v>25</v>
      </c>
      <c r="G3343">
        <v>1623.58</v>
      </c>
      <c r="H3343" t="s">
        <v>23</v>
      </c>
      <c r="I3343">
        <v>70770</v>
      </c>
      <c r="J3343">
        <v>1898</v>
      </c>
    </row>
    <row r="3344" spans="1:10" x14ac:dyDescent="0.3">
      <c r="A3344">
        <v>2210486526</v>
      </c>
      <c r="B3344">
        <v>65406127</v>
      </c>
      <c r="C3344" s="1">
        <v>45273.724999999999</v>
      </c>
      <c r="D3344" s="1">
        <v>45273.736805555556</v>
      </c>
      <c r="E3344" s="1">
        <v>45273.736805555556</v>
      </c>
      <c r="F3344" t="s">
        <v>21</v>
      </c>
      <c r="G3344">
        <v>141.28</v>
      </c>
      <c r="H3344" t="s">
        <v>24</v>
      </c>
      <c r="I3344">
        <v>78433</v>
      </c>
      <c r="J3344">
        <v>4466</v>
      </c>
    </row>
    <row r="3345" spans="1:10" x14ac:dyDescent="0.3">
      <c r="A3345">
        <v>6421432903</v>
      </c>
      <c r="B3345">
        <v>66766629</v>
      </c>
      <c r="C3345" s="1">
        <v>45321.729861111111</v>
      </c>
      <c r="D3345" s="1">
        <v>45321.740972222222</v>
      </c>
      <c r="E3345" s="1">
        <v>45321.742361111108</v>
      </c>
      <c r="F3345" t="s">
        <v>21</v>
      </c>
      <c r="G3345">
        <v>1251.8800000000001</v>
      </c>
      <c r="H3345" t="s">
        <v>23</v>
      </c>
      <c r="I3345">
        <v>36013</v>
      </c>
      <c r="J3345">
        <v>6271</v>
      </c>
    </row>
    <row r="3346" spans="1:10" x14ac:dyDescent="0.3">
      <c r="A3346">
        <v>3562901354</v>
      </c>
      <c r="B3346">
        <v>5039883</v>
      </c>
      <c r="C3346" s="1">
        <v>45418.865972222222</v>
      </c>
      <c r="D3346" s="1">
        <v>45418.879861111112</v>
      </c>
      <c r="E3346" s="1">
        <v>45418.879861111112</v>
      </c>
      <c r="F3346" t="s">
        <v>21</v>
      </c>
      <c r="G3346">
        <v>1897.97</v>
      </c>
      <c r="H3346" t="s">
        <v>22</v>
      </c>
      <c r="I3346">
        <v>30335</v>
      </c>
      <c r="J3346">
        <v>7758</v>
      </c>
    </row>
    <row r="3347" spans="1:10" x14ac:dyDescent="0.3">
      <c r="A3347">
        <v>8194268842</v>
      </c>
      <c r="B3347">
        <v>17929886</v>
      </c>
      <c r="C3347" s="1">
        <v>45519.328472222223</v>
      </c>
      <c r="D3347" s="1">
        <v>45519.338888888888</v>
      </c>
      <c r="E3347" s="1">
        <v>45519.342361111114</v>
      </c>
      <c r="F3347" t="s">
        <v>21</v>
      </c>
      <c r="G3347">
        <v>1094.79</v>
      </c>
      <c r="H3347" t="s">
        <v>24</v>
      </c>
      <c r="I3347">
        <v>31210</v>
      </c>
      <c r="J3347">
        <v>5006</v>
      </c>
    </row>
    <row r="3348" spans="1:10" x14ac:dyDescent="0.3">
      <c r="A3348">
        <v>7524467684</v>
      </c>
      <c r="B3348">
        <v>22321208</v>
      </c>
      <c r="C3348" s="1">
        <v>45041.027777777781</v>
      </c>
      <c r="D3348" s="1">
        <v>45041.035416666666</v>
      </c>
      <c r="E3348" s="1">
        <v>45041.034722222219</v>
      </c>
      <c r="F3348" t="s">
        <v>21</v>
      </c>
      <c r="G3348">
        <v>2855.29</v>
      </c>
      <c r="H3348" t="s">
        <v>22</v>
      </c>
      <c r="I3348">
        <v>41508</v>
      </c>
      <c r="J3348">
        <v>8642</v>
      </c>
    </row>
    <row r="3349" spans="1:10" x14ac:dyDescent="0.3">
      <c r="A3349">
        <v>1254195766</v>
      </c>
      <c r="B3349">
        <v>60399360</v>
      </c>
      <c r="C3349" s="1">
        <v>45281.203472222223</v>
      </c>
      <c r="D3349" s="1">
        <v>45281.213888888888</v>
      </c>
      <c r="E3349" s="1">
        <v>45281.212500000001</v>
      </c>
      <c r="F3349" t="s">
        <v>21</v>
      </c>
      <c r="G3349">
        <v>1601.53</v>
      </c>
      <c r="H3349" t="s">
        <v>22</v>
      </c>
      <c r="I3349">
        <v>20073</v>
      </c>
      <c r="J3349">
        <v>2418</v>
      </c>
    </row>
    <row r="3350" spans="1:10" x14ac:dyDescent="0.3">
      <c r="A3350">
        <v>6476646153</v>
      </c>
      <c r="B3350">
        <v>60967677</v>
      </c>
      <c r="C3350" s="1">
        <v>45571.100694444445</v>
      </c>
      <c r="D3350" s="1">
        <v>45571.109722222223</v>
      </c>
      <c r="E3350" s="1">
        <v>45571.115972222222</v>
      </c>
      <c r="F3350" t="s">
        <v>25</v>
      </c>
      <c r="G3350">
        <v>2672.31</v>
      </c>
      <c r="H3350" t="s">
        <v>23</v>
      </c>
      <c r="I3350">
        <v>42014</v>
      </c>
      <c r="J3350">
        <v>9434</v>
      </c>
    </row>
    <row r="3351" spans="1:10" x14ac:dyDescent="0.3">
      <c r="A3351">
        <v>8278568103</v>
      </c>
      <c r="B3351">
        <v>28876580</v>
      </c>
      <c r="C3351" s="1">
        <v>45510.041666666664</v>
      </c>
      <c r="D3351" s="1">
        <v>45510.054861111108</v>
      </c>
      <c r="E3351" s="1">
        <v>45510.052777777775</v>
      </c>
      <c r="F3351" t="s">
        <v>21</v>
      </c>
      <c r="G3351">
        <v>2465.17</v>
      </c>
      <c r="H3351" t="s">
        <v>26</v>
      </c>
      <c r="I3351">
        <v>77200</v>
      </c>
      <c r="J3351">
        <v>603</v>
      </c>
    </row>
    <row r="3352" spans="1:10" x14ac:dyDescent="0.3">
      <c r="A3352">
        <v>8589621333</v>
      </c>
      <c r="B3352">
        <v>38420886</v>
      </c>
      <c r="C3352" s="1">
        <v>45200.571527777778</v>
      </c>
      <c r="D3352" s="1">
        <v>45200.583333333336</v>
      </c>
      <c r="E3352" s="1">
        <v>45200.581250000003</v>
      </c>
      <c r="F3352" t="s">
        <v>21</v>
      </c>
      <c r="G3352">
        <v>3157.69</v>
      </c>
      <c r="H3352" t="s">
        <v>22</v>
      </c>
      <c r="I3352">
        <v>21113</v>
      </c>
      <c r="J3352">
        <v>3452</v>
      </c>
    </row>
    <row r="3353" spans="1:10" x14ac:dyDescent="0.3">
      <c r="A3353">
        <v>8531683720</v>
      </c>
      <c r="B3353">
        <v>85747175</v>
      </c>
      <c r="C3353" s="1">
        <v>45590.26666666667</v>
      </c>
      <c r="D3353" s="1">
        <v>45590.277083333334</v>
      </c>
      <c r="E3353" s="1">
        <v>45590.279861111114</v>
      </c>
      <c r="F3353" t="s">
        <v>21</v>
      </c>
      <c r="G3353">
        <v>1705.25</v>
      </c>
      <c r="H3353" t="s">
        <v>23</v>
      </c>
      <c r="I3353">
        <v>45775</v>
      </c>
      <c r="J3353">
        <v>4902</v>
      </c>
    </row>
    <row r="3354" spans="1:10" x14ac:dyDescent="0.3">
      <c r="A3354">
        <v>327291657</v>
      </c>
      <c r="B3354">
        <v>67729191</v>
      </c>
      <c r="C3354" s="1">
        <v>45488.190972222219</v>
      </c>
      <c r="D3354" s="1">
        <v>45488.2</v>
      </c>
      <c r="E3354" s="1">
        <v>45488.197222222225</v>
      </c>
      <c r="F3354" t="s">
        <v>21</v>
      </c>
      <c r="G3354">
        <v>1560.19</v>
      </c>
      <c r="H3354" t="s">
        <v>23</v>
      </c>
      <c r="I3354">
        <v>95819</v>
      </c>
      <c r="J3354">
        <v>2807</v>
      </c>
    </row>
    <row r="3355" spans="1:10" x14ac:dyDescent="0.3">
      <c r="A3355">
        <v>6159164139</v>
      </c>
      <c r="B3355">
        <v>35690581</v>
      </c>
      <c r="C3355" s="1">
        <v>45388.254861111112</v>
      </c>
      <c r="D3355" s="1">
        <v>45388.261805555558</v>
      </c>
      <c r="E3355" s="1">
        <v>45388.265277777777</v>
      </c>
      <c r="F3355" t="s">
        <v>21</v>
      </c>
      <c r="G3355">
        <v>3195.45</v>
      </c>
      <c r="H3355" t="s">
        <v>24</v>
      </c>
      <c r="I3355">
        <v>28967</v>
      </c>
      <c r="J3355">
        <v>5468</v>
      </c>
    </row>
    <row r="3356" spans="1:10" x14ac:dyDescent="0.3">
      <c r="A3356">
        <v>8029863164</v>
      </c>
      <c r="B3356">
        <v>50652909</v>
      </c>
      <c r="C3356" s="1">
        <v>45221.668749999997</v>
      </c>
      <c r="D3356" s="1">
        <v>45221.678472222222</v>
      </c>
      <c r="E3356" s="1">
        <v>45221.677083333336</v>
      </c>
      <c r="F3356" t="s">
        <v>21</v>
      </c>
      <c r="G3356">
        <v>2232.88</v>
      </c>
      <c r="H3356" t="s">
        <v>22</v>
      </c>
      <c r="I3356">
        <v>94072</v>
      </c>
      <c r="J3356">
        <v>5831</v>
      </c>
    </row>
    <row r="3357" spans="1:10" x14ac:dyDescent="0.3">
      <c r="A3357">
        <v>9387824629</v>
      </c>
      <c r="B3357">
        <v>96989204</v>
      </c>
      <c r="C3357" s="1">
        <v>45290.761111111111</v>
      </c>
      <c r="D3357" s="1">
        <v>45290.770833333336</v>
      </c>
      <c r="E3357" s="1">
        <v>45290.782638888886</v>
      </c>
      <c r="F3357" t="s">
        <v>27</v>
      </c>
      <c r="G3357">
        <v>237.62</v>
      </c>
      <c r="H3357" t="s">
        <v>23</v>
      </c>
      <c r="I3357">
        <v>92156</v>
      </c>
      <c r="J3357">
        <v>4299</v>
      </c>
    </row>
    <row r="3358" spans="1:10" x14ac:dyDescent="0.3">
      <c r="A3358">
        <v>3289836195</v>
      </c>
      <c r="B3358">
        <v>18082040</v>
      </c>
      <c r="C3358" s="1">
        <v>45441.10833333333</v>
      </c>
      <c r="D3358" s="1">
        <v>45441.116666666669</v>
      </c>
      <c r="E3358" s="1">
        <v>45441.131944444445</v>
      </c>
      <c r="F3358" t="s">
        <v>27</v>
      </c>
      <c r="G3358">
        <v>704.19</v>
      </c>
      <c r="H3358" t="s">
        <v>26</v>
      </c>
      <c r="I3358">
        <v>76199</v>
      </c>
      <c r="J3358">
        <v>14</v>
      </c>
    </row>
    <row r="3359" spans="1:10" x14ac:dyDescent="0.3">
      <c r="A3359">
        <v>5001931575</v>
      </c>
      <c r="B3359">
        <v>23380116</v>
      </c>
      <c r="C3359" s="1">
        <v>45593.834722222222</v>
      </c>
      <c r="D3359" s="1">
        <v>45593.843055555553</v>
      </c>
      <c r="E3359" s="1">
        <v>45593.856249999997</v>
      </c>
      <c r="F3359" t="s">
        <v>27</v>
      </c>
      <c r="G3359">
        <v>2224.46</v>
      </c>
      <c r="H3359" t="s">
        <v>22</v>
      </c>
      <c r="I3359">
        <v>22159</v>
      </c>
      <c r="J3359">
        <v>2266</v>
      </c>
    </row>
    <row r="3360" spans="1:10" x14ac:dyDescent="0.3">
      <c r="A3360">
        <v>7258292820</v>
      </c>
      <c r="B3360">
        <v>20689141</v>
      </c>
      <c r="C3360" s="1">
        <v>45151.921527777777</v>
      </c>
      <c r="D3360" s="1">
        <v>45151.931944444441</v>
      </c>
      <c r="E3360" s="1">
        <v>45151.949305555558</v>
      </c>
      <c r="F3360" t="s">
        <v>27</v>
      </c>
      <c r="G3360">
        <v>3920.14</v>
      </c>
      <c r="H3360" t="s">
        <v>24</v>
      </c>
      <c r="I3360">
        <v>51026</v>
      </c>
      <c r="J3360">
        <v>6032</v>
      </c>
    </row>
    <row r="3361" spans="1:10" x14ac:dyDescent="0.3">
      <c r="A3361">
        <v>4924862857</v>
      </c>
      <c r="B3361">
        <v>65294340</v>
      </c>
      <c r="C3361" s="1">
        <v>45146.708333333336</v>
      </c>
      <c r="D3361" s="1">
        <v>45146.718055555553</v>
      </c>
      <c r="E3361" s="1">
        <v>45146.728472222225</v>
      </c>
      <c r="F3361" t="s">
        <v>25</v>
      </c>
      <c r="G3361">
        <v>4418.8</v>
      </c>
      <c r="H3361" t="s">
        <v>24</v>
      </c>
      <c r="I3361">
        <v>41365</v>
      </c>
      <c r="J3361">
        <v>4543</v>
      </c>
    </row>
    <row r="3362" spans="1:10" x14ac:dyDescent="0.3">
      <c r="A3362">
        <v>8666314034</v>
      </c>
      <c r="B3362">
        <v>21697638</v>
      </c>
      <c r="C3362" s="1">
        <v>45037.790972222225</v>
      </c>
      <c r="D3362" s="1">
        <v>45037.801388888889</v>
      </c>
      <c r="E3362" s="1">
        <v>45037.803472222222</v>
      </c>
      <c r="F3362" t="s">
        <v>21</v>
      </c>
      <c r="G3362">
        <v>951.9</v>
      </c>
      <c r="H3362" t="s">
        <v>26</v>
      </c>
      <c r="I3362">
        <v>50429</v>
      </c>
      <c r="J3362">
        <v>9800</v>
      </c>
    </row>
    <row r="3363" spans="1:10" x14ac:dyDescent="0.3">
      <c r="A3363">
        <v>6775326324</v>
      </c>
      <c r="B3363">
        <v>16379942</v>
      </c>
      <c r="C3363" s="1">
        <v>45094.078472222223</v>
      </c>
      <c r="D3363" s="1">
        <v>45094.092361111114</v>
      </c>
      <c r="E3363" s="1">
        <v>45094.097916666666</v>
      </c>
      <c r="F3363" t="s">
        <v>25</v>
      </c>
      <c r="G3363">
        <v>1830.15</v>
      </c>
      <c r="H3363" t="s">
        <v>26</v>
      </c>
      <c r="I3363">
        <v>59090</v>
      </c>
      <c r="J3363">
        <v>2109</v>
      </c>
    </row>
    <row r="3364" spans="1:10" x14ac:dyDescent="0.3">
      <c r="A3364">
        <v>6092636899</v>
      </c>
      <c r="B3364">
        <v>53025962</v>
      </c>
      <c r="C3364" s="1">
        <v>45591.084722222222</v>
      </c>
      <c r="D3364" s="1">
        <v>45591.095833333333</v>
      </c>
      <c r="E3364" s="1">
        <v>45591.09652777778</v>
      </c>
      <c r="F3364" t="s">
        <v>21</v>
      </c>
      <c r="G3364">
        <v>237.62</v>
      </c>
      <c r="H3364" t="s">
        <v>26</v>
      </c>
      <c r="I3364">
        <v>73041</v>
      </c>
      <c r="J3364">
        <v>9225</v>
      </c>
    </row>
    <row r="3365" spans="1:10" x14ac:dyDescent="0.3">
      <c r="A3365">
        <v>4115558056</v>
      </c>
      <c r="B3365">
        <v>98088303</v>
      </c>
      <c r="C3365" s="1">
        <v>45399.109722222223</v>
      </c>
      <c r="D3365" s="1">
        <v>45399.117361111108</v>
      </c>
      <c r="E3365" s="1">
        <v>45399.117361111108</v>
      </c>
      <c r="F3365" t="s">
        <v>21</v>
      </c>
      <c r="G3365">
        <v>1720.72</v>
      </c>
      <c r="H3365" t="s">
        <v>24</v>
      </c>
      <c r="I3365">
        <v>20348</v>
      </c>
      <c r="J3365">
        <v>3668</v>
      </c>
    </row>
    <row r="3366" spans="1:10" x14ac:dyDescent="0.3">
      <c r="A3366">
        <v>2352136184</v>
      </c>
      <c r="B3366">
        <v>75289676</v>
      </c>
      <c r="C3366" s="1">
        <v>45251.916666666664</v>
      </c>
      <c r="D3366" s="1">
        <v>45251.925694444442</v>
      </c>
      <c r="E3366" s="1">
        <v>45251.942361111112</v>
      </c>
      <c r="F3366" t="s">
        <v>27</v>
      </c>
      <c r="G3366">
        <v>3271.34</v>
      </c>
      <c r="H3366" t="s">
        <v>26</v>
      </c>
      <c r="I3366">
        <v>27659</v>
      </c>
      <c r="J3366">
        <v>2373</v>
      </c>
    </row>
    <row r="3367" spans="1:10" x14ac:dyDescent="0.3">
      <c r="A3367">
        <v>1706445141</v>
      </c>
      <c r="B3367">
        <v>93370787</v>
      </c>
      <c r="C3367" s="1">
        <v>45362.792361111111</v>
      </c>
      <c r="D3367" s="1">
        <v>45362.800694444442</v>
      </c>
      <c r="E3367" s="1">
        <v>45362.806944444441</v>
      </c>
      <c r="F3367" t="s">
        <v>25</v>
      </c>
      <c r="G3367">
        <v>1856.94</v>
      </c>
      <c r="H3367" t="s">
        <v>23</v>
      </c>
      <c r="I3367">
        <v>73737</v>
      </c>
      <c r="J3367">
        <v>4384</v>
      </c>
    </row>
    <row r="3368" spans="1:10" x14ac:dyDescent="0.3">
      <c r="A3368">
        <v>9000165912</v>
      </c>
      <c r="B3368">
        <v>65895091</v>
      </c>
      <c r="C3368" s="1">
        <v>45158.343055555553</v>
      </c>
      <c r="D3368" s="1">
        <v>45158.356944444444</v>
      </c>
      <c r="E3368" s="1">
        <v>45158.372916666667</v>
      </c>
      <c r="F3368" t="s">
        <v>27</v>
      </c>
      <c r="G3368">
        <v>2821.61</v>
      </c>
      <c r="H3368" t="s">
        <v>22</v>
      </c>
      <c r="I3368">
        <v>50130</v>
      </c>
      <c r="J3368">
        <v>2167</v>
      </c>
    </row>
    <row r="3369" spans="1:10" x14ac:dyDescent="0.3">
      <c r="A3369">
        <v>7457305850</v>
      </c>
      <c r="B3369">
        <v>76857266</v>
      </c>
      <c r="C3369" s="1">
        <v>45268.499305555553</v>
      </c>
      <c r="D3369" s="1">
        <v>45268.511111111111</v>
      </c>
      <c r="E3369" s="1">
        <v>45268.51458333333</v>
      </c>
      <c r="F3369" t="s">
        <v>21</v>
      </c>
      <c r="G3369">
        <v>3303.03</v>
      </c>
      <c r="H3369" t="s">
        <v>23</v>
      </c>
      <c r="I3369">
        <v>28367</v>
      </c>
      <c r="J3369">
        <v>157</v>
      </c>
    </row>
    <row r="3370" spans="1:10" x14ac:dyDescent="0.3">
      <c r="A3370">
        <v>9685973820</v>
      </c>
      <c r="B3370">
        <v>34281470</v>
      </c>
      <c r="C3370" s="1">
        <v>45402.142361111109</v>
      </c>
      <c r="D3370" s="1">
        <v>45402.15</v>
      </c>
      <c r="E3370" s="1">
        <v>45402.158333333333</v>
      </c>
      <c r="F3370" t="s">
        <v>25</v>
      </c>
      <c r="G3370">
        <v>536.77</v>
      </c>
      <c r="H3370" t="s">
        <v>22</v>
      </c>
      <c r="I3370">
        <v>22198</v>
      </c>
      <c r="J3370">
        <v>2778</v>
      </c>
    </row>
    <row r="3371" spans="1:10" x14ac:dyDescent="0.3">
      <c r="A3371">
        <v>168067196</v>
      </c>
      <c r="B3371">
        <v>11071601</v>
      </c>
      <c r="C3371" s="1">
        <v>45489.552777777775</v>
      </c>
      <c r="D3371" s="1">
        <v>45489.5625</v>
      </c>
      <c r="E3371" s="1">
        <v>45489.565972222219</v>
      </c>
      <c r="F3371" t="s">
        <v>21</v>
      </c>
      <c r="G3371">
        <v>1398</v>
      </c>
      <c r="H3371" t="s">
        <v>22</v>
      </c>
      <c r="I3371">
        <v>42592</v>
      </c>
      <c r="J3371">
        <v>6357</v>
      </c>
    </row>
    <row r="3372" spans="1:10" x14ac:dyDescent="0.3">
      <c r="A3372">
        <v>6105240201</v>
      </c>
      <c r="B3372">
        <v>53299455</v>
      </c>
      <c r="C3372" s="1">
        <v>45434.972222222219</v>
      </c>
      <c r="D3372" s="1">
        <v>45434.986111111109</v>
      </c>
      <c r="E3372" s="1">
        <v>45434.991666666669</v>
      </c>
      <c r="F3372" t="s">
        <v>25</v>
      </c>
      <c r="G3372">
        <v>2915.01</v>
      </c>
      <c r="H3372" t="s">
        <v>22</v>
      </c>
      <c r="I3372">
        <v>59775</v>
      </c>
      <c r="J3372">
        <v>6959</v>
      </c>
    </row>
    <row r="3373" spans="1:10" x14ac:dyDescent="0.3">
      <c r="A3373">
        <v>1888247163</v>
      </c>
      <c r="B3373">
        <v>79630614</v>
      </c>
      <c r="C3373" s="1">
        <v>45331.482638888891</v>
      </c>
      <c r="D3373" s="1">
        <v>45331.492361111108</v>
      </c>
      <c r="E3373" s="1">
        <v>45331.491666666669</v>
      </c>
      <c r="F3373" t="s">
        <v>21</v>
      </c>
      <c r="G3373">
        <v>48.55</v>
      </c>
      <c r="H3373" t="s">
        <v>23</v>
      </c>
      <c r="I3373">
        <v>77605</v>
      </c>
      <c r="J3373">
        <v>3503</v>
      </c>
    </row>
    <row r="3374" spans="1:10" x14ac:dyDescent="0.3">
      <c r="A3374">
        <v>7145162326</v>
      </c>
      <c r="B3374">
        <v>35459748</v>
      </c>
      <c r="C3374" s="1">
        <v>45100.936805555553</v>
      </c>
      <c r="D3374" s="1">
        <v>45100.945138888892</v>
      </c>
      <c r="E3374" s="1">
        <v>45100.95208333333</v>
      </c>
      <c r="F3374" t="s">
        <v>25</v>
      </c>
      <c r="G3374">
        <v>1507.31</v>
      </c>
      <c r="H3374" t="s">
        <v>24</v>
      </c>
      <c r="I3374">
        <v>64500</v>
      </c>
      <c r="J3374">
        <v>1102</v>
      </c>
    </row>
    <row r="3375" spans="1:10" x14ac:dyDescent="0.3">
      <c r="A3375">
        <v>7611231659</v>
      </c>
      <c r="B3375">
        <v>78841932</v>
      </c>
      <c r="C3375" s="1">
        <v>45191.503472222219</v>
      </c>
      <c r="D3375" s="1">
        <v>45191.51458333333</v>
      </c>
      <c r="E3375" s="1">
        <v>45191.531944444447</v>
      </c>
      <c r="F3375" t="s">
        <v>27</v>
      </c>
      <c r="G3375">
        <v>1641.37</v>
      </c>
      <c r="H3375" t="s">
        <v>24</v>
      </c>
      <c r="I3375">
        <v>1857</v>
      </c>
      <c r="J3375">
        <v>9771</v>
      </c>
    </row>
    <row r="3376" spans="1:10" x14ac:dyDescent="0.3">
      <c r="A3376">
        <v>4508784747</v>
      </c>
      <c r="B3376">
        <v>3483295</v>
      </c>
      <c r="C3376" s="1">
        <v>45362.071527777778</v>
      </c>
      <c r="D3376" s="1">
        <v>45362.081944444442</v>
      </c>
      <c r="E3376" s="1">
        <v>45362.090277777781</v>
      </c>
      <c r="F3376" t="s">
        <v>25</v>
      </c>
      <c r="G3376">
        <v>1596.72</v>
      </c>
      <c r="H3376" t="s">
        <v>26</v>
      </c>
      <c r="I3376">
        <v>45529</v>
      </c>
      <c r="J3376">
        <v>2408</v>
      </c>
    </row>
    <row r="3377" spans="1:10" x14ac:dyDescent="0.3">
      <c r="A3377">
        <v>2567590825</v>
      </c>
      <c r="B3377">
        <v>13604883</v>
      </c>
      <c r="C3377" s="1">
        <v>45209.836805555555</v>
      </c>
      <c r="D3377" s="1">
        <v>45209.84652777778</v>
      </c>
      <c r="E3377" s="1">
        <v>45209.84652777778</v>
      </c>
      <c r="F3377" t="s">
        <v>21</v>
      </c>
      <c r="G3377">
        <v>48.55</v>
      </c>
      <c r="H3377" t="s">
        <v>23</v>
      </c>
      <c r="I3377">
        <v>2575</v>
      </c>
      <c r="J3377">
        <v>6685</v>
      </c>
    </row>
    <row r="3378" spans="1:10" x14ac:dyDescent="0.3">
      <c r="A3378">
        <v>9255982861</v>
      </c>
      <c r="B3378">
        <v>83867512</v>
      </c>
      <c r="C3378" s="1">
        <v>45582.209722222222</v>
      </c>
      <c r="D3378" s="1">
        <v>45582.216666666667</v>
      </c>
      <c r="E3378" s="1">
        <v>45582.220138888886</v>
      </c>
      <c r="F3378" t="s">
        <v>21</v>
      </c>
      <c r="G3378">
        <v>2748.87</v>
      </c>
      <c r="H3378" t="s">
        <v>26</v>
      </c>
      <c r="I3378">
        <v>75663</v>
      </c>
      <c r="J3378">
        <v>1028</v>
      </c>
    </row>
    <row r="3379" spans="1:10" x14ac:dyDescent="0.3">
      <c r="A3379">
        <v>4102063254</v>
      </c>
      <c r="B3379">
        <v>86067293</v>
      </c>
      <c r="C3379" s="1">
        <v>45304.518055555556</v>
      </c>
      <c r="D3379" s="1">
        <v>45304.530555555553</v>
      </c>
      <c r="E3379" s="1">
        <v>45304.54583333333</v>
      </c>
      <c r="F3379" t="s">
        <v>27</v>
      </c>
      <c r="G3379">
        <v>482.06</v>
      </c>
      <c r="H3379" t="s">
        <v>23</v>
      </c>
      <c r="I3379">
        <v>14319</v>
      </c>
      <c r="J3379">
        <v>6881</v>
      </c>
    </row>
    <row r="3380" spans="1:10" x14ac:dyDescent="0.3">
      <c r="A3380">
        <v>7373931740</v>
      </c>
      <c r="B3380">
        <v>49117070</v>
      </c>
      <c r="C3380" s="1">
        <v>45531.001388888886</v>
      </c>
      <c r="D3380" s="1">
        <v>45531.015277777777</v>
      </c>
      <c r="E3380" s="1">
        <v>45531.01666666667</v>
      </c>
      <c r="F3380" t="s">
        <v>21</v>
      </c>
      <c r="G3380">
        <v>2925.56</v>
      </c>
      <c r="H3380" t="s">
        <v>24</v>
      </c>
      <c r="I3380">
        <v>4116</v>
      </c>
      <c r="J3380">
        <v>9832</v>
      </c>
    </row>
    <row r="3381" spans="1:10" x14ac:dyDescent="0.3">
      <c r="A3381">
        <v>5682816404</v>
      </c>
      <c r="B3381">
        <v>10830043</v>
      </c>
      <c r="C3381" s="1">
        <v>45117.624305555553</v>
      </c>
      <c r="D3381" s="1">
        <v>45117.632638888892</v>
      </c>
      <c r="E3381" s="1">
        <v>45117.635416666664</v>
      </c>
      <c r="F3381" t="s">
        <v>21</v>
      </c>
      <c r="G3381">
        <v>2244.39</v>
      </c>
      <c r="H3381" t="s">
        <v>23</v>
      </c>
      <c r="I3381">
        <v>14009</v>
      </c>
      <c r="J3381">
        <v>598</v>
      </c>
    </row>
    <row r="3382" spans="1:10" x14ac:dyDescent="0.3">
      <c r="A3382">
        <v>544018743</v>
      </c>
      <c r="B3382">
        <v>67310893</v>
      </c>
      <c r="C3382" s="1">
        <v>45382.594444444447</v>
      </c>
      <c r="D3382" s="1">
        <v>45382.605555555558</v>
      </c>
      <c r="E3382" s="1">
        <v>45382.609722222223</v>
      </c>
      <c r="F3382" t="s">
        <v>25</v>
      </c>
      <c r="G3382">
        <v>2878.88</v>
      </c>
      <c r="H3382" t="s">
        <v>22</v>
      </c>
      <c r="I3382">
        <v>23075</v>
      </c>
      <c r="J3382">
        <v>4272</v>
      </c>
    </row>
    <row r="3383" spans="1:10" x14ac:dyDescent="0.3">
      <c r="A3383">
        <v>3292929952</v>
      </c>
      <c r="B3383">
        <v>29272253</v>
      </c>
      <c r="C3383" s="1">
        <v>45545.279166666667</v>
      </c>
      <c r="D3383" s="1">
        <v>45545.287499999999</v>
      </c>
      <c r="E3383" s="1">
        <v>45545.295138888891</v>
      </c>
      <c r="F3383" t="s">
        <v>25</v>
      </c>
      <c r="G3383">
        <v>340.66</v>
      </c>
      <c r="H3383" t="s">
        <v>23</v>
      </c>
      <c r="I3383">
        <v>65834</v>
      </c>
      <c r="J3383">
        <v>3907</v>
      </c>
    </row>
    <row r="3384" spans="1:10" x14ac:dyDescent="0.3">
      <c r="A3384">
        <v>9144790321</v>
      </c>
      <c r="B3384">
        <v>15808945</v>
      </c>
      <c r="C3384" s="1">
        <v>45033.681250000001</v>
      </c>
      <c r="D3384" s="1">
        <v>45033.689583333333</v>
      </c>
      <c r="E3384" s="1">
        <v>45033.7</v>
      </c>
      <c r="F3384" t="s">
        <v>25</v>
      </c>
      <c r="G3384">
        <v>2605.29</v>
      </c>
      <c r="H3384" t="s">
        <v>22</v>
      </c>
      <c r="I3384">
        <v>32954</v>
      </c>
      <c r="J3384">
        <v>4377</v>
      </c>
    </row>
    <row r="3385" spans="1:10" x14ac:dyDescent="0.3">
      <c r="A3385">
        <v>9075991438</v>
      </c>
      <c r="B3385">
        <v>3999964</v>
      </c>
      <c r="C3385" s="1">
        <v>45098.965277777781</v>
      </c>
      <c r="D3385" s="1">
        <v>45098.976388888892</v>
      </c>
      <c r="E3385" s="1">
        <v>45098.977083333331</v>
      </c>
      <c r="F3385" t="s">
        <v>21</v>
      </c>
      <c r="G3385">
        <v>2562.56</v>
      </c>
      <c r="H3385" t="s">
        <v>22</v>
      </c>
      <c r="I3385">
        <v>58668</v>
      </c>
      <c r="J3385">
        <v>4007</v>
      </c>
    </row>
    <row r="3386" spans="1:10" x14ac:dyDescent="0.3">
      <c r="A3386">
        <v>3634813810</v>
      </c>
      <c r="B3386">
        <v>32527479</v>
      </c>
      <c r="C3386" s="1">
        <v>45516.213888888888</v>
      </c>
      <c r="D3386" s="1">
        <v>45516.220833333333</v>
      </c>
      <c r="E3386" s="1">
        <v>45516.239583333336</v>
      </c>
      <c r="F3386" t="s">
        <v>27</v>
      </c>
      <c r="G3386">
        <v>2780.54</v>
      </c>
      <c r="H3386" t="s">
        <v>26</v>
      </c>
      <c r="I3386">
        <v>73783</v>
      </c>
      <c r="J3386">
        <v>2310</v>
      </c>
    </row>
    <row r="3387" spans="1:10" x14ac:dyDescent="0.3">
      <c r="A3387">
        <v>8250406975</v>
      </c>
      <c r="B3387">
        <v>9573071</v>
      </c>
      <c r="C3387" s="1">
        <v>45267.466666666667</v>
      </c>
      <c r="D3387" s="1">
        <v>45267.473611111112</v>
      </c>
      <c r="E3387" s="1">
        <v>45267.472916666666</v>
      </c>
      <c r="F3387" t="s">
        <v>21</v>
      </c>
      <c r="G3387">
        <v>1148.92</v>
      </c>
      <c r="H3387" t="s">
        <v>26</v>
      </c>
      <c r="I3387">
        <v>64277</v>
      </c>
      <c r="J3387">
        <v>2553</v>
      </c>
    </row>
    <row r="3388" spans="1:10" x14ac:dyDescent="0.3">
      <c r="A3388">
        <v>5877618756</v>
      </c>
      <c r="B3388">
        <v>80571942</v>
      </c>
      <c r="C3388" s="1">
        <v>45114.46597222222</v>
      </c>
      <c r="D3388" s="1">
        <v>45114.474999999999</v>
      </c>
      <c r="E3388" s="1">
        <v>45114.472222222219</v>
      </c>
      <c r="F3388" t="s">
        <v>21</v>
      </c>
      <c r="G3388">
        <v>3870.08</v>
      </c>
      <c r="H3388" t="s">
        <v>22</v>
      </c>
      <c r="I3388">
        <v>23099</v>
      </c>
      <c r="J3388">
        <v>3187</v>
      </c>
    </row>
    <row r="3389" spans="1:10" x14ac:dyDescent="0.3">
      <c r="A3389">
        <v>2419292139</v>
      </c>
      <c r="B3389">
        <v>79916464</v>
      </c>
      <c r="C3389" s="1">
        <v>45443.943055555559</v>
      </c>
      <c r="D3389" s="1">
        <v>45443.951388888891</v>
      </c>
      <c r="E3389" s="1">
        <v>45443.959027777775</v>
      </c>
      <c r="F3389" t="s">
        <v>25</v>
      </c>
      <c r="G3389">
        <v>672.73</v>
      </c>
      <c r="H3389" t="s">
        <v>23</v>
      </c>
      <c r="I3389">
        <v>21081</v>
      </c>
      <c r="J3389">
        <v>8714</v>
      </c>
    </row>
    <row r="3390" spans="1:10" x14ac:dyDescent="0.3">
      <c r="A3390">
        <v>9547123332</v>
      </c>
      <c r="B3390">
        <v>66485571</v>
      </c>
      <c r="C3390" s="1">
        <v>45084.574999999997</v>
      </c>
      <c r="D3390" s="1">
        <v>45084.581944444442</v>
      </c>
      <c r="E3390" s="1">
        <v>45084.57916666667</v>
      </c>
      <c r="F3390" t="s">
        <v>21</v>
      </c>
      <c r="G3390">
        <v>3485.53</v>
      </c>
      <c r="H3390" t="s">
        <v>23</v>
      </c>
      <c r="I3390">
        <v>86656</v>
      </c>
      <c r="J3390">
        <v>8485</v>
      </c>
    </row>
    <row r="3391" spans="1:10" x14ac:dyDescent="0.3">
      <c r="A3391">
        <v>6968636396</v>
      </c>
      <c r="B3391">
        <v>38902193</v>
      </c>
      <c r="C3391" s="1">
        <v>45384.815972222219</v>
      </c>
      <c r="D3391" s="1">
        <v>45384.826388888891</v>
      </c>
      <c r="E3391" s="1">
        <v>45384.824999999997</v>
      </c>
      <c r="F3391" t="s">
        <v>21</v>
      </c>
      <c r="G3391">
        <v>500.05</v>
      </c>
      <c r="H3391" t="s">
        <v>24</v>
      </c>
      <c r="I3391">
        <v>60048</v>
      </c>
      <c r="J3391">
        <v>9422</v>
      </c>
    </row>
    <row r="3392" spans="1:10" x14ac:dyDescent="0.3">
      <c r="A3392">
        <v>5247557644</v>
      </c>
      <c r="B3392">
        <v>44410149</v>
      </c>
      <c r="C3392" s="1">
        <v>45066.343055555553</v>
      </c>
      <c r="D3392" s="1">
        <v>45066.352083333331</v>
      </c>
      <c r="E3392" s="1">
        <v>45066.350694444445</v>
      </c>
      <c r="F3392" t="s">
        <v>21</v>
      </c>
      <c r="G3392">
        <v>1631.31</v>
      </c>
      <c r="H3392" t="s">
        <v>22</v>
      </c>
      <c r="I3392">
        <v>72372</v>
      </c>
      <c r="J3392">
        <v>2953</v>
      </c>
    </row>
    <row r="3393" spans="1:10" x14ac:dyDescent="0.3">
      <c r="A3393">
        <v>7731193394</v>
      </c>
      <c r="B3393">
        <v>88553721</v>
      </c>
      <c r="C3393" s="1">
        <v>45580.54583333333</v>
      </c>
      <c r="D3393" s="1">
        <v>45580.552777777775</v>
      </c>
      <c r="E3393" s="1">
        <v>45580.571527777778</v>
      </c>
      <c r="F3393" t="s">
        <v>27</v>
      </c>
      <c r="G3393">
        <v>729</v>
      </c>
      <c r="H3393" t="s">
        <v>22</v>
      </c>
      <c r="I3393">
        <v>10460</v>
      </c>
      <c r="J3393">
        <v>835</v>
      </c>
    </row>
    <row r="3394" spans="1:10" x14ac:dyDescent="0.3">
      <c r="A3394">
        <v>6048321120</v>
      </c>
      <c r="B3394">
        <v>24357425</v>
      </c>
      <c r="C3394" s="1">
        <v>45498.448611111111</v>
      </c>
      <c r="D3394" s="1">
        <v>45498.457638888889</v>
      </c>
      <c r="E3394" s="1">
        <v>45498.463194444441</v>
      </c>
      <c r="F3394" t="s">
        <v>25</v>
      </c>
      <c r="G3394">
        <v>3163.12</v>
      </c>
      <c r="H3394" t="s">
        <v>24</v>
      </c>
      <c r="I3394">
        <v>48142</v>
      </c>
      <c r="J3394">
        <v>9343</v>
      </c>
    </row>
    <row r="3395" spans="1:10" x14ac:dyDescent="0.3">
      <c r="A3395">
        <v>8494582006</v>
      </c>
      <c r="B3395">
        <v>60967677</v>
      </c>
      <c r="C3395" s="1">
        <v>45050.660416666666</v>
      </c>
      <c r="D3395" s="1">
        <v>45050.671527777777</v>
      </c>
      <c r="E3395" s="1">
        <v>45050.669444444444</v>
      </c>
      <c r="F3395" t="s">
        <v>21</v>
      </c>
      <c r="G3395">
        <v>4761.8500000000004</v>
      </c>
      <c r="H3395" t="s">
        <v>23</v>
      </c>
      <c r="I3395">
        <v>29476</v>
      </c>
      <c r="J3395">
        <v>5540</v>
      </c>
    </row>
    <row r="3396" spans="1:10" x14ac:dyDescent="0.3">
      <c r="A3396">
        <v>5600781757</v>
      </c>
      <c r="B3396">
        <v>67386193</v>
      </c>
      <c r="C3396" s="1">
        <v>45095.426388888889</v>
      </c>
      <c r="D3396" s="1">
        <v>45095.438888888886</v>
      </c>
      <c r="E3396" s="1">
        <v>45095.438194444447</v>
      </c>
      <c r="F3396" t="s">
        <v>21</v>
      </c>
      <c r="G3396">
        <v>786.85</v>
      </c>
      <c r="H3396" t="s">
        <v>24</v>
      </c>
      <c r="I3396">
        <v>96115</v>
      </c>
      <c r="J3396">
        <v>4908</v>
      </c>
    </row>
    <row r="3397" spans="1:10" x14ac:dyDescent="0.3">
      <c r="A3397">
        <v>495091707</v>
      </c>
      <c r="B3397">
        <v>56457995</v>
      </c>
      <c r="C3397" s="1">
        <v>45551.049305555556</v>
      </c>
      <c r="D3397" s="1">
        <v>45551.060416666667</v>
      </c>
      <c r="E3397" s="1">
        <v>45551.068749999999</v>
      </c>
      <c r="F3397" t="s">
        <v>25</v>
      </c>
      <c r="G3397">
        <v>2502.4699999999998</v>
      </c>
      <c r="H3397" t="s">
        <v>26</v>
      </c>
      <c r="I3397">
        <v>99245</v>
      </c>
      <c r="J3397">
        <v>673</v>
      </c>
    </row>
    <row r="3398" spans="1:10" x14ac:dyDescent="0.3">
      <c r="A3398">
        <v>3239613823</v>
      </c>
      <c r="B3398">
        <v>966247</v>
      </c>
      <c r="C3398" s="1">
        <v>45400.679166666669</v>
      </c>
      <c r="D3398" s="1">
        <v>45400.691666666666</v>
      </c>
      <c r="E3398" s="1">
        <v>45400.692361111112</v>
      </c>
      <c r="F3398" t="s">
        <v>21</v>
      </c>
      <c r="G3398">
        <v>3110.34</v>
      </c>
      <c r="H3398" t="s">
        <v>22</v>
      </c>
      <c r="I3398">
        <v>91047</v>
      </c>
      <c r="J3398">
        <v>8007</v>
      </c>
    </row>
    <row r="3399" spans="1:10" x14ac:dyDescent="0.3">
      <c r="A3399">
        <v>3643352219</v>
      </c>
      <c r="B3399">
        <v>97928781</v>
      </c>
      <c r="C3399" s="1">
        <v>45184.404166666667</v>
      </c>
      <c r="D3399" s="1">
        <v>45184.411805555559</v>
      </c>
      <c r="E3399" s="1">
        <v>45184.409722222219</v>
      </c>
      <c r="F3399" t="s">
        <v>21</v>
      </c>
      <c r="G3399">
        <v>3041.05</v>
      </c>
      <c r="H3399" t="s">
        <v>23</v>
      </c>
      <c r="I3399">
        <v>94768</v>
      </c>
      <c r="J3399">
        <v>933</v>
      </c>
    </row>
    <row r="3400" spans="1:10" x14ac:dyDescent="0.3">
      <c r="A3400">
        <v>2051599638</v>
      </c>
      <c r="B3400">
        <v>44409533</v>
      </c>
      <c r="C3400" s="1">
        <v>45038.447222222225</v>
      </c>
      <c r="D3400" s="1">
        <v>45038.454861111109</v>
      </c>
      <c r="E3400" s="1">
        <v>45038.46597222222</v>
      </c>
      <c r="F3400" t="s">
        <v>27</v>
      </c>
      <c r="G3400">
        <v>3392.34</v>
      </c>
      <c r="H3400" t="s">
        <v>22</v>
      </c>
      <c r="I3400">
        <v>97807</v>
      </c>
      <c r="J3400">
        <v>3115</v>
      </c>
    </row>
    <row r="3401" spans="1:10" x14ac:dyDescent="0.3">
      <c r="A3401">
        <v>3514859549</v>
      </c>
      <c r="B3401">
        <v>16561710</v>
      </c>
      <c r="C3401" s="1">
        <v>45281.600694444445</v>
      </c>
      <c r="D3401" s="1">
        <v>45281.614583333336</v>
      </c>
      <c r="E3401" s="1">
        <v>45281.612500000003</v>
      </c>
      <c r="F3401" t="s">
        <v>21</v>
      </c>
      <c r="G3401">
        <v>4073.75</v>
      </c>
      <c r="H3401" t="s">
        <v>23</v>
      </c>
      <c r="I3401">
        <v>33736</v>
      </c>
      <c r="J3401">
        <v>8850</v>
      </c>
    </row>
    <row r="3402" spans="1:10" x14ac:dyDescent="0.3">
      <c r="A3402">
        <v>3907599008</v>
      </c>
      <c r="B3402">
        <v>31328762</v>
      </c>
      <c r="C3402" s="1">
        <v>45272.038888888892</v>
      </c>
      <c r="D3402" s="1">
        <v>45272.047222222223</v>
      </c>
      <c r="E3402" s="1">
        <v>45272.047222222223</v>
      </c>
      <c r="F3402" t="s">
        <v>21</v>
      </c>
      <c r="G3402">
        <v>3803.76</v>
      </c>
      <c r="H3402" t="s">
        <v>22</v>
      </c>
      <c r="I3402">
        <v>68561</v>
      </c>
      <c r="J3402">
        <v>5659</v>
      </c>
    </row>
    <row r="3403" spans="1:10" x14ac:dyDescent="0.3">
      <c r="A3403">
        <v>1534993603</v>
      </c>
      <c r="B3403">
        <v>97507853</v>
      </c>
      <c r="C3403" s="1">
        <v>45298.009027777778</v>
      </c>
      <c r="D3403" s="1">
        <v>45298.017361111109</v>
      </c>
      <c r="E3403" s="1">
        <v>45298.013888888891</v>
      </c>
      <c r="F3403" t="s">
        <v>21</v>
      </c>
      <c r="G3403">
        <v>2593.89</v>
      </c>
      <c r="H3403" t="s">
        <v>24</v>
      </c>
      <c r="I3403">
        <v>97084</v>
      </c>
      <c r="J3403">
        <v>1931</v>
      </c>
    </row>
    <row r="3404" spans="1:10" x14ac:dyDescent="0.3">
      <c r="A3404">
        <v>8980701254</v>
      </c>
      <c r="B3404">
        <v>1601161</v>
      </c>
      <c r="C3404" s="1">
        <v>45424.624305555553</v>
      </c>
      <c r="D3404" s="1">
        <v>45424.636805555558</v>
      </c>
      <c r="E3404" s="1">
        <v>45424.642361111109</v>
      </c>
      <c r="F3404" t="s">
        <v>25</v>
      </c>
      <c r="G3404">
        <v>3330.05</v>
      </c>
      <c r="H3404" t="s">
        <v>24</v>
      </c>
      <c r="I3404">
        <v>94420</v>
      </c>
      <c r="J3404">
        <v>8552</v>
      </c>
    </row>
    <row r="3405" spans="1:10" x14ac:dyDescent="0.3">
      <c r="A3405">
        <v>6695408903</v>
      </c>
      <c r="B3405">
        <v>38613642</v>
      </c>
      <c r="C3405" s="1">
        <v>45070.570138888892</v>
      </c>
      <c r="D3405" s="1">
        <v>45070.580555555556</v>
      </c>
      <c r="E3405" s="1">
        <v>45070.588888888888</v>
      </c>
      <c r="F3405" t="s">
        <v>25</v>
      </c>
      <c r="G3405">
        <v>2136.83</v>
      </c>
      <c r="H3405" t="s">
        <v>22</v>
      </c>
      <c r="I3405">
        <v>37440</v>
      </c>
      <c r="J3405">
        <v>4609</v>
      </c>
    </row>
    <row r="3406" spans="1:10" x14ac:dyDescent="0.3">
      <c r="A3406">
        <v>3268455899</v>
      </c>
      <c r="B3406">
        <v>4439806</v>
      </c>
      <c r="C3406" s="1">
        <v>45185.712500000001</v>
      </c>
      <c r="D3406" s="1">
        <v>45185.726388888892</v>
      </c>
      <c r="E3406" s="1">
        <v>45185.726388888892</v>
      </c>
      <c r="F3406" t="s">
        <v>21</v>
      </c>
      <c r="G3406">
        <v>5441.63</v>
      </c>
      <c r="H3406" t="s">
        <v>26</v>
      </c>
      <c r="I3406">
        <v>19152</v>
      </c>
      <c r="J3406">
        <v>1863</v>
      </c>
    </row>
    <row r="3407" spans="1:10" x14ac:dyDescent="0.3">
      <c r="A3407">
        <v>7809161755</v>
      </c>
      <c r="B3407">
        <v>12778027</v>
      </c>
      <c r="C3407" s="1">
        <v>45026.677083333336</v>
      </c>
      <c r="D3407" s="1">
        <v>45026.688888888886</v>
      </c>
      <c r="E3407" s="1">
        <v>45026.69027777778</v>
      </c>
      <c r="F3407" t="s">
        <v>21</v>
      </c>
      <c r="G3407">
        <v>1355.75</v>
      </c>
      <c r="H3407" t="s">
        <v>22</v>
      </c>
      <c r="I3407">
        <v>84449</v>
      </c>
      <c r="J3407">
        <v>6950</v>
      </c>
    </row>
    <row r="3408" spans="1:10" x14ac:dyDescent="0.3">
      <c r="A3408">
        <v>8873697539</v>
      </c>
      <c r="B3408">
        <v>91384030</v>
      </c>
      <c r="C3408" s="1">
        <v>45336.222916666666</v>
      </c>
      <c r="D3408" s="1">
        <v>45336.231249999997</v>
      </c>
      <c r="E3408" s="1">
        <v>45336.231944444444</v>
      </c>
      <c r="F3408" t="s">
        <v>21</v>
      </c>
      <c r="G3408">
        <v>2292.56</v>
      </c>
      <c r="H3408" t="s">
        <v>22</v>
      </c>
      <c r="I3408">
        <v>41581</v>
      </c>
      <c r="J3408">
        <v>2827</v>
      </c>
    </row>
    <row r="3409" spans="1:10" x14ac:dyDescent="0.3">
      <c r="A3409">
        <v>8603941640</v>
      </c>
      <c r="B3409">
        <v>82948843</v>
      </c>
      <c r="C3409" s="1">
        <v>45297.330555555556</v>
      </c>
      <c r="D3409" s="1">
        <v>45297.344444444447</v>
      </c>
      <c r="E3409" s="1">
        <v>45297.341666666667</v>
      </c>
      <c r="F3409" t="s">
        <v>21</v>
      </c>
      <c r="G3409">
        <v>3404.01</v>
      </c>
      <c r="H3409" t="s">
        <v>24</v>
      </c>
      <c r="I3409">
        <v>20405</v>
      </c>
      <c r="J3409">
        <v>4235</v>
      </c>
    </row>
    <row r="3410" spans="1:10" x14ac:dyDescent="0.3">
      <c r="A3410">
        <v>8308184279</v>
      </c>
      <c r="B3410">
        <v>57658033</v>
      </c>
      <c r="C3410" s="1">
        <v>45096.336805555555</v>
      </c>
      <c r="D3410" s="1">
        <v>45096.347916666666</v>
      </c>
      <c r="E3410" s="1">
        <v>45096.351388888892</v>
      </c>
      <c r="F3410" t="s">
        <v>21</v>
      </c>
      <c r="G3410">
        <v>2603.11</v>
      </c>
      <c r="H3410" t="s">
        <v>26</v>
      </c>
      <c r="I3410">
        <v>64196</v>
      </c>
      <c r="J3410">
        <v>6421</v>
      </c>
    </row>
    <row r="3411" spans="1:10" x14ac:dyDescent="0.3">
      <c r="A3411">
        <v>7572826287</v>
      </c>
      <c r="B3411">
        <v>71252391</v>
      </c>
      <c r="C3411" s="1">
        <v>45039.490972222222</v>
      </c>
      <c r="D3411" s="1">
        <v>45039.504166666666</v>
      </c>
      <c r="E3411" s="1">
        <v>45039.50277777778</v>
      </c>
      <c r="F3411" t="s">
        <v>21</v>
      </c>
      <c r="G3411">
        <v>1305.17</v>
      </c>
      <c r="H3411" t="s">
        <v>23</v>
      </c>
      <c r="I3411">
        <v>74511</v>
      </c>
      <c r="J3411">
        <v>5561</v>
      </c>
    </row>
    <row r="3412" spans="1:10" x14ac:dyDescent="0.3">
      <c r="A3412">
        <v>7478396641</v>
      </c>
      <c r="B3412">
        <v>77007315</v>
      </c>
      <c r="C3412" s="1">
        <v>45265.583333333336</v>
      </c>
      <c r="D3412" s="1">
        <v>45265.591666666667</v>
      </c>
      <c r="E3412" s="1">
        <v>45265.599999999999</v>
      </c>
      <c r="F3412" t="s">
        <v>25</v>
      </c>
      <c r="G3412">
        <v>1568</v>
      </c>
      <c r="H3412" t="s">
        <v>24</v>
      </c>
      <c r="I3412">
        <v>37146</v>
      </c>
      <c r="J3412">
        <v>1435</v>
      </c>
    </row>
    <row r="3413" spans="1:10" x14ac:dyDescent="0.3">
      <c r="A3413">
        <v>3569283921</v>
      </c>
      <c r="B3413">
        <v>53636086</v>
      </c>
      <c r="C3413" s="1">
        <v>45226.304861111108</v>
      </c>
      <c r="D3413" s="1">
        <v>45226.31527777778</v>
      </c>
      <c r="E3413" s="1">
        <v>45226.314583333333</v>
      </c>
      <c r="F3413" t="s">
        <v>21</v>
      </c>
      <c r="G3413">
        <v>2602.63</v>
      </c>
      <c r="H3413" t="s">
        <v>23</v>
      </c>
      <c r="I3413">
        <v>26141</v>
      </c>
      <c r="J3413">
        <v>1631</v>
      </c>
    </row>
    <row r="3414" spans="1:10" x14ac:dyDescent="0.3">
      <c r="A3414">
        <v>9947619677</v>
      </c>
      <c r="B3414">
        <v>6398761</v>
      </c>
      <c r="C3414" s="1">
        <v>45524.856944444444</v>
      </c>
      <c r="D3414" s="1">
        <v>45524.868055555555</v>
      </c>
      <c r="E3414" s="1">
        <v>45524.865277777775</v>
      </c>
      <c r="F3414" t="s">
        <v>21</v>
      </c>
      <c r="G3414">
        <v>2743.63</v>
      </c>
      <c r="H3414" t="s">
        <v>22</v>
      </c>
      <c r="I3414">
        <v>65941</v>
      </c>
      <c r="J3414">
        <v>3563</v>
      </c>
    </row>
    <row r="3415" spans="1:10" x14ac:dyDescent="0.3">
      <c r="A3415">
        <v>5396237918</v>
      </c>
      <c r="B3415">
        <v>8228843</v>
      </c>
      <c r="C3415" s="1">
        <v>45322.832638888889</v>
      </c>
      <c r="D3415" s="1">
        <v>45322.845138888886</v>
      </c>
      <c r="E3415" s="1">
        <v>45322.848611111112</v>
      </c>
      <c r="F3415" t="s">
        <v>21</v>
      </c>
      <c r="G3415">
        <v>1004.55</v>
      </c>
      <c r="H3415" t="s">
        <v>22</v>
      </c>
      <c r="I3415">
        <v>49918</v>
      </c>
      <c r="J3415">
        <v>4107</v>
      </c>
    </row>
    <row r="3416" spans="1:10" x14ac:dyDescent="0.3">
      <c r="A3416">
        <v>455878765</v>
      </c>
      <c r="B3416">
        <v>55733729</v>
      </c>
      <c r="C3416" s="1">
        <v>45479.173611111109</v>
      </c>
      <c r="D3416" s="1">
        <v>45479.184027777781</v>
      </c>
      <c r="E3416" s="1">
        <v>45479.18472222222</v>
      </c>
      <c r="F3416" t="s">
        <v>21</v>
      </c>
      <c r="G3416">
        <v>959.01</v>
      </c>
      <c r="H3416" t="s">
        <v>22</v>
      </c>
      <c r="I3416">
        <v>6556</v>
      </c>
      <c r="J3416">
        <v>5818</v>
      </c>
    </row>
    <row r="3417" spans="1:10" x14ac:dyDescent="0.3">
      <c r="A3417">
        <v>2079195080</v>
      </c>
      <c r="B3417">
        <v>85518832</v>
      </c>
      <c r="C3417" s="1">
        <v>45381.106249999997</v>
      </c>
      <c r="D3417" s="1">
        <v>45381.119444444441</v>
      </c>
      <c r="E3417" s="1">
        <v>45381.118055555555</v>
      </c>
      <c r="F3417" t="s">
        <v>21</v>
      </c>
      <c r="G3417">
        <v>957.68</v>
      </c>
      <c r="H3417" t="s">
        <v>26</v>
      </c>
      <c r="I3417">
        <v>84399</v>
      </c>
      <c r="J3417">
        <v>8769</v>
      </c>
    </row>
    <row r="3418" spans="1:10" x14ac:dyDescent="0.3">
      <c r="A3418">
        <v>6104211214</v>
      </c>
      <c r="B3418">
        <v>62816600</v>
      </c>
      <c r="C3418" s="1">
        <v>45494.101388888892</v>
      </c>
      <c r="D3418" s="1">
        <v>45494.113888888889</v>
      </c>
      <c r="E3418" s="1">
        <v>45494.115277777775</v>
      </c>
      <c r="F3418" t="s">
        <v>21</v>
      </c>
      <c r="G3418">
        <v>3536.35</v>
      </c>
      <c r="H3418" t="s">
        <v>23</v>
      </c>
      <c r="I3418">
        <v>5923</v>
      </c>
      <c r="J3418">
        <v>8197</v>
      </c>
    </row>
    <row r="3419" spans="1:10" x14ac:dyDescent="0.3">
      <c r="A3419">
        <v>9442939134</v>
      </c>
      <c r="B3419">
        <v>92245432</v>
      </c>
      <c r="C3419" s="1">
        <v>45528.486111111109</v>
      </c>
      <c r="D3419" s="1">
        <v>45528.494444444441</v>
      </c>
      <c r="E3419" s="1">
        <v>45528.490972222222</v>
      </c>
      <c r="F3419" t="s">
        <v>21</v>
      </c>
      <c r="G3419">
        <v>956.67</v>
      </c>
      <c r="H3419" t="s">
        <v>23</v>
      </c>
      <c r="I3419">
        <v>44610</v>
      </c>
      <c r="J3419">
        <v>9531</v>
      </c>
    </row>
    <row r="3420" spans="1:10" x14ac:dyDescent="0.3">
      <c r="A3420">
        <v>3317293496</v>
      </c>
      <c r="B3420">
        <v>76917159</v>
      </c>
      <c r="C3420" s="1">
        <v>45335.370138888888</v>
      </c>
      <c r="D3420" s="1">
        <v>45335.377083333333</v>
      </c>
      <c r="E3420" s="1">
        <v>45335.375</v>
      </c>
      <c r="F3420" t="s">
        <v>21</v>
      </c>
      <c r="G3420">
        <v>1740.09</v>
      </c>
      <c r="H3420" t="s">
        <v>24</v>
      </c>
      <c r="I3420">
        <v>42288</v>
      </c>
      <c r="J3420">
        <v>3035</v>
      </c>
    </row>
    <row r="3421" spans="1:10" x14ac:dyDescent="0.3">
      <c r="A3421">
        <v>8243326501</v>
      </c>
      <c r="B3421">
        <v>31681710</v>
      </c>
      <c r="C3421" s="1">
        <v>45312.473611111112</v>
      </c>
      <c r="D3421" s="1">
        <v>45312.482638888891</v>
      </c>
      <c r="E3421" s="1">
        <v>45312.48333333333</v>
      </c>
      <c r="F3421" t="s">
        <v>21</v>
      </c>
      <c r="G3421">
        <v>317.05</v>
      </c>
      <c r="H3421" t="s">
        <v>22</v>
      </c>
      <c r="I3421">
        <v>24700</v>
      </c>
      <c r="J3421">
        <v>2648</v>
      </c>
    </row>
    <row r="3422" spans="1:10" x14ac:dyDescent="0.3">
      <c r="A3422">
        <v>4109483569</v>
      </c>
      <c r="B3422">
        <v>92416428</v>
      </c>
      <c r="C3422" s="1">
        <v>45361.779166666667</v>
      </c>
      <c r="D3422" s="1">
        <v>45361.792361111111</v>
      </c>
      <c r="E3422" s="1">
        <v>45361.798611111109</v>
      </c>
      <c r="F3422" t="s">
        <v>25</v>
      </c>
      <c r="G3422">
        <v>3758.7</v>
      </c>
      <c r="H3422" t="s">
        <v>24</v>
      </c>
      <c r="I3422">
        <v>22588</v>
      </c>
      <c r="J3422">
        <v>8656</v>
      </c>
    </row>
    <row r="3423" spans="1:10" x14ac:dyDescent="0.3">
      <c r="A3423">
        <v>5390352336</v>
      </c>
      <c r="B3423">
        <v>13462905</v>
      </c>
      <c r="C3423" s="1">
        <v>45488.191666666666</v>
      </c>
      <c r="D3423" s="1">
        <v>45488.199305555558</v>
      </c>
      <c r="E3423" s="1">
        <v>45488.200694444444</v>
      </c>
      <c r="F3423" t="s">
        <v>21</v>
      </c>
      <c r="G3423">
        <v>176.34</v>
      </c>
      <c r="H3423" t="s">
        <v>26</v>
      </c>
      <c r="I3423">
        <v>17564</v>
      </c>
      <c r="J3423">
        <v>386</v>
      </c>
    </row>
    <row r="3424" spans="1:10" x14ac:dyDescent="0.3">
      <c r="A3424">
        <v>2581584982</v>
      </c>
      <c r="B3424">
        <v>25770577</v>
      </c>
      <c r="C3424" s="1">
        <v>45219.088888888888</v>
      </c>
      <c r="D3424" s="1">
        <v>45219.101388888892</v>
      </c>
      <c r="E3424" s="1">
        <v>45219.102083333331</v>
      </c>
      <c r="F3424" t="s">
        <v>21</v>
      </c>
      <c r="G3424">
        <v>2315.9</v>
      </c>
      <c r="H3424" t="s">
        <v>23</v>
      </c>
      <c r="I3424">
        <v>92740</v>
      </c>
      <c r="J3424">
        <v>2416</v>
      </c>
    </row>
    <row r="3425" spans="1:10" x14ac:dyDescent="0.3">
      <c r="A3425">
        <v>1668737869</v>
      </c>
      <c r="B3425">
        <v>69908484</v>
      </c>
      <c r="C3425" s="1">
        <v>45008.989583333336</v>
      </c>
      <c r="D3425" s="1">
        <v>45009</v>
      </c>
      <c r="E3425" s="1">
        <v>45008.997916666667</v>
      </c>
      <c r="F3425" t="s">
        <v>21</v>
      </c>
      <c r="G3425">
        <v>2907.39</v>
      </c>
      <c r="H3425" t="s">
        <v>26</v>
      </c>
      <c r="I3425">
        <v>21499</v>
      </c>
      <c r="J3425">
        <v>5364</v>
      </c>
    </row>
    <row r="3426" spans="1:10" x14ac:dyDescent="0.3">
      <c r="A3426">
        <v>5046906329</v>
      </c>
      <c r="B3426">
        <v>65543312</v>
      </c>
      <c r="C3426" s="1">
        <v>45145.324305555558</v>
      </c>
      <c r="D3426" s="1">
        <v>45145.333333333336</v>
      </c>
      <c r="E3426" s="1">
        <v>45145.335416666669</v>
      </c>
      <c r="F3426" t="s">
        <v>21</v>
      </c>
      <c r="G3426">
        <v>1438.16</v>
      </c>
      <c r="H3426" t="s">
        <v>23</v>
      </c>
      <c r="I3426">
        <v>55251</v>
      </c>
      <c r="J3426">
        <v>8270</v>
      </c>
    </row>
    <row r="3427" spans="1:10" x14ac:dyDescent="0.3">
      <c r="A3427">
        <v>2536833157</v>
      </c>
      <c r="B3427">
        <v>19067680</v>
      </c>
      <c r="C3427" s="1">
        <v>45054.197222222225</v>
      </c>
      <c r="D3427" s="1">
        <v>45054.206944444442</v>
      </c>
      <c r="E3427" s="1">
        <v>45054.205555555556</v>
      </c>
      <c r="F3427" t="s">
        <v>21</v>
      </c>
      <c r="G3427">
        <v>999.83</v>
      </c>
      <c r="H3427" t="s">
        <v>24</v>
      </c>
      <c r="I3427">
        <v>29809</v>
      </c>
      <c r="J3427">
        <v>3674</v>
      </c>
    </row>
    <row r="3428" spans="1:10" x14ac:dyDescent="0.3">
      <c r="A3428">
        <v>9176170352</v>
      </c>
      <c r="B3428">
        <v>98444183</v>
      </c>
      <c r="C3428" s="1">
        <v>45233.370138888888</v>
      </c>
      <c r="D3428" s="1">
        <v>45233.379166666666</v>
      </c>
      <c r="E3428" s="1">
        <v>45233.379166666666</v>
      </c>
      <c r="F3428" t="s">
        <v>21</v>
      </c>
      <c r="G3428">
        <v>2360.84</v>
      </c>
      <c r="H3428" t="s">
        <v>23</v>
      </c>
      <c r="I3428">
        <v>64871</v>
      </c>
      <c r="J3428">
        <v>5525</v>
      </c>
    </row>
    <row r="3429" spans="1:10" x14ac:dyDescent="0.3">
      <c r="A3429">
        <v>833930925</v>
      </c>
      <c r="B3429">
        <v>9278983</v>
      </c>
      <c r="C3429" s="1">
        <v>45301.683333333334</v>
      </c>
      <c r="D3429" s="1">
        <v>45301.697222222225</v>
      </c>
      <c r="E3429" s="1">
        <v>45301.694444444445</v>
      </c>
      <c r="F3429" t="s">
        <v>21</v>
      </c>
      <c r="G3429">
        <v>3217.03</v>
      </c>
      <c r="H3429" t="s">
        <v>24</v>
      </c>
      <c r="I3429">
        <v>71285</v>
      </c>
      <c r="J3429">
        <v>2587</v>
      </c>
    </row>
    <row r="3430" spans="1:10" x14ac:dyDescent="0.3">
      <c r="A3430">
        <v>8515226099</v>
      </c>
      <c r="B3430">
        <v>15661901</v>
      </c>
      <c r="C3430" s="1">
        <v>45159.713888888888</v>
      </c>
      <c r="D3430" s="1">
        <v>45159.727083333331</v>
      </c>
      <c r="E3430" s="1">
        <v>45159.725694444445</v>
      </c>
      <c r="F3430" t="s">
        <v>21</v>
      </c>
      <c r="G3430">
        <v>2541.31</v>
      </c>
      <c r="H3430" t="s">
        <v>23</v>
      </c>
      <c r="I3430">
        <v>86830</v>
      </c>
      <c r="J3430">
        <v>4709</v>
      </c>
    </row>
    <row r="3431" spans="1:10" x14ac:dyDescent="0.3">
      <c r="A3431">
        <v>2023020278</v>
      </c>
      <c r="B3431">
        <v>44477365</v>
      </c>
      <c r="C3431" s="1">
        <v>45091.424305555556</v>
      </c>
      <c r="D3431" s="1">
        <v>45091.433333333334</v>
      </c>
      <c r="E3431" s="1">
        <v>45091.442361111112</v>
      </c>
      <c r="F3431" t="s">
        <v>25</v>
      </c>
      <c r="G3431">
        <v>2301.59</v>
      </c>
      <c r="H3431" t="s">
        <v>24</v>
      </c>
      <c r="I3431">
        <v>3627</v>
      </c>
      <c r="J3431">
        <v>7298</v>
      </c>
    </row>
    <row r="3432" spans="1:10" x14ac:dyDescent="0.3">
      <c r="A3432">
        <v>2840526544</v>
      </c>
      <c r="B3432">
        <v>63360864</v>
      </c>
      <c r="C3432" s="1">
        <v>45013.308333333334</v>
      </c>
      <c r="D3432" s="1">
        <v>45013.316666666666</v>
      </c>
      <c r="E3432" s="1">
        <v>45013.318055555559</v>
      </c>
      <c r="F3432" t="s">
        <v>21</v>
      </c>
      <c r="G3432">
        <v>3795.46</v>
      </c>
      <c r="H3432" t="s">
        <v>22</v>
      </c>
      <c r="I3432">
        <v>3957</v>
      </c>
      <c r="J3432">
        <v>323</v>
      </c>
    </row>
    <row r="3433" spans="1:10" x14ac:dyDescent="0.3">
      <c r="A3433">
        <v>7267422945</v>
      </c>
      <c r="B3433">
        <v>49260858</v>
      </c>
      <c r="C3433" s="1">
        <v>45049.507638888892</v>
      </c>
      <c r="D3433" s="1">
        <v>45049.520138888889</v>
      </c>
      <c r="E3433" s="1">
        <v>45049.517361111109</v>
      </c>
      <c r="F3433" t="s">
        <v>21</v>
      </c>
      <c r="G3433">
        <v>6161.48</v>
      </c>
      <c r="H3433" t="s">
        <v>26</v>
      </c>
      <c r="I3433">
        <v>24170</v>
      </c>
      <c r="J3433">
        <v>103</v>
      </c>
    </row>
    <row r="3434" spans="1:10" x14ac:dyDescent="0.3">
      <c r="A3434">
        <v>9400777426</v>
      </c>
      <c r="B3434">
        <v>86487478</v>
      </c>
      <c r="C3434" s="1">
        <v>45247.011805555558</v>
      </c>
      <c r="D3434" s="1">
        <v>45247.021527777775</v>
      </c>
      <c r="E3434" s="1">
        <v>45247.027083333334</v>
      </c>
      <c r="F3434" t="s">
        <v>25</v>
      </c>
      <c r="G3434">
        <v>1237</v>
      </c>
      <c r="H3434" t="s">
        <v>23</v>
      </c>
      <c r="I3434">
        <v>22677</v>
      </c>
      <c r="J3434">
        <v>8220</v>
      </c>
    </row>
    <row r="3435" spans="1:10" x14ac:dyDescent="0.3">
      <c r="A3435">
        <v>3298603544</v>
      </c>
      <c r="B3435">
        <v>74515162</v>
      </c>
      <c r="C3435" s="1">
        <v>45092.988888888889</v>
      </c>
      <c r="D3435" s="1">
        <v>45092.995833333334</v>
      </c>
      <c r="E3435" s="1">
        <v>45093.011111111111</v>
      </c>
      <c r="F3435" t="s">
        <v>27</v>
      </c>
      <c r="G3435">
        <v>1394.47</v>
      </c>
      <c r="H3435" t="s">
        <v>24</v>
      </c>
      <c r="I3435">
        <v>64773</v>
      </c>
      <c r="J3435">
        <v>2077</v>
      </c>
    </row>
    <row r="3436" spans="1:10" x14ac:dyDescent="0.3">
      <c r="A3436">
        <v>4479973293</v>
      </c>
      <c r="B3436">
        <v>68965787</v>
      </c>
      <c r="C3436" s="1">
        <v>45546.792361111111</v>
      </c>
      <c r="D3436" s="1">
        <v>45546.799305555556</v>
      </c>
      <c r="E3436" s="1">
        <v>45546.802083333336</v>
      </c>
      <c r="F3436" t="s">
        <v>21</v>
      </c>
      <c r="G3436">
        <v>753.28</v>
      </c>
      <c r="H3436" t="s">
        <v>22</v>
      </c>
      <c r="I3436">
        <v>76853</v>
      </c>
      <c r="J3436">
        <v>6967</v>
      </c>
    </row>
    <row r="3437" spans="1:10" x14ac:dyDescent="0.3">
      <c r="A3437">
        <v>356236208</v>
      </c>
      <c r="B3437">
        <v>62068277</v>
      </c>
      <c r="C3437" s="1">
        <v>45146.55</v>
      </c>
      <c r="D3437" s="1">
        <v>45146.563194444447</v>
      </c>
      <c r="E3437" s="1">
        <v>45146.566666666666</v>
      </c>
      <c r="F3437" t="s">
        <v>21</v>
      </c>
      <c r="G3437">
        <v>1408.83</v>
      </c>
      <c r="H3437" t="s">
        <v>22</v>
      </c>
      <c r="I3437">
        <v>89331</v>
      </c>
      <c r="J3437">
        <v>8913</v>
      </c>
    </row>
    <row r="3438" spans="1:10" x14ac:dyDescent="0.3">
      <c r="A3438">
        <v>6699845542</v>
      </c>
      <c r="B3438">
        <v>22851478</v>
      </c>
      <c r="C3438" s="1">
        <v>45266.613194444442</v>
      </c>
      <c r="D3438" s="1">
        <v>45266.626388888886</v>
      </c>
      <c r="E3438" s="1">
        <v>45266.622916666667</v>
      </c>
      <c r="F3438" t="s">
        <v>21</v>
      </c>
      <c r="G3438">
        <v>22.04</v>
      </c>
      <c r="H3438" t="s">
        <v>23</v>
      </c>
      <c r="I3438">
        <v>79038</v>
      </c>
      <c r="J3438">
        <v>539</v>
      </c>
    </row>
    <row r="3439" spans="1:10" x14ac:dyDescent="0.3">
      <c r="A3439">
        <v>3106057977</v>
      </c>
      <c r="B3439">
        <v>30455484</v>
      </c>
      <c r="C3439" s="1">
        <v>45450.776388888888</v>
      </c>
      <c r="D3439" s="1">
        <v>45450.78402777778</v>
      </c>
      <c r="E3439" s="1">
        <v>45450.781944444447</v>
      </c>
      <c r="F3439" t="s">
        <v>21</v>
      </c>
      <c r="G3439">
        <v>3120.62</v>
      </c>
      <c r="H3439" t="s">
        <v>22</v>
      </c>
      <c r="I3439">
        <v>21621</v>
      </c>
      <c r="J3439">
        <v>5676</v>
      </c>
    </row>
    <row r="3440" spans="1:10" x14ac:dyDescent="0.3">
      <c r="A3440">
        <v>1905367587</v>
      </c>
      <c r="B3440">
        <v>93321933</v>
      </c>
      <c r="C3440" s="1">
        <v>45235.36041666667</v>
      </c>
      <c r="D3440" s="1">
        <v>45235.374305555553</v>
      </c>
      <c r="E3440" s="1">
        <v>45235.372916666667</v>
      </c>
      <c r="F3440" t="s">
        <v>21</v>
      </c>
      <c r="G3440">
        <v>3512.23</v>
      </c>
      <c r="H3440" t="s">
        <v>23</v>
      </c>
      <c r="I3440">
        <v>6217</v>
      </c>
      <c r="J3440">
        <v>4803</v>
      </c>
    </row>
    <row r="3441" spans="1:10" x14ac:dyDescent="0.3">
      <c r="A3441">
        <v>169590729</v>
      </c>
      <c r="B3441">
        <v>10019218</v>
      </c>
      <c r="C3441" s="1">
        <v>45435.216666666667</v>
      </c>
      <c r="D3441" s="1">
        <v>45435.227777777778</v>
      </c>
      <c r="E3441" s="1">
        <v>45435.224999999999</v>
      </c>
      <c r="F3441" t="s">
        <v>21</v>
      </c>
      <c r="G3441">
        <v>2086.36</v>
      </c>
      <c r="H3441" t="s">
        <v>22</v>
      </c>
      <c r="I3441">
        <v>45869</v>
      </c>
      <c r="J3441">
        <v>2744</v>
      </c>
    </row>
    <row r="3442" spans="1:10" x14ac:dyDescent="0.3">
      <c r="A3442">
        <v>9820743709</v>
      </c>
      <c r="B3442">
        <v>81822494</v>
      </c>
      <c r="C3442" s="1">
        <v>45263.426388888889</v>
      </c>
      <c r="D3442" s="1">
        <v>45263.438888888886</v>
      </c>
      <c r="E3442" s="1">
        <v>45263.44027777778</v>
      </c>
      <c r="F3442" t="s">
        <v>21</v>
      </c>
      <c r="G3442">
        <v>4843.24</v>
      </c>
      <c r="H3442" t="s">
        <v>23</v>
      </c>
      <c r="I3442">
        <v>57086</v>
      </c>
      <c r="J3442">
        <v>6374</v>
      </c>
    </row>
    <row r="3443" spans="1:10" x14ac:dyDescent="0.3">
      <c r="A3443">
        <v>6605882211</v>
      </c>
      <c r="B3443">
        <v>33544355</v>
      </c>
      <c r="C3443" s="1">
        <v>45263.439583333333</v>
      </c>
      <c r="D3443" s="1">
        <v>45263.446527777778</v>
      </c>
      <c r="E3443" s="1">
        <v>45263.463888888888</v>
      </c>
      <c r="F3443" t="s">
        <v>27</v>
      </c>
      <c r="G3443">
        <v>4248.7700000000004</v>
      </c>
      <c r="H3443" t="s">
        <v>23</v>
      </c>
      <c r="I3443">
        <v>39274</v>
      </c>
      <c r="J3443">
        <v>1654</v>
      </c>
    </row>
    <row r="3444" spans="1:10" x14ac:dyDescent="0.3">
      <c r="A3444">
        <v>9517765444</v>
      </c>
      <c r="B3444">
        <v>12832151</v>
      </c>
      <c r="C3444" s="1">
        <v>45197.197916666664</v>
      </c>
      <c r="D3444" s="1">
        <v>45197.209722222222</v>
      </c>
      <c r="E3444" s="1">
        <v>45197.207638888889</v>
      </c>
      <c r="F3444" t="s">
        <v>21</v>
      </c>
      <c r="G3444">
        <v>764.33</v>
      </c>
      <c r="H3444" t="s">
        <v>24</v>
      </c>
      <c r="I3444">
        <v>20603</v>
      </c>
      <c r="J3444">
        <v>9740</v>
      </c>
    </row>
    <row r="3445" spans="1:10" x14ac:dyDescent="0.3">
      <c r="A3445">
        <v>7766311749</v>
      </c>
      <c r="B3445">
        <v>74313592</v>
      </c>
      <c r="C3445" s="1">
        <v>45258.629166666666</v>
      </c>
      <c r="D3445" s="1">
        <v>45258.642361111109</v>
      </c>
      <c r="E3445" s="1">
        <v>45258.640972222223</v>
      </c>
      <c r="F3445" t="s">
        <v>21</v>
      </c>
      <c r="G3445">
        <v>3345.5</v>
      </c>
      <c r="H3445" t="s">
        <v>26</v>
      </c>
      <c r="I3445">
        <v>54135</v>
      </c>
      <c r="J3445">
        <v>4101</v>
      </c>
    </row>
    <row r="3446" spans="1:10" x14ac:dyDescent="0.3">
      <c r="A3446">
        <v>742238239</v>
      </c>
      <c r="B3446">
        <v>10605484</v>
      </c>
      <c r="C3446" s="1">
        <v>45281.893750000003</v>
      </c>
      <c r="D3446" s="1">
        <v>45281.90347222222</v>
      </c>
      <c r="E3446" s="1">
        <v>45281.904861111114</v>
      </c>
      <c r="F3446" t="s">
        <v>21</v>
      </c>
      <c r="G3446">
        <v>2252.9499999999998</v>
      </c>
      <c r="H3446" t="s">
        <v>22</v>
      </c>
      <c r="I3446">
        <v>59655</v>
      </c>
      <c r="J3446">
        <v>2739</v>
      </c>
    </row>
    <row r="3447" spans="1:10" x14ac:dyDescent="0.3">
      <c r="A3447">
        <v>3146141485</v>
      </c>
      <c r="B3447">
        <v>47625855</v>
      </c>
      <c r="C3447" s="1">
        <v>45287.352777777778</v>
      </c>
      <c r="D3447" s="1">
        <v>45287.365277777775</v>
      </c>
      <c r="E3447" s="1">
        <v>45287.368055555555</v>
      </c>
      <c r="F3447" t="s">
        <v>21</v>
      </c>
      <c r="G3447">
        <v>2812.23</v>
      </c>
      <c r="H3447" t="s">
        <v>22</v>
      </c>
      <c r="I3447">
        <v>19370</v>
      </c>
      <c r="J3447">
        <v>1368</v>
      </c>
    </row>
    <row r="3448" spans="1:10" x14ac:dyDescent="0.3">
      <c r="A3448">
        <v>6633702824</v>
      </c>
      <c r="B3448">
        <v>20148223</v>
      </c>
      <c r="C3448" s="1">
        <v>45462.370833333334</v>
      </c>
      <c r="D3448" s="1">
        <v>45462.380555555559</v>
      </c>
      <c r="E3448" s="1">
        <v>45462.378472222219</v>
      </c>
      <c r="F3448" t="s">
        <v>21</v>
      </c>
      <c r="G3448">
        <v>781.08</v>
      </c>
      <c r="H3448" t="s">
        <v>22</v>
      </c>
      <c r="I3448">
        <v>32567</v>
      </c>
      <c r="J3448">
        <v>1770</v>
      </c>
    </row>
    <row r="3449" spans="1:10" x14ac:dyDescent="0.3">
      <c r="A3449">
        <v>5033749011</v>
      </c>
      <c r="B3449">
        <v>41164215</v>
      </c>
      <c r="C3449" s="1">
        <v>45221.570833333331</v>
      </c>
      <c r="D3449" s="1">
        <v>45221.583333333336</v>
      </c>
      <c r="E3449" s="1">
        <v>45221.581944444442</v>
      </c>
      <c r="F3449" t="s">
        <v>21</v>
      </c>
      <c r="G3449">
        <v>3295.74</v>
      </c>
      <c r="H3449" t="s">
        <v>26</v>
      </c>
      <c r="I3449">
        <v>78614</v>
      </c>
      <c r="J3449">
        <v>6066</v>
      </c>
    </row>
    <row r="3450" spans="1:10" x14ac:dyDescent="0.3">
      <c r="A3450">
        <v>4009496217</v>
      </c>
      <c r="B3450">
        <v>62416456</v>
      </c>
      <c r="C3450" s="1">
        <v>45129.131944444445</v>
      </c>
      <c r="D3450" s="1">
        <v>45129.13958333333</v>
      </c>
      <c r="E3450" s="1">
        <v>45129.14166666667</v>
      </c>
      <c r="F3450" t="s">
        <v>21</v>
      </c>
      <c r="G3450">
        <v>2844.19</v>
      </c>
      <c r="H3450" t="s">
        <v>26</v>
      </c>
      <c r="I3450">
        <v>19960</v>
      </c>
      <c r="J3450">
        <v>9232</v>
      </c>
    </row>
    <row r="3451" spans="1:10" x14ac:dyDescent="0.3">
      <c r="A3451">
        <v>4284473821</v>
      </c>
      <c r="B3451">
        <v>87251489</v>
      </c>
      <c r="C3451" s="1">
        <v>45376.342361111114</v>
      </c>
      <c r="D3451" s="1">
        <v>45376.353472222225</v>
      </c>
      <c r="E3451" s="1">
        <v>45376.355555555558</v>
      </c>
      <c r="F3451" t="s">
        <v>21</v>
      </c>
      <c r="G3451">
        <v>2082.2800000000002</v>
      </c>
      <c r="H3451" t="s">
        <v>22</v>
      </c>
      <c r="I3451">
        <v>70335</v>
      </c>
      <c r="J3451">
        <v>5343</v>
      </c>
    </row>
    <row r="3452" spans="1:10" x14ac:dyDescent="0.3">
      <c r="A3452">
        <v>8860588793</v>
      </c>
      <c r="B3452">
        <v>50781611</v>
      </c>
      <c r="C3452" s="1">
        <v>45141.633333333331</v>
      </c>
      <c r="D3452" s="1">
        <v>45141.647222222222</v>
      </c>
      <c r="E3452" s="1">
        <v>45141.647916666669</v>
      </c>
      <c r="F3452" t="s">
        <v>21</v>
      </c>
      <c r="G3452">
        <v>2052.4699999999998</v>
      </c>
      <c r="H3452" t="s">
        <v>26</v>
      </c>
      <c r="I3452">
        <v>44421</v>
      </c>
      <c r="J3452">
        <v>7672</v>
      </c>
    </row>
    <row r="3453" spans="1:10" x14ac:dyDescent="0.3">
      <c r="A3453">
        <v>5305428485</v>
      </c>
      <c r="B3453">
        <v>9796585</v>
      </c>
      <c r="C3453" s="1">
        <v>45053.119444444441</v>
      </c>
      <c r="D3453" s="1">
        <v>45053.132638888892</v>
      </c>
      <c r="E3453" s="1">
        <v>45053.135416666664</v>
      </c>
      <c r="F3453" t="s">
        <v>21</v>
      </c>
      <c r="G3453">
        <v>415.75</v>
      </c>
      <c r="H3453" t="s">
        <v>22</v>
      </c>
      <c r="I3453">
        <v>48428</v>
      </c>
      <c r="J3453">
        <v>1350</v>
      </c>
    </row>
    <row r="3454" spans="1:10" x14ac:dyDescent="0.3">
      <c r="A3454">
        <v>676278878</v>
      </c>
      <c r="B3454">
        <v>99784559</v>
      </c>
      <c r="C3454" s="1">
        <v>45024.34375</v>
      </c>
      <c r="D3454" s="1">
        <v>45024.353472222225</v>
      </c>
      <c r="E3454" s="1">
        <v>45024.352777777778</v>
      </c>
      <c r="F3454" t="s">
        <v>21</v>
      </c>
      <c r="G3454">
        <v>2527.14</v>
      </c>
      <c r="H3454" t="s">
        <v>22</v>
      </c>
      <c r="I3454">
        <v>11530</v>
      </c>
      <c r="J3454">
        <v>4673</v>
      </c>
    </row>
    <row r="3455" spans="1:10" x14ac:dyDescent="0.3">
      <c r="A3455">
        <v>9459854097</v>
      </c>
      <c r="B3455">
        <v>40703374</v>
      </c>
      <c r="C3455" s="1">
        <v>45227.9375</v>
      </c>
      <c r="D3455" s="1">
        <v>45227.949305555558</v>
      </c>
      <c r="E3455" s="1">
        <v>45227.947916666664</v>
      </c>
      <c r="F3455" t="s">
        <v>21</v>
      </c>
      <c r="G3455">
        <v>1682.46</v>
      </c>
      <c r="H3455" t="s">
        <v>24</v>
      </c>
      <c r="I3455">
        <v>52270</v>
      </c>
      <c r="J3455">
        <v>8371</v>
      </c>
    </row>
    <row r="3456" spans="1:10" x14ac:dyDescent="0.3">
      <c r="A3456">
        <v>3895596621</v>
      </c>
      <c r="B3456">
        <v>91243571</v>
      </c>
      <c r="C3456" s="1">
        <v>45228.181944444441</v>
      </c>
      <c r="D3456" s="1">
        <v>45228.188888888886</v>
      </c>
      <c r="E3456" s="1">
        <v>45228.186805555553</v>
      </c>
      <c r="F3456" t="s">
        <v>21</v>
      </c>
      <c r="G3456">
        <v>5579.47</v>
      </c>
      <c r="H3456" t="s">
        <v>26</v>
      </c>
      <c r="I3456">
        <v>53909</v>
      </c>
      <c r="J3456">
        <v>5355</v>
      </c>
    </row>
    <row r="3457" spans="1:10" x14ac:dyDescent="0.3">
      <c r="A3457">
        <v>7750915110</v>
      </c>
      <c r="B3457">
        <v>49050014</v>
      </c>
      <c r="C3457" s="1">
        <v>45187.804861111108</v>
      </c>
      <c r="D3457" s="1">
        <v>45187.817361111112</v>
      </c>
      <c r="E3457" s="1">
        <v>45187.822222222225</v>
      </c>
      <c r="F3457" t="s">
        <v>25</v>
      </c>
      <c r="G3457">
        <v>2767.47</v>
      </c>
      <c r="H3457" t="s">
        <v>24</v>
      </c>
      <c r="I3457">
        <v>96593</v>
      </c>
      <c r="J3457">
        <v>1190</v>
      </c>
    </row>
    <row r="3458" spans="1:10" x14ac:dyDescent="0.3">
      <c r="A3458">
        <v>5173951989</v>
      </c>
      <c r="B3458">
        <v>43990799</v>
      </c>
      <c r="C3458" s="1">
        <v>45241.720138888886</v>
      </c>
      <c r="D3458" s="1">
        <v>45241.731249999997</v>
      </c>
      <c r="E3458" s="1">
        <v>45241.728472222225</v>
      </c>
      <c r="F3458" t="s">
        <v>21</v>
      </c>
      <c r="G3458">
        <v>4237.7</v>
      </c>
      <c r="H3458" t="s">
        <v>24</v>
      </c>
      <c r="I3458">
        <v>62728</v>
      </c>
      <c r="J3458">
        <v>4256</v>
      </c>
    </row>
    <row r="3459" spans="1:10" x14ac:dyDescent="0.3">
      <c r="A3459">
        <v>6388954643</v>
      </c>
      <c r="B3459">
        <v>80286283</v>
      </c>
      <c r="C3459" s="1">
        <v>45345.285416666666</v>
      </c>
      <c r="D3459" s="1">
        <v>45345.295138888891</v>
      </c>
      <c r="E3459" s="1">
        <v>45345.293749999997</v>
      </c>
      <c r="F3459" t="s">
        <v>21</v>
      </c>
      <c r="G3459">
        <v>193.46</v>
      </c>
      <c r="H3459" t="s">
        <v>24</v>
      </c>
      <c r="I3459">
        <v>46446</v>
      </c>
      <c r="J3459">
        <v>5845</v>
      </c>
    </row>
    <row r="3460" spans="1:10" x14ac:dyDescent="0.3">
      <c r="A3460">
        <v>5819387689</v>
      </c>
      <c r="B3460">
        <v>49152878</v>
      </c>
      <c r="C3460" s="1">
        <v>45177.756944444445</v>
      </c>
      <c r="D3460" s="1">
        <v>45177.76666666667</v>
      </c>
      <c r="E3460" s="1">
        <v>45177.763194444444</v>
      </c>
      <c r="F3460" t="s">
        <v>21</v>
      </c>
      <c r="G3460">
        <v>2115.04</v>
      </c>
      <c r="H3460" t="s">
        <v>26</v>
      </c>
      <c r="I3460">
        <v>54590</v>
      </c>
      <c r="J3460">
        <v>87</v>
      </c>
    </row>
    <row r="3461" spans="1:10" x14ac:dyDescent="0.3">
      <c r="A3461">
        <v>4184037584</v>
      </c>
      <c r="B3461">
        <v>68419593</v>
      </c>
      <c r="C3461" s="1">
        <v>45214.387499999997</v>
      </c>
      <c r="D3461" s="1">
        <v>45214.396527777775</v>
      </c>
      <c r="E3461" s="1">
        <v>45214.396527777775</v>
      </c>
      <c r="F3461" t="s">
        <v>21</v>
      </c>
      <c r="G3461">
        <v>4028.13</v>
      </c>
      <c r="H3461" t="s">
        <v>24</v>
      </c>
      <c r="I3461">
        <v>44659</v>
      </c>
      <c r="J3461">
        <v>1457</v>
      </c>
    </row>
    <row r="3462" spans="1:10" x14ac:dyDescent="0.3">
      <c r="A3462">
        <v>9525140554</v>
      </c>
      <c r="B3462">
        <v>91500615</v>
      </c>
      <c r="C3462" s="1">
        <v>45580.382638888892</v>
      </c>
      <c r="D3462" s="1">
        <v>45580.393055555556</v>
      </c>
      <c r="E3462" s="1">
        <v>45580.393750000003</v>
      </c>
      <c r="F3462" t="s">
        <v>21</v>
      </c>
      <c r="G3462">
        <v>2589.9899999999998</v>
      </c>
      <c r="H3462" t="s">
        <v>24</v>
      </c>
      <c r="I3462">
        <v>52570</v>
      </c>
      <c r="J3462">
        <v>8662</v>
      </c>
    </row>
    <row r="3463" spans="1:10" x14ac:dyDescent="0.3">
      <c r="A3463">
        <v>1617927874</v>
      </c>
      <c r="B3463">
        <v>84993732</v>
      </c>
      <c r="C3463" s="1">
        <v>45549.665972222225</v>
      </c>
      <c r="D3463" s="1">
        <v>45549.67291666667</v>
      </c>
      <c r="E3463" s="1">
        <v>45549.675000000003</v>
      </c>
      <c r="F3463" t="s">
        <v>21</v>
      </c>
      <c r="G3463">
        <v>1025.18</v>
      </c>
      <c r="H3463" t="s">
        <v>23</v>
      </c>
      <c r="I3463">
        <v>46223</v>
      </c>
      <c r="J3463">
        <v>4127</v>
      </c>
    </row>
    <row r="3464" spans="1:10" x14ac:dyDescent="0.3">
      <c r="A3464">
        <v>1543944105</v>
      </c>
      <c r="B3464">
        <v>82804543</v>
      </c>
      <c r="C3464" s="1">
        <v>45586.743055555555</v>
      </c>
      <c r="D3464" s="1">
        <v>45586.75</v>
      </c>
      <c r="E3464" s="1">
        <v>45586.768055555556</v>
      </c>
      <c r="F3464" t="s">
        <v>27</v>
      </c>
      <c r="G3464">
        <v>3442.86</v>
      </c>
      <c r="H3464" t="s">
        <v>26</v>
      </c>
      <c r="I3464">
        <v>21539</v>
      </c>
      <c r="J3464">
        <v>3941</v>
      </c>
    </row>
    <row r="3465" spans="1:10" x14ac:dyDescent="0.3">
      <c r="A3465">
        <v>341580530</v>
      </c>
      <c r="B3465">
        <v>45804389</v>
      </c>
      <c r="C3465" s="1">
        <v>45483.299305555556</v>
      </c>
      <c r="D3465" s="1">
        <v>45483.306250000001</v>
      </c>
      <c r="E3465" s="1">
        <v>45483.320833333331</v>
      </c>
      <c r="F3465" t="s">
        <v>27</v>
      </c>
      <c r="G3465">
        <v>986.46</v>
      </c>
      <c r="H3465" t="s">
        <v>22</v>
      </c>
      <c r="I3465">
        <v>43564</v>
      </c>
      <c r="J3465">
        <v>4398</v>
      </c>
    </row>
    <row r="3466" spans="1:10" x14ac:dyDescent="0.3">
      <c r="A3466">
        <v>5133661902</v>
      </c>
      <c r="B3466">
        <v>79695653</v>
      </c>
      <c r="C3466" s="1">
        <v>45243.946527777778</v>
      </c>
      <c r="D3466" s="1">
        <v>45243.953472222223</v>
      </c>
      <c r="E3466" s="1">
        <v>45243.961111111108</v>
      </c>
      <c r="F3466" t="s">
        <v>25</v>
      </c>
      <c r="G3466">
        <v>870.29</v>
      </c>
      <c r="H3466" t="s">
        <v>24</v>
      </c>
      <c r="I3466">
        <v>36138</v>
      </c>
      <c r="J3466">
        <v>2434</v>
      </c>
    </row>
    <row r="3467" spans="1:10" x14ac:dyDescent="0.3">
      <c r="A3467">
        <v>4557328309</v>
      </c>
      <c r="B3467">
        <v>82854537</v>
      </c>
      <c r="C3467" s="1">
        <v>45456.05972222222</v>
      </c>
      <c r="D3467" s="1">
        <v>45456.069444444445</v>
      </c>
      <c r="E3467" s="1">
        <v>45456.072222222225</v>
      </c>
      <c r="F3467" t="s">
        <v>21</v>
      </c>
      <c r="G3467">
        <v>1159.93</v>
      </c>
      <c r="H3467" t="s">
        <v>22</v>
      </c>
      <c r="I3467">
        <v>27324</v>
      </c>
      <c r="J3467">
        <v>4409</v>
      </c>
    </row>
    <row r="3468" spans="1:10" x14ac:dyDescent="0.3">
      <c r="A3468">
        <v>4479421205</v>
      </c>
      <c r="B3468">
        <v>3893903</v>
      </c>
      <c r="C3468" s="1">
        <v>45475.511111111111</v>
      </c>
      <c r="D3468" s="1">
        <v>45475.519444444442</v>
      </c>
      <c r="E3468" s="1">
        <v>45475.529166666667</v>
      </c>
      <c r="F3468" t="s">
        <v>25</v>
      </c>
      <c r="G3468">
        <v>923.84</v>
      </c>
      <c r="H3468" t="s">
        <v>22</v>
      </c>
      <c r="I3468">
        <v>78302</v>
      </c>
      <c r="J3468">
        <v>7940</v>
      </c>
    </row>
    <row r="3469" spans="1:10" x14ac:dyDescent="0.3">
      <c r="A3469">
        <v>5740294639</v>
      </c>
      <c r="B3469">
        <v>67908555</v>
      </c>
      <c r="C3469" s="1">
        <v>45138.544444444444</v>
      </c>
      <c r="D3469" s="1">
        <v>45138.552777777775</v>
      </c>
      <c r="E3469" s="1">
        <v>45138.563194444447</v>
      </c>
      <c r="F3469" t="s">
        <v>25</v>
      </c>
      <c r="G3469">
        <v>2270.85</v>
      </c>
      <c r="H3469" t="s">
        <v>26</v>
      </c>
      <c r="I3469">
        <v>3587</v>
      </c>
      <c r="J3469">
        <v>3046</v>
      </c>
    </row>
    <row r="3470" spans="1:10" x14ac:dyDescent="0.3">
      <c r="A3470">
        <v>8114060961</v>
      </c>
      <c r="B3470">
        <v>28394354</v>
      </c>
      <c r="C3470" s="1">
        <v>45211.734027777777</v>
      </c>
      <c r="D3470" s="1">
        <v>45211.745833333334</v>
      </c>
      <c r="E3470" s="1">
        <v>45211.76458333333</v>
      </c>
      <c r="F3470" t="s">
        <v>27</v>
      </c>
      <c r="G3470">
        <v>975.06</v>
      </c>
      <c r="H3470" t="s">
        <v>26</v>
      </c>
      <c r="I3470">
        <v>27873</v>
      </c>
      <c r="J3470">
        <v>554</v>
      </c>
    </row>
    <row r="3471" spans="1:10" x14ac:dyDescent="0.3">
      <c r="A3471">
        <v>5744553133</v>
      </c>
      <c r="B3471">
        <v>60495351</v>
      </c>
      <c r="C3471" s="1">
        <v>45401.131944444445</v>
      </c>
      <c r="D3471" s="1">
        <v>45401.144444444442</v>
      </c>
      <c r="E3471" s="1">
        <v>45401.149305555555</v>
      </c>
      <c r="F3471" t="s">
        <v>25</v>
      </c>
      <c r="G3471">
        <v>3112.01</v>
      </c>
      <c r="H3471" t="s">
        <v>24</v>
      </c>
      <c r="I3471">
        <v>78378</v>
      </c>
      <c r="J3471">
        <v>5224</v>
      </c>
    </row>
    <row r="3472" spans="1:10" x14ac:dyDescent="0.3">
      <c r="A3472">
        <v>5029893308</v>
      </c>
      <c r="B3472">
        <v>73799927</v>
      </c>
      <c r="C3472" s="1">
        <v>45317.614583333336</v>
      </c>
      <c r="D3472" s="1">
        <v>45317.623611111114</v>
      </c>
      <c r="E3472" s="1">
        <v>45317.62222222222</v>
      </c>
      <c r="F3472" t="s">
        <v>21</v>
      </c>
      <c r="G3472">
        <v>5337.58</v>
      </c>
      <c r="H3472" t="s">
        <v>23</v>
      </c>
      <c r="I3472">
        <v>23973</v>
      </c>
      <c r="J3472">
        <v>588</v>
      </c>
    </row>
    <row r="3473" spans="1:10" x14ac:dyDescent="0.3">
      <c r="A3473">
        <v>9663384689</v>
      </c>
      <c r="B3473">
        <v>89523804</v>
      </c>
      <c r="C3473" s="1">
        <v>45009.706250000003</v>
      </c>
      <c r="D3473" s="1">
        <v>45009.71875</v>
      </c>
      <c r="E3473" s="1">
        <v>45009.722916666666</v>
      </c>
      <c r="F3473" t="s">
        <v>25</v>
      </c>
      <c r="G3473">
        <v>1731.34</v>
      </c>
      <c r="H3473" t="s">
        <v>22</v>
      </c>
      <c r="I3473">
        <v>60561</v>
      </c>
      <c r="J3473">
        <v>3539</v>
      </c>
    </row>
    <row r="3474" spans="1:10" x14ac:dyDescent="0.3">
      <c r="A3474">
        <v>7919240958</v>
      </c>
      <c r="B3474">
        <v>91614690</v>
      </c>
      <c r="C3474" s="1">
        <v>45064.999305555553</v>
      </c>
      <c r="D3474" s="1">
        <v>45065.008333333331</v>
      </c>
      <c r="E3474" s="1">
        <v>45065.008333333331</v>
      </c>
      <c r="F3474" t="s">
        <v>21</v>
      </c>
      <c r="G3474">
        <v>3551.54</v>
      </c>
      <c r="H3474" t="s">
        <v>22</v>
      </c>
      <c r="I3474">
        <v>65015</v>
      </c>
      <c r="J3474">
        <v>6898</v>
      </c>
    </row>
    <row r="3475" spans="1:10" x14ac:dyDescent="0.3">
      <c r="A3475">
        <v>5211751826</v>
      </c>
      <c r="B3475">
        <v>77768189</v>
      </c>
      <c r="C3475" s="1">
        <v>45169.072916666664</v>
      </c>
      <c r="D3475" s="1">
        <v>45169.079861111109</v>
      </c>
      <c r="E3475" s="1">
        <v>45169.087500000001</v>
      </c>
      <c r="F3475" t="s">
        <v>25</v>
      </c>
      <c r="G3475">
        <v>6458.9</v>
      </c>
      <c r="H3475" t="s">
        <v>24</v>
      </c>
      <c r="I3475">
        <v>73273</v>
      </c>
      <c r="J3475">
        <v>2334</v>
      </c>
    </row>
    <row r="3476" spans="1:10" x14ac:dyDescent="0.3">
      <c r="A3476">
        <v>8713129069</v>
      </c>
      <c r="B3476">
        <v>13189939</v>
      </c>
      <c r="C3476" s="1">
        <v>45581.353472222225</v>
      </c>
      <c r="D3476" s="1">
        <v>45581.365972222222</v>
      </c>
      <c r="E3476" s="1">
        <v>45581.365972222222</v>
      </c>
      <c r="F3476" t="s">
        <v>21</v>
      </c>
      <c r="G3476">
        <v>3830.61</v>
      </c>
      <c r="H3476" t="s">
        <v>23</v>
      </c>
      <c r="I3476">
        <v>3028</v>
      </c>
      <c r="J3476">
        <v>6092</v>
      </c>
    </row>
    <row r="3477" spans="1:10" x14ac:dyDescent="0.3">
      <c r="A3477">
        <v>1407304162</v>
      </c>
      <c r="B3477">
        <v>76970363</v>
      </c>
      <c r="C3477" s="1">
        <v>45016.78125</v>
      </c>
      <c r="D3477" s="1">
        <v>45016.790972222225</v>
      </c>
      <c r="E3477" s="1">
        <v>45016.790972222225</v>
      </c>
      <c r="F3477" t="s">
        <v>21</v>
      </c>
      <c r="G3477">
        <v>46.62</v>
      </c>
      <c r="H3477" t="s">
        <v>26</v>
      </c>
      <c r="I3477">
        <v>56660</v>
      </c>
      <c r="J3477">
        <v>3909</v>
      </c>
    </row>
    <row r="3478" spans="1:10" x14ac:dyDescent="0.3">
      <c r="A3478">
        <v>3793875046</v>
      </c>
      <c r="B3478">
        <v>17675915</v>
      </c>
      <c r="C3478" s="1">
        <v>45321.345138888886</v>
      </c>
      <c r="D3478" s="1">
        <v>45321.354166666664</v>
      </c>
      <c r="E3478" s="1">
        <v>45321.356249999997</v>
      </c>
      <c r="F3478" t="s">
        <v>21</v>
      </c>
      <c r="G3478">
        <v>913.2</v>
      </c>
      <c r="H3478" t="s">
        <v>26</v>
      </c>
      <c r="I3478">
        <v>14372</v>
      </c>
      <c r="J3478">
        <v>5133</v>
      </c>
    </row>
    <row r="3479" spans="1:10" x14ac:dyDescent="0.3">
      <c r="A3479">
        <v>4903700958</v>
      </c>
      <c r="B3479">
        <v>66866026</v>
      </c>
      <c r="C3479" s="1">
        <v>45442.405555555553</v>
      </c>
      <c r="D3479" s="1">
        <v>45442.413888888892</v>
      </c>
      <c r="E3479" s="1">
        <v>45442.415972222225</v>
      </c>
      <c r="F3479" t="s">
        <v>21</v>
      </c>
      <c r="G3479">
        <v>2189.02</v>
      </c>
      <c r="H3479" t="s">
        <v>24</v>
      </c>
      <c r="I3479">
        <v>68302</v>
      </c>
      <c r="J3479">
        <v>7700</v>
      </c>
    </row>
    <row r="3480" spans="1:10" x14ac:dyDescent="0.3">
      <c r="A3480">
        <v>1989547877</v>
      </c>
      <c r="B3480">
        <v>60700850</v>
      </c>
      <c r="C3480" s="1">
        <v>45274.090277777781</v>
      </c>
      <c r="D3480" s="1">
        <v>45274.102083333331</v>
      </c>
      <c r="E3480" s="1">
        <v>45274.102777777778</v>
      </c>
      <c r="F3480" t="s">
        <v>21</v>
      </c>
      <c r="G3480">
        <v>755.66</v>
      </c>
      <c r="H3480" t="s">
        <v>24</v>
      </c>
      <c r="I3480">
        <v>96259</v>
      </c>
      <c r="J3480">
        <v>7712</v>
      </c>
    </row>
    <row r="3481" spans="1:10" x14ac:dyDescent="0.3">
      <c r="A3481">
        <v>9584857115</v>
      </c>
      <c r="B3481">
        <v>25829710</v>
      </c>
      <c r="C3481" s="1">
        <v>45288.960416666669</v>
      </c>
      <c r="D3481" s="1">
        <v>45288.974305555559</v>
      </c>
      <c r="E3481" s="1">
        <v>45288.972916666666</v>
      </c>
      <c r="F3481" t="s">
        <v>21</v>
      </c>
      <c r="G3481">
        <v>2825.52</v>
      </c>
      <c r="H3481" t="s">
        <v>24</v>
      </c>
      <c r="I3481">
        <v>24203</v>
      </c>
      <c r="J3481">
        <v>1139</v>
      </c>
    </row>
    <row r="3482" spans="1:10" x14ac:dyDescent="0.3">
      <c r="A3482">
        <v>7236760938</v>
      </c>
      <c r="B3482">
        <v>67918495</v>
      </c>
      <c r="C3482" s="1">
        <v>45472.499305555553</v>
      </c>
      <c r="D3482" s="1">
        <v>45472.510416666664</v>
      </c>
      <c r="E3482" s="1">
        <v>45472.507638888892</v>
      </c>
      <c r="F3482" t="s">
        <v>21</v>
      </c>
      <c r="G3482">
        <v>1904.83</v>
      </c>
      <c r="H3482" t="s">
        <v>24</v>
      </c>
      <c r="I3482">
        <v>61643</v>
      </c>
      <c r="J3482">
        <v>8999</v>
      </c>
    </row>
    <row r="3483" spans="1:10" x14ac:dyDescent="0.3">
      <c r="A3483">
        <v>4346903287</v>
      </c>
      <c r="B3483">
        <v>87463923</v>
      </c>
      <c r="C3483" s="1">
        <v>45593.98541666667</v>
      </c>
      <c r="D3483" s="1">
        <v>45593.999305555553</v>
      </c>
      <c r="E3483" s="1">
        <v>45594.001388888886</v>
      </c>
      <c r="F3483" t="s">
        <v>21</v>
      </c>
      <c r="G3483">
        <v>752.3</v>
      </c>
      <c r="H3483" t="s">
        <v>24</v>
      </c>
      <c r="I3483">
        <v>5643</v>
      </c>
      <c r="J3483">
        <v>5735</v>
      </c>
    </row>
    <row r="3484" spans="1:10" x14ac:dyDescent="0.3">
      <c r="A3484">
        <v>6353755071</v>
      </c>
      <c r="B3484">
        <v>41972994</v>
      </c>
      <c r="C3484" s="1">
        <v>45334.027777777781</v>
      </c>
      <c r="D3484" s="1">
        <v>45334.041666666664</v>
      </c>
      <c r="E3484" s="1">
        <v>45334.043749999997</v>
      </c>
      <c r="F3484" t="s">
        <v>21</v>
      </c>
      <c r="G3484">
        <v>2335.6</v>
      </c>
      <c r="H3484" t="s">
        <v>23</v>
      </c>
      <c r="I3484">
        <v>15507</v>
      </c>
      <c r="J3484">
        <v>3012</v>
      </c>
    </row>
    <row r="3485" spans="1:10" x14ac:dyDescent="0.3">
      <c r="A3485">
        <v>89194627</v>
      </c>
      <c r="B3485">
        <v>37947202</v>
      </c>
      <c r="C3485" s="1">
        <v>45357.757638888892</v>
      </c>
      <c r="D3485" s="1">
        <v>45357.768750000003</v>
      </c>
      <c r="E3485" s="1">
        <v>45357.76666666667</v>
      </c>
      <c r="F3485" t="s">
        <v>21</v>
      </c>
      <c r="G3485">
        <v>2925.55</v>
      </c>
      <c r="H3485" t="s">
        <v>23</v>
      </c>
      <c r="I3485">
        <v>37946</v>
      </c>
      <c r="J3485">
        <v>9507</v>
      </c>
    </row>
    <row r="3486" spans="1:10" x14ac:dyDescent="0.3">
      <c r="A3486">
        <v>544919267</v>
      </c>
      <c r="B3486">
        <v>54923640</v>
      </c>
      <c r="C3486" s="1">
        <v>45560.586805555555</v>
      </c>
      <c r="D3486" s="1">
        <v>45560.594444444447</v>
      </c>
      <c r="E3486" s="1">
        <v>45560.595138888886</v>
      </c>
      <c r="F3486" t="s">
        <v>21</v>
      </c>
      <c r="G3486">
        <v>1388.18</v>
      </c>
      <c r="H3486" t="s">
        <v>22</v>
      </c>
      <c r="I3486">
        <v>96790</v>
      </c>
      <c r="J3486">
        <v>256</v>
      </c>
    </row>
    <row r="3487" spans="1:10" x14ac:dyDescent="0.3">
      <c r="A3487">
        <v>6665075012</v>
      </c>
      <c r="B3487">
        <v>19067680</v>
      </c>
      <c r="C3487" s="1">
        <v>45305.125694444447</v>
      </c>
      <c r="D3487" s="1">
        <v>45305.13958333333</v>
      </c>
      <c r="E3487" s="1">
        <v>45305.140277777777</v>
      </c>
      <c r="F3487" t="s">
        <v>21</v>
      </c>
      <c r="G3487">
        <v>2174.62</v>
      </c>
      <c r="H3487" t="s">
        <v>22</v>
      </c>
      <c r="I3487">
        <v>3646</v>
      </c>
      <c r="J3487">
        <v>4501</v>
      </c>
    </row>
    <row r="3488" spans="1:10" x14ac:dyDescent="0.3">
      <c r="A3488">
        <v>4461389660</v>
      </c>
      <c r="B3488">
        <v>27513158</v>
      </c>
      <c r="C3488" s="1">
        <v>45137.626388888886</v>
      </c>
      <c r="D3488" s="1">
        <v>45137.633333333331</v>
      </c>
      <c r="E3488" s="1">
        <v>45137.652777777781</v>
      </c>
      <c r="F3488" t="s">
        <v>27</v>
      </c>
      <c r="G3488">
        <v>3822.25</v>
      </c>
      <c r="H3488" t="s">
        <v>26</v>
      </c>
      <c r="I3488">
        <v>23681</v>
      </c>
      <c r="J3488">
        <v>1010</v>
      </c>
    </row>
    <row r="3489" spans="1:10" x14ac:dyDescent="0.3">
      <c r="A3489">
        <v>8789328634</v>
      </c>
      <c r="B3489">
        <v>53332493</v>
      </c>
      <c r="C3489" s="1">
        <v>45444.055555555555</v>
      </c>
      <c r="D3489" s="1">
        <v>45444.063888888886</v>
      </c>
      <c r="E3489" s="1">
        <v>45444.076388888891</v>
      </c>
      <c r="F3489" t="s">
        <v>27</v>
      </c>
      <c r="G3489">
        <v>2138.87</v>
      </c>
      <c r="H3489" t="s">
        <v>24</v>
      </c>
      <c r="I3489">
        <v>34277</v>
      </c>
      <c r="J3489">
        <v>6326</v>
      </c>
    </row>
    <row r="3490" spans="1:10" x14ac:dyDescent="0.3">
      <c r="A3490">
        <v>147066568</v>
      </c>
      <c r="B3490">
        <v>44149982</v>
      </c>
      <c r="C3490" s="1">
        <v>45485.322222222225</v>
      </c>
      <c r="D3490" s="1">
        <v>45485.331944444442</v>
      </c>
      <c r="E3490" s="1">
        <v>45485.329861111109</v>
      </c>
      <c r="F3490" t="s">
        <v>21</v>
      </c>
      <c r="G3490">
        <v>1180.6300000000001</v>
      </c>
      <c r="H3490" t="s">
        <v>22</v>
      </c>
      <c r="I3490">
        <v>86173</v>
      </c>
      <c r="J3490">
        <v>9742</v>
      </c>
    </row>
    <row r="3491" spans="1:10" x14ac:dyDescent="0.3">
      <c r="A3491">
        <v>6712947216</v>
      </c>
      <c r="B3491">
        <v>1697604</v>
      </c>
      <c r="C3491" s="1">
        <v>45027.174305555556</v>
      </c>
      <c r="D3491" s="1">
        <v>45027.183333333334</v>
      </c>
      <c r="E3491" s="1">
        <v>45027.186111111114</v>
      </c>
      <c r="F3491" t="s">
        <v>21</v>
      </c>
      <c r="G3491">
        <v>3566.54</v>
      </c>
      <c r="H3491" t="s">
        <v>22</v>
      </c>
      <c r="I3491">
        <v>3996</v>
      </c>
      <c r="J3491">
        <v>6826</v>
      </c>
    </row>
    <row r="3492" spans="1:10" x14ac:dyDescent="0.3">
      <c r="A3492">
        <v>4731158560</v>
      </c>
      <c r="B3492">
        <v>29361038</v>
      </c>
      <c r="C3492" s="1">
        <v>45365.76458333333</v>
      </c>
      <c r="D3492" s="1">
        <v>45365.775694444441</v>
      </c>
      <c r="E3492" s="1">
        <v>45365.775694444441</v>
      </c>
      <c r="F3492" t="s">
        <v>21</v>
      </c>
      <c r="G3492">
        <v>3876.32</v>
      </c>
      <c r="H3492" t="s">
        <v>24</v>
      </c>
      <c r="I3492">
        <v>59602</v>
      </c>
      <c r="J3492">
        <v>6232</v>
      </c>
    </row>
    <row r="3493" spans="1:10" x14ac:dyDescent="0.3">
      <c r="A3493">
        <v>6228958238</v>
      </c>
      <c r="B3493">
        <v>50650215</v>
      </c>
      <c r="C3493" s="1">
        <v>45169.175694444442</v>
      </c>
      <c r="D3493" s="1">
        <v>45169.184027777781</v>
      </c>
      <c r="E3493" s="1">
        <v>45169.202777777777</v>
      </c>
      <c r="F3493" t="s">
        <v>27</v>
      </c>
      <c r="G3493">
        <v>827.77</v>
      </c>
      <c r="H3493" t="s">
        <v>26</v>
      </c>
      <c r="I3493">
        <v>83846</v>
      </c>
      <c r="J3493">
        <v>3877</v>
      </c>
    </row>
    <row r="3494" spans="1:10" x14ac:dyDescent="0.3">
      <c r="A3494">
        <v>8006440384</v>
      </c>
      <c r="B3494">
        <v>20625627</v>
      </c>
      <c r="C3494" s="1">
        <v>45086.220138888886</v>
      </c>
      <c r="D3494" s="1">
        <v>45086.232638888891</v>
      </c>
      <c r="E3494" s="1">
        <v>45086.231944444444</v>
      </c>
      <c r="F3494" t="s">
        <v>21</v>
      </c>
      <c r="G3494">
        <v>2636.17</v>
      </c>
      <c r="H3494" t="s">
        <v>24</v>
      </c>
      <c r="I3494">
        <v>46105</v>
      </c>
      <c r="J3494">
        <v>4764</v>
      </c>
    </row>
    <row r="3495" spans="1:10" x14ac:dyDescent="0.3">
      <c r="A3495">
        <v>7330672658</v>
      </c>
      <c r="B3495">
        <v>57474553</v>
      </c>
      <c r="C3495" s="1">
        <v>45590.168055555558</v>
      </c>
      <c r="D3495" s="1">
        <v>45590.175000000003</v>
      </c>
      <c r="E3495" s="1">
        <v>45590.172222222223</v>
      </c>
      <c r="F3495" t="s">
        <v>21</v>
      </c>
      <c r="G3495">
        <v>770.59</v>
      </c>
      <c r="H3495" t="s">
        <v>26</v>
      </c>
      <c r="I3495">
        <v>69442</v>
      </c>
      <c r="J3495">
        <v>4339</v>
      </c>
    </row>
    <row r="3496" spans="1:10" x14ac:dyDescent="0.3">
      <c r="A3496">
        <v>1766200974</v>
      </c>
      <c r="B3496">
        <v>60591625</v>
      </c>
      <c r="C3496" s="1">
        <v>45578.621527777781</v>
      </c>
      <c r="D3496" s="1">
        <v>45578.630555555559</v>
      </c>
      <c r="E3496" s="1">
        <v>45578.627083333333</v>
      </c>
      <c r="F3496" t="s">
        <v>21</v>
      </c>
      <c r="G3496">
        <v>906.54</v>
      </c>
      <c r="H3496" t="s">
        <v>23</v>
      </c>
      <c r="I3496">
        <v>56216</v>
      </c>
      <c r="J3496">
        <v>9459</v>
      </c>
    </row>
    <row r="3497" spans="1:10" x14ac:dyDescent="0.3">
      <c r="A3497">
        <v>2878422829</v>
      </c>
      <c r="B3497">
        <v>84641682</v>
      </c>
      <c r="C3497" s="1">
        <v>45489.240972222222</v>
      </c>
      <c r="D3497" s="1">
        <v>45489.254166666666</v>
      </c>
      <c r="E3497" s="1">
        <v>45489.250694444447</v>
      </c>
      <c r="F3497" t="s">
        <v>21</v>
      </c>
      <c r="G3497">
        <v>3560.1</v>
      </c>
      <c r="H3497" t="s">
        <v>26</v>
      </c>
      <c r="I3497">
        <v>87135</v>
      </c>
      <c r="J3497">
        <v>3937</v>
      </c>
    </row>
    <row r="3498" spans="1:10" x14ac:dyDescent="0.3">
      <c r="A3498">
        <v>5862535621</v>
      </c>
      <c r="B3498">
        <v>76850859</v>
      </c>
      <c r="C3498" s="1">
        <v>45294.256249999999</v>
      </c>
      <c r="D3498" s="1">
        <v>45294.265972222223</v>
      </c>
      <c r="E3498" s="1">
        <v>45294.267361111109</v>
      </c>
      <c r="F3498" t="s">
        <v>21</v>
      </c>
      <c r="G3498">
        <v>2401.81</v>
      </c>
      <c r="H3498" t="s">
        <v>24</v>
      </c>
      <c r="I3498">
        <v>82460</v>
      </c>
      <c r="J3498">
        <v>6856</v>
      </c>
    </row>
    <row r="3499" spans="1:10" x14ac:dyDescent="0.3">
      <c r="A3499">
        <v>3781134163</v>
      </c>
      <c r="B3499">
        <v>61320989</v>
      </c>
      <c r="C3499" s="1">
        <v>45325.118750000001</v>
      </c>
      <c r="D3499" s="1">
        <v>45325.125694444447</v>
      </c>
      <c r="E3499" s="1">
        <v>45325.131249999999</v>
      </c>
      <c r="F3499" t="s">
        <v>25</v>
      </c>
      <c r="G3499">
        <v>3121.4</v>
      </c>
      <c r="H3499" t="s">
        <v>23</v>
      </c>
      <c r="I3499">
        <v>89523</v>
      </c>
      <c r="J3499">
        <v>4334</v>
      </c>
    </row>
    <row r="3500" spans="1:10" x14ac:dyDescent="0.3">
      <c r="A3500">
        <v>7835720444</v>
      </c>
      <c r="B3500">
        <v>45700473</v>
      </c>
      <c r="C3500" s="1">
        <v>45301.966666666667</v>
      </c>
      <c r="D3500" s="1">
        <v>45301.974999999999</v>
      </c>
      <c r="E3500" s="1">
        <v>45301.993750000001</v>
      </c>
      <c r="F3500" t="s">
        <v>27</v>
      </c>
      <c r="G3500">
        <v>2706.65</v>
      </c>
      <c r="H3500" t="s">
        <v>22</v>
      </c>
      <c r="I3500">
        <v>69804</v>
      </c>
      <c r="J3500">
        <v>8093</v>
      </c>
    </row>
    <row r="3501" spans="1:10" x14ac:dyDescent="0.3">
      <c r="A3501">
        <v>1952343673</v>
      </c>
      <c r="B3501">
        <v>68965787</v>
      </c>
      <c r="C3501" s="1">
        <v>45346.247916666667</v>
      </c>
      <c r="D3501" s="1">
        <v>45346.261111111111</v>
      </c>
      <c r="E3501" s="1">
        <v>45346.259722222225</v>
      </c>
      <c r="F3501" t="s">
        <v>21</v>
      </c>
      <c r="G3501">
        <v>4745.09</v>
      </c>
      <c r="H3501" t="s">
        <v>22</v>
      </c>
      <c r="I3501">
        <v>23019</v>
      </c>
      <c r="J3501">
        <v>3381</v>
      </c>
    </row>
    <row r="3502" spans="1:10" x14ac:dyDescent="0.3">
      <c r="A3502">
        <v>9406096007</v>
      </c>
      <c r="B3502">
        <v>67092149</v>
      </c>
      <c r="C3502" s="1">
        <v>45254.375</v>
      </c>
      <c r="D3502" s="1">
        <v>45254.386805555558</v>
      </c>
      <c r="E3502" s="1">
        <v>45254.395833333336</v>
      </c>
      <c r="F3502" t="s">
        <v>25</v>
      </c>
      <c r="G3502">
        <v>5878.14</v>
      </c>
      <c r="H3502" t="s">
        <v>26</v>
      </c>
      <c r="I3502">
        <v>84186</v>
      </c>
      <c r="J3502">
        <v>3158</v>
      </c>
    </row>
    <row r="3503" spans="1:10" x14ac:dyDescent="0.3">
      <c r="A3503">
        <v>1136528533</v>
      </c>
      <c r="B3503">
        <v>20956158</v>
      </c>
      <c r="C3503" s="1">
        <v>45160.9375</v>
      </c>
      <c r="D3503" s="1">
        <v>45160.948611111111</v>
      </c>
      <c r="E3503" s="1">
        <v>45160.956944444442</v>
      </c>
      <c r="F3503" t="s">
        <v>25</v>
      </c>
      <c r="G3503">
        <v>545.49</v>
      </c>
      <c r="H3503" t="s">
        <v>24</v>
      </c>
      <c r="I3503">
        <v>99968</v>
      </c>
      <c r="J3503">
        <v>9719</v>
      </c>
    </row>
    <row r="3504" spans="1:10" x14ac:dyDescent="0.3">
      <c r="A3504">
        <v>9137126466</v>
      </c>
      <c r="B3504">
        <v>75752515</v>
      </c>
      <c r="C3504" s="1">
        <v>45143.407638888886</v>
      </c>
      <c r="D3504" s="1">
        <v>45143.418749999997</v>
      </c>
      <c r="E3504" s="1">
        <v>45143.419444444444</v>
      </c>
      <c r="F3504" t="s">
        <v>21</v>
      </c>
      <c r="G3504">
        <v>4786.91</v>
      </c>
      <c r="H3504" t="s">
        <v>26</v>
      </c>
      <c r="I3504">
        <v>42265</v>
      </c>
      <c r="J3504">
        <v>7295</v>
      </c>
    </row>
    <row r="3505" spans="1:10" x14ac:dyDescent="0.3">
      <c r="A3505">
        <v>1495517558</v>
      </c>
      <c r="B3505">
        <v>96373206</v>
      </c>
      <c r="C3505" s="1">
        <v>45521.691666666666</v>
      </c>
      <c r="D3505" s="1">
        <v>45521.700694444444</v>
      </c>
      <c r="E3505" s="1">
        <v>45521.718055555553</v>
      </c>
      <c r="F3505" t="s">
        <v>27</v>
      </c>
      <c r="G3505">
        <v>2081.4699999999998</v>
      </c>
      <c r="H3505" t="s">
        <v>24</v>
      </c>
      <c r="I3505">
        <v>4039</v>
      </c>
      <c r="J3505">
        <v>6728</v>
      </c>
    </row>
    <row r="3506" spans="1:10" x14ac:dyDescent="0.3">
      <c r="A3506">
        <v>1643011737</v>
      </c>
      <c r="B3506">
        <v>32585389</v>
      </c>
      <c r="C3506" s="1">
        <v>45487.349305555559</v>
      </c>
      <c r="D3506" s="1">
        <v>45487.359027777777</v>
      </c>
      <c r="E3506" s="1">
        <v>45487.362500000003</v>
      </c>
      <c r="F3506" t="s">
        <v>21</v>
      </c>
      <c r="G3506">
        <v>2808.92</v>
      </c>
      <c r="H3506" t="s">
        <v>22</v>
      </c>
      <c r="I3506">
        <v>83118</v>
      </c>
      <c r="J3506">
        <v>2251</v>
      </c>
    </row>
    <row r="3507" spans="1:10" x14ac:dyDescent="0.3">
      <c r="A3507">
        <v>4067366774</v>
      </c>
      <c r="B3507">
        <v>19482392</v>
      </c>
      <c r="C3507" s="1">
        <v>45345.811111111114</v>
      </c>
      <c r="D3507" s="1">
        <v>45345.818749999999</v>
      </c>
      <c r="E3507" s="1">
        <v>45345.820833333331</v>
      </c>
      <c r="F3507" t="s">
        <v>21</v>
      </c>
      <c r="G3507">
        <v>310.87</v>
      </c>
      <c r="H3507" t="s">
        <v>22</v>
      </c>
      <c r="I3507">
        <v>78609</v>
      </c>
      <c r="J3507">
        <v>2584</v>
      </c>
    </row>
    <row r="3508" spans="1:10" x14ac:dyDescent="0.3">
      <c r="A3508">
        <v>1683118802</v>
      </c>
      <c r="B3508">
        <v>92306841</v>
      </c>
      <c r="C3508" s="1">
        <v>45277.644444444442</v>
      </c>
      <c r="D3508" s="1">
        <v>45277.656944444447</v>
      </c>
      <c r="E3508" s="1">
        <v>45277.65902777778</v>
      </c>
      <c r="F3508" t="s">
        <v>21</v>
      </c>
      <c r="G3508">
        <v>2544.79</v>
      </c>
      <c r="H3508" t="s">
        <v>22</v>
      </c>
      <c r="I3508">
        <v>76106</v>
      </c>
      <c r="J3508">
        <v>6768</v>
      </c>
    </row>
    <row r="3509" spans="1:10" x14ac:dyDescent="0.3">
      <c r="A3509">
        <v>5770514189</v>
      </c>
      <c r="B3509">
        <v>57340963</v>
      </c>
      <c r="C3509" s="1">
        <v>45268.681250000001</v>
      </c>
      <c r="D3509" s="1">
        <v>45268.688194444447</v>
      </c>
      <c r="E3509" s="1">
        <v>45268.692361111112</v>
      </c>
      <c r="F3509" t="s">
        <v>25</v>
      </c>
      <c r="G3509">
        <v>267.61</v>
      </c>
      <c r="H3509" t="s">
        <v>22</v>
      </c>
      <c r="I3509">
        <v>50789</v>
      </c>
      <c r="J3509">
        <v>4910</v>
      </c>
    </row>
    <row r="3510" spans="1:10" x14ac:dyDescent="0.3">
      <c r="A3510">
        <v>9612669334</v>
      </c>
      <c r="B3510">
        <v>49985597</v>
      </c>
      <c r="C3510" s="1">
        <v>45101.71875</v>
      </c>
      <c r="D3510" s="1">
        <v>45101.725694444445</v>
      </c>
      <c r="E3510" s="1">
        <v>45101.728472222225</v>
      </c>
      <c r="F3510" t="s">
        <v>21</v>
      </c>
      <c r="G3510">
        <v>4789.72</v>
      </c>
      <c r="H3510" t="s">
        <v>23</v>
      </c>
      <c r="I3510">
        <v>77039</v>
      </c>
      <c r="J3510">
        <v>9758</v>
      </c>
    </row>
    <row r="3511" spans="1:10" x14ac:dyDescent="0.3">
      <c r="A3511">
        <v>3262295808</v>
      </c>
      <c r="B3511">
        <v>15487049</v>
      </c>
      <c r="C3511" s="1">
        <v>45401.841666666667</v>
      </c>
      <c r="D3511" s="1">
        <v>45401.848611111112</v>
      </c>
      <c r="E3511" s="1">
        <v>45401.851388888892</v>
      </c>
      <c r="F3511" t="s">
        <v>21</v>
      </c>
      <c r="G3511">
        <v>2766.1</v>
      </c>
      <c r="H3511" t="s">
        <v>22</v>
      </c>
      <c r="I3511">
        <v>22950</v>
      </c>
      <c r="J3511">
        <v>7348</v>
      </c>
    </row>
    <row r="3512" spans="1:10" x14ac:dyDescent="0.3">
      <c r="A3512">
        <v>1593291198</v>
      </c>
      <c r="B3512">
        <v>93122847</v>
      </c>
      <c r="C3512" s="1">
        <v>45565.9375</v>
      </c>
      <c r="D3512" s="1">
        <v>45565.944444444445</v>
      </c>
      <c r="E3512" s="1">
        <v>45565.954861111109</v>
      </c>
      <c r="F3512" t="s">
        <v>25</v>
      </c>
      <c r="G3512">
        <v>2056.8000000000002</v>
      </c>
      <c r="H3512" t="s">
        <v>22</v>
      </c>
      <c r="I3512">
        <v>98452</v>
      </c>
      <c r="J3512">
        <v>8741</v>
      </c>
    </row>
    <row r="3513" spans="1:10" x14ac:dyDescent="0.3">
      <c r="A3513">
        <v>5327721432</v>
      </c>
      <c r="B3513">
        <v>13585482</v>
      </c>
      <c r="C3513" s="1">
        <v>45563.837500000001</v>
      </c>
      <c r="D3513" s="1">
        <v>45563.844444444447</v>
      </c>
      <c r="E3513" s="1">
        <v>45563.84375</v>
      </c>
      <c r="F3513" t="s">
        <v>21</v>
      </c>
      <c r="G3513">
        <v>299.44</v>
      </c>
      <c r="H3513" t="s">
        <v>23</v>
      </c>
      <c r="I3513">
        <v>45092</v>
      </c>
      <c r="J3513">
        <v>8418</v>
      </c>
    </row>
    <row r="3514" spans="1:10" x14ac:dyDescent="0.3">
      <c r="A3514">
        <v>4879497185</v>
      </c>
      <c r="B3514">
        <v>51014003</v>
      </c>
      <c r="C3514" s="1">
        <v>45216.488888888889</v>
      </c>
      <c r="D3514" s="1">
        <v>45216.496527777781</v>
      </c>
      <c r="E3514" s="1">
        <v>45216.495138888888</v>
      </c>
      <c r="F3514" t="s">
        <v>21</v>
      </c>
      <c r="G3514">
        <v>4723.2299999999996</v>
      </c>
      <c r="H3514" t="s">
        <v>26</v>
      </c>
      <c r="I3514">
        <v>29418</v>
      </c>
      <c r="J3514">
        <v>458</v>
      </c>
    </row>
    <row r="3515" spans="1:10" x14ac:dyDescent="0.3">
      <c r="A3515">
        <v>6883107728</v>
      </c>
      <c r="B3515">
        <v>97492493</v>
      </c>
      <c r="C3515" s="1">
        <v>45333.756944444445</v>
      </c>
      <c r="D3515" s="1">
        <v>45333.770138888889</v>
      </c>
      <c r="E3515" s="1">
        <v>45333.768750000003</v>
      </c>
      <c r="F3515" t="s">
        <v>21</v>
      </c>
      <c r="G3515">
        <v>4247.33</v>
      </c>
      <c r="H3515" t="s">
        <v>22</v>
      </c>
      <c r="I3515">
        <v>55685</v>
      </c>
      <c r="J3515">
        <v>6292</v>
      </c>
    </row>
    <row r="3516" spans="1:10" x14ac:dyDescent="0.3">
      <c r="A3516">
        <v>1643246998</v>
      </c>
      <c r="B3516">
        <v>90649019</v>
      </c>
      <c r="C3516" s="1">
        <v>45228.70416666667</v>
      </c>
      <c r="D3516" s="1">
        <v>45228.716666666667</v>
      </c>
      <c r="E3516" s="1">
        <v>45228.720833333333</v>
      </c>
      <c r="F3516" t="s">
        <v>25</v>
      </c>
      <c r="G3516">
        <v>1700.52</v>
      </c>
      <c r="H3516" t="s">
        <v>23</v>
      </c>
      <c r="I3516">
        <v>33474</v>
      </c>
      <c r="J3516">
        <v>9371</v>
      </c>
    </row>
    <row r="3517" spans="1:10" x14ac:dyDescent="0.3">
      <c r="A3517">
        <v>913309291</v>
      </c>
      <c r="B3517">
        <v>89968482</v>
      </c>
      <c r="C3517" s="1">
        <v>45459.381944444445</v>
      </c>
      <c r="D3517" s="1">
        <v>45459.390972222223</v>
      </c>
      <c r="E3517" s="1">
        <v>45459.388888888891</v>
      </c>
      <c r="F3517" t="s">
        <v>21</v>
      </c>
      <c r="G3517">
        <v>3661.13</v>
      </c>
      <c r="H3517" t="s">
        <v>23</v>
      </c>
      <c r="I3517">
        <v>77500</v>
      </c>
      <c r="J3517">
        <v>366</v>
      </c>
    </row>
    <row r="3518" spans="1:10" x14ac:dyDescent="0.3">
      <c r="A3518">
        <v>8298829689</v>
      </c>
      <c r="B3518">
        <v>64535602</v>
      </c>
      <c r="C3518" s="1">
        <v>45259.511111111111</v>
      </c>
      <c r="D3518" s="1">
        <v>45259.518055555556</v>
      </c>
      <c r="E3518" s="1">
        <v>45259.520138888889</v>
      </c>
      <c r="F3518" t="s">
        <v>21</v>
      </c>
      <c r="G3518">
        <v>242.57</v>
      </c>
      <c r="H3518" t="s">
        <v>24</v>
      </c>
      <c r="I3518">
        <v>85725</v>
      </c>
      <c r="J3518">
        <v>2705</v>
      </c>
    </row>
    <row r="3519" spans="1:10" x14ac:dyDescent="0.3">
      <c r="A3519">
        <v>7155488252</v>
      </c>
      <c r="B3519">
        <v>12090436</v>
      </c>
      <c r="C3519" s="1">
        <v>45563.89166666667</v>
      </c>
      <c r="D3519" s="1">
        <v>45563.902083333334</v>
      </c>
      <c r="E3519" s="1">
        <v>45563.9</v>
      </c>
      <c r="F3519" t="s">
        <v>21</v>
      </c>
      <c r="G3519">
        <v>834.86</v>
      </c>
      <c r="H3519" t="s">
        <v>23</v>
      </c>
      <c r="I3519">
        <v>56349</v>
      </c>
      <c r="J3519">
        <v>8493</v>
      </c>
    </row>
    <row r="3520" spans="1:10" x14ac:dyDescent="0.3">
      <c r="A3520">
        <v>8316192789</v>
      </c>
      <c r="B3520">
        <v>25706121</v>
      </c>
      <c r="C3520" s="1">
        <v>45114.093055555553</v>
      </c>
      <c r="D3520" s="1">
        <v>45114.106249999997</v>
      </c>
      <c r="E3520" s="1">
        <v>45114.106944444444</v>
      </c>
      <c r="F3520" t="s">
        <v>21</v>
      </c>
      <c r="G3520">
        <v>2422.14</v>
      </c>
      <c r="H3520" t="s">
        <v>22</v>
      </c>
      <c r="I3520">
        <v>93941</v>
      </c>
      <c r="J3520">
        <v>5279</v>
      </c>
    </row>
    <row r="3521" spans="1:10" x14ac:dyDescent="0.3">
      <c r="A3521">
        <v>3589756658</v>
      </c>
      <c r="B3521">
        <v>17749347</v>
      </c>
      <c r="C3521" s="1">
        <v>45278.379166666666</v>
      </c>
      <c r="D3521" s="1">
        <v>45278.386805555558</v>
      </c>
      <c r="E3521" s="1">
        <v>45278.390277777777</v>
      </c>
      <c r="F3521" t="s">
        <v>21</v>
      </c>
      <c r="G3521">
        <v>3124.37</v>
      </c>
      <c r="H3521" t="s">
        <v>26</v>
      </c>
      <c r="I3521">
        <v>10246</v>
      </c>
      <c r="J3521">
        <v>7660</v>
      </c>
    </row>
    <row r="3522" spans="1:10" x14ac:dyDescent="0.3">
      <c r="A3522">
        <v>8371900149</v>
      </c>
      <c r="B3522">
        <v>99893898</v>
      </c>
      <c r="C3522" s="1">
        <v>45535.549305555556</v>
      </c>
      <c r="D3522" s="1">
        <v>45535.560416666667</v>
      </c>
      <c r="E3522" s="1">
        <v>45535.561111111114</v>
      </c>
      <c r="F3522" t="s">
        <v>21</v>
      </c>
      <c r="G3522">
        <v>1602.15</v>
      </c>
      <c r="H3522" t="s">
        <v>24</v>
      </c>
      <c r="I3522">
        <v>37141</v>
      </c>
      <c r="J3522">
        <v>3637</v>
      </c>
    </row>
    <row r="3523" spans="1:10" x14ac:dyDescent="0.3">
      <c r="A3523">
        <v>6659686612</v>
      </c>
      <c r="B3523">
        <v>90919603</v>
      </c>
      <c r="C3523" s="1">
        <v>45402.129166666666</v>
      </c>
      <c r="D3523" s="1">
        <v>45402.136805555558</v>
      </c>
      <c r="E3523" s="1">
        <v>45402.133333333331</v>
      </c>
      <c r="F3523" t="s">
        <v>21</v>
      </c>
      <c r="G3523">
        <v>4654.2700000000004</v>
      </c>
      <c r="H3523" t="s">
        <v>24</v>
      </c>
      <c r="I3523">
        <v>14050</v>
      </c>
      <c r="J3523">
        <v>8582</v>
      </c>
    </row>
    <row r="3524" spans="1:10" x14ac:dyDescent="0.3">
      <c r="A3524">
        <v>2937676500</v>
      </c>
      <c r="B3524">
        <v>11202130</v>
      </c>
      <c r="C3524" s="1">
        <v>45437.786805555559</v>
      </c>
      <c r="D3524" s="1">
        <v>45437.797222222223</v>
      </c>
      <c r="E3524" s="1">
        <v>45437.802777777775</v>
      </c>
      <c r="F3524" t="s">
        <v>25</v>
      </c>
      <c r="G3524">
        <v>2018.48</v>
      </c>
      <c r="H3524" t="s">
        <v>22</v>
      </c>
      <c r="I3524">
        <v>91316</v>
      </c>
      <c r="J3524">
        <v>8103</v>
      </c>
    </row>
    <row r="3525" spans="1:10" x14ac:dyDescent="0.3">
      <c r="A3525">
        <v>9908301442</v>
      </c>
      <c r="B3525">
        <v>57967753</v>
      </c>
      <c r="C3525" s="1">
        <v>45087.334722222222</v>
      </c>
      <c r="D3525" s="1">
        <v>45087.347222222219</v>
      </c>
      <c r="E3525" s="1">
        <v>45087.350694444445</v>
      </c>
      <c r="F3525" t="s">
        <v>21</v>
      </c>
      <c r="G3525">
        <v>976.13</v>
      </c>
      <c r="H3525" t="s">
        <v>22</v>
      </c>
      <c r="I3525">
        <v>50218</v>
      </c>
      <c r="J3525">
        <v>6164</v>
      </c>
    </row>
    <row r="3526" spans="1:10" x14ac:dyDescent="0.3">
      <c r="A3526">
        <v>3325049330</v>
      </c>
      <c r="B3526">
        <v>80761521</v>
      </c>
      <c r="C3526" s="1">
        <v>45016.794444444444</v>
      </c>
      <c r="D3526" s="1">
        <v>45016.805555555555</v>
      </c>
      <c r="E3526" s="1">
        <v>45016.803472222222</v>
      </c>
      <c r="F3526" t="s">
        <v>21</v>
      </c>
      <c r="G3526">
        <v>2830.19</v>
      </c>
      <c r="H3526" t="s">
        <v>22</v>
      </c>
      <c r="I3526">
        <v>70928</v>
      </c>
      <c r="J3526">
        <v>2665</v>
      </c>
    </row>
    <row r="3527" spans="1:10" x14ac:dyDescent="0.3">
      <c r="A3527">
        <v>2330986566</v>
      </c>
      <c r="B3527">
        <v>29941225</v>
      </c>
      <c r="C3527" s="1">
        <v>45011.688194444447</v>
      </c>
      <c r="D3527" s="1">
        <v>45011.695138888892</v>
      </c>
      <c r="E3527" s="1">
        <v>45011.694444444445</v>
      </c>
      <c r="F3527" t="s">
        <v>21</v>
      </c>
      <c r="G3527">
        <v>559.88</v>
      </c>
      <c r="H3527" t="s">
        <v>22</v>
      </c>
      <c r="I3527">
        <v>80888</v>
      </c>
      <c r="J3527">
        <v>1004</v>
      </c>
    </row>
    <row r="3528" spans="1:10" x14ac:dyDescent="0.3">
      <c r="A3528">
        <v>1495975802</v>
      </c>
      <c r="B3528">
        <v>17390673</v>
      </c>
      <c r="C3528" s="1">
        <v>45318.6875</v>
      </c>
      <c r="D3528" s="1">
        <v>45318.695138888892</v>
      </c>
      <c r="E3528" s="1">
        <v>45318.696527777778</v>
      </c>
      <c r="F3528" t="s">
        <v>21</v>
      </c>
      <c r="G3528">
        <v>781.15</v>
      </c>
      <c r="H3528" t="s">
        <v>24</v>
      </c>
      <c r="I3528">
        <v>91194</v>
      </c>
      <c r="J3528">
        <v>5886</v>
      </c>
    </row>
    <row r="3529" spans="1:10" x14ac:dyDescent="0.3">
      <c r="A3529">
        <v>4207249029</v>
      </c>
      <c r="B3529">
        <v>70529459</v>
      </c>
      <c r="C3529" s="1">
        <v>45214.738888888889</v>
      </c>
      <c r="D3529" s="1">
        <v>45214.75277777778</v>
      </c>
      <c r="E3529" s="1">
        <v>45214.753472222219</v>
      </c>
      <c r="F3529" t="s">
        <v>21</v>
      </c>
      <c r="G3529">
        <v>1839.4</v>
      </c>
      <c r="H3529" t="s">
        <v>23</v>
      </c>
      <c r="I3529">
        <v>29507</v>
      </c>
      <c r="J3529">
        <v>2477</v>
      </c>
    </row>
    <row r="3530" spans="1:10" x14ac:dyDescent="0.3">
      <c r="A3530">
        <v>1150143976</v>
      </c>
      <c r="B3530">
        <v>1588560</v>
      </c>
      <c r="C3530" s="1">
        <v>45150.4375</v>
      </c>
      <c r="D3530" s="1">
        <v>45150.445138888892</v>
      </c>
      <c r="E3530" s="1">
        <v>45150.445833333331</v>
      </c>
      <c r="F3530" t="s">
        <v>21</v>
      </c>
      <c r="G3530">
        <v>3115.75</v>
      </c>
      <c r="H3530" t="s">
        <v>24</v>
      </c>
      <c r="I3530">
        <v>17949</v>
      </c>
      <c r="J3530">
        <v>9083</v>
      </c>
    </row>
    <row r="3531" spans="1:10" x14ac:dyDescent="0.3">
      <c r="A3531">
        <v>8443390148</v>
      </c>
      <c r="B3531">
        <v>21577948</v>
      </c>
      <c r="C3531" s="1">
        <v>45089.460416666669</v>
      </c>
      <c r="D3531" s="1">
        <v>45089.474305555559</v>
      </c>
      <c r="E3531" s="1">
        <v>45089.474305555559</v>
      </c>
      <c r="F3531" t="s">
        <v>21</v>
      </c>
      <c r="G3531">
        <v>3484.02</v>
      </c>
      <c r="H3531" t="s">
        <v>23</v>
      </c>
      <c r="I3531">
        <v>67582</v>
      </c>
      <c r="J3531">
        <v>8718</v>
      </c>
    </row>
    <row r="3532" spans="1:10" x14ac:dyDescent="0.3">
      <c r="A3532">
        <v>8358703267</v>
      </c>
      <c r="B3532">
        <v>20496835</v>
      </c>
      <c r="C3532" s="1">
        <v>45158.452777777777</v>
      </c>
      <c r="D3532" s="1">
        <v>45158.461805555555</v>
      </c>
      <c r="E3532" s="1">
        <v>45158.463194444441</v>
      </c>
      <c r="F3532" t="s">
        <v>21</v>
      </c>
      <c r="G3532">
        <v>2532.2199999999998</v>
      </c>
      <c r="H3532" t="s">
        <v>26</v>
      </c>
      <c r="I3532">
        <v>47723</v>
      </c>
      <c r="J3532">
        <v>1562</v>
      </c>
    </row>
    <row r="3533" spans="1:10" x14ac:dyDescent="0.3">
      <c r="A3533">
        <v>1608084881</v>
      </c>
      <c r="B3533">
        <v>85907588</v>
      </c>
      <c r="C3533" s="1">
        <v>45372.984027777777</v>
      </c>
      <c r="D3533" s="1">
        <v>45372.994444444441</v>
      </c>
      <c r="E3533" s="1">
        <v>45372.995138888888</v>
      </c>
      <c r="F3533" t="s">
        <v>21</v>
      </c>
      <c r="G3533">
        <v>307.23</v>
      </c>
      <c r="H3533" t="s">
        <v>23</v>
      </c>
      <c r="I3533">
        <v>38092</v>
      </c>
      <c r="J3533">
        <v>7323</v>
      </c>
    </row>
    <row r="3534" spans="1:10" x14ac:dyDescent="0.3">
      <c r="A3534">
        <v>2744486953</v>
      </c>
      <c r="B3534">
        <v>73891999</v>
      </c>
      <c r="C3534" s="1">
        <v>45564.836805555555</v>
      </c>
      <c r="D3534" s="1">
        <v>45564.84375</v>
      </c>
      <c r="E3534" s="1">
        <v>45564.859027777777</v>
      </c>
      <c r="F3534" t="s">
        <v>27</v>
      </c>
      <c r="G3534">
        <v>626.66999999999996</v>
      </c>
      <c r="H3534" t="s">
        <v>22</v>
      </c>
      <c r="I3534">
        <v>59839</v>
      </c>
      <c r="J3534">
        <v>3082</v>
      </c>
    </row>
    <row r="3535" spans="1:10" x14ac:dyDescent="0.3">
      <c r="A3535">
        <v>3036885153</v>
      </c>
      <c r="B3535">
        <v>4789829</v>
      </c>
      <c r="C3535" s="1">
        <v>45351.881249999999</v>
      </c>
      <c r="D3535" s="1">
        <v>45351.888888888891</v>
      </c>
      <c r="E3535" s="1">
        <v>45351.895833333336</v>
      </c>
      <c r="F3535" t="s">
        <v>25</v>
      </c>
      <c r="G3535">
        <v>3480.03</v>
      </c>
      <c r="H3535" t="s">
        <v>23</v>
      </c>
      <c r="I3535">
        <v>28150</v>
      </c>
      <c r="J3535">
        <v>3836</v>
      </c>
    </row>
    <row r="3536" spans="1:10" x14ac:dyDescent="0.3">
      <c r="A3536">
        <v>7335148205</v>
      </c>
      <c r="B3536">
        <v>85435560</v>
      </c>
      <c r="C3536" s="1">
        <v>45107.07916666667</v>
      </c>
      <c r="D3536" s="1">
        <v>45107.088888888888</v>
      </c>
      <c r="E3536" s="1">
        <v>45107.086111111108</v>
      </c>
      <c r="F3536" t="s">
        <v>21</v>
      </c>
      <c r="G3536">
        <v>5814.13</v>
      </c>
      <c r="H3536" t="s">
        <v>26</v>
      </c>
      <c r="I3536">
        <v>54244</v>
      </c>
      <c r="J3536">
        <v>6440</v>
      </c>
    </row>
    <row r="3537" spans="1:10" x14ac:dyDescent="0.3">
      <c r="A3537">
        <v>2356580295</v>
      </c>
      <c r="B3537">
        <v>4597433</v>
      </c>
      <c r="C3537" s="1">
        <v>45159.064583333333</v>
      </c>
      <c r="D3537" s="1">
        <v>45159.074999999997</v>
      </c>
      <c r="E3537" s="1">
        <v>45159.075694444444</v>
      </c>
      <c r="F3537" t="s">
        <v>21</v>
      </c>
      <c r="G3537">
        <v>3687.29</v>
      </c>
      <c r="H3537" t="s">
        <v>26</v>
      </c>
      <c r="I3537">
        <v>58531</v>
      </c>
      <c r="J3537">
        <v>5532</v>
      </c>
    </row>
    <row r="3538" spans="1:10" x14ac:dyDescent="0.3">
      <c r="A3538">
        <v>8999547266</v>
      </c>
      <c r="B3538">
        <v>21697638</v>
      </c>
      <c r="C3538" s="1">
        <v>45269.707638888889</v>
      </c>
      <c r="D3538" s="1">
        <v>45269.717361111114</v>
      </c>
      <c r="E3538" s="1">
        <v>45269.720138888886</v>
      </c>
      <c r="F3538" t="s">
        <v>21</v>
      </c>
      <c r="G3538">
        <v>478.79</v>
      </c>
      <c r="H3538" t="s">
        <v>26</v>
      </c>
      <c r="I3538">
        <v>80008</v>
      </c>
      <c r="J3538">
        <v>4340</v>
      </c>
    </row>
    <row r="3539" spans="1:10" x14ac:dyDescent="0.3">
      <c r="A3539">
        <v>3094439783</v>
      </c>
      <c r="B3539">
        <v>95873651</v>
      </c>
      <c r="C3539" s="1">
        <v>45260.163194444445</v>
      </c>
      <c r="D3539" s="1">
        <v>45260.175694444442</v>
      </c>
      <c r="E3539" s="1">
        <v>45260.177083333336</v>
      </c>
      <c r="F3539" t="s">
        <v>21</v>
      </c>
      <c r="G3539">
        <v>114.52</v>
      </c>
      <c r="H3539" t="s">
        <v>26</v>
      </c>
      <c r="I3539">
        <v>72382</v>
      </c>
      <c r="J3539">
        <v>9634</v>
      </c>
    </row>
    <row r="3540" spans="1:10" x14ac:dyDescent="0.3">
      <c r="A3540">
        <v>2753579193</v>
      </c>
      <c r="B3540">
        <v>2558646</v>
      </c>
      <c r="C3540" s="1">
        <v>45014.619444444441</v>
      </c>
      <c r="D3540" s="1">
        <v>45014.629166666666</v>
      </c>
      <c r="E3540" s="1">
        <v>45014.628472222219</v>
      </c>
      <c r="F3540" t="s">
        <v>21</v>
      </c>
      <c r="G3540">
        <v>755.66</v>
      </c>
      <c r="H3540" t="s">
        <v>24</v>
      </c>
      <c r="I3540">
        <v>13373</v>
      </c>
      <c r="J3540">
        <v>5215</v>
      </c>
    </row>
    <row r="3541" spans="1:10" x14ac:dyDescent="0.3">
      <c r="A3541">
        <v>7683077217</v>
      </c>
      <c r="B3541">
        <v>22047134</v>
      </c>
      <c r="C3541" s="1">
        <v>45399.758333333331</v>
      </c>
      <c r="D3541" s="1">
        <v>45399.768750000003</v>
      </c>
      <c r="E3541" s="1">
        <v>45399.768750000003</v>
      </c>
      <c r="F3541" t="s">
        <v>21</v>
      </c>
      <c r="G3541">
        <v>870.29</v>
      </c>
      <c r="H3541" t="s">
        <v>23</v>
      </c>
      <c r="I3541">
        <v>74017</v>
      </c>
      <c r="J3541">
        <v>2846</v>
      </c>
    </row>
    <row r="3542" spans="1:10" x14ac:dyDescent="0.3">
      <c r="A3542">
        <v>2366099898</v>
      </c>
      <c r="B3542">
        <v>63339001</v>
      </c>
      <c r="C3542" s="1">
        <v>45056.864583333336</v>
      </c>
      <c r="D3542" s="1">
        <v>45056.87222222222</v>
      </c>
      <c r="E3542" s="1">
        <v>45056.872916666667</v>
      </c>
      <c r="F3542" t="s">
        <v>21</v>
      </c>
      <c r="G3542">
        <v>987.51</v>
      </c>
      <c r="H3542" t="s">
        <v>23</v>
      </c>
      <c r="I3542">
        <v>5230</v>
      </c>
      <c r="J3542">
        <v>7752</v>
      </c>
    </row>
    <row r="3543" spans="1:10" x14ac:dyDescent="0.3">
      <c r="A3543">
        <v>1252810532</v>
      </c>
      <c r="B3543">
        <v>42102289</v>
      </c>
      <c r="C3543" s="1">
        <v>45476.890277777777</v>
      </c>
      <c r="D3543" s="1">
        <v>45476.900694444441</v>
      </c>
      <c r="E3543" s="1">
        <v>45476.908333333333</v>
      </c>
      <c r="F3543" t="s">
        <v>25</v>
      </c>
      <c r="G3543">
        <v>2064.17</v>
      </c>
      <c r="H3543" t="s">
        <v>26</v>
      </c>
      <c r="I3543">
        <v>63346</v>
      </c>
      <c r="J3543">
        <v>6489</v>
      </c>
    </row>
    <row r="3544" spans="1:10" x14ac:dyDescent="0.3">
      <c r="A3544">
        <v>6493039553</v>
      </c>
      <c r="B3544">
        <v>90150193</v>
      </c>
      <c r="C3544" s="1">
        <v>45510.473611111112</v>
      </c>
      <c r="D3544" s="1">
        <v>45510.486805555556</v>
      </c>
      <c r="E3544" s="1">
        <v>45510.484722222223</v>
      </c>
      <c r="F3544" t="s">
        <v>21</v>
      </c>
      <c r="G3544">
        <v>2955.87</v>
      </c>
      <c r="H3544" t="s">
        <v>22</v>
      </c>
      <c r="I3544">
        <v>79356</v>
      </c>
      <c r="J3544">
        <v>2112</v>
      </c>
    </row>
    <row r="3545" spans="1:10" x14ac:dyDescent="0.3">
      <c r="A3545">
        <v>9274842886</v>
      </c>
      <c r="B3545">
        <v>69761993</v>
      </c>
      <c r="C3545" s="1">
        <v>45245.781944444447</v>
      </c>
      <c r="D3545" s="1">
        <v>45245.794444444444</v>
      </c>
      <c r="E3545" s="1">
        <v>45245.790972222225</v>
      </c>
      <c r="F3545" t="s">
        <v>21</v>
      </c>
      <c r="G3545">
        <v>3293.42</v>
      </c>
      <c r="H3545" t="s">
        <v>23</v>
      </c>
      <c r="I3545">
        <v>68120</v>
      </c>
      <c r="J3545">
        <v>586</v>
      </c>
    </row>
    <row r="3546" spans="1:10" x14ac:dyDescent="0.3">
      <c r="A3546">
        <v>8255275254</v>
      </c>
      <c r="B3546">
        <v>46615831</v>
      </c>
      <c r="C3546" s="1">
        <v>45263.085416666669</v>
      </c>
      <c r="D3546" s="1">
        <v>45263.093055555553</v>
      </c>
      <c r="E3546" s="1">
        <v>45263.098611111112</v>
      </c>
      <c r="F3546" t="s">
        <v>25</v>
      </c>
      <c r="G3546">
        <v>3313.64</v>
      </c>
      <c r="H3546" t="s">
        <v>23</v>
      </c>
      <c r="I3546">
        <v>33069</v>
      </c>
      <c r="J3546">
        <v>3327</v>
      </c>
    </row>
    <row r="3547" spans="1:10" x14ac:dyDescent="0.3">
      <c r="A3547">
        <v>2136873695</v>
      </c>
      <c r="B3547">
        <v>2391900</v>
      </c>
      <c r="C3547" s="1">
        <v>45116.456944444442</v>
      </c>
      <c r="D3547" s="1">
        <v>45116.470833333333</v>
      </c>
      <c r="E3547" s="1">
        <v>45116.468055555553</v>
      </c>
      <c r="F3547" t="s">
        <v>21</v>
      </c>
      <c r="G3547">
        <v>1381.22</v>
      </c>
      <c r="H3547" t="s">
        <v>24</v>
      </c>
      <c r="I3547">
        <v>40846</v>
      </c>
      <c r="J3547">
        <v>2312</v>
      </c>
    </row>
    <row r="3548" spans="1:10" x14ac:dyDescent="0.3">
      <c r="A3548">
        <v>3253225736</v>
      </c>
      <c r="B3548">
        <v>61753272</v>
      </c>
      <c r="C3548" s="1">
        <v>45492.367361111108</v>
      </c>
      <c r="D3548" s="1">
        <v>45492.380555555559</v>
      </c>
      <c r="E3548" s="1">
        <v>45492.382638888892</v>
      </c>
      <c r="F3548" t="s">
        <v>21</v>
      </c>
      <c r="G3548">
        <v>3607.82</v>
      </c>
      <c r="H3548" t="s">
        <v>22</v>
      </c>
      <c r="I3548">
        <v>22694</v>
      </c>
      <c r="J3548">
        <v>1550</v>
      </c>
    </row>
    <row r="3549" spans="1:10" x14ac:dyDescent="0.3">
      <c r="A3549">
        <v>7712604853</v>
      </c>
      <c r="B3549">
        <v>10608845</v>
      </c>
      <c r="C3549" s="1">
        <v>45195.977777777778</v>
      </c>
      <c r="D3549" s="1">
        <v>45195.991666666669</v>
      </c>
      <c r="E3549" s="1">
        <v>45195.993055555555</v>
      </c>
      <c r="F3549" t="s">
        <v>21</v>
      </c>
      <c r="G3549">
        <v>2265.63</v>
      </c>
      <c r="H3549" t="s">
        <v>26</v>
      </c>
      <c r="I3549">
        <v>645</v>
      </c>
      <c r="J3549">
        <v>1500</v>
      </c>
    </row>
    <row r="3550" spans="1:10" x14ac:dyDescent="0.3">
      <c r="A3550">
        <v>5698803942</v>
      </c>
      <c r="B3550">
        <v>31813</v>
      </c>
      <c r="C3550" s="1">
        <v>45575.548611111109</v>
      </c>
      <c r="D3550" s="1">
        <v>45575.55972222222</v>
      </c>
      <c r="E3550" s="1">
        <v>45575.561111111114</v>
      </c>
      <c r="F3550" t="s">
        <v>21</v>
      </c>
      <c r="G3550">
        <v>1227.21</v>
      </c>
      <c r="H3550" t="s">
        <v>23</v>
      </c>
      <c r="I3550">
        <v>38462</v>
      </c>
      <c r="J3550">
        <v>8304</v>
      </c>
    </row>
    <row r="3551" spans="1:10" x14ac:dyDescent="0.3">
      <c r="A3551">
        <v>4393804577</v>
      </c>
      <c r="B3551">
        <v>69242672</v>
      </c>
      <c r="C3551" s="1">
        <v>45168.570833333331</v>
      </c>
      <c r="D3551" s="1">
        <v>45168.57916666667</v>
      </c>
      <c r="E3551" s="1">
        <v>45168.580555555556</v>
      </c>
      <c r="F3551" t="s">
        <v>21</v>
      </c>
      <c r="G3551">
        <v>2410.08</v>
      </c>
      <c r="H3551" t="s">
        <v>24</v>
      </c>
      <c r="I3551">
        <v>20781</v>
      </c>
      <c r="J3551">
        <v>7319</v>
      </c>
    </row>
    <row r="3552" spans="1:10" x14ac:dyDescent="0.3">
      <c r="A3552">
        <v>9307961643</v>
      </c>
      <c r="B3552">
        <v>82322028</v>
      </c>
      <c r="C3552" s="1">
        <v>45406.729166666664</v>
      </c>
      <c r="D3552" s="1">
        <v>45406.736111111109</v>
      </c>
      <c r="E3552" s="1">
        <v>45406.736111111109</v>
      </c>
      <c r="F3552" t="s">
        <v>21</v>
      </c>
      <c r="G3552">
        <v>2930.91</v>
      </c>
      <c r="H3552" t="s">
        <v>22</v>
      </c>
      <c r="I3552">
        <v>69847</v>
      </c>
      <c r="J3552">
        <v>5477</v>
      </c>
    </row>
    <row r="3553" spans="1:10" x14ac:dyDescent="0.3">
      <c r="A3553">
        <v>14103943</v>
      </c>
      <c r="B3553">
        <v>9105829</v>
      </c>
      <c r="C3553" s="1">
        <v>45254.365972222222</v>
      </c>
      <c r="D3553" s="1">
        <v>45254.379861111112</v>
      </c>
      <c r="E3553" s="1">
        <v>45254.387499999997</v>
      </c>
      <c r="F3553" t="s">
        <v>25</v>
      </c>
      <c r="G3553">
        <v>1538.3</v>
      </c>
      <c r="H3553" t="s">
        <v>22</v>
      </c>
      <c r="I3553">
        <v>25400</v>
      </c>
      <c r="J3553">
        <v>6791</v>
      </c>
    </row>
    <row r="3554" spans="1:10" x14ac:dyDescent="0.3">
      <c r="A3554">
        <v>4183595096</v>
      </c>
      <c r="B3554">
        <v>64141971</v>
      </c>
      <c r="C3554" s="1">
        <v>45300.26458333333</v>
      </c>
      <c r="D3554" s="1">
        <v>45300.277777777781</v>
      </c>
      <c r="E3554" s="1">
        <v>45300.274305555555</v>
      </c>
      <c r="F3554" t="s">
        <v>21</v>
      </c>
      <c r="G3554">
        <v>1715.44</v>
      </c>
      <c r="H3554" t="s">
        <v>24</v>
      </c>
      <c r="I3554">
        <v>5568</v>
      </c>
      <c r="J3554">
        <v>2040</v>
      </c>
    </row>
    <row r="3555" spans="1:10" x14ac:dyDescent="0.3">
      <c r="A3555">
        <v>9915365099</v>
      </c>
      <c r="B3555">
        <v>14367270</v>
      </c>
      <c r="C3555" s="1">
        <v>45065.482638888891</v>
      </c>
      <c r="D3555" s="1">
        <v>45065.491666666669</v>
      </c>
      <c r="E3555" s="1">
        <v>45065.493055555555</v>
      </c>
      <c r="F3555" t="s">
        <v>21</v>
      </c>
      <c r="G3555">
        <v>2197</v>
      </c>
      <c r="H3555" t="s">
        <v>26</v>
      </c>
      <c r="I3555">
        <v>36218</v>
      </c>
      <c r="J3555">
        <v>5534</v>
      </c>
    </row>
    <row r="3556" spans="1:10" x14ac:dyDescent="0.3">
      <c r="A3556">
        <v>7979108696</v>
      </c>
      <c r="B3556">
        <v>63368244</v>
      </c>
      <c r="C3556" s="1">
        <v>45432.923611111109</v>
      </c>
      <c r="D3556" s="1">
        <v>45432.933333333334</v>
      </c>
      <c r="E3556" s="1">
        <v>45432.939583333333</v>
      </c>
      <c r="F3556" t="s">
        <v>25</v>
      </c>
      <c r="G3556">
        <v>3369.12</v>
      </c>
      <c r="H3556" t="s">
        <v>22</v>
      </c>
      <c r="I3556">
        <v>67463</v>
      </c>
      <c r="J3556">
        <v>7492</v>
      </c>
    </row>
    <row r="3557" spans="1:10" x14ac:dyDescent="0.3">
      <c r="A3557">
        <v>8756485728</v>
      </c>
      <c r="B3557">
        <v>97466783</v>
      </c>
      <c r="C3557" s="1">
        <v>45332.888888888891</v>
      </c>
      <c r="D3557" s="1">
        <v>45332.897222222222</v>
      </c>
      <c r="E3557" s="1">
        <v>45332.897916666669</v>
      </c>
      <c r="F3557" t="s">
        <v>21</v>
      </c>
      <c r="G3557">
        <v>2861.42</v>
      </c>
      <c r="H3557" t="s">
        <v>22</v>
      </c>
      <c r="I3557">
        <v>43987</v>
      </c>
      <c r="J3557">
        <v>3947</v>
      </c>
    </row>
    <row r="3558" spans="1:10" x14ac:dyDescent="0.3">
      <c r="A3558">
        <v>4859441294</v>
      </c>
      <c r="B3558">
        <v>3468355</v>
      </c>
      <c r="C3558" s="1">
        <v>45442.249305555553</v>
      </c>
      <c r="D3558" s="1">
        <v>45442.257638888892</v>
      </c>
      <c r="E3558" s="1">
        <v>45442.261805555558</v>
      </c>
      <c r="F3558" t="s">
        <v>25</v>
      </c>
      <c r="G3558">
        <v>367.08</v>
      </c>
      <c r="H3558" t="s">
        <v>23</v>
      </c>
      <c r="I3558">
        <v>6040</v>
      </c>
      <c r="J3558">
        <v>7446</v>
      </c>
    </row>
    <row r="3559" spans="1:10" x14ac:dyDescent="0.3">
      <c r="A3559">
        <v>8100291984</v>
      </c>
      <c r="B3559">
        <v>54885705</v>
      </c>
      <c r="C3559" s="1">
        <v>45159.804861111108</v>
      </c>
      <c r="D3559" s="1">
        <v>45159.813194444447</v>
      </c>
      <c r="E3559" s="1">
        <v>45159.828472222223</v>
      </c>
      <c r="F3559" t="s">
        <v>27</v>
      </c>
      <c r="G3559">
        <v>631.70000000000005</v>
      </c>
      <c r="H3559" t="s">
        <v>22</v>
      </c>
      <c r="I3559">
        <v>70176</v>
      </c>
      <c r="J3559">
        <v>9440</v>
      </c>
    </row>
    <row r="3560" spans="1:10" x14ac:dyDescent="0.3">
      <c r="A3560">
        <v>7825714018</v>
      </c>
      <c r="B3560">
        <v>56548063</v>
      </c>
      <c r="C3560" s="1">
        <v>45531.832638888889</v>
      </c>
      <c r="D3560" s="1">
        <v>45531.844444444447</v>
      </c>
      <c r="E3560" s="1">
        <v>45531.844444444447</v>
      </c>
      <c r="F3560" t="s">
        <v>21</v>
      </c>
      <c r="G3560">
        <v>3841.27</v>
      </c>
      <c r="H3560" t="s">
        <v>23</v>
      </c>
      <c r="I3560">
        <v>92931</v>
      </c>
      <c r="J3560">
        <v>1455</v>
      </c>
    </row>
    <row r="3561" spans="1:10" x14ac:dyDescent="0.3">
      <c r="A3561">
        <v>1785144322</v>
      </c>
      <c r="B3561">
        <v>8025622</v>
      </c>
      <c r="C3561" s="1">
        <v>45495.70416666667</v>
      </c>
      <c r="D3561" s="1">
        <v>45495.711111111108</v>
      </c>
      <c r="E3561" s="1">
        <v>45495.718055555553</v>
      </c>
      <c r="F3561" t="s">
        <v>25</v>
      </c>
      <c r="G3561">
        <v>2161.8000000000002</v>
      </c>
      <c r="H3561" t="s">
        <v>22</v>
      </c>
      <c r="I3561">
        <v>27342</v>
      </c>
      <c r="J3561">
        <v>6342</v>
      </c>
    </row>
    <row r="3562" spans="1:10" x14ac:dyDescent="0.3">
      <c r="A3562">
        <v>242240959</v>
      </c>
      <c r="B3562">
        <v>64562786</v>
      </c>
      <c r="C3562" s="1">
        <v>45317.638888888891</v>
      </c>
      <c r="D3562" s="1">
        <v>45317.645833333336</v>
      </c>
      <c r="E3562" s="1">
        <v>45317.648611111108</v>
      </c>
      <c r="F3562" t="s">
        <v>21</v>
      </c>
      <c r="G3562">
        <v>1406.3</v>
      </c>
      <c r="H3562" t="s">
        <v>22</v>
      </c>
      <c r="I3562">
        <v>62828</v>
      </c>
      <c r="J3562">
        <v>5298</v>
      </c>
    </row>
    <row r="3563" spans="1:10" x14ac:dyDescent="0.3">
      <c r="A3563">
        <v>3527621284</v>
      </c>
      <c r="B3563">
        <v>86636273</v>
      </c>
      <c r="C3563" s="1">
        <v>45494.182638888888</v>
      </c>
      <c r="D3563" s="1">
        <v>45494.193055555559</v>
      </c>
      <c r="E3563" s="1">
        <v>45494.190972222219</v>
      </c>
      <c r="F3563" t="s">
        <v>21</v>
      </c>
      <c r="G3563">
        <v>4854.45</v>
      </c>
      <c r="H3563" t="s">
        <v>22</v>
      </c>
      <c r="I3563">
        <v>24006</v>
      </c>
      <c r="J3563">
        <v>2779</v>
      </c>
    </row>
    <row r="3564" spans="1:10" x14ac:dyDescent="0.3">
      <c r="A3564">
        <v>2254856113</v>
      </c>
      <c r="B3564">
        <v>29973346</v>
      </c>
      <c r="C3564" s="1">
        <v>45032.43472222222</v>
      </c>
      <c r="D3564" s="1">
        <v>45032.447222222225</v>
      </c>
      <c r="E3564" s="1">
        <v>45032.447222222225</v>
      </c>
      <c r="F3564" t="s">
        <v>21</v>
      </c>
      <c r="G3564">
        <v>2481.23</v>
      </c>
      <c r="H3564" t="s">
        <v>22</v>
      </c>
      <c r="I3564">
        <v>58706</v>
      </c>
      <c r="J3564">
        <v>1699</v>
      </c>
    </row>
    <row r="3565" spans="1:10" x14ac:dyDescent="0.3">
      <c r="A3565">
        <v>4295420935</v>
      </c>
      <c r="B3565">
        <v>97185284</v>
      </c>
      <c r="C3565" s="1">
        <v>45539.484722222223</v>
      </c>
      <c r="D3565" s="1">
        <v>45539.493750000001</v>
      </c>
      <c r="E3565" s="1">
        <v>45539.495138888888</v>
      </c>
      <c r="F3565" t="s">
        <v>21</v>
      </c>
      <c r="G3565">
        <v>1882.87</v>
      </c>
      <c r="H3565" t="s">
        <v>26</v>
      </c>
      <c r="I3565">
        <v>81922</v>
      </c>
      <c r="J3565">
        <v>2096</v>
      </c>
    </row>
    <row r="3566" spans="1:10" x14ac:dyDescent="0.3">
      <c r="A3566">
        <v>8739415992</v>
      </c>
      <c r="B3566">
        <v>55042740</v>
      </c>
      <c r="C3566" s="1">
        <v>45079.963888888888</v>
      </c>
      <c r="D3566" s="1">
        <v>45079.97152777778</v>
      </c>
      <c r="E3566" s="1">
        <v>45079.97152777778</v>
      </c>
      <c r="F3566" t="s">
        <v>21</v>
      </c>
      <c r="G3566">
        <v>1330.09</v>
      </c>
      <c r="H3566" t="s">
        <v>26</v>
      </c>
      <c r="I3566">
        <v>88278</v>
      </c>
      <c r="J3566">
        <v>1797</v>
      </c>
    </row>
    <row r="3567" spans="1:10" x14ac:dyDescent="0.3">
      <c r="A3567">
        <v>2123879653</v>
      </c>
      <c r="B3567">
        <v>43599910</v>
      </c>
      <c r="C3567" s="1">
        <v>45596.356249999997</v>
      </c>
      <c r="D3567" s="1">
        <v>45596.363194444442</v>
      </c>
      <c r="E3567" s="1">
        <v>45596.373611111114</v>
      </c>
      <c r="F3567" t="s">
        <v>25</v>
      </c>
      <c r="G3567">
        <v>941.19</v>
      </c>
      <c r="H3567" t="s">
        <v>22</v>
      </c>
      <c r="I3567">
        <v>87546</v>
      </c>
      <c r="J3567">
        <v>8532</v>
      </c>
    </row>
    <row r="3568" spans="1:10" x14ac:dyDescent="0.3">
      <c r="A3568">
        <v>1054974834</v>
      </c>
      <c r="B3568">
        <v>12272282</v>
      </c>
      <c r="C3568" s="1">
        <v>45060.777777777781</v>
      </c>
      <c r="D3568" s="1">
        <v>45060.790277777778</v>
      </c>
      <c r="E3568" s="1">
        <v>45060.79583333333</v>
      </c>
      <c r="F3568" t="s">
        <v>25</v>
      </c>
      <c r="G3568">
        <v>1785.73</v>
      </c>
      <c r="H3568" t="s">
        <v>22</v>
      </c>
      <c r="I3568">
        <v>12315</v>
      </c>
      <c r="J3568">
        <v>1031</v>
      </c>
    </row>
    <row r="3569" spans="1:10" x14ac:dyDescent="0.3">
      <c r="A3569">
        <v>6660596550</v>
      </c>
      <c r="B3569">
        <v>48554440</v>
      </c>
      <c r="C3569" s="1">
        <v>45464.12222222222</v>
      </c>
      <c r="D3569" s="1">
        <v>45464.135416666664</v>
      </c>
      <c r="E3569" s="1">
        <v>45464.15625</v>
      </c>
      <c r="F3569" t="s">
        <v>27</v>
      </c>
      <c r="G3569">
        <v>1954.48</v>
      </c>
      <c r="H3569" t="s">
        <v>26</v>
      </c>
      <c r="I3569">
        <v>22021</v>
      </c>
      <c r="J3569">
        <v>4121</v>
      </c>
    </row>
    <row r="3570" spans="1:10" x14ac:dyDescent="0.3">
      <c r="A3570">
        <v>1633238374</v>
      </c>
      <c r="B3570">
        <v>26303194</v>
      </c>
      <c r="C3570" s="1">
        <v>45150.445138888892</v>
      </c>
      <c r="D3570" s="1">
        <v>45150.452777777777</v>
      </c>
      <c r="E3570" s="1">
        <v>45150.455555555556</v>
      </c>
      <c r="F3570" t="s">
        <v>21</v>
      </c>
      <c r="G3570">
        <v>539.91999999999996</v>
      </c>
      <c r="H3570" t="s">
        <v>23</v>
      </c>
      <c r="I3570">
        <v>37968</v>
      </c>
      <c r="J3570">
        <v>5955</v>
      </c>
    </row>
    <row r="3571" spans="1:10" x14ac:dyDescent="0.3">
      <c r="A3571">
        <v>8133246330</v>
      </c>
      <c r="B3571">
        <v>34526570</v>
      </c>
      <c r="C3571" s="1">
        <v>45207.554166666669</v>
      </c>
      <c r="D3571" s="1">
        <v>45207.568055555559</v>
      </c>
      <c r="E3571" s="1">
        <v>45207.569444444445</v>
      </c>
      <c r="F3571" t="s">
        <v>21</v>
      </c>
      <c r="G3571">
        <v>758.8</v>
      </c>
      <c r="H3571" t="s">
        <v>24</v>
      </c>
      <c r="I3571">
        <v>14324</v>
      </c>
      <c r="J3571">
        <v>1932</v>
      </c>
    </row>
    <row r="3572" spans="1:10" x14ac:dyDescent="0.3">
      <c r="A3572">
        <v>4696656818</v>
      </c>
      <c r="B3572">
        <v>28458746</v>
      </c>
      <c r="C3572" s="1">
        <v>45027.541666666664</v>
      </c>
      <c r="D3572" s="1">
        <v>45027.55</v>
      </c>
      <c r="E3572" s="1">
        <v>45027.55972222222</v>
      </c>
      <c r="F3572" t="s">
        <v>25</v>
      </c>
      <c r="G3572">
        <v>2932.44</v>
      </c>
      <c r="H3572" t="s">
        <v>24</v>
      </c>
      <c r="I3572">
        <v>95505</v>
      </c>
      <c r="J3572">
        <v>2170</v>
      </c>
    </row>
    <row r="3573" spans="1:10" x14ac:dyDescent="0.3">
      <c r="A3573">
        <v>7590214417</v>
      </c>
      <c r="B3573">
        <v>69240186</v>
      </c>
      <c r="C3573" s="1">
        <v>45421.930555555555</v>
      </c>
      <c r="D3573" s="1">
        <v>45421.938194444447</v>
      </c>
      <c r="E3573" s="1">
        <v>45421.953472222223</v>
      </c>
      <c r="F3573" t="s">
        <v>27</v>
      </c>
      <c r="G3573">
        <v>2315.5500000000002</v>
      </c>
      <c r="H3573" t="s">
        <v>22</v>
      </c>
      <c r="I3573">
        <v>98898</v>
      </c>
      <c r="J3573">
        <v>9802</v>
      </c>
    </row>
    <row r="3574" spans="1:10" x14ac:dyDescent="0.3">
      <c r="A3574">
        <v>1736212920</v>
      </c>
      <c r="B3574">
        <v>9401406</v>
      </c>
      <c r="C3574" s="1">
        <v>45545.634027777778</v>
      </c>
      <c r="D3574" s="1">
        <v>45545.645833333336</v>
      </c>
      <c r="E3574" s="1">
        <v>45545.642361111109</v>
      </c>
      <c r="F3574" t="s">
        <v>21</v>
      </c>
      <c r="G3574">
        <v>3377.91</v>
      </c>
      <c r="H3574" t="s">
        <v>26</v>
      </c>
      <c r="I3574">
        <v>59462</v>
      </c>
      <c r="J3574">
        <v>6464</v>
      </c>
    </row>
    <row r="3575" spans="1:10" x14ac:dyDescent="0.3">
      <c r="A3575">
        <v>4507702369</v>
      </c>
      <c r="B3575">
        <v>27955158</v>
      </c>
      <c r="C3575" s="1">
        <v>45039.995833333334</v>
      </c>
      <c r="D3575" s="1">
        <v>45040.00277777778</v>
      </c>
      <c r="E3575" s="1">
        <v>45040.004166666666</v>
      </c>
      <c r="F3575" t="s">
        <v>21</v>
      </c>
      <c r="G3575">
        <v>3434.25</v>
      </c>
      <c r="H3575" t="s">
        <v>24</v>
      </c>
      <c r="I3575">
        <v>25049</v>
      </c>
      <c r="J3575">
        <v>4275</v>
      </c>
    </row>
    <row r="3576" spans="1:10" x14ac:dyDescent="0.3">
      <c r="A3576">
        <v>6458765046</v>
      </c>
      <c r="B3576">
        <v>83348353</v>
      </c>
      <c r="C3576" s="1">
        <v>45106.73541666667</v>
      </c>
      <c r="D3576" s="1">
        <v>45106.74722222222</v>
      </c>
      <c r="E3576" s="1">
        <v>45106.745138888888</v>
      </c>
      <c r="F3576" t="s">
        <v>21</v>
      </c>
      <c r="G3576">
        <v>1535.36</v>
      </c>
      <c r="H3576" t="s">
        <v>22</v>
      </c>
      <c r="I3576">
        <v>23030</v>
      </c>
      <c r="J3576">
        <v>6211</v>
      </c>
    </row>
    <row r="3577" spans="1:10" x14ac:dyDescent="0.3">
      <c r="A3577">
        <v>47953423</v>
      </c>
      <c r="B3577">
        <v>96806748</v>
      </c>
      <c r="C3577" s="1">
        <v>45349.009027777778</v>
      </c>
      <c r="D3577" s="1">
        <v>45349.019444444442</v>
      </c>
      <c r="E3577" s="1">
        <v>45349.022222222222</v>
      </c>
      <c r="F3577" t="s">
        <v>21</v>
      </c>
      <c r="G3577">
        <v>2094.2800000000002</v>
      </c>
      <c r="H3577" t="s">
        <v>23</v>
      </c>
      <c r="I3577">
        <v>90878</v>
      </c>
      <c r="J3577">
        <v>6448</v>
      </c>
    </row>
    <row r="3578" spans="1:10" x14ac:dyDescent="0.3">
      <c r="A3578">
        <v>1263714922</v>
      </c>
      <c r="B3578">
        <v>77086539</v>
      </c>
      <c r="C3578" s="1">
        <v>45205.046527777777</v>
      </c>
      <c r="D3578" s="1">
        <v>45205.058333333334</v>
      </c>
      <c r="E3578" s="1">
        <v>45205.059027777781</v>
      </c>
      <c r="F3578" t="s">
        <v>21</v>
      </c>
      <c r="G3578">
        <v>3523.86</v>
      </c>
      <c r="H3578" t="s">
        <v>22</v>
      </c>
      <c r="I3578">
        <v>33460</v>
      </c>
      <c r="J3578">
        <v>4718</v>
      </c>
    </row>
    <row r="3579" spans="1:10" x14ac:dyDescent="0.3">
      <c r="A3579">
        <v>2061768860</v>
      </c>
      <c r="B3579">
        <v>12469338</v>
      </c>
      <c r="C3579" s="1">
        <v>45188.696527777778</v>
      </c>
      <c r="D3579" s="1">
        <v>45188.709027777775</v>
      </c>
      <c r="E3579" s="1">
        <v>45188.714583333334</v>
      </c>
      <c r="F3579" t="s">
        <v>25</v>
      </c>
      <c r="G3579">
        <v>925.65</v>
      </c>
      <c r="H3579" t="s">
        <v>24</v>
      </c>
      <c r="I3579">
        <v>13006</v>
      </c>
      <c r="J3579">
        <v>5935</v>
      </c>
    </row>
    <row r="3580" spans="1:10" x14ac:dyDescent="0.3">
      <c r="A3580">
        <v>4264335652</v>
      </c>
      <c r="B3580">
        <v>71321741</v>
      </c>
      <c r="C3580" s="1">
        <v>45177.265972222223</v>
      </c>
      <c r="D3580" s="1">
        <v>45177.27847222222</v>
      </c>
      <c r="E3580" s="1">
        <v>45177.275694444441</v>
      </c>
      <c r="F3580" t="s">
        <v>21</v>
      </c>
      <c r="G3580">
        <v>977.67</v>
      </c>
      <c r="H3580" t="s">
        <v>23</v>
      </c>
      <c r="I3580">
        <v>66568</v>
      </c>
      <c r="J3580">
        <v>1300</v>
      </c>
    </row>
    <row r="3581" spans="1:10" x14ac:dyDescent="0.3">
      <c r="A3581">
        <v>3087181728</v>
      </c>
      <c r="B3581">
        <v>58513300</v>
      </c>
      <c r="C3581" s="1">
        <v>45112.256944444445</v>
      </c>
      <c r="D3581" s="1">
        <v>45112.26458333333</v>
      </c>
      <c r="E3581" s="1">
        <v>45112.268055555556</v>
      </c>
      <c r="F3581" t="s">
        <v>21</v>
      </c>
      <c r="G3581">
        <v>171.2</v>
      </c>
      <c r="H3581" t="s">
        <v>23</v>
      </c>
      <c r="I3581">
        <v>27119</v>
      </c>
      <c r="J3581">
        <v>4032</v>
      </c>
    </row>
    <row r="3582" spans="1:10" x14ac:dyDescent="0.3">
      <c r="A3582">
        <v>599772156</v>
      </c>
      <c r="B3582">
        <v>35358395</v>
      </c>
      <c r="C3582" s="1">
        <v>45009.193055555559</v>
      </c>
      <c r="D3582" s="1">
        <v>45009.200694444444</v>
      </c>
      <c r="E3582" s="1">
        <v>45009.209722222222</v>
      </c>
      <c r="F3582" t="s">
        <v>25</v>
      </c>
      <c r="G3582">
        <v>1566.3</v>
      </c>
      <c r="H3582" t="s">
        <v>26</v>
      </c>
      <c r="I3582">
        <v>62467</v>
      </c>
      <c r="J3582">
        <v>8240</v>
      </c>
    </row>
    <row r="3583" spans="1:10" x14ac:dyDescent="0.3">
      <c r="A3583">
        <v>6074313668</v>
      </c>
      <c r="B3583">
        <v>77614510</v>
      </c>
      <c r="C3583" s="1">
        <v>45562.448611111111</v>
      </c>
      <c r="D3583" s="1">
        <v>45562.456250000003</v>
      </c>
      <c r="E3583" s="1">
        <v>45562.459722222222</v>
      </c>
      <c r="F3583" t="s">
        <v>21</v>
      </c>
      <c r="G3583">
        <v>277.76</v>
      </c>
      <c r="H3583" t="s">
        <v>22</v>
      </c>
      <c r="I3583">
        <v>11276</v>
      </c>
      <c r="J3583">
        <v>4921</v>
      </c>
    </row>
    <row r="3584" spans="1:10" x14ac:dyDescent="0.3">
      <c r="A3584">
        <v>5497551107</v>
      </c>
      <c r="B3584">
        <v>41647393</v>
      </c>
      <c r="C3584" s="1">
        <v>45522.660416666666</v>
      </c>
      <c r="D3584" s="1">
        <v>45522.667361111111</v>
      </c>
      <c r="E3584" s="1">
        <v>45522.664583333331</v>
      </c>
      <c r="F3584" t="s">
        <v>21</v>
      </c>
      <c r="G3584">
        <v>562.89</v>
      </c>
      <c r="H3584" t="s">
        <v>26</v>
      </c>
      <c r="I3584">
        <v>19502</v>
      </c>
      <c r="J3584">
        <v>1257</v>
      </c>
    </row>
    <row r="3585" spans="1:10" x14ac:dyDescent="0.3">
      <c r="A3585">
        <v>9102202025</v>
      </c>
      <c r="B3585">
        <v>98896871</v>
      </c>
      <c r="C3585" s="1">
        <v>45392.316666666666</v>
      </c>
      <c r="D3585" s="1">
        <v>45392.32708333333</v>
      </c>
      <c r="E3585" s="1">
        <v>45392.34375</v>
      </c>
      <c r="F3585" t="s">
        <v>27</v>
      </c>
      <c r="G3585">
        <v>1559.6</v>
      </c>
      <c r="H3585" t="s">
        <v>23</v>
      </c>
      <c r="I3585">
        <v>65234</v>
      </c>
      <c r="J3585">
        <v>2233</v>
      </c>
    </row>
    <row r="3586" spans="1:10" x14ac:dyDescent="0.3">
      <c r="A3586">
        <v>8794436743</v>
      </c>
      <c r="B3586">
        <v>40727086</v>
      </c>
      <c r="C3586" s="1">
        <v>45124.268750000003</v>
      </c>
      <c r="D3586" s="1">
        <v>45124.27847222222</v>
      </c>
      <c r="E3586" s="1">
        <v>45124.282638888886</v>
      </c>
      <c r="F3586" t="s">
        <v>25</v>
      </c>
      <c r="G3586">
        <v>4346.5600000000004</v>
      </c>
      <c r="H3586" t="s">
        <v>24</v>
      </c>
      <c r="I3586">
        <v>10214</v>
      </c>
      <c r="J3586">
        <v>1175</v>
      </c>
    </row>
    <row r="3587" spans="1:10" x14ac:dyDescent="0.3">
      <c r="A3587">
        <v>3299603042</v>
      </c>
      <c r="B3587">
        <v>77614510</v>
      </c>
      <c r="C3587" s="1">
        <v>45460.168055555558</v>
      </c>
      <c r="D3587" s="1">
        <v>45460.181250000001</v>
      </c>
      <c r="E3587" s="1">
        <v>45460.18472222222</v>
      </c>
      <c r="F3587" t="s">
        <v>21</v>
      </c>
      <c r="G3587">
        <v>3296.49</v>
      </c>
      <c r="H3587" t="s">
        <v>26</v>
      </c>
      <c r="I3587">
        <v>94982</v>
      </c>
      <c r="J3587">
        <v>4279</v>
      </c>
    </row>
    <row r="3588" spans="1:10" x14ac:dyDescent="0.3">
      <c r="A3588">
        <v>243077069</v>
      </c>
      <c r="B3588">
        <v>46623192</v>
      </c>
      <c r="C3588" s="1">
        <v>45407.773611111108</v>
      </c>
      <c r="D3588" s="1">
        <v>45407.787499999999</v>
      </c>
      <c r="E3588" s="1">
        <v>45407.794444444444</v>
      </c>
      <c r="F3588" t="s">
        <v>25</v>
      </c>
      <c r="G3588">
        <v>1745.32</v>
      </c>
      <c r="H3588" t="s">
        <v>23</v>
      </c>
      <c r="I3588">
        <v>94987</v>
      </c>
      <c r="J3588">
        <v>677</v>
      </c>
    </row>
    <row r="3589" spans="1:10" x14ac:dyDescent="0.3">
      <c r="A3589">
        <v>6749594412</v>
      </c>
      <c r="B3589">
        <v>16436359</v>
      </c>
      <c r="C3589" s="1">
        <v>45260.636111111111</v>
      </c>
      <c r="D3589" s="1">
        <v>45260.647222222222</v>
      </c>
      <c r="E3589" s="1">
        <v>45260.65625</v>
      </c>
      <c r="F3589" t="s">
        <v>25</v>
      </c>
      <c r="G3589">
        <v>3392.98</v>
      </c>
      <c r="H3589" t="s">
        <v>22</v>
      </c>
      <c r="I3589">
        <v>6570</v>
      </c>
      <c r="J3589">
        <v>2412</v>
      </c>
    </row>
    <row r="3590" spans="1:10" x14ac:dyDescent="0.3">
      <c r="A3590">
        <v>5378344982</v>
      </c>
      <c r="B3590">
        <v>33658749</v>
      </c>
      <c r="C3590" s="1">
        <v>45339.044444444444</v>
      </c>
      <c r="D3590" s="1">
        <v>45339.057638888888</v>
      </c>
      <c r="E3590" s="1">
        <v>45339.075694444444</v>
      </c>
      <c r="F3590" t="s">
        <v>27</v>
      </c>
      <c r="G3590">
        <v>109.03</v>
      </c>
      <c r="H3590" t="s">
        <v>24</v>
      </c>
      <c r="I3590">
        <v>83534</v>
      </c>
      <c r="J3590">
        <v>4952</v>
      </c>
    </row>
    <row r="3591" spans="1:10" x14ac:dyDescent="0.3">
      <c r="A3591">
        <v>9103834515</v>
      </c>
      <c r="B3591">
        <v>61851054</v>
      </c>
      <c r="C3591" s="1">
        <v>45294.352083333331</v>
      </c>
      <c r="D3591" s="1">
        <v>45294.361111111109</v>
      </c>
      <c r="E3591" s="1">
        <v>45294.359722222223</v>
      </c>
      <c r="F3591" t="s">
        <v>21</v>
      </c>
      <c r="G3591">
        <v>2255</v>
      </c>
      <c r="H3591" t="s">
        <v>24</v>
      </c>
      <c r="I3591">
        <v>30973</v>
      </c>
      <c r="J3591">
        <v>6449</v>
      </c>
    </row>
    <row r="3592" spans="1:10" x14ac:dyDescent="0.3">
      <c r="A3592">
        <v>6237437720</v>
      </c>
      <c r="B3592">
        <v>15568831</v>
      </c>
      <c r="C3592" s="1">
        <v>45164.291666666664</v>
      </c>
      <c r="D3592" s="1">
        <v>45164.303472222222</v>
      </c>
      <c r="E3592" s="1">
        <v>45164.311805555553</v>
      </c>
      <c r="F3592" t="s">
        <v>25</v>
      </c>
      <c r="G3592">
        <v>598.83000000000004</v>
      </c>
      <c r="H3592" t="s">
        <v>26</v>
      </c>
      <c r="I3592">
        <v>29950</v>
      </c>
      <c r="J3592">
        <v>8678</v>
      </c>
    </row>
    <row r="3593" spans="1:10" x14ac:dyDescent="0.3">
      <c r="A3593">
        <v>2719670578</v>
      </c>
      <c r="B3593">
        <v>95382317</v>
      </c>
      <c r="C3593" s="1">
        <v>45539.406944444447</v>
      </c>
      <c r="D3593" s="1">
        <v>45539.418055555558</v>
      </c>
      <c r="E3593" s="1">
        <v>45539.431250000001</v>
      </c>
      <c r="F3593" t="s">
        <v>27</v>
      </c>
      <c r="G3593">
        <v>2857.54</v>
      </c>
      <c r="H3593" t="s">
        <v>26</v>
      </c>
      <c r="I3593">
        <v>75330</v>
      </c>
      <c r="J3593">
        <v>2008</v>
      </c>
    </row>
    <row r="3594" spans="1:10" x14ac:dyDescent="0.3">
      <c r="A3594">
        <v>2748681349</v>
      </c>
      <c r="B3594">
        <v>84862161</v>
      </c>
      <c r="C3594" s="1">
        <v>45427.23333333333</v>
      </c>
      <c r="D3594" s="1">
        <v>45427.245138888888</v>
      </c>
      <c r="E3594" s="1">
        <v>45427.248611111114</v>
      </c>
      <c r="F3594" t="s">
        <v>21</v>
      </c>
      <c r="G3594">
        <v>1846.87</v>
      </c>
      <c r="H3594" t="s">
        <v>24</v>
      </c>
      <c r="I3594">
        <v>464</v>
      </c>
      <c r="J3594">
        <v>3640</v>
      </c>
    </row>
    <row r="3595" spans="1:10" x14ac:dyDescent="0.3">
      <c r="A3595">
        <v>9851618724</v>
      </c>
      <c r="B3595">
        <v>96149069</v>
      </c>
      <c r="C3595" s="1">
        <v>45202.752083333333</v>
      </c>
      <c r="D3595" s="1">
        <v>45202.761111111111</v>
      </c>
      <c r="E3595" s="1">
        <v>45202.765277777777</v>
      </c>
      <c r="F3595" t="s">
        <v>25</v>
      </c>
      <c r="G3595">
        <v>3628.23</v>
      </c>
      <c r="H3595" t="s">
        <v>24</v>
      </c>
      <c r="I3595">
        <v>73930</v>
      </c>
      <c r="J3595">
        <v>4220</v>
      </c>
    </row>
    <row r="3596" spans="1:10" x14ac:dyDescent="0.3">
      <c r="A3596">
        <v>7013533376</v>
      </c>
      <c r="B3596">
        <v>81500385</v>
      </c>
      <c r="C3596" s="1">
        <v>45268.583333333336</v>
      </c>
      <c r="D3596" s="1">
        <v>45268.59375</v>
      </c>
      <c r="E3596" s="1">
        <v>45268.59097222222</v>
      </c>
      <c r="F3596" t="s">
        <v>21</v>
      </c>
      <c r="G3596">
        <v>1242.23</v>
      </c>
      <c r="H3596" t="s">
        <v>23</v>
      </c>
      <c r="I3596">
        <v>53934</v>
      </c>
      <c r="J3596">
        <v>3361</v>
      </c>
    </row>
    <row r="3597" spans="1:10" x14ac:dyDescent="0.3">
      <c r="A3597">
        <v>9727047029</v>
      </c>
      <c r="B3597">
        <v>94730288</v>
      </c>
      <c r="C3597" s="1">
        <v>45295.079861111109</v>
      </c>
      <c r="D3597" s="1">
        <v>45295.091666666667</v>
      </c>
      <c r="E3597" s="1">
        <v>45295.092361111114</v>
      </c>
      <c r="F3597" t="s">
        <v>21</v>
      </c>
      <c r="G3597">
        <v>786.85</v>
      </c>
      <c r="H3597" t="s">
        <v>22</v>
      </c>
      <c r="I3597">
        <v>92601</v>
      </c>
      <c r="J3597">
        <v>3252</v>
      </c>
    </row>
    <row r="3598" spans="1:10" x14ac:dyDescent="0.3">
      <c r="A3598">
        <v>1191540022</v>
      </c>
      <c r="B3598">
        <v>69863493</v>
      </c>
      <c r="C3598" s="1">
        <v>45550.005555555559</v>
      </c>
      <c r="D3598" s="1">
        <v>45550.018055555556</v>
      </c>
      <c r="E3598" s="1">
        <v>45550.025694444441</v>
      </c>
      <c r="F3598" t="s">
        <v>25</v>
      </c>
      <c r="G3598">
        <v>994.56</v>
      </c>
      <c r="H3598" t="s">
        <v>23</v>
      </c>
      <c r="I3598">
        <v>72969</v>
      </c>
      <c r="J3598">
        <v>1226</v>
      </c>
    </row>
    <row r="3599" spans="1:10" x14ac:dyDescent="0.3">
      <c r="A3599">
        <v>5733572517</v>
      </c>
      <c r="B3599">
        <v>5039883</v>
      </c>
      <c r="C3599" s="1">
        <v>45509.006249999999</v>
      </c>
      <c r="D3599" s="1">
        <v>45509.01458333333</v>
      </c>
      <c r="E3599" s="1">
        <v>45509.024305555555</v>
      </c>
      <c r="F3599" t="s">
        <v>25</v>
      </c>
      <c r="G3599">
        <v>1706.96</v>
      </c>
      <c r="H3599" t="s">
        <v>22</v>
      </c>
      <c r="I3599">
        <v>33195</v>
      </c>
      <c r="J3599">
        <v>5945</v>
      </c>
    </row>
    <row r="3600" spans="1:10" x14ac:dyDescent="0.3">
      <c r="A3600">
        <v>9647928644</v>
      </c>
      <c r="B3600">
        <v>99406165</v>
      </c>
      <c r="C3600" s="1">
        <v>45065.569444444445</v>
      </c>
      <c r="D3600" s="1">
        <v>45065.581944444442</v>
      </c>
      <c r="E3600" s="1">
        <v>45065.581250000003</v>
      </c>
      <c r="F3600" t="s">
        <v>21</v>
      </c>
      <c r="G3600">
        <v>612.04</v>
      </c>
      <c r="H3600" t="s">
        <v>26</v>
      </c>
      <c r="I3600">
        <v>25971</v>
      </c>
      <c r="J3600">
        <v>9057</v>
      </c>
    </row>
    <row r="3601" spans="1:10" x14ac:dyDescent="0.3">
      <c r="A3601">
        <v>9696598689</v>
      </c>
      <c r="B3601">
        <v>7288562</v>
      </c>
      <c r="C3601" s="1">
        <v>45162.759027777778</v>
      </c>
      <c r="D3601" s="1">
        <v>45162.767361111109</v>
      </c>
      <c r="E3601" s="1">
        <v>45162.772916666669</v>
      </c>
      <c r="F3601" t="s">
        <v>25</v>
      </c>
      <c r="G3601">
        <v>130.01</v>
      </c>
      <c r="H3601" t="s">
        <v>24</v>
      </c>
      <c r="I3601">
        <v>54430</v>
      </c>
      <c r="J3601">
        <v>814</v>
      </c>
    </row>
    <row r="3602" spans="1:10" x14ac:dyDescent="0.3">
      <c r="A3602">
        <v>1091207520</v>
      </c>
      <c r="B3602">
        <v>65559853</v>
      </c>
      <c r="C3602" s="1">
        <v>45570.793055555558</v>
      </c>
      <c r="D3602" s="1">
        <v>45570.8</v>
      </c>
      <c r="E3602" s="1">
        <v>45570.8</v>
      </c>
      <c r="F3602" t="s">
        <v>21</v>
      </c>
      <c r="G3602">
        <v>4752.8900000000003</v>
      </c>
      <c r="H3602" t="s">
        <v>24</v>
      </c>
      <c r="I3602">
        <v>29429</v>
      </c>
      <c r="J3602">
        <v>6765</v>
      </c>
    </row>
    <row r="3603" spans="1:10" x14ac:dyDescent="0.3">
      <c r="A3603">
        <v>7995971909</v>
      </c>
      <c r="B3603">
        <v>1342184</v>
      </c>
      <c r="C3603" s="1">
        <v>45054.757638888892</v>
      </c>
      <c r="D3603" s="1">
        <v>45054.770138888889</v>
      </c>
      <c r="E3603" s="1">
        <v>45054.789583333331</v>
      </c>
      <c r="F3603" t="s">
        <v>27</v>
      </c>
      <c r="G3603">
        <v>3065.9</v>
      </c>
      <c r="H3603" t="s">
        <v>26</v>
      </c>
      <c r="I3603">
        <v>92899</v>
      </c>
      <c r="J3603">
        <v>8900</v>
      </c>
    </row>
    <row r="3604" spans="1:10" x14ac:dyDescent="0.3">
      <c r="A3604">
        <v>6077755741</v>
      </c>
      <c r="B3604">
        <v>40055711</v>
      </c>
      <c r="C3604" s="1">
        <v>45127.974305555559</v>
      </c>
      <c r="D3604" s="1">
        <v>45127.986805555556</v>
      </c>
      <c r="E3604" s="1">
        <v>45127.993055555555</v>
      </c>
      <c r="F3604" t="s">
        <v>25</v>
      </c>
      <c r="G3604">
        <v>321.27999999999997</v>
      </c>
      <c r="H3604" t="s">
        <v>24</v>
      </c>
      <c r="I3604">
        <v>40233</v>
      </c>
      <c r="J3604">
        <v>3735</v>
      </c>
    </row>
    <row r="3605" spans="1:10" x14ac:dyDescent="0.3">
      <c r="A3605">
        <v>1240745644</v>
      </c>
      <c r="B3605">
        <v>22915611</v>
      </c>
      <c r="C3605" s="1">
        <v>45066.497916666667</v>
      </c>
      <c r="D3605" s="1">
        <v>45066.506944444445</v>
      </c>
      <c r="E3605" s="1">
        <v>45066.504166666666</v>
      </c>
      <c r="F3605" t="s">
        <v>21</v>
      </c>
      <c r="G3605">
        <v>2401.54</v>
      </c>
      <c r="H3605" t="s">
        <v>26</v>
      </c>
      <c r="I3605">
        <v>53221</v>
      </c>
      <c r="J3605">
        <v>6291</v>
      </c>
    </row>
    <row r="3606" spans="1:10" x14ac:dyDescent="0.3">
      <c r="A3606">
        <v>1397810713</v>
      </c>
      <c r="B3606">
        <v>9314637</v>
      </c>
      <c r="C3606" s="1">
        <v>45269.609027777777</v>
      </c>
      <c r="D3606" s="1">
        <v>45269.621527777781</v>
      </c>
      <c r="E3606" s="1">
        <v>45269.620138888888</v>
      </c>
      <c r="F3606" t="s">
        <v>21</v>
      </c>
      <c r="G3606">
        <v>2534.35</v>
      </c>
      <c r="H3606" t="s">
        <v>26</v>
      </c>
      <c r="I3606">
        <v>11268</v>
      </c>
      <c r="J3606">
        <v>3515</v>
      </c>
    </row>
    <row r="3607" spans="1:10" x14ac:dyDescent="0.3">
      <c r="A3607">
        <v>5149614189</v>
      </c>
      <c r="B3607">
        <v>90150193</v>
      </c>
      <c r="C3607" s="1">
        <v>45131.615972222222</v>
      </c>
      <c r="D3607" s="1">
        <v>45131.62777777778</v>
      </c>
      <c r="E3607" s="1">
        <v>45131.638194444444</v>
      </c>
      <c r="F3607" t="s">
        <v>25</v>
      </c>
      <c r="G3607">
        <v>923.84</v>
      </c>
      <c r="H3607" t="s">
        <v>26</v>
      </c>
      <c r="I3607">
        <v>10265</v>
      </c>
      <c r="J3607">
        <v>4566</v>
      </c>
    </row>
    <row r="3608" spans="1:10" x14ac:dyDescent="0.3">
      <c r="A3608">
        <v>7453349798</v>
      </c>
      <c r="B3608">
        <v>65488134</v>
      </c>
      <c r="C3608" s="1">
        <v>45148.57916666667</v>
      </c>
      <c r="D3608" s="1">
        <v>45148.590277777781</v>
      </c>
      <c r="E3608" s="1">
        <v>45148.587500000001</v>
      </c>
      <c r="F3608" t="s">
        <v>21</v>
      </c>
      <c r="G3608">
        <v>2182.13</v>
      </c>
      <c r="H3608" t="s">
        <v>23</v>
      </c>
      <c r="I3608">
        <v>63046</v>
      </c>
      <c r="J3608">
        <v>8073</v>
      </c>
    </row>
    <row r="3609" spans="1:10" x14ac:dyDescent="0.3">
      <c r="A3609">
        <v>7570986632</v>
      </c>
      <c r="B3609">
        <v>45166203</v>
      </c>
      <c r="C3609" s="1">
        <v>45063.459027777775</v>
      </c>
      <c r="D3609" s="1">
        <v>45063.470833333333</v>
      </c>
      <c r="E3609" s="1">
        <v>45063.470138888886</v>
      </c>
      <c r="F3609" t="s">
        <v>21</v>
      </c>
      <c r="G3609">
        <v>3810.34</v>
      </c>
      <c r="H3609" t="s">
        <v>23</v>
      </c>
      <c r="I3609">
        <v>55977</v>
      </c>
      <c r="J3609">
        <v>8034</v>
      </c>
    </row>
    <row r="3610" spans="1:10" x14ac:dyDescent="0.3">
      <c r="A3610">
        <v>5292931220</v>
      </c>
      <c r="B3610">
        <v>38327793</v>
      </c>
      <c r="C3610" s="1">
        <v>45255.122916666667</v>
      </c>
      <c r="D3610" s="1">
        <v>45255.133333333331</v>
      </c>
      <c r="E3610" s="1">
        <v>45255.134722222225</v>
      </c>
      <c r="F3610" t="s">
        <v>21</v>
      </c>
      <c r="G3610">
        <v>3112.63</v>
      </c>
      <c r="H3610" t="s">
        <v>22</v>
      </c>
      <c r="I3610">
        <v>1662</v>
      </c>
      <c r="J3610">
        <v>3175</v>
      </c>
    </row>
    <row r="3611" spans="1:10" x14ac:dyDescent="0.3">
      <c r="A3611">
        <v>2654499230</v>
      </c>
      <c r="B3611">
        <v>79478655</v>
      </c>
      <c r="C3611" s="1">
        <v>45087.739583333336</v>
      </c>
      <c r="D3611" s="1">
        <v>45087.750694444447</v>
      </c>
      <c r="E3611" s="1">
        <v>45087.749305555553</v>
      </c>
      <c r="F3611" t="s">
        <v>21</v>
      </c>
      <c r="G3611">
        <v>3594</v>
      </c>
      <c r="H3611" t="s">
        <v>22</v>
      </c>
      <c r="I3611">
        <v>38789</v>
      </c>
      <c r="J3611">
        <v>3352</v>
      </c>
    </row>
    <row r="3612" spans="1:10" x14ac:dyDescent="0.3">
      <c r="A3612">
        <v>2327587597</v>
      </c>
      <c r="B3612">
        <v>24621386</v>
      </c>
      <c r="C3612" s="1">
        <v>45472.727777777778</v>
      </c>
      <c r="D3612" s="1">
        <v>45472.738888888889</v>
      </c>
      <c r="E3612" s="1">
        <v>45472.73541666667</v>
      </c>
      <c r="F3612" t="s">
        <v>21</v>
      </c>
      <c r="G3612">
        <v>2167.31</v>
      </c>
      <c r="H3612" t="s">
        <v>24</v>
      </c>
      <c r="I3612">
        <v>44056</v>
      </c>
      <c r="J3612">
        <v>6117</v>
      </c>
    </row>
    <row r="3613" spans="1:10" x14ac:dyDescent="0.3">
      <c r="A3613">
        <v>5852189277</v>
      </c>
      <c r="B3613">
        <v>29653387</v>
      </c>
      <c r="C3613" s="1">
        <v>45578.593055555553</v>
      </c>
      <c r="D3613" s="1">
        <v>45578.602083333331</v>
      </c>
      <c r="E3613" s="1">
        <v>45578.598611111112</v>
      </c>
      <c r="F3613" t="s">
        <v>21</v>
      </c>
      <c r="G3613">
        <v>615.55999999999995</v>
      </c>
      <c r="H3613" t="s">
        <v>23</v>
      </c>
      <c r="I3613">
        <v>95197</v>
      </c>
      <c r="J3613">
        <v>1771</v>
      </c>
    </row>
    <row r="3614" spans="1:10" x14ac:dyDescent="0.3">
      <c r="A3614">
        <v>8943211530</v>
      </c>
      <c r="B3614">
        <v>14632090</v>
      </c>
      <c r="C3614" s="1">
        <v>45192.760416666664</v>
      </c>
      <c r="D3614" s="1">
        <v>45192.769444444442</v>
      </c>
      <c r="E3614" s="1">
        <v>45192.772222222222</v>
      </c>
      <c r="F3614" t="s">
        <v>21</v>
      </c>
      <c r="G3614">
        <v>2867.18</v>
      </c>
      <c r="H3614" t="s">
        <v>24</v>
      </c>
      <c r="I3614">
        <v>24417</v>
      </c>
      <c r="J3614">
        <v>6547</v>
      </c>
    </row>
    <row r="3615" spans="1:10" x14ac:dyDescent="0.3">
      <c r="A3615">
        <v>3305649506</v>
      </c>
      <c r="B3615">
        <v>90649019</v>
      </c>
      <c r="C3615" s="1">
        <v>45245.020833333336</v>
      </c>
      <c r="D3615" s="1">
        <v>45245.03125</v>
      </c>
      <c r="E3615" s="1">
        <v>45245.03125</v>
      </c>
      <c r="F3615" t="s">
        <v>21</v>
      </c>
      <c r="G3615">
        <v>2556.5500000000002</v>
      </c>
      <c r="H3615" t="s">
        <v>26</v>
      </c>
      <c r="I3615">
        <v>404</v>
      </c>
      <c r="J3615">
        <v>6301</v>
      </c>
    </row>
    <row r="3616" spans="1:10" x14ac:dyDescent="0.3">
      <c r="A3616">
        <v>538997323</v>
      </c>
      <c r="B3616">
        <v>13492411</v>
      </c>
      <c r="C3616" s="1">
        <v>45033.144444444442</v>
      </c>
      <c r="D3616" s="1">
        <v>45033.15625</v>
      </c>
      <c r="E3616" s="1">
        <v>45033.158333333333</v>
      </c>
      <c r="F3616" t="s">
        <v>21</v>
      </c>
      <c r="G3616">
        <v>456.58</v>
      </c>
      <c r="H3616" t="s">
        <v>22</v>
      </c>
      <c r="I3616">
        <v>68926</v>
      </c>
      <c r="J3616">
        <v>7310</v>
      </c>
    </row>
    <row r="3617" spans="1:10" x14ac:dyDescent="0.3">
      <c r="A3617">
        <v>2966187610</v>
      </c>
      <c r="B3617">
        <v>67310893</v>
      </c>
      <c r="C3617" s="1">
        <v>45029.044444444444</v>
      </c>
      <c r="D3617" s="1">
        <v>45029.056944444441</v>
      </c>
      <c r="E3617" s="1">
        <v>45029.063194444447</v>
      </c>
      <c r="F3617" t="s">
        <v>25</v>
      </c>
      <c r="G3617">
        <v>1334.05</v>
      </c>
      <c r="H3617" t="s">
        <v>26</v>
      </c>
      <c r="I3617">
        <v>28872</v>
      </c>
      <c r="J3617">
        <v>4186</v>
      </c>
    </row>
    <row r="3618" spans="1:10" x14ac:dyDescent="0.3">
      <c r="A3618">
        <v>866693541</v>
      </c>
      <c r="B3618">
        <v>14472401</v>
      </c>
      <c r="C3618" s="1">
        <v>45467.802083333336</v>
      </c>
      <c r="D3618" s="1">
        <v>45467.813888888886</v>
      </c>
      <c r="E3618" s="1">
        <v>45467.8125</v>
      </c>
      <c r="F3618" t="s">
        <v>21</v>
      </c>
      <c r="G3618">
        <v>1917.12</v>
      </c>
      <c r="H3618" t="s">
        <v>22</v>
      </c>
      <c r="I3618">
        <v>47194</v>
      </c>
      <c r="J3618">
        <v>5764</v>
      </c>
    </row>
    <row r="3619" spans="1:10" x14ac:dyDescent="0.3">
      <c r="A3619">
        <v>440721658</v>
      </c>
      <c r="B3619">
        <v>9450435</v>
      </c>
      <c r="C3619" s="1">
        <v>45051.425000000003</v>
      </c>
      <c r="D3619" s="1">
        <v>45051.432638888888</v>
      </c>
      <c r="E3619" s="1">
        <v>45051.436111111114</v>
      </c>
      <c r="F3619" t="s">
        <v>21</v>
      </c>
      <c r="G3619">
        <v>1749.09</v>
      </c>
      <c r="H3619" t="s">
        <v>22</v>
      </c>
      <c r="I3619">
        <v>90194</v>
      </c>
      <c r="J3619">
        <v>9486</v>
      </c>
    </row>
    <row r="3620" spans="1:10" x14ac:dyDescent="0.3">
      <c r="A3620">
        <v>2084323012</v>
      </c>
      <c r="B3620">
        <v>11202130</v>
      </c>
      <c r="C3620" s="1">
        <v>45446.554861111108</v>
      </c>
      <c r="D3620" s="1">
        <v>45446.561805555553</v>
      </c>
      <c r="E3620" s="1">
        <v>45446.558333333334</v>
      </c>
      <c r="F3620" t="s">
        <v>21</v>
      </c>
      <c r="G3620">
        <v>1390.65</v>
      </c>
      <c r="H3620" t="s">
        <v>26</v>
      </c>
      <c r="I3620">
        <v>79429</v>
      </c>
      <c r="J3620">
        <v>2709</v>
      </c>
    </row>
    <row r="3621" spans="1:10" x14ac:dyDescent="0.3">
      <c r="A3621">
        <v>4876314410</v>
      </c>
      <c r="B3621">
        <v>37227953</v>
      </c>
      <c r="C3621" s="1">
        <v>45597.289583333331</v>
      </c>
      <c r="D3621" s="1">
        <v>45597.302083333336</v>
      </c>
      <c r="E3621" s="1">
        <v>45597.304861111108</v>
      </c>
      <c r="F3621" t="s">
        <v>21</v>
      </c>
      <c r="G3621">
        <v>1735.7</v>
      </c>
      <c r="H3621" t="s">
        <v>24</v>
      </c>
      <c r="I3621">
        <v>99870</v>
      </c>
      <c r="J3621">
        <v>1935</v>
      </c>
    </row>
    <row r="3622" spans="1:10" x14ac:dyDescent="0.3">
      <c r="A3622">
        <v>2401282648</v>
      </c>
      <c r="B3622">
        <v>21425168</v>
      </c>
      <c r="C3622" s="1">
        <v>45148.864583333336</v>
      </c>
      <c r="D3622" s="1">
        <v>45148.874305555553</v>
      </c>
      <c r="E3622" s="1">
        <v>45148.87777777778</v>
      </c>
      <c r="F3622" t="s">
        <v>21</v>
      </c>
      <c r="G3622">
        <v>483.9</v>
      </c>
      <c r="H3622" t="s">
        <v>24</v>
      </c>
      <c r="I3622">
        <v>38150</v>
      </c>
      <c r="J3622">
        <v>9034</v>
      </c>
    </row>
    <row r="3623" spans="1:10" x14ac:dyDescent="0.3">
      <c r="A3623">
        <v>2117291471</v>
      </c>
      <c r="B3623">
        <v>33481252</v>
      </c>
      <c r="C3623" s="1">
        <v>45098.646527777775</v>
      </c>
      <c r="D3623" s="1">
        <v>45098.656944444447</v>
      </c>
      <c r="E3623" s="1">
        <v>45098.65902777778</v>
      </c>
      <c r="F3623" t="s">
        <v>21</v>
      </c>
      <c r="G3623">
        <v>1361.47</v>
      </c>
      <c r="H3623" t="s">
        <v>22</v>
      </c>
      <c r="I3623">
        <v>73647</v>
      </c>
      <c r="J3623">
        <v>5067</v>
      </c>
    </row>
    <row r="3624" spans="1:10" x14ac:dyDescent="0.3">
      <c r="A3624">
        <v>5455295163</v>
      </c>
      <c r="B3624">
        <v>46989310</v>
      </c>
      <c r="C3624" s="1">
        <v>45529.476388888892</v>
      </c>
      <c r="D3624" s="1">
        <v>45529.484027777777</v>
      </c>
      <c r="E3624" s="1">
        <v>45529.496527777781</v>
      </c>
      <c r="F3624" t="s">
        <v>27</v>
      </c>
      <c r="G3624">
        <v>2275.16</v>
      </c>
      <c r="H3624" t="s">
        <v>23</v>
      </c>
      <c r="I3624">
        <v>70293</v>
      </c>
      <c r="J3624">
        <v>5250</v>
      </c>
    </row>
    <row r="3625" spans="1:10" x14ac:dyDescent="0.3">
      <c r="A3625">
        <v>3219761206</v>
      </c>
      <c r="B3625">
        <v>44589829</v>
      </c>
      <c r="C3625" s="1">
        <v>45487.540277777778</v>
      </c>
      <c r="D3625" s="1">
        <v>45487.553472222222</v>
      </c>
      <c r="E3625" s="1">
        <v>45487.554166666669</v>
      </c>
      <c r="F3625" t="s">
        <v>21</v>
      </c>
      <c r="G3625">
        <v>2975.65</v>
      </c>
      <c r="H3625" t="s">
        <v>24</v>
      </c>
      <c r="I3625">
        <v>25134</v>
      </c>
      <c r="J3625">
        <v>6040</v>
      </c>
    </row>
    <row r="3626" spans="1:10" x14ac:dyDescent="0.3">
      <c r="A3626">
        <v>7423918026</v>
      </c>
      <c r="B3626">
        <v>84448310</v>
      </c>
      <c r="C3626" s="1">
        <v>45409.412499999999</v>
      </c>
      <c r="D3626" s="1">
        <v>45409.42291666667</v>
      </c>
      <c r="E3626" s="1">
        <v>45409.421527777777</v>
      </c>
      <c r="F3626" t="s">
        <v>21</v>
      </c>
      <c r="G3626">
        <v>2329.61</v>
      </c>
      <c r="H3626" t="s">
        <v>23</v>
      </c>
      <c r="I3626">
        <v>14790</v>
      </c>
      <c r="J3626">
        <v>6120</v>
      </c>
    </row>
    <row r="3627" spans="1:10" x14ac:dyDescent="0.3">
      <c r="A3627">
        <v>1793817443</v>
      </c>
      <c r="B3627">
        <v>68661619</v>
      </c>
      <c r="C3627" s="1">
        <v>45244.988888888889</v>
      </c>
      <c r="D3627" s="1">
        <v>45245.00277777778</v>
      </c>
      <c r="E3627" s="1">
        <v>45245.009722222225</v>
      </c>
      <c r="F3627" t="s">
        <v>25</v>
      </c>
      <c r="G3627">
        <v>1474.45</v>
      </c>
      <c r="H3627" t="s">
        <v>24</v>
      </c>
      <c r="I3627">
        <v>53816</v>
      </c>
      <c r="J3627">
        <v>5964</v>
      </c>
    </row>
    <row r="3628" spans="1:10" x14ac:dyDescent="0.3">
      <c r="A3628">
        <v>2644609220</v>
      </c>
      <c r="B3628">
        <v>97825663</v>
      </c>
      <c r="C3628" s="1">
        <v>45434.321527777778</v>
      </c>
      <c r="D3628" s="1">
        <v>45434.335416666669</v>
      </c>
      <c r="E3628" s="1">
        <v>45434.332638888889</v>
      </c>
      <c r="F3628" t="s">
        <v>21</v>
      </c>
      <c r="G3628">
        <v>2805.47</v>
      </c>
      <c r="H3628" t="s">
        <v>23</v>
      </c>
      <c r="I3628">
        <v>43073</v>
      </c>
      <c r="J3628">
        <v>2108</v>
      </c>
    </row>
    <row r="3629" spans="1:10" x14ac:dyDescent="0.3">
      <c r="A3629">
        <v>1353492780</v>
      </c>
      <c r="B3629">
        <v>57765367</v>
      </c>
      <c r="C3629" s="1">
        <v>45357.684027777781</v>
      </c>
      <c r="D3629" s="1">
        <v>45357.694444444445</v>
      </c>
      <c r="E3629" s="1">
        <v>45357.694444444445</v>
      </c>
      <c r="F3629" t="s">
        <v>21</v>
      </c>
      <c r="G3629">
        <v>1205.58</v>
      </c>
      <c r="H3629" t="s">
        <v>23</v>
      </c>
      <c r="I3629">
        <v>38772</v>
      </c>
      <c r="J3629">
        <v>9701</v>
      </c>
    </row>
    <row r="3630" spans="1:10" x14ac:dyDescent="0.3">
      <c r="A3630">
        <v>1230061693</v>
      </c>
      <c r="B3630">
        <v>11616535</v>
      </c>
      <c r="C3630" s="1">
        <v>45092.76458333333</v>
      </c>
      <c r="D3630" s="1">
        <v>45092.777083333334</v>
      </c>
      <c r="E3630" s="1">
        <v>45092.777777777781</v>
      </c>
      <c r="F3630" t="s">
        <v>21</v>
      </c>
      <c r="G3630">
        <v>1633.54</v>
      </c>
      <c r="H3630" t="s">
        <v>26</v>
      </c>
      <c r="I3630">
        <v>32382</v>
      </c>
      <c r="J3630">
        <v>2384</v>
      </c>
    </row>
    <row r="3631" spans="1:10" x14ac:dyDescent="0.3">
      <c r="A3631">
        <v>6299572675</v>
      </c>
      <c r="B3631">
        <v>81046421</v>
      </c>
      <c r="C3631" s="1">
        <v>45155.781944444447</v>
      </c>
      <c r="D3631" s="1">
        <v>45155.792361111111</v>
      </c>
      <c r="E3631" s="1">
        <v>45155.801388888889</v>
      </c>
      <c r="F3631" t="s">
        <v>25</v>
      </c>
      <c r="G3631">
        <v>1114.77</v>
      </c>
      <c r="H3631" t="s">
        <v>26</v>
      </c>
      <c r="I3631">
        <v>51388</v>
      </c>
      <c r="J3631">
        <v>5372</v>
      </c>
    </row>
    <row r="3632" spans="1:10" x14ac:dyDescent="0.3">
      <c r="A3632">
        <v>5956863364</v>
      </c>
      <c r="B3632">
        <v>24821281</v>
      </c>
      <c r="C3632" s="1">
        <v>45342.98333333333</v>
      </c>
      <c r="D3632" s="1">
        <v>45342.990972222222</v>
      </c>
      <c r="E3632" s="1">
        <v>45342.996527777781</v>
      </c>
      <c r="F3632" t="s">
        <v>25</v>
      </c>
      <c r="G3632">
        <v>918.58</v>
      </c>
      <c r="H3632" t="s">
        <v>26</v>
      </c>
      <c r="I3632">
        <v>6378</v>
      </c>
      <c r="J3632">
        <v>3838</v>
      </c>
    </row>
    <row r="3633" spans="1:10" x14ac:dyDescent="0.3">
      <c r="A3633">
        <v>6788884093</v>
      </c>
      <c r="B3633">
        <v>2566268</v>
      </c>
      <c r="C3633" s="1">
        <v>45571.835416666669</v>
      </c>
      <c r="D3633" s="1">
        <v>45571.842361111114</v>
      </c>
      <c r="E3633" s="1">
        <v>45571.844444444447</v>
      </c>
      <c r="F3633" t="s">
        <v>21</v>
      </c>
      <c r="G3633">
        <v>2885.2</v>
      </c>
      <c r="H3633" t="s">
        <v>23</v>
      </c>
      <c r="I3633">
        <v>53748</v>
      </c>
      <c r="J3633">
        <v>3332</v>
      </c>
    </row>
    <row r="3634" spans="1:10" x14ac:dyDescent="0.3">
      <c r="A3634">
        <v>6120799223</v>
      </c>
      <c r="B3634">
        <v>84377964</v>
      </c>
      <c r="C3634" s="1">
        <v>45305.032638888886</v>
      </c>
      <c r="D3634" s="1">
        <v>45305.045138888891</v>
      </c>
      <c r="E3634" s="1">
        <v>45305.054166666669</v>
      </c>
      <c r="F3634" t="s">
        <v>25</v>
      </c>
      <c r="G3634">
        <v>1441.13</v>
      </c>
      <c r="H3634" t="s">
        <v>23</v>
      </c>
      <c r="I3634">
        <v>7467</v>
      </c>
      <c r="J3634">
        <v>6766</v>
      </c>
    </row>
    <row r="3635" spans="1:10" x14ac:dyDescent="0.3">
      <c r="A3635">
        <v>3892854030</v>
      </c>
      <c r="B3635">
        <v>74179536</v>
      </c>
      <c r="C3635" s="1">
        <v>45330.168055555558</v>
      </c>
      <c r="D3635" s="1">
        <v>45330.179166666669</v>
      </c>
      <c r="E3635" s="1">
        <v>45330.179166666669</v>
      </c>
      <c r="F3635" t="s">
        <v>21</v>
      </c>
      <c r="G3635">
        <v>3818.13</v>
      </c>
      <c r="H3635" t="s">
        <v>24</v>
      </c>
      <c r="I3635">
        <v>14424</v>
      </c>
      <c r="J3635">
        <v>8748</v>
      </c>
    </row>
    <row r="3636" spans="1:10" x14ac:dyDescent="0.3">
      <c r="A3636">
        <v>1883324334</v>
      </c>
      <c r="B3636">
        <v>76327561</v>
      </c>
      <c r="C3636" s="1">
        <v>45500.183333333334</v>
      </c>
      <c r="D3636" s="1">
        <v>45500.196527777778</v>
      </c>
      <c r="E3636" s="1">
        <v>45500.197222222225</v>
      </c>
      <c r="F3636" t="s">
        <v>21</v>
      </c>
      <c r="G3636">
        <v>1762.3</v>
      </c>
      <c r="H3636" t="s">
        <v>23</v>
      </c>
      <c r="I3636">
        <v>36776</v>
      </c>
      <c r="J3636">
        <v>6915</v>
      </c>
    </row>
    <row r="3637" spans="1:10" x14ac:dyDescent="0.3">
      <c r="A3637">
        <v>4541530278</v>
      </c>
      <c r="B3637">
        <v>59517074</v>
      </c>
      <c r="C3637" s="1">
        <v>45387.09375</v>
      </c>
      <c r="D3637" s="1">
        <v>45387.103472222225</v>
      </c>
      <c r="E3637" s="1">
        <v>45387.118750000001</v>
      </c>
      <c r="F3637" t="s">
        <v>27</v>
      </c>
      <c r="G3637">
        <v>3075.26</v>
      </c>
      <c r="H3637" t="s">
        <v>26</v>
      </c>
      <c r="I3637">
        <v>9182</v>
      </c>
      <c r="J3637">
        <v>8934</v>
      </c>
    </row>
    <row r="3638" spans="1:10" x14ac:dyDescent="0.3">
      <c r="A3638">
        <v>8807380767</v>
      </c>
      <c r="B3638">
        <v>37947202</v>
      </c>
      <c r="C3638" s="1">
        <v>45038.90347222222</v>
      </c>
      <c r="D3638" s="1">
        <v>45038.911805555559</v>
      </c>
      <c r="E3638" s="1">
        <v>45038.914583333331</v>
      </c>
      <c r="F3638" t="s">
        <v>21</v>
      </c>
      <c r="G3638">
        <v>699.62</v>
      </c>
      <c r="H3638" t="s">
        <v>22</v>
      </c>
      <c r="I3638">
        <v>62692</v>
      </c>
      <c r="J3638">
        <v>9425</v>
      </c>
    </row>
    <row r="3639" spans="1:10" x14ac:dyDescent="0.3">
      <c r="A3639">
        <v>5865396281</v>
      </c>
      <c r="B3639">
        <v>84119685</v>
      </c>
      <c r="C3639" s="1">
        <v>45328.088888888888</v>
      </c>
      <c r="D3639" s="1">
        <v>45328.102083333331</v>
      </c>
      <c r="E3639" s="1">
        <v>45328.122916666667</v>
      </c>
      <c r="F3639" t="s">
        <v>27</v>
      </c>
      <c r="G3639">
        <v>994.56</v>
      </c>
      <c r="H3639" t="s">
        <v>23</v>
      </c>
      <c r="I3639">
        <v>95971</v>
      </c>
      <c r="J3639">
        <v>6709</v>
      </c>
    </row>
    <row r="3640" spans="1:10" x14ac:dyDescent="0.3">
      <c r="A3640">
        <v>340451825</v>
      </c>
      <c r="B3640">
        <v>87691707</v>
      </c>
      <c r="C3640" s="1">
        <v>45560.802777777775</v>
      </c>
      <c r="D3640" s="1">
        <v>45560.814583333333</v>
      </c>
      <c r="E3640" s="1">
        <v>45560.813194444447</v>
      </c>
      <c r="F3640" t="s">
        <v>21</v>
      </c>
      <c r="G3640">
        <v>2930.46</v>
      </c>
      <c r="H3640" t="s">
        <v>24</v>
      </c>
      <c r="I3640">
        <v>47152</v>
      </c>
      <c r="J3640">
        <v>5783</v>
      </c>
    </row>
    <row r="3641" spans="1:10" x14ac:dyDescent="0.3">
      <c r="A3641">
        <v>3327784606</v>
      </c>
      <c r="B3641">
        <v>61982521</v>
      </c>
      <c r="C3641" s="1">
        <v>45302.319444444445</v>
      </c>
      <c r="D3641" s="1">
        <v>45302.327777777777</v>
      </c>
      <c r="E3641" s="1">
        <v>45302.330555555556</v>
      </c>
      <c r="F3641" t="s">
        <v>21</v>
      </c>
      <c r="G3641">
        <v>234.36</v>
      </c>
      <c r="H3641" t="s">
        <v>22</v>
      </c>
      <c r="I3641">
        <v>19928</v>
      </c>
      <c r="J3641">
        <v>773</v>
      </c>
    </row>
    <row r="3642" spans="1:10" x14ac:dyDescent="0.3">
      <c r="A3642">
        <v>5990129875</v>
      </c>
      <c r="B3642">
        <v>87160527</v>
      </c>
      <c r="C3642" s="1">
        <v>45486.363888888889</v>
      </c>
      <c r="D3642" s="1">
        <v>45486.375694444447</v>
      </c>
      <c r="E3642" s="1">
        <v>45486.386111111111</v>
      </c>
      <c r="F3642" t="s">
        <v>25</v>
      </c>
      <c r="G3642">
        <v>2192.83</v>
      </c>
      <c r="H3642" t="s">
        <v>23</v>
      </c>
      <c r="I3642">
        <v>94600</v>
      </c>
      <c r="J3642">
        <v>2222</v>
      </c>
    </row>
    <row r="3643" spans="1:10" x14ac:dyDescent="0.3">
      <c r="A3643">
        <v>8808930721</v>
      </c>
      <c r="B3643">
        <v>59329145</v>
      </c>
      <c r="C3643" s="1">
        <v>45220.895138888889</v>
      </c>
      <c r="D3643" s="1">
        <v>45220.902083333334</v>
      </c>
      <c r="E3643" s="1">
        <v>45220.900694444441</v>
      </c>
      <c r="F3643" t="s">
        <v>21</v>
      </c>
      <c r="G3643">
        <v>2623.19</v>
      </c>
      <c r="H3643" t="s">
        <v>23</v>
      </c>
      <c r="I3643">
        <v>29750</v>
      </c>
      <c r="J3643">
        <v>8722</v>
      </c>
    </row>
    <row r="3644" spans="1:10" x14ac:dyDescent="0.3">
      <c r="A3644">
        <v>8116880443</v>
      </c>
      <c r="B3644">
        <v>26752630</v>
      </c>
      <c r="C3644" s="1">
        <v>45130.074305555558</v>
      </c>
      <c r="D3644" s="1">
        <v>45130.081250000003</v>
      </c>
      <c r="E3644" s="1">
        <v>45130.079861111109</v>
      </c>
      <c r="F3644" t="s">
        <v>21</v>
      </c>
      <c r="G3644">
        <v>3628.41</v>
      </c>
      <c r="H3644" t="s">
        <v>24</v>
      </c>
      <c r="I3644">
        <v>19975</v>
      </c>
      <c r="J3644">
        <v>1234</v>
      </c>
    </row>
    <row r="3645" spans="1:10" x14ac:dyDescent="0.3">
      <c r="A3645">
        <v>9933926720</v>
      </c>
      <c r="B3645">
        <v>96640716</v>
      </c>
      <c r="C3645" s="1">
        <v>45155.215277777781</v>
      </c>
      <c r="D3645" s="1">
        <v>45155.229166666664</v>
      </c>
      <c r="E3645" s="1">
        <v>45155.228472222225</v>
      </c>
      <c r="F3645" t="s">
        <v>21</v>
      </c>
      <c r="G3645">
        <v>1488.67</v>
      </c>
      <c r="H3645" t="s">
        <v>23</v>
      </c>
      <c r="I3645">
        <v>87199</v>
      </c>
      <c r="J3645">
        <v>5085</v>
      </c>
    </row>
    <row r="3646" spans="1:10" x14ac:dyDescent="0.3">
      <c r="A3646">
        <v>776562418</v>
      </c>
      <c r="B3646">
        <v>54923640</v>
      </c>
      <c r="C3646" s="1">
        <v>45543.914583333331</v>
      </c>
      <c r="D3646" s="1">
        <v>45543.927083333336</v>
      </c>
      <c r="E3646" s="1">
        <v>45543.929861111108</v>
      </c>
      <c r="F3646" t="s">
        <v>21</v>
      </c>
      <c r="G3646">
        <v>1532.9</v>
      </c>
      <c r="H3646" t="s">
        <v>24</v>
      </c>
      <c r="I3646">
        <v>38320</v>
      </c>
      <c r="J3646">
        <v>1894</v>
      </c>
    </row>
    <row r="3647" spans="1:10" x14ac:dyDescent="0.3">
      <c r="A3647">
        <v>6105793582</v>
      </c>
      <c r="B3647">
        <v>67538982</v>
      </c>
      <c r="C3647" s="1">
        <v>45029.061111111114</v>
      </c>
      <c r="D3647" s="1">
        <v>45029.068055555559</v>
      </c>
      <c r="E3647" s="1">
        <v>45029.076388888891</v>
      </c>
      <c r="F3647" t="s">
        <v>25</v>
      </c>
      <c r="G3647">
        <v>1897.12</v>
      </c>
      <c r="H3647" t="s">
        <v>22</v>
      </c>
      <c r="I3647">
        <v>46350</v>
      </c>
      <c r="J3647">
        <v>5290</v>
      </c>
    </row>
    <row r="3648" spans="1:10" x14ac:dyDescent="0.3">
      <c r="A3648">
        <v>9247779866</v>
      </c>
      <c r="B3648">
        <v>19523014</v>
      </c>
      <c r="C3648" s="1">
        <v>45589.115972222222</v>
      </c>
      <c r="D3648" s="1">
        <v>45589.126388888886</v>
      </c>
      <c r="E3648" s="1">
        <v>45589.136111111111</v>
      </c>
      <c r="F3648" t="s">
        <v>25</v>
      </c>
      <c r="G3648">
        <v>2452.8200000000002</v>
      </c>
      <c r="H3648" t="s">
        <v>26</v>
      </c>
      <c r="I3648">
        <v>5188</v>
      </c>
      <c r="J3648">
        <v>6646</v>
      </c>
    </row>
    <row r="3649" spans="1:10" x14ac:dyDescent="0.3">
      <c r="A3649">
        <v>5456672526</v>
      </c>
      <c r="B3649">
        <v>52757321</v>
      </c>
      <c r="C3649" s="1">
        <v>45558.743750000001</v>
      </c>
      <c r="D3649" s="1">
        <v>45558.753472222219</v>
      </c>
      <c r="E3649" s="1">
        <v>45558.756944444445</v>
      </c>
      <c r="F3649" t="s">
        <v>21</v>
      </c>
      <c r="G3649">
        <v>3534.84</v>
      </c>
      <c r="H3649" t="s">
        <v>26</v>
      </c>
      <c r="I3649">
        <v>21356</v>
      </c>
      <c r="J3649">
        <v>678</v>
      </c>
    </row>
    <row r="3650" spans="1:10" x14ac:dyDescent="0.3">
      <c r="A3650">
        <v>6676994910</v>
      </c>
      <c r="B3650">
        <v>50557979</v>
      </c>
      <c r="C3650" s="1">
        <v>45258.9375</v>
      </c>
      <c r="D3650" s="1">
        <v>45258.945138888892</v>
      </c>
      <c r="E3650" s="1">
        <v>45258.947222222225</v>
      </c>
      <c r="F3650" t="s">
        <v>21</v>
      </c>
      <c r="G3650">
        <v>2181.9899999999998</v>
      </c>
      <c r="H3650" t="s">
        <v>26</v>
      </c>
      <c r="I3650">
        <v>79068</v>
      </c>
      <c r="J3650">
        <v>5170</v>
      </c>
    </row>
    <row r="3651" spans="1:10" x14ac:dyDescent="0.3">
      <c r="A3651">
        <v>9353512235</v>
      </c>
      <c r="B3651">
        <v>97277696</v>
      </c>
      <c r="C3651" s="1">
        <v>45259.466666666667</v>
      </c>
      <c r="D3651" s="1">
        <v>45259.480555555558</v>
      </c>
      <c r="E3651" s="1">
        <v>45259.478472222225</v>
      </c>
      <c r="F3651" t="s">
        <v>21</v>
      </c>
      <c r="G3651">
        <v>933.3</v>
      </c>
      <c r="H3651" t="s">
        <v>22</v>
      </c>
      <c r="I3651">
        <v>32312</v>
      </c>
      <c r="J3651">
        <v>1598</v>
      </c>
    </row>
    <row r="3652" spans="1:10" x14ac:dyDescent="0.3">
      <c r="A3652">
        <v>6539196955</v>
      </c>
      <c r="B3652">
        <v>58974323</v>
      </c>
      <c r="C3652" s="1">
        <v>45439.34375</v>
      </c>
      <c r="D3652" s="1">
        <v>45439.355555555558</v>
      </c>
      <c r="E3652" s="1">
        <v>45439.367361111108</v>
      </c>
      <c r="F3652" t="s">
        <v>27</v>
      </c>
      <c r="G3652">
        <v>1508.88</v>
      </c>
      <c r="H3652" t="s">
        <v>26</v>
      </c>
      <c r="I3652">
        <v>44716</v>
      </c>
      <c r="J3652">
        <v>8933</v>
      </c>
    </row>
    <row r="3653" spans="1:10" x14ac:dyDescent="0.3">
      <c r="A3653">
        <v>7886908865</v>
      </c>
      <c r="B3653">
        <v>1529180</v>
      </c>
      <c r="C3653" s="1">
        <v>45023.120138888888</v>
      </c>
      <c r="D3653" s="1">
        <v>45023.128472222219</v>
      </c>
      <c r="E3653" s="1">
        <v>45023.130555555559</v>
      </c>
      <c r="F3653" t="s">
        <v>21</v>
      </c>
      <c r="G3653">
        <v>4319.96</v>
      </c>
      <c r="H3653" t="s">
        <v>23</v>
      </c>
      <c r="I3653">
        <v>34483</v>
      </c>
      <c r="J3653">
        <v>578</v>
      </c>
    </row>
    <row r="3654" spans="1:10" x14ac:dyDescent="0.3">
      <c r="A3654">
        <v>7548844176</v>
      </c>
      <c r="B3654">
        <v>12088552</v>
      </c>
      <c r="C3654" s="1">
        <v>45058.724305555559</v>
      </c>
      <c r="D3654" s="1">
        <v>45058.736111111109</v>
      </c>
      <c r="E3654" s="1">
        <v>45058.736111111109</v>
      </c>
      <c r="F3654" t="s">
        <v>21</v>
      </c>
      <c r="G3654">
        <v>1227.1400000000001</v>
      </c>
      <c r="H3654" t="s">
        <v>24</v>
      </c>
      <c r="I3654">
        <v>82860</v>
      </c>
      <c r="J3654">
        <v>1642</v>
      </c>
    </row>
    <row r="3655" spans="1:10" x14ac:dyDescent="0.3">
      <c r="A3655">
        <v>3375735380</v>
      </c>
      <c r="B3655">
        <v>93735495</v>
      </c>
      <c r="C3655" s="1">
        <v>45458.2</v>
      </c>
      <c r="D3655" s="1">
        <v>45458.211805555555</v>
      </c>
      <c r="E3655" s="1">
        <v>45458.209027777775</v>
      </c>
      <c r="F3655" t="s">
        <v>21</v>
      </c>
      <c r="G3655">
        <v>3373.41</v>
      </c>
      <c r="H3655" t="s">
        <v>26</v>
      </c>
      <c r="I3655">
        <v>70000</v>
      </c>
      <c r="J3655">
        <v>9432</v>
      </c>
    </row>
    <row r="3656" spans="1:10" x14ac:dyDescent="0.3">
      <c r="A3656">
        <v>32604190</v>
      </c>
      <c r="B3656">
        <v>51503088</v>
      </c>
      <c r="C3656" s="1">
        <v>45268.380555555559</v>
      </c>
      <c r="D3656" s="1">
        <v>45268.388194444444</v>
      </c>
      <c r="E3656" s="1">
        <v>45268.386111111111</v>
      </c>
      <c r="F3656" t="s">
        <v>21</v>
      </c>
      <c r="G3656">
        <v>1169.8399999999999</v>
      </c>
      <c r="H3656" t="s">
        <v>26</v>
      </c>
      <c r="I3656">
        <v>60196</v>
      </c>
      <c r="J3656">
        <v>7220</v>
      </c>
    </row>
    <row r="3657" spans="1:10" x14ac:dyDescent="0.3">
      <c r="A3657">
        <v>5731985133</v>
      </c>
      <c r="B3657">
        <v>80696046</v>
      </c>
      <c r="C3657" s="1">
        <v>45464.399305555555</v>
      </c>
      <c r="D3657" s="1">
        <v>45464.406944444447</v>
      </c>
      <c r="E3657" s="1">
        <v>45464.411805555559</v>
      </c>
      <c r="F3657" t="s">
        <v>25</v>
      </c>
      <c r="G3657">
        <v>715.72</v>
      </c>
      <c r="H3657" t="s">
        <v>23</v>
      </c>
      <c r="I3657">
        <v>43899</v>
      </c>
      <c r="J3657">
        <v>6208</v>
      </c>
    </row>
    <row r="3658" spans="1:10" x14ac:dyDescent="0.3">
      <c r="A3658">
        <v>7586577278</v>
      </c>
      <c r="B3658">
        <v>63360864</v>
      </c>
      <c r="C3658" s="1">
        <v>45254.320138888892</v>
      </c>
      <c r="D3658" s="1">
        <v>45254.327777777777</v>
      </c>
      <c r="E3658" s="1">
        <v>45254.324305555558</v>
      </c>
      <c r="F3658" t="s">
        <v>21</v>
      </c>
      <c r="G3658">
        <v>3704.57</v>
      </c>
      <c r="H3658" t="s">
        <v>23</v>
      </c>
      <c r="I3658">
        <v>97897</v>
      </c>
      <c r="J3658">
        <v>203</v>
      </c>
    </row>
    <row r="3659" spans="1:10" x14ac:dyDescent="0.3">
      <c r="A3659">
        <v>7765930124</v>
      </c>
      <c r="B3659">
        <v>82179338</v>
      </c>
      <c r="C3659" s="1">
        <v>45579.319444444445</v>
      </c>
      <c r="D3659" s="1">
        <v>45579.32916666667</v>
      </c>
      <c r="E3659" s="1">
        <v>45579.332638888889</v>
      </c>
      <c r="F3659" t="s">
        <v>21</v>
      </c>
      <c r="G3659">
        <v>1921.46</v>
      </c>
      <c r="H3659" t="s">
        <v>26</v>
      </c>
      <c r="I3659">
        <v>55007</v>
      </c>
      <c r="J3659">
        <v>7976</v>
      </c>
    </row>
    <row r="3660" spans="1:10" x14ac:dyDescent="0.3">
      <c r="A3660">
        <v>299059193</v>
      </c>
      <c r="B3660">
        <v>26805477</v>
      </c>
      <c r="C3660" s="1">
        <v>45416.376388888886</v>
      </c>
      <c r="D3660" s="1">
        <v>45416.388888888891</v>
      </c>
      <c r="E3660" s="1">
        <v>45416.390972222223</v>
      </c>
      <c r="F3660" t="s">
        <v>21</v>
      </c>
      <c r="G3660">
        <v>1520.7</v>
      </c>
      <c r="H3660" t="s">
        <v>23</v>
      </c>
      <c r="I3660">
        <v>88355</v>
      </c>
      <c r="J3660">
        <v>2427</v>
      </c>
    </row>
    <row r="3661" spans="1:10" x14ac:dyDescent="0.3">
      <c r="A3661">
        <v>135053432</v>
      </c>
      <c r="B3661">
        <v>10796846</v>
      </c>
      <c r="C3661" s="1">
        <v>45040.5625</v>
      </c>
      <c r="D3661" s="1">
        <v>45040.576388888891</v>
      </c>
      <c r="E3661" s="1">
        <v>45040.577777777777</v>
      </c>
      <c r="F3661" t="s">
        <v>21</v>
      </c>
      <c r="G3661">
        <v>3330.44</v>
      </c>
      <c r="H3661" t="s">
        <v>26</v>
      </c>
      <c r="I3661">
        <v>29782</v>
      </c>
      <c r="J3661">
        <v>5488</v>
      </c>
    </row>
    <row r="3662" spans="1:10" x14ac:dyDescent="0.3">
      <c r="A3662">
        <v>9618593702</v>
      </c>
      <c r="B3662">
        <v>29451600</v>
      </c>
      <c r="C3662" s="1">
        <v>45382.393055555556</v>
      </c>
      <c r="D3662" s="1">
        <v>45382.400000000001</v>
      </c>
      <c r="E3662" s="1">
        <v>45382.40902777778</v>
      </c>
      <c r="F3662" t="s">
        <v>25</v>
      </c>
      <c r="G3662">
        <v>3886.48</v>
      </c>
      <c r="H3662" t="s">
        <v>24</v>
      </c>
      <c r="I3662">
        <v>57144</v>
      </c>
      <c r="J3662">
        <v>7443</v>
      </c>
    </row>
    <row r="3663" spans="1:10" x14ac:dyDescent="0.3">
      <c r="A3663">
        <v>2802699236</v>
      </c>
      <c r="B3663">
        <v>83262890</v>
      </c>
      <c r="C3663" s="1">
        <v>45420.879861111112</v>
      </c>
      <c r="D3663" s="1">
        <v>45420.888888888891</v>
      </c>
      <c r="E3663" s="1">
        <v>45420.906944444447</v>
      </c>
      <c r="F3663" t="s">
        <v>27</v>
      </c>
      <c r="G3663">
        <v>576.22</v>
      </c>
      <c r="H3663" t="s">
        <v>26</v>
      </c>
      <c r="I3663">
        <v>18183</v>
      </c>
      <c r="J3663">
        <v>746</v>
      </c>
    </row>
    <row r="3664" spans="1:10" x14ac:dyDescent="0.3">
      <c r="A3664">
        <v>2044567188</v>
      </c>
      <c r="B3664">
        <v>4988545</v>
      </c>
      <c r="C3664" s="1">
        <v>45065.435416666667</v>
      </c>
      <c r="D3664" s="1">
        <v>45065.448611111111</v>
      </c>
      <c r="E3664" s="1">
        <v>45065.45208333333</v>
      </c>
      <c r="F3664" t="s">
        <v>21</v>
      </c>
      <c r="G3664">
        <v>3889.03</v>
      </c>
      <c r="H3664" t="s">
        <v>24</v>
      </c>
      <c r="I3664">
        <v>87638</v>
      </c>
      <c r="J3664">
        <v>3987</v>
      </c>
    </row>
    <row r="3665" spans="1:10" x14ac:dyDescent="0.3">
      <c r="A3665">
        <v>913489768</v>
      </c>
      <c r="B3665">
        <v>57833505</v>
      </c>
      <c r="C3665" s="1">
        <v>45104.034722222219</v>
      </c>
      <c r="D3665" s="1">
        <v>45104.044444444444</v>
      </c>
      <c r="E3665" s="1">
        <v>45104.04583333333</v>
      </c>
      <c r="F3665" t="s">
        <v>21</v>
      </c>
      <c r="G3665">
        <v>3824.6</v>
      </c>
      <c r="H3665" t="s">
        <v>22</v>
      </c>
      <c r="I3665">
        <v>92300</v>
      </c>
      <c r="J3665">
        <v>8555</v>
      </c>
    </row>
    <row r="3666" spans="1:10" x14ac:dyDescent="0.3">
      <c r="A3666">
        <v>6856986497</v>
      </c>
      <c r="B3666">
        <v>3421258</v>
      </c>
      <c r="C3666" s="1">
        <v>45341.655555555553</v>
      </c>
      <c r="D3666" s="1">
        <v>45341.668749999997</v>
      </c>
      <c r="E3666" s="1">
        <v>45341.667361111111</v>
      </c>
      <c r="F3666" t="s">
        <v>21</v>
      </c>
      <c r="G3666">
        <v>223.27</v>
      </c>
      <c r="H3666" t="s">
        <v>22</v>
      </c>
      <c r="I3666">
        <v>55218</v>
      </c>
      <c r="J3666">
        <v>6706</v>
      </c>
    </row>
    <row r="3667" spans="1:10" x14ac:dyDescent="0.3">
      <c r="A3667">
        <v>7292898570</v>
      </c>
      <c r="B3667">
        <v>26285589</v>
      </c>
      <c r="C3667" s="1">
        <v>45540.94027777778</v>
      </c>
      <c r="D3667" s="1">
        <v>45540.947222222225</v>
      </c>
      <c r="E3667" s="1">
        <v>45540.960416666669</v>
      </c>
      <c r="F3667" t="s">
        <v>27</v>
      </c>
      <c r="G3667">
        <v>2532.09</v>
      </c>
      <c r="H3667" t="s">
        <v>26</v>
      </c>
      <c r="I3667">
        <v>88703</v>
      </c>
      <c r="J3667">
        <v>4379</v>
      </c>
    </row>
    <row r="3668" spans="1:10" x14ac:dyDescent="0.3">
      <c r="A3668">
        <v>6223087303</v>
      </c>
      <c r="B3668">
        <v>65570302</v>
      </c>
      <c r="C3668" s="1">
        <v>45509.640277777777</v>
      </c>
      <c r="D3668" s="1">
        <v>45509.652777777781</v>
      </c>
      <c r="E3668" s="1">
        <v>45509.654166666667</v>
      </c>
      <c r="F3668" t="s">
        <v>21</v>
      </c>
      <c r="G3668">
        <v>447.28</v>
      </c>
      <c r="H3668" t="s">
        <v>24</v>
      </c>
      <c r="I3668">
        <v>8124</v>
      </c>
      <c r="J3668">
        <v>55</v>
      </c>
    </row>
    <row r="3669" spans="1:10" x14ac:dyDescent="0.3">
      <c r="A3669">
        <v>403352765</v>
      </c>
      <c r="B3669">
        <v>4057678</v>
      </c>
      <c r="C3669" s="1">
        <v>45565.355555555558</v>
      </c>
      <c r="D3669" s="1">
        <v>45565.367361111108</v>
      </c>
      <c r="E3669" s="1">
        <v>45565.373611111114</v>
      </c>
      <c r="F3669" t="s">
        <v>25</v>
      </c>
      <c r="G3669">
        <v>1568.48</v>
      </c>
      <c r="H3669" t="s">
        <v>26</v>
      </c>
      <c r="I3669">
        <v>83523</v>
      </c>
      <c r="J3669">
        <v>6895</v>
      </c>
    </row>
    <row r="3670" spans="1:10" x14ac:dyDescent="0.3">
      <c r="A3670">
        <v>7004560997</v>
      </c>
      <c r="B3670">
        <v>81994445</v>
      </c>
      <c r="C3670" s="1">
        <v>45555.09097222222</v>
      </c>
      <c r="D3670" s="1">
        <v>45555.097916666666</v>
      </c>
      <c r="E3670" s="1">
        <v>45555.102083333331</v>
      </c>
      <c r="F3670" t="s">
        <v>25</v>
      </c>
      <c r="G3670">
        <v>1459.57</v>
      </c>
      <c r="H3670" t="s">
        <v>22</v>
      </c>
      <c r="I3670">
        <v>73176</v>
      </c>
      <c r="J3670">
        <v>793</v>
      </c>
    </row>
    <row r="3671" spans="1:10" x14ac:dyDescent="0.3">
      <c r="A3671">
        <v>8159868515</v>
      </c>
      <c r="B3671">
        <v>2558646</v>
      </c>
      <c r="C3671" s="1">
        <v>45394.488194444442</v>
      </c>
      <c r="D3671" s="1">
        <v>45394.495138888888</v>
      </c>
      <c r="E3671" s="1">
        <v>45394.496527777781</v>
      </c>
      <c r="F3671" t="s">
        <v>21</v>
      </c>
      <c r="G3671">
        <v>2797.64</v>
      </c>
      <c r="H3671" t="s">
        <v>23</v>
      </c>
      <c r="I3671">
        <v>62375</v>
      </c>
      <c r="J3671">
        <v>2884</v>
      </c>
    </row>
    <row r="3672" spans="1:10" x14ac:dyDescent="0.3">
      <c r="A3672">
        <v>8854320668</v>
      </c>
      <c r="B3672">
        <v>67918495</v>
      </c>
      <c r="C3672" s="1">
        <v>45247.35</v>
      </c>
      <c r="D3672" s="1">
        <v>45247.359027777777</v>
      </c>
      <c r="E3672" s="1">
        <v>45247.361805555556</v>
      </c>
      <c r="F3672" t="s">
        <v>21</v>
      </c>
      <c r="G3672">
        <v>417.39</v>
      </c>
      <c r="H3672" t="s">
        <v>23</v>
      </c>
      <c r="I3672">
        <v>74961</v>
      </c>
      <c r="J3672">
        <v>4348</v>
      </c>
    </row>
    <row r="3673" spans="1:10" x14ac:dyDescent="0.3">
      <c r="A3673">
        <v>2285302205</v>
      </c>
      <c r="B3673">
        <v>13251137</v>
      </c>
      <c r="C3673" s="1">
        <v>45529.412499999999</v>
      </c>
      <c r="D3673" s="1">
        <v>45529.426388888889</v>
      </c>
      <c r="E3673" s="1">
        <v>45529.423611111109</v>
      </c>
      <c r="F3673" t="s">
        <v>21</v>
      </c>
      <c r="G3673">
        <v>4438.92</v>
      </c>
      <c r="H3673" t="s">
        <v>26</v>
      </c>
      <c r="I3673">
        <v>96870</v>
      </c>
      <c r="J3673">
        <v>2655</v>
      </c>
    </row>
    <row r="3674" spans="1:10" x14ac:dyDescent="0.3">
      <c r="A3674">
        <v>5160584867</v>
      </c>
      <c r="B3674">
        <v>34897081</v>
      </c>
      <c r="C3674" s="1">
        <v>45445.771527777775</v>
      </c>
      <c r="D3674" s="1">
        <v>45445.780555555553</v>
      </c>
      <c r="E3674" s="1">
        <v>45445.777777777781</v>
      </c>
      <c r="F3674" t="s">
        <v>21</v>
      </c>
      <c r="G3674">
        <v>3140.25</v>
      </c>
      <c r="H3674" t="s">
        <v>22</v>
      </c>
      <c r="I3674">
        <v>71087</v>
      </c>
      <c r="J3674">
        <v>398</v>
      </c>
    </row>
    <row r="3675" spans="1:10" x14ac:dyDescent="0.3">
      <c r="A3675">
        <v>4314105605</v>
      </c>
      <c r="B3675">
        <v>34787383</v>
      </c>
      <c r="C3675" s="1">
        <v>45485.770833333336</v>
      </c>
      <c r="D3675" s="1">
        <v>45485.780555555553</v>
      </c>
      <c r="E3675" s="1">
        <v>45485.777083333334</v>
      </c>
      <c r="F3675" t="s">
        <v>21</v>
      </c>
      <c r="G3675">
        <v>317.8</v>
      </c>
      <c r="H3675" t="s">
        <v>26</v>
      </c>
      <c r="I3675">
        <v>20540</v>
      </c>
      <c r="J3675">
        <v>7294</v>
      </c>
    </row>
    <row r="3676" spans="1:10" x14ac:dyDescent="0.3">
      <c r="A3676">
        <v>9895756835</v>
      </c>
      <c r="B3676">
        <v>10694081</v>
      </c>
      <c r="C3676" s="1">
        <v>45574.628472222219</v>
      </c>
      <c r="D3676" s="1">
        <v>45574.635416666664</v>
      </c>
      <c r="E3676" s="1">
        <v>45574.646527777775</v>
      </c>
      <c r="F3676" t="s">
        <v>27</v>
      </c>
      <c r="G3676">
        <v>3821.8</v>
      </c>
      <c r="H3676" t="s">
        <v>24</v>
      </c>
      <c r="I3676">
        <v>70732</v>
      </c>
      <c r="J3676">
        <v>4090</v>
      </c>
    </row>
    <row r="3677" spans="1:10" x14ac:dyDescent="0.3">
      <c r="A3677">
        <v>1975300826</v>
      </c>
      <c r="B3677">
        <v>35885052</v>
      </c>
      <c r="C3677" s="1">
        <v>45560.750694444447</v>
      </c>
      <c r="D3677" s="1">
        <v>45560.761805555558</v>
      </c>
      <c r="E3677" s="1">
        <v>45560.761111111111</v>
      </c>
      <c r="F3677" t="s">
        <v>21</v>
      </c>
      <c r="G3677">
        <v>1685.6</v>
      </c>
      <c r="H3677" t="s">
        <v>26</v>
      </c>
      <c r="I3677">
        <v>84506</v>
      </c>
      <c r="J3677">
        <v>3702</v>
      </c>
    </row>
    <row r="3678" spans="1:10" x14ac:dyDescent="0.3">
      <c r="A3678">
        <v>2214666083</v>
      </c>
      <c r="B3678">
        <v>66427343</v>
      </c>
      <c r="C3678" s="1">
        <v>45517.719444444447</v>
      </c>
      <c r="D3678" s="1">
        <v>45517.730555555558</v>
      </c>
      <c r="E3678" s="1">
        <v>45517.729861111111</v>
      </c>
      <c r="F3678" t="s">
        <v>21</v>
      </c>
      <c r="G3678">
        <v>923.09</v>
      </c>
      <c r="H3678" t="s">
        <v>22</v>
      </c>
      <c r="I3678">
        <v>85027</v>
      </c>
      <c r="J3678">
        <v>845</v>
      </c>
    </row>
    <row r="3679" spans="1:10" x14ac:dyDescent="0.3">
      <c r="A3679">
        <v>4735339432</v>
      </c>
      <c r="B3679">
        <v>29653387</v>
      </c>
      <c r="C3679" s="1">
        <v>45355.129861111112</v>
      </c>
      <c r="D3679" s="1">
        <v>45355.140972222223</v>
      </c>
      <c r="E3679" s="1">
        <v>45355.138194444444</v>
      </c>
      <c r="F3679" t="s">
        <v>21</v>
      </c>
      <c r="G3679">
        <v>2630.14</v>
      </c>
      <c r="H3679" t="s">
        <v>22</v>
      </c>
      <c r="I3679">
        <v>49478</v>
      </c>
      <c r="J3679">
        <v>3195</v>
      </c>
    </row>
    <row r="3680" spans="1:10" x14ac:dyDescent="0.3">
      <c r="A3680">
        <v>9863540120</v>
      </c>
      <c r="B3680">
        <v>33675108</v>
      </c>
      <c r="C3680" s="1">
        <v>45121.027777777781</v>
      </c>
      <c r="D3680" s="1">
        <v>45121.036805555559</v>
      </c>
      <c r="E3680" s="1">
        <v>45121.042361111111</v>
      </c>
      <c r="F3680" t="s">
        <v>25</v>
      </c>
      <c r="G3680">
        <v>769.21</v>
      </c>
      <c r="H3680" t="s">
        <v>22</v>
      </c>
      <c r="I3680">
        <v>29135</v>
      </c>
      <c r="J3680">
        <v>4420</v>
      </c>
    </row>
    <row r="3681" spans="1:10" x14ac:dyDescent="0.3">
      <c r="A3681">
        <v>8789376461</v>
      </c>
      <c r="B3681">
        <v>28394354</v>
      </c>
      <c r="C3681" s="1">
        <v>45186.04583333333</v>
      </c>
      <c r="D3681" s="1">
        <v>45186.054166666669</v>
      </c>
      <c r="E3681" s="1">
        <v>45186.074999999997</v>
      </c>
      <c r="F3681" t="s">
        <v>27</v>
      </c>
      <c r="G3681">
        <v>1626.99</v>
      </c>
      <c r="H3681" t="s">
        <v>26</v>
      </c>
      <c r="I3681">
        <v>70720</v>
      </c>
      <c r="J3681">
        <v>1916</v>
      </c>
    </row>
    <row r="3682" spans="1:10" x14ac:dyDescent="0.3">
      <c r="A3682">
        <v>4784591220</v>
      </c>
      <c r="B3682">
        <v>88923048</v>
      </c>
      <c r="C3682" s="1">
        <v>45594.144444444442</v>
      </c>
      <c r="D3682" s="1">
        <v>45594.155555555553</v>
      </c>
      <c r="E3682" s="1">
        <v>45594.154861111114</v>
      </c>
      <c r="F3682" t="s">
        <v>21</v>
      </c>
      <c r="G3682">
        <v>3656.06</v>
      </c>
      <c r="H3682" t="s">
        <v>26</v>
      </c>
      <c r="I3682">
        <v>6251</v>
      </c>
      <c r="J3682">
        <v>2990</v>
      </c>
    </row>
    <row r="3683" spans="1:10" x14ac:dyDescent="0.3">
      <c r="A3683">
        <v>6759658833</v>
      </c>
      <c r="B3683">
        <v>84377964</v>
      </c>
      <c r="C3683" s="1">
        <v>45198.297222222223</v>
      </c>
      <c r="D3683" s="1">
        <v>45198.309027777781</v>
      </c>
      <c r="E3683" s="1">
        <v>45198.308333333334</v>
      </c>
      <c r="F3683" t="s">
        <v>21</v>
      </c>
      <c r="G3683">
        <v>3420.13</v>
      </c>
      <c r="H3683" t="s">
        <v>23</v>
      </c>
      <c r="I3683">
        <v>4233</v>
      </c>
      <c r="J3683">
        <v>2031</v>
      </c>
    </row>
    <row r="3684" spans="1:10" x14ac:dyDescent="0.3">
      <c r="A3684">
        <v>1241631129</v>
      </c>
      <c r="B3684">
        <v>3897936</v>
      </c>
      <c r="C3684" s="1">
        <v>45408.885416666664</v>
      </c>
      <c r="D3684" s="1">
        <v>45408.897916666669</v>
      </c>
      <c r="E3684" s="1">
        <v>45408.901388888888</v>
      </c>
      <c r="F3684" t="s">
        <v>21</v>
      </c>
      <c r="G3684">
        <v>1322.18</v>
      </c>
      <c r="H3684" t="s">
        <v>23</v>
      </c>
      <c r="I3684">
        <v>95532</v>
      </c>
      <c r="J3684">
        <v>1283</v>
      </c>
    </row>
    <row r="3685" spans="1:10" x14ac:dyDescent="0.3">
      <c r="A3685">
        <v>8803314647</v>
      </c>
      <c r="B3685">
        <v>93938425</v>
      </c>
      <c r="C3685" s="1">
        <v>45521.195833333331</v>
      </c>
      <c r="D3685" s="1">
        <v>45521.206944444442</v>
      </c>
      <c r="E3685" s="1">
        <v>45521.210416666669</v>
      </c>
      <c r="F3685" t="s">
        <v>21</v>
      </c>
      <c r="G3685">
        <v>1789.57</v>
      </c>
      <c r="H3685" t="s">
        <v>23</v>
      </c>
      <c r="I3685">
        <v>98246</v>
      </c>
      <c r="J3685">
        <v>3652</v>
      </c>
    </row>
    <row r="3686" spans="1:10" x14ac:dyDescent="0.3">
      <c r="A3686">
        <v>1016410657</v>
      </c>
      <c r="B3686">
        <v>32830199</v>
      </c>
      <c r="C3686" s="1">
        <v>45231.961805555555</v>
      </c>
      <c r="D3686" s="1">
        <v>45231.96875</v>
      </c>
      <c r="E3686" s="1">
        <v>45231.965277777781</v>
      </c>
      <c r="F3686" t="s">
        <v>21</v>
      </c>
      <c r="G3686">
        <v>3656.07</v>
      </c>
      <c r="H3686" t="s">
        <v>24</v>
      </c>
      <c r="I3686">
        <v>98504</v>
      </c>
      <c r="J3686">
        <v>6536</v>
      </c>
    </row>
    <row r="3687" spans="1:10" x14ac:dyDescent="0.3">
      <c r="A3687">
        <v>8284240513</v>
      </c>
      <c r="B3687">
        <v>949062</v>
      </c>
      <c r="C3687" s="1">
        <v>45021.477777777778</v>
      </c>
      <c r="D3687" s="1">
        <v>45021.484722222223</v>
      </c>
      <c r="E3687" s="1">
        <v>45021.487500000003</v>
      </c>
      <c r="F3687" t="s">
        <v>21</v>
      </c>
      <c r="G3687">
        <v>3558.14</v>
      </c>
      <c r="H3687" t="s">
        <v>24</v>
      </c>
      <c r="I3687">
        <v>59760</v>
      </c>
      <c r="J3687">
        <v>1107</v>
      </c>
    </row>
    <row r="3688" spans="1:10" x14ac:dyDescent="0.3">
      <c r="A3688">
        <v>343239069</v>
      </c>
      <c r="B3688">
        <v>41439103</v>
      </c>
      <c r="C3688" s="1">
        <v>45334.727777777778</v>
      </c>
      <c r="D3688" s="1">
        <v>45334.740277777775</v>
      </c>
      <c r="E3688" s="1">
        <v>45334.739583333336</v>
      </c>
      <c r="F3688" t="s">
        <v>21</v>
      </c>
      <c r="G3688">
        <v>2655.22</v>
      </c>
      <c r="H3688" t="s">
        <v>23</v>
      </c>
      <c r="I3688">
        <v>23690</v>
      </c>
      <c r="J3688">
        <v>4746</v>
      </c>
    </row>
    <row r="3689" spans="1:10" x14ac:dyDescent="0.3">
      <c r="A3689">
        <v>3941137932</v>
      </c>
      <c r="B3689">
        <v>84929351</v>
      </c>
      <c r="C3689" s="1">
        <v>45350.591666666667</v>
      </c>
      <c r="D3689" s="1">
        <v>45350.602083333331</v>
      </c>
      <c r="E3689" s="1">
        <v>45350.615277777775</v>
      </c>
      <c r="F3689" t="s">
        <v>27</v>
      </c>
      <c r="G3689">
        <v>5473.26</v>
      </c>
      <c r="H3689" t="s">
        <v>26</v>
      </c>
      <c r="I3689">
        <v>73638</v>
      </c>
      <c r="J3689">
        <v>4509</v>
      </c>
    </row>
    <row r="3690" spans="1:10" x14ac:dyDescent="0.3">
      <c r="A3690">
        <v>8955573840</v>
      </c>
      <c r="B3690">
        <v>21461764</v>
      </c>
      <c r="C3690" s="1">
        <v>45135.345138888886</v>
      </c>
      <c r="D3690" s="1">
        <v>45135.356944444444</v>
      </c>
      <c r="E3690" s="1">
        <v>45135.366666666669</v>
      </c>
      <c r="F3690" t="s">
        <v>25</v>
      </c>
      <c r="G3690">
        <v>4869.22</v>
      </c>
      <c r="H3690" t="s">
        <v>22</v>
      </c>
      <c r="I3690">
        <v>42461</v>
      </c>
      <c r="J3690">
        <v>8014</v>
      </c>
    </row>
    <row r="3691" spans="1:10" x14ac:dyDescent="0.3">
      <c r="A3691">
        <v>6832435511</v>
      </c>
      <c r="B3691">
        <v>62971413</v>
      </c>
      <c r="C3691" s="1">
        <v>45034.645833333336</v>
      </c>
      <c r="D3691" s="1">
        <v>45034.65902777778</v>
      </c>
      <c r="E3691" s="1">
        <v>45034.655555555553</v>
      </c>
      <c r="F3691" t="s">
        <v>21</v>
      </c>
      <c r="G3691">
        <v>2575.94</v>
      </c>
      <c r="H3691" t="s">
        <v>22</v>
      </c>
      <c r="I3691">
        <v>33260</v>
      </c>
      <c r="J3691">
        <v>8467</v>
      </c>
    </row>
    <row r="3692" spans="1:10" x14ac:dyDescent="0.3">
      <c r="A3692">
        <v>3014319697</v>
      </c>
      <c r="B3692">
        <v>28428852</v>
      </c>
      <c r="C3692" s="1">
        <v>45165.210416666669</v>
      </c>
      <c r="D3692" s="1">
        <v>45165.217361111114</v>
      </c>
      <c r="E3692" s="1">
        <v>45165.21597222222</v>
      </c>
      <c r="F3692" t="s">
        <v>21</v>
      </c>
      <c r="G3692">
        <v>1822.73</v>
      </c>
      <c r="H3692" t="s">
        <v>22</v>
      </c>
      <c r="I3692">
        <v>11218</v>
      </c>
      <c r="J3692">
        <v>4239</v>
      </c>
    </row>
    <row r="3693" spans="1:10" x14ac:dyDescent="0.3">
      <c r="A3693">
        <v>7367717333</v>
      </c>
      <c r="B3693">
        <v>11047835</v>
      </c>
      <c r="C3693" s="1">
        <v>45137.427083333336</v>
      </c>
      <c r="D3693" s="1">
        <v>45137.440972222219</v>
      </c>
      <c r="E3693" s="1">
        <v>45137.439583333333</v>
      </c>
      <c r="F3693" t="s">
        <v>21</v>
      </c>
      <c r="G3693">
        <v>2091.23</v>
      </c>
      <c r="H3693" t="s">
        <v>24</v>
      </c>
      <c r="I3693">
        <v>54707</v>
      </c>
      <c r="J3693">
        <v>4841</v>
      </c>
    </row>
    <row r="3694" spans="1:10" x14ac:dyDescent="0.3">
      <c r="A3694">
        <v>9389677233</v>
      </c>
      <c r="B3694">
        <v>99714944</v>
      </c>
      <c r="C3694" s="1">
        <v>45514.524305555555</v>
      </c>
      <c r="D3694" s="1">
        <v>45514.53125</v>
      </c>
      <c r="E3694" s="1">
        <v>45514.538888888892</v>
      </c>
      <c r="F3694" t="s">
        <v>25</v>
      </c>
      <c r="G3694">
        <v>2143.7399999999998</v>
      </c>
      <c r="H3694" t="s">
        <v>22</v>
      </c>
      <c r="I3694">
        <v>34925</v>
      </c>
      <c r="J3694">
        <v>7085</v>
      </c>
    </row>
    <row r="3695" spans="1:10" x14ac:dyDescent="0.3">
      <c r="A3695">
        <v>2929883167</v>
      </c>
      <c r="B3695">
        <v>41146001</v>
      </c>
      <c r="C3695" s="1">
        <v>45265.695138888892</v>
      </c>
      <c r="D3695" s="1">
        <v>45265.709027777775</v>
      </c>
      <c r="E3695" s="1">
        <v>45265.716666666667</v>
      </c>
      <c r="F3695" t="s">
        <v>25</v>
      </c>
      <c r="G3695">
        <v>918.58</v>
      </c>
      <c r="H3695" t="s">
        <v>23</v>
      </c>
      <c r="I3695">
        <v>97076</v>
      </c>
      <c r="J3695">
        <v>9623</v>
      </c>
    </row>
    <row r="3696" spans="1:10" x14ac:dyDescent="0.3">
      <c r="A3696">
        <v>9045592834</v>
      </c>
      <c r="B3696">
        <v>84119685</v>
      </c>
      <c r="C3696" s="1">
        <v>45595.702777777777</v>
      </c>
      <c r="D3696" s="1">
        <v>45595.709722222222</v>
      </c>
      <c r="E3696" s="1">
        <v>45595.713194444441</v>
      </c>
      <c r="F3696" t="s">
        <v>21</v>
      </c>
      <c r="G3696">
        <v>997.61</v>
      </c>
      <c r="H3696" t="s">
        <v>22</v>
      </c>
      <c r="I3696">
        <v>47395</v>
      </c>
      <c r="J3696">
        <v>3069</v>
      </c>
    </row>
    <row r="3697" spans="1:10" x14ac:dyDescent="0.3">
      <c r="A3697">
        <v>7128308885</v>
      </c>
      <c r="B3697">
        <v>76604145</v>
      </c>
      <c r="C3697" s="1">
        <v>45274.443055555559</v>
      </c>
      <c r="D3697" s="1">
        <v>45274.455555555556</v>
      </c>
      <c r="E3697" s="1">
        <v>45274.461805555555</v>
      </c>
      <c r="F3697" t="s">
        <v>25</v>
      </c>
      <c r="G3697">
        <v>2541.96</v>
      </c>
      <c r="H3697" t="s">
        <v>22</v>
      </c>
      <c r="I3697">
        <v>48388</v>
      </c>
      <c r="J3697">
        <v>9727</v>
      </c>
    </row>
    <row r="3698" spans="1:10" x14ac:dyDescent="0.3">
      <c r="A3698">
        <v>2060028411</v>
      </c>
      <c r="B3698">
        <v>27694927</v>
      </c>
      <c r="C3698" s="1">
        <v>45245.788194444445</v>
      </c>
      <c r="D3698" s="1">
        <v>45245.79583333333</v>
      </c>
      <c r="E3698" s="1">
        <v>45245.793055555558</v>
      </c>
      <c r="F3698" t="s">
        <v>21</v>
      </c>
      <c r="G3698">
        <v>1751.84</v>
      </c>
      <c r="H3698" t="s">
        <v>26</v>
      </c>
      <c r="I3698">
        <v>87806</v>
      </c>
      <c r="J3698">
        <v>9144</v>
      </c>
    </row>
    <row r="3699" spans="1:10" x14ac:dyDescent="0.3">
      <c r="A3699">
        <v>3856301920</v>
      </c>
      <c r="B3699">
        <v>63339001</v>
      </c>
      <c r="C3699" s="1">
        <v>45478.171527777777</v>
      </c>
      <c r="D3699" s="1">
        <v>45478.179861111108</v>
      </c>
      <c r="E3699" s="1">
        <v>45478.192361111112</v>
      </c>
      <c r="F3699" t="s">
        <v>27</v>
      </c>
      <c r="G3699">
        <v>796.36</v>
      </c>
      <c r="H3699" t="s">
        <v>26</v>
      </c>
      <c r="I3699">
        <v>57805</v>
      </c>
      <c r="J3699">
        <v>9475</v>
      </c>
    </row>
    <row r="3700" spans="1:10" x14ac:dyDescent="0.3">
      <c r="A3700">
        <v>7248479077</v>
      </c>
      <c r="B3700">
        <v>31940833</v>
      </c>
      <c r="C3700" s="1">
        <v>45192.560416666667</v>
      </c>
      <c r="D3700" s="1">
        <v>45192.573611111111</v>
      </c>
      <c r="E3700" s="1">
        <v>45192.575694444444</v>
      </c>
      <c r="F3700" t="s">
        <v>21</v>
      </c>
      <c r="G3700">
        <v>3007.61</v>
      </c>
      <c r="H3700" t="s">
        <v>23</v>
      </c>
      <c r="I3700">
        <v>81690</v>
      </c>
      <c r="J3700">
        <v>6954</v>
      </c>
    </row>
    <row r="3701" spans="1:10" x14ac:dyDescent="0.3">
      <c r="A3701">
        <v>2738466605</v>
      </c>
      <c r="B3701">
        <v>49147776</v>
      </c>
      <c r="C3701" s="1">
        <v>45527.208333333336</v>
      </c>
      <c r="D3701" s="1">
        <v>45527.216666666667</v>
      </c>
      <c r="E3701" s="1">
        <v>45527.21875</v>
      </c>
      <c r="F3701" t="s">
        <v>21</v>
      </c>
      <c r="G3701">
        <v>439.24</v>
      </c>
      <c r="H3701" t="s">
        <v>24</v>
      </c>
      <c r="I3701">
        <v>80973</v>
      </c>
      <c r="J3701">
        <v>5981</v>
      </c>
    </row>
    <row r="3702" spans="1:10" x14ac:dyDescent="0.3">
      <c r="A3702">
        <v>9801353230</v>
      </c>
      <c r="B3702">
        <v>96853930</v>
      </c>
      <c r="C3702" s="1">
        <v>45064.500694444447</v>
      </c>
      <c r="D3702" s="1">
        <v>45064.511111111111</v>
      </c>
      <c r="E3702" s="1">
        <v>45064.520138888889</v>
      </c>
      <c r="F3702" t="s">
        <v>25</v>
      </c>
      <c r="G3702">
        <v>3749.33</v>
      </c>
      <c r="H3702" t="s">
        <v>26</v>
      </c>
      <c r="I3702">
        <v>97442</v>
      </c>
      <c r="J3702">
        <v>3787</v>
      </c>
    </row>
    <row r="3703" spans="1:10" x14ac:dyDescent="0.3">
      <c r="A3703">
        <v>2103613260</v>
      </c>
      <c r="B3703">
        <v>67528368</v>
      </c>
      <c r="C3703" s="1">
        <v>45474.825694444444</v>
      </c>
      <c r="D3703" s="1">
        <v>45474.833333333336</v>
      </c>
      <c r="E3703" s="1">
        <v>45474.829861111109</v>
      </c>
      <c r="F3703" t="s">
        <v>21</v>
      </c>
      <c r="G3703">
        <v>1031.19</v>
      </c>
      <c r="H3703" t="s">
        <v>24</v>
      </c>
      <c r="I3703">
        <v>21195</v>
      </c>
      <c r="J3703">
        <v>3565</v>
      </c>
    </row>
    <row r="3704" spans="1:10" x14ac:dyDescent="0.3">
      <c r="A3704">
        <v>7624166218</v>
      </c>
      <c r="B3704">
        <v>29525287</v>
      </c>
      <c r="C3704" s="1">
        <v>45295.015972222223</v>
      </c>
      <c r="D3704" s="1">
        <v>45295.024305555555</v>
      </c>
      <c r="E3704" s="1">
        <v>45295.020833333336</v>
      </c>
      <c r="F3704" t="s">
        <v>21</v>
      </c>
      <c r="G3704">
        <v>1213.1400000000001</v>
      </c>
      <c r="H3704" t="s">
        <v>23</v>
      </c>
      <c r="I3704">
        <v>20790</v>
      </c>
      <c r="J3704">
        <v>633</v>
      </c>
    </row>
    <row r="3705" spans="1:10" x14ac:dyDescent="0.3">
      <c r="A3705">
        <v>4692680597</v>
      </c>
      <c r="B3705">
        <v>97185284</v>
      </c>
      <c r="C3705" s="1">
        <v>45097.950694444444</v>
      </c>
      <c r="D3705" s="1">
        <v>45097.964583333334</v>
      </c>
      <c r="E3705" s="1">
        <v>45097.964583333334</v>
      </c>
      <c r="F3705" t="s">
        <v>21</v>
      </c>
      <c r="G3705">
        <v>2789.63</v>
      </c>
      <c r="H3705" t="s">
        <v>24</v>
      </c>
      <c r="I3705">
        <v>35371</v>
      </c>
      <c r="J3705">
        <v>5201</v>
      </c>
    </row>
    <row r="3706" spans="1:10" x14ac:dyDescent="0.3">
      <c r="A3706">
        <v>2028074931</v>
      </c>
      <c r="B3706">
        <v>33998721</v>
      </c>
      <c r="C3706" s="1">
        <v>45466.744444444441</v>
      </c>
      <c r="D3706" s="1">
        <v>45466.756249999999</v>
      </c>
      <c r="E3706" s="1">
        <v>45466.756944444445</v>
      </c>
      <c r="F3706" t="s">
        <v>21</v>
      </c>
      <c r="G3706">
        <v>3038.93</v>
      </c>
      <c r="H3706" t="s">
        <v>22</v>
      </c>
      <c r="I3706">
        <v>63636</v>
      </c>
      <c r="J3706">
        <v>8862</v>
      </c>
    </row>
    <row r="3707" spans="1:10" x14ac:dyDescent="0.3">
      <c r="A3707">
        <v>6247819401</v>
      </c>
      <c r="B3707">
        <v>57526322</v>
      </c>
      <c r="C3707" s="1">
        <v>45015.25</v>
      </c>
      <c r="D3707" s="1">
        <v>45015.257638888892</v>
      </c>
      <c r="E3707" s="1">
        <v>45015.258333333331</v>
      </c>
      <c r="F3707" t="s">
        <v>21</v>
      </c>
      <c r="G3707">
        <v>3456.8</v>
      </c>
      <c r="H3707" t="s">
        <v>22</v>
      </c>
      <c r="I3707">
        <v>7912</v>
      </c>
      <c r="J3707">
        <v>3634</v>
      </c>
    </row>
    <row r="3708" spans="1:10" x14ac:dyDescent="0.3">
      <c r="A3708">
        <v>6299879620</v>
      </c>
      <c r="B3708">
        <v>48160359</v>
      </c>
      <c r="C3708" s="1">
        <v>45240.734027777777</v>
      </c>
      <c r="D3708" s="1">
        <v>45240.745833333334</v>
      </c>
      <c r="E3708" s="1">
        <v>45240.75277777778</v>
      </c>
      <c r="F3708" t="s">
        <v>25</v>
      </c>
      <c r="G3708">
        <v>1300.47</v>
      </c>
      <c r="H3708" t="s">
        <v>24</v>
      </c>
      <c r="I3708">
        <v>8965</v>
      </c>
      <c r="J3708">
        <v>5841</v>
      </c>
    </row>
    <row r="3709" spans="1:10" x14ac:dyDescent="0.3">
      <c r="A3709">
        <v>3398014747</v>
      </c>
      <c r="B3709">
        <v>87823209</v>
      </c>
      <c r="C3709" s="1">
        <v>45092.286111111112</v>
      </c>
      <c r="D3709" s="1">
        <v>45092.295138888891</v>
      </c>
      <c r="E3709" s="1">
        <v>45092.297222222223</v>
      </c>
      <c r="F3709" t="s">
        <v>21</v>
      </c>
      <c r="G3709">
        <v>2430.88</v>
      </c>
      <c r="H3709" t="s">
        <v>22</v>
      </c>
      <c r="I3709">
        <v>32690</v>
      </c>
      <c r="J3709">
        <v>4964</v>
      </c>
    </row>
    <row r="3710" spans="1:10" x14ac:dyDescent="0.3">
      <c r="A3710">
        <v>4526087670</v>
      </c>
      <c r="B3710">
        <v>54923640</v>
      </c>
      <c r="C3710" s="1">
        <v>45233.261805555558</v>
      </c>
      <c r="D3710" s="1">
        <v>45233.273611111108</v>
      </c>
      <c r="E3710" s="1">
        <v>45233.272916666669</v>
      </c>
      <c r="F3710" t="s">
        <v>21</v>
      </c>
      <c r="G3710">
        <v>2304.85</v>
      </c>
      <c r="H3710" t="s">
        <v>23</v>
      </c>
      <c r="I3710">
        <v>23919</v>
      </c>
      <c r="J3710">
        <v>2583</v>
      </c>
    </row>
    <row r="3711" spans="1:10" x14ac:dyDescent="0.3">
      <c r="A3711">
        <v>4473653758</v>
      </c>
      <c r="B3711">
        <v>4597433</v>
      </c>
      <c r="C3711" s="1">
        <v>45530.678472222222</v>
      </c>
      <c r="D3711" s="1">
        <v>45530.69027777778</v>
      </c>
      <c r="E3711" s="1">
        <v>45530.693055555559</v>
      </c>
      <c r="F3711" t="s">
        <v>21</v>
      </c>
      <c r="G3711">
        <v>2342.62</v>
      </c>
      <c r="H3711" t="s">
        <v>22</v>
      </c>
      <c r="I3711">
        <v>63804</v>
      </c>
      <c r="J3711">
        <v>3679</v>
      </c>
    </row>
    <row r="3712" spans="1:10" x14ac:dyDescent="0.3">
      <c r="A3712">
        <v>1286821727</v>
      </c>
      <c r="B3712">
        <v>32003512</v>
      </c>
      <c r="C3712" s="1">
        <v>45508.113888888889</v>
      </c>
      <c r="D3712" s="1">
        <v>45508.121527777781</v>
      </c>
      <c r="E3712" s="1">
        <v>45508.124305555553</v>
      </c>
      <c r="F3712" t="s">
        <v>21</v>
      </c>
      <c r="G3712">
        <v>2910.9</v>
      </c>
      <c r="H3712" t="s">
        <v>23</v>
      </c>
      <c r="I3712">
        <v>97332</v>
      </c>
      <c r="J3712">
        <v>9685</v>
      </c>
    </row>
    <row r="3713" spans="1:10" x14ac:dyDescent="0.3">
      <c r="A3713">
        <v>5566617391</v>
      </c>
      <c r="B3713">
        <v>81822935</v>
      </c>
      <c r="C3713" s="1">
        <v>45525.820138888892</v>
      </c>
      <c r="D3713" s="1">
        <v>45525.831944444442</v>
      </c>
      <c r="E3713" s="1">
        <v>45525.84097222222</v>
      </c>
      <c r="F3713" t="s">
        <v>25</v>
      </c>
      <c r="G3713">
        <v>2195.25</v>
      </c>
      <c r="H3713" t="s">
        <v>22</v>
      </c>
      <c r="I3713">
        <v>63829</v>
      </c>
      <c r="J3713">
        <v>238</v>
      </c>
    </row>
    <row r="3714" spans="1:10" x14ac:dyDescent="0.3">
      <c r="A3714">
        <v>6630935939</v>
      </c>
      <c r="B3714">
        <v>67708491</v>
      </c>
      <c r="C3714" s="1">
        <v>45596.436805555553</v>
      </c>
      <c r="D3714" s="1">
        <v>45596.45</v>
      </c>
      <c r="E3714" s="1">
        <v>45596.447916666664</v>
      </c>
      <c r="F3714" t="s">
        <v>21</v>
      </c>
      <c r="G3714">
        <v>3344.49</v>
      </c>
      <c r="H3714" t="s">
        <v>23</v>
      </c>
      <c r="I3714">
        <v>87804</v>
      </c>
      <c r="J3714">
        <v>6628</v>
      </c>
    </row>
    <row r="3715" spans="1:10" x14ac:dyDescent="0.3">
      <c r="A3715">
        <v>8676443273</v>
      </c>
      <c r="B3715">
        <v>47215976</v>
      </c>
      <c r="C3715" s="1">
        <v>45436.453472222223</v>
      </c>
      <c r="D3715" s="1">
        <v>45436.461805555555</v>
      </c>
      <c r="E3715" s="1">
        <v>45436.474999999999</v>
      </c>
      <c r="F3715" t="s">
        <v>27</v>
      </c>
      <c r="G3715">
        <v>58.59</v>
      </c>
      <c r="H3715" t="s">
        <v>26</v>
      </c>
      <c r="I3715">
        <v>91222</v>
      </c>
      <c r="J3715">
        <v>8880</v>
      </c>
    </row>
    <row r="3716" spans="1:10" x14ac:dyDescent="0.3">
      <c r="A3716">
        <v>439562091</v>
      </c>
      <c r="B3716">
        <v>36400756</v>
      </c>
      <c r="C3716" s="1">
        <v>45408.761111111111</v>
      </c>
      <c r="D3716" s="1">
        <v>45408.768055555556</v>
      </c>
      <c r="E3716" s="1">
        <v>45408.769444444442</v>
      </c>
      <c r="F3716" t="s">
        <v>21</v>
      </c>
      <c r="G3716">
        <v>2223.31</v>
      </c>
      <c r="H3716" t="s">
        <v>22</v>
      </c>
      <c r="I3716">
        <v>81799</v>
      </c>
      <c r="J3716">
        <v>3768</v>
      </c>
    </row>
    <row r="3717" spans="1:10" x14ac:dyDescent="0.3">
      <c r="A3717">
        <v>7361440096</v>
      </c>
      <c r="B3717">
        <v>82529927</v>
      </c>
      <c r="C3717" s="1">
        <v>45334.515277777777</v>
      </c>
      <c r="D3717" s="1">
        <v>45334.527083333334</v>
      </c>
      <c r="E3717" s="1">
        <v>45334.541666666664</v>
      </c>
      <c r="F3717" t="s">
        <v>27</v>
      </c>
      <c r="G3717">
        <v>1068.9100000000001</v>
      </c>
      <c r="H3717" t="s">
        <v>24</v>
      </c>
      <c r="I3717">
        <v>94957</v>
      </c>
      <c r="J3717">
        <v>1150</v>
      </c>
    </row>
    <row r="3718" spans="1:10" x14ac:dyDescent="0.3">
      <c r="A3718">
        <v>2480611325</v>
      </c>
      <c r="B3718">
        <v>30823988</v>
      </c>
      <c r="C3718" s="1">
        <v>45347.683333333334</v>
      </c>
      <c r="D3718" s="1">
        <v>45347.695833333331</v>
      </c>
      <c r="E3718" s="1">
        <v>45347.701388888891</v>
      </c>
      <c r="F3718" t="s">
        <v>25</v>
      </c>
      <c r="G3718">
        <v>4729.75</v>
      </c>
      <c r="H3718" t="s">
        <v>22</v>
      </c>
      <c r="I3718">
        <v>78792</v>
      </c>
      <c r="J3718">
        <v>1838</v>
      </c>
    </row>
    <row r="3719" spans="1:10" x14ac:dyDescent="0.3">
      <c r="A3719">
        <v>5091640382</v>
      </c>
      <c r="B3719">
        <v>64141971</v>
      </c>
      <c r="C3719" s="1">
        <v>45322.290277777778</v>
      </c>
      <c r="D3719" s="1">
        <v>45322.303472222222</v>
      </c>
      <c r="E3719" s="1">
        <v>45322.303472222222</v>
      </c>
      <c r="F3719" t="s">
        <v>21</v>
      </c>
      <c r="G3719">
        <v>402.11</v>
      </c>
      <c r="H3719" t="s">
        <v>24</v>
      </c>
      <c r="I3719">
        <v>10930</v>
      </c>
      <c r="J3719">
        <v>5538</v>
      </c>
    </row>
    <row r="3720" spans="1:10" x14ac:dyDescent="0.3">
      <c r="A3720">
        <v>1443292147</v>
      </c>
      <c r="B3720">
        <v>8395610</v>
      </c>
      <c r="C3720" s="1">
        <v>45398.137499999997</v>
      </c>
      <c r="D3720" s="1">
        <v>45398.147222222222</v>
      </c>
      <c r="E3720" s="1">
        <v>45398.144444444442</v>
      </c>
      <c r="F3720" t="s">
        <v>21</v>
      </c>
      <c r="G3720">
        <v>3889.01</v>
      </c>
      <c r="H3720" t="s">
        <v>26</v>
      </c>
      <c r="I3720">
        <v>37003</v>
      </c>
      <c r="J3720">
        <v>9470</v>
      </c>
    </row>
    <row r="3721" spans="1:10" x14ac:dyDescent="0.3">
      <c r="A3721">
        <v>3342653518</v>
      </c>
      <c r="B3721">
        <v>6319646</v>
      </c>
      <c r="C3721" s="1">
        <v>45129.315972222219</v>
      </c>
      <c r="D3721" s="1">
        <v>45129.322916666664</v>
      </c>
      <c r="E3721" s="1">
        <v>45129.319444444445</v>
      </c>
      <c r="F3721" t="s">
        <v>21</v>
      </c>
      <c r="G3721">
        <v>577.13</v>
      </c>
      <c r="H3721" t="s">
        <v>23</v>
      </c>
      <c r="I3721">
        <v>49750</v>
      </c>
      <c r="J3721">
        <v>2138</v>
      </c>
    </row>
    <row r="3722" spans="1:10" x14ac:dyDescent="0.3">
      <c r="A3722">
        <v>3836073957</v>
      </c>
      <c r="B3722">
        <v>54952806</v>
      </c>
      <c r="C3722" s="1">
        <v>45123.762499999997</v>
      </c>
      <c r="D3722" s="1">
        <v>45123.775694444441</v>
      </c>
      <c r="E3722" s="1">
        <v>45123.780555555553</v>
      </c>
      <c r="F3722" t="s">
        <v>25</v>
      </c>
      <c r="G3722">
        <v>1264.9100000000001</v>
      </c>
      <c r="H3722" t="s">
        <v>24</v>
      </c>
      <c r="I3722">
        <v>70427</v>
      </c>
      <c r="J3722">
        <v>4458</v>
      </c>
    </row>
    <row r="3723" spans="1:10" x14ac:dyDescent="0.3">
      <c r="A3723">
        <v>4192669219</v>
      </c>
      <c r="B3723">
        <v>44589829</v>
      </c>
      <c r="C3723" s="1">
        <v>45404.125</v>
      </c>
      <c r="D3723" s="1">
        <v>45404.136111111111</v>
      </c>
      <c r="E3723" s="1">
        <v>45404.133333333331</v>
      </c>
      <c r="F3723" t="s">
        <v>21</v>
      </c>
      <c r="G3723">
        <v>1447.55</v>
      </c>
      <c r="H3723" t="s">
        <v>26</v>
      </c>
      <c r="I3723">
        <v>44206</v>
      </c>
      <c r="J3723">
        <v>3092</v>
      </c>
    </row>
    <row r="3724" spans="1:10" x14ac:dyDescent="0.3">
      <c r="A3724">
        <v>6922121165</v>
      </c>
      <c r="B3724">
        <v>97928781</v>
      </c>
      <c r="C3724" s="1">
        <v>45295.32708333333</v>
      </c>
      <c r="D3724" s="1">
        <v>45295.34097222222</v>
      </c>
      <c r="E3724" s="1">
        <v>45295.353472222225</v>
      </c>
      <c r="F3724" t="s">
        <v>27</v>
      </c>
      <c r="G3724">
        <v>1513.91</v>
      </c>
      <c r="H3724" t="s">
        <v>23</v>
      </c>
      <c r="I3724">
        <v>75795</v>
      </c>
      <c r="J3724">
        <v>8773</v>
      </c>
    </row>
    <row r="3725" spans="1:10" x14ac:dyDescent="0.3">
      <c r="A3725">
        <v>4850653474</v>
      </c>
      <c r="B3725">
        <v>66932104</v>
      </c>
      <c r="C3725" s="1">
        <v>45356.15347222222</v>
      </c>
      <c r="D3725" s="1">
        <v>45356.160416666666</v>
      </c>
      <c r="E3725" s="1">
        <v>45356.163888888892</v>
      </c>
      <c r="F3725" t="s">
        <v>21</v>
      </c>
      <c r="G3725">
        <v>2997.71</v>
      </c>
      <c r="H3725" t="s">
        <v>23</v>
      </c>
      <c r="I3725">
        <v>50658</v>
      </c>
      <c r="J3725">
        <v>4174</v>
      </c>
    </row>
    <row r="3726" spans="1:10" x14ac:dyDescent="0.3">
      <c r="A3726">
        <v>1229660813</v>
      </c>
      <c r="B3726">
        <v>54748429</v>
      </c>
      <c r="C3726" s="1">
        <v>45232.8125</v>
      </c>
      <c r="D3726" s="1">
        <v>45232.822916666664</v>
      </c>
      <c r="E3726" s="1">
        <v>45232.841666666667</v>
      </c>
      <c r="F3726" t="s">
        <v>27</v>
      </c>
      <c r="G3726">
        <v>5173.1899999999996</v>
      </c>
      <c r="H3726" t="s">
        <v>23</v>
      </c>
      <c r="I3726">
        <v>35201</v>
      </c>
      <c r="J3726">
        <v>1477</v>
      </c>
    </row>
    <row r="3727" spans="1:10" x14ac:dyDescent="0.3">
      <c r="A3727">
        <v>5194396051</v>
      </c>
      <c r="B3727">
        <v>12338529</v>
      </c>
      <c r="C3727" s="1">
        <v>45591.757638888892</v>
      </c>
      <c r="D3727" s="1">
        <v>45591.770833333336</v>
      </c>
      <c r="E3727" s="1">
        <v>45591.769444444442</v>
      </c>
      <c r="F3727" t="s">
        <v>21</v>
      </c>
      <c r="G3727">
        <v>508</v>
      </c>
      <c r="H3727" t="s">
        <v>22</v>
      </c>
      <c r="I3727">
        <v>9121</v>
      </c>
      <c r="J3727">
        <v>8049</v>
      </c>
    </row>
    <row r="3728" spans="1:10" x14ac:dyDescent="0.3">
      <c r="A3728">
        <v>8971899775</v>
      </c>
      <c r="B3728">
        <v>92118758</v>
      </c>
      <c r="C3728" s="1">
        <v>45355.506249999999</v>
      </c>
      <c r="D3728" s="1">
        <v>45355.515277777777</v>
      </c>
      <c r="E3728" s="1">
        <v>45355.511805555558</v>
      </c>
      <c r="F3728" t="s">
        <v>21</v>
      </c>
      <c r="G3728">
        <v>5067.8500000000004</v>
      </c>
      <c r="H3728" t="s">
        <v>26</v>
      </c>
      <c r="I3728">
        <v>17588</v>
      </c>
      <c r="J3728">
        <v>5380</v>
      </c>
    </row>
    <row r="3729" spans="1:10" x14ac:dyDescent="0.3">
      <c r="A3729">
        <v>5619049608</v>
      </c>
      <c r="B3729">
        <v>56572297</v>
      </c>
      <c r="C3729" s="1">
        <v>45418.548611111109</v>
      </c>
      <c r="D3729" s="1">
        <v>45418.5625</v>
      </c>
      <c r="E3729" s="1">
        <v>45418.576388888891</v>
      </c>
      <c r="F3729" t="s">
        <v>27</v>
      </c>
      <c r="G3729">
        <v>3972.23</v>
      </c>
      <c r="H3729" t="s">
        <v>24</v>
      </c>
      <c r="I3729">
        <v>86750</v>
      </c>
      <c r="J3729">
        <v>777</v>
      </c>
    </row>
    <row r="3730" spans="1:10" x14ac:dyDescent="0.3">
      <c r="A3730">
        <v>9943996342</v>
      </c>
      <c r="B3730">
        <v>3282647</v>
      </c>
      <c r="C3730" s="1">
        <v>45181.956250000003</v>
      </c>
      <c r="D3730" s="1">
        <v>45181.963194444441</v>
      </c>
      <c r="E3730" s="1">
        <v>45181.963888888888</v>
      </c>
      <c r="F3730" t="s">
        <v>21</v>
      </c>
      <c r="G3730">
        <v>4252.97</v>
      </c>
      <c r="H3730" t="s">
        <v>23</v>
      </c>
      <c r="I3730">
        <v>55860</v>
      </c>
      <c r="J3730">
        <v>7659</v>
      </c>
    </row>
    <row r="3731" spans="1:10" x14ac:dyDescent="0.3">
      <c r="A3731">
        <v>4548721519</v>
      </c>
      <c r="B3731">
        <v>93018527</v>
      </c>
      <c r="C3731" s="1">
        <v>45524.977777777778</v>
      </c>
      <c r="D3731" s="1">
        <v>45524.987500000003</v>
      </c>
      <c r="E3731" s="1">
        <v>45524.990277777775</v>
      </c>
      <c r="F3731" t="s">
        <v>21</v>
      </c>
      <c r="G3731">
        <v>1816.47</v>
      </c>
      <c r="H3731" t="s">
        <v>26</v>
      </c>
      <c r="I3731">
        <v>26714</v>
      </c>
      <c r="J3731">
        <v>9726</v>
      </c>
    </row>
    <row r="3732" spans="1:10" x14ac:dyDescent="0.3">
      <c r="A3732">
        <v>6211537502</v>
      </c>
      <c r="B3732">
        <v>2164524</v>
      </c>
      <c r="C3732" s="1">
        <v>45175.963888888888</v>
      </c>
      <c r="D3732" s="1">
        <v>45175.974999999999</v>
      </c>
      <c r="E3732" s="1">
        <v>45175.992361111108</v>
      </c>
      <c r="F3732" t="s">
        <v>27</v>
      </c>
      <c r="G3732">
        <v>1427.81</v>
      </c>
      <c r="H3732" t="s">
        <v>26</v>
      </c>
      <c r="I3732">
        <v>99208</v>
      </c>
      <c r="J3732">
        <v>5234</v>
      </c>
    </row>
    <row r="3733" spans="1:10" x14ac:dyDescent="0.3">
      <c r="A3733">
        <v>347093563</v>
      </c>
      <c r="B3733">
        <v>31026200</v>
      </c>
      <c r="C3733" s="1">
        <v>45558.553472222222</v>
      </c>
      <c r="D3733" s="1">
        <v>45558.565972222219</v>
      </c>
      <c r="E3733" s="1">
        <v>45558.578472222223</v>
      </c>
      <c r="F3733" t="s">
        <v>27</v>
      </c>
      <c r="G3733">
        <v>2614.94</v>
      </c>
      <c r="H3733" t="s">
        <v>24</v>
      </c>
      <c r="I3733">
        <v>27801</v>
      </c>
      <c r="J3733">
        <v>1463</v>
      </c>
    </row>
    <row r="3734" spans="1:10" x14ac:dyDescent="0.3">
      <c r="A3734">
        <v>1855924568</v>
      </c>
      <c r="B3734">
        <v>33472376</v>
      </c>
      <c r="C3734" s="1">
        <v>45524.950694444444</v>
      </c>
      <c r="D3734" s="1">
        <v>45524.962500000001</v>
      </c>
      <c r="E3734" s="1">
        <v>45524.961111111108</v>
      </c>
      <c r="F3734" t="s">
        <v>21</v>
      </c>
      <c r="G3734">
        <v>3758.71</v>
      </c>
      <c r="H3734" t="s">
        <v>24</v>
      </c>
      <c r="I3734">
        <v>17039</v>
      </c>
      <c r="J3734">
        <v>1711</v>
      </c>
    </row>
    <row r="3735" spans="1:10" x14ac:dyDescent="0.3">
      <c r="A3735">
        <v>5914484553</v>
      </c>
      <c r="B3735">
        <v>4378755</v>
      </c>
      <c r="C3735" s="1">
        <v>45247.694444444445</v>
      </c>
      <c r="D3735" s="1">
        <v>45247.707638888889</v>
      </c>
      <c r="E3735" s="1">
        <v>45247.706250000003</v>
      </c>
      <c r="F3735" t="s">
        <v>21</v>
      </c>
      <c r="G3735">
        <v>931.36</v>
      </c>
      <c r="H3735" t="s">
        <v>23</v>
      </c>
      <c r="I3735">
        <v>74330</v>
      </c>
      <c r="J3735">
        <v>106</v>
      </c>
    </row>
    <row r="3736" spans="1:10" x14ac:dyDescent="0.3">
      <c r="A3736">
        <v>8068903161</v>
      </c>
      <c r="B3736">
        <v>11705793</v>
      </c>
      <c r="C3736" s="1">
        <v>45336.927083333336</v>
      </c>
      <c r="D3736" s="1">
        <v>45336.940972222219</v>
      </c>
      <c r="E3736" s="1">
        <v>45336.942361111112</v>
      </c>
      <c r="F3736" t="s">
        <v>21</v>
      </c>
      <c r="G3736">
        <v>4089.67</v>
      </c>
      <c r="H3736" t="s">
        <v>26</v>
      </c>
      <c r="I3736">
        <v>60117</v>
      </c>
      <c r="J3736">
        <v>6061</v>
      </c>
    </row>
    <row r="3737" spans="1:10" x14ac:dyDescent="0.3">
      <c r="A3737">
        <v>2147159735</v>
      </c>
      <c r="B3737">
        <v>50527764</v>
      </c>
      <c r="C3737" s="1">
        <v>45059.161111111112</v>
      </c>
      <c r="D3737" s="1">
        <v>45059.172222222223</v>
      </c>
      <c r="E3737" s="1">
        <v>45059.175694444442</v>
      </c>
      <c r="F3737" t="s">
        <v>21</v>
      </c>
      <c r="G3737">
        <v>1246.6300000000001</v>
      </c>
      <c r="H3737" t="s">
        <v>23</v>
      </c>
      <c r="I3737">
        <v>11051</v>
      </c>
      <c r="J3737">
        <v>5971</v>
      </c>
    </row>
    <row r="3738" spans="1:10" x14ac:dyDescent="0.3">
      <c r="A3738">
        <v>9006983686</v>
      </c>
      <c r="B3738">
        <v>68063317</v>
      </c>
      <c r="C3738" s="1">
        <v>45209.02847222222</v>
      </c>
      <c r="D3738" s="1">
        <v>45209.038194444445</v>
      </c>
      <c r="E3738" s="1">
        <v>45209.048611111109</v>
      </c>
      <c r="F3738" t="s">
        <v>25</v>
      </c>
      <c r="G3738">
        <v>788.36</v>
      </c>
      <c r="H3738" t="s">
        <v>24</v>
      </c>
      <c r="I3738">
        <v>48159</v>
      </c>
      <c r="J3738">
        <v>7090</v>
      </c>
    </row>
    <row r="3739" spans="1:10" x14ac:dyDescent="0.3">
      <c r="A3739">
        <v>7606134274</v>
      </c>
      <c r="B3739">
        <v>69034027</v>
      </c>
      <c r="C3739" s="1">
        <v>45440.521527777775</v>
      </c>
      <c r="D3739" s="1">
        <v>45440.531944444447</v>
      </c>
      <c r="E3739" s="1">
        <v>45440.540972222225</v>
      </c>
      <c r="F3739" t="s">
        <v>25</v>
      </c>
      <c r="G3739">
        <v>832.06</v>
      </c>
      <c r="H3739" t="s">
        <v>24</v>
      </c>
      <c r="I3739">
        <v>31574</v>
      </c>
      <c r="J3739">
        <v>2028</v>
      </c>
    </row>
    <row r="3740" spans="1:10" x14ac:dyDescent="0.3">
      <c r="A3740">
        <v>4034750827</v>
      </c>
      <c r="B3740">
        <v>10019218</v>
      </c>
      <c r="C3740" s="1">
        <v>45101.169444444444</v>
      </c>
      <c r="D3740" s="1">
        <v>45101.176388888889</v>
      </c>
      <c r="E3740" s="1">
        <v>45101.177777777775</v>
      </c>
      <c r="F3740" t="s">
        <v>21</v>
      </c>
      <c r="G3740">
        <v>1168.5899999999999</v>
      </c>
      <c r="H3740" t="s">
        <v>26</v>
      </c>
      <c r="I3740">
        <v>68331</v>
      </c>
      <c r="J3740">
        <v>7729</v>
      </c>
    </row>
    <row r="3741" spans="1:10" x14ac:dyDescent="0.3">
      <c r="A3741">
        <v>851062565</v>
      </c>
      <c r="B3741">
        <v>49457685</v>
      </c>
      <c r="C3741" s="1">
        <v>45366.474305555559</v>
      </c>
      <c r="D3741" s="1">
        <v>45366.486805555556</v>
      </c>
      <c r="E3741" s="1">
        <v>45366.490972222222</v>
      </c>
      <c r="F3741" t="s">
        <v>25</v>
      </c>
      <c r="G3741">
        <v>3773.85</v>
      </c>
      <c r="H3741" t="s">
        <v>22</v>
      </c>
      <c r="I3741">
        <v>32026</v>
      </c>
      <c r="J3741">
        <v>9465</v>
      </c>
    </row>
    <row r="3742" spans="1:10" x14ac:dyDescent="0.3">
      <c r="A3742">
        <v>4283323746</v>
      </c>
      <c r="B3742">
        <v>93321933</v>
      </c>
      <c r="C3742" s="1">
        <v>45231.125694444447</v>
      </c>
      <c r="D3742" s="1">
        <v>45231.13958333333</v>
      </c>
      <c r="E3742" s="1">
        <v>45231.147916666669</v>
      </c>
      <c r="F3742" t="s">
        <v>25</v>
      </c>
      <c r="G3742">
        <v>2824.79</v>
      </c>
      <c r="H3742" t="s">
        <v>26</v>
      </c>
      <c r="I3742">
        <v>78455</v>
      </c>
      <c r="J3742">
        <v>5976</v>
      </c>
    </row>
    <row r="3743" spans="1:10" x14ac:dyDescent="0.3">
      <c r="A3743">
        <v>7842390585</v>
      </c>
      <c r="B3743">
        <v>6637282</v>
      </c>
      <c r="C3743" s="1">
        <v>45210.524305555555</v>
      </c>
      <c r="D3743" s="1">
        <v>45210.535416666666</v>
      </c>
      <c r="E3743" s="1">
        <v>45210.532638888886</v>
      </c>
      <c r="F3743" t="s">
        <v>21</v>
      </c>
      <c r="G3743">
        <v>2820.47</v>
      </c>
      <c r="H3743" t="s">
        <v>26</v>
      </c>
      <c r="I3743">
        <v>98082</v>
      </c>
      <c r="J3743">
        <v>3881</v>
      </c>
    </row>
    <row r="3744" spans="1:10" x14ac:dyDescent="0.3">
      <c r="A3744">
        <v>2449548943</v>
      </c>
      <c r="B3744">
        <v>68486301</v>
      </c>
      <c r="C3744" s="1">
        <v>45192.474999999999</v>
      </c>
      <c r="D3744" s="1">
        <v>45192.48541666667</v>
      </c>
      <c r="E3744" s="1">
        <v>45192.495138888888</v>
      </c>
      <c r="F3744" t="s">
        <v>25</v>
      </c>
      <c r="G3744">
        <v>1635.94</v>
      </c>
      <c r="H3744" t="s">
        <v>26</v>
      </c>
      <c r="I3744">
        <v>23429</v>
      </c>
      <c r="J3744">
        <v>8687</v>
      </c>
    </row>
    <row r="3745" spans="1:10" x14ac:dyDescent="0.3">
      <c r="A3745">
        <v>7067924535</v>
      </c>
      <c r="B3745">
        <v>95371787</v>
      </c>
      <c r="C3745" s="1">
        <v>45258.118750000001</v>
      </c>
      <c r="D3745" s="1">
        <v>45258.131249999999</v>
      </c>
      <c r="E3745" s="1">
        <v>45258.143750000003</v>
      </c>
      <c r="F3745" t="s">
        <v>27</v>
      </c>
      <c r="G3745">
        <v>422.14</v>
      </c>
      <c r="H3745" t="s">
        <v>22</v>
      </c>
      <c r="I3745">
        <v>39985</v>
      </c>
      <c r="J3745">
        <v>4804</v>
      </c>
    </row>
    <row r="3746" spans="1:10" x14ac:dyDescent="0.3">
      <c r="A3746">
        <v>1602291242</v>
      </c>
      <c r="B3746">
        <v>19581959</v>
      </c>
      <c r="C3746" s="1">
        <v>45014.402777777781</v>
      </c>
      <c r="D3746" s="1">
        <v>45014.414583333331</v>
      </c>
      <c r="E3746" s="1">
        <v>45014.415277777778</v>
      </c>
      <c r="F3746" t="s">
        <v>21</v>
      </c>
      <c r="G3746">
        <v>2648.42</v>
      </c>
      <c r="H3746" t="s">
        <v>26</v>
      </c>
      <c r="I3746">
        <v>79235</v>
      </c>
      <c r="J3746">
        <v>8540</v>
      </c>
    </row>
    <row r="3747" spans="1:10" x14ac:dyDescent="0.3">
      <c r="A3747">
        <v>7067630786</v>
      </c>
      <c r="B3747">
        <v>75082508</v>
      </c>
      <c r="C3747" s="1">
        <v>45197.335416666669</v>
      </c>
      <c r="D3747" s="1">
        <v>45197.344444444447</v>
      </c>
      <c r="E3747" s="1">
        <v>45197.341666666667</v>
      </c>
      <c r="F3747" t="s">
        <v>21</v>
      </c>
      <c r="G3747">
        <v>2467.5700000000002</v>
      </c>
      <c r="H3747" t="s">
        <v>24</v>
      </c>
      <c r="I3747">
        <v>25395</v>
      </c>
      <c r="J3747">
        <v>8695</v>
      </c>
    </row>
    <row r="3748" spans="1:10" x14ac:dyDescent="0.3">
      <c r="A3748">
        <v>9726762425</v>
      </c>
      <c r="B3748">
        <v>75674671</v>
      </c>
      <c r="C3748" s="1">
        <v>45151.90625</v>
      </c>
      <c r="D3748" s="1">
        <v>45151.913194444445</v>
      </c>
      <c r="E3748" s="1">
        <v>45151.910416666666</v>
      </c>
      <c r="F3748" t="s">
        <v>21</v>
      </c>
      <c r="G3748">
        <v>4041.64</v>
      </c>
      <c r="H3748" t="s">
        <v>26</v>
      </c>
      <c r="I3748">
        <v>32062</v>
      </c>
      <c r="J3748">
        <v>7653</v>
      </c>
    </row>
    <row r="3749" spans="1:10" x14ac:dyDescent="0.3">
      <c r="A3749">
        <v>1129887168</v>
      </c>
      <c r="B3749">
        <v>21201299</v>
      </c>
      <c r="C3749" s="1">
        <v>45338.140277777777</v>
      </c>
      <c r="D3749" s="1">
        <v>45338.148611111108</v>
      </c>
      <c r="E3749" s="1">
        <v>45338.149305555555</v>
      </c>
      <c r="F3749" t="s">
        <v>21</v>
      </c>
      <c r="G3749">
        <v>1818.6</v>
      </c>
      <c r="H3749" t="s">
        <v>26</v>
      </c>
      <c r="I3749">
        <v>35560</v>
      </c>
      <c r="J3749">
        <v>8814</v>
      </c>
    </row>
    <row r="3750" spans="1:10" x14ac:dyDescent="0.3">
      <c r="A3750">
        <v>3371892236</v>
      </c>
      <c r="B3750">
        <v>81763298</v>
      </c>
      <c r="C3750" s="1">
        <v>45418.720833333333</v>
      </c>
      <c r="D3750" s="1">
        <v>45418.734722222223</v>
      </c>
      <c r="E3750" s="1">
        <v>45418.734027777777</v>
      </c>
      <c r="F3750" t="s">
        <v>21</v>
      </c>
      <c r="G3750">
        <v>2101.11</v>
      </c>
      <c r="H3750" t="s">
        <v>26</v>
      </c>
      <c r="I3750">
        <v>31710</v>
      </c>
      <c r="J3750">
        <v>2699</v>
      </c>
    </row>
    <row r="3751" spans="1:10" x14ac:dyDescent="0.3">
      <c r="A3751">
        <v>6532953824</v>
      </c>
      <c r="B3751">
        <v>93924203</v>
      </c>
      <c r="C3751" s="1">
        <v>45598.492361111108</v>
      </c>
      <c r="D3751" s="1">
        <v>45598.501388888886</v>
      </c>
      <c r="E3751" s="1">
        <v>45598.51666666667</v>
      </c>
      <c r="F3751" t="s">
        <v>27</v>
      </c>
      <c r="G3751">
        <v>3946.2</v>
      </c>
      <c r="H3751" t="s">
        <v>22</v>
      </c>
      <c r="I3751">
        <v>1025</v>
      </c>
      <c r="J3751">
        <v>6715</v>
      </c>
    </row>
    <row r="3752" spans="1:10" x14ac:dyDescent="0.3">
      <c r="A3752">
        <v>252964377</v>
      </c>
      <c r="B3752">
        <v>89531595</v>
      </c>
      <c r="C3752" s="1">
        <v>45443.348611111112</v>
      </c>
      <c r="D3752" s="1">
        <v>45443.356249999997</v>
      </c>
      <c r="E3752" s="1">
        <v>45443.352777777778</v>
      </c>
      <c r="F3752" t="s">
        <v>21</v>
      </c>
      <c r="G3752">
        <v>1197.31</v>
      </c>
      <c r="H3752" t="s">
        <v>22</v>
      </c>
      <c r="I3752">
        <v>41128</v>
      </c>
      <c r="J3752">
        <v>2438</v>
      </c>
    </row>
    <row r="3753" spans="1:10" x14ac:dyDescent="0.3">
      <c r="A3753">
        <v>6270495384</v>
      </c>
      <c r="B3753">
        <v>12272282</v>
      </c>
      <c r="C3753" s="1">
        <v>45180.942361111112</v>
      </c>
      <c r="D3753" s="1">
        <v>45180.956250000003</v>
      </c>
      <c r="E3753" s="1">
        <v>45180.953472222223</v>
      </c>
      <c r="F3753" t="s">
        <v>21</v>
      </c>
      <c r="G3753">
        <v>878.07</v>
      </c>
      <c r="H3753" t="s">
        <v>22</v>
      </c>
      <c r="I3753">
        <v>10368</v>
      </c>
      <c r="J3753">
        <v>2689</v>
      </c>
    </row>
    <row r="3754" spans="1:10" x14ac:dyDescent="0.3">
      <c r="A3754">
        <v>2450770184</v>
      </c>
      <c r="B3754">
        <v>45323391</v>
      </c>
      <c r="C3754" s="1">
        <v>45149.375</v>
      </c>
      <c r="D3754" s="1">
        <v>45149.387499999997</v>
      </c>
      <c r="E3754" s="1">
        <v>45149.394444444442</v>
      </c>
      <c r="F3754" t="s">
        <v>25</v>
      </c>
      <c r="G3754">
        <v>3428.44</v>
      </c>
      <c r="H3754" t="s">
        <v>26</v>
      </c>
      <c r="I3754">
        <v>71871</v>
      </c>
      <c r="J3754">
        <v>3016</v>
      </c>
    </row>
    <row r="3755" spans="1:10" x14ac:dyDescent="0.3">
      <c r="A3755">
        <v>7543192113</v>
      </c>
      <c r="B3755">
        <v>82898985</v>
      </c>
      <c r="C3755" s="1">
        <v>45288.238194444442</v>
      </c>
      <c r="D3755" s="1">
        <v>45288.246527777781</v>
      </c>
      <c r="E3755" s="1">
        <v>45288.251388888886</v>
      </c>
      <c r="F3755" t="s">
        <v>25</v>
      </c>
      <c r="G3755">
        <v>4768.12</v>
      </c>
      <c r="H3755" t="s">
        <v>22</v>
      </c>
      <c r="I3755">
        <v>82419</v>
      </c>
      <c r="J3755">
        <v>7250</v>
      </c>
    </row>
    <row r="3756" spans="1:10" x14ac:dyDescent="0.3">
      <c r="A3756">
        <v>9890817032</v>
      </c>
      <c r="B3756">
        <v>12967305</v>
      </c>
      <c r="C3756" s="1">
        <v>45040.26458333333</v>
      </c>
      <c r="D3756" s="1">
        <v>45040.276388888888</v>
      </c>
      <c r="E3756" s="1">
        <v>45040.279861111114</v>
      </c>
      <c r="F3756" t="s">
        <v>21</v>
      </c>
      <c r="G3756">
        <v>582.87</v>
      </c>
      <c r="H3756" t="s">
        <v>24</v>
      </c>
      <c r="I3756">
        <v>69033</v>
      </c>
      <c r="J3756">
        <v>3984</v>
      </c>
    </row>
    <row r="3757" spans="1:10" x14ac:dyDescent="0.3">
      <c r="A3757">
        <v>183165359</v>
      </c>
      <c r="B3757">
        <v>73098723</v>
      </c>
      <c r="C3757" s="1">
        <v>45070.282638888886</v>
      </c>
      <c r="D3757" s="1">
        <v>45070.293749999997</v>
      </c>
      <c r="E3757" s="1">
        <v>45070.313888888886</v>
      </c>
      <c r="F3757" t="s">
        <v>27</v>
      </c>
      <c r="G3757">
        <v>90.56</v>
      </c>
      <c r="H3757" t="s">
        <v>26</v>
      </c>
      <c r="I3757">
        <v>57165</v>
      </c>
      <c r="J3757">
        <v>6151</v>
      </c>
    </row>
    <row r="3758" spans="1:10" x14ac:dyDescent="0.3">
      <c r="A3758">
        <v>2136907826</v>
      </c>
      <c r="B3758">
        <v>7591711</v>
      </c>
      <c r="C3758" s="1">
        <v>45281.597916666666</v>
      </c>
      <c r="D3758" s="1">
        <v>45281.606944444444</v>
      </c>
      <c r="E3758" s="1">
        <v>45281.609027777777</v>
      </c>
      <c r="F3758" t="s">
        <v>21</v>
      </c>
      <c r="G3758">
        <v>887.78</v>
      </c>
      <c r="H3758" t="s">
        <v>26</v>
      </c>
      <c r="I3758">
        <v>16756</v>
      </c>
      <c r="J3758">
        <v>200</v>
      </c>
    </row>
    <row r="3759" spans="1:10" x14ac:dyDescent="0.3">
      <c r="A3759">
        <v>2801605687</v>
      </c>
      <c r="B3759">
        <v>16561710</v>
      </c>
      <c r="C3759" s="1">
        <v>45355.888194444444</v>
      </c>
      <c r="D3759" s="1">
        <v>45355.896527777775</v>
      </c>
      <c r="E3759" s="1">
        <v>45355.893750000003</v>
      </c>
      <c r="F3759" t="s">
        <v>21</v>
      </c>
      <c r="G3759">
        <v>1956.01</v>
      </c>
      <c r="H3759" t="s">
        <v>24</v>
      </c>
      <c r="I3759">
        <v>14972</v>
      </c>
      <c r="J3759">
        <v>4864</v>
      </c>
    </row>
    <row r="3760" spans="1:10" x14ac:dyDescent="0.3">
      <c r="A3760">
        <v>8869292457</v>
      </c>
      <c r="B3760">
        <v>12851610</v>
      </c>
      <c r="C3760" s="1">
        <v>45560.181944444441</v>
      </c>
      <c r="D3760" s="1">
        <v>45560.191666666666</v>
      </c>
      <c r="E3760" s="1">
        <v>45560.193749999999</v>
      </c>
      <c r="F3760" t="s">
        <v>21</v>
      </c>
      <c r="G3760">
        <v>2971.17</v>
      </c>
      <c r="H3760" t="s">
        <v>24</v>
      </c>
      <c r="I3760">
        <v>15395</v>
      </c>
      <c r="J3760">
        <v>8529</v>
      </c>
    </row>
    <row r="3761" spans="1:10" x14ac:dyDescent="0.3">
      <c r="A3761">
        <v>5414471648</v>
      </c>
      <c r="B3761">
        <v>46741896</v>
      </c>
      <c r="C3761" s="1">
        <v>45066.140277777777</v>
      </c>
      <c r="D3761" s="1">
        <v>45066.150694444441</v>
      </c>
      <c r="E3761" s="1">
        <v>45066.149305555555</v>
      </c>
      <c r="F3761" t="s">
        <v>21</v>
      </c>
      <c r="G3761">
        <v>3156.76</v>
      </c>
      <c r="H3761" t="s">
        <v>24</v>
      </c>
      <c r="I3761">
        <v>60303</v>
      </c>
      <c r="J3761">
        <v>3751</v>
      </c>
    </row>
    <row r="3762" spans="1:10" x14ac:dyDescent="0.3">
      <c r="A3762">
        <v>7827370415</v>
      </c>
      <c r="B3762">
        <v>97770901</v>
      </c>
      <c r="C3762" s="1">
        <v>45100.515972222223</v>
      </c>
      <c r="D3762" s="1">
        <v>45100.529166666667</v>
      </c>
      <c r="E3762" s="1">
        <v>45100.533333333333</v>
      </c>
      <c r="F3762" t="s">
        <v>25</v>
      </c>
      <c r="G3762">
        <v>576.70000000000005</v>
      </c>
      <c r="H3762" t="s">
        <v>26</v>
      </c>
      <c r="I3762">
        <v>59261</v>
      </c>
      <c r="J3762">
        <v>4487</v>
      </c>
    </row>
    <row r="3763" spans="1:10" x14ac:dyDescent="0.3">
      <c r="A3763">
        <v>7216662926</v>
      </c>
      <c r="B3763">
        <v>76327561</v>
      </c>
      <c r="C3763" s="1">
        <v>45484.915972222225</v>
      </c>
      <c r="D3763" s="1">
        <v>45484.926388888889</v>
      </c>
      <c r="E3763" s="1">
        <v>45484.929166666669</v>
      </c>
      <c r="F3763" t="s">
        <v>21</v>
      </c>
      <c r="G3763">
        <v>123.74</v>
      </c>
      <c r="H3763" t="s">
        <v>22</v>
      </c>
      <c r="I3763">
        <v>71646</v>
      </c>
      <c r="J3763">
        <v>354</v>
      </c>
    </row>
    <row r="3764" spans="1:10" x14ac:dyDescent="0.3">
      <c r="A3764">
        <v>349410429</v>
      </c>
      <c r="B3764">
        <v>42514124</v>
      </c>
      <c r="C3764" s="1">
        <v>45320.082638888889</v>
      </c>
      <c r="D3764" s="1">
        <v>45320.09375</v>
      </c>
      <c r="E3764" s="1">
        <v>45320.092361111114</v>
      </c>
      <c r="F3764" t="s">
        <v>21</v>
      </c>
      <c r="G3764">
        <v>255.6</v>
      </c>
      <c r="H3764" t="s">
        <v>26</v>
      </c>
      <c r="I3764">
        <v>20170</v>
      </c>
      <c r="J3764">
        <v>6611</v>
      </c>
    </row>
    <row r="3765" spans="1:10" x14ac:dyDescent="0.3">
      <c r="A3765">
        <v>8512030806</v>
      </c>
      <c r="B3765">
        <v>77768189</v>
      </c>
      <c r="C3765" s="1">
        <v>45591.476388888892</v>
      </c>
      <c r="D3765" s="1">
        <v>45591.48333333333</v>
      </c>
      <c r="E3765" s="1">
        <v>45591.488888888889</v>
      </c>
      <c r="F3765" t="s">
        <v>25</v>
      </c>
      <c r="G3765">
        <v>2772.71</v>
      </c>
      <c r="H3765" t="s">
        <v>24</v>
      </c>
      <c r="I3765">
        <v>64640</v>
      </c>
      <c r="J3765">
        <v>5820</v>
      </c>
    </row>
    <row r="3766" spans="1:10" x14ac:dyDescent="0.3">
      <c r="A3766">
        <v>8003807551</v>
      </c>
      <c r="B3766">
        <v>76917159</v>
      </c>
      <c r="C3766" s="1">
        <v>45529.490277777775</v>
      </c>
      <c r="D3766" s="1">
        <v>45529.5</v>
      </c>
      <c r="E3766" s="1">
        <v>45529.500694444447</v>
      </c>
      <c r="F3766" t="s">
        <v>21</v>
      </c>
      <c r="G3766">
        <v>4583.0200000000004</v>
      </c>
      <c r="H3766" t="s">
        <v>22</v>
      </c>
      <c r="I3766">
        <v>76918</v>
      </c>
      <c r="J3766">
        <v>1511</v>
      </c>
    </row>
    <row r="3767" spans="1:10" x14ac:dyDescent="0.3">
      <c r="A3767">
        <v>274320517</v>
      </c>
      <c r="B3767">
        <v>18567760</v>
      </c>
      <c r="C3767" s="1">
        <v>45527.175694444442</v>
      </c>
      <c r="D3767" s="1">
        <v>45527.186111111114</v>
      </c>
      <c r="E3767" s="1">
        <v>45527.182638888888</v>
      </c>
      <c r="F3767" t="s">
        <v>21</v>
      </c>
      <c r="G3767">
        <v>1654.66</v>
      </c>
      <c r="H3767" t="s">
        <v>26</v>
      </c>
      <c r="I3767">
        <v>53245</v>
      </c>
      <c r="J3767">
        <v>1714</v>
      </c>
    </row>
    <row r="3768" spans="1:10" x14ac:dyDescent="0.3">
      <c r="A3768">
        <v>2150447285</v>
      </c>
      <c r="B3768">
        <v>93370787</v>
      </c>
      <c r="C3768" s="1">
        <v>45456.433333333334</v>
      </c>
      <c r="D3768" s="1">
        <v>45456.446527777778</v>
      </c>
      <c r="E3768" s="1">
        <v>45456.443749999999</v>
      </c>
      <c r="F3768" t="s">
        <v>21</v>
      </c>
      <c r="G3768">
        <v>1299.6199999999999</v>
      </c>
      <c r="H3768" t="s">
        <v>23</v>
      </c>
      <c r="I3768">
        <v>23570</v>
      </c>
      <c r="J3768">
        <v>2041</v>
      </c>
    </row>
    <row r="3769" spans="1:10" x14ac:dyDescent="0.3">
      <c r="A3769">
        <v>5089385450</v>
      </c>
      <c r="B3769">
        <v>33608451</v>
      </c>
      <c r="C3769" s="1">
        <v>45093.607638888891</v>
      </c>
      <c r="D3769" s="1">
        <v>45093.620833333334</v>
      </c>
      <c r="E3769" s="1">
        <v>45093.626388888886</v>
      </c>
      <c r="F3769" t="s">
        <v>25</v>
      </c>
      <c r="G3769">
        <v>3352.28</v>
      </c>
      <c r="H3769" t="s">
        <v>23</v>
      </c>
      <c r="I3769">
        <v>51224</v>
      </c>
      <c r="J3769">
        <v>4385</v>
      </c>
    </row>
    <row r="3770" spans="1:10" x14ac:dyDescent="0.3">
      <c r="A3770">
        <v>8622799862</v>
      </c>
      <c r="B3770">
        <v>5386246</v>
      </c>
      <c r="C3770" s="1">
        <v>45332.122916666667</v>
      </c>
      <c r="D3770" s="1">
        <v>45332.136111111111</v>
      </c>
      <c r="E3770" s="1">
        <v>45332.134027777778</v>
      </c>
      <c r="F3770" t="s">
        <v>21</v>
      </c>
      <c r="G3770">
        <v>2724.25</v>
      </c>
      <c r="H3770" t="s">
        <v>24</v>
      </c>
      <c r="I3770">
        <v>87205</v>
      </c>
      <c r="J3770">
        <v>6216</v>
      </c>
    </row>
    <row r="3771" spans="1:10" x14ac:dyDescent="0.3">
      <c r="A3771">
        <v>2773034272</v>
      </c>
      <c r="B3771">
        <v>36400756</v>
      </c>
      <c r="C3771" s="1">
        <v>45470.186111111114</v>
      </c>
      <c r="D3771" s="1">
        <v>45470.197916666664</v>
      </c>
      <c r="E3771" s="1">
        <v>45470.200694444444</v>
      </c>
      <c r="F3771" t="s">
        <v>21</v>
      </c>
      <c r="G3771">
        <v>2309.25</v>
      </c>
      <c r="H3771" t="s">
        <v>26</v>
      </c>
      <c r="I3771">
        <v>69257</v>
      </c>
      <c r="J3771">
        <v>224</v>
      </c>
    </row>
    <row r="3772" spans="1:10" x14ac:dyDescent="0.3">
      <c r="A3772">
        <v>4028266143</v>
      </c>
      <c r="B3772">
        <v>19216141</v>
      </c>
      <c r="C3772" s="1">
        <v>45001.354861111111</v>
      </c>
      <c r="D3772" s="1">
        <v>45001.366666666669</v>
      </c>
      <c r="E3772" s="1">
        <v>45001.368055555555</v>
      </c>
      <c r="F3772" t="s">
        <v>21</v>
      </c>
      <c r="G3772">
        <v>616.45000000000005</v>
      </c>
      <c r="H3772" t="s">
        <v>24</v>
      </c>
      <c r="I3772">
        <v>2633</v>
      </c>
      <c r="J3772">
        <v>4198</v>
      </c>
    </row>
    <row r="3773" spans="1:10" x14ac:dyDescent="0.3">
      <c r="A3773">
        <v>9691888826</v>
      </c>
      <c r="B3773">
        <v>54680459</v>
      </c>
      <c r="C3773" s="1">
        <v>45230.681250000001</v>
      </c>
      <c r="D3773" s="1">
        <v>45230.693749999999</v>
      </c>
      <c r="E3773" s="1">
        <v>45230.695833333331</v>
      </c>
      <c r="F3773" t="s">
        <v>21</v>
      </c>
      <c r="G3773">
        <v>1075.43</v>
      </c>
      <c r="H3773" t="s">
        <v>24</v>
      </c>
      <c r="I3773">
        <v>45204</v>
      </c>
      <c r="J3773">
        <v>9637</v>
      </c>
    </row>
    <row r="3774" spans="1:10" x14ac:dyDescent="0.3">
      <c r="A3774">
        <v>8891340263</v>
      </c>
      <c r="B3774">
        <v>87718744</v>
      </c>
      <c r="C3774" s="1">
        <v>45537.006249999999</v>
      </c>
      <c r="D3774" s="1">
        <v>45537.013194444444</v>
      </c>
      <c r="E3774" s="1">
        <v>45537.009722222225</v>
      </c>
      <c r="F3774" t="s">
        <v>21</v>
      </c>
      <c r="G3774">
        <v>3612.45</v>
      </c>
      <c r="H3774" t="s">
        <v>26</v>
      </c>
      <c r="I3774">
        <v>69702</v>
      </c>
      <c r="J3774">
        <v>5048</v>
      </c>
    </row>
    <row r="3775" spans="1:10" x14ac:dyDescent="0.3">
      <c r="A3775">
        <v>1149293318</v>
      </c>
      <c r="B3775">
        <v>43459807</v>
      </c>
      <c r="C3775" s="1">
        <v>45255.839583333334</v>
      </c>
      <c r="D3775" s="1">
        <v>45255.847222222219</v>
      </c>
      <c r="E3775" s="1">
        <v>45255.85</v>
      </c>
      <c r="F3775" t="s">
        <v>21</v>
      </c>
      <c r="G3775">
        <v>123.74</v>
      </c>
      <c r="H3775" t="s">
        <v>23</v>
      </c>
      <c r="I3775">
        <v>36971</v>
      </c>
      <c r="J3775">
        <v>8943</v>
      </c>
    </row>
    <row r="3776" spans="1:10" x14ac:dyDescent="0.3">
      <c r="A3776">
        <v>1288695184</v>
      </c>
      <c r="B3776">
        <v>46885873</v>
      </c>
      <c r="C3776" s="1">
        <v>45202.063194444447</v>
      </c>
      <c r="D3776" s="1">
        <v>45202.074305555558</v>
      </c>
      <c r="E3776" s="1">
        <v>45202.073611111111</v>
      </c>
      <c r="F3776" t="s">
        <v>21</v>
      </c>
      <c r="G3776">
        <v>984.35</v>
      </c>
      <c r="H3776" t="s">
        <v>26</v>
      </c>
      <c r="I3776">
        <v>20473</v>
      </c>
      <c r="J3776">
        <v>2984</v>
      </c>
    </row>
    <row r="3777" spans="1:10" x14ac:dyDescent="0.3">
      <c r="A3777">
        <v>5229336544</v>
      </c>
      <c r="B3777">
        <v>72857290</v>
      </c>
      <c r="C3777" s="1">
        <v>45191.870138888888</v>
      </c>
      <c r="D3777" s="1">
        <v>45191.881944444445</v>
      </c>
      <c r="E3777" s="1">
        <v>45191.886111111111</v>
      </c>
      <c r="F3777" t="s">
        <v>25</v>
      </c>
      <c r="G3777">
        <v>1017.1</v>
      </c>
      <c r="H3777" t="s">
        <v>26</v>
      </c>
      <c r="I3777">
        <v>91261</v>
      </c>
      <c r="J3777">
        <v>2166</v>
      </c>
    </row>
    <row r="3778" spans="1:10" x14ac:dyDescent="0.3">
      <c r="A3778">
        <v>196885435</v>
      </c>
      <c r="B3778">
        <v>88045094</v>
      </c>
      <c r="C3778" s="1">
        <v>45102.097222222219</v>
      </c>
      <c r="D3778" s="1">
        <v>45102.111111111109</v>
      </c>
      <c r="E3778" s="1">
        <v>45102.112500000003</v>
      </c>
      <c r="F3778" t="s">
        <v>21</v>
      </c>
      <c r="G3778">
        <v>96.09</v>
      </c>
      <c r="H3778" t="s">
        <v>26</v>
      </c>
      <c r="I3778">
        <v>22558</v>
      </c>
      <c r="J3778">
        <v>8392</v>
      </c>
    </row>
    <row r="3779" spans="1:10" x14ac:dyDescent="0.3">
      <c r="A3779">
        <v>6961457996</v>
      </c>
      <c r="B3779">
        <v>89704218</v>
      </c>
      <c r="C3779" s="1">
        <v>45591.896527777775</v>
      </c>
      <c r="D3779" s="1">
        <v>45591.905555555553</v>
      </c>
      <c r="E3779" s="1">
        <v>45591.90347222222</v>
      </c>
      <c r="F3779" t="s">
        <v>21</v>
      </c>
      <c r="G3779">
        <v>3243.74</v>
      </c>
      <c r="H3779" t="s">
        <v>23</v>
      </c>
      <c r="I3779">
        <v>79623</v>
      </c>
      <c r="J3779">
        <v>4533</v>
      </c>
    </row>
    <row r="3780" spans="1:10" x14ac:dyDescent="0.3">
      <c r="A3780">
        <v>5059907679</v>
      </c>
      <c r="B3780">
        <v>65963876</v>
      </c>
      <c r="C3780" s="1">
        <v>45400.490972222222</v>
      </c>
      <c r="D3780" s="1">
        <v>45400.497916666667</v>
      </c>
      <c r="E3780" s="1">
        <v>45400.504861111112</v>
      </c>
      <c r="F3780" t="s">
        <v>25</v>
      </c>
      <c r="G3780">
        <v>4049.8</v>
      </c>
      <c r="H3780" t="s">
        <v>24</v>
      </c>
      <c r="I3780">
        <v>10255</v>
      </c>
      <c r="J3780">
        <v>6372</v>
      </c>
    </row>
    <row r="3781" spans="1:10" x14ac:dyDescent="0.3">
      <c r="A3781">
        <v>9046226901</v>
      </c>
      <c r="B3781">
        <v>38728779</v>
      </c>
      <c r="C3781" s="1">
        <v>45350.302083333336</v>
      </c>
      <c r="D3781" s="1">
        <v>45350.3125</v>
      </c>
      <c r="E3781" s="1">
        <v>45350.309027777781</v>
      </c>
      <c r="F3781" t="s">
        <v>21</v>
      </c>
      <c r="G3781">
        <v>486.28</v>
      </c>
      <c r="H3781" t="s">
        <v>23</v>
      </c>
      <c r="I3781">
        <v>45262</v>
      </c>
      <c r="J3781">
        <v>8216</v>
      </c>
    </row>
    <row r="3782" spans="1:10" x14ac:dyDescent="0.3">
      <c r="A3782">
        <v>515408216</v>
      </c>
      <c r="B3782">
        <v>3408982</v>
      </c>
      <c r="C3782" s="1">
        <v>45285.4</v>
      </c>
      <c r="D3782" s="1">
        <v>45285.409722222219</v>
      </c>
      <c r="E3782" s="1">
        <v>45285.415972222225</v>
      </c>
      <c r="F3782" t="s">
        <v>25</v>
      </c>
      <c r="G3782">
        <v>1665.29</v>
      </c>
      <c r="H3782" t="s">
        <v>23</v>
      </c>
      <c r="I3782">
        <v>85348</v>
      </c>
      <c r="J3782">
        <v>6042</v>
      </c>
    </row>
    <row r="3783" spans="1:10" x14ac:dyDescent="0.3">
      <c r="A3783">
        <v>9048597167</v>
      </c>
      <c r="B3783">
        <v>75510747</v>
      </c>
      <c r="C3783" s="1">
        <v>45460.095833333333</v>
      </c>
      <c r="D3783" s="1">
        <v>45460.105555555558</v>
      </c>
      <c r="E3783" s="1">
        <v>45460.125</v>
      </c>
      <c r="F3783" t="s">
        <v>27</v>
      </c>
      <c r="G3783">
        <v>2379.23</v>
      </c>
      <c r="H3783" t="s">
        <v>26</v>
      </c>
      <c r="I3783">
        <v>24877</v>
      </c>
      <c r="J3783">
        <v>2440</v>
      </c>
    </row>
    <row r="3784" spans="1:10" x14ac:dyDescent="0.3">
      <c r="A3784">
        <v>4308216668</v>
      </c>
      <c r="B3784">
        <v>6335221</v>
      </c>
      <c r="C3784" s="1">
        <v>45484.249305555553</v>
      </c>
      <c r="D3784" s="1">
        <v>45484.256944444445</v>
      </c>
      <c r="E3784" s="1">
        <v>45484.269444444442</v>
      </c>
      <c r="F3784" t="s">
        <v>27</v>
      </c>
      <c r="G3784">
        <v>3751.75</v>
      </c>
      <c r="H3784" t="s">
        <v>23</v>
      </c>
      <c r="I3784">
        <v>36727</v>
      </c>
      <c r="J3784">
        <v>287</v>
      </c>
    </row>
    <row r="3785" spans="1:10" x14ac:dyDescent="0.3">
      <c r="A3785">
        <v>8671875127</v>
      </c>
      <c r="B3785">
        <v>13383642</v>
      </c>
      <c r="C3785" s="1">
        <v>45082.068749999999</v>
      </c>
      <c r="D3785" s="1">
        <v>45082.077777777777</v>
      </c>
      <c r="E3785" s="1">
        <v>45082.081250000003</v>
      </c>
      <c r="F3785" t="s">
        <v>21</v>
      </c>
      <c r="G3785">
        <v>2445.48</v>
      </c>
      <c r="H3785" t="s">
        <v>26</v>
      </c>
      <c r="I3785">
        <v>15112</v>
      </c>
      <c r="J3785">
        <v>6328</v>
      </c>
    </row>
    <row r="3786" spans="1:10" x14ac:dyDescent="0.3">
      <c r="A3786">
        <v>9622968817</v>
      </c>
      <c r="B3786">
        <v>96042320</v>
      </c>
      <c r="C3786" s="1">
        <v>45089.956944444442</v>
      </c>
      <c r="D3786" s="1">
        <v>45089.96875</v>
      </c>
      <c r="E3786" s="1">
        <v>45089.965277777781</v>
      </c>
      <c r="F3786" t="s">
        <v>21</v>
      </c>
      <c r="G3786">
        <v>2846.85</v>
      </c>
      <c r="H3786" t="s">
        <v>24</v>
      </c>
      <c r="I3786">
        <v>45135</v>
      </c>
      <c r="J3786">
        <v>376</v>
      </c>
    </row>
    <row r="3787" spans="1:10" x14ac:dyDescent="0.3">
      <c r="A3787">
        <v>7832599414</v>
      </c>
      <c r="B3787">
        <v>18889370</v>
      </c>
      <c r="C3787" s="1">
        <v>45145.302777777775</v>
      </c>
      <c r="D3787" s="1">
        <v>45145.311805555553</v>
      </c>
      <c r="E3787" s="1">
        <v>45145.310416666667</v>
      </c>
      <c r="F3787" t="s">
        <v>21</v>
      </c>
      <c r="G3787">
        <v>2986.47</v>
      </c>
      <c r="H3787" t="s">
        <v>23</v>
      </c>
      <c r="I3787">
        <v>51384</v>
      </c>
      <c r="J3787">
        <v>6045</v>
      </c>
    </row>
    <row r="3788" spans="1:10" x14ac:dyDescent="0.3">
      <c r="A3788">
        <v>5533307028</v>
      </c>
      <c r="B3788">
        <v>21577948</v>
      </c>
      <c r="C3788" s="1">
        <v>45073.443749999999</v>
      </c>
      <c r="D3788" s="1">
        <v>45073.45208333333</v>
      </c>
      <c r="E3788" s="1">
        <v>45073.452777777777</v>
      </c>
      <c r="F3788" t="s">
        <v>21</v>
      </c>
      <c r="G3788">
        <v>5567.15</v>
      </c>
      <c r="H3788" t="s">
        <v>23</v>
      </c>
      <c r="I3788">
        <v>56686</v>
      </c>
      <c r="J3788">
        <v>9001</v>
      </c>
    </row>
    <row r="3789" spans="1:10" x14ac:dyDescent="0.3">
      <c r="A3789">
        <v>752185231</v>
      </c>
      <c r="B3789">
        <v>24633671</v>
      </c>
      <c r="C3789" s="1">
        <v>45353.167361111111</v>
      </c>
      <c r="D3789" s="1">
        <v>45353.179861111108</v>
      </c>
      <c r="E3789" s="1">
        <v>45353.179861111108</v>
      </c>
      <c r="F3789" t="s">
        <v>21</v>
      </c>
      <c r="G3789">
        <v>1091.67</v>
      </c>
      <c r="H3789" t="s">
        <v>26</v>
      </c>
      <c r="I3789">
        <v>5165</v>
      </c>
      <c r="J3789">
        <v>7627</v>
      </c>
    </row>
    <row r="3790" spans="1:10" x14ac:dyDescent="0.3">
      <c r="A3790">
        <v>5859787209</v>
      </c>
      <c r="B3790">
        <v>8628482</v>
      </c>
      <c r="C3790" s="1">
        <v>45565.254166666666</v>
      </c>
      <c r="D3790" s="1">
        <v>45565.262499999997</v>
      </c>
      <c r="E3790" s="1">
        <v>45565.269444444442</v>
      </c>
      <c r="F3790" t="s">
        <v>25</v>
      </c>
      <c r="G3790">
        <v>2601.5500000000002</v>
      </c>
      <c r="H3790" t="s">
        <v>22</v>
      </c>
      <c r="I3790">
        <v>76845</v>
      </c>
      <c r="J3790">
        <v>839</v>
      </c>
    </row>
    <row r="3791" spans="1:10" x14ac:dyDescent="0.3">
      <c r="A3791">
        <v>1736713150</v>
      </c>
      <c r="B3791">
        <v>46741896</v>
      </c>
      <c r="C3791" s="1">
        <v>45298.418749999997</v>
      </c>
      <c r="D3791" s="1">
        <v>45298.429166666669</v>
      </c>
      <c r="E3791" s="1">
        <v>45298.433333333334</v>
      </c>
      <c r="F3791" t="s">
        <v>25</v>
      </c>
      <c r="G3791">
        <v>730.32</v>
      </c>
      <c r="H3791" t="s">
        <v>22</v>
      </c>
      <c r="I3791">
        <v>19501</v>
      </c>
      <c r="J3791">
        <v>7481</v>
      </c>
    </row>
    <row r="3792" spans="1:10" x14ac:dyDescent="0.3">
      <c r="A3792">
        <v>3620570172</v>
      </c>
      <c r="B3792">
        <v>25829710</v>
      </c>
      <c r="C3792" s="1">
        <v>45398.767361111109</v>
      </c>
      <c r="D3792" s="1">
        <v>45398.775000000001</v>
      </c>
      <c r="E3792" s="1">
        <v>45398.793749999997</v>
      </c>
      <c r="F3792" t="s">
        <v>27</v>
      </c>
      <c r="G3792">
        <v>422.87</v>
      </c>
      <c r="H3792" t="s">
        <v>24</v>
      </c>
      <c r="I3792">
        <v>35025</v>
      </c>
      <c r="J3792">
        <v>7384</v>
      </c>
    </row>
    <row r="3793" spans="1:10" x14ac:dyDescent="0.3">
      <c r="A3793">
        <v>5758119413</v>
      </c>
      <c r="B3793">
        <v>22694456</v>
      </c>
      <c r="C3793" s="1">
        <v>45575.392361111109</v>
      </c>
      <c r="D3793" s="1">
        <v>45575.400694444441</v>
      </c>
      <c r="E3793" s="1">
        <v>45575.405555555553</v>
      </c>
      <c r="F3793" t="s">
        <v>25</v>
      </c>
      <c r="G3793">
        <v>2017.51</v>
      </c>
      <c r="H3793" t="s">
        <v>26</v>
      </c>
      <c r="I3793">
        <v>72740</v>
      </c>
      <c r="J3793">
        <v>9315</v>
      </c>
    </row>
    <row r="3794" spans="1:10" x14ac:dyDescent="0.3">
      <c r="A3794">
        <v>2204489775</v>
      </c>
      <c r="B3794">
        <v>79257353</v>
      </c>
      <c r="C3794" s="1">
        <v>45415.049305555556</v>
      </c>
      <c r="D3794" s="1">
        <v>45415.056250000001</v>
      </c>
      <c r="E3794" s="1">
        <v>45415.05972222222</v>
      </c>
      <c r="F3794" t="s">
        <v>21</v>
      </c>
      <c r="G3794">
        <v>2799.27</v>
      </c>
      <c r="H3794" t="s">
        <v>24</v>
      </c>
      <c r="I3794">
        <v>79497</v>
      </c>
      <c r="J3794">
        <v>1294</v>
      </c>
    </row>
    <row r="3795" spans="1:10" x14ac:dyDescent="0.3">
      <c r="A3795">
        <v>5881059783</v>
      </c>
      <c r="B3795">
        <v>2219590</v>
      </c>
      <c r="C3795" s="1">
        <v>45139.418749999997</v>
      </c>
      <c r="D3795" s="1">
        <v>45139.427083333336</v>
      </c>
      <c r="E3795" s="1">
        <v>45139.423611111109</v>
      </c>
      <c r="F3795" t="s">
        <v>21</v>
      </c>
      <c r="G3795">
        <v>1432.73</v>
      </c>
      <c r="H3795" t="s">
        <v>22</v>
      </c>
      <c r="I3795">
        <v>75665</v>
      </c>
      <c r="J3795">
        <v>4749</v>
      </c>
    </row>
    <row r="3796" spans="1:10" x14ac:dyDescent="0.3">
      <c r="A3796">
        <v>9475167773</v>
      </c>
      <c r="B3796">
        <v>48418662</v>
      </c>
      <c r="C3796" s="1">
        <v>45131.729166666664</v>
      </c>
      <c r="D3796" s="1">
        <v>45131.738194444442</v>
      </c>
      <c r="E3796" s="1">
        <v>45131.745138888888</v>
      </c>
      <c r="F3796" t="s">
        <v>25</v>
      </c>
      <c r="G3796">
        <v>2224.4699999999998</v>
      </c>
      <c r="H3796" t="s">
        <v>22</v>
      </c>
      <c r="I3796">
        <v>44817</v>
      </c>
      <c r="J3796">
        <v>8010</v>
      </c>
    </row>
    <row r="3797" spans="1:10" x14ac:dyDescent="0.3">
      <c r="A3797">
        <v>4635228647</v>
      </c>
      <c r="B3797">
        <v>6459100</v>
      </c>
      <c r="C3797" s="1">
        <v>45165.81527777778</v>
      </c>
      <c r="D3797" s="1">
        <v>45165.822222222225</v>
      </c>
      <c r="E3797" s="1">
        <v>45165.824999999997</v>
      </c>
      <c r="F3797" t="s">
        <v>21</v>
      </c>
      <c r="G3797">
        <v>1218.98</v>
      </c>
      <c r="H3797" t="s">
        <v>23</v>
      </c>
      <c r="I3797">
        <v>88768</v>
      </c>
      <c r="J3797">
        <v>9635</v>
      </c>
    </row>
    <row r="3798" spans="1:10" x14ac:dyDescent="0.3">
      <c r="A3798">
        <v>8394536341</v>
      </c>
      <c r="B3798">
        <v>6459100</v>
      </c>
      <c r="C3798" s="1">
        <v>45521.32708333333</v>
      </c>
      <c r="D3798" s="1">
        <v>45521.334027777775</v>
      </c>
      <c r="E3798" s="1">
        <v>45521.34097222222</v>
      </c>
      <c r="F3798" t="s">
        <v>25</v>
      </c>
      <c r="G3798">
        <v>949.73</v>
      </c>
      <c r="H3798" t="s">
        <v>22</v>
      </c>
      <c r="I3798">
        <v>97145</v>
      </c>
      <c r="J3798">
        <v>2747</v>
      </c>
    </row>
    <row r="3799" spans="1:10" x14ac:dyDescent="0.3">
      <c r="A3799">
        <v>4726427550</v>
      </c>
      <c r="B3799">
        <v>93699264</v>
      </c>
      <c r="C3799" s="1">
        <v>45326.956250000003</v>
      </c>
      <c r="D3799" s="1">
        <v>45326.963888888888</v>
      </c>
      <c r="E3799" s="1">
        <v>45326.973611111112</v>
      </c>
      <c r="F3799" t="s">
        <v>25</v>
      </c>
      <c r="G3799">
        <v>891.6</v>
      </c>
      <c r="H3799" t="s">
        <v>24</v>
      </c>
      <c r="I3799">
        <v>66248</v>
      </c>
      <c r="J3799">
        <v>9161</v>
      </c>
    </row>
    <row r="3800" spans="1:10" x14ac:dyDescent="0.3">
      <c r="A3800">
        <v>5387935727</v>
      </c>
      <c r="B3800">
        <v>22694456</v>
      </c>
      <c r="C3800" s="1">
        <v>45201.17083333333</v>
      </c>
      <c r="D3800" s="1">
        <v>45201.183333333334</v>
      </c>
      <c r="E3800" s="1">
        <v>45201.180555555555</v>
      </c>
      <c r="F3800" t="s">
        <v>21</v>
      </c>
      <c r="G3800">
        <v>1457.05</v>
      </c>
      <c r="H3800" t="s">
        <v>23</v>
      </c>
      <c r="I3800">
        <v>94937</v>
      </c>
      <c r="J3800">
        <v>461</v>
      </c>
    </row>
    <row r="3801" spans="1:10" x14ac:dyDescent="0.3">
      <c r="A3801">
        <v>1886705751</v>
      </c>
      <c r="B3801">
        <v>73393269</v>
      </c>
      <c r="C3801" s="1">
        <v>45035.784722222219</v>
      </c>
      <c r="D3801" s="1">
        <v>45035.793055555558</v>
      </c>
      <c r="E3801" s="1">
        <v>45035.789583333331</v>
      </c>
      <c r="F3801" t="s">
        <v>21</v>
      </c>
      <c r="G3801">
        <v>878.07</v>
      </c>
      <c r="H3801" t="s">
        <v>26</v>
      </c>
      <c r="I3801">
        <v>97590</v>
      </c>
      <c r="J3801">
        <v>8345</v>
      </c>
    </row>
    <row r="3802" spans="1:10" x14ac:dyDescent="0.3">
      <c r="A3802">
        <v>4224014067</v>
      </c>
      <c r="B3802">
        <v>85218071</v>
      </c>
      <c r="C3802" s="1">
        <v>45061.500694444447</v>
      </c>
      <c r="D3802" s="1">
        <v>45061.51458333333</v>
      </c>
      <c r="E3802" s="1">
        <v>45061.515277777777</v>
      </c>
      <c r="F3802" t="s">
        <v>21</v>
      </c>
      <c r="G3802">
        <v>3274.45</v>
      </c>
      <c r="H3802" t="s">
        <v>22</v>
      </c>
      <c r="I3802">
        <v>53348</v>
      </c>
      <c r="J3802">
        <v>1401</v>
      </c>
    </row>
    <row r="3803" spans="1:10" x14ac:dyDescent="0.3">
      <c r="A3803">
        <v>8726515908</v>
      </c>
      <c r="B3803">
        <v>82900175</v>
      </c>
      <c r="C3803" s="1">
        <v>45566.666666666664</v>
      </c>
      <c r="D3803" s="1">
        <v>45566.677083333336</v>
      </c>
      <c r="E3803" s="1">
        <v>45566.676388888889</v>
      </c>
      <c r="F3803" t="s">
        <v>21</v>
      </c>
      <c r="G3803">
        <v>3941.32</v>
      </c>
      <c r="H3803" t="s">
        <v>26</v>
      </c>
      <c r="I3803">
        <v>68903</v>
      </c>
      <c r="J3803">
        <v>4011</v>
      </c>
    </row>
    <row r="3804" spans="1:10" x14ac:dyDescent="0.3">
      <c r="A3804">
        <v>7388091459</v>
      </c>
      <c r="B3804">
        <v>10562528</v>
      </c>
      <c r="C3804" s="1">
        <v>45581.645833333336</v>
      </c>
      <c r="D3804" s="1">
        <v>45581.65902777778</v>
      </c>
      <c r="E3804" s="1">
        <v>45581.668055555558</v>
      </c>
      <c r="F3804" t="s">
        <v>25</v>
      </c>
      <c r="G3804">
        <v>5228.3599999999997</v>
      </c>
      <c r="H3804" t="s">
        <v>24</v>
      </c>
      <c r="I3804">
        <v>64324</v>
      </c>
      <c r="J3804">
        <v>1937</v>
      </c>
    </row>
    <row r="3805" spans="1:10" x14ac:dyDescent="0.3">
      <c r="A3805">
        <v>9320256091</v>
      </c>
      <c r="B3805">
        <v>32595806</v>
      </c>
      <c r="C3805" s="1">
        <v>45302.715277777781</v>
      </c>
      <c r="D3805" s="1">
        <v>45302.725694444445</v>
      </c>
      <c r="E3805" s="1">
        <v>45302.726388888892</v>
      </c>
      <c r="F3805" t="s">
        <v>21</v>
      </c>
      <c r="G3805">
        <v>1628.06</v>
      </c>
      <c r="H3805" t="s">
        <v>24</v>
      </c>
      <c r="I3805">
        <v>42510</v>
      </c>
      <c r="J3805">
        <v>9377</v>
      </c>
    </row>
    <row r="3806" spans="1:10" x14ac:dyDescent="0.3">
      <c r="A3806">
        <v>3872093894</v>
      </c>
      <c r="B3806">
        <v>67729191</v>
      </c>
      <c r="C3806" s="1">
        <v>45231.487500000003</v>
      </c>
      <c r="D3806" s="1">
        <v>45231.496527777781</v>
      </c>
      <c r="E3806" s="1">
        <v>45231.515277777777</v>
      </c>
      <c r="F3806" t="s">
        <v>27</v>
      </c>
      <c r="G3806">
        <v>267.18</v>
      </c>
      <c r="H3806" t="s">
        <v>22</v>
      </c>
      <c r="I3806">
        <v>94703</v>
      </c>
      <c r="J3806">
        <v>2106</v>
      </c>
    </row>
    <row r="3807" spans="1:10" x14ac:dyDescent="0.3">
      <c r="A3807">
        <v>992848455</v>
      </c>
      <c r="B3807">
        <v>44269569</v>
      </c>
      <c r="C3807" s="1">
        <v>45553.53402777778</v>
      </c>
      <c r="D3807" s="1">
        <v>45553.541666666664</v>
      </c>
      <c r="E3807" s="1">
        <v>45553.540972222225</v>
      </c>
      <c r="F3807" t="s">
        <v>21</v>
      </c>
      <c r="G3807">
        <v>2749.56</v>
      </c>
      <c r="H3807" t="s">
        <v>24</v>
      </c>
      <c r="I3807">
        <v>77210</v>
      </c>
      <c r="J3807">
        <v>3122</v>
      </c>
    </row>
    <row r="3808" spans="1:10" x14ac:dyDescent="0.3">
      <c r="A3808">
        <v>4458723519</v>
      </c>
      <c r="B3808">
        <v>38902882</v>
      </c>
      <c r="C3808" s="1">
        <v>45536.725694444445</v>
      </c>
      <c r="D3808" s="1">
        <v>45536.736805555556</v>
      </c>
      <c r="E3808" s="1">
        <v>45536.73541666667</v>
      </c>
      <c r="F3808" t="s">
        <v>21</v>
      </c>
      <c r="G3808">
        <v>2217.71</v>
      </c>
      <c r="H3808" t="s">
        <v>26</v>
      </c>
      <c r="I3808">
        <v>66237</v>
      </c>
      <c r="J3808">
        <v>3777</v>
      </c>
    </row>
    <row r="3809" spans="1:10" x14ac:dyDescent="0.3">
      <c r="A3809">
        <v>7755662096</v>
      </c>
      <c r="B3809">
        <v>10700664</v>
      </c>
      <c r="C3809" s="1">
        <v>45321.529861111114</v>
      </c>
      <c r="D3809" s="1">
        <v>45321.540277777778</v>
      </c>
      <c r="E3809" s="1">
        <v>45321.54583333333</v>
      </c>
      <c r="F3809" t="s">
        <v>25</v>
      </c>
      <c r="G3809">
        <v>1963.69</v>
      </c>
      <c r="H3809" t="s">
        <v>22</v>
      </c>
      <c r="I3809">
        <v>39318</v>
      </c>
      <c r="J3809">
        <v>7928</v>
      </c>
    </row>
    <row r="3810" spans="1:10" x14ac:dyDescent="0.3">
      <c r="A3810">
        <v>5779793224</v>
      </c>
      <c r="B3810">
        <v>95971469</v>
      </c>
      <c r="C3810" s="1">
        <v>45425.080555555556</v>
      </c>
      <c r="D3810" s="1">
        <v>45425.09097222222</v>
      </c>
      <c r="E3810" s="1">
        <v>45425.09097222222</v>
      </c>
      <c r="F3810" t="s">
        <v>21</v>
      </c>
      <c r="G3810">
        <v>2121.4</v>
      </c>
      <c r="H3810" t="s">
        <v>24</v>
      </c>
      <c r="I3810">
        <v>66680</v>
      </c>
      <c r="J3810">
        <v>3790</v>
      </c>
    </row>
    <row r="3811" spans="1:10" x14ac:dyDescent="0.3">
      <c r="A3811">
        <v>8253576531</v>
      </c>
      <c r="B3811">
        <v>57063557</v>
      </c>
      <c r="C3811" s="1">
        <v>45160.799305555556</v>
      </c>
      <c r="D3811" s="1">
        <v>45160.80972222222</v>
      </c>
      <c r="E3811" s="1">
        <v>45160.81527777778</v>
      </c>
      <c r="F3811" t="s">
        <v>25</v>
      </c>
      <c r="G3811">
        <v>1686.55</v>
      </c>
      <c r="H3811" t="s">
        <v>22</v>
      </c>
      <c r="I3811">
        <v>31219</v>
      </c>
      <c r="J3811">
        <v>9907</v>
      </c>
    </row>
    <row r="3812" spans="1:10" x14ac:dyDescent="0.3">
      <c r="A3812">
        <v>4993169316</v>
      </c>
      <c r="B3812">
        <v>90649019</v>
      </c>
      <c r="C3812" s="1">
        <v>45483.705555555556</v>
      </c>
      <c r="D3812" s="1">
        <v>45483.716666666667</v>
      </c>
      <c r="E3812" s="1">
        <v>45483.722916666666</v>
      </c>
      <c r="F3812" t="s">
        <v>25</v>
      </c>
      <c r="G3812">
        <v>3585.38</v>
      </c>
      <c r="H3812" t="s">
        <v>22</v>
      </c>
      <c r="I3812">
        <v>25105</v>
      </c>
      <c r="J3812">
        <v>2844</v>
      </c>
    </row>
    <row r="3813" spans="1:10" x14ac:dyDescent="0.3">
      <c r="A3813">
        <v>828017545</v>
      </c>
      <c r="B3813">
        <v>12622901</v>
      </c>
      <c r="C3813" s="1">
        <v>45363.100694444445</v>
      </c>
      <c r="D3813" s="1">
        <v>45363.113888888889</v>
      </c>
      <c r="E3813" s="1">
        <v>45363.122916666667</v>
      </c>
      <c r="F3813" t="s">
        <v>25</v>
      </c>
      <c r="G3813">
        <v>1197.51</v>
      </c>
      <c r="H3813" t="s">
        <v>23</v>
      </c>
      <c r="I3813">
        <v>1921</v>
      </c>
      <c r="J3813">
        <v>3919</v>
      </c>
    </row>
    <row r="3814" spans="1:10" x14ac:dyDescent="0.3">
      <c r="A3814">
        <v>2012368621</v>
      </c>
      <c r="B3814">
        <v>71252391</v>
      </c>
      <c r="C3814" s="1">
        <v>45494.188888888886</v>
      </c>
      <c r="D3814" s="1">
        <v>45494.197222222225</v>
      </c>
      <c r="E3814" s="1">
        <v>45494.196527777778</v>
      </c>
      <c r="F3814" t="s">
        <v>21</v>
      </c>
      <c r="G3814">
        <v>1328.97</v>
      </c>
      <c r="H3814" t="s">
        <v>24</v>
      </c>
      <c r="I3814">
        <v>70216</v>
      </c>
      <c r="J3814">
        <v>1514</v>
      </c>
    </row>
    <row r="3815" spans="1:10" x14ac:dyDescent="0.3">
      <c r="A3815">
        <v>6603205997</v>
      </c>
      <c r="B3815">
        <v>37702698</v>
      </c>
      <c r="C3815" s="1">
        <v>45429.299305555556</v>
      </c>
      <c r="D3815" s="1">
        <v>45429.3125</v>
      </c>
      <c r="E3815" s="1">
        <v>45429.3125</v>
      </c>
      <c r="F3815" t="s">
        <v>21</v>
      </c>
      <c r="G3815">
        <v>4193.2</v>
      </c>
      <c r="H3815" t="s">
        <v>24</v>
      </c>
      <c r="I3815">
        <v>30506</v>
      </c>
      <c r="J3815">
        <v>5722</v>
      </c>
    </row>
    <row r="3816" spans="1:10" x14ac:dyDescent="0.3">
      <c r="A3816">
        <v>833581472</v>
      </c>
      <c r="B3816">
        <v>31026200</v>
      </c>
      <c r="C3816" s="1">
        <v>45157.647916666669</v>
      </c>
      <c r="D3816" s="1">
        <v>45157.658333333333</v>
      </c>
      <c r="E3816" s="1">
        <v>45157.666666666664</v>
      </c>
      <c r="F3816" t="s">
        <v>25</v>
      </c>
      <c r="G3816">
        <v>1495.9</v>
      </c>
      <c r="H3816" t="s">
        <v>23</v>
      </c>
      <c r="I3816">
        <v>7924</v>
      </c>
      <c r="J3816">
        <v>556</v>
      </c>
    </row>
    <row r="3817" spans="1:10" x14ac:dyDescent="0.3">
      <c r="A3817">
        <v>8755782101</v>
      </c>
      <c r="B3817">
        <v>50557979</v>
      </c>
      <c r="C3817" s="1">
        <v>45290.694444444445</v>
      </c>
      <c r="D3817" s="1">
        <v>45290.704861111109</v>
      </c>
      <c r="E3817" s="1">
        <v>45290.704861111109</v>
      </c>
      <c r="F3817" t="s">
        <v>21</v>
      </c>
      <c r="G3817">
        <v>424.58</v>
      </c>
      <c r="H3817" t="s">
        <v>22</v>
      </c>
      <c r="I3817">
        <v>43429</v>
      </c>
      <c r="J3817">
        <v>1255</v>
      </c>
    </row>
    <row r="3818" spans="1:10" x14ac:dyDescent="0.3">
      <c r="A3818">
        <v>1049830215</v>
      </c>
      <c r="B3818">
        <v>44828791</v>
      </c>
      <c r="C3818" s="1">
        <v>45510.074305555558</v>
      </c>
      <c r="D3818" s="1">
        <v>45510.081250000003</v>
      </c>
      <c r="E3818" s="1">
        <v>45510.088194444441</v>
      </c>
      <c r="F3818" t="s">
        <v>25</v>
      </c>
      <c r="G3818">
        <v>1177.01</v>
      </c>
      <c r="H3818" t="s">
        <v>26</v>
      </c>
      <c r="I3818">
        <v>525</v>
      </c>
      <c r="J3818">
        <v>1844</v>
      </c>
    </row>
    <row r="3819" spans="1:10" x14ac:dyDescent="0.3">
      <c r="A3819">
        <v>2399383238</v>
      </c>
      <c r="B3819">
        <v>79789048</v>
      </c>
      <c r="C3819" s="1">
        <v>45239.756249999999</v>
      </c>
      <c r="D3819" s="1">
        <v>45239.768750000003</v>
      </c>
      <c r="E3819" s="1">
        <v>45239.768055555556</v>
      </c>
      <c r="F3819" t="s">
        <v>21</v>
      </c>
      <c r="G3819">
        <v>3759.65</v>
      </c>
      <c r="H3819" t="s">
        <v>23</v>
      </c>
      <c r="I3819">
        <v>38443</v>
      </c>
      <c r="J3819">
        <v>4550</v>
      </c>
    </row>
    <row r="3820" spans="1:10" x14ac:dyDescent="0.3">
      <c r="A3820">
        <v>143399998</v>
      </c>
      <c r="B3820">
        <v>46686696</v>
      </c>
      <c r="C3820" s="1">
        <v>45582.579861111109</v>
      </c>
      <c r="D3820" s="1">
        <v>45582.592361111114</v>
      </c>
      <c r="E3820" s="1">
        <v>45582.6</v>
      </c>
      <c r="F3820" t="s">
        <v>25</v>
      </c>
      <c r="G3820">
        <v>481.63</v>
      </c>
      <c r="H3820" t="s">
        <v>23</v>
      </c>
      <c r="I3820">
        <v>24612</v>
      </c>
      <c r="J3820">
        <v>833</v>
      </c>
    </row>
    <row r="3821" spans="1:10" x14ac:dyDescent="0.3">
      <c r="A3821">
        <v>2444273306</v>
      </c>
      <c r="B3821">
        <v>32003512</v>
      </c>
      <c r="C3821" s="1">
        <v>45470.76458333333</v>
      </c>
      <c r="D3821" s="1">
        <v>45470.776388888888</v>
      </c>
      <c r="E3821" s="1">
        <v>45470.775000000001</v>
      </c>
      <c r="F3821" t="s">
        <v>21</v>
      </c>
      <c r="G3821">
        <v>2023.82</v>
      </c>
      <c r="H3821" t="s">
        <v>23</v>
      </c>
      <c r="I3821">
        <v>65109</v>
      </c>
      <c r="J3821">
        <v>7225</v>
      </c>
    </row>
    <row r="3822" spans="1:10" x14ac:dyDescent="0.3">
      <c r="A3822">
        <v>1309618968</v>
      </c>
      <c r="B3822">
        <v>91228580</v>
      </c>
      <c r="C3822" s="1">
        <v>45020.824305555558</v>
      </c>
      <c r="D3822" s="1">
        <v>45020.831250000003</v>
      </c>
      <c r="E3822" s="1">
        <v>45020.829861111109</v>
      </c>
      <c r="F3822" t="s">
        <v>21</v>
      </c>
      <c r="G3822">
        <v>3211.74</v>
      </c>
      <c r="H3822" t="s">
        <v>22</v>
      </c>
      <c r="I3822">
        <v>29830</v>
      </c>
      <c r="J3822">
        <v>2406</v>
      </c>
    </row>
    <row r="3823" spans="1:10" x14ac:dyDescent="0.3">
      <c r="A3823">
        <v>3972788794</v>
      </c>
      <c r="B3823">
        <v>67708491</v>
      </c>
      <c r="C3823" s="1">
        <v>45377.002083333333</v>
      </c>
      <c r="D3823" s="1">
        <v>45377.015972222223</v>
      </c>
      <c r="E3823" s="1">
        <v>45377.018055555556</v>
      </c>
      <c r="F3823" t="s">
        <v>21</v>
      </c>
      <c r="G3823">
        <v>1274.33</v>
      </c>
      <c r="H3823" t="s">
        <v>26</v>
      </c>
      <c r="I3823">
        <v>12838</v>
      </c>
      <c r="J3823">
        <v>2404</v>
      </c>
    </row>
    <row r="3824" spans="1:10" x14ac:dyDescent="0.3">
      <c r="A3824">
        <v>2356073413</v>
      </c>
      <c r="B3824">
        <v>29902416</v>
      </c>
      <c r="C3824" s="1">
        <v>45367.974305555559</v>
      </c>
      <c r="D3824" s="1">
        <v>45367.988194444442</v>
      </c>
      <c r="E3824" s="1">
        <v>45367.995833333334</v>
      </c>
      <c r="F3824" t="s">
        <v>25</v>
      </c>
      <c r="G3824">
        <v>2690.61</v>
      </c>
      <c r="H3824" t="s">
        <v>24</v>
      </c>
      <c r="I3824">
        <v>43363</v>
      </c>
      <c r="J3824">
        <v>3908</v>
      </c>
    </row>
    <row r="3825" spans="1:10" x14ac:dyDescent="0.3">
      <c r="A3825">
        <v>3775683944</v>
      </c>
      <c r="B3825">
        <v>57217288</v>
      </c>
      <c r="C3825" s="1">
        <v>45504.871527777781</v>
      </c>
      <c r="D3825" s="1">
        <v>45504.880555555559</v>
      </c>
      <c r="E3825" s="1">
        <v>45504.884027777778</v>
      </c>
      <c r="F3825" t="s">
        <v>21</v>
      </c>
      <c r="G3825">
        <v>3297.69</v>
      </c>
      <c r="H3825" t="s">
        <v>23</v>
      </c>
      <c r="I3825">
        <v>43490</v>
      </c>
      <c r="J3825">
        <v>8284</v>
      </c>
    </row>
    <row r="3826" spans="1:10" x14ac:dyDescent="0.3">
      <c r="A3826">
        <v>8994776653</v>
      </c>
      <c r="B3826">
        <v>3002538</v>
      </c>
      <c r="C3826" s="1">
        <v>45282.246527777781</v>
      </c>
      <c r="D3826" s="1">
        <v>45282.260416666664</v>
      </c>
      <c r="E3826" s="1">
        <v>45282.268750000003</v>
      </c>
      <c r="F3826" t="s">
        <v>25</v>
      </c>
      <c r="G3826">
        <v>2384.4499999999998</v>
      </c>
      <c r="H3826" t="s">
        <v>23</v>
      </c>
      <c r="I3826">
        <v>42895</v>
      </c>
      <c r="J3826">
        <v>6428</v>
      </c>
    </row>
    <row r="3827" spans="1:10" x14ac:dyDescent="0.3">
      <c r="A3827">
        <v>8124075720</v>
      </c>
      <c r="B3827">
        <v>46741896</v>
      </c>
      <c r="C3827" s="1">
        <v>45576.646527777775</v>
      </c>
      <c r="D3827" s="1">
        <v>45576.656944444447</v>
      </c>
      <c r="E3827" s="1">
        <v>45576.656944444447</v>
      </c>
      <c r="F3827" t="s">
        <v>21</v>
      </c>
      <c r="G3827">
        <v>1077.9100000000001</v>
      </c>
      <c r="H3827" t="s">
        <v>26</v>
      </c>
      <c r="I3827">
        <v>77902</v>
      </c>
      <c r="J3827">
        <v>5406</v>
      </c>
    </row>
    <row r="3828" spans="1:10" x14ac:dyDescent="0.3">
      <c r="A3828">
        <v>5534171862</v>
      </c>
      <c r="B3828">
        <v>97664747</v>
      </c>
      <c r="C3828" s="1">
        <v>45249.026388888888</v>
      </c>
      <c r="D3828" s="1">
        <v>45249.034722222219</v>
      </c>
      <c r="E3828" s="1">
        <v>45249.043055555558</v>
      </c>
      <c r="F3828" t="s">
        <v>25</v>
      </c>
      <c r="G3828">
        <v>4216.87</v>
      </c>
      <c r="H3828" t="s">
        <v>23</v>
      </c>
      <c r="I3828">
        <v>47319</v>
      </c>
      <c r="J3828">
        <v>826</v>
      </c>
    </row>
    <row r="3829" spans="1:10" x14ac:dyDescent="0.3">
      <c r="A3829">
        <v>4825558658</v>
      </c>
      <c r="B3829">
        <v>41008070</v>
      </c>
      <c r="C3829" s="1">
        <v>45515.958333333336</v>
      </c>
      <c r="D3829" s="1">
        <v>45515.968055555553</v>
      </c>
      <c r="E3829" s="1">
        <v>45515.967361111114</v>
      </c>
      <c r="F3829" t="s">
        <v>21</v>
      </c>
      <c r="G3829">
        <v>1446.36</v>
      </c>
      <c r="H3829" t="s">
        <v>26</v>
      </c>
      <c r="I3829">
        <v>69839</v>
      </c>
      <c r="J3829">
        <v>1030</v>
      </c>
    </row>
    <row r="3830" spans="1:10" x14ac:dyDescent="0.3">
      <c r="A3830">
        <v>1541676341</v>
      </c>
      <c r="B3830">
        <v>73660582</v>
      </c>
      <c r="C3830" s="1">
        <v>45164.982638888891</v>
      </c>
      <c r="D3830" s="1">
        <v>45164.990972222222</v>
      </c>
      <c r="E3830" s="1">
        <v>45164.995833333334</v>
      </c>
      <c r="F3830" t="s">
        <v>25</v>
      </c>
      <c r="G3830">
        <v>638.39</v>
      </c>
      <c r="H3830" t="s">
        <v>22</v>
      </c>
      <c r="I3830">
        <v>65569</v>
      </c>
      <c r="J3830">
        <v>9879</v>
      </c>
    </row>
    <row r="3831" spans="1:10" x14ac:dyDescent="0.3">
      <c r="A3831">
        <v>5360755658</v>
      </c>
      <c r="B3831">
        <v>68341636</v>
      </c>
      <c r="C3831" s="1">
        <v>45099.043055555558</v>
      </c>
      <c r="D3831" s="1">
        <v>45099.052083333336</v>
      </c>
      <c r="E3831" s="1">
        <v>45099.050694444442</v>
      </c>
      <c r="F3831" t="s">
        <v>21</v>
      </c>
      <c r="G3831">
        <v>4391.0200000000004</v>
      </c>
      <c r="H3831" t="s">
        <v>22</v>
      </c>
      <c r="I3831">
        <v>13204</v>
      </c>
      <c r="J3831">
        <v>176</v>
      </c>
    </row>
    <row r="3832" spans="1:10" x14ac:dyDescent="0.3">
      <c r="A3832">
        <v>844328418</v>
      </c>
      <c r="B3832">
        <v>29584848</v>
      </c>
      <c r="C3832" s="1">
        <v>45027.902083333334</v>
      </c>
      <c r="D3832" s="1">
        <v>45027.911805555559</v>
      </c>
      <c r="E3832" s="1">
        <v>45027.930555555555</v>
      </c>
      <c r="F3832" t="s">
        <v>27</v>
      </c>
      <c r="G3832">
        <v>2429.88</v>
      </c>
      <c r="H3832" t="s">
        <v>24</v>
      </c>
      <c r="I3832">
        <v>21982</v>
      </c>
      <c r="J3832">
        <v>5669</v>
      </c>
    </row>
    <row r="3833" spans="1:10" x14ac:dyDescent="0.3">
      <c r="A3833">
        <v>1843468816</v>
      </c>
      <c r="B3833">
        <v>55425478</v>
      </c>
      <c r="C3833" s="1">
        <v>45110.127083333333</v>
      </c>
      <c r="D3833" s="1">
        <v>45110.138888888891</v>
      </c>
      <c r="E3833" s="1">
        <v>45110.13958333333</v>
      </c>
      <c r="F3833" t="s">
        <v>21</v>
      </c>
      <c r="G3833">
        <v>2092.13</v>
      </c>
      <c r="H3833" t="s">
        <v>22</v>
      </c>
      <c r="I3833">
        <v>8630</v>
      </c>
      <c r="J3833">
        <v>8400</v>
      </c>
    </row>
    <row r="3834" spans="1:10" x14ac:dyDescent="0.3">
      <c r="A3834">
        <v>3771484570</v>
      </c>
      <c r="B3834">
        <v>60319216</v>
      </c>
      <c r="C3834" s="1">
        <v>45153.863194444442</v>
      </c>
      <c r="D3834" s="1">
        <v>45153.877083333333</v>
      </c>
      <c r="E3834" s="1">
        <v>45153.875694444447</v>
      </c>
      <c r="F3834" t="s">
        <v>21</v>
      </c>
      <c r="G3834">
        <v>2809.06</v>
      </c>
      <c r="H3834" t="s">
        <v>23</v>
      </c>
      <c r="I3834">
        <v>12214</v>
      </c>
      <c r="J3834">
        <v>8845</v>
      </c>
    </row>
    <row r="3835" spans="1:10" x14ac:dyDescent="0.3">
      <c r="A3835">
        <v>2458783424</v>
      </c>
      <c r="B3835">
        <v>1497747</v>
      </c>
      <c r="C3835" s="1">
        <v>45079.697916666664</v>
      </c>
      <c r="D3835" s="1">
        <v>45079.705555555556</v>
      </c>
      <c r="E3835" s="1">
        <v>45079.70416666667</v>
      </c>
      <c r="F3835" t="s">
        <v>21</v>
      </c>
      <c r="G3835">
        <v>1072.6199999999999</v>
      </c>
      <c r="H3835" t="s">
        <v>24</v>
      </c>
      <c r="I3835">
        <v>20118</v>
      </c>
      <c r="J3835">
        <v>937</v>
      </c>
    </row>
    <row r="3836" spans="1:10" x14ac:dyDescent="0.3">
      <c r="A3836">
        <v>2272849018</v>
      </c>
      <c r="B3836">
        <v>6982488</v>
      </c>
      <c r="C3836" s="1">
        <v>45600.010416666664</v>
      </c>
      <c r="D3836" s="1">
        <v>45600.023611111108</v>
      </c>
      <c r="E3836" s="1">
        <v>45600.026388888888</v>
      </c>
      <c r="F3836" t="s">
        <v>21</v>
      </c>
      <c r="G3836">
        <v>1797.17</v>
      </c>
      <c r="H3836" t="s">
        <v>23</v>
      </c>
      <c r="I3836">
        <v>46289</v>
      </c>
      <c r="J3836">
        <v>5068</v>
      </c>
    </row>
    <row r="3837" spans="1:10" x14ac:dyDescent="0.3">
      <c r="A3837">
        <v>8549503132</v>
      </c>
      <c r="B3837">
        <v>63238941</v>
      </c>
      <c r="C3837" s="1">
        <v>45014.450694444444</v>
      </c>
      <c r="D3837" s="1">
        <v>45014.460416666669</v>
      </c>
      <c r="E3837" s="1">
        <v>45014.458333333336</v>
      </c>
      <c r="F3837" t="s">
        <v>21</v>
      </c>
      <c r="G3837">
        <v>1824.21</v>
      </c>
      <c r="H3837" t="s">
        <v>22</v>
      </c>
      <c r="I3837">
        <v>86962</v>
      </c>
      <c r="J3837">
        <v>8975</v>
      </c>
    </row>
    <row r="3838" spans="1:10" x14ac:dyDescent="0.3">
      <c r="A3838">
        <v>4032847942</v>
      </c>
      <c r="B3838">
        <v>10857389</v>
      </c>
      <c r="C3838" s="1">
        <v>45563.173611111109</v>
      </c>
      <c r="D3838" s="1">
        <v>45563.181250000001</v>
      </c>
      <c r="E3838" s="1">
        <v>45563.183333333334</v>
      </c>
      <c r="F3838" t="s">
        <v>21</v>
      </c>
      <c r="G3838">
        <v>169.88</v>
      </c>
      <c r="H3838" t="s">
        <v>26</v>
      </c>
      <c r="I3838">
        <v>32388</v>
      </c>
      <c r="J3838">
        <v>4760</v>
      </c>
    </row>
    <row r="3839" spans="1:10" x14ac:dyDescent="0.3">
      <c r="A3839">
        <v>8224665612</v>
      </c>
      <c r="B3839">
        <v>27727819</v>
      </c>
      <c r="C3839" s="1">
        <v>45123.523611111108</v>
      </c>
      <c r="D3839" s="1">
        <v>45123.536805555559</v>
      </c>
      <c r="E3839" s="1">
        <v>45123.534722222219</v>
      </c>
      <c r="F3839" t="s">
        <v>21</v>
      </c>
      <c r="G3839">
        <v>3720</v>
      </c>
      <c r="H3839" t="s">
        <v>26</v>
      </c>
      <c r="I3839">
        <v>37229</v>
      </c>
      <c r="J3839">
        <v>3474</v>
      </c>
    </row>
    <row r="3840" spans="1:10" x14ac:dyDescent="0.3">
      <c r="A3840">
        <v>8007222259</v>
      </c>
      <c r="B3840">
        <v>31940833</v>
      </c>
      <c r="C3840" s="1">
        <v>45327.051388888889</v>
      </c>
      <c r="D3840" s="1">
        <v>45327.063888888886</v>
      </c>
      <c r="E3840" s="1">
        <v>45327.061805555553</v>
      </c>
      <c r="F3840" t="s">
        <v>21</v>
      </c>
      <c r="G3840">
        <v>2700.94</v>
      </c>
      <c r="H3840" t="s">
        <v>24</v>
      </c>
      <c r="I3840">
        <v>14904</v>
      </c>
      <c r="J3840">
        <v>7210</v>
      </c>
    </row>
    <row r="3841" spans="1:10" x14ac:dyDescent="0.3">
      <c r="A3841">
        <v>3522030676</v>
      </c>
      <c r="B3841">
        <v>46313756</v>
      </c>
      <c r="C3841" s="1">
        <v>45078.643055555556</v>
      </c>
      <c r="D3841" s="1">
        <v>45078.654861111114</v>
      </c>
      <c r="E3841" s="1">
        <v>45078.661111111112</v>
      </c>
      <c r="F3841" t="s">
        <v>25</v>
      </c>
      <c r="G3841">
        <v>604.87</v>
      </c>
      <c r="H3841" t="s">
        <v>26</v>
      </c>
      <c r="I3841">
        <v>61126</v>
      </c>
      <c r="J3841">
        <v>4247</v>
      </c>
    </row>
    <row r="3842" spans="1:10" x14ac:dyDescent="0.3">
      <c r="A3842">
        <v>3224743071</v>
      </c>
      <c r="B3842">
        <v>17805991</v>
      </c>
      <c r="C3842" s="1">
        <v>45203.832638888889</v>
      </c>
      <c r="D3842" s="1">
        <v>45203.840277777781</v>
      </c>
      <c r="E3842" s="1">
        <v>45203.84375</v>
      </c>
      <c r="F3842" t="s">
        <v>21</v>
      </c>
      <c r="G3842">
        <v>2374.92</v>
      </c>
      <c r="H3842" t="s">
        <v>22</v>
      </c>
      <c r="I3842">
        <v>43</v>
      </c>
      <c r="J3842">
        <v>1669</v>
      </c>
    </row>
    <row r="3843" spans="1:10" x14ac:dyDescent="0.3">
      <c r="A3843">
        <v>7474790671</v>
      </c>
      <c r="B3843">
        <v>43256928</v>
      </c>
      <c r="C3843" s="1">
        <v>45212.789583333331</v>
      </c>
      <c r="D3843" s="1">
        <v>45212.799305555556</v>
      </c>
      <c r="E3843" s="1">
        <v>45212.804166666669</v>
      </c>
      <c r="F3843" t="s">
        <v>25</v>
      </c>
      <c r="G3843">
        <v>4457.7</v>
      </c>
      <c r="H3843" t="s">
        <v>22</v>
      </c>
      <c r="I3843">
        <v>97794</v>
      </c>
      <c r="J3843">
        <v>3820</v>
      </c>
    </row>
    <row r="3844" spans="1:10" x14ac:dyDescent="0.3">
      <c r="A3844">
        <v>7884745950</v>
      </c>
      <c r="B3844">
        <v>13585482</v>
      </c>
      <c r="C3844" s="1">
        <v>45391.909722222219</v>
      </c>
      <c r="D3844" s="1">
        <v>45391.923611111109</v>
      </c>
      <c r="E3844" s="1">
        <v>45391.925694444442</v>
      </c>
      <c r="F3844" t="s">
        <v>21</v>
      </c>
      <c r="G3844">
        <v>2356.29</v>
      </c>
      <c r="H3844" t="s">
        <v>22</v>
      </c>
      <c r="I3844">
        <v>90525</v>
      </c>
      <c r="J3844">
        <v>3955</v>
      </c>
    </row>
    <row r="3845" spans="1:10" x14ac:dyDescent="0.3">
      <c r="A3845">
        <v>8269502930</v>
      </c>
      <c r="B3845">
        <v>11616535</v>
      </c>
      <c r="C3845" s="1">
        <v>45444.085416666669</v>
      </c>
      <c r="D3845" s="1">
        <v>45444.099305555559</v>
      </c>
      <c r="E3845" s="1">
        <v>45444.1</v>
      </c>
      <c r="F3845" t="s">
        <v>21</v>
      </c>
      <c r="G3845">
        <v>826.21</v>
      </c>
      <c r="H3845" t="s">
        <v>23</v>
      </c>
      <c r="I3845">
        <v>11674</v>
      </c>
      <c r="J3845">
        <v>6811</v>
      </c>
    </row>
    <row r="3846" spans="1:10" x14ac:dyDescent="0.3">
      <c r="A3846">
        <v>985347383</v>
      </c>
      <c r="B3846">
        <v>50080663</v>
      </c>
      <c r="C3846" s="1">
        <v>45434.79791666667</v>
      </c>
      <c r="D3846" s="1">
        <v>45434.807638888888</v>
      </c>
      <c r="E3846" s="1">
        <v>45434.808333333334</v>
      </c>
      <c r="F3846" t="s">
        <v>21</v>
      </c>
      <c r="G3846">
        <v>4860.53</v>
      </c>
      <c r="H3846" t="s">
        <v>23</v>
      </c>
      <c r="I3846">
        <v>85773</v>
      </c>
      <c r="J3846">
        <v>3020</v>
      </c>
    </row>
    <row r="3847" spans="1:10" x14ac:dyDescent="0.3">
      <c r="A3847">
        <v>5932091553</v>
      </c>
      <c r="B3847">
        <v>80571942</v>
      </c>
      <c r="C3847" s="1">
        <v>45587.463194444441</v>
      </c>
      <c r="D3847" s="1">
        <v>45587.476388888892</v>
      </c>
      <c r="E3847" s="1">
        <v>45587.48333333333</v>
      </c>
      <c r="F3847" t="s">
        <v>25</v>
      </c>
      <c r="G3847">
        <v>1269.18</v>
      </c>
      <c r="H3847" t="s">
        <v>24</v>
      </c>
      <c r="I3847">
        <v>14918</v>
      </c>
      <c r="J3847">
        <v>5812</v>
      </c>
    </row>
    <row r="3848" spans="1:10" x14ac:dyDescent="0.3">
      <c r="A3848">
        <v>69932727</v>
      </c>
      <c r="B3848">
        <v>83236183</v>
      </c>
      <c r="C3848" s="1">
        <v>45532.673611111109</v>
      </c>
      <c r="D3848" s="1">
        <v>45532.684027777781</v>
      </c>
      <c r="E3848" s="1">
        <v>45532.680555555555</v>
      </c>
      <c r="F3848" t="s">
        <v>21</v>
      </c>
      <c r="G3848">
        <v>2192.2800000000002</v>
      </c>
      <c r="H3848" t="s">
        <v>26</v>
      </c>
      <c r="I3848">
        <v>15976</v>
      </c>
      <c r="J3848">
        <v>6580</v>
      </c>
    </row>
    <row r="3849" spans="1:10" x14ac:dyDescent="0.3">
      <c r="A3849">
        <v>2715027145</v>
      </c>
      <c r="B3849">
        <v>26903313</v>
      </c>
      <c r="C3849" s="1">
        <v>45437.158333333333</v>
      </c>
      <c r="D3849" s="1">
        <v>45437.171527777777</v>
      </c>
      <c r="E3849" s="1">
        <v>45437.175694444442</v>
      </c>
      <c r="F3849" t="s">
        <v>25</v>
      </c>
      <c r="G3849">
        <v>1301.3800000000001</v>
      </c>
      <c r="H3849" t="s">
        <v>22</v>
      </c>
      <c r="I3849">
        <v>81723</v>
      </c>
      <c r="J3849">
        <v>3804</v>
      </c>
    </row>
    <row r="3850" spans="1:10" x14ac:dyDescent="0.3">
      <c r="A3850">
        <v>5234261944</v>
      </c>
      <c r="B3850">
        <v>18113428</v>
      </c>
      <c r="C3850" s="1">
        <v>45107.849305555559</v>
      </c>
      <c r="D3850" s="1">
        <v>45107.857638888891</v>
      </c>
      <c r="E3850" s="1">
        <v>45107.859722222223</v>
      </c>
      <c r="F3850" t="s">
        <v>21</v>
      </c>
      <c r="G3850">
        <v>3315.64</v>
      </c>
      <c r="H3850" t="s">
        <v>26</v>
      </c>
      <c r="I3850">
        <v>42968</v>
      </c>
      <c r="J3850">
        <v>5423</v>
      </c>
    </row>
    <row r="3851" spans="1:10" x14ac:dyDescent="0.3">
      <c r="A3851">
        <v>2818967815</v>
      </c>
      <c r="B3851">
        <v>74212242</v>
      </c>
      <c r="C3851" s="1">
        <v>45390.886805555558</v>
      </c>
      <c r="D3851" s="1">
        <v>45390.899305555555</v>
      </c>
      <c r="E3851" s="1">
        <v>45390.920138888891</v>
      </c>
      <c r="F3851" t="s">
        <v>27</v>
      </c>
      <c r="G3851">
        <v>1612.04</v>
      </c>
      <c r="H3851" t="s">
        <v>22</v>
      </c>
      <c r="I3851">
        <v>39675</v>
      </c>
      <c r="J3851">
        <v>1934</v>
      </c>
    </row>
    <row r="3852" spans="1:10" x14ac:dyDescent="0.3">
      <c r="A3852">
        <v>1598213217</v>
      </c>
      <c r="B3852">
        <v>37947202</v>
      </c>
      <c r="C3852" s="1">
        <v>45147.527777777781</v>
      </c>
      <c r="D3852" s="1">
        <v>45147.536805555559</v>
      </c>
      <c r="E3852" s="1">
        <v>45147.53402777778</v>
      </c>
      <c r="F3852" t="s">
        <v>21</v>
      </c>
      <c r="G3852">
        <v>4755.76</v>
      </c>
      <c r="H3852" t="s">
        <v>26</v>
      </c>
      <c r="I3852">
        <v>41761</v>
      </c>
      <c r="J3852">
        <v>1657</v>
      </c>
    </row>
    <row r="3853" spans="1:10" x14ac:dyDescent="0.3">
      <c r="A3853">
        <v>9087747856</v>
      </c>
      <c r="B3853">
        <v>31681710</v>
      </c>
      <c r="C3853" s="1">
        <v>45440.820138888892</v>
      </c>
      <c r="D3853" s="1">
        <v>45440.834027777775</v>
      </c>
      <c r="E3853" s="1">
        <v>45440.838888888888</v>
      </c>
      <c r="F3853" t="s">
        <v>25</v>
      </c>
      <c r="G3853">
        <v>530.85</v>
      </c>
      <c r="H3853" t="s">
        <v>22</v>
      </c>
      <c r="I3853">
        <v>35148</v>
      </c>
      <c r="J3853">
        <v>216</v>
      </c>
    </row>
    <row r="3854" spans="1:10" x14ac:dyDescent="0.3">
      <c r="A3854">
        <v>9606925547</v>
      </c>
      <c r="B3854">
        <v>45659330</v>
      </c>
      <c r="C3854" s="1">
        <v>45361.869444444441</v>
      </c>
      <c r="D3854" s="1">
        <v>45361.876388888886</v>
      </c>
      <c r="E3854" s="1">
        <v>45361.876388888886</v>
      </c>
      <c r="F3854" t="s">
        <v>21</v>
      </c>
      <c r="G3854">
        <v>1293.2</v>
      </c>
      <c r="H3854" t="s">
        <v>23</v>
      </c>
      <c r="I3854">
        <v>22049</v>
      </c>
      <c r="J3854">
        <v>4719</v>
      </c>
    </row>
    <row r="3855" spans="1:10" x14ac:dyDescent="0.3">
      <c r="A3855">
        <v>9866554851</v>
      </c>
      <c r="B3855">
        <v>63793401</v>
      </c>
      <c r="C3855" s="1">
        <v>45110.386805555558</v>
      </c>
      <c r="D3855" s="1">
        <v>45110.395138888889</v>
      </c>
      <c r="E3855" s="1">
        <v>45110.393055555556</v>
      </c>
      <c r="F3855" t="s">
        <v>21</v>
      </c>
      <c r="G3855">
        <v>3641.7</v>
      </c>
      <c r="H3855" t="s">
        <v>26</v>
      </c>
      <c r="I3855">
        <v>82357</v>
      </c>
      <c r="J3855">
        <v>8277</v>
      </c>
    </row>
    <row r="3856" spans="1:10" x14ac:dyDescent="0.3">
      <c r="A3856">
        <v>3719294769</v>
      </c>
      <c r="B3856">
        <v>64316806</v>
      </c>
      <c r="C3856" s="1">
        <v>45531.703472222223</v>
      </c>
      <c r="D3856" s="1">
        <v>45531.714583333334</v>
      </c>
      <c r="E3856" s="1">
        <v>45531.718055555553</v>
      </c>
      <c r="F3856" t="s">
        <v>21</v>
      </c>
      <c r="G3856">
        <v>951.43</v>
      </c>
      <c r="H3856" t="s">
        <v>23</v>
      </c>
      <c r="I3856">
        <v>918</v>
      </c>
      <c r="J3856">
        <v>4799</v>
      </c>
    </row>
    <row r="3857" spans="1:10" x14ac:dyDescent="0.3">
      <c r="A3857">
        <v>3576529840</v>
      </c>
      <c r="B3857">
        <v>13383642</v>
      </c>
      <c r="C3857" s="1">
        <v>45488.472916666666</v>
      </c>
      <c r="D3857" s="1">
        <v>45488.479861111111</v>
      </c>
      <c r="E3857" s="1">
        <v>45488.484027777777</v>
      </c>
      <c r="F3857" t="s">
        <v>25</v>
      </c>
      <c r="G3857">
        <v>1697.53</v>
      </c>
      <c r="H3857" t="s">
        <v>23</v>
      </c>
      <c r="I3857">
        <v>40696</v>
      </c>
      <c r="J3857">
        <v>6837</v>
      </c>
    </row>
    <row r="3858" spans="1:10" x14ac:dyDescent="0.3">
      <c r="A3858">
        <v>5478986113</v>
      </c>
      <c r="B3858">
        <v>72089140</v>
      </c>
      <c r="C3858" s="1">
        <v>45032.018055555556</v>
      </c>
      <c r="D3858" s="1">
        <v>45032.027777777781</v>
      </c>
      <c r="E3858" s="1">
        <v>45032.03402777778</v>
      </c>
      <c r="F3858" t="s">
        <v>25</v>
      </c>
      <c r="G3858">
        <v>4538.4799999999996</v>
      </c>
      <c r="H3858" t="s">
        <v>23</v>
      </c>
      <c r="I3858">
        <v>64855</v>
      </c>
      <c r="J3858">
        <v>3960</v>
      </c>
    </row>
    <row r="3859" spans="1:10" x14ac:dyDescent="0.3">
      <c r="A3859">
        <v>6724582316</v>
      </c>
      <c r="B3859">
        <v>14991661</v>
      </c>
      <c r="C3859" s="1">
        <v>45227.999305555553</v>
      </c>
      <c r="D3859" s="1">
        <v>45228.011111111111</v>
      </c>
      <c r="E3859" s="1">
        <v>45228.007638888892</v>
      </c>
      <c r="F3859" t="s">
        <v>21</v>
      </c>
      <c r="G3859">
        <v>22.14</v>
      </c>
      <c r="H3859" t="s">
        <v>24</v>
      </c>
      <c r="I3859">
        <v>87179</v>
      </c>
      <c r="J3859">
        <v>3813</v>
      </c>
    </row>
    <row r="3860" spans="1:10" x14ac:dyDescent="0.3">
      <c r="A3860">
        <v>4391559649</v>
      </c>
      <c r="B3860">
        <v>60904312</v>
      </c>
      <c r="C3860" s="1">
        <v>45102.003472222219</v>
      </c>
      <c r="D3860" s="1">
        <v>45102.010416666664</v>
      </c>
      <c r="E3860" s="1">
        <v>45102.007638888892</v>
      </c>
      <c r="F3860" t="s">
        <v>21</v>
      </c>
      <c r="G3860">
        <v>2595.1</v>
      </c>
      <c r="H3860" t="s">
        <v>26</v>
      </c>
      <c r="I3860">
        <v>86088</v>
      </c>
      <c r="J3860">
        <v>513</v>
      </c>
    </row>
    <row r="3861" spans="1:10" x14ac:dyDescent="0.3">
      <c r="A3861">
        <v>9530258400</v>
      </c>
      <c r="B3861">
        <v>84850688</v>
      </c>
      <c r="C3861" s="1">
        <v>45223.964583333334</v>
      </c>
      <c r="D3861" s="1">
        <v>45223.972222222219</v>
      </c>
      <c r="E3861" s="1">
        <v>45223.972916666666</v>
      </c>
      <c r="F3861" t="s">
        <v>21</v>
      </c>
      <c r="G3861">
        <v>3087.68</v>
      </c>
      <c r="H3861" t="s">
        <v>23</v>
      </c>
      <c r="I3861">
        <v>36249</v>
      </c>
      <c r="J3861">
        <v>9233</v>
      </c>
    </row>
    <row r="3862" spans="1:10" x14ac:dyDescent="0.3">
      <c r="A3862">
        <v>609162117</v>
      </c>
      <c r="B3862">
        <v>85233498</v>
      </c>
      <c r="C3862" s="1">
        <v>45192.666666666664</v>
      </c>
      <c r="D3862" s="1">
        <v>45192.676388888889</v>
      </c>
      <c r="E3862" s="1">
        <v>45192.689583333333</v>
      </c>
      <c r="F3862" t="s">
        <v>27</v>
      </c>
      <c r="G3862">
        <v>3723.26</v>
      </c>
      <c r="H3862" t="s">
        <v>22</v>
      </c>
      <c r="I3862">
        <v>81927</v>
      </c>
      <c r="J3862">
        <v>6939</v>
      </c>
    </row>
    <row r="3863" spans="1:10" x14ac:dyDescent="0.3">
      <c r="A3863">
        <v>755143077</v>
      </c>
      <c r="B3863">
        <v>6856445</v>
      </c>
      <c r="C3863" s="1">
        <v>45138.352777777778</v>
      </c>
      <c r="D3863" s="1">
        <v>45138.363194444442</v>
      </c>
      <c r="E3863" s="1">
        <v>45138.363194444442</v>
      </c>
      <c r="F3863" t="s">
        <v>21</v>
      </c>
      <c r="G3863">
        <v>3152.22</v>
      </c>
      <c r="H3863" t="s">
        <v>22</v>
      </c>
      <c r="I3863">
        <v>18005</v>
      </c>
      <c r="J3863">
        <v>2140</v>
      </c>
    </row>
    <row r="3864" spans="1:10" x14ac:dyDescent="0.3">
      <c r="A3864">
        <v>5239439928</v>
      </c>
      <c r="B3864">
        <v>67908555</v>
      </c>
      <c r="C3864" s="1">
        <v>45163.351388888892</v>
      </c>
      <c r="D3864" s="1">
        <v>45163.365277777775</v>
      </c>
      <c r="E3864" s="1">
        <v>45163.37222222222</v>
      </c>
      <c r="F3864" t="s">
        <v>25</v>
      </c>
      <c r="G3864">
        <v>3988.72</v>
      </c>
      <c r="H3864" t="s">
        <v>24</v>
      </c>
      <c r="I3864">
        <v>25997</v>
      </c>
      <c r="J3864">
        <v>9825</v>
      </c>
    </row>
    <row r="3865" spans="1:10" x14ac:dyDescent="0.3">
      <c r="A3865">
        <v>1328248068</v>
      </c>
      <c r="B3865">
        <v>51556553</v>
      </c>
      <c r="C3865" s="1">
        <v>45426.040972222225</v>
      </c>
      <c r="D3865" s="1">
        <v>45426.052777777775</v>
      </c>
      <c r="E3865" s="1">
        <v>45426.061805555553</v>
      </c>
      <c r="F3865" t="s">
        <v>25</v>
      </c>
      <c r="G3865">
        <v>1817.16</v>
      </c>
      <c r="H3865" t="s">
        <v>22</v>
      </c>
      <c r="I3865">
        <v>27695</v>
      </c>
      <c r="J3865">
        <v>2255</v>
      </c>
    </row>
    <row r="3866" spans="1:10" x14ac:dyDescent="0.3">
      <c r="A3866">
        <v>1440606577</v>
      </c>
      <c r="B3866">
        <v>76917159</v>
      </c>
      <c r="C3866" s="1">
        <v>45412.529166666667</v>
      </c>
      <c r="D3866" s="1">
        <v>45412.542361111111</v>
      </c>
      <c r="E3866" s="1">
        <v>45412.54583333333</v>
      </c>
      <c r="F3866" t="s">
        <v>21</v>
      </c>
      <c r="G3866">
        <v>2092.5500000000002</v>
      </c>
      <c r="H3866" t="s">
        <v>26</v>
      </c>
      <c r="I3866">
        <v>10954</v>
      </c>
      <c r="J3866">
        <v>9846</v>
      </c>
    </row>
    <row r="3867" spans="1:10" x14ac:dyDescent="0.3">
      <c r="A3867">
        <v>8884389971</v>
      </c>
      <c r="B3867">
        <v>95858939</v>
      </c>
      <c r="C3867" s="1">
        <v>45522.729166666664</v>
      </c>
      <c r="D3867" s="1">
        <v>45522.736111111109</v>
      </c>
      <c r="E3867" s="1">
        <v>45522.734722222223</v>
      </c>
      <c r="F3867" t="s">
        <v>21</v>
      </c>
      <c r="G3867">
        <v>1889.4</v>
      </c>
      <c r="H3867" t="s">
        <v>23</v>
      </c>
      <c r="I3867">
        <v>82326</v>
      </c>
      <c r="J3867">
        <v>6568</v>
      </c>
    </row>
    <row r="3868" spans="1:10" x14ac:dyDescent="0.3">
      <c r="A3868">
        <v>7307977336</v>
      </c>
      <c r="B3868">
        <v>95858939</v>
      </c>
      <c r="C3868" s="1">
        <v>45171.365972222222</v>
      </c>
      <c r="D3868" s="1">
        <v>45171.375694444447</v>
      </c>
      <c r="E3868" s="1">
        <v>45171.372916666667</v>
      </c>
      <c r="F3868" t="s">
        <v>21</v>
      </c>
      <c r="G3868">
        <v>939.2</v>
      </c>
      <c r="H3868" t="s">
        <v>22</v>
      </c>
      <c r="I3868">
        <v>93785</v>
      </c>
      <c r="J3868">
        <v>4666</v>
      </c>
    </row>
    <row r="3869" spans="1:10" x14ac:dyDescent="0.3">
      <c r="A3869">
        <v>5953535252</v>
      </c>
      <c r="B3869">
        <v>79630614</v>
      </c>
      <c r="C3869" s="1">
        <v>45451.790277777778</v>
      </c>
      <c r="D3869" s="1">
        <v>45451.799305555556</v>
      </c>
      <c r="E3869" s="1">
        <v>45451.796527777777</v>
      </c>
      <c r="F3869" t="s">
        <v>21</v>
      </c>
      <c r="G3869">
        <v>1693.84</v>
      </c>
      <c r="H3869" t="s">
        <v>23</v>
      </c>
      <c r="I3869">
        <v>18950</v>
      </c>
      <c r="J3869">
        <v>6004</v>
      </c>
    </row>
    <row r="3870" spans="1:10" x14ac:dyDescent="0.3">
      <c r="A3870">
        <v>6133025410</v>
      </c>
      <c r="B3870">
        <v>6061349</v>
      </c>
      <c r="C3870" s="1">
        <v>45178.379166666666</v>
      </c>
      <c r="D3870" s="1">
        <v>45178.388194444444</v>
      </c>
      <c r="E3870" s="1">
        <v>45178.390277777777</v>
      </c>
      <c r="F3870" t="s">
        <v>21</v>
      </c>
      <c r="G3870">
        <v>3478.04</v>
      </c>
      <c r="H3870" t="s">
        <v>22</v>
      </c>
      <c r="I3870">
        <v>11126</v>
      </c>
      <c r="J3870">
        <v>8516</v>
      </c>
    </row>
    <row r="3871" spans="1:10" x14ac:dyDescent="0.3">
      <c r="A3871">
        <v>798088726</v>
      </c>
      <c r="B3871">
        <v>89699655</v>
      </c>
      <c r="C3871" s="1">
        <v>45176.331250000003</v>
      </c>
      <c r="D3871" s="1">
        <v>45176.340277777781</v>
      </c>
      <c r="E3871" s="1">
        <v>45176.344444444447</v>
      </c>
      <c r="F3871" t="s">
        <v>25</v>
      </c>
      <c r="G3871">
        <v>3022.46</v>
      </c>
      <c r="H3871" t="s">
        <v>22</v>
      </c>
      <c r="I3871">
        <v>53764</v>
      </c>
      <c r="J3871">
        <v>2013</v>
      </c>
    </row>
    <row r="3872" spans="1:10" x14ac:dyDescent="0.3">
      <c r="A3872">
        <v>3372412988</v>
      </c>
      <c r="B3872">
        <v>89036169</v>
      </c>
      <c r="C3872" s="1">
        <v>45313.834027777775</v>
      </c>
      <c r="D3872" s="1">
        <v>45313.841666666667</v>
      </c>
      <c r="E3872" s="1">
        <v>45313.840277777781</v>
      </c>
      <c r="F3872" t="s">
        <v>21</v>
      </c>
      <c r="G3872">
        <v>3759.52</v>
      </c>
      <c r="H3872" t="s">
        <v>23</v>
      </c>
      <c r="I3872">
        <v>56993</v>
      </c>
      <c r="J3872">
        <v>6810</v>
      </c>
    </row>
    <row r="3873" spans="1:10" x14ac:dyDescent="0.3">
      <c r="A3873">
        <v>4910060567</v>
      </c>
      <c r="B3873">
        <v>24323106</v>
      </c>
      <c r="C3873" s="1">
        <v>45018.446527777778</v>
      </c>
      <c r="D3873" s="1">
        <v>45018.459722222222</v>
      </c>
      <c r="E3873" s="1">
        <v>45018.456944444442</v>
      </c>
      <c r="F3873" t="s">
        <v>21</v>
      </c>
      <c r="G3873">
        <v>3151.21</v>
      </c>
      <c r="H3873" t="s">
        <v>23</v>
      </c>
      <c r="I3873">
        <v>19589</v>
      </c>
      <c r="J3873">
        <v>9462</v>
      </c>
    </row>
    <row r="3874" spans="1:10" x14ac:dyDescent="0.3">
      <c r="A3874">
        <v>8708211566</v>
      </c>
      <c r="B3874">
        <v>38420886</v>
      </c>
      <c r="C3874" s="1">
        <v>45046.849305555559</v>
      </c>
      <c r="D3874" s="1">
        <v>45046.859027777777</v>
      </c>
      <c r="E3874" s="1">
        <v>45046.866666666669</v>
      </c>
      <c r="F3874" t="s">
        <v>25</v>
      </c>
      <c r="G3874">
        <v>2544.23</v>
      </c>
      <c r="H3874" t="s">
        <v>22</v>
      </c>
      <c r="I3874">
        <v>4219</v>
      </c>
      <c r="J3874">
        <v>3772</v>
      </c>
    </row>
    <row r="3875" spans="1:10" x14ac:dyDescent="0.3">
      <c r="A3875">
        <v>2126853184</v>
      </c>
      <c r="B3875">
        <v>92509376</v>
      </c>
      <c r="C3875" s="1">
        <v>45580.870138888888</v>
      </c>
      <c r="D3875" s="1">
        <v>45580.878472222219</v>
      </c>
      <c r="E3875" s="1">
        <v>45580.884722222225</v>
      </c>
      <c r="F3875" t="s">
        <v>25</v>
      </c>
      <c r="G3875">
        <v>2444.79</v>
      </c>
      <c r="H3875" t="s">
        <v>22</v>
      </c>
      <c r="I3875">
        <v>9528</v>
      </c>
      <c r="J3875">
        <v>8086</v>
      </c>
    </row>
    <row r="3876" spans="1:10" x14ac:dyDescent="0.3">
      <c r="A3876">
        <v>4390795259</v>
      </c>
      <c r="B3876">
        <v>66932104</v>
      </c>
      <c r="C3876" s="1">
        <v>45189.406944444447</v>
      </c>
      <c r="D3876" s="1">
        <v>45189.415972222225</v>
      </c>
      <c r="E3876" s="1">
        <v>45189.413194444445</v>
      </c>
      <c r="F3876" t="s">
        <v>21</v>
      </c>
      <c r="G3876">
        <v>923.84</v>
      </c>
      <c r="H3876" t="s">
        <v>23</v>
      </c>
      <c r="I3876">
        <v>28675</v>
      </c>
      <c r="J3876">
        <v>1417</v>
      </c>
    </row>
    <row r="3877" spans="1:10" x14ac:dyDescent="0.3">
      <c r="A3877">
        <v>9030686359</v>
      </c>
      <c r="B3877">
        <v>5961261</v>
      </c>
      <c r="C3877" s="1">
        <v>45047.959722222222</v>
      </c>
      <c r="D3877" s="1">
        <v>45047.966666666667</v>
      </c>
      <c r="E3877" s="1">
        <v>45047.969444444447</v>
      </c>
      <c r="F3877" t="s">
        <v>21</v>
      </c>
      <c r="G3877">
        <v>2386.48</v>
      </c>
      <c r="H3877" t="s">
        <v>24</v>
      </c>
      <c r="I3877">
        <v>24142</v>
      </c>
      <c r="J3877">
        <v>3717</v>
      </c>
    </row>
    <row r="3878" spans="1:10" x14ac:dyDescent="0.3">
      <c r="A3878">
        <v>8565611606</v>
      </c>
      <c r="B3878">
        <v>85854265</v>
      </c>
      <c r="C3878" s="1">
        <v>45323.179861111108</v>
      </c>
      <c r="D3878" s="1">
        <v>45323.186805555553</v>
      </c>
      <c r="E3878" s="1">
        <v>45323.20416666667</v>
      </c>
      <c r="F3878" t="s">
        <v>27</v>
      </c>
      <c r="G3878">
        <v>1156.45</v>
      </c>
      <c r="H3878" t="s">
        <v>24</v>
      </c>
      <c r="I3878">
        <v>37301</v>
      </c>
      <c r="J3878">
        <v>2415</v>
      </c>
    </row>
    <row r="3879" spans="1:10" x14ac:dyDescent="0.3">
      <c r="A3879">
        <v>6782020758</v>
      </c>
      <c r="B3879">
        <v>23380116</v>
      </c>
      <c r="C3879" s="1">
        <v>45260.265972222223</v>
      </c>
      <c r="D3879" s="1">
        <v>45260.275000000001</v>
      </c>
      <c r="E3879" s="1">
        <v>45260.277777777781</v>
      </c>
      <c r="F3879" t="s">
        <v>21</v>
      </c>
      <c r="G3879">
        <v>1979.99</v>
      </c>
      <c r="H3879" t="s">
        <v>22</v>
      </c>
      <c r="I3879">
        <v>83133</v>
      </c>
      <c r="J3879">
        <v>7482</v>
      </c>
    </row>
    <row r="3880" spans="1:10" x14ac:dyDescent="0.3">
      <c r="A3880">
        <v>561884159</v>
      </c>
      <c r="B3880">
        <v>84066402</v>
      </c>
      <c r="C3880" s="1">
        <v>45170.599305555559</v>
      </c>
      <c r="D3880" s="1">
        <v>45170.606249999997</v>
      </c>
      <c r="E3880" s="1">
        <v>45170.609027777777</v>
      </c>
      <c r="F3880" t="s">
        <v>21</v>
      </c>
      <c r="G3880">
        <v>3232.78</v>
      </c>
      <c r="H3880" t="s">
        <v>26</v>
      </c>
      <c r="I3880">
        <v>64474</v>
      </c>
      <c r="J3880">
        <v>1026</v>
      </c>
    </row>
    <row r="3881" spans="1:10" x14ac:dyDescent="0.3">
      <c r="A3881">
        <v>2767430579</v>
      </c>
      <c r="B3881">
        <v>16424635</v>
      </c>
      <c r="C3881" s="1">
        <v>45220.32708333333</v>
      </c>
      <c r="D3881" s="1">
        <v>45220.336111111108</v>
      </c>
      <c r="E3881" s="1">
        <v>45220.34097222222</v>
      </c>
      <c r="F3881" t="s">
        <v>25</v>
      </c>
      <c r="G3881">
        <v>2819.8</v>
      </c>
      <c r="H3881" t="s">
        <v>26</v>
      </c>
      <c r="I3881">
        <v>16851</v>
      </c>
      <c r="J3881">
        <v>8979</v>
      </c>
    </row>
    <row r="3882" spans="1:10" x14ac:dyDescent="0.3">
      <c r="A3882">
        <v>5934372451</v>
      </c>
      <c r="B3882">
        <v>56441247</v>
      </c>
      <c r="C3882" s="1">
        <v>45026.081944444442</v>
      </c>
      <c r="D3882" s="1">
        <v>45026.090277777781</v>
      </c>
      <c r="E3882" s="1">
        <v>45026.086805555555</v>
      </c>
      <c r="F3882" t="s">
        <v>21</v>
      </c>
      <c r="G3882">
        <v>3355.51</v>
      </c>
      <c r="H3882" t="s">
        <v>22</v>
      </c>
      <c r="I3882">
        <v>81095</v>
      </c>
      <c r="J3882">
        <v>9122</v>
      </c>
    </row>
    <row r="3883" spans="1:10" x14ac:dyDescent="0.3">
      <c r="A3883">
        <v>6833977302</v>
      </c>
      <c r="B3883">
        <v>97475543</v>
      </c>
      <c r="C3883" s="1">
        <v>45082.197222222225</v>
      </c>
      <c r="D3883" s="1">
        <v>45082.206250000003</v>
      </c>
      <c r="E3883" s="1">
        <v>45082.223611111112</v>
      </c>
      <c r="F3883" t="s">
        <v>27</v>
      </c>
      <c r="G3883">
        <v>2495.7399999999998</v>
      </c>
      <c r="H3883" t="s">
        <v>26</v>
      </c>
      <c r="I3883">
        <v>66274</v>
      </c>
      <c r="J3883">
        <v>9262</v>
      </c>
    </row>
    <row r="3884" spans="1:10" x14ac:dyDescent="0.3">
      <c r="A3884">
        <v>8396649871</v>
      </c>
      <c r="B3884">
        <v>2517955</v>
      </c>
      <c r="C3884" s="1">
        <v>45349.677777777775</v>
      </c>
      <c r="D3884" s="1">
        <v>45349.68472222222</v>
      </c>
      <c r="E3884" s="1">
        <v>45349.685416666667</v>
      </c>
      <c r="F3884" t="s">
        <v>21</v>
      </c>
      <c r="G3884">
        <v>950.6</v>
      </c>
      <c r="H3884" t="s">
        <v>23</v>
      </c>
      <c r="I3884">
        <v>66543</v>
      </c>
      <c r="J3884">
        <v>1658</v>
      </c>
    </row>
    <row r="3885" spans="1:10" x14ac:dyDescent="0.3">
      <c r="A3885">
        <v>1937188757</v>
      </c>
      <c r="B3885">
        <v>57392064</v>
      </c>
      <c r="C3885" s="1">
        <v>45174.115277777775</v>
      </c>
      <c r="D3885" s="1">
        <v>45174.124305555553</v>
      </c>
      <c r="E3885" s="1">
        <v>45174.12777777778</v>
      </c>
      <c r="F3885" t="s">
        <v>21</v>
      </c>
      <c r="G3885">
        <v>3936.8</v>
      </c>
      <c r="H3885" t="s">
        <v>22</v>
      </c>
      <c r="I3885">
        <v>55848</v>
      </c>
      <c r="J3885">
        <v>8861</v>
      </c>
    </row>
    <row r="3886" spans="1:10" x14ac:dyDescent="0.3">
      <c r="A3886">
        <v>3142198801</v>
      </c>
      <c r="B3886">
        <v>49152878</v>
      </c>
      <c r="C3886" s="1">
        <v>45489.051388888889</v>
      </c>
      <c r="D3886" s="1">
        <v>45489.059027777781</v>
      </c>
      <c r="E3886" s="1">
        <v>45489.058333333334</v>
      </c>
      <c r="F3886" t="s">
        <v>21</v>
      </c>
      <c r="G3886">
        <v>1409.38</v>
      </c>
      <c r="H3886" t="s">
        <v>26</v>
      </c>
      <c r="I3886">
        <v>7052</v>
      </c>
      <c r="J3886">
        <v>40</v>
      </c>
    </row>
    <row r="3887" spans="1:10" x14ac:dyDescent="0.3">
      <c r="A3887">
        <v>6087109745</v>
      </c>
      <c r="B3887">
        <v>84824280</v>
      </c>
      <c r="C3887" s="1">
        <v>45003.792361111111</v>
      </c>
      <c r="D3887" s="1">
        <v>45003.806250000001</v>
      </c>
      <c r="E3887" s="1">
        <v>45003.808333333334</v>
      </c>
      <c r="F3887" t="s">
        <v>21</v>
      </c>
      <c r="G3887">
        <v>2201.69</v>
      </c>
      <c r="H3887" t="s">
        <v>22</v>
      </c>
      <c r="I3887">
        <v>77386</v>
      </c>
      <c r="J3887">
        <v>1486</v>
      </c>
    </row>
    <row r="3888" spans="1:10" x14ac:dyDescent="0.3">
      <c r="A3888">
        <v>8895262247</v>
      </c>
      <c r="B3888">
        <v>191616</v>
      </c>
      <c r="C3888" s="1">
        <v>45005.134722222225</v>
      </c>
      <c r="D3888" s="1">
        <v>45005.142361111109</v>
      </c>
      <c r="E3888" s="1">
        <v>45005.152777777781</v>
      </c>
      <c r="F3888" t="s">
        <v>25</v>
      </c>
      <c r="G3888">
        <v>1664.01</v>
      </c>
      <c r="H3888" t="s">
        <v>24</v>
      </c>
      <c r="I3888">
        <v>44279</v>
      </c>
      <c r="J3888">
        <v>7859</v>
      </c>
    </row>
    <row r="3889" spans="1:10" x14ac:dyDescent="0.3">
      <c r="A3889">
        <v>5138524153</v>
      </c>
      <c r="B3889">
        <v>7522036</v>
      </c>
      <c r="C3889" s="1">
        <v>45147.754166666666</v>
      </c>
      <c r="D3889" s="1">
        <v>45147.76458333333</v>
      </c>
      <c r="E3889" s="1">
        <v>45147.761111111111</v>
      </c>
      <c r="F3889" t="s">
        <v>21</v>
      </c>
      <c r="G3889">
        <v>845</v>
      </c>
      <c r="H3889" t="s">
        <v>24</v>
      </c>
      <c r="I3889">
        <v>44843</v>
      </c>
      <c r="J3889">
        <v>3542</v>
      </c>
    </row>
    <row r="3890" spans="1:10" x14ac:dyDescent="0.3">
      <c r="A3890">
        <v>9789995549</v>
      </c>
      <c r="B3890">
        <v>34567918</v>
      </c>
      <c r="C3890" s="1">
        <v>45315.920138888891</v>
      </c>
      <c r="D3890" s="1">
        <v>45315.934027777781</v>
      </c>
      <c r="E3890" s="1">
        <v>45315.936805555553</v>
      </c>
      <c r="F3890" t="s">
        <v>21</v>
      </c>
      <c r="G3890">
        <v>2653.75</v>
      </c>
      <c r="H3890" t="s">
        <v>22</v>
      </c>
      <c r="I3890">
        <v>12282</v>
      </c>
      <c r="J3890">
        <v>7209</v>
      </c>
    </row>
    <row r="3891" spans="1:10" x14ac:dyDescent="0.3">
      <c r="A3891">
        <v>7485459856</v>
      </c>
      <c r="B3891">
        <v>89784343</v>
      </c>
      <c r="C3891" s="1">
        <v>45184.298611111109</v>
      </c>
      <c r="D3891" s="1">
        <v>45184.306944444441</v>
      </c>
      <c r="E3891" s="1">
        <v>45184.305555555555</v>
      </c>
      <c r="F3891" t="s">
        <v>21</v>
      </c>
      <c r="G3891">
        <v>1163.04</v>
      </c>
      <c r="H3891" t="s">
        <v>23</v>
      </c>
      <c r="I3891">
        <v>77052</v>
      </c>
      <c r="J3891">
        <v>8664</v>
      </c>
    </row>
    <row r="3892" spans="1:10" x14ac:dyDescent="0.3">
      <c r="A3892">
        <v>4033626537</v>
      </c>
      <c r="B3892">
        <v>66943324</v>
      </c>
      <c r="C3892" s="1">
        <v>45049.95416666667</v>
      </c>
      <c r="D3892" s="1">
        <v>45049.964583333334</v>
      </c>
      <c r="E3892" s="1">
        <v>45049.964583333334</v>
      </c>
      <c r="F3892" t="s">
        <v>21</v>
      </c>
      <c r="G3892">
        <v>1379.99</v>
      </c>
      <c r="H3892" t="s">
        <v>23</v>
      </c>
      <c r="I3892">
        <v>15034</v>
      </c>
      <c r="J3892">
        <v>4743</v>
      </c>
    </row>
    <row r="3893" spans="1:10" x14ac:dyDescent="0.3">
      <c r="A3893">
        <v>9370915142</v>
      </c>
      <c r="B3893">
        <v>95372766</v>
      </c>
      <c r="C3893" s="1">
        <v>45227.811805555553</v>
      </c>
      <c r="D3893" s="1">
        <v>45227.825694444444</v>
      </c>
      <c r="E3893" s="1">
        <v>45227.832638888889</v>
      </c>
      <c r="F3893" t="s">
        <v>25</v>
      </c>
      <c r="G3893">
        <v>1849.29</v>
      </c>
      <c r="H3893" t="s">
        <v>24</v>
      </c>
      <c r="I3893">
        <v>53012</v>
      </c>
      <c r="J3893">
        <v>6129</v>
      </c>
    </row>
    <row r="3894" spans="1:10" x14ac:dyDescent="0.3">
      <c r="A3894">
        <v>7211325894</v>
      </c>
      <c r="B3894">
        <v>70976153</v>
      </c>
      <c r="C3894" s="1">
        <v>45037.602083333331</v>
      </c>
      <c r="D3894" s="1">
        <v>45037.611805555556</v>
      </c>
      <c r="E3894" s="1">
        <v>45037.60833333333</v>
      </c>
      <c r="F3894" t="s">
        <v>21</v>
      </c>
      <c r="G3894">
        <v>2956.03</v>
      </c>
      <c r="H3894" t="s">
        <v>24</v>
      </c>
      <c r="I3894">
        <v>9731</v>
      </c>
      <c r="J3894">
        <v>5539</v>
      </c>
    </row>
    <row r="3895" spans="1:10" x14ac:dyDescent="0.3">
      <c r="A3895">
        <v>3482827003</v>
      </c>
      <c r="B3895">
        <v>77869660</v>
      </c>
      <c r="C3895" s="1">
        <v>45054.624305555553</v>
      </c>
      <c r="D3895" s="1">
        <v>45054.632638888892</v>
      </c>
      <c r="E3895" s="1">
        <v>45054.640972222223</v>
      </c>
      <c r="F3895" t="s">
        <v>25</v>
      </c>
      <c r="G3895">
        <v>3749.87</v>
      </c>
      <c r="H3895" t="s">
        <v>26</v>
      </c>
      <c r="I3895">
        <v>79094</v>
      </c>
      <c r="J3895">
        <v>6253</v>
      </c>
    </row>
    <row r="3896" spans="1:10" x14ac:dyDescent="0.3">
      <c r="A3896">
        <v>6656246719</v>
      </c>
      <c r="B3896">
        <v>19180962</v>
      </c>
      <c r="C3896" s="1">
        <v>45544.570833333331</v>
      </c>
      <c r="D3896" s="1">
        <v>45544.578472222223</v>
      </c>
      <c r="E3896" s="1">
        <v>45544.588194444441</v>
      </c>
      <c r="F3896" t="s">
        <v>25</v>
      </c>
      <c r="G3896">
        <v>885.08</v>
      </c>
      <c r="H3896" t="s">
        <v>26</v>
      </c>
      <c r="I3896">
        <v>29942</v>
      </c>
      <c r="J3896">
        <v>8464</v>
      </c>
    </row>
    <row r="3897" spans="1:10" x14ac:dyDescent="0.3">
      <c r="A3897">
        <v>6092663288</v>
      </c>
      <c r="B3897">
        <v>51341672</v>
      </c>
      <c r="C3897" s="1">
        <v>45563.133333333331</v>
      </c>
      <c r="D3897" s="1">
        <v>45563.147222222222</v>
      </c>
      <c r="E3897" s="1">
        <v>45563.143750000003</v>
      </c>
      <c r="F3897" t="s">
        <v>21</v>
      </c>
      <c r="G3897">
        <v>4680.3500000000004</v>
      </c>
      <c r="H3897" t="s">
        <v>22</v>
      </c>
      <c r="I3897">
        <v>67487</v>
      </c>
      <c r="J3897">
        <v>8336</v>
      </c>
    </row>
    <row r="3898" spans="1:10" x14ac:dyDescent="0.3">
      <c r="A3898">
        <v>9346041594</v>
      </c>
      <c r="B3898">
        <v>77559557</v>
      </c>
      <c r="C3898" s="1">
        <v>45085.601388888892</v>
      </c>
      <c r="D3898" s="1">
        <v>45085.611111111109</v>
      </c>
      <c r="E3898" s="1">
        <v>45085.61041666667</v>
      </c>
      <c r="F3898" t="s">
        <v>21</v>
      </c>
      <c r="G3898">
        <v>3936.68</v>
      </c>
      <c r="H3898" t="s">
        <v>22</v>
      </c>
      <c r="I3898">
        <v>29892</v>
      </c>
      <c r="J3898">
        <v>190</v>
      </c>
    </row>
    <row r="3899" spans="1:10" x14ac:dyDescent="0.3">
      <c r="A3899">
        <v>9105127475</v>
      </c>
      <c r="B3899">
        <v>87213891</v>
      </c>
      <c r="C3899" s="1">
        <v>45240.567361111112</v>
      </c>
      <c r="D3899" s="1">
        <v>45240.57916666667</v>
      </c>
      <c r="E3899" s="1">
        <v>45240.587500000001</v>
      </c>
      <c r="F3899" t="s">
        <v>25</v>
      </c>
      <c r="G3899">
        <v>4110.5600000000004</v>
      </c>
      <c r="H3899" t="s">
        <v>24</v>
      </c>
      <c r="I3899">
        <v>74365</v>
      </c>
      <c r="J3899">
        <v>57</v>
      </c>
    </row>
    <row r="3900" spans="1:10" x14ac:dyDescent="0.3">
      <c r="A3900">
        <v>6120818381</v>
      </c>
      <c r="B3900">
        <v>34768050</v>
      </c>
      <c r="C3900" s="1">
        <v>45414.019444444442</v>
      </c>
      <c r="D3900" s="1">
        <v>45414.026388888888</v>
      </c>
      <c r="E3900" s="1">
        <v>45414.023611111108</v>
      </c>
      <c r="F3900" t="s">
        <v>21</v>
      </c>
      <c r="G3900">
        <v>3091.49</v>
      </c>
      <c r="H3900" t="s">
        <v>23</v>
      </c>
      <c r="I3900">
        <v>30114</v>
      </c>
      <c r="J3900">
        <v>7698</v>
      </c>
    </row>
    <row r="3901" spans="1:10" x14ac:dyDescent="0.3">
      <c r="A3901">
        <v>5174370629</v>
      </c>
      <c r="B3901">
        <v>31156674</v>
      </c>
      <c r="C3901" s="1">
        <v>45482.118750000001</v>
      </c>
      <c r="D3901" s="1">
        <v>45482.125694444447</v>
      </c>
      <c r="E3901" s="1">
        <v>45482.128472222219</v>
      </c>
      <c r="F3901" t="s">
        <v>21</v>
      </c>
      <c r="G3901">
        <v>729.87</v>
      </c>
      <c r="H3901" t="s">
        <v>24</v>
      </c>
      <c r="I3901">
        <v>60359</v>
      </c>
      <c r="J3901">
        <v>5902</v>
      </c>
    </row>
    <row r="3902" spans="1:10" x14ac:dyDescent="0.3">
      <c r="A3902">
        <v>3244930036</v>
      </c>
      <c r="B3902">
        <v>67386193</v>
      </c>
      <c r="C3902" s="1">
        <v>45061.053472222222</v>
      </c>
      <c r="D3902" s="1">
        <v>45061.064583333333</v>
      </c>
      <c r="E3902" s="1">
        <v>45061.066666666666</v>
      </c>
      <c r="F3902" t="s">
        <v>21</v>
      </c>
      <c r="G3902">
        <v>2457.44</v>
      </c>
      <c r="H3902" t="s">
        <v>22</v>
      </c>
      <c r="I3902">
        <v>88104</v>
      </c>
      <c r="J3902">
        <v>2332</v>
      </c>
    </row>
    <row r="3903" spans="1:10" x14ac:dyDescent="0.3">
      <c r="A3903">
        <v>2976493998</v>
      </c>
      <c r="B3903">
        <v>820740</v>
      </c>
      <c r="C3903" s="1">
        <v>45591.359722222223</v>
      </c>
      <c r="D3903" s="1">
        <v>45591.37222222222</v>
      </c>
      <c r="E3903" s="1">
        <v>45591.377083333333</v>
      </c>
      <c r="F3903" t="s">
        <v>25</v>
      </c>
      <c r="G3903">
        <v>2716.3</v>
      </c>
      <c r="H3903" t="s">
        <v>24</v>
      </c>
      <c r="I3903">
        <v>73434</v>
      </c>
      <c r="J3903">
        <v>3202</v>
      </c>
    </row>
    <row r="3904" spans="1:10" x14ac:dyDescent="0.3">
      <c r="A3904">
        <v>7971593791</v>
      </c>
      <c r="B3904">
        <v>92209869</v>
      </c>
      <c r="C3904" s="1">
        <v>45091.188194444447</v>
      </c>
      <c r="D3904" s="1">
        <v>45091.195138888892</v>
      </c>
      <c r="E3904" s="1">
        <v>45091.206250000003</v>
      </c>
      <c r="F3904" t="s">
        <v>27</v>
      </c>
      <c r="G3904">
        <v>2048.91</v>
      </c>
      <c r="H3904" t="s">
        <v>26</v>
      </c>
      <c r="I3904">
        <v>41540</v>
      </c>
      <c r="J3904">
        <v>9162</v>
      </c>
    </row>
    <row r="3905" spans="1:10" x14ac:dyDescent="0.3">
      <c r="A3905">
        <v>4052544342</v>
      </c>
      <c r="B3905">
        <v>58214883</v>
      </c>
      <c r="C3905" s="1">
        <v>45412.765972222223</v>
      </c>
      <c r="D3905" s="1">
        <v>45412.776388888888</v>
      </c>
      <c r="E3905" s="1">
        <v>45412.787499999999</v>
      </c>
      <c r="F3905" t="s">
        <v>27</v>
      </c>
      <c r="G3905">
        <v>987.59</v>
      </c>
      <c r="H3905" t="s">
        <v>22</v>
      </c>
      <c r="I3905">
        <v>48904</v>
      </c>
      <c r="J3905">
        <v>7759</v>
      </c>
    </row>
    <row r="3906" spans="1:10" x14ac:dyDescent="0.3">
      <c r="A3906">
        <v>6264003424</v>
      </c>
      <c r="B3906">
        <v>26863280</v>
      </c>
      <c r="C3906" s="1">
        <v>45507.477777777778</v>
      </c>
      <c r="D3906" s="1">
        <v>45507.487500000003</v>
      </c>
      <c r="E3906" s="1">
        <v>45507.487500000003</v>
      </c>
      <c r="F3906" t="s">
        <v>21</v>
      </c>
      <c r="G3906">
        <v>517.03</v>
      </c>
      <c r="H3906" t="s">
        <v>23</v>
      </c>
      <c r="I3906">
        <v>73469</v>
      </c>
      <c r="J3906">
        <v>1483</v>
      </c>
    </row>
    <row r="3907" spans="1:10" x14ac:dyDescent="0.3">
      <c r="A3907">
        <v>3436107152</v>
      </c>
      <c r="B3907">
        <v>64141971</v>
      </c>
      <c r="C3907" s="1">
        <v>45386.761111111111</v>
      </c>
      <c r="D3907" s="1">
        <v>45386.770138888889</v>
      </c>
      <c r="E3907" s="1">
        <v>45386.773611111108</v>
      </c>
      <c r="F3907" t="s">
        <v>21</v>
      </c>
      <c r="G3907">
        <v>3112.14</v>
      </c>
      <c r="H3907" t="s">
        <v>23</v>
      </c>
      <c r="I3907">
        <v>6379</v>
      </c>
      <c r="J3907">
        <v>4757</v>
      </c>
    </row>
    <row r="3908" spans="1:10" x14ac:dyDescent="0.3">
      <c r="A3908">
        <v>8546631319</v>
      </c>
      <c r="B3908">
        <v>10541231</v>
      </c>
      <c r="C3908" s="1">
        <v>45229.779166666667</v>
      </c>
      <c r="D3908" s="1">
        <v>45229.790277777778</v>
      </c>
      <c r="E3908" s="1">
        <v>45229.793055555558</v>
      </c>
      <c r="F3908" t="s">
        <v>21</v>
      </c>
      <c r="G3908">
        <v>327.07</v>
      </c>
      <c r="H3908" t="s">
        <v>26</v>
      </c>
      <c r="I3908">
        <v>91729</v>
      </c>
      <c r="J3908">
        <v>902</v>
      </c>
    </row>
    <row r="3909" spans="1:10" x14ac:dyDescent="0.3">
      <c r="A3909">
        <v>640960551</v>
      </c>
      <c r="B3909">
        <v>34237583</v>
      </c>
      <c r="C3909" s="1">
        <v>45086.118055555555</v>
      </c>
      <c r="D3909" s="1">
        <v>45086.127083333333</v>
      </c>
      <c r="E3909" s="1">
        <v>45086.128472222219</v>
      </c>
      <c r="F3909" t="s">
        <v>21</v>
      </c>
      <c r="G3909">
        <v>3018.53</v>
      </c>
      <c r="H3909" t="s">
        <v>22</v>
      </c>
      <c r="I3909">
        <v>25009</v>
      </c>
      <c r="J3909">
        <v>8596</v>
      </c>
    </row>
    <row r="3910" spans="1:10" x14ac:dyDescent="0.3">
      <c r="A3910">
        <v>1141173434</v>
      </c>
      <c r="B3910">
        <v>5961261</v>
      </c>
      <c r="C3910" s="1">
        <v>45254.183333333334</v>
      </c>
      <c r="D3910" s="1">
        <v>45254.193055555559</v>
      </c>
      <c r="E3910" s="1">
        <v>45254.201388888891</v>
      </c>
      <c r="F3910" t="s">
        <v>25</v>
      </c>
      <c r="G3910">
        <v>77.11</v>
      </c>
      <c r="H3910" t="s">
        <v>26</v>
      </c>
      <c r="I3910">
        <v>62363</v>
      </c>
      <c r="J3910">
        <v>113</v>
      </c>
    </row>
    <row r="3911" spans="1:10" x14ac:dyDescent="0.3">
      <c r="A3911">
        <v>528309380</v>
      </c>
      <c r="B3911">
        <v>52409516</v>
      </c>
      <c r="C3911" s="1">
        <v>45412.457638888889</v>
      </c>
      <c r="D3911" s="1">
        <v>45412.465277777781</v>
      </c>
      <c r="E3911" s="1">
        <v>45412.47152777778</v>
      </c>
      <c r="F3911" t="s">
        <v>25</v>
      </c>
      <c r="G3911">
        <v>2021.54</v>
      </c>
      <c r="H3911" t="s">
        <v>26</v>
      </c>
      <c r="I3911">
        <v>62555</v>
      </c>
      <c r="J3911">
        <v>8858</v>
      </c>
    </row>
    <row r="3912" spans="1:10" x14ac:dyDescent="0.3">
      <c r="A3912">
        <v>2387509904</v>
      </c>
      <c r="B3912">
        <v>63310076</v>
      </c>
      <c r="C3912" s="1">
        <v>45499.000694444447</v>
      </c>
      <c r="D3912" s="1">
        <v>45499.012499999997</v>
      </c>
      <c r="E3912" s="1">
        <v>45499.015972222223</v>
      </c>
      <c r="F3912" t="s">
        <v>21</v>
      </c>
      <c r="G3912">
        <v>4019.23</v>
      </c>
      <c r="H3912" t="s">
        <v>24</v>
      </c>
      <c r="I3912">
        <v>89577</v>
      </c>
      <c r="J3912">
        <v>5614</v>
      </c>
    </row>
    <row r="3913" spans="1:10" x14ac:dyDescent="0.3">
      <c r="A3913">
        <v>6791931269</v>
      </c>
      <c r="B3913">
        <v>38133873</v>
      </c>
      <c r="C3913" s="1">
        <v>45478.063888888886</v>
      </c>
      <c r="D3913" s="1">
        <v>45478.072916666664</v>
      </c>
      <c r="E3913" s="1">
        <v>45478.076388888891</v>
      </c>
      <c r="F3913" t="s">
        <v>21</v>
      </c>
      <c r="G3913">
        <v>329.79</v>
      </c>
      <c r="H3913" t="s">
        <v>26</v>
      </c>
      <c r="I3913">
        <v>51873</v>
      </c>
      <c r="J3913">
        <v>3261</v>
      </c>
    </row>
    <row r="3914" spans="1:10" x14ac:dyDescent="0.3">
      <c r="A3914">
        <v>4063689432</v>
      </c>
      <c r="B3914">
        <v>6025470</v>
      </c>
      <c r="C3914" s="1">
        <v>45213.137499999997</v>
      </c>
      <c r="D3914" s="1">
        <v>45213.148611111108</v>
      </c>
      <c r="E3914" s="1">
        <v>45213.147916666669</v>
      </c>
      <c r="F3914" t="s">
        <v>21</v>
      </c>
      <c r="G3914">
        <v>4593.42</v>
      </c>
      <c r="H3914" t="s">
        <v>22</v>
      </c>
      <c r="I3914">
        <v>72992</v>
      </c>
      <c r="J3914">
        <v>370</v>
      </c>
    </row>
    <row r="3915" spans="1:10" x14ac:dyDescent="0.3">
      <c r="A3915">
        <v>1206887762</v>
      </c>
      <c r="B3915">
        <v>59909004</v>
      </c>
      <c r="C3915" s="1">
        <v>45462.044444444444</v>
      </c>
      <c r="D3915" s="1">
        <v>45462.057638888888</v>
      </c>
      <c r="E3915" s="1">
        <v>45462.067361111112</v>
      </c>
      <c r="F3915" t="s">
        <v>25</v>
      </c>
      <c r="G3915">
        <v>1620.95</v>
      </c>
      <c r="H3915" t="s">
        <v>26</v>
      </c>
      <c r="I3915">
        <v>20391</v>
      </c>
      <c r="J3915">
        <v>9364</v>
      </c>
    </row>
    <row r="3916" spans="1:10" x14ac:dyDescent="0.3">
      <c r="A3916">
        <v>6409437174</v>
      </c>
      <c r="B3916">
        <v>3399251</v>
      </c>
      <c r="C3916" s="1">
        <v>45266.541666666664</v>
      </c>
      <c r="D3916" s="1">
        <v>45266.551388888889</v>
      </c>
      <c r="E3916" s="1">
        <v>45266.566666666666</v>
      </c>
      <c r="F3916" t="s">
        <v>27</v>
      </c>
      <c r="G3916">
        <v>1348.39</v>
      </c>
      <c r="H3916" t="s">
        <v>26</v>
      </c>
      <c r="I3916">
        <v>9955</v>
      </c>
      <c r="J3916">
        <v>866</v>
      </c>
    </row>
    <row r="3917" spans="1:10" x14ac:dyDescent="0.3">
      <c r="A3917">
        <v>1355164713</v>
      </c>
      <c r="B3917">
        <v>28995786</v>
      </c>
      <c r="C3917" s="1">
        <v>45172.635416666664</v>
      </c>
      <c r="D3917" s="1">
        <v>45172.645833333336</v>
      </c>
      <c r="E3917" s="1">
        <v>45172.646527777775</v>
      </c>
      <c r="F3917" t="s">
        <v>21</v>
      </c>
      <c r="G3917">
        <v>2054.4299999999998</v>
      </c>
      <c r="H3917" t="s">
        <v>24</v>
      </c>
      <c r="I3917">
        <v>7902</v>
      </c>
      <c r="J3917">
        <v>3264</v>
      </c>
    </row>
    <row r="3918" spans="1:10" x14ac:dyDescent="0.3">
      <c r="A3918">
        <v>2604772138</v>
      </c>
      <c r="B3918">
        <v>15144290</v>
      </c>
      <c r="C3918" s="1">
        <v>45433.476388888892</v>
      </c>
      <c r="D3918" s="1">
        <v>45433.488888888889</v>
      </c>
      <c r="E3918" s="1">
        <v>45433.490277777775</v>
      </c>
      <c r="F3918" t="s">
        <v>21</v>
      </c>
      <c r="G3918">
        <v>1515.64</v>
      </c>
      <c r="H3918" t="s">
        <v>22</v>
      </c>
      <c r="I3918">
        <v>8171</v>
      </c>
      <c r="J3918">
        <v>9574</v>
      </c>
    </row>
    <row r="3919" spans="1:10" x14ac:dyDescent="0.3">
      <c r="A3919">
        <v>5868093790</v>
      </c>
      <c r="B3919">
        <v>61618079</v>
      </c>
      <c r="C3919" s="1">
        <v>45021.996527777781</v>
      </c>
      <c r="D3919" s="1">
        <v>45022.005555555559</v>
      </c>
      <c r="E3919" s="1">
        <v>45022.007638888892</v>
      </c>
      <c r="F3919" t="s">
        <v>21</v>
      </c>
      <c r="G3919">
        <v>443.03</v>
      </c>
      <c r="H3919" t="s">
        <v>24</v>
      </c>
      <c r="I3919">
        <v>30003</v>
      </c>
      <c r="J3919">
        <v>6582</v>
      </c>
    </row>
    <row r="3920" spans="1:10" x14ac:dyDescent="0.3">
      <c r="A3920">
        <v>10161194</v>
      </c>
      <c r="B3920">
        <v>63238941</v>
      </c>
      <c r="C3920" s="1">
        <v>45284.965277777781</v>
      </c>
      <c r="D3920" s="1">
        <v>45284.977777777778</v>
      </c>
      <c r="E3920" s="1">
        <v>45284.979861111111</v>
      </c>
      <c r="F3920" t="s">
        <v>21</v>
      </c>
      <c r="G3920">
        <v>3827.54</v>
      </c>
      <c r="H3920" t="s">
        <v>24</v>
      </c>
      <c r="I3920">
        <v>58293</v>
      </c>
      <c r="J3920">
        <v>6592</v>
      </c>
    </row>
    <row r="3921" spans="1:10" x14ac:dyDescent="0.3">
      <c r="A3921">
        <v>8930380639</v>
      </c>
      <c r="B3921">
        <v>98540377</v>
      </c>
      <c r="C3921" s="1">
        <v>45202.118750000001</v>
      </c>
      <c r="D3921" s="1">
        <v>45202.131249999999</v>
      </c>
      <c r="E3921" s="1">
        <v>45202.131249999999</v>
      </c>
      <c r="F3921" t="s">
        <v>21</v>
      </c>
      <c r="G3921">
        <v>556.35</v>
      </c>
      <c r="H3921" t="s">
        <v>23</v>
      </c>
      <c r="I3921">
        <v>4457</v>
      </c>
      <c r="J3921">
        <v>6679</v>
      </c>
    </row>
    <row r="3922" spans="1:10" x14ac:dyDescent="0.3">
      <c r="A3922">
        <v>2247940574</v>
      </c>
      <c r="B3922">
        <v>11202130</v>
      </c>
      <c r="C3922" s="1">
        <v>45391.320833333331</v>
      </c>
      <c r="D3922" s="1">
        <v>45391.334722222222</v>
      </c>
      <c r="E3922" s="1">
        <v>45391.338194444441</v>
      </c>
      <c r="F3922" t="s">
        <v>21</v>
      </c>
      <c r="G3922">
        <v>2397.73</v>
      </c>
      <c r="H3922" t="s">
        <v>24</v>
      </c>
      <c r="I3922">
        <v>67154</v>
      </c>
      <c r="J3922">
        <v>5259</v>
      </c>
    </row>
    <row r="3923" spans="1:10" x14ac:dyDescent="0.3">
      <c r="A3923">
        <v>6190907327</v>
      </c>
      <c r="B3923">
        <v>64151769</v>
      </c>
      <c r="C3923" s="1">
        <v>45233.024305555555</v>
      </c>
      <c r="D3923" s="1">
        <v>45233.036111111112</v>
      </c>
      <c r="E3923" s="1">
        <v>45233.036111111112</v>
      </c>
      <c r="F3923" t="s">
        <v>21</v>
      </c>
      <c r="G3923">
        <v>1891.03</v>
      </c>
      <c r="H3923" t="s">
        <v>24</v>
      </c>
      <c r="I3923">
        <v>9720</v>
      </c>
      <c r="J3923">
        <v>3217</v>
      </c>
    </row>
    <row r="3924" spans="1:10" x14ac:dyDescent="0.3">
      <c r="A3924">
        <v>127277515</v>
      </c>
      <c r="B3924">
        <v>35455991</v>
      </c>
      <c r="C3924" s="1">
        <v>45199.345833333333</v>
      </c>
      <c r="D3924" s="1">
        <v>45199.359027777777</v>
      </c>
      <c r="E3924" s="1">
        <v>45199.361805555556</v>
      </c>
      <c r="F3924" t="s">
        <v>21</v>
      </c>
      <c r="G3924">
        <v>2838.48</v>
      </c>
      <c r="H3924" t="s">
        <v>24</v>
      </c>
      <c r="I3924">
        <v>87204</v>
      </c>
      <c r="J3924">
        <v>3277</v>
      </c>
    </row>
    <row r="3925" spans="1:10" x14ac:dyDescent="0.3">
      <c r="A3925">
        <v>8209093135</v>
      </c>
      <c r="B3925">
        <v>2558646</v>
      </c>
      <c r="C3925" s="1">
        <v>45229.261111111111</v>
      </c>
      <c r="D3925" s="1">
        <v>45229.274305555555</v>
      </c>
      <c r="E3925" s="1">
        <v>45229.275694444441</v>
      </c>
      <c r="F3925" t="s">
        <v>21</v>
      </c>
      <c r="G3925">
        <v>481.63</v>
      </c>
      <c r="H3925" t="s">
        <v>24</v>
      </c>
      <c r="I3925">
        <v>43473</v>
      </c>
      <c r="J3925">
        <v>744</v>
      </c>
    </row>
    <row r="3926" spans="1:10" x14ac:dyDescent="0.3">
      <c r="A3926">
        <v>4419380079</v>
      </c>
      <c r="B3926">
        <v>1989720</v>
      </c>
      <c r="C3926" s="1">
        <v>45275.635416666664</v>
      </c>
      <c r="D3926" s="1">
        <v>45275.647916666669</v>
      </c>
      <c r="E3926" s="1">
        <v>45275.65347222222</v>
      </c>
      <c r="F3926" t="s">
        <v>25</v>
      </c>
      <c r="G3926">
        <v>3278.3</v>
      </c>
      <c r="H3926" t="s">
        <v>22</v>
      </c>
      <c r="I3926">
        <v>19632</v>
      </c>
      <c r="J3926">
        <v>1701</v>
      </c>
    </row>
    <row r="3927" spans="1:10" x14ac:dyDescent="0.3">
      <c r="A3927">
        <v>2954606845</v>
      </c>
      <c r="B3927">
        <v>14294171</v>
      </c>
      <c r="C3927" s="1">
        <v>45591.36041666667</v>
      </c>
      <c r="D3927" s="1">
        <v>45591.373611111114</v>
      </c>
      <c r="E3927" s="1">
        <v>45591.370833333334</v>
      </c>
      <c r="F3927" t="s">
        <v>21</v>
      </c>
      <c r="G3927">
        <v>995.56</v>
      </c>
      <c r="H3927" t="s">
        <v>26</v>
      </c>
      <c r="I3927">
        <v>96117</v>
      </c>
      <c r="J3927">
        <v>7556</v>
      </c>
    </row>
    <row r="3928" spans="1:10" x14ac:dyDescent="0.3">
      <c r="A3928">
        <v>5128739359</v>
      </c>
      <c r="B3928">
        <v>57081917</v>
      </c>
      <c r="C3928" s="1">
        <v>45498.15902777778</v>
      </c>
      <c r="D3928" s="1">
        <v>45498.166666666664</v>
      </c>
      <c r="E3928" s="1">
        <v>45498.163194444445</v>
      </c>
      <c r="F3928" t="s">
        <v>21</v>
      </c>
      <c r="G3928">
        <v>730.51</v>
      </c>
      <c r="H3928" t="s">
        <v>22</v>
      </c>
      <c r="I3928">
        <v>37108</v>
      </c>
      <c r="J3928">
        <v>9183</v>
      </c>
    </row>
    <row r="3929" spans="1:10" x14ac:dyDescent="0.3">
      <c r="A3929">
        <v>8183315245</v>
      </c>
      <c r="B3929">
        <v>80499378</v>
      </c>
      <c r="C3929" s="1">
        <v>45349.636805555558</v>
      </c>
      <c r="D3929" s="1">
        <v>45349.647916666669</v>
      </c>
      <c r="E3929" s="1">
        <v>45349.657638888886</v>
      </c>
      <c r="F3929" t="s">
        <v>25</v>
      </c>
      <c r="G3929">
        <v>825.46</v>
      </c>
      <c r="H3929" t="s">
        <v>23</v>
      </c>
      <c r="I3929">
        <v>14135</v>
      </c>
      <c r="J3929">
        <v>8694</v>
      </c>
    </row>
    <row r="3930" spans="1:10" x14ac:dyDescent="0.3">
      <c r="A3930">
        <v>8820606892</v>
      </c>
      <c r="B3930">
        <v>8395343</v>
      </c>
      <c r="C3930" s="1">
        <v>45029.24722222222</v>
      </c>
      <c r="D3930" s="1">
        <v>45029.259722222225</v>
      </c>
      <c r="E3930" s="1">
        <v>45029.261111111111</v>
      </c>
      <c r="F3930" t="s">
        <v>21</v>
      </c>
      <c r="G3930">
        <v>2635.56</v>
      </c>
      <c r="H3930" t="s">
        <v>22</v>
      </c>
      <c r="I3930">
        <v>75354</v>
      </c>
      <c r="J3930">
        <v>4241</v>
      </c>
    </row>
    <row r="3931" spans="1:10" x14ac:dyDescent="0.3">
      <c r="A3931">
        <v>7779228340</v>
      </c>
      <c r="B3931">
        <v>8395343</v>
      </c>
      <c r="C3931" s="1">
        <v>45086.405555555553</v>
      </c>
      <c r="D3931" s="1">
        <v>45086.418055555558</v>
      </c>
      <c r="E3931" s="1">
        <v>45086.414583333331</v>
      </c>
      <c r="F3931" t="s">
        <v>21</v>
      </c>
      <c r="G3931">
        <v>545.49</v>
      </c>
      <c r="H3931" t="s">
        <v>22</v>
      </c>
      <c r="I3931">
        <v>57356</v>
      </c>
      <c r="J3931">
        <v>9297</v>
      </c>
    </row>
    <row r="3932" spans="1:10" x14ac:dyDescent="0.3">
      <c r="A3932">
        <v>8459230018</v>
      </c>
      <c r="B3932">
        <v>50899600</v>
      </c>
      <c r="C3932" s="1">
        <v>45445.99722222222</v>
      </c>
      <c r="D3932" s="1">
        <v>45446.004861111112</v>
      </c>
      <c r="E3932" s="1">
        <v>45446.004861111112</v>
      </c>
      <c r="F3932" t="s">
        <v>21</v>
      </c>
      <c r="G3932">
        <v>4124.32</v>
      </c>
      <c r="H3932" t="s">
        <v>23</v>
      </c>
      <c r="I3932">
        <v>26266</v>
      </c>
      <c r="J3932">
        <v>328</v>
      </c>
    </row>
    <row r="3933" spans="1:10" x14ac:dyDescent="0.3">
      <c r="A3933">
        <v>7060468800</v>
      </c>
      <c r="B3933">
        <v>83867512</v>
      </c>
      <c r="C3933" s="1">
        <v>45476.154861111114</v>
      </c>
      <c r="D3933" s="1">
        <v>45476.162499999999</v>
      </c>
      <c r="E3933" s="1">
        <v>45476.17083333333</v>
      </c>
      <c r="F3933" t="s">
        <v>25</v>
      </c>
      <c r="G3933">
        <v>2192.0500000000002</v>
      </c>
      <c r="H3933" t="s">
        <v>26</v>
      </c>
      <c r="I3933">
        <v>76511</v>
      </c>
      <c r="J3933">
        <v>351</v>
      </c>
    </row>
    <row r="3934" spans="1:10" x14ac:dyDescent="0.3">
      <c r="A3934">
        <v>218821567</v>
      </c>
      <c r="B3934">
        <v>95428692</v>
      </c>
      <c r="C3934" s="1">
        <v>45359.867361111108</v>
      </c>
      <c r="D3934" s="1">
        <v>45359.880555555559</v>
      </c>
      <c r="E3934" s="1">
        <v>45359.87777777778</v>
      </c>
      <c r="F3934" t="s">
        <v>21</v>
      </c>
      <c r="G3934">
        <v>1711.15</v>
      </c>
      <c r="H3934" t="s">
        <v>22</v>
      </c>
      <c r="I3934">
        <v>71006</v>
      </c>
      <c r="J3934">
        <v>164</v>
      </c>
    </row>
    <row r="3935" spans="1:10" x14ac:dyDescent="0.3">
      <c r="A3935">
        <v>7795766861</v>
      </c>
      <c r="B3935">
        <v>79135318</v>
      </c>
      <c r="C3935" s="1">
        <v>45056.982638888891</v>
      </c>
      <c r="D3935" s="1">
        <v>45056.995833333334</v>
      </c>
      <c r="E3935" s="1">
        <v>45056.995138888888</v>
      </c>
      <c r="F3935" t="s">
        <v>21</v>
      </c>
      <c r="G3935">
        <v>3024.18</v>
      </c>
      <c r="H3935" t="s">
        <v>26</v>
      </c>
      <c r="I3935">
        <v>32999</v>
      </c>
      <c r="J3935">
        <v>291</v>
      </c>
    </row>
    <row r="3936" spans="1:10" x14ac:dyDescent="0.3">
      <c r="A3936">
        <v>4285804383</v>
      </c>
      <c r="B3936">
        <v>23755474</v>
      </c>
      <c r="C3936" s="1">
        <v>45047.09375</v>
      </c>
      <c r="D3936" s="1">
        <v>45047.101388888892</v>
      </c>
      <c r="E3936" s="1">
        <v>45047.109027777777</v>
      </c>
      <c r="F3936" t="s">
        <v>25</v>
      </c>
      <c r="G3936">
        <v>479.64</v>
      </c>
      <c r="H3936" t="s">
        <v>24</v>
      </c>
      <c r="I3936">
        <v>90470</v>
      </c>
      <c r="J3936">
        <v>2486</v>
      </c>
    </row>
    <row r="3937" spans="1:10" x14ac:dyDescent="0.3">
      <c r="A3937">
        <v>5961051248</v>
      </c>
      <c r="B3937">
        <v>20834589</v>
      </c>
      <c r="C3937" s="1">
        <v>45593.841666666667</v>
      </c>
      <c r="D3937" s="1">
        <v>45593.849305555559</v>
      </c>
      <c r="E3937" s="1">
        <v>45593.851388888892</v>
      </c>
      <c r="F3937" t="s">
        <v>21</v>
      </c>
      <c r="G3937">
        <v>3502.35</v>
      </c>
      <c r="H3937" t="s">
        <v>22</v>
      </c>
      <c r="I3937">
        <v>69003</v>
      </c>
      <c r="J3937">
        <v>3409</v>
      </c>
    </row>
    <row r="3938" spans="1:10" x14ac:dyDescent="0.3">
      <c r="A3938">
        <v>5630323534</v>
      </c>
      <c r="B3938">
        <v>98218863</v>
      </c>
      <c r="C3938" s="1">
        <v>45359.569444444445</v>
      </c>
      <c r="D3938" s="1">
        <v>45359.57708333333</v>
      </c>
      <c r="E3938" s="1">
        <v>45359.581944444442</v>
      </c>
      <c r="F3938" t="s">
        <v>25</v>
      </c>
      <c r="G3938">
        <v>1450.75</v>
      </c>
      <c r="H3938" t="s">
        <v>22</v>
      </c>
      <c r="I3938">
        <v>5799</v>
      </c>
      <c r="J3938">
        <v>2286</v>
      </c>
    </row>
    <row r="3939" spans="1:10" x14ac:dyDescent="0.3">
      <c r="A3939">
        <v>4642824835</v>
      </c>
      <c r="B3939">
        <v>76327561</v>
      </c>
      <c r="C3939" s="1">
        <v>45480.111805555556</v>
      </c>
      <c r="D3939" s="1">
        <v>45480.118750000001</v>
      </c>
      <c r="E3939" s="1">
        <v>45480.120138888888</v>
      </c>
      <c r="F3939" t="s">
        <v>21</v>
      </c>
      <c r="G3939">
        <v>4721.6400000000003</v>
      </c>
      <c r="H3939" t="s">
        <v>22</v>
      </c>
      <c r="I3939">
        <v>42958</v>
      </c>
      <c r="J3939">
        <v>209</v>
      </c>
    </row>
    <row r="3940" spans="1:10" x14ac:dyDescent="0.3">
      <c r="A3940">
        <v>3060527554</v>
      </c>
      <c r="B3940">
        <v>75213636</v>
      </c>
      <c r="C3940" s="1">
        <v>45378.659722222219</v>
      </c>
      <c r="D3940" s="1">
        <v>45378.670138888891</v>
      </c>
      <c r="E3940" s="1">
        <v>45378.675694444442</v>
      </c>
      <c r="F3940" t="s">
        <v>25</v>
      </c>
      <c r="G3940">
        <v>1143.28</v>
      </c>
      <c r="H3940" t="s">
        <v>23</v>
      </c>
      <c r="I3940">
        <v>55714</v>
      </c>
      <c r="J3940">
        <v>2318</v>
      </c>
    </row>
    <row r="3941" spans="1:10" x14ac:dyDescent="0.3">
      <c r="A3941">
        <v>4048252396</v>
      </c>
      <c r="B3941">
        <v>75213636</v>
      </c>
      <c r="C3941" s="1">
        <v>45394.822916666664</v>
      </c>
      <c r="D3941" s="1">
        <v>45394.836111111108</v>
      </c>
      <c r="E3941" s="1">
        <v>45394.833333333336</v>
      </c>
      <c r="F3941" t="s">
        <v>21</v>
      </c>
      <c r="G3941">
        <v>2437.04</v>
      </c>
      <c r="H3941" t="s">
        <v>26</v>
      </c>
      <c r="I3941">
        <v>94706</v>
      </c>
      <c r="J3941">
        <v>7401</v>
      </c>
    </row>
    <row r="3942" spans="1:10" x14ac:dyDescent="0.3">
      <c r="A3942">
        <v>1271431612</v>
      </c>
      <c r="B3942">
        <v>18082040</v>
      </c>
      <c r="C3942" s="1">
        <v>45398.545138888891</v>
      </c>
      <c r="D3942" s="1">
        <v>45398.552777777775</v>
      </c>
      <c r="E3942" s="1">
        <v>45398.556944444441</v>
      </c>
      <c r="F3942" t="s">
        <v>25</v>
      </c>
      <c r="G3942">
        <v>2167.1</v>
      </c>
      <c r="H3942" t="s">
        <v>22</v>
      </c>
      <c r="I3942">
        <v>48259</v>
      </c>
      <c r="J3942">
        <v>3997</v>
      </c>
    </row>
    <row r="3943" spans="1:10" x14ac:dyDescent="0.3">
      <c r="A3943">
        <v>8981940261</v>
      </c>
      <c r="B3943">
        <v>31537100</v>
      </c>
      <c r="C3943" s="1">
        <v>45436.785416666666</v>
      </c>
      <c r="D3943" s="1">
        <v>45436.79791666667</v>
      </c>
      <c r="E3943" s="1">
        <v>45436.796527777777</v>
      </c>
      <c r="F3943" t="s">
        <v>21</v>
      </c>
      <c r="G3943">
        <v>3097.06</v>
      </c>
      <c r="H3943" t="s">
        <v>22</v>
      </c>
      <c r="I3943">
        <v>56327</v>
      </c>
      <c r="J3943">
        <v>9485</v>
      </c>
    </row>
    <row r="3944" spans="1:10" x14ac:dyDescent="0.3">
      <c r="A3944">
        <v>3896239510</v>
      </c>
      <c r="B3944">
        <v>90856813</v>
      </c>
      <c r="C3944" s="1">
        <v>45065.545138888891</v>
      </c>
      <c r="D3944" s="1">
        <v>45065.556250000001</v>
      </c>
      <c r="E3944" s="1">
        <v>45065.565972222219</v>
      </c>
      <c r="F3944" t="s">
        <v>25</v>
      </c>
      <c r="G3944">
        <v>2011.56</v>
      </c>
      <c r="H3944" t="s">
        <v>24</v>
      </c>
      <c r="I3944">
        <v>63917</v>
      </c>
      <c r="J3944">
        <v>3580</v>
      </c>
    </row>
    <row r="3945" spans="1:10" x14ac:dyDescent="0.3">
      <c r="A3945">
        <v>711316410</v>
      </c>
      <c r="B3945">
        <v>25587553</v>
      </c>
      <c r="C3945" s="1">
        <v>45342.427083333336</v>
      </c>
      <c r="D3945" s="1">
        <v>45342.4375</v>
      </c>
      <c r="E3945" s="1">
        <v>45342.438888888886</v>
      </c>
      <c r="F3945" t="s">
        <v>21</v>
      </c>
      <c r="G3945">
        <v>2027.04</v>
      </c>
      <c r="H3945" t="s">
        <v>22</v>
      </c>
      <c r="I3945">
        <v>6620</v>
      </c>
      <c r="J3945">
        <v>1779</v>
      </c>
    </row>
    <row r="3946" spans="1:10" x14ac:dyDescent="0.3">
      <c r="A3946">
        <v>9863502398</v>
      </c>
      <c r="B3946">
        <v>31619915</v>
      </c>
      <c r="C3946" s="1">
        <v>45279.399305555555</v>
      </c>
      <c r="D3946" s="1">
        <v>45279.408333333333</v>
      </c>
      <c r="E3946" s="1">
        <v>45279.409722222219</v>
      </c>
      <c r="F3946" t="s">
        <v>21</v>
      </c>
      <c r="G3946">
        <v>1379.82</v>
      </c>
      <c r="H3946" t="s">
        <v>24</v>
      </c>
      <c r="I3946">
        <v>30168</v>
      </c>
      <c r="J3946">
        <v>6501</v>
      </c>
    </row>
    <row r="3947" spans="1:10" x14ac:dyDescent="0.3">
      <c r="A3947">
        <v>293770293</v>
      </c>
      <c r="B3947">
        <v>45066676</v>
      </c>
      <c r="C3947" s="1">
        <v>45189.238194444442</v>
      </c>
      <c r="D3947" s="1">
        <v>45189.247916666667</v>
      </c>
      <c r="E3947" s="1">
        <v>45189.251388888886</v>
      </c>
      <c r="F3947" t="s">
        <v>21</v>
      </c>
      <c r="G3947">
        <v>1019.25</v>
      </c>
      <c r="H3947" t="s">
        <v>23</v>
      </c>
      <c r="I3947">
        <v>80022</v>
      </c>
      <c r="J3947">
        <v>9076</v>
      </c>
    </row>
    <row r="3948" spans="1:10" x14ac:dyDescent="0.3">
      <c r="A3948">
        <v>890800429</v>
      </c>
      <c r="B3948">
        <v>95594611</v>
      </c>
      <c r="C3948" s="1">
        <v>45379.123611111114</v>
      </c>
      <c r="D3948" s="1">
        <v>45379.135416666664</v>
      </c>
      <c r="E3948" s="1">
        <v>45379.136805555558</v>
      </c>
      <c r="F3948" t="s">
        <v>21</v>
      </c>
      <c r="G3948">
        <v>2490.2800000000002</v>
      </c>
      <c r="H3948" t="s">
        <v>22</v>
      </c>
      <c r="I3948">
        <v>4235</v>
      </c>
      <c r="J3948">
        <v>2863</v>
      </c>
    </row>
    <row r="3949" spans="1:10" x14ac:dyDescent="0.3">
      <c r="A3949">
        <v>1270503169</v>
      </c>
      <c r="B3949">
        <v>8791577</v>
      </c>
      <c r="C3949" s="1">
        <v>45482.487500000003</v>
      </c>
      <c r="D3949" s="1">
        <v>45482.494444444441</v>
      </c>
      <c r="E3949" s="1">
        <v>45482.496527777781</v>
      </c>
      <c r="F3949" t="s">
        <v>21</v>
      </c>
      <c r="G3949">
        <v>3836.35</v>
      </c>
      <c r="H3949" t="s">
        <v>26</v>
      </c>
      <c r="I3949">
        <v>87390</v>
      </c>
      <c r="J3949">
        <v>2209</v>
      </c>
    </row>
    <row r="3950" spans="1:10" x14ac:dyDescent="0.3">
      <c r="A3950">
        <v>168180571</v>
      </c>
      <c r="B3950">
        <v>89910157</v>
      </c>
      <c r="C3950" s="1">
        <v>45001.618055555555</v>
      </c>
      <c r="D3950" s="1">
        <v>45001.629166666666</v>
      </c>
      <c r="E3950" s="1">
        <v>45001.636111111111</v>
      </c>
      <c r="F3950" t="s">
        <v>25</v>
      </c>
      <c r="G3950">
        <v>563.45000000000005</v>
      </c>
      <c r="H3950" t="s">
        <v>22</v>
      </c>
      <c r="I3950">
        <v>41985</v>
      </c>
      <c r="J3950">
        <v>6130</v>
      </c>
    </row>
    <row r="3951" spans="1:10" x14ac:dyDescent="0.3">
      <c r="A3951">
        <v>111296281</v>
      </c>
      <c r="B3951">
        <v>28413467</v>
      </c>
      <c r="C3951" s="1">
        <v>45440.636805555558</v>
      </c>
      <c r="D3951" s="1">
        <v>45440.645833333336</v>
      </c>
      <c r="E3951" s="1">
        <v>45440.644444444442</v>
      </c>
      <c r="F3951" t="s">
        <v>21</v>
      </c>
      <c r="G3951">
        <v>4414.1899999999996</v>
      </c>
      <c r="H3951" t="s">
        <v>23</v>
      </c>
      <c r="I3951">
        <v>6245</v>
      </c>
      <c r="J3951">
        <v>348</v>
      </c>
    </row>
    <row r="3952" spans="1:10" x14ac:dyDescent="0.3">
      <c r="A3952">
        <v>7329085364</v>
      </c>
      <c r="B3952">
        <v>53392567</v>
      </c>
      <c r="C3952" s="1">
        <v>45084.89166666667</v>
      </c>
      <c r="D3952" s="1">
        <v>45084.905555555553</v>
      </c>
      <c r="E3952" s="1">
        <v>45084.90625</v>
      </c>
      <c r="F3952" t="s">
        <v>21</v>
      </c>
      <c r="G3952">
        <v>332.84</v>
      </c>
      <c r="H3952" t="s">
        <v>26</v>
      </c>
      <c r="I3952">
        <v>35350</v>
      </c>
      <c r="J3952">
        <v>5424</v>
      </c>
    </row>
    <row r="3953" spans="1:10" x14ac:dyDescent="0.3">
      <c r="A3953">
        <v>1129130498</v>
      </c>
      <c r="B3953">
        <v>62243869</v>
      </c>
      <c r="C3953" s="1">
        <v>45261.693055555559</v>
      </c>
      <c r="D3953" s="1">
        <v>45261.702777777777</v>
      </c>
      <c r="E3953" s="1">
        <v>45261.699305555558</v>
      </c>
      <c r="F3953" t="s">
        <v>21</v>
      </c>
      <c r="G3953">
        <v>2623.48</v>
      </c>
      <c r="H3953" t="s">
        <v>24</v>
      </c>
      <c r="I3953">
        <v>63048</v>
      </c>
      <c r="J3953">
        <v>4381</v>
      </c>
    </row>
    <row r="3954" spans="1:10" x14ac:dyDescent="0.3">
      <c r="A3954">
        <v>996939836</v>
      </c>
      <c r="B3954">
        <v>23794330</v>
      </c>
      <c r="C3954" s="1">
        <v>45427.536805555559</v>
      </c>
      <c r="D3954" s="1">
        <v>45427.546527777777</v>
      </c>
      <c r="E3954" s="1">
        <v>45427.54583333333</v>
      </c>
      <c r="F3954" t="s">
        <v>21</v>
      </c>
      <c r="G3954">
        <v>3269.43</v>
      </c>
      <c r="H3954" t="s">
        <v>23</v>
      </c>
      <c r="I3954">
        <v>71808</v>
      </c>
      <c r="J3954">
        <v>5098</v>
      </c>
    </row>
    <row r="3955" spans="1:10" x14ac:dyDescent="0.3">
      <c r="A3955">
        <v>8263379807</v>
      </c>
      <c r="B3955">
        <v>14479168</v>
      </c>
      <c r="C3955" s="1">
        <v>45032.481249999997</v>
      </c>
      <c r="D3955" s="1">
        <v>45032.493055555555</v>
      </c>
      <c r="E3955" s="1">
        <v>45032.492361111108</v>
      </c>
      <c r="F3955" t="s">
        <v>21</v>
      </c>
      <c r="G3955">
        <v>3179.87</v>
      </c>
      <c r="H3955" t="s">
        <v>23</v>
      </c>
      <c r="I3955">
        <v>1156</v>
      </c>
      <c r="J3955">
        <v>4213</v>
      </c>
    </row>
    <row r="3956" spans="1:10" x14ac:dyDescent="0.3">
      <c r="A3956">
        <v>5735975899</v>
      </c>
      <c r="B3956">
        <v>83304571</v>
      </c>
      <c r="C3956" s="1">
        <v>45183.317361111112</v>
      </c>
      <c r="D3956" s="1">
        <v>45183.331250000003</v>
      </c>
      <c r="E3956" s="1">
        <v>45183.332638888889</v>
      </c>
      <c r="F3956" t="s">
        <v>21</v>
      </c>
      <c r="G3956">
        <v>2199.37</v>
      </c>
      <c r="H3956" t="s">
        <v>24</v>
      </c>
      <c r="I3956">
        <v>74786</v>
      </c>
      <c r="J3956">
        <v>5286</v>
      </c>
    </row>
    <row r="3957" spans="1:10" x14ac:dyDescent="0.3">
      <c r="A3957">
        <v>9651034668</v>
      </c>
      <c r="B3957">
        <v>70615775</v>
      </c>
      <c r="C3957" s="1">
        <v>45542.406944444447</v>
      </c>
      <c r="D3957" s="1">
        <v>45542.414583333331</v>
      </c>
      <c r="E3957" s="1">
        <v>45542.415277777778</v>
      </c>
      <c r="F3957" t="s">
        <v>21</v>
      </c>
      <c r="G3957">
        <v>2603.33</v>
      </c>
      <c r="H3957" t="s">
        <v>22</v>
      </c>
      <c r="I3957">
        <v>69245</v>
      </c>
      <c r="J3957">
        <v>8727</v>
      </c>
    </row>
    <row r="3958" spans="1:10" x14ac:dyDescent="0.3">
      <c r="A3958">
        <v>3103539793</v>
      </c>
      <c r="B3958">
        <v>75244116</v>
      </c>
      <c r="C3958" s="1">
        <v>45137.995138888888</v>
      </c>
      <c r="D3958" s="1">
        <v>45138.005555555559</v>
      </c>
      <c r="E3958" s="1">
        <v>45138.002083333333</v>
      </c>
      <c r="F3958" t="s">
        <v>21</v>
      </c>
      <c r="G3958">
        <v>2514.37</v>
      </c>
      <c r="H3958" t="s">
        <v>22</v>
      </c>
      <c r="I3958">
        <v>460</v>
      </c>
      <c r="J3958">
        <v>2907</v>
      </c>
    </row>
    <row r="3959" spans="1:10" x14ac:dyDescent="0.3">
      <c r="A3959">
        <v>1611921781</v>
      </c>
      <c r="B3959">
        <v>48776805</v>
      </c>
      <c r="C3959" s="1">
        <v>45078.541666666664</v>
      </c>
      <c r="D3959" s="1">
        <v>45078.548611111109</v>
      </c>
      <c r="E3959" s="1">
        <v>45078.548611111109</v>
      </c>
      <c r="F3959" t="s">
        <v>21</v>
      </c>
      <c r="G3959">
        <v>2698.66</v>
      </c>
      <c r="H3959" t="s">
        <v>24</v>
      </c>
      <c r="I3959">
        <v>14763</v>
      </c>
      <c r="J3959">
        <v>7520</v>
      </c>
    </row>
    <row r="3960" spans="1:10" x14ac:dyDescent="0.3">
      <c r="A3960">
        <v>7532381028</v>
      </c>
      <c r="B3960">
        <v>73392739</v>
      </c>
      <c r="C3960" s="1">
        <v>45006.829861111109</v>
      </c>
      <c r="D3960" s="1">
        <v>45006.838194444441</v>
      </c>
      <c r="E3960" s="1">
        <v>45006.836111111108</v>
      </c>
      <c r="F3960" t="s">
        <v>21</v>
      </c>
      <c r="G3960">
        <v>3637.95</v>
      </c>
      <c r="H3960" t="s">
        <v>22</v>
      </c>
      <c r="I3960">
        <v>72118</v>
      </c>
      <c r="J3960">
        <v>2672</v>
      </c>
    </row>
    <row r="3961" spans="1:10" x14ac:dyDescent="0.3">
      <c r="A3961">
        <v>7803665404</v>
      </c>
      <c r="B3961">
        <v>63571453</v>
      </c>
      <c r="C3961" s="1">
        <v>45073.973611111112</v>
      </c>
      <c r="D3961" s="1">
        <v>45073.984722222223</v>
      </c>
      <c r="E3961" s="1">
        <v>45073.987500000003</v>
      </c>
      <c r="F3961" t="s">
        <v>21</v>
      </c>
      <c r="G3961">
        <v>2423.0700000000002</v>
      </c>
      <c r="H3961" t="s">
        <v>23</v>
      </c>
      <c r="I3961">
        <v>41752</v>
      </c>
      <c r="J3961">
        <v>5038</v>
      </c>
    </row>
    <row r="3962" spans="1:10" x14ac:dyDescent="0.3">
      <c r="A3962">
        <v>466184886</v>
      </c>
      <c r="B3962">
        <v>40277444</v>
      </c>
      <c r="C3962" s="1">
        <v>45154.952777777777</v>
      </c>
      <c r="D3962" s="1">
        <v>45154.965277777781</v>
      </c>
      <c r="E3962" s="1">
        <v>45154.962500000001</v>
      </c>
      <c r="F3962" t="s">
        <v>21</v>
      </c>
      <c r="G3962">
        <v>2154.04</v>
      </c>
      <c r="H3962" t="s">
        <v>24</v>
      </c>
      <c r="I3962">
        <v>95724</v>
      </c>
      <c r="J3962">
        <v>9024</v>
      </c>
    </row>
    <row r="3963" spans="1:10" x14ac:dyDescent="0.3">
      <c r="A3963">
        <v>4692518050</v>
      </c>
      <c r="B3963">
        <v>46989310</v>
      </c>
      <c r="C3963" s="1">
        <v>45380.009027777778</v>
      </c>
      <c r="D3963" s="1">
        <v>45380.018055555556</v>
      </c>
      <c r="E3963" s="1">
        <v>45380.017361111109</v>
      </c>
      <c r="F3963" t="s">
        <v>21</v>
      </c>
      <c r="G3963">
        <v>2176.2399999999998</v>
      </c>
      <c r="H3963" t="s">
        <v>24</v>
      </c>
      <c r="I3963">
        <v>33265</v>
      </c>
      <c r="J3963">
        <v>3998</v>
      </c>
    </row>
    <row r="3964" spans="1:10" x14ac:dyDescent="0.3">
      <c r="A3964">
        <v>9408428</v>
      </c>
      <c r="B3964">
        <v>31456752</v>
      </c>
      <c r="C3964" s="1">
        <v>45168.56527777778</v>
      </c>
      <c r="D3964" s="1">
        <v>45168.57916666667</v>
      </c>
      <c r="E3964" s="1">
        <v>45168.576388888891</v>
      </c>
      <c r="F3964" t="s">
        <v>21</v>
      </c>
      <c r="G3964">
        <v>1911.86</v>
      </c>
      <c r="H3964" t="s">
        <v>23</v>
      </c>
      <c r="I3964">
        <v>76392</v>
      </c>
      <c r="J3964">
        <v>9889</v>
      </c>
    </row>
    <row r="3965" spans="1:10" x14ac:dyDescent="0.3">
      <c r="A3965">
        <v>8766330526</v>
      </c>
      <c r="B3965">
        <v>85907588</v>
      </c>
      <c r="C3965" s="1">
        <v>45030.552777777775</v>
      </c>
      <c r="D3965" s="1">
        <v>45030.561805555553</v>
      </c>
      <c r="E3965" s="1">
        <v>45030.55972222222</v>
      </c>
      <c r="F3965" t="s">
        <v>21</v>
      </c>
      <c r="G3965">
        <v>1580.27</v>
      </c>
      <c r="H3965" t="s">
        <v>22</v>
      </c>
      <c r="I3965">
        <v>98295</v>
      </c>
      <c r="J3965">
        <v>2066</v>
      </c>
    </row>
    <row r="3966" spans="1:10" x14ac:dyDescent="0.3">
      <c r="A3966">
        <v>9221423039</v>
      </c>
      <c r="B3966">
        <v>42208242</v>
      </c>
      <c r="C3966" s="1">
        <v>45592.566666666666</v>
      </c>
      <c r="D3966" s="1">
        <v>45592.579861111109</v>
      </c>
      <c r="E3966" s="1">
        <v>45592.576388888891</v>
      </c>
      <c r="F3966" t="s">
        <v>21</v>
      </c>
      <c r="G3966">
        <v>1574.23</v>
      </c>
      <c r="H3966" t="s">
        <v>26</v>
      </c>
      <c r="I3966">
        <v>54403</v>
      </c>
      <c r="J3966">
        <v>25</v>
      </c>
    </row>
    <row r="3967" spans="1:10" x14ac:dyDescent="0.3">
      <c r="A3967">
        <v>4268661538</v>
      </c>
      <c r="B3967">
        <v>22694456</v>
      </c>
      <c r="C3967" s="1">
        <v>45223.156944444447</v>
      </c>
      <c r="D3967" s="1">
        <v>45223.165972222225</v>
      </c>
      <c r="E3967" s="1">
        <v>45223.167361111111</v>
      </c>
      <c r="F3967" t="s">
        <v>21</v>
      </c>
      <c r="G3967">
        <v>5136.72</v>
      </c>
      <c r="H3967" t="s">
        <v>22</v>
      </c>
      <c r="I3967">
        <v>33402</v>
      </c>
      <c r="J3967">
        <v>2987</v>
      </c>
    </row>
    <row r="3968" spans="1:10" x14ac:dyDescent="0.3">
      <c r="A3968">
        <v>1378809665</v>
      </c>
      <c r="B3968">
        <v>52409516</v>
      </c>
      <c r="C3968" s="1">
        <v>45003.822916666664</v>
      </c>
      <c r="D3968" s="1">
        <v>45003.834027777775</v>
      </c>
      <c r="E3968" s="1">
        <v>45003.837500000001</v>
      </c>
      <c r="F3968" t="s">
        <v>21</v>
      </c>
      <c r="G3968">
        <v>3370.17</v>
      </c>
      <c r="H3968" t="s">
        <v>26</v>
      </c>
      <c r="I3968">
        <v>27819</v>
      </c>
      <c r="J3968">
        <v>5417</v>
      </c>
    </row>
    <row r="3969" spans="1:10" x14ac:dyDescent="0.3">
      <c r="A3969">
        <v>4917941248</v>
      </c>
      <c r="B3969">
        <v>83701325</v>
      </c>
      <c r="C3969" s="1">
        <v>45431.167361111111</v>
      </c>
      <c r="D3969" s="1">
        <v>45431.174305555556</v>
      </c>
      <c r="E3969" s="1">
        <v>45431.176388888889</v>
      </c>
      <c r="F3969" t="s">
        <v>21</v>
      </c>
      <c r="G3969">
        <v>3135.65</v>
      </c>
      <c r="H3969" t="s">
        <v>22</v>
      </c>
      <c r="I3969">
        <v>86288</v>
      </c>
      <c r="J3969">
        <v>7404</v>
      </c>
    </row>
    <row r="3970" spans="1:10" x14ac:dyDescent="0.3">
      <c r="A3970">
        <v>5132792285</v>
      </c>
      <c r="B3970">
        <v>19080489</v>
      </c>
      <c r="C3970" s="1">
        <v>45392.588194444441</v>
      </c>
      <c r="D3970" s="1">
        <v>45392.601388888892</v>
      </c>
      <c r="E3970" s="1">
        <v>45392.599305555559</v>
      </c>
      <c r="F3970" t="s">
        <v>21</v>
      </c>
      <c r="G3970">
        <v>2858.4</v>
      </c>
      <c r="H3970" t="s">
        <v>26</v>
      </c>
      <c r="I3970">
        <v>10112</v>
      </c>
      <c r="J3970">
        <v>3189</v>
      </c>
    </row>
    <row r="3971" spans="1:10" x14ac:dyDescent="0.3">
      <c r="A3971">
        <v>3776678112</v>
      </c>
      <c r="B3971">
        <v>34655710</v>
      </c>
      <c r="C3971" s="1">
        <v>45269.9375</v>
      </c>
      <c r="D3971" s="1">
        <v>45269.946527777778</v>
      </c>
      <c r="E3971" s="1">
        <v>45269.957638888889</v>
      </c>
      <c r="F3971" t="s">
        <v>27</v>
      </c>
      <c r="G3971">
        <v>2429.8200000000002</v>
      </c>
      <c r="H3971" t="s">
        <v>22</v>
      </c>
      <c r="I3971">
        <v>48559</v>
      </c>
      <c r="J3971">
        <v>3210</v>
      </c>
    </row>
    <row r="3972" spans="1:10" x14ac:dyDescent="0.3">
      <c r="A3972">
        <v>6940411801</v>
      </c>
      <c r="B3972">
        <v>59009727</v>
      </c>
      <c r="C3972" s="1">
        <v>45108.913194444445</v>
      </c>
      <c r="D3972" s="1">
        <v>45108.921527777777</v>
      </c>
      <c r="E3972" s="1">
        <v>45108.930555555555</v>
      </c>
      <c r="F3972" t="s">
        <v>25</v>
      </c>
      <c r="G3972">
        <v>1888.04</v>
      </c>
      <c r="H3972" t="s">
        <v>23</v>
      </c>
      <c r="I3972">
        <v>4371</v>
      </c>
      <c r="J3972">
        <v>6174</v>
      </c>
    </row>
    <row r="3973" spans="1:10" x14ac:dyDescent="0.3">
      <c r="A3973">
        <v>7422521525</v>
      </c>
      <c r="B3973">
        <v>92509376</v>
      </c>
      <c r="C3973" s="1">
        <v>45367.068749999999</v>
      </c>
      <c r="D3973" s="1">
        <v>45367.082638888889</v>
      </c>
      <c r="E3973" s="1">
        <v>45367.07916666667</v>
      </c>
      <c r="F3973" t="s">
        <v>21</v>
      </c>
      <c r="G3973">
        <v>643.87</v>
      </c>
      <c r="H3973" t="s">
        <v>24</v>
      </c>
      <c r="I3973">
        <v>706</v>
      </c>
      <c r="J3973">
        <v>4268</v>
      </c>
    </row>
    <row r="3974" spans="1:10" x14ac:dyDescent="0.3">
      <c r="A3974">
        <v>4419022028</v>
      </c>
      <c r="B3974">
        <v>23961725</v>
      </c>
      <c r="C3974" s="1">
        <v>45273.392361111109</v>
      </c>
      <c r="D3974" s="1">
        <v>45273.400694444441</v>
      </c>
      <c r="E3974" s="1">
        <v>45273.404166666667</v>
      </c>
      <c r="F3974" t="s">
        <v>21</v>
      </c>
      <c r="G3974">
        <v>3804.98</v>
      </c>
      <c r="H3974" t="s">
        <v>23</v>
      </c>
      <c r="I3974">
        <v>44847</v>
      </c>
      <c r="J3974">
        <v>183</v>
      </c>
    </row>
    <row r="3975" spans="1:10" x14ac:dyDescent="0.3">
      <c r="A3975">
        <v>8016651984</v>
      </c>
      <c r="B3975">
        <v>90745023</v>
      </c>
      <c r="C3975" s="1">
        <v>45046.274305555555</v>
      </c>
      <c r="D3975" s="1">
        <v>45046.281944444447</v>
      </c>
      <c r="E3975" s="1">
        <v>45046.283333333333</v>
      </c>
      <c r="F3975" t="s">
        <v>21</v>
      </c>
      <c r="G3975">
        <v>651.92999999999995</v>
      </c>
      <c r="H3975" t="s">
        <v>24</v>
      </c>
      <c r="I3975">
        <v>19538</v>
      </c>
      <c r="J3975">
        <v>2196</v>
      </c>
    </row>
    <row r="3976" spans="1:10" x14ac:dyDescent="0.3">
      <c r="A3976">
        <v>2361722422</v>
      </c>
      <c r="B3976">
        <v>89412038</v>
      </c>
      <c r="C3976" s="1">
        <v>45043.411805555559</v>
      </c>
      <c r="D3976" s="1">
        <v>45043.421527777777</v>
      </c>
      <c r="E3976" s="1">
        <v>45043.425000000003</v>
      </c>
      <c r="F3976" t="s">
        <v>21</v>
      </c>
      <c r="G3976">
        <v>3755.33</v>
      </c>
      <c r="H3976" t="s">
        <v>26</v>
      </c>
      <c r="I3976">
        <v>89265</v>
      </c>
      <c r="J3976">
        <v>4259</v>
      </c>
    </row>
    <row r="3977" spans="1:10" x14ac:dyDescent="0.3">
      <c r="A3977">
        <v>1001453982</v>
      </c>
      <c r="B3977">
        <v>34668988</v>
      </c>
      <c r="C3977" s="1">
        <v>45138.206250000003</v>
      </c>
      <c r="D3977" s="1">
        <v>45138.217361111114</v>
      </c>
      <c r="E3977" s="1">
        <v>45138.224999999999</v>
      </c>
      <c r="F3977" t="s">
        <v>25</v>
      </c>
      <c r="G3977">
        <v>2774.06</v>
      </c>
      <c r="H3977" t="s">
        <v>22</v>
      </c>
      <c r="I3977">
        <v>611</v>
      </c>
      <c r="J3977">
        <v>8763</v>
      </c>
    </row>
    <row r="3978" spans="1:10" x14ac:dyDescent="0.3">
      <c r="A3978">
        <v>9093918346</v>
      </c>
      <c r="B3978">
        <v>74038361</v>
      </c>
      <c r="C3978" s="1">
        <v>45382.952777777777</v>
      </c>
      <c r="D3978" s="1">
        <v>45382.961111111108</v>
      </c>
      <c r="E3978" s="1">
        <v>45382.963888888888</v>
      </c>
      <c r="F3978" t="s">
        <v>21</v>
      </c>
      <c r="G3978">
        <v>3918.67</v>
      </c>
      <c r="H3978" t="s">
        <v>23</v>
      </c>
      <c r="I3978">
        <v>65217</v>
      </c>
      <c r="J3978">
        <v>2999</v>
      </c>
    </row>
    <row r="3979" spans="1:10" x14ac:dyDescent="0.3">
      <c r="A3979">
        <v>3969014433</v>
      </c>
      <c r="B3979">
        <v>61982521</v>
      </c>
      <c r="C3979" s="1">
        <v>45147.544444444444</v>
      </c>
      <c r="D3979" s="1">
        <v>45147.558333333334</v>
      </c>
      <c r="E3979" s="1">
        <v>45147.554861111108</v>
      </c>
      <c r="F3979" t="s">
        <v>21</v>
      </c>
      <c r="G3979">
        <v>2747.35</v>
      </c>
      <c r="H3979" t="s">
        <v>23</v>
      </c>
      <c r="I3979">
        <v>62397</v>
      </c>
      <c r="J3979">
        <v>9872</v>
      </c>
    </row>
    <row r="3980" spans="1:10" x14ac:dyDescent="0.3">
      <c r="A3980">
        <v>9684561720</v>
      </c>
      <c r="B3980">
        <v>61121421</v>
      </c>
      <c r="C3980" s="1">
        <v>45173.486111111109</v>
      </c>
      <c r="D3980" s="1">
        <v>45173.494444444441</v>
      </c>
      <c r="E3980" s="1">
        <v>45173.49722222222</v>
      </c>
      <c r="F3980" t="s">
        <v>21</v>
      </c>
      <c r="G3980">
        <v>1514.4</v>
      </c>
      <c r="H3980" t="s">
        <v>22</v>
      </c>
      <c r="I3980">
        <v>53523</v>
      </c>
      <c r="J3980">
        <v>2246</v>
      </c>
    </row>
    <row r="3981" spans="1:10" x14ac:dyDescent="0.3">
      <c r="A3981">
        <v>7031115362</v>
      </c>
      <c r="B3981">
        <v>27878182</v>
      </c>
      <c r="C3981" s="1">
        <v>45590.324999999997</v>
      </c>
      <c r="D3981" s="1">
        <v>45590.332638888889</v>
      </c>
      <c r="E3981" s="1">
        <v>45590.353472222225</v>
      </c>
      <c r="F3981" t="s">
        <v>27</v>
      </c>
      <c r="G3981">
        <v>2998.51</v>
      </c>
      <c r="H3981" t="s">
        <v>23</v>
      </c>
      <c r="I3981">
        <v>93983</v>
      </c>
      <c r="J3981">
        <v>5151</v>
      </c>
    </row>
    <row r="3982" spans="1:10" x14ac:dyDescent="0.3">
      <c r="A3982">
        <v>8204766849</v>
      </c>
      <c r="B3982">
        <v>76020843</v>
      </c>
      <c r="C3982" s="1">
        <v>45502.120138888888</v>
      </c>
      <c r="D3982" s="1">
        <v>45502.129166666666</v>
      </c>
      <c r="E3982" s="1">
        <v>45502.143055555556</v>
      </c>
      <c r="F3982" t="s">
        <v>27</v>
      </c>
      <c r="G3982">
        <v>3350.53</v>
      </c>
      <c r="H3982" t="s">
        <v>24</v>
      </c>
      <c r="I3982">
        <v>1679</v>
      </c>
      <c r="J3982">
        <v>3990</v>
      </c>
    </row>
    <row r="3983" spans="1:10" x14ac:dyDescent="0.3">
      <c r="A3983">
        <v>2785412612</v>
      </c>
      <c r="B3983">
        <v>60210778</v>
      </c>
      <c r="C3983" s="1">
        <v>45369.890277777777</v>
      </c>
      <c r="D3983" s="1">
        <v>45369.899305555555</v>
      </c>
      <c r="E3983" s="1">
        <v>45369.896527777775</v>
      </c>
      <c r="F3983" t="s">
        <v>21</v>
      </c>
      <c r="G3983">
        <v>1439.58</v>
      </c>
      <c r="H3983" t="s">
        <v>24</v>
      </c>
      <c r="I3983">
        <v>96984</v>
      </c>
      <c r="J3983">
        <v>7667</v>
      </c>
    </row>
    <row r="3984" spans="1:10" x14ac:dyDescent="0.3">
      <c r="A3984">
        <v>2624138741</v>
      </c>
      <c r="B3984">
        <v>31718565</v>
      </c>
      <c r="C3984" s="1">
        <v>45400.04791666667</v>
      </c>
      <c r="D3984" s="1">
        <v>45400.057638888888</v>
      </c>
      <c r="E3984" s="1">
        <v>45400.054166666669</v>
      </c>
      <c r="F3984" t="s">
        <v>21</v>
      </c>
      <c r="G3984">
        <v>1112.82</v>
      </c>
      <c r="H3984" t="s">
        <v>22</v>
      </c>
      <c r="I3984">
        <v>2332</v>
      </c>
      <c r="J3984">
        <v>5824</v>
      </c>
    </row>
    <row r="3985" spans="1:10" x14ac:dyDescent="0.3">
      <c r="A3985">
        <v>748376248</v>
      </c>
      <c r="B3985">
        <v>66766629</v>
      </c>
      <c r="C3985" s="1">
        <v>45167.02847222222</v>
      </c>
      <c r="D3985" s="1">
        <v>45167.039583333331</v>
      </c>
      <c r="E3985" s="1">
        <v>45167.036805555559</v>
      </c>
      <c r="F3985" t="s">
        <v>21</v>
      </c>
      <c r="G3985">
        <v>2422.16</v>
      </c>
      <c r="H3985" t="s">
        <v>22</v>
      </c>
      <c r="I3985">
        <v>12777</v>
      </c>
      <c r="J3985">
        <v>2386</v>
      </c>
    </row>
    <row r="3986" spans="1:10" x14ac:dyDescent="0.3">
      <c r="A3986">
        <v>6096787440</v>
      </c>
      <c r="B3986">
        <v>25128143</v>
      </c>
      <c r="C3986" s="1">
        <v>45003.5</v>
      </c>
      <c r="D3986" s="1">
        <v>45003.511805555558</v>
      </c>
      <c r="E3986" s="1">
        <v>45003.509722222225</v>
      </c>
      <c r="F3986" t="s">
        <v>21</v>
      </c>
      <c r="G3986">
        <v>2294.77</v>
      </c>
      <c r="H3986" t="s">
        <v>24</v>
      </c>
      <c r="I3986">
        <v>91233</v>
      </c>
      <c r="J3986">
        <v>8358</v>
      </c>
    </row>
    <row r="3987" spans="1:10" x14ac:dyDescent="0.3">
      <c r="A3987">
        <v>8787660233</v>
      </c>
      <c r="B3987">
        <v>90586029</v>
      </c>
      <c r="C3987" s="1">
        <v>45438.302777777775</v>
      </c>
      <c r="D3987" s="1">
        <v>45438.315972222219</v>
      </c>
      <c r="E3987" s="1">
        <v>45438.323611111111</v>
      </c>
      <c r="F3987" t="s">
        <v>25</v>
      </c>
      <c r="G3987">
        <v>1435.29</v>
      </c>
      <c r="H3987" t="s">
        <v>24</v>
      </c>
      <c r="I3987">
        <v>58570</v>
      </c>
      <c r="J3987">
        <v>2445</v>
      </c>
    </row>
    <row r="3988" spans="1:10" x14ac:dyDescent="0.3">
      <c r="A3988">
        <v>3845481278</v>
      </c>
      <c r="B3988">
        <v>63870636</v>
      </c>
      <c r="C3988" s="1">
        <v>45112.246527777781</v>
      </c>
      <c r="D3988" s="1">
        <v>45112.259722222225</v>
      </c>
      <c r="E3988" s="1">
        <v>45112.260416666664</v>
      </c>
      <c r="F3988" t="s">
        <v>21</v>
      </c>
      <c r="G3988">
        <v>3988.77</v>
      </c>
      <c r="H3988" t="s">
        <v>24</v>
      </c>
      <c r="I3988">
        <v>76640</v>
      </c>
      <c r="J3988">
        <v>881</v>
      </c>
    </row>
    <row r="3989" spans="1:10" x14ac:dyDescent="0.3">
      <c r="A3989">
        <v>4636134267</v>
      </c>
      <c r="B3989">
        <v>57642258</v>
      </c>
      <c r="C3989" s="1">
        <v>45350.8125</v>
      </c>
      <c r="D3989" s="1">
        <v>45350.825694444444</v>
      </c>
      <c r="E3989" s="1">
        <v>45350.834722222222</v>
      </c>
      <c r="F3989" t="s">
        <v>25</v>
      </c>
      <c r="G3989">
        <v>223.27</v>
      </c>
      <c r="H3989" t="s">
        <v>24</v>
      </c>
      <c r="I3989">
        <v>75957</v>
      </c>
      <c r="J3989">
        <v>7151</v>
      </c>
    </row>
    <row r="3990" spans="1:10" x14ac:dyDescent="0.3">
      <c r="A3990">
        <v>4538825340</v>
      </c>
      <c r="B3990">
        <v>45700739</v>
      </c>
      <c r="C3990" s="1">
        <v>45387.43472222222</v>
      </c>
      <c r="D3990" s="1">
        <v>45387.447222222225</v>
      </c>
      <c r="E3990" s="1">
        <v>45387.448611111111</v>
      </c>
      <c r="F3990" t="s">
        <v>21</v>
      </c>
      <c r="G3990">
        <v>4269.5</v>
      </c>
      <c r="H3990" t="s">
        <v>22</v>
      </c>
      <c r="I3990">
        <v>53653</v>
      </c>
      <c r="J3990">
        <v>1624</v>
      </c>
    </row>
    <row r="3991" spans="1:10" x14ac:dyDescent="0.3">
      <c r="A3991">
        <v>4553101047</v>
      </c>
      <c r="B3991">
        <v>39301587</v>
      </c>
      <c r="C3991" s="1">
        <v>45443.96597222222</v>
      </c>
      <c r="D3991" s="1">
        <v>45443.974305555559</v>
      </c>
      <c r="E3991" s="1">
        <v>45443.972222222219</v>
      </c>
      <c r="F3991" t="s">
        <v>21</v>
      </c>
      <c r="G3991">
        <v>236.51</v>
      </c>
      <c r="H3991" t="s">
        <v>26</v>
      </c>
      <c r="I3991">
        <v>32873</v>
      </c>
      <c r="J3991">
        <v>3855</v>
      </c>
    </row>
    <row r="3992" spans="1:10" x14ac:dyDescent="0.3">
      <c r="A3992">
        <v>2193853405</v>
      </c>
      <c r="B3992">
        <v>42208242</v>
      </c>
      <c r="C3992" s="1">
        <v>45076.867361111108</v>
      </c>
      <c r="D3992" s="1">
        <v>45076.878472222219</v>
      </c>
      <c r="E3992" s="1">
        <v>45076.885416666664</v>
      </c>
      <c r="F3992" t="s">
        <v>25</v>
      </c>
      <c r="G3992">
        <v>657.71</v>
      </c>
      <c r="H3992" t="s">
        <v>23</v>
      </c>
      <c r="I3992">
        <v>61506</v>
      </c>
      <c r="J3992">
        <v>9875</v>
      </c>
    </row>
    <row r="3993" spans="1:10" x14ac:dyDescent="0.3">
      <c r="A3993">
        <v>1642059453</v>
      </c>
      <c r="B3993">
        <v>7378768</v>
      </c>
      <c r="C3993" s="1">
        <v>45150.218055555553</v>
      </c>
      <c r="D3993" s="1">
        <v>45150.231249999997</v>
      </c>
      <c r="E3993" s="1">
        <v>45150.23333333333</v>
      </c>
      <c r="F3993" t="s">
        <v>21</v>
      </c>
      <c r="G3993">
        <v>1277.6199999999999</v>
      </c>
      <c r="H3993" t="s">
        <v>24</v>
      </c>
      <c r="I3993">
        <v>58385</v>
      </c>
      <c r="J3993">
        <v>9556</v>
      </c>
    </row>
    <row r="3994" spans="1:10" x14ac:dyDescent="0.3">
      <c r="A3994">
        <v>5890339330</v>
      </c>
      <c r="B3994">
        <v>2188994</v>
      </c>
      <c r="C3994" s="1">
        <v>45433.679861111108</v>
      </c>
      <c r="D3994" s="1">
        <v>45433.688194444447</v>
      </c>
      <c r="E3994" s="1">
        <v>45433.68472222222</v>
      </c>
      <c r="F3994" t="s">
        <v>21</v>
      </c>
      <c r="G3994">
        <v>3750.59</v>
      </c>
      <c r="H3994" t="s">
        <v>26</v>
      </c>
      <c r="I3994">
        <v>84178</v>
      </c>
      <c r="J3994">
        <v>5506</v>
      </c>
    </row>
    <row r="3995" spans="1:10" x14ac:dyDescent="0.3">
      <c r="A3995">
        <v>313663478</v>
      </c>
      <c r="B3995">
        <v>6959437</v>
      </c>
      <c r="C3995" s="1">
        <v>45343.704861111109</v>
      </c>
      <c r="D3995" s="1">
        <v>45343.718055555553</v>
      </c>
      <c r="E3995" s="1">
        <v>45343.720138888886</v>
      </c>
      <c r="F3995" t="s">
        <v>21</v>
      </c>
      <c r="G3995">
        <v>1184.42</v>
      </c>
      <c r="H3995" t="s">
        <v>26</v>
      </c>
      <c r="I3995">
        <v>65113</v>
      </c>
      <c r="J3995">
        <v>2287</v>
      </c>
    </row>
    <row r="3996" spans="1:10" x14ac:dyDescent="0.3">
      <c r="A3996">
        <v>8591576320</v>
      </c>
      <c r="B3996">
        <v>79916464</v>
      </c>
      <c r="C3996" s="1">
        <v>45136.269444444442</v>
      </c>
      <c r="D3996" s="1">
        <v>45136.276388888888</v>
      </c>
      <c r="E3996" s="1">
        <v>45136.272916666669</v>
      </c>
      <c r="F3996" t="s">
        <v>21</v>
      </c>
      <c r="G3996">
        <v>3993.97</v>
      </c>
      <c r="H3996" t="s">
        <v>23</v>
      </c>
      <c r="I3996">
        <v>39993</v>
      </c>
      <c r="J3996">
        <v>5912</v>
      </c>
    </row>
    <row r="3997" spans="1:10" x14ac:dyDescent="0.3">
      <c r="A3997">
        <v>4728104591</v>
      </c>
      <c r="B3997">
        <v>31389750</v>
      </c>
      <c r="C3997" s="1">
        <v>45236.118055555555</v>
      </c>
      <c r="D3997" s="1">
        <v>45236.125</v>
      </c>
      <c r="E3997" s="1">
        <v>45236.121527777781</v>
      </c>
      <c r="F3997" t="s">
        <v>21</v>
      </c>
      <c r="G3997">
        <v>650.20000000000005</v>
      </c>
      <c r="H3997" t="s">
        <v>26</v>
      </c>
      <c r="I3997">
        <v>87703</v>
      </c>
      <c r="J3997">
        <v>6986</v>
      </c>
    </row>
    <row r="3998" spans="1:10" x14ac:dyDescent="0.3">
      <c r="A3998">
        <v>8276401643</v>
      </c>
      <c r="B3998">
        <v>88252625</v>
      </c>
      <c r="C3998" s="1">
        <v>45582.262499999997</v>
      </c>
      <c r="D3998" s="1">
        <v>45582.275000000001</v>
      </c>
      <c r="E3998" s="1">
        <v>45582.271527777775</v>
      </c>
      <c r="F3998" t="s">
        <v>21</v>
      </c>
      <c r="G3998">
        <v>4724.3100000000004</v>
      </c>
      <c r="H3998" t="s">
        <v>24</v>
      </c>
      <c r="I3998">
        <v>18608</v>
      </c>
      <c r="J3998">
        <v>7395</v>
      </c>
    </row>
    <row r="3999" spans="1:10" x14ac:dyDescent="0.3">
      <c r="A3999">
        <v>8709694061</v>
      </c>
      <c r="B3999">
        <v>6724509</v>
      </c>
      <c r="C3999" s="1">
        <v>45582.46875</v>
      </c>
      <c r="D3999" s="1">
        <v>45582.479166666664</v>
      </c>
      <c r="E3999" s="1">
        <v>45582.488888888889</v>
      </c>
      <c r="F3999" t="s">
        <v>25</v>
      </c>
      <c r="G3999">
        <v>114.52</v>
      </c>
      <c r="H3999" t="s">
        <v>23</v>
      </c>
      <c r="I3999">
        <v>70333</v>
      </c>
      <c r="J3999">
        <v>7522</v>
      </c>
    </row>
    <row r="4000" spans="1:10" x14ac:dyDescent="0.3">
      <c r="A4000">
        <v>4080156881</v>
      </c>
      <c r="B4000">
        <v>97770901</v>
      </c>
      <c r="C4000" s="1">
        <v>45385.779166666667</v>
      </c>
      <c r="D4000" s="1">
        <v>45385.790277777778</v>
      </c>
      <c r="E4000" s="1">
        <v>45385.790277777778</v>
      </c>
      <c r="F4000" t="s">
        <v>21</v>
      </c>
      <c r="G4000">
        <v>950.39</v>
      </c>
      <c r="H4000" t="s">
        <v>22</v>
      </c>
      <c r="I4000">
        <v>11130</v>
      </c>
      <c r="J4000">
        <v>3532</v>
      </c>
    </row>
    <row r="4001" spans="1:10" x14ac:dyDescent="0.3">
      <c r="A4001">
        <v>7485829116</v>
      </c>
      <c r="B4001">
        <v>49050014</v>
      </c>
      <c r="C4001" s="1">
        <v>45381.572916666664</v>
      </c>
      <c r="D4001" s="1">
        <v>45381.584722222222</v>
      </c>
      <c r="E4001" s="1">
        <v>45381.585416666669</v>
      </c>
      <c r="F4001" t="s">
        <v>21</v>
      </c>
      <c r="G4001">
        <v>3895.28</v>
      </c>
      <c r="H4001" t="s">
        <v>24</v>
      </c>
      <c r="I4001">
        <v>71081</v>
      </c>
      <c r="J4001">
        <v>4815</v>
      </c>
    </row>
    <row r="4002" spans="1:10" x14ac:dyDescent="0.3">
      <c r="A4002">
        <v>7378865582</v>
      </c>
      <c r="B4002">
        <v>30643619</v>
      </c>
      <c r="C4002" s="1">
        <v>45069.750694444447</v>
      </c>
      <c r="D4002" s="1">
        <v>45069.76458333333</v>
      </c>
      <c r="E4002" s="1">
        <v>45069.761805555558</v>
      </c>
      <c r="F4002" t="s">
        <v>21</v>
      </c>
      <c r="G4002">
        <v>340.66</v>
      </c>
      <c r="H4002" t="s">
        <v>24</v>
      </c>
      <c r="I4002">
        <v>44634</v>
      </c>
      <c r="J4002">
        <v>4250</v>
      </c>
    </row>
    <row r="4003" spans="1:10" x14ac:dyDescent="0.3">
      <c r="A4003">
        <v>335575667</v>
      </c>
      <c r="B4003">
        <v>32929817</v>
      </c>
      <c r="C4003" s="1">
        <v>45176.254861111112</v>
      </c>
      <c r="D4003" s="1">
        <v>45176.265972222223</v>
      </c>
      <c r="E4003" s="1">
        <v>45176.26666666667</v>
      </c>
      <c r="F4003" t="s">
        <v>21</v>
      </c>
      <c r="G4003">
        <v>3048.86</v>
      </c>
      <c r="H4003" t="s">
        <v>24</v>
      </c>
      <c r="I4003">
        <v>2018</v>
      </c>
      <c r="J4003">
        <v>3663</v>
      </c>
    </row>
    <row r="4004" spans="1:10" x14ac:dyDescent="0.3">
      <c r="A4004">
        <v>1621109077</v>
      </c>
      <c r="B4004">
        <v>87450286</v>
      </c>
      <c r="C4004" s="1">
        <v>45376.742361111108</v>
      </c>
      <c r="D4004" s="1">
        <v>45376.749305555553</v>
      </c>
      <c r="E4004" s="1">
        <v>45376.754166666666</v>
      </c>
      <c r="F4004" t="s">
        <v>25</v>
      </c>
      <c r="G4004">
        <v>4969.83</v>
      </c>
      <c r="H4004" t="s">
        <v>24</v>
      </c>
      <c r="I4004">
        <v>83040</v>
      </c>
      <c r="J4004">
        <v>3410</v>
      </c>
    </row>
    <row r="4005" spans="1:10" x14ac:dyDescent="0.3">
      <c r="A4005">
        <v>7468088555</v>
      </c>
      <c r="B4005">
        <v>21697638</v>
      </c>
      <c r="C4005" s="1">
        <v>45056.479166666664</v>
      </c>
      <c r="D4005" s="1">
        <v>45056.488888888889</v>
      </c>
      <c r="E4005" s="1">
        <v>45056.486805555556</v>
      </c>
      <c r="F4005" t="s">
        <v>21</v>
      </c>
      <c r="G4005">
        <v>2410.0700000000002</v>
      </c>
      <c r="H4005" t="s">
        <v>22</v>
      </c>
      <c r="I4005">
        <v>80809</v>
      </c>
      <c r="J4005">
        <v>465</v>
      </c>
    </row>
    <row r="4006" spans="1:10" x14ac:dyDescent="0.3">
      <c r="A4006">
        <v>3676517886</v>
      </c>
      <c r="B4006">
        <v>57505804</v>
      </c>
      <c r="C4006" s="1">
        <v>45451.8</v>
      </c>
      <c r="D4006" s="1">
        <v>45451.80972222222</v>
      </c>
      <c r="E4006" s="1">
        <v>45451.818055555559</v>
      </c>
      <c r="F4006" t="s">
        <v>25</v>
      </c>
      <c r="G4006">
        <v>582.03</v>
      </c>
      <c r="H4006" t="s">
        <v>26</v>
      </c>
      <c r="I4006">
        <v>82211</v>
      </c>
      <c r="J4006">
        <v>3625</v>
      </c>
    </row>
    <row r="4007" spans="1:10" x14ac:dyDescent="0.3">
      <c r="A4007">
        <v>1746921111</v>
      </c>
      <c r="B4007">
        <v>56604077</v>
      </c>
      <c r="C4007" s="1">
        <v>45532.771527777775</v>
      </c>
      <c r="D4007" s="1">
        <v>45532.77847222222</v>
      </c>
      <c r="E4007" s="1">
        <v>45532.777083333334</v>
      </c>
      <c r="F4007" t="s">
        <v>21</v>
      </c>
      <c r="G4007">
        <v>2466.2800000000002</v>
      </c>
      <c r="H4007" t="s">
        <v>24</v>
      </c>
      <c r="I4007">
        <v>82913</v>
      </c>
      <c r="J4007">
        <v>7956</v>
      </c>
    </row>
    <row r="4008" spans="1:10" x14ac:dyDescent="0.3">
      <c r="A4008">
        <v>7774691391</v>
      </c>
      <c r="B4008">
        <v>42514124</v>
      </c>
      <c r="C4008" s="1">
        <v>45127.356944444444</v>
      </c>
      <c r="D4008" s="1">
        <v>45127.370138888888</v>
      </c>
      <c r="E4008" s="1">
        <v>45127.373611111114</v>
      </c>
      <c r="F4008" t="s">
        <v>21</v>
      </c>
      <c r="G4008">
        <v>1545.97</v>
      </c>
      <c r="H4008" t="s">
        <v>22</v>
      </c>
      <c r="I4008">
        <v>34427</v>
      </c>
      <c r="J4008">
        <v>9396</v>
      </c>
    </row>
    <row r="4009" spans="1:10" x14ac:dyDescent="0.3">
      <c r="A4009">
        <v>8220678247</v>
      </c>
      <c r="B4009">
        <v>63858550</v>
      </c>
      <c r="C4009" s="1">
        <v>45466.765972222223</v>
      </c>
      <c r="D4009" s="1">
        <v>45466.774305555555</v>
      </c>
      <c r="E4009" s="1">
        <v>45466.772916666669</v>
      </c>
      <c r="F4009" t="s">
        <v>21</v>
      </c>
      <c r="G4009">
        <v>2089.2600000000002</v>
      </c>
      <c r="H4009" t="s">
        <v>22</v>
      </c>
      <c r="I4009">
        <v>13272</v>
      </c>
      <c r="J4009">
        <v>702</v>
      </c>
    </row>
    <row r="4010" spans="1:10" x14ac:dyDescent="0.3">
      <c r="A4010">
        <v>6048604080</v>
      </c>
      <c r="B4010">
        <v>98218863</v>
      </c>
      <c r="C4010" s="1">
        <v>45175.084027777775</v>
      </c>
      <c r="D4010" s="1">
        <v>45175.09652777778</v>
      </c>
      <c r="E4010" s="1">
        <v>45175.094444444447</v>
      </c>
      <c r="F4010" t="s">
        <v>21</v>
      </c>
      <c r="G4010">
        <v>5820.25</v>
      </c>
      <c r="H4010" t="s">
        <v>22</v>
      </c>
      <c r="I4010">
        <v>90276</v>
      </c>
      <c r="J4010">
        <v>7098</v>
      </c>
    </row>
    <row r="4011" spans="1:10" x14ac:dyDescent="0.3">
      <c r="A4011">
        <v>8545716586</v>
      </c>
      <c r="B4011">
        <v>98540377</v>
      </c>
      <c r="C4011" s="1">
        <v>45303.553472222222</v>
      </c>
      <c r="D4011" s="1">
        <v>45303.56527777778</v>
      </c>
      <c r="E4011" s="1">
        <v>45303.574999999997</v>
      </c>
      <c r="F4011" t="s">
        <v>25</v>
      </c>
      <c r="G4011">
        <v>1454.01</v>
      </c>
      <c r="H4011" t="s">
        <v>26</v>
      </c>
      <c r="I4011">
        <v>72311</v>
      </c>
      <c r="J4011">
        <v>3915</v>
      </c>
    </row>
    <row r="4012" spans="1:10" x14ac:dyDescent="0.3">
      <c r="A4012">
        <v>530870056</v>
      </c>
      <c r="B4012">
        <v>39140039</v>
      </c>
      <c r="C4012" s="1">
        <v>45519.540972222225</v>
      </c>
      <c r="D4012" s="1">
        <v>45519.549305555556</v>
      </c>
      <c r="E4012" s="1">
        <v>45519.547222222223</v>
      </c>
      <c r="F4012" t="s">
        <v>21</v>
      </c>
      <c r="G4012">
        <v>2788.5</v>
      </c>
      <c r="H4012" t="s">
        <v>23</v>
      </c>
      <c r="I4012">
        <v>48704</v>
      </c>
      <c r="J4012">
        <v>472</v>
      </c>
    </row>
    <row r="4013" spans="1:10" x14ac:dyDescent="0.3">
      <c r="A4013">
        <v>4055690435</v>
      </c>
      <c r="B4013">
        <v>15568831</v>
      </c>
      <c r="C4013" s="1">
        <v>45021.084722222222</v>
      </c>
      <c r="D4013" s="1">
        <v>45021.097222222219</v>
      </c>
      <c r="E4013" s="1">
        <v>45021.094444444447</v>
      </c>
      <c r="F4013" t="s">
        <v>21</v>
      </c>
      <c r="G4013">
        <v>3571.53</v>
      </c>
      <c r="H4013" t="s">
        <v>22</v>
      </c>
      <c r="I4013">
        <v>25984</v>
      </c>
      <c r="J4013">
        <v>2874</v>
      </c>
    </row>
    <row r="4014" spans="1:10" x14ac:dyDescent="0.3">
      <c r="A4014">
        <v>7096530350</v>
      </c>
      <c r="B4014">
        <v>97411107</v>
      </c>
      <c r="C4014" s="1">
        <v>45469.179861111108</v>
      </c>
      <c r="D4014" s="1">
        <v>45469.193749999999</v>
      </c>
      <c r="E4014" s="1">
        <v>45469.193055555559</v>
      </c>
      <c r="F4014" t="s">
        <v>21</v>
      </c>
      <c r="G4014">
        <v>2474.92</v>
      </c>
      <c r="H4014" t="s">
        <v>24</v>
      </c>
      <c r="I4014">
        <v>13756</v>
      </c>
      <c r="J4014">
        <v>767</v>
      </c>
    </row>
    <row r="4015" spans="1:10" x14ac:dyDescent="0.3">
      <c r="A4015">
        <v>7083649345</v>
      </c>
      <c r="B4015">
        <v>75464725</v>
      </c>
      <c r="C4015" s="1">
        <v>45066.424305555556</v>
      </c>
      <c r="D4015" s="1">
        <v>45066.433333333334</v>
      </c>
      <c r="E4015" s="1">
        <v>45066.43472222222</v>
      </c>
      <c r="F4015" t="s">
        <v>21</v>
      </c>
      <c r="G4015">
        <v>3009.87</v>
      </c>
      <c r="H4015" t="s">
        <v>26</v>
      </c>
      <c r="I4015">
        <v>44505</v>
      </c>
      <c r="J4015">
        <v>1374</v>
      </c>
    </row>
    <row r="4016" spans="1:10" x14ac:dyDescent="0.3">
      <c r="A4016">
        <v>836457367</v>
      </c>
      <c r="B4016">
        <v>2365348</v>
      </c>
      <c r="C4016" s="1">
        <v>45445.24722222222</v>
      </c>
      <c r="D4016" s="1">
        <v>45445.259722222225</v>
      </c>
      <c r="E4016" s="1">
        <v>45445.279166666667</v>
      </c>
      <c r="F4016" t="s">
        <v>27</v>
      </c>
      <c r="G4016">
        <v>4789.7299999999996</v>
      </c>
      <c r="H4016" t="s">
        <v>26</v>
      </c>
      <c r="I4016">
        <v>81718</v>
      </c>
      <c r="J4016">
        <v>3262</v>
      </c>
    </row>
    <row r="4017" spans="1:10" x14ac:dyDescent="0.3">
      <c r="A4017">
        <v>7698126312</v>
      </c>
      <c r="B4017">
        <v>1705969</v>
      </c>
      <c r="C4017" s="1">
        <v>45230.149305555555</v>
      </c>
      <c r="D4017" s="1">
        <v>45230.160416666666</v>
      </c>
      <c r="E4017" s="1">
        <v>45230.168055555558</v>
      </c>
      <c r="F4017" t="s">
        <v>25</v>
      </c>
      <c r="G4017">
        <v>2404.9499999999998</v>
      </c>
      <c r="H4017" t="s">
        <v>23</v>
      </c>
      <c r="I4017">
        <v>58953</v>
      </c>
      <c r="J4017">
        <v>1023</v>
      </c>
    </row>
    <row r="4018" spans="1:10" x14ac:dyDescent="0.3">
      <c r="A4018">
        <v>2267297760</v>
      </c>
      <c r="B4018">
        <v>5754255</v>
      </c>
      <c r="C4018" s="1">
        <v>45320.492361111108</v>
      </c>
      <c r="D4018" s="1">
        <v>45320.502083333333</v>
      </c>
      <c r="E4018" s="1">
        <v>45320.499305555553</v>
      </c>
      <c r="F4018" t="s">
        <v>21</v>
      </c>
      <c r="G4018">
        <v>1895.47</v>
      </c>
      <c r="H4018" t="s">
        <v>22</v>
      </c>
      <c r="I4018">
        <v>85720</v>
      </c>
      <c r="J4018">
        <v>8171</v>
      </c>
    </row>
    <row r="4019" spans="1:10" x14ac:dyDescent="0.3">
      <c r="A4019">
        <v>1717841423</v>
      </c>
      <c r="B4019">
        <v>87954926</v>
      </c>
      <c r="C4019" s="1">
        <v>45322.853472222225</v>
      </c>
      <c r="D4019" s="1">
        <v>45322.863888888889</v>
      </c>
      <c r="E4019" s="1">
        <v>45322.868055555555</v>
      </c>
      <c r="F4019" t="s">
        <v>25</v>
      </c>
      <c r="G4019">
        <v>2393.48</v>
      </c>
      <c r="H4019" t="s">
        <v>26</v>
      </c>
      <c r="I4019">
        <v>56322</v>
      </c>
      <c r="J4019">
        <v>9204</v>
      </c>
    </row>
    <row r="4020" spans="1:10" x14ac:dyDescent="0.3">
      <c r="A4020">
        <v>4330597536</v>
      </c>
      <c r="B4020">
        <v>40563029</v>
      </c>
      <c r="C4020" s="1">
        <v>45027.618055555555</v>
      </c>
      <c r="D4020" s="1">
        <v>45027.630555555559</v>
      </c>
      <c r="E4020" s="1">
        <v>45027.633333333331</v>
      </c>
      <c r="F4020" t="s">
        <v>21</v>
      </c>
      <c r="G4020">
        <v>1494.23</v>
      </c>
      <c r="H4020" t="s">
        <v>26</v>
      </c>
      <c r="I4020">
        <v>26934</v>
      </c>
      <c r="J4020">
        <v>1372</v>
      </c>
    </row>
    <row r="4021" spans="1:10" x14ac:dyDescent="0.3">
      <c r="A4021">
        <v>3687593721</v>
      </c>
      <c r="B4021">
        <v>61121421</v>
      </c>
      <c r="C4021" s="1">
        <v>45062.930555555555</v>
      </c>
      <c r="D4021" s="1">
        <v>45062.944444444445</v>
      </c>
      <c r="E4021" s="1">
        <v>45062.950694444444</v>
      </c>
      <c r="F4021" t="s">
        <v>25</v>
      </c>
      <c r="G4021">
        <v>3344.72</v>
      </c>
      <c r="H4021" t="s">
        <v>26</v>
      </c>
      <c r="I4021">
        <v>22476</v>
      </c>
      <c r="J4021">
        <v>5775</v>
      </c>
    </row>
    <row r="4022" spans="1:10" x14ac:dyDescent="0.3">
      <c r="A4022">
        <v>6660740926</v>
      </c>
      <c r="B4022">
        <v>119099</v>
      </c>
      <c r="C4022" s="1">
        <v>45436.691666666666</v>
      </c>
      <c r="D4022" s="1">
        <v>45436.699305555558</v>
      </c>
      <c r="E4022" s="1">
        <v>45436.706944444442</v>
      </c>
      <c r="F4022" t="s">
        <v>25</v>
      </c>
      <c r="G4022">
        <v>2771.28</v>
      </c>
      <c r="H4022" t="s">
        <v>24</v>
      </c>
      <c r="I4022">
        <v>50382</v>
      </c>
      <c r="J4022">
        <v>7468</v>
      </c>
    </row>
    <row r="4023" spans="1:10" x14ac:dyDescent="0.3">
      <c r="A4023">
        <v>9439713009</v>
      </c>
      <c r="B4023">
        <v>4439806</v>
      </c>
      <c r="C4023" s="1">
        <v>45404.120138888888</v>
      </c>
      <c r="D4023" s="1">
        <v>45404.131249999999</v>
      </c>
      <c r="E4023" s="1">
        <v>45404.129166666666</v>
      </c>
      <c r="F4023" t="s">
        <v>21</v>
      </c>
      <c r="G4023">
        <v>1804.06</v>
      </c>
      <c r="H4023" t="s">
        <v>23</v>
      </c>
      <c r="I4023">
        <v>8281</v>
      </c>
      <c r="J4023">
        <v>8462</v>
      </c>
    </row>
    <row r="4024" spans="1:10" x14ac:dyDescent="0.3">
      <c r="A4024">
        <v>5281121057</v>
      </c>
      <c r="B4024">
        <v>67908555</v>
      </c>
      <c r="C4024" s="1">
        <v>45158.933333333334</v>
      </c>
      <c r="D4024" s="1">
        <v>45158.940972222219</v>
      </c>
      <c r="E4024" s="1">
        <v>45158.950694444444</v>
      </c>
      <c r="F4024" t="s">
        <v>25</v>
      </c>
      <c r="G4024">
        <v>2207.4899999999998</v>
      </c>
      <c r="H4024" t="s">
        <v>22</v>
      </c>
      <c r="I4024">
        <v>14666</v>
      </c>
      <c r="J4024">
        <v>3916</v>
      </c>
    </row>
    <row r="4025" spans="1:10" x14ac:dyDescent="0.3">
      <c r="A4025">
        <v>7044351561</v>
      </c>
      <c r="B4025">
        <v>91024604</v>
      </c>
      <c r="C4025" s="1">
        <v>45188.679861111108</v>
      </c>
      <c r="D4025" s="1">
        <v>45188.690972222219</v>
      </c>
      <c r="E4025" s="1">
        <v>45188.69027777778</v>
      </c>
      <c r="F4025" t="s">
        <v>21</v>
      </c>
      <c r="G4025">
        <v>4069.86</v>
      </c>
      <c r="H4025" t="s">
        <v>24</v>
      </c>
      <c r="I4025">
        <v>50051</v>
      </c>
      <c r="J4025">
        <v>5705</v>
      </c>
    </row>
    <row r="4026" spans="1:10" x14ac:dyDescent="0.3">
      <c r="A4026">
        <v>9121393476</v>
      </c>
      <c r="B4026">
        <v>57896058</v>
      </c>
      <c r="C4026" s="1">
        <v>45139.336111111108</v>
      </c>
      <c r="D4026" s="1">
        <v>45139.347222222219</v>
      </c>
      <c r="E4026" s="1">
        <v>45139.34652777778</v>
      </c>
      <c r="F4026" t="s">
        <v>21</v>
      </c>
      <c r="G4026">
        <v>1583.71</v>
      </c>
      <c r="H4026" t="s">
        <v>23</v>
      </c>
      <c r="I4026">
        <v>14938</v>
      </c>
      <c r="J4026">
        <v>4537</v>
      </c>
    </row>
    <row r="4027" spans="1:10" x14ac:dyDescent="0.3">
      <c r="A4027">
        <v>7202170939</v>
      </c>
      <c r="B4027">
        <v>50518311</v>
      </c>
      <c r="C4027" s="1">
        <v>45304.573611111111</v>
      </c>
      <c r="D4027" s="1">
        <v>45304.584722222222</v>
      </c>
      <c r="E4027" s="1">
        <v>45304.587500000001</v>
      </c>
      <c r="F4027" t="s">
        <v>21</v>
      </c>
      <c r="G4027">
        <v>1105.29</v>
      </c>
      <c r="H4027" t="s">
        <v>22</v>
      </c>
      <c r="I4027">
        <v>5907</v>
      </c>
      <c r="J4027">
        <v>3578</v>
      </c>
    </row>
    <row r="4028" spans="1:10" x14ac:dyDescent="0.3">
      <c r="A4028">
        <v>1429047127</v>
      </c>
      <c r="B4028">
        <v>18465047</v>
      </c>
      <c r="C4028" s="1">
        <v>45269.859027777777</v>
      </c>
      <c r="D4028" s="1">
        <v>45269.872916666667</v>
      </c>
      <c r="E4028" s="1">
        <v>45269.885416666664</v>
      </c>
      <c r="F4028" t="s">
        <v>27</v>
      </c>
      <c r="G4028">
        <v>4708.07</v>
      </c>
      <c r="H4028" t="s">
        <v>24</v>
      </c>
      <c r="I4028">
        <v>53462</v>
      </c>
      <c r="J4028">
        <v>3650</v>
      </c>
    </row>
    <row r="4029" spans="1:10" x14ac:dyDescent="0.3">
      <c r="A4029">
        <v>8551965787</v>
      </c>
      <c r="B4029">
        <v>8383197</v>
      </c>
      <c r="C4029" s="1">
        <v>45581.47152777778</v>
      </c>
      <c r="D4029" s="1">
        <v>45581.48333333333</v>
      </c>
      <c r="E4029" s="1">
        <v>45581.481249999997</v>
      </c>
      <c r="F4029" t="s">
        <v>21</v>
      </c>
      <c r="G4029">
        <v>3864.44</v>
      </c>
      <c r="H4029" t="s">
        <v>26</v>
      </c>
      <c r="I4029">
        <v>97423</v>
      </c>
      <c r="J4029">
        <v>2708</v>
      </c>
    </row>
    <row r="4030" spans="1:10" x14ac:dyDescent="0.3">
      <c r="A4030">
        <v>6756882357</v>
      </c>
      <c r="B4030">
        <v>83155219</v>
      </c>
      <c r="C4030" s="1">
        <v>45466.408333333333</v>
      </c>
      <c r="D4030" s="1">
        <v>45466.415277777778</v>
      </c>
      <c r="E4030" s="1">
        <v>45466.411805555559</v>
      </c>
      <c r="F4030" t="s">
        <v>21</v>
      </c>
      <c r="G4030">
        <v>654.30999999999995</v>
      </c>
      <c r="H4030" t="s">
        <v>23</v>
      </c>
      <c r="I4030">
        <v>20722</v>
      </c>
      <c r="J4030">
        <v>5223</v>
      </c>
    </row>
    <row r="4031" spans="1:10" x14ac:dyDescent="0.3">
      <c r="A4031">
        <v>618929241</v>
      </c>
      <c r="B4031">
        <v>53624677</v>
      </c>
      <c r="C4031" s="1">
        <v>45201.893055555556</v>
      </c>
      <c r="D4031" s="1">
        <v>45201.9</v>
      </c>
      <c r="E4031" s="1">
        <v>45201.911805555559</v>
      </c>
      <c r="F4031" t="s">
        <v>27</v>
      </c>
      <c r="G4031">
        <v>2348.09</v>
      </c>
      <c r="H4031" t="s">
        <v>23</v>
      </c>
      <c r="I4031">
        <v>78204</v>
      </c>
      <c r="J4031">
        <v>8015</v>
      </c>
    </row>
    <row r="4032" spans="1:10" x14ac:dyDescent="0.3">
      <c r="A4032">
        <v>9711157887</v>
      </c>
      <c r="B4032">
        <v>46615831</v>
      </c>
      <c r="C4032" s="1">
        <v>45294.76458333333</v>
      </c>
      <c r="D4032" s="1">
        <v>45294.777083333334</v>
      </c>
      <c r="E4032" s="1">
        <v>45294.777777777781</v>
      </c>
      <c r="F4032" t="s">
        <v>21</v>
      </c>
      <c r="G4032">
        <v>2577.15</v>
      </c>
      <c r="H4032" t="s">
        <v>26</v>
      </c>
      <c r="I4032">
        <v>5779</v>
      </c>
      <c r="J4032">
        <v>6137</v>
      </c>
    </row>
    <row r="4033" spans="1:10" x14ac:dyDescent="0.3">
      <c r="A4033">
        <v>354149805</v>
      </c>
      <c r="B4033">
        <v>41164215</v>
      </c>
      <c r="C4033" s="1">
        <v>45399.905555555553</v>
      </c>
      <c r="D4033" s="1">
        <v>45399.918749999997</v>
      </c>
      <c r="E4033" s="1">
        <v>45399.919444444444</v>
      </c>
      <c r="F4033" t="s">
        <v>21</v>
      </c>
      <c r="G4033">
        <v>1274.6199999999999</v>
      </c>
      <c r="H4033" t="s">
        <v>22</v>
      </c>
      <c r="I4033">
        <v>99775</v>
      </c>
      <c r="J4033">
        <v>5877</v>
      </c>
    </row>
    <row r="4034" spans="1:10" x14ac:dyDescent="0.3">
      <c r="A4034">
        <v>231328814</v>
      </c>
      <c r="B4034">
        <v>25287111</v>
      </c>
      <c r="C4034" s="1">
        <v>45401.168749999997</v>
      </c>
      <c r="D4034" s="1">
        <v>45401.177777777775</v>
      </c>
      <c r="E4034" s="1">
        <v>45401.184027777781</v>
      </c>
      <c r="F4034" t="s">
        <v>25</v>
      </c>
      <c r="G4034">
        <v>2506.9299999999998</v>
      </c>
      <c r="H4034" t="s">
        <v>26</v>
      </c>
      <c r="I4034">
        <v>47916</v>
      </c>
      <c r="J4034">
        <v>7970</v>
      </c>
    </row>
    <row r="4035" spans="1:10" x14ac:dyDescent="0.3">
      <c r="A4035">
        <v>523916986</v>
      </c>
      <c r="B4035">
        <v>66761643</v>
      </c>
      <c r="C4035" s="1">
        <v>45554.323611111111</v>
      </c>
      <c r="D4035" s="1">
        <v>45554.336805555555</v>
      </c>
      <c r="E4035" s="1">
        <v>45554.335416666669</v>
      </c>
      <c r="F4035" t="s">
        <v>21</v>
      </c>
      <c r="G4035">
        <v>1152.8699999999999</v>
      </c>
      <c r="H4035" t="s">
        <v>22</v>
      </c>
      <c r="I4035">
        <v>35635</v>
      </c>
      <c r="J4035">
        <v>7927</v>
      </c>
    </row>
    <row r="4036" spans="1:10" x14ac:dyDescent="0.3">
      <c r="A4036">
        <v>1930887811</v>
      </c>
      <c r="B4036">
        <v>12302179</v>
      </c>
      <c r="C4036" s="1">
        <v>45148.204861111109</v>
      </c>
      <c r="D4036" s="1">
        <v>45148.21597222222</v>
      </c>
      <c r="E4036" s="1">
        <v>45148.21597222222</v>
      </c>
      <c r="F4036" t="s">
        <v>21</v>
      </c>
      <c r="G4036">
        <v>1497.01</v>
      </c>
      <c r="H4036" t="s">
        <v>23</v>
      </c>
      <c r="I4036">
        <v>30771</v>
      </c>
      <c r="J4036">
        <v>5070</v>
      </c>
    </row>
    <row r="4037" spans="1:10" x14ac:dyDescent="0.3">
      <c r="A4037">
        <v>9958741781</v>
      </c>
      <c r="B4037">
        <v>95971469</v>
      </c>
      <c r="C4037" s="1">
        <v>45530.071527777778</v>
      </c>
      <c r="D4037" s="1">
        <v>45530.082638888889</v>
      </c>
      <c r="E4037" s="1">
        <v>45530.088888888888</v>
      </c>
      <c r="F4037" t="s">
        <v>25</v>
      </c>
      <c r="G4037">
        <v>2439.42</v>
      </c>
      <c r="H4037" t="s">
        <v>26</v>
      </c>
      <c r="I4037">
        <v>94839</v>
      </c>
      <c r="J4037">
        <v>9597</v>
      </c>
    </row>
    <row r="4038" spans="1:10" x14ac:dyDescent="0.3">
      <c r="A4038">
        <v>6727230123</v>
      </c>
      <c r="B4038">
        <v>26303194</v>
      </c>
      <c r="C4038" s="1">
        <v>45584.511111111111</v>
      </c>
      <c r="D4038" s="1">
        <v>45584.524305555555</v>
      </c>
      <c r="E4038" s="1">
        <v>45584.535416666666</v>
      </c>
      <c r="F4038" t="s">
        <v>27</v>
      </c>
      <c r="G4038">
        <v>1806.96</v>
      </c>
      <c r="H4038" t="s">
        <v>22</v>
      </c>
      <c r="I4038">
        <v>77576</v>
      </c>
      <c r="J4038">
        <v>3775</v>
      </c>
    </row>
    <row r="4039" spans="1:10" x14ac:dyDescent="0.3">
      <c r="A4039">
        <v>9487368442</v>
      </c>
      <c r="B4039">
        <v>50899600</v>
      </c>
      <c r="C4039" s="1">
        <v>45147.773611111108</v>
      </c>
      <c r="D4039" s="1">
        <v>45147.786111111112</v>
      </c>
      <c r="E4039" s="1">
        <v>45147.788194444445</v>
      </c>
      <c r="F4039" t="s">
        <v>21</v>
      </c>
      <c r="G4039">
        <v>1725.5</v>
      </c>
      <c r="H4039" t="s">
        <v>24</v>
      </c>
      <c r="I4039">
        <v>38330</v>
      </c>
      <c r="J4039">
        <v>4068</v>
      </c>
    </row>
    <row r="4040" spans="1:10" x14ac:dyDescent="0.3">
      <c r="A4040">
        <v>671459763</v>
      </c>
      <c r="B4040">
        <v>50630016</v>
      </c>
      <c r="C4040" s="1">
        <v>45466.595833333333</v>
      </c>
      <c r="D4040" s="1">
        <v>45466.60833333333</v>
      </c>
      <c r="E4040" s="1">
        <v>45466.611805555556</v>
      </c>
      <c r="F4040" t="s">
        <v>21</v>
      </c>
      <c r="G4040">
        <v>1249.31</v>
      </c>
      <c r="H4040" t="s">
        <v>22</v>
      </c>
      <c r="I4040">
        <v>65075</v>
      </c>
      <c r="J4040">
        <v>5402</v>
      </c>
    </row>
    <row r="4041" spans="1:10" x14ac:dyDescent="0.3">
      <c r="A4041">
        <v>9129957352</v>
      </c>
      <c r="B4041">
        <v>95971469</v>
      </c>
      <c r="C4041" s="1">
        <v>45175.699305555558</v>
      </c>
      <c r="D4041" s="1">
        <v>45175.709027777775</v>
      </c>
      <c r="E4041" s="1">
        <v>45175.711805555555</v>
      </c>
      <c r="F4041" t="s">
        <v>21</v>
      </c>
      <c r="G4041">
        <v>2166.1999999999998</v>
      </c>
      <c r="H4041" t="s">
        <v>23</v>
      </c>
      <c r="I4041">
        <v>65283</v>
      </c>
      <c r="J4041">
        <v>435</v>
      </c>
    </row>
    <row r="4042" spans="1:10" x14ac:dyDescent="0.3">
      <c r="A4042">
        <v>9206073690</v>
      </c>
      <c r="B4042">
        <v>19425804</v>
      </c>
      <c r="C4042" s="1">
        <v>45450.75</v>
      </c>
      <c r="D4042" s="1">
        <v>45450.758333333331</v>
      </c>
      <c r="E4042" s="1">
        <v>45450.761111111111</v>
      </c>
      <c r="F4042" t="s">
        <v>21</v>
      </c>
      <c r="G4042">
        <v>1452.39</v>
      </c>
      <c r="H4042" t="s">
        <v>23</v>
      </c>
      <c r="I4042">
        <v>35739</v>
      </c>
      <c r="J4042">
        <v>5158</v>
      </c>
    </row>
    <row r="4043" spans="1:10" x14ac:dyDescent="0.3">
      <c r="A4043">
        <v>5587148302</v>
      </c>
      <c r="B4043">
        <v>32635818</v>
      </c>
      <c r="C4043" s="1">
        <v>45558.879861111112</v>
      </c>
      <c r="D4043" s="1">
        <v>45558.88958333333</v>
      </c>
      <c r="E4043" s="1">
        <v>45558.893055555556</v>
      </c>
      <c r="F4043" t="s">
        <v>21</v>
      </c>
      <c r="G4043">
        <v>2028.78</v>
      </c>
      <c r="H4043" t="s">
        <v>22</v>
      </c>
      <c r="I4043">
        <v>6600</v>
      </c>
      <c r="J4043">
        <v>7273</v>
      </c>
    </row>
    <row r="4044" spans="1:10" x14ac:dyDescent="0.3">
      <c r="A4044">
        <v>6936256414</v>
      </c>
      <c r="B4044">
        <v>72263318</v>
      </c>
      <c r="C4044" s="1">
        <v>45466.133333333331</v>
      </c>
      <c r="D4044" s="1">
        <v>45466.140277777777</v>
      </c>
      <c r="E4044" s="1">
        <v>45466.143750000003</v>
      </c>
      <c r="F4044" t="s">
        <v>21</v>
      </c>
      <c r="G4044">
        <v>2331.06</v>
      </c>
      <c r="H4044" t="s">
        <v>23</v>
      </c>
      <c r="I4044">
        <v>11559</v>
      </c>
      <c r="J4044">
        <v>303</v>
      </c>
    </row>
    <row r="4045" spans="1:10" x14ac:dyDescent="0.3">
      <c r="A4045">
        <v>3341228576</v>
      </c>
      <c r="B4045">
        <v>91196901</v>
      </c>
      <c r="C4045" s="1">
        <v>45051.089583333334</v>
      </c>
      <c r="D4045" s="1">
        <v>45051.097916666666</v>
      </c>
      <c r="E4045" s="1">
        <v>45051.102083333331</v>
      </c>
      <c r="F4045" t="s">
        <v>25</v>
      </c>
      <c r="G4045">
        <v>3724.8</v>
      </c>
      <c r="H4045" t="s">
        <v>26</v>
      </c>
      <c r="I4045">
        <v>49279</v>
      </c>
      <c r="J4045">
        <v>1134</v>
      </c>
    </row>
    <row r="4046" spans="1:10" x14ac:dyDescent="0.3">
      <c r="A4046">
        <v>4817323453</v>
      </c>
      <c r="B4046">
        <v>75028268</v>
      </c>
      <c r="C4046" s="1">
        <v>45176.277777777781</v>
      </c>
      <c r="D4046" s="1">
        <v>45176.285416666666</v>
      </c>
      <c r="E4046" s="1">
        <v>45176.286805555559</v>
      </c>
      <c r="F4046" t="s">
        <v>21</v>
      </c>
      <c r="G4046">
        <v>340.36</v>
      </c>
      <c r="H4046" t="s">
        <v>22</v>
      </c>
      <c r="I4046">
        <v>73349</v>
      </c>
      <c r="J4046">
        <v>8512</v>
      </c>
    </row>
    <row r="4047" spans="1:10" x14ac:dyDescent="0.3">
      <c r="A4047">
        <v>1163454835</v>
      </c>
      <c r="B4047">
        <v>50392139</v>
      </c>
      <c r="C4047" s="1">
        <v>45266.236111111109</v>
      </c>
      <c r="D4047" s="1">
        <v>45266.24722222222</v>
      </c>
      <c r="E4047" s="1">
        <v>45266.250694444447</v>
      </c>
      <c r="F4047" t="s">
        <v>21</v>
      </c>
      <c r="G4047">
        <v>1711.61</v>
      </c>
      <c r="H4047" t="s">
        <v>23</v>
      </c>
      <c r="I4047">
        <v>53545</v>
      </c>
      <c r="J4047">
        <v>2931</v>
      </c>
    </row>
    <row r="4048" spans="1:10" x14ac:dyDescent="0.3">
      <c r="A4048">
        <v>5236061455</v>
      </c>
      <c r="B4048">
        <v>48158494</v>
      </c>
      <c r="C4048" s="1">
        <v>45022.993055555555</v>
      </c>
      <c r="D4048" s="1">
        <v>45023.003472222219</v>
      </c>
      <c r="E4048" s="1">
        <v>45023.006249999999</v>
      </c>
      <c r="F4048" t="s">
        <v>21</v>
      </c>
      <c r="G4048">
        <v>2844.94</v>
      </c>
      <c r="H4048" t="s">
        <v>22</v>
      </c>
      <c r="I4048">
        <v>14592</v>
      </c>
      <c r="J4048">
        <v>1802</v>
      </c>
    </row>
    <row r="4049" spans="1:10" x14ac:dyDescent="0.3">
      <c r="A4049">
        <v>5982829268</v>
      </c>
      <c r="B4049">
        <v>90038364</v>
      </c>
      <c r="C4049" s="1">
        <v>45017.188888888886</v>
      </c>
      <c r="D4049" s="1">
        <v>45017.196527777778</v>
      </c>
      <c r="E4049" s="1">
        <v>45017.196527777778</v>
      </c>
      <c r="F4049" t="s">
        <v>21</v>
      </c>
      <c r="G4049">
        <v>2923.98</v>
      </c>
      <c r="H4049" t="s">
        <v>22</v>
      </c>
      <c r="I4049">
        <v>97197</v>
      </c>
      <c r="J4049">
        <v>6399</v>
      </c>
    </row>
    <row r="4050" spans="1:10" x14ac:dyDescent="0.3">
      <c r="A4050">
        <v>1901688056</v>
      </c>
      <c r="B4050">
        <v>16780752</v>
      </c>
      <c r="C4050" s="1">
        <v>45182.67083333333</v>
      </c>
      <c r="D4050" s="1">
        <v>45182.680555555555</v>
      </c>
      <c r="E4050" s="1">
        <v>45182.680555555555</v>
      </c>
      <c r="F4050" t="s">
        <v>21</v>
      </c>
      <c r="G4050">
        <v>2814.99</v>
      </c>
      <c r="H4050" t="s">
        <v>24</v>
      </c>
      <c r="I4050">
        <v>13115</v>
      </c>
      <c r="J4050">
        <v>1188</v>
      </c>
    </row>
    <row r="4051" spans="1:10" x14ac:dyDescent="0.3">
      <c r="A4051">
        <v>5936051107</v>
      </c>
      <c r="B4051">
        <v>83304462</v>
      </c>
      <c r="C4051" s="1">
        <v>45586.615972222222</v>
      </c>
      <c r="D4051" s="1">
        <v>45586.623611111114</v>
      </c>
      <c r="E4051" s="1">
        <v>45586.631944444445</v>
      </c>
      <c r="F4051" t="s">
        <v>25</v>
      </c>
      <c r="G4051">
        <v>939.55</v>
      </c>
      <c r="H4051" t="s">
        <v>26</v>
      </c>
      <c r="I4051">
        <v>63513</v>
      </c>
      <c r="J4051">
        <v>1813</v>
      </c>
    </row>
    <row r="4052" spans="1:10" x14ac:dyDescent="0.3">
      <c r="A4052">
        <v>3018272105</v>
      </c>
      <c r="B4052">
        <v>18465047</v>
      </c>
      <c r="C4052" s="1">
        <v>45006.116666666669</v>
      </c>
      <c r="D4052" s="1">
        <v>45006.124305555553</v>
      </c>
      <c r="E4052" s="1">
        <v>45006.12222222222</v>
      </c>
      <c r="F4052" t="s">
        <v>21</v>
      </c>
      <c r="G4052">
        <v>4236.91</v>
      </c>
      <c r="H4052" t="s">
        <v>23</v>
      </c>
      <c r="I4052">
        <v>51005</v>
      </c>
      <c r="J4052">
        <v>4858</v>
      </c>
    </row>
    <row r="4053" spans="1:10" x14ac:dyDescent="0.3">
      <c r="A4053">
        <v>3656191983</v>
      </c>
      <c r="B4053">
        <v>59252433</v>
      </c>
      <c r="C4053" s="1">
        <v>45154.961111111108</v>
      </c>
      <c r="D4053" s="1">
        <v>45154.972916666666</v>
      </c>
      <c r="E4053" s="1">
        <v>45154.972222222219</v>
      </c>
      <c r="F4053" t="s">
        <v>21</v>
      </c>
      <c r="G4053">
        <v>3775.69</v>
      </c>
      <c r="H4053" t="s">
        <v>24</v>
      </c>
      <c r="I4053">
        <v>4230</v>
      </c>
      <c r="J4053">
        <v>7180</v>
      </c>
    </row>
    <row r="4054" spans="1:10" x14ac:dyDescent="0.3">
      <c r="A4054">
        <v>5186692805</v>
      </c>
      <c r="B4054">
        <v>97678578</v>
      </c>
      <c r="C4054" s="1">
        <v>45238.622916666667</v>
      </c>
      <c r="D4054" s="1">
        <v>45238.636805555558</v>
      </c>
      <c r="E4054" s="1">
        <v>45238.650694444441</v>
      </c>
      <c r="F4054" t="s">
        <v>27</v>
      </c>
      <c r="G4054">
        <v>4981.07</v>
      </c>
      <c r="H4054" t="s">
        <v>24</v>
      </c>
      <c r="I4054">
        <v>12223</v>
      </c>
      <c r="J4054">
        <v>2224</v>
      </c>
    </row>
    <row r="4055" spans="1:10" x14ac:dyDescent="0.3">
      <c r="A4055">
        <v>7281243151</v>
      </c>
      <c r="B4055">
        <v>13581527</v>
      </c>
      <c r="C4055" s="1">
        <v>45168.408333333333</v>
      </c>
      <c r="D4055" s="1">
        <v>45168.418749999997</v>
      </c>
      <c r="E4055" s="1">
        <v>45168.416666666664</v>
      </c>
      <c r="F4055" t="s">
        <v>21</v>
      </c>
      <c r="G4055">
        <v>957.5</v>
      </c>
      <c r="H4055" t="s">
        <v>26</v>
      </c>
      <c r="I4055">
        <v>3056</v>
      </c>
      <c r="J4055">
        <v>8730</v>
      </c>
    </row>
    <row r="4056" spans="1:10" x14ac:dyDescent="0.3">
      <c r="A4056">
        <v>7906004940</v>
      </c>
      <c r="B4056">
        <v>65963876</v>
      </c>
      <c r="C4056" s="1">
        <v>45043.714583333334</v>
      </c>
      <c r="D4056" s="1">
        <v>45043.728472222225</v>
      </c>
      <c r="E4056" s="1">
        <v>45043.730555555558</v>
      </c>
      <c r="F4056" t="s">
        <v>21</v>
      </c>
      <c r="G4056">
        <v>3488.88</v>
      </c>
      <c r="H4056" t="s">
        <v>26</v>
      </c>
      <c r="I4056">
        <v>47649</v>
      </c>
      <c r="J4056">
        <v>8508</v>
      </c>
    </row>
    <row r="4057" spans="1:10" x14ac:dyDescent="0.3">
      <c r="A4057">
        <v>6354703603</v>
      </c>
      <c r="B4057">
        <v>63310076</v>
      </c>
      <c r="C4057" s="1">
        <v>45429.910416666666</v>
      </c>
      <c r="D4057" s="1">
        <v>45429.922222222223</v>
      </c>
      <c r="E4057" s="1">
        <v>45429.918749999997</v>
      </c>
      <c r="F4057" t="s">
        <v>21</v>
      </c>
      <c r="G4057">
        <v>2980.62</v>
      </c>
      <c r="H4057" t="s">
        <v>26</v>
      </c>
      <c r="I4057">
        <v>3515</v>
      </c>
      <c r="J4057">
        <v>7913</v>
      </c>
    </row>
    <row r="4058" spans="1:10" x14ac:dyDescent="0.3">
      <c r="A4058">
        <v>6444064733</v>
      </c>
      <c r="B4058">
        <v>80571942</v>
      </c>
      <c r="C4058" s="1">
        <v>45210.463888888888</v>
      </c>
      <c r="D4058" s="1">
        <v>45210.472916666666</v>
      </c>
      <c r="E4058" s="1">
        <v>45210.470833333333</v>
      </c>
      <c r="F4058" t="s">
        <v>21</v>
      </c>
      <c r="G4058">
        <v>3213.89</v>
      </c>
      <c r="H4058" t="s">
        <v>26</v>
      </c>
      <c r="I4058">
        <v>17550</v>
      </c>
      <c r="J4058">
        <v>5172</v>
      </c>
    </row>
    <row r="4059" spans="1:10" x14ac:dyDescent="0.3">
      <c r="A4059">
        <v>2405783093</v>
      </c>
      <c r="B4059">
        <v>36428139</v>
      </c>
      <c r="C4059" s="1">
        <v>45003.345833333333</v>
      </c>
      <c r="D4059" s="1">
        <v>45003.355555555558</v>
      </c>
      <c r="E4059" s="1">
        <v>45003.355555555558</v>
      </c>
      <c r="F4059" t="s">
        <v>21</v>
      </c>
      <c r="G4059">
        <v>2246.9299999999998</v>
      </c>
      <c r="H4059" t="s">
        <v>23</v>
      </c>
      <c r="I4059">
        <v>70069</v>
      </c>
      <c r="J4059">
        <v>8243</v>
      </c>
    </row>
    <row r="4060" spans="1:10" x14ac:dyDescent="0.3">
      <c r="A4060">
        <v>63363146</v>
      </c>
      <c r="B4060">
        <v>16410155</v>
      </c>
      <c r="C4060" s="1">
        <v>45119.064583333333</v>
      </c>
      <c r="D4060" s="1">
        <v>45119.076388888891</v>
      </c>
      <c r="E4060" s="1">
        <v>45119.086805555555</v>
      </c>
      <c r="F4060" t="s">
        <v>25</v>
      </c>
      <c r="G4060">
        <v>4207.71</v>
      </c>
      <c r="H4060" t="s">
        <v>22</v>
      </c>
      <c r="I4060">
        <v>89996</v>
      </c>
      <c r="J4060">
        <v>3833</v>
      </c>
    </row>
    <row r="4061" spans="1:10" x14ac:dyDescent="0.3">
      <c r="A4061">
        <v>7040313500</v>
      </c>
      <c r="B4061">
        <v>90298394</v>
      </c>
      <c r="C4061" s="1">
        <v>45579.636111111111</v>
      </c>
      <c r="D4061" s="1">
        <v>45579.647916666669</v>
      </c>
      <c r="E4061" s="1">
        <v>45579.645138888889</v>
      </c>
      <c r="F4061" t="s">
        <v>21</v>
      </c>
      <c r="G4061">
        <v>1102.72</v>
      </c>
      <c r="H4061" t="s">
        <v>26</v>
      </c>
      <c r="I4061">
        <v>22828</v>
      </c>
      <c r="J4061">
        <v>1440</v>
      </c>
    </row>
    <row r="4062" spans="1:10" x14ac:dyDescent="0.3">
      <c r="A4062">
        <v>5844807259</v>
      </c>
      <c r="B4062">
        <v>45477575</v>
      </c>
      <c r="C4062" s="1">
        <v>45213.105555555558</v>
      </c>
      <c r="D4062" s="1">
        <v>45213.119444444441</v>
      </c>
      <c r="E4062" s="1">
        <v>45213.115972222222</v>
      </c>
      <c r="F4062" t="s">
        <v>21</v>
      </c>
      <c r="G4062">
        <v>4355.46</v>
      </c>
      <c r="H4062" t="s">
        <v>22</v>
      </c>
      <c r="I4062">
        <v>56643</v>
      </c>
      <c r="J4062">
        <v>2024</v>
      </c>
    </row>
    <row r="4063" spans="1:10" x14ac:dyDescent="0.3">
      <c r="A4063">
        <v>1931703221</v>
      </c>
      <c r="B4063">
        <v>62917794</v>
      </c>
      <c r="C4063" s="1">
        <v>45054.361111111109</v>
      </c>
      <c r="D4063" s="1">
        <v>45054.372916666667</v>
      </c>
      <c r="E4063" s="1">
        <v>45054.374305555553</v>
      </c>
      <c r="F4063" t="s">
        <v>21</v>
      </c>
      <c r="G4063">
        <v>1332.43</v>
      </c>
      <c r="H4063" t="s">
        <v>24</v>
      </c>
      <c r="I4063">
        <v>60906</v>
      </c>
      <c r="J4063">
        <v>2023</v>
      </c>
    </row>
    <row r="4064" spans="1:10" x14ac:dyDescent="0.3">
      <c r="A4064">
        <v>3525336030</v>
      </c>
      <c r="B4064">
        <v>89998489</v>
      </c>
      <c r="C4064" s="1">
        <v>45028.948611111111</v>
      </c>
      <c r="D4064" s="1">
        <v>45028.960416666669</v>
      </c>
      <c r="E4064" s="1">
        <v>45028.970833333333</v>
      </c>
      <c r="F4064" t="s">
        <v>25</v>
      </c>
      <c r="G4064">
        <v>329.79</v>
      </c>
      <c r="H4064" t="s">
        <v>22</v>
      </c>
      <c r="I4064">
        <v>2314</v>
      </c>
      <c r="J4064">
        <v>1348</v>
      </c>
    </row>
    <row r="4065" spans="1:10" x14ac:dyDescent="0.3">
      <c r="A4065">
        <v>4359807852</v>
      </c>
      <c r="B4065">
        <v>81136091</v>
      </c>
      <c r="C4065" s="1">
        <v>45393.443055555559</v>
      </c>
      <c r="D4065" s="1">
        <v>45393.45416666667</v>
      </c>
      <c r="E4065" s="1">
        <v>45393.454861111109</v>
      </c>
      <c r="F4065" t="s">
        <v>21</v>
      </c>
      <c r="G4065">
        <v>4759.4399999999996</v>
      </c>
      <c r="H4065" t="s">
        <v>22</v>
      </c>
      <c r="I4065">
        <v>82810</v>
      </c>
      <c r="J4065">
        <v>3639</v>
      </c>
    </row>
    <row r="4066" spans="1:10" x14ac:dyDescent="0.3">
      <c r="A4066">
        <v>6946959356</v>
      </c>
      <c r="B4066">
        <v>13963450</v>
      </c>
      <c r="C4066" s="1">
        <v>45275.906944444447</v>
      </c>
      <c r="D4066" s="1">
        <v>45275.920138888891</v>
      </c>
      <c r="E4066" s="1">
        <v>45275.925000000003</v>
      </c>
      <c r="F4066" t="s">
        <v>25</v>
      </c>
      <c r="G4066">
        <v>2630.12</v>
      </c>
      <c r="H4066" t="s">
        <v>26</v>
      </c>
      <c r="I4066">
        <v>88906</v>
      </c>
      <c r="J4066">
        <v>7218</v>
      </c>
    </row>
    <row r="4067" spans="1:10" x14ac:dyDescent="0.3">
      <c r="A4067">
        <v>782338627</v>
      </c>
      <c r="B4067">
        <v>73639935</v>
      </c>
      <c r="C4067" s="1">
        <v>45543.240277777775</v>
      </c>
      <c r="D4067" s="1">
        <v>45543.254166666666</v>
      </c>
      <c r="E4067" s="1">
        <v>45543.271527777775</v>
      </c>
      <c r="F4067" t="s">
        <v>27</v>
      </c>
      <c r="G4067">
        <v>4244.83</v>
      </c>
      <c r="H4067" t="s">
        <v>26</v>
      </c>
      <c r="I4067">
        <v>50557</v>
      </c>
      <c r="J4067">
        <v>5324</v>
      </c>
    </row>
    <row r="4068" spans="1:10" x14ac:dyDescent="0.3">
      <c r="A4068">
        <v>4942714391</v>
      </c>
      <c r="B4068">
        <v>25294147</v>
      </c>
      <c r="C4068" s="1">
        <v>45310.95208333333</v>
      </c>
      <c r="D4068" s="1">
        <v>45310.964583333334</v>
      </c>
      <c r="E4068" s="1">
        <v>45310.966666666667</v>
      </c>
      <c r="F4068" t="s">
        <v>21</v>
      </c>
      <c r="G4068">
        <v>3427.02</v>
      </c>
      <c r="H4068" t="s">
        <v>24</v>
      </c>
      <c r="I4068">
        <v>44975</v>
      </c>
      <c r="J4068">
        <v>9467</v>
      </c>
    </row>
    <row r="4069" spans="1:10" x14ac:dyDescent="0.3">
      <c r="A4069">
        <v>919307194</v>
      </c>
      <c r="B4069">
        <v>11928321</v>
      </c>
      <c r="C4069" s="1">
        <v>45298.640277777777</v>
      </c>
      <c r="D4069" s="1">
        <v>45298.65347222222</v>
      </c>
      <c r="E4069" s="1">
        <v>45298.665972222225</v>
      </c>
      <c r="F4069" t="s">
        <v>27</v>
      </c>
      <c r="G4069">
        <v>2747.59</v>
      </c>
      <c r="H4069" t="s">
        <v>26</v>
      </c>
      <c r="I4069">
        <v>86545</v>
      </c>
      <c r="J4069">
        <v>6441</v>
      </c>
    </row>
    <row r="4070" spans="1:10" x14ac:dyDescent="0.3">
      <c r="A4070">
        <v>6509263423</v>
      </c>
      <c r="B4070">
        <v>29324437</v>
      </c>
      <c r="C4070" s="1">
        <v>45311.507638888892</v>
      </c>
      <c r="D4070" s="1">
        <v>45311.520138888889</v>
      </c>
      <c r="E4070" s="1">
        <v>45311.518055555556</v>
      </c>
      <c r="F4070" t="s">
        <v>21</v>
      </c>
      <c r="G4070">
        <v>3930.1</v>
      </c>
      <c r="H4070" t="s">
        <v>22</v>
      </c>
      <c r="I4070">
        <v>87487</v>
      </c>
      <c r="J4070">
        <v>8110</v>
      </c>
    </row>
    <row r="4071" spans="1:10" x14ac:dyDescent="0.3">
      <c r="A4071">
        <v>7200105089</v>
      </c>
      <c r="B4071">
        <v>24845814</v>
      </c>
      <c r="C4071" s="1">
        <v>45259.302777777775</v>
      </c>
      <c r="D4071" s="1">
        <v>45259.315972222219</v>
      </c>
      <c r="E4071" s="1">
        <v>45259.324999999997</v>
      </c>
      <c r="F4071" t="s">
        <v>25</v>
      </c>
      <c r="G4071">
        <v>1613.85</v>
      </c>
      <c r="H4071" t="s">
        <v>23</v>
      </c>
      <c r="I4071">
        <v>74324</v>
      </c>
      <c r="J4071">
        <v>9011</v>
      </c>
    </row>
    <row r="4072" spans="1:10" x14ac:dyDescent="0.3">
      <c r="A4072">
        <v>7120372196</v>
      </c>
      <c r="B4072">
        <v>40727086</v>
      </c>
      <c r="C4072" s="1">
        <v>45514.724305555559</v>
      </c>
      <c r="D4072" s="1">
        <v>45514.73333333333</v>
      </c>
      <c r="E4072" s="1">
        <v>45514.740972222222</v>
      </c>
      <c r="F4072" t="s">
        <v>25</v>
      </c>
      <c r="G4072">
        <v>1887.36</v>
      </c>
      <c r="H4072" t="s">
        <v>24</v>
      </c>
      <c r="I4072">
        <v>9785</v>
      </c>
      <c r="J4072">
        <v>3300</v>
      </c>
    </row>
    <row r="4073" spans="1:10" x14ac:dyDescent="0.3">
      <c r="A4073">
        <v>8710393245</v>
      </c>
      <c r="B4073">
        <v>32564478</v>
      </c>
      <c r="C4073" s="1">
        <v>45494.463194444441</v>
      </c>
      <c r="D4073" s="1">
        <v>45494.473611111112</v>
      </c>
      <c r="E4073" s="1">
        <v>45494.472222222219</v>
      </c>
      <c r="F4073" t="s">
        <v>21</v>
      </c>
      <c r="G4073">
        <v>3025.16</v>
      </c>
      <c r="H4073" t="s">
        <v>26</v>
      </c>
      <c r="I4073">
        <v>79417</v>
      </c>
      <c r="J4073">
        <v>6575</v>
      </c>
    </row>
    <row r="4074" spans="1:10" x14ac:dyDescent="0.3">
      <c r="A4074">
        <v>8862036450</v>
      </c>
      <c r="B4074">
        <v>7228206</v>
      </c>
      <c r="C4074" s="1">
        <v>45294.518750000003</v>
      </c>
      <c r="D4074" s="1">
        <v>45294.526388888888</v>
      </c>
      <c r="E4074" s="1">
        <v>45294.525000000001</v>
      </c>
      <c r="F4074" t="s">
        <v>21</v>
      </c>
      <c r="G4074">
        <v>1764.64</v>
      </c>
      <c r="H4074" t="s">
        <v>23</v>
      </c>
      <c r="I4074">
        <v>59711</v>
      </c>
      <c r="J4074">
        <v>8479</v>
      </c>
    </row>
    <row r="4075" spans="1:10" x14ac:dyDescent="0.3">
      <c r="A4075">
        <v>2087769338</v>
      </c>
      <c r="B4075">
        <v>8536503</v>
      </c>
      <c r="C4075" s="1">
        <v>45451.265972222223</v>
      </c>
      <c r="D4075" s="1">
        <v>45451.273611111108</v>
      </c>
      <c r="E4075" s="1">
        <v>45451.273611111108</v>
      </c>
      <c r="F4075" t="s">
        <v>21</v>
      </c>
      <c r="G4075">
        <v>764.33</v>
      </c>
      <c r="H4075" t="s">
        <v>22</v>
      </c>
      <c r="I4075">
        <v>68170</v>
      </c>
      <c r="J4075">
        <v>529</v>
      </c>
    </row>
    <row r="4076" spans="1:10" x14ac:dyDescent="0.3">
      <c r="A4076">
        <v>3349267712</v>
      </c>
      <c r="B4076">
        <v>85354059</v>
      </c>
      <c r="C4076" s="1">
        <v>45194.037499999999</v>
      </c>
      <c r="D4076" s="1">
        <v>45194.048611111109</v>
      </c>
      <c r="E4076" s="1">
        <v>45194.055555555555</v>
      </c>
      <c r="F4076" t="s">
        <v>25</v>
      </c>
      <c r="G4076">
        <v>230.58</v>
      </c>
      <c r="H4076" t="s">
        <v>22</v>
      </c>
      <c r="I4076">
        <v>58986</v>
      </c>
      <c r="J4076">
        <v>794</v>
      </c>
    </row>
    <row r="4077" spans="1:10" x14ac:dyDescent="0.3">
      <c r="A4077">
        <v>1689937124</v>
      </c>
      <c r="B4077">
        <v>21701991</v>
      </c>
      <c r="C4077" s="1">
        <v>45308.245138888888</v>
      </c>
      <c r="D4077" s="1">
        <v>45308.256249999999</v>
      </c>
      <c r="E4077" s="1">
        <v>45308.259027777778</v>
      </c>
      <c r="F4077" t="s">
        <v>21</v>
      </c>
      <c r="G4077">
        <v>576.22</v>
      </c>
      <c r="H4077" t="s">
        <v>26</v>
      </c>
      <c r="I4077">
        <v>14563</v>
      </c>
      <c r="J4077">
        <v>4191</v>
      </c>
    </row>
    <row r="4078" spans="1:10" x14ac:dyDescent="0.3">
      <c r="A4078">
        <v>4498769995</v>
      </c>
      <c r="B4078">
        <v>84275450</v>
      </c>
      <c r="C4078" s="1">
        <v>45314.099305555559</v>
      </c>
      <c r="D4078" s="1">
        <v>45314.111805555556</v>
      </c>
      <c r="E4078" s="1">
        <v>45314.115277777775</v>
      </c>
      <c r="F4078" t="s">
        <v>21</v>
      </c>
      <c r="G4078">
        <v>786.85</v>
      </c>
      <c r="H4078" t="s">
        <v>24</v>
      </c>
      <c r="I4078">
        <v>38919</v>
      </c>
      <c r="J4078">
        <v>6666</v>
      </c>
    </row>
    <row r="4079" spans="1:10" x14ac:dyDescent="0.3">
      <c r="A4079">
        <v>3729771871</v>
      </c>
      <c r="B4079">
        <v>79592021</v>
      </c>
      <c r="C4079" s="1">
        <v>45240.451388888891</v>
      </c>
      <c r="D4079" s="1">
        <v>45240.458333333336</v>
      </c>
      <c r="E4079" s="1">
        <v>45240.461111111108</v>
      </c>
      <c r="F4079" t="s">
        <v>21</v>
      </c>
      <c r="G4079">
        <v>3905.34</v>
      </c>
      <c r="H4079" t="s">
        <v>23</v>
      </c>
      <c r="I4079">
        <v>32626</v>
      </c>
      <c r="J4079">
        <v>1728</v>
      </c>
    </row>
    <row r="4080" spans="1:10" x14ac:dyDescent="0.3">
      <c r="A4080">
        <v>9065518834</v>
      </c>
      <c r="B4080">
        <v>61877649</v>
      </c>
      <c r="C4080" s="1">
        <v>45460.716666666667</v>
      </c>
      <c r="D4080" s="1">
        <v>45460.725694444445</v>
      </c>
      <c r="E4080" s="1">
        <v>45460.727083333331</v>
      </c>
      <c r="F4080" t="s">
        <v>21</v>
      </c>
      <c r="G4080">
        <v>3395.29</v>
      </c>
      <c r="H4080" t="s">
        <v>24</v>
      </c>
      <c r="I4080">
        <v>93566</v>
      </c>
      <c r="J4080">
        <v>3593</v>
      </c>
    </row>
    <row r="4081" spans="1:10" x14ac:dyDescent="0.3">
      <c r="A4081">
        <v>7524465290</v>
      </c>
      <c r="B4081">
        <v>22851478</v>
      </c>
      <c r="C4081" s="1">
        <v>45297.654166666667</v>
      </c>
      <c r="D4081" s="1">
        <v>45297.667361111111</v>
      </c>
      <c r="E4081" s="1">
        <v>45297.671527777777</v>
      </c>
      <c r="F4081" t="s">
        <v>25</v>
      </c>
      <c r="G4081">
        <v>4089.6</v>
      </c>
      <c r="H4081" t="s">
        <v>24</v>
      </c>
      <c r="I4081">
        <v>93477</v>
      </c>
      <c r="J4081">
        <v>1138</v>
      </c>
    </row>
    <row r="4082" spans="1:10" x14ac:dyDescent="0.3">
      <c r="A4082">
        <v>2319921666</v>
      </c>
      <c r="B4082">
        <v>97150234</v>
      </c>
      <c r="C4082" s="1">
        <v>45413.487500000003</v>
      </c>
      <c r="D4082" s="1">
        <v>45413.497916666667</v>
      </c>
      <c r="E4082" s="1">
        <v>45413.495833333334</v>
      </c>
      <c r="F4082" t="s">
        <v>21</v>
      </c>
      <c r="G4082">
        <v>3204.57</v>
      </c>
      <c r="H4082" t="s">
        <v>24</v>
      </c>
      <c r="I4082">
        <v>4851</v>
      </c>
      <c r="J4082">
        <v>9752</v>
      </c>
    </row>
    <row r="4083" spans="1:10" x14ac:dyDescent="0.3">
      <c r="A4083">
        <v>9541612277</v>
      </c>
      <c r="B4083">
        <v>5001749</v>
      </c>
      <c r="C4083" s="1">
        <v>45382.273611111108</v>
      </c>
      <c r="D4083" s="1">
        <v>45382.283333333333</v>
      </c>
      <c r="E4083" s="1">
        <v>45382.281944444447</v>
      </c>
      <c r="F4083" t="s">
        <v>21</v>
      </c>
      <c r="G4083">
        <v>2185.9699999999998</v>
      </c>
      <c r="H4083" t="s">
        <v>24</v>
      </c>
      <c r="I4083">
        <v>43452</v>
      </c>
      <c r="J4083">
        <v>9382</v>
      </c>
    </row>
    <row r="4084" spans="1:10" x14ac:dyDescent="0.3">
      <c r="A4084">
        <v>6303548068</v>
      </c>
      <c r="B4084">
        <v>31846190</v>
      </c>
      <c r="C4084" s="1">
        <v>45473.008333333331</v>
      </c>
      <c r="D4084" s="1">
        <v>45473.020138888889</v>
      </c>
      <c r="E4084" s="1">
        <v>45473.027777777781</v>
      </c>
      <c r="F4084" t="s">
        <v>25</v>
      </c>
      <c r="G4084">
        <v>939.55</v>
      </c>
      <c r="H4084" t="s">
        <v>24</v>
      </c>
      <c r="I4084">
        <v>40567</v>
      </c>
      <c r="J4084">
        <v>8411</v>
      </c>
    </row>
    <row r="4085" spans="1:10" x14ac:dyDescent="0.3">
      <c r="A4085">
        <v>5867651793</v>
      </c>
      <c r="B4085">
        <v>64197854</v>
      </c>
      <c r="C4085" s="1">
        <v>45239.484027777777</v>
      </c>
      <c r="D4085" s="1">
        <v>45239.493750000001</v>
      </c>
      <c r="E4085" s="1">
        <v>45239.493055555555</v>
      </c>
      <c r="F4085" t="s">
        <v>21</v>
      </c>
      <c r="G4085">
        <v>2984.43</v>
      </c>
      <c r="H4085" t="s">
        <v>26</v>
      </c>
      <c r="I4085">
        <v>84411</v>
      </c>
      <c r="J4085">
        <v>8491</v>
      </c>
    </row>
    <row r="4086" spans="1:10" x14ac:dyDescent="0.3">
      <c r="A4086">
        <v>6405947025</v>
      </c>
      <c r="B4086">
        <v>19375332</v>
      </c>
      <c r="C4086" s="1">
        <v>45563.915972222225</v>
      </c>
      <c r="D4086" s="1">
        <v>45563.929166666669</v>
      </c>
      <c r="E4086" s="1">
        <v>45563.930555555555</v>
      </c>
      <c r="F4086" t="s">
        <v>21</v>
      </c>
      <c r="G4086">
        <v>1756.09</v>
      </c>
      <c r="H4086" t="s">
        <v>22</v>
      </c>
      <c r="I4086">
        <v>29228</v>
      </c>
      <c r="J4086">
        <v>172</v>
      </c>
    </row>
    <row r="4087" spans="1:10" x14ac:dyDescent="0.3">
      <c r="A4087">
        <v>2150790907</v>
      </c>
      <c r="B4087">
        <v>12655794</v>
      </c>
      <c r="C4087" s="1">
        <v>45154.543749999997</v>
      </c>
      <c r="D4087" s="1">
        <v>45154.556250000001</v>
      </c>
      <c r="E4087" s="1">
        <v>45154.564583333333</v>
      </c>
      <c r="F4087" t="s">
        <v>25</v>
      </c>
      <c r="G4087">
        <v>217.5</v>
      </c>
      <c r="H4087" t="s">
        <v>24</v>
      </c>
      <c r="I4087">
        <v>37465</v>
      </c>
      <c r="J4087">
        <v>2818</v>
      </c>
    </row>
    <row r="4088" spans="1:10" x14ac:dyDescent="0.3">
      <c r="A4088">
        <v>212856641</v>
      </c>
      <c r="B4088">
        <v>51994597</v>
      </c>
      <c r="C4088" s="1">
        <v>45598.45208333333</v>
      </c>
      <c r="D4088" s="1">
        <v>45598.459722222222</v>
      </c>
      <c r="E4088" s="1">
        <v>45598.456250000003</v>
      </c>
      <c r="F4088" t="s">
        <v>21</v>
      </c>
      <c r="G4088">
        <v>949.73</v>
      </c>
      <c r="H4088" t="s">
        <v>22</v>
      </c>
      <c r="I4088">
        <v>86373</v>
      </c>
      <c r="J4088">
        <v>5233</v>
      </c>
    </row>
    <row r="4089" spans="1:10" x14ac:dyDescent="0.3">
      <c r="A4089">
        <v>1686508921</v>
      </c>
      <c r="B4089">
        <v>47215976</v>
      </c>
      <c r="C4089" s="1">
        <v>45495.928472222222</v>
      </c>
      <c r="D4089" s="1">
        <v>45495.938888888886</v>
      </c>
      <c r="E4089" s="1">
        <v>45495.935416666667</v>
      </c>
      <c r="F4089" t="s">
        <v>21</v>
      </c>
      <c r="G4089">
        <v>769.24</v>
      </c>
      <c r="H4089" t="s">
        <v>26</v>
      </c>
      <c r="I4089">
        <v>37806</v>
      </c>
      <c r="J4089">
        <v>1855</v>
      </c>
    </row>
    <row r="4090" spans="1:10" x14ac:dyDescent="0.3">
      <c r="A4090">
        <v>5879579208</v>
      </c>
      <c r="B4090">
        <v>41261495</v>
      </c>
      <c r="C4090" s="1">
        <v>45545.45208333333</v>
      </c>
      <c r="D4090" s="1">
        <v>45545.463194444441</v>
      </c>
      <c r="E4090" s="1">
        <v>45545.467361111114</v>
      </c>
      <c r="F4090" t="s">
        <v>25</v>
      </c>
      <c r="G4090">
        <v>983.81</v>
      </c>
      <c r="H4090" t="s">
        <v>26</v>
      </c>
      <c r="I4090">
        <v>29566</v>
      </c>
      <c r="J4090">
        <v>5704</v>
      </c>
    </row>
    <row r="4091" spans="1:10" x14ac:dyDescent="0.3">
      <c r="A4091">
        <v>1882682579</v>
      </c>
      <c r="B4091">
        <v>44050697</v>
      </c>
      <c r="C4091" s="1">
        <v>45059.963888888888</v>
      </c>
      <c r="D4091" s="1">
        <v>45059.972916666666</v>
      </c>
      <c r="E4091" s="1">
        <v>45059.972222222219</v>
      </c>
      <c r="F4091" t="s">
        <v>21</v>
      </c>
      <c r="G4091">
        <v>2560.66</v>
      </c>
      <c r="H4091" t="s">
        <v>26</v>
      </c>
      <c r="I4091">
        <v>78512</v>
      </c>
      <c r="J4091">
        <v>9746</v>
      </c>
    </row>
    <row r="4092" spans="1:10" x14ac:dyDescent="0.3">
      <c r="A4092">
        <v>8370410622</v>
      </c>
      <c r="B4092">
        <v>10663246</v>
      </c>
      <c r="C4092" s="1">
        <v>45444.54791666667</v>
      </c>
      <c r="D4092" s="1">
        <v>45444.554861111108</v>
      </c>
      <c r="E4092" s="1">
        <v>45444.556250000001</v>
      </c>
      <c r="F4092" t="s">
        <v>21</v>
      </c>
      <c r="G4092">
        <v>1989.47</v>
      </c>
      <c r="H4092" t="s">
        <v>22</v>
      </c>
      <c r="I4092">
        <v>10210</v>
      </c>
      <c r="J4092">
        <v>2459</v>
      </c>
    </row>
    <row r="4093" spans="1:10" x14ac:dyDescent="0.3">
      <c r="A4093">
        <v>368599691</v>
      </c>
      <c r="B4093">
        <v>44030130</v>
      </c>
      <c r="C4093" s="1">
        <v>45587.677777777775</v>
      </c>
      <c r="D4093" s="1">
        <v>45587.691666666666</v>
      </c>
      <c r="E4093" s="1">
        <v>45587.692361111112</v>
      </c>
      <c r="F4093" t="s">
        <v>21</v>
      </c>
      <c r="G4093">
        <v>3753</v>
      </c>
      <c r="H4093" t="s">
        <v>26</v>
      </c>
      <c r="I4093">
        <v>57291</v>
      </c>
      <c r="J4093">
        <v>1885</v>
      </c>
    </row>
    <row r="4094" spans="1:10" x14ac:dyDescent="0.3">
      <c r="A4094">
        <v>9282982332</v>
      </c>
      <c r="B4094">
        <v>97873848</v>
      </c>
      <c r="C4094" s="1">
        <v>45547.925694444442</v>
      </c>
      <c r="D4094" s="1">
        <v>45547.938888888886</v>
      </c>
      <c r="E4094" s="1">
        <v>45547.94027777778</v>
      </c>
      <c r="F4094" t="s">
        <v>21</v>
      </c>
      <c r="G4094">
        <v>3359.77</v>
      </c>
      <c r="H4094" t="s">
        <v>24</v>
      </c>
      <c r="I4094">
        <v>21658</v>
      </c>
      <c r="J4094">
        <v>3609</v>
      </c>
    </row>
    <row r="4095" spans="1:10" x14ac:dyDescent="0.3">
      <c r="A4095">
        <v>4874880100</v>
      </c>
      <c r="B4095">
        <v>67271824</v>
      </c>
      <c r="C4095" s="1">
        <v>45544.955555555556</v>
      </c>
      <c r="D4095" s="1">
        <v>45544.968055555553</v>
      </c>
      <c r="E4095" s="1">
        <v>45544.97152777778</v>
      </c>
      <c r="F4095" t="s">
        <v>21</v>
      </c>
      <c r="G4095">
        <v>1619.89</v>
      </c>
      <c r="H4095" t="s">
        <v>23</v>
      </c>
      <c r="I4095">
        <v>81596</v>
      </c>
      <c r="J4095">
        <v>3824</v>
      </c>
    </row>
    <row r="4096" spans="1:10" x14ac:dyDescent="0.3">
      <c r="A4096">
        <v>102639985</v>
      </c>
      <c r="B4096">
        <v>40392019</v>
      </c>
      <c r="C4096" s="1">
        <v>45165.290277777778</v>
      </c>
      <c r="D4096" s="1">
        <v>45165.3</v>
      </c>
      <c r="E4096" s="1">
        <v>45165.302083333336</v>
      </c>
      <c r="F4096" t="s">
        <v>21</v>
      </c>
      <c r="G4096">
        <v>3686.28</v>
      </c>
      <c r="H4096" t="s">
        <v>26</v>
      </c>
      <c r="I4096">
        <v>25125</v>
      </c>
      <c r="J4096">
        <v>4639</v>
      </c>
    </row>
    <row r="4097" spans="1:10" x14ac:dyDescent="0.3">
      <c r="A4097">
        <v>5288207551</v>
      </c>
      <c r="B4097">
        <v>53299455</v>
      </c>
      <c r="C4097" s="1">
        <v>45179.78402777778</v>
      </c>
      <c r="D4097" s="1">
        <v>45179.79791666667</v>
      </c>
      <c r="E4097" s="1">
        <v>45179.807638888888</v>
      </c>
      <c r="F4097" t="s">
        <v>25</v>
      </c>
      <c r="G4097">
        <v>3228.77</v>
      </c>
      <c r="H4097" t="s">
        <v>26</v>
      </c>
      <c r="I4097">
        <v>64001</v>
      </c>
      <c r="J4097">
        <v>5001</v>
      </c>
    </row>
    <row r="4098" spans="1:10" x14ac:dyDescent="0.3">
      <c r="A4098">
        <v>693932743</v>
      </c>
      <c r="B4098">
        <v>57658033</v>
      </c>
      <c r="C4098" s="1">
        <v>45083.852777777778</v>
      </c>
      <c r="D4098" s="1">
        <v>45083.864583333336</v>
      </c>
      <c r="E4098" s="1">
        <v>45083.864583333336</v>
      </c>
      <c r="F4098" t="s">
        <v>21</v>
      </c>
      <c r="G4098">
        <v>1378.36</v>
      </c>
      <c r="H4098" t="s">
        <v>24</v>
      </c>
      <c r="I4098">
        <v>34625</v>
      </c>
      <c r="J4098">
        <v>492</v>
      </c>
    </row>
    <row r="4099" spans="1:10" x14ac:dyDescent="0.3">
      <c r="A4099">
        <v>2325405669</v>
      </c>
      <c r="B4099">
        <v>20834589</v>
      </c>
      <c r="C4099" s="1">
        <v>45359.970833333333</v>
      </c>
      <c r="D4099" s="1">
        <v>45359.978472222225</v>
      </c>
      <c r="E4099" s="1">
        <v>45359.977083333331</v>
      </c>
      <c r="F4099" t="s">
        <v>21</v>
      </c>
      <c r="G4099">
        <v>1432.06</v>
      </c>
      <c r="H4099" t="s">
        <v>24</v>
      </c>
      <c r="I4099">
        <v>53132</v>
      </c>
      <c r="J4099">
        <v>2380</v>
      </c>
    </row>
    <row r="4100" spans="1:10" x14ac:dyDescent="0.3">
      <c r="A4100">
        <v>8152364696</v>
      </c>
      <c r="B4100">
        <v>90665975</v>
      </c>
      <c r="C4100" s="1">
        <v>45284.550694444442</v>
      </c>
      <c r="D4100" s="1">
        <v>45284.561805555553</v>
      </c>
      <c r="E4100" s="1">
        <v>45284.561805555553</v>
      </c>
      <c r="F4100" t="s">
        <v>21</v>
      </c>
      <c r="G4100">
        <v>5047.96</v>
      </c>
      <c r="H4100" t="s">
        <v>26</v>
      </c>
      <c r="I4100">
        <v>50040</v>
      </c>
      <c r="J4100">
        <v>1200</v>
      </c>
    </row>
    <row r="4101" spans="1:10" x14ac:dyDescent="0.3">
      <c r="A4101">
        <v>7682359398</v>
      </c>
      <c r="B4101">
        <v>36833857</v>
      </c>
      <c r="C4101" s="1">
        <v>45550.206944444442</v>
      </c>
      <c r="D4101" s="1">
        <v>45550.219444444447</v>
      </c>
      <c r="E4101" s="1">
        <v>45550.225694444445</v>
      </c>
      <c r="F4101" t="s">
        <v>25</v>
      </c>
      <c r="G4101">
        <v>1168.4100000000001</v>
      </c>
      <c r="H4101" t="s">
        <v>22</v>
      </c>
      <c r="I4101">
        <v>70975</v>
      </c>
      <c r="J4101">
        <v>4717</v>
      </c>
    </row>
    <row r="4102" spans="1:10" x14ac:dyDescent="0.3">
      <c r="A4102">
        <v>1742951029</v>
      </c>
      <c r="B4102">
        <v>95371787</v>
      </c>
      <c r="C4102" s="1">
        <v>45053.965277777781</v>
      </c>
      <c r="D4102" s="1">
        <v>45053.972222222219</v>
      </c>
      <c r="E4102" s="1">
        <v>45053.98541666667</v>
      </c>
      <c r="F4102" t="s">
        <v>27</v>
      </c>
      <c r="G4102">
        <v>4766.38</v>
      </c>
      <c r="H4102" t="s">
        <v>22</v>
      </c>
      <c r="I4102">
        <v>62055</v>
      </c>
      <c r="J4102">
        <v>9903</v>
      </c>
    </row>
    <row r="4103" spans="1:10" x14ac:dyDescent="0.3">
      <c r="A4103">
        <v>4799787645</v>
      </c>
      <c r="B4103">
        <v>71905368</v>
      </c>
      <c r="C4103" s="1">
        <v>45206.299305555556</v>
      </c>
      <c r="D4103" s="1">
        <v>45206.308333333334</v>
      </c>
      <c r="E4103" s="1">
        <v>45206.321527777778</v>
      </c>
      <c r="F4103" t="s">
        <v>27</v>
      </c>
      <c r="G4103">
        <v>1025.06</v>
      </c>
      <c r="H4103" t="s">
        <v>26</v>
      </c>
      <c r="I4103">
        <v>61740</v>
      </c>
      <c r="J4103">
        <v>9732</v>
      </c>
    </row>
    <row r="4104" spans="1:10" x14ac:dyDescent="0.3">
      <c r="A4104">
        <v>8498666384</v>
      </c>
      <c r="B4104">
        <v>37556526</v>
      </c>
      <c r="C4104" s="1">
        <v>45359.748611111114</v>
      </c>
      <c r="D4104" s="1">
        <v>45359.759027777778</v>
      </c>
      <c r="E4104" s="1">
        <v>45359.761111111111</v>
      </c>
      <c r="F4104" t="s">
        <v>21</v>
      </c>
      <c r="G4104">
        <v>630.84</v>
      </c>
      <c r="H4104" t="s">
        <v>22</v>
      </c>
      <c r="I4104">
        <v>94061</v>
      </c>
      <c r="J4104">
        <v>3091</v>
      </c>
    </row>
    <row r="4105" spans="1:10" x14ac:dyDescent="0.3">
      <c r="A4105">
        <v>5013572642</v>
      </c>
      <c r="B4105">
        <v>73363613</v>
      </c>
      <c r="C4105" s="1">
        <v>45054.805555555555</v>
      </c>
      <c r="D4105" s="1">
        <v>45054.817361111112</v>
      </c>
      <c r="E4105" s="1">
        <v>45054.826388888891</v>
      </c>
      <c r="F4105" t="s">
        <v>25</v>
      </c>
      <c r="G4105">
        <v>1812.54</v>
      </c>
      <c r="H4105" t="s">
        <v>24</v>
      </c>
      <c r="I4105">
        <v>90675</v>
      </c>
      <c r="J4105">
        <v>2187</v>
      </c>
    </row>
    <row r="4106" spans="1:10" x14ac:dyDescent="0.3">
      <c r="A4106">
        <v>8403006958</v>
      </c>
      <c r="B4106">
        <v>59398136</v>
      </c>
      <c r="C4106" s="1">
        <v>45257.237500000003</v>
      </c>
      <c r="D4106" s="1">
        <v>45257.245138888888</v>
      </c>
      <c r="E4106" s="1">
        <v>45257.241666666669</v>
      </c>
      <c r="F4106" t="s">
        <v>21</v>
      </c>
      <c r="G4106">
        <v>1272.55</v>
      </c>
      <c r="H4106" t="s">
        <v>23</v>
      </c>
      <c r="I4106">
        <v>22292</v>
      </c>
      <c r="J4106">
        <v>9004</v>
      </c>
    </row>
    <row r="4107" spans="1:10" x14ac:dyDescent="0.3">
      <c r="A4107">
        <v>4688831157</v>
      </c>
      <c r="B4107">
        <v>13071673</v>
      </c>
      <c r="C4107" s="1">
        <v>45476.982638888891</v>
      </c>
      <c r="D4107" s="1">
        <v>45476.996527777781</v>
      </c>
      <c r="E4107" s="1">
        <v>45476.999305555553</v>
      </c>
      <c r="F4107" t="s">
        <v>21</v>
      </c>
      <c r="G4107">
        <v>2824.26</v>
      </c>
      <c r="H4107" t="s">
        <v>23</v>
      </c>
      <c r="I4107">
        <v>75752</v>
      </c>
      <c r="J4107">
        <v>6973</v>
      </c>
    </row>
    <row r="4108" spans="1:10" x14ac:dyDescent="0.3">
      <c r="A4108">
        <v>394578210</v>
      </c>
      <c r="B4108">
        <v>88067569</v>
      </c>
      <c r="C4108" s="1">
        <v>45195.21875</v>
      </c>
      <c r="D4108" s="1">
        <v>45195.231249999997</v>
      </c>
      <c r="E4108" s="1">
        <v>45195.234722222223</v>
      </c>
      <c r="F4108" t="s">
        <v>21</v>
      </c>
      <c r="G4108">
        <v>1706.05</v>
      </c>
      <c r="H4108" t="s">
        <v>24</v>
      </c>
      <c r="I4108">
        <v>91958</v>
      </c>
      <c r="J4108">
        <v>8335</v>
      </c>
    </row>
    <row r="4109" spans="1:10" x14ac:dyDescent="0.3">
      <c r="A4109">
        <v>8681711802</v>
      </c>
      <c r="B4109">
        <v>36833857</v>
      </c>
      <c r="C4109" s="1">
        <v>45206.293749999997</v>
      </c>
      <c r="D4109" s="1">
        <v>45206.306944444441</v>
      </c>
      <c r="E4109" s="1">
        <v>45206.303472222222</v>
      </c>
      <c r="F4109" t="s">
        <v>21</v>
      </c>
      <c r="G4109">
        <v>3724.44</v>
      </c>
      <c r="H4109" t="s">
        <v>23</v>
      </c>
      <c r="I4109">
        <v>50</v>
      </c>
      <c r="J4109">
        <v>2940</v>
      </c>
    </row>
    <row r="4110" spans="1:10" x14ac:dyDescent="0.3">
      <c r="A4110">
        <v>9311399064</v>
      </c>
      <c r="B4110">
        <v>20238921</v>
      </c>
      <c r="C4110" s="1">
        <v>45234.893055555556</v>
      </c>
      <c r="D4110" s="1">
        <v>45234.904166666667</v>
      </c>
      <c r="E4110" s="1">
        <v>45234.90625</v>
      </c>
      <c r="F4110" t="s">
        <v>21</v>
      </c>
      <c r="G4110">
        <v>720.95</v>
      </c>
      <c r="H4110" t="s">
        <v>26</v>
      </c>
      <c r="I4110">
        <v>91086</v>
      </c>
      <c r="J4110">
        <v>3093</v>
      </c>
    </row>
    <row r="4111" spans="1:10" x14ac:dyDescent="0.3">
      <c r="A4111">
        <v>2620581496</v>
      </c>
      <c r="B4111">
        <v>63092485</v>
      </c>
      <c r="C4111" s="1">
        <v>45037.106249999997</v>
      </c>
      <c r="D4111" s="1">
        <v>45037.115277777775</v>
      </c>
      <c r="E4111" s="1">
        <v>45037.114583333336</v>
      </c>
      <c r="F4111" t="s">
        <v>21</v>
      </c>
      <c r="G4111">
        <v>2457.4699999999998</v>
      </c>
      <c r="H4111" t="s">
        <v>26</v>
      </c>
      <c r="I4111">
        <v>38634</v>
      </c>
      <c r="J4111">
        <v>7441</v>
      </c>
    </row>
    <row r="4112" spans="1:10" x14ac:dyDescent="0.3">
      <c r="A4112">
        <v>5116898322</v>
      </c>
      <c r="B4112">
        <v>73377004</v>
      </c>
      <c r="C4112" s="1">
        <v>45491.55972222222</v>
      </c>
      <c r="D4112" s="1">
        <v>45491.567361111112</v>
      </c>
      <c r="E4112" s="1">
        <v>45491.565972222219</v>
      </c>
      <c r="F4112" t="s">
        <v>21</v>
      </c>
      <c r="G4112">
        <v>1385.25</v>
      </c>
      <c r="H4112" t="s">
        <v>23</v>
      </c>
      <c r="I4112">
        <v>93289</v>
      </c>
      <c r="J4112">
        <v>1820</v>
      </c>
    </row>
    <row r="4113" spans="1:10" x14ac:dyDescent="0.3">
      <c r="A4113">
        <v>5995819849</v>
      </c>
      <c r="B4113">
        <v>34787383</v>
      </c>
      <c r="C4113" s="1">
        <v>45157.177777777775</v>
      </c>
      <c r="D4113" s="1">
        <v>45157.190972222219</v>
      </c>
      <c r="E4113" s="1">
        <v>45157.197222222225</v>
      </c>
      <c r="F4113" t="s">
        <v>25</v>
      </c>
      <c r="G4113">
        <v>2030.88</v>
      </c>
      <c r="H4113" t="s">
        <v>26</v>
      </c>
      <c r="I4113">
        <v>2395</v>
      </c>
      <c r="J4113">
        <v>4317</v>
      </c>
    </row>
    <row r="4114" spans="1:10" x14ac:dyDescent="0.3">
      <c r="A4114">
        <v>7690500286</v>
      </c>
      <c r="B4114">
        <v>35349582</v>
      </c>
      <c r="C4114" s="1">
        <v>45485.756249999999</v>
      </c>
      <c r="D4114" s="1">
        <v>45485.768750000003</v>
      </c>
      <c r="E4114" s="1">
        <v>45485.773611111108</v>
      </c>
      <c r="F4114" t="s">
        <v>25</v>
      </c>
      <c r="G4114">
        <v>3224.92</v>
      </c>
      <c r="H4114" t="s">
        <v>26</v>
      </c>
      <c r="I4114">
        <v>39966</v>
      </c>
      <c r="J4114">
        <v>8296</v>
      </c>
    </row>
    <row r="4115" spans="1:10" x14ac:dyDescent="0.3">
      <c r="A4115">
        <v>6107283203</v>
      </c>
      <c r="B4115">
        <v>87444738</v>
      </c>
      <c r="C4115" s="1">
        <v>45544.852083333331</v>
      </c>
      <c r="D4115" s="1">
        <v>45544.861805555556</v>
      </c>
      <c r="E4115" s="1">
        <v>45544.863194444442</v>
      </c>
      <c r="F4115" t="s">
        <v>21</v>
      </c>
      <c r="G4115">
        <v>1173</v>
      </c>
      <c r="H4115" t="s">
        <v>24</v>
      </c>
      <c r="I4115">
        <v>21522</v>
      </c>
      <c r="J4115">
        <v>8551</v>
      </c>
    </row>
    <row r="4116" spans="1:10" x14ac:dyDescent="0.3">
      <c r="A4116">
        <v>3170417508</v>
      </c>
      <c r="B4116">
        <v>85561151</v>
      </c>
      <c r="C4116" s="1">
        <v>45301.224999999999</v>
      </c>
      <c r="D4116" s="1">
        <v>45301.238194444442</v>
      </c>
      <c r="E4116" s="1">
        <v>45301.24722222222</v>
      </c>
      <c r="F4116" t="s">
        <v>25</v>
      </c>
      <c r="G4116">
        <v>1432.65</v>
      </c>
      <c r="H4116" t="s">
        <v>22</v>
      </c>
      <c r="I4116">
        <v>30064</v>
      </c>
      <c r="J4116">
        <v>2288</v>
      </c>
    </row>
    <row r="4117" spans="1:10" x14ac:dyDescent="0.3">
      <c r="A4117">
        <v>805682701</v>
      </c>
      <c r="B4117">
        <v>33481252</v>
      </c>
      <c r="C4117" s="1">
        <v>45137.945833333331</v>
      </c>
      <c r="D4117" s="1">
        <v>45137.959722222222</v>
      </c>
      <c r="E4117" s="1">
        <v>45137.968055555553</v>
      </c>
      <c r="F4117" t="s">
        <v>25</v>
      </c>
      <c r="G4117">
        <v>2637.15</v>
      </c>
      <c r="H4117" t="s">
        <v>23</v>
      </c>
      <c r="I4117">
        <v>84695</v>
      </c>
      <c r="J4117">
        <v>6430</v>
      </c>
    </row>
    <row r="4118" spans="1:10" x14ac:dyDescent="0.3">
      <c r="A4118">
        <v>8960508625</v>
      </c>
      <c r="B4118">
        <v>20163931</v>
      </c>
      <c r="C4118" s="1">
        <v>45206.411805555559</v>
      </c>
      <c r="D4118" s="1">
        <v>45206.425694444442</v>
      </c>
      <c r="E4118" s="1">
        <v>45206.429166666669</v>
      </c>
      <c r="F4118" t="s">
        <v>21</v>
      </c>
      <c r="G4118">
        <v>1058</v>
      </c>
      <c r="H4118" t="s">
        <v>22</v>
      </c>
      <c r="I4118">
        <v>57297</v>
      </c>
      <c r="J4118">
        <v>1057</v>
      </c>
    </row>
    <row r="4119" spans="1:10" x14ac:dyDescent="0.3">
      <c r="A4119">
        <v>5580397726</v>
      </c>
      <c r="B4119">
        <v>62243869</v>
      </c>
      <c r="C4119" s="1">
        <v>45098.200694444444</v>
      </c>
      <c r="D4119" s="1">
        <v>45098.211805555555</v>
      </c>
      <c r="E4119" s="1">
        <v>45098.224999999999</v>
      </c>
      <c r="F4119" t="s">
        <v>27</v>
      </c>
      <c r="G4119">
        <v>37.799999999999997</v>
      </c>
      <c r="H4119" t="s">
        <v>22</v>
      </c>
      <c r="I4119">
        <v>64619</v>
      </c>
      <c r="J4119">
        <v>4351</v>
      </c>
    </row>
    <row r="4120" spans="1:10" x14ac:dyDescent="0.3">
      <c r="A4120">
        <v>1506599381</v>
      </c>
      <c r="B4120">
        <v>77345018</v>
      </c>
      <c r="C4120" s="1">
        <v>45553.191666666666</v>
      </c>
      <c r="D4120" s="1">
        <v>45553.199305555558</v>
      </c>
      <c r="E4120" s="1">
        <v>45553.201388888891</v>
      </c>
      <c r="F4120" t="s">
        <v>21</v>
      </c>
      <c r="G4120">
        <v>465.38</v>
      </c>
      <c r="H4120" t="s">
        <v>22</v>
      </c>
      <c r="I4120">
        <v>19253</v>
      </c>
      <c r="J4120">
        <v>5615</v>
      </c>
    </row>
    <row r="4121" spans="1:10" x14ac:dyDescent="0.3">
      <c r="A4121">
        <v>8424478165</v>
      </c>
      <c r="B4121">
        <v>27416314</v>
      </c>
      <c r="C4121" s="1">
        <v>45037.765972222223</v>
      </c>
      <c r="D4121" s="1">
        <v>45037.775000000001</v>
      </c>
      <c r="E4121" s="1">
        <v>45037.775000000001</v>
      </c>
      <c r="F4121" t="s">
        <v>21</v>
      </c>
      <c r="G4121">
        <v>230.58</v>
      </c>
      <c r="H4121" t="s">
        <v>22</v>
      </c>
      <c r="I4121">
        <v>37654</v>
      </c>
      <c r="J4121">
        <v>244</v>
      </c>
    </row>
    <row r="4122" spans="1:10" x14ac:dyDescent="0.3">
      <c r="A4122">
        <v>6083333956</v>
      </c>
      <c r="B4122">
        <v>45028365</v>
      </c>
      <c r="C4122" s="1">
        <v>45012.279166666667</v>
      </c>
      <c r="D4122" s="1">
        <v>45012.286805555559</v>
      </c>
      <c r="E4122" s="1">
        <v>45012.29583333333</v>
      </c>
      <c r="F4122" t="s">
        <v>25</v>
      </c>
      <c r="G4122">
        <v>3002.02</v>
      </c>
      <c r="H4122" t="s">
        <v>26</v>
      </c>
      <c r="I4122">
        <v>34580</v>
      </c>
      <c r="J4122">
        <v>4635</v>
      </c>
    </row>
    <row r="4123" spans="1:10" x14ac:dyDescent="0.3">
      <c r="A4123">
        <v>9611327860</v>
      </c>
      <c r="B4123">
        <v>6335221</v>
      </c>
      <c r="C4123" s="1">
        <v>45389.736111111109</v>
      </c>
      <c r="D4123" s="1">
        <v>45389.747916666667</v>
      </c>
      <c r="E4123" s="1">
        <v>45389.746527777781</v>
      </c>
      <c r="F4123" t="s">
        <v>21</v>
      </c>
      <c r="G4123">
        <v>4410.34</v>
      </c>
      <c r="H4123" t="s">
        <v>22</v>
      </c>
      <c r="I4123">
        <v>25443</v>
      </c>
      <c r="J4123">
        <v>3780</v>
      </c>
    </row>
    <row r="4124" spans="1:10" x14ac:dyDescent="0.3">
      <c r="A4124">
        <v>9539444766</v>
      </c>
      <c r="B4124">
        <v>97873848</v>
      </c>
      <c r="C4124" s="1">
        <v>45234.332638888889</v>
      </c>
      <c r="D4124" s="1">
        <v>45234.34097222222</v>
      </c>
      <c r="E4124" s="1">
        <v>45234.344444444447</v>
      </c>
      <c r="F4124" t="s">
        <v>21</v>
      </c>
      <c r="G4124">
        <v>870.29</v>
      </c>
      <c r="H4124" t="s">
        <v>26</v>
      </c>
      <c r="I4124">
        <v>94753</v>
      </c>
      <c r="J4124">
        <v>7663</v>
      </c>
    </row>
    <row r="4125" spans="1:10" x14ac:dyDescent="0.3">
      <c r="A4125">
        <v>756168939</v>
      </c>
      <c r="B4125">
        <v>54923640</v>
      </c>
      <c r="C4125" s="1">
        <v>45478.772916666669</v>
      </c>
      <c r="D4125" s="1">
        <v>45478.78402777778</v>
      </c>
      <c r="E4125" s="1">
        <v>45478.780555555553</v>
      </c>
      <c r="F4125" t="s">
        <v>21</v>
      </c>
      <c r="G4125">
        <v>3321.94</v>
      </c>
      <c r="H4125" t="s">
        <v>22</v>
      </c>
      <c r="I4125">
        <v>69292</v>
      </c>
      <c r="J4125">
        <v>6050</v>
      </c>
    </row>
    <row r="4126" spans="1:10" x14ac:dyDescent="0.3">
      <c r="A4126">
        <v>7762624518</v>
      </c>
      <c r="B4126">
        <v>22738465</v>
      </c>
      <c r="C4126" s="1">
        <v>45530.888194444444</v>
      </c>
      <c r="D4126" s="1">
        <v>45530.897222222222</v>
      </c>
      <c r="E4126" s="1">
        <v>45530.906944444447</v>
      </c>
      <c r="F4126" t="s">
        <v>25</v>
      </c>
      <c r="G4126">
        <v>2301.0500000000002</v>
      </c>
      <c r="H4126" t="s">
        <v>24</v>
      </c>
      <c r="I4126">
        <v>56407</v>
      </c>
      <c r="J4126">
        <v>128</v>
      </c>
    </row>
    <row r="4127" spans="1:10" x14ac:dyDescent="0.3">
      <c r="A4127">
        <v>3681781563</v>
      </c>
      <c r="B4127">
        <v>4940671</v>
      </c>
      <c r="C4127" s="1">
        <v>45248.432638888888</v>
      </c>
      <c r="D4127" s="1">
        <v>45248.440972222219</v>
      </c>
      <c r="E4127" s="1">
        <v>45248.439583333333</v>
      </c>
      <c r="F4127" t="s">
        <v>21</v>
      </c>
      <c r="G4127">
        <v>3471.7</v>
      </c>
      <c r="H4127" t="s">
        <v>26</v>
      </c>
      <c r="I4127">
        <v>41664</v>
      </c>
      <c r="J4127">
        <v>8544</v>
      </c>
    </row>
    <row r="4128" spans="1:10" x14ac:dyDescent="0.3">
      <c r="A4128">
        <v>1571085226</v>
      </c>
      <c r="B4128">
        <v>78961097</v>
      </c>
      <c r="C4128" s="1">
        <v>45389.024305555555</v>
      </c>
      <c r="D4128" s="1">
        <v>45389.034722222219</v>
      </c>
      <c r="E4128" s="1">
        <v>45389.039583333331</v>
      </c>
      <c r="F4128" t="s">
        <v>25</v>
      </c>
      <c r="G4128">
        <v>4040.38</v>
      </c>
      <c r="H4128" t="s">
        <v>22</v>
      </c>
      <c r="I4128">
        <v>35840</v>
      </c>
      <c r="J4128">
        <v>8778</v>
      </c>
    </row>
    <row r="4129" spans="1:10" x14ac:dyDescent="0.3">
      <c r="A4129">
        <v>4244306883</v>
      </c>
      <c r="B4129">
        <v>2584499</v>
      </c>
      <c r="C4129" s="1">
        <v>45354.434027777781</v>
      </c>
      <c r="D4129" s="1">
        <v>45354.445833333331</v>
      </c>
      <c r="E4129" s="1">
        <v>45354.455555555556</v>
      </c>
      <c r="F4129" t="s">
        <v>25</v>
      </c>
      <c r="G4129">
        <v>893.81</v>
      </c>
      <c r="H4129" t="s">
        <v>24</v>
      </c>
      <c r="I4129">
        <v>94771</v>
      </c>
      <c r="J4129">
        <v>2157</v>
      </c>
    </row>
    <row r="4130" spans="1:10" x14ac:dyDescent="0.3">
      <c r="A4130">
        <v>7333141591</v>
      </c>
      <c r="B4130">
        <v>69415494</v>
      </c>
      <c r="C4130" s="1">
        <v>45366.699305555558</v>
      </c>
      <c r="D4130" s="1">
        <v>45366.709722222222</v>
      </c>
      <c r="E4130" s="1">
        <v>45366.722222222219</v>
      </c>
      <c r="F4130" t="s">
        <v>27</v>
      </c>
      <c r="G4130">
        <v>1042.3</v>
      </c>
      <c r="H4130" t="s">
        <v>26</v>
      </c>
      <c r="I4130">
        <v>1610</v>
      </c>
      <c r="J4130">
        <v>9231</v>
      </c>
    </row>
    <row r="4131" spans="1:10" x14ac:dyDescent="0.3">
      <c r="A4131">
        <v>1199945706</v>
      </c>
      <c r="B4131">
        <v>70867736</v>
      </c>
      <c r="C4131" s="1">
        <v>45299.813194444447</v>
      </c>
      <c r="D4131" s="1">
        <v>45299.824999999997</v>
      </c>
      <c r="E4131" s="1">
        <v>45299.824305555558</v>
      </c>
      <c r="F4131" t="s">
        <v>21</v>
      </c>
      <c r="G4131">
        <v>1712.9</v>
      </c>
      <c r="H4131" t="s">
        <v>23</v>
      </c>
      <c r="I4131">
        <v>30489</v>
      </c>
      <c r="J4131">
        <v>953</v>
      </c>
    </row>
    <row r="4132" spans="1:10" x14ac:dyDescent="0.3">
      <c r="A4132">
        <v>5895644119</v>
      </c>
      <c r="B4132">
        <v>1603358</v>
      </c>
      <c r="C4132" s="1">
        <v>45088.591666666667</v>
      </c>
      <c r="D4132" s="1">
        <v>45088.602083333331</v>
      </c>
      <c r="E4132" s="1">
        <v>45088.602083333331</v>
      </c>
      <c r="F4132" t="s">
        <v>21</v>
      </c>
      <c r="G4132">
        <v>1742.44</v>
      </c>
      <c r="H4132" t="s">
        <v>26</v>
      </c>
      <c r="I4132">
        <v>6452</v>
      </c>
      <c r="J4132">
        <v>8140</v>
      </c>
    </row>
    <row r="4133" spans="1:10" x14ac:dyDescent="0.3">
      <c r="A4133">
        <v>7112919210</v>
      </c>
      <c r="B4133">
        <v>55693909</v>
      </c>
      <c r="C4133" s="1">
        <v>45323.915972222225</v>
      </c>
      <c r="D4133" s="1">
        <v>45323.929166666669</v>
      </c>
      <c r="E4133" s="1">
        <v>45323.929166666669</v>
      </c>
      <c r="F4133" t="s">
        <v>21</v>
      </c>
      <c r="G4133">
        <v>3921.9</v>
      </c>
      <c r="H4133" t="s">
        <v>24</v>
      </c>
      <c r="I4133">
        <v>58625</v>
      </c>
      <c r="J4133">
        <v>9154</v>
      </c>
    </row>
    <row r="4134" spans="1:10" x14ac:dyDescent="0.3">
      <c r="A4134">
        <v>8315937318</v>
      </c>
      <c r="B4134">
        <v>64497538</v>
      </c>
      <c r="C4134" s="1">
        <v>45420.731944444444</v>
      </c>
      <c r="D4134" s="1">
        <v>45420.744444444441</v>
      </c>
      <c r="E4134" s="1">
        <v>45420.750694444447</v>
      </c>
      <c r="F4134" t="s">
        <v>25</v>
      </c>
      <c r="G4134">
        <v>2187.85</v>
      </c>
      <c r="H4134" t="s">
        <v>24</v>
      </c>
      <c r="I4134">
        <v>35071</v>
      </c>
      <c r="J4134">
        <v>7676</v>
      </c>
    </row>
    <row r="4135" spans="1:10" x14ac:dyDescent="0.3">
      <c r="A4135">
        <v>5331800057</v>
      </c>
      <c r="B4135">
        <v>65488134</v>
      </c>
      <c r="C4135" s="1">
        <v>45014.056250000001</v>
      </c>
      <c r="D4135" s="1">
        <v>45014.070138888892</v>
      </c>
      <c r="E4135" s="1">
        <v>45014.07916666667</v>
      </c>
      <c r="F4135" t="s">
        <v>25</v>
      </c>
      <c r="G4135">
        <v>4003.82</v>
      </c>
      <c r="H4135" t="s">
        <v>26</v>
      </c>
      <c r="I4135">
        <v>39782</v>
      </c>
      <c r="J4135">
        <v>220</v>
      </c>
    </row>
    <row r="4136" spans="1:10" x14ac:dyDescent="0.3">
      <c r="A4136">
        <v>5989265505</v>
      </c>
      <c r="B4136">
        <v>62742797</v>
      </c>
      <c r="C4136" s="1">
        <v>45366.174305555556</v>
      </c>
      <c r="D4136" s="1">
        <v>45366.185416666667</v>
      </c>
      <c r="E4136" s="1">
        <v>45366.181944444441</v>
      </c>
      <c r="F4136" t="s">
        <v>21</v>
      </c>
      <c r="G4136">
        <v>3673.81</v>
      </c>
      <c r="H4136" t="s">
        <v>24</v>
      </c>
      <c r="I4136">
        <v>11502</v>
      </c>
      <c r="J4136">
        <v>4556</v>
      </c>
    </row>
    <row r="4137" spans="1:10" x14ac:dyDescent="0.3">
      <c r="A4137">
        <v>7906361274</v>
      </c>
      <c r="B4137">
        <v>96795047</v>
      </c>
      <c r="C4137" s="1">
        <v>45172.772222222222</v>
      </c>
      <c r="D4137" s="1">
        <v>45172.786111111112</v>
      </c>
      <c r="E4137" s="1">
        <v>45172.785416666666</v>
      </c>
      <c r="F4137" t="s">
        <v>21</v>
      </c>
      <c r="G4137">
        <v>4228.99</v>
      </c>
      <c r="H4137" t="s">
        <v>22</v>
      </c>
      <c r="I4137">
        <v>44821</v>
      </c>
      <c r="J4137">
        <v>3646</v>
      </c>
    </row>
    <row r="4138" spans="1:10" x14ac:dyDescent="0.3">
      <c r="A4138">
        <v>6312476146</v>
      </c>
      <c r="B4138">
        <v>35988028</v>
      </c>
      <c r="C4138" s="1">
        <v>45318.822222222225</v>
      </c>
      <c r="D4138" s="1">
        <v>45318.831250000003</v>
      </c>
      <c r="E4138" s="1">
        <v>45318.837500000001</v>
      </c>
      <c r="F4138" t="s">
        <v>25</v>
      </c>
      <c r="G4138">
        <v>1867.01</v>
      </c>
      <c r="H4138" t="s">
        <v>24</v>
      </c>
      <c r="I4138">
        <v>87880</v>
      </c>
      <c r="J4138">
        <v>143</v>
      </c>
    </row>
    <row r="4139" spans="1:10" x14ac:dyDescent="0.3">
      <c r="A4139">
        <v>9436272631</v>
      </c>
      <c r="B4139">
        <v>44410149</v>
      </c>
      <c r="C4139" s="1">
        <v>45430.112500000003</v>
      </c>
      <c r="D4139" s="1">
        <v>45430.122916666667</v>
      </c>
      <c r="E4139" s="1">
        <v>45430.12222222222</v>
      </c>
      <c r="F4139" t="s">
        <v>21</v>
      </c>
      <c r="G4139">
        <v>2112.0700000000002</v>
      </c>
      <c r="H4139" t="s">
        <v>26</v>
      </c>
      <c r="I4139">
        <v>82287</v>
      </c>
      <c r="J4139">
        <v>8837</v>
      </c>
    </row>
    <row r="4140" spans="1:10" x14ac:dyDescent="0.3">
      <c r="A4140">
        <v>8289791792</v>
      </c>
      <c r="B4140">
        <v>61516967</v>
      </c>
      <c r="C4140" s="1">
        <v>45317.614583333336</v>
      </c>
      <c r="D4140" s="1">
        <v>45317.62777777778</v>
      </c>
      <c r="E4140" s="1">
        <v>45317.625</v>
      </c>
      <c r="F4140" t="s">
        <v>21</v>
      </c>
      <c r="G4140">
        <v>326.42</v>
      </c>
      <c r="H4140" t="s">
        <v>24</v>
      </c>
      <c r="I4140">
        <v>70314</v>
      </c>
      <c r="J4140">
        <v>2704</v>
      </c>
    </row>
    <row r="4141" spans="1:10" x14ac:dyDescent="0.3">
      <c r="A4141">
        <v>7659532788</v>
      </c>
      <c r="B4141">
        <v>22112867</v>
      </c>
      <c r="C4141" s="1">
        <v>45323.874305555553</v>
      </c>
      <c r="D4141" s="1">
        <v>45323.886111111111</v>
      </c>
      <c r="E4141" s="1">
        <v>45323.888194444444</v>
      </c>
      <c r="F4141" t="s">
        <v>21</v>
      </c>
      <c r="G4141">
        <v>3157.69</v>
      </c>
      <c r="H4141" t="s">
        <v>24</v>
      </c>
      <c r="I4141">
        <v>62888</v>
      </c>
      <c r="J4141">
        <v>5046</v>
      </c>
    </row>
    <row r="4142" spans="1:10" x14ac:dyDescent="0.3">
      <c r="A4142">
        <v>1498157233</v>
      </c>
      <c r="B4142">
        <v>19180962</v>
      </c>
      <c r="C4142" s="1">
        <v>45330.26666666667</v>
      </c>
      <c r="D4142" s="1">
        <v>45330.280555555553</v>
      </c>
      <c r="E4142" s="1">
        <v>45330.283333333333</v>
      </c>
      <c r="F4142" t="s">
        <v>21</v>
      </c>
      <c r="G4142">
        <v>1659.86</v>
      </c>
      <c r="H4142" t="s">
        <v>24</v>
      </c>
      <c r="I4142">
        <v>13716</v>
      </c>
      <c r="J4142">
        <v>8869</v>
      </c>
    </row>
    <row r="4143" spans="1:10" x14ac:dyDescent="0.3">
      <c r="A4143">
        <v>8560951754</v>
      </c>
      <c r="B4143">
        <v>954629</v>
      </c>
      <c r="C4143" s="1">
        <v>45063.759027777778</v>
      </c>
      <c r="D4143" s="1">
        <v>45063.768055555556</v>
      </c>
      <c r="E4143" s="1">
        <v>45063.772222222222</v>
      </c>
      <c r="F4143" t="s">
        <v>25</v>
      </c>
      <c r="G4143">
        <v>44.35</v>
      </c>
      <c r="H4143" t="s">
        <v>24</v>
      </c>
      <c r="I4143">
        <v>55642</v>
      </c>
      <c r="J4143">
        <v>9337</v>
      </c>
    </row>
    <row r="4144" spans="1:10" x14ac:dyDescent="0.3">
      <c r="A4144">
        <v>8764192824</v>
      </c>
      <c r="B4144">
        <v>64823226</v>
      </c>
      <c r="C4144" s="1">
        <v>45131.367361111108</v>
      </c>
      <c r="D4144" s="1">
        <v>45131.380555555559</v>
      </c>
      <c r="E4144" s="1">
        <v>45131.390972222223</v>
      </c>
      <c r="F4144" t="s">
        <v>25</v>
      </c>
      <c r="G4144">
        <v>2704.64</v>
      </c>
      <c r="H4144" t="s">
        <v>26</v>
      </c>
      <c r="I4144">
        <v>34121</v>
      </c>
      <c r="J4144">
        <v>6935</v>
      </c>
    </row>
    <row r="4145" spans="1:10" x14ac:dyDescent="0.3">
      <c r="A4145">
        <v>1900542981</v>
      </c>
      <c r="B4145">
        <v>11254582</v>
      </c>
      <c r="C4145" s="1">
        <v>45010.771527777775</v>
      </c>
      <c r="D4145" s="1">
        <v>45010.781944444447</v>
      </c>
      <c r="E4145" s="1">
        <v>45010.784722222219</v>
      </c>
      <c r="F4145" t="s">
        <v>21</v>
      </c>
      <c r="G4145">
        <v>2332.14</v>
      </c>
      <c r="H4145" t="s">
        <v>24</v>
      </c>
      <c r="I4145">
        <v>82683</v>
      </c>
      <c r="J4145">
        <v>3727</v>
      </c>
    </row>
    <row r="4146" spans="1:10" x14ac:dyDescent="0.3">
      <c r="A4146">
        <v>9445683691</v>
      </c>
      <c r="B4146">
        <v>41878908</v>
      </c>
      <c r="C4146" s="1">
        <v>45242.835416666669</v>
      </c>
      <c r="D4146" s="1">
        <v>45242.845138888886</v>
      </c>
      <c r="E4146" s="1">
        <v>45242.856249999997</v>
      </c>
      <c r="F4146" t="s">
        <v>27</v>
      </c>
      <c r="G4146">
        <v>2342.04</v>
      </c>
      <c r="H4146" t="s">
        <v>23</v>
      </c>
      <c r="I4146">
        <v>70620</v>
      </c>
      <c r="J4146">
        <v>6404</v>
      </c>
    </row>
    <row r="4147" spans="1:10" x14ac:dyDescent="0.3">
      <c r="A4147">
        <v>7719808335</v>
      </c>
      <c r="B4147">
        <v>48358028</v>
      </c>
      <c r="C4147" s="1">
        <v>45042.739583333336</v>
      </c>
      <c r="D4147" s="1">
        <v>45042.75</v>
      </c>
      <c r="E4147" s="1">
        <v>45042.749305555553</v>
      </c>
      <c r="F4147" t="s">
        <v>21</v>
      </c>
      <c r="G4147">
        <v>4406.7</v>
      </c>
      <c r="H4147" t="s">
        <v>26</v>
      </c>
      <c r="I4147">
        <v>80882</v>
      </c>
      <c r="J4147">
        <v>447</v>
      </c>
    </row>
    <row r="4148" spans="1:10" x14ac:dyDescent="0.3">
      <c r="A4148">
        <v>4865644960</v>
      </c>
      <c r="B4148">
        <v>50484778</v>
      </c>
      <c r="C4148" s="1">
        <v>45180.364583333336</v>
      </c>
      <c r="D4148" s="1">
        <v>45180.374305555553</v>
      </c>
      <c r="E4148" s="1">
        <v>45180.379861111112</v>
      </c>
      <c r="F4148" t="s">
        <v>25</v>
      </c>
      <c r="G4148">
        <v>866.17</v>
      </c>
      <c r="H4148" t="s">
        <v>26</v>
      </c>
      <c r="I4148">
        <v>11250</v>
      </c>
      <c r="J4148">
        <v>5280</v>
      </c>
    </row>
    <row r="4149" spans="1:10" x14ac:dyDescent="0.3">
      <c r="A4149">
        <v>6518276143</v>
      </c>
      <c r="B4149">
        <v>70965437</v>
      </c>
      <c r="C4149" s="1">
        <v>45316.964583333334</v>
      </c>
      <c r="D4149" s="1">
        <v>45316.978472222225</v>
      </c>
      <c r="E4149" s="1">
        <v>45316.974999999999</v>
      </c>
      <c r="F4149" t="s">
        <v>21</v>
      </c>
      <c r="G4149">
        <v>5253.79</v>
      </c>
      <c r="H4149" t="s">
        <v>22</v>
      </c>
      <c r="I4149">
        <v>99506</v>
      </c>
      <c r="J4149">
        <v>7188</v>
      </c>
    </row>
    <row r="4150" spans="1:10" x14ac:dyDescent="0.3">
      <c r="A4150">
        <v>2211459584</v>
      </c>
      <c r="B4150">
        <v>73869823</v>
      </c>
      <c r="C4150" s="1">
        <v>45285.597222222219</v>
      </c>
      <c r="D4150" s="1">
        <v>45285.606944444444</v>
      </c>
      <c r="E4150" s="1">
        <v>45285.606944444444</v>
      </c>
      <c r="F4150" t="s">
        <v>21</v>
      </c>
      <c r="G4150">
        <v>1116.17</v>
      </c>
      <c r="H4150" t="s">
        <v>24</v>
      </c>
      <c r="I4150">
        <v>69281</v>
      </c>
      <c r="J4150">
        <v>8760</v>
      </c>
    </row>
    <row r="4151" spans="1:10" x14ac:dyDescent="0.3">
      <c r="A4151">
        <v>6811633572</v>
      </c>
      <c r="B4151">
        <v>7728406</v>
      </c>
      <c r="C4151" s="1">
        <v>45469.602777777778</v>
      </c>
      <c r="D4151" s="1">
        <v>45469.613888888889</v>
      </c>
      <c r="E4151" s="1">
        <v>45469.616666666669</v>
      </c>
      <c r="F4151" t="s">
        <v>21</v>
      </c>
      <c r="G4151">
        <v>88.43</v>
      </c>
      <c r="H4151" t="s">
        <v>22</v>
      </c>
      <c r="I4151">
        <v>49915</v>
      </c>
      <c r="J4151">
        <v>45</v>
      </c>
    </row>
    <row r="4152" spans="1:10" x14ac:dyDescent="0.3">
      <c r="A4152">
        <v>1821573240</v>
      </c>
      <c r="B4152">
        <v>32019725</v>
      </c>
      <c r="C4152" s="1">
        <v>45392.686111111114</v>
      </c>
      <c r="D4152" s="1">
        <v>45392.693749999999</v>
      </c>
      <c r="E4152" s="1">
        <v>45392.695833333331</v>
      </c>
      <c r="F4152" t="s">
        <v>21</v>
      </c>
      <c r="G4152">
        <v>3338.08</v>
      </c>
      <c r="H4152" t="s">
        <v>24</v>
      </c>
      <c r="I4152">
        <v>45208</v>
      </c>
      <c r="J4152">
        <v>7802</v>
      </c>
    </row>
    <row r="4153" spans="1:10" x14ac:dyDescent="0.3">
      <c r="A4153">
        <v>8848227434</v>
      </c>
      <c r="B4153">
        <v>12988801</v>
      </c>
      <c r="C4153" s="1">
        <v>45094.586111111108</v>
      </c>
      <c r="D4153" s="1">
        <v>45094.595833333333</v>
      </c>
      <c r="E4153" s="1">
        <v>45094.594444444447</v>
      </c>
      <c r="F4153" t="s">
        <v>21</v>
      </c>
      <c r="G4153">
        <v>552.20000000000005</v>
      </c>
      <c r="H4153" t="s">
        <v>22</v>
      </c>
      <c r="I4153">
        <v>74756</v>
      </c>
      <c r="J4153">
        <v>7795</v>
      </c>
    </row>
    <row r="4154" spans="1:10" x14ac:dyDescent="0.3">
      <c r="A4154">
        <v>7812276711</v>
      </c>
      <c r="B4154">
        <v>67465084</v>
      </c>
      <c r="C4154" s="1">
        <v>45010.256249999999</v>
      </c>
      <c r="D4154" s="1">
        <v>45010.269444444442</v>
      </c>
      <c r="E4154" s="1">
        <v>45010.277777777781</v>
      </c>
      <c r="F4154" t="s">
        <v>25</v>
      </c>
      <c r="G4154">
        <v>1649.13</v>
      </c>
      <c r="H4154" t="s">
        <v>22</v>
      </c>
      <c r="I4154">
        <v>60140</v>
      </c>
      <c r="J4154">
        <v>7898</v>
      </c>
    </row>
    <row r="4155" spans="1:10" x14ac:dyDescent="0.3">
      <c r="A4155">
        <v>939966106</v>
      </c>
      <c r="B4155">
        <v>42012717</v>
      </c>
      <c r="C4155" s="1">
        <v>45048.40625</v>
      </c>
      <c r="D4155" s="1">
        <v>45048.419444444444</v>
      </c>
      <c r="E4155" s="1">
        <v>45048.42083333333</v>
      </c>
      <c r="F4155" t="s">
        <v>21</v>
      </c>
      <c r="G4155">
        <v>3461.4</v>
      </c>
      <c r="H4155" t="s">
        <v>23</v>
      </c>
      <c r="I4155">
        <v>267</v>
      </c>
      <c r="J4155">
        <v>2339</v>
      </c>
    </row>
    <row r="4156" spans="1:10" x14ac:dyDescent="0.3">
      <c r="A4156">
        <v>4099108156</v>
      </c>
      <c r="B4156">
        <v>24144240</v>
      </c>
      <c r="C4156" s="1">
        <v>45392.181250000001</v>
      </c>
      <c r="D4156" s="1">
        <v>45392.194444444445</v>
      </c>
      <c r="E4156" s="1">
        <v>45392.193749999999</v>
      </c>
      <c r="F4156" t="s">
        <v>21</v>
      </c>
      <c r="G4156">
        <v>4435.45</v>
      </c>
      <c r="H4156" t="s">
        <v>24</v>
      </c>
      <c r="I4156">
        <v>21877</v>
      </c>
      <c r="J4156">
        <v>7032</v>
      </c>
    </row>
    <row r="4157" spans="1:10" x14ac:dyDescent="0.3">
      <c r="A4157">
        <v>5684182622</v>
      </c>
      <c r="B4157">
        <v>29095552</v>
      </c>
      <c r="C4157" s="1">
        <v>45354.678472222222</v>
      </c>
      <c r="D4157" s="1">
        <v>45354.688194444447</v>
      </c>
      <c r="E4157" s="1">
        <v>45354.688194444447</v>
      </c>
      <c r="F4157" t="s">
        <v>21</v>
      </c>
      <c r="G4157">
        <v>1591.23</v>
      </c>
      <c r="H4157" t="s">
        <v>23</v>
      </c>
      <c r="I4157">
        <v>6390</v>
      </c>
      <c r="J4157">
        <v>3490</v>
      </c>
    </row>
    <row r="4158" spans="1:10" x14ac:dyDescent="0.3">
      <c r="A4158">
        <v>4916740946</v>
      </c>
      <c r="B4158">
        <v>69240186</v>
      </c>
      <c r="C4158" s="1">
        <v>45228.802083333336</v>
      </c>
      <c r="D4158" s="1">
        <v>45228.8125</v>
      </c>
      <c r="E4158" s="1">
        <v>45228.81527777778</v>
      </c>
      <c r="F4158" t="s">
        <v>21</v>
      </c>
      <c r="G4158">
        <v>1835.2</v>
      </c>
      <c r="H4158" t="s">
        <v>23</v>
      </c>
      <c r="I4158">
        <v>11753</v>
      </c>
      <c r="J4158">
        <v>7658</v>
      </c>
    </row>
    <row r="4159" spans="1:10" x14ac:dyDescent="0.3">
      <c r="A4159">
        <v>9732307600</v>
      </c>
      <c r="B4159">
        <v>81757554</v>
      </c>
      <c r="C4159" s="1">
        <v>45322.365277777775</v>
      </c>
      <c r="D4159" s="1">
        <v>45322.377083333333</v>
      </c>
      <c r="E4159" s="1">
        <v>45322.376388888886</v>
      </c>
      <c r="F4159" t="s">
        <v>21</v>
      </c>
      <c r="G4159">
        <v>3988.7</v>
      </c>
      <c r="H4159" t="s">
        <v>26</v>
      </c>
      <c r="I4159">
        <v>91547</v>
      </c>
      <c r="J4159">
        <v>7816</v>
      </c>
    </row>
    <row r="4160" spans="1:10" x14ac:dyDescent="0.3">
      <c r="A4160">
        <v>9280329883</v>
      </c>
      <c r="B4160">
        <v>60904312</v>
      </c>
      <c r="C4160" s="1">
        <v>45179.961111111108</v>
      </c>
      <c r="D4160" s="1">
        <v>45179.97152777778</v>
      </c>
      <c r="E4160" s="1">
        <v>45179.977083333331</v>
      </c>
      <c r="F4160" t="s">
        <v>25</v>
      </c>
      <c r="G4160">
        <v>2447.91</v>
      </c>
      <c r="H4160" t="s">
        <v>23</v>
      </c>
      <c r="I4160">
        <v>44108</v>
      </c>
      <c r="J4160">
        <v>4975</v>
      </c>
    </row>
    <row r="4161" spans="1:10" x14ac:dyDescent="0.3">
      <c r="A4161">
        <v>4284285927</v>
      </c>
      <c r="B4161">
        <v>92843141</v>
      </c>
      <c r="C4161" s="1">
        <v>45508.875</v>
      </c>
      <c r="D4161" s="1">
        <v>45508.883333333331</v>
      </c>
      <c r="E4161" s="1">
        <v>45508.884722222225</v>
      </c>
      <c r="F4161" t="s">
        <v>21</v>
      </c>
      <c r="G4161">
        <v>4371.79</v>
      </c>
      <c r="H4161" t="s">
        <v>23</v>
      </c>
      <c r="I4161">
        <v>29343</v>
      </c>
      <c r="J4161">
        <v>5374</v>
      </c>
    </row>
    <row r="4162" spans="1:10" x14ac:dyDescent="0.3">
      <c r="A4162">
        <v>8701796</v>
      </c>
      <c r="B4162">
        <v>14479168</v>
      </c>
      <c r="C4162" s="1">
        <v>45523.792361111111</v>
      </c>
      <c r="D4162" s="1">
        <v>45523.801388888889</v>
      </c>
      <c r="E4162" s="1">
        <v>45523.807638888888</v>
      </c>
      <c r="F4162" t="s">
        <v>25</v>
      </c>
      <c r="G4162">
        <v>215.65</v>
      </c>
      <c r="H4162" t="s">
        <v>22</v>
      </c>
      <c r="I4162">
        <v>41266</v>
      </c>
      <c r="J4162">
        <v>1925</v>
      </c>
    </row>
    <row r="4163" spans="1:10" x14ac:dyDescent="0.3">
      <c r="A4163">
        <v>6834734512</v>
      </c>
      <c r="B4163">
        <v>40727086</v>
      </c>
      <c r="C4163" s="1">
        <v>45169.967361111114</v>
      </c>
      <c r="D4163" s="1">
        <v>45169.977777777778</v>
      </c>
      <c r="E4163" s="1">
        <v>45169.978472222225</v>
      </c>
      <c r="F4163" t="s">
        <v>21</v>
      </c>
      <c r="G4163">
        <v>738.46</v>
      </c>
      <c r="H4163" t="s">
        <v>23</v>
      </c>
      <c r="I4163">
        <v>76817</v>
      </c>
      <c r="J4163">
        <v>3945</v>
      </c>
    </row>
    <row r="4164" spans="1:10" x14ac:dyDescent="0.3">
      <c r="A4164">
        <v>7127377458</v>
      </c>
      <c r="B4164">
        <v>99406165</v>
      </c>
      <c r="C4164" s="1">
        <v>45011.650694444441</v>
      </c>
      <c r="D4164" s="1">
        <v>45011.657638888886</v>
      </c>
      <c r="E4164" s="1">
        <v>45011.663194444445</v>
      </c>
      <c r="F4164" t="s">
        <v>25</v>
      </c>
      <c r="G4164">
        <v>1540.67</v>
      </c>
      <c r="H4164" t="s">
        <v>26</v>
      </c>
      <c r="I4164">
        <v>9342</v>
      </c>
      <c r="J4164">
        <v>9661</v>
      </c>
    </row>
    <row r="4165" spans="1:10" x14ac:dyDescent="0.3">
      <c r="A4165">
        <v>4754481356</v>
      </c>
      <c r="B4165">
        <v>84161531</v>
      </c>
      <c r="C4165" s="1">
        <v>45152.765972222223</v>
      </c>
      <c r="D4165" s="1">
        <v>45152.775000000001</v>
      </c>
      <c r="E4165" s="1">
        <v>45152.774305555555</v>
      </c>
      <c r="F4165" t="s">
        <v>21</v>
      </c>
      <c r="G4165">
        <v>2891.12</v>
      </c>
      <c r="H4165" t="s">
        <v>24</v>
      </c>
      <c r="I4165">
        <v>49314</v>
      </c>
      <c r="J4165">
        <v>9517</v>
      </c>
    </row>
    <row r="4166" spans="1:10" x14ac:dyDescent="0.3">
      <c r="A4166">
        <v>4726007482</v>
      </c>
      <c r="B4166">
        <v>93924203</v>
      </c>
      <c r="C4166" s="1">
        <v>45168.494444444441</v>
      </c>
      <c r="D4166" s="1">
        <v>45168.504861111112</v>
      </c>
      <c r="E4166" s="1">
        <v>45168.507638888892</v>
      </c>
      <c r="F4166" t="s">
        <v>21</v>
      </c>
      <c r="G4166">
        <v>874.78</v>
      </c>
      <c r="H4166" t="s">
        <v>22</v>
      </c>
      <c r="I4166">
        <v>36892</v>
      </c>
      <c r="J4166">
        <v>8402</v>
      </c>
    </row>
    <row r="4167" spans="1:10" x14ac:dyDescent="0.3">
      <c r="A4167">
        <v>2320560482</v>
      </c>
      <c r="B4167">
        <v>27709218</v>
      </c>
      <c r="C4167" s="1">
        <v>45340.546527777777</v>
      </c>
      <c r="D4167" s="1">
        <v>45340.556250000001</v>
      </c>
      <c r="E4167" s="1">
        <v>45340.554861111108</v>
      </c>
      <c r="F4167" t="s">
        <v>21</v>
      </c>
      <c r="G4167">
        <v>1435.56</v>
      </c>
      <c r="H4167" t="s">
        <v>24</v>
      </c>
      <c r="I4167">
        <v>7285</v>
      </c>
      <c r="J4167">
        <v>3307</v>
      </c>
    </row>
    <row r="4168" spans="1:10" x14ac:dyDescent="0.3">
      <c r="A4168">
        <v>1456550348</v>
      </c>
      <c r="B4168">
        <v>39674723</v>
      </c>
      <c r="C4168" s="1">
        <v>45414.015277777777</v>
      </c>
      <c r="D4168" s="1">
        <v>45414.026388888888</v>
      </c>
      <c r="E4168" s="1">
        <v>45414.026388888888</v>
      </c>
      <c r="F4168" t="s">
        <v>21</v>
      </c>
      <c r="G4168">
        <v>1980.75</v>
      </c>
      <c r="H4168" t="s">
        <v>23</v>
      </c>
      <c r="I4168">
        <v>97265</v>
      </c>
      <c r="J4168">
        <v>1166</v>
      </c>
    </row>
    <row r="4169" spans="1:10" x14ac:dyDescent="0.3">
      <c r="A4169">
        <v>5370744569</v>
      </c>
      <c r="B4169">
        <v>61522288</v>
      </c>
      <c r="C4169" s="1">
        <v>45161.565972222219</v>
      </c>
      <c r="D4169" s="1">
        <v>45161.579861111109</v>
      </c>
      <c r="E4169" s="1">
        <v>45161.588888888888</v>
      </c>
      <c r="F4169" t="s">
        <v>25</v>
      </c>
      <c r="G4169">
        <v>2393.81</v>
      </c>
      <c r="H4169" t="s">
        <v>22</v>
      </c>
      <c r="I4169">
        <v>32084</v>
      </c>
      <c r="J4169">
        <v>8394</v>
      </c>
    </row>
    <row r="4170" spans="1:10" x14ac:dyDescent="0.3">
      <c r="A4170">
        <v>5819887962</v>
      </c>
      <c r="B4170">
        <v>49433260</v>
      </c>
      <c r="C4170" s="1">
        <v>45354.021527777775</v>
      </c>
      <c r="D4170" s="1">
        <v>45354.031944444447</v>
      </c>
      <c r="E4170" s="1">
        <v>45354.047222222223</v>
      </c>
      <c r="F4170" t="s">
        <v>27</v>
      </c>
      <c r="G4170">
        <v>4570.58</v>
      </c>
      <c r="H4170" t="s">
        <v>26</v>
      </c>
      <c r="I4170">
        <v>85744</v>
      </c>
      <c r="J4170">
        <v>4778</v>
      </c>
    </row>
    <row r="4171" spans="1:10" x14ac:dyDescent="0.3">
      <c r="A4171">
        <v>1929465827</v>
      </c>
      <c r="B4171">
        <v>19556566</v>
      </c>
      <c r="C4171" s="1">
        <v>45273.530555555553</v>
      </c>
      <c r="D4171" s="1">
        <v>45273.542361111111</v>
      </c>
      <c r="E4171" s="1">
        <v>45273.541666666664</v>
      </c>
      <c r="F4171" t="s">
        <v>21</v>
      </c>
      <c r="G4171">
        <v>4702.1499999999996</v>
      </c>
      <c r="H4171" t="s">
        <v>23</v>
      </c>
      <c r="I4171">
        <v>8263</v>
      </c>
      <c r="J4171">
        <v>3297</v>
      </c>
    </row>
    <row r="4172" spans="1:10" x14ac:dyDescent="0.3">
      <c r="A4172">
        <v>9430139302</v>
      </c>
      <c r="B4172">
        <v>59329145</v>
      </c>
      <c r="C4172" s="1">
        <v>45331.327777777777</v>
      </c>
      <c r="D4172" s="1">
        <v>45331.336111111108</v>
      </c>
      <c r="E4172" s="1">
        <v>45331.336805555555</v>
      </c>
      <c r="F4172" t="s">
        <v>21</v>
      </c>
      <c r="G4172">
        <v>2829.63</v>
      </c>
      <c r="H4172" t="s">
        <v>23</v>
      </c>
      <c r="I4172">
        <v>90056</v>
      </c>
      <c r="J4172">
        <v>801</v>
      </c>
    </row>
    <row r="4173" spans="1:10" x14ac:dyDescent="0.3">
      <c r="A4173">
        <v>3632715912</v>
      </c>
      <c r="B4173">
        <v>66135710</v>
      </c>
      <c r="C4173" s="1">
        <v>45522.71875</v>
      </c>
      <c r="D4173" s="1">
        <v>45522.732638888891</v>
      </c>
      <c r="E4173" s="1">
        <v>45522.736111111109</v>
      </c>
      <c r="F4173" t="s">
        <v>21</v>
      </c>
      <c r="G4173">
        <v>1892.3</v>
      </c>
      <c r="H4173" t="s">
        <v>23</v>
      </c>
      <c r="I4173">
        <v>72130</v>
      </c>
      <c r="J4173">
        <v>2068</v>
      </c>
    </row>
    <row r="4174" spans="1:10" x14ac:dyDescent="0.3">
      <c r="A4174">
        <v>3356214803</v>
      </c>
      <c r="B4174">
        <v>66655397</v>
      </c>
      <c r="C4174" s="1">
        <v>45451.917361111111</v>
      </c>
      <c r="D4174" s="1">
        <v>45451.924305555556</v>
      </c>
      <c r="E4174" s="1">
        <v>45451.922222222223</v>
      </c>
      <c r="F4174" t="s">
        <v>21</v>
      </c>
      <c r="G4174">
        <v>4359.6400000000003</v>
      </c>
      <c r="H4174" t="s">
        <v>26</v>
      </c>
      <c r="I4174">
        <v>83239</v>
      </c>
      <c r="J4174">
        <v>8255</v>
      </c>
    </row>
    <row r="4175" spans="1:10" x14ac:dyDescent="0.3">
      <c r="A4175">
        <v>2277864850</v>
      </c>
      <c r="B4175">
        <v>73377004</v>
      </c>
      <c r="C4175" s="1">
        <v>45595.177083333336</v>
      </c>
      <c r="D4175" s="1">
        <v>45595.19027777778</v>
      </c>
      <c r="E4175" s="1">
        <v>45595.1875</v>
      </c>
      <c r="F4175" t="s">
        <v>21</v>
      </c>
      <c r="G4175">
        <v>2054.4</v>
      </c>
      <c r="H4175" t="s">
        <v>22</v>
      </c>
      <c r="I4175">
        <v>7967</v>
      </c>
      <c r="J4175">
        <v>1563</v>
      </c>
    </row>
    <row r="4176" spans="1:10" x14ac:dyDescent="0.3">
      <c r="A4176">
        <v>1754472592</v>
      </c>
      <c r="B4176">
        <v>33331259</v>
      </c>
      <c r="C4176" s="1">
        <v>45454.079861111109</v>
      </c>
      <c r="D4176" s="1">
        <v>45454.091666666667</v>
      </c>
      <c r="E4176" s="1">
        <v>45454.092361111114</v>
      </c>
      <c r="F4176" t="s">
        <v>21</v>
      </c>
      <c r="G4176">
        <v>4183.3500000000004</v>
      </c>
      <c r="H4176" t="s">
        <v>24</v>
      </c>
      <c r="I4176">
        <v>12994</v>
      </c>
      <c r="J4176">
        <v>7706</v>
      </c>
    </row>
    <row r="4177" spans="1:10" x14ac:dyDescent="0.3">
      <c r="A4177">
        <v>1833208408</v>
      </c>
      <c r="B4177">
        <v>49881540</v>
      </c>
      <c r="C4177" s="1">
        <v>45154.307638888888</v>
      </c>
      <c r="D4177" s="1">
        <v>45154.321527777778</v>
      </c>
      <c r="E4177" s="1">
        <v>45154.321527777778</v>
      </c>
      <c r="F4177" t="s">
        <v>21</v>
      </c>
      <c r="G4177">
        <v>236.51</v>
      </c>
      <c r="H4177" t="s">
        <v>22</v>
      </c>
      <c r="I4177">
        <v>91091</v>
      </c>
      <c r="J4177">
        <v>9548</v>
      </c>
    </row>
    <row r="4178" spans="1:10" x14ac:dyDescent="0.3">
      <c r="A4178">
        <v>6567954047</v>
      </c>
      <c r="B4178">
        <v>21809858</v>
      </c>
      <c r="C4178" s="1">
        <v>45116.411805555559</v>
      </c>
      <c r="D4178" s="1">
        <v>45116.42083333333</v>
      </c>
      <c r="E4178" s="1">
        <v>45116.436111111114</v>
      </c>
      <c r="F4178" t="s">
        <v>27</v>
      </c>
      <c r="G4178">
        <v>83.18</v>
      </c>
      <c r="H4178" t="s">
        <v>22</v>
      </c>
      <c r="I4178">
        <v>7493</v>
      </c>
      <c r="J4178">
        <v>2606</v>
      </c>
    </row>
    <row r="4179" spans="1:10" x14ac:dyDescent="0.3">
      <c r="A4179">
        <v>9409585531</v>
      </c>
      <c r="B4179">
        <v>2414265</v>
      </c>
      <c r="C4179" s="1">
        <v>45019.257638888892</v>
      </c>
      <c r="D4179" s="1">
        <v>45019.265277777777</v>
      </c>
      <c r="E4179" s="1">
        <v>45019.270138888889</v>
      </c>
      <c r="F4179" t="s">
        <v>25</v>
      </c>
      <c r="G4179">
        <v>3092.14</v>
      </c>
      <c r="H4179" t="s">
        <v>26</v>
      </c>
      <c r="I4179">
        <v>16318</v>
      </c>
      <c r="J4179">
        <v>8153</v>
      </c>
    </row>
    <row r="4180" spans="1:10" x14ac:dyDescent="0.3">
      <c r="A4180">
        <v>731371161</v>
      </c>
      <c r="B4180">
        <v>57566548</v>
      </c>
      <c r="C4180" s="1">
        <v>45560.413194444445</v>
      </c>
      <c r="D4180" s="1">
        <v>45560.42291666667</v>
      </c>
      <c r="E4180" s="1">
        <v>45560.436805555553</v>
      </c>
      <c r="F4180" t="s">
        <v>27</v>
      </c>
      <c r="G4180">
        <v>465.24</v>
      </c>
      <c r="H4180" t="s">
        <v>26</v>
      </c>
      <c r="I4180">
        <v>78728</v>
      </c>
      <c r="J4180">
        <v>968</v>
      </c>
    </row>
    <row r="4181" spans="1:10" x14ac:dyDescent="0.3">
      <c r="A4181">
        <v>7863496069</v>
      </c>
      <c r="B4181">
        <v>63802820</v>
      </c>
      <c r="C4181" s="1">
        <v>45331.785416666666</v>
      </c>
      <c r="D4181" s="1">
        <v>45331.79791666667</v>
      </c>
      <c r="E4181" s="1">
        <v>45331.808333333334</v>
      </c>
      <c r="F4181" t="s">
        <v>25</v>
      </c>
      <c r="G4181">
        <v>3103.01</v>
      </c>
      <c r="H4181" t="s">
        <v>24</v>
      </c>
      <c r="I4181">
        <v>11754</v>
      </c>
      <c r="J4181">
        <v>8787</v>
      </c>
    </row>
    <row r="4182" spans="1:10" x14ac:dyDescent="0.3">
      <c r="A4182">
        <v>9043955242</v>
      </c>
      <c r="B4182">
        <v>92123198</v>
      </c>
      <c r="C4182" s="1">
        <v>45395.212500000001</v>
      </c>
      <c r="D4182" s="1">
        <v>45395.22152777778</v>
      </c>
      <c r="E4182" s="1">
        <v>45395.239583333336</v>
      </c>
      <c r="F4182" t="s">
        <v>27</v>
      </c>
      <c r="G4182">
        <v>2903.44</v>
      </c>
      <c r="H4182" t="s">
        <v>22</v>
      </c>
      <c r="I4182">
        <v>89325</v>
      </c>
      <c r="J4182">
        <v>3812</v>
      </c>
    </row>
    <row r="4183" spans="1:10" x14ac:dyDescent="0.3">
      <c r="A4183">
        <v>8257564936</v>
      </c>
      <c r="B4183">
        <v>15897933</v>
      </c>
      <c r="C4183" s="1">
        <v>45382.336111111108</v>
      </c>
      <c r="D4183" s="1">
        <v>45382.348611111112</v>
      </c>
      <c r="E4183" s="1">
        <v>45382.348611111112</v>
      </c>
      <c r="F4183" t="s">
        <v>21</v>
      </c>
      <c r="G4183">
        <v>154.5</v>
      </c>
      <c r="H4183" t="s">
        <v>24</v>
      </c>
      <c r="I4183">
        <v>84555</v>
      </c>
      <c r="J4183">
        <v>3508</v>
      </c>
    </row>
    <row r="4184" spans="1:10" x14ac:dyDescent="0.3">
      <c r="A4184">
        <v>7487631571</v>
      </c>
      <c r="B4184">
        <v>77397957</v>
      </c>
      <c r="C4184" s="1">
        <v>45394.714583333334</v>
      </c>
      <c r="D4184" s="1">
        <v>45394.723611111112</v>
      </c>
      <c r="E4184" s="1">
        <v>45394.729861111111</v>
      </c>
      <c r="F4184" t="s">
        <v>25</v>
      </c>
      <c r="G4184">
        <v>2778.63</v>
      </c>
      <c r="H4184" t="s">
        <v>22</v>
      </c>
      <c r="I4184">
        <v>54412</v>
      </c>
      <c r="J4184">
        <v>5862</v>
      </c>
    </row>
    <row r="4185" spans="1:10" x14ac:dyDescent="0.3">
      <c r="A4185">
        <v>4243307535</v>
      </c>
      <c r="B4185">
        <v>8886587</v>
      </c>
      <c r="C4185" s="1">
        <v>45477.904166666667</v>
      </c>
      <c r="D4185" s="1">
        <v>45477.913194444445</v>
      </c>
      <c r="E4185" s="1">
        <v>45477.918749999997</v>
      </c>
      <c r="F4185" t="s">
        <v>25</v>
      </c>
      <c r="G4185">
        <v>2023.82</v>
      </c>
      <c r="H4185" t="s">
        <v>23</v>
      </c>
      <c r="I4185">
        <v>18181</v>
      </c>
      <c r="J4185">
        <v>7044</v>
      </c>
    </row>
    <row r="4186" spans="1:10" x14ac:dyDescent="0.3">
      <c r="A4186">
        <v>5490221933</v>
      </c>
      <c r="B4186">
        <v>41155125</v>
      </c>
      <c r="C4186" s="1">
        <v>45098.531944444447</v>
      </c>
      <c r="D4186" s="1">
        <v>45098.545138888891</v>
      </c>
      <c r="E4186" s="1">
        <v>45098.542361111111</v>
      </c>
      <c r="F4186" t="s">
        <v>21</v>
      </c>
      <c r="G4186">
        <v>2855.48</v>
      </c>
      <c r="H4186" t="s">
        <v>22</v>
      </c>
      <c r="I4186">
        <v>47119</v>
      </c>
      <c r="J4186">
        <v>6358</v>
      </c>
    </row>
    <row r="4187" spans="1:10" x14ac:dyDescent="0.3">
      <c r="A4187">
        <v>577600718</v>
      </c>
      <c r="B4187">
        <v>72857290</v>
      </c>
      <c r="C4187" s="1">
        <v>45388.152083333334</v>
      </c>
      <c r="D4187" s="1">
        <v>45388.163888888892</v>
      </c>
      <c r="E4187" s="1">
        <v>45388.170138888891</v>
      </c>
      <c r="F4187" t="s">
        <v>25</v>
      </c>
      <c r="G4187">
        <v>1447.21</v>
      </c>
      <c r="H4187" t="s">
        <v>24</v>
      </c>
      <c r="I4187">
        <v>15216</v>
      </c>
      <c r="J4187">
        <v>1520</v>
      </c>
    </row>
    <row r="4188" spans="1:10" x14ac:dyDescent="0.3">
      <c r="A4188">
        <v>1815462789</v>
      </c>
      <c r="B4188">
        <v>47618810</v>
      </c>
      <c r="C4188" s="1">
        <v>45178.198611111111</v>
      </c>
      <c r="D4188" s="1">
        <v>45178.210416666669</v>
      </c>
      <c r="E4188" s="1">
        <v>45178.21875</v>
      </c>
      <c r="F4188" t="s">
        <v>25</v>
      </c>
      <c r="G4188">
        <v>58.59</v>
      </c>
      <c r="H4188" t="s">
        <v>23</v>
      </c>
      <c r="I4188">
        <v>62423</v>
      </c>
      <c r="J4188">
        <v>9304</v>
      </c>
    </row>
    <row r="4189" spans="1:10" x14ac:dyDescent="0.3">
      <c r="A4189">
        <v>896786012</v>
      </c>
      <c r="B4189">
        <v>99156138</v>
      </c>
      <c r="C4189" s="1">
        <v>45156.23333333333</v>
      </c>
      <c r="D4189" s="1">
        <v>45156.246527777781</v>
      </c>
      <c r="E4189" s="1">
        <v>45156.253472222219</v>
      </c>
      <c r="F4189" t="s">
        <v>25</v>
      </c>
      <c r="G4189">
        <v>4116.32</v>
      </c>
      <c r="H4189" t="s">
        <v>23</v>
      </c>
      <c r="I4189">
        <v>63700</v>
      </c>
      <c r="J4189">
        <v>6034</v>
      </c>
    </row>
    <row r="4190" spans="1:10" x14ac:dyDescent="0.3">
      <c r="A4190">
        <v>2610552179</v>
      </c>
      <c r="B4190">
        <v>98225598</v>
      </c>
      <c r="C4190" s="1">
        <v>45469.478472222225</v>
      </c>
      <c r="D4190" s="1">
        <v>45469.486111111109</v>
      </c>
      <c r="E4190" s="1">
        <v>45469.487500000003</v>
      </c>
      <c r="F4190" t="s">
        <v>21</v>
      </c>
      <c r="G4190">
        <v>1012.79</v>
      </c>
      <c r="H4190" t="s">
        <v>22</v>
      </c>
      <c r="I4190">
        <v>21304</v>
      </c>
      <c r="J4190">
        <v>1905</v>
      </c>
    </row>
    <row r="4191" spans="1:10" x14ac:dyDescent="0.3">
      <c r="A4191">
        <v>6244718082</v>
      </c>
      <c r="B4191">
        <v>2400009</v>
      </c>
      <c r="C4191" s="1">
        <v>45434.589583333334</v>
      </c>
      <c r="D4191" s="1">
        <v>45434.602083333331</v>
      </c>
      <c r="E4191" s="1">
        <v>45434.599305555559</v>
      </c>
      <c r="F4191" t="s">
        <v>21</v>
      </c>
      <c r="G4191">
        <v>1920.42</v>
      </c>
      <c r="H4191" t="s">
        <v>24</v>
      </c>
      <c r="I4191">
        <v>9658</v>
      </c>
      <c r="J4191">
        <v>9245</v>
      </c>
    </row>
    <row r="4192" spans="1:10" x14ac:dyDescent="0.3">
      <c r="A4192">
        <v>1837634871</v>
      </c>
      <c r="B4192">
        <v>98241853</v>
      </c>
      <c r="C4192" s="1">
        <v>45052.566666666666</v>
      </c>
      <c r="D4192" s="1">
        <v>45052.576388888891</v>
      </c>
      <c r="E4192" s="1">
        <v>45052.586805555555</v>
      </c>
      <c r="F4192" t="s">
        <v>25</v>
      </c>
      <c r="G4192">
        <v>959.01</v>
      </c>
      <c r="H4192" t="s">
        <v>22</v>
      </c>
      <c r="I4192">
        <v>26621</v>
      </c>
      <c r="J4192">
        <v>3416</v>
      </c>
    </row>
    <row r="4193" spans="1:10" x14ac:dyDescent="0.3">
      <c r="A4193">
        <v>8684571382</v>
      </c>
      <c r="B4193">
        <v>94033330</v>
      </c>
      <c r="C4193" s="1">
        <v>45203.94027777778</v>
      </c>
      <c r="D4193" s="1">
        <v>45203.95208333333</v>
      </c>
      <c r="E4193" s="1">
        <v>45203.951388888891</v>
      </c>
      <c r="F4193" t="s">
        <v>21</v>
      </c>
      <c r="G4193">
        <v>883.36</v>
      </c>
      <c r="H4193" t="s">
        <v>22</v>
      </c>
      <c r="I4193">
        <v>19722</v>
      </c>
      <c r="J4193">
        <v>7399</v>
      </c>
    </row>
    <row r="4194" spans="1:10" x14ac:dyDescent="0.3">
      <c r="A4194">
        <v>1659181364</v>
      </c>
      <c r="B4194">
        <v>27513158</v>
      </c>
      <c r="C4194" s="1">
        <v>45164.98541666667</v>
      </c>
      <c r="D4194" s="1">
        <v>45164.992361111108</v>
      </c>
      <c r="E4194" s="1">
        <v>45164.999305555553</v>
      </c>
      <c r="F4194" t="s">
        <v>25</v>
      </c>
      <c r="G4194">
        <v>918.58</v>
      </c>
      <c r="H4194" t="s">
        <v>23</v>
      </c>
      <c r="I4194">
        <v>4115</v>
      </c>
      <c r="J4194">
        <v>5139</v>
      </c>
    </row>
    <row r="4195" spans="1:10" x14ac:dyDescent="0.3">
      <c r="A4195">
        <v>5626641031</v>
      </c>
      <c r="B4195">
        <v>65426878</v>
      </c>
      <c r="C4195" s="1">
        <v>45431.0625</v>
      </c>
      <c r="D4195" s="1">
        <v>45431.074305555558</v>
      </c>
      <c r="E4195" s="1">
        <v>45431.075694444444</v>
      </c>
      <c r="F4195" t="s">
        <v>21</v>
      </c>
      <c r="G4195">
        <v>4747.5</v>
      </c>
      <c r="H4195" t="s">
        <v>24</v>
      </c>
      <c r="I4195">
        <v>65770</v>
      </c>
      <c r="J4195">
        <v>6408</v>
      </c>
    </row>
    <row r="4196" spans="1:10" x14ac:dyDescent="0.3">
      <c r="A4196">
        <v>1589326447</v>
      </c>
      <c r="B4196">
        <v>77961205</v>
      </c>
      <c r="C4196" s="1">
        <v>45318.606944444444</v>
      </c>
      <c r="D4196" s="1">
        <v>45318.615972222222</v>
      </c>
      <c r="E4196" s="1">
        <v>45318.619444444441</v>
      </c>
      <c r="F4196" t="s">
        <v>21</v>
      </c>
      <c r="G4196">
        <v>582.87</v>
      </c>
      <c r="H4196" t="s">
        <v>24</v>
      </c>
      <c r="I4196">
        <v>83945</v>
      </c>
      <c r="J4196">
        <v>1871</v>
      </c>
    </row>
    <row r="4197" spans="1:10" x14ac:dyDescent="0.3">
      <c r="A4197">
        <v>5018325783</v>
      </c>
      <c r="B4197">
        <v>52862822</v>
      </c>
      <c r="C4197" s="1">
        <v>45333.181944444441</v>
      </c>
      <c r="D4197" s="1">
        <v>45333.192361111112</v>
      </c>
      <c r="E4197" s="1">
        <v>45333.190972222219</v>
      </c>
      <c r="F4197" t="s">
        <v>21</v>
      </c>
      <c r="G4197">
        <v>1487.29</v>
      </c>
      <c r="H4197" t="s">
        <v>22</v>
      </c>
      <c r="I4197">
        <v>41888</v>
      </c>
      <c r="J4197">
        <v>8523</v>
      </c>
    </row>
    <row r="4198" spans="1:10" x14ac:dyDescent="0.3">
      <c r="A4198">
        <v>5111073873</v>
      </c>
      <c r="B4198">
        <v>75984768</v>
      </c>
      <c r="C4198" s="1">
        <v>45324.816666666666</v>
      </c>
      <c r="D4198" s="1">
        <v>45324.830555555556</v>
      </c>
      <c r="E4198" s="1">
        <v>45324.830555555556</v>
      </c>
      <c r="F4198" t="s">
        <v>21</v>
      </c>
      <c r="G4198">
        <v>2273.81</v>
      </c>
      <c r="H4198" t="s">
        <v>22</v>
      </c>
      <c r="I4198">
        <v>77796</v>
      </c>
      <c r="J4198">
        <v>3765</v>
      </c>
    </row>
    <row r="4199" spans="1:10" x14ac:dyDescent="0.3">
      <c r="A4199">
        <v>5953426781</v>
      </c>
      <c r="B4199">
        <v>79135318</v>
      </c>
      <c r="C4199" s="1">
        <v>45270.476388888892</v>
      </c>
      <c r="D4199" s="1">
        <v>45270.488888888889</v>
      </c>
      <c r="E4199" s="1">
        <v>45270.487500000003</v>
      </c>
      <c r="F4199" t="s">
        <v>21</v>
      </c>
      <c r="G4199">
        <v>3762.13</v>
      </c>
      <c r="H4199" t="s">
        <v>23</v>
      </c>
      <c r="I4199">
        <v>21723</v>
      </c>
      <c r="J4199">
        <v>930</v>
      </c>
    </row>
    <row r="4200" spans="1:10" x14ac:dyDescent="0.3">
      <c r="A4200">
        <v>8966870214</v>
      </c>
      <c r="B4200">
        <v>59518795</v>
      </c>
      <c r="C4200" s="1">
        <v>45349.895833333336</v>
      </c>
      <c r="D4200" s="1">
        <v>45349.904166666667</v>
      </c>
      <c r="E4200" s="1">
        <v>45349.908333333333</v>
      </c>
      <c r="F4200" t="s">
        <v>25</v>
      </c>
      <c r="G4200">
        <v>2904.43</v>
      </c>
      <c r="H4200" t="s">
        <v>23</v>
      </c>
      <c r="I4200">
        <v>25007</v>
      </c>
      <c r="J4200">
        <v>6460</v>
      </c>
    </row>
    <row r="4201" spans="1:10" x14ac:dyDescent="0.3">
      <c r="A4201">
        <v>6962915277</v>
      </c>
      <c r="B4201">
        <v>54748429</v>
      </c>
      <c r="C4201" s="1">
        <v>45549.445833333331</v>
      </c>
      <c r="D4201" s="1">
        <v>45549.456250000003</v>
      </c>
      <c r="E4201" s="1">
        <v>45549.456250000003</v>
      </c>
      <c r="F4201" t="s">
        <v>21</v>
      </c>
      <c r="G4201">
        <v>2097.56</v>
      </c>
      <c r="H4201" t="s">
        <v>26</v>
      </c>
      <c r="I4201">
        <v>16407</v>
      </c>
      <c r="J4201">
        <v>2859</v>
      </c>
    </row>
    <row r="4202" spans="1:10" x14ac:dyDescent="0.3">
      <c r="A4202">
        <v>4309308088</v>
      </c>
      <c r="B4202">
        <v>18642306</v>
      </c>
      <c r="C4202" s="1">
        <v>45262.852777777778</v>
      </c>
      <c r="D4202" s="1">
        <v>45262.863888888889</v>
      </c>
      <c r="E4202" s="1">
        <v>45262.866666666669</v>
      </c>
      <c r="F4202" t="s">
        <v>21</v>
      </c>
      <c r="G4202">
        <v>236.95</v>
      </c>
      <c r="H4202" t="s">
        <v>26</v>
      </c>
      <c r="I4202">
        <v>44969</v>
      </c>
      <c r="J4202">
        <v>8036</v>
      </c>
    </row>
    <row r="4203" spans="1:10" x14ac:dyDescent="0.3">
      <c r="A4203">
        <v>5391068200</v>
      </c>
      <c r="B4203">
        <v>68159723</v>
      </c>
      <c r="C4203" s="1">
        <v>45250.168749999997</v>
      </c>
      <c r="D4203" s="1">
        <v>45250.175694444442</v>
      </c>
      <c r="E4203" s="1">
        <v>45250.172222222223</v>
      </c>
      <c r="F4203" t="s">
        <v>21</v>
      </c>
      <c r="G4203">
        <v>3265.32</v>
      </c>
      <c r="H4203" t="s">
        <v>26</v>
      </c>
      <c r="I4203">
        <v>79700</v>
      </c>
      <c r="J4203">
        <v>3782</v>
      </c>
    </row>
    <row r="4204" spans="1:10" x14ac:dyDescent="0.3">
      <c r="A4204">
        <v>4394681222</v>
      </c>
      <c r="B4204">
        <v>80517784</v>
      </c>
      <c r="C4204" s="1">
        <v>45379.969444444447</v>
      </c>
      <c r="D4204" s="1">
        <v>45379.979166666664</v>
      </c>
      <c r="E4204" s="1">
        <v>45379.989583333336</v>
      </c>
      <c r="F4204" t="s">
        <v>25</v>
      </c>
      <c r="G4204">
        <v>1157.8800000000001</v>
      </c>
      <c r="H4204" t="s">
        <v>23</v>
      </c>
      <c r="I4204">
        <v>92464</v>
      </c>
      <c r="J4204">
        <v>8977</v>
      </c>
    </row>
    <row r="4205" spans="1:10" x14ac:dyDescent="0.3">
      <c r="A4205">
        <v>4791895461</v>
      </c>
      <c r="B4205">
        <v>63793401</v>
      </c>
      <c r="C4205" s="1">
        <v>45514.988888888889</v>
      </c>
      <c r="D4205" s="1">
        <v>45515.00277777778</v>
      </c>
      <c r="E4205" s="1">
        <v>45515.019444444442</v>
      </c>
      <c r="F4205" t="s">
        <v>27</v>
      </c>
      <c r="G4205">
        <v>1338.81</v>
      </c>
      <c r="H4205" t="s">
        <v>24</v>
      </c>
      <c r="I4205">
        <v>38858</v>
      </c>
      <c r="J4205">
        <v>2091</v>
      </c>
    </row>
    <row r="4206" spans="1:10" x14ac:dyDescent="0.3">
      <c r="A4206">
        <v>7272011740</v>
      </c>
      <c r="B4206">
        <v>54139038</v>
      </c>
      <c r="C4206" s="1">
        <v>45551.522916666669</v>
      </c>
      <c r="D4206" s="1">
        <v>45551.531944444447</v>
      </c>
      <c r="E4206" s="1">
        <v>45551.533333333333</v>
      </c>
      <c r="F4206" t="s">
        <v>21</v>
      </c>
      <c r="G4206">
        <v>3361.56</v>
      </c>
      <c r="H4206" t="s">
        <v>22</v>
      </c>
      <c r="I4206">
        <v>42857</v>
      </c>
      <c r="J4206">
        <v>9219</v>
      </c>
    </row>
    <row r="4207" spans="1:10" x14ac:dyDescent="0.3">
      <c r="A4207">
        <v>87784691</v>
      </c>
      <c r="B4207">
        <v>92583164</v>
      </c>
      <c r="C4207" s="1">
        <v>45564.035416666666</v>
      </c>
      <c r="D4207" s="1">
        <v>45564.048611111109</v>
      </c>
      <c r="E4207" s="1">
        <v>45564.050694444442</v>
      </c>
      <c r="F4207" t="s">
        <v>21</v>
      </c>
      <c r="G4207">
        <v>534.54999999999995</v>
      </c>
      <c r="H4207" t="s">
        <v>26</v>
      </c>
      <c r="I4207">
        <v>88685</v>
      </c>
      <c r="J4207">
        <v>3159</v>
      </c>
    </row>
    <row r="4208" spans="1:10" x14ac:dyDescent="0.3">
      <c r="A4208">
        <v>4939105270</v>
      </c>
      <c r="B4208">
        <v>2164524</v>
      </c>
      <c r="C4208" s="1">
        <v>45232.114583333336</v>
      </c>
      <c r="D4208" s="1">
        <v>45232.125</v>
      </c>
      <c r="E4208" s="1">
        <v>45232.123611111114</v>
      </c>
      <c r="F4208" t="s">
        <v>21</v>
      </c>
      <c r="G4208">
        <v>1026.8800000000001</v>
      </c>
      <c r="H4208" t="s">
        <v>22</v>
      </c>
      <c r="I4208">
        <v>84293</v>
      </c>
      <c r="J4208">
        <v>4374</v>
      </c>
    </row>
    <row r="4209" spans="1:10" x14ac:dyDescent="0.3">
      <c r="A4209">
        <v>4622303035</v>
      </c>
      <c r="B4209">
        <v>55060796</v>
      </c>
      <c r="C4209" s="1">
        <v>45141.465277777781</v>
      </c>
      <c r="D4209" s="1">
        <v>45141.475694444445</v>
      </c>
      <c r="E4209" s="1">
        <v>45141.474305555559</v>
      </c>
      <c r="F4209" t="s">
        <v>21</v>
      </c>
      <c r="G4209">
        <v>3067.7</v>
      </c>
      <c r="H4209" t="s">
        <v>26</v>
      </c>
      <c r="I4209">
        <v>26126</v>
      </c>
      <c r="J4209">
        <v>7191</v>
      </c>
    </row>
    <row r="4210" spans="1:10" x14ac:dyDescent="0.3">
      <c r="A4210">
        <v>3460208027</v>
      </c>
      <c r="B4210">
        <v>78725001</v>
      </c>
      <c r="C4210" s="1">
        <v>45401.901388888888</v>
      </c>
      <c r="D4210" s="1">
        <v>45401.913888888892</v>
      </c>
      <c r="E4210" s="1">
        <v>45401.913888888892</v>
      </c>
      <c r="F4210" t="s">
        <v>21</v>
      </c>
      <c r="G4210">
        <v>2835.33</v>
      </c>
      <c r="H4210" t="s">
        <v>23</v>
      </c>
      <c r="I4210">
        <v>75868</v>
      </c>
      <c r="J4210">
        <v>4457</v>
      </c>
    </row>
    <row r="4211" spans="1:10" x14ac:dyDescent="0.3">
      <c r="A4211">
        <v>2548125971</v>
      </c>
      <c r="B4211">
        <v>7228206</v>
      </c>
      <c r="C4211" s="1">
        <v>45235.915277777778</v>
      </c>
      <c r="D4211" s="1">
        <v>45235.929166666669</v>
      </c>
      <c r="E4211" s="1">
        <v>45235.925694444442</v>
      </c>
      <c r="F4211" t="s">
        <v>21</v>
      </c>
      <c r="G4211">
        <v>4335.0600000000004</v>
      </c>
      <c r="H4211" t="s">
        <v>22</v>
      </c>
      <c r="I4211">
        <v>41755</v>
      </c>
      <c r="J4211">
        <v>9121</v>
      </c>
    </row>
    <row r="4212" spans="1:10" x14ac:dyDescent="0.3">
      <c r="A4212">
        <v>2390111460</v>
      </c>
      <c r="B4212">
        <v>70608515</v>
      </c>
      <c r="C4212" s="1">
        <v>45178.890277777777</v>
      </c>
      <c r="D4212" s="1">
        <v>45178.900694444441</v>
      </c>
      <c r="E4212" s="1">
        <v>45178.904166666667</v>
      </c>
      <c r="F4212" t="s">
        <v>21</v>
      </c>
      <c r="G4212">
        <v>4182.2299999999996</v>
      </c>
      <c r="H4212" t="s">
        <v>23</v>
      </c>
      <c r="I4212">
        <v>36389</v>
      </c>
      <c r="J4212">
        <v>9686</v>
      </c>
    </row>
    <row r="4213" spans="1:10" x14ac:dyDescent="0.3">
      <c r="A4213">
        <v>8309485249</v>
      </c>
      <c r="B4213">
        <v>87200291</v>
      </c>
      <c r="C4213" s="1">
        <v>45262.856944444444</v>
      </c>
      <c r="D4213" s="1">
        <v>45262.865277777775</v>
      </c>
      <c r="E4213" s="1">
        <v>45262.868750000001</v>
      </c>
      <c r="F4213" t="s">
        <v>21</v>
      </c>
      <c r="G4213">
        <v>624.16</v>
      </c>
      <c r="H4213" t="s">
        <v>23</v>
      </c>
      <c r="I4213">
        <v>3729</v>
      </c>
      <c r="J4213">
        <v>9772</v>
      </c>
    </row>
    <row r="4214" spans="1:10" x14ac:dyDescent="0.3">
      <c r="A4214">
        <v>8322543480</v>
      </c>
      <c r="B4214">
        <v>34668988</v>
      </c>
      <c r="C4214" s="1">
        <v>45562.095833333333</v>
      </c>
      <c r="D4214" s="1">
        <v>45562.109722222223</v>
      </c>
      <c r="E4214" s="1">
        <v>45562.126388888886</v>
      </c>
      <c r="F4214" t="s">
        <v>27</v>
      </c>
      <c r="G4214">
        <v>513.36</v>
      </c>
      <c r="H4214" t="s">
        <v>26</v>
      </c>
      <c r="I4214">
        <v>94614</v>
      </c>
      <c r="J4214">
        <v>4197</v>
      </c>
    </row>
    <row r="4215" spans="1:10" x14ac:dyDescent="0.3">
      <c r="A4215">
        <v>2819200158</v>
      </c>
      <c r="B4215">
        <v>64497538</v>
      </c>
      <c r="C4215" s="1">
        <v>45130.612500000003</v>
      </c>
      <c r="D4215" s="1">
        <v>45130.620833333334</v>
      </c>
      <c r="E4215" s="1">
        <v>45130.62222222222</v>
      </c>
      <c r="F4215" t="s">
        <v>21</v>
      </c>
      <c r="G4215">
        <v>1263.55</v>
      </c>
      <c r="H4215" t="s">
        <v>22</v>
      </c>
      <c r="I4215">
        <v>58827</v>
      </c>
      <c r="J4215">
        <v>8084</v>
      </c>
    </row>
    <row r="4216" spans="1:10" x14ac:dyDescent="0.3">
      <c r="A4216">
        <v>7087151227</v>
      </c>
      <c r="B4216">
        <v>49795571</v>
      </c>
      <c r="C4216" s="1">
        <v>45256.036805555559</v>
      </c>
      <c r="D4216" s="1">
        <v>45256.048611111109</v>
      </c>
      <c r="E4216" s="1">
        <v>45256.04583333333</v>
      </c>
      <c r="F4216" t="s">
        <v>21</v>
      </c>
      <c r="G4216">
        <v>1917.32</v>
      </c>
      <c r="H4216" t="s">
        <v>23</v>
      </c>
      <c r="I4216">
        <v>25423</v>
      </c>
      <c r="J4216">
        <v>7783</v>
      </c>
    </row>
    <row r="4217" spans="1:10" x14ac:dyDescent="0.3">
      <c r="A4217">
        <v>6704234561</v>
      </c>
      <c r="B4217">
        <v>51833636</v>
      </c>
      <c r="C4217" s="1">
        <v>45294.3125</v>
      </c>
      <c r="D4217" s="1">
        <v>45294.319444444445</v>
      </c>
      <c r="E4217" s="1">
        <v>45294.340277777781</v>
      </c>
      <c r="F4217" t="s">
        <v>27</v>
      </c>
      <c r="G4217">
        <v>3172.73</v>
      </c>
      <c r="H4217" t="s">
        <v>22</v>
      </c>
      <c r="I4217">
        <v>91747</v>
      </c>
      <c r="J4217">
        <v>8838</v>
      </c>
    </row>
    <row r="4218" spans="1:10" x14ac:dyDescent="0.3">
      <c r="A4218">
        <v>6998410196</v>
      </c>
      <c r="B4218">
        <v>78748184</v>
      </c>
      <c r="C4218" s="1">
        <v>45132.647916666669</v>
      </c>
      <c r="D4218" s="1">
        <v>45132.660416666666</v>
      </c>
      <c r="E4218" s="1">
        <v>45132.669444444444</v>
      </c>
      <c r="F4218" t="s">
        <v>25</v>
      </c>
      <c r="G4218">
        <v>505.95</v>
      </c>
      <c r="H4218" t="s">
        <v>26</v>
      </c>
      <c r="I4218">
        <v>97976</v>
      </c>
      <c r="J4218">
        <v>7979</v>
      </c>
    </row>
    <row r="4219" spans="1:10" x14ac:dyDescent="0.3">
      <c r="A4219">
        <v>707035635</v>
      </c>
      <c r="B4219">
        <v>61618079</v>
      </c>
      <c r="C4219" s="1">
        <v>45564.395833333336</v>
      </c>
      <c r="D4219" s="1">
        <v>45564.407638888886</v>
      </c>
      <c r="E4219" s="1">
        <v>45564.404861111114</v>
      </c>
      <c r="F4219" t="s">
        <v>21</v>
      </c>
      <c r="G4219">
        <v>3868.34</v>
      </c>
      <c r="H4219" t="s">
        <v>26</v>
      </c>
      <c r="I4219">
        <v>71996</v>
      </c>
      <c r="J4219">
        <v>7875</v>
      </c>
    </row>
    <row r="4220" spans="1:10" x14ac:dyDescent="0.3">
      <c r="A4220">
        <v>543400704</v>
      </c>
      <c r="B4220">
        <v>60300263</v>
      </c>
      <c r="C4220" s="1">
        <v>45226.02847222222</v>
      </c>
      <c r="D4220" s="1">
        <v>45226.037499999999</v>
      </c>
      <c r="E4220" s="1">
        <v>45226.03402777778</v>
      </c>
      <c r="F4220" t="s">
        <v>21</v>
      </c>
      <c r="G4220">
        <v>3496.47</v>
      </c>
      <c r="H4220" t="s">
        <v>24</v>
      </c>
      <c r="I4220">
        <v>60474</v>
      </c>
      <c r="J4220">
        <v>9098</v>
      </c>
    </row>
    <row r="4221" spans="1:10" x14ac:dyDescent="0.3">
      <c r="A4221">
        <v>3604694195</v>
      </c>
      <c r="B4221">
        <v>34713143</v>
      </c>
      <c r="C4221" s="1">
        <v>45172.681250000001</v>
      </c>
      <c r="D4221" s="1">
        <v>45172.695138888892</v>
      </c>
      <c r="E4221" s="1">
        <v>45172.691666666666</v>
      </c>
      <c r="F4221" t="s">
        <v>21</v>
      </c>
      <c r="G4221">
        <v>2577.6999999999998</v>
      </c>
      <c r="H4221" t="s">
        <v>23</v>
      </c>
      <c r="I4221">
        <v>6583</v>
      </c>
      <c r="J4221">
        <v>5553</v>
      </c>
    </row>
    <row r="4222" spans="1:10" x14ac:dyDescent="0.3">
      <c r="A4222">
        <v>3560549947</v>
      </c>
      <c r="B4222">
        <v>42465414</v>
      </c>
      <c r="C4222" s="1">
        <v>45494.098611111112</v>
      </c>
      <c r="D4222" s="1">
        <v>45494.11041666667</v>
      </c>
      <c r="E4222" s="1">
        <v>45494.115972222222</v>
      </c>
      <c r="F4222" t="s">
        <v>25</v>
      </c>
      <c r="G4222">
        <v>1973.85</v>
      </c>
      <c r="H4222" t="s">
        <v>24</v>
      </c>
      <c r="I4222">
        <v>87552</v>
      </c>
      <c r="J4222">
        <v>9599</v>
      </c>
    </row>
    <row r="4223" spans="1:10" x14ac:dyDescent="0.3">
      <c r="A4223">
        <v>9982178143</v>
      </c>
      <c r="B4223">
        <v>89968482</v>
      </c>
      <c r="C4223" s="1">
        <v>45268.588194444441</v>
      </c>
      <c r="D4223" s="1">
        <v>45268.595138888886</v>
      </c>
      <c r="E4223" s="1">
        <v>45268.61041666667</v>
      </c>
      <c r="F4223" t="s">
        <v>27</v>
      </c>
      <c r="G4223">
        <v>2530.4499999999998</v>
      </c>
      <c r="H4223" t="s">
        <v>24</v>
      </c>
      <c r="I4223">
        <v>53810</v>
      </c>
      <c r="J4223">
        <v>2963</v>
      </c>
    </row>
    <row r="4224" spans="1:10" x14ac:dyDescent="0.3">
      <c r="A4224">
        <v>1423646541</v>
      </c>
      <c r="B4224">
        <v>48730063</v>
      </c>
      <c r="C4224" s="1">
        <v>45270.44027777778</v>
      </c>
      <c r="D4224" s="1">
        <v>45270.447916666664</v>
      </c>
      <c r="E4224" s="1">
        <v>45270.447222222225</v>
      </c>
      <c r="F4224" t="s">
        <v>21</v>
      </c>
      <c r="G4224">
        <v>2734.37</v>
      </c>
      <c r="H4224" t="s">
        <v>23</v>
      </c>
      <c r="I4224">
        <v>19293</v>
      </c>
      <c r="J4224">
        <v>2522</v>
      </c>
    </row>
    <row r="4225" spans="1:10" x14ac:dyDescent="0.3">
      <c r="A4225">
        <v>7441941402</v>
      </c>
      <c r="B4225">
        <v>16785724</v>
      </c>
      <c r="C4225" s="1">
        <v>45282.926388888889</v>
      </c>
      <c r="D4225" s="1">
        <v>45282.939583333333</v>
      </c>
      <c r="E4225" s="1">
        <v>45282.938194444447</v>
      </c>
      <c r="F4225" t="s">
        <v>21</v>
      </c>
      <c r="G4225">
        <v>2580.9299999999998</v>
      </c>
      <c r="H4225" t="s">
        <v>23</v>
      </c>
      <c r="I4225">
        <v>79767</v>
      </c>
      <c r="J4225">
        <v>8585</v>
      </c>
    </row>
    <row r="4226" spans="1:10" x14ac:dyDescent="0.3">
      <c r="A4226">
        <v>8395661807</v>
      </c>
      <c r="B4226">
        <v>4386273</v>
      </c>
      <c r="C4226" s="1">
        <v>45523.326388888891</v>
      </c>
      <c r="D4226" s="1">
        <v>45523.339583333334</v>
      </c>
      <c r="E4226" s="1">
        <v>45523.34097222222</v>
      </c>
      <c r="F4226" t="s">
        <v>21</v>
      </c>
      <c r="G4226">
        <v>2561.1799999999998</v>
      </c>
      <c r="H4226" t="s">
        <v>24</v>
      </c>
      <c r="I4226">
        <v>9665</v>
      </c>
      <c r="J4226">
        <v>5198</v>
      </c>
    </row>
    <row r="4227" spans="1:10" x14ac:dyDescent="0.3">
      <c r="A4227">
        <v>5480656353</v>
      </c>
      <c r="B4227">
        <v>11446157</v>
      </c>
      <c r="C4227" s="1">
        <v>45356.807638888888</v>
      </c>
      <c r="D4227" s="1">
        <v>45356.814583333333</v>
      </c>
      <c r="E4227" s="1">
        <v>45356.811111111114</v>
      </c>
      <c r="F4227" t="s">
        <v>21</v>
      </c>
      <c r="G4227">
        <v>3053.71</v>
      </c>
      <c r="H4227" t="s">
        <v>24</v>
      </c>
      <c r="I4227">
        <v>34982</v>
      </c>
      <c r="J4227">
        <v>6864</v>
      </c>
    </row>
    <row r="4228" spans="1:10" x14ac:dyDescent="0.3">
      <c r="A4228">
        <v>4561602092</v>
      </c>
      <c r="B4228">
        <v>53624677</v>
      </c>
      <c r="C4228" s="1">
        <v>45553.393750000003</v>
      </c>
      <c r="D4228" s="1">
        <v>45553.40625</v>
      </c>
      <c r="E4228" s="1">
        <v>45553.405555555553</v>
      </c>
      <c r="F4228" t="s">
        <v>21</v>
      </c>
      <c r="G4228">
        <v>1825.82</v>
      </c>
      <c r="H4228" t="s">
        <v>22</v>
      </c>
      <c r="I4228">
        <v>28344</v>
      </c>
      <c r="J4228">
        <v>7622</v>
      </c>
    </row>
    <row r="4229" spans="1:10" x14ac:dyDescent="0.3">
      <c r="A4229">
        <v>1695982633</v>
      </c>
      <c r="B4229">
        <v>81382213</v>
      </c>
      <c r="C4229" s="1">
        <v>45304.781944444447</v>
      </c>
      <c r="D4229" s="1">
        <v>45304.790972222225</v>
      </c>
      <c r="E4229" s="1">
        <v>45304.788194444445</v>
      </c>
      <c r="F4229" t="s">
        <v>21</v>
      </c>
      <c r="G4229">
        <v>2247.86</v>
      </c>
      <c r="H4229" t="s">
        <v>26</v>
      </c>
      <c r="I4229">
        <v>44739</v>
      </c>
      <c r="J4229">
        <v>2381</v>
      </c>
    </row>
    <row r="4230" spans="1:10" x14ac:dyDescent="0.3">
      <c r="A4230">
        <v>6309447153</v>
      </c>
      <c r="B4230">
        <v>74212242</v>
      </c>
      <c r="C4230" s="1">
        <v>45064.887499999997</v>
      </c>
      <c r="D4230" s="1">
        <v>45064.901388888888</v>
      </c>
      <c r="E4230" s="1">
        <v>45064.901388888888</v>
      </c>
      <c r="F4230" t="s">
        <v>21</v>
      </c>
      <c r="G4230">
        <v>423.56</v>
      </c>
      <c r="H4230" t="s">
        <v>22</v>
      </c>
      <c r="I4230">
        <v>52804</v>
      </c>
      <c r="J4230">
        <v>4937</v>
      </c>
    </row>
    <row r="4231" spans="1:10" x14ac:dyDescent="0.3">
      <c r="A4231">
        <v>4796733514</v>
      </c>
      <c r="B4231">
        <v>87251489</v>
      </c>
      <c r="C4231" s="1">
        <v>45019.771527777775</v>
      </c>
      <c r="D4231" s="1">
        <v>45019.783333333333</v>
      </c>
      <c r="E4231" s="1">
        <v>45019.803472222222</v>
      </c>
      <c r="F4231" t="s">
        <v>27</v>
      </c>
      <c r="G4231">
        <v>2436.11</v>
      </c>
      <c r="H4231" t="s">
        <v>24</v>
      </c>
      <c r="I4231">
        <v>22316</v>
      </c>
      <c r="J4231">
        <v>7680</v>
      </c>
    </row>
    <row r="4232" spans="1:10" x14ac:dyDescent="0.3">
      <c r="A4232">
        <v>2858966982</v>
      </c>
      <c r="B4232">
        <v>77214094</v>
      </c>
      <c r="C4232" s="1">
        <v>45407.431250000001</v>
      </c>
      <c r="D4232" s="1">
        <v>45407.44027777778</v>
      </c>
      <c r="E4232" s="1">
        <v>45407.436805555553</v>
      </c>
      <c r="F4232" t="s">
        <v>21</v>
      </c>
      <c r="G4232">
        <v>2280.3000000000002</v>
      </c>
      <c r="H4232" t="s">
        <v>24</v>
      </c>
      <c r="I4232">
        <v>5328</v>
      </c>
      <c r="J4232">
        <v>4073</v>
      </c>
    </row>
    <row r="4233" spans="1:10" x14ac:dyDescent="0.3">
      <c r="A4233">
        <v>6948607495</v>
      </c>
      <c r="B4233">
        <v>18259715</v>
      </c>
      <c r="C4233" s="1">
        <v>45532.401388888888</v>
      </c>
      <c r="D4233" s="1">
        <v>45532.413888888892</v>
      </c>
      <c r="E4233" s="1">
        <v>45532.417361111111</v>
      </c>
      <c r="F4233" t="s">
        <v>21</v>
      </c>
      <c r="G4233">
        <v>1508.35</v>
      </c>
      <c r="H4233" t="s">
        <v>23</v>
      </c>
      <c r="I4233">
        <v>47202</v>
      </c>
      <c r="J4233">
        <v>49</v>
      </c>
    </row>
    <row r="4234" spans="1:10" x14ac:dyDescent="0.3">
      <c r="A4234">
        <v>4959271803</v>
      </c>
      <c r="B4234">
        <v>11082181</v>
      </c>
      <c r="C4234" s="1">
        <v>45344.050694444442</v>
      </c>
      <c r="D4234" s="1">
        <v>45344.063194444447</v>
      </c>
      <c r="E4234" s="1">
        <v>45344.072222222225</v>
      </c>
      <c r="F4234" t="s">
        <v>25</v>
      </c>
      <c r="G4234">
        <v>1303.23</v>
      </c>
      <c r="H4234" t="s">
        <v>26</v>
      </c>
      <c r="I4234">
        <v>52469</v>
      </c>
      <c r="J4234">
        <v>1339</v>
      </c>
    </row>
    <row r="4235" spans="1:10" x14ac:dyDescent="0.3">
      <c r="A4235">
        <v>5669689881</v>
      </c>
      <c r="B4235">
        <v>7728406</v>
      </c>
      <c r="C4235" s="1">
        <v>45118.888888888891</v>
      </c>
      <c r="D4235" s="1">
        <v>45118.897222222222</v>
      </c>
      <c r="E4235" s="1">
        <v>45118.904861111114</v>
      </c>
      <c r="F4235" t="s">
        <v>25</v>
      </c>
      <c r="G4235">
        <v>3152.59</v>
      </c>
      <c r="H4235" t="s">
        <v>22</v>
      </c>
      <c r="I4235">
        <v>17862</v>
      </c>
      <c r="J4235">
        <v>8583</v>
      </c>
    </row>
    <row r="4236" spans="1:10" x14ac:dyDescent="0.3">
      <c r="A4236">
        <v>5352265711</v>
      </c>
      <c r="B4236">
        <v>75928073</v>
      </c>
      <c r="C4236" s="1">
        <v>45351.814583333333</v>
      </c>
      <c r="D4236" s="1">
        <v>45351.824999999997</v>
      </c>
      <c r="E4236" s="1">
        <v>45351.834027777775</v>
      </c>
      <c r="F4236" t="s">
        <v>25</v>
      </c>
      <c r="G4236">
        <v>2319.89</v>
      </c>
      <c r="H4236" t="s">
        <v>26</v>
      </c>
      <c r="I4236">
        <v>73582</v>
      </c>
      <c r="J4236">
        <v>4884</v>
      </c>
    </row>
    <row r="4237" spans="1:10" x14ac:dyDescent="0.3">
      <c r="A4237">
        <v>5498551836</v>
      </c>
      <c r="B4237">
        <v>62243869</v>
      </c>
      <c r="C4237" s="1">
        <v>45232.55972222222</v>
      </c>
      <c r="D4237" s="1">
        <v>45232.572916666664</v>
      </c>
      <c r="E4237" s="1">
        <v>45232.574305555558</v>
      </c>
      <c r="F4237" t="s">
        <v>21</v>
      </c>
      <c r="G4237">
        <v>3619.47</v>
      </c>
      <c r="H4237" t="s">
        <v>23</v>
      </c>
      <c r="I4237">
        <v>65877</v>
      </c>
      <c r="J4237">
        <v>5957</v>
      </c>
    </row>
    <row r="4238" spans="1:10" x14ac:dyDescent="0.3">
      <c r="A4238">
        <v>6556845822</v>
      </c>
      <c r="B4238">
        <v>68692574</v>
      </c>
      <c r="C4238" s="1">
        <v>45059.796527777777</v>
      </c>
      <c r="D4238" s="1">
        <v>45059.807638888888</v>
      </c>
      <c r="E4238" s="1">
        <v>45059.811111111114</v>
      </c>
      <c r="F4238" t="s">
        <v>21</v>
      </c>
      <c r="G4238">
        <v>1527.98</v>
      </c>
      <c r="H4238" t="s">
        <v>23</v>
      </c>
      <c r="I4238">
        <v>47070</v>
      </c>
      <c r="J4238">
        <v>5294</v>
      </c>
    </row>
    <row r="4239" spans="1:10" x14ac:dyDescent="0.3">
      <c r="A4239">
        <v>5167008199</v>
      </c>
      <c r="B4239">
        <v>76359458</v>
      </c>
      <c r="C4239" s="1">
        <v>45443.88958333333</v>
      </c>
      <c r="D4239" s="1">
        <v>45443.90347222222</v>
      </c>
      <c r="E4239" s="1">
        <v>45443.9</v>
      </c>
      <c r="F4239" t="s">
        <v>21</v>
      </c>
      <c r="G4239">
        <v>697.53</v>
      </c>
      <c r="H4239" t="s">
        <v>23</v>
      </c>
      <c r="I4239">
        <v>26989</v>
      </c>
      <c r="J4239">
        <v>262</v>
      </c>
    </row>
    <row r="4240" spans="1:10" x14ac:dyDescent="0.3">
      <c r="A4240">
        <v>966294309</v>
      </c>
      <c r="B4240">
        <v>89619421</v>
      </c>
      <c r="C4240" s="1">
        <v>45414.240972222222</v>
      </c>
      <c r="D4240" s="1">
        <v>45414.252083333333</v>
      </c>
      <c r="E4240" s="1">
        <v>45414.254166666666</v>
      </c>
      <c r="F4240" t="s">
        <v>21</v>
      </c>
      <c r="G4240">
        <v>2928.57</v>
      </c>
      <c r="H4240" t="s">
        <v>24</v>
      </c>
      <c r="I4240">
        <v>92606</v>
      </c>
      <c r="J4240">
        <v>1506</v>
      </c>
    </row>
    <row r="4241" spans="1:10" x14ac:dyDescent="0.3">
      <c r="A4241">
        <v>3163611427</v>
      </c>
      <c r="B4241">
        <v>85074810</v>
      </c>
      <c r="C4241" s="1">
        <v>45308.267361111109</v>
      </c>
      <c r="D4241" s="1">
        <v>45308.275694444441</v>
      </c>
      <c r="E4241" s="1">
        <v>45308.279166666667</v>
      </c>
      <c r="F4241" t="s">
        <v>21</v>
      </c>
      <c r="G4241">
        <v>342.94</v>
      </c>
      <c r="H4241" t="s">
        <v>22</v>
      </c>
      <c r="I4241">
        <v>67659</v>
      </c>
      <c r="J4241">
        <v>9445</v>
      </c>
    </row>
    <row r="4242" spans="1:10" x14ac:dyDescent="0.3">
      <c r="A4242">
        <v>203136866</v>
      </c>
      <c r="B4242">
        <v>91320466</v>
      </c>
      <c r="C4242" s="1">
        <v>45454.518055555556</v>
      </c>
      <c r="D4242" s="1">
        <v>45454.525694444441</v>
      </c>
      <c r="E4242" s="1">
        <v>45454.525000000001</v>
      </c>
      <c r="F4242" t="s">
        <v>21</v>
      </c>
      <c r="G4242">
        <v>826.21</v>
      </c>
      <c r="H4242" t="s">
        <v>26</v>
      </c>
      <c r="I4242">
        <v>676</v>
      </c>
      <c r="J4242">
        <v>6082</v>
      </c>
    </row>
    <row r="4243" spans="1:10" x14ac:dyDescent="0.3">
      <c r="A4243">
        <v>1815555165</v>
      </c>
      <c r="B4243">
        <v>58085779</v>
      </c>
      <c r="C4243" s="1">
        <v>45180.490972222222</v>
      </c>
      <c r="D4243" s="1">
        <v>45180.500694444447</v>
      </c>
      <c r="E4243" s="1">
        <v>45180.500694444447</v>
      </c>
      <c r="F4243" t="s">
        <v>21</v>
      </c>
      <c r="G4243">
        <v>435.48</v>
      </c>
      <c r="H4243" t="s">
        <v>24</v>
      </c>
      <c r="I4243">
        <v>3304</v>
      </c>
      <c r="J4243">
        <v>3386</v>
      </c>
    </row>
    <row r="4244" spans="1:10" x14ac:dyDescent="0.3">
      <c r="A4244">
        <v>1874499212</v>
      </c>
      <c r="B4244">
        <v>64162093</v>
      </c>
      <c r="C4244" s="1">
        <v>45442.006249999999</v>
      </c>
      <c r="D4244" s="1">
        <v>45442.015972222223</v>
      </c>
      <c r="E4244" s="1">
        <v>45442.017361111109</v>
      </c>
      <c r="F4244" t="s">
        <v>21</v>
      </c>
      <c r="G4244">
        <v>2252.85</v>
      </c>
      <c r="H4244" t="s">
        <v>22</v>
      </c>
      <c r="I4244">
        <v>88852</v>
      </c>
      <c r="J4244">
        <v>2609</v>
      </c>
    </row>
    <row r="4245" spans="1:10" x14ac:dyDescent="0.3">
      <c r="A4245">
        <v>4012779165</v>
      </c>
      <c r="B4245">
        <v>84641682</v>
      </c>
      <c r="C4245" s="1">
        <v>45551.393055555556</v>
      </c>
      <c r="D4245" s="1">
        <v>45551.405555555553</v>
      </c>
      <c r="E4245" s="1">
        <v>45551.407638888886</v>
      </c>
      <c r="F4245" t="s">
        <v>21</v>
      </c>
      <c r="G4245">
        <v>899.16</v>
      </c>
      <c r="H4245" t="s">
        <v>26</v>
      </c>
      <c r="I4245">
        <v>59519</v>
      </c>
      <c r="J4245">
        <v>7146</v>
      </c>
    </row>
    <row r="4246" spans="1:10" x14ac:dyDescent="0.3">
      <c r="A4246">
        <v>3669023899</v>
      </c>
      <c r="B4246">
        <v>81183415</v>
      </c>
      <c r="C4246" s="1">
        <v>45424.398611111108</v>
      </c>
      <c r="D4246" s="1">
        <v>45424.411805555559</v>
      </c>
      <c r="E4246" s="1">
        <v>45424.419444444444</v>
      </c>
      <c r="F4246" t="s">
        <v>25</v>
      </c>
      <c r="G4246">
        <v>4292.45</v>
      </c>
      <c r="H4246" t="s">
        <v>24</v>
      </c>
      <c r="I4246">
        <v>289</v>
      </c>
      <c r="J4246">
        <v>8930</v>
      </c>
    </row>
    <row r="4247" spans="1:10" x14ac:dyDescent="0.3">
      <c r="A4247">
        <v>9296381620</v>
      </c>
      <c r="B4247">
        <v>50630016</v>
      </c>
      <c r="C4247" s="1">
        <v>45410.064583333333</v>
      </c>
      <c r="D4247" s="1">
        <v>45410.072222222225</v>
      </c>
      <c r="E4247" s="1">
        <v>45410.071527777778</v>
      </c>
      <c r="F4247" t="s">
        <v>21</v>
      </c>
      <c r="G4247">
        <v>841.56</v>
      </c>
      <c r="H4247" t="s">
        <v>24</v>
      </c>
      <c r="I4247">
        <v>93839</v>
      </c>
      <c r="J4247">
        <v>4885</v>
      </c>
    </row>
    <row r="4248" spans="1:10" x14ac:dyDescent="0.3">
      <c r="A4248">
        <v>2725513934</v>
      </c>
      <c r="B4248">
        <v>54799731</v>
      </c>
      <c r="C4248" s="1">
        <v>45206.26458333333</v>
      </c>
      <c r="D4248" s="1">
        <v>45206.275694444441</v>
      </c>
      <c r="E4248" s="1">
        <v>45206.277083333334</v>
      </c>
      <c r="F4248" t="s">
        <v>21</v>
      </c>
      <c r="G4248">
        <v>5349.56</v>
      </c>
      <c r="H4248" t="s">
        <v>26</v>
      </c>
      <c r="I4248">
        <v>27735</v>
      </c>
      <c r="J4248">
        <v>1213</v>
      </c>
    </row>
    <row r="4249" spans="1:10" x14ac:dyDescent="0.3">
      <c r="A4249">
        <v>5564338561</v>
      </c>
      <c r="B4249">
        <v>61226563</v>
      </c>
      <c r="C4249" s="1">
        <v>45382.957638888889</v>
      </c>
      <c r="D4249" s="1">
        <v>45382.969444444447</v>
      </c>
      <c r="E4249" s="1">
        <v>45382.968055555553</v>
      </c>
      <c r="F4249" t="s">
        <v>21</v>
      </c>
      <c r="G4249">
        <v>3295.72</v>
      </c>
      <c r="H4249" t="s">
        <v>23</v>
      </c>
      <c r="I4249">
        <v>99128</v>
      </c>
      <c r="J4249">
        <v>2964</v>
      </c>
    </row>
    <row r="4250" spans="1:10" x14ac:dyDescent="0.3">
      <c r="A4250">
        <v>4701778121</v>
      </c>
      <c r="B4250">
        <v>23348269</v>
      </c>
      <c r="C4250" s="1">
        <v>45449.895138888889</v>
      </c>
      <c r="D4250" s="1">
        <v>45449.902777777781</v>
      </c>
      <c r="E4250" s="1">
        <v>45449.905555555553</v>
      </c>
      <c r="F4250" t="s">
        <v>21</v>
      </c>
      <c r="G4250">
        <v>786.17</v>
      </c>
      <c r="H4250" t="s">
        <v>26</v>
      </c>
      <c r="I4250">
        <v>18398</v>
      </c>
      <c r="J4250">
        <v>1314</v>
      </c>
    </row>
    <row r="4251" spans="1:10" x14ac:dyDescent="0.3">
      <c r="A4251">
        <v>9529272337</v>
      </c>
      <c r="B4251">
        <v>29973346</v>
      </c>
      <c r="C4251" s="1">
        <v>45271.002083333333</v>
      </c>
      <c r="D4251" s="1">
        <v>45271.011805555558</v>
      </c>
      <c r="E4251" s="1">
        <v>45271.011805555558</v>
      </c>
      <c r="F4251" t="s">
        <v>21</v>
      </c>
      <c r="G4251">
        <v>801.81</v>
      </c>
      <c r="H4251" t="s">
        <v>23</v>
      </c>
      <c r="I4251">
        <v>34837</v>
      </c>
      <c r="J4251">
        <v>2872</v>
      </c>
    </row>
    <row r="4252" spans="1:10" x14ac:dyDescent="0.3">
      <c r="A4252">
        <v>869910650</v>
      </c>
      <c r="B4252">
        <v>34755436</v>
      </c>
      <c r="C4252" s="1">
        <v>45439.029166666667</v>
      </c>
      <c r="D4252" s="1">
        <v>45439.039583333331</v>
      </c>
      <c r="E4252" s="1">
        <v>45439.036111111112</v>
      </c>
      <c r="F4252" t="s">
        <v>21</v>
      </c>
      <c r="G4252">
        <v>2378.9299999999998</v>
      </c>
      <c r="H4252" t="s">
        <v>23</v>
      </c>
      <c r="I4252">
        <v>45055</v>
      </c>
      <c r="J4252">
        <v>8521</v>
      </c>
    </row>
    <row r="4253" spans="1:10" x14ac:dyDescent="0.3">
      <c r="A4253">
        <v>2127080399</v>
      </c>
      <c r="B4253">
        <v>84468124</v>
      </c>
      <c r="C4253" s="1">
        <v>45551.623611111114</v>
      </c>
      <c r="D4253" s="1">
        <v>45551.636805555558</v>
      </c>
      <c r="E4253" s="1">
        <v>45551.642361111109</v>
      </c>
      <c r="F4253" t="s">
        <v>25</v>
      </c>
      <c r="G4253">
        <v>2317.1999999999998</v>
      </c>
      <c r="H4253" t="s">
        <v>24</v>
      </c>
      <c r="I4253">
        <v>55501</v>
      </c>
      <c r="J4253">
        <v>3298</v>
      </c>
    </row>
    <row r="4254" spans="1:10" x14ac:dyDescent="0.3">
      <c r="A4254">
        <v>3547439109</v>
      </c>
      <c r="B4254">
        <v>33481252</v>
      </c>
      <c r="C4254" s="1">
        <v>45029.015277777777</v>
      </c>
      <c r="D4254" s="1">
        <v>45029.02847222222</v>
      </c>
      <c r="E4254" s="1">
        <v>45029.027083333334</v>
      </c>
      <c r="F4254" t="s">
        <v>21</v>
      </c>
      <c r="G4254">
        <v>3176.34</v>
      </c>
      <c r="H4254" t="s">
        <v>22</v>
      </c>
      <c r="I4254">
        <v>91588</v>
      </c>
      <c r="J4254">
        <v>7552</v>
      </c>
    </row>
    <row r="4255" spans="1:10" x14ac:dyDescent="0.3">
      <c r="A4255">
        <v>997535715</v>
      </c>
      <c r="B4255">
        <v>21409946</v>
      </c>
      <c r="C4255" s="1">
        <v>45012.470833333333</v>
      </c>
      <c r="D4255" s="1">
        <v>45012.482638888891</v>
      </c>
      <c r="E4255" s="1">
        <v>45012.484027777777</v>
      </c>
      <c r="F4255" t="s">
        <v>21</v>
      </c>
      <c r="G4255">
        <v>1097.17</v>
      </c>
      <c r="H4255" t="s">
        <v>26</v>
      </c>
      <c r="I4255">
        <v>35602</v>
      </c>
      <c r="J4255">
        <v>5326</v>
      </c>
    </row>
    <row r="4256" spans="1:10" x14ac:dyDescent="0.3">
      <c r="A4256">
        <v>2442453181</v>
      </c>
      <c r="B4256">
        <v>16543242</v>
      </c>
      <c r="C4256" s="1">
        <v>45011.308333333334</v>
      </c>
      <c r="D4256" s="1">
        <v>45011.319444444445</v>
      </c>
      <c r="E4256" s="1">
        <v>45011.322916666664</v>
      </c>
      <c r="F4256" t="s">
        <v>21</v>
      </c>
      <c r="G4256">
        <v>858.57</v>
      </c>
      <c r="H4256" t="s">
        <v>24</v>
      </c>
      <c r="I4256">
        <v>21860</v>
      </c>
      <c r="J4256">
        <v>4137</v>
      </c>
    </row>
    <row r="4257" spans="1:10" x14ac:dyDescent="0.3">
      <c r="A4257">
        <v>1182120536</v>
      </c>
      <c r="B4257">
        <v>4386273</v>
      </c>
      <c r="C4257" s="1">
        <v>45438.652777777781</v>
      </c>
      <c r="D4257" s="1">
        <v>45438.660416666666</v>
      </c>
      <c r="E4257" s="1">
        <v>45438.661805555559</v>
      </c>
      <c r="F4257" t="s">
        <v>21</v>
      </c>
      <c r="G4257">
        <v>843.97</v>
      </c>
      <c r="H4257" t="s">
        <v>22</v>
      </c>
      <c r="I4257">
        <v>6560</v>
      </c>
      <c r="J4257">
        <v>1836</v>
      </c>
    </row>
    <row r="4258" spans="1:10" x14ac:dyDescent="0.3">
      <c r="A4258">
        <v>2819297954</v>
      </c>
      <c r="B4258">
        <v>5540556</v>
      </c>
      <c r="C4258" s="1">
        <v>45389.661805555559</v>
      </c>
      <c r="D4258" s="1">
        <v>45389.670138888891</v>
      </c>
      <c r="E4258" s="1">
        <v>45389.672222222223</v>
      </c>
      <c r="F4258" t="s">
        <v>21</v>
      </c>
      <c r="G4258">
        <v>1762.49</v>
      </c>
      <c r="H4258" t="s">
        <v>22</v>
      </c>
      <c r="I4258">
        <v>93978</v>
      </c>
      <c r="J4258">
        <v>3250</v>
      </c>
    </row>
    <row r="4259" spans="1:10" x14ac:dyDescent="0.3">
      <c r="A4259">
        <v>9870956079</v>
      </c>
      <c r="B4259">
        <v>39423691</v>
      </c>
      <c r="C4259" s="1">
        <v>45225.30972222222</v>
      </c>
      <c r="D4259" s="1">
        <v>45225.321527777778</v>
      </c>
      <c r="E4259" s="1">
        <v>45225.322916666664</v>
      </c>
      <c r="F4259" t="s">
        <v>21</v>
      </c>
      <c r="G4259">
        <v>3130.27</v>
      </c>
      <c r="H4259" t="s">
        <v>24</v>
      </c>
      <c r="I4259">
        <v>42784</v>
      </c>
      <c r="J4259">
        <v>9124</v>
      </c>
    </row>
    <row r="4260" spans="1:10" x14ac:dyDescent="0.3">
      <c r="A4260">
        <v>6032675432</v>
      </c>
      <c r="B4260">
        <v>63368244</v>
      </c>
      <c r="C4260" s="1">
        <v>45564.213888888888</v>
      </c>
      <c r="D4260" s="1">
        <v>45564.223611111112</v>
      </c>
      <c r="E4260" s="1">
        <v>45564.22152777778</v>
      </c>
      <c r="F4260" t="s">
        <v>21</v>
      </c>
      <c r="G4260">
        <v>2708.71</v>
      </c>
      <c r="H4260" t="s">
        <v>26</v>
      </c>
      <c r="I4260">
        <v>29641</v>
      </c>
      <c r="J4260">
        <v>371</v>
      </c>
    </row>
    <row r="4261" spans="1:10" x14ac:dyDescent="0.3">
      <c r="A4261">
        <v>329790912</v>
      </c>
      <c r="B4261">
        <v>76925460</v>
      </c>
      <c r="C4261" s="1">
        <v>45508.433333333334</v>
      </c>
      <c r="D4261" s="1">
        <v>45508.443055555559</v>
      </c>
      <c r="E4261" s="1">
        <v>45508.44027777778</v>
      </c>
      <c r="F4261" t="s">
        <v>21</v>
      </c>
      <c r="G4261">
        <v>4636.88</v>
      </c>
      <c r="H4261" t="s">
        <v>22</v>
      </c>
      <c r="I4261">
        <v>43584</v>
      </c>
      <c r="J4261">
        <v>6949</v>
      </c>
    </row>
    <row r="4262" spans="1:10" x14ac:dyDescent="0.3">
      <c r="A4262">
        <v>6459815532</v>
      </c>
      <c r="B4262">
        <v>43295656</v>
      </c>
      <c r="C4262" s="1">
        <v>45062.902083333334</v>
      </c>
      <c r="D4262" s="1">
        <v>45062.914583333331</v>
      </c>
      <c r="E4262" s="1">
        <v>45062.92291666667</v>
      </c>
      <c r="F4262" t="s">
        <v>25</v>
      </c>
      <c r="G4262">
        <v>877.48</v>
      </c>
      <c r="H4262" t="s">
        <v>24</v>
      </c>
      <c r="I4262">
        <v>10758</v>
      </c>
      <c r="J4262">
        <v>1615</v>
      </c>
    </row>
    <row r="4263" spans="1:10" x14ac:dyDescent="0.3">
      <c r="A4263">
        <v>9214523757</v>
      </c>
      <c r="B4263">
        <v>59619739</v>
      </c>
      <c r="C4263" s="1">
        <v>45219.895833333336</v>
      </c>
      <c r="D4263" s="1">
        <v>45219.90347222222</v>
      </c>
      <c r="E4263" s="1">
        <v>45219.900694444441</v>
      </c>
      <c r="F4263" t="s">
        <v>21</v>
      </c>
      <c r="G4263">
        <v>1657.57</v>
      </c>
      <c r="H4263" t="s">
        <v>24</v>
      </c>
      <c r="I4263">
        <v>45153</v>
      </c>
      <c r="J4263">
        <v>8949</v>
      </c>
    </row>
    <row r="4264" spans="1:10" x14ac:dyDescent="0.3">
      <c r="A4264">
        <v>9450279027</v>
      </c>
      <c r="B4264">
        <v>38694209</v>
      </c>
      <c r="C4264" s="1">
        <v>45199.190972222219</v>
      </c>
      <c r="D4264" s="1">
        <v>45199.20208333333</v>
      </c>
      <c r="E4264" s="1">
        <v>45199.199305555558</v>
      </c>
      <c r="F4264" t="s">
        <v>21</v>
      </c>
      <c r="G4264">
        <v>3043.5</v>
      </c>
      <c r="H4264" t="s">
        <v>24</v>
      </c>
      <c r="I4264">
        <v>31584</v>
      </c>
      <c r="J4264">
        <v>4578</v>
      </c>
    </row>
    <row r="4265" spans="1:10" x14ac:dyDescent="0.3">
      <c r="A4265">
        <v>6265551101</v>
      </c>
      <c r="B4265">
        <v>38568692</v>
      </c>
      <c r="C4265" s="1">
        <v>45243.911111111112</v>
      </c>
      <c r="D4265" s="1">
        <v>45243.918055555558</v>
      </c>
      <c r="E4265" s="1">
        <v>45243.915277777778</v>
      </c>
      <c r="F4265" t="s">
        <v>21</v>
      </c>
      <c r="G4265">
        <v>1723.54</v>
      </c>
      <c r="H4265" t="s">
        <v>22</v>
      </c>
      <c r="I4265">
        <v>43283</v>
      </c>
      <c r="J4265">
        <v>9840</v>
      </c>
    </row>
    <row r="4266" spans="1:10" x14ac:dyDescent="0.3">
      <c r="A4266">
        <v>4138526838</v>
      </c>
      <c r="B4266">
        <v>33871107</v>
      </c>
      <c r="C4266" s="1">
        <v>45224.007638888892</v>
      </c>
      <c r="D4266" s="1">
        <v>45224.015277777777</v>
      </c>
      <c r="E4266" s="1">
        <v>45224.024305555555</v>
      </c>
      <c r="F4266" t="s">
        <v>25</v>
      </c>
      <c r="G4266">
        <v>3273.82</v>
      </c>
      <c r="H4266" t="s">
        <v>22</v>
      </c>
      <c r="I4266">
        <v>24981</v>
      </c>
      <c r="J4266">
        <v>6282</v>
      </c>
    </row>
    <row r="4267" spans="1:10" x14ac:dyDescent="0.3">
      <c r="A4267">
        <v>8005579633</v>
      </c>
      <c r="B4267">
        <v>89617089</v>
      </c>
      <c r="C4267" s="1">
        <v>45154.225694444445</v>
      </c>
      <c r="D4267" s="1">
        <v>45154.234027777777</v>
      </c>
      <c r="E4267" s="1">
        <v>45154.250694444447</v>
      </c>
      <c r="F4267" t="s">
        <v>27</v>
      </c>
      <c r="G4267">
        <v>2758.2</v>
      </c>
      <c r="H4267" t="s">
        <v>23</v>
      </c>
      <c r="I4267">
        <v>98172</v>
      </c>
      <c r="J4267">
        <v>2829</v>
      </c>
    </row>
    <row r="4268" spans="1:10" x14ac:dyDescent="0.3">
      <c r="A4268">
        <v>3442984170</v>
      </c>
      <c r="B4268">
        <v>55472026</v>
      </c>
      <c r="C4268" s="1">
        <v>45551.981249999997</v>
      </c>
      <c r="D4268" s="1">
        <v>45551.991666666669</v>
      </c>
      <c r="E4268" s="1">
        <v>45551.992361111108</v>
      </c>
      <c r="F4268" t="s">
        <v>21</v>
      </c>
      <c r="G4268">
        <v>1398.1</v>
      </c>
      <c r="H4268" t="s">
        <v>23</v>
      </c>
      <c r="I4268">
        <v>52151</v>
      </c>
      <c r="J4268">
        <v>7510</v>
      </c>
    </row>
    <row r="4269" spans="1:10" x14ac:dyDescent="0.3">
      <c r="A4269">
        <v>8711550413</v>
      </c>
      <c r="B4269">
        <v>68941950</v>
      </c>
      <c r="C4269" s="1">
        <v>45076.59652777778</v>
      </c>
      <c r="D4269" s="1">
        <v>45076.605555555558</v>
      </c>
      <c r="E4269" s="1">
        <v>45076.620833333334</v>
      </c>
      <c r="F4269" t="s">
        <v>27</v>
      </c>
      <c r="G4269">
        <v>1022.12</v>
      </c>
      <c r="H4269" t="s">
        <v>24</v>
      </c>
      <c r="I4269">
        <v>15340</v>
      </c>
      <c r="J4269">
        <v>241</v>
      </c>
    </row>
    <row r="4270" spans="1:10" x14ac:dyDescent="0.3">
      <c r="A4270">
        <v>2509593585</v>
      </c>
      <c r="B4270">
        <v>58111297</v>
      </c>
      <c r="C4270" s="1">
        <v>45051.070833333331</v>
      </c>
      <c r="D4270" s="1">
        <v>45051.084722222222</v>
      </c>
      <c r="E4270" s="1">
        <v>45051.082638888889</v>
      </c>
      <c r="F4270" t="s">
        <v>21</v>
      </c>
      <c r="G4270">
        <v>2163.4</v>
      </c>
      <c r="H4270" t="s">
        <v>22</v>
      </c>
      <c r="I4270">
        <v>87829</v>
      </c>
      <c r="J4270">
        <v>7710</v>
      </c>
    </row>
    <row r="4271" spans="1:10" x14ac:dyDescent="0.3">
      <c r="A4271">
        <v>6126557370</v>
      </c>
      <c r="B4271">
        <v>61982521</v>
      </c>
      <c r="C4271" s="1">
        <v>45402.320138888892</v>
      </c>
      <c r="D4271" s="1">
        <v>45402.333333333336</v>
      </c>
      <c r="E4271" s="1">
        <v>45402.336805555555</v>
      </c>
      <c r="F4271" t="s">
        <v>21</v>
      </c>
      <c r="G4271">
        <v>3776.14</v>
      </c>
      <c r="H4271" t="s">
        <v>24</v>
      </c>
      <c r="I4271">
        <v>37656</v>
      </c>
      <c r="J4271">
        <v>4133</v>
      </c>
    </row>
    <row r="4272" spans="1:10" x14ac:dyDescent="0.3">
      <c r="A4272">
        <v>9876119035</v>
      </c>
      <c r="B4272">
        <v>29095552</v>
      </c>
      <c r="C4272" s="1">
        <v>45031.046527777777</v>
      </c>
      <c r="D4272" s="1">
        <v>45031.056944444441</v>
      </c>
      <c r="E4272" s="1">
        <v>45031.065972222219</v>
      </c>
      <c r="F4272" t="s">
        <v>25</v>
      </c>
      <c r="G4272">
        <v>4751.01</v>
      </c>
      <c r="H4272" t="s">
        <v>24</v>
      </c>
      <c r="I4272">
        <v>83597</v>
      </c>
      <c r="J4272">
        <v>5558</v>
      </c>
    </row>
    <row r="4273" spans="1:10" x14ac:dyDescent="0.3">
      <c r="A4273">
        <v>3739042166</v>
      </c>
      <c r="B4273">
        <v>92416428</v>
      </c>
      <c r="C4273" s="1">
        <v>45496.03402777778</v>
      </c>
      <c r="D4273" s="1">
        <v>45496.043055555558</v>
      </c>
      <c r="E4273" s="1">
        <v>45496.046527777777</v>
      </c>
      <c r="F4273" t="s">
        <v>21</v>
      </c>
      <c r="G4273">
        <v>2089.7600000000002</v>
      </c>
      <c r="H4273" t="s">
        <v>23</v>
      </c>
      <c r="I4273">
        <v>52760</v>
      </c>
      <c r="J4273">
        <v>4722</v>
      </c>
    </row>
    <row r="4274" spans="1:10" x14ac:dyDescent="0.3">
      <c r="A4274">
        <v>7938944124</v>
      </c>
      <c r="B4274">
        <v>85074810</v>
      </c>
      <c r="C4274" s="1">
        <v>45381.07916666667</v>
      </c>
      <c r="D4274" s="1">
        <v>45381.092361111114</v>
      </c>
      <c r="E4274" s="1">
        <v>45381.095833333333</v>
      </c>
      <c r="F4274" t="s">
        <v>21</v>
      </c>
      <c r="G4274">
        <v>2183.84</v>
      </c>
      <c r="H4274" t="s">
        <v>23</v>
      </c>
      <c r="I4274">
        <v>43293</v>
      </c>
      <c r="J4274">
        <v>7894</v>
      </c>
    </row>
    <row r="4275" spans="1:10" x14ac:dyDescent="0.3">
      <c r="A4275">
        <v>506804807</v>
      </c>
      <c r="B4275">
        <v>9107360</v>
      </c>
      <c r="C4275" s="1">
        <v>45483.197222222225</v>
      </c>
      <c r="D4275" s="1">
        <v>45483.209722222222</v>
      </c>
      <c r="E4275" s="1">
        <v>45483.206250000003</v>
      </c>
      <c r="F4275" t="s">
        <v>21</v>
      </c>
      <c r="G4275">
        <v>2368.6999999999998</v>
      </c>
      <c r="H4275" t="s">
        <v>23</v>
      </c>
      <c r="I4275">
        <v>29740</v>
      </c>
      <c r="J4275">
        <v>9702</v>
      </c>
    </row>
    <row r="4276" spans="1:10" x14ac:dyDescent="0.3">
      <c r="A4276">
        <v>3577900599</v>
      </c>
      <c r="B4276">
        <v>28286754</v>
      </c>
      <c r="C4276" s="1">
        <v>45324.341666666667</v>
      </c>
      <c r="D4276" s="1">
        <v>45324.352083333331</v>
      </c>
      <c r="E4276" s="1">
        <v>45324.348611111112</v>
      </c>
      <c r="F4276" t="s">
        <v>21</v>
      </c>
      <c r="G4276">
        <v>3491.53</v>
      </c>
      <c r="H4276" t="s">
        <v>23</v>
      </c>
      <c r="I4276">
        <v>32303</v>
      </c>
      <c r="J4276">
        <v>2011</v>
      </c>
    </row>
    <row r="4277" spans="1:10" x14ac:dyDescent="0.3">
      <c r="A4277">
        <v>8337599633</v>
      </c>
      <c r="B4277">
        <v>41073776</v>
      </c>
      <c r="C4277" s="1">
        <v>45251.533333333333</v>
      </c>
      <c r="D4277" s="1">
        <v>45251.547222222223</v>
      </c>
      <c r="E4277" s="1">
        <v>45251.546527777777</v>
      </c>
      <c r="F4277" t="s">
        <v>21</v>
      </c>
      <c r="G4277">
        <v>2853.43</v>
      </c>
      <c r="H4277" t="s">
        <v>24</v>
      </c>
      <c r="I4277">
        <v>23191</v>
      </c>
      <c r="J4277">
        <v>5487</v>
      </c>
    </row>
    <row r="4278" spans="1:10" x14ac:dyDescent="0.3">
      <c r="A4278">
        <v>8611745429</v>
      </c>
      <c r="B4278">
        <v>88045094</v>
      </c>
      <c r="C4278" s="1">
        <v>45424.13958333333</v>
      </c>
      <c r="D4278" s="1">
        <v>45424.15347222222</v>
      </c>
      <c r="E4278" s="1">
        <v>45424.152777777781</v>
      </c>
      <c r="F4278" t="s">
        <v>21</v>
      </c>
      <c r="G4278">
        <v>1567.01</v>
      </c>
      <c r="H4278" t="s">
        <v>24</v>
      </c>
      <c r="I4278">
        <v>97499</v>
      </c>
      <c r="J4278">
        <v>924</v>
      </c>
    </row>
    <row r="4279" spans="1:10" x14ac:dyDescent="0.3">
      <c r="A4279">
        <v>2990223879</v>
      </c>
      <c r="B4279">
        <v>72359843</v>
      </c>
      <c r="C4279" s="1">
        <v>45149.759027777778</v>
      </c>
      <c r="D4279" s="1">
        <v>45149.767361111109</v>
      </c>
      <c r="E4279" s="1">
        <v>45149.774305555555</v>
      </c>
      <c r="F4279" t="s">
        <v>25</v>
      </c>
      <c r="G4279">
        <v>367.08</v>
      </c>
      <c r="H4279" t="s">
        <v>22</v>
      </c>
      <c r="I4279">
        <v>2555</v>
      </c>
      <c r="J4279">
        <v>174</v>
      </c>
    </row>
    <row r="4280" spans="1:10" x14ac:dyDescent="0.3">
      <c r="A4280">
        <v>52324496</v>
      </c>
      <c r="B4280">
        <v>81605722</v>
      </c>
      <c r="C4280" s="1">
        <v>45345.730555555558</v>
      </c>
      <c r="D4280" s="1">
        <v>45345.740972222222</v>
      </c>
      <c r="E4280" s="1">
        <v>45345.744444444441</v>
      </c>
      <c r="F4280" t="s">
        <v>21</v>
      </c>
      <c r="G4280">
        <v>560.54</v>
      </c>
      <c r="H4280" t="s">
        <v>24</v>
      </c>
      <c r="I4280">
        <v>54293</v>
      </c>
      <c r="J4280">
        <v>4009</v>
      </c>
    </row>
    <row r="4281" spans="1:10" x14ac:dyDescent="0.3">
      <c r="A4281">
        <v>6594929133</v>
      </c>
      <c r="B4281">
        <v>45868300</v>
      </c>
      <c r="C4281" s="1">
        <v>45030.40902777778</v>
      </c>
      <c r="D4281" s="1">
        <v>45030.418055555558</v>
      </c>
      <c r="E4281" s="1">
        <v>45030.417361111111</v>
      </c>
      <c r="F4281" t="s">
        <v>21</v>
      </c>
      <c r="G4281">
        <v>2352.1799999999998</v>
      </c>
      <c r="H4281" t="s">
        <v>26</v>
      </c>
      <c r="I4281">
        <v>30251</v>
      </c>
      <c r="J4281">
        <v>4519</v>
      </c>
    </row>
    <row r="4282" spans="1:10" x14ac:dyDescent="0.3">
      <c r="A4282">
        <v>2480235830</v>
      </c>
      <c r="B4282">
        <v>31324823</v>
      </c>
      <c r="C4282" s="1">
        <v>45188.236111111109</v>
      </c>
      <c r="D4282" s="1">
        <v>45188.245833333334</v>
      </c>
      <c r="E4282" s="1">
        <v>45188.248611111114</v>
      </c>
      <c r="F4282" t="s">
        <v>21</v>
      </c>
      <c r="G4282">
        <v>2484.0700000000002</v>
      </c>
      <c r="H4282" t="s">
        <v>22</v>
      </c>
      <c r="I4282">
        <v>58919</v>
      </c>
      <c r="J4282">
        <v>5418</v>
      </c>
    </row>
    <row r="4283" spans="1:10" x14ac:dyDescent="0.3">
      <c r="A4283">
        <v>9667072962</v>
      </c>
      <c r="B4283">
        <v>50781611</v>
      </c>
      <c r="C4283" s="1">
        <v>45027.873611111114</v>
      </c>
      <c r="D4283" s="1">
        <v>45027.881249999999</v>
      </c>
      <c r="E4283" s="1">
        <v>45027.885416666664</v>
      </c>
      <c r="F4283" t="s">
        <v>25</v>
      </c>
      <c r="G4283">
        <v>2753.36</v>
      </c>
      <c r="H4283" t="s">
        <v>22</v>
      </c>
      <c r="I4283">
        <v>31515</v>
      </c>
      <c r="J4283">
        <v>8751</v>
      </c>
    </row>
    <row r="4284" spans="1:10" x14ac:dyDescent="0.3">
      <c r="A4284">
        <v>277700053</v>
      </c>
      <c r="B4284">
        <v>1174162</v>
      </c>
      <c r="C4284" s="1">
        <v>45153.802083333336</v>
      </c>
      <c r="D4284" s="1">
        <v>45153.80972222222</v>
      </c>
      <c r="E4284" s="1">
        <v>45153.811805555553</v>
      </c>
      <c r="F4284" t="s">
        <v>21</v>
      </c>
      <c r="G4284">
        <v>190.09</v>
      </c>
      <c r="H4284" t="s">
        <v>23</v>
      </c>
      <c r="I4284">
        <v>29553</v>
      </c>
      <c r="J4284">
        <v>3796</v>
      </c>
    </row>
    <row r="4285" spans="1:10" x14ac:dyDescent="0.3">
      <c r="A4285">
        <v>5691623788</v>
      </c>
      <c r="B4285">
        <v>60757351</v>
      </c>
      <c r="C4285" s="1">
        <v>45367.790277777778</v>
      </c>
      <c r="D4285" s="1">
        <v>45367.803472222222</v>
      </c>
      <c r="E4285" s="1">
        <v>45367.803472222222</v>
      </c>
      <c r="F4285" t="s">
        <v>21</v>
      </c>
      <c r="G4285">
        <v>2178.1799999999998</v>
      </c>
      <c r="H4285" t="s">
        <v>22</v>
      </c>
      <c r="I4285">
        <v>3949</v>
      </c>
      <c r="J4285">
        <v>6867</v>
      </c>
    </row>
    <row r="4286" spans="1:10" x14ac:dyDescent="0.3">
      <c r="A4286">
        <v>6845696161</v>
      </c>
      <c r="B4286">
        <v>37759707</v>
      </c>
      <c r="C4286" s="1">
        <v>45121.317361111112</v>
      </c>
      <c r="D4286" s="1">
        <v>45121.325694444444</v>
      </c>
      <c r="E4286" s="1">
        <v>45121.335416666669</v>
      </c>
      <c r="F4286" t="s">
        <v>25</v>
      </c>
      <c r="G4286">
        <v>2844.2</v>
      </c>
      <c r="H4286" t="s">
        <v>22</v>
      </c>
      <c r="I4286">
        <v>77587</v>
      </c>
      <c r="J4286">
        <v>5816</v>
      </c>
    </row>
    <row r="4287" spans="1:10" x14ac:dyDescent="0.3">
      <c r="A4287">
        <v>4098488449</v>
      </c>
      <c r="B4287">
        <v>60049160</v>
      </c>
      <c r="C4287" s="1">
        <v>45016.564583333333</v>
      </c>
      <c r="D4287" s="1">
        <v>45016.574999999997</v>
      </c>
      <c r="E4287" s="1">
        <v>45016.574999999997</v>
      </c>
      <c r="F4287" t="s">
        <v>21</v>
      </c>
      <c r="G4287">
        <v>340.36</v>
      </c>
      <c r="H4287" t="s">
        <v>24</v>
      </c>
      <c r="I4287">
        <v>5718</v>
      </c>
      <c r="J4287">
        <v>6824</v>
      </c>
    </row>
    <row r="4288" spans="1:10" x14ac:dyDescent="0.3">
      <c r="A4288">
        <v>5653623743</v>
      </c>
      <c r="B4288">
        <v>96461062</v>
      </c>
      <c r="C4288" s="1">
        <v>45015.363194444442</v>
      </c>
      <c r="D4288" s="1">
        <v>45015.370138888888</v>
      </c>
      <c r="E4288" s="1">
        <v>45015.388194444444</v>
      </c>
      <c r="F4288" t="s">
        <v>27</v>
      </c>
      <c r="G4288">
        <v>4125.04</v>
      </c>
      <c r="H4288" t="s">
        <v>26</v>
      </c>
      <c r="I4288">
        <v>59281</v>
      </c>
      <c r="J4288">
        <v>2740</v>
      </c>
    </row>
    <row r="4289" spans="1:10" x14ac:dyDescent="0.3">
      <c r="A4289">
        <v>6416399784</v>
      </c>
      <c r="B4289">
        <v>34156884</v>
      </c>
      <c r="C4289" s="1">
        <v>45145.107638888891</v>
      </c>
      <c r="D4289" s="1">
        <v>45145.114583333336</v>
      </c>
      <c r="E4289" s="1">
        <v>45145.120833333334</v>
      </c>
      <c r="F4289" t="s">
        <v>25</v>
      </c>
      <c r="G4289">
        <v>316.02</v>
      </c>
      <c r="H4289" t="s">
        <v>23</v>
      </c>
      <c r="I4289">
        <v>31405</v>
      </c>
      <c r="J4289">
        <v>5155</v>
      </c>
    </row>
    <row r="4290" spans="1:10" x14ac:dyDescent="0.3">
      <c r="A4290">
        <v>4365565386</v>
      </c>
      <c r="B4290">
        <v>54145987</v>
      </c>
      <c r="C4290" s="1">
        <v>45107.177083333336</v>
      </c>
      <c r="D4290" s="1">
        <v>45107.184027777781</v>
      </c>
      <c r="E4290" s="1">
        <v>45107.181250000001</v>
      </c>
      <c r="F4290" t="s">
        <v>21</v>
      </c>
      <c r="G4290">
        <v>918.86</v>
      </c>
      <c r="H4290" t="s">
        <v>24</v>
      </c>
      <c r="I4290">
        <v>24899</v>
      </c>
      <c r="J4290">
        <v>6311</v>
      </c>
    </row>
    <row r="4291" spans="1:10" x14ac:dyDescent="0.3">
      <c r="A4291">
        <v>6423269418</v>
      </c>
      <c r="B4291">
        <v>30643619</v>
      </c>
      <c r="C4291" s="1">
        <v>45527.413888888892</v>
      </c>
      <c r="D4291" s="1">
        <v>45527.425694444442</v>
      </c>
      <c r="E4291" s="1">
        <v>45527.435416666667</v>
      </c>
      <c r="F4291" t="s">
        <v>25</v>
      </c>
      <c r="G4291">
        <v>2648</v>
      </c>
      <c r="H4291" t="s">
        <v>23</v>
      </c>
      <c r="I4291">
        <v>67311</v>
      </c>
      <c r="J4291">
        <v>4027</v>
      </c>
    </row>
    <row r="4292" spans="1:10" x14ac:dyDescent="0.3">
      <c r="A4292">
        <v>1020534590</v>
      </c>
      <c r="B4292">
        <v>48150243</v>
      </c>
      <c r="C4292" s="1">
        <v>45272.413194444445</v>
      </c>
      <c r="D4292" s="1">
        <v>45272.425694444442</v>
      </c>
      <c r="E4292" s="1">
        <v>45272.431250000001</v>
      </c>
      <c r="F4292" t="s">
        <v>25</v>
      </c>
      <c r="G4292">
        <v>3205.74</v>
      </c>
      <c r="H4292" t="s">
        <v>26</v>
      </c>
      <c r="I4292">
        <v>16201</v>
      </c>
      <c r="J4292">
        <v>6353</v>
      </c>
    </row>
    <row r="4293" spans="1:10" x14ac:dyDescent="0.3">
      <c r="A4293">
        <v>4015289878</v>
      </c>
      <c r="B4293">
        <v>72489544</v>
      </c>
      <c r="C4293" s="1">
        <v>45373.288888888892</v>
      </c>
      <c r="D4293" s="1">
        <v>45373.29791666667</v>
      </c>
      <c r="E4293" s="1">
        <v>45373.304861111108</v>
      </c>
      <c r="F4293" t="s">
        <v>25</v>
      </c>
      <c r="G4293">
        <v>3698.77</v>
      </c>
      <c r="H4293" t="s">
        <v>26</v>
      </c>
      <c r="I4293">
        <v>53358</v>
      </c>
      <c r="J4293">
        <v>6661</v>
      </c>
    </row>
    <row r="4294" spans="1:10" x14ac:dyDescent="0.3">
      <c r="A4294">
        <v>9959668334</v>
      </c>
      <c r="B4294">
        <v>80935110</v>
      </c>
      <c r="C4294" s="1">
        <v>45298.34097222222</v>
      </c>
      <c r="D4294" s="1">
        <v>45298.352777777778</v>
      </c>
      <c r="E4294" s="1">
        <v>45298.350694444445</v>
      </c>
      <c r="F4294" t="s">
        <v>21</v>
      </c>
      <c r="G4294">
        <v>494.17</v>
      </c>
      <c r="H4294" t="s">
        <v>26</v>
      </c>
      <c r="I4294">
        <v>81433</v>
      </c>
      <c r="J4294">
        <v>94</v>
      </c>
    </row>
    <row r="4295" spans="1:10" x14ac:dyDescent="0.3">
      <c r="A4295">
        <v>8054387790</v>
      </c>
      <c r="B4295">
        <v>84953008</v>
      </c>
      <c r="C4295" s="1">
        <v>45054.772916666669</v>
      </c>
      <c r="D4295" s="1">
        <v>45054.780555555553</v>
      </c>
      <c r="E4295" s="1">
        <v>45054.777777777781</v>
      </c>
      <c r="F4295" t="s">
        <v>21</v>
      </c>
      <c r="G4295">
        <v>4112.71</v>
      </c>
      <c r="H4295" t="s">
        <v>24</v>
      </c>
      <c r="I4295">
        <v>66757</v>
      </c>
      <c r="J4295">
        <v>2442</v>
      </c>
    </row>
    <row r="4296" spans="1:10" x14ac:dyDescent="0.3">
      <c r="A4296">
        <v>4795344310</v>
      </c>
      <c r="B4296">
        <v>91562028</v>
      </c>
      <c r="C4296" s="1">
        <v>45394.661805555559</v>
      </c>
      <c r="D4296" s="1">
        <v>45394.671527777777</v>
      </c>
      <c r="E4296" s="1">
        <v>45394.692361111112</v>
      </c>
      <c r="F4296" t="s">
        <v>27</v>
      </c>
      <c r="G4296">
        <v>486.97</v>
      </c>
      <c r="H4296" t="s">
        <v>26</v>
      </c>
      <c r="I4296">
        <v>34016</v>
      </c>
      <c r="J4296">
        <v>6505</v>
      </c>
    </row>
    <row r="4297" spans="1:10" x14ac:dyDescent="0.3">
      <c r="A4297">
        <v>2205862234</v>
      </c>
      <c r="B4297">
        <v>52001314</v>
      </c>
      <c r="C4297" s="1">
        <v>45201.571527777778</v>
      </c>
      <c r="D4297" s="1">
        <v>45201.584027777775</v>
      </c>
      <c r="E4297" s="1">
        <v>45201.581250000003</v>
      </c>
      <c r="F4297" t="s">
        <v>21</v>
      </c>
      <c r="G4297">
        <v>2871.57</v>
      </c>
      <c r="H4297" t="s">
        <v>22</v>
      </c>
      <c r="I4297">
        <v>68306</v>
      </c>
      <c r="J4297">
        <v>738</v>
      </c>
    </row>
    <row r="4298" spans="1:10" x14ac:dyDescent="0.3">
      <c r="A4298">
        <v>4686249863</v>
      </c>
      <c r="B4298">
        <v>21701991</v>
      </c>
      <c r="C4298" s="1">
        <v>45535.143055555556</v>
      </c>
      <c r="D4298" s="1">
        <v>45535.15347222222</v>
      </c>
      <c r="E4298" s="1">
        <v>45535.151388888888</v>
      </c>
      <c r="F4298" t="s">
        <v>21</v>
      </c>
      <c r="G4298">
        <v>2908.98</v>
      </c>
      <c r="H4298" t="s">
        <v>23</v>
      </c>
      <c r="I4298">
        <v>34524</v>
      </c>
      <c r="J4298">
        <v>9362</v>
      </c>
    </row>
    <row r="4299" spans="1:10" x14ac:dyDescent="0.3">
      <c r="A4299">
        <v>1270524770</v>
      </c>
      <c r="B4299">
        <v>11478478</v>
      </c>
      <c r="C4299" s="1">
        <v>45210.304166666669</v>
      </c>
      <c r="D4299" s="1">
        <v>45210.314583333333</v>
      </c>
      <c r="E4299" s="1">
        <v>45210.315972222219</v>
      </c>
      <c r="F4299" t="s">
        <v>21</v>
      </c>
      <c r="G4299">
        <v>3520.61</v>
      </c>
      <c r="H4299" t="s">
        <v>26</v>
      </c>
      <c r="I4299">
        <v>95994</v>
      </c>
      <c r="J4299">
        <v>2800</v>
      </c>
    </row>
    <row r="4300" spans="1:10" x14ac:dyDescent="0.3">
      <c r="A4300">
        <v>5743550453</v>
      </c>
      <c r="B4300">
        <v>93699264</v>
      </c>
      <c r="C4300" s="1">
        <v>45431.211111111108</v>
      </c>
      <c r="D4300" s="1">
        <v>45431.224999999999</v>
      </c>
      <c r="E4300" s="1">
        <v>45431.228472222225</v>
      </c>
      <c r="F4300" t="s">
        <v>21</v>
      </c>
      <c r="G4300">
        <v>3921.27</v>
      </c>
      <c r="H4300" t="s">
        <v>24</v>
      </c>
      <c r="I4300">
        <v>95126</v>
      </c>
      <c r="J4300">
        <v>5655</v>
      </c>
    </row>
    <row r="4301" spans="1:10" x14ac:dyDescent="0.3">
      <c r="A4301">
        <v>5309699078</v>
      </c>
      <c r="B4301">
        <v>81584486</v>
      </c>
      <c r="C4301" s="1">
        <v>45140.732638888891</v>
      </c>
      <c r="D4301" s="1">
        <v>45140.745138888888</v>
      </c>
      <c r="E4301" s="1">
        <v>45140.754861111112</v>
      </c>
      <c r="F4301" t="s">
        <v>25</v>
      </c>
      <c r="G4301">
        <v>1026.58</v>
      </c>
      <c r="H4301" t="s">
        <v>24</v>
      </c>
      <c r="I4301">
        <v>65578</v>
      </c>
      <c r="J4301">
        <v>6106</v>
      </c>
    </row>
    <row r="4302" spans="1:10" x14ac:dyDescent="0.3">
      <c r="A4302">
        <v>7565768030</v>
      </c>
      <c r="B4302">
        <v>15830066</v>
      </c>
      <c r="C4302" s="1">
        <v>45332.118055555555</v>
      </c>
      <c r="D4302" s="1">
        <v>45332.130555555559</v>
      </c>
      <c r="E4302" s="1">
        <v>45332.129861111112</v>
      </c>
      <c r="F4302" t="s">
        <v>21</v>
      </c>
      <c r="G4302">
        <v>980.97</v>
      </c>
      <c r="H4302" t="s">
        <v>23</v>
      </c>
      <c r="I4302">
        <v>54027</v>
      </c>
      <c r="J4302">
        <v>7035</v>
      </c>
    </row>
    <row r="4303" spans="1:10" x14ac:dyDescent="0.3">
      <c r="A4303">
        <v>3210260715</v>
      </c>
      <c r="B4303">
        <v>68939350</v>
      </c>
      <c r="C4303" s="1">
        <v>45022.628472222219</v>
      </c>
      <c r="D4303" s="1">
        <v>45022.63958333333</v>
      </c>
      <c r="E4303" s="1">
        <v>45022.636111111111</v>
      </c>
      <c r="F4303" t="s">
        <v>21</v>
      </c>
      <c r="G4303">
        <v>1793.45</v>
      </c>
      <c r="H4303" t="s">
        <v>24</v>
      </c>
      <c r="I4303">
        <v>12745</v>
      </c>
      <c r="J4303">
        <v>8705</v>
      </c>
    </row>
    <row r="4304" spans="1:10" x14ac:dyDescent="0.3">
      <c r="A4304">
        <v>6657245289</v>
      </c>
      <c r="B4304">
        <v>820740</v>
      </c>
      <c r="C4304" s="1">
        <v>45432.07916666667</v>
      </c>
      <c r="D4304" s="1">
        <v>45432.093055555553</v>
      </c>
      <c r="E4304" s="1">
        <v>45432.106249999997</v>
      </c>
      <c r="F4304" t="s">
        <v>27</v>
      </c>
      <c r="G4304">
        <v>1820.28</v>
      </c>
      <c r="H4304" t="s">
        <v>24</v>
      </c>
      <c r="I4304">
        <v>45050</v>
      </c>
      <c r="J4304">
        <v>391</v>
      </c>
    </row>
    <row r="4305" spans="1:10" x14ac:dyDescent="0.3">
      <c r="A4305">
        <v>7854526965</v>
      </c>
      <c r="B4305">
        <v>48228547</v>
      </c>
      <c r="C4305" s="1">
        <v>45156.324305555558</v>
      </c>
      <c r="D4305" s="1">
        <v>45156.337500000001</v>
      </c>
      <c r="E4305" s="1">
        <v>45156.34375</v>
      </c>
      <c r="F4305" t="s">
        <v>25</v>
      </c>
      <c r="G4305">
        <v>1944.66</v>
      </c>
      <c r="H4305" t="s">
        <v>22</v>
      </c>
      <c r="I4305">
        <v>53207</v>
      </c>
      <c r="J4305">
        <v>1046</v>
      </c>
    </row>
    <row r="4306" spans="1:10" x14ac:dyDescent="0.3">
      <c r="A4306">
        <v>2770948451</v>
      </c>
      <c r="B4306">
        <v>22077605</v>
      </c>
      <c r="C4306" s="1">
        <v>45043.322222222225</v>
      </c>
      <c r="D4306" s="1">
        <v>45043.335416666669</v>
      </c>
      <c r="E4306" s="1">
        <v>45043.348611111112</v>
      </c>
      <c r="F4306" t="s">
        <v>27</v>
      </c>
      <c r="G4306">
        <v>1775.72</v>
      </c>
      <c r="H4306" t="s">
        <v>26</v>
      </c>
      <c r="I4306">
        <v>81011</v>
      </c>
      <c r="J4306">
        <v>2637</v>
      </c>
    </row>
    <row r="4307" spans="1:10" x14ac:dyDescent="0.3">
      <c r="A4307">
        <v>624070426</v>
      </c>
      <c r="B4307">
        <v>41640262</v>
      </c>
      <c r="C4307" s="1">
        <v>45206.699305555558</v>
      </c>
      <c r="D4307" s="1">
        <v>45206.711805555555</v>
      </c>
      <c r="E4307" s="1">
        <v>45206.709722222222</v>
      </c>
      <c r="F4307" t="s">
        <v>21</v>
      </c>
      <c r="G4307">
        <v>845.85</v>
      </c>
      <c r="H4307" t="s">
        <v>22</v>
      </c>
      <c r="I4307">
        <v>343</v>
      </c>
      <c r="J4307">
        <v>7732</v>
      </c>
    </row>
    <row r="4308" spans="1:10" x14ac:dyDescent="0.3">
      <c r="A4308">
        <v>891583492</v>
      </c>
      <c r="B4308">
        <v>13651980</v>
      </c>
      <c r="C4308" s="1">
        <v>45389.200694444444</v>
      </c>
      <c r="D4308" s="1">
        <v>45389.209027777775</v>
      </c>
      <c r="E4308" s="1">
        <v>45389.209722222222</v>
      </c>
      <c r="F4308" t="s">
        <v>21</v>
      </c>
      <c r="G4308">
        <v>3269.6</v>
      </c>
      <c r="H4308" t="s">
        <v>24</v>
      </c>
      <c r="I4308">
        <v>98655</v>
      </c>
      <c r="J4308">
        <v>4623</v>
      </c>
    </row>
    <row r="4309" spans="1:10" x14ac:dyDescent="0.3">
      <c r="A4309">
        <v>5811206654</v>
      </c>
      <c r="B4309">
        <v>70391758</v>
      </c>
      <c r="C4309" s="1">
        <v>45063.220138888886</v>
      </c>
      <c r="D4309" s="1">
        <v>45063.231944444444</v>
      </c>
      <c r="E4309" s="1">
        <v>45063.241666666669</v>
      </c>
      <c r="F4309" t="s">
        <v>25</v>
      </c>
      <c r="G4309">
        <v>1917.36</v>
      </c>
      <c r="H4309" t="s">
        <v>22</v>
      </c>
      <c r="I4309">
        <v>71923</v>
      </c>
      <c r="J4309">
        <v>4685</v>
      </c>
    </row>
    <row r="4310" spans="1:10" x14ac:dyDescent="0.3">
      <c r="A4310">
        <v>809894905</v>
      </c>
      <c r="B4310">
        <v>82374625</v>
      </c>
      <c r="C4310" s="1">
        <v>45288.692361111112</v>
      </c>
      <c r="D4310" s="1">
        <v>45288.70208333333</v>
      </c>
      <c r="E4310" s="1">
        <v>45288.705555555556</v>
      </c>
      <c r="F4310" t="s">
        <v>21</v>
      </c>
      <c r="G4310">
        <v>670.12</v>
      </c>
      <c r="H4310" t="s">
        <v>24</v>
      </c>
      <c r="I4310">
        <v>86857</v>
      </c>
      <c r="J4310">
        <v>274</v>
      </c>
    </row>
    <row r="4311" spans="1:10" x14ac:dyDescent="0.3">
      <c r="A4311">
        <v>8209000496</v>
      </c>
      <c r="B4311">
        <v>63948546</v>
      </c>
      <c r="C4311" s="1">
        <v>45013.82916666667</v>
      </c>
      <c r="D4311" s="1">
        <v>45013.840277777781</v>
      </c>
      <c r="E4311" s="1">
        <v>45013.850694444445</v>
      </c>
      <c r="F4311" t="s">
        <v>25</v>
      </c>
      <c r="G4311">
        <v>1239.55</v>
      </c>
      <c r="H4311" t="s">
        <v>23</v>
      </c>
      <c r="I4311">
        <v>15353</v>
      </c>
      <c r="J4311">
        <v>255</v>
      </c>
    </row>
    <row r="4312" spans="1:10" x14ac:dyDescent="0.3">
      <c r="A4312">
        <v>4901288364</v>
      </c>
      <c r="B4312">
        <v>44723662</v>
      </c>
      <c r="C4312" s="1">
        <v>45138.92291666667</v>
      </c>
      <c r="D4312" s="1">
        <v>45138.93472222222</v>
      </c>
      <c r="E4312" s="1">
        <v>45138.943055555559</v>
      </c>
      <c r="F4312" t="s">
        <v>25</v>
      </c>
      <c r="G4312">
        <v>3186.85</v>
      </c>
      <c r="H4312" t="s">
        <v>26</v>
      </c>
      <c r="I4312">
        <v>36597</v>
      </c>
      <c r="J4312">
        <v>9585</v>
      </c>
    </row>
    <row r="4313" spans="1:10" x14ac:dyDescent="0.3">
      <c r="A4313">
        <v>5890338566</v>
      </c>
      <c r="B4313">
        <v>81337068</v>
      </c>
      <c r="C4313" s="1">
        <v>45045.121527777781</v>
      </c>
      <c r="D4313" s="1">
        <v>45045.132638888892</v>
      </c>
      <c r="E4313" s="1">
        <v>45045.133333333331</v>
      </c>
      <c r="F4313" t="s">
        <v>21</v>
      </c>
      <c r="G4313">
        <v>4368.22</v>
      </c>
      <c r="H4313" t="s">
        <v>22</v>
      </c>
      <c r="I4313">
        <v>58543</v>
      </c>
      <c r="J4313">
        <v>2886</v>
      </c>
    </row>
    <row r="4314" spans="1:10" x14ac:dyDescent="0.3">
      <c r="A4314">
        <v>2745295248</v>
      </c>
      <c r="B4314">
        <v>40643232</v>
      </c>
      <c r="C4314" s="1">
        <v>45440.888194444444</v>
      </c>
      <c r="D4314" s="1">
        <v>45440.898611111108</v>
      </c>
      <c r="E4314" s="1">
        <v>45440.897916666669</v>
      </c>
      <c r="F4314" t="s">
        <v>21</v>
      </c>
      <c r="G4314">
        <v>929.37</v>
      </c>
      <c r="H4314" t="s">
        <v>26</v>
      </c>
      <c r="I4314">
        <v>85960</v>
      </c>
      <c r="J4314">
        <v>1080</v>
      </c>
    </row>
    <row r="4315" spans="1:10" x14ac:dyDescent="0.3">
      <c r="A4315">
        <v>5708700204</v>
      </c>
      <c r="B4315">
        <v>40387944</v>
      </c>
      <c r="C4315" s="1">
        <v>45051.741666666669</v>
      </c>
      <c r="D4315" s="1">
        <v>45051.755555555559</v>
      </c>
      <c r="E4315" s="1">
        <v>45051.754861111112</v>
      </c>
      <c r="F4315" t="s">
        <v>21</v>
      </c>
      <c r="G4315">
        <v>864.94</v>
      </c>
      <c r="H4315" t="s">
        <v>23</v>
      </c>
      <c r="I4315">
        <v>4397</v>
      </c>
      <c r="J4315">
        <v>276</v>
      </c>
    </row>
    <row r="4316" spans="1:10" x14ac:dyDescent="0.3">
      <c r="A4316">
        <v>8643851643</v>
      </c>
      <c r="B4316">
        <v>57360162</v>
      </c>
      <c r="C4316" s="1">
        <v>45037.063194444447</v>
      </c>
      <c r="D4316" s="1">
        <v>45037.070138888892</v>
      </c>
      <c r="E4316" s="1">
        <v>45037.09097222222</v>
      </c>
      <c r="F4316" t="s">
        <v>27</v>
      </c>
      <c r="G4316">
        <v>1532.33</v>
      </c>
      <c r="H4316" t="s">
        <v>22</v>
      </c>
      <c r="I4316">
        <v>17189</v>
      </c>
      <c r="J4316">
        <v>8413</v>
      </c>
    </row>
    <row r="4317" spans="1:10" x14ac:dyDescent="0.3">
      <c r="A4317">
        <v>4525287277</v>
      </c>
      <c r="B4317">
        <v>74174956</v>
      </c>
      <c r="C4317" s="1">
        <v>45106.005555555559</v>
      </c>
      <c r="D4317" s="1">
        <v>45106.013888888891</v>
      </c>
      <c r="E4317" s="1">
        <v>45106.015972222223</v>
      </c>
      <c r="F4317" t="s">
        <v>21</v>
      </c>
      <c r="G4317">
        <v>432.39</v>
      </c>
      <c r="H4317" t="s">
        <v>26</v>
      </c>
      <c r="I4317">
        <v>72834</v>
      </c>
      <c r="J4317">
        <v>4189</v>
      </c>
    </row>
    <row r="4318" spans="1:10" x14ac:dyDescent="0.3">
      <c r="A4318">
        <v>6154459753</v>
      </c>
      <c r="B4318">
        <v>82179338</v>
      </c>
      <c r="C4318" s="1">
        <v>45455.384027777778</v>
      </c>
      <c r="D4318" s="1">
        <v>45455.394444444442</v>
      </c>
      <c r="E4318" s="1">
        <v>45455.402083333334</v>
      </c>
      <c r="F4318" t="s">
        <v>25</v>
      </c>
      <c r="G4318">
        <v>3709.23</v>
      </c>
      <c r="H4318" t="s">
        <v>22</v>
      </c>
      <c r="I4318">
        <v>16231</v>
      </c>
      <c r="J4318">
        <v>7935</v>
      </c>
    </row>
    <row r="4319" spans="1:10" x14ac:dyDescent="0.3">
      <c r="A4319">
        <v>2587790388</v>
      </c>
      <c r="B4319">
        <v>45586151</v>
      </c>
      <c r="C4319" s="1">
        <v>45452.750694444447</v>
      </c>
      <c r="D4319" s="1">
        <v>45452.762499999997</v>
      </c>
      <c r="E4319" s="1">
        <v>45452.761111111111</v>
      </c>
      <c r="F4319" t="s">
        <v>21</v>
      </c>
      <c r="G4319">
        <v>695.87</v>
      </c>
      <c r="H4319" t="s">
        <v>22</v>
      </c>
      <c r="I4319">
        <v>60426</v>
      </c>
      <c r="J4319">
        <v>9279</v>
      </c>
    </row>
    <row r="4320" spans="1:10" x14ac:dyDescent="0.3">
      <c r="A4320">
        <v>2665891587</v>
      </c>
      <c r="B4320">
        <v>86636273</v>
      </c>
      <c r="C4320" s="1">
        <v>45369.661805555559</v>
      </c>
      <c r="D4320" s="1">
        <v>45369.673611111109</v>
      </c>
      <c r="E4320" s="1">
        <v>45369.670138888891</v>
      </c>
      <c r="F4320" t="s">
        <v>21</v>
      </c>
      <c r="G4320">
        <v>504.18</v>
      </c>
      <c r="H4320" t="s">
        <v>22</v>
      </c>
      <c r="I4320">
        <v>40904</v>
      </c>
      <c r="J4320">
        <v>1766</v>
      </c>
    </row>
    <row r="4321" spans="1:10" x14ac:dyDescent="0.3">
      <c r="A4321">
        <v>6996561687</v>
      </c>
      <c r="B4321">
        <v>3844290</v>
      </c>
      <c r="C4321" s="1">
        <v>45472.191666666666</v>
      </c>
      <c r="D4321" s="1">
        <v>45472.202777777777</v>
      </c>
      <c r="E4321" s="1">
        <v>45472.203472222223</v>
      </c>
      <c r="F4321" t="s">
        <v>21</v>
      </c>
      <c r="G4321">
        <v>3469.28</v>
      </c>
      <c r="H4321" t="s">
        <v>26</v>
      </c>
      <c r="I4321">
        <v>75938</v>
      </c>
      <c r="J4321">
        <v>2480</v>
      </c>
    </row>
    <row r="4322" spans="1:10" x14ac:dyDescent="0.3">
      <c r="A4322">
        <v>961607638</v>
      </c>
      <c r="B4322">
        <v>55170753</v>
      </c>
      <c r="C4322" s="1">
        <v>45141.986805555556</v>
      </c>
      <c r="D4322" s="1">
        <v>45141.997916666667</v>
      </c>
      <c r="E4322" s="1">
        <v>45142.017361111109</v>
      </c>
      <c r="F4322" t="s">
        <v>27</v>
      </c>
      <c r="G4322">
        <v>967.96</v>
      </c>
      <c r="H4322" t="s">
        <v>26</v>
      </c>
      <c r="I4322">
        <v>23890</v>
      </c>
      <c r="J4322">
        <v>5325</v>
      </c>
    </row>
    <row r="4323" spans="1:10" x14ac:dyDescent="0.3">
      <c r="A4323">
        <v>4385491839</v>
      </c>
      <c r="B4323">
        <v>7228206</v>
      </c>
      <c r="C4323" s="1">
        <v>45450.850694444445</v>
      </c>
      <c r="D4323" s="1">
        <v>45450.857638888891</v>
      </c>
      <c r="E4323" s="1">
        <v>45450.854166666664</v>
      </c>
      <c r="F4323" t="s">
        <v>21</v>
      </c>
      <c r="G4323">
        <v>2158.7199999999998</v>
      </c>
      <c r="H4323" t="s">
        <v>22</v>
      </c>
      <c r="I4323">
        <v>48535</v>
      </c>
      <c r="J4323">
        <v>3074</v>
      </c>
    </row>
    <row r="4324" spans="1:10" x14ac:dyDescent="0.3">
      <c r="A4324">
        <v>1279200190</v>
      </c>
      <c r="B4324">
        <v>84468124</v>
      </c>
      <c r="C4324" s="1">
        <v>45483.25</v>
      </c>
      <c r="D4324" s="1">
        <v>45483.262499999997</v>
      </c>
      <c r="E4324" s="1">
        <v>45483.267361111109</v>
      </c>
      <c r="F4324" t="s">
        <v>25</v>
      </c>
      <c r="G4324">
        <v>2280.0100000000002</v>
      </c>
      <c r="H4324" t="s">
        <v>26</v>
      </c>
      <c r="I4324">
        <v>63446</v>
      </c>
      <c r="J4324">
        <v>7654</v>
      </c>
    </row>
    <row r="4325" spans="1:10" x14ac:dyDescent="0.3">
      <c r="A4325">
        <v>9668698616</v>
      </c>
      <c r="B4325">
        <v>76441843</v>
      </c>
      <c r="C4325" s="1">
        <v>45231.590277777781</v>
      </c>
      <c r="D4325" s="1">
        <v>45231.6</v>
      </c>
      <c r="E4325" s="1">
        <v>45231.6</v>
      </c>
      <c r="F4325" t="s">
        <v>21</v>
      </c>
      <c r="G4325">
        <v>1813.08</v>
      </c>
      <c r="H4325" t="s">
        <v>23</v>
      </c>
      <c r="I4325">
        <v>23600</v>
      </c>
      <c r="J4325">
        <v>7782</v>
      </c>
    </row>
    <row r="4326" spans="1:10" x14ac:dyDescent="0.3">
      <c r="A4326">
        <v>4813038298</v>
      </c>
      <c r="B4326">
        <v>27304827</v>
      </c>
      <c r="C4326" s="1">
        <v>45435.560416666667</v>
      </c>
      <c r="D4326" s="1">
        <v>45435.571527777778</v>
      </c>
      <c r="E4326" s="1">
        <v>45435.578472222223</v>
      </c>
      <c r="F4326" t="s">
        <v>25</v>
      </c>
      <c r="G4326">
        <v>4047.69</v>
      </c>
      <c r="H4326" t="s">
        <v>23</v>
      </c>
      <c r="I4326">
        <v>69529</v>
      </c>
      <c r="J4326">
        <v>6741</v>
      </c>
    </row>
    <row r="4327" spans="1:10" x14ac:dyDescent="0.3">
      <c r="A4327">
        <v>2030125421</v>
      </c>
      <c r="B4327">
        <v>44477365</v>
      </c>
      <c r="C4327" s="1">
        <v>45415.618055555555</v>
      </c>
      <c r="D4327" s="1">
        <v>45415.629166666666</v>
      </c>
      <c r="E4327" s="1">
        <v>45415.631944444445</v>
      </c>
      <c r="F4327" t="s">
        <v>21</v>
      </c>
      <c r="G4327">
        <v>2375.2600000000002</v>
      </c>
      <c r="H4327" t="s">
        <v>22</v>
      </c>
      <c r="I4327">
        <v>88936</v>
      </c>
      <c r="J4327">
        <v>1901</v>
      </c>
    </row>
    <row r="4328" spans="1:10" x14ac:dyDescent="0.3">
      <c r="A4328">
        <v>6997235339</v>
      </c>
      <c r="B4328">
        <v>87669943</v>
      </c>
      <c r="C4328" s="1">
        <v>45303.371527777781</v>
      </c>
      <c r="D4328" s="1">
        <v>45303.378472222219</v>
      </c>
      <c r="E4328" s="1">
        <v>45303.37777777778</v>
      </c>
      <c r="F4328" t="s">
        <v>21</v>
      </c>
      <c r="G4328">
        <v>554.83000000000004</v>
      </c>
      <c r="H4328" t="s">
        <v>26</v>
      </c>
      <c r="I4328">
        <v>98293</v>
      </c>
      <c r="J4328">
        <v>1768</v>
      </c>
    </row>
    <row r="4329" spans="1:10" x14ac:dyDescent="0.3">
      <c r="A4329">
        <v>7438342576</v>
      </c>
      <c r="B4329">
        <v>82585664</v>
      </c>
      <c r="C4329" s="1">
        <v>45055.915277777778</v>
      </c>
      <c r="D4329" s="1">
        <v>45055.924305555556</v>
      </c>
      <c r="E4329" s="1">
        <v>45055.927777777775</v>
      </c>
      <c r="F4329" t="s">
        <v>21</v>
      </c>
      <c r="G4329">
        <v>3835.39</v>
      </c>
      <c r="H4329" t="s">
        <v>24</v>
      </c>
      <c r="I4329">
        <v>25965</v>
      </c>
      <c r="J4329">
        <v>568</v>
      </c>
    </row>
    <row r="4330" spans="1:10" x14ac:dyDescent="0.3">
      <c r="A4330">
        <v>9958423263</v>
      </c>
      <c r="B4330">
        <v>47503133</v>
      </c>
      <c r="C4330" s="1">
        <v>45366.246527777781</v>
      </c>
      <c r="D4330" s="1">
        <v>45366.256944444445</v>
      </c>
      <c r="E4330" s="1">
        <v>45366.254861111112</v>
      </c>
      <c r="F4330" t="s">
        <v>21</v>
      </c>
      <c r="G4330">
        <v>1678.13</v>
      </c>
      <c r="H4330" t="s">
        <v>24</v>
      </c>
      <c r="I4330">
        <v>97375</v>
      </c>
      <c r="J4330">
        <v>2105</v>
      </c>
    </row>
    <row r="4331" spans="1:10" x14ac:dyDescent="0.3">
      <c r="A4331">
        <v>3416693628</v>
      </c>
      <c r="B4331">
        <v>52428250</v>
      </c>
      <c r="C4331" s="1">
        <v>45568.015277777777</v>
      </c>
      <c r="D4331" s="1">
        <v>45568.026388888888</v>
      </c>
      <c r="E4331" s="1">
        <v>45568.027083333334</v>
      </c>
      <c r="F4331" t="s">
        <v>21</v>
      </c>
      <c r="G4331">
        <v>651.23</v>
      </c>
      <c r="H4331" t="s">
        <v>24</v>
      </c>
      <c r="I4331">
        <v>93184</v>
      </c>
      <c r="J4331">
        <v>9611</v>
      </c>
    </row>
    <row r="4332" spans="1:10" x14ac:dyDescent="0.3">
      <c r="A4332">
        <v>3440579647</v>
      </c>
      <c r="B4332">
        <v>89950235</v>
      </c>
      <c r="C4332" s="1">
        <v>45509.644444444442</v>
      </c>
      <c r="D4332" s="1">
        <v>45509.658333333333</v>
      </c>
      <c r="E4332" s="1">
        <v>45509.658333333333</v>
      </c>
      <c r="F4332" t="s">
        <v>21</v>
      </c>
      <c r="G4332">
        <v>1827.9</v>
      </c>
      <c r="H4332" t="s">
        <v>23</v>
      </c>
      <c r="I4332">
        <v>76028</v>
      </c>
      <c r="J4332">
        <v>5470</v>
      </c>
    </row>
    <row r="4333" spans="1:10" x14ac:dyDescent="0.3">
      <c r="A4333">
        <v>5307231496</v>
      </c>
      <c r="B4333">
        <v>14330483</v>
      </c>
      <c r="C4333" s="1">
        <v>45405.261111111111</v>
      </c>
      <c r="D4333" s="1">
        <v>45405.275000000001</v>
      </c>
      <c r="E4333" s="1">
        <v>45405.274305555555</v>
      </c>
      <c r="F4333" t="s">
        <v>21</v>
      </c>
      <c r="G4333">
        <v>2048.4499999999998</v>
      </c>
      <c r="H4333" t="s">
        <v>24</v>
      </c>
      <c r="I4333">
        <v>84740</v>
      </c>
      <c r="J4333">
        <v>4723</v>
      </c>
    </row>
    <row r="4334" spans="1:10" x14ac:dyDescent="0.3">
      <c r="A4334">
        <v>4779055734</v>
      </c>
      <c r="B4334">
        <v>36587003</v>
      </c>
      <c r="C4334" s="1">
        <v>45107.239583333336</v>
      </c>
      <c r="D4334" s="1">
        <v>45107.25277777778</v>
      </c>
      <c r="E4334" s="1">
        <v>45107.259722222225</v>
      </c>
      <c r="F4334" t="s">
        <v>25</v>
      </c>
      <c r="G4334">
        <v>1765.22</v>
      </c>
      <c r="H4334" t="s">
        <v>23</v>
      </c>
      <c r="I4334">
        <v>49398</v>
      </c>
      <c r="J4334">
        <v>2993</v>
      </c>
    </row>
    <row r="4335" spans="1:10" x14ac:dyDescent="0.3">
      <c r="A4335">
        <v>3834705841</v>
      </c>
      <c r="B4335">
        <v>54375571</v>
      </c>
      <c r="C4335" s="1">
        <v>45178.304166666669</v>
      </c>
      <c r="D4335" s="1">
        <v>45178.318055555559</v>
      </c>
      <c r="E4335" s="1">
        <v>45178.334027777775</v>
      </c>
      <c r="F4335" t="s">
        <v>27</v>
      </c>
      <c r="G4335">
        <v>1440.56</v>
      </c>
      <c r="H4335" t="s">
        <v>24</v>
      </c>
      <c r="I4335">
        <v>78388</v>
      </c>
      <c r="J4335">
        <v>7102</v>
      </c>
    </row>
    <row r="4336" spans="1:10" x14ac:dyDescent="0.3">
      <c r="A4336">
        <v>9080324081</v>
      </c>
      <c r="B4336">
        <v>48554440</v>
      </c>
      <c r="C4336" s="1">
        <v>45073.384722222225</v>
      </c>
      <c r="D4336" s="1">
        <v>45073.398611111108</v>
      </c>
      <c r="E4336" s="1">
        <v>45073.397916666669</v>
      </c>
      <c r="F4336" t="s">
        <v>21</v>
      </c>
      <c r="G4336">
        <v>2315.52</v>
      </c>
      <c r="H4336" t="s">
        <v>24</v>
      </c>
      <c r="I4336">
        <v>88838</v>
      </c>
      <c r="J4336">
        <v>1583</v>
      </c>
    </row>
    <row r="4337" spans="1:10" x14ac:dyDescent="0.3">
      <c r="A4337">
        <v>2500757555</v>
      </c>
      <c r="B4337">
        <v>65488134</v>
      </c>
      <c r="C4337" s="1">
        <v>45592.452777777777</v>
      </c>
      <c r="D4337" s="1">
        <v>45592.460416666669</v>
      </c>
      <c r="E4337" s="1">
        <v>45592.458333333336</v>
      </c>
      <c r="F4337" t="s">
        <v>21</v>
      </c>
      <c r="G4337">
        <v>4945.8599999999997</v>
      </c>
      <c r="H4337" t="s">
        <v>23</v>
      </c>
      <c r="I4337">
        <v>52455</v>
      </c>
      <c r="J4337">
        <v>665</v>
      </c>
    </row>
    <row r="4338" spans="1:10" x14ac:dyDescent="0.3">
      <c r="A4338">
        <v>1292986566</v>
      </c>
      <c r="B4338">
        <v>47503133</v>
      </c>
      <c r="C4338" s="1">
        <v>45119.165972222225</v>
      </c>
      <c r="D4338" s="1">
        <v>45119.176388888889</v>
      </c>
      <c r="E4338" s="1">
        <v>45119.173611111109</v>
      </c>
      <c r="F4338" t="s">
        <v>21</v>
      </c>
      <c r="G4338">
        <v>2659.09</v>
      </c>
      <c r="H4338" t="s">
        <v>26</v>
      </c>
      <c r="I4338">
        <v>28341</v>
      </c>
      <c r="J4338">
        <v>9316</v>
      </c>
    </row>
    <row r="4339" spans="1:10" x14ac:dyDescent="0.3">
      <c r="A4339">
        <v>6602362287</v>
      </c>
      <c r="B4339">
        <v>5961261</v>
      </c>
      <c r="C4339" s="1">
        <v>45323.878472222219</v>
      </c>
      <c r="D4339" s="1">
        <v>45323.887499999997</v>
      </c>
      <c r="E4339" s="1">
        <v>45323.890972222223</v>
      </c>
      <c r="F4339" t="s">
        <v>21</v>
      </c>
      <c r="G4339">
        <v>2491.2199999999998</v>
      </c>
      <c r="H4339" t="s">
        <v>22</v>
      </c>
      <c r="I4339">
        <v>89221</v>
      </c>
      <c r="J4339">
        <v>8022</v>
      </c>
    </row>
    <row r="4340" spans="1:10" x14ac:dyDescent="0.3">
      <c r="A4340">
        <v>184844043</v>
      </c>
      <c r="B4340">
        <v>33331259</v>
      </c>
      <c r="C4340" s="1">
        <v>45267.208333333336</v>
      </c>
      <c r="D4340" s="1">
        <v>45267.217361111114</v>
      </c>
      <c r="E4340" s="1">
        <v>45267.213888888888</v>
      </c>
      <c r="F4340" t="s">
        <v>21</v>
      </c>
      <c r="G4340">
        <v>2146.3200000000002</v>
      </c>
      <c r="H4340" t="s">
        <v>24</v>
      </c>
      <c r="I4340">
        <v>18845</v>
      </c>
      <c r="J4340">
        <v>6656</v>
      </c>
    </row>
    <row r="4341" spans="1:10" x14ac:dyDescent="0.3">
      <c r="A4341">
        <v>936587253</v>
      </c>
      <c r="B4341">
        <v>93699264</v>
      </c>
      <c r="C4341" s="1">
        <v>45125.404166666667</v>
      </c>
      <c r="D4341" s="1">
        <v>45125.416666666664</v>
      </c>
      <c r="E4341" s="1">
        <v>45125.419444444444</v>
      </c>
      <c r="F4341" t="s">
        <v>21</v>
      </c>
      <c r="G4341">
        <v>1820.32</v>
      </c>
      <c r="H4341" t="s">
        <v>24</v>
      </c>
      <c r="I4341">
        <v>93251</v>
      </c>
      <c r="J4341">
        <v>9864</v>
      </c>
    </row>
    <row r="4342" spans="1:10" x14ac:dyDescent="0.3">
      <c r="A4342">
        <v>2834429147</v>
      </c>
      <c r="B4342">
        <v>66742602</v>
      </c>
      <c r="C4342" s="1">
        <v>45203.202777777777</v>
      </c>
      <c r="D4342" s="1">
        <v>45203.213888888888</v>
      </c>
      <c r="E4342" s="1">
        <v>45203.21875</v>
      </c>
      <c r="F4342" t="s">
        <v>25</v>
      </c>
      <c r="G4342">
        <v>1482.38</v>
      </c>
      <c r="H4342" t="s">
        <v>26</v>
      </c>
      <c r="I4342">
        <v>62176</v>
      </c>
      <c r="J4342">
        <v>4363</v>
      </c>
    </row>
    <row r="4343" spans="1:10" x14ac:dyDescent="0.3">
      <c r="A4343">
        <v>114306835</v>
      </c>
      <c r="B4343">
        <v>13251137</v>
      </c>
      <c r="C4343" s="1">
        <v>45328.855555555558</v>
      </c>
      <c r="D4343" s="1">
        <v>45328.865972222222</v>
      </c>
      <c r="E4343" s="1">
        <v>45328.869444444441</v>
      </c>
      <c r="F4343" t="s">
        <v>21</v>
      </c>
      <c r="G4343">
        <v>2885.11</v>
      </c>
      <c r="H4343" t="s">
        <v>26</v>
      </c>
      <c r="I4343">
        <v>60947</v>
      </c>
      <c r="J4343">
        <v>3692</v>
      </c>
    </row>
    <row r="4344" spans="1:10" x14ac:dyDescent="0.3">
      <c r="A4344">
        <v>1675849477</v>
      </c>
      <c r="B4344">
        <v>36998375</v>
      </c>
      <c r="C4344" s="1">
        <v>45454.834027777775</v>
      </c>
      <c r="D4344" s="1">
        <v>45454.842361111114</v>
      </c>
      <c r="E4344" s="1">
        <v>45454.845833333333</v>
      </c>
      <c r="F4344" t="s">
        <v>21</v>
      </c>
      <c r="G4344">
        <v>1650.66</v>
      </c>
      <c r="H4344" t="s">
        <v>23</v>
      </c>
      <c r="I4344">
        <v>70336</v>
      </c>
      <c r="J4344">
        <v>5579</v>
      </c>
    </row>
    <row r="4345" spans="1:10" x14ac:dyDescent="0.3">
      <c r="A4345">
        <v>5191052705</v>
      </c>
      <c r="B4345">
        <v>6579892</v>
      </c>
      <c r="C4345" s="1">
        <v>45096.230555555558</v>
      </c>
      <c r="D4345" s="1">
        <v>45096.242361111108</v>
      </c>
      <c r="E4345" s="1">
        <v>45096.245138888888</v>
      </c>
      <c r="F4345" t="s">
        <v>21</v>
      </c>
      <c r="G4345">
        <v>1438.94</v>
      </c>
      <c r="H4345" t="s">
        <v>22</v>
      </c>
      <c r="I4345">
        <v>97676</v>
      </c>
      <c r="J4345">
        <v>4116</v>
      </c>
    </row>
    <row r="4346" spans="1:10" x14ac:dyDescent="0.3">
      <c r="A4346">
        <v>7068834722</v>
      </c>
      <c r="B4346">
        <v>45314389</v>
      </c>
      <c r="C4346" s="1">
        <v>45249.350694444445</v>
      </c>
      <c r="D4346" s="1">
        <v>45249.363194444442</v>
      </c>
      <c r="E4346" s="1">
        <v>45249.366666666669</v>
      </c>
      <c r="F4346" t="s">
        <v>21</v>
      </c>
      <c r="G4346">
        <v>1559.6</v>
      </c>
      <c r="H4346" t="s">
        <v>22</v>
      </c>
      <c r="I4346">
        <v>97953</v>
      </c>
      <c r="J4346">
        <v>4564</v>
      </c>
    </row>
    <row r="4347" spans="1:10" x14ac:dyDescent="0.3">
      <c r="A4347">
        <v>5051330893</v>
      </c>
      <c r="B4347">
        <v>74230420</v>
      </c>
      <c r="C4347" s="1">
        <v>45477.107638888891</v>
      </c>
      <c r="D4347" s="1">
        <v>45477.115972222222</v>
      </c>
      <c r="E4347" s="1">
        <v>45477.125694444447</v>
      </c>
      <c r="F4347" t="s">
        <v>25</v>
      </c>
      <c r="G4347">
        <v>786.85</v>
      </c>
      <c r="H4347" t="s">
        <v>22</v>
      </c>
      <c r="I4347">
        <v>49311</v>
      </c>
      <c r="J4347">
        <v>1706</v>
      </c>
    </row>
    <row r="4348" spans="1:10" x14ac:dyDescent="0.3">
      <c r="A4348">
        <v>6065496420</v>
      </c>
      <c r="B4348">
        <v>12277039</v>
      </c>
      <c r="C4348" s="1">
        <v>45062.688194444447</v>
      </c>
      <c r="D4348" s="1">
        <v>45062.697222222225</v>
      </c>
      <c r="E4348" s="1">
        <v>45062.704861111109</v>
      </c>
      <c r="F4348" t="s">
        <v>25</v>
      </c>
      <c r="G4348">
        <v>4299.16</v>
      </c>
      <c r="H4348" t="s">
        <v>22</v>
      </c>
      <c r="I4348">
        <v>49744</v>
      </c>
      <c r="J4348">
        <v>4918</v>
      </c>
    </row>
    <row r="4349" spans="1:10" x14ac:dyDescent="0.3">
      <c r="A4349">
        <v>7574848635</v>
      </c>
      <c r="B4349">
        <v>79206969</v>
      </c>
      <c r="C4349" s="1">
        <v>45105.095833333333</v>
      </c>
      <c r="D4349" s="1">
        <v>45105.104861111111</v>
      </c>
      <c r="E4349" s="1">
        <v>45105.113194444442</v>
      </c>
      <c r="F4349" t="s">
        <v>25</v>
      </c>
      <c r="G4349">
        <v>4837.03</v>
      </c>
      <c r="H4349" t="s">
        <v>23</v>
      </c>
      <c r="I4349">
        <v>74349</v>
      </c>
      <c r="J4349">
        <v>349</v>
      </c>
    </row>
    <row r="4350" spans="1:10" x14ac:dyDescent="0.3">
      <c r="A4350">
        <v>8793868975</v>
      </c>
      <c r="B4350">
        <v>16256136</v>
      </c>
      <c r="C4350" s="1">
        <v>45323.723611111112</v>
      </c>
      <c r="D4350" s="1">
        <v>45323.730555555558</v>
      </c>
      <c r="E4350" s="1">
        <v>45323.73333333333</v>
      </c>
      <c r="F4350" t="s">
        <v>21</v>
      </c>
      <c r="G4350">
        <v>1048.83</v>
      </c>
      <c r="H4350" t="s">
        <v>23</v>
      </c>
      <c r="I4350">
        <v>47869</v>
      </c>
      <c r="J4350">
        <v>8383</v>
      </c>
    </row>
    <row r="4351" spans="1:10" x14ac:dyDescent="0.3">
      <c r="A4351">
        <v>5381466176</v>
      </c>
      <c r="B4351">
        <v>64106072</v>
      </c>
      <c r="C4351" s="1">
        <v>45078.870138888888</v>
      </c>
      <c r="D4351" s="1">
        <v>45078.878472222219</v>
      </c>
      <c r="E4351" s="1">
        <v>45078.880555555559</v>
      </c>
      <c r="F4351" t="s">
        <v>21</v>
      </c>
      <c r="G4351">
        <v>281.73</v>
      </c>
      <c r="H4351" t="s">
        <v>23</v>
      </c>
      <c r="I4351">
        <v>48307</v>
      </c>
      <c r="J4351">
        <v>3043</v>
      </c>
    </row>
    <row r="4352" spans="1:10" x14ac:dyDescent="0.3">
      <c r="A4352">
        <v>7709366480</v>
      </c>
      <c r="B4352">
        <v>91024604</v>
      </c>
      <c r="C4352" s="1">
        <v>45532.098611111112</v>
      </c>
      <c r="D4352" s="1">
        <v>45532.109722222223</v>
      </c>
      <c r="E4352" s="1">
        <v>45532.109722222223</v>
      </c>
      <c r="F4352" t="s">
        <v>21</v>
      </c>
      <c r="G4352">
        <v>3998.65</v>
      </c>
      <c r="H4352" t="s">
        <v>23</v>
      </c>
      <c r="I4352">
        <v>92788</v>
      </c>
      <c r="J4352">
        <v>9961</v>
      </c>
    </row>
    <row r="4353" spans="1:10" x14ac:dyDescent="0.3">
      <c r="A4353">
        <v>4936667930</v>
      </c>
      <c r="B4353">
        <v>18567760</v>
      </c>
      <c r="C4353" s="1">
        <v>45097.40902777778</v>
      </c>
      <c r="D4353" s="1">
        <v>45097.422222222223</v>
      </c>
      <c r="E4353" s="1">
        <v>45097.42291666667</v>
      </c>
      <c r="F4353" t="s">
        <v>21</v>
      </c>
      <c r="G4353">
        <v>2747.08</v>
      </c>
      <c r="H4353" t="s">
        <v>26</v>
      </c>
      <c r="I4353">
        <v>36661</v>
      </c>
      <c r="J4353">
        <v>3426</v>
      </c>
    </row>
    <row r="4354" spans="1:10" x14ac:dyDescent="0.3">
      <c r="A4354">
        <v>6860925755</v>
      </c>
      <c r="B4354">
        <v>14272050</v>
      </c>
      <c r="C4354" s="1">
        <v>45198.379166666666</v>
      </c>
      <c r="D4354" s="1">
        <v>45198.388888888891</v>
      </c>
      <c r="E4354" s="1">
        <v>45198.388194444444</v>
      </c>
      <c r="F4354" t="s">
        <v>21</v>
      </c>
      <c r="G4354">
        <v>3219.23</v>
      </c>
      <c r="H4354" t="s">
        <v>23</v>
      </c>
      <c r="I4354">
        <v>7299</v>
      </c>
      <c r="J4354">
        <v>5226</v>
      </c>
    </row>
    <row r="4355" spans="1:10" x14ac:dyDescent="0.3">
      <c r="A4355">
        <v>5486433396</v>
      </c>
      <c r="B4355">
        <v>9278983</v>
      </c>
      <c r="C4355" s="1">
        <v>45311.755555555559</v>
      </c>
      <c r="D4355" s="1">
        <v>45311.768750000003</v>
      </c>
      <c r="E4355" s="1">
        <v>45311.772222222222</v>
      </c>
      <c r="F4355" t="s">
        <v>21</v>
      </c>
      <c r="G4355">
        <v>776.26</v>
      </c>
      <c r="H4355" t="s">
        <v>22</v>
      </c>
      <c r="I4355">
        <v>87165</v>
      </c>
      <c r="J4355">
        <v>4581</v>
      </c>
    </row>
    <row r="4356" spans="1:10" x14ac:dyDescent="0.3">
      <c r="A4356">
        <v>7089292009</v>
      </c>
      <c r="B4356">
        <v>8791577</v>
      </c>
      <c r="C4356" s="1">
        <v>45021.965277777781</v>
      </c>
      <c r="D4356" s="1">
        <v>45021.978472222225</v>
      </c>
      <c r="E4356" s="1">
        <v>45021.979166666664</v>
      </c>
      <c r="F4356" t="s">
        <v>21</v>
      </c>
      <c r="G4356">
        <v>1425.76</v>
      </c>
      <c r="H4356" t="s">
        <v>23</v>
      </c>
      <c r="I4356">
        <v>70015</v>
      </c>
      <c r="J4356">
        <v>5111</v>
      </c>
    </row>
    <row r="4357" spans="1:10" x14ac:dyDescent="0.3">
      <c r="A4357">
        <v>5350760367</v>
      </c>
      <c r="B4357">
        <v>25587553</v>
      </c>
      <c r="C4357" s="1">
        <v>45151.254166666666</v>
      </c>
      <c r="D4357" s="1">
        <v>45151.265277777777</v>
      </c>
      <c r="E4357" s="1">
        <v>45151.268055555556</v>
      </c>
      <c r="F4357" t="s">
        <v>21</v>
      </c>
      <c r="G4357">
        <v>3300.67</v>
      </c>
      <c r="H4357" t="s">
        <v>24</v>
      </c>
      <c r="I4357">
        <v>56321</v>
      </c>
      <c r="J4357">
        <v>7299</v>
      </c>
    </row>
    <row r="4358" spans="1:10" x14ac:dyDescent="0.3">
      <c r="A4358">
        <v>5581769906</v>
      </c>
      <c r="B4358">
        <v>41164215</v>
      </c>
      <c r="C4358" s="1">
        <v>45396.169444444444</v>
      </c>
      <c r="D4358" s="1">
        <v>45396.178472222222</v>
      </c>
      <c r="E4358" s="1">
        <v>45396.1875</v>
      </c>
      <c r="F4358" t="s">
        <v>25</v>
      </c>
      <c r="G4358">
        <v>2042.47</v>
      </c>
      <c r="H4358" t="s">
        <v>26</v>
      </c>
      <c r="I4358">
        <v>80281</v>
      </c>
      <c r="J4358">
        <v>1538</v>
      </c>
    </row>
    <row r="4359" spans="1:10" x14ac:dyDescent="0.3">
      <c r="A4359">
        <v>6256637306</v>
      </c>
      <c r="B4359">
        <v>3096845</v>
      </c>
      <c r="C4359" s="1">
        <v>45237.472222222219</v>
      </c>
      <c r="D4359" s="1">
        <v>45237.484027777777</v>
      </c>
      <c r="E4359" s="1">
        <v>45237.490277777775</v>
      </c>
      <c r="F4359" t="s">
        <v>25</v>
      </c>
      <c r="G4359">
        <v>5196.58</v>
      </c>
      <c r="H4359" t="s">
        <v>22</v>
      </c>
      <c r="I4359">
        <v>57954</v>
      </c>
      <c r="J4359">
        <v>2218</v>
      </c>
    </row>
    <row r="4360" spans="1:10" x14ac:dyDescent="0.3">
      <c r="A4360">
        <v>2999946056</v>
      </c>
      <c r="B4360">
        <v>92306841</v>
      </c>
      <c r="C4360" s="1">
        <v>45471.444444444445</v>
      </c>
      <c r="D4360" s="1">
        <v>45471.451388888891</v>
      </c>
      <c r="E4360" s="1">
        <v>45471.451388888891</v>
      </c>
      <c r="F4360" t="s">
        <v>21</v>
      </c>
      <c r="G4360">
        <v>1554.85</v>
      </c>
      <c r="H4360" t="s">
        <v>26</v>
      </c>
      <c r="I4360">
        <v>6882</v>
      </c>
      <c r="J4360">
        <v>5591</v>
      </c>
    </row>
    <row r="4361" spans="1:10" x14ac:dyDescent="0.3">
      <c r="A4361">
        <v>5218488175</v>
      </c>
      <c r="B4361">
        <v>57833505</v>
      </c>
      <c r="C4361" s="1">
        <v>45294.853472222225</v>
      </c>
      <c r="D4361" s="1">
        <v>45294.86041666667</v>
      </c>
      <c r="E4361" s="1">
        <v>45294.86041666667</v>
      </c>
      <c r="F4361" t="s">
        <v>21</v>
      </c>
      <c r="G4361">
        <v>709.02</v>
      </c>
      <c r="H4361" t="s">
        <v>23</v>
      </c>
      <c r="I4361">
        <v>38184</v>
      </c>
      <c r="J4361">
        <v>4232</v>
      </c>
    </row>
    <row r="4362" spans="1:10" x14ac:dyDescent="0.3">
      <c r="A4362">
        <v>8297436592</v>
      </c>
      <c r="B4362">
        <v>46802633</v>
      </c>
      <c r="C4362" s="1">
        <v>45585.356944444444</v>
      </c>
      <c r="D4362" s="1">
        <v>45585.365277777775</v>
      </c>
      <c r="E4362" s="1">
        <v>45585.361805555556</v>
      </c>
      <c r="F4362" t="s">
        <v>21</v>
      </c>
      <c r="G4362">
        <v>545.49</v>
      </c>
      <c r="H4362" t="s">
        <v>23</v>
      </c>
      <c r="I4362">
        <v>20223</v>
      </c>
      <c r="J4362">
        <v>1536</v>
      </c>
    </row>
    <row r="4363" spans="1:10" x14ac:dyDescent="0.3">
      <c r="A4363">
        <v>1806118907</v>
      </c>
      <c r="B4363">
        <v>75752515</v>
      </c>
      <c r="C4363" s="1">
        <v>45285.225694444445</v>
      </c>
      <c r="D4363" s="1">
        <v>45285.238194444442</v>
      </c>
      <c r="E4363" s="1">
        <v>45285.239583333336</v>
      </c>
      <c r="F4363" t="s">
        <v>21</v>
      </c>
      <c r="G4363">
        <v>4646.12</v>
      </c>
      <c r="H4363" t="s">
        <v>26</v>
      </c>
      <c r="I4363">
        <v>22727</v>
      </c>
      <c r="J4363">
        <v>1154</v>
      </c>
    </row>
    <row r="4364" spans="1:10" x14ac:dyDescent="0.3">
      <c r="A4364">
        <v>6999224625</v>
      </c>
      <c r="B4364">
        <v>49806393</v>
      </c>
      <c r="C4364" s="1">
        <v>45032.013888888891</v>
      </c>
      <c r="D4364" s="1">
        <v>45032.026388888888</v>
      </c>
      <c r="E4364" s="1">
        <v>45032.027083333334</v>
      </c>
      <c r="F4364" t="s">
        <v>21</v>
      </c>
      <c r="G4364">
        <v>2274.19</v>
      </c>
      <c r="H4364" t="s">
        <v>24</v>
      </c>
      <c r="I4364">
        <v>29986</v>
      </c>
      <c r="J4364">
        <v>6931</v>
      </c>
    </row>
    <row r="4365" spans="1:10" x14ac:dyDescent="0.3">
      <c r="A4365">
        <v>1809997641</v>
      </c>
      <c r="B4365">
        <v>48281892</v>
      </c>
      <c r="C4365" s="1">
        <v>45240.431944444441</v>
      </c>
      <c r="D4365" s="1">
        <v>45240.439583333333</v>
      </c>
      <c r="E4365" s="1">
        <v>45240.455555555556</v>
      </c>
      <c r="F4365" t="s">
        <v>27</v>
      </c>
      <c r="G4365">
        <v>152.55000000000001</v>
      </c>
      <c r="H4365" t="s">
        <v>23</v>
      </c>
      <c r="I4365">
        <v>56471</v>
      </c>
      <c r="J4365">
        <v>8985</v>
      </c>
    </row>
    <row r="4366" spans="1:10" x14ac:dyDescent="0.3">
      <c r="A4366">
        <v>7528090614</v>
      </c>
      <c r="B4366">
        <v>73639935</v>
      </c>
      <c r="C4366" s="1">
        <v>45472.74722222222</v>
      </c>
      <c r="D4366" s="1">
        <v>45472.754861111112</v>
      </c>
      <c r="E4366" s="1">
        <v>45472.756944444445</v>
      </c>
      <c r="F4366" t="s">
        <v>21</v>
      </c>
      <c r="G4366">
        <v>929.86</v>
      </c>
      <c r="H4366" t="s">
        <v>24</v>
      </c>
      <c r="I4366">
        <v>91659</v>
      </c>
      <c r="J4366">
        <v>2377</v>
      </c>
    </row>
    <row r="4367" spans="1:10" x14ac:dyDescent="0.3">
      <c r="A4367">
        <v>4884904912</v>
      </c>
      <c r="B4367">
        <v>36737539</v>
      </c>
      <c r="C4367" s="1">
        <v>45162.581944444442</v>
      </c>
      <c r="D4367" s="1">
        <v>45162.592361111114</v>
      </c>
      <c r="E4367" s="1">
        <v>45162.588888888888</v>
      </c>
      <c r="F4367" t="s">
        <v>21</v>
      </c>
      <c r="G4367">
        <v>3074.06</v>
      </c>
      <c r="H4367" t="s">
        <v>23</v>
      </c>
      <c r="I4367">
        <v>45668</v>
      </c>
      <c r="J4367">
        <v>8629</v>
      </c>
    </row>
    <row r="4368" spans="1:10" x14ac:dyDescent="0.3">
      <c r="A4368">
        <v>9811235698</v>
      </c>
      <c r="B4368">
        <v>58929595</v>
      </c>
      <c r="C4368" s="1">
        <v>45353.459027777775</v>
      </c>
      <c r="D4368" s="1">
        <v>45353.472916666666</v>
      </c>
      <c r="E4368" s="1">
        <v>45353.481249999997</v>
      </c>
      <c r="F4368" t="s">
        <v>25</v>
      </c>
      <c r="G4368">
        <v>877.43</v>
      </c>
      <c r="H4368" t="s">
        <v>23</v>
      </c>
      <c r="I4368">
        <v>50768</v>
      </c>
      <c r="J4368">
        <v>3395</v>
      </c>
    </row>
    <row r="4369" spans="1:10" x14ac:dyDescent="0.3">
      <c r="A4369">
        <v>5616653529</v>
      </c>
      <c r="B4369">
        <v>52001314</v>
      </c>
      <c r="C4369" s="1">
        <v>45283.138888888891</v>
      </c>
      <c r="D4369" s="1">
        <v>45283.147222222222</v>
      </c>
      <c r="E4369" s="1">
        <v>45283.150694444441</v>
      </c>
      <c r="F4369" t="s">
        <v>21</v>
      </c>
      <c r="G4369">
        <v>2986.32</v>
      </c>
      <c r="H4369" t="s">
        <v>24</v>
      </c>
      <c r="I4369">
        <v>34530</v>
      </c>
      <c r="J4369">
        <v>1499</v>
      </c>
    </row>
    <row r="4370" spans="1:10" x14ac:dyDescent="0.3">
      <c r="A4370">
        <v>7188183056</v>
      </c>
      <c r="B4370">
        <v>84953008</v>
      </c>
      <c r="C4370" s="1">
        <v>45144.565972222219</v>
      </c>
      <c r="D4370" s="1">
        <v>45144.577777777777</v>
      </c>
      <c r="E4370" s="1">
        <v>45144.577777777777</v>
      </c>
      <c r="F4370" t="s">
        <v>21</v>
      </c>
      <c r="G4370">
        <v>2396.81</v>
      </c>
      <c r="H4370" t="s">
        <v>26</v>
      </c>
      <c r="I4370">
        <v>84857</v>
      </c>
      <c r="J4370">
        <v>6024</v>
      </c>
    </row>
    <row r="4371" spans="1:10" x14ac:dyDescent="0.3">
      <c r="A4371">
        <v>7898301143</v>
      </c>
      <c r="B4371">
        <v>73660582</v>
      </c>
      <c r="C4371" s="1">
        <v>45148.882638888892</v>
      </c>
      <c r="D4371" s="1">
        <v>45148.894444444442</v>
      </c>
      <c r="E4371" s="1">
        <v>45148.896527777775</v>
      </c>
      <c r="F4371" t="s">
        <v>21</v>
      </c>
      <c r="G4371">
        <v>3375.53</v>
      </c>
      <c r="H4371" t="s">
        <v>23</v>
      </c>
      <c r="I4371">
        <v>68227</v>
      </c>
      <c r="J4371">
        <v>5413</v>
      </c>
    </row>
    <row r="4372" spans="1:10" x14ac:dyDescent="0.3">
      <c r="A4372">
        <v>5222677885</v>
      </c>
      <c r="B4372">
        <v>31582950</v>
      </c>
      <c r="C4372" s="1">
        <v>45488.447222222225</v>
      </c>
      <c r="D4372" s="1">
        <v>45488.460416666669</v>
      </c>
      <c r="E4372" s="1">
        <v>45488.465277777781</v>
      </c>
      <c r="F4372" t="s">
        <v>25</v>
      </c>
      <c r="G4372">
        <v>3429.93</v>
      </c>
      <c r="H4372" t="s">
        <v>26</v>
      </c>
      <c r="I4372">
        <v>53731</v>
      </c>
      <c r="J4372">
        <v>340</v>
      </c>
    </row>
    <row r="4373" spans="1:10" x14ac:dyDescent="0.3">
      <c r="A4373">
        <v>8544952346</v>
      </c>
      <c r="B4373">
        <v>61618079</v>
      </c>
      <c r="C4373" s="1">
        <v>45253.201388888891</v>
      </c>
      <c r="D4373" s="1">
        <v>45253.209722222222</v>
      </c>
      <c r="E4373" s="1">
        <v>45253.210416666669</v>
      </c>
      <c r="F4373" t="s">
        <v>21</v>
      </c>
      <c r="G4373">
        <v>1205.58</v>
      </c>
      <c r="H4373" t="s">
        <v>23</v>
      </c>
      <c r="I4373">
        <v>2103</v>
      </c>
      <c r="J4373">
        <v>4150</v>
      </c>
    </row>
    <row r="4374" spans="1:10" x14ac:dyDescent="0.3">
      <c r="A4374">
        <v>9403371764</v>
      </c>
      <c r="B4374">
        <v>3096845</v>
      </c>
      <c r="C4374" s="1">
        <v>45085.131249999999</v>
      </c>
      <c r="D4374" s="1">
        <v>45085.145138888889</v>
      </c>
      <c r="E4374" s="1">
        <v>45085.154166666667</v>
      </c>
      <c r="F4374" t="s">
        <v>25</v>
      </c>
      <c r="G4374">
        <v>317.8</v>
      </c>
      <c r="H4374" t="s">
        <v>22</v>
      </c>
      <c r="I4374">
        <v>20589</v>
      </c>
      <c r="J4374">
        <v>8873</v>
      </c>
    </row>
    <row r="4375" spans="1:10" x14ac:dyDescent="0.3">
      <c r="A4375">
        <v>3956205476</v>
      </c>
      <c r="B4375">
        <v>57892837</v>
      </c>
      <c r="C4375" s="1">
        <v>45089.041666666664</v>
      </c>
      <c r="D4375" s="1">
        <v>45089.054166666669</v>
      </c>
      <c r="E4375" s="1">
        <v>45089.053472222222</v>
      </c>
      <c r="F4375" t="s">
        <v>21</v>
      </c>
      <c r="G4375">
        <v>1386.61</v>
      </c>
      <c r="H4375" t="s">
        <v>26</v>
      </c>
      <c r="I4375">
        <v>30143</v>
      </c>
      <c r="J4375">
        <v>546</v>
      </c>
    </row>
    <row r="4376" spans="1:10" x14ac:dyDescent="0.3">
      <c r="A4376">
        <v>5678362658</v>
      </c>
      <c r="B4376">
        <v>58513300</v>
      </c>
      <c r="C4376" s="1">
        <v>45495.199999999997</v>
      </c>
      <c r="D4376" s="1">
        <v>45495.212500000001</v>
      </c>
      <c r="E4376" s="1">
        <v>45495.212500000001</v>
      </c>
      <c r="F4376" t="s">
        <v>21</v>
      </c>
      <c r="G4376">
        <v>2100.38</v>
      </c>
      <c r="H4376" t="s">
        <v>22</v>
      </c>
      <c r="I4376">
        <v>90700</v>
      </c>
      <c r="J4376">
        <v>792</v>
      </c>
    </row>
    <row r="4377" spans="1:10" x14ac:dyDescent="0.3">
      <c r="A4377">
        <v>8131610255</v>
      </c>
      <c r="B4377">
        <v>90448312</v>
      </c>
      <c r="C4377" s="1">
        <v>45373.663888888892</v>
      </c>
      <c r="D4377" s="1">
        <v>45373.677083333336</v>
      </c>
      <c r="E4377" s="1">
        <v>45373.675000000003</v>
      </c>
      <c r="F4377" t="s">
        <v>21</v>
      </c>
      <c r="G4377">
        <v>2409.0100000000002</v>
      </c>
      <c r="H4377" t="s">
        <v>24</v>
      </c>
      <c r="I4377">
        <v>56625</v>
      </c>
      <c r="J4377">
        <v>289</v>
      </c>
    </row>
    <row r="4378" spans="1:10" x14ac:dyDescent="0.3">
      <c r="A4378">
        <v>4722653990</v>
      </c>
      <c r="B4378">
        <v>95428692</v>
      </c>
      <c r="C4378" s="1">
        <v>45126.665972222225</v>
      </c>
      <c r="D4378" s="1">
        <v>45126.679861111108</v>
      </c>
      <c r="E4378" s="1">
        <v>45126.682638888888</v>
      </c>
      <c r="F4378" t="s">
        <v>21</v>
      </c>
      <c r="G4378">
        <v>1684.14</v>
      </c>
      <c r="H4378" t="s">
        <v>22</v>
      </c>
      <c r="I4378">
        <v>35362</v>
      </c>
      <c r="J4378">
        <v>6595</v>
      </c>
    </row>
    <row r="4379" spans="1:10" x14ac:dyDescent="0.3">
      <c r="A4379">
        <v>6613853662</v>
      </c>
      <c r="B4379">
        <v>75474920</v>
      </c>
      <c r="C4379" s="1">
        <v>45317.584722222222</v>
      </c>
      <c r="D4379" s="1">
        <v>45317.595138888886</v>
      </c>
      <c r="E4379" s="1">
        <v>45317.602083333331</v>
      </c>
      <c r="F4379" t="s">
        <v>25</v>
      </c>
      <c r="G4379">
        <v>1748.17</v>
      </c>
      <c r="H4379" t="s">
        <v>22</v>
      </c>
      <c r="I4379">
        <v>57477</v>
      </c>
      <c r="J4379">
        <v>3473</v>
      </c>
    </row>
    <row r="4380" spans="1:10" x14ac:dyDescent="0.3">
      <c r="A4380">
        <v>8274987671</v>
      </c>
      <c r="B4380">
        <v>19523014</v>
      </c>
      <c r="C4380" s="1">
        <v>45568.325694444444</v>
      </c>
      <c r="D4380" s="1">
        <v>45568.334722222222</v>
      </c>
      <c r="E4380" s="1">
        <v>45568.336111111108</v>
      </c>
      <c r="F4380" t="s">
        <v>21</v>
      </c>
      <c r="G4380">
        <v>1766.79</v>
      </c>
      <c r="H4380" t="s">
        <v>23</v>
      </c>
      <c r="I4380">
        <v>25394</v>
      </c>
      <c r="J4380">
        <v>3696</v>
      </c>
    </row>
    <row r="4381" spans="1:10" x14ac:dyDescent="0.3">
      <c r="A4381">
        <v>5519983123</v>
      </c>
      <c r="B4381">
        <v>78678612</v>
      </c>
      <c r="C4381" s="1">
        <v>45393.594444444447</v>
      </c>
      <c r="D4381" s="1">
        <v>45393.602777777778</v>
      </c>
      <c r="E4381" s="1">
        <v>45393.601388888892</v>
      </c>
      <c r="F4381" t="s">
        <v>21</v>
      </c>
      <c r="G4381">
        <v>1645.97</v>
      </c>
      <c r="H4381" t="s">
        <v>26</v>
      </c>
      <c r="I4381">
        <v>16320</v>
      </c>
      <c r="J4381">
        <v>1336</v>
      </c>
    </row>
    <row r="4382" spans="1:10" x14ac:dyDescent="0.3">
      <c r="A4382">
        <v>2746329488</v>
      </c>
      <c r="B4382">
        <v>35156679</v>
      </c>
      <c r="C4382" s="1">
        <v>45164.665277777778</v>
      </c>
      <c r="D4382" s="1">
        <v>45164.67291666667</v>
      </c>
      <c r="E4382" s="1">
        <v>45164.672222222223</v>
      </c>
      <c r="F4382" t="s">
        <v>21</v>
      </c>
      <c r="G4382">
        <v>972.69</v>
      </c>
      <c r="H4382" t="s">
        <v>22</v>
      </c>
      <c r="I4382">
        <v>91841</v>
      </c>
      <c r="J4382">
        <v>7686</v>
      </c>
    </row>
    <row r="4383" spans="1:10" x14ac:dyDescent="0.3">
      <c r="A4383">
        <v>6443285614</v>
      </c>
      <c r="B4383">
        <v>2400009</v>
      </c>
      <c r="C4383" s="1">
        <v>45167.143750000003</v>
      </c>
      <c r="D4383" s="1">
        <v>45167.157638888886</v>
      </c>
      <c r="E4383" s="1">
        <v>45167.158333333333</v>
      </c>
      <c r="F4383" t="s">
        <v>21</v>
      </c>
      <c r="G4383">
        <v>3136.89</v>
      </c>
      <c r="H4383" t="s">
        <v>23</v>
      </c>
      <c r="I4383">
        <v>51921</v>
      </c>
      <c r="J4383">
        <v>9814</v>
      </c>
    </row>
    <row r="4384" spans="1:10" x14ac:dyDescent="0.3">
      <c r="A4384">
        <v>6932426427</v>
      </c>
      <c r="B4384">
        <v>31384626</v>
      </c>
      <c r="C4384" s="1">
        <v>45139.823611111111</v>
      </c>
      <c r="D4384" s="1">
        <v>45139.830555555556</v>
      </c>
      <c r="E4384" s="1">
        <v>45139.82708333333</v>
      </c>
      <c r="F4384" t="s">
        <v>21</v>
      </c>
      <c r="G4384">
        <v>1001.25</v>
      </c>
      <c r="H4384" t="s">
        <v>22</v>
      </c>
      <c r="I4384">
        <v>24784</v>
      </c>
      <c r="J4384">
        <v>3017</v>
      </c>
    </row>
    <row r="4385" spans="1:10" x14ac:dyDescent="0.3">
      <c r="A4385">
        <v>1796512004</v>
      </c>
      <c r="B4385">
        <v>19741509</v>
      </c>
      <c r="C4385" s="1">
        <v>45090.567361111112</v>
      </c>
      <c r="D4385" s="1">
        <v>45090.580555555556</v>
      </c>
      <c r="E4385" s="1">
        <v>45090.582638888889</v>
      </c>
      <c r="F4385" t="s">
        <v>21</v>
      </c>
      <c r="G4385">
        <v>1832.58</v>
      </c>
      <c r="H4385" t="s">
        <v>22</v>
      </c>
      <c r="I4385">
        <v>6966</v>
      </c>
      <c r="J4385">
        <v>2927</v>
      </c>
    </row>
    <row r="4386" spans="1:10" x14ac:dyDescent="0.3">
      <c r="A4386">
        <v>1464518253</v>
      </c>
      <c r="B4386">
        <v>12695670</v>
      </c>
      <c r="C4386" s="1">
        <v>45111.09375</v>
      </c>
      <c r="D4386" s="1">
        <v>45111.101388888892</v>
      </c>
      <c r="E4386" s="1">
        <v>45111.104166666664</v>
      </c>
      <c r="F4386" t="s">
        <v>21</v>
      </c>
      <c r="G4386">
        <v>1022.05</v>
      </c>
      <c r="H4386" t="s">
        <v>26</v>
      </c>
      <c r="I4386">
        <v>86453</v>
      </c>
      <c r="J4386">
        <v>1047</v>
      </c>
    </row>
    <row r="4387" spans="1:10" x14ac:dyDescent="0.3">
      <c r="A4387">
        <v>3585105627</v>
      </c>
      <c r="B4387">
        <v>41168392</v>
      </c>
      <c r="C4387" s="1">
        <v>45575.154861111114</v>
      </c>
      <c r="D4387" s="1">
        <v>45575.163888888892</v>
      </c>
      <c r="E4387" s="1">
        <v>45575.161805555559</v>
      </c>
      <c r="F4387" t="s">
        <v>21</v>
      </c>
      <c r="G4387">
        <v>2024.09</v>
      </c>
      <c r="H4387" t="s">
        <v>24</v>
      </c>
      <c r="I4387">
        <v>68268</v>
      </c>
      <c r="J4387">
        <v>9598</v>
      </c>
    </row>
    <row r="4388" spans="1:10" x14ac:dyDescent="0.3">
      <c r="A4388">
        <v>5387247994</v>
      </c>
      <c r="B4388">
        <v>19182548</v>
      </c>
      <c r="C4388" s="1">
        <v>45410.848611111112</v>
      </c>
      <c r="D4388" s="1">
        <v>45410.86041666667</v>
      </c>
      <c r="E4388" s="1">
        <v>45410.862500000003</v>
      </c>
      <c r="F4388" t="s">
        <v>21</v>
      </c>
      <c r="G4388">
        <v>2436.58</v>
      </c>
      <c r="H4388" t="s">
        <v>24</v>
      </c>
      <c r="I4388">
        <v>13031</v>
      </c>
      <c r="J4388">
        <v>5876</v>
      </c>
    </row>
    <row r="4389" spans="1:10" x14ac:dyDescent="0.3">
      <c r="A4389">
        <v>7568171531</v>
      </c>
      <c r="B4389">
        <v>46504355</v>
      </c>
      <c r="C4389" s="1">
        <v>45262.532638888886</v>
      </c>
      <c r="D4389" s="1">
        <v>45262.539583333331</v>
      </c>
      <c r="E4389" s="1">
        <v>45262.541666666664</v>
      </c>
      <c r="F4389" t="s">
        <v>21</v>
      </c>
      <c r="G4389">
        <v>33.76</v>
      </c>
      <c r="H4389" t="s">
        <v>26</v>
      </c>
      <c r="I4389">
        <v>71881</v>
      </c>
      <c r="J4389">
        <v>5675</v>
      </c>
    </row>
    <row r="4390" spans="1:10" x14ac:dyDescent="0.3">
      <c r="A4390">
        <v>4111193446</v>
      </c>
      <c r="B4390">
        <v>85020453</v>
      </c>
      <c r="C4390" s="1">
        <v>45313.380555555559</v>
      </c>
      <c r="D4390" s="1">
        <v>45313.392361111109</v>
      </c>
      <c r="E4390" s="1">
        <v>45313.392361111109</v>
      </c>
      <c r="F4390" t="s">
        <v>21</v>
      </c>
      <c r="G4390">
        <v>2318.06</v>
      </c>
      <c r="H4390" t="s">
        <v>24</v>
      </c>
      <c r="I4390">
        <v>84313</v>
      </c>
      <c r="J4390">
        <v>2683</v>
      </c>
    </row>
    <row r="4391" spans="1:10" x14ac:dyDescent="0.3">
      <c r="A4391">
        <v>8683154153</v>
      </c>
      <c r="B4391">
        <v>89986926</v>
      </c>
      <c r="C4391" s="1">
        <v>45542.277777777781</v>
      </c>
      <c r="D4391" s="1">
        <v>45542.284722222219</v>
      </c>
      <c r="E4391" s="1">
        <v>45542.286111111112</v>
      </c>
      <c r="F4391" t="s">
        <v>21</v>
      </c>
      <c r="G4391">
        <v>3588.19</v>
      </c>
      <c r="H4391" t="s">
        <v>24</v>
      </c>
      <c r="I4391">
        <v>95782</v>
      </c>
      <c r="J4391">
        <v>1197</v>
      </c>
    </row>
    <row r="4392" spans="1:10" x14ac:dyDescent="0.3">
      <c r="A4392">
        <v>5712367183</v>
      </c>
      <c r="B4392">
        <v>85763665</v>
      </c>
      <c r="C4392" s="1">
        <v>45456.802083333336</v>
      </c>
      <c r="D4392" s="1">
        <v>45456.813194444447</v>
      </c>
      <c r="E4392" s="1">
        <v>45456.822916666664</v>
      </c>
      <c r="F4392" t="s">
        <v>25</v>
      </c>
      <c r="G4392">
        <v>2496.31</v>
      </c>
      <c r="H4392" t="s">
        <v>22</v>
      </c>
      <c r="I4392">
        <v>92876</v>
      </c>
      <c r="J4392">
        <v>6570</v>
      </c>
    </row>
    <row r="4393" spans="1:10" x14ac:dyDescent="0.3">
      <c r="A4393">
        <v>3952854723</v>
      </c>
      <c r="B4393">
        <v>88739922</v>
      </c>
      <c r="C4393" s="1">
        <v>45184.106944444444</v>
      </c>
      <c r="D4393" s="1">
        <v>45184.120833333334</v>
      </c>
      <c r="E4393" s="1">
        <v>45184.118055555555</v>
      </c>
      <c r="F4393" t="s">
        <v>21</v>
      </c>
      <c r="G4393">
        <v>2653.25</v>
      </c>
      <c r="H4393" t="s">
        <v>24</v>
      </c>
      <c r="I4393">
        <v>76903</v>
      </c>
      <c r="J4393">
        <v>2560</v>
      </c>
    </row>
    <row r="4394" spans="1:10" x14ac:dyDescent="0.3">
      <c r="A4394">
        <v>4631387671</v>
      </c>
      <c r="B4394">
        <v>86704661</v>
      </c>
      <c r="C4394" s="1">
        <v>45573.363888888889</v>
      </c>
      <c r="D4394" s="1">
        <v>45573.375</v>
      </c>
      <c r="E4394" s="1">
        <v>45573.390972222223</v>
      </c>
      <c r="F4394" t="s">
        <v>27</v>
      </c>
      <c r="G4394">
        <v>1770.58</v>
      </c>
      <c r="H4394" t="s">
        <v>23</v>
      </c>
      <c r="I4394">
        <v>79609</v>
      </c>
      <c r="J4394">
        <v>4904</v>
      </c>
    </row>
    <row r="4395" spans="1:10" x14ac:dyDescent="0.3">
      <c r="A4395">
        <v>2145309969</v>
      </c>
      <c r="B4395">
        <v>35988028</v>
      </c>
      <c r="C4395" s="1">
        <v>45186.697222222225</v>
      </c>
      <c r="D4395" s="1">
        <v>45186.709027777775</v>
      </c>
      <c r="E4395" s="1">
        <v>45186.709027777775</v>
      </c>
      <c r="F4395" t="s">
        <v>21</v>
      </c>
      <c r="G4395">
        <v>995.98</v>
      </c>
      <c r="H4395" t="s">
        <v>23</v>
      </c>
      <c r="I4395">
        <v>30573</v>
      </c>
      <c r="J4395">
        <v>4375</v>
      </c>
    </row>
    <row r="4396" spans="1:10" x14ac:dyDescent="0.3">
      <c r="A4396">
        <v>4314762741</v>
      </c>
      <c r="B4396">
        <v>61516967</v>
      </c>
      <c r="C4396" s="1">
        <v>45094.400000000001</v>
      </c>
      <c r="D4396" s="1">
        <v>45094.406944444447</v>
      </c>
      <c r="E4396" s="1">
        <v>45094.404166666667</v>
      </c>
      <c r="F4396" t="s">
        <v>21</v>
      </c>
      <c r="G4396">
        <v>4040.43</v>
      </c>
      <c r="H4396" t="s">
        <v>26</v>
      </c>
      <c r="I4396">
        <v>5623</v>
      </c>
      <c r="J4396">
        <v>638</v>
      </c>
    </row>
    <row r="4397" spans="1:10" x14ac:dyDescent="0.3">
      <c r="A4397">
        <v>7401889152</v>
      </c>
      <c r="B4397">
        <v>15733078</v>
      </c>
      <c r="C4397" s="1">
        <v>45555.071527777778</v>
      </c>
      <c r="D4397" s="1">
        <v>45555.084027777775</v>
      </c>
      <c r="E4397" s="1">
        <v>45555.081250000003</v>
      </c>
      <c r="F4397" t="s">
        <v>21</v>
      </c>
      <c r="G4397">
        <v>2406.3200000000002</v>
      </c>
      <c r="H4397" t="s">
        <v>22</v>
      </c>
      <c r="I4397">
        <v>91633</v>
      </c>
      <c r="J4397">
        <v>6657</v>
      </c>
    </row>
    <row r="4398" spans="1:10" x14ac:dyDescent="0.3">
      <c r="A4398">
        <v>1932040824</v>
      </c>
      <c r="B4398">
        <v>32987624</v>
      </c>
      <c r="C4398" s="1">
        <v>45366.861111111109</v>
      </c>
      <c r="D4398" s="1">
        <v>45366.874305555553</v>
      </c>
      <c r="E4398" s="1">
        <v>45366.87777777778</v>
      </c>
      <c r="F4398" t="s">
        <v>21</v>
      </c>
      <c r="G4398">
        <v>1305.23</v>
      </c>
      <c r="H4398" t="s">
        <v>23</v>
      </c>
      <c r="I4398">
        <v>54078</v>
      </c>
      <c r="J4398">
        <v>9248</v>
      </c>
    </row>
    <row r="4399" spans="1:10" x14ac:dyDescent="0.3">
      <c r="A4399">
        <v>9836424713</v>
      </c>
      <c r="B4399">
        <v>53815931</v>
      </c>
      <c r="C4399" s="1">
        <v>45249.140277777777</v>
      </c>
      <c r="D4399" s="1">
        <v>45249.151388888888</v>
      </c>
      <c r="E4399" s="1">
        <v>45249.154166666667</v>
      </c>
      <c r="F4399" t="s">
        <v>21</v>
      </c>
      <c r="G4399">
        <v>267.29000000000002</v>
      </c>
      <c r="H4399" t="s">
        <v>22</v>
      </c>
      <c r="I4399">
        <v>1086</v>
      </c>
      <c r="J4399">
        <v>6418</v>
      </c>
    </row>
    <row r="4400" spans="1:10" x14ac:dyDescent="0.3">
      <c r="A4400">
        <v>9882312203</v>
      </c>
      <c r="B4400">
        <v>65134271</v>
      </c>
      <c r="C4400" s="1">
        <v>45427.232638888891</v>
      </c>
      <c r="D4400" s="1">
        <v>45427.245138888888</v>
      </c>
      <c r="E4400" s="1">
        <v>45427.265972222223</v>
      </c>
      <c r="F4400" t="s">
        <v>27</v>
      </c>
      <c r="G4400">
        <v>2246.09</v>
      </c>
      <c r="H4400" t="s">
        <v>26</v>
      </c>
      <c r="I4400">
        <v>65591</v>
      </c>
      <c r="J4400">
        <v>9384</v>
      </c>
    </row>
    <row r="4401" spans="1:10" x14ac:dyDescent="0.3">
      <c r="A4401">
        <v>3082649585</v>
      </c>
      <c r="B4401">
        <v>92409489</v>
      </c>
      <c r="C4401" s="1">
        <v>45195.750694444447</v>
      </c>
      <c r="D4401" s="1">
        <v>45195.763888888891</v>
      </c>
      <c r="E4401" s="1">
        <v>45195.765277777777</v>
      </c>
      <c r="F4401" t="s">
        <v>21</v>
      </c>
      <c r="G4401">
        <v>127.08</v>
      </c>
      <c r="H4401" t="s">
        <v>22</v>
      </c>
      <c r="I4401">
        <v>79821</v>
      </c>
      <c r="J4401">
        <v>5968</v>
      </c>
    </row>
    <row r="4402" spans="1:10" x14ac:dyDescent="0.3">
      <c r="A4402">
        <v>6033878151</v>
      </c>
      <c r="B4402">
        <v>61226563</v>
      </c>
      <c r="C4402" s="1">
        <v>45241.772222222222</v>
      </c>
      <c r="D4402" s="1">
        <v>45241.779166666667</v>
      </c>
      <c r="E4402" s="1">
        <v>45241.775694444441</v>
      </c>
      <c r="F4402" t="s">
        <v>21</v>
      </c>
      <c r="G4402">
        <v>572.02</v>
      </c>
      <c r="H4402" t="s">
        <v>24</v>
      </c>
      <c r="I4402">
        <v>5041</v>
      </c>
      <c r="J4402">
        <v>6219</v>
      </c>
    </row>
    <row r="4403" spans="1:10" x14ac:dyDescent="0.3">
      <c r="A4403">
        <v>6395547592</v>
      </c>
      <c r="B4403">
        <v>43799224</v>
      </c>
      <c r="C4403" s="1">
        <v>45588.442361111112</v>
      </c>
      <c r="D4403" s="1">
        <v>45588.453472222223</v>
      </c>
      <c r="E4403" s="1">
        <v>45588.474305555559</v>
      </c>
      <c r="F4403" t="s">
        <v>27</v>
      </c>
      <c r="G4403">
        <v>440.19</v>
      </c>
      <c r="H4403" t="s">
        <v>23</v>
      </c>
      <c r="I4403">
        <v>94212</v>
      </c>
      <c r="J4403">
        <v>7196</v>
      </c>
    </row>
    <row r="4404" spans="1:10" x14ac:dyDescent="0.3">
      <c r="A4404">
        <v>372962997</v>
      </c>
      <c r="B4404">
        <v>43799224</v>
      </c>
      <c r="C4404" s="1">
        <v>45400.007638888892</v>
      </c>
      <c r="D4404" s="1">
        <v>45400.019444444442</v>
      </c>
      <c r="E4404" s="1">
        <v>45400.02847222222</v>
      </c>
      <c r="F4404" t="s">
        <v>25</v>
      </c>
      <c r="G4404">
        <v>325.08</v>
      </c>
      <c r="H4404" t="s">
        <v>23</v>
      </c>
      <c r="I4404">
        <v>46745</v>
      </c>
      <c r="J4404">
        <v>8437</v>
      </c>
    </row>
    <row r="4405" spans="1:10" x14ac:dyDescent="0.3">
      <c r="A4405">
        <v>2988215377</v>
      </c>
      <c r="B4405">
        <v>46802633</v>
      </c>
      <c r="C4405" s="1">
        <v>45522.631944444445</v>
      </c>
      <c r="D4405" s="1">
        <v>45522.640972222223</v>
      </c>
      <c r="E4405" s="1">
        <v>45522.640277777777</v>
      </c>
      <c r="F4405" t="s">
        <v>21</v>
      </c>
      <c r="G4405">
        <v>2731.72</v>
      </c>
      <c r="H4405" t="s">
        <v>23</v>
      </c>
      <c r="I4405">
        <v>20480</v>
      </c>
      <c r="J4405">
        <v>9744</v>
      </c>
    </row>
    <row r="4406" spans="1:10" x14ac:dyDescent="0.3">
      <c r="A4406">
        <v>7081583361</v>
      </c>
      <c r="B4406">
        <v>39093069</v>
      </c>
      <c r="C4406" s="1">
        <v>45505.854166666664</v>
      </c>
      <c r="D4406" s="1">
        <v>45505.864583333336</v>
      </c>
      <c r="E4406" s="1">
        <v>45505.868055555555</v>
      </c>
      <c r="F4406" t="s">
        <v>21</v>
      </c>
      <c r="G4406">
        <v>2777.11</v>
      </c>
      <c r="H4406" t="s">
        <v>24</v>
      </c>
      <c r="I4406">
        <v>8253</v>
      </c>
      <c r="J4406">
        <v>9532</v>
      </c>
    </row>
    <row r="4407" spans="1:10" x14ac:dyDescent="0.3">
      <c r="A4407">
        <v>1860491452</v>
      </c>
      <c r="B4407">
        <v>99893898</v>
      </c>
      <c r="C4407" s="1">
        <v>45400.488888888889</v>
      </c>
      <c r="D4407" s="1">
        <v>45400.499305555553</v>
      </c>
      <c r="E4407" s="1">
        <v>45400.508333333331</v>
      </c>
      <c r="F4407" t="s">
        <v>25</v>
      </c>
      <c r="G4407">
        <v>3744.71</v>
      </c>
      <c r="H4407" t="s">
        <v>22</v>
      </c>
      <c r="I4407">
        <v>12552</v>
      </c>
      <c r="J4407">
        <v>9865</v>
      </c>
    </row>
    <row r="4408" spans="1:10" x14ac:dyDescent="0.3">
      <c r="A4408">
        <v>7499656197</v>
      </c>
      <c r="B4408">
        <v>12469338</v>
      </c>
      <c r="C4408" s="1">
        <v>45378.393055555556</v>
      </c>
      <c r="D4408" s="1">
        <v>45378.406944444447</v>
      </c>
      <c r="E4408" s="1">
        <v>45378.417361111111</v>
      </c>
      <c r="F4408" t="s">
        <v>25</v>
      </c>
      <c r="G4408">
        <v>832.1</v>
      </c>
      <c r="H4408" t="s">
        <v>24</v>
      </c>
      <c r="I4408">
        <v>28004</v>
      </c>
      <c r="J4408">
        <v>8833</v>
      </c>
    </row>
    <row r="4409" spans="1:10" x14ac:dyDescent="0.3">
      <c r="A4409">
        <v>4507112412</v>
      </c>
      <c r="B4409">
        <v>47577193</v>
      </c>
      <c r="C4409" s="1">
        <v>45199.922222222223</v>
      </c>
      <c r="D4409" s="1">
        <v>45199.935416666667</v>
      </c>
      <c r="E4409" s="1">
        <v>45199.931944444441</v>
      </c>
      <c r="F4409" t="s">
        <v>21</v>
      </c>
      <c r="G4409">
        <v>2679.57</v>
      </c>
      <c r="H4409" t="s">
        <v>24</v>
      </c>
      <c r="I4409">
        <v>49476</v>
      </c>
      <c r="J4409">
        <v>5193</v>
      </c>
    </row>
    <row r="4410" spans="1:10" x14ac:dyDescent="0.3">
      <c r="A4410">
        <v>9214595868</v>
      </c>
      <c r="B4410">
        <v>98211325</v>
      </c>
      <c r="C4410" s="1">
        <v>45474.987500000003</v>
      </c>
      <c r="D4410" s="1">
        <v>45474.996527777781</v>
      </c>
      <c r="E4410" s="1">
        <v>45475.005555555559</v>
      </c>
      <c r="F4410" t="s">
        <v>25</v>
      </c>
      <c r="G4410">
        <v>3419.53</v>
      </c>
      <c r="H4410" t="s">
        <v>26</v>
      </c>
      <c r="I4410">
        <v>34254</v>
      </c>
      <c r="J4410">
        <v>8256</v>
      </c>
    </row>
    <row r="4411" spans="1:10" x14ac:dyDescent="0.3">
      <c r="A4411">
        <v>253430904</v>
      </c>
      <c r="B4411">
        <v>16543242</v>
      </c>
      <c r="C4411" s="1">
        <v>45115.038194444445</v>
      </c>
      <c r="D4411" s="1">
        <v>45115.050694444442</v>
      </c>
      <c r="E4411" s="1">
        <v>45115.04791666667</v>
      </c>
      <c r="F4411" t="s">
        <v>21</v>
      </c>
      <c r="G4411">
        <v>1392.32</v>
      </c>
      <c r="H4411" t="s">
        <v>23</v>
      </c>
      <c r="I4411">
        <v>65198</v>
      </c>
      <c r="J4411">
        <v>5277</v>
      </c>
    </row>
    <row r="4412" spans="1:10" x14ac:dyDescent="0.3">
      <c r="A4412">
        <v>5574588218</v>
      </c>
      <c r="B4412">
        <v>48281892</v>
      </c>
      <c r="C4412" s="1">
        <v>45471.372916666667</v>
      </c>
      <c r="D4412" s="1">
        <v>45471.379861111112</v>
      </c>
      <c r="E4412" s="1">
        <v>45471.384722222225</v>
      </c>
      <c r="F4412" t="s">
        <v>25</v>
      </c>
      <c r="G4412">
        <v>5318.31</v>
      </c>
      <c r="H4412" t="s">
        <v>22</v>
      </c>
      <c r="I4412">
        <v>98523</v>
      </c>
      <c r="J4412">
        <v>2154</v>
      </c>
    </row>
    <row r="4413" spans="1:10" x14ac:dyDescent="0.3">
      <c r="A4413">
        <v>2817281674</v>
      </c>
      <c r="B4413">
        <v>73869823</v>
      </c>
      <c r="C4413" s="1">
        <v>45185.560416666667</v>
      </c>
      <c r="D4413" s="1">
        <v>45185.568749999999</v>
      </c>
      <c r="E4413" s="1">
        <v>45185.569444444445</v>
      </c>
      <c r="F4413" t="s">
        <v>21</v>
      </c>
      <c r="G4413">
        <v>923.09</v>
      </c>
      <c r="H4413" t="s">
        <v>23</v>
      </c>
      <c r="I4413">
        <v>83817</v>
      </c>
      <c r="J4413">
        <v>5058</v>
      </c>
    </row>
    <row r="4414" spans="1:10" x14ac:dyDescent="0.3">
      <c r="A4414">
        <v>4932779616</v>
      </c>
      <c r="B4414">
        <v>90021871</v>
      </c>
      <c r="C4414" s="1">
        <v>45499.21597222222</v>
      </c>
      <c r="D4414" s="1">
        <v>45499.224999999999</v>
      </c>
      <c r="E4414" s="1">
        <v>45499.228472222225</v>
      </c>
      <c r="F4414" t="s">
        <v>21</v>
      </c>
      <c r="G4414">
        <v>3548.4</v>
      </c>
      <c r="H4414" t="s">
        <v>23</v>
      </c>
      <c r="I4414">
        <v>72875</v>
      </c>
      <c r="J4414">
        <v>7930</v>
      </c>
    </row>
    <row r="4415" spans="1:10" x14ac:dyDescent="0.3">
      <c r="A4415">
        <v>7932879650</v>
      </c>
      <c r="B4415">
        <v>81088747</v>
      </c>
      <c r="C4415" s="1">
        <v>45053.784722222219</v>
      </c>
      <c r="D4415" s="1">
        <v>45053.79791666667</v>
      </c>
      <c r="E4415" s="1">
        <v>45053.815972222219</v>
      </c>
      <c r="F4415" t="s">
        <v>27</v>
      </c>
      <c r="G4415">
        <v>1885.92</v>
      </c>
      <c r="H4415" t="s">
        <v>22</v>
      </c>
      <c r="I4415">
        <v>77996</v>
      </c>
      <c r="J4415">
        <v>1758</v>
      </c>
    </row>
    <row r="4416" spans="1:10" x14ac:dyDescent="0.3">
      <c r="A4416">
        <v>997698125</v>
      </c>
      <c r="B4416">
        <v>97492493</v>
      </c>
      <c r="C4416" s="1">
        <v>45259.243750000001</v>
      </c>
      <c r="D4416" s="1">
        <v>45259.25277777778</v>
      </c>
      <c r="E4416" s="1">
        <v>45259.25277777778</v>
      </c>
      <c r="F4416" t="s">
        <v>21</v>
      </c>
      <c r="G4416">
        <v>1552.41</v>
      </c>
      <c r="H4416" t="s">
        <v>24</v>
      </c>
      <c r="I4416">
        <v>83779</v>
      </c>
      <c r="J4416">
        <v>1694</v>
      </c>
    </row>
    <row r="4417" spans="1:10" x14ac:dyDescent="0.3">
      <c r="A4417">
        <v>2403547563</v>
      </c>
      <c r="B4417">
        <v>59677346</v>
      </c>
      <c r="C4417" s="1">
        <v>45432.705555555556</v>
      </c>
      <c r="D4417" s="1">
        <v>45432.713888888888</v>
      </c>
      <c r="E4417" s="1">
        <v>45432.711111111108</v>
      </c>
      <c r="F4417" t="s">
        <v>21</v>
      </c>
      <c r="G4417">
        <v>2309.25</v>
      </c>
      <c r="H4417" t="s">
        <v>26</v>
      </c>
      <c r="I4417">
        <v>38539</v>
      </c>
      <c r="J4417">
        <v>3595</v>
      </c>
    </row>
    <row r="4418" spans="1:10" x14ac:dyDescent="0.3">
      <c r="A4418">
        <v>8875483494</v>
      </c>
      <c r="B4418">
        <v>34787383</v>
      </c>
      <c r="C4418" s="1">
        <v>45363.226388888892</v>
      </c>
      <c r="D4418" s="1">
        <v>45363.234722222223</v>
      </c>
      <c r="E4418" s="1">
        <v>45363.238888888889</v>
      </c>
      <c r="F4418" t="s">
        <v>25</v>
      </c>
      <c r="G4418">
        <v>827.44</v>
      </c>
      <c r="H4418" t="s">
        <v>23</v>
      </c>
      <c r="I4418">
        <v>43097</v>
      </c>
      <c r="J4418">
        <v>8225</v>
      </c>
    </row>
    <row r="4419" spans="1:10" x14ac:dyDescent="0.3">
      <c r="A4419">
        <v>883548284</v>
      </c>
      <c r="B4419">
        <v>3408982</v>
      </c>
      <c r="C4419" s="1">
        <v>45435.181250000001</v>
      </c>
      <c r="D4419" s="1">
        <v>45435.191666666666</v>
      </c>
      <c r="E4419" s="1">
        <v>45435.195833333331</v>
      </c>
      <c r="F4419" t="s">
        <v>25</v>
      </c>
      <c r="G4419">
        <v>2340.86</v>
      </c>
      <c r="H4419" t="s">
        <v>26</v>
      </c>
      <c r="I4419">
        <v>16742</v>
      </c>
      <c r="J4419">
        <v>2475</v>
      </c>
    </row>
    <row r="4420" spans="1:10" x14ac:dyDescent="0.3">
      <c r="A4420">
        <v>2364229435</v>
      </c>
      <c r="B4420">
        <v>69339331</v>
      </c>
      <c r="C4420" s="1">
        <v>45486.229861111111</v>
      </c>
      <c r="D4420" s="1">
        <v>45486.243750000001</v>
      </c>
      <c r="E4420" s="1">
        <v>45486.240972222222</v>
      </c>
      <c r="F4420" t="s">
        <v>21</v>
      </c>
      <c r="G4420">
        <v>4099.53</v>
      </c>
      <c r="H4420" t="s">
        <v>26</v>
      </c>
      <c r="I4420">
        <v>23696</v>
      </c>
      <c r="J4420">
        <v>2832</v>
      </c>
    </row>
    <row r="4421" spans="1:10" x14ac:dyDescent="0.3">
      <c r="A4421">
        <v>6845869445</v>
      </c>
      <c r="B4421">
        <v>54730270</v>
      </c>
      <c r="C4421" s="1">
        <v>45439.724305555559</v>
      </c>
      <c r="D4421" s="1">
        <v>45439.73541666667</v>
      </c>
      <c r="E4421" s="1">
        <v>45439.749305555553</v>
      </c>
      <c r="F4421" t="s">
        <v>27</v>
      </c>
      <c r="G4421">
        <v>4065.85</v>
      </c>
      <c r="H4421" t="s">
        <v>23</v>
      </c>
      <c r="I4421">
        <v>73284</v>
      </c>
      <c r="J4421">
        <v>6222</v>
      </c>
    </row>
    <row r="4422" spans="1:10" x14ac:dyDescent="0.3">
      <c r="A4422">
        <v>397818832</v>
      </c>
      <c r="B4422">
        <v>75467328</v>
      </c>
      <c r="C4422" s="1">
        <v>45282.540972222225</v>
      </c>
      <c r="D4422" s="1">
        <v>45282.554166666669</v>
      </c>
      <c r="E4422" s="1">
        <v>45282.572916666664</v>
      </c>
      <c r="F4422" t="s">
        <v>27</v>
      </c>
      <c r="G4422">
        <v>3963.84</v>
      </c>
      <c r="H4422" t="s">
        <v>24</v>
      </c>
      <c r="I4422">
        <v>89520</v>
      </c>
      <c r="J4422">
        <v>4358</v>
      </c>
    </row>
    <row r="4423" spans="1:10" x14ac:dyDescent="0.3">
      <c r="A4423">
        <v>304166272</v>
      </c>
      <c r="B4423">
        <v>34835738</v>
      </c>
      <c r="C4423" s="1">
        <v>45228.05972222222</v>
      </c>
      <c r="D4423" s="1">
        <v>45228.067361111112</v>
      </c>
      <c r="E4423" s="1">
        <v>45228.070833333331</v>
      </c>
      <c r="F4423" t="s">
        <v>21</v>
      </c>
      <c r="G4423">
        <v>3896.33</v>
      </c>
      <c r="H4423" t="s">
        <v>23</v>
      </c>
      <c r="I4423">
        <v>14802</v>
      </c>
      <c r="J4423">
        <v>2812</v>
      </c>
    </row>
    <row r="4424" spans="1:10" x14ac:dyDescent="0.3">
      <c r="A4424">
        <v>1575626085</v>
      </c>
      <c r="B4424">
        <v>78157360</v>
      </c>
      <c r="C4424" s="1">
        <v>45065.558333333334</v>
      </c>
      <c r="D4424" s="1">
        <v>45065.571527777778</v>
      </c>
      <c r="E4424" s="1">
        <v>45065.568749999999</v>
      </c>
      <c r="F4424" t="s">
        <v>21</v>
      </c>
      <c r="G4424">
        <v>58.59</v>
      </c>
      <c r="H4424" t="s">
        <v>24</v>
      </c>
      <c r="I4424">
        <v>36728</v>
      </c>
      <c r="J4424">
        <v>9143</v>
      </c>
    </row>
    <row r="4425" spans="1:10" x14ac:dyDescent="0.3">
      <c r="A4425">
        <v>3945644714</v>
      </c>
      <c r="B4425">
        <v>92356639</v>
      </c>
      <c r="C4425" s="1">
        <v>45062.587500000001</v>
      </c>
      <c r="D4425" s="1">
        <v>45062.599305555559</v>
      </c>
      <c r="E4425" s="1">
        <v>45062.601388888892</v>
      </c>
      <c r="F4425" t="s">
        <v>21</v>
      </c>
      <c r="G4425">
        <v>1226.18</v>
      </c>
      <c r="H4425" t="s">
        <v>23</v>
      </c>
      <c r="I4425">
        <v>74071</v>
      </c>
      <c r="J4425">
        <v>3084</v>
      </c>
    </row>
    <row r="4426" spans="1:10" x14ac:dyDescent="0.3">
      <c r="A4426">
        <v>8370213291</v>
      </c>
      <c r="B4426">
        <v>10855630</v>
      </c>
      <c r="C4426" s="1">
        <v>45066.586805555555</v>
      </c>
      <c r="D4426" s="1">
        <v>45066.594444444447</v>
      </c>
      <c r="E4426" s="1">
        <v>45066.604166666664</v>
      </c>
      <c r="F4426" t="s">
        <v>25</v>
      </c>
      <c r="G4426">
        <v>2721.29</v>
      </c>
      <c r="H4426" t="s">
        <v>26</v>
      </c>
      <c r="I4426">
        <v>40650</v>
      </c>
      <c r="J4426">
        <v>3852</v>
      </c>
    </row>
    <row r="4427" spans="1:10" x14ac:dyDescent="0.3">
      <c r="A4427">
        <v>2185375786</v>
      </c>
      <c r="B4427">
        <v>46313756</v>
      </c>
      <c r="C4427" s="1">
        <v>45407.443055555559</v>
      </c>
      <c r="D4427" s="1">
        <v>45407.456944444442</v>
      </c>
      <c r="E4427" s="1">
        <v>45407.467361111114</v>
      </c>
      <c r="F4427" t="s">
        <v>25</v>
      </c>
      <c r="G4427">
        <v>2132.3200000000002</v>
      </c>
      <c r="H4427" t="s">
        <v>24</v>
      </c>
      <c r="I4427">
        <v>10502</v>
      </c>
      <c r="J4427">
        <v>1639</v>
      </c>
    </row>
    <row r="4428" spans="1:10" x14ac:dyDescent="0.3">
      <c r="A4428">
        <v>1828975788</v>
      </c>
      <c r="B4428">
        <v>41155125</v>
      </c>
      <c r="C4428" s="1">
        <v>45321.552083333336</v>
      </c>
      <c r="D4428" s="1">
        <v>45321.559027777781</v>
      </c>
      <c r="E4428" s="1">
        <v>45321.563888888886</v>
      </c>
      <c r="F4428" t="s">
        <v>25</v>
      </c>
      <c r="G4428">
        <v>3658.25</v>
      </c>
      <c r="H4428" t="s">
        <v>24</v>
      </c>
      <c r="I4428">
        <v>39589</v>
      </c>
      <c r="J4428">
        <v>995</v>
      </c>
    </row>
    <row r="4429" spans="1:10" x14ac:dyDescent="0.3">
      <c r="A4429">
        <v>4319450104</v>
      </c>
      <c r="B4429">
        <v>7288562</v>
      </c>
      <c r="C4429" s="1">
        <v>45551.414583333331</v>
      </c>
      <c r="D4429" s="1">
        <v>45551.427083333336</v>
      </c>
      <c r="E4429" s="1">
        <v>45551.431250000001</v>
      </c>
      <c r="F4429" t="s">
        <v>25</v>
      </c>
      <c r="G4429">
        <v>1968.01</v>
      </c>
      <c r="H4429" t="s">
        <v>24</v>
      </c>
      <c r="I4429">
        <v>58079</v>
      </c>
      <c r="J4429">
        <v>7352</v>
      </c>
    </row>
    <row r="4430" spans="1:10" x14ac:dyDescent="0.3">
      <c r="A4430">
        <v>5059765199</v>
      </c>
      <c r="B4430">
        <v>91562028</v>
      </c>
      <c r="C4430" s="1">
        <v>45218.248611111114</v>
      </c>
      <c r="D4430" s="1">
        <v>45218.256249999999</v>
      </c>
      <c r="E4430" s="1">
        <v>45218.260416666664</v>
      </c>
      <c r="F4430" t="s">
        <v>25</v>
      </c>
      <c r="G4430">
        <v>3092.93</v>
      </c>
      <c r="H4430" t="s">
        <v>22</v>
      </c>
      <c r="I4430">
        <v>10225</v>
      </c>
      <c r="J4430">
        <v>2988</v>
      </c>
    </row>
    <row r="4431" spans="1:10" x14ac:dyDescent="0.3">
      <c r="A4431">
        <v>5360089735</v>
      </c>
      <c r="B4431">
        <v>21425168</v>
      </c>
      <c r="C4431" s="1">
        <v>45050.21875</v>
      </c>
      <c r="D4431" s="1">
        <v>45050.225694444445</v>
      </c>
      <c r="E4431" s="1">
        <v>45050.227777777778</v>
      </c>
      <c r="F4431" t="s">
        <v>21</v>
      </c>
      <c r="G4431">
        <v>3550.74</v>
      </c>
      <c r="H4431" t="s">
        <v>26</v>
      </c>
      <c r="I4431">
        <v>11907</v>
      </c>
      <c r="J4431">
        <v>1189</v>
      </c>
    </row>
    <row r="4432" spans="1:10" x14ac:dyDescent="0.3">
      <c r="A4432">
        <v>8008211695</v>
      </c>
      <c r="B4432">
        <v>77397957</v>
      </c>
      <c r="C4432" s="1">
        <v>45176.682638888888</v>
      </c>
      <c r="D4432" s="1">
        <v>45176.693749999999</v>
      </c>
      <c r="E4432" s="1">
        <v>45176.695138888892</v>
      </c>
      <c r="F4432" t="s">
        <v>21</v>
      </c>
      <c r="G4432">
        <v>3773.66</v>
      </c>
      <c r="H4432" t="s">
        <v>22</v>
      </c>
      <c r="I4432">
        <v>5891</v>
      </c>
      <c r="J4432">
        <v>8657</v>
      </c>
    </row>
    <row r="4433" spans="1:10" x14ac:dyDescent="0.3">
      <c r="A4433">
        <v>4400031082</v>
      </c>
      <c r="B4433">
        <v>46682777</v>
      </c>
      <c r="C4433" s="1">
        <v>45115.862500000003</v>
      </c>
      <c r="D4433" s="1">
        <v>45115.873611111114</v>
      </c>
      <c r="E4433" s="1">
        <v>45115.871527777781</v>
      </c>
      <c r="F4433" t="s">
        <v>21</v>
      </c>
      <c r="G4433">
        <v>765.76</v>
      </c>
      <c r="H4433" t="s">
        <v>22</v>
      </c>
      <c r="I4433">
        <v>85402</v>
      </c>
      <c r="J4433">
        <v>4314</v>
      </c>
    </row>
    <row r="4434" spans="1:10" x14ac:dyDescent="0.3">
      <c r="A4434">
        <v>9582738204</v>
      </c>
      <c r="B4434">
        <v>88312515</v>
      </c>
      <c r="C4434" s="1">
        <v>45155.118055555555</v>
      </c>
      <c r="D4434" s="1">
        <v>45155.131944444445</v>
      </c>
      <c r="E4434" s="1">
        <v>45155.145138888889</v>
      </c>
      <c r="F4434" t="s">
        <v>27</v>
      </c>
      <c r="G4434">
        <v>1728.25</v>
      </c>
      <c r="H4434" t="s">
        <v>22</v>
      </c>
      <c r="I4434">
        <v>35952</v>
      </c>
      <c r="J4434">
        <v>7696</v>
      </c>
    </row>
    <row r="4435" spans="1:10" x14ac:dyDescent="0.3">
      <c r="A4435">
        <v>1368450162</v>
      </c>
      <c r="B4435">
        <v>14974554</v>
      </c>
      <c r="C4435" s="1">
        <v>45180.00277777778</v>
      </c>
      <c r="D4435" s="1">
        <v>45180.011111111111</v>
      </c>
      <c r="E4435" s="1">
        <v>45180.009027777778</v>
      </c>
      <c r="F4435" t="s">
        <v>21</v>
      </c>
      <c r="G4435">
        <v>3130.36</v>
      </c>
      <c r="H4435" t="s">
        <v>24</v>
      </c>
      <c r="I4435">
        <v>96642</v>
      </c>
      <c r="J4435">
        <v>5455</v>
      </c>
    </row>
    <row r="4436" spans="1:10" x14ac:dyDescent="0.3">
      <c r="A4436">
        <v>56705032</v>
      </c>
      <c r="B4436">
        <v>63060947</v>
      </c>
      <c r="C4436" s="1">
        <v>45246.1875</v>
      </c>
      <c r="D4436" s="1">
        <v>45246.194444444445</v>
      </c>
      <c r="E4436" s="1">
        <v>45246.20416666667</v>
      </c>
      <c r="F4436" t="s">
        <v>25</v>
      </c>
      <c r="G4436">
        <v>3069.98</v>
      </c>
      <c r="H4436" t="s">
        <v>23</v>
      </c>
      <c r="I4436">
        <v>77287</v>
      </c>
      <c r="J4436">
        <v>8706</v>
      </c>
    </row>
    <row r="4437" spans="1:10" x14ac:dyDescent="0.3">
      <c r="A4437">
        <v>2407168640</v>
      </c>
      <c r="B4437">
        <v>78254569</v>
      </c>
      <c r="C4437" s="1">
        <v>45498.410416666666</v>
      </c>
      <c r="D4437" s="1">
        <v>45498.419444444444</v>
      </c>
      <c r="E4437" s="1">
        <v>45498.428472222222</v>
      </c>
      <c r="F4437" t="s">
        <v>25</v>
      </c>
      <c r="G4437">
        <v>1781.83</v>
      </c>
      <c r="H4437" t="s">
        <v>22</v>
      </c>
      <c r="I4437">
        <v>31314</v>
      </c>
      <c r="J4437">
        <v>1449</v>
      </c>
    </row>
    <row r="4438" spans="1:10" x14ac:dyDescent="0.3">
      <c r="A4438">
        <v>530588807</v>
      </c>
      <c r="B4438">
        <v>25722990</v>
      </c>
      <c r="C4438" s="1">
        <v>45323.569444444445</v>
      </c>
      <c r="D4438" s="1">
        <v>45323.576388888891</v>
      </c>
      <c r="E4438" s="1">
        <v>45323.591666666667</v>
      </c>
      <c r="F4438" t="s">
        <v>27</v>
      </c>
      <c r="G4438">
        <v>2352.13</v>
      </c>
      <c r="H4438" t="s">
        <v>26</v>
      </c>
      <c r="I4438">
        <v>97484</v>
      </c>
      <c r="J4438">
        <v>831</v>
      </c>
    </row>
    <row r="4439" spans="1:10" x14ac:dyDescent="0.3">
      <c r="A4439">
        <v>9975541696</v>
      </c>
      <c r="B4439">
        <v>59890331</v>
      </c>
      <c r="C4439" s="1">
        <v>45089.945138888892</v>
      </c>
      <c r="D4439" s="1">
        <v>45089.959027777775</v>
      </c>
      <c r="E4439" s="1">
        <v>45089.965277777781</v>
      </c>
      <c r="F4439" t="s">
        <v>25</v>
      </c>
      <c r="G4439">
        <v>3990.22</v>
      </c>
      <c r="H4439" t="s">
        <v>23</v>
      </c>
      <c r="I4439">
        <v>65401</v>
      </c>
      <c r="J4439">
        <v>9000</v>
      </c>
    </row>
    <row r="4440" spans="1:10" x14ac:dyDescent="0.3">
      <c r="A4440">
        <v>8602707005</v>
      </c>
      <c r="B4440">
        <v>77673290</v>
      </c>
      <c r="C4440" s="1">
        <v>45384.540277777778</v>
      </c>
      <c r="D4440" s="1">
        <v>45384.552083333336</v>
      </c>
      <c r="E4440" s="1">
        <v>45384.555555555555</v>
      </c>
      <c r="F4440" t="s">
        <v>21</v>
      </c>
      <c r="G4440">
        <v>2934.21</v>
      </c>
      <c r="H4440" t="s">
        <v>24</v>
      </c>
      <c r="I4440">
        <v>18347</v>
      </c>
      <c r="J4440">
        <v>6189</v>
      </c>
    </row>
    <row r="4441" spans="1:10" x14ac:dyDescent="0.3">
      <c r="A4441">
        <v>2382595056</v>
      </c>
      <c r="B4441">
        <v>76377003</v>
      </c>
      <c r="C4441" s="1">
        <v>45269.520833333336</v>
      </c>
      <c r="D4441" s="1">
        <v>45269.529166666667</v>
      </c>
      <c r="E4441" s="1">
        <v>45269.52847222222</v>
      </c>
      <c r="F4441" t="s">
        <v>21</v>
      </c>
      <c r="G4441">
        <v>227.22</v>
      </c>
      <c r="H4441" t="s">
        <v>26</v>
      </c>
      <c r="I4441">
        <v>12155</v>
      </c>
      <c r="J4441">
        <v>2710</v>
      </c>
    </row>
    <row r="4442" spans="1:10" x14ac:dyDescent="0.3">
      <c r="A4442">
        <v>8056162498</v>
      </c>
      <c r="B4442">
        <v>11446157</v>
      </c>
      <c r="C4442" s="1">
        <v>45054.926388888889</v>
      </c>
      <c r="D4442" s="1">
        <v>45054.935416666667</v>
      </c>
      <c r="E4442" s="1">
        <v>45054.95</v>
      </c>
      <c r="F4442" t="s">
        <v>27</v>
      </c>
      <c r="G4442">
        <v>5891.08</v>
      </c>
      <c r="H4442" t="s">
        <v>24</v>
      </c>
      <c r="I4442">
        <v>21033</v>
      </c>
      <c r="J4442">
        <v>9691</v>
      </c>
    </row>
    <row r="4443" spans="1:10" x14ac:dyDescent="0.3">
      <c r="A4443">
        <v>4593039089</v>
      </c>
      <c r="B4443">
        <v>50015282</v>
      </c>
      <c r="C4443" s="1">
        <v>45549.291666666664</v>
      </c>
      <c r="D4443" s="1">
        <v>45549.302083333336</v>
      </c>
      <c r="E4443" s="1">
        <v>45549.305555555555</v>
      </c>
      <c r="F4443" t="s">
        <v>21</v>
      </c>
      <c r="G4443">
        <v>1790.99</v>
      </c>
      <c r="H4443" t="s">
        <v>24</v>
      </c>
      <c r="I4443">
        <v>58970</v>
      </c>
      <c r="J4443">
        <v>2768</v>
      </c>
    </row>
    <row r="4444" spans="1:10" x14ac:dyDescent="0.3">
      <c r="A4444">
        <v>7311288658</v>
      </c>
      <c r="B4444">
        <v>48358028</v>
      </c>
      <c r="C4444" s="1">
        <v>45519.65</v>
      </c>
      <c r="D4444" s="1">
        <v>45519.660416666666</v>
      </c>
      <c r="E4444" s="1">
        <v>45519.660416666666</v>
      </c>
      <c r="F4444" t="s">
        <v>21</v>
      </c>
      <c r="G4444">
        <v>1282.27</v>
      </c>
      <c r="H4444" t="s">
        <v>23</v>
      </c>
      <c r="I4444">
        <v>96125</v>
      </c>
      <c r="J4444">
        <v>8806</v>
      </c>
    </row>
    <row r="4445" spans="1:10" x14ac:dyDescent="0.3">
      <c r="A4445">
        <v>9157217130</v>
      </c>
      <c r="B4445">
        <v>8073518</v>
      </c>
      <c r="C4445" s="1">
        <v>45095.832638888889</v>
      </c>
      <c r="D4445" s="1">
        <v>45095.841666666667</v>
      </c>
      <c r="E4445" s="1">
        <v>45095.838194444441</v>
      </c>
      <c r="F4445" t="s">
        <v>21</v>
      </c>
      <c r="G4445">
        <v>1448.27</v>
      </c>
      <c r="H4445" t="s">
        <v>26</v>
      </c>
      <c r="I4445">
        <v>22520</v>
      </c>
      <c r="J4445">
        <v>8340</v>
      </c>
    </row>
    <row r="4446" spans="1:10" x14ac:dyDescent="0.3">
      <c r="A4446">
        <v>9328094731</v>
      </c>
      <c r="B4446">
        <v>77086539</v>
      </c>
      <c r="C4446" s="1">
        <v>45525.188194444447</v>
      </c>
      <c r="D4446" s="1">
        <v>45525.196527777778</v>
      </c>
      <c r="E4446" s="1">
        <v>45525.195138888892</v>
      </c>
      <c r="F4446" t="s">
        <v>21</v>
      </c>
      <c r="G4446">
        <v>2164.86</v>
      </c>
      <c r="H4446" t="s">
        <v>24</v>
      </c>
      <c r="I4446">
        <v>87082</v>
      </c>
      <c r="J4446">
        <v>8300</v>
      </c>
    </row>
    <row r="4447" spans="1:10" x14ac:dyDescent="0.3">
      <c r="A4447">
        <v>3259266120</v>
      </c>
      <c r="B4447">
        <v>35049420</v>
      </c>
      <c r="C4447" s="1">
        <v>45481.527777777781</v>
      </c>
      <c r="D4447" s="1">
        <v>45481.541666666664</v>
      </c>
      <c r="E4447" s="1">
        <v>45481.551388888889</v>
      </c>
      <c r="F4447" t="s">
        <v>25</v>
      </c>
      <c r="G4447">
        <v>3483.31</v>
      </c>
      <c r="H4447" t="s">
        <v>22</v>
      </c>
      <c r="I4447">
        <v>98390</v>
      </c>
      <c r="J4447">
        <v>8069</v>
      </c>
    </row>
    <row r="4448" spans="1:10" x14ac:dyDescent="0.3">
      <c r="A4448">
        <v>4656541041</v>
      </c>
      <c r="B4448">
        <v>84572019</v>
      </c>
      <c r="C4448" s="1">
        <v>45595.795138888891</v>
      </c>
      <c r="D4448" s="1">
        <v>45595.808333333334</v>
      </c>
      <c r="E4448" s="1">
        <v>45595.825694444444</v>
      </c>
      <c r="F4448" t="s">
        <v>27</v>
      </c>
      <c r="G4448">
        <v>87.3</v>
      </c>
      <c r="H4448" t="s">
        <v>24</v>
      </c>
      <c r="I4448">
        <v>12258</v>
      </c>
      <c r="J4448">
        <v>4751</v>
      </c>
    </row>
    <row r="4449" spans="1:10" x14ac:dyDescent="0.3">
      <c r="A4449">
        <v>730839483</v>
      </c>
      <c r="B4449">
        <v>20148223</v>
      </c>
      <c r="C4449" s="1">
        <v>45130.999305555553</v>
      </c>
      <c r="D4449" s="1">
        <v>45131.008333333331</v>
      </c>
      <c r="E4449" s="1">
        <v>45131.005555555559</v>
      </c>
      <c r="F4449" t="s">
        <v>21</v>
      </c>
      <c r="G4449">
        <v>2528.88</v>
      </c>
      <c r="H4449" t="s">
        <v>22</v>
      </c>
      <c r="I4449">
        <v>56532</v>
      </c>
      <c r="J4449">
        <v>8077</v>
      </c>
    </row>
    <row r="4450" spans="1:10" x14ac:dyDescent="0.3">
      <c r="A4450">
        <v>6185824257</v>
      </c>
      <c r="B4450">
        <v>1816969</v>
      </c>
      <c r="C4450" s="1">
        <v>45509.292361111111</v>
      </c>
      <c r="D4450" s="1">
        <v>45509.302083333336</v>
      </c>
      <c r="E4450" s="1">
        <v>45509.302083333336</v>
      </c>
      <c r="F4450" t="s">
        <v>21</v>
      </c>
      <c r="G4450">
        <v>4093.07</v>
      </c>
      <c r="H4450" t="s">
        <v>23</v>
      </c>
      <c r="I4450">
        <v>1663</v>
      </c>
      <c r="J4450">
        <v>9890</v>
      </c>
    </row>
    <row r="4451" spans="1:10" x14ac:dyDescent="0.3">
      <c r="A4451">
        <v>225195662</v>
      </c>
      <c r="B4451">
        <v>76202036</v>
      </c>
      <c r="C4451" s="1">
        <v>45534.806250000001</v>
      </c>
      <c r="D4451" s="1">
        <v>45534.820138888892</v>
      </c>
      <c r="E4451" s="1">
        <v>45534.824999999997</v>
      </c>
      <c r="F4451" t="s">
        <v>25</v>
      </c>
      <c r="G4451">
        <v>284.69</v>
      </c>
      <c r="H4451" t="s">
        <v>24</v>
      </c>
      <c r="I4451">
        <v>41237</v>
      </c>
      <c r="J4451">
        <v>4605</v>
      </c>
    </row>
    <row r="4452" spans="1:10" x14ac:dyDescent="0.3">
      <c r="A4452">
        <v>6771104541</v>
      </c>
      <c r="B4452">
        <v>61618079</v>
      </c>
      <c r="C4452" s="1">
        <v>45056.444444444445</v>
      </c>
      <c r="D4452" s="1">
        <v>45056.457638888889</v>
      </c>
      <c r="E4452" s="1">
        <v>45056.456944444442</v>
      </c>
      <c r="F4452" t="s">
        <v>21</v>
      </c>
      <c r="G4452">
        <v>97.04</v>
      </c>
      <c r="H4452" t="s">
        <v>22</v>
      </c>
      <c r="I4452">
        <v>57250</v>
      </c>
      <c r="J4452">
        <v>9739</v>
      </c>
    </row>
    <row r="4453" spans="1:10" x14ac:dyDescent="0.3">
      <c r="A4453">
        <v>6146830622</v>
      </c>
      <c r="B4453">
        <v>14367270</v>
      </c>
      <c r="C4453" s="1">
        <v>45569.552083333336</v>
      </c>
      <c r="D4453" s="1">
        <v>45569.563194444447</v>
      </c>
      <c r="E4453" s="1">
        <v>45569.560416666667</v>
      </c>
      <c r="F4453" t="s">
        <v>21</v>
      </c>
      <c r="G4453">
        <v>271.38</v>
      </c>
      <c r="H4453" t="s">
        <v>22</v>
      </c>
      <c r="I4453">
        <v>47626</v>
      </c>
      <c r="J4453">
        <v>3967</v>
      </c>
    </row>
    <row r="4454" spans="1:10" x14ac:dyDescent="0.3">
      <c r="A4454">
        <v>1380326453</v>
      </c>
      <c r="B4454">
        <v>68159723</v>
      </c>
      <c r="C4454" s="1">
        <v>45167.868750000001</v>
      </c>
      <c r="D4454" s="1">
        <v>45167.882638888892</v>
      </c>
      <c r="E4454" s="1">
        <v>45167.884722222225</v>
      </c>
      <c r="F4454" t="s">
        <v>21</v>
      </c>
      <c r="G4454">
        <v>4991.05</v>
      </c>
      <c r="H4454" t="s">
        <v>22</v>
      </c>
      <c r="I4454">
        <v>81223</v>
      </c>
      <c r="J4454">
        <v>5301</v>
      </c>
    </row>
    <row r="4455" spans="1:10" x14ac:dyDescent="0.3">
      <c r="A4455">
        <v>728523620</v>
      </c>
      <c r="B4455">
        <v>46699982</v>
      </c>
      <c r="C4455" s="1">
        <v>45169.800694444442</v>
      </c>
      <c r="D4455" s="1">
        <v>45169.8125</v>
      </c>
      <c r="E4455" s="1">
        <v>45169.814583333333</v>
      </c>
      <c r="F4455" t="s">
        <v>21</v>
      </c>
      <c r="G4455">
        <v>1394</v>
      </c>
      <c r="H4455" t="s">
        <v>26</v>
      </c>
      <c r="I4455">
        <v>56472</v>
      </c>
      <c r="J4455">
        <v>4697</v>
      </c>
    </row>
    <row r="4456" spans="1:10" x14ac:dyDescent="0.3">
      <c r="A4456">
        <v>27296314</v>
      </c>
      <c r="B4456">
        <v>64562786</v>
      </c>
      <c r="C4456" s="1">
        <v>45582.675694444442</v>
      </c>
      <c r="D4456" s="1">
        <v>45582.683333333334</v>
      </c>
      <c r="E4456" s="1">
        <v>45582.698611111111</v>
      </c>
      <c r="F4456" t="s">
        <v>27</v>
      </c>
      <c r="G4456">
        <v>3866.08</v>
      </c>
      <c r="H4456" t="s">
        <v>23</v>
      </c>
      <c r="I4456">
        <v>97704</v>
      </c>
      <c r="J4456">
        <v>3986</v>
      </c>
    </row>
    <row r="4457" spans="1:10" x14ac:dyDescent="0.3">
      <c r="A4457">
        <v>2608278705</v>
      </c>
      <c r="B4457">
        <v>51945420</v>
      </c>
      <c r="C4457" s="1">
        <v>45221.102777777778</v>
      </c>
      <c r="D4457" s="1">
        <v>45221.111111111109</v>
      </c>
      <c r="E4457" s="1">
        <v>45221.115277777775</v>
      </c>
      <c r="F4457" t="s">
        <v>25</v>
      </c>
      <c r="G4457">
        <v>4746.82</v>
      </c>
      <c r="H4457" t="s">
        <v>22</v>
      </c>
      <c r="I4457">
        <v>47002</v>
      </c>
      <c r="J4457">
        <v>6359</v>
      </c>
    </row>
    <row r="4458" spans="1:10" x14ac:dyDescent="0.3">
      <c r="A4458">
        <v>6786366774</v>
      </c>
      <c r="B4458">
        <v>5716817</v>
      </c>
      <c r="C4458" s="1">
        <v>45372.102083333331</v>
      </c>
      <c r="D4458" s="1">
        <v>45372.109722222223</v>
      </c>
      <c r="E4458" s="1">
        <v>45372.107638888891</v>
      </c>
      <c r="F4458" t="s">
        <v>21</v>
      </c>
      <c r="G4458">
        <v>3962.96</v>
      </c>
      <c r="H4458" t="s">
        <v>24</v>
      </c>
      <c r="I4458">
        <v>24511</v>
      </c>
      <c r="J4458">
        <v>7573</v>
      </c>
    </row>
    <row r="4459" spans="1:10" x14ac:dyDescent="0.3">
      <c r="A4459">
        <v>5572475750</v>
      </c>
      <c r="B4459">
        <v>40563029</v>
      </c>
      <c r="C4459" s="1">
        <v>45041.404861111114</v>
      </c>
      <c r="D4459" s="1">
        <v>45041.412499999999</v>
      </c>
      <c r="E4459" s="1">
        <v>45041.413194444445</v>
      </c>
      <c r="F4459" t="s">
        <v>21</v>
      </c>
      <c r="G4459">
        <v>4045.5</v>
      </c>
      <c r="H4459" t="s">
        <v>23</v>
      </c>
      <c r="I4459">
        <v>40263</v>
      </c>
      <c r="J4459">
        <v>3548</v>
      </c>
    </row>
    <row r="4460" spans="1:10" x14ac:dyDescent="0.3">
      <c r="A4460">
        <v>8276417383</v>
      </c>
      <c r="B4460">
        <v>39976965</v>
      </c>
      <c r="C4460" s="1">
        <v>45461.09375</v>
      </c>
      <c r="D4460" s="1">
        <v>45461.106249999997</v>
      </c>
      <c r="E4460" s="1">
        <v>45461.10833333333</v>
      </c>
      <c r="F4460" t="s">
        <v>21</v>
      </c>
      <c r="G4460">
        <v>1938.45</v>
      </c>
      <c r="H4460" t="s">
        <v>22</v>
      </c>
      <c r="I4460">
        <v>12207</v>
      </c>
      <c r="J4460">
        <v>5288</v>
      </c>
    </row>
    <row r="4461" spans="1:10" x14ac:dyDescent="0.3">
      <c r="A4461">
        <v>784435014</v>
      </c>
      <c r="B4461">
        <v>2684440</v>
      </c>
      <c r="C4461" s="1">
        <v>45210.615277777775</v>
      </c>
      <c r="D4461" s="1">
        <v>45210.623611111114</v>
      </c>
      <c r="E4461" s="1">
        <v>45210.62222222222</v>
      </c>
      <c r="F4461" t="s">
        <v>21</v>
      </c>
      <c r="G4461">
        <v>415.75</v>
      </c>
      <c r="H4461" t="s">
        <v>22</v>
      </c>
      <c r="I4461">
        <v>92792</v>
      </c>
      <c r="J4461">
        <v>7308</v>
      </c>
    </row>
    <row r="4462" spans="1:10" x14ac:dyDescent="0.3">
      <c r="A4462">
        <v>9442274046</v>
      </c>
      <c r="B4462">
        <v>93617659</v>
      </c>
      <c r="C4462" s="1">
        <v>45170.454861111109</v>
      </c>
      <c r="D4462" s="1">
        <v>45170.463888888888</v>
      </c>
      <c r="E4462" s="1">
        <v>45170.468055555553</v>
      </c>
      <c r="F4462" t="s">
        <v>25</v>
      </c>
      <c r="G4462">
        <v>229.38</v>
      </c>
      <c r="H4462" t="s">
        <v>23</v>
      </c>
      <c r="I4462">
        <v>54659</v>
      </c>
      <c r="J4462">
        <v>4120</v>
      </c>
    </row>
    <row r="4463" spans="1:10" x14ac:dyDescent="0.3">
      <c r="A4463">
        <v>2470025903</v>
      </c>
      <c r="B4463">
        <v>81420960</v>
      </c>
      <c r="C4463" s="1">
        <v>45449.331250000003</v>
      </c>
      <c r="D4463" s="1">
        <v>45449.338194444441</v>
      </c>
      <c r="E4463" s="1">
        <v>45449.334722222222</v>
      </c>
      <c r="F4463" t="s">
        <v>21</v>
      </c>
      <c r="G4463">
        <v>3939.11</v>
      </c>
      <c r="H4463" t="s">
        <v>22</v>
      </c>
      <c r="I4463">
        <v>86113</v>
      </c>
      <c r="J4463">
        <v>5295</v>
      </c>
    </row>
    <row r="4464" spans="1:10" x14ac:dyDescent="0.3">
      <c r="A4464">
        <v>6774241153</v>
      </c>
      <c r="B4464">
        <v>29272253</v>
      </c>
      <c r="C4464" s="1">
        <v>45558.227777777778</v>
      </c>
      <c r="D4464" s="1">
        <v>45558.240277777775</v>
      </c>
      <c r="E4464" s="1">
        <v>45558.238888888889</v>
      </c>
      <c r="F4464" t="s">
        <v>21</v>
      </c>
      <c r="G4464">
        <v>915.45</v>
      </c>
      <c r="H4464" t="s">
        <v>23</v>
      </c>
      <c r="I4464">
        <v>43384</v>
      </c>
      <c r="J4464">
        <v>1503</v>
      </c>
    </row>
    <row r="4465" spans="1:10" x14ac:dyDescent="0.3">
      <c r="A4465">
        <v>3874644184</v>
      </c>
      <c r="B4465">
        <v>49152878</v>
      </c>
      <c r="C4465" s="1">
        <v>45466.978472222225</v>
      </c>
      <c r="D4465" s="1">
        <v>45466.988194444442</v>
      </c>
      <c r="E4465" s="1">
        <v>45466.991666666669</v>
      </c>
      <c r="F4465" t="s">
        <v>21</v>
      </c>
      <c r="G4465">
        <v>577.13</v>
      </c>
      <c r="H4465" t="s">
        <v>22</v>
      </c>
      <c r="I4465">
        <v>94851</v>
      </c>
      <c r="J4465">
        <v>7620</v>
      </c>
    </row>
    <row r="4466" spans="1:10" x14ac:dyDescent="0.3">
      <c r="A4466">
        <v>8078065454</v>
      </c>
      <c r="B4466">
        <v>97033691</v>
      </c>
      <c r="C4466" s="1">
        <v>45431.46875</v>
      </c>
      <c r="D4466" s="1">
        <v>45431.479861111111</v>
      </c>
      <c r="E4466" s="1">
        <v>45431.500694444447</v>
      </c>
      <c r="F4466" t="s">
        <v>27</v>
      </c>
      <c r="G4466">
        <v>2440.5500000000002</v>
      </c>
      <c r="H4466" t="s">
        <v>22</v>
      </c>
      <c r="I4466">
        <v>61678</v>
      </c>
      <c r="J4466">
        <v>4145</v>
      </c>
    </row>
    <row r="4467" spans="1:10" x14ac:dyDescent="0.3">
      <c r="A4467">
        <v>340113260</v>
      </c>
      <c r="B4467">
        <v>83039559</v>
      </c>
      <c r="C4467" s="1">
        <v>45349.642361111109</v>
      </c>
      <c r="D4467" s="1">
        <v>45349.651388888888</v>
      </c>
      <c r="E4467" s="1">
        <v>45349.660416666666</v>
      </c>
      <c r="F4467" t="s">
        <v>25</v>
      </c>
      <c r="G4467">
        <v>869.51</v>
      </c>
      <c r="H4467" t="s">
        <v>24</v>
      </c>
      <c r="I4467">
        <v>75601</v>
      </c>
      <c r="J4467">
        <v>2430</v>
      </c>
    </row>
    <row r="4468" spans="1:10" x14ac:dyDescent="0.3">
      <c r="A4468">
        <v>2978839318</v>
      </c>
      <c r="B4468">
        <v>59436131</v>
      </c>
      <c r="C4468" s="1">
        <v>45302.671527777777</v>
      </c>
      <c r="D4468" s="1">
        <v>45302.679166666669</v>
      </c>
      <c r="E4468" s="1">
        <v>45302.679166666669</v>
      </c>
      <c r="F4468" t="s">
        <v>21</v>
      </c>
      <c r="G4468">
        <v>1031.54</v>
      </c>
      <c r="H4468" t="s">
        <v>24</v>
      </c>
      <c r="I4468">
        <v>28270</v>
      </c>
      <c r="J4468">
        <v>2089</v>
      </c>
    </row>
    <row r="4469" spans="1:10" x14ac:dyDescent="0.3">
      <c r="A4469">
        <v>3896922017</v>
      </c>
      <c r="B4469">
        <v>9274874</v>
      </c>
      <c r="C4469" s="1">
        <v>45529.73541666667</v>
      </c>
      <c r="D4469" s="1">
        <v>45529.746527777781</v>
      </c>
      <c r="E4469" s="1">
        <v>45529.749305555553</v>
      </c>
      <c r="F4469" t="s">
        <v>21</v>
      </c>
      <c r="G4469">
        <v>726.41</v>
      </c>
      <c r="H4469" t="s">
        <v>24</v>
      </c>
      <c r="I4469">
        <v>65400</v>
      </c>
      <c r="J4469">
        <v>6459</v>
      </c>
    </row>
    <row r="4470" spans="1:10" x14ac:dyDescent="0.3">
      <c r="A4470">
        <v>7621954956</v>
      </c>
      <c r="B4470">
        <v>32797235</v>
      </c>
      <c r="C4470" s="1">
        <v>45114.165972222225</v>
      </c>
      <c r="D4470" s="1">
        <v>45114.176388888889</v>
      </c>
      <c r="E4470" s="1">
        <v>45114.173611111109</v>
      </c>
      <c r="F4470" t="s">
        <v>21</v>
      </c>
      <c r="G4470">
        <v>793.14</v>
      </c>
      <c r="H4470" t="s">
        <v>23</v>
      </c>
      <c r="I4470">
        <v>54741</v>
      </c>
      <c r="J4470">
        <v>2156</v>
      </c>
    </row>
    <row r="4471" spans="1:10" x14ac:dyDescent="0.3">
      <c r="A4471">
        <v>581178324</v>
      </c>
      <c r="B4471">
        <v>12277039</v>
      </c>
      <c r="C4471" s="1">
        <v>45339.170138888891</v>
      </c>
      <c r="D4471" s="1">
        <v>45339.181944444441</v>
      </c>
      <c r="E4471" s="1">
        <v>45339.179861111108</v>
      </c>
      <c r="F4471" t="s">
        <v>21</v>
      </c>
      <c r="G4471">
        <v>2887.67</v>
      </c>
      <c r="H4471" t="s">
        <v>22</v>
      </c>
      <c r="I4471">
        <v>47464</v>
      </c>
      <c r="J4471">
        <v>2226</v>
      </c>
    </row>
    <row r="4472" spans="1:10" x14ac:dyDescent="0.3">
      <c r="A4472">
        <v>8469170680</v>
      </c>
      <c r="B4472">
        <v>5901440</v>
      </c>
      <c r="C4472" s="1">
        <v>45001.788194444445</v>
      </c>
      <c r="D4472" s="1">
        <v>45001.801388888889</v>
      </c>
      <c r="E4472" s="1">
        <v>45001.804166666669</v>
      </c>
      <c r="F4472" t="s">
        <v>21</v>
      </c>
      <c r="G4472">
        <v>39.65</v>
      </c>
      <c r="H4472" t="s">
        <v>23</v>
      </c>
      <c r="I4472">
        <v>63716</v>
      </c>
      <c r="J4472">
        <v>1928</v>
      </c>
    </row>
    <row r="4473" spans="1:10" x14ac:dyDescent="0.3">
      <c r="A4473">
        <v>6779626333</v>
      </c>
      <c r="B4473">
        <v>55404382</v>
      </c>
      <c r="C4473" s="1">
        <v>45423.055555555555</v>
      </c>
      <c r="D4473" s="1">
        <v>45423.063194444447</v>
      </c>
      <c r="E4473" s="1">
        <v>45423.070833333331</v>
      </c>
      <c r="F4473" t="s">
        <v>25</v>
      </c>
      <c r="G4473">
        <v>329.79</v>
      </c>
      <c r="H4473" t="s">
        <v>24</v>
      </c>
      <c r="I4473">
        <v>76974</v>
      </c>
      <c r="J4473">
        <v>8218</v>
      </c>
    </row>
    <row r="4474" spans="1:10" x14ac:dyDescent="0.3">
      <c r="A4474">
        <v>6335704206</v>
      </c>
      <c r="B4474">
        <v>38327793</v>
      </c>
      <c r="C4474" s="1">
        <v>45434.525694444441</v>
      </c>
      <c r="D4474" s="1">
        <v>45434.533333333333</v>
      </c>
      <c r="E4474" s="1">
        <v>45434.53402777778</v>
      </c>
      <c r="F4474" t="s">
        <v>21</v>
      </c>
      <c r="G4474">
        <v>3363.41</v>
      </c>
      <c r="H4474" t="s">
        <v>24</v>
      </c>
      <c r="I4474">
        <v>20524</v>
      </c>
      <c r="J4474">
        <v>7314</v>
      </c>
    </row>
    <row r="4475" spans="1:10" x14ac:dyDescent="0.3">
      <c r="A4475">
        <v>8314342490</v>
      </c>
      <c r="B4475">
        <v>21677923</v>
      </c>
      <c r="C4475" s="1">
        <v>45021.043749999997</v>
      </c>
      <c r="D4475" s="1">
        <v>45021.057638888888</v>
      </c>
      <c r="E4475" s="1">
        <v>45021.057638888888</v>
      </c>
      <c r="F4475" t="s">
        <v>21</v>
      </c>
      <c r="G4475">
        <v>3821.54</v>
      </c>
      <c r="H4475" t="s">
        <v>26</v>
      </c>
      <c r="I4475">
        <v>66981</v>
      </c>
      <c r="J4475">
        <v>8209</v>
      </c>
    </row>
    <row r="4476" spans="1:10" x14ac:dyDescent="0.3">
      <c r="A4476">
        <v>1948795658</v>
      </c>
      <c r="B4476">
        <v>49833888</v>
      </c>
      <c r="C4476" s="1">
        <v>45222.323611111111</v>
      </c>
      <c r="D4476" s="1">
        <v>45222.331250000003</v>
      </c>
      <c r="E4476" s="1">
        <v>45222.329861111109</v>
      </c>
      <c r="F4476" t="s">
        <v>21</v>
      </c>
      <c r="G4476">
        <v>3541.32</v>
      </c>
      <c r="H4476" t="s">
        <v>24</v>
      </c>
      <c r="I4476">
        <v>77748</v>
      </c>
      <c r="J4476">
        <v>4485</v>
      </c>
    </row>
    <row r="4477" spans="1:10" x14ac:dyDescent="0.3">
      <c r="A4477">
        <v>9187864807</v>
      </c>
      <c r="B4477">
        <v>44776601</v>
      </c>
      <c r="C4477" s="1">
        <v>45465.416666666664</v>
      </c>
      <c r="D4477" s="1">
        <v>45465.428472222222</v>
      </c>
      <c r="E4477" s="1">
        <v>45465.427777777775</v>
      </c>
      <c r="F4477" t="s">
        <v>21</v>
      </c>
      <c r="G4477">
        <v>1565.97</v>
      </c>
      <c r="H4477" t="s">
        <v>26</v>
      </c>
      <c r="I4477">
        <v>69796</v>
      </c>
      <c r="J4477">
        <v>5814</v>
      </c>
    </row>
    <row r="4478" spans="1:10" x14ac:dyDescent="0.3">
      <c r="A4478">
        <v>8399666962</v>
      </c>
      <c r="B4478">
        <v>21573815</v>
      </c>
      <c r="C4478" s="1">
        <v>45024.40625</v>
      </c>
      <c r="D4478" s="1">
        <v>45024.419444444444</v>
      </c>
      <c r="E4478" s="1">
        <v>45024.415972222225</v>
      </c>
      <c r="F4478" t="s">
        <v>21</v>
      </c>
      <c r="G4478">
        <v>3782.86</v>
      </c>
      <c r="H4478" t="s">
        <v>23</v>
      </c>
      <c r="I4478">
        <v>970</v>
      </c>
      <c r="J4478">
        <v>6255</v>
      </c>
    </row>
    <row r="4479" spans="1:10" x14ac:dyDescent="0.3">
      <c r="A4479">
        <v>6196321055</v>
      </c>
      <c r="B4479">
        <v>30788486</v>
      </c>
      <c r="C4479" s="1">
        <v>45429.767361111109</v>
      </c>
      <c r="D4479" s="1">
        <v>45429.776388888888</v>
      </c>
      <c r="E4479" s="1">
        <v>45429.775694444441</v>
      </c>
      <c r="F4479" t="s">
        <v>21</v>
      </c>
      <c r="G4479">
        <v>1795.02</v>
      </c>
      <c r="H4479" t="s">
        <v>22</v>
      </c>
      <c r="I4479">
        <v>42302</v>
      </c>
      <c r="J4479">
        <v>4893</v>
      </c>
    </row>
    <row r="4480" spans="1:10" x14ac:dyDescent="0.3">
      <c r="A4480">
        <v>8128518434</v>
      </c>
      <c r="B4480">
        <v>94486311</v>
      </c>
      <c r="C4480" s="1">
        <v>45150.70208333333</v>
      </c>
      <c r="D4480" s="1">
        <v>45150.712500000001</v>
      </c>
      <c r="E4480" s="1">
        <v>45150.710416666669</v>
      </c>
      <c r="F4480" t="s">
        <v>21</v>
      </c>
      <c r="G4480">
        <v>2083.5100000000002</v>
      </c>
      <c r="H4480" t="s">
        <v>24</v>
      </c>
      <c r="I4480">
        <v>69854</v>
      </c>
      <c r="J4480">
        <v>5160</v>
      </c>
    </row>
    <row r="4481" spans="1:10" x14ac:dyDescent="0.3">
      <c r="A4481">
        <v>9854897999</v>
      </c>
      <c r="B4481">
        <v>72415263</v>
      </c>
      <c r="C4481" s="1">
        <v>45203.744444444441</v>
      </c>
      <c r="D4481" s="1">
        <v>45203.757638888892</v>
      </c>
      <c r="E4481" s="1">
        <v>45203.756944444445</v>
      </c>
      <c r="F4481" t="s">
        <v>21</v>
      </c>
      <c r="G4481">
        <v>2790.09</v>
      </c>
      <c r="H4481" t="s">
        <v>24</v>
      </c>
      <c r="I4481">
        <v>91060</v>
      </c>
      <c r="J4481">
        <v>2982</v>
      </c>
    </row>
    <row r="4482" spans="1:10" x14ac:dyDescent="0.3">
      <c r="A4482">
        <v>2603584546</v>
      </c>
      <c r="B4482">
        <v>41811800</v>
      </c>
      <c r="C4482" s="1">
        <v>45433.911805555559</v>
      </c>
      <c r="D4482" s="1">
        <v>45433.920138888891</v>
      </c>
      <c r="E4482" s="1">
        <v>45433.92291666667</v>
      </c>
      <c r="F4482" t="s">
        <v>21</v>
      </c>
      <c r="G4482">
        <v>1328.82</v>
      </c>
      <c r="H4482" t="s">
        <v>26</v>
      </c>
      <c r="I4482">
        <v>65439</v>
      </c>
      <c r="J4482">
        <v>3672</v>
      </c>
    </row>
    <row r="4483" spans="1:10" x14ac:dyDescent="0.3">
      <c r="A4483">
        <v>1295119665</v>
      </c>
      <c r="B4483">
        <v>99695529</v>
      </c>
      <c r="C4483" s="1">
        <v>45370.338888888888</v>
      </c>
      <c r="D4483" s="1">
        <v>45370.351388888892</v>
      </c>
      <c r="E4483" s="1">
        <v>45370.347916666666</v>
      </c>
      <c r="F4483" t="s">
        <v>21</v>
      </c>
      <c r="G4483">
        <v>4979.18</v>
      </c>
      <c r="H4483" t="s">
        <v>23</v>
      </c>
      <c r="I4483">
        <v>2255</v>
      </c>
      <c r="J4483">
        <v>8775</v>
      </c>
    </row>
    <row r="4484" spans="1:10" x14ac:dyDescent="0.3">
      <c r="A4484">
        <v>599975885</v>
      </c>
      <c r="B4484">
        <v>45708879</v>
      </c>
      <c r="C4484" s="1">
        <v>45084.246527777781</v>
      </c>
      <c r="D4484" s="1">
        <v>45084.259027777778</v>
      </c>
      <c r="E4484" s="1">
        <v>45084.257638888892</v>
      </c>
      <c r="F4484" t="s">
        <v>21</v>
      </c>
      <c r="G4484">
        <v>3420.7</v>
      </c>
      <c r="H4484" t="s">
        <v>24</v>
      </c>
      <c r="I4484">
        <v>71620</v>
      </c>
      <c r="J4484">
        <v>2050</v>
      </c>
    </row>
    <row r="4485" spans="1:10" x14ac:dyDescent="0.3">
      <c r="A4485">
        <v>5834861324</v>
      </c>
      <c r="B4485">
        <v>84826389</v>
      </c>
      <c r="C4485" s="1">
        <v>45111.511805555558</v>
      </c>
      <c r="D4485" s="1">
        <v>45111.520138888889</v>
      </c>
      <c r="E4485" s="1">
        <v>45111.534722222219</v>
      </c>
      <c r="F4485" t="s">
        <v>27</v>
      </c>
      <c r="G4485">
        <v>1367.34</v>
      </c>
      <c r="H4485" t="s">
        <v>23</v>
      </c>
      <c r="I4485">
        <v>35944</v>
      </c>
      <c r="J4485">
        <v>3985</v>
      </c>
    </row>
    <row r="4486" spans="1:10" x14ac:dyDescent="0.3">
      <c r="A4486">
        <v>2032005162</v>
      </c>
      <c r="B4486">
        <v>18791381</v>
      </c>
      <c r="C4486" s="1">
        <v>45586.29791666667</v>
      </c>
      <c r="D4486" s="1">
        <v>45586.304861111108</v>
      </c>
      <c r="E4486" s="1">
        <v>45586.307638888888</v>
      </c>
      <c r="F4486" t="s">
        <v>21</v>
      </c>
      <c r="G4486">
        <v>2152.48</v>
      </c>
      <c r="H4486" t="s">
        <v>26</v>
      </c>
      <c r="I4486">
        <v>34670</v>
      </c>
      <c r="J4486">
        <v>2241</v>
      </c>
    </row>
    <row r="4487" spans="1:10" x14ac:dyDescent="0.3">
      <c r="A4487">
        <v>8391900458</v>
      </c>
      <c r="B4487">
        <v>43518622</v>
      </c>
      <c r="C4487" s="1">
        <v>45063.236111111109</v>
      </c>
      <c r="D4487" s="1">
        <v>45063.243750000001</v>
      </c>
      <c r="E4487" s="1">
        <v>45063.241666666669</v>
      </c>
      <c r="F4487" t="s">
        <v>21</v>
      </c>
      <c r="G4487">
        <v>1807.66</v>
      </c>
      <c r="H4487" t="s">
        <v>26</v>
      </c>
      <c r="I4487">
        <v>24889</v>
      </c>
      <c r="J4487">
        <v>2375</v>
      </c>
    </row>
    <row r="4488" spans="1:10" x14ac:dyDescent="0.3">
      <c r="A4488">
        <v>1887687323</v>
      </c>
      <c r="B4488">
        <v>85518832</v>
      </c>
      <c r="C4488" s="1">
        <v>45330.118055555555</v>
      </c>
      <c r="D4488" s="1">
        <v>45330.131249999999</v>
      </c>
      <c r="E4488" s="1">
        <v>45330.129861111112</v>
      </c>
      <c r="F4488" t="s">
        <v>21</v>
      </c>
      <c r="G4488">
        <v>695.62</v>
      </c>
      <c r="H4488" t="s">
        <v>22</v>
      </c>
      <c r="I4488">
        <v>33348</v>
      </c>
      <c r="J4488">
        <v>384</v>
      </c>
    </row>
    <row r="4489" spans="1:10" x14ac:dyDescent="0.3">
      <c r="A4489">
        <v>2120411967</v>
      </c>
      <c r="B4489">
        <v>6867315</v>
      </c>
      <c r="C4489" s="1">
        <v>45281.061111111114</v>
      </c>
      <c r="D4489" s="1">
        <v>45281.068055555559</v>
      </c>
      <c r="E4489" s="1">
        <v>45281.083333333336</v>
      </c>
      <c r="F4489" t="s">
        <v>27</v>
      </c>
      <c r="G4489">
        <v>4769.6899999999996</v>
      </c>
      <c r="H4489" t="s">
        <v>26</v>
      </c>
      <c r="I4489">
        <v>57032</v>
      </c>
      <c r="J4489">
        <v>5498</v>
      </c>
    </row>
    <row r="4490" spans="1:10" x14ac:dyDescent="0.3">
      <c r="A4490">
        <v>3158340906</v>
      </c>
      <c r="B4490">
        <v>48002829</v>
      </c>
      <c r="C4490" s="1">
        <v>45492.060416666667</v>
      </c>
      <c r="D4490" s="1">
        <v>45492.070138888892</v>
      </c>
      <c r="E4490" s="1">
        <v>45492.074999999997</v>
      </c>
      <c r="F4490" t="s">
        <v>25</v>
      </c>
      <c r="G4490">
        <v>4157.26</v>
      </c>
      <c r="H4490" t="s">
        <v>26</v>
      </c>
      <c r="I4490">
        <v>87614</v>
      </c>
      <c r="J4490">
        <v>7547</v>
      </c>
    </row>
    <row r="4491" spans="1:10" x14ac:dyDescent="0.3">
      <c r="A4491">
        <v>2387343456</v>
      </c>
      <c r="B4491">
        <v>17749347</v>
      </c>
      <c r="C4491" s="1">
        <v>45584.131944444445</v>
      </c>
      <c r="D4491" s="1">
        <v>45584.140277777777</v>
      </c>
      <c r="E4491" s="1">
        <v>45584.148611111108</v>
      </c>
      <c r="F4491" t="s">
        <v>25</v>
      </c>
      <c r="G4491">
        <v>915.29</v>
      </c>
      <c r="H4491" t="s">
        <v>26</v>
      </c>
      <c r="I4491">
        <v>95322</v>
      </c>
      <c r="J4491">
        <v>7943</v>
      </c>
    </row>
    <row r="4492" spans="1:10" x14ac:dyDescent="0.3">
      <c r="A4492">
        <v>338609144</v>
      </c>
      <c r="B4492">
        <v>12574626</v>
      </c>
      <c r="C4492" s="1">
        <v>45591.239583333336</v>
      </c>
      <c r="D4492" s="1">
        <v>45591.246527777781</v>
      </c>
      <c r="E4492" s="1">
        <v>45591.244444444441</v>
      </c>
      <c r="F4492" t="s">
        <v>21</v>
      </c>
      <c r="G4492">
        <v>2731.77</v>
      </c>
      <c r="H4492" t="s">
        <v>22</v>
      </c>
      <c r="I4492">
        <v>30432</v>
      </c>
      <c r="J4492">
        <v>6708</v>
      </c>
    </row>
    <row r="4493" spans="1:10" x14ac:dyDescent="0.3">
      <c r="A4493">
        <v>9056190831</v>
      </c>
      <c r="B4493">
        <v>3100301</v>
      </c>
      <c r="C4493" s="1">
        <v>45124.289583333331</v>
      </c>
      <c r="D4493" s="1">
        <v>45124.297222222223</v>
      </c>
      <c r="E4493" s="1">
        <v>45124.297222222223</v>
      </c>
      <c r="F4493" t="s">
        <v>21</v>
      </c>
      <c r="G4493">
        <v>2618.61</v>
      </c>
      <c r="H4493" t="s">
        <v>26</v>
      </c>
      <c r="I4493">
        <v>80716</v>
      </c>
      <c r="J4493">
        <v>7951</v>
      </c>
    </row>
    <row r="4494" spans="1:10" x14ac:dyDescent="0.3">
      <c r="A4494">
        <v>2803081135</v>
      </c>
      <c r="B4494">
        <v>42262168</v>
      </c>
      <c r="C4494" s="1">
        <v>45087.913194444445</v>
      </c>
      <c r="D4494" s="1">
        <v>45087.92083333333</v>
      </c>
      <c r="E4494" s="1">
        <v>45087.921527777777</v>
      </c>
      <c r="F4494" t="s">
        <v>21</v>
      </c>
      <c r="G4494">
        <v>1389.92</v>
      </c>
      <c r="H4494" t="s">
        <v>26</v>
      </c>
      <c r="I4494">
        <v>91761</v>
      </c>
      <c r="J4494">
        <v>9047</v>
      </c>
    </row>
    <row r="4495" spans="1:10" x14ac:dyDescent="0.3">
      <c r="A4495">
        <v>5970759669</v>
      </c>
      <c r="B4495">
        <v>26285589</v>
      </c>
      <c r="C4495" s="1">
        <v>45370.4375</v>
      </c>
      <c r="D4495" s="1">
        <v>45370.445833333331</v>
      </c>
      <c r="E4495" s="1">
        <v>45370.445138888892</v>
      </c>
      <c r="F4495" t="s">
        <v>21</v>
      </c>
      <c r="G4495">
        <v>3168.87</v>
      </c>
      <c r="H4495" t="s">
        <v>23</v>
      </c>
      <c r="I4495">
        <v>77115</v>
      </c>
      <c r="J4495">
        <v>3868</v>
      </c>
    </row>
    <row r="4496" spans="1:10" x14ac:dyDescent="0.3">
      <c r="A4496">
        <v>3226693729</v>
      </c>
      <c r="B4496">
        <v>62629494</v>
      </c>
      <c r="C4496" s="1">
        <v>45144.55972222222</v>
      </c>
      <c r="D4496" s="1">
        <v>45144.573611111111</v>
      </c>
      <c r="E4496" s="1">
        <v>45144.572916666664</v>
      </c>
      <c r="F4496" t="s">
        <v>21</v>
      </c>
      <c r="G4496">
        <v>748.62</v>
      </c>
      <c r="H4496" t="s">
        <v>23</v>
      </c>
      <c r="I4496">
        <v>63788</v>
      </c>
      <c r="J4496">
        <v>3892</v>
      </c>
    </row>
    <row r="4497" spans="1:10" x14ac:dyDescent="0.3">
      <c r="A4497">
        <v>8132845656</v>
      </c>
      <c r="B4497">
        <v>4597433</v>
      </c>
      <c r="C4497" s="1">
        <v>45483.495138888888</v>
      </c>
      <c r="D4497" s="1">
        <v>45483.508333333331</v>
      </c>
      <c r="E4497" s="1">
        <v>45483.525000000001</v>
      </c>
      <c r="F4497" t="s">
        <v>27</v>
      </c>
      <c r="G4497">
        <v>690.08</v>
      </c>
      <c r="H4497" t="s">
        <v>23</v>
      </c>
      <c r="I4497">
        <v>59176</v>
      </c>
      <c r="J4497">
        <v>8266</v>
      </c>
    </row>
    <row r="4498" spans="1:10" x14ac:dyDescent="0.3">
      <c r="A4498">
        <v>7850550725</v>
      </c>
      <c r="B4498">
        <v>16424635</v>
      </c>
      <c r="C4498" s="1">
        <v>45291.239583333336</v>
      </c>
      <c r="D4498" s="1">
        <v>45291.25</v>
      </c>
      <c r="E4498" s="1">
        <v>45291.25277777778</v>
      </c>
      <c r="F4498" t="s">
        <v>21</v>
      </c>
      <c r="G4498">
        <v>1641.82</v>
      </c>
      <c r="H4498" t="s">
        <v>26</v>
      </c>
      <c r="I4498">
        <v>95256</v>
      </c>
      <c r="J4498">
        <v>9018</v>
      </c>
    </row>
    <row r="4499" spans="1:10" x14ac:dyDescent="0.3">
      <c r="A4499">
        <v>2934547619</v>
      </c>
      <c r="B4499">
        <v>77161976</v>
      </c>
      <c r="C4499" s="1">
        <v>45444.874305555553</v>
      </c>
      <c r="D4499" s="1">
        <v>45444.882638888892</v>
      </c>
      <c r="E4499" s="1">
        <v>45444.883333333331</v>
      </c>
      <c r="F4499" t="s">
        <v>21</v>
      </c>
      <c r="G4499">
        <v>3784.91</v>
      </c>
      <c r="H4499" t="s">
        <v>24</v>
      </c>
      <c r="I4499">
        <v>93096</v>
      </c>
      <c r="J4499">
        <v>1442</v>
      </c>
    </row>
    <row r="4500" spans="1:10" x14ac:dyDescent="0.3">
      <c r="A4500">
        <v>608179182</v>
      </c>
      <c r="B4500">
        <v>87220860</v>
      </c>
      <c r="C4500" s="1">
        <v>45505.352777777778</v>
      </c>
      <c r="D4500" s="1">
        <v>45505.361805555556</v>
      </c>
      <c r="E4500" s="1">
        <v>45505.372916666667</v>
      </c>
      <c r="F4500" t="s">
        <v>27</v>
      </c>
      <c r="G4500">
        <v>4653.67</v>
      </c>
      <c r="H4500" t="s">
        <v>24</v>
      </c>
      <c r="I4500">
        <v>62860</v>
      </c>
      <c r="J4500">
        <v>7107</v>
      </c>
    </row>
    <row r="4501" spans="1:10" x14ac:dyDescent="0.3">
      <c r="A4501">
        <v>5191326847</v>
      </c>
      <c r="B4501">
        <v>48158494</v>
      </c>
      <c r="C4501" s="1">
        <v>45059.899305555555</v>
      </c>
      <c r="D4501" s="1">
        <v>45059.90625</v>
      </c>
      <c r="E4501" s="1">
        <v>45059.902777777781</v>
      </c>
      <c r="F4501" t="s">
        <v>21</v>
      </c>
      <c r="G4501">
        <v>3166.48</v>
      </c>
      <c r="H4501" t="s">
        <v>23</v>
      </c>
      <c r="I4501">
        <v>18931</v>
      </c>
      <c r="J4501">
        <v>7651</v>
      </c>
    </row>
    <row r="4502" spans="1:10" x14ac:dyDescent="0.3">
      <c r="A4502">
        <v>7614561036</v>
      </c>
      <c r="B4502">
        <v>91853589</v>
      </c>
      <c r="C4502" s="1">
        <v>45179.24722222222</v>
      </c>
      <c r="D4502" s="1">
        <v>45179.259027777778</v>
      </c>
      <c r="E4502" s="1">
        <v>45179.256249999999</v>
      </c>
      <c r="F4502" t="s">
        <v>21</v>
      </c>
      <c r="G4502">
        <v>1848.84</v>
      </c>
      <c r="H4502" t="s">
        <v>26</v>
      </c>
      <c r="I4502">
        <v>12416</v>
      </c>
      <c r="J4502">
        <v>4853</v>
      </c>
    </row>
    <row r="4503" spans="1:10" x14ac:dyDescent="0.3">
      <c r="A4503">
        <v>2947791133</v>
      </c>
      <c r="B4503">
        <v>19741509</v>
      </c>
      <c r="C4503" s="1">
        <v>45258.302777777775</v>
      </c>
      <c r="D4503" s="1">
        <v>45258.311805555553</v>
      </c>
      <c r="E4503" s="1">
        <v>45258.309027777781</v>
      </c>
      <c r="F4503" t="s">
        <v>21</v>
      </c>
      <c r="G4503">
        <v>1379.52</v>
      </c>
      <c r="H4503" t="s">
        <v>26</v>
      </c>
      <c r="I4503">
        <v>27180</v>
      </c>
      <c r="J4503">
        <v>2712</v>
      </c>
    </row>
    <row r="4504" spans="1:10" x14ac:dyDescent="0.3">
      <c r="A4504">
        <v>6538760883</v>
      </c>
      <c r="B4504">
        <v>119099</v>
      </c>
      <c r="C4504" s="1">
        <v>45401.573611111111</v>
      </c>
      <c r="D4504" s="1">
        <v>45401.587500000001</v>
      </c>
      <c r="E4504" s="1">
        <v>45401.587500000001</v>
      </c>
      <c r="F4504" t="s">
        <v>21</v>
      </c>
      <c r="G4504">
        <v>5122.1000000000004</v>
      </c>
      <c r="H4504" t="s">
        <v>23</v>
      </c>
      <c r="I4504">
        <v>6246</v>
      </c>
      <c r="J4504">
        <v>3096</v>
      </c>
    </row>
    <row r="4505" spans="1:10" x14ac:dyDescent="0.3">
      <c r="A4505">
        <v>8872250952</v>
      </c>
      <c r="B4505">
        <v>43243913</v>
      </c>
      <c r="C4505" s="1">
        <v>45203.205555555556</v>
      </c>
      <c r="D4505" s="1">
        <v>45203.214583333334</v>
      </c>
      <c r="E4505" s="1">
        <v>45203.225694444445</v>
      </c>
      <c r="F4505" t="s">
        <v>27</v>
      </c>
      <c r="G4505">
        <v>993.86</v>
      </c>
      <c r="H4505" t="s">
        <v>23</v>
      </c>
      <c r="I4505">
        <v>56371</v>
      </c>
      <c r="J4505">
        <v>8902</v>
      </c>
    </row>
    <row r="4506" spans="1:10" x14ac:dyDescent="0.3">
      <c r="A4506">
        <v>8173258734</v>
      </c>
      <c r="B4506">
        <v>20835909</v>
      </c>
      <c r="C4506" s="1">
        <v>45233.147222222222</v>
      </c>
      <c r="D4506" s="1">
        <v>45233.160416666666</v>
      </c>
      <c r="E4506" s="1">
        <v>45233.165972222225</v>
      </c>
      <c r="F4506" t="s">
        <v>25</v>
      </c>
      <c r="G4506">
        <v>1063.55</v>
      </c>
      <c r="H4506" t="s">
        <v>26</v>
      </c>
      <c r="I4506">
        <v>65288</v>
      </c>
      <c r="J4506">
        <v>5758</v>
      </c>
    </row>
    <row r="4507" spans="1:10" x14ac:dyDescent="0.3">
      <c r="A4507">
        <v>5465833352</v>
      </c>
      <c r="B4507">
        <v>11047835</v>
      </c>
      <c r="C4507" s="1">
        <v>45013.831250000003</v>
      </c>
      <c r="D4507" s="1">
        <v>45013.840277777781</v>
      </c>
      <c r="E4507" s="1">
        <v>45013.841666666667</v>
      </c>
      <c r="F4507" t="s">
        <v>21</v>
      </c>
      <c r="G4507">
        <v>2140.08</v>
      </c>
      <c r="H4507" t="s">
        <v>23</v>
      </c>
      <c r="I4507">
        <v>43563</v>
      </c>
      <c r="J4507">
        <v>8457</v>
      </c>
    </row>
    <row r="4508" spans="1:10" x14ac:dyDescent="0.3">
      <c r="A4508">
        <v>2106569369</v>
      </c>
      <c r="B4508">
        <v>27513158</v>
      </c>
      <c r="C4508" s="1">
        <v>45293.475694444445</v>
      </c>
      <c r="D4508" s="1">
        <v>45293.489583333336</v>
      </c>
      <c r="E4508" s="1">
        <v>45293.489583333336</v>
      </c>
      <c r="F4508" t="s">
        <v>21</v>
      </c>
      <c r="G4508">
        <v>2211.21</v>
      </c>
      <c r="H4508" t="s">
        <v>23</v>
      </c>
      <c r="I4508">
        <v>6531</v>
      </c>
      <c r="J4508">
        <v>9675</v>
      </c>
    </row>
    <row r="4509" spans="1:10" x14ac:dyDescent="0.3">
      <c r="A4509">
        <v>9039440500</v>
      </c>
      <c r="B4509">
        <v>64298209</v>
      </c>
      <c r="C4509" s="1">
        <v>45485.23333333333</v>
      </c>
      <c r="D4509" s="1">
        <v>45485.245138888888</v>
      </c>
      <c r="E4509" s="1">
        <v>45485.245833333334</v>
      </c>
      <c r="F4509" t="s">
        <v>21</v>
      </c>
      <c r="G4509">
        <v>4074.16</v>
      </c>
      <c r="H4509" t="s">
        <v>24</v>
      </c>
      <c r="I4509">
        <v>30254</v>
      </c>
      <c r="J4509">
        <v>3169</v>
      </c>
    </row>
    <row r="4510" spans="1:10" x14ac:dyDescent="0.3">
      <c r="A4510">
        <v>8281482042</v>
      </c>
      <c r="B4510">
        <v>72889295</v>
      </c>
      <c r="C4510" s="1">
        <v>45105.63958333333</v>
      </c>
      <c r="D4510" s="1">
        <v>45105.651388888888</v>
      </c>
      <c r="E4510" s="1">
        <v>45105.654166666667</v>
      </c>
      <c r="F4510" t="s">
        <v>21</v>
      </c>
      <c r="G4510">
        <v>1781.14</v>
      </c>
      <c r="H4510" t="s">
        <v>24</v>
      </c>
      <c r="I4510">
        <v>42297</v>
      </c>
      <c r="J4510">
        <v>5598</v>
      </c>
    </row>
    <row r="4511" spans="1:10" x14ac:dyDescent="0.3">
      <c r="A4511">
        <v>479528548</v>
      </c>
      <c r="B4511">
        <v>21786873</v>
      </c>
      <c r="C4511" s="1">
        <v>45124.981944444444</v>
      </c>
      <c r="D4511" s="1">
        <v>45124.989583333336</v>
      </c>
      <c r="E4511" s="1">
        <v>45124.990972222222</v>
      </c>
      <c r="F4511" t="s">
        <v>21</v>
      </c>
      <c r="G4511">
        <v>2419.83</v>
      </c>
      <c r="H4511" t="s">
        <v>24</v>
      </c>
      <c r="I4511">
        <v>48749</v>
      </c>
      <c r="J4511">
        <v>8068</v>
      </c>
    </row>
    <row r="4512" spans="1:10" x14ac:dyDescent="0.3">
      <c r="A4512">
        <v>8087519921</v>
      </c>
      <c r="B4512">
        <v>90246977</v>
      </c>
      <c r="C4512" s="1">
        <v>45218.356944444444</v>
      </c>
      <c r="D4512" s="1">
        <v>45218.367361111108</v>
      </c>
      <c r="E4512" s="1">
        <v>45218.364583333336</v>
      </c>
      <c r="F4512" t="s">
        <v>21</v>
      </c>
      <c r="G4512">
        <v>3870.37</v>
      </c>
      <c r="H4512" t="s">
        <v>23</v>
      </c>
      <c r="I4512">
        <v>45580</v>
      </c>
      <c r="J4512">
        <v>566</v>
      </c>
    </row>
    <row r="4513" spans="1:10" x14ac:dyDescent="0.3">
      <c r="A4513">
        <v>4869691623</v>
      </c>
      <c r="B4513">
        <v>9401406</v>
      </c>
      <c r="C4513" s="1">
        <v>45051.177777777775</v>
      </c>
      <c r="D4513" s="1">
        <v>45051.186805555553</v>
      </c>
      <c r="E4513" s="1">
        <v>45051.183333333334</v>
      </c>
      <c r="F4513" t="s">
        <v>21</v>
      </c>
      <c r="G4513">
        <v>2648</v>
      </c>
      <c r="H4513" t="s">
        <v>24</v>
      </c>
      <c r="I4513">
        <v>83043</v>
      </c>
      <c r="J4513">
        <v>1385</v>
      </c>
    </row>
    <row r="4514" spans="1:10" x14ac:dyDescent="0.3">
      <c r="A4514">
        <v>7155177625</v>
      </c>
      <c r="B4514">
        <v>2566268</v>
      </c>
      <c r="C4514" s="1">
        <v>45529.990277777775</v>
      </c>
      <c r="D4514" s="1">
        <v>45529.999305555553</v>
      </c>
      <c r="E4514" s="1">
        <v>45530.00277777778</v>
      </c>
      <c r="F4514" t="s">
        <v>21</v>
      </c>
      <c r="G4514">
        <v>3064.83</v>
      </c>
      <c r="H4514" t="s">
        <v>23</v>
      </c>
      <c r="I4514">
        <v>30422</v>
      </c>
      <c r="J4514">
        <v>309</v>
      </c>
    </row>
    <row r="4515" spans="1:10" x14ac:dyDescent="0.3">
      <c r="A4515">
        <v>7254499390</v>
      </c>
      <c r="B4515">
        <v>93563435</v>
      </c>
      <c r="C4515" s="1">
        <v>45259.55972222222</v>
      </c>
      <c r="D4515" s="1">
        <v>45259.573611111111</v>
      </c>
      <c r="E4515" s="1">
        <v>45259.573611111111</v>
      </c>
      <c r="F4515" t="s">
        <v>21</v>
      </c>
      <c r="G4515">
        <v>1260.53</v>
      </c>
      <c r="H4515" t="s">
        <v>22</v>
      </c>
      <c r="I4515">
        <v>86803</v>
      </c>
      <c r="J4515">
        <v>6757</v>
      </c>
    </row>
    <row r="4516" spans="1:10" x14ac:dyDescent="0.3">
      <c r="A4516">
        <v>7394439260</v>
      </c>
      <c r="B4516">
        <v>22358567</v>
      </c>
      <c r="C4516" s="1">
        <v>45586.268750000003</v>
      </c>
      <c r="D4516" s="1">
        <v>45586.280555555553</v>
      </c>
      <c r="E4516" s="1">
        <v>45586.299305555556</v>
      </c>
      <c r="F4516" t="s">
        <v>27</v>
      </c>
      <c r="G4516">
        <v>4682.75</v>
      </c>
      <c r="H4516" t="s">
        <v>22</v>
      </c>
      <c r="I4516">
        <v>12528</v>
      </c>
      <c r="J4516">
        <v>8221</v>
      </c>
    </row>
    <row r="4517" spans="1:10" x14ac:dyDescent="0.3">
      <c r="A4517">
        <v>6581715589</v>
      </c>
      <c r="B4517">
        <v>8375298</v>
      </c>
      <c r="C4517" s="1">
        <v>45055.024305555555</v>
      </c>
      <c r="D4517" s="1">
        <v>45055.037499999999</v>
      </c>
      <c r="E4517" s="1">
        <v>45055.036805555559</v>
      </c>
      <c r="F4517" t="s">
        <v>21</v>
      </c>
      <c r="G4517">
        <v>900.3</v>
      </c>
      <c r="H4517" t="s">
        <v>23</v>
      </c>
      <c r="I4517">
        <v>58622</v>
      </c>
      <c r="J4517">
        <v>7415</v>
      </c>
    </row>
    <row r="4518" spans="1:10" x14ac:dyDescent="0.3">
      <c r="A4518">
        <v>9457009010</v>
      </c>
      <c r="B4518">
        <v>80858127</v>
      </c>
      <c r="C4518" s="1">
        <v>45328.00277777778</v>
      </c>
      <c r="D4518" s="1">
        <v>45328.015972222223</v>
      </c>
      <c r="E4518" s="1">
        <v>45328.025694444441</v>
      </c>
      <c r="F4518" t="s">
        <v>25</v>
      </c>
      <c r="G4518">
        <v>3393.32</v>
      </c>
      <c r="H4518" t="s">
        <v>22</v>
      </c>
      <c r="I4518">
        <v>2554</v>
      </c>
      <c r="J4518">
        <v>6240</v>
      </c>
    </row>
    <row r="4519" spans="1:10" x14ac:dyDescent="0.3">
      <c r="A4519">
        <v>2859660695</v>
      </c>
      <c r="B4519">
        <v>33685414</v>
      </c>
      <c r="C4519" s="1">
        <v>45140.191666666666</v>
      </c>
      <c r="D4519" s="1">
        <v>45140.203472222223</v>
      </c>
      <c r="E4519" s="1">
        <v>45140.212500000001</v>
      </c>
      <c r="F4519" t="s">
        <v>25</v>
      </c>
      <c r="G4519">
        <v>1022.62</v>
      </c>
      <c r="H4519" t="s">
        <v>23</v>
      </c>
      <c r="I4519">
        <v>16252</v>
      </c>
      <c r="J4519">
        <v>9876</v>
      </c>
    </row>
    <row r="4520" spans="1:10" x14ac:dyDescent="0.3">
      <c r="A4520">
        <v>6392348668</v>
      </c>
      <c r="B4520">
        <v>1697604</v>
      </c>
      <c r="C4520" s="1">
        <v>45320.825694444444</v>
      </c>
      <c r="D4520" s="1">
        <v>45320.837500000001</v>
      </c>
      <c r="E4520" s="1">
        <v>45320.84097222222</v>
      </c>
      <c r="F4520" t="s">
        <v>21</v>
      </c>
      <c r="G4520">
        <v>4479.6099999999997</v>
      </c>
      <c r="H4520" t="s">
        <v>23</v>
      </c>
      <c r="I4520">
        <v>45949</v>
      </c>
      <c r="J4520">
        <v>3200</v>
      </c>
    </row>
    <row r="4521" spans="1:10" x14ac:dyDescent="0.3">
      <c r="A4521">
        <v>6933011590</v>
      </c>
      <c r="B4521">
        <v>21658322</v>
      </c>
      <c r="C4521" s="1">
        <v>45139.973611111112</v>
      </c>
      <c r="D4521" s="1">
        <v>45139.981944444444</v>
      </c>
      <c r="E4521" s="1">
        <v>45139.978472222225</v>
      </c>
      <c r="F4521" t="s">
        <v>21</v>
      </c>
      <c r="G4521">
        <v>549.47</v>
      </c>
      <c r="H4521" t="s">
        <v>24</v>
      </c>
      <c r="I4521">
        <v>61242</v>
      </c>
      <c r="J4521">
        <v>3239</v>
      </c>
    </row>
    <row r="4522" spans="1:10" x14ac:dyDescent="0.3">
      <c r="A4522">
        <v>5809441378</v>
      </c>
      <c r="B4522">
        <v>51872499</v>
      </c>
      <c r="C4522" s="1">
        <v>45502.87222222222</v>
      </c>
      <c r="D4522" s="1">
        <v>45502.882638888892</v>
      </c>
      <c r="E4522" s="1">
        <v>45502.899305555555</v>
      </c>
      <c r="F4522" t="s">
        <v>27</v>
      </c>
      <c r="G4522">
        <v>1275.8800000000001</v>
      </c>
      <c r="H4522" t="s">
        <v>24</v>
      </c>
      <c r="I4522">
        <v>5755</v>
      </c>
      <c r="J4522">
        <v>776</v>
      </c>
    </row>
    <row r="4523" spans="1:10" x14ac:dyDescent="0.3">
      <c r="A4523">
        <v>411113020</v>
      </c>
      <c r="B4523">
        <v>84953008</v>
      </c>
      <c r="C4523" s="1">
        <v>45472.067361111112</v>
      </c>
      <c r="D4523" s="1">
        <v>45472.074999999997</v>
      </c>
      <c r="E4523" s="1">
        <v>45472.07708333333</v>
      </c>
      <c r="F4523" t="s">
        <v>21</v>
      </c>
      <c r="G4523">
        <v>1822.88</v>
      </c>
      <c r="H4523" t="s">
        <v>26</v>
      </c>
      <c r="I4523">
        <v>67832</v>
      </c>
      <c r="J4523">
        <v>4880</v>
      </c>
    </row>
    <row r="4524" spans="1:10" x14ac:dyDescent="0.3">
      <c r="A4524">
        <v>5512796364</v>
      </c>
      <c r="B4524">
        <v>12507907</v>
      </c>
      <c r="C4524" s="1">
        <v>45098.640972222223</v>
      </c>
      <c r="D4524" s="1">
        <v>45098.651388888888</v>
      </c>
      <c r="E4524" s="1">
        <v>45098.651388888888</v>
      </c>
      <c r="F4524" t="s">
        <v>21</v>
      </c>
      <c r="G4524">
        <v>1369.75</v>
      </c>
      <c r="H4524" t="s">
        <v>24</v>
      </c>
      <c r="I4524">
        <v>26740</v>
      </c>
      <c r="J4524">
        <v>1341</v>
      </c>
    </row>
    <row r="4525" spans="1:10" x14ac:dyDescent="0.3">
      <c r="A4525">
        <v>2610813239</v>
      </c>
      <c r="B4525">
        <v>62917794</v>
      </c>
      <c r="C4525" s="1">
        <v>45256.17083333333</v>
      </c>
      <c r="D4525" s="1">
        <v>45256.181250000001</v>
      </c>
      <c r="E4525" s="1">
        <v>45256.180555555555</v>
      </c>
      <c r="F4525" t="s">
        <v>21</v>
      </c>
      <c r="G4525">
        <v>1291.8499999999999</v>
      </c>
      <c r="H4525" t="s">
        <v>23</v>
      </c>
      <c r="I4525">
        <v>70178</v>
      </c>
      <c r="J4525">
        <v>9191</v>
      </c>
    </row>
    <row r="4526" spans="1:10" x14ac:dyDescent="0.3">
      <c r="A4526">
        <v>3236748462</v>
      </c>
      <c r="B4526">
        <v>58111297</v>
      </c>
      <c r="C4526" s="1">
        <v>45469.425694444442</v>
      </c>
      <c r="D4526" s="1">
        <v>45469.4375</v>
      </c>
      <c r="E4526" s="1">
        <v>45469.44027777778</v>
      </c>
      <c r="F4526" t="s">
        <v>21</v>
      </c>
      <c r="G4526">
        <v>2340.1999999999998</v>
      </c>
      <c r="H4526" t="s">
        <v>23</v>
      </c>
      <c r="I4526">
        <v>22715</v>
      </c>
      <c r="J4526">
        <v>6982</v>
      </c>
    </row>
    <row r="4527" spans="1:10" x14ac:dyDescent="0.3">
      <c r="A4527">
        <v>6652395897</v>
      </c>
      <c r="B4527">
        <v>60904312</v>
      </c>
      <c r="C4527" s="1">
        <v>45484.15347222222</v>
      </c>
      <c r="D4527" s="1">
        <v>45484.161111111112</v>
      </c>
      <c r="E4527" s="1">
        <v>45484.15902777778</v>
      </c>
      <c r="F4527" t="s">
        <v>21</v>
      </c>
      <c r="G4527">
        <v>2780.39</v>
      </c>
      <c r="H4527" t="s">
        <v>23</v>
      </c>
      <c r="I4527">
        <v>9118</v>
      </c>
      <c r="J4527">
        <v>163</v>
      </c>
    </row>
    <row r="4528" spans="1:10" x14ac:dyDescent="0.3">
      <c r="A4528">
        <v>5517901926</v>
      </c>
      <c r="B4528">
        <v>40593638</v>
      </c>
      <c r="C4528" s="1">
        <v>45101.993055555555</v>
      </c>
      <c r="D4528" s="1">
        <v>45102.000694444447</v>
      </c>
      <c r="E4528" s="1">
        <v>45102.003472222219</v>
      </c>
      <c r="F4528" t="s">
        <v>21</v>
      </c>
      <c r="G4528">
        <v>2377.37</v>
      </c>
      <c r="H4528" t="s">
        <v>22</v>
      </c>
      <c r="I4528">
        <v>44062</v>
      </c>
      <c r="J4528">
        <v>6183</v>
      </c>
    </row>
    <row r="4529" spans="1:10" x14ac:dyDescent="0.3">
      <c r="A4529">
        <v>2174753933</v>
      </c>
      <c r="B4529">
        <v>38780509</v>
      </c>
      <c r="C4529" s="1">
        <v>45577.216666666667</v>
      </c>
      <c r="D4529" s="1">
        <v>45577.228472222225</v>
      </c>
      <c r="E4529" s="1">
        <v>45577.226388888892</v>
      </c>
      <c r="F4529" t="s">
        <v>21</v>
      </c>
      <c r="G4529">
        <v>940.61</v>
      </c>
      <c r="H4529" t="s">
        <v>24</v>
      </c>
      <c r="I4529">
        <v>24246</v>
      </c>
      <c r="J4529">
        <v>8817</v>
      </c>
    </row>
    <row r="4530" spans="1:10" x14ac:dyDescent="0.3">
      <c r="A4530">
        <v>1525700767</v>
      </c>
      <c r="B4530">
        <v>61320989</v>
      </c>
      <c r="C4530" s="1">
        <v>45075.005555555559</v>
      </c>
      <c r="D4530" s="1">
        <v>45075.015277777777</v>
      </c>
      <c r="E4530" s="1">
        <v>45075.025694444441</v>
      </c>
      <c r="F4530" t="s">
        <v>25</v>
      </c>
      <c r="G4530">
        <v>4081.2</v>
      </c>
      <c r="H4530" t="s">
        <v>22</v>
      </c>
      <c r="I4530">
        <v>84226</v>
      </c>
      <c r="J4530">
        <v>5999</v>
      </c>
    </row>
    <row r="4531" spans="1:10" x14ac:dyDescent="0.3">
      <c r="A4531">
        <v>7232692149</v>
      </c>
      <c r="B4531">
        <v>899941</v>
      </c>
      <c r="C4531" s="1">
        <v>45261.852777777778</v>
      </c>
      <c r="D4531" s="1">
        <v>45261.862500000003</v>
      </c>
      <c r="E4531" s="1">
        <v>45261.865277777775</v>
      </c>
      <c r="F4531" t="s">
        <v>21</v>
      </c>
      <c r="G4531">
        <v>1932.42</v>
      </c>
      <c r="H4531" t="s">
        <v>26</v>
      </c>
      <c r="I4531">
        <v>77791</v>
      </c>
      <c r="J4531">
        <v>3715</v>
      </c>
    </row>
    <row r="4532" spans="1:10" x14ac:dyDescent="0.3">
      <c r="A4532">
        <v>8556607504</v>
      </c>
      <c r="B4532">
        <v>68703613</v>
      </c>
      <c r="C4532" s="1">
        <v>45342.274305555555</v>
      </c>
      <c r="D4532" s="1">
        <v>45342.282638888886</v>
      </c>
      <c r="E4532" s="1">
        <v>45342.283333333333</v>
      </c>
      <c r="F4532" t="s">
        <v>21</v>
      </c>
      <c r="G4532">
        <v>1877.95</v>
      </c>
      <c r="H4532" t="s">
        <v>24</v>
      </c>
      <c r="I4532">
        <v>26730</v>
      </c>
      <c r="J4532">
        <v>3778</v>
      </c>
    </row>
    <row r="4533" spans="1:10" x14ac:dyDescent="0.3">
      <c r="A4533">
        <v>5841260317</v>
      </c>
      <c r="B4533">
        <v>65426878</v>
      </c>
      <c r="C4533" s="1">
        <v>45044.811805555553</v>
      </c>
      <c r="D4533" s="1">
        <v>45044.822222222225</v>
      </c>
      <c r="E4533" s="1">
        <v>45044.831944444442</v>
      </c>
      <c r="F4533" t="s">
        <v>25</v>
      </c>
      <c r="G4533">
        <v>3951.8</v>
      </c>
      <c r="H4533" t="s">
        <v>22</v>
      </c>
      <c r="I4533">
        <v>46790</v>
      </c>
      <c r="J4533">
        <v>7582</v>
      </c>
    </row>
    <row r="4534" spans="1:10" x14ac:dyDescent="0.3">
      <c r="A4534">
        <v>9471427840</v>
      </c>
      <c r="B4534">
        <v>18935489</v>
      </c>
      <c r="C4534" s="1">
        <v>45115.275000000001</v>
      </c>
      <c r="D4534" s="1">
        <v>45115.288194444445</v>
      </c>
      <c r="E4534" s="1">
        <v>45115.298611111109</v>
      </c>
      <c r="F4534" t="s">
        <v>25</v>
      </c>
      <c r="G4534">
        <v>4352.3</v>
      </c>
      <c r="H4534" t="s">
        <v>24</v>
      </c>
      <c r="I4534">
        <v>3518</v>
      </c>
      <c r="J4534">
        <v>7378</v>
      </c>
    </row>
    <row r="4535" spans="1:10" x14ac:dyDescent="0.3">
      <c r="A4535">
        <v>2070610257</v>
      </c>
      <c r="B4535">
        <v>4386273</v>
      </c>
      <c r="C4535" s="1">
        <v>45127.199999999997</v>
      </c>
      <c r="D4535" s="1">
        <v>45127.213888888888</v>
      </c>
      <c r="E4535" s="1">
        <v>45127.213888888888</v>
      </c>
      <c r="F4535" t="s">
        <v>21</v>
      </c>
      <c r="G4535">
        <v>949.73</v>
      </c>
      <c r="H4535" t="s">
        <v>24</v>
      </c>
      <c r="I4535">
        <v>79253</v>
      </c>
      <c r="J4535">
        <v>1523</v>
      </c>
    </row>
    <row r="4536" spans="1:10" x14ac:dyDescent="0.3">
      <c r="A4536">
        <v>1884811437</v>
      </c>
      <c r="B4536">
        <v>24988999</v>
      </c>
      <c r="C4536" s="1">
        <v>45006.838194444441</v>
      </c>
      <c r="D4536" s="1">
        <v>45006.847916666666</v>
      </c>
      <c r="E4536" s="1">
        <v>45006.844444444447</v>
      </c>
      <c r="F4536" t="s">
        <v>21</v>
      </c>
      <c r="G4536">
        <v>665.98</v>
      </c>
      <c r="H4536" t="s">
        <v>24</v>
      </c>
      <c r="I4536">
        <v>85987</v>
      </c>
      <c r="J4536">
        <v>4546</v>
      </c>
    </row>
    <row r="4537" spans="1:10" x14ac:dyDescent="0.3">
      <c r="A4537">
        <v>5331747573</v>
      </c>
      <c r="B4537">
        <v>3588443</v>
      </c>
      <c r="C4537" s="1">
        <v>45565.697916666664</v>
      </c>
      <c r="D4537" s="1">
        <v>45565.706944444442</v>
      </c>
      <c r="E4537" s="1">
        <v>45565.704861111109</v>
      </c>
      <c r="F4537" t="s">
        <v>21</v>
      </c>
      <c r="G4537">
        <v>3589.43</v>
      </c>
      <c r="H4537" t="s">
        <v>24</v>
      </c>
      <c r="I4537">
        <v>21022</v>
      </c>
      <c r="J4537">
        <v>8840</v>
      </c>
    </row>
    <row r="4538" spans="1:10" x14ac:dyDescent="0.3">
      <c r="A4538">
        <v>9977285985</v>
      </c>
      <c r="B4538">
        <v>22321208</v>
      </c>
      <c r="C4538" s="1">
        <v>45149.62777777778</v>
      </c>
      <c r="D4538" s="1">
        <v>45149.637499999997</v>
      </c>
      <c r="E4538" s="1">
        <v>45149.638888888891</v>
      </c>
      <c r="F4538" t="s">
        <v>21</v>
      </c>
      <c r="G4538">
        <v>325.08</v>
      </c>
      <c r="H4538" t="s">
        <v>22</v>
      </c>
      <c r="I4538">
        <v>9310</v>
      </c>
      <c r="J4538">
        <v>5920</v>
      </c>
    </row>
    <row r="4539" spans="1:10" x14ac:dyDescent="0.3">
      <c r="A4539">
        <v>1715175070</v>
      </c>
      <c r="B4539">
        <v>33706378</v>
      </c>
      <c r="C4539" s="1">
        <v>45196.197916666664</v>
      </c>
      <c r="D4539" s="1">
        <v>45196.210416666669</v>
      </c>
      <c r="E4539" s="1">
        <v>45196.225694444445</v>
      </c>
      <c r="F4539" t="s">
        <v>27</v>
      </c>
      <c r="G4539">
        <v>3786.34</v>
      </c>
      <c r="H4539" t="s">
        <v>22</v>
      </c>
      <c r="I4539">
        <v>81041</v>
      </c>
      <c r="J4539">
        <v>514</v>
      </c>
    </row>
    <row r="4540" spans="1:10" x14ac:dyDescent="0.3">
      <c r="A4540">
        <v>4117790162</v>
      </c>
      <c r="B4540">
        <v>52770036</v>
      </c>
      <c r="C4540" s="1">
        <v>45057.976388888892</v>
      </c>
      <c r="D4540" s="1">
        <v>45057.98333333333</v>
      </c>
      <c r="E4540" s="1">
        <v>45057.98541666667</v>
      </c>
      <c r="F4540" t="s">
        <v>21</v>
      </c>
      <c r="G4540">
        <v>986.22</v>
      </c>
      <c r="H4540" t="s">
        <v>23</v>
      </c>
      <c r="I4540">
        <v>67561</v>
      </c>
      <c r="J4540">
        <v>6341</v>
      </c>
    </row>
    <row r="4541" spans="1:10" x14ac:dyDescent="0.3">
      <c r="A4541">
        <v>9051644316</v>
      </c>
      <c r="B4541">
        <v>30447453</v>
      </c>
      <c r="C4541" s="1">
        <v>45496.71597222222</v>
      </c>
      <c r="D4541" s="1">
        <v>45496.729861111111</v>
      </c>
      <c r="E4541" s="1">
        <v>45496.734722222223</v>
      </c>
      <c r="F4541" t="s">
        <v>25</v>
      </c>
      <c r="G4541">
        <v>1636.36</v>
      </c>
      <c r="H4541" t="s">
        <v>26</v>
      </c>
      <c r="I4541">
        <v>3338</v>
      </c>
      <c r="J4541">
        <v>3116</v>
      </c>
    </row>
    <row r="4542" spans="1:10" x14ac:dyDescent="0.3">
      <c r="A4542">
        <v>4903335316</v>
      </c>
      <c r="B4542">
        <v>47822591</v>
      </c>
      <c r="C4542" s="1">
        <v>45046.815972222219</v>
      </c>
      <c r="D4542" s="1">
        <v>45046.82708333333</v>
      </c>
      <c r="E4542" s="1">
        <v>45046.834027777775</v>
      </c>
      <c r="F4542" t="s">
        <v>25</v>
      </c>
      <c r="G4542">
        <v>3090.86</v>
      </c>
      <c r="H4542" t="s">
        <v>23</v>
      </c>
      <c r="I4542">
        <v>78579</v>
      </c>
      <c r="J4542">
        <v>3917</v>
      </c>
    </row>
    <row r="4543" spans="1:10" x14ac:dyDescent="0.3">
      <c r="A4543">
        <v>3341481363</v>
      </c>
      <c r="B4543">
        <v>43066953</v>
      </c>
      <c r="C4543" s="1">
        <v>45252.09375</v>
      </c>
      <c r="D4543" s="1">
        <v>45252.106249999997</v>
      </c>
      <c r="E4543" s="1">
        <v>45252.117361111108</v>
      </c>
      <c r="F4543" t="s">
        <v>27</v>
      </c>
      <c r="G4543">
        <v>2839.24</v>
      </c>
      <c r="H4543" t="s">
        <v>22</v>
      </c>
      <c r="I4543">
        <v>5676</v>
      </c>
      <c r="J4543">
        <v>982</v>
      </c>
    </row>
    <row r="4544" spans="1:10" x14ac:dyDescent="0.3">
      <c r="A4544">
        <v>4074537770</v>
      </c>
      <c r="B4544">
        <v>2400009</v>
      </c>
      <c r="C4544" s="1">
        <v>45412.291666666664</v>
      </c>
      <c r="D4544" s="1">
        <v>45412.3</v>
      </c>
      <c r="E4544" s="1">
        <v>45412.302777777775</v>
      </c>
      <c r="F4544" t="s">
        <v>21</v>
      </c>
      <c r="G4544">
        <v>871.22</v>
      </c>
      <c r="H4544" t="s">
        <v>24</v>
      </c>
      <c r="I4544">
        <v>35318</v>
      </c>
      <c r="J4544">
        <v>9861</v>
      </c>
    </row>
    <row r="4545" spans="1:10" x14ac:dyDescent="0.3">
      <c r="A4545">
        <v>5374589112</v>
      </c>
      <c r="B4545">
        <v>52409516</v>
      </c>
      <c r="C4545" s="1">
        <v>45225.593055555553</v>
      </c>
      <c r="D4545" s="1">
        <v>45225.604861111111</v>
      </c>
      <c r="E4545" s="1">
        <v>45225.621527777781</v>
      </c>
      <c r="F4545" t="s">
        <v>27</v>
      </c>
      <c r="G4545">
        <v>355.96</v>
      </c>
      <c r="H4545" t="s">
        <v>22</v>
      </c>
      <c r="I4545">
        <v>5005</v>
      </c>
      <c r="J4545">
        <v>7583</v>
      </c>
    </row>
    <row r="4546" spans="1:10" x14ac:dyDescent="0.3">
      <c r="A4546">
        <v>6401406847</v>
      </c>
      <c r="B4546">
        <v>58152923</v>
      </c>
      <c r="C4546" s="1">
        <v>45234.584722222222</v>
      </c>
      <c r="D4546" s="1">
        <v>45234.593055555553</v>
      </c>
      <c r="E4546" s="1">
        <v>45234.600694444445</v>
      </c>
      <c r="F4546" t="s">
        <v>25</v>
      </c>
      <c r="G4546">
        <v>2125.71</v>
      </c>
      <c r="H4546" t="s">
        <v>24</v>
      </c>
      <c r="I4546">
        <v>73083</v>
      </c>
      <c r="J4546">
        <v>1286</v>
      </c>
    </row>
    <row r="4547" spans="1:10" x14ac:dyDescent="0.3">
      <c r="A4547">
        <v>698439139</v>
      </c>
      <c r="B4547">
        <v>75038062</v>
      </c>
      <c r="C4547" s="1">
        <v>45542.29583333333</v>
      </c>
      <c r="D4547" s="1">
        <v>45542.309027777781</v>
      </c>
      <c r="E4547" s="1">
        <v>45542.307638888888</v>
      </c>
      <c r="F4547" t="s">
        <v>21</v>
      </c>
      <c r="G4547">
        <v>5380.75</v>
      </c>
      <c r="H4547" t="s">
        <v>24</v>
      </c>
      <c r="I4547">
        <v>11532</v>
      </c>
      <c r="J4547">
        <v>5480</v>
      </c>
    </row>
    <row r="4548" spans="1:10" x14ac:dyDescent="0.3">
      <c r="A4548">
        <v>881367843</v>
      </c>
      <c r="B4548">
        <v>25221501</v>
      </c>
      <c r="C4548" s="1">
        <v>45579.341666666667</v>
      </c>
      <c r="D4548" s="1">
        <v>45579.348611111112</v>
      </c>
      <c r="E4548" s="1">
        <v>45579.345833333333</v>
      </c>
      <c r="F4548" t="s">
        <v>21</v>
      </c>
      <c r="G4548">
        <v>1830.88</v>
      </c>
      <c r="H4548" t="s">
        <v>22</v>
      </c>
      <c r="I4548">
        <v>44968</v>
      </c>
      <c r="J4548">
        <v>4552</v>
      </c>
    </row>
    <row r="4549" spans="1:10" x14ac:dyDescent="0.3">
      <c r="A4549">
        <v>6438115781</v>
      </c>
      <c r="B4549">
        <v>43431724</v>
      </c>
      <c r="C4549" s="1">
        <v>45228.560416666667</v>
      </c>
      <c r="D4549" s="1">
        <v>45228.573611111111</v>
      </c>
      <c r="E4549" s="1">
        <v>45228.573611111111</v>
      </c>
      <c r="F4549" t="s">
        <v>21</v>
      </c>
      <c r="G4549">
        <v>2245.6999999999998</v>
      </c>
      <c r="H4549" t="s">
        <v>23</v>
      </c>
      <c r="I4549">
        <v>4344</v>
      </c>
      <c r="J4549">
        <v>9657</v>
      </c>
    </row>
    <row r="4550" spans="1:10" x14ac:dyDescent="0.3">
      <c r="A4550">
        <v>1706198744</v>
      </c>
      <c r="B4550">
        <v>19425804</v>
      </c>
      <c r="C4550" s="1">
        <v>45446.758333333331</v>
      </c>
      <c r="D4550" s="1">
        <v>45446.770833333336</v>
      </c>
      <c r="E4550" s="1">
        <v>45446.770138888889</v>
      </c>
      <c r="F4550" t="s">
        <v>21</v>
      </c>
      <c r="G4550">
        <v>278.39999999999998</v>
      </c>
      <c r="H4550" t="s">
        <v>23</v>
      </c>
      <c r="I4550">
        <v>71880</v>
      </c>
      <c r="J4550">
        <v>8416</v>
      </c>
    </row>
    <row r="4551" spans="1:10" x14ac:dyDescent="0.3">
      <c r="A4551">
        <v>3115167739</v>
      </c>
      <c r="B4551">
        <v>83304571</v>
      </c>
      <c r="C4551" s="1">
        <v>45498.771527777775</v>
      </c>
      <c r="D4551" s="1">
        <v>45498.779861111114</v>
      </c>
      <c r="E4551" s="1">
        <v>45498.779861111114</v>
      </c>
      <c r="F4551" t="s">
        <v>21</v>
      </c>
      <c r="G4551">
        <v>870.29</v>
      </c>
      <c r="H4551" t="s">
        <v>24</v>
      </c>
      <c r="I4551">
        <v>72022</v>
      </c>
      <c r="J4551">
        <v>8592</v>
      </c>
    </row>
    <row r="4552" spans="1:10" x14ac:dyDescent="0.3">
      <c r="A4552">
        <v>8608111158</v>
      </c>
      <c r="B4552">
        <v>75244116</v>
      </c>
      <c r="C4552" s="1">
        <v>45030.11041666667</v>
      </c>
      <c r="D4552" s="1">
        <v>45030.122916666667</v>
      </c>
      <c r="E4552" s="1">
        <v>45030.129166666666</v>
      </c>
      <c r="F4552" t="s">
        <v>25</v>
      </c>
      <c r="G4552">
        <v>4129.04</v>
      </c>
      <c r="H4552" t="s">
        <v>22</v>
      </c>
      <c r="I4552">
        <v>12818</v>
      </c>
      <c r="J4552">
        <v>1407</v>
      </c>
    </row>
    <row r="4553" spans="1:10" x14ac:dyDescent="0.3">
      <c r="A4553">
        <v>8167540645</v>
      </c>
      <c r="B4553">
        <v>69925688</v>
      </c>
      <c r="C4553" s="1">
        <v>45130.557638888888</v>
      </c>
      <c r="D4553" s="1">
        <v>45130.565972222219</v>
      </c>
      <c r="E4553" s="1">
        <v>45130.568749999999</v>
      </c>
      <c r="F4553" t="s">
        <v>21</v>
      </c>
      <c r="G4553">
        <v>3873.68</v>
      </c>
      <c r="H4553" t="s">
        <v>26</v>
      </c>
      <c r="I4553">
        <v>58084</v>
      </c>
      <c r="J4553">
        <v>3251</v>
      </c>
    </row>
    <row r="4554" spans="1:10" x14ac:dyDescent="0.3">
      <c r="A4554">
        <v>898210033</v>
      </c>
      <c r="B4554">
        <v>28111842</v>
      </c>
      <c r="C4554" s="1">
        <v>45456.154166666667</v>
      </c>
      <c r="D4554" s="1">
        <v>45456.164583333331</v>
      </c>
      <c r="E4554" s="1">
        <v>45456.163194444445</v>
      </c>
      <c r="F4554" t="s">
        <v>21</v>
      </c>
      <c r="G4554">
        <v>3445.49</v>
      </c>
      <c r="H4554" t="s">
        <v>22</v>
      </c>
      <c r="I4554">
        <v>12413</v>
      </c>
      <c r="J4554">
        <v>3478</v>
      </c>
    </row>
    <row r="4555" spans="1:10" x14ac:dyDescent="0.3">
      <c r="A4555">
        <v>5415454466</v>
      </c>
      <c r="B4555">
        <v>79369660</v>
      </c>
      <c r="C4555" s="1">
        <v>45482.504861111112</v>
      </c>
      <c r="D4555" s="1">
        <v>45482.513194444444</v>
      </c>
      <c r="E4555" s="1">
        <v>45482.513888888891</v>
      </c>
      <c r="F4555" t="s">
        <v>21</v>
      </c>
      <c r="G4555">
        <v>2422.42</v>
      </c>
      <c r="H4555" t="s">
        <v>26</v>
      </c>
      <c r="I4555">
        <v>34853</v>
      </c>
      <c r="J4555">
        <v>7347</v>
      </c>
    </row>
    <row r="4556" spans="1:10" x14ac:dyDescent="0.3">
      <c r="A4556">
        <v>9240312177</v>
      </c>
      <c r="B4556">
        <v>80862136</v>
      </c>
      <c r="C4556" s="1">
        <v>45022.515277777777</v>
      </c>
      <c r="D4556" s="1">
        <v>45022.52847222222</v>
      </c>
      <c r="E4556" s="1">
        <v>45022.533333333333</v>
      </c>
      <c r="F4556" t="s">
        <v>25</v>
      </c>
      <c r="G4556">
        <v>3134.86</v>
      </c>
      <c r="H4556" t="s">
        <v>26</v>
      </c>
      <c r="I4556">
        <v>95973</v>
      </c>
      <c r="J4556">
        <v>2892</v>
      </c>
    </row>
    <row r="4557" spans="1:10" x14ac:dyDescent="0.3">
      <c r="A4557">
        <v>4880265969</v>
      </c>
      <c r="B4557">
        <v>20163931</v>
      </c>
      <c r="C4557" s="1">
        <v>45068.05</v>
      </c>
      <c r="D4557" s="1">
        <v>45068.063888888886</v>
      </c>
      <c r="E4557" s="1">
        <v>45068.063888888886</v>
      </c>
      <c r="F4557" t="s">
        <v>21</v>
      </c>
      <c r="G4557">
        <v>2341.08</v>
      </c>
      <c r="H4557" t="s">
        <v>23</v>
      </c>
      <c r="I4557">
        <v>27914</v>
      </c>
      <c r="J4557">
        <v>1617</v>
      </c>
    </row>
    <row r="4558" spans="1:10" x14ac:dyDescent="0.3">
      <c r="A4558">
        <v>5056583192</v>
      </c>
      <c r="B4558">
        <v>27336589</v>
      </c>
      <c r="C4558" s="1">
        <v>45260.213194444441</v>
      </c>
      <c r="D4558" s="1">
        <v>45260.222222222219</v>
      </c>
      <c r="E4558" s="1">
        <v>45260.219444444447</v>
      </c>
      <c r="F4558" t="s">
        <v>21</v>
      </c>
      <c r="G4558">
        <v>61.79</v>
      </c>
      <c r="H4558" t="s">
        <v>26</v>
      </c>
      <c r="I4558">
        <v>92613</v>
      </c>
      <c r="J4558">
        <v>1035</v>
      </c>
    </row>
    <row r="4559" spans="1:10" x14ac:dyDescent="0.3">
      <c r="A4559">
        <v>1921412688</v>
      </c>
      <c r="B4559">
        <v>12338529</v>
      </c>
      <c r="C4559" s="1">
        <v>45203.605555555558</v>
      </c>
      <c r="D4559" s="1">
        <v>45203.616666666669</v>
      </c>
      <c r="E4559" s="1">
        <v>45203.618750000001</v>
      </c>
      <c r="F4559" t="s">
        <v>21</v>
      </c>
      <c r="G4559">
        <v>261.02999999999997</v>
      </c>
      <c r="H4559" t="s">
        <v>22</v>
      </c>
      <c r="I4559">
        <v>73146</v>
      </c>
      <c r="J4559">
        <v>5163</v>
      </c>
    </row>
    <row r="4560" spans="1:10" x14ac:dyDescent="0.3">
      <c r="A4560">
        <v>5829741995</v>
      </c>
      <c r="B4560">
        <v>40434527</v>
      </c>
      <c r="C4560" s="1">
        <v>45285.958333333336</v>
      </c>
      <c r="D4560" s="1">
        <v>45285.965277777781</v>
      </c>
      <c r="E4560" s="1">
        <v>45285.972222222219</v>
      </c>
      <c r="F4560" t="s">
        <v>25</v>
      </c>
      <c r="G4560">
        <v>1906.86</v>
      </c>
      <c r="H4560" t="s">
        <v>24</v>
      </c>
      <c r="I4560">
        <v>19670</v>
      </c>
      <c r="J4560">
        <v>7172</v>
      </c>
    </row>
    <row r="4561" spans="1:10" x14ac:dyDescent="0.3">
      <c r="A4561">
        <v>9830742370</v>
      </c>
      <c r="B4561">
        <v>49806393</v>
      </c>
      <c r="C4561" s="1">
        <v>45331.681944444441</v>
      </c>
      <c r="D4561" s="1">
        <v>45331.688888888886</v>
      </c>
      <c r="E4561" s="1">
        <v>45331.693055555559</v>
      </c>
      <c r="F4561" t="s">
        <v>25</v>
      </c>
      <c r="G4561">
        <v>2223.88</v>
      </c>
      <c r="H4561" t="s">
        <v>26</v>
      </c>
      <c r="I4561">
        <v>76449</v>
      </c>
      <c r="J4561">
        <v>6927</v>
      </c>
    </row>
    <row r="4562" spans="1:10" x14ac:dyDescent="0.3">
      <c r="A4562">
        <v>509041342</v>
      </c>
      <c r="B4562">
        <v>91243571</v>
      </c>
      <c r="C4562" s="1">
        <v>45296.631249999999</v>
      </c>
      <c r="D4562" s="1">
        <v>45296.63958333333</v>
      </c>
      <c r="E4562" s="1">
        <v>45296.63958333333</v>
      </c>
      <c r="F4562" t="s">
        <v>21</v>
      </c>
      <c r="G4562">
        <v>2427.7800000000002</v>
      </c>
      <c r="H4562" t="s">
        <v>22</v>
      </c>
      <c r="I4562">
        <v>46033</v>
      </c>
      <c r="J4562">
        <v>3455</v>
      </c>
    </row>
    <row r="4563" spans="1:10" x14ac:dyDescent="0.3">
      <c r="A4563">
        <v>8420144998</v>
      </c>
      <c r="B4563">
        <v>72164737</v>
      </c>
      <c r="C4563" s="1">
        <v>45255.819444444445</v>
      </c>
      <c r="D4563" s="1">
        <v>45255.826388888891</v>
      </c>
      <c r="E4563" s="1">
        <v>45255.824305555558</v>
      </c>
      <c r="F4563" t="s">
        <v>21</v>
      </c>
      <c r="G4563">
        <v>4216.3100000000004</v>
      </c>
      <c r="H4563" t="s">
        <v>24</v>
      </c>
      <c r="I4563">
        <v>23389</v>
      </c>
      <c r="J4563">
        <v>2908</v>
      </c>
    </row>
    <row r="4564" spans="1:10" x14ac:dyDescent="0.3">
      <c r="A4564">
        <v>7353766541</v>
      </c>
      <c r="B4564">
        <v>48418662</v>
      </c>
      <c r="C4564" s="1">
        <v>45105.895138888889</v>
      </c>
      <c r="D4564" s="1">
        <v>45105.904861111114</v>
      </c>
      <c r="E4564" s="1">
        <v>45105.904861111114</v>
      </c>
      <c r="F4564" t="s">
        <v>21</v>
      </c>
      <c r="G4564">
        <v>441.87</v>
      </c>
      <c r="H4564" t="s">
        <v>22</v>
      </c>
      <c r="I4564">
        <v>31980</v>
      </c>
      <c r="J4564">
        <v>3214</v>
      </c>
    </row>
    <row r="4565" spans="1:10" x14ac:dyDescent="0.3">
      <c r="A4565">
        <v>8617979440</v>
      </c>
      <c r="B4565">
        <v>13604883</v>
      </c>
      <c r="C4565" s="1">
        <v>45179.492361111108</v>
      </c>
      <c r="D4565" s="1">
        <v>45179.499305555553</v>
      </c>
      <c r="E4565" s="1">
        <v>45179.511805555558</v>
      </c>
      <c r="F4565" t="s">
        <v>27</v>
      </c>
      <c r="G4565">
        <v>1827.78</v>
      </c>
      <c r="H4565" t="s">
        <v>22</v>
      </c>
      <c r="I4565">
        <v>58649</v>
      </c>
      <c r="J4565">
        <v>5221</v>
      </c>
    </row>
    <row r="4566" spans="1:10" x14ac:dyDescent="0.3">
      <c r="A4566">
        <v>680476823</v>
      </c>
      <c r="B4566">
        <v>75739462</v>
      </c>
      <c r="C4566" s="1">
        <v>45558.588194444441</v>
      </c>
      <c r="D4566" s="1">
        <v>45558.599305555559</v>
      </c>
      <c r="E4566" s="1">
        <v>45558.602083333331</v>
      </c>
      <c r="F4566" t="s">
        <v>21</v>
      </c>
      <c r="G4566">
        <v>1205.6199999999999</v>
      </c>
      <c r="H4566" t="s">
        <v>22</v>
      </c>
      <c r="I4566">
        <v>57248</v>
      </c>
      <c r="J4566">
        <v>7056</v>
      </c>
    </row>
    <row r="4567" spans="1:10" x14ac:dyDescent="0.3">
      <c r="A4567">
        <v>5424536852</v>
      </c>
      <c r="B4567">
        <v>18035010</v>
      </c>
      <c r="C4567" s="1">
        <v>45522.512499999997</v>
      </c>
      <c r="D4567" s="1">
        <v>45522.524305555555</v>
      </c>
      <c r="E4567" s="1">
        <v>45522.525694444441</v>
      </c>
      <c r="F4567" t="s">
        <v>21</v>
      </c>
      <c r="G4567">
        <v>3267.02</v>
      </c>
      <c r="H4567" t="s">
        <v>23</v>
      </c>
      <c r="I4567">
        <v>62091</v>
      </c>
      <c r="J4567">
        <v>4945</v>
      </c>
    </row>
    <row r="4568" spans="1:10" x14ac:dyDescent="0.3">
      <c r="A4568">
        <v>1142004448</v>
      </c>
      <c r="B4568">
        <v>73735548</v>
      </c>
      <c r="C4568" s="1">
        <v>45448.318055555559</v>
      </c>
      <c r="D4568" s="1">
        <v>45448.32916666667</v>
      </c>
      <c r="E4568" s="1">
        <v>45448.326388888891</v>
      </c>
      <c r="F4568" t="s">
        <v>21</v>
      </c>
      <c r="G4568">
        <v>2117.4499999999998</v>
      </c>
      <c r="H4568" t="s">
        <v>22</v>
      </c>
      <c r="I4568">
        <v>26520</v>
      </c>
      <c r="J4568">
        <v>9370</v>
      </c>
    </row>
    <row r="4569" spans="1:10" x14ac:dyDescent="0.3">
      <c r="A4569">
        <v>1814491335</v>
      </c>
      <c r="B4569">
        <v>27336589</v>
      </c>
      <c r="C4569" s="1">
        <v>45346.322916666664</v>
      </c>
      <c r="D4569" s="1">
        <v>45346.331250000003</v>
      </c>
      <c r="E4569" s="1">
        <v>45346.340277777781</v>
      </c>
      <c r="F4569" t="s">
        <v>25</v>
      </c>
      <c r="G4569">
        <v>3762.92</v>
      </c>
      <c r="H4569" t="s">
        <v>26</v>
      </c>
      <c r="I4569">
        <v>88279</v>
      </c>
      <c r="J4569">
        <v>2298</v>
      </c>
    </row>
    <row r="4570" spans="1:10" x14ac:dyDescent="0.3">
      <c r="A4570">
        <v>445929405</v>
      </c>
      <c r="B4570">
        <v>36885115</v>
      </c>
      <c r="C4570" s="1">
        <v>45125.709027777775</v>
      </c>
      <c r="D4570" s="1">
        <v>45125.72152777778</v>
      </c>
      <c r="E4570" s="1">
        <v>45125.723611111112</v>
      </c>
      <c r="F4570" t="s">
        <v>21</v>
      </c>
      <c r="G4570">
        <v>1363.04</v>
      </c>
      <c r="H4570" t="s">
        <v>24</v>
      </c>
      <c r="I4570">
        <v>56215</v>
      </c>
      <c r="J4570">
        <v>4644</v>
      </c>
    </row>
    <row r="4571" spans="1:10" x14ac:dyDescent="0.3">
      <c r="A4571">
        <v>3849003596</v>
      </c>
      <c r="B4571">
        <v>60300263</v>
      </c>
      <c r="C4571" s="1">
        <v>45206.722916666666</v>
      </c>
      <c r="D4571" s="1">
        <v>45206.729861111111</v>
      </c>
      <c r="E4571" s="1">
        <v>45206.747916666667</v>
      </c>
      <c r="F4571" t="s">
        <v>27</v>
      </c>
      <c r="G4571">
        <v>2568.2399999999998</v>
      </c>
      <c r="H4571" t="s">
        <v>24</v>
      </c>
      <c r="I4571">
        <v>32753</v>
      </c>
      <c r="J4571">
        <v>3531</v>
      </c>
    </row>
    <row r="4572" spans="1:10" x14ac:dyDescent="0.3">
      <c r="A4572">
        <v>6367757670</v>
      </c>
      <c r="B4572">
        <v>33617546</v>
      </c>
      <c r="C4572" s="1">
        <v>45543.693055555559</v>
      </c>
      <c r="D4572" s="1">
        <v>45543.7</v>
      </c>
      <c r="E4572" s="1">
        <v>45543.697222222225</v>
      </c>
      <c r="F4572" t="s">
        <v>21</v>
      </c>
      <c r="G4572">
        <v>4428.29</v>
      </c>
      <c r="H4572" t="s">
        <v>22</v>
      </c>
      <c r="I4572">
        <v>87431</v>
      </c>
      <c r="J4572">
        <v>3103</v>
      </c>
    </row>
    <row r="4573" spans="1:10" x14ac:dyDescent="0.3">
      <c r="A4573">
        <v>4925321106</v>
      </c>
      <c r="B4573">
        <v>77214094</v>
      </c>
      <c r="C4573" s="1">
        <v>45326.267361111109</v>
      </c>
      <c r="D4573" s="1">
        <v>45326.277083333334</v>
      </c>
      <c r="E4573" s="1">
        <v>45326.277777777781</v>
      </c>
      <c r="F4573" t="s">
        <v>21</v>
      </c>
      <c r="G4573">
        <v>3596.68</v>
      </c>
      <c r="H4573" t="s">
        <v>26</v>
      </c>
      <c r="I4573">
        <v>88488</v>
      </c>
      <c r="J4573">
        <v>6684</v>
      </c>
    </row>
    <row r="4574" spans="1:10" x14ac:dyDescent="0.3">
      <c r="A4574">
        <v>4463294381</v>
      </c>
      <c r="B4574">
        <v>44409533</v>
      </c>
      <c r="C4574" s="1">
        <v>45291.951388888891</v>
      </c>
      <c r="D4574" s="1">
        <v>45291.962500000001</v>
      </c>
      <c r="E4574" s="1">
        <v>45291.972916666666</v>
      </c>
      <c r="F4574" t="s">
        <v>25</v>
      </c>
      <c r="G4574">
        <v>3635.76</v>
      </c>
      <c r="H4574" t="s">
        <v>26</v>
      </c>
      <c r="I4574">
        <v>53108</v>
      </c>
      <c r="J4574">
        <v>5698</v>
      </c>
    </row>
    <row r="4575" spans="1:10" x14ac:dyDescent="0.3">
      <c r="A4575">
        <v>9077946933</v>
      </c>
      <c r="B4575">
        <v>81808190</v>
      </c>
      <c r="C4575" s="1">
        <v>45401.646527777775</v>
      </c>
      <c r="D4575" s="1">
        <v>45401.65347222222</v>
      </c>
      <c r="E4575" s="1">
        <v>45401.659722222219</v>
      </c>
      <c r="F4575" t="s">
        <v>25</v>
      </c>
      <c r="G4575">
        <v>4519.3599999999997</v>
      </c>
      <c r="H4575" t="s">
        <v>26</v>
      </c>
      <c r="I4575">
        <v>36570</v>
      </c>
      <c r="J4575">
        <v>7046</v>
      </c>
    </row>
    <row r="4576" spans="1:10" x14ac:dyDescent="0.3">
      <c r="A4576">
        <v>6688079478</v>
      </c>
      <c r="B4576">
        <v>57392064</v>
      </c>
      <c r="C4576" s="1">
        <v>45400.508333333331</v>
      </c>
      <c r="D4576" s="1">
        <v>45400.517361111109</v>
      </c>
      <c r="E4576" s="1">
        <v>45400.515972222223</v>
      </c>
      <c r="F4576" t="s">
        <v>21</v>
      </c>
      <c r="G4576">
        <v>53.49</v>
      </c>
      <c r="H4576" t="s">
        <v>22</v>
      </c>
      <c r="I4576">
        <v>94088</v>
      </c>
      <c r="J4576">
        <v>4812</v>
      </c>
    </row>
    <row r="4577" spans="1:10" x14ac:dyDescent="0.3">
      <c r="A4577">
        <v>8712304346</v>
      </c>
      <c r="B4577">
        <v>40085705</v>
      </c>
      <c r="C4577" s="1">
        <v>45087.111805555556</v>
      </c>
      <c r="D4577" s="1">
        <v>45087.122916666667</v>
      </c>
      <c r="E4577" s="1">
        <v>45087.119444444441</v>
      </c>
      <c r="F4577" t="s">
        <v>21</v>
      </c>
      <c r="G4577">
        <v>4727.01</v>
      </c>
      <c r="H4577" t="s">
        <v>23</v>
      </c>
      <c r="I4577">
        <v>62302</v>
      </c>
      <c r="J4577">
        <v>8169</v>
      </c>
    </row>
    <row r="4578" spans="1:10" x14ac:dyDescent="0.3">
      <c r="A4578">
        <v>3748957111</v>
      </c>
      <c r="B4578">
        <v>98088303</v>
      </c>
      <c r="C4578" s="1">
        <v>45046.618750000001</v>
      </c>
      <c r="D4578" s="1">
        <v>45046.631249999999</v>
      </c>
      <c r="E4578" s="1">
        <v>45046.636805555558</v>
      </c>
      <c r="F4578" t="s">
        <v>25</v>
      </c>
      <c r="G4578">
        <v>1499.45</v>
      </c>
      <c r="H4578" t="s">
        <v>26</v>
      </c>
      <c r="I4578">
        <v>90798</v>
      </c>
      <c r="J4578">
        <v>8507</v>
      </c>
    </row>
    <row r="4579" spans="1:10" x14ac:dyDescent="0.3">
      <c r="A4579">
        <v>2388792163</v>
      </c>
      <c r="B4579">
        <v>81160474</v>
      </c>
      <c r="C4579" s="1">
        <v>45342.715277777781</v>
      </c>
      <c r="D4579" s="1">
        <v>45342.727083333331</v>
      </c>
      <c r="E4579" s="1">
        <v>45342.736111111109</v>
      </c>
      <c r="F4579" t="s">
        <v>25</v>
      </c>
      <c r="G4579">
        <v>839.84</v>
      </c>
      <c r="H4579" t="s">
        <v>26</v>
      </c>
      <c r="I4579">
        <v>16233</v>
      </c>
      <c r="J4579">
        <v>380</v>
      </c>
    </row>
    <row r="4580" spans="1:10" x14ac:dyDescent="0.3">
      <c r="A4580">
        <v>2583035857</v>
      </c>
      <c r="B4580">
        <v>77220027</v>
      </c>
      <c r="C4580" s="1">
        <v>45245.908333333333</v>
      </c>
      <c r="D4580" s="1">
        <v>45245.915972222225</v>
      </c>
      <c r="E4580" s="1">
        <v>45245.918055555558</v>
      </c>
      <c r="F4580" t="s">
        <v>21</v>
      </c>
      <c r="G4580">
        <v>874.78</v>
      </c>
      <c r="H4580" t="s">
        <v>26</v>
      </c>
      <c r="I4580">
        <v>94223</v>
      </c>
      <c r="J4580">
        <v>2902</v>
      </c>
    </row>
    <row r="4581" spans="1:10" x14ac:dyDescent="0.3">
      <c r="A4581">
        <v>2649487718</v>
      </c>
      <c r="B4581">
        <v>81346291</v>
      </c>
      <c r="C4581" s="1">
        <v>45352.583333333336</v>
      </c>
      <c r="D4581" s="1">
        <v>45352.59097222222</v>
      </c>
      <c r="E4581" s="1">
        <v>45352.59375</v>
      </c>
      <c r="F4581" t="s">
        <v>21</v>
      </c>
      <c r="G4581">
        <v>549.47</v>
      </c>
      <c r="H4581" t="s">
        <v>22</v>
      </c>
      <c r="I4581">
        <v>74371</v>
      </c>
      <c r="J4581">
        <v>4840</v>
      </c>
    </row>
    <row r="4582" spans="1:10" x14ac:dyDescent="0.3">
      <c r="A4582">
        <v>5936628691</v>
      </c>
      <c r="B4582">
        <v>47387512</v>
      </c>
      <c r="C4582" s="1">
        <v>45200.472222222219</v>
      </c>
      <c r="D4582" s="1">
        <v>45200.484027777777</v>
      </c>
      <c r="E4582" s="1">
        <v>45200.492361111108</v>
      </c>
      <c r="F4582" t="s">
        <v>25</v>
      </c>
      <c r="G4582">
        <v>2943.17</v>
      </c>
      <c r="H4582" t="s">
        <v>23</v>
      </c>
      <c r="I4582">
        <v>50066</v>
      </c>
      <c r="J4582">
        <v>5691</v>
      </c>
    </row>
    <row r="4583" spans="1:10" x14ac:dyDescent="0.3">
      <c r="A4583">
        <v>7662682121</v>
      </c>
      <c r="B4583">
        <v>1562083</v>
      </c>
      <c r="C4583" s="1">
        <v>45547.177777777775</v>
      </c>
      <c r="D4583" s="1">
        <v>45547.186805555553</v>
      </c>
      <c r="E4583" s="1">
        <v>45547.1875</v>
      </c>
      <c r="F4583" t="s">
        <v>21</v>
      </c>
      <c r="G4583">
        <v>4222.7299999999996</v>
      </c>
      <c r="H4583" t="s">
        <v>22</v>
      </c>
      <c r="I4583">
        <v>67053</v>
      </c>
      <c r="J4583">
        <v>1332</v>
      </c>
    </row>
    <row r="4584" spans="1:10" x14ac:dyDescent="0.3">
      <c r="A4584">
        <v>736115661</v>
      </c>
      <c r="B4584">
        <v>55971849</v>
      </c>
      <c r="C4584" s="1">
        <v>45068.056944444441</v>
      </c>
      <c r="D4584" s="1">
        <v>45068.069444444445</v>
      </c>
      <c r="E4584" s="1">
        <v>45068.076388888891</v>
      </c>
      <c r="F4584" t="s">
        <v>25</v>
      </c>
      <c r="G4584">
        <v>1710.16</v>
      </c>
      <c r="H4584" t="s">
        <v>24</v>
      </c>
      <c r="I4584">
        <v>29600</v>
      </c>
      <c r="J4584">
        <v>8347</v>
      </c>
    </row>
    <row r="4585" spans="1:10" x14ac:dyDescent="0.3">
      <c r="A4585">
        <v>2448741950</v>
      </c>
      <c r="B4585">
        <v>60757351</v>
      </c>
      <c r="C4585" s="1">
        <v>45256.80972222222</v>
      </c>
      <c r="D4585" s="1">
        <v>45256.820833333331</v>
      </c>
      <c r="E4585" s="1">
        <v>45256.822916666664</v>
      </c>
      <c r="F4585" t="s">
        <v>21</v>
      </c>
      <c r="G4585">
        <v>1534.86</v>
      </c>
      <c r="H4585" t="s">
        <v>22</v>
      </c>
      <c r="I4585">
        <v>91140</v>
      </c>
      <c r="J4585">
        <v>202</v>
      </c>
    </row>
    <row r="4586" spans="1:10" x14ac:dyDescent="0.3">
      <c r="A4586">
        <v>9321629905</v>
      </c>
      <c r="B4586">
        <v>79206969</v>
      </c>
      <c r="C4586" s="1">
        <v>45330.850694444445</v>
      </c>
      <c r="D4586" s="1">
        <v>45330.85833333333</v>
      </c>
      <c r="E4586" s="1">
        <v>45330.861111111109</v>
      </c>
      <c r="F4586" t="s">
        <v>21</v>
      </c>
      <c r="G4586">
        <v>3273.05</v>
      </c>
      <c r="H4586" t="s">
        <v>23</v>
      </c>
      <c r="I4586">
        <v>93938</v>
      </c>
      <c r="J4586">
        <v>2273</v>
      </c>
    </row>
    <row r="4587" spans="1:10" x14ac:dyDescent="0.3">
      <c r="A4587">
        <v>9020583379</v>
      </c>
      <c r="B4587">
        <v>9573071</v>
      </c>
      <c r="C4587" s="1">
        <v>45097.755555555559</v>
      </c>
      <c r="D4587" s="1">
        <v>45097.768750000003</v>
      </c>
      <c r="E4587" s="1">
        <v>45097.770138888889</v>
      </c>
      <c r="F4587" t="s">
        <v>21</v>
      </c>
      <c r="G4587">
        <v>2075.61</v>
      </c>
      <c r="H4587" t="s">
        <v>22</v>
      </c>
      <c r="I4587">
        <v>45361</v>
      </c>
      <c r="J4587">
        <v>4382</v>
      </c>
    </row>
    <row r="4588" spans="1:10" x14ac:dyDescent="0.3">
      <c r="A4588">
        <v>2642275862</v>
      </c>
      <c r="B4588">
        <v>97419742</v>
      </c>
      <c r="C4588" s="1">
        <v>45278.260416666664</v>
      </c>
      <c r="D4588" s="1">
        <v>45278.269444444442</v>
      </c>
      <c r="E4588" s="1">
        <v>45278.286805555559</v>
      </c>
      <c r="F4588" t="s">
        <v>27</v>
      </c>
      <c r="G4588">
        <v>5086.75</v>
      </c>
      <c r="H4588" t="s">
        <v>23</v>
      </c>
      <c r="I4588">
        <v>13165</v>
      </c>
      <c r="J4588">
        <v>542</v>
      </c>
    </row>
    <row r="4589" spans="1:10" x14ac:dyDescent="0.3">
      <c r="A4589">
        <v>6932431317</v>
      </c>
      <c r="B4589">
        <v>79206969</v>
      </c>
      <c r="C4589" s="1">
        <v>45489.170138888891</v>
      </c>
      <c r="D4589" s="1">
        <v>45489.181944444441</v>
      </c>
      <c r="E4589" s="1">
        <v>45489.180555555555</v>
      </c>
      <c r="F4589" t="s">
        <v>21</v>
      </c>
      <c r="G4589">
        <v>329.79</v>
      </c>
      <c r="H4589" t="s">
        <v>26</v>
      </c>
      <c r="I4589">
        <v>17468</v>
      </c>
      <c r="J4589">
        <v>3199</v>
      </c>
    </row>
    <row r="4590" spans="1:10" x14ac:dyDescent="0.3">
      <c r="A4590">
        <v>9126871366</v>
      </c>
      <c r="B4590">
        <v>67696145</v>
      </c>
      <c r="C4590" s="1">
        <v>45064.363888888889</v>
      </c>
      <c r="D4590" s="1">
        <v>45064.37777777778</v>
      </c>
      <c r="E4590" s="1">
        <v>45064.388888888891</v>
      </c>
      <c r="F4590" t="s">
        <v>27</v>
      </c>
      <c r="G4590">
        <v>3246.38</v>
      </c>
      <c r="H4590" t="s">
        <v>24</v>
      </c>
      <c r="I4590">
        <v>52905</v>
      </c>
      <c r="J4590">
        <v>2921</v>
      </c>
    </row>
    <row r="4591" spans="1:10" x14ac:dyDescent="0.3">
      <c r="A4591">
        <v>3244572785</v>
      </c>
      <c r="B4591">
        <v>60732869</v>
      </c>
      <c r="C4591" s="1">
        <v>45307.890277777777</v>
      </c>
      <c r="D4591" s="1">
        <v>45307.897222222222</v>
      </c>
      <c r="E4591" s="1">
        <v>45307.914583333331</v>
      </c>
      <c r="F4591" t="s">
        <v>27</v>
      </c>
      <c r="G4591">
        <v>491.21</v>
      </c>
      <c r="H4591" t="s">
        <v>24</v>
      </c>
      <c r="I4591">
        <v>94129</v>
      </c>
      <c r="J4591">
        <v>1991</v>
      </c>
    </row>
    <row r="4592" spans="1:10" x14ac:dyDescent="0.3">
      <c r="A4592">
        <v>6485432691</v>
      </c>
      <c r="B4592">
        <v>18082040</v>
      </c>
      <c r="C4592" s="1">
        <v>45059.893055555556</v>
      </c>
      <c r="D4592" s="1">
        <v>45059.901388888888</v>
      </c>
      <c r="E4592" s="1">
        <v>45059.902777777781</v>
      </c>
      <c r="F4592" t="s">
        <v>21</v>
      </c>
      <c r="G4592">
        <v>2635.54</v>
      </c>
      <c r="H4592" t="s">
        <v>23</v>
      </c>
      <c r="I4592">
        <v>89800</v>
      </c>
      <c r="J4592">
        <v>9974</v>
      </c>
    </row>
    <row r="4593" spans="1:10" x14ac:dyDescent="0.3">
      <c r="A4593">
        <v>6047222755</v>
      </c>
      <c r="B4593">
        <v>78394303</v>
      </c>
      <c r="C4593" s="1">
        <v>45192.28125</v>
      </c>
      <c r="D4593" s="1">
        <v>45192.290972222225</v>
      </c>
      <c r="E4593" s="1">
        <v>45192.290277777778</v>
      </c>
      <c r="F4593" t="s">
        <v>21</v>
      </c>
      <c r="G4593">
        <v>4715.13</v>
      </c>
      <c r="H4593" t="s">
        <v>24</v>
      </c>
      <c r="I4593">
        <v>19111</v>
      </c>
      <c r="J4593">
        <v>9177</v>
      </c>
    </row>
    <row r="4594" spans="1:10" x14ac:dyDescent="0.3">
      <c r="A4594">
        <v>6167501412</v>
      </c>
      <c r="B4594">
        <v>20940403</v>
      </c>
      <c r="C4594" s="1">
        <v>45315.988194444442</v>
      </c>
      <c r="D4594" s="1">
        <v>45315.99722222222</v>
      </c>
      <c r="E4594" s="1">
        <v>45316.015972222223</v>
      </c>
      <c r="F4594" t="s">
        <v>27</v>
      </c>
      <c r="G4594">
        <v>2814.34</v>
      </c>
      <c r="H4594" t="s">
        <v>26</v>
      </c>
      <c r="I4594">
        <v>16808</v>
      </c>
      <c r="J4594">
        <v>1014</v>
      </c>
    </row>
    <row r="4595" spans="1:10" x14ac:dyDescent="0.3">
      <c r="A4595">
        <v>2052163872</v>
      </c>
      <c r="B4595">
        <v>20634789</v>
      </c>
      <c r="C4595" s="1">
        <v>45098.9375</v>
      </c>
      <c r="D4595" s="1">
        <v>45098.946527777778</v>
      </c>
      <c r="E4595" s="1">
        <v>45098.946527777778</v>
      </c>
      <c r="F4595" t="s">
        <v>21</v>
      </c>
      <c r="G4595">
        <v>819.82</v>
      </c>
      <c r="H4595" t="s">
        <v>24</v>
      </c>
      <c r="I4595">
        <v>36843</v>
      </c>
      <c r="J4595">
        <v>2177</v>
      </c>
    </row>
    <row r="4596" spans="1:10" x14ac:dyDescent="0.3">
      <c r="A4596">
        <v>7740339645</v>
      </c>
      <c r="B4596">
        <v>70170606</v>
      </c>
      <c r="C4596" s="1">
        <v>45264.052777777775</v>
      </c>
      <c r="D4596" s="1">
        <v>45264.063888888886</v>
      </c>
      <c r="E4596" s="1">
        <v>45264.070138888892</v>
      </c>
      <c r="F4596" t="s">
        <v>25</v>
      </c>
      <c r="G4596">
        <v>2054.08</v>
      </c>
      <c r="H4596" t="s">
        <v>24</v>
      </c>
      <c r="I4596">
        <v>8704</v>
      </c>
      <c r="J4596">
        <v>2146</v>
      </c>
    </row>
    <row r="4597" spans="1:10" x14ac:dyDescent="0.3">
      <c r="A4597">
        <v>2761855959</v>
      </c>
      <c r="B4597">
        <v>81541985</v>
      </c>
      <c r="C4597" s="1">
        <v>45223.29583333333</v>
      </c>
      <c r="D4597" s="1">
        <v>45223.303472222222</v>
      </c>
      <c r="E4597" s="1">
        <v>45223.3</v>
      </c>
      <c r="F4597" t="s">
        <v>21</v>
      </c>
      <c r="G4597">
        <v>4023.54</v>
      </c>
      <c r="H4597" t="s">
        <v>26</v>
      </c>
      <c r="I4597">
        <v>21232</v>
      </c>
      <c r="J4597">
        <v>5899</v>
      </c>
    </row>
    <row r="4598" spans="1:10" x14ac:dyDescent="0.3">
      <c r="A4598">
        <v>8010347195</v>
      </c>
      <c r="B4598">
        <v>18935489</v>
      </c>
      <c r="C4598" s="1">
        <v>45274.849305555559</v>
      </c>
      <c r="D4598" s="1">
        <v>45274.857638888891</v>
      </c>
      <c r="E4598" s="1">
        <v>45274.859722222223</v>
      </c>
      <c r="F4598" t="s">
        <v>21</v>
      </c>
      <c r="G4598">
        <v>341.75</v>
      </c>
      <c r="H4598" t="s">
        <v>23</v>
      </c>
      <c r="I4598">
        <v>37264</v>
      </c>
      <c r="J4598">
        <v>6055</v>
      </c>
    </row>
    <row r="4599" spans="1:10" x14ac:dyDescent="0.3">
      <c r="A4599">
        <v>2384153985</v>
      </c>
      <c r="B4599">
        <v>30285217</v>
      </c>
      <c r="C4599" s="1">
        <v>45208.508333333331</v>
      </c>
      <c r="D4599" s="1">
        <v>45208.515277777777</v>
      </c>
      <c r="E4599" s="1">
        <v>45208.522222222222</v>
      </c>
      <c r="F4599" t="s">
        <v>25</v>
      </c>
      <c r="G4599">
        <v>2168.39</v>
      </c>
      <c r="H4599" t="s">
        <v>26</v>
      </c>
      <c r="I4599">
        <v>57668</v>
      </c>
      <c r="J4599">
        <v>5184</v>
      </c>
    </row>
    <row r="4600" spans="1:10" x14ac:dyDescent="0.3">
      <c r="A4600">
        <v>3584794157</v>
      </c>
      <c r="B4600">
        <v>96253172</v>
      </c>
      <c r="C4600" s="1">
        <v>45386.209722222222</v>
      </c>
      <c r="D4600" s="1">
        <v>45386.222222222219</v>
      </c>
      <c r="E4600" s="1">
        <v>45386.220833333333</v>
      </c>
      <c r="F4600" t="s">
        <v>21</v>
      </c>
      <c r="G4600">
        <v>3902.46</v>
      </c>
      <c r="H4600" t="s">
        <v>26</v>
      </c>
      <c r="I4600">
        <v>9727</v>
      </c>
      <c r="J4600">
        <v>3719</v>
      </c>
    </row>
    <row r="4601" spans="1:10" x14ac:dyDescent="0.3">
      <c r="A4601">
        <v>8186709947</v>
      </c>
      <c r="B4601">
        <v>27604184</v>
      </c>
      <c r="C4601" s="1">
        <v>45248.372916666667</v>
      </c>
      <c r="D4601" s="1">
        <v>45248.386111111111</v>
      </c>
      <c r="E4601" s="1">
        <v>45248.401388888888</v>
      </c>
      <c r="F4601" t="s">
        <v>27</v>
      </c>
      <c r="G4601">
        <v>768.27</v>
      </c>
      <c r="H4601" t="s">
        <v>26</v>
      </c>
      <c r="I4601">
        <v>23823</v>
      </c>
      <c r="J4601">
        <v>6943</v>
      </c>
    </row>
    <row r="4602" spans="1:10" x14ac:dyDescent="0.3">
      <c r="A4602">
        <v>6027355216</v>
      </c>
      <c r="B4602">
        <v>17929886</v>
      </c>
      <c r="C4602" s="1">
        <v>45104.867361111108</v>
      </c>
      <c r="D4602" s="1">
        <v>45104.879861111112</v>
      </c>
      <c r="E4602" s="1">
        <v>45104.880555555559</v>
      </c>
      <c r="F4602" t="s">
        <v>21</v>
      </c>
      <c r="G4602">
        <v>2562.39</v>
      </c>
      <c r="H4602" t="s">
        <v>24</v>
      </c>
      <c r="I4602">
        <v>89884</v>
      </c>
      <c r="J4602">
        <v>8534</v>
      </c>
    </row>
    <row r="4603" spans="1:10" x14ac:dyDescent="0.3">
      <c r="A4603">
        <v>9823160533</v>
      </c>
      <c r="B4603">
        <v>51119088</v>
      </c>
      <c r="C4603" s="1">
        <v>45448.219444444447</v>
      </c>
      <c r="D4603" s="1">
        <v>45448.229166666664</v>
      </c>
      <c r="E4603" s="1">
        <v>45448.232638888891</v>
      </c>
      <c r="F4603" t="s">
        <v>21</v>
      </c>
      <c r="G4603">
        <v>1408.86</v>
      </c>
      <c r="H4603" t="s">
        <v>26</v>
      </c>
      <c r="I4603">
        <v>80889</v>
      </c>
      <c r="J4603">
        <v>3975</v>
      </c>
    </row>
    <row r="4604" spans="1:10" x14ac:dyDescent="0.3">
      <c r="A4604">
        <v>8694663463</v>
      </c>
      <c r="B4604">
        <v>12851610</v>
      </c>
      <c r="C4604" s="1">
        <v>45307.049305555556</v>
      </c>
      <c r="D4604" s="1">
        <v>45307.059027777781</v>
      </c>
      <c r="E4604" s="1">
        <v>45307.057638888888</v>
      </c>
      <c r="F4604" t="s">
        <v>21</v>
      </c>
      <c r="G4604">
        <v>1496.16</v>
      </c>
      <c r="H4604" t="s">
        <v>23</v>
      </c>
      <c r="I4604">
        <v>42844</v>
      </c>
      <c r="J4604">
        <v>1316</v>
      </c>
    </row>
    <row r="4605" spans="1:10" x14ac:dyDescent="0.3">
      <c r="A4605">
        <v>1296772969</v>
      </c>
      <c r="B4605">
        <v>68703613</v>
      </c>
      <c r="C4605" s="1">
        <v>45445.085416666669</v>
      </c>
      <c r="D4605" s="1">
        <v>45445.092361111114</v>
      </c>
      <c r="E4605" s="1">
        <v>45445.093055555553</v>
      </c>
      <c r="F4605" t="s">
        <v>21</v>
      </c>
      <c r="G4605">
        <v>5662.12</v>
      </c>
      <c r="H4605" t="s">
        <v>23</v>
      </c>
      <c r="I4605">
        <v>61392</v>
      </c>
      <c r="J4605">
        <v>5047</v>
      </c>
    </row>
    <row r="4606" spans="1:10" x14ac:dyDescent="0.3">
      <c r="A4606">
        <v>5856838171</v>
      </c>
      <c r="B4606">
        <v>55971849</v>
      </c>
      <c r="C4606" s="1">
        <v>45280.767361111109</v>
      </c>
      <c r="D4606" s="1">
        <v>45280.780555555553</v>
      </c>
      <c r="E4606" s="1">
        <v>45280.79791666667</v>
      </c>
      <c r="F4606" t="s">
        <v>27</v>
      </c>
      <c r="G4606">
        <v>3115.94</v>
      </c>
      <c r="H4606" t="s">
        <v>26</v>
      </c>
      <c r="I4606">
        <v>7117</v>
      </c>
      <c r="J4606">
        <v>1390</v>
      </c>
    </row>
    <row r="4607" spans="1:10" x14ac:dyDescent="0.3">
      <c r="A4607">
        <v>915473142</v>
      </c>
      <c r="B4607">
        <v>53636086</v>
      </c>
      <c r="C4607" s="1">
        <v>45442.089583333334</v>
      </c>
      <c r="D4607" s="1">
        <v>45442.1</v>
      </c>
      <c r="E4607" s="1">
        <v>45442.11041666667</v>
      </c>
      <c r="F4607" t="s">
        <v>25</v>
      </c>
      <c r="G4607">
        <v>152.55000000000001</v>
      </c>
      <c r="H4607" t="s">
        <v>23</v>
      </c>
      <c r="I4607">
        <v>93166</v>
      </c>
      <c r="J4607">
        <v>4295</v>
      </c>
    </row>
    <row r="4608" spans="1:10" x14ac:dyDescent="0.3">
      <c r="A4608">
        <v>6992097680</v>
      </c>
      <c r="B4608">
        <v>9450435</v>
      </c>
      <c r="C4608" s="1">
        <v>45243.923611111109</v>
      </c>
      <c r="D4608" s="1">
        <v>45243.931250000001</v>
      </c>
      <c r="E4608" s="1">
        <v>45243.94027777778</v>
      </c>
      <c r="F4608" t="s">
        <v>25</v>
      </c>
      <c r="G4608">
        <v>1214.18</v>
      </c>
      <c r="H4608" t="s">
        <v>26</v>
      </c>
      <c r="I4608">
        <v>74334</v>
      </c>
      <c r="J4608">
        <v>4273</v>
      </c>
    </row>
    <row r="4609" spans="1:10" x14ac:dyDescent="0.3">
      <c r="A4609">
        <v>6870670122</v>
      </c>
      <c r="B4609">
        <v>70529459</v>
      </c>
      <c r="C4609" s="1">
        <v>45254.50277777778</v>
      </c>
      <c r="D4609" s="1">
        <v>45254.510416666664</v>
      </c>
      <c r="E4609" s="1">
        <v>45254.511111111111</v>
      </c>
      <c r="F4609" t="s">
        <v>21</v>
      </c>
      <c r="G4609">
        <v>449.97</v>
      </c>
      <c r="H4609" t="s">
        <v>23</v>
      </c>
      <c r="I4609">
        <v>89533</v>
      </c>
      <c r="J4609">
        <v>9539</v>
      </c>
    </row>
    <row r="4610" spans="1:10" x14ac:dyDescent="0.3">
      <c r="A4610">
        <v>6626994121</v>
      </c>
      <c r="B4610">
        <v>44223796</v>
      </c>
      <c r="C4610" s="1">
        <v>45489.03125</v>
      </c>
      <c r="D4610" s="1">
        <v>45489.039583333331</v>
      </c>
      <c r="E4610" s="1">
        <v>45489.048611111109</v>
      </c>
      <c r="F4610" t="s">
        <v>25</v>
      </c>
      <c r="G4610">
        <v>1769.65</v>
      </c>
      <c r="H4610" t="s">
        <v>22</v>
      </c>
      <c r="I4610">
        <v>18323</v>
      </c>
      <c r="J4610">
        <v>8212</v>
      </c>
    </row>
    <row r="4611" spans="1:10" x14ac:dyDescent="0.3">
      <c r="A4611">
        <v>6125813500</v>
      </c>
      <c r="B4611">
        <v>44562310</v>
      </c>
      <c r="C4611" s="1">
        <v>45130.720138888886</v>
      </c>
      <c r="D4611" s="1">
        <v>45130.728472222225</v>
      </c>
      <c r="E4611" s="1">
        <v>45130.736805555556</v>
      </c>
      <c r="F4611" t="s">
        <v>25</v>
      </c>
      <c r="G4611">
        <v>3788.27</v>
      </c>
      <c r="H4611" t="s">
        <v>22</v>
      </c>
      <c r="I4611">
        <v>31926</v>
      </c>
      <c r="J4611">
        <v>441</v>
      </c>
    </row>
    <row r="4612" spans="1:10" x14ac:dyDescent="0.3">
      <c r="A4612">
        <v>6899859775</v>
      </c>
      <c r="B4612">
        <v>33706378</v>
      </c>
      <c r="C4612" s="1">
        <v>45412.690972222219</v>
      </c>
      <c r="D4612" s="1">
        <v>45412.7</v>
      </c>
      <c r="E4612" s="1">
        <v>45412.70208333333</v>
      </c>
      <c r="F4612" t="s">
        <v>21</v>
      </c>
      <c r="G4612">
        <v>3110.34</v>
      </c>
      <c r="H4612" t="s">
        <v>26</v>
      </c>
      <c r="I4612">
        <v>12202</v>
      </c>
      <c r="J4612">
        <v>9252</v>
      </c>
    </row>
    <row r="4613" spans="1:10" x14ac:dyDescent="0.3">
      <c r="A4613">
        <v>1825560091</v>
      </c>
      <c r="B4613">
        <v>41494867</v>
      </c>
      <c r="C4613" s="1">
        <v>45322.872916666667</v>
      </c>
      <c r="D4613" s="1">
        <v>45322.880555555559</v>
      </c>
      <c r="E4613" s="1">
        <v>45322.884027777778</v>
      </c>
      <c r="F4613" t="s">
        <v>21</v>
      </c>
      <c r="G4613">
        <v>422.14</v>
      </c>
      <c r="H4613" t="s">
        <v>22</v>
      </c>
      <c r="I4613">
        <v>1440</v>
      </c>
      <c r="J4613">
        <v>2114</v>
      </c>
    </row>
    <row r="4614" spans="1:10" x14ac:dyDescent="0.3">
      <c r="A4614">
        <v>1320638425</v>
      </c>
      <c r="B4614">
        <v>36833857</v>
      </c>
      <c r="C4614" s="1">
        <v>45042.911805555559</v>
      </c>
      <c r="D4614" s="1">
        <v>45042.924305555556</v>
      </c>
      <c r="E4614" s="1">
        <v>45042.924305555556</v>
      </c>
      <c r="F4614" t="s">
        <v>21</v>
      </c>
      <c r="G4614">
        <v>3608.01</v>
      </c>
      <c r="H4614" t="s">
        <v>24</v>
      </c>
      <c r="I4614">
        <v>38512</v>
      </c>
      <c r="J4614">
        <v>4392</v>
      </c>
    </row>
    <row r="4615" spans="1:10" x14ac:dyDescent="0.3">
      <c r="A4615">
        <v>5320995509</v>
      </c>
      <c r="B4615">
        <v>81932548</v>
      </c>
      <c r="C4615" s="1">
        <v>45089.386111111111</v>
      </c>
      <c r="D4615" s="1">
        <v>45089.393750000003</v>
      </c>
      <c r="E4615" s="1">
        <v>45089.397222222222</v>
      </c>
      <c r="F4615" t="s">
        <v>21</v>
      </c>
      <c r="G4615">
        <v>4452.79</v>
      </c>
      <c r="H4615" t="s">
        <v>26</v>
      </c>
      <c r="I4615">
        <v>63710</v>
      </c>
      <c r="J4615">
        <v>9308</v>
      </c>
    </row>
    <row r="4616" spans="1:10" x14ac:dyDescent="0.3">
      <c r="A4616">
        <v>4249535395</v>
      </c>
      <c r="B4616">
        <v>50953418</v>
      </c>
      <c r="C4616" s="1">
        <v>45010.472916666666</v>
      </c>
      <c r="D4616" s="1">
        <v>45010.479861111111</v>
      </c>
      <c r="E4616" s="1">
        <v>45010.476388888892</v>
      </c>
      <c r="F4616" t="s">
        <v>21</v>
      </c>
      <c r="G4616">
        <v>1566.19</v>
      </c>
      <c r="H4616" t="s">
        <v>24</v>
      </c>
      <c r="I4616">
        <v>45901</v>
      </c>
      <c r="J4616">
        <v>6866</v>
      </c>
    </row>
    <row r="4617" spans="1:10" x14ac:dyDescent="0.3">
      <c r="A4617">
        <v>804881381</v>
      </c>
      <c r="B4617">
        <v>44269569</v>
      </c>
      <c r="C4617" s="1">
        <v>45438.416666666664</v>
      </c>
      <c r="D4617" s="1">
        <v>45438.429166666669</v>
      </c>
      <c r="E4617" s="1">
        <v>45438.426388888889</v>
      </c>
      <c r="F4617" t="s">
        <v>21</v>
      </c>
      <c r="G4617">
        <v>321.33</v>
      </c>
      <c r="H4617" t="s">
        <v>23</v>
      </c>
      <c r="I4617">
        <v>61383</v>
      </c>
      <c r="J4617">
        <v>6978</v>
      </c>
    </row>
    <row r="4618" spans="1:10" x14ac:dyDescent="0.3">
      <c r="A4618">
        <v>4858560187</v>
      </c>
      <c r="B4618">
        <v>55028958</v>
      </c>
      <c r="C4618" s="1">
        <v>45220.849305555559</v>
      </c>
      <c r="D4618" s="1">
        <v>45220.863194444442</v>
      </c>
      <c r="E4618" s="1">
        <v>45220.865972222222</v>
      </c>
      <c r="F4618" t="s">
        <v>21</v>
      </c>
      <c r="G4618">
        <v>1018.81</v>
      </c>
      <c r="H4618" t="s">
        <v>22</v>
      </c>
      <c r="I4618">
        <v>16416</v>
      </c>
      <c r="J4618">
        <v>7344</v>
      </c>
    </row>
    <row r="4619" spans="1:10" x14ac:dyDescent="0.3">
      <c r="A4619">
        <v>6425666148</v>
      </c>
      <c r="B4619">
        <v>24144240</v>
      </c>
      <c r="C4619" s="1">
        <v>45145.870833333334</v>
      </c>
      <c r="D4619" s="1">
        <v>45145.878472222219</v>
      </c>
      <c r="E4619" s="1">
        <v>45145.875694444447</v>
      </c>
      <c r="F4619" t="s">
        <v>21</v>
      </c>
      <c r="G4619">
        <v>1967.25</v>
      </c>
      <c r="H4619" t="s">
        <v>26</v>
      </c>
      <c r="I4619">
        <v>19912</v>
      </c>
      <c r="J4619">
        <v>8114</v>
      </c>
    </row>
    <row r="4620" spans="1:10" x14ac:dyDescent="0.3">
      <c r="A4620">
        <v>9021754099</v>
      </c>
      <c r="B4620">
        <v>23844919</v>
      </c>
      <c r="C4620" s="1">
        <v>45505.102083333331</v>
      </c>
      <c r="D4620" s="1">
        <v>45505.109722222223</v>
      </c>
      <c r="E4620" s="1">
        <v>45505.111111111109</v>
      </c>
      <c r="F4620" t="s">
        <v>21</v>
      </c>
      <c r="G4620">
        <v>3472.43</v>
      </c>
      <c r="H4620" t="s">
        <v>26</v>
      </c>
      <c r="I4620">
        <v>54647</v>
      </c>
      <c r="J4620">
        <v>3228</v>
      </c>
    </row>
    <row r="4621" spans="1:10" x14ac:dyDescent="0.3">
      <c r="A4621">
        <v>7728205680</v>
      </c>
      <c r="B4621">
        <v>46023497</v>
      </c>
      <c r="C4621" s="1">
        <v>45458.895833333336</v>
      </c>
      <c r="D4621" s="1">
        <v>45458.908333333333</v>
      </c>
      <c r="E4621" s="1">
        <v>45458.908333333333</v>
      </c>
      <c r="F4621" t="s">
        <v>21</v>
      </c>
      <c r="G4621">
        <v>325.08</v>
      </c>
      <c r="H4621" t="s">
        <v>22</v>
      </c>
      <c r="I4621">
        <v>63693</v>
      </c>
      <c r="J4621">
        <v>5959</v>
      </c>
    </row>
    <row r="4622" spans="1:10" x14ac:dyDescent="0.3">
      <c r="A4622">
        <v>9346166799</v>
      </c>
      <c r="B4622">
        <v>62416456</v>
      </c>
      <c r="C4622" s="1">
        <v>45588.013888888891</v>
      </c>
      <c r="D4622" s="1">
        <v>45588.026388888888</v>
      </c>
      <c r="E4622" s="1">
        <v>45588.03125</v>
      </c>
      <c r="F4622" t="s">
        <v>25</v>
      </c>
      <c r="G4622">
        <v>1896.99</v>
      </c>
      <c r="H4622" t="s">
        <v>24</v>
      </c>
      <c r="I4622">
        <v>40234</v>
      </c>
      <c r="J4622">
        <v>781</v>
      </c>
    </row>
    <row r="4623" spans="1:10" x14ac:dyDescent="0.3">
      <c r="A4623">
        <v>3377313085</v>
      </c>
      <c r="B4623">
        <v>89036169</v>
      </c>
      <c r="C4623" s="1">
        <v>45192.969444444447</v>
      </c>
      <c r="D4623" s="1">
        <v>45192.981944444444</v>
      </c>
      <c r="E4623" s="1">
        <v>45192.986805555556</v>
      </c>
      <c r="F4623" t="s">
        <v>25</v>
      </c>
      <c r="G4623">
        <v>2044.47</v>
      </c>
      <c r="H4623" t="s">
        <v>23</v>
      </c>
      <c r="I4623">
        <v>83445</v>
      </c>
      <c r="J4623">
        <v>2496</v>
      </c>
    </row>
    <row r="4624" spans="1:10" x14ac:dyDescent="0.3">
      <c r="A4624">
        <v>8167716321</v>
      </c>
      <c r="B4624">
        <v>73392739</v>
      </c>
      <c r="C4624" s="1">
        <v>45414.133333333331</v>
      </c>
      <c r="D4624" s="1">
        <v>45414.140972222223</v>
      </c>
      <c r="E4624" s="1">
        <v>45414.140972222223</v>
      </c>
      <c r="F4624" t="s">
        <v>21</v>
      </c>
      <c r="G4624">
        <v>3448.04</v>
      </c>
      <c r="H4624" t="s">
        <v>22</v>
      </c>
      <c r="I4624">
        <v>69644</v>
      </c>
      <c r="J4624">
        <v>5231</v>
      </c>
    </row>
    <row r="4625" spans="1:10" x14ac:dyDescent="0.3">
      <c r="A4625">
        <v>2024637181</v>
      </c>
      <c r="B4625">
        <v>29451600</v>
      </c>
      <c r="C4625" s="1">
        <v>45081.893055555556</v>
      </c>
      <c r="D4625" s="1">
        <v>45081.902083333334</v>
      </c>
      <c r="E4625" s="1">
        <v>45081.902777777781</v>
      </c>
      <c r="F4625" t="s">
        <v>21</v>
      </c>
      <c r="G4625">
        <v>2241.4899999999998</v>
      </c>
      <c r="H4625" t="s">
        <v>22</v>
      </c>
      <c r="I4625">
        <v>3368</v>
      </c>
      <c r="J4625">
        <v>9002</v>
      </c>
    </row>
    <row r="4626" spans="1:10" x14ac:dyDescent="0.3">
      <c r="A4626">
        <v>9310630290</v>
      </c>
      <c r="B4626">
        <v>64162093</v>
      </c>
      <c r="C4626" s="1">
        <v>45203.274305555555</v>
      </c>
      <c r="D4626" s="1">
        <v>45203.287499999999</v>
      </c>
      <c r="E4626" s="1">
        <v>45203.286111111112</v>
      </c>
      <c r="F4626" t="s">
        <v>21</v>
      </c>
      <c r="G4626">
        <v>2003.29</v>
      </c>
      <c r="H4626" t="s">
        <v>22</v>
      </c>
      <c r="I4626">
        <v>47069</v>
      </c>
      <c r="J4626">
        <v>4115</v>
      </c>
    </row>
    <row r="4627" spans="1:10" x14ac:dyDescent="0.3">
      <c r="A4627">
        <v>2276505075</v>
      </c>
      <c r="B4627">
        <v>12769552</v>
      </c>
      <c r="C4627" s="1">
        <v>45478.570138888892</v>
      </c>
      <c r="D4627" s="1">
        <v>45478.57708333333</v>
      </c>
      <c r="E4627" s="1">
        <v>45478.57708333333</v>
      </c>
      <c r="F4627" t="s">
        <v>21</v>
      </c>
      <c r="G4627">
        <v>2169.15</v>
      </c>
      <c r="H4627" t="s">
        <v>23</v>
      </c>
      <c r="I4627">
        <v>40432</v>
      </c>
      <c r="J4627">
        <v>28</v>
      </c>
    </row>
    <row r="4628" spans="1:10" x14ac:dyDescent="0.3">
      <c r="A4628">
        <v>6615188116</v>
      </c>
      <c r="B4628">
        <v>49529811</v>
      </c>
      <c r="C4628" s="1">
        <v>45168.543749999997</v>
      </c>
      <c r="D4628" s="1">
        <v>45168.556944444441</v>
      </c>
      <c r="E4628" s="1">
        <v>45168.560416666667</v>
      </c>
      <c r="F4628" t="s">
        <v>21</v>
      </c>
      <c r="G4628">
        <v>1531.68</v>
      </c>
      <c r="H4628" t="s">
        <v>26</v>
      </c>
      <c r="I4628">
        <v>42073</v>
      </c>
      <c r="J4628">
        <v>9663</v>
      </c>
    </row>
    <row r="4629" spans="1:10" x14ac:dyDescent="0.3">
      <c r="A4629">
        <v>6858336318</v>
      </c>
      <c r="B4629">
        <v>92027021</v>
      </c>
      <c r="C4629" s="1">
        <v>45472.313888888886</v>
      </c>
      <c r="D4629" s="1">
        <v>45472.324999999997</v>
      </c>
      <c r="E4629" s="1">
        <v>45472.323611111111</v>
      </c>
      <c r="F4629" t="s">
        <v>21</v>
      </c>
      <c r="G4629">
        <v>160.07</v>
      </c>
      <c r="H4629" t="s">
        <v>22</v>
      </c>
      <c r="I4629">
        <v>18825</v>
      </c>
      <c r="J4629">
        <v>5222</v>
      </c>
    </row>
    <row r="4630" spans="1:10" x14ac:dyDescent="0.3">
      <c r="A4630">
        <v>7601638642</v>
      </c>
      <c r="B4630">
        <v>32426778</v>
      </c>
      <c r="C4630" s="1">
        <v>45545.254861111112</v>
      </c>
      <c r="D4630" s="1">
        <v>45545.265972222223</v>
      </c>
      <c r="E4630" s="1">
        <v>45545.277083333334</v>
      </c>
      <c r="F4630" t="s">
        <v>27</v>
      </c>
      <c r="G4630">
        <v>4827.1899999999996</v>
      </c>
      <c r="H4630" t="s">
        <v>24</v>
      </c>
      <c r="I4630">
        <v>8313</v>
      </c>
      <c r="J4630">
        <v>6401</v>
      </c>
    </row>
    <row r="4631" spans="1:10" x14ac:dyDescent="0.3">
      <c r="A4631">
        <v>1191565627</v>
      </c>
      <c r="B4631">
        <v>51661209</v>
      </c>
      <c r="C4631" s="1">
        <v>45234.500694444447</v>
      </c>
      <c r="D4631" s="1">
        <v>45234.513888888891</v>
      </c>
      <c r="E4631" s="1">
        <v>45234.511111111111</v>
      </c>
      <c r="F4631" t="s">
        <v>21</v>
      </c>
      <c r="G4631">
        <v>1760.51</v>
      </c>
      <c r="H4631" t="s">
        <v>23</v>
      </c>
      <c r="I4631">
        <v>13574</v>
      </c>
      <c r="J4631">
        <v>8835</v>
      </c>
    </row>
    <row r="4632" spans="1:10" x14ac:dyDescent="0.3">
      <c r="A4632">
        <v>4785021992</v>
      </c>
      <c r="B4632">
        <v>91144803</v>
      </c>
      <c r="C4632" s="1">
        <v>45280.507638888892</v>
      </c>
      <c r="D4632" s="1">
        <v>45280.520833333336</v>
      </c>
      <c r="E4632" s="1">
        <v>45280.524305555555</v>
      </c>
      <c r="F4632" t="s">
        <v>21</v>
      </c>
      <c r="G4632">
        <v>3562.88</v>
      </c>
      <c r="H4632" t="s">
        <v>26</v>
      </c>
      <c r="I4632">
        <v>14692</v>
      </c>
      <c r="J4632">
        <v>7921</v>
      </c>
    </row>
    <row r="4633" spans="1:10" x14ac:dyDescent="0.3">
      <c r="A4633">
        <v>3452964753</v>
      </c>
      <c r="B4633">
        <v>49449238</v>
      </c>
      <c r="C4633" s="1">
        <v>45458.786805555559</v>
      </c>
      <c r="D4633" s="1">
        <v>45458.79791666667</v>
      </c>
      <c r="E4633" s="1">
        <v>45458.800694444442</v>
      </c>
      <c r="F4633" t="s">
        <v>21</v>
      </c>
      <c r="G4633">
        <v>3713.57</v>
      </c>
      <c r="H4633" t="s">
        <v>24</v>
      </c>
      <c r="I4633">
        <v>56030</v>
      </c>
      <c r="J4633">
        <v>4866</v>
      </c>
    </row>
    <row r="4634" spans="1:10" x14ac:dyDescent="0.3">
      <c r="A4634">
        <v>3490919801</v>
      </c>
      <c r="B4634">
        <v>85198177</v>
      </c>
      <c r="C4634" s="1">
        <v>45217.285416666666</v>
      </c>
      <c r="D4634" s="1">
        <v>45217.297222222223</v>
      </c>
      <c r="E4634" s="1">
        <v>45217.29583333333</v>
      </c>
      <c r="F4634" t="s">
        <v>21</v>
      </c>
      <c r="G4634">
        <v>801.81</v>
      </c>
      <c r="H4634" t="s">
        <v>22</v>
      </c>
      <c r="I4634">
        <v>59239</v>
      </c>
      <c r="J4634">
        <v>8709</v>
      </c>
    </row>
    <row r="4635" spans="1:10" x14ac:dyDescent="0.3">
      <c r="A4635">
        <v>105578518</v>
      </c>
      <c r="B4635">
        <v>38615653</v>
      </c>
      <c r="C4635" s="1">
        <v>45354.082638888889</v>
      </c>
      <c r="D4635" s="1">
        <v>45354.092361111114</v>
      </c>
      <c r="E4635" s="1">
        <v>45354.102083333331</v>
      </c>
      <c r="F4635" t="s">
        <v>25</v>
      </c>
      <c r="G4635">
        <v>1034.1600000000001</v>
      </c>
      <c r="H4635" t="s">
        <v>22</v>
      </c>
      <c r="I4635">
        <v>97558</v>
      </c>
      <c r="J4635">
        <v>3362</v>
      </c>
    </row>
    <row r="4636" spans="1:10" x14ac:dyDescent="0.3">
      <c r="A4636">
        <v>2978719561</v>
      </c>
      <c r="B4636">
        <v>11478478</v>
      </c>
      <c r="C4636" s="1">
        <v>45239.397916666669</v>
      </c>
      <c r="D4636" s="1">
        <v>45239.411805555559</v>
      </c>
      <c r="E4636" s="1">
        <v>45239.416666666664</v>
      </c>
      <c r="F4636" t="s">
        <v>25</v>
      </c>
      <c r="G4636">
        <v>3000.58</v>
      </c>
      <c r="H4636" t="s">
        <v>24</v>
      </c>
      <c r="I4636">
        <v>39241</v>
      </c>
      <c r="J4636">
        <v>7396</v>
      </c>
    </row>
    <row r="4637" spans="1:10" x14ac:dyDescent="0.3">
      <c r="A4637">
        <v>9979010790</v>
      </c>
      <c r="B4637">
        <v>13465850</v>
      </c>
      <c r="C4637" s="1">
        <v>45335.059027777781</v>
      </c>
      <c r="D4637" s="1">
        <v>45335.066666666666</v>
      </c>
      <c r="E4637" s="1">
        <v>45335.073611111111</v>
      </c>
      <c r="F4637" t="s">
        <v>25</v>
      </c>
      <c r="G4637">
        <v>415.75</v>
      </c>
      <c r="H4637" t="s">
        <v>23</v>
      </c>
      <c r="I4637">
        <v>41655</v>
      </c>
      <c r="J4637">
        <v>6979</v>
      </c>
    </row>
    <row r="4638" spans="1:10" x14ac:dyDescent="0.3">
      <c r="A4638">
        <v>4435636116</v>
      </c>
      <c r="B4638">
        <v>93018527</v>
      </c>
      <c r="C4638" s="1">
        <v>45023.584722222222</v>
      </c>
      <c r="D4638" s="1">
        <v>45023.598611111112</v>
      </c>
      <c r="E4638" s="1">
        <v>45023.597222222219</v>
      </c>
      <c r="F4638" t="s">
        <v>21</v>
      </c>
      <c r="G4638">
        <v>552.20000000000005</v>
      </c>
      <c r="H4638" t="s">
        <v>26</v>
      </c>
      <c r="I4638">
        <v>45294</v>
      </c>
      <c r="J4638">
        <v>1997</v>
      </c>
    </row>
    <row r="4639" spans="1:10" x14ac:dyDescent="0.3">
      <c r="A4639">
        <v>5909879259</v>
      </c>
      <c r="B4639">
        <v>82594354</v>
      </c>
      <c r="C4639" s="1">
        <v>45510.803472222222</v>
      </c>
      <c r="D4639" s="1">
        <v>45510.813194444447</v>
      </c>
      <c r="E4639" s="1">
        <v>45510.820833333331</v>
      </c>
      <c r="F4639" t="s">
        <v>25</v>
      </c>
      <c r="G4639">
        <v>786.1</v>
      </c>
      <c r="H4639" t="s">
        <v>24</v>
      </c>
      <c r="I4639">
        <v>48039</v>
      </c>
      <c r="J4639">
        <v>4123</v>
      </c>
    </row>
    <row r="4640" spans="1:10" x14ac:dyDescent="0.3">
      <c r="A4640">
        <v>2686390867</v>
      </c>
      <c r="B4640">
        <v>45071436</v>
      </c>
      <c r="C4640" s="1">
        <v>45326.708333333336</v>
      </c>
      <c r="D4640" s="1">
        <v>45326.720138888886</v>
      </c>
      <c r="E4640" s="1">
        <v>45326.71875</v>
      </c>
      <c r="F4640" t="s">
        <v>21</v>
      </c>
      <c r="G4640">
        <v>397.55</v>
      </c>
      <c r="H4640" t="s">
        <v>24</v>
      </c>
      <c r="I4640">
        <v>21025</v>
      </c>
      <c r="J4640">
        <v>6752</v>
      </c>
    </row>
    <row r="4641" spans="1:10" x14ac:dyDescent="0.3">
      <c r="A4641">
        <v>6698537000</v>
      </c>
      <c r="B4641">
        <v>52770036</v>
      </c>
      <c r="C4641" s="1">
        <v>45307.23333333333</v>
      </c>
      <c r="D4641" s="1">
        <v>45307.246527777781</v>
      </c>
      <c r="E4641" s="1">
        <v>45307.245833333334</v>
      </c>
      <c r="F4641" t="s">
        <v>21</v>
      </c>
      <c r="G4641">
        <v>2179.27</v>
      </c>
      <c r="H4641" t="s">
        <v>24</v>
      </c>
      <c r="I4641">
        <v>50375</v>
      </c>
      <c r="J4641">
        <v>9810</v>
      </c>
    </row>
    <row r="4642" spans="1:10" x14ac:dyDescent="0.3">
      <c r="A4642">
        <v>4395604675</v>
      </c>
      <c r="B4642">
        <v>53076417</v>
      </c>
      <c r="C4642" s="1">
        <v>45241.454861111109</v>
      </c>
      <c r="D4642" s="1">
        <v>45241.46597222222</v>
      </c>
      <c r="E4642" s="1">
        <v>45241.470833333333</v>
      </c>
      <c r="F4642" t="s">
        <v>25</v>
      </c>
      <c r="G4642">
        <v>1878.33</v>
      </c>
      <c r="H4642" t="s">
        <v>23</v>
      </c>
      <c r="I4642">
        <v>608</v>
      </c>
      <c r="J4642">
        <v>3185</v>
      </c>
    </row>
    <row r="4643" spans="1:10" x14ac:dyDescent="0.3">
      <c r="A4643">
        <v>3475041787</v>
      </c>
      <c r="B4643">
        <v>34425723</v>
      </c>
      <c r="C4643" s="1">
        <v>45500.531944444447</v>
      </c>
      <c r="D4643" s="1">
        <v>45500.541666666664</v>
      </c>
      <c r="E4643" s="1">
        <v>45500.551388888889</v>
      </c>
      <c r="F4643" t="s">
        <v>25</v>
      </c>
      <c r="G4643">
        <v>890.42</v>
      </c>
      <c r="H4643" t="s">
        <v>23</v>
      </c>
      <c r="I4643">
        <v>93068</v>
      </c>
      <c r="J4643">
        <v>2344</v>
      </c>
    </row>
    <row r="4644" spans="1:10" x14ac:dyDescent="0.3">
      <c r="A4644">
        <v>5817989751</v>
      </c>
      <c r="B4644">
        <v>72366758</v>
      </c>
      <c r="C4644" s="1">
        <v>45252.48333333333</v>
      </c>
      <c r="D4644" s="1">
        <v>45252.491666666669</v>
      </c>
      <c r="E4644" s="1">
        <v>45252.492361111108</v>
      </c>
      <c r="F4644" t="s">
        <v>21</v>
      </c>
      <c r="G4644">
        <v>1730.17</v>
      </c>
      <c r="H4644" t="s">
        <v>26</v>
      </c>
      <c r="I4644">
        <v>53533</v>
      </c>
      <c r="J4644">
        <v>2507</v>
      </c>
    </row>
    <row r="4645" spans="1:10" x14ac:dyDescent="0.3">
      <c r="A4645">
        <v>1433129858</v>
      </c>
      <c r="B4645">
        <v>43256928</v>
      </c>
      <c r="C4645" s="1">
        <v>45439.614583333336</v>
      </c>
      <c r="D4645" s="1">
        <v>45439.622916666667</v>
      </c>
      <c r="E4645" s="1">
        <v>45439.619444444441</v>
      </c>
      <c r="F4645" t="s">
        <v>21</v>
      </c>
      <c r="G4645">
        <v>481.63</v>
      </c>
      <c r="H4645" t="s">
        <v>23</v>
      </c>
      <c r="I4645">
        <v>25333</v>
      </c>
      <c r="J4645">
        <v>8177</v>
      </c>
    </row>
    <row r="4646" spans="1:10" x14ac:dyDescent="0.3">
      <c r="A4646">
        <v>3571922553</v>
      </c>
      <c r="B4646">
        <v>69364309</v>
      </c>
      <c r="C4646" s="1">
        <v>45295.589583333334</v>
      </c>
      <c r="D4646" s="1">
        <v>45295.598611111112</v>
      </c>
      <c r="E4646" s="1">
        <v>45295.601388888892</v>
      </c>
      <c r="F4646" t="s">
        <v>21</v>
      </c>
      <c r="G4646">
        <v>2999.67</v>
      </c>
      <c r="H4646" t="s">
        <v>22</v>
      </c>
      <c r="I4646">
        <v>84788</v>
      </c>
      <c r="J4646">
        <v>6288</v>
      </c>
    </row>
    <row r="4647" spans="1:10" x14ac:dyDescent="0.3">
      <c r="A4647">
        <v>7940229189</v>
      </c>
      <c r="B4647">
        <v>50632192</v>
      </c>
      <c r="C4647" s="1">
        <v>45371.901388888888</v>
      </c>
      <c r="D4647" s="1">
        <v>45371.90902777778</v>
      </c>
      <c r="E4647" s="1">
        <v>45371.92083333333</v>
      </c>
      <c r="F4647" t="s">
        <v>27</v>
      </c>
      <c r="G4647">
        <v>481.63</v>
      </c>
      <c r="H4647" t="s">
        <v>26</v>
      </c>
      <c r="I4647">
        <v>40127</v>
      </c>
      <c r="J4647">
        <v>6133</v>
      </c>
    </row>
    <row r="4648" spans="1:10" x14ac:dyDescent="0.3">
      <c r="A4648">
        <v>3801240688</v>
      </c>
      <c r="B4648">
        <v>18256339</v>
      </c>
      <c r="C4648" s="1">
        <v>45530.031944444447</v>
      </c>
      <c r="D4648" s="1">
        <v>45530.043055555558</v>
      </c>
      <c r="E4648" s="1">
        <v>45530.043055555558</v>
      </c>
      <c r="F4648" t="s">
        <v>21</v>
      </c>
      <c r="G4648">
        <v>1441.45</v>
      </c>
      <c r="H4648" t="s">
        <v>24</v>
      </c>
      <c r="I4648">
        <v>82311</v>
      </c>
      <c r="J4648">
        <v>123</v>
      </c>
    </row>
    <row r="4649" spans="1:10" x14ac:dyDescent="0.3">
      <c r="A4649">
        <v>1295268290</v>
      </c>
      <c r="B4649">
        <v>70168151</v>
      </c>
      <c r="C4649" s="1">
        <v>45338.94027777778</v>
      </c>
      <c r="D4649" s="1">
        <v>45338.953472222223</v>
      </c>
      <c r="E4649" s="1">
        <v>45338.951388888891</v>
      </c>
      <c r="F4649" t="s">
        <v>21</v>
      </c>
      <c r="G4649">
        <v>3522.38</v>
      </c>
      <c r="H4649" t="s">
        <v>22</v>
      </c>
      <c r="I4649">
        <v>30358</v>
      </c>
      <c r="J4649">
        <v>3039</v>
      </c>
    </row>
    <row r="4650" spans="1:10" x14ac:dyDescent="0.3">
      <c r="A4650">
        <v>4552636670</v>
      </c>
      <c r="B4650">
        <v>74313592</v>
      </c>
      <c r="C4650" s="1">
        <v>45516.74722222222</v>
      </c>
      <c r="D4650" s="1">
        <v>45516.761111111111</v>
      </c>
      <c r="E4650" s="1">
        <v>45516.763194444444</v>
      </c>
      <c r="F4650" t="s">
        <v>21</v>
      </c>
      <c r="G4650">
        <v>2002.09</v>
      </c>
      <c r="H4650" t="s">
        <v>23</v>
      </c>
      <c r="I4650">
        <v>32309</v>
      </c>
      <c r="J4650">
        <v>5564</v>
      </c>
    </row>
    <row r="4651" spans="1:10" x14ac:dyDescent="0.3">
      <c r="A4651">
        <v>6805071689</v>
      </c>
      <c r="B4651">
        <v>87266309</v>
      </c>
      <c r="C4651" s="1">
        <v>45381.201388888891</v>
      </c>
      <c r="D4651" s="1">
        <v>45381.212500000001</v>
      </c>
      <c r="E4651" s="1">
        <v>45381.228472222225</v>
      </c>
      <c r="F4651" t="s">
        <v>27</v>
      </c>
      <c r="G4651">
        <v>1190.6199999999999</v>
      </c>
      <c r="H4651" t="s">
        <v>23</v>
      </c>
      <c r="I4651">
        <v>85430</v>
      </c>
      <c r="J4651">
        <v>1183</v>
      </c>
    </row>
    <row r="4652" spans="1:10" x14ac:dyDescent="0.3">
      <c r="A4652">
        <v>8026827967</v>
      </c>
      <c r="B4652">
        <v>49371494</v>
      </c>
      <c r="C4652" s="1">
        <v>45094.936111111114</v>
      </c>
      <c r="D4652" s="1">
        <v>45094.945138888892</v>
      </c>
      <c r="E4652" s="1">
        <v>45094.945138888892</v>
      </c>
      <c r="F4652" t="s">
        <v>21</v>
      </c>
      <c r="G4652">
        <v>878.8</v>
      </c>
      <c r="H4652" t="s">
        <v>26</v>
      </c>
      <c r="I4652">
        <v>72056</v>
      </c>
      <c r="J4652">
        <v>9216</v>
      </c>
    </row>
    <row r="4653" spans="1:10" x14ac:dyDescent="0.3">
      <c r="A4653">
        <v>6417774057</v>
      </c>
      <c r="B4653">
        <v>22800586</v>
      </c>
      <c r="C4653" s="1">
        <v>45357.790277777778</v>
      </c>
      <c r="D4653" s="1">
        <v>45357.801388888889</v>
      </c>
      <c r="E4653" s="1">
        <v>45357.805555555555</v>
      </c>
      <c r="F4653" t="s">
        <v>25</v>
      </c>
      <c r="G4653">
        <v>3376.87</v>
      </c>
      <c r="H4653" t="s">
        <v>26</v>
      </c>
      <c r="I4653">
        <v>96532</v>
      </c>
      <c r="J4653">
        <v>9385</v>
      </c>
    </row>
    <row r="4654" spans="1:10" x14ac:dyDescent="0.3">
      <c r="A4654">
        <v>7877665931</v>
      </c>
      <c r="B4654">
        <v>35434373</v>
      </c>
      <c r="C4654" s="1">
        <v>45284.388888888891</v>
      </c>
      <c r="D4654" s="1">
        <v>45284.398611111108</v>
      </c>
      <c r="E4654" s="1">
        <v>45284.402083333334</v>
      </c>
      <c r="F4654" t="s">
        <v>21</v>
      </c>
      <c r="G4654">
        <v>722.42</v>
      </c>
      <c r="H4654" t="s">
        <v>24</v>
      </c>
      <c r="I4654">
        <v>72800</v>
      </c>
      <c r="J4654">
        <v>6726</v>
      </c>
    </row>
    <row r="4655" spans="1:10" x14ac:dyDescent="0.3">
      <c r="A4655">
        <v>7754237266</v>
      </c>
      <c r="B4655">
        <v>75836905</v>
      </c>
      <c r="C4655" s="1">
        <v>45055.561805555553</v>
      </c>
      <c r="D4655" s="1">
        <v>45055.574999999997</v>
      </c>
      <c r="E4655" s="1">
        <v>45055.573611111111</v>
      </c>
      <c r="F4655" t="s">
        <v>21</v>
      </c>
      <c r="G4655">
        <v>445.48</v>
      </c>
      <c r="H4655" t="s">
        <v>24</v>
      </c>
      <c r="I4655">
        <v>9779</v>
      </c>
      <c r="J4655">
        <v>5897</v>
      </c>
    </row>
    <row r="4656" spans="1:10" x14ac:dyDescent="0.3">
      <c r="A4656">
        <v>7985418058</v>
      </c>
      <c r="B4656">
        <v>35302195</v>
      </c>
      <c r="C4656" s="1">
        <v>45545.161805555559</v>
      </c>
      <c r="D4656" s="1">
        <v>45545.173611111109</v>
      </c>
      <c r="E4656" s="1">
        <v>45545.173611111109</v>
      </c>
      <c r="F4656" t="s">
        <v>21</v>
      </c>
      <c r="G4656">
        <v>672.73</v>
      </c>
      <c r="H4656" t="s">
        <v>24</v>
      </c>
      <c r="I4656">
        <v>72721</v>
      </c>
      <c r="J4656">
        <v>184</v>
      </c>
    </row>
    <row r="4657" spans="1:10" x14ac:dyDescent="0.3">
      <c r="A4657">
        <v>5287733777</v>
      </c>
      <c r="B4657">
        <v>84066402</v>
      </c>
      <c r="C4657" s="1">
        <v>45589.676388888889</v>
      </c>
      <c r="D4657" s="1">
        <v>45589.6875</v>
      </c>
      <c r="E4657" s="1">
        <v>45589.686111111114</v>
      </c>
      <c r="F4657" t="s">
        <v>21</v>
      </c>
      <c r="G4657">
        <v>1654.07</v>
      </c>
      <c r="H4657" t="s">
        <v>24</v>
      </c>
      <c r="I4657">
        <v>40327</v>
      </c>
      <c r="J4657">
        <v>1389</v>
      </c>
    </row>
    <row r="4658" spans="1:10" x14ac:dyDescent="0.3">
      <c r="A4658">
        <v>7112725384</v>
      </c>
      <c r="B4658">
        <v>21658322</v>
      </c>
      <c r="C4658" s="1">
        <v>45332.326388888891</v>
      </c>
      <c r="D4658" s="1">
        <v>45332.335416666669</v>
      </c>
      <c r="E4658" s="1">
        <v>45332.335416666669</v>
      </c>
      <c r="F4658" t="s">
        <v>21</v>
      </c>
      <c r="G4658">
        <v>211.25</v>
      </c>
      <c r="H4658" t="s">
        <v>26</v>
      </c>
      <c r="I4658">
        <v>18999</v>
      </c>
      <c r="J4658">
        <v>5956</v>
      </c>
    </row>
    <row r="4659" spans="1:10" x14ac:dyDescent="0.3">
      <c r="A4659">
        <v>6261926473</v>
      </c>
      <c r="B4659">
        <v>50760752</v>
      </c>
      <c r="C4659" s="1">
        <v>45459.795138888891</v>
      </c>
      <c r="D4659" s="1">
        <v>45459.803472222222</v>
      </c>
      <c r="E4659" s="1">
        <v>45459.800694444442</v>
      </c>
      <c r="F4659" t="s">
        <v>21</v>
      </c>
      <c r="G4659">
        <v>2714.81</v>
      </c>
      <c r="H4659" t="s">
        <v>24</v>
      </c>
      <c r="I4659">
        <v>21242</v>
      </c>
      <c r="J4659">
        <v>1195</v>
      </c>
    </row>
    <row r="4660" spans="1:10" x14ac:dyDescent="0.3">
      <c r="A4660">
        <v>1495465938</v>
      </c>
      <c r="B4660">
        <v>5607734</v>
      </c>
      <c r="C4660" s="1">
        <v>45214.306250000001</v>
      </c>
      <c r="D4660" s="1">
        <v>45214.318055555559</v>
      </c>
      <c r="E4660" s="1">
        <v>45214.321527777778</v>
      </c>
      <c r="F4660" t="s">
        <v>21</v>
      </c>
      <c r="G4660">
        <v>3767.45</v>
      </c>
      <c r="H4660" t="s">
        <v>23</v>
      </c>
      <c r="I4660">
        <v>53172</v>
      </c>
      <c r="J4660">
        <v>4249</v>
      </c>
    </row>
    <row r="4661" spans="1:10" x14ac:dyDescent="0.3">
      <c r="A4661">
        <v>7891205593</v>
      </c>
      <c r="B4661">
        <v>10562528</v>
      </c>
      <c r="C4661" s="1">
        <v>45487.736805555556</v>
      </c>
      <c r="D4661" s="1">
        <v>45487.75</v>
      </c>
      <c r="E4661" s="1">
        <v>45487.74722222222</v>
      </c>
      <c r="F4661" t="s">
        <v>21</v>
      </c>
      <c r="G4661">
        <v>1348.96</v>
      </c>
      <c r="H4661" t="s">
        <v>26</v>
      </c>
      <c r="I4661">
        <v>43532</v>
      </c>
      <c r="J4661">
        <v>5316</v>
      </c>
    </row>
    <row r="4662" spans="1:10" x14ac:dyDescent="0.3">
      <c r="A4662">
        <v>924888012</v>
      </c>
      <c r="B4662">
        <v>79298972</v>
      </c>
      <c r="C4662" s="1">
        <v>45361.352083333331</v>
      </c>
      <c r="D4662" s="1">
        <v>45361.365972222222</v>
      </c>
      <c r="E4662" s="1">
        <v>45361.372916666667</v>
      </c>
      <c r="F4662" t="s">
        <v>25</v>
      </c>
      <c r="G4662">
        <v>843.03</v>
      </c>
      <c r="H4662" t="s">
        <v>23</v>
      </c>
      <c r="I4662">
        <v>28336</v>
      </c>
      <c r="J4662">
        <v>9609</v>
      </c>
    </row>
    <row r="4663" spans="1:10" x14ac:dyDescent="0.3">
      <c r="A4663">
        <v>943278538</v>
      </c>
      <c r="B4663">
        <v>22227829</v>
      </c>
      <c r="C4663" s="1">
        <v>45388.224999999999</v>
      </c>
      <c r="D4663" s="1">
        <v>45388.234027777777</v>
      </c>
      <c r="E4663" s="1">
        <v>45388.25277777778</v>
      </c>
      <c r="F4663" t="s">
        <v>27</v>
      </c>
      <c r="G4663">
        <v>4369.4399999999996</v>
      </c>
      <c r="H4663" t="s">
        <v>26</v>
      </c>
      <c r="I4663">
        <v>84473</v>
      </c>
      <c r="J4663">
        <v>5145</v>
      </c>
    </row>
    <row r="4664" spans="1:10" x14ac:dyDescent="0.3">
      <c r="A4664">
        <v>9981950902</v>
      </c>
      <c r="B4664">
        <v>39153585</v>
      </c>
      <c r="C4664" s="1">
        <v>45501.240277777775</v>
      </c>
      <c r="D4664" s="1">
        <v>45501.249305555553</v>
      </c>
      <c r="E4664" s="1">
        <v>45501.25277777778</v>
      </c>
      <c r="F4664" t="s">
        <v>21</v>
      </c>
      <c r="G4664">
        <v>941.19</v>
      </c>
      <c r="H4664" t="s">
        <v>23</v>
      </c>
      <c r="I4664">
        <v>74591</v>
      </c>
      <c r="J4664">
        <v>7848</v>
      </c>
    </row>
    <row r="4665" spans="1:10" x14ac:dyDescent="0.3">
      <c r="A4665">
        <v>7769253886</v>
      </c>
      <c r="B4665">
        <v>8351747</v>
      </c>
      <c r="C4665" s="1">
        <v>45194.979166666664</v>
      </c>
      <c r="D4665" s="1">
        <v>45194.993055555555</v>
      </c>
      <c r="E4665" s="1">
        <v>45194.996527777781</v>
      </c>
      <c r="F4665" t="s">
        <v>21</v>
      </c>
      <c r="G4665">
        <v>4065.3</v>
      </c>
      <c r="H4665" t="s">
        <v>23</v>
      </c>
      <c r="I4665">
        <v>34392</v>
      </c>
      <c r="J4665">
        <v>6028</v>
      </c>
    </row>
    <row r="4666" spans="1:10" x14ac:dyDescent="0.3">
      <c r="A4666">
        <v>9350977708</v>
      </c>
      <c r="B4666">
        <v>41874489</v>
      </c>
      <c r="C4666" s="1">
        <v>45156.224305555559</v>
      </c>
      <c r="D4666" s="1">
        <v>45156.231249999997</v>
      </c>
      <c r="E4666" s="1">
        <v>45156.230555555558</v>
      </c>
      <c r="F4666" t="s">
        <v>21</v>
      </c>
      <c r="G4666">
        <v>2004.57</v>
      </c>
      <c r="H4666" t="s">
        <v>23</v>
      </c>
      <c r="I4666">
        <v>93092</v>
      </c>
      <c r="J4666">
        <v>6351</v>
      </c>
    </row>
    <row r="4667" spans="1:10" x14ac:dyDescent="0.3">
      <c r="A4667">
        <v>4525211942</v>
      </c>
      <c r="B4667">
        <v>30317733</v>
      </c>
      <c r="C4667" s="1">
        <v>45467.980555555558</v>
      </c>
      <c r="D4667" s="1">
        <v>45467.993750000001</v>
      </c>
      <c r="E4667" s="1">
        <v>45467.993055555555</v>
      </c>
      <c r="F4667" t="s">
        <v>21</v>
      </c>
      <c r="G4667">
        <v>2234.58</v>
      </c>
      <c r="H4667" t="s">
        <v>22</v>
      </c>
      <c r="I4667">
        <v>33706</v>
      </c>
      <c r="J4667">
        <v>7393</v>
      </c>
    </row>
    <row r="4668" spans="1:10" x14ac:dyDescent="0.3">
      <c r="A4668">
        <v>7232049635</v>
      </c>
      <c r="B4668">
        <v>79916464</v>
      </c>
      <c r="C4668" s="1">
        <v>45010.65902777778</v>
      </c>
      <c r="D4668" s="1">
        <v>45010.671527777777</v>
      </c>
      <c r="E4668" s="1">
        <v>45010.668055555558</v>
      </c>
      <c r="F4668" t="s">
        <v>21</v>
      </c>
      <c r="G4668">
        <v>2379.3000000000002</v>
      </c>
      <c r="H4668" t="s">
        <v>24</v>
      </c>
      <c r="I4668">
        <v>86311</v>
      </c>
      <c r="J4668">
        <v>5119</v>
      </c>
    </row>
    <row r="4669" spans="1:10" x14ac:dyDescent="0.3">
      <c r="A4669">
        <v>679546532</v>
      </c>
      <c r="B4669">
        <v>72942753</v>
      </c>
      <c r="C4669" s="1">
        <v>45440.706944444442</v>
      </c>
      <c r="D4669" s="1">
        <v>45440.720138888886</v>
      </c>
      <c r="E4669" s="1">
        <v>45440.726388888892</v>
      </c>
      <c r="F4669" t="s">
        <v>25</v>
      </c>
      <c r="G4669">
        <v>3679.63</v>
      </c>
      <c r="H4669" t="s">
        <v>23</v>
      </c>
      <c r="I4669">
        <v>40781</v>
      </c>
      <c r="J4669">
        <v>8974</v>
      </c>
    </row>
    <row r="4670" spans="1:10" x14ac:dyDescent="0.3">
      <c r="A4670">
        <v>4665187954</v>
      </c>
      <c r="B4670">
        <v>97739583</v>
      </c>
      <c r="C4670" s="1">
        <v>45385.217361111114</v>
      </c>
      <c r="D4670" s="1">
        <v>45385.231249999997</v>
      </c>
      <c r="E4670" s="1">
        <v>45385.229166666664</v>
      </c>
      <c r="F4670" t="s">
        <v>21</v>
      </c>
      <c r="G4670">
        <v>340.66</v>
      </c>
      <c r="H4670" t="s">
        <v>26</v>
      </c>
      <c r="I4670">
        <v>39743</v>
      </c>
      <c r="J4670">
        <v>2639</v>
      </c>
    </row>
    <row r="4671" spans="1:10" x14ac:dyDescent="0.3">
      <c r="A4671">
        <v>3914760118</v>
      </c>
      <c r="B4671">
        <v>61877649</v>
      </c>
      <c r="C4671" s="1">
        <v>45006.845833333333</v>
      </c>
      <c r="D4671" s="1">
        <v>45006.853472222225</v>
      </c>
      <c r="E4671" s="1">
        <v>45006.854166666664</v>
      </c>
      <c r="F4671" t="s">
        <v>21</v>
      </c>
      <c r="G4671">
        <v>2930.6</v>
      </c>
      <c r="H4671" t="s">
        <v>26</v>
      </c>
      <c r="I4671">
        <v>52436</v>
      </c>
      <c r="J4671">
        <v>1101</v>
      </c>
    </row>
    <row r="4672" spans="1:10" x14ac:dyDescent="0.3">
      <c r="A4672">
        <v>155568486</v>
      </c>
      <c r="B4672">
        <v>36517334</v>
      </c>
      <c r="C4672" s="1">
        <v>45286.205555555556</v>
      </c>
      <c r="D4672" s="1">
        <v>45286.213194444441</v>
      </c>
      <c r="E4672" s="1">
        <v>45286.214583333334</v>
      </c>
      <c r="F4672" t="s">
        <v>21</v>
      </c>
      <c r="G4672">
        <v>936.98</v>
      </c>
      <c r="H4672" t="s">
        <v>23</v>
      </c>
      <c r="I4672">
        <v>59769</v>
      </c>
      <c r="J4672">
        <v>3309</v>
      </c>
    </row>
    <row r="4673" spans="1:10" x14ac:dyDescent="0.3">
      <c r="A4673">
        <v>3773972929</v>
      </c>
      <c r="B4673">
        <v>26752630</v>
      </c>
      <c r="C4673" s="1">
        <v>45218.472222222219</v>
      </c>
      <c r="D4673" s="1">
        <v>45218.482638888891</v>
      </c>
      <c r="E4673" s="1">
        <v>45218.481944444444</v>
      </c>
      <c r="F4673" t="s">
        <v>21</v>
      </c>
      <c r="G4673">
        <v>297.68</v>
      </c>
      <c r="H4673" t="s">
        <v>24</v>
      </c>
      <c r="I4673">
        <v>42110</v>
      </c>
      <c r="J4673">
        <v>263</v>
      </c>
    </row>
    <row r="4674" spans="1:10" x14ac:dyDescent="0.3">
      <c r="A4674">
        <v>2168808412</v>
      </c>
      <c r="B4674">
        <v>91382237</v>
      </c>
      <c r="C4674" s="1">
        <v>45069.427777777775</v>
      </c>
      <c r="D4674" s="1">
        <v>45069.441666666666</v>
      </c>
      <c r="E4674" s="1">
        <v>45069.451388888891</v>
      </c>
      <c r="F4674" t="s">
        <v>25</v>
      </c>
      <c r="G4674">
        <v>1185.57</v>
      </c>
      <c r="H4674" t="s">
        <v>23</v>
      </c>
      <c r="I4674">
        <v>23293</v>
      </c>
      <c r="J4674">
        <v>9712</v>
      </c>
    </row>
    <row r="4675" spans="1:10" x14ac:dyDescent="0.3">
      <c r="A4675">
        <v>7697315553</v>
      </c>
      <c r="B4675">
        <v>49769532</v>
      </c>
      <c r="C4675" s="1">
        <v>45270.120833333334</v>
      </c>
      <c r="D4675" s="1">
        <v>45270.134027777778</v>
      </c>
      <c r="E4675" s="1">
        <v>45270.136111111111</v>
      </c>
      <c r="F4675" t="s">
        <v>21</v>
      </c>
      <c r="G4675">
        <v>3321.85</v>
      </c>
      <c r="H4675" t="s">
        <v>23</v>
      </c>
      <c r="I4675">
        <v>74363</v>
      </c>
      <c r="J4675">
        <v>4656</v>
      </c>
    </row>
    <row r="4676" spans="1:10" x14ac:dyDescent="0.3">
      <c r="A4676">
        <v>804414742</v>
      </c>
      <c r="B4676">
        <v>42781544</v>
      </c>
      <c r="C4676" s="1">
        <v>45488.887499999997</v>
      </c>
      <c r="D4676" s="1">
        <v>45488.898611111108</v>
      </c>
      <c r="E4676" s="1">
        <v>45488.906944444447</v>
      </c>
      <c r="F4676" t="s">
        <v>25</v>
      </c>
      <c r="G4676">
        <v>3378.21</v>
      </c>
      <c r="H4676" t="s">
        <v>22</v>
      </c>
      <c r="I4676">
        <v>98191</v>
      </c>
      <c r="J4676">
        <v>8163</v>
      </c>
    </row>
    <row r="4677" spans="1:10" x14ac:dyDescent="0.3">
      <c r="A4677">
        <v>918328199</v>
      </c>
      <c r="B4677">
        <v>60656482</v>
      </c>
      <c r="C4677" s="1">
        <v>45278.079861111109</v>
      </c>
      <c r="D4677" s="1">
        <v>45278.086805555555</v>
      </c>
      <c r="E4677" s="1">
        <v>45278.094444444447</v>
      </c>
      <c r="F4677" t="s">
        <v>25</v>
      </c>
      <c r="G4677">
        <v>1095.57</v>
      </c>
      <c r="H4677" t="s">
        <v>24</v>
      </c>
      <c r="I4677">
        <v>20173</v>
      </c>
      <c r="J4677">
        <v>9479</v>
      </c>
    </row>
    <row r="4678" spans="1:10" x14ac:dyDescent="0.3">
      <c r="A4678">
        <v>3084493525</v>
      </c>
      <c r="B4678">
        <v>32527479</v>
      </c>
      <c r="C4678" s="1">
        <v>45027.781944444447</v>
      </c>
      <c r="D4678" s="1">
        <v>45027.79583333333</v>
      </c>
      <c r="E4678" s="1">
        <v>45027.797222222223</v>
      </c>
      <c r="F4678" t="s">
        <v>21</v>
      </c>
      <c r="G4678">
        <v>1922.46</v>
      </c>
      <c r="H4678" t="s">
        <v>22</v>
      </c>
      <c r="I4678">
        <v>89201</v>
      </c>
      <c r="J4678">
        <v>8205</v>
      </c>
    </row>
    <row r="4679" spans="1:10" x14ac:dyDescent="0.3">
      <c r="A4679">
        <v>8047256000</v>
      </c>
      <c r="B4679">
        <v>17805991</v>
      </c>
      <c r="C4679" s="1">
        <v>45512.833333333336</v>
      </c>
      <c r="D4679" s="1">
        <v>45512.841666666667</v>
      </c>
      <c r="E4679" s="1">
        <v>45512.849305555559</v>
      </c>
      <c r="F4679" t="s">
        <v>25</v>
      </c>
      <c r="G4679">
        <v>1862.31</v>
      </c>
      <c r="H4679" t="s">
        <v>24</v>
      </c>
      <c r="I4679">
        <v>73002</v>
      </c>
      <c r="J4679">
        <v>8179</v>
      </c>
    </row>
    <row r="4680" spans="1:10" x14ac:dyDescent="0.3">
      <c r="A4680">
        <v>5176597414</v>
      </c>
      <c r="B4680">
        <v>80875034</v>
      </c>
      <c r="C4680" s="1">
        <v>45316.19027777778</v>
      </c>
      <c r="D4680" s="1">
        <v>45316.198611111111</v>
      </c>
      <c r="E4680" s="1">
        <v>45316.20416666667</v>
      </c>
      <c r="F4680" t="s">
        <v>25</v>
      </c>
      <c r="G4680">
        <v>1723.93</v>
      </c>
      <c r="H4680" t="s">
        <v>26</v>
      </c>
      <c r="I4680">
        <v>41701</v>
      </c>
      <c r="J4680">
        <v>7307</v>
      </c>
    </row>
    <row r="4681" spans="1:10" x14ac:dyDescent="0.3">
      <c r="A4681">
        <v>110303417</v>
      </c>
      <c r="B4681">
        <v>57566548</v>
      </c>
      <c r="C4681" s="1">
        <v>45436.074999999997</v>
      </c>
      <c r="D4681" s="1">
        <v>45436.088888888888</v>
      </c>
      <c r="E4681" s="1">
        <v>45436.088888888888</v>
      </c>
      <c r="F4681" t="s">
        <v>21</v>
      </c>
      <c r="G4681">
        <v>2258.29</v>
      </c>
      <c r="H4681" t="s">
        <v>26</v>
      </c>
      <c r="I4681">
        <v>66500</v>
      </c>
      <c r="J4681">
        <v>7725</v>
      </c>
    </row>
    <row r="4682" spans="1:10" x14ac:dyDescent="0.3">
      <c r="A4682">
        <v>1809212176</v>
      </c>
      <c r="B4682">
        <v>50105174</v>
      </c>
      <c r="C4682" s="1">
        <v>45024.386805555558</v>
      </c>
      <c r="D4682" s="1">
        <v>45024.4</v>
      </c>
      <c r="E4682" s="1">
        <v>45024.397222222222</v>
      </c>
      <c r="F4682" t="s">
        <v>21</v>
      </c>
      <c r="G4682">
        <v>4454.66</v>
      </c>
      <c r="H4682" t="s">
        <v>24</v>
      </c>
      <c r="I4682">
        <v>68256</v>
      </c>
      <c r="J4682">
        <v>133</v>
      </c>
    </row>
    <row r="4683" spans="1:10" x14ac:dyDescent="0.3">
      <c r="A4683">
        <v>1765001264</v>
      </c>
      <c r="B4683">
        <v>1697604</v>
      </c>
      <c r="C4683" s="1">
        <v>45113.459722222222</v>
      </c>
      <c r="D4683" s="1">
        <v>45113.467361111114</v>
      </c>
      <c r="E4683" s="1">
        <v>45113.486111111109</v>
      </c>
      <c r="F4683" t="s">
        <v>27</v>
      </c>
      <c r="G4683">
        <v>412.53</v>
      </c>
      <c r="H4683" t="s">
        <v>23</v>
      </c>
      <c r="I4683">
        <v>16034</v>
      </c>
      <c r="J4683">
        <v>3190</v>
      </c>
    </row>
    <row r="4684" spans="1:10" x14ac:dyDescent="0.3">
      <c r="A4684">
        <v>4220306391</v>
      </c>
      <c r="B4684">
        <v>44139071</v>
      </c>
      <c r="C4684" s="1">
        <v>45299.193749999999</v>
      </c>
      <c r="D4684" s="1">
        <v>45299.20208333333</v>
      </c>
      <c r="E4684" s="1">
        <v>45299.210416666669</v>
      </c>
      <c r="F4684" t="s">
        <v>25</v>
      </c>
      <c r="G4684">
        <v>1587.88</v>
      </c>
      <c r="H4684" t="s">
        <v>23</v>
      </c>
      <c r="I4684">
        <v>74233</v>
      </c>
      <c r="J4684">
        <v>377</v>
      </c>
    </row>
    <row r="4685" spans="1:10" x14ac:dyDescent="0.3">
      <c r="A4685">
        <v>1275637731</v>
      </c>
      <c r="B4685">
        <v>20148223</v>
      </c>
      <c r="C4685" s="1">
        <v>45281.445138888892</v>
      </c>
      <c r="D4685" s="1">
        <v>45281.453472222223</v>
      </c>
      <c r="E4685" s="1">
        <v>45281.468055555553</v>
      </c>
      <c r="F4685" t="s">
        <v>27</v>
      </c>
      <c r="G4685">
        <v>786.85</v>
      </c>
      <c r="H4685" t="s">
        <v>23</v>
      </c>
      <c r="I4685">
        <v>29837</v>
      </c>
      <c r="J4685">
        <v>9107</v>
      </c>
    </row>
    <row r="4686" spans="1:10" x14ac:dyDescent="0.3">
      <c r="A4686">
        <v>7729557529</v>
      </c>
      <c r="B4686">
        <v>59252433</v>
      </c>
      <c r="C4686" s="1">
        <v>45559.450694444444</v>
      </c>
      <c r="D4686" s="1">
        <v>45559.463888888888</v>
      </c>
      <c r="E4686" s="1">
        <v>45559.46597222222</v>
      </c>
      <c r="F4686" t="s">
        <v>21</v>
      </c>
      <c r="G4686">
        <v>2146.4699999999998</v>
      </c>
      <c r="H4686" t="s">
        <v>26</v>
      </c>
      <c r="I4686">
        <v>14931</v>
      </c>
      <c r="J4686">
        <v>5486</v>
      </c>
    </row>
    <row r="4687" spans="1:10" x14ac:dyDescent="0.3">
      <c r="A4687">
        <v>9279017414</v>
      </c>
      <c r="B4687">
        <v>60495351</v>
      </c>
      <c r="C4687" s="1">
        <v>45075.624305555553</v>
      </c>
      <c r="D4687" s="1">
        <v>45075.631249999999</v>
      </c>
      <c r="E4687" s="1">
        <v>45075.631944444445</v>
      </c>
      <c r="F4687" t="s">
        <v>21</v>
      </c>
      <c r="G4687">
        <v>1476.41</v>
      </c>
      <c r="H4687" t="s">
        <v>23</v>
      </c>
      <c r="I4687">
        <v>72785</v>
      </c>
      <c r="J4687">
        <v>8954</v>
      </c>
    </row>
    <row r="4688" spans="1:10" x14ac:dyDescent="0.3">
      <c r="A4688">
        <v>8726185624</v>
      </c>
      <c r="B4688">
        <v>57505804</v>
      </c>
      <c r="C4688" s="1">
        <v>45560.844444444447</v>
      </c>
      <c r="D4688" s="1">
        <v>45560.851388888892</v>
      </c>
      <c r="E4688" s="1">
        <v>45560.854861111111</v>
      </c>
      <c r="F4688" t="s">
        <v>21</v>
      </c>
      <c r="G4688">
        <v>3851.22</v>
      </c>
      <c r="H4688" t="s">
        <v>24</v>
      </c>
      <c r="I4688">
        <v>8736</v>
      </c>
      <c r="J4688">
        <v>9750</v>
      </c>
    </row>
    <row r="4689" spans="1:10" x14ac:dyDescent="0.3">
      <c r="A4689">
        <v>3192177869</v>
      </c>
      <c r="B4689">
        <v>59252433</v>
      </c>
      <c r="C4689" s="1">
        <v>45514.181250000001</v>
      </c>
      <c r="D4689" s="1">
        <v>45514.193749999999</v>
      </c>
      <c r="E4689" s="1">
        <v>45514.191666666666</v>
      </c>
      <c r="F4689" t="s">
        <v>21</v>
      </c>
      <c r="G4689">
        <v>168.09</v>
      </c>
      <c r="H4689" t="s">
        <v>22</v>
      </c>
      <c r="I4689">
        <v>2439</v>
      </c>
      <c r="J4689">
        <v>9579</v>
      </c>
    </row>
    <row r="4690" spans="1:10" x14ac:dyDescent="0.3">
      <c r="A4690">
        <v>5033541164</v>
      </c>
      <c r="B4690">
        <v>32987624</v>
      </c>
      <c r="C4690" s="1">
        <v>45438.186111111114</v>
      </c>
      <c r="D4690" s="1">
        <v>45438.193749999999</v>
      </c>
      <c r="E4690" s="1">
        <v>45438.206250000003</v>
      </c>
      <c r="F4690" t="s">
        <v>27</v>
      </c>
      <c r="G4690">
        <v>950.94</v>
      </c>
      <c r="H4690" t="s">
        <v>22</v>
      </c>
      <c r="I4690">
        <v>78526</v>
      </c>
      <c r="J4690">
        <v>194</v>
      </c>
    </row>
    <row r="4691" spans="1:10" x14ac:dyDescent="0.3">
      <c r="A4691">
        <v>4495977117</v>
      </c>
      <c r="B4691">
        <v>61753272</v>
      </c>
      <c r="C4691" s="1">
        <v>45048.423611111109</v>
      </c>
      <c r="D4691" s="1">
        <v>45048.432638888888</v>
      </c>
      <c r="E4691" s="1">
        <v>45048.440972222219</v>
      </c>
      <c r="F4691" t="s">
        <v>25</v>
      </c>
      <c r="G4691">
        <v>2663.89</v>
      </c>
      <c r="H4691" t="s">
        <v>24</v>
      </c>
      <c r="I4691">
        <v>30929</v>
      </c>
      <c r="J4691">
        <v>8009</v>
      </c>
    </row>
    <row r="4692" spans="1:10" x14ac:dyDescent="0.3">
      <c r="A4692">
        <v>8866977450</v>
      </c>
      <c r="B4692">
        <v>97509888</v>
      </c>
      <c r="C4692" s="1">
        <v>45538.385416666664</v>
      </c>
      <c r="D4692" s="1">
        <v>45538.396527777775</v>
      </c>
      <c r="E4692" s="1">
        <v>45538.397222222222</v>
      </c>
      <c r="F4692" t="s">
        <v>21</v>
      </c>
      <c r="G4692">
        <v>735.43</v>
      </c>
      <c r="H4692" t="s">
        <v>26</v>
      </c>
      <c r="I4692">
        <v>60421</v>
      </c>
      <c r="J4692">
        <v>2841</v>
      </c>
    </row>
    <row r="4693" spans="1:10" x14ac:dyDescent="0.3">
      <c r="A4693">
        <v>7542030170</v>
      </c>
      <c r="B4693">
        <v>49371494</v>
      </c>
      <c r="C4693" s="1">
        <v>45281.020833333336</v>
      </c>
      <c r="D4693" s="1">
        <v>45281.03125</v>
      </c>
      <c r="E4693" s="1">
        <v>45281.03125</v>
      </c>
      <c r="F4693" t="s">
        <v>21</v>
      </c>
      <c r="G4693">
        <v>1247.3900000000001</v>
      </c>
      <c r="H4693" t="s">
        <v>22</v>
      </c>
      <c r="I4693">
        <v>157</v>
      </c>
      <c r="J4693">
        <v>8206</v>
      </c>
    </row>
    <row r="4694" spans="1:10" x14ac:dyDescent="0.3">
      <c r="A4694">
        <v>8782031586</v>
      </c>
      <c r="B4694">
        <v>23982977</v>
      </c>
      <c r="C4694" s="1">
        <v>45462.797222222223</v>
      </c>
      <c r="D4694" s="1">
        <v>45462.806250000001</v>
      </c>
      <c r="E4694" s="1">
        <v>45462.811111111114</v>
      </c>
      <c r="F4694" t="s">
        <v>25</v>
      </c>
      <c r="G4694">
        <v>1485.74</v>
      </c>
      <c r="H4694" t="s">
        <v>26</v>
      </c>
      <c r="I4694">
        <v>89181</v>
      </c>
      <c r="J4694">
        <v>1796</v>
      </c>
    </row>
    <row r="4695" spans="1:10" x14ac:dyDescent="0.3">
      <c r="A4695">
        <v>7177553918</v>
      </c>
      <c r="B4695">
        <v>10048910</v>
      </c>
      <c r="C4695" s="1">
        <v>45016.920138888891</v>
      </c>
      <c r="D4695" s="1">
        <v>45016.928472222222</v>
      </c>
      <c r="E4695" s="1">
        <v>45016.938194444447</v>
      </c>
      <c r="F4695" t="s">
        <v>25</v>
      </c>
      <c r="G4695">
        <v>1381.29</v>
      </c>
      <c r="H4695" t="s">
        <v>24</v>
      </c>
      <c r="I4695">
        <v>13012</v>
      </c>
      <c r="J4695">
        <v>9833</v>
      </c>
    </row>
    <row r="4696" spans="1:10" x14ac:dyDescent="0.3">
      <c r="A4696">
        <v>9157563215</v>
      </c>
      <c r="B4696">
        <v>89142848</v>
      </c>
      <c r="C4696" s="1">
        <v>45077.856944444444</v>
      </c>
      <c r="D4696" s="1">
        <v>45077.865277777775</v>
      </c>
      <c r="E4696" s="1">
        <v>45077.864583333336</v>
      </c>
      <c r="F4696" t="s">
        <v>21</v>
      </c>
      <c r="G4696">
        <v>2075.02</v>
      </c>
      <c r="H4696" t="s">
        <v>24</v>
      </c>
      <c r="I4696">
        <v>20285</v>
      </c>
      <c r="J4696">
        <v>7019</v>
      </c>
    </row>
    <row r="4697" spans="1:10" x14ac:dyDescent="0.3">
      <c r="A4697">
        <v>989452284</v>
      </c>
      <c r="B4697">
        <v>79773912</v>
      </c>
      <c r="C4697" s="1">
        <v>45480.925694444442</v>
      </c>
      <c r="D4697" s="1">
        <v>45480.932638888888</v>
      </c>
      <c r="E4697" s="1">
        <v>45480.934027777781</v>
      </c>
      <c r="F4697" t="s">
        <v>21</v>
      </c>
      <c r="G4697">
        <v>551.88</v>
      </c>
      <c r="H4697" t="s">
        <v>26</v>
      </c>
      <c r="I4697">
        <v>34208</v>
      </c>
      <c r="J4697">
        <v>9884</v>
      </c>
    </row>
    <row r="4698" spans="1:10" x14ac:dyDescent="0.3">
      <c r="A4698">
        <v>9972678893</v>
      </c>
      <c r="B4698">
        <v>45033270</v>
      </c>
      <c r="C4698" s="1">
        <v>45517.307638888888</v>
      </c>
      <c r="D4698" s="1">
        <v>45517.320833333331</v>
      </c>
      <c r="E4698" s="1">
        <v>45517.320833333331</v>
      </c>
      <c r="F4698" t="s">
        <v>21</v>
      </c>
      <c r="G4698">
        <v>3702.6</v>
      </c>
      <c r="H4698" t="s">
        <v>26</v>
      </c>
      <c r="I4698">
        <v>56834</v>
      </c>
      <c r="J4698">
        <v>7171</v>
      </c>
    </row>
    <row r="4699" spans="1:10" x14ac:dyDescent="0.3">
      <c r="A4699">
        <v>8561203503</v>
      </c>
      <c r="B4699">
        <v>6390687</v>
      </c>
      <c r="C4699" s="1">
        <v>45396.217361111114</v>
      </c>
      <c r="D4699" s="1">
        <v>45396.224305555559</v>
      </c>
      <c r="E4699" s="1">
        <v>45396.222222222219</v>
      </c>
      <c r="F4699" t="s">
        <v>21</v>
      </c>
      <c r="G4699">
        <v>2766.81</v>
      </c>
      <c r="H4699" t="s">
        <v>26</v>
      </c>
      <c r="I4699">
        <v>70087</v>
      </c>
      <c r="J4699">
        <v>2325</v>
      </c>
    </row>
    <row r="4700" spans="1:10" x14ac:dyDescent="0.3">
      <c r="A4700">
        <v>1388300707</v>
      </c>
      <c r="B4700">
        <v>84824280</v>
      </c>
      <c r="C4700" s="1">
        <v>45390.911805555559</v>
      </c>
      <c r="D4700" s="1">
        <v>45390.925000000003</v>
      </c>
      <c r="E4700" s="1">
        <v>45390.927777777775</v>
      </c>
      <c r="F4700" t="s">
        <v>21</v>
      </c>
      <c r="G4700">
        <v>3998.46</v>
      </c>
      <c r="H4700" t="s">
        <v>23</v>
      </c>
      <c r="I4700">
        <v>48870</v>
      </c>
      <c r="J4700">
        <v>6018</v>
      </c>
    </row>
    <row r="4701" spans="1:10" x14ac:dyDescent="0.3">
      <c r="A4701">
        <v>4054816025</v>
      </c>
      <c r="B4701">
        <v>29584848</v>
      </c>
      <c r="C4701" s="1">
        <v>45492.603472222225</v>
      </c>
      <c r="D4701" s="1">
        <v>45492.617361111108</v>
      </c>
      <c r="E4701" s="1">
        <v>45492.618750000001</v>
      </c>
      <c r="F4701" t="s">
        <v>21</v>
      </c>
      <c r="G4701">
        <v>2422.3000000000002</v>
      </c>
      <c r="H4701" t="s">
        <v>23</v>
      </c>
      <c r="I4701">
        <v>2786</v>
      </c>
      <c r="J4701">
        <v>4274</v>
      </c>
    </row>
    <row r="4702" spans="1:10" x14ac:dyDescent="0.3">
      <c r="A4702">
        <v>9943206333</v>
      </c>
      <c r="B4702">
        <v>12851610</v>
      </c>
      <c r="C4702" s="1">
        <v>45007.407638888886</v>
      </c>
      <c r="D4702" s="1">
        <v>45007.414583333331</v>
      </c>
      <c r="E4702" s="1">
        <v>45007.417361111111</v>
      </c>
      <c r="F4702" t="s">
        <v>21</v>
      </c>
      <c r="G4702">
        <v>918.65</v>
      </c>
      <c r="H4702" t="s">
        <v>26</v>
      </c>
      <c r="I4702">
        <v>86716</v>
      </c>
      <c r="J4702">
        <v>2694</v>
      </c>
    </row>
    <row r="4703" spans="1:10" x14ac:dyDescent="0.3">
      <c r="A4703">
        <v>3948498236</v>
      </c>
      <c r="B4703">
        <v>35402531</v>
      </c>
      <c r="C4703" s="1">
        <v>45534.21875</v>
      </c>
      <c r="D4703" s="1">
        <v>45534.231944444444</v>
      </c>
      <c r="E4703" s="1">
        <v>45534.238194444442</v>
      </c>
      <c r="F4703" t="s">
        <v>25</v>
      </c>
      <c r="G4703">
        <v>2174.34</v>
      </c>
      <c r="H4703" t="s">
        <v>24</v>
      </c>
      <c r="I4703">
        <v>71487</v>
      </c>
      <c r="J4703">
        <v>3973</v>
      </c>
    </row>
    <row r="4704" spans="1:10" x14ac:dyDescent="0.3">
      <c r="A4704">
        <v>8096169523</v>
      </c>
      <c r="B4704">
        <v>66768157</v>
      </c>
      <c r="C4704" s="1">
        <v>45550.234027777777</v>
      </c>
      <c r="D4704" s="1">
        <v>45550.244444444441</v>
      </c>
      <c r="E4704" s="1">
        <v>45550.246527777781</v>
      </c>
      <c r="F4704" t="s">
        <v>21</v>
      </c>
      <c r="G4704">
        <v>2160.02</v>
      </c>
      <c r="H4704" t="s">
        <v>23</v>
      </c>
      <c r="I4704">
        <v>24856</v>
      </c>
      <c r="J4704">
        <v>9286</v>
      </c>
    </row>
    <row r="4705" spans="1:10" x14ac:dyDescent="0.3">
      <c r="A4705">
        <v>8803091944</v>
      </c>
      <c r="B4705">
        <v>11228463</v>
      </c>
      <c r="C4705" s="1">
        <v>45430.132638888892</v>
      </c>
      <c r="D4705" s="1">
        <v>45430.14166666667</v>
      </c>
      <c r="E4705" s="1">
        <v>45430.138194444444</v>
      </c>
      <c r="F4705" t="s">
        <v>21</v>
      </c>
      <c r="G4705">
        <v>3598.91</v>
      </c>
      <c r="H4705" t="s">
        <v>23</v>
      </c>
      <c r="I4705">
        <v>70237</v>
      </c>
      <c r="J4705">
        <v>1496</v>
      </c>
    </row>
    <row r="4706" spans="1:10" x14ac:dyDescent="0.3">
      <c r="A4706">
        <v>7409519974</v>
      </c>
      <c r="B4706">
        <v>60834500</v>
      </c>
      <c r="C4706" s="1">
        <v>45307.892361111109</v>
      </c>
      <c r="D4706" s="1">
        <v>45307.90347222222</v>
      </c>
      <c r="E4706" s="1">
        <v>45307.904166666667</v>
      </c>
      <c r="F4706" t="s">
        <v>21</v>
      </c>
      <c r="G4706">
        <v>4040.13</v>
      </c>
      <c r="H4706" t="s">
        <v>26</v>
      </c>
      <c r="I4706">
        <v>63789</v>
      </c>
      <c r="J4706">
        <v>3913</v>
      </c>
    </row>
    <row r="4707" spans="1:10" x14ac:dyDescent="0.3">
      <c r="A4707">
        <v>456278500</v>
      </c>
      <c r="B4707">
        <v>62526567</v>
      </c>
      <c r="C4707" s="1">
        <v>45418.675694444442</v>
      </c>
      <c r="D4707" s="1">
        <v>45418.685416666667</v>
      </c>
      <c r="E4707" s="1">
        <v>45418.693749999999</v>
      </c>
      <c r="F4707" t="s">
        <v>25</v>
      </c>
      <c r="G4707">
        <v>2591.5700000000002</v>
      </c>
      <c r="H4707" t="s">
        <v>22</v>
      </c>
      <c r="I4707">
        <v>70639</v>
      </c>
      <c r="J4707">
        <v>9627</v>
      </c>
    </row>
    <row r="4708" spans="1:10" x14ac:dyDescent="0.3">
      <c r="A4708">
        <v>9912965340</v>
      </c>
      <c r="B4708">
        <v>95309983</v>
      </c>
      <c r="C4708" s="1">
        <v>45158.719444444447</v>
      </c>
      <c r="D4708" s="1">
        <v>45158.729861111111</v>
      </c>
      <c r="E4708" s="1">
        <v>45158.749305555553</v>
      </c>
      <c r="F4708" t="s">
        <v>27</v>
      </c>
      <c r="G4708">
        <v>4366.97</v>
      </c>
      <c r="H4708" t="s">
        <v>26</v>
      </c>
      <c r="I4708">
        <v>38348</v>
      </c>
      <c r="J4708">
        <v>7496</v>
      </c>
    </row>
    <row r="4709" spans="1:10" x14ac:dyDescent="0.3">
      <c r="A4709">
        <v>2802653261</v>
      </c>
      <c r="B4709">
        <v>9987182</v>
      </c>
      <c r="C4709" s="1">
        <v>45572.689583333333</v>
      </c>
      <c r="D4709" s="1">
        <v>45572.699305555558</v>
      </c>
      <c r="E4709" s="1">
        <v>45572.696527777778</v>
      </c>
      <c r="F4709" t="s">
        <v>21</v>
      </c>
      <c r="G4709">
        <v>1481.99</v>
      </c>
      <c r="H4709" t="s">
        <v>23</v>
      </c>
      <c r="I4709">
        <v>8096</v>
      </c>
      <c r="J4709">
        <v>1650</v>
      </c>
    </row>
    <row r="4710" spans="1:10" x14ac:dyDescent="0.3">
      <c r="A4710">
        <v>8629948751</v>
      </c>
      <c r="B4710">
        <v>97678578</v>
      </c>
      <c r="C4710" s="1">
        <v>45169.62222222222</v>
      </c>
      <c r="D4710" s="1">
        <v>45169.630555555559</v>
      </c>
      <c r="E4710" s="1">
        <v>45169.634722222225</v>
      </c>
      <c r="F4710" t="s">
        <v>25</v>
      </c>
      <c r="G4710">
        <v>2006.53</v>
      </c>
      <c r="H4710" t="s">
        <v>24</v>
      </c>
      <c r="I4710">
        <v>57001</v>
      </c>
      <c r="J4710">
        <v>2313</v>
      </c>
    </row>
    <row r="4711" spans="1:10" x14ac:dyDescent="0.3">
      <c r="A4711">
        <v>9169008097</v>
      </c>
      <c r="B4711">
        <v>98625898</v>
      </c>
      <c r="C4711" s="1">
        <v>45430.390972222223</v>
      </c>
      <c r="D4711" s="1">
        <v>45430.400694444441</v>
      </c>
      <c r="E4711" s="1">
        <v>45430.404166666667</v>
      </c>
      <c r="F4711" t="s">
        <v>21</v>
      </c>
      <c r="G4711">
        <v>2432.06</v>
      </c>
      <c r="H4711" t="s">
        <v>26</v>
      </c>
      <c r="I4711">
        <v>11475</v>
      </c>
      <c r="J4711">
        <v>4039</v>
      </c>
    </row>
    <row r="4712" spans="1:10" x14ac:dyDescent="0.3">
      <c r="A4712">
        <v>3186513319</v>
      </c>
      <c r="B4712">
        <v>3730316</v>
      </c>
      <c r="C4712" s="1">
        <v>45030.005555555559</v>
      </c>
      <c r="D4712" s="1">
        <v>45030.013194444444</v>
      </c>
      <c r="E4712" s="1">
        <v>45030.019444444442</v>
      </c>
      <c r="F4712" t="s">
        <v>25</v>
      </c>
      <c r="G4712">
        <v>83.18</v>
      </c>
      <c r="H4712" t="s">
        <v>23</v>
      </c>
      <c r="I4712">
        <v>2924</v>
      </c>
      <c r="J4712">
        <v>4043</v>
      </c>
    </row>
    <row r="4713" spans="1:10" x14ac:dyDescent="0.3">
      <c r="A4713">
        <v>8837578937</v>
      </c>
      <c r="B4713">
        <v>28663279</v>
      </c>
      <c r="C4713" s="1">
        <v>45152.371527777781</v>
      </c>
      <c r="D4713" s="1">
        <v>45152.379166666666</v>
      </c>
      <c r="E4713" s="1">
        <v>45152.379861111112</v>
      </c>
      <c r="F4713" t="s">
        <v>21</v>
      </c>
      <c r="G4713">
        <v>3480.43</v>
      </c>
      <c r="H4713" t="s">
        <v>22</v>
      </c>
      <c r="I4713">
        <v>59526</v>
      </c>
      <c r="J4713">
        <v>2219</v>
      </c>
    </row>
    <row r="4714" spans="1:10" x14ac:dyDescent="0.3">
      <c r="A4714">
        <v>1468095888</v>
      </c>
      <c r="B4714">
        <v>37691544</v>
      </c>
      <c r="C4714" s="1">
        <v>45094.256249999999</v>
      </c>
      <c r="D4714" s="1">
        <v>45094.26666666667</v>
      </c>
      <c r="E4714" s="1">
        <v>45094.263194444444</v>
      </c>
      <c r="F4714" t="s">
        <v>21</v>
      </c>
      <c r="G4714">
        <v>4034.72</v>
      </c>
      <c r="H4714" t="s">
        <v>22</v>
      </c>
      <c r="I4714">
        <v>73298</v>
      </c>
      <c r="J4714">
        <v>5684</v>
      </c>
    </row>
    <row r="4715" spans="1:10" x14ac:dyDescent="0.3">
      <c r="A4715">
        <v>3055120492</v>
      </c>
      <c r="B4715">
        <v>408590</v>
      </c>
      <c r="C4715" s="1">
        <v>45279.689583333333</v>
      </c>
      <c r="D4715" s="1">
        <v>45279.703472222223</v>
      </c>
      <c r="E4715" s="1">
        <v>45279.710416666669</v>
      </c>
      <c r="F4715" t="s">
        <v>25</v>
      </c>
      <c r="G4715">
        <v>1217.3900000000001</v>
      </c>
      <c r="H4715" t="s">
        <v>26</v>
      </c>
      <c r="I4715">
        <v>10184</v>
      </c>
      <c r="J4715">
        <v>5237</v>
      </c>
    </row>
    <row r="4716" spans="1:10" x14ac:dyDescent="0.3">
      <c r="A4716">
        <v>6083457185</v>
      </c>
      <c r="B4716">
        <v>80571942</v>
      </c>
      <c r="C4716" s="1">
        <v>45523.856944444444</v>
      </c>
      <c r="D4716" s="1">
        <v>45523.870833333334</v>
      </c>
      <c r="E4716" s="1">
        <v>45523.873611111114</v>
      </c>
      <c r="F4716" t="s">
        <v>21</v>
      </c>
      <c r="G4716">
        <v>923.43</v>
      </c>
      <c r="H4716" t="s">
        <v>26</v>
      </c>
      <c r="I4716">
        <v>5319</v>
      </c>
      <c r="J4716">
        <v>6370</v>
      </c>
    </row>
    <row r="4717" spans="1:10" x14ac:dyDescent="0.3">
      <c r="A4717">
        <v>7154956248</v>
      </c>
      <c r="B4717">
        <v>22112867</v>
      </c>
      <c r="C4717" s="1">
        <v>45124.824999999997</v>
      </c>
      <c r="D4717" s="1">
        <v>45124.834722222222</v>
      </c>
      <c r="E4717" s="1">
        <v>45124.831944444442</v>
      </c>
      <c r="F4717" t="s">
        <v>21</v>
      </c>
      <c r="G4717">
        <v>801.47</v>
      </c>
      <c r="H4717" t="s">
        <v>26</v>
      </c>
      <c r="I4717">
        <v>38167</v>
      </c>
      <c r="J4717">
        <v>4761</v>
      </c>
    </row>
    <row r="4718" spans="1:10" x14ac:dyDescent="0.3">
      <c r="A4718">
        <v>246971181</v>
      </c>
      <c r="B4718">
        <v>376144</v>
      </c>
      <c r="C4718" s="1">
        <v>45137.591666666667</v>
      </c>
      <c r="D4718" s="1">
        <v>45137.605555555558</v>
      </c>
      <c r="E4718" s="1">
        <v>45137.606944444444</v>
      </c>
      <c r="F4718" t="s">
        <v>21</v>
      </c>
      <c r="G4718">
        <v>3266</v>
      </c>
      <c r="H4718" t="s">
        <v>23</v>
      </c>
      <c r="I4718">
        <v>10315</v>
      </c>
      <c r="J4718">
        <v>3131</v>
      </c>
    </row>
    <row r="4719" spans="1:10" x14ac:dyDescent="0.3">
      <c r="A4719">
        <v>2452915406</v>
      </c>
      <c r="B4719">
        <v>96806748</v>
      </c>
      <c r="C4719" s="1">
        <v>45490.520138888889</v>
      </c>
      <c r="D4719" s="1">
        <v>45490.529861111114</v>
      </c>
      <c r="E4719" s="1">
        <v>45490.531944444447</v>
      </c>
      <c r="F4719" t="s">
        <v>21</v>
      </c>
      <c r="G4719">
        <v>2169.36</v>
      </c>
      <c r="H4719" t="s">
        <v>22</v>
      </c>
      <c r="I4719">
        <v>59616</v>
      </c>
      <c r="J4719">
        <v>1892</v>
      </c>
    </row>
    <row r="4720" spans="1:10" x14ac:dyDescent="0.3">
      <c r="A4720">
        <v>9458183390</v>
      </c>
      <c r="B4720">
        <v>88203688</v>
      </c>
      <c r="C4720" s="1">
        <v>45002.054861111108</v>
      </c>
      <c r="D4720" s="1">
        <v>45002.068749999999</v>
      </c>
      <c r="E4720" s="1">
        <v>45002.067361111112</v>
      </c>
      <c r="F4720" t="s">
        <v>21</v>
      </c>
      <c r="G4720">
        <v>1507.92</v>
      </c>
      <c r="H4720" t="s">
        <v>26</v>
      </c>
      <c r="I4720">
        <v>9443</v>
      </c>
      <c r="J4720">
        <v>5900</v>
      </c>
    </row>
    <row r="4721" spans="1:10" x14ac:dyDescent="0.3">
      <c r="A4721">
        <v>576571858</v>
      </c>
      <c r="B4721">
        <v>26285589</v>
      </c>
      <c r="C4721" s="1">
        <v>45558.214583333334</v>
      </c>
      <c r="D4721" s="1">
        <v>45558.225694444445</v>
      </c>
      <c r="E4721" s="1">
        <v>45558.226388888892</v>
      </c>
      <c r="F4721" t="s">
        <v>21</v>
      </c>
      <c r="G4721">
        <v>4080.28</v>
      </c>
      <c r="H4721" t="s">
        <v>24</v>
      </c>
      <c r="I4721">
        <v>3179</v>
      </c>
      <c r="J4721">
        <v>137</v>
      </c>
    </row>
    <row r="4722" spans="1:10" x14ac:dyDescent="0.3">
      <c r="A4722">
        <v>9544803182</v>
      </c>
      <c r="B4722">
        <v>31410886</v>
      </c>
      <c r="C4722" s="1">
        <v>45378.107638888891</v>
      </c>
      <c r="D4722" s="1">
        <v>45378.120138888888</v>
      </c>
      <c r="E4722" s="1">
        <v>45378.121527777781</v>
      </c>
      <c r="F4722" t="s">
        <v>21</v>
      </c>
      <c r="G4722">
        <v>2272.7199999999998</v>
      </c>
      <c r="H4722" t="s">
        <v>22</v>
      </c>
      <c r="I4722">
        <v>13919</v>
      </c>
      <c r="J4722">
        <v>7922</v>
      </c>
    </row>
    <row r="4723" spans="1:10" x14ac:dyDescent="0.3">
      <c r="A4723">
        <v>2121652047</v>
      </c>
      <c r="B4723">
        <v>65815155</v>
      </c>
      <c r="C4723" s="1">
        <v>45325.750694444447</v>
      </c>
      <c r="D4723" s="1">
        <v>45325.759027777778</v>
      </c>
      <c r="E4723" s="1">
        <v>45325.770833333336</v>
      </c>
      <c r="F4723" t="s">
        <v>27</v>
      </c>
      <c r="G4723">
        <v>1734.01</v>
      </c>
      <c r="H4723" t="s">
        <v>23</v>
      </c>
      <c r="I4723">
        <v>63262</v>
      </c>
      <c r="J4723">
        <v>7863</v>
      </c>
    </row>
    <row r="4724" spans="1:10" x14ac:dyDescent="0.3">
      <c r="A4724">
        <v>8891725854</v>
      </c>
      <c r="B4724">
        <v>13871547</v>
      </c>
      <c r="C4724" s="1">
        <v>45062.880555555559</v>
      </c>
      <c r="D4724" s="1">
        <v>45062.890972222223</v>
      </c>
      <c r="E4724" s="1">
        <v>45062.890277777777</v>
      </c>
      <c r="F4724" t="s">
        <v>21</v>
      </c>
      <c r="G4724">
        <v>2149.7600000000002</v>
      </c>
      <c r="H4724" t="s">
        <v>26</v>
      </c>
      <c r="I4724">
        <v>16971</v>
      </c>
      <c r="J4724">
        <v>1423</v>
      </c>
    </row>
    <row r="4725" spans="1:10" x14ac:dyDescent="0.3">
      <c r="A4725">
        <v>4870772869</v>
      </c>
      <c r="B4725">
        <v>78903046</v>
      </c>
      <c r="C4725" s="1">
        <v>45382.343055555553</v>
      </c>
      <c r="D4725" s="1">
        <v>45382.350694444445</v>
      </c>
      <c r="E4725" s="1">
        <v>45382.351388888892</v>
      </c>
      <c r="F4725" t="s">
        <v>21</v>
      </c>
      <c r="G4725">
        <v>2385.36</v>
      </c>
      <c r="H4725" t="s">
        <v>26</v>
      </c>
      <c r="I4725">
        <v>4732</v>
      </c>
      <c r="J4725">
        <v>75</v>
      </c>
    </row>
    <row r="4726" spans="1:10" x14ac:dyDescent="0.3">
      <c r="A4726">
        <v>262562615</v>
      </c>
      <c r="B4726">
        <v>12059049</v>
      </c>
      <c r="C4726" s="1">
        <v>45025.196527777778</v>
      </c>
      <c r="D4726" s="1">
        <v>45025.204861111109</v>
      </c>
      <c r="E4726" s="1">
        <v>45025.207638888889</v>
      </c>
      <c r="F4726" t="s">
        <v>21</v>
      </c>
      <c r="G4726">
        <v>2066.5</v>
      </c>
      <c r="H4726" t="s">
        <v>26</v>
      </c>
      <c r="I4726">
        <v>4045</v>
      </c>
      <c r="J4726">
        <v>4716</v>
      </c>
    </row>
    <row r="4727" spans="1:10" x14ac:dyDescent="0.3">
      <c r="A4727">
        <v>5142912812</v>
      </c>
      <c r="B4727">
        <v>57642258</v>
      </c>
      <c r="C4727" s="1">
        <v>45246.923611111109</v>
      </c>
      <c r="D4727" s="1">
        <v>45246.936111111114</v>
      </c>
      <c r="E4727" s="1">
        <v>45246.95</v>
      </c>
      <c r="F4727" t="s">
        <v>27</v>
      </c>
      <c r="G4727">
        <v>2175.4</v>
      </c>
      <c r="H4727" t="s">
        <v>22</v>
      </c>
      <c r="I4727">
        <v>90866</v>
      </c>
      <c r="J4727">
        <v>6494</v>
      </c>
    </row>
    <row r="4728" spans="1:10" x14ac:dyDescent="0.3">
      <c r="A4728">
        <v>1225289500</v>
      </c>
      <c r="B4728">
        <v>70529459</v>
      </c>
      <c r="C4728" s="1">
        <v>45382.910416666666</v>
      </c>
      <c r="D4728" s="1">
        <v>45382.919444444444</v>
      </c>
      <c r="E4728" s="1">
        <v>45382.921527777777</v>
      </c>
      <c r="F4728" t="s">
        <v>21</v>
      </c>
      <c r="G4728">
        <v>3663.25</v>
      </c>
      <c r="H4728" t="s">
        <v>26</v>
      </c>
      <c r="I4728">
        <v>77780</v>
      </c>
      <c r="J4728">
        <v>8199</v>
      </c>
    </row>
    <row r="4729" spans="1:10" x14ac:dyDescent="0.3">
      <c r="A4729">
        <v>7337555525</v>
      </c>
      <c r="B4729">
        <v>44223796</v>
      </c>
      <c r="C4729" s="1">
        <v>45360.811111111114</v>
      </c>
      <c r="D4729" s="1">
        <v>45360.824999999997</v>
      </c>
      <c r="E4729" s="1">
        <v>45360.825694444444</v>
      </c>
      <c r="F4729" t="s">
        <v>21</v>
      </c>
      <c r="G4729">
        <v>3036.62</v>
      </c>
      <c r="H4729" t="s">
        <v>24</v>
      </c>
      <c r="I4729">
        <v>99482</v>
      </c>
      <c r="J4729">
        <v>5013</v>
      </c>
    </row>
    <row r="4730" spans="1:10" x14ac:dyDescent="0.3">
      <c r="A4730">
        <v>5719806088</v>
      </c>
      <c r="B4730">
        <v>42012717</v>
      </c>
      <c r="C4730" s="1">
        <v>45299.5625</v>
      </c>
      <c r="D4730" s="1">
        <v>45299.576388888891</v>
      </c>
      <c r="E4730" s="1">
        <v>45299.579861111109</v>
      </c>
      <c r="F4730" t="s">
        <v>21</v>
      </c>
      <c r="G4730">
        <v>1759.81</v>
      </c>
      <c r="H4730" t="s">
        <v>24</v>
      </c>
      <c r="I4730">
        <v>88036</v>
      </c>
      <c r="J4730">
        <v>1096</v>
      </c>
    </row>
    <row r="4731" spans="1:10" x14ac:dyDescent="0.3">
      <c r="A4731">
        <v>6890191424</v>
      </c>
      <c r="B4731">
        <v>57360162</v>
      </c>
      <c r="C4731" s="1">
        <v>45456.029861111114</v>
      </c>
      <c r="D4731" s="1">
        <v>45456.039583333331</v>
      </c>
      <c r="E4731" s="1">
        <v>45456.043749999997</v>
      </c>
      <c r="F4731" t="s">
        <v>25</v>
      </c>
      <c r="G4731">
        <v>760.54</v>
      </c>
      <c r="H4731" t="s">
        <v>26</v>
      </c>
      <c r="I4731">
        <v>28164</v>
      </c>
      <c r="J4731">
        <v>5646</v>
      </c>
    </row>
    <row r="4732" spans="1:10" x14ac:dyDescent="0.3">
      <c r="A4732">
        <v>5695198653</v>
      </c>
      <c r="B4732">
        <v>29562254</v>
      </c>
      <c r="C4732" s="1">
        <v>45555.053472222222</v>
      </c>
      <c r="D4732" s="1">
        <v>45555.066666666666</v>
      </c>
      <c r="E4732" s="1">
        <v>45555.068055555559</v>
      </c>
      <c r="F4732" t="s">
        <v>21</v>
      </c>
      <c r="G4732">
        <v>572.4</v>
      </c>
      <c r="H4732" t="s">
        <v>23</v>
      </c>
      <c r="I4732">
        <v>29646</v>
      </c>
      <c r="J4732">
        <v>5437</v>
      </c>
    </row>
    <row r="4733" spans="1:10" x14ac:dyDescent="0.3">
      <c r="A4733">
        <v>482670263</v>
      </c>
      <c r="B4733">
        <v>9641623</v>
      </c>
      <c r="C4733" s="1">
        <v>45448.194444444445</v>
      </c>
      <c r="D4733" s="1">
        <v>45448.208333333336</v>
      </c>
      <c r="E4733" s="1">
        <v>45448.207638888889</v>
      </c>
      <c r="F4733" t="s">
        <v>21</v>
      </c>
      <c r="G4733">
        <v>835.53</v>
      </c>
      <c r="H4733" t="s">
        <v>22</v>
      </c>
      <c r="I4733">
        <v>90648</v>
      </c>
      <c r="J4733">
        <v>459</v>
      </c>
    </row>
    <row r="4734" spans="1:10" x14ac:dyDescent="0.3">
      <c r="A4734">
        <v>7857904467</v>
      </c>
      <c r="B4734">
        <v>97286925</v>
      </c>
      <c r="C4734" s="1">
        <v>45041.527777777781</v>
      </c>
      <c r="D4734" s="1">
        <v>45041.538194444445</v>
      </c>
      <c r="E4734" s="1">
        <v>45041.538888888892</v>
      </c>
      <c r="F4734" t="s">
        <v>21</v>
      </c>
      <c r="G4734">
        <v>888.12</v>
      </c>
      <c r="H4734" t="s">
        <v>23</v>
      </c>
      <c r="I4734">
        <v>83539</v>
      </c>
      <c r="J4734">
        <v>3956</v>
      </c>
    </row>
    <row r="4735" spans="1:10" x14ac:dyDescent="0.3">
      <c r="A4735">
        <v>614435661</v>
      </c>
      <c r="B4735">
        <v>73586244</v>
      </c>
      <c r="C4735" s="1">
        <v>45139.892361111109</v>
      </c>
      <c r="D4735" s="1">
        <v>45139.905555555553</v>
      </c>
      <c r="E4735" s="1">
        <v>45139.908333333333</v>
      </c>
      <c r="F4735" t="s">
        <v>21</v>
      </c>
      <c r="G4735">
        <v>1266.44</v>
      </c>
      <c r="H4735" t="s">
        <v>22</v>
      </c>
      <c r="I4735">
        <v>34007</v>
      </c>
      <c r="J4735">
        <v>8306</v>
      </c>
    </row>
    <row r="4736" spans="1:10" x14ac:dyDescent="0.3">
      <c r="A4736">
        <v>2284551326</v>
      </c>
      <c r="B4736">
        <v>68063317</v>
      </c>
      <c r="C4736" s="1">
        <v>45206.191666666666</v>
      </c>
      <c r="D4736" s="1">
        <v>45206.204861111109</v>
      </c>
      <c r="E4736" s="1">
        <v>45206.206250000003</v>
      </c>
      <c r="F4736" t="s">
        <v>21</v>
      </c>
      <c r="G4736">
        <v>207.41</v>
      </c>
      <c r="H4736" t="s">
        <v>22</v>
      </c>
      <c r="I4736">
        <v>48499</v>
      </c>
      <c r="J4736">
        <v>6910</v>
      </c>
    </row>
    <row r="4737" spans="1:10" x14ac:dyDescent="0.3">
      <c r="A4737">
        <v>8614991290</v>
      </c>
      <c r="B4737">
        <v>57566548</v>
      </c>
      <c r="C4737" s="1">
        <v>45582.550694444442</v>
      </c>
      <c r="D4737" s="1">
        <v>45582.564583333333</v>
      </c>
      <c r="E4737" s="1">
        <v>45582.57916666667</v>
      </c>
      <c r="F4737" t="s">
        <v>27</v>
      </c>
      <c r="G4737">
        <v>96.33</v>
      </c>
      <c r="H4737" t="s">
        <v>26</v>
      </c>
      <c r="I4737">
        <v>85862</v>
      </c>
      <c r="J4737">
        <v>1674</v>
      </c>
    </row>
    <row r="4738" spans="1:10" x14ac:dyDescent="0.3">
      <c r="A4738">
        <v>9865566300</v>
      </c>
      <c r="B4738">
        <v>61753272</v>
      </c>
      <c r="C4738" s="1">
        <v>45258.107638888891</v>
      </c>
      <c r="D4738" s="1">
        <v>45258.115277777775</v>
      </c>
      <c r="E4738" s="1">
        <v>45258.120138888888</v>
      </c>
      <c r="F4738" t="s">
        <v>25</v>
      </c>
      <c r="G4738">
        <v>2566.27</v>
      </c>
      <c r="H4738" t="s">
        <v>23</v>
      </c>
      <c r="I4738">
        <v>66125</v>
      </c>
      <c r="J4738">
        <v>7265</v>
      </c>
    </row>
    <row r="4739" spans="1:10" x14ac:dyDescent="0.3">
      <c r="A4739">
        <v>6672582413</v>
      </c>
      <c r="B4739">
        <v>82359623</v>
      </c>
      <c r="C4739" s="1">
        <v>45456.919444444444</v>
      </c>
      <c r="D4739" s="1">
        <v>45456.931944444441</v>
      </c>
      <c r="E4739" s="1">
        <v>45456.941666666666</v>
      </c>
      <c r="F4739" t="s">
        <v>25</v>
      </c>
      <c r="G4739">
        <v>1020.03</v>
      </c>
      <c r="H4739" t="s">
        <v>23</v>
      </c>
      <c r="I4739">
        <v>18435</v>
      </c>
      <c r="J4739">
        <v>636</v>
      </c>
    </row>
    <row r="4740" spans="1:10" x14ac:dyDescent="0.3">
      <c r="A4740">
        <v>3004834987</v>
      </c>
      <c r="B4740">
        <v>91590001</v>
      </c>
      <c r="C4740" s="1">
        <v>45211.097916666666</v>
      </c>
      <c r="D4740" s="1">
        <v>45211.10833333333</v>
      </c>
      <c r="E4740" s="1">
        <v>45211.104861111111</v>
      </c>
      <c r="F4740" t="s">
        <v>21</v>
      </c>
      <c r="G4740">
        <v>1849.28</v>
      </c>
      <c r="H4740" t="s">
        <v>24</v>
      </c>
      <c r="I4740">
        <v>1554</v>
      </c>
      <c r="J4740">
        <v>1413</v>
      </c>
    </row>
    <row r="4741" spans="1:10" x14ac:dyDescent="0.3">
      <c r="A4741">
        <v>4486349175</v>
      </c>
      <c r="B4741">
        <v>45481936</v>
      </c>
      <c r="C4741" s="1">
        <v>45402.048611111109</v>
      </c>
      <c r="D4741" s="1">
        <v>45402.061805555553</v>
      </c>
      <c r="E4741" s="1">
        <v>45402.06527777778</v>
      </c>
      <c r="F4741" t="s">
        <v>21</v>
      </c>
      <c r="G4741">
        <v>2577.5</v>
      </c>
      <c r="H4741" t="s">
        <v>22</v>
      </c>
      <c r="I4741">
        <v>93191</v>
      </c>
      <c r="J4741">
        <v>6903</v>
      </c>
    </row>
    <row r="4742" spans="1:10" x14ac:dyDescent="0.3">
      <c r="A4742">
        <v>3098655541</v>
      </c>
      <c r="B4742">
        <v>69908484</v>
      </c>
      <c r="C4742" s="1">
        <v>45052.280555555553</v>
      </c>
      <c r="D4742" s="1">
        <v>45052.293749999997</v>
      </c>
      <c r="E4742" s="1">
        <v>45052.296527777777</v>
      </c>
      <c r="F4742" t="s">
        <v>21</v>
      </c>
      <c r="G4742">
        <v>680.53</v>
      </c>
      <c r="H4742" t="s">
        <v>26</v>
      </c>
      <c r="I4742">
        <v>58041</v>
      </c>
      <c r="J4742">
        <v>2969</v>
      </c>
    </row>
    <row r="4743" spans="1:10" x14ac:dyDescent="0.3">
      <c r="A4743">
        <v>1912293606</v>
      </c>
      <c r="B4743">
        <v>49433260</v>
      </c>
      <c r="C4743" s="1">
        <v>45490.815972222219</v>
      </c>
      <c r="D4743" s="1">
        <v>45490.824305555558</v>
      </c>
      <c r="E4743" s="1">
        <v>45490.825694444444</v>
      </c>
      <c r="F4743" t="s">
        <v>21</v>
      </c>
      <c r="G4743">
        <v>2522.33</v>
      </c>
      <c r="H4743" t="s">
        <v>24</v>
      </c>
      <c r="I4743">
        <v>72857</v>
      </c>
      <c r="J4743">
        <v>8233</v>
      </c>
    </row>
    <row r="4744" spans="1:10" x14ac:dyDescent="0.3">
      <c r="A4744">
        <v>7465280557</v>
      </c>
      <c r="B4744">
        <v>26863280</v>
      </c>
      <c r="C4744" s="1">
        <v>45364.556944444441</v>
      </c>
      <c r="D4744" s="1">
        <v>45364.565972222219</v>
      </c>
      <c r="E4744" s="1">
        <v>45364.569444444445</v>
      </c>
      <c r="F4744" t="s">
        <v>21</v>
      </c>
      <c r="G4744">
        <v>3881.99</v>
      </c>
      <c r="H4744" t="s">
        <v>22</v>
      </c>
      <c r="I4744">
        <v>44449</v>
      </c>
      <c r="J4744">
        <v>327</v>
      </c>
    </row>
    <row r="4745" spans="1:10" x14ac:dyDescent="0.3">
      <c r="A4745">
        <v>343050015</v>
      </c>
      <c r="B4745">
        <v>72263318</v>
      </c>
      <c r="C4745" s="1">
        <v>45037.263888888891</v>
      </c>
      <c r="D4745" s="1">
        <v>45037.277777777781</v>
      </c>
      <c r="E4745" s="1">
        <v>45037.292361111111</v>
      </c>
      <c r="F4745" t="s">
        <v>27</v>
      </c>
      <c r="G4745">
        <v>1163.49</v>
      </c>
      <c r="H4745" t="s">
        <v>22</v>
      </c>
      <c r="I4745">
        <v>72401</v>
      </c>
      <c r="J4745">
        <v>3952</v>
      </c>
    </row>
    <row r="4746" spans="1:10" x14ac:dyDescent="0.3">
      <c r="A4746">
        <v>6414606364</v>
      </c>
      <c r="B4746">
        <v>70867736</v>
      </c>
      <c r="C4746" s="1">
        <v>45317.2</v>
      </c>
      <c r="D4746" s="1">
        <v>45317.211805555555</v>
      </c>
      <c r="E4746" s="1">
        <v>45317.212500000001</v>
      </c>
      <c r="F4746" t="s">
        <v>21</v>
      </c>
      <c r="G4746">
        <v>1615.25</v>
      </c>
      <c r="H4746" t="s">
        <v>22</v>
      </c>
      <c r="I4746">
        <v>32432</v>
      </c>
      <c r="J4746">
        <v>5693</v>
      </c>
    </row>
    <row r="4747" spans="1:10" x14ac:dyDescent="0.3">
      <c r="A4747">
        <v>4092550629</v>
      </c>
      <c r="B4747">
        <v>50572914</v>
      </c>
      <c r="C4747" s="1">
        <v>45025.679861111108</v>
      </c>
      <c r="D4747" s="1">
        <v>45025.6875</v>
      </c>
      <c r="E4747" s="1">
        <v>45025.6875</v>
      </c>
      <c r="F4747" t="s">
        <v>21</v>
      </c>
      <c r="G4747">
        <v>1925.24</v>
      </c>
      <c r="H4747" t="s">
        <v>26</v>
      </c>
      <c r="I4747">
        <v>73303</v>
      </c>
      <c r="J4747">
        <v>6204</v>
      </c>
    </row>
    <row r="4748" spans="1:10" x14ac:dyDescent="0.3">
      <c r="A4748">
        <v>9810964144</v>
      </c>
      <c r="B4748">
        <v>51476157</v>
      </c>
      <c r="C4748" s="1">
        <v>45330.831250000003</v>
      </c>
      <c r="D4748" s="1">
        <v>45330.84097222222</v>
      </c>
      <c r="E4748" s="1">
        <v>45330.840277777781</v>
      </c>
      <c r="F4748" t="s">
        <v>21</v>
      </c>
      <c r="G4748">
        <v>517.03</v>
      </c>
      <c r="H4748" t="s">
        <v>26</v>
      </c>
      <c r="I4748">
        <v>28405</v>
      </c>
      <c r="J4748">
        <v>6274</v>
      </c>
    </row>
    <row r="4749" spans="1:10" x14ac:dyDescent="0.3">
      <c r="A4749">
        <v>6513851276</v>
      </c>
      <c r="B4749">
        <v>99160348</v>
      </c>
      <c r="C4749" s="1">
        <v>45162.654861111114</v>
      </c>
      <c r="D4749" s="1">
        <v>45162.665277777778</v>
      </c>
      <c r="E4749" s="1">
        <v>45162.673611111109</v>
      </c>
      <c r="F4749" t="s">
        <v>25</v>
      </c>
      <c r="G4749">
        <v>722.42</v>
      </c>
      <c r="H4749" t="s">
        <v>26</v>
      </c>
      <c r="I4749">
        <v>36145</v>
      </c>
      <c r="J4749">
        <v>4078</v>
      </c>
    </row>
    <row r="4750" spans="1:10" x14ac:dyDescent="0.3">
      <c r="A4750">
        <v>6080784069</v>
      </c>
      <c r="B4750">
        <v>39418109</v>
      </c>
      <c r="C4750" s="1">
        <v>45126.487500000003</v>
      </c>
      <c r="D4750" s="1">
        <v>45126.498611111114</v>
      </c>
      <c r="E4750" s="1">
        <v>45126.504861111112</v>
      </c>
      <c r="F4750" t="s">
        <v>25</v>
      </c>
      <c r="G4750">
        <v>3940.75</v>
      </c>
      <c r="H4750" t="s">
        <v>26</v>
      </c>
      <c r="I4750">
        <v>78499</v>
      </c>
      <c r="J4750">
        <v>2830</v>
      </c>
    </row>
    <row r="4751" spans="1:10" x14ac:dyDescent="0.3">
      <c r="A4751">
        <v>1967283733</v>
      </c>
      <c r="B4751">
        <v>15796277</v>
      </c>
      <c r="C4751" s="1">
        <v>45139.29791666667</v>
      </c>
      <c r="D4751" s="1">
        <v>45139.305555555555</v>
      </c>
      <c r="E4751" s="1">
        <v>45139.315972222219</v>
      </c>
      <c r="F4751" t="s">
        <v>25</v>
      </c>
      <c r="G4751">
        <v>1589.89</v>
      </c>
      <c r="H4751" t="s">
        <v>22</v>
      </c>
      <c r="I4751">
        <v>37938</v>
      </c>
      <c r="J4751">
        <v>4047</v>
      </c>
    </row>
    <row r="4752" spans="1:10" x14ac:dyDescent="0.3">
      <c r="A4752">
        <v>2683672396</v>
      </c>
      <c r="B4752">
        <v>89617089</v>
      </c>
      <c r="C4752" s="1">
        <v>45165.200694444444</v>
      </c>
      <c r="D4752" s="1">
        <v>45165.209722222222</v>
      </c>
      <c r="E4752" s="1">
        <v>45165.206944444442</v>
      </c>
      <c r="F4752" t="s">
        <v>21</v>
      </c>
      <c r="G4752">
        <v>2073.9899999999998</v>
      </c>
      <c r="H4752" t="s">
        <v>24</v>
      </c>
      <c r="I4752">
        <v>18256</v>
      </c>
      <c r="J4752">
        <v>6550</v>
      </c>
    </row>
    <row r="4753" spans="1:10" x14ac:dyDescent="0.3">
      <c r="A4753">
        <v>1464736195</v>
      </c>
      <c r="B4753">
        <v>15830066</v>
      </c>
      <c r="C4753" s="1">
        <v>45527.670138888891</v>
      </c>
      <c r="D4753" s="1">
        <v>45527.678472222222</v>
      </c>
      <c r="E4753" s="1">
        <v>45527.685416666667</v>
      </c>
      <c r="F4753" t="s">
        <v>25</v>
      </c>
      <c r="G4753">
        <v>692.32</v>
      </c>
      <c r="H4753" t="s">
        <v>26</v>
      </c>
      <c r="I4753">
        <v>21637</v>
      </c>
      <c r="J4753">
        <v>1345</v>
      </c>
    </row>
    <row r="4754" spans="1:10" x14ac:dyDescent="0.3">
      <c r="A4754">
        <v>3258963661</v>
      </c>
      <c r="B4754">
        <v>20343501</v>
      </c>
      <c r="C4754" s="1">
        <v>45429.333333333336</v>
      </c>
      <c r="D4754" s="1">
        <v>45429.343055555553</v>
      </c>
      <c r="E4754" s="1">
        <v>45429.34097222222</v>
      </c>
      <c r="F4754" t="s">
        <v>21</v>
      </c>
      <c r="G4754">
        <v>3903.48</v>
      </c>
      <c r="H4754" t="s">
        <v>26</v>
      </c>
      <c r="I4754">
        <v>53738</v>
      </c>
      <c r="J4754">
        <v>8685</v>
      </c>
    </row>
    <row r="4755" spans="1:10" x14ac:dyDescent="0.3">
      <c r="A4755">
        <v>9956872454</v>
      </c>
      <c r="B4755">
        <v>41874489</v>
      </c>
      <c r="C4755" s="1">
        <v>45250.21597222222</v>
      </c>
      <c r="D4755" s="1">
        <v>45250.224305555559</v>
      </c>
      <c r="E4755" s="1">
        <v>45250.234722222223</v>
      </c>
      <c r="F4755" t="s">
        <v>25</v>
      </c>
      <c r="G4755">
        <v>5294.27</v>
      </c>
      <c r="H4755" t="s">
        <v>24</v>
      </c>
      <c r="I4755">
        <v>31304</v>
      </c>
      <c r="J4755">
        <v>1949</v>
      </c>
    </row>
    <row r="4756" spans="1:10" x14ac:dyDescent="0.3">
      <c r="A4756">
        <v>867630114</v>
      </c>
      <c r="B4756">
        <v>30373140</v>
      </c>
      <c r="C4756" s="1">
        <v>45103.76666666667</v>
      </c>
      <c r="D4756" s="1">
        <v>45103.776388888888</v>
      </c>
      <c r="E4756" s="1">
        <v>45103.776388888888</v>
      </c>
      <c r="F4756" t="s">
        <v>21</v>
      </c>
      <c r="G4756">
        <v>2680.19</v>
      </c>
      <c r="H4756" t="s">
        <v>26</v>
      </c>
      <c r="I4756">
        <v>49041</v>
      </c>
      <c r="J4756">
        <v>6095</v>
      </c>
    </row>
    <row r="4757" spans="1:10" x14ac:dyDescent="0.3">
      <c r="A4757">
        <v>3333752740</v>
      </c>
      <c r="B4757">
        <v>84862161</v>
      </c>
      <c r="C4757" s="1">
        <v>45117.706944444442</v>
      </c>
      <c r="D4757" s="1">
        <v>45117.718055555553</v>
      </c>
      <c r="E4757" s="1">
        <v>45117.714583333334</v>
      </c>
      <c r="F4757" t="s">
        <v>21</v>
      </c>
      <c r="G4757">
        <v>397.55</v>
      </c>
      <c r="H4757" t="s">
        <v>23</v>
      </c>
      <c r="I4757">
        <v>84844</v>
      </c>
      <c r="J4757">
        <v>3006</v>
      </c>
    </row>
    <row r="4758" spans="1:10" x14ac:dyDescent="0.3">
      <c r="A4758">
        <v>4835197446</v>
      </c>
      <c r="B4758">
        <v>72889295</v>
      </c>
      <c r="C4758" s="1">
        <v>45293.338888888888</v>
      </c>
      <c r="D4758" s="1">
        <v>45293.351388888892</v>
      </c>
      <c r="E4758" s="1">
        <v>45293.353472222225</v>
      </c>
      <c r="F4758" t="s">
        <v>21</v>
      </c>
      <c r="G4758">
        <v>1255.6199999999999</v>
      </c>
      <c r="H4758" t="s">
        <v>26</v>
      </c>
      <c r="I4758">
        <v>20579</v>
      </c>
      <c r="J4758">
        <v>7618</v>
      </c>
    </row>
    <row r="4759" spans="1:10" x14ac:dyDescent="0.3">
      <c r="A4759">
        <v>1888517793</v>
      </c>
      <c r="B4759">
        <v>42514124</v>
      </c>
      <c r="C4759" s="1">
        <v>45201.276388888888</v>
      </c>
      <c r="D4759" s="1">
        <v>45201.288194444445</v>
      </c>
      <c r="E4759" s="1">
        <v>45201.290277777778</v>
      </c>
      <c r="F4759" t="s">
        <v>21</v>
      </c>
      <c r="G4759">
        <v>828.44</v>
      </c>
      <c r="H4759" t="s">
        <v>26</v>
      </c>
      <c r="I4759">
        <v>3529</v>
      </c>
      <c r="J4759">
        <v>7834</v>
      </c>
    </row>
    <row r="4760" spans="1:10" x14ac:dyDescent="0.3">
      <c r="A4760">
        <v>5148599328</v>
      </c>
      <c r="B4760">
        <v>28350645</v>
      </c>
      <c r="C4760" s="1">
        <v>45419.566666666666</v>
      </c>
      <c r="D4760" s="1">
        <v>45419.574305555558</v>
      </c>
      <c r="E4760" s="1">
        <v>45419.581944444442</v>
      </c>
      <c r="F4760" t="s">
        <v>25</v>
      </c>
      <c r="G4760">
        <v>97.04</v>
      </c>
      <c r="H4760" t="s">
        <v>23</v>
      </c>
      <c r="I4760">
        <v>57593</v>
      </c>
      <c r="J4760">
        <v>8401</v>
      </c>
    </row>
    <row r="4761" spans="1:10" x14ac:dyDescent="0.3">
      <c r="A4761">
        <v>3405089431</v>
      </c>
      <c r="B4761">
        <v>96629034</v>
      </c>
      <c r="C4761" s="1">
        <v>45345.644444444442</v>
      </c>
      <c r="D4761" s="1">
        <v>45345.65625</v>
      </c>
      <c r="E4761" s="1">
        <v>45345.665277777778</v>
      </c>
      <c r="F4761" t="s">
        <v>25</v>
      </c>
      <c r="G4761">
        <v>2479.65</v>
      </c>
      <c r="H4761" t="s">
        <v>24</v>
      </c>
      <c r="I4761">
        <v>66223</v>
      </c>
      <c r="J4761">
        <v>2300</v>
      </c>
    </row>
    <row r="4762" spans="1:10" x14ac:dyDescent="0.3">
      <c r="A4762">
        <v>9286199495</v>
      </c>
      <c r="B4762">
        <v>5751638</v>
      </c>
      <c r="C4762" s="1">
        <v>45179.872916666667</v>
      </c>
      <c r="D4762" s="1">
        <v>45179.880555555559</v>
      </c>
      <c r="E4762" s="1">
        <v>45179.881944444445</v>
      </c>
      <c r="F4762" t="s">
        <v>21</v>
      </c>
      <c r="G4762">
        <v>813.3</v>
      </c>
      <c r="H4762" t="s">
        <v>26</v>
      </c>
      <c r="I4762">
        <v>61907</v>
      </c>
      <c r="J4762">
        <v>5262</v>
      </c>
    </row>
    <row r="4763" spans="1:10" x14ac:dyDescent="0.3">
      <c r="A4763">
        <v>6418255337</v>
      </c>
      <c r="B4763">
        <v>63948546</v>
      </c>
      <c r="C4763" s="1">
        <v>45335.745138888888</v>
      </c>
      <c r="D4763" s="1">
        <v>45335.754166666666</v>
      </c>
      <c r="E4763" s="1">
        <v>45335.754166666666</v>
      </c>
      <c r="F4763" t="s">
        <v>21</v>
      </c>
      <c r="G4763">
        <v>3894.81</v>
      </c>
      <c r="H4763" t="s">
        <v>26</v>
      </c>
      <c r="I4763">
        <v>34687</v>
      </c>
      <c r="J4763">
        <v>6584</v>
      </c>
    </row>
    <row r="4764" spans="1:10" x14ac:dyDescent="0.3">
      <c r="A4764">
        <v>7442478777</v>
      </c>
      <c r="B4764">
        <v>28289030</v>
      </c>
      <c r="C4764" s="1">
        <v>45216.342361111114</v>
      </c>
      <c r="D4764" s="1">
        <v>45216.350694444445</v>
      </c>
      <c r="E4764" s="1">
        <v>45216.348611111112</v>
      </c>
      <c r="F4764" t="s">
        <v>21</v>
      </c>
      <c r="G4764">
        <v>2429.09</v>
      </c>
      <c r="H4764" t="s">
        <v>22</v>
      </c>
      <c r="I4764">
        <v>81710</v>
      </c>
      <c r="J4764">
        <v>4607</v>
      </c>
    </row>
    <row r="4765" spans="1:10" x14ac:dyDescent="0.3">
      <c r="A4765">
        <v>5170777528</v>
      </c>
      <c r="B4765">
        <v>31537100</v>
      </c>
      <c r="C4765" s="1">
        <v>45047.40347222222</v>
      </c>
      <c r="D4765" s="1">
        <v>45047.415972222225</v>
      </c>
      <c r="E4765" s="1">
        <v>45047.418055555558</v>
      </c>
      <c r="F4765" t="s">
        <v>21</v>
      </c>
      <c r="G4765">
        <v>1207.56</v>
      </c>
      <c r="H4765" t="s">
        <v>23</v>
      </c>
      <c r="I4765">
        <v>48906</v>
      </c>
      <c r="J4765">
        <v>5244</v>
      </c>
    </row>
    <row r="4766" spans="1:10" x14ac:dyDescent="0.3">
      <c r="A4766">
        <v>1255941187</v>
      </c>
      <c r="B4766">
        <v>38420886</v>
      </c>
      <c r="C4766" s="1">
        <v>45332.25</v>
      </c>
      <c r="D4766" s="1">
        <v>45332.259722222225</v>
      </c>
      <c r="E4766" s="1">
        <v>45332.268750000003</v>
      </c>
      <c r="F4766" t="s">
        <v>25</v>
      </c>
      <c r="G4766">
        <v>2307.21</v>
      </c>
      <c r="H4766" t="s">
        <v>26</v>
      </c>
      <c r="I4766">
        <v>75245</v>
      </c>
      <c r="J4766">
        <v>5839</v>
      </c>
    </row>
    <row r="4767" spans="1:10" x14ac:dyDescent="0.3">
      <c r="A4767">
        <v>4704980993</v>
      </c>
      <c r="B4767">
        <v>119099</v>
      </c>
      <c r="C4767" s="1">
        <v>45436.174305555556</v>
      </c>
      <c r="D4767" s="1">
        <v>45436.181944444441</v>
      </c>
      <c r="E4767" s="1">
        <v>45436.19027777778</v>
      </c>
      <c r="F4767" t="s">
        <v>25</v>
      </c>
      <c r="G4767">
        <v>3153.02</v>
      </c>
      <c r="H4767" t="s">
        <v>26</v>
      </c>
      <c r="I4767">
        <v>56079</v>
      </c>
      <c r="J4767">
        <v>4325</v>
      </c>
    </row>
    <row r="4768" spans="1:10" x14ac:dyDescent="0.3">
      <c r="A4768">
        <v>7310604669</v>
      </c>
      <c r="B4768">
        <v>93617659</v>
      </c>
      <c r="C4768" s="1">
        <v>45116.258333333331</v>
      </c>
      <c r="D4768" s="1">
        <v>45116.269444444442</v>
      </c>
      <c r="E4768" s="1">
        <v>45116.275694444441</v>
      </c>
      <c r="F4768" t="s">
        <v>25</v>
      </c>
      <c r="G4768">
        <v>4342.7</v>
      </c>
      <c r="H4768" t="s">
        <v>24</v>
      </c>
      <c r="I4768">
        <v>44693</v>
      </c>
      <c r="J4768">
        <v>8079</v>
      </c>
    </row>
    <row r="4769" spans="1:10" x14ac:dyDescent="0.3">
      <c r="A4769">
        <v>7970608721</v>
      </c>
      <c r="B4769">
        <v>60385293</v>
      </c>
      <c r="C4769" s="1">
        <v>45322.279861111114</v>
      </c>
      <c r="D4769" s="1">
        <v>45322.291666666664</v>
      </c>
      <c r="E4769" s="1">
        <v>45322.301388888889</v>
      </c>
      <c r="F4769" t="s">
        <v>25</v>
      </c>
      <c r="G4769">
        <v>4153.66</v>
      </c>
      <c r="H4769" t="s">
        <v>23</v>
      </c>
      <c r="I4769">
        <v>23409</v>
      </c>
      <c r="J4769">
        <v>7364</v>
      </c>
    </row>
    <row r="4770" spans="1:10" x14ac:dyDescent="0.3">
      <c r="A4770">
        <v>3164727163</v>
      </c>
      <c r="B4770">
        <v>20956158</v>
      </c>
      <c r="C4770" s="1">
        <v>45055.354166666664</v>
      </c>
      <c r="D4770" s="1">
        <v>45055.366666666669</v>
      </c>
      <c r="E4770" s="1">
        <v>45055.370833333334</v>
      </c>
      <c r="F4770" t="s">
        <v>25</v>
      </c>
      <c r="G4770">
        <v>1185.06</v>
      </c>
      <c r="H4770" t="s">
        <v>22</v>
      </c>
      <c r="I4770">
        <v>99751</v>
      </c>
      <c r="J4770">
        <v>8379</v>
      </c>
    </row>
    <row r="4771" spans="1:10" x14ac:dyDescent="0.3">
      <c r="A4771">
        <v>2388064449</v>
      </c>
      <c r="B4771">
        <v>34237583</v>
      </c>
      <c r="C4771" s="1">
        <v>45438.256944444445</v>
      </c>
      <c r="D4771" s="1">
        <v>45438.265277777777</v>
      </c>
      <c r="E4771" s="1">
        <v>45438.268750000003</v>
      </c>
      <c r="F4771" t="s">
        <v>21</v>
      </c>
      <c r="G4771">
        <v>3393.04</v>
      </c>
      <c r="H4771" t="s">
        <v>24</v>
      </c>
      <c r="I4771">
        <v>30915</v>
      </c>
      <c r="J4771">
        <v>4671</v>
      </c>
    </row>
    <row r="4772" spans="1:10" x14ac:dyDescent="0.3">
      <c r="A4772">
        <v>757816226</v>
      </c>
      <c r="B4772">
        <v>22571994</v>
      </c>
      <c r="C4772" s="1">
        <v>45001.588194444441</v>
      </c>
      <c r="D4772" s="1">
        <v>45001.599999999999</v>
      </c>
      <c r="E4772" s="1">
        <v>45001.612500000003</v>
      </c>
      <c r="F4772" t="s">
        <v>27</v>
      </c>
      <c r="G4772">
        <v>1308.05</v>
      </c>
      <c r="H4772" t="s">
        <v>26</v>
      </c>
      <c r="I4772">
        <v>62043</v>
      </c>
      <c r="J4772">
        <v>3870</v>
      </c>
    </row>
    <row r="4773" spans="1:10" x14ac:dyDescent="0.3">
      <c r="A4773">
        <v>259772553</v>
      </c>
      <c r="B4773">
        <v>2566268</v>
      </c>
      <c r="C4773" s="1">
        <v>45196.089583333334</v>
      </c>
      <c r="D4773" s="1">
        <v>45196.100694444445</v>
      </c>
      <c r="E4773" s="1">
        <v>45196.099305555559</v>
      </c>
      <c r="F4773" t="s">
        <v>21</v>
      </c>
      <c r="G4773">
        <v>881.42</v>
      </c>
      <c r="H4773" t="s">
        <v>24</v>
      </c>
      <c r="I4773">
        <v>96120</v>
      </c>
      <c r="J4773">
        <v>7872</v>
      </c>
    </row>
    <row r="4774" spans="1:10" x14ac:dyDescent="0.3">
      <c r="A4774">
        <v>8388644219</v>
      </c>
      <c r="B4774">
        <v>4444673</v>
      </c>
      <c r="C4774" s="1">
        <v>45403.409722222219</v>
      </c>
      <c r="D4774" s="1">
        <v>45403.420138888891</v>
      </c>
      <c r="E4774" s="1">
        <v>45403.418055555558</v>
      </c>
      <c r="F4774" t="s">
        <v>21</v>
      </c>
      <c r="G4774">
        <v>491.39</v>
      </c>
      <c r="H4774" t="s">
        <v>24</v>
      </c>
      <c r="I4774">
        <v>29917</v>
      </c>
      <c r="J4774">
        <v>3927</v>
      </c>
    </row>
    <row r="4775" spans="1:10" x14ac:dyDescent="0.3">
      <c r="A4775">
        <v>1545044936</v>
      </c>
      <c r="B4775">
        <v>77921718</v>
      </c>
      <c r="C4775" s="1">
        <v>45162.98333333333</v>
      </c>
      <c r="D4775" s="1">
        <v>45162.993055555555</v>
      </c>
      <c r="E4775" s="1">
        <v>45162.995833333334</v>
      </c>
      <c r="F4775" t="s">
        <v>21</v>
      </c>
      <c r="G4775">
        <v>1686.14</v>
      </c>
      <c r="H4775" t="s">
        <v>22</v>
      </c>
      <c r="I4775">
        <v>95370</v>
      </c>
      <c r="J4775">
        <v>975</v>
      </c>
    </row>
    <row r="4776" spans="1:10" x14ac:dyDescent="0.3">
      <c r="A4776">
        <v>6995571310</v>
      </c>
      <c r="B4776">
        <v>81200164</v>
      </c>
      <c r="C4776" s="1">
        <v>45375.301388888889</v>
      </c>
      <c r="D4776" s="1">
        <v>45375.308333333334</v>
      </c>
      <c r="E4776" s="1">
        <v>45375.306944444441</v>
      </c>
      <c r="F4776" t="s">
        <v>21</v>
      </c>
      <c r="G4776">
        <v>2773.23</v>
      </c>
      <c r="H4776" t="s">
        <v>23</v>
      </c>
      <c r="I4776">
        <v>35644</v>
      </c>
      <c r="J4776">
        <v>8811</v>
      </c>
    </row>
    <row r="4777" spans="1:10" x14ac:dyDescent="0.3">
      <c r="A4777">
        <v>8801161214</v>
      </c>
      <c r="B4777">
        <v>9107360</v>
      </c>
      <c r="C4777" s="1">
        <v>45393.080555555556</v>
      </c>
      <c r="D4777" s="1">
        <v>45393.09375</v>
      </c>
      <c r="E4777" s="1">
        <v>45393.09652777778</v>
      </c>
      <c r="F4777" t="s">
        <v>21</v>
      </c>
      <c r="G4777">
        <v>1367.02</v>
      </c>
      <c r="H4777" t="s">
        <v>23</v>
      </c>
      <c r="I4777">
        <v>16061</v>
      </c>
      <c r="J4777">
        <v>9278</v>
      </c>
    </row>
    <row r="4778" spans="1:10" x14ac:dyDescent="0.3">
      <c r="A4778">
        <v>1751319400</v>
      </c>
      <c r="B4778">
        <v>98307019</v>
      </c>
      <c r="C4778" s="1">
        <v>45468.45416666667</v>
      </c>
      <c r="D4778" s="1">
        <v>45468.464583333334</v>
      </c>
      <c r="E4778" s="1">
        <v>45468.464583333334</v>
      </c>
      <c r="F4778" t="s">
        <v>21</v>
      </c>
      <c r="G4778">
        <v>4146</v>
      </c>
      <c r="H4778" t="s">
        <v>24</v>
      </c>
      <c r="I4778">
        <v>13729</v>
      </c>
      <c r="J4778">
        <v>1178</v>
      </c>
    </row>
    <row r="4779" spans="1:10" x14ac:dyDescent="0.3">
      <c r="A4779">
        <v>10448052</v>
      </c>
      <c r="B4779">
        <v>90021871</v>
      </c>
      <c r="C4779" s="1">
        <v>45143.417361111111</v>
      </c>
      <c r="D4779" s="1">
        <v>45143.431250000001</v>
      </c>
      <c r="E4779" s="1">
        <v>45143.43472222222</v>
      </c>
      <c r="F4779" t="s">
        <v>21</v>
      </c>
      <c r="G4779">
        <v>1228.8599999999999</v>
      </c>
      <c r="H4779" t="s">
        <v>23</v>
      </c>
      <c r="I4779">
        <v>47308</v>
      </c>
      <c r="J4779">
        <v>1064</v>
      </c>
    </row>
    <row r="4780" spans="1:10" x14ac:dyDescent="0.3">
      <c r="A4780">
        <v>3047076079</v>
      </c>
      <c r="B4780">
        <v>65895091</v>
      </c>
      <c r="C4780" s="1">
        <v>45068.353472222225</v>
      </c>
      <c r="D4780" s="1">
        <v>45068.365972222222</v>
      </c>
      <c r="E4780" s="1">
        <v>45068.363194444442</v>
      </c>
      <c r="F4780" t="s">
        <v>21</v>
      </c>
      <c r="G4780">
        <v>881.42</v>
      </c>
      <c r="H4780" t="s">
        <v>24</v>
      </c>
      <c r="I4780">
        <v>19052</v>
      </c>
      <c r="J4780">
        <v>559</v>
      </c>
    </row>
    <row r="4781" spans="1:10" x14ac:dyDescent="0.3">
      <c r="A4781">
        <v>5085860780</v>
      </c>
      <c r="B4781">
        <v>64316806</v>
      </c>
      <c r="C4781" s="1">
        <v>45273.763194444444</v>
      </c>
      <c r="D4781" s="1">
        <v>45273.777083333334</v>
      </c>
      <c r="E4781" s="1">
        <v>45273.773611111108</v>
      </c>
      <c r="F4781" t="s">
        <v>21</v>
      </c>
      <c r="G4781">
        <v>697.53</v>
      </c>
      <c r="H4781" t="s">
        <v>22</v>
      </c>
      <c r="I4781">
        <v>38853</v>
      </c>
      <c r="J4781">
        <v>1364</v>
      </c>
    </row>
    <row r="4782" spans="1:10" x14ac:dyDescent="0.3">
      <c r="A4782">
        <v>6213909425</v>
      </c>
      <c r="B4782">
        <v>42208242</v>
      </c>
      <c r="C4782" s="1">
        <v>45265.879166666666</v>
      </c>
      <c r="D4782" s="1">
        <v>45265.88958333333</v>
      </c>
      <c r="E4782" s="1">
        <v>45265.890972222223</v>
      </c>
      <c r="F4782" t="s">
        <v>21</v>
      </c>
      <c r="G4782">
        <v>4991.59</v>
      </c>
      <c r="H4782" t="s">
        <v>22</v>
      </c>
      <c r="I4782">
        <v>28346</v>
      </c>
      <c r="J4782">
        <v>2757</v>
      </c>
    </row>
    <row r="4783" spans="1:10" x14ac:dyDescent="0.3">
      <c r="A4783">
        <v>3712789789</v>
      </c>
      <c r="B4783">
        <v>20634789</v>
      </c>
      <c r="C4783" s="1">
        <v>45324.827777777777</v>
      </c>
      <c r="D4783" s="1">
        <v>45324.835416666669</v>
      </c>
      <c r="E4783" s="1">
        <v>45324.836805555555</v>
      </c>
      <c r="F4783" t="s">
        <v>21</v>
      </c>
      <c r="G4783">
        <v>2294.4299999999998</v>
      </c>
      <c r="H4783" t="s">
        <v>26</v>
      </c>
      <c r="I4783">
        <v>67269</v>
      </c>
      <c r="J4783">
        <v>2443</v>
      </c>
    </row>
    <row r="4784" spans="1:10" x14ac:dyDescent="0.3">
      <c r="A4784">
        <v>278794976</v>
      </c>
      <c r="B4784">
        <v>94137242</v>
      </c>
      <c r="C4784" s="1">
        <v>45003.478472222225</v>
      </c>
      <c r="D4784" s="1">
        <v>45003.490277777775</v>
      </c>
      <c r="E4784" s="1">
        <v>45003.493055555555</v>
      </c>
      <c r="F4784" t="s">
        <v>21</v>
      </c>
      <c r="G4784">
        <v>3325.87</v>
      </c>
      <c r="H4784" t="s">
        <v>22</v>
      </c>
      <c r="I4784">
        <v>56515</v>
      </c>
      <c r="J4784">
        <v>109</v>
      </c>
    </row>
    <row r="4785" spans="1:10" x14ac:dyDescent="0.3">
      <c r="A4785">
        <v>3420357591</v>
      </c>
      <c r="B4785">
        <v>86444757</v>
      </c>
      <c r="C4785" s="1">
        <v>45483.917361111111</v>
      </c>
      <c r="D4785" s="1">
        <v>45483.926388888889</v>
      </c>
      <c r="E4785" s="1">
        <v>45483.924305555556</v>
      </c>
      <c r="F4785" t="s">
        <v>21</v>
      </c>
      <c r="G4785">
        <v>4924.0200000000004</v>
      </c>
      <c r="H4785" t="s">
        <v>24</v>
      </c>
      <c r="I4785">
        <v>49383</v>
      </c>
      <c r="J4785">
        <v>4085</v>
      </c>
    </row>
    <row r="4786" spans="1:10" x14ac:dyDescent="0.3">
      <c r="A4786">
        <v>4551386734</v>
      </c>
      <c r="B4786">
        <v>62807542</v>
      </c>
      <c r="C4786" s="1">
        <v>45003.020138888889</v>
      </c>
      <c r="D4786" s="1">
        <v>45003.031944444447</v>
      </c>
      <c r="E4786" s="1">
        <v>45003.040972222225</v>
      </c>
      <c r="F4786" t="s">
        <v>25</v>
      </c>
      <c r="G4786">
        <v>1974.67</v>
      </c>
      <c r="H4786" t="s">
        <v>24</v>
      </c>
      <c r="I4786">
        <v>92089</v>
      </c>
      <c r="J4786">
        <v>6471</v>
      </c>
    </row>
    <row r="4787" spans="1:10" x14ac:dyDescent="0.3">
      <c r="A4787">
        <v>7609681987</v>
      </c>
      <c r="B4787">
        <v>22076522</v>
      </c>
      <c r="C4787" s="1">
        <v>45215.627083333333</v>
      </c>
      <c r="D4787" s="1">
        <v>45215.634722222225</v>
      </c>
      <c r="E4787" s="1">
        <v>45215.637499999997</v>
      </c>
      <c r="F4787" t="s">
        <v>21</v>
      </c>
      <c r="G4787">
        <v>4177.05</v>
      </c>
      <c r="H4787" t="s">
        <v>24</v>
      </c>
      <c r="I4787">
        <v>97077</v>
      </c>
      <c r="J4787">
        <v>827</v>
      </c>
    </row>
    <row r="4788" spans="1:10" x14ac:dyDescent="0.3">
      <c r="A4788">
        <v>1721655048</v>
      </c>
      <c r="B4788">
        <v>79742293</v>
      </c>
      <c r="C4788" s="1">
        <v>45397.564583333333</v>
      </c>
      <c r="D4788" s="1">
        <v>45397.572916666664</v>
      </c>
      <c r="E4788" s="1">
        <v>45397.578472222223</v>
      </c>
      <c r="F4788" t="s">
        <v>25</v>
      </c>
      <c r="G4788">
        <v>2644.87</v>
      </c>
      <c r="H4788" t="s">
        <v>26</v>
      </c>
      <c r="I4788">
        <v>44050</v>
      </c>
      <c r="J4788">
        <v>1036</v>
      </c>
    </row>
    <row r="4789" spans="1:10" x14ac:dyDescent="0.3">
      <c r="A4789">
        <v>7040151151</v>
      </c>
      <c r="B4789">
        <v>5540556</v>
      </c>
      <c r="C4789" s="1">
        <v>45013.70416666667</v>
      </c>
      <c r="D4789" s="1">
        <v>45013.713194444441</v>
      </c>
      <c r="E4789" s="1">
        <v>45013.713194444441</v>
      </c>
      <c r="F4789" t="s">
        <v>21</v>
      </c>
      <c r="G4789">
        <v>3174.92</v>
      </c>
      <c r="H4789" t="s">
        <v>22</v>
      </c>
      <c r="I4789">
        <v>55045</v>
      </c>
      <c r="J4789">
        <v>8992</v>
      </c>
    </row>
    <row r="4790" spans="1:10" x14ac:dyDescent="0.3">
      <c r="A4790">
        <v>6719661881</v>
      </c>
      <c r="B4790">
        <v>48716374</v>
      </c>
      <c r="C4790" s="1">
        <v>45059.206944444442</v>
      </c>
      <c r="D4790" s="1">
        <v>45059.217361111114</v>
      </c>
      <c r="E4790" s="1">
        <v>45059.217361111114</v>
      </c>
      <c r="F4790" t="s">
        <v>21</v>
      </c>
      <c r="G4790">
        <v>2911.6</v>
      </c>
      <c r="H4790" t="s">
        <v>26</v>
      </c>
      <c r="I4790">
        <v>74581</v>
      </c>
      <c r="J4790">
        <v>5692</v>
      </c>
    </row>
    <row r="4791" spans="1:10" x14ac:dyDescent="0.3">
      <c r="A4791">
        <v>5195004299</v>
      </c>
      <c r="B4791">
        <v>50632192</v>
      </c>
      <c r="C4791" s="1">
        <v>45300.275694444441</v>
      </c>
      <c r="D4791" s="1">
        <v>45300.289583333331</v>
      </c>
      <c r="E4791" s="1">
        <v>45300.293055555558</v>
      </c>
      <c r="F4791" t="s">
        <v>21</v>
      </c>
      <c r="G4791">
        <v>1214.72</v>
      </c>
      <c r="H4791" t="s">
        <v>24</v>
      </c>
      <c r="I4791">
        <v>52894</v>
      </c>
      <c r="J4791">
        <v>3246</v>
      </c>
    </row>
    <row r="4792" spans="1:10" x14ac:dyDescent="0.3">
      <c r="A4792">
        <v>5441946621</v>
      </c>
      <c r="B4792">
        <v>40256341</v>
      </c>
      <c r="C4792" s="1">
        <v>45323.32708333333</v>
      </c>
      <c r="D4792" s="1">
        <v>45323.338888888888</v>
      </c>
      <c r="E4792" s="1">
        <v>45323.352083333331</v>
      </c>
      <c r="F4792" t="s">
        <v>27</v>
      </c>
      <c r="G4792">
        <v>1477.71</v>
      </c>
      <c r="H4792" t="s">
        <v>24</v>
      </c>
      <c r="I4792">
        <v>4469</v>
      </c>
      <c r="J4792">
        <v>4464</v>
      </c>
    </row>
    <row r="4793" spans="1:10" x14ac:dyDescent="0.3">
      <c r="A4793">
        <v>3508992095</v>
      </c>
      <c r="B4793">
        <v>32293017</v>
      </c>
      <c r="C4793" s="1">
        <v>45269.417361111111</v>
      </c>
      <c r="D4793" s="1">
        <v>45269.428472222222</v>
      </c>
      <c r="E4793" s="1">
        <v>45269.447222222225</v>
      </c>
      <c r="F4793" t="s">
        <v>27</v>
      </c>
      <c r="G4793">
        <v>2024.65</v>
      </c>
      <c r="H4793" t="s">
        <v>24</v>
      </c>
      <c r="I4793">
        <v>32093</v>
      </c>
      <c r="J4793">
        <v>3494</v>
      </c>
    </row>
    <row r="4794" spans="1:10" x14ac:dyDescent="0.3">
      <c r="A4794">
        <v>8454449180</v>
      </c>
      <c r="B4794">
        <v>79672044</v>
      </c>
      <c r="C4794" s="1">
        <v>45340.868750000001</v>
      </c>
      <c r="D4794" s="1">
        <v>45340.881944444445</v>
      </c>
      <c r="E4794" s="1">
        <v>45340.887499999997</v>
      </c>
      <c r="F4794" t="s">
        <v>25</v>
      </c>
      <c r="G4794">
        <v>229.38</v>
      </c>
      <c r="H4794" t="s">
        <v>22</v>
      </c>
      <c r="I4794">
        <v>2578</v>
      </c>
      <c r="J4794">
        <v>5571</v>
      </c>
    </row>
    <row r="4795" spans="1:10" x14ac:dyDescent="0.3">
      <c r="A4795">
        <v>9251851237</v>
      </c>
      <c r="B4795">
        <v>94453274</v>
      </c>
      <c r="C4795" s="1">
        <v>45255.571527777778</v>
      </c>
      <c r="D4795" s="1">
        <v>45255.581944444442</v>
      </c>
      <c r="E4795" s="1">
        <v>45255.584722222222</v>
      </c>
      <c r="F4795" t="s">
        <v>21</v>
      </c>
      <c r="G4795">
        <v>3102.6</v>
      </c>
      <c r="H4795" t="s">
        <v>22</v>
      </c>
      <c r="I4795">
        <v>94666</v>
      </c>
      <c r="J4795">
        <v>9301</v>
      </c>
    </row>
    <row r="4796" spans="1:10" x14ac:dyDescent="0.3">
      <c r="A4796">
        <v>6739811103</v>
      </c>
      <c r="B4796">
        <v>9981089</v>
      </c>
      <c r="C4796" s="1">
        <v>45292.952777777777</v>
      </c>
      <c r="D4796" s="1">
        <v>45292.965277777781</v>
      </c>
      <c r="E4796" s="1">
        <v>45292.968055555553</v>
      </c>
      <c r="F4796" t="s">
        <v>21</v>
      </c>
      <c r="G4796">
        <v>1098.44</v>
      </c>
      <c r="H4796" t="s">
        <v>24</v>
      </c>
      <c r="I4796">
        <v>93027</v>
      </c>
      <c r="J4796">
        <v>6544</v>
      </c>
    </row>
    <row r="4797" spans="1:10" x14ac:dyDescent="0.3">
      <c r="A4797">
        <v>7590827828</v>
      </c>
      <c r="B4797">
        <v>40703374</v>
      </c>
      <c r="C4797" s="1">
        <v>45235.992361111108</v>
      </c>
      <c r="D4797" s="1">
        <v>45236</v>
      </c>
      <c r="E4797" s="1">
        <v>45235.999305555553</v>
      </c>
      <c r="F4797" t="s">
        <v>21</v>
      </c>
      <c r="G4797">
        <v>1527.05</v>
      </c>
      <c r="H4797" t="s">
        <v>23</v>
      </c>
      <c r="I4797">
        <v>14664</v>
      </c>
      <c r="J4797">
        <v>8893</v>
      </c>
    </row>
    <row r="4798" spans="1:10" x14ac:dyDescent="0.3">
      <c r="A4798">
        <v>310213322</v>
      </c>
      <c r="B4798">
        <v>12077371</v>
      </c>
      <c r="C4798" s="1">
        <v>45199.185416666667</v>
      </c>
      <c r="D4798" s="1">
        <v>45199.193055555559</v>
      </c>
      <c r="E4798" s="1">
        <v>45199.198611111111</v>
      </c>
      <c r="F4798" t="s">
        <v>25</v>
      </c>
      <c r="G4798">
        <v>3179.91</v>
      </c>
      <c r="H4798" t="s">
        <v>23</v>
      </c>
      <c r="I4798">
        <v>13885</v>
      </c>
      <c r="J4798">
        <v>4253</v>
      </c>
    </row>
    <row r="4799" spans="1:10" x14ac:dyDescent="0.3">
      <c r="A4799">
        <v>934908369</v>
      </c>
      <c r="B4799">
        <v>53299455</v>
      </c>
      <c r="C4799" s="1">
        <v>45519.522916666669</v>
      </c>
      <c r="D4799" s="1">
        <v>45519.534722222219</v>
      </c>
      <c r="E4799" s="1">
        <v>45519.537499999999</v>
      </c>
      <c r="F4799" t="s">
        <v>21</v>
      </c>
      <c r="G4799">
        <v>692.8</v>
      </c>
      <c r="H4799" t="s">
        <v>24</v>
      </c>
      <c r="I4799">
        <v>90844</v>
      </c>
      <c r="J4799">
        <v>9234</v>
      </c>
    </row>
    <row r="4800" spans="1:10" x14ac:dyDescent="0.3">
      <c r="A4800">
        <v>3817617199</v>
      </c>
      <c r="B4800">
        <v>29525287</v>
      </c>
      <c r="C4800" s="1">
        <v>45532.013194444444</v>
      </c>
      <c r="D4800" s="1">
        <v>45532.022916666669</v>
      </c>
      <c r="E4800" s="1">
        <v>45532.041666666664</v>
      </c>
      <c r="F4800" t="s">
        <v>27</v>
      </c>
      <c r="G4800">
        <v>2583.6799999999998</v>
      </c>
      <c r="H4800" t="s">
        <v>23</v>
      </c>
      <c r="I4800">
        <v>37598</v>
      </c>
      <c r="J4800">
        <v>3597</v>
      </c>
    </row>
    <row r="4801" spans="1:10" x14ac:dyDescent="0.3">
      <c r="A4801">
        <v>2622709030</v>
      </c>
      <c r="B4801">
        <v>50781611</v>
      </c>
      <c r="C4801" s="1">
        <v>45484.53125</v>
      </c>
      <c r="D4801" s="1">
        <v>45484.544444444444</v>
      </c>
      <c r="E4801" s="1">
        <v>45484.561111111114</v>
      </c>
      <c r="F4801" t="s">
        <v>27</v>
      </c>
      <c r="G4801">
        <v>1796.1</v>
      </c>
      <c r="H4801" t="s">
        <v>22</v>
      </c>
      <c r="I4801">
        <v>10007</v>
      </c>
      <c r="J4801">
        <v>3256</v>
      </c>
    </row>
    <row r="4802" spans="1:10" x14ac:dyDescent="0.3">
      <c r="A4802">
        <v>3843689992</v>
      </c>
      <c r="B4802">
        <v>3730316</v>
      </c>
      <c r="C4802" s="1">
        <v>45578.577777777777</v>
      </c>
      <c r="D4802" s="1">
        <v>45578.587500000001</v>
      </c>
      <c r="E4802" s="1">
        <v>45578.589583333334</v>
      </c>
      <c r="F4802" t="s">
        <v>21</v>
      </c>
      <c r="G4802">
        <v>2378.7600000000002</v>
      </c>
      <c r="H4802" t="s">
        <v>23</v>
      </c>
      <c r="I4802">
        <v>11827</v>
      </c>
      <c r="J4802">
        <v>8575</v>
      </c>
    </row>
    <row r="4803" spans="1:10" x14ac:dyDescent="0.3">
      <c r="A4803">
        <v>8732395640</v>
      </c>
      <c r="B4803">
        <v>26285589</v>
      </c>
      <c r="C4803" s="1">
        <v>45368.572222222225</v>
      </c>
      <c r="D4803" s="1">
        <v>45368.581250000003</v>
      </c>
      <c r="E4803" s="1">
        <v>45368.57916666667</v>
      </c>
      <c r="F4803" t="s">
        <v>21</v>
      </c>
      <c r="G4803">
        <v>671.55</v>
      </c>
      <c r="H4803" t="s">
        <v>24</v>
      </c>
      <c r="I4803">
        <v>24839</v>
      </c>
      <c r="J4803">
        <v>7998</v>
      </c>
    </row>
    <row r="4804" spans="1:10" x14ac:dyDescent="0.3">
      <c r="A4804">
        <v>3889721330</v>
      </c>
      <c r="B4804">
        <v>44269569</v>
      </c>
      <c r="C4804" s="1">
        <v>45428.416666666664</v>
      </c>
      <c r="D4804" s="1">
        <v>45428.425694444442</v>
      </c>
      <c r="E4804" s="1">
        <v>45428.445138888892</v>
      </c>
      <c r="F4804" t="s">
        <v>27</v>
      </c>
      <c r="G4804">
        <v>1698.08</v>
      </c>
      <c r="H4804" t="s">
        <v>24</v>
      </c>
      <c r="I4804">
        <v>36020</v>
      </c>
      <c r="J4804">
        <v>3101</v>
      </c>
    </row>
    <row r="4805" spans="1:10" x14ac:dyDescent="0.3">
      <c r="A4805">
        <v>7064093619</v>
      </c>
      <c r="B4805">
        <v>90665975</v>
      </c>
      <c r="C4805" s="1">
        <v>45069.232638888891</v>
      </c>
      <c r="D4805" s="1">
        <v>45069.242361111108</v>
      </c>
      <c r="E4805" s="1">
        <v>45069.242361111108</v>
      </c>
      <c r="F4805" t="s">
        <v>21</v>
      </c>
      <c r="G4805">
        <v>2426.17</v>
      </c>
      <c r="H4805" t="s">
        <v>26</v>
      </c>
      <c r="I4805">
        <v>12886</v>
      </c>
      <c r="J4805">
        <v>3209</v>
      </c>
    </row>
    <row r="4806" spans="1:10" x14ac:dyDescent="0.3">
      <c r="A4806">
        <v>6798661163</v>
      </c>
      <c r="B4806">
        <v>3730316</v>
      </c>
      <c r="C4806" s="1">
        <v>45496.427083333336</v>
      </c>
      <c r="D4806" s="1">
        <v>45496.44027777778</v>
      </c>
      <c r="E4806" s="1">
        <v>45496.441666666666</v>
      </c>
      <c r="F4806" t="s">
        <v>21</v>
      </c>
      <c r="G4806">
        <v>711.91</v>
      </c>
      <c r="H4806" t="s">
        <v>23</v>
      </c>
      <c r="I4806">
        <v>29752</v>
      </c>
      <c r="J4806">
        <v>8237</v>
      </c>
    </row>
    <row r="4807" spans="1:10" x14ac:dyDescent="0.3">
      <c r="A4807">
        <v>2878307830</v>
      </c>
      <c r="B4807">
        <v>97150234</v>
      </c>
      <c r="C4807" s="1">
        <v>45413.62777777778</v>
      </c>
      <c r="D4807" s="1">
        <v>45413.640277777777</v>
      </c>
      <c r="E4807" s="1">
        <v>45413.650694444441</v>
      </c>
      <c r="F4807" t="s">
        <v>25</v>
      </c>
      <c r="G4807">
        <v>2165.98</v>
      </c>
      <c r="H4807" t="s">
        <v>23</v>
      </c>
      <c r="I4807">
        <v>56966</v>
      </c>
      <c r="J4807">
        <v>8518</v>
      </c>
    </row>
    <row r="4808" spans="1:10" x14ac:dyDescent="0.3">
      <c r="A4808">
        <v>4133369643</v>
      </c>
      <c r="B4808">
        <v>95971469</v>
      </c>
      <c r="C4808" s="1">
        <v>45110.945138888892</v>
      </c>
      <c r="D4808" s="1">
        <v>45110.954861111109</v>
      </c>
      <c r="E4808" s="1">
        <v>45110.959027777775</v>
      </c>
      <c r="F4808" t="s">
        <v>25</v>
      </c>
      <c r="G4808">
        <v>3015.94</v>
      </c>
      <c r="H4808" t="s">
        <v>23</v>
      </c>
      <c r="I4808">
        <v>76053</v>
      </c>
      <c r="J4808">
        <v>8673</v>
      </c>
    </row>
    <row r="4809" spans="1:10" x14ac:dyDescent="0.3">
      <c r="A4809">
        <v>3394787348</v>
      </c>
      <c r="B4809">
        <v>40841791</v>
      </c>
      <c r="C4809" s="1">
        <v>45466.205555555556</v>
      </c>
      <c r="D4809" s="1">
        <v>45466.214583333334</v>
      </c>
      <c r="E4809" s="1">
        <v>45466.224305555559</v>
      </c>
      <c r="F4809" t="s">
        <v>25</v>
      </c>
      <c r="G4809">
        <v>2942.82</v>
      </c>
      <c r="H4809" t="s">
        <v>22</v>
      </c>
      <c r="I4809">
        <v>74478</v>
      </c>
      <c r="J4809">
        <v>6609</v>
      </c>
    </row>
    <row r="4810" spans="1:10" x14ac:dyDescent="0.3">
      <c r="A4810">
        <v>4830380663</v>
      </c>
      <c r="B4810">
        <v>19259955</v>
      </c>
      <c r="C4810" s="1">
        <v>45284.428472222222</v>
      </c>
      <c r="D4810" s="1">
        <v>45284.436805555553</v>
      </c>
      <c r="E4810" s="1">
        <v>45284.4375</v>
      </c>
      <c r="F4810" t="s">
        <v>21</v>
      </c>
      <c r="G4810">
        <v>610.42999999999995</v>
      </c>
      <c r="H4810" t="s">
        <v>26</v>
      </c>
      <c r="I4810">
        <v>41847</v>
      </c>
      <c r="J4810">
        <v>9819</v>
      </c>
    </row>
    <row r="4811" spans="1:10" x14ac:dyDescent="0.3">
      <c r="A4811">
        <v>3441042301</v>
      </c>
      <c r="B4811">
        <v>43052303</v>
      </c>
      <c r="C4811" s="1">
        <v>45143.404166666667</v>
      </c>
      <c r="D4811" s="1">
        <v>45143.416666666664</v>
      </c>
      <c r="E4811" s="1">
        <v>45143.413888888892</v>
      </c>
      <c r="F4811" t="s">
        <v>21</v>
      </c>
      <c r="G4811">
        <v>2638.95</v>
      </c>
      <c r="H4811" t="s">
        <v>23</v>
      </c>
      <c r="I4811">
        <v>80455</v>
      </c>
      <c r="J4811">
        <v>353</v>
      </c>
    </row>
    <row r="4812" spans="1:10" x14ac:dyDescent="0.3">
      <c r="A4812">
        <v>3984353474</v>
      </c>
      <c r="B4812">
        <v>17681645</v>
      </c>
      <c r="C4812" s="1">
        <v>45431.283333333333</v>
      </c>
      <c r="D4812" s="1">
        <v>45431.293055555558</v>
      </c>
      <c r="E4812" s="1">
        <v>45431.309027777781</v>
      </c>
      <c r="F4812" t="s">
        <v>27</v>
      </c>
      <c r="G4812">
        <v>136.6</v>
      </c>
      <c r="H4812" t="s">
        <v>24</v>
      </c>
      <c r="I4812">
        <v>94156</v>
      </c>
      <c r="J4812">
        <v>512</v>
      </c>
    </row>
    <row r="4813" spans="1:10" x14ac:dyDescent="0.3">
      <c r="A4813">
        <v>4495916529</v>
      </c>
      <c r="B4813">
        <v>57662767</v>
      </c>
      <c r="C4813" s="1">
        <v>45017.480555555558</v>
      </c>
      <c r="D4813" s="1">
        <v>45017.493750000001</v>
      </c>
      <c r="E4813" s="1">
        <v>45017.495833333334</v>
      </c>
      <c r="F4813" t="s">
        <v>21</v>
      </c>
      <c r="G4813">
        <v>760.22</v>
      </c>
      <c r="H4813" t="s">
        <v>23</v>
      </c>
      <c r="I4813">
        <v>63656</v>
      </c>
      <c r="J4813">
        <v>7592</v>
      </c>
    </row>
    <row r="4814" spans="1:10" x14ac:dyDescent="0.3">
      <c r="A4814">
        <v>5075205264</v>
      </c>
      <c r="B4814">
        <v>51034600</v>
      </c>
      <c r="C4814" s="1">
        <v>45404.571527777778</v>
      </c>
      <c r="D4814" s="1">
        <v>45404.57916666667</v>
      </c>
      <c r="E4814" s="1">
        <v>45404.583333333336</v>
      </c>
      <c r="F4814" t="s">
        <v>25</v>
      </c>
      <c r="G4814">
        <v>1652.05</v>
      </c>
      <c r="H4814" t="s">
        <v>24</v>
      </c>
      <c r="I4814">
        <v>21123</v>
      </c>
      <c r="J4814">
        <v>9169</v>
      </c>
    </row>
    <row r="4815" spans="1:10" x14ac:dyDescent="0.3">
      <c r="A4815">
        <v>6129180304</v>
      </c>
      <c r="B4815">
        <v>86499778</v>
      </c>
      <c r="C4815" s="1">
        <v>45308.909722222219</v>
      </c>
      <c r="D4815" s="1">
        <v>45308.920138888891</v>
      </c>
      <c r="E4815" s="1">
        <v>45308.92083333333</v>
      </c>
      <c r="F4815" t="s">
        <v>21</v>
      </c>
      <c r="G4815">
        <v>1047.98</v>
      </c>
      <c r="H4815" t="s">
        <v>26</v>
      </c>
      <c r="I4815">
        <v>41630</v>
      </c>
      <c r="J4815">
        <v>9307</v>
      </c>
    </row>
    <row r="4816" spans="1:10" x14ac:dyDescent="0.3">
      <c r="A4816">
        <v>3311686914</v>
      </c>
      <c r="B4816">
        <v>63310076</v>
      </c>
      <c r="C4816" s="1">
        <v>45418.866666666669</v>
      </c>
      <c r="D4816" s="1">
        <v>45418.876388888886</v>
      </c>
      <c r="E4816" s="1">
        <v>45418.878472222219</v>
      </c>
      <c r="F4816" t="s">
        <v>21</v>
      </c>
      <c r="G4816">
        <v>4422.12</v>
      </c>
      <c r="H4816" t="s">
        <v>22</v>
      </c>
      <c r="I4816">
        <v>95107</v>
      </c>
      <c r="J4816">
        <v>8048</v>
      </c>
    </row>
    <row r="4817" spans="1:10" x14ac:dyDescent="0.3">
      <c r="A4817">
        <v>3907403745</v>
      </c>
      <c r="B4817">
        <v>99490786</v>
      </c>
      <c r="C4817" s="1">
        <v>45096.692361111112</v>
      </c>
      <c r="D4817" s="1">
        <v>45096.70208333333</v>
      </c>
      <c r="E4817" s="1">
        <v>45096.698611111111</v>
      </c>
      <c r="F4817" t="s">
        <v>21</v>
      </c>
      <c r="G4817">
        <v>2440.9299999999998</v>
      </c>
      <c r="H4817" t="s">
        <v>26</v>
      </c>
      <c r="I4817">
        <v>767</v>
      </c>
      <c r="J4817">
        <v>3088</v>
      </c>
    </row>
    <row r="4818" spans="1:10" x14ac:dyDescent="0.3">
      <c r="A4818">
        <v>9924696305</v>
      </c>
      <c r="B4818">
        <v>43367112</v>
      </c>
      <c r="C4818" s="1">
        <v>45046.611111111109</v>
      </c>
      <c r="D4818" s="1">
        <v>45046.620138888888</v>
      </c>
      <c r="E4818" s="1">
        <v>45046.621527777781</v>
      </c>
      <c r="F4818" t="s">
        <v>21</v>
      </c>
      <c r="G4818">
        <v>46.62</v>
      </c>
      <c r="H4818" t="s">
        <v>22</v>
      </c>
      <c r="I4818">
        <v>93204</v>
      </c>
      <c r="J4818">
        <v>5581</v>
      </c>
    </row>
    <row r="4819" spans="1:10" x14ac:dyDescent="0.3">
      <c r="A4819">
        <v>7348508805</v>
      </c>
      <c r="B4819">
        <v>45052594</v>
      </c>
      <c r="C4819" s="1">
        <v>45435.929861111108</v>
      </c>
      <c r="D4819" s="1">
        <v>45435.943749999999</v>
      </c>
      <c r="E4819" s="1">
        <v>45435.950694444444</v>
      </c>
      <c r="F4819" t="s">
        <v>25</v>
      </c>
      <c r="G4819">
        <v>3935.99</v>
      </c>
      <c r="H4819" t="s">
        <v>22</v>
      </c>
      <c r="I4819">
        <v>67512</v>
      </c>
      <c r="J4819">
        <v>19</v>
      </c>
    </row>
    <row r="4820" spans="1:10" x14ac:dyDescent="0.3">
      <c r="A4820">
        <v>1665004352</v>
      </c>
      <c r="B4820">
        <v>5226128</v>
      </c>
      <c r="C4820" s="1">
        <v>45139.236111111109</v>
      </c>
      <c r="D4820" s="1">
        <v>45139.244444444441</v>
      </c>
      <c r="E4820" s="1">
        <v>45139.243055555555</v>
      </c>
      <c r="F4820" t="s">
        <v>21</v>
      </c>
      <c r="G4820">
        <v>1989.91</v>
      </c>
      <c r="H4820" t="s">
        <v>22</v>
      </c>
      <c r="I4820">
        <v>75219</v>
      </c>
      <c r="J4820">
        <v>3040</v>
      </c>
    </row>
    <row r="4821" spans="1:10" x14ac:dyDescent="0.3">
      <c r="A4821">
        <v>1049800958</v>
      </c>
      <c r="B4821">
        <v>44139071</v>
      </c>
      <c r="C4821" s="1">
        <v>45109.378472222219</v>
      </c>
      <c r="D4821" s="1">
        <v>45109.386111111111</v>
      </c>
      <c r="E4821" s="1">
        <v>45109.386111111111</v>
      </c>
      <c r="F4821" t="s">
        <v>21</v>
      </c>
      <c r="G4821">
        <v>1099.79</v>
      </c>
      <c r="H4821" t="s">
        <v>22</v>
      </c>
      <c r="I4821">
        <v>95346</v>
      </c>
      <c r="J4821">
        <v>1098</v>
      </c>
    </row>
    <row r="4822" spans="1:10" x14ac:dyDescent="0.3">
      <c r="A4822">
        <v>2937550786</v>
      </c>
      <c r="B4822">
        <v>72946405</v>
      </c>
      <c r="C4822" s="1">
        <v>45144.335416666669</v>
      </c>
      <c r="D4822" s="1">
        <v>45144.345833333333</v>
      </c>
      <c r="E4822" s="1">
        <v>45144.343055555553</v>
      </c>
      <c r="F4822" t="s">
        <v>21</v>
      </c>
      <c r="G4822">
        <v>1638.19</v>
      </c>
      <c r="H4822" t="s">
        <v>24</v>
      </c>
      <c r="I4822">
        <v>59192</v>
      </c>
      <c r="J4822">
        <v>2083</v>
      </c>
    </row>
    <row r="4823" spans="1:10" x14ac:dyDescent="0.3">
      <c r="A4823">
        <v>486724008</v>
      </c>
      <c r="B4823">
        <v>12415659</v>
      </c>
      <c r="C4823" s="1">
        <v>45485.190972222219</v>
      </c>
      <c r="D4823" s="1">
        <v>45485.202777777777</v>
      </c>
      <c r="E4823" s="1">
        <v>45485.211111111108</v>
      </c>
      <c r="F4823" t="s">
        <v>25</v>
      </c>
      <c r="G4823">
        <v>2431.37</v>
      </c>
      <c r="H4823" t="s">
        <v>26</v>
      </c>
      <c r="I4823">
        <v>50502</v>
      </c>
      <c r="J4823">
        <v>8143</v>
      </c>
    </row>
    <row r="4824" spans="1:10" x14ac:dyDescent="0.3">
      <c r="A4824">
        <v>9361578823</v>
      </c>
      <c r="B4824">
        <v>81373608</v>
      </c>
      <c r="C4824" s="1">
        <v>45156.566666666666</v>
      </c>
      <c r="D4824" s="1">
        <v>45156.578472222223</v>
      </c>
      <c r="E4824" s="1">
        <v>45156.579861111109</v>
      </c>
      <c r="F4824" t="s">
        <v>21</v>
      </c>
      <c r="G4824">
        <v>3335.13</v>
      </c>
      <c r="H4824" t="s">
        <v>23</v>
      </c>
      <c r="I4824">
        <v>83234</v>
      </c>
      <c r="J4824">
        <v>8665</v>
      </c>
    </row>
    <row r="4825" spans="1:10" x14ac:dyDescent="0.3">
      <c r="A4825">
        <v>6249585672</v>
      </c>
      <c r="B4825">
        <v>20940403</v>
      </c>
      <c r="C4825" s="1">
        <v>45116.359027777777</v>
      </c>
      <c r="D4825" s="1">
        <v>45116.368055555555</v>
      </c>
      <c r="E4825" s="1">
        <v>45116.370833333334</v>
      </c>
      <c r="F4825" t="s">
        <v>21</v>
      </c>
      <c r="G4825">
        <v>864.3</v>
      </c>
      <c r="H4825" t="s">
        <v>24</v>
      </c>
      <c r="I4825">
        <v>56043</v>
      </c>
      <c r="J4825">
        <v>6218</v>
      </c>
    </row>
    <row r="4826" spans="1:10" x14ac:dyDescent="0.3">
      <c r="A4826">
        <v>2111712383</v>
      </c>
      <c r="B4826">
        <v>67465084</v>
      </c>
      <c r="C4826" s="1">
        <v>45314.755555555559</v>
      </c>
      <c r="D4826" s="1">
        <v>45314.765972222223</v>
      </c>
      <c r="E4826" s="1">
        <v>45314.768055555556</v>
      </c>
      <c r="F4826" t="s">
        <v>21</v>
      </c>
      <c r="G4826">
        <v>727.95</v>
      </c>
      <c r="H4826" t="s">
        <v>24</v>
      </c>
      <c r="I4826">
        <v>19726</v>
      </c>
      <c r="J4826">
        <v>9806</v>
      </c>
    </row>
    <row r="4827" spans="1:10" x14ac:dyDescent="0.3">
      <c r="A4827">
        <v>2962076108</v>
      </c>
      <c r="B4827">
        <v>99824171</v>
      </c>
      <c r="C4827" s="1">
        <v>45456.195833333331</v>
      </c>
      <c r="D4827" s="1">
        <v>45456.209722222222</v>
      </c>
      <c r="E4827" s="1">
        <v>45456.209722222222</v>
      </c>
      <c r="F4827" t="s">
        <v>21</v>
      </c>
      <c r="G4827">
        <v>1970.13</v>
      </c>
      <c r="H4827" t="s">
        <v>23</v>
      </c>
      <c r="I4827">
        <v>54302</v>
      </c>
      <c r="J4827">
        <v>978</v>
      </c>
    </row>
    <row r="4828" spans="1:10" x14ac:dyDescent="0.3">
      <c r="A4828">
        <v>7509638056</v>
      </c>
      <c r="B4828">
        <v>35912599</v>
      </c>
      <c r="C4828" s="1">
        <v>45335.036805555559</v>
      </c>
      <c r="D4828" s="1">
        <v>45335.043749999997</v>
      </c>
      <c r="E4828" s="1">
        <v>45335.047222222223</v>
      </c>
      <c r="F4828" t="s">
        <v>21</v>
      </c>
      <c r="G4828">
        <v>1009.53</v>
      </c>
      <c r="H4828" t="s">
        <v>26</v>
      </c>
      <c r="I4828">
        <v>75144</v>
      </c>
      <c r="J4828">
        <v>6064</v>
      </c>
    </row>
    <row r="4829" spans="1:10" x14ac:dyDescent="0.3">
      <c r="A4829">
        <v>6074743537</v>
      </c>
      <c r="B4829">
        <v>32797235</v>
      </c>
      <c r="C4829" s="1">
        <v>45547.272916666669</v>
      </c>
      <c r="D4829" s="1">
        <v>45547.279861111114</v>
      </c>
      <c r="E4829" s="1">
        <v>45547.280555555553</v>
      </c>
      <c r="F4829" t="s">
        <v>21</v>
      </c>
      <c r="G4829">
        <v>431.37</v>
      </c>
      <c r="H4829" t="s">
        <v>26</v>
      </c>
      <c r="I4829">
        <v>91918</v>
      </c>
      <c r="J4829">
        <v>2135</v>
      </c>
    </row>
    <row r="4830" spans="1:10" x14ac:dyDescent="0.3">
      <c r="A4830">
        <v>3560026527</v>
      </c>
      <c r="B4830">
        <v>97174235</v>
      </c>
      <c r="C4830" s="1">
        <v>45452.767361111109</v>
      </c>
      <c r="D4830" s="1">
        <v>45452.779861111114</v>
      </c>
      <c r="E4830" s="1">
        <v>45452.796527777777</v>
      </c>
      <c r="F4830" t="s">
        <v>27</v>
      </c>
      <c r="G4830">
        <v>255.35</v>
      </c>
      <c r="H4830" t="s">
        <v>26</v>
      </c>
      <c r="I4830">
        <v>56514</v>
      </c>
      <c r="J4830">
        <v>2364</v>
      </c>
    </row>
    <row r="4831" spans="1:10" x14ac:dyDescent="0.3">
      <c r="A4831">
        <v>7005103077</v>
      </c>
      <c r="B4831">
        <v>76850859</v>
      </c>
      <c r="C4831" s="1">
        <v>45426.123611111114</v>
      </c>
      <c r="D4831" s="1">
        <v>45426.132638888892</v>
      </c>
      <c r="E4831" s="1">
        <v>45426.132638888892</v>
      </c>
      <c r="F4831" t="s">
        <v>21</v>
      </c>
      <c r="G4831">
        <v>1835.86</v>
      </c>
      <c r="H4831" t="s">
        <v>24</v>
      </c>
      <c r="I4831">
        <v>2513</v>
      </c>
      <c r="J4831">
        <v>6699</v>
      </c>
    </row>
    <row r="4832" spans="1:10" x14ac:dyDescent="0.3">
      <c r="A4832">
        <v>8175826750</v>
      </c>
      <c r="B4832">
        <v>22076522</v>
      </c>
      <c r="C4832" s="1">
        <v>45552.840277777781</v>
      </c>
      <c r="D4832" s="1">
        <v>45552.85</v>
      </c>
      <c r="E4832" s="1">
        <v>45552.852083333331</v>
      </c>
      <c r="F4832" t="s">
        <v>21</v>
      </c>
      <c r="G4832">
        <v>1546.34</v>
      </c>
      <c r="H4832" t="s">
        <v>22</v>
      </c>
      <c r="I4832">
        <v>45838</v>
      </c>
      <c r="J4832">
        <v>1879</v>
      </c>
    </row>
    <row r="4833" spans="1:10" x14ac:dyDescent="0.3">
      <c r="A4833">
        <v>8572946020</v>
      </c>
      <c r="B4833">
        <v>41168392</v>
      </c>
      <c r="C4833" s="1">
        <v>45408.188194444447</v>
      </c>
      <c r="D4833" s="1">
        <v>45408.195833333331</v>
      </c>
      <c r="E4833" s="1">
        <v>45408.195833333331</v>
      </c>
      <c r="F4833" t="s">
        <v>21</v>
      </c>
      <c r="G4833">
        <v>786.85</v>
      </c>
      <c r="H4833" t="s">
        <v>24</v>
      </c>
      <c r="I4833">
        <v>36711</v>
      </c>
      <c r="J4833">
        <v>3449</v>
      </c>
    </row>
    <row r="4834" spans="1:10" x14ac:dyDescent="0.3">
      <c r="A4834">
        <v>2936701883</v>
      </c>
      <c r="B4834">
        <v>28286754</v>
      </c>
      <c r="C4834" s="1">
        <v>45353.375</v>
      </c>
      <c r="D4834" s="1">
        <v>45353.381944444445</v>
      </c>
      <c r="E4834" s="1">
        <v>45353.384027777778</v>
      </c>
      <c r="F4834" t="s">
        <v>21</v>
      </c>
      <c r="G4834">
        <v>1577.75</v>
      </c>
      <c r="H4834" t="s">
        <v>23</v>
      </c>
      <c r="I4834">
        <v>69765</v>
      </c>
      <c r="J4834">
        <v>688</v>
      </c>
    </row>
    <row r="4835" spans="1:10" x14ac:dyDescent="0.3">
      <c r="A4835">
        <v>9948324640</v>
      </c>
      <c r="B4835">
        <v>22054087</v>
      </c>
      <c r="C4835" s="1">
        <v>45230.170138888891</v>
      </c>
      <c r="D4835" s="1">
        <v>45230.181250000001</v>
      </c>
      <c r="E4835" s="1">
        <v>45230.184027777781</v>
      </c>
      <c r="F4835" t="s">
        <v>21</v>
      </c>
      <c r="G4835">
        <v>1529.04</v>
      </c>
      <c r="H4835" t="s">
        <v>22</v>
      </c>
      <c r="I4835">
        <v>17187</v>
      </c>
      <c r="J4835">
        <v>3268</v>
      </c>
    </row>
    <row r="4836" spans="1:10" x14ac:dyDescent="0.3">
      <c r="A4836">
        <v>2865872281</v>
      </c>
      <c r="B4836">
        <v>49970560</v>
      </c>
      <c r="C4836" s="1">
        <v>45548.993750000001</v>
      </c>
      <c r="D4836" s="1">
        <v>45549.001388888886</v>
      </c>
      <c r="E4836" s="1">
        <v>45549.009027777778</v>
      </c>
      <c r="F4836" t="s">
        <v>25</v>
      </c>
      <c r="G4836">
        <v>3543.67</v>
      </c>
      <c r="H4836" t="s">
        <v>26</v>
      </c>
      <c r="I4836">
        <v>62950</v>
      </c>
      <c r="J4836">
        <v>2005</v>
      </c>
    </row>
    <row r="4837" spans="1:10" x14ac:dyDescent="0.3">
      <c r="A4837">
        <v>5785351358</v>
      </c>
      <c r="B4837">
        <v>64795608</v>
      </c>
      <c r="C4837" s="1">
        <v>45599.602777777778</v>
      </c>
      <c r="D4837" s="1">
        <v>45599.611805555556</v>
      </c>
      <c r="E4837" s="1">
        <v>45599.609722222223</v>
      </c>
      <c r="F4837" t="s">
        <v>21</v>
      </c>
      <c r="G4837">
        <v>2240.09</v>
      </c>
      <c r="H4837" t="s">
        <v>23</v>
      </c>
      <c r="I4837">
        <v>31077</v>
      </c>
      <c r="J4837">
        <v>6926</v>
      </c>
    </row>
    <row r="4838" spans="1:10" x14ac:dyDescent="0.3">
      <c r="A4838">
        <v>5204776107</v>
      </c>
      <c r="B4838">
        <v>65514005</v>
      </c>
      <c r="C4838" s="1">
        <v>45162.980555555558</v>
      </c>
      <c r="D4838" s="1">
        <v>45162.990972222222</v>
      </c>
      <c r="E4838" s="1">
        <v>45162.989583333336</v>
      </c>
      <c r="F4838" t="s">
        <v>21</v>
      </c>
      <c r="G4838">
        <v>2183.02</v>
      </c>
      <c r="H4838" t="s">
        <v>22</v>
      </c>
      <c r="I4838">
        <v>66003</v>
      </c>
      <c r="J4838">
        <v>1691</v>
      </c>
    </row>
    <row r="4839" spans="1:10" x14ac:dyDescent="0.3">
      <c r="A4839">
        <v>8689865723</v>
      </c>
      <c r="B4839">
        <v>62526567</v>
      </c>
      <c r="C4839" s="1">
        <v>45379.63958333333</v>
      </c>
      <c r="D4839" s="1">
        <v>45379.646527777775</v>
      </c>
      <c r="E4839" s="1">
        <v>45379.643750000003</v>
      </c>
      <c r="F4839" t="s">
        <v>21</v>
      </c>
      <c r="G4839">
        <v>3277.87</v>
      </c>
      <c r="H4839" t="s">
        <v>22</v>
      </c>
      <c r="I4839">
        <v>15816</v>
      </c>
      <c r="J4839">
        <v>4414</v>
      </c>
    </row>
    <row r="4840" spans="1:10" x14ac:dyDescent="0.3">
      <c r="A4840">
        <v>7822329516</v>
      </c>
      <c r="B4840">
        <v>79742293</v>
      </c>
      <c r="C4840" s="1">
        <v>45249.954861111109</v>
      </c>
      <c r="D4840" s="1">
        <v>45249.966666666667</v>
      </c>
      <c r="E4840" s="1">
        <v>45249.970833333333</v>
      </c>
      <c r="F4840" t="s">
        <v>25</v>
      </c>
      <c r="G4840">
        <v>367.08</v>
      </c>
      <c r="H4840" t="s">
        <v>24</v>
      </c>
      <c r="I4840">
        <v>16858</v>
      </c>
      <c r="J4840">
        <v>2461</v>
      </c>
    </row>
    <row r="4841" spans="1:10" x14ac:dyDescent="0.3">
      <c r="A4841">
        <v>5995393950</v>
      </c>
      <c r="B4841">
        <v>64535602</v>
      </c>
      <c r="C4841" s="1">
        <v>45144.328472222223</v>
      </c>
      <c r="D4841" s="1">
        <v>45144.339583333334</v>
      </c>
      <c r="E4841" s="1">
        <v>45144.338194444441</v>
      </c>
      <c r="F4841" t="s">
        <v>21</v>
      </c>
      <c r="G4841">
        <v>3434.89</v>
      </c>
      <c r="H4841" t="s">
        <v>24</v>
      </c>
      <c r="I4841">
        <v>47824</v>
      </c>
      <c r="J4841">
        <v>3722</v>
      </c>
    </row>
    <row r="4842" spans="1:10" x14ac:dyDescent="0.3">
      <c r="A4842">
        <v>5458784818</v>
      </c>
      <c r="B4842">
        <v>79672044</v>
      </c>
      <c r="C4842" s="1">
        <v>45497.124305555553</v>
      </c>
      <c r="D4842" s="1">
        <v>45497.136111111111</v>
      </c>
      <c r="E4842" s="1">
        <v>45497.134722222225</v>
      </c>
      <c r="F4842" t="s">
        <v>21</v>
      </c>
      <c r="G4842">
        <v>3321.58</v>
      </c>
      <c r="H4842" t="s">
        <v>22</v>
      </c>
      <c r="I4842">
        <v>23513</v>
      </c>
      <c r="J4842">
        <v>5867</v>
      </c>
    </row>
    <row r="4843" spans="1:10" x14ac:dyDescent="0.3">
      <c r="A4843">
        <v>5611686165</v>
      </c>
      <c r="B4843">
        <v>83660688</v>
      </c>
      <c r="C4843" s="1">
        <v>45109.34375</v>
      </c>
      <c r="D4843" s="1">
        <v>45109.352083333331</v>
      </c>
      <c r="E4843" s="1">
        <v>45109.350694444445</v>
      </c>
      <c r="F4843" t="s">
        <v>21</v>
      </c>
      <c r="G4843">
        <v>2997.68</v>
      </c>
      <c r="H4843" t="s">
        <v>26</v>
      </c>
      <c r="I4843">
        <v>61000</v>
      </c>
      <c r="J4843">
        <v>8172</v>
      </c>
    </row>
    <row r="4844" spans="1:10" x14ac:dyDescent="0.3">
      <c r="A4844">
        <v>6390653932</v>
      </c>
      <c r="B4844">
        <v>83597876</v>
      </c>
      <c r="C4844" s="1">
        <v>45065.336111111108</v>
      </c>
      <c r="D4844" s="1">
        <v>45065.345833333333</v>
      </c>
      <c r="E4844" s="1">
        <v>45065.342361111114</v>
      </c>
      <c r="F4844" t="s">
        <v>21</v>
      </c>
      <c r="G4844">
        <v>1996.94</v>
      </c>
      <c r="H4844" t="s">
        <v>24</v>
      </c>
      <c r="I4844">
        <v>54208</v>
      </c>
      <c r="J4844">
        <v>3905</v>
      </c>
    </row>
    <row r="4845" spans="1:10" x14ac:dyDescent="0.3">
      <c r="A4845">
        <v>1215008706</v>
      </c>
      <c r="B4845">
        <v>68219091</v>
      </c>
      <c r="C4845" s="1">
        <v>45355.955555555556</v>
      </c>
      <c r="D4845" s="1">
        <v>45355.96875</v>
      </c>
      <c r="E4845" s="1">
        <v>45355.96597222222</v>
      </c>
      <c r="F4845" t="s">
        <v>21</v>
      </c>
      <c r="G4845">
        <v>3025</v>
      </c>
      <c r="H4845" t="s">
        <v>22</v>
      </c>
      <c r="I4845">
        <v>6321</v>
      </c>
      <c r="J4845">
        <v>8245</v>
      </c>
    </row>
    <row r="4846" spans="1:10" x14ac:dyDescent="0.3">
      <c r="A4846">
        <v>7357727116</v>
      </c>
      <c r="B4846">
        <v>6617417</v>
      </c>
      <c r="C4846" s="1">
        <v>45458.395833333336</v>
      </c>
      <c r="D4846" s="1">
        <v>45458.40625</v>
      </c>
      <c r="E4846" s="1">
        <v>45458.402777777781</v>
      </c>
      <c r="F4846" t="s">
        <v>21</v>
      </c>
      <c r="G4846">
        <v>1441.9</v>
      </c>
      <c r="H4846" t="s">
        <v>23</v>
      </c>
      <c r="I4846">
        <v>10076</v>
      </c>
      <c r="J4846">
        <v>6704</v>
      </c>
    </row>
    <row r="4847" spans="1:10" x14ac:dyDescent="0.3">
      <c r="A4847">
        <v>7562975685</v>
      </c>
      <c r="B4847">
        <v>89910157</v>
      </c>
      <c r="C4847" s="1">
        <v>45109.197222222225</v>
      </c>
      <c r="D4847" s="1">
        <v>45109.207638888889</v>
      </c>
      <c r="E4847" s="1">
        <v>45109.215277777781</v>
      </c>
      <c r="F4847" t="s">
        <v>25</v>
      </c>
      <c r="G4847">
        <v>3837.24</v>
      </c>
      <c r="H4847" t="s">
        <v>24</v>
      </c>
      <c r="I4847">
        <v>7822</v>
      </c>
      <c r="J4847">
        <v>1002</v>
      </c>
    </row>
    <row r="4848" spans="1:10" x14ac:dyDescent="0.3">
      <c r="A4848">
        <v>3118070064</v>
      </c>
      <c r="B4848">
        <v>50518311</v>
      </c>
      <c r="C4848" s="1">
        <v>45082.18472222222</v>
      </c>
      <c r="D4848" s="1">
        <v>45082.195138888892</v>
      </c>
      <c r="E4848" s="1">
        <v>45082.192361111112</v>
      </c>
      <c r="F4848" t="s">
        <v>21</v>
      </c>
      <c r="G4848">
        <v>3977.57</v>
      </c>
      <c r="H4848" t="s">
        <v>23</v>
      </c>
      <c r="I4848">
        <v>84527</v>
      </c>
      <c r="J4848">
        <v>8287</v>
      </c>
    </row>
    <row r="4849" spans="1:10" x14ac:dyDescent="0.3">
      <c r="A4849">
        <v>8255753870</v>
      </c>
      <c r="B4849">
        <v>72667140</v>
      </c>
      <c r="C4849" s="1">
        <v>45178.350694444445</v>
      </c>
      <c r="D4849" s="1">
        <v>45178.357638888891</v>
      </c>
      <c r="E4849" s="1">
        <v>45178.35833333333</v>
      </c>
      <c r="F4849" t="s">
        <v>21</v>
      </c>
      <c r="G4849">
        <v>5768.29</v>
      </c>
      <c r="H4849" t="s">
        <v>24</v>
      </c>
      <c r="I4849">
        <v>87331</v>
      </c>
      <c r="J4849">
        <v>3023</v>
      </c>
    </row>
    <row r="4850" spans="1:10" x14ac:dyDescent="0.3">
      <c r="A4850">
        <v>5924715529</v>
      </c>
      <c r="B4850">
        <v>79919160</v>
      </c>
      <c r="C4850" s="1">
        <v>45375.173611111109</v>
      </c>
      <c r="D4850" s="1">
        <v>45375.18472222222</v>
      </c>
      <c r="E4850" s="1">
        <v>45375.186805555553</v>
      </c>
      <c r="F4850" t="s">
        <v>21</v>
      </c>
      <c r="G4850">
        <v>3867.9</v>
      </c>
      <c r="H4850" t="s">
        <v>23</v>
      </c>
      <c r="I4850">
        <v>96349</v>
      </c>
      <c r="J4850">
        <v>8803</v>
      </c>
    </row>
    <row r="4851" spans="1:10" x14ac:dyDescent="0.3">
      <c r="A4851">
        <v>9593816617</v>
      </c>
      <c r="B4851">
        <v>44589829</v>
      </c>
      <c r="C4851" s="1">
        <v>45074.067361111112</v>
      </c>
      <c r="D4851" s="1">
        <v>45074.080555555556</v>
      </c>
      <c r="E4851" s="1">
        <v>45074.07708333333</v>
      </c>
      <c r="F4851" t="s">
        <v>21</v>
      </c>
      <c r="G4851">
        <v>3890.77</v>
      </c>
      <c r="H4851" t="s">
        <v>24</v>
      </c>
      <c r="I4851">
        <v>39095</v>
      </c>
      <c r="J4851">
        <v>119</v>
      </c>
    </row>
    <row r="4852" spans="1:10" x14ac:dyDescent="0.3">
      <c r="A4852">
        <v>6143213997</v>
      </c>
      <c r="B4852">
        <v>71643758</v>
      </c>
      <c r="C4852" s="1">
        <v>45372.420138888891</v>
      </c>
      <c r="D4852" s="1">
        <v>45372.427083333336</v>
      </c>
      <c r="E4852" s="1">
        <v>45372.428472222222</v>
      </c>
      <c r="F4852" t="s">
        <v>21</v>
      </c>
      <c r="G4852">
        <v>4464.71</v>
      </c>
      <c r="H4852" t="s">
        <v>24</v>
      </c>
      <c r="I4852">
        <v>11720</v>
      </c>
      <c r="J4852">
        <v>5651</v>
      </c>
    </row>
    <row r="4853" spans="1:10" x14ac:dyDescent="0.3">
      <c r="A4853">
        <v>4516009647</v>
      </c>
      <c r="B4853">
        <v>99361865</v>
      </c>
      <c r="C4853" s="1">
        <v>45492.051388888889</v>
      </c>
      <c r="D4853" s="1">
        <v>45492.06527777778</v>
      </c>
      <c r="E4853" s="1">
        <v>45492.066666666666</v>
      </c>
      <c r="F4853" t="s">
        <v>21</v>
      </c>
      <c r="G4853">
        <v>3570.86</v>
      </c>
      <c r="H4853" t="s">
        <v>26</v>
      </c>
      <c r="I4853">
        <v>41620</v>
      </c>
      <c r="J4853">
        <v>4099</v>
      </c>
    </row>
    <row r="4854" spans="1:10" x14ac:dyDescent="0.3">
      <c r="A4854">
        <v>291900074</v>
      </c>
      <c r="B4854">
        <v>625395</v>
      </c>
      <c r="C4854" s="1">
        <v>45567.720138888886</v>
      </c>
      <c r="D4854" s="1">
        <v>45567.727083333331</v>
      </c>
      <c r="E4854" s="1">
        <v>45567.723611111112</v>
      </c>
      <c r="F4854" t="s">
        <v>21</v>
      </c>
      <c r="G4854">
        <v>2248.63</v>
      </c>
      <c r="H4854" t="s">
        <v>24</v>
      </c>
      <c r="I4854">
        <v>5023</v>
      </c>
      <c r="J4854">
        <v>2983</v>
      </c>
    </row>
    <row r="4855" spans="1:10" x14ac:dyDescent="0.3">
      <c r="A4855">
        <v>3178700341</v>
      </c>
      <c r="B4855">
        <v>48033969</v>
      </c>
      <c r="C4855" s="1">
        <v>45453.197916666664</v>
      </c>
      <c r="D4855" s="1">
        <v>45453.206944444442</v>
      </c>
      <c r="E4855" s="1">
        <v>45453.203472222223</v>
      </c>
      <c r="F4855" t="s">
        <v>21</v>
      </c>
      <c r="G4855">
        <v>1776</v>
      </c>
      <c r="H4855" t="s">
        <v>22</v>
      </c>
      <c r="I4855">
        <v>3879</v>
      </c>
      <c r="J4855">
        <v>1093</v>
      </c>
    </row>
    <row r="4856" spans="1:10" x14ac:dyDescent="0.3">
      <c r="A4856">
        <v>4231742059</v>
      </c>
      <c r="B4856">
        <v>4439806</v>
      </c>
      <c r="C4856" s="1">
        <v>45251.327777777777</v>
      </c>
      <c r="D4856" s="1">
        <v>45251.341666666667</v>
      </c>
      <c r="E4856" s="1">
        <v>45251.351388888892</v>
      </c>
      <c r="F4856" t="s">
        <v>25</v>
      </c>
      <c r="G4856">
        <v>1232.31</v>
      </c>
      <c r="H4856" t="s">
        <v>23</v>
      </c>
      <c r="I4856">
        <v>98347</v>
      </c>
      <c r="J4856">
        <v>3792</v>
      </c>
    </row>
    <row r="4857" spans="1:10" x14ac:dyDescent="0.3">
      <c r="A4857">
        <v>7437613292</v>
      </c>
      <c r="B4857">
        <v>31582950</v>
      </c>
      <c r="C4857" s="1">
        <v>45290.060416666667</v>
      </c>
      <c r="D4857" s="1">
        <v>45290.071527777778</v>
      </c>
      <c r="E4857" s="1">
        <v>45290.077777777777</v>
      </c>
      <c r="F4857" t="s">
        <v>25</v>
      </c>
      <c r="G4857">
        <v>4161.8</v>
      </c>
      <c r="H4857" t="s">
        <v>24</v>
      </c>
      <c r="I4857">
        <v>59329</v>
      </c>
      <c r="J4857">
        <v>3072</v>
      </c>
    </row>
    <row r="4858" spans="1:10" x14ac:dyDescent="0.3">
      <c r="A4858">
        <v>5609346062</v>
      </c>
      <c r="B4858">
        <v>82169898</v>
      </c>
      <c r="C4858" s="1">
        <v>45146.845138888886</v>
      </c>
      <c r="D4858" s="1">
        <v>45146.856249999997</v>
      </c>
      <c r="E4858" s="1">
        <v>45146.855555555558</v>
      </c>
      <c r="F4858" t="s">
        <v>21</v>
      </c>
      <c r="G4858">
        <v>134.69</v>
      </c>
      <c r="H4858" t="s">
        <v>24</v>
      </c>
      <c r="I4858">
        <v>24295</v>
      </c>
      <c r="J4858">
        <v>8189</v>
      </c>
    </row>
    <row r="4859" spans="1:10" x14ac:dyDescent="0.3">
      <c r="A4859">
        <v>909033820</v>
      </c>
      <c r="B4859">
        <v>93924203</v>
      </c>
      <c r="C4859" s="1">
        <v>45210.429166666669</v>
      </c>
      <c r="D4859" s="1">
        <v>45210.441666666666</v>
      </c>
      <c r="E4859" s="1">
        <v>45210.45208333333</v>
      </c>
      <c r="F4859" t="s">
        <v>25</v>
      </c>
      <c r="G4859">
        <v>2660.5</v>
      </c>
      <c r="H4859" t="s">
        <v>23</v>
      </c>
      <c r="I4859">
        <v>51543</v>
      </c>
      <c r="J4859">
        <v>6165</v>
      </c>
    </row>
    <row r="4860" spans="1:10" x14ac:dyDescent="0.3">
      <c r="A4860">
        <v>470624828</v>
      </c>
      <c r="B4860">
        <v>59545278</v>
      </c>
      <c r="C4860" s="1">
        <v>45159.138888888891</v>
      </c>
      <c r="D4860" s="1">
        <v>45159.152083333334</v>
      </c>
      <c r="E4860" s="1">
        <v>45159.152777777781</v>
      </c>
      <c r="F4860" t="s">
        <v>21</v>
      </c>
      <c r="G4860">
        <v>197.39</v>
      </c>
      <c r="H4860" t="s">
        <v>23</v>
      </c>
      <c r="I4860">
        <v>51227</v>
      </c>
      <c r="J4860">
        <v>9388</v>
      </c>
    </row>
    <row r="4861" spans="1:10" x14ac:dyDescent="0.3">
      <c r="A4861">
        <v>9608676386</v>
      </c>
      <c r="B4861">
        <v>99714944</v>
      </c>
      <c r="C4861" s="1">
        <v>45152.811111111114</v>
      </c>
      <c r="D4861" s="1">
        <v>45152.821527777778</v>
      </c>
      <c r="E4861" s="1">
        <v>45152.819444444445</v>
      </c>
      <c r="F4861" t="s">
        <v>21</v>
      </c>
      <c r="G4861">
        <v>545</v>
      </c>
      <c r="H4861" t="s">
        <v>23</v>
      </c>
      <c r="I4861">
        <v>71226</v>
      </c>
      <c r="J4861">
        <v>6017</v>
      </c>
    </row>
    <row r="4862" spans="1:10" x14ac:dyDescent="0.3">
      <c r="A4862">
        <v>6846160702</v>
      </c>
      <c r="B4862">
        <v>77661491</v>
      </c>
      <c r="C4862" s="1">
        <v>45127.665277777778</v>
      </c>
      <c r="D4862" s="1">
        <v>45127.678472222222</v>
      </c>
      <c r="E4862" s="1">
        <v>45127.675694444442</v>
      </c>
      <c r="F4862" t="s">
        <v>21</v>
      </c>
      <c r="G4862">
        <v>483.05</v>
      </c>
      <c r="H4862" t="s">
        <v>24</v>
      </c>
      <c r="I4862">
        <v>89788</v>
      </c>
      <c r="J4862">
        <v>3237</v>
      </c>
    </row>
    <row r="4863" spans="1:10" x14ac:dyDescent="0.3">
      <c r="A4863">
        <v>4248168019</v>
      </c>
      <c r="B4863">
        <v>29973346</v>
      </c>
      <c r="C4863" s="1">
        <v>45377.603472222225</v>
      </c>
      <c r="D4863" s="1">
        <v>45377.613194444442</v>
      </c>
      <c r="E4863" s="1">
        <v>45377.61041666667</v>
      </c>
      <c r="F4863" t="s">
        <v>21</v>
      </c>
      <c r="G4863">
        <v>1838.03</v>
      </c>
      <c r="H4863" t="s">
        <v>24</v>
      </c>
      <c r="I4863">
        <v>30671</v>
      </c>
      <c r="J4863">
        <v>8134</v>
      </c>
    </row>
    <row r="4864" spans="1:10" x14ac:dyDescent="0.3">
      <c r="A4864">
        <v>9057909300</v>
      </c>
      <c r="B4864">
        <v>9738801</v>
      </c>
      <c r="C4864" s="1">
        <v>45308.681250000001</v>
      </c>
      <c r="D4864" s="1">
        <v>45308.693055555559</v>
      </c>
      <c r="E4864" s="1">
        <v>45308.692361111112</v>
      </c>
      <c r="F4864" t="s">
        <v>21</v>
      </c>
      <c r="G4864">
        <v>787.4</v>
      </c>
      <c r="H4864" t="s">
        <v>22</v>
      </c>
      <c r="I4864">
        <v>74314</v>
      </c>
      <c r="J4864">
        <v>697</v>
      </c>
    </row>
    <row r="4865" spans="1:10" x14ac:dyDescent="0.3">
      <c r="A4865">
        <v>2171816966</v>
      </c>
      <c r="B4865">
        <v>92404798</v>
      </c>
      <c r="C4865" s="1">
        <v>45321.797222222223</v>
      </c>
      <c r="D4865" s="1">
        <v>45321.80972222222</v>
      </c>
      <c r="E4865" s="1">
        <v>45321.806944444441</v>
      </c>
      <c r="F4865" t="s">
        <v>21</v>
      </c>
      <c r="G4865">
        <v>2672.4</v>
      </c>
      <c r="H4865" t="s">
        <v>22</v>
      </c>
      <c r="I4865">
        <v>6125</v>
      </c>
      <c r="J4865">
        <v>6332</v>
      </c>
    </row>
    <row r="4866" spans="1:10" x14ac:dyDescent="0.3">
      <c r="A4866">
        <v>1387025817</v>
      </c>
      <c r="B4866">
        <v>52417972</v>
      </c>
      <c r="C4866" s="1">
        <v>45458.854166666664</v>
      </c>
      <c r="D4866" s="1">
        <v>45458.865277777775</v>
      </c>
      <c r="E4866" s="1">
        <v>45458.868055555555</v>
      </c>
      <c r="F4866" t="s">
        <v>21</v>
      </c>
      <c r="G4866">
        <v>1004.68</v>
      </c>
      <c r="H4866" t="s">
        <v>24</v>
      </c>
      <c r="I4866">
        <v>5633</v>
      </c>
      <c r="J4866">
        <v>4735</v>
      </c>
    </row>
    <row r="4867" spans="1:10" x14ac:dyDescent="0.3">
      <c r="A4867">
        <v>6801124715</v>
      </c>
      <c r="B4867">
        <v>26912171</v>
      </c>
      <c r="C4867" s="1">
        <v>45392.273611111108</v>
      </c>
      <c r="D4867" s="1">
        <v>45392.281944444447</v>
      </c>
      <c r="E4867" s="1">
        <v>45392.280555555553</v>
      </c>
      <c r="F4867" t="s">
        <v>21</v>
      </c>
      <c r="G4867">
        <v>697.53</v>
      </c>
      <c r="H4867" t="s">
        <v>24</v>
      </c>
      <c r="I4867">
        <v>15655</v>
      </c>
      <c r="J4867">
        <v>9037</v>
      </c>
    </row>
    <row r="4868" spans="1:10" x14ac:dyDescent="0.3">
      <c r="A4868">
        <v>6117979297</v>
      </c>
      <c r="B4868">
        <v>79206969</v>
      </c>
      <c r="C4868" s="1">
        <v>45283.223611111112</v>
      </c>
      <c r="D4868" s="1">
        <v>45283.230555555558</v>
      </c>
      <c r="E4868" s="1">
        <v>45283.230555555558</v>
      </c>
      <c r="F4868" t="s">
        <v>21</v>
      </c>
      <c r="G4868">
        <v>2007.19</v>
      </c>
      <c r="H4868" t="s">
        <v>22</v>
      </c>
      <c r="I4868">
        <v>69314</v>
      </c>
      <c r="J4868">
        <v>1734</v>
      </c>
    </row>
    <row r="4869" spans="1:10" x14ac:dyDescent="0.3">
      <c r="A4869">
        <v>4902314626</v>
      </c>
      <c r="B4869">
        <v>98307019</v>
      </c>
      <c r="C4869" s="1">
        <v>45437.654861111114</v>
      </c>
      <c r="D4869" s="1">
        <v>45437.667361111111</v>
      </c>
      <c r="E4869" s="1">
        <v>45437.665277777778</v>
      </c>
      <c r="F4869" t="s">
        <v>21</v>
      </c>
      <c r="G4869">
        <v>1819.77</v>
      </c>
      <c r="H4869" t="s">
        <v>22</v>
      </c>
      <c r="I4869">
        <v>35281</v>
      </c>
      <c r="J4869">
        <v>4018</v>
      </c>
    </row>
    <row r="4870" spans="1:10" x14ac:dyDescent="0.3">
      <c r="A4870">
        <v>361595059</v>
      </c>
      <c r="B4870">
        <v>70966268</v>
      </c>
      <c r="C4870" s="1">
        <v>45220.258333333331</v>
      </c>
      <c r="D4870" s="1">
        <v>45220.267361111109</v>
      </c>
      <c r="E4870" s="1">
        <v>45220.26458333333</v>
      </c>
      <c r="F4870" t="s">
        <v>21</v>
      </c>
      <c r="G4870">
        <v>1854.55</v>
      </c>
      <c r="H4870" t="s">
        <v>22</v>
      </c>
      <c r="I4870">
        <v>12549</v>
      </c>
      <c r="J4870">
        <v>8346</v>
      </c>
    </row>
    <row r="4871" spans="1:10" x14ac:dyDescent="0.3">
      <c r="A4871">
        <v>5309683159</v>
      </c>
      <c r="B4871">
        <v>24153726</v>
      </c>
      <c r="C4871" s="1">
        <v>45037.211111111108</v>
      </c>
      <c r="D4871" s="1">
        <v>45037.22152777778</v>
      </c>
      <c r="E4871" s="1">
        <v>45037.23333333333</v>
      </c>
      <c r="F4871" t="s">
        <v>27</v>
      </c>
      <c r="G4871">
        <v>3047.03</v>
      </c>
      <c r="H4871" t="s">
        <v>26</v>
      </c>
      <c r="I4871">
        <v>90567</v>
      </c>
      <c r="J4871">
        <v>4677</v>
      </c>
    </row>
    <row r="4872" spans="1:10" x14ac:dyDescent="0.3">
      <c r="A4872">
        <v>2300265337</v>
      </c>
      <c r="B4872">
        <v>90246977</v>
      </c>
      <c r="C4872" s="1">
        <v>45292.048611111109</v>
      </c>
      <c r="D4872" s="1">
        <v>45292.057638888888</v>
      </c>
      <c r="E4872" s="1">
        <v>45292.05972222222</v>
      </c>
      <c r="F4872" t="s">
        <v>21</v>
      </c>
      <c r="G4872">
        <v>2215.5500000000002</v>
      </c>
      <c r="H4872" t="s">
        <v>22</v>
      </c>
      <c r="I4872">
        <v>48275</v>
      </c>
      <c r="J4872">
        <v>6444</v>
      </c>
    </row>
    <row r="4873" spans="1:10" x14ac:dyDescent="0.3">
      <c r="A4873">
        <v>199903168</v>
      </c>
      <c r="B4873">
        <v>99627097</v>
      </c>
      <c r="C4873" s="1">
        <v>45032.457638888889</v>
      </c>
      <c r="D4873" s="1">
        <v>45032.468055555553</v>
      </c>
      <c r="E4873" s="1">
        <v>45032.46597222222</v>
      </c>
      <c r="F4873" t="s">
        <v>21</v>
      </c>
      <c r="G4873">
        <v>1440.04</v>
      </c>
      <c r="H4873" t="s">
        <v>23</v>
      </c>
      <c r="I4873">
        <v>93719</v>
      </c>
      <c r="J4873">
        <v>2391</v>
      </c>
    </row>
    <row r="4874" spans="1:10" x14ac:dyDescent="0.3">
      <c r="A4874">
        <v>4923840119</v>
      </c>
      <c r="B4874">
        <v>60049160</v>
      </c>
      <c r="C4874" s="1">
        <v>45539.236111111109</v>
      </c>
      <c r="D4874" s="1">
        <v>45539.24722222222</v>
      </c>
      <c r="E4874" s="1">
        <v>45539.245138888888</v>
      </c>
      <c r="F4874" t="s">
        <v>21</v>
      </c>
      <c r="G4874">
        <v>426.72</v>
      </c>
      <c r="H4874" t="s">
        <v>23</v>
      </c>
      <c r="I4874">
        <v>27171</v>
      </c>
      <c r="J4874">
        <v>5293</v>
      </c>
    </row>
    <row r="4875" spans="1:10" x14ac:dyDescent="0.3">
      <c r="A4875">
        <v>2209550085</v>
      </c>
      <c r="B4875">
        <v>56457995</v>
      </c>
      <c r="C4875" s="1">
        <v>45542.556944444441</v>
      </c>
      <c r="D4875" s="1">
        <v>45542.570833333331</v>
      </c>
      <c r="E4875" s="1">
        <v>45542.570138888892</v>
      </c>
      <c r="F4875" t="s">
        <v>21</v>
      </c>
      <c r="G4875">
        <v>2710.74</v>
      </c>
      <c r="H4875" t="s">
        <v>22</v>
      </c>
      <c r="I4875">
        <v>80992</v>
      </c>
      <c r="J4875">
        <v>9844</v>
      </c>
    </row>
    <row r="4876" spans="1:10" x14ac:dyDescent="0.3">
      <c r="A4876">
        <v>120178110</v>
      </c>
      <c r="B4876">
        <v>65294340</v>
      </c>
      <c r="C4876" s="1">
        <v>45312.055555555555</v>
      </c>
      <c r="D4876" s="1">
        <v>45312.067361111112</v>
      </c>
      <c r="E4876" s="1">
        <v>45312.074305555558</v>
      </c>
      <c r="F4876" t="s">
        <v>25</v>
      </c>
      <c r="G4876">
        <v>1508.3</v>
      </c>
      <c r="H4876" t="s">
        <v>26</v>
      </c>
      <c r="I4876">
        <v>73380</v>
      </c>
      <c r="J4876">
        <v>6099</v>
      </c>
    </row>
    <row r="4877" spans="1:10" x14ac:dyDescent="0.3">
      <c r="A4877">
        <v>6647259959</v>
      </c>
      <c r="B4877">
        <v>83660688</v>
      </c>
      <c r="C4877" s="1">
        <v>45097.9375</v>
      </c>
      <c r="D4877" s="1">
        <v>45097.945833333331</v>
      </c>
      <c r="E4877" s="1">
        <v>45097.961805555555</v>
      </c>
      <c r="F4877" t="s">
        <v>27</v>
      </c>
      <c r="G4877">
        <v>3032.51</v>
      </c>
      <c r="H4877" t="s">
        <v>24</v>
      </c>
      <c r="I4877">
        <v>45832</v>
      </c>
      <c r="J4877">
        <v>9451</v>
      </c>
    </row>
    <row r="4878" spans="1:10" x14ac:dyDescent="0.3">
      <c r="A4878">
        <v>3859980017</v>
      </c>
      <c r="B4878">
        <v>77015367</v>
      </c>
      <c r="C4878" s="1">
        <v>45061.21875</v>
      </c>
      <c r="D4878" s="1">
        <v>45061.227083333331</v>
      </c>
      <c r="E4878" s="1">
        <v>45061.228472222225</v>
      </c>
      <c r="F4878" t="s">
        <v>21</v>
      </c>
      <c r="G4878">
        <v>114.52</v>
      </c>
      <c r="H4878" t="s">
        <v>24</v>
      </c>
      <c r="I4878">
        <v>15085</v>
      </c>
      <c r="J4878">
        <v>1716</v>
      </c>
    </row>
    <row r="4879" spans="1:10" x14ac:dyDescent="0.3">
      <c r="A4879">
        <v>9196827234</v>
      </c>
      <c r="B4879">
        <v>51669263</v>
      </c>
      <c r="C4879" s="1">
        <v>45230.203472222223</v>
      </c>
      <c r="D4879" s="1">
        <v>45230.211805555555</v>
      </c>
      <c r="E4879" s="1">
        <v>45230.220138888886</v>
      </c>
      <c r="F4879" t="s">
        <v>25</v>
      </c>
      <c r="G4879">
        <v>2203.36</v>
      </c>
      <c r="H4879" t="s">
        <v>26</v>
      </c>
      <c r="I4879">
        <v>96615</v>
      </c>
      <c r="J4879">
        <v>7484</v>
      </c>
    </row>
    <row r="4880" spans="1:10" x14ac:dyDescent="0.3">
      <c r="A4880">
        <v>3499440849</v>
      </c>
      <c r="B4880">
        <v>3638834</v>
      </c>
      <c r="C4880" s="1">
        <v>45209.9</v>
      </c>
      <c r="D4880" s="1">
        <v>45209.907638888886</v>
      </c>
      <c r="E4880" s="1">
        <v>45209.904861111114</v>
      </c>
      <c r="F4880" t="s">
        <v>21</v>
      </c>
      <c r="G4880">
        <v>1266.77</v>
      </c>
      <c r="H4880" t="s">
        <v>24</v>
      </c>
      <c r="I4880">
        <v>72321</v>
      </c>
      <c r="J4880">
        <v>2816</v>
      </c>
    </row>
    <row r="4881" spans="1:10" x14ac:dyDescent="0.3">
      <c r="A4881">
        <v>7114775833</v>
      </c>
      <c r="B4881">
        <v>68965787</v>
      </c>
      <c r="C4881" s="1">
        <v>45481.536111111112</v>
      </c>
      <c r="D4881" s="1">
        <v>45481.54791666667</v>
      </c>
      <c r="E4881" s="1">
        <v>45481.544444444444</v>
      </c>
      <c r="F4881" t="s">
        <v>21</v>
      </c>
      <c r="G4881">
        <v>1057.06</v>
      </c>
      <c r="H4881" t="s">
        <v>22</v>
      </c>
      <c r="I4881">
        <v>84672</v>
      </c>
      <c r="J4881">
        <v>491</v>
      </c>
    </row>
    <row r="4882" spans="1:10" x14ac:dyDescent="0.3">
      <c r="A4882">
        <v>7812364366</v>
      </c>
      <c r="B4882">
        <v>25081012</v>
      </c>
      <c r="C4882" s="1">
        <v>45164.987500000003</v>
      </c>
      <c r="D4882" s="1">
        <v>45164.995138888888</v>
      </c>
      <c r="E4882" s="1">
        <v>45164.993055555555</v>
      </c>
      <c r="F4882" t="s">
        <v>21</v>
      </c>
      <c r="G4882">
        <v>4225.96</v>
      </c>
      <c r="H4882" t="s">
        <v>22</v>
      </c>
      <c r="I4882">
        <v>82685</v>
      </c>
      <c r="J4882">
        <v>2342</v>
      </c>
    </row>
    <row r="4883" spans="1:10" x14ac:dyDescent="0.3">
      <c r="A4883">
        <v>7525899857</v>
      </c>
      <c r="B4883">
        <v>52428250</v>
      </c>
      <c r="C4883" s="1">
        <v>45173.175000000003</v>
      </c>
      <c r="D4883" s="1">
        <v>45173.188194444447</v>
      </c>
      <c r="E4883" s="1">
        <v>45173.18472222222</v>
      </c>
      <c r="F4883" t="s">
        <v>21</v>
      </c>
      <c r="G4883">
        <v>3983.85</v>
      </c>
      <c r="H4883" t="s">
        <v>26</v>
      </c>
      <c r="I4883">
        <v>98968</v>
      </c>
      <c r="J4883">
        <v>1081</v>
      </c>
    </row>
    <row r="4884" spans="1:10" x14ac:dyDescent="0.3">
      <c r="A4884">
        <v>3917847107</v>
      </c>
      <c r="B4884">
        <v>90665975</v>
      </c>
      <c r="C4884" s="1">
        <v>45517.931250000001</v>
      </c>
      <c r="D4884" s="1">
        <v>45517.942361111112</v>
      </c>
      <c r="E4884" s="1">
        <v>45517.943055555559</v>
      </c>
      <c r="F4884" t="s">
        <v>21</v>
      </c>
      <c r="G4884">
        <v>2860.94</v>
      </c>
      <c r="H4884" t="s">
        <v>23</v>
      </c>
      <c r="I4884">
        <v>17488</v>
      </c>
      <c r="J4884">
        <v>4390</v>
      </c>
    </row>
    <row r="4885" spans="1:10" x14ac:dyDescent="0.3">
      <c r="A4885">
        <v>1229828587</v>
      </c>
      <c r="B4885">
        <v>42989999</v>
      </c>
      <c r="C4885" s="1">
        <v>45226.055555555555</v>
      </c>
      <c r="D4885" s="1">
        <v>45226.068749999999</v>
      </c>
      <c r="E4885" s="1">
        <v>45226.071527777778</v>
      </c>
      <c r="F4885" t="s">
        <v>21</v>
      </c>
      <c r="G4885">
        <v>3587.77</v>
      </c>
      <c r="H4885" t="s">
        <v>23</v>
      </c>
      <c r="I4885">
        <v>1392</v>
      </c>
      <c r="J4885">
        <v>9576</v>
      </c>
    </row>
    <row r="4886" spans="1:10" x14ac:dyDescent="0.3">
      <c r="A4886">
        <v>4249345096</v>
      </c>
      <c r="B4886">
        <v>81346291</v>
      </c>
      <c r="C4886" s="1">
        <v>45077.783333333333</v>
      </c>
      <c r="D4886" s="1">
        <v>45077.791666666664</v>
      </c>
      <c r="E4886" s="1">
        <v>45077.791666666664</v>
      </c>
      <c r="F4886" t="s">
        <v>21</v>
      </c>
      <c r="G4886">
        <v>1230.3</v>
      </c>
      <c r="H4886" t="s">
        <v>23</v>
      </c>
      <c r="I4886">
        <v>31425</v>
      </c>
      <c r="J4886">
        <v>5759</v>
      </c>
    </row>
    <row r="4887" spans="1:10" x14ac:dyDescent="0.3">
      <c r="A4887">
        <v>4002407580</v>
      </c>
      <c r="B4887">
        <v>59398136</v>
      </c>
      <c r="C4887" s="1">
        <v>45247.716666666667</v>
      </c>
      <c r="D4887" s="1">
        <v>45247.729166666664</v>
      </c>
      <c r="E4887" s="1">
        <v>45247.732638888891</v>
      </c>
      <c r="F4887" t="s">
        <v>21</v>
      </c>
      <c r="G4887">
        <v>4381.5600000000004</v>
      </c>
      <c r="H4887" t="s">
        <v>22</v>
      </c>
      <c r="I4887">
        <v>96978</v>
      </c>
      <c r="J4887">
        <v>9460</v>
      </c>
    </row>
    <row r="4888" spans="1:10" x14ac:dyDescent="0.3">
      <c r="A4888">
        <v>5982122427</v>
      </c>
      <c r="B4888">
        <v>6398761</v>
      </c>
      <c r="C4888" s="1">
        <v>45039.832638888889</v>
      </c>
      <c r="D4888" s="1">
        <v>45039.84375</v>
      </c>
      <c r="E4888" s="1">
        <v>45039.845833333333</v>
      </c>
      <c r="F4888" t="s">
        <v>21</v>
      </c>
      <c r="G4888">
        <v>345.54</v>
      </c>
      <c r="H4888" t="s">
        <v>24</v>
      </c>
      <c r="I4888">
        <v>58401</v>
      </c>
      <c r="J4888">
        <v>1333</v>
      </c>
    </row>
    <row r="4889" spans="1:10" x14ac:dyDescent="0.3">
      <c r="A4889">
        <v>3280431261</v>
      </c>
      <c r="B4889">
        <v>48268435</v>
      </c>
      <c r="C4889" s="1">
        <v>45364.917361111111</v>
      </c>
      <c r="D4889" s="1">
        <v>45364.927083333336</v>
      </c>
      <c r="E4889" s="1">
        <v>45364.923611111109</v>
      </c>
      <c r="F4889" t="s">
        <v>21</v>
      </c>
      <c r="G4889">
        <v>1198.33</v>
      </c>
      <c r="H4889" t="s">
        <v>22</v>
      </c>
      <c r="I4889">
        <v>26604</v>
      </c>
      <c r="J4889">
        <v>3799</v>
      </c>
    </row>
    <row r="4890" spans="1:10" x14ac:dyDescent="0.3">
      <c r="A4890">
        <v>5066338759</v>
      </c>
      <c r="B4890">
        <v>48284116</v>
      </c>
      <c r="C4890" s="1">
        <v>45251.199999999997</v>
      </c>
      <c r="D4890" s="1">
        <v>45251.211805555555</v>
      </c>
      <c r="E4890" s="1">
        <v>45251.208333333336</v>
      </c>
      <c r="F4890" t="s">
        <v>21</v>
      </c>
      <c r="G4890">
        <v>616.45000000000005</v>
      </c>
      <c r="H4890" t="s">
        <v>23</v>
      </c>
      <c r="I4890">
        <v>62785</v>
      </c>
      <c r="J4890">
        <v>3897</v>
      </c>
    </row>
    <row r="4891" spans="1:10" x14ac:dyDescent="0.3">
      <c r="A4891">
        <v>9087426355</v>
      </c>
      <c r="B4891">
        <v>66932104</v>
      </c>
      <c r="C4891" s="1">
        <v>45233.711805555555</v>
      </c>
      <c r="D4891" s="1">
        <v>45233.725694444445</v>
      </c>
      <c r="E4891" s="1">
        <v>45233.724999999999</v>
      </c>
      <c r="F4891" t="s">
        <v>21</v>
      </c>
      <c r="G4891">
        <v>473.64</v>
      </c>
      <c r="H4891" t="s">
        <v>26</v>
      </c>
      <c r="I4891">
        <v>34521</v>
      </c>
      <c r="J4891">
        <v>6566</v>
      </c>
    </row>
    <row r="4892" spans="1:10" x14ac:dyDescent="0.3">
      <c r="A4892">
        <v>5512907</v>
      </c>
      <c r="B4892">
        <v>51476157</v>
      </c>
      <c r="C4892" s="1">
        <v>45046.869444444441</v>
      </c>
      <c r="D4892" s="1">
        <v>45046.882638888892</v>
      </c>
      <c r="E4892" s="1">
        <v>45046.893055555556</v>
      </c>
      <c r="F4892" t="s">
        <v>25</v>
      </c>
      <c r="G4892">
        <v>861.53</v>
      </c>
      <c r="H4892" t="s">
        <v>26</v>
      </c>
      <c r="I4892">
        <v>44545</v>
      </c>
      <c r="J4892">
        <v>419</v>
      </c>
    </row>
    <row r="4893" spans="1:10" x14ac:dyDescent="0.3">
      <c r="A4893">
        <v>4174741467</v>
      </c>
      <c r="B4893">
        <v>34074184</v>
      </c>
      <c r="C4893" s="1">
        <v>45277.083333333336</v>
      </c>
      <c r="D4893" s="1">
        <v>45277.090277777781</v>
      </c>
      <c r="E4893" s="1">
        <v>45277.098611111112</v>
      </c>
      <c r="F4893" t="s">
        <v>25</v>
      </c>
      <c r="G4893">
        <v>1492.14</v>
      </c>
      <c r="H4893" t="s">
        <v>23</v>
      </c>
      <c r="I4893">
        <v>13853</v>
      </c>
      <c r="J4893">
        <v>7942</v>
      </c>
    </row>
    <row r="4894" spans="1:10" x14ac:dyDescent="0.3">
      <c r="A4894">
        <v>6270463968</v>
      </c>
      <c r="B4894">
        <v>35434373</v>
      </c>
      <c r="C4894" s="1">
        <v>45202.150694444441</v>
      </c>
      <c r="D4894" s="1">
        <v>45202.164583333331</v>
      </c>
      <c r="E4894" s="1">
        <v>45202.161805555559</v>
      </c>
      <c r="F4894" t="s">
        <v>21</v>
      </c>
      <c r="G4894">
        <v>3784.59</v>
      </c>
      <c r="H4894" t="s">
        <v>26</v>
      </c>
      <c r="I4894">
        <v>66084</v>
      </c>
      <c r="J4894">
        <v>4408</v>
      </c>
    </row>
    <row r="4895" spans="1:10" x14ac:dyDescent="0.3">
      <c r="A4895">
        <v>1239385001</v>
      </c>
      <c r="B4895">
        <v>82359623</v>
      </c>
      <c r="C4895" s="1">
        <v>45196.585416666669</v>
      </c>
      <c r="D4895" s="1">
        <v>45196.59375</v>
      </c>
      <c r="E4895" s="1">
        <v>45196.595138888886</v>
      </c>
      <c r="F4895" t="s">
        <v>21</v>
      </c>
      <c r="G4895">
        <v>2963.43</v>
      </c>
      <c r="H4895" t="s">
        <v>23</v>
      </c>
      <c r="I4895">
        <v>73973</v>
      </c>
      <c r="J4895">
        <v>4114</v>
      </c>
    </row>
    <row r="4896" spans="1:10" x14ac:dyDescent="0.3">
      <c r="A4896">
        <v>5250202756</v>
      </c>
      <c r="B4896">
        <v>40871915</v>
      </c>
      <c r="C4896" s="1">
        <v>45179.490972222222</v>
      </c>
      <c r="D4896" s="1">
        <v>45179.504861111112</v>
      </c>
      <c r="E4896" s="1">
        <v>45179.518750000003</v>
      </c>
      <c r="F4896" t="s">
        <v>27</v>
      </c>
      <c r="G4896">
        <v>1416.86</v>
      </c>
      <c r="H4896" t="s">
        <v>24</v>
      </c>
      <c r="I4896">
        <v>20751</v>
      </c>
      <c r="J4896">
        <v>2042</v>
      </c>
    </row>
    <row r="4897" spans="1:10" x14ac:dyDescent="0.3">
      <c r="A4897">
        <v>4099185509</v>
      </c>
      <c r="B4897">
        <v>22047134</v>
      </c>
      <c r="C4897" s="1">
        <v>45315.847222222219</v>
      </c>
      <c r="D4897" s="1">
        <v>45315.859722222223</v>
      </c>
      <c r="E4897" s="1">
        <v>45315.859027777777</v>
      </c>
      <c r="F4897" t="s">
        <v>21</v>
      </c>
      <c r="G4897">
        <v>2680.39</v>
      </c>
      <c r="H4897" t="s">
        <v>22</v>
      </c>
      <c r="I4897">
        <v>58500</v>
      </c>
      <c r="J4897">
        <v>4179</v>
      </c>
    </row>
    <row r="4898" spans="1:10" x14ac:dyDescent="0.3">
      <c r="A4898">
        <v>7875903450</v>
      </c>
      <c r="B4898">
        <v>17805991</v>
      </c>
      <c r="C4898" s="1">
        <v>45365.193055555559</v>
      </c>
      <c r="D4898" s="1">
        <v>45365.20208333333</v>
      </c>
      <c r="E4898" s="1">
        <v>45365.20208333333</v>
      </c>
      <c r="F4898" t="s">
        <v>21</v>
      </c>
      <c r="G4898">
        <v>877.43</v>
      </c>
      <c r="H4898" t="s">
        <v>26</v>
      </c>
      <c r="I4898">
        <v>58175</v>
      </c>
      <c r="J4898">
        <v>6653</v>
      </c>
    </row>
    <row r="4899" spans="1:10" x14ac:dyDescent="0.3">
      <c r="A4899">
        <v>7561642939</v>
      </c>
      <c r="B4899">
        <v>75739462</v>
      </c>
      <c r="C4899" s="1">
        <v>45497.844444444447</v>
      </c>
      <c r="D4899" s="1">
        <v>45497.853472222225</v>
      </c>
      <c r="E4899" s="1">
        <v>45497.850694444445</v>
      </c>
      <c r="F4899" t="s">
        <v>21</v>
      </c>
      <c r="G4899">
        <v>2045.25</v>
      </c>
      <c r="H4899" t="s">
        <v>23</v>
      </c>
      <c r="I4899">
        <v>2481</v>
      </c>
      <c r="J4899">
        <v>6438</v>
      </c>
    </row>
    <row r="4900" spans="1:10" x14ac:dyDescent="0.3">
      <c r="A4900">
        <v>5438908316</v>
      </c>
      <c r="B4900">
        <v>59815512</v>
      </c>
      <c r="C4900" s="1">
        <v>45385.030555555553</v>
      </c>
      <c r="D4900" s="1">
        <v>45385.040277777778</v>
      </c>
      <c r="E4900" s="1">
        <v>45385.040277777778</v>
      </c>
      <c r="F4900" t="s">
        <v>21</v>
      </c>
      <c r="G4900">
        <v>3399.81</v>
      </c>
      <c r="H4900" t="s">
        <v>24</v>
      </c>
      <c r="I4900">
        <v>72583</v>
      </c>
      <c r="J4900">
        <v>1533</v>
      </c>
    </row>
    <row r="4901" spans="1:10" x14ac:dyDescent="0.3">
      <c r="A4901">
        <v>357437373</v>
      </c>
      <c r="B4901">
        <v>23126657</v>
      </c>
      <c r="C4901" s="1">
        <v>45056.25</v>
      </c>
      <c r="D4901" s="1">
        <v>45056.263888888891</v>
      </c>
      <c r="E4901" s="1">
        <v>45056.267361111109</v>
      </c>
      <c r="F4901" t="s">
        <v>21</v>
      </c>
      <c r="G4901">
        <v>3284.68</v>
      </c>
      <c r="H4901" t="s">
        <v>23</v>
      </c>
      <c r="I4901">
        <v>18049</v>
      </c>
      <c r="J4901">
        <v>2372</v>
      </c>
    </row>
    <row r="4902" spans="1:10" x14ac:dyDescent="0.3">
      <c r="A4902">
        <v>8972877222</v>
      </c>
      <c r="B4902">
        <v>57291761</v>
      </c>
      <c r="C4902" s="1">
        <v>45591.207638888889</v>
      </c>
      <c r="D4902" s="1">
        <v>45591.216666666667</v>
      </c>
      <c r="E4902" s="1">
        <v>45591.217361111114</v>
      </c>
      <c r="F4902" t="s">
        <v>21</v>
      </c>
      <c r="G4902">
        <v>4304.25</v>
      </c>
      <c r="H4902" t="s">
        <v>22</v>
      </c>
      <c r="I4902">
        <v>33125</v>
      </c>
      <c r="J4902">
        <v>3754</v>
      </c>
    </row>
    <row r="4903" spans="1:10" x14ac:dyDescent="0.3">
      <c r="A4903">
        <v>1163798451</v>
      </c>
      <c r="B4903">
        <v>25641500</v>
      </c>
      <c r="C4903" s="1">
        <v>45203.131249999999</v>
      </c>
      <c r="D4903" s="1">
        <v>45203.138888888891</v>
      </c>
      <c r="E4903" s="1">
        <v>45203.157638888886</v>
      </c>
      <c r="F4903" t="s">
        <v>27</v>
      </c>
      <c r="G4903">
        <v>2383.88</v>
      </c>
      <c r="H4903" t="s">
        <v>22</v>
      </c>
      <c r="I4903">
        <v>42721</v>
      </c>
      <c r="J4903">
        <v>8660</v>
      </c>
    </row>
    <row r="4904" spans="1:10" x14ac:dyDescent="0.3">
      <c r="A4904">
        <v>3588229485</v>
      </c>
      <c r="B4904">
        <v>29973346</v>
      </c>
      <c r="C4904" s="1">
        <v>45505.022916666669</v>
      </c>
      <c r="D4904" s="1">
        <v>45505.033333333333</v>
      </c>
      <c r="E4904" s="1">
        <v>45505.04791666667</v>
      </c>
      <c r="F4904" t="s">
        <v>27</v>
      </c>
      <c r="G4904">
        <v>3644.32</v>
      </c>
      <c r="H4904" t="s">
        <v>26</v>
      </c>
      <c r="I4904">
        <v>49352</v>
      </c>
      <c r="J4904">
        <v>254</v>
      </c>
    </row>
    <row r="4905" spans="1:10" x14ac:dyDescent="0.3">
      <c r="A4905">
        <v>1205823348</v>
      </c>
      <c r="B4905">
        <v>79478655</v>
      </c>
      <c r="C4905" s="1">
        <v>45502.425694444442</v>
      </c>
      <c r="D4905" s="1">
        <v>45502.438888888886</v>
      </c>
      <c r="E4905" s="1">
        <v>45502.445138888892</v>
      </c>
      <c r="F4905" t="s">
        <v>25</v>
      </c>
      <c r="G4905">
        <v>2426.3000000000002</v>
      </c>
      <c r="H4905" t="s">
        <v>23</v>
      </c>
      <c r="I4905">
        <v>49614</v>
      </c>
      <c r="J4905">
        <v>9924</v>
      </c>
    </row>
    <row r="4906" spans="1:10" x14ac:dyDescent="0.3">
      <c r="A4906">
        <v>2867008541</v>
      </c>
      <c r="B4906">
        <v>99594960</v>
      </c>
      <c r="C4906" s="1">
        <v>45280.737500000003</v>
      </c>
      <c r="D4906" s="1">
        <v>45280.749305555553</v>
      </c>
      <c r="E4906" s="1">
        <v>45280.757638888892</v>
      </c>
      <c r="F4906" t="s">
        <v>25</v>
      </c>
      <c r="G4906">
        <v>1763.79</v>
      </c>
      <c r="H4906" t="s">
        <v>24</v>
      </c>
      <c r="I4906">
        <v>91284</v>
      </c>
      <c r="J4906">
        <v>8989</v>
      </c>
    </row>
    <row r="4907" spans="1:10" x14ac:dyDescent="0.3">
      <c r="A4907">
        <v>5794917332</v>
      </c>
      <c r="B4907">
        <v>12574626</v>
      </c>
      <c r="C4907" s="1">
        <v>45338.573611111111</v>
      </c>
      <c r="D4907" s="1">
        <v>45338.584722222222</v>
      </c>
      <c r="E4907" s="1">
        <v>45338.581250000003</v>
      </c>
      <c r="F4907" t="s">
        <v>21</v>
      </c>
      <c r="G4907">
        <v>1099.9100000000001</v>
      </c>
      <c r="H4907" t="s">
        <v>22</v>
      </c>
      <c r="I4907">
        <v>49073</v>
      </c>
      <c r="J4907">
        <v>1119</v>
      </c>
    </row>
    <row r="4908" spans="1:10" x14ac:dyDescent="0.3">
      <c r="A4908">
        <v>4726520098</v>
      </c>
      <c r="B4908">
        <v>48284116</v>
      </c>
      <c r="C4908" s="1">
        <v>45035.9</v>
      </c>
      <c r="D4908" s="1">
        <v>45035.90902777778</v>
      </c>
      <c r="E4908" s="1">
        <v>45035.906944444447</v>
      </c>
      <c r="F4908" t="s">
        <v>21</v>
      </c>
      <c r="G4908">
        <v>2873.05</v>
      </c>
      <c r="H4908" t="s">
        <v>22</v>
      </c>
      <c r="I4908">
        <v>78911</v>
      </c>
      <c r="J4908">
        <v>5762</v>
      </c>
    </row>
    <row r="4909" spans="1:10" x14ac:dyDescent="0.3">
      <c r="A4909">
        <v>6251716165</v>
      </c>
      <c r="B4909">
        <v>93723634</v>
      </c>
      <c r="C4909" s="1">
        <v>45196.895833333336</v>
      </c>
      <c r="D4909" s="1">
        <v>45196.909722222219</v>
      </c>
      <c r="E4909" s="1">
        <v>45196.917361111111</v>
      </c>
      <c r="F4909" t="s">
        <v>25</v>
      </c>
      <c r="G4909">
        <v>2660.73</v>
      </c>
      <c r="H4909" t="s">
        <v>24</v>
      </c>
      <c r="I4909">
        <v>11366</v>
      </c>
      <c r="J4909">
        <v>2728</v>
      </c>
    </row>
    <row r="4910" spans="1:10" x14ac:dyDescent="0.3">
      <c r="A4910">
        <v>5991829458</v>
      </c>
      <c r="B4910">
        <v>80850753</v>
      </c>
      <c r="C4910" s="1">
        <v>45150.293055555558</v>
      </c>
      <c r="D4910" s="1">
        <v>45150.303472222222</v>
      </c>
      <c r="E4910" s="1">
        <v>45150.301388888889</v>
      </c>
      <c r="F4910" t="s">
        <v>21</v>
      </c>
      <c r="G4910">
        <v>4046.31</v>
      </c>
      <c r="H4910" t="s">
        <v>23</v>
      </c>
      <c r="I4910">
        <v>38043</v>
      </c>
      <c r="J4910">
        <v>7607</v>
      </c>
    </row>
    <row r="4911" spans="1:10" x14ac:dyDescent="0.3">
      <c r="A4911">
        <v>1142626566</v>
      </c>
      <c r="B4911">
        <v>27304827</v>
      </c>
      <c r="C4911" s="1">
        <v>45443.21875</v>
      </c>
      <c r="D4911" s="1">
        <v>45443.229861111111</v>
      </c>
      <c r="E4911" s="1">
        <v>45443.227777777778</v>
      </c>
      <c r="F4911" t="s">
        <v>21</v>
      </c>
      <c r="G4911">
        <v>1294.71</v>
      </c>
      <c r="H4911" t="s">
        <v>22</v>
      </c>
      <c r="I4911">
        <v>96797</v>
      </c>
      <c r="J4911">
        <v>208</v>
      </c>
    </row>
    <row r="4912" spans="1:10" x14ac:dyDescent="0.3">
      <c r="A4912">
        <v>2595161999</v>
      </c>
      <c r="B4912">
        <v>45586151</v>
      </c>
      <c r="C4912" s="1">
        <v>45150.09652777778</v>
      </c>
      <c r="D4912" s="1">
        <v>45150.103472222225</v>
      </c>
      <c r="E4912" s="1">
        <v>45150.101388888892</v>
      </c>
      <c r="F4912" t="s">
        <v>21</v>
      </c>
      <c r="G4912">
        <v>3891.35</v>
      </c>
      <c r="H4912" t="s">
        <v>24</v>
      </c>
      <c r="I4912">
        <v>55560</v>
      </c>
      <c r="J4912">
        <v>1665</v>
      </c>
    </row>
    <row r="4913" spans="1:10" x14ac:dyDescent="0.3">
      <c r="A4913">
        <v>8865698939</v>
      </c>
      <c r="B4913">
        <v>3897936</v>
      </c>
      <c r="C4913" s="1">
        <v>45178.804166666669</v>
      </c>
      <c r="D4913" s="1">
        <v>45178.813194444447</v>
      </c>
      <c r="E4913" s="1">
        <v>45178.814583333333</v>
      </c>
      <c r="F4913" t="s">
        <v>21</v>
      </c>
      <c r="G4913">
        <v>1333.67</v>
      </c>
      <c r="H4913" t="s">
        <v>23</v>
      </c>
      <c r="I4913">
        <v>63903</v>
      </c>
      <c r="J4913">
        <v>8382</v>
      </c>
    </row>
    <row r="4914" spans="1:10" x14ac:dyDescent="0.3">
      <c r="A4914">
        <v>1776582175</v>
      </c>
      <c r="B4914">
        <v>12305040</v>
      </c>
      <c r="C4914" s="1">
        <v>45380.990277777775</v>
      </c>
      <c r="D4914" s="1">
        <v>45380.99722222222</v>
      </c>
      <c r="E4914" s="1">
        <v>45381.000694444447</v>
      </c>
      <c r="F4914" t="s">
        <v>21</v>
      </c>
      <c r="G4914">
        <v>2507.31</v>
      </c>
      <c r="H4914" t="s">
        <v>26</v>
      </c>
      <c r="I4914">
        <v>24098</v>
      </c>
      <c r="J4914">
        <v>1810</v>
      </c>
    </row>
    <row r="4915" spans="1:10" x14ac:dyDescent="0.3">
      <c r="A4915">
        <v>7323157341</v>
      </c>
      <c r="B4915">
        <v>16543242</v>
      </c>
      <c r="C4915" s="1">
        <v>45474.949305555558</v>
      </c>
      <c r="D4915" s="1">
        <v>45474.956250000003</v>
      </c>
      <c r="E4915" s="1">
        <v>45474.959722222222</v>
      </c>
      <c r="F4915" t="s">
        <v>21</v>
      </c>
      <c r="G4915">
        <v>2438.7800000000002</v>
      </c>
      <c r="H4915" t="s">
        <v>26</v>
      </c>
      <c r="I4915">
        <v>62964</v>
      </c>
      <c r="J4915">
        <v>2571</v>
      </c>
    </row>
    <row r="4916" spans="1:10" x14ac:dyDescent="0.3">
      <c r="A4916">
        <v>8997413283</v>
      </c>
      <c r="B4916">
        <v>45314389</v>
      </c>
      <c r="C4916" s="1">
        <v>45567.434027777781</v>
      </c>
      <c r="D4916" s="1">
        <v>45567.443749999999</v>
      </c>
      <c r="E4916" s="1">
        <v>45567.446527777778</v>
      </c>
      <c r="F4916" t="s">
        <v>21</v>
      </c>
      <c r="G4916">
        <v>3639.44</v>
      </c>
      <c r="H4916" t="s">
        <v>24</v>
      </c>
      <c r="I4916">
        <v>66681</v>
      </c>
      <c r="J4916">
        <v>1840</v>
      </c>
    </row>
    <row r="4917" spans="1:10" x14ac:dyDescent="0.3">
      <c r="A4917">
        <v>2548452255</v>
      </c>
      <c r="B4917">
        <v>44776601</v>
      </c>
      <c r="C4917" s="1">
        <v>45187.089583333334</v>
      </c>
      <c r="D4917" s="1">
        <v>45187.1</v>
      </c>
      <c r="E4917" s="1">
        <v>45187.114583333336</v>
      </c>
      <c r="F4917" t="s">
        <v>27</v>
      </c>
      <c r="G4917">
        <v>2112.34</v>
      </c>
      <c r="H4917" t="s">
        <v>26</v>
      </c>
      <c r="I4917">
        <v>24605</v>
      </c>
      <c r="J4917">
        <v>4072</v>
      </c>
    </row>
    <row r="4918" spans="1:10" x14ac:dyDescent="0.3">
      <c r="A4918">
        <v>7906839225</v>
      </c>
      <c r="B4918">
        <v>56548063</v>
      </c>
      <c r="C4918" s="1">
        <v>45227.65625</v>
      </c>
      <c r="D4918" s="1">
        <v>45227.663194444445</v>
      </c>
      <c r="E4918" s="1">
        <v>45227.662499999999</v>
      </c>
      <c r="F4918" t="s">
        <v>21</v>
      </c>
      <c r="G4918">
        <v>1434.14</v>
      </c>
      <c r="H4918" t="s">
        <v>26</v>
      </c>
      <c r="I4918">
        <v>60479</v>
      </c>
      <c r="J4918">
        <v>8047</v>
      </c>
    </row>
    <row r="4919" spans="1:10" x14ac:dyDescent="0.3">
      <c r="A4919">
        <v>4113927200</v>
      </c>
      <c r="B4919">
        <v>53782978</v>
      </c>
      <c r="C4919" s="1">
        <v>45065.223611111112</v>
      </c>
      <c r="D4919" s="1">
        <v>45065.230555555558</v>
      </c>
      <c r="E4919" s="1">
        <v>45065.228472222225</v>
      </c>
      <c r="F4919" t="s">
        <v>21</v>
      </c>
      <c r="G4919">
        <v>4111.84</v>
      </c>
      <c r="H4919" t="s">
        <v>22</v>
      </c>
      <c r="I4919">
        <v>27208</v>
      </c>
      <c r="J4919">
        <v>1186</v>
      </c>
    </row>
    <row r="4920" spans="1:10" x14ac:dyDescent="0.3">
      <c r="A4920">
        <v>4233626614</v>
      </c>
      <c r="B4920">
        <v>24043135</v>
      </c>
      <c r="C4920" s="1">
        <v>45501.215277777781</v>
      </c>
      <c r="D4920" s="1">
        <v>45501.229166666664</v>
      </c>
      <c r="E4920" s="1">
        <v>45501.232638888891</v>
      </c>
      <c r="F4920" t="s">
        <v>21</v>
      </c>
      <c r="G4920">
        <v>1487.88</v>
      </c>
      <c r="H4920" t="s">
        <v>24</v>
      </c>
      <c r="I4920">
        <v>92251</v>
      </c>
      <c r="J4920">
        <v>4855</v>
      </c>
    </row>
    <row r="4921" spans="1:10" x14ac:dyDescent="0.3">
      <c r="A4921">
        <v>2886463378</v>
      </c>
      <c r="B4921">
        <v>6853981</v>
      </c>
      <c r="C4921" s="1">
        <v>45284.803472222222</v>
      </c>
      <c r="D4921" s="1">
        <v>45284.813194444447</v>
      </c>
      <c r="E4921" s="1">
        <v>45284.82916666667</v>
      </c>
      <c r="F4921" t="s">
        <v>27</v>
      </c>
      <c r="G4921">
        <v>141.28</v>
      </c>
      <c r="H4921" t="s">
        <v>23</v>
      </c>
      <c r="I4921">
        <v>84279</v>
      </c>
      <c r="J4921">
        <v>2329</v>
      </c>
    </row>
    <row r="4922" spans="1:10" x14ac:dyDescent="0.3">
      <c r="A4922">
        <v>1823348306</v>
      </c>
      <c r="B4922">
        <v>92604392</v>
      </c>
      <c r="C4922" s="1">
        <v>45104.409722222219</v>
      </c>
      <c r="D4922" s="1">
        <v>45104.422222222223</v>
      </c>
      <c r="E4922" s="1">
        <v>45104.421527777777</v>
      </c>
      <c r="F4922" t="s">
        <v>21</v>
      </c>
      <c r="G4922">
        <v>1015</v>
      </c>
      <c r="H4922" t="s">
        <v>23</v>
      </c>
      <c r="I4922">
        <v>67696</v>
      </c>
      <c r="J4922">
        <v>146</v>
      </c>
    </row>
    <row r="4923" spans="1:10" x14ac:dyDescent="0.3">
      <c r="A4923">
        <v>8706556166</v>
      </c>
      <c r="B4923">
        <v>84953008</v>
      </c>
      <c r="C4923" s="1">
        <v>45546.96597222222</v>
      </c>
      <c r="D4923" s="1">
        <v>45546.977083333331</v>
      </c>
      <c r="E4923" s="1">
        <v>45546.984722222223</v>
      </c>
      <c r="F4923" t="s">
        <v>25</v>
      </c>
      <c r="G4923">
        <v>690.08</v>
      </c>
      <c r="H4923" t="s">
        <v>26</v>
      </c>
      <c r="I4923">
        <v>62877</v>
      </c>
      <c r="J4923">
        <v>462</v>
      </c>
    </row>
    <row r="4924" spans="1:10" x14ac:dyDescent="0.3">
      <c r="A4924">
        <v>5139433840</v>
      </c>
      <c r="B4924">
        <v>77614510</v>
      </c>
      <c r="C4924" s="1">
        <v>45071.868055555555</v>
      </c>
      <c r="D4924" s="1">
        <v>45071.876388888886</v>
      </c>
      <c r="E4924" s="1">
        <v>45071.878472222219</v>
      </c>
      <c r="F4924" t="s">
        <v>21</v>
      </c>
      <c r="G4924">
        <v>3480.72</v>
      </c>
      <c r="H4924" t="s">
        <v>26</v>
      </c>
      <c r="I4924">
        <v>51831</v>
      </c>
      <c r="J4924">
        <v>1611</v>
      </c>
    </row>
    <row r="4925" spans="1:10" x14ac:dyDescent="0.3">
      <c r="A4925">
        <v>769731596</v>
      </c>
      <c r="B4925">
        <v>97825663</v>
      </c>
      <c r="C4925" s="1">
        <v>45575.277777777781</v>
      </c>
      <c r="D4925" s="1">
        <v>45575.288194444445</v>
      </c>
      <c r="E4925" s="1">
        <v>45575.290972222225</v>
      </c>
      <c r="F4925" t="s">
        <v>21</v>
      </c>
      <c r="G4925">
        <v>2692.05</v>
      </c>
      <c r="H4925" t="s">
        <v>24</v>
      </c>
      <c r="I4925">
        <v>68989</v>
      </c>
      <c r="J4925">
        <v>2471</v>
      </c>
    </row>
    <row r="4926" spans="1:10" x14ac:dyDescent="0.3">
      <c r="A4926">
        <v>1346090496</v>
      </c>
      <c r="B4926">
        <v>88202341</v>
      </c>
      <c r="C4926" s="1">
        <v>45156.324999999997</v>
      </c>
      <c r="D4926" s="1">
        <v>45156.335416666669</v>
      </c>
      <c r="E4926" s="1">
        <v>45156.338888888888</v>
      </c>
      <c r="F4926" t="s">
        <v>21</v>
      </c>
      <c r="G4926">
        <v>2035.95</v>
      </c>
      <c r="H4926" t="s">
        <v>22</v>
      </c>
      <c r="I4926">
        <v>12853</v>
      </c>
      <c r="J4926">
        <v>30</v>
      </c>
    </row>
    <row r="4927" spans="1:10" x14ac:dyDescent="0.3">
      <c r="A4927">
        <v>9339629293</v>
      </c>
      <c r="B4927">
        <v>79478655</v>
      </c>
      <c r="C4927" s="1">
        <v>45074.103472222225</v>
      </c>
      <c r="D4927" s="1">
        <v>45074.114583333336</v>
      </c>
      <c r="E4927" s="1">
        <v>45074.12222222222</v>
      </c>
      <c r="F4927" t="s">
        <v>25</v>
      </c>
      <c r="G4927">
        <v>1797.71</v>
      </c>
      <c r="H4927" t="s">
        <v>23</v>
      </c>
      <c r="I4927">
        <v>84873</v>
      </c>
      <c r="J4927">
        <v>8161</v>
      </c>
    </row>
    <row r="4928" spans="1:10" x14ac:dyDescent="0.3">
      <c r="A4928">
        <v>3043993017</v>
      </c>
      <c r="B4928">
        <v>13455530</v>
      </c>
      <c r="C4928" s="1">
        <v>45255.026388888888</v>
      </c>
      <c r="D4928" s="1">
        <v>45255.035416666666</v>
      </c>
      <c r="E4928" s="1">
        <v>45255.041666666664</v>
      </c>
      <c r="F4928" t="s">
        <v>25</v>
      </c>
      <c r="G4928">
        <v>3205.65</v>
      </c>
      <c r="H4928" t="s">
        <v>26</v>
      </c>
      <c r="I4928">
        <v>17792</v>
      </c>
      <c r="J4928">
        <v>1757</v>
      </c>
    </row>
    <row r="4929" spans="1:10" x14ac:dyDescent="0.3">
      <c r="A4929">
        <v>274863669</v>
      </c>
      <c r="B4929">
        <v>39140039</v>
      </c>
      <c r="C4929" s="1">
        <v>45393.734027777777</v>
      </c>
      <c r="D4929" s="1">
        <v>45393.743055555555</v>
      </c>
      <c r="E4929" s="1">
        <v>45393.741666666669</v>
      </c>
      <c r="F4929" t="s">
        <v>21</v>
      </c>
      <c r="G4929">
        <v>1785.63</v>
      </c>
      <c r="H4929" t="s">
        <v>26</v>
      </c>
      <c r="I4929">
        <v>28216</v>
      </c>
      <c r="J4929">
        <v>1959</v>
      </c>
    </row>
    <row r="4930" spans="1:10" x14ac:dyDescent="0.3">
      <c r="A4930">
        <v>3736611791</v>
      </c>
      <c r="B4930">
        <v>6959437</v>
      </c>
      <c r="C4930" s="1">
        <v>45570.324999999997</v>
      </c>
      <c r="D4930" s="1">
        <v>45570.336805555555</v>
      </c>
      <c r="E4930" s="1">
        <v>45570.334027777775</v>
      </c>
      <c r="F4930" t="s">
        <v>21</v>
      </c>
      <c r="G4930">
        <v>1410.62</v>
      </c>
      <c r="H4930" t="s">
        <v>24</v>
      </c>
      <c r="I4930">
        <v>74097</v>
      </c>
      <c r="J4930">
        <v>4071</v>
      </c>
    </row>
    <row r="4931" spans="1:10" x14ac:dyDescent="0.3">
      <c r="A4931">
        <v>9628875555</v>
      </c>
      <c r="B4931">
        <v>11470681</v>
      </c>
      <c r="C4931" s="1">
        <v>45360.165277777778</v>
      </c>
      <c r="D4931" s="1">
        <v>45360.17291666667</v>
      </c>
      <c r="E4931" s="1">
        <v>45360.171527777777</v>
      </c>
      <c r="F4931" t="s">
        <v>21</v>
      </c>
      <c r="G4931">
        <v>3007.93</v>
      </c>
      <c r="H4931" t="s">
        <v>22</v>
      </c>
      <c r="I4931">
        <v>41405</v>
      </c>
      <c r="J4931">
        <v>17</v>
      </c>
    </row>
    <row r="4932" spans="1:10" x14ac:dyDescent="0.3">
      <c r="A4932">
        <v>6367306297</v>
      </c>
      <c r="B4932">
        <v>17201639</v>
      </c>
      <c r="C4932" s="1">
        <v>45194.467361111114</v>
      </c>
      <c r="D4932" s="1">
        <v>45194.481249999997</v>
      </c>
      <c r="E4932" s="1">
        <v>45194.478472222225</v>
      </c>
      <c r="F4932" t="s">
        <v>21</v>
      </c>
      <c r="G4932">
        <v>3012.27</v>
      </c>
      <c r="H4932" t="s">
        <v>22</v>
      </c>
      <c r="I4932">
        <v>66042</v>
      </c>
      <c r="J4932">
        <v>4611</v>
      </c>
    </row>
    <row r="4933" spans="1:10" x14ac:dyDescent="0.3">
      <c r="A4933">
        <v>4393113152</v>
      </c>
      <c r="B4933">
        <v>79695653</v>
      </c>
      <c r="C4933" s="1">
        <v>45445.341666666667</v>
      </c>
      <c r="D4933" s="1">
        <v>45445.35</v>
      </c>
      <c r="E4933" s="1">
        <v>45445.36041666667</v>
      </c>
      <c r="F4933" t="s">
        <v>25</v>
      </c>
      <c r="G4933">
        <v>3080.2</v>
      </c>
      <c r="H4933" t="s">
        <v>22</v>
      </c>
      <c r="I4933">
        <v>65563</v>
      </c>
      <c r="J4933">
        <v>1903</v>
      </c>
    </row>
    <row r="4934" spans="1:10" x14ac:dyDescent="0.3">
      <c r="A4934">
        <v>1239928207</v>
      </c>
      <c r="B4934">
        <v>79591237</v>
      </c>
      <c r="C4934" s="1">
        <v>45180.025694444441</v>
      </c>
      <c r="D4934" s="1">
        <v>45180.032638888886</v>
      </c>
      <c r="E4934" s="1">
        <v>45180.031944444447</v>
      </c>
      <c r="F4934" t="s">
        <v>21</v>
      </c>
      <c r="G4934">
        <v>281.73</v>
      </c>
      <c r="H4934" t="s">
        <v>23</v>
      </c>
      <c r="I4934">
        <v>32011</v>
      </c>
      <c r="J4934">
        <v>1041</v>
      </c>
    </row>
    <row r="4935" spans="1:10" x14ac:dyDescent="0.3">
      <c r="A4935">
        <v>5473002872</v>
      </c>
      <c r="B4935">
        <v>44030130</v>
      </c>
      <c r="C4935" s="1">
        <v>45480.693749999999</v>
      </c>
      <c r="D4935" s="1">
        <v>45480.703472222223</v>
      </c>
      <c r="E4935" s="1">
        <v>45480.70208333333</v>
      </c>
      <c r="F4935" t="s">
        <v>21</v>
      </c>
      <c r="G4935">
        <v>755.66</v>
      </c>
      <c r="H4935" t="s">
        <v>24</v>
      </c>
      <c r="I4935">
        <v>32746</v>
      </c>
      <c r="J4935">
        <v>5382</v>
      </c>
    </row>
    <row r="4936" spans="1:10" x14ac:dyDescent="0.3">
      <c r="A4936">
        <v>6536847919</v>
      </c>
      <c r="B4936">
        <v>81822935</v>
      </c>
      <c r="C4936" s="1">
        <v>45087.81527777778</v>
      </c>
      <c r="D4936" s="1">
        <v>45087.824999999997</v>
      </c>
      <c r="E4936" s="1">
        <v>45087.824999999997</v>
      </c>
      <c r="F4936" t="s">
        <v>21</v>
      </c>
      <c r="G4936">
        <v>5410.01</v>
      </c>
      <c r="H4936" t="s">
        <v>26</v>
      </c>
      <c r="I4936">
        <v>94795</v>
      </c>
      <c r="J4936">
        <v>5403</v>
      </c>
    </row>
    <row r="4937" spans="1:10" x14ac:dyDescent="0.3">
      <c r="A4937">
        <v>5480709564</v>
      </c>
      <c r="B4937">
        <v>18140588</v>
      </c>
      <c r="C4937" s="1">
        <v>45276.959027777775</v>
      </c>
      <c r="D4937" s="1">
        <v>45276.972222222219</v>
      </c>
      <c r="E4937" s="1">
        <v>45276.970138888886</v>
      </c>
      <c r="F4937" t="s">
        <v>21</v>
      </c>
      <c r="G4937">
        <v>3731.46</v>
      </c>
      <c r="H4937" t="s">
        <v>24</v>
      </c>
      <c r="I4937">
        <v>12013</v>
      </c>
      <c r="J4937">
        <v>9426</v>
      </c>
    </row>
    <row r="4938" spans="1:10" x14ac:dyDescent="0.3">
      <c r="A4938">
        <v>1393100618</v>
      </c>
      <c r="B4938">
        <v>33295496</v>
      </c>
      <c r="C4938" s="1">
        <v>45560.067361111112</v>
      </c>
      <c r="D4938" s="1">
        <v>45560.074305555558</v>
      </c>
      <c r="E4938" s="1">
        <v>45560.072222222225</v>
      </c>
      <c r="F4938" t="s">
        <v>21</v>
      </c>
      <c r="G4938">
        <v>3502.77</v>
      </c>
      <c r="H4938" t="s">
        <v>22</v>
      </c>
      <c r="I4938">
        <v>29783</v>
      </c>
      <c r="J4938">
        <v>8686</v>
      </c>
    </row>
    <row r="4939" spans="1:10" x14ac:dyDescent="0.3">
      <c r="A4939">
        <v>6999330116</v>
      </c>
      <c r="B4939">
        <v>81605722</v>
      </c>
      <c r="C4939" s="1">
        <v>45029.004166666666</v>
      </c>
      <c r="D4939" s="1">
        <v>45029.01666666667</v>
      </c>
      <c r="E4939" s="1">
        <v>45029.032638888886</v>
      </c>
      <c r="F4939" t="s">
        <v>27</v>
      </c>
      <c r="G4939">
        <v>931.61</v>
      </c>
      <c r="H4939" t="s">
        <v>24</v>
      </c>
      <c r="I4939">
        <v>52664</v>
      </c>
      <c r="J4939">
        <v>4675</v>
      </c>
    </row>
    <row r="4940" spans="1:10" x14ac:dyDescent="0.3">
      <c r="A4940">
        <v>7816842690</v>
      </c>
      <c r="B4940">
        <v>1449273</v>
      </c>
      <c r="C4940" s="1">
        <v>45139.802777777775</v>
      </c>
      <c r="D4940" s="1">
        <v>45139.813194444447</v>
      </c>
      <c r="E4940" s="1">
        <v>45139.81527777778</v>
      </c>
      <c r="F4940" t="s">
        <v>21</v>
      </c>
      <c r="G4940">
        <v>3078.32</v>
      </c>
      <c r="H4940" t="s">
        <v>22</v>
      </c>
      <c r="I4940">
        <v>65271</v>
      </c>
      <c r="J4940">
        <v>3253</v>
      </c>
    </row>
    <row r="4941" spans="1:10" x14ac:dyDescent="0.3">
      <c r="A4941">
        <v>3186586558</v>
      </c>
      <c r="B4941">
        <v>9987182</v>
      </c>
      <c r="C4941" s="1">
        <v>45343.582638888889</v>
      </c>
      <c r="D4941" s="1">
        <v>45343.589583333334</v>
      </c>
      <c r="E4941" s="1">
        <v>45343.588888888888</v>
      </c>
      <c r="F4941" t="s">
        <v>21</v>
      </c>
      <c r="G4941">
        <v>2983.4</v>
      </c>
      <c r="H4941" t="s">
        <v>24</v>
      </c>
      <c r="I4941">
        <v>65286</v>
      </c>
      <c r="J4941">
        <v>5556</v>
      </c>
    </row>
    <row r="4942" spans="1:10" x14ac:dyDescent="0.3">
      <c r="A4942">
        <v>7927955136</v>
      </c>
      <c r="B4942">
        <v>32293017</v>
      </c>
      <c r="C4942" s="1">
        <v>45165.99722222222</v>
      </c>
      <c r="D4942" s="1">
        <v>45166.004861111112</v>
      </c>
      <c r="E4942" s="1">
        <v>45166.004861111112</v>
      </c>
      <c r="F4942" t="s">
        <v>21</v>
      </c>
      <c r="G4942">
        <v>597.91</v>
      </c>
      <c r="H4942" t="s">
        <v>22</v>
      </c>
      <c r="I4942">
        <v>68889</v>
      </c>
      <c r="J4942">
        <v>5721</v>
      </c>
    </row>
    <row r="4943" spans="1:10" x14ac:dyDescent="0.3">
      <c r="A4943">
        <v>3518172697</v>
      </c>
      <c r="B4943">
        <v>13189939</v>
      </c>
      <c r="C4943" s="1">
        <v>45059.804166666669</v>
      </c>
      <c r="D4943" s="1">
        <v>45059.817361111112</v>
      </c>
      <c r="E4943" s="1">
        <v>45059.814583333333</v>
      </c>
      <c r="F4943" t="s">
        <v>21</v>
      </c>
      <c r="G4943">
        <v>2809.38</v>
      </c>
      <c r="H4943" t="s">
        <v>24</v>
      </c>
      <c r="I4943">
        <v>30283</v>
      </c>
      <c r="J4943">
        <v>8607</v>
      </c>
    </row>
    <row r="4944" spans="1:10" x14ac:dyDescent="0.3">
      <c r="A4944">
        <v>4557188271</v>
      </c>
      <c r="B4944">
        <v>17597449</v>
      </c>
      <c r="C4944" s="1">
        <v>45428.276388888888</v>
      </c>
      <c r="D4944" s="1">
        <v>45428.28402777778</v>
      </c>
      <c r="E4944" s="1">
        <v>45428.286805555559</v>
      </c>
      <c r="F4944" t="s">
        <v>21</v>
      </c>
      <c r="G4944">
        <v>4693.6400000000003</v>
      </c>
      <c r="H4944" t="s">
        <v>22</v>
      </c>
      <c r="I4944">
        <v>95152</v>
      </c>
      <c r="J4944">
        <v>2327</v>
      </c>
    </row>
    <row r="4945" spans="1:10" x14ac:dyDescent="0.3">
      <c r="A4945">
        <v>2893244627</v>
      </c>
      <c r="B4945">
        <v>11493380</v>
      </c>
      <c r="C4945" s="1">
        <v>45575.761805555558</v>
      </c>
      <c r="D4945" s="1">
        <v>45575.769444444442</v>
      </c>
      <c r="E4945" s="1">
        <v>45575.777083333334</v>
      </c>
      <c r="F4945" t="s">
        <v>25</v>
      </c>
      <c r="G4945">
        <v>3331.28</v>
      </c>
      <c r="H4945" t="s">
        <v>22</v>
      </c>
      <c r="I4945">
        <v>27027</v>
      </c>
      <c r="J4945">
        <v>2343</v>
      </c>
    </row>
    <row r="4946" spans="1:10" x14ac:dyDescent="0.3">
      <c r="A4946">
        <v>1996683408</v>
      </c>
      <c r="B4946">
        <v>5043760</v>
      </c>
      <c r="C4946" s="1">
        <v>45321.975694444445</v>
      </c>
      <c r="D4946" s="1">
        <v>45321.986111111109</v>
      </c>
      <c r="E4946" s="1">
        <v>45321.995138888888</v>
      </c>
      <c r="F4946" t="s">
        <v>25</v>
      </c>
      <c r="G4946">
        <v>870.29</v>
      </c>
      <c r="H4946" t="s">
        <v>26</v>
      </c>
      <c r="I4946">
        <v>88615</v>
      </c>
      <c r="J4946">
        <v>191</v>
      </c>
    </row>
    <row r="4947" spans="1:10" x14ac:dyDescent="0.3">
      <c r="A4947">
        <v>1673794089</v>
      </c>
      <c r="B4947">
        <v>48167795</v>
      </c>
      <c r="C4947" s="1">
        <v>45328.673611111109</v>
      </c>
      <c r="D4947" s="1">
        <v>45328.683333333334</v>
      </c>
      <c r="E4947" s="1">
        <v>45328.679861111108</v>
      </c>
      <c r="F4947" t="s">
        <v>21</v>
      </c>
      <c r="G4947">
        <v>891.13</v>
      </c>
      <c r="H4947" t="s">
        <v>22</v>
      </c>
      <c r="I4947">
        <v>8299</v>
      </c>
      <c r="J4947">
        <v>2365</v>
      </c>
    </row>
    <row r="4948" spans="1:10" x14ac:dyDescent="0.3">
      <c r="A4948">
        <v>9931161723</v>
      </c>
      <c r="B4948">
        <v>41640262</v>
      </c>
      <c r="C4948" s="1">
        <v>45119.831250000003</v>
      </c>
      <c r="D4948" s="1">
        <v>45119.844444444447</v>
      </c>
      <c r="E4948" s="1">
        <v>45119.842361111114</v>
      </c>
      <c r="F4948" t="s">
        <v>21</v>
      </c>
      <c r="G4948">
        <v>883.44</v>
      </c>
      <c r="H4948" t="s">
        <v>24</v>
      </c>
      <c r="I4948">
        <v>71373</v>
      </c>
      <c r="J4948">
        <v>6439</v>
      </c>
    </row>
    <row r="4949" spans="1:10" x14ac:dyDescent="0.3">
      <c r="A4949">
        <v>856799416</v>
      </c>
      <c r="B4949">
        <v>25770577</v>
      </c>
      <c r="C4949" s="1">
        <v>45179.616666666669</v>
      </c>
      <c r="D4949" s="1">
        <v>45179.627083333333</v>
      </c>
      <c r="E4949" s="1">
        <v>45179.628472222219</v>
      </c>
      <c r="F4949" t="s">
        <v>21</v>
      </c>
      <c r="G4949">
        <v>439.98</v>
      </c>
      <c r="H4949" t="s">
        <v>26</v>
      </c>
      <c r="I4949">
        <v>9261</v>
      </c>
      <c r="J4949">
        <v>4839</v>
      </c>
    </row>
    <row r="4950" spans="1:10" x14ac:dyDescent="0.3">
      <c r="A4950">
        <v>6668508959</v>
      </c>
      <c r="B4950">
        <v>15144290</v>
      </c>
      <c r="C4950" s="1">
        <v>45535.810416666667</v>
      </c>
      <c r="D4950" s="1">
        <v>45535.819444444445</v>
      </c>
      <c r="E4950" s="1">
        <v>45535.816666666666</v>
      </c>
      <c r="F4950" t="s">
        <v>21</v>
      </c>
      <c r="G4950">
        <v>2236.64</v>
      </c>
      <c r="H4950" t="s">
        <v>23</v>
      </c>
      <c r="I4950">
        <v>28017</v>
      </c>
      <c r="J4950">
        <v>2949</v>
      </c>
    </row>
    <row r="4951" spans="1:10" x14ac:dyDescent="0.3">
      <c r="A4951">
        <v>4914874727</v>
      </c>
      <c r="B4951">
        <v>80517784</v>
      </c>
      <c r="C4951" s="1">
        <v>45090.816666666666</v>
      </c>
      <c r="D4951" s="1">
        <v>45090.824305555558</v>
      </c>
      <c r="E4951" s="1">
        <v>45090.826388888891</v>
      </c>
      <c r="F4951" t="s">
        <v>21</v>
      </c>
      <c r="G4951">
        <v>2658.31</v>
      </c>
      <c r="H4951" t="s">
        <v>23</v>
      </c>
      <c r="I4951">
        <v>87545</v>
      </c>
      <c r="J4951">
        <v>2449</v>
      </c>
    </row>
    <row r="4952" spans="1:10" x14ac:dyDescent="0.3">
      <c r="A4952">
        <v>7869104895</v>
      </c>
      <c r="B4952">
        <v>57392064</v>
      </c>
      <c r="C4952" s="1">
        <v>45200.895833333336</v>
      </c>
      <c r="D4952" s="1">
        <v>45200.904166666667</v>
      </c>
      <c r="E4952" s="1">
        <v>45200.90347222222</v>
      </c>
      <c r="F4952" t="s">
        <v>21</v>
      </c>
      <c r="G4952">
        <v>1638</v>
      </c>
      <c r="H4952" t="s">
        <v>22</v>
      </c>
      <c r="I4952">
        <v>40351</v>
      </c>
      <c r="J4952">
        <v>5533</v>
      </c>
    </row>
    <row r="4953" spans="1:10" x14ac:dyDescent="0.3">
      <c r="A4953">
        <v>5094989752</v>
      </c>
      <c r="B4953">
        <v>87107263</v>
      </c>
      <c r="C4953" s="1">
        <v>45444.511805555558</v>
      </c>
      <c r="D4953" s="1">
        <v>45444.519444444442</v>
      </c>
      <c r="E4953" s="1">
        <v>45444.522222222222</v>
      </c>
      <c r="F4953" t="s">
        <v>21</v>
      </c>
      <c r="G4953">
        <v>46.62</v>
      </c>
      <c r="H4953" t="s">
        <v>24</v>
      </c>
      <c r="I4953">
        <v>58224</v>
      </c>
      <c r="J4953">
        <v>1243</v>
      </c>
    </row>
    <row r="4954" spans="1:10" x14ac:dyDescent="0.3">
      <c r="A4954">
        <v>4305377896</v>
      </c>
      <c r="B4954">
        <v>19216141</v>
      </c>
      <c r="C4954" s="1">
        <v>45512.020138888889</v>
      </c>
      <c r="D4954" s="1">
        <v>45512.03125</v>
      </c>
      <c r="E4954" s="1">
        <v>45512.048611111109</v>
      </c>
      <c r="F4954" t="s">
        <v>27</v>
      </c>
      <c r="G4954">
        <v>2737.62</v>
      </c>
      <c r="H4954" t="s">
        <v>22</v>
      </c>
      <c r="I4954">
        <v>98259</v>
      </c>
      <c r="J4954">
        <v>4243</v>
      </c>
    </row>
    <row r="4955" spans="1:10" x14ac:dyDescent="0.3">
      <c r="A4955">
        <v>7017136473</v>
      </c>
      <c r="B4955">
        <v>50680889</v>
      </c>
      <c r="C4955" s="1">
        <v>45362.84652777778</v>
      </c>
      <c r="D4955" s="1">
        <v>45362.855555555558</v>
      </c>
      <c r="E4955" s="1">
        <v>45362.852777777778</v>
      </c>
      <c r="F4955" t="s">
        <v>21</v>
      </c>
      <c r="G4955">
        <v>2783.74</v>
      </c>
      <c r="H4955" t="s">
        <v>23</v>
      </c>
      <c r="I4955">
        <v>97218</v>
      </c>
      <c r="J4955">
        <v>6934</v>
      </c>
    </row>
    <row r="4956" spans="1:10" x14ac:dyDescent="0.3">
      <c r="A4956">
        <v>3303209513</v>
      </c>
      <c r="B4956">
        <v>70084516</v>
      </c>
      <c r="C4956" s="1">
        <v>45360.151388888888</v>
      </c>
      <c r="D4956" s="1">
        <v>45360.165277777778</v>
      </c>
      <c r="E4956" s="1">
        <v>45360.161805555559</v>
      </c>
      <c r="F4956" t="s">
        <v>21</v>
      </c>
      <c r="G4956">
        <v>2662.16</v>
      </c>
      <c r="H4956" t="s">
        <v>26</v>
      </c>
      <c r="I4956">
        <v>51536</v>
      </c>
      <c r="J4956">
        <v>752</v>
      </c>
    </row>
    <row r="4957" spans="1:10" x14ac:dyDescent="0.3">
      <c r="A4957">
        <v>8607953669</v>
      </c>
      <c r="B4957">
        <v>67340606</v>
      </c>
      <c r="C4957" s="1">
        <v>45087.439583333333</v>
      </c>
      <c r="D4957" s="1">
        <v>45087.453472222223</v>
      </c>
      <c r="E4957" s="1">
        <v>45087.451388888891</v>
      </c>
      <c r="F4957" t="s">
        <v>21</v>
      </c>
      <c r="G4957">
        <v>1274.25</v>
      </c>
      <c r="H4957" t="s">
        <v>22</v>
      </c>
      <c r="I4957">
        <v>43374</v>
      </c>
      <c r="J4957">
        <v>2780</v>
      </c>
    </row>
    <row r="4958" spans="1:10" x14ac:dyDescent="0.3">
      <c r="A4958">
        <v>1940918101</v>
      </c>
      <c r="B4958">
        <v>4356173</v>
      </c>
      <c r="C4958" s="1">
        <v>45202.770833333336</v>
      </c>
      <c r="D4958" s="1">
        <v>45202.782638888886</v>
      </c>
      <c r="E4958" s="1">
        <v>45202.779166666667</v>
      </c>
      <c r="F4958" t="s">
        <v>21</v>
      </c>
      <c r="G4958">
        <v>1438.2</v>
      </c>
      <c r="H4958" t="s">
        <v>24</v>
      </c>
      <c r="I4958">
        <v>36605</v>
      </c>
      <c r="J4958">
        <v>3921</v>
      </c>
    </row>
    <row r="4959" spans="1:10" x14ac:dyDescent="0.3">
      <c r="A4959">
        <v>6494615659</v>
      </c>
      <c r="B4959">
        <v>10745302</v>
      </c>
      <c r="C4959" s="1">
        <v>45249.781944444447</v>
      </c>
      <c r="D4959" s="1">
        <v>45249.793055555558</v>
      </c>
      <c r="E4959" s="1">
        <v>45249.802083333336</v>
      </c>
      <c r="F4959" t="s">
        <v>25</v>
      </c>
      <c r="G4959">
        <v>3759.4</v>
      </c>
      <c r="H4959" t="s">
        <v>24</v>
      </c>
      <c r="I4959">
        <v>98218</v>
      </c>
      <c r="J4959">
        <v>1534</v>
      </c>
    </row>
    <row r="4960" spans="1:10" x14ac:dyDescent="0.3">
      <c r="A4960">
        <v>4280890409</v>
      </c>
      <c r="B4960">
        <v>42102289</v>
      </c>
      <c r="C4960" s="1">
        <v>45595.606249999997</v>
      </c>
      <c r="D4960" s="1">
        <v>45595.619444444441</v>
      </c>
      <c r="E4960" s="1">
        <v>45595.62222222222</v>
      </c>
      <c r="F4960" t="s">
        <v>21</v>
      </c>
      <c r="G4960">
        <v>2926.61</v>
      </c>
      <c r="H4960" t="s">
        <v>26</v>
      </c>
      <c r="I4960">
        <v>14063</v>
      </c>
      <c r="J4960">
        <v>5039</v>
      </c>
    </row>
    <row r="4961" spans="1:10" x14ac:dyDescent="0.3">
      <c r="A4961">
        <v>7598489331</v>
      </c>
      <c r="B4961">
        <v>84066402</v>
      </c>
      <c r="C4961" s="1">
        <v>45493.663888888892</v>
      </c>
      <c r="D4961" s="1">
        <v>45493.672222222223</v>
      </c>
      <c r="E4961" s="1">
        <v>45493.677083333336</v>
      </c>
      <c r="F4961" t="s">
        <v>25</v>
      </c>
      <c r="G4961">
        <v>2118.48</v>
      </c>
      <c r="H4961" t="s">
        <v>26</v>
      </c>
      <c r="I4961">
        <v>15197</v>
      </c>
      <c r="J4961">
        <v>7854</v>
      </c>
    </row>
    <row r="4962" spans="1:10" x14ac:dyDescent="0.3">
      <c r="A4962">
        <v>8755280486</v>
      </c>
      <c r="B4962">
        <v>2566268</v>
      </c>
      <c r="C4962" s="1">
        <v>45503.731249999997</v>
      </c>
      <c r="D4962" s="1">
        <v>45503.739583333336</v>
      </c>
      <c r="E4962" s="1">
        <v>45503.744444444441</v>
      </c>
      <c r="F4962" t="s">
        <v>25</v>
      </c>
      <c r="G4962">
        <v>2760.76</v>
      </c>
      <c r="H4962" t="s">
        <v>22</v>
      </c>
      <c r="I4962">
        <v>88931</v>
      </c>
      <c r="J4962">
        <v>9166</v>
      </c>
    </row>
    <row r="4963" spans="1:10" x14ac:dyDescent="0.3">
      <c r="A4963">
        <v>8281093933</v>
      </c>
      <c r="B4963">
        <v>67277562</v>
      </c>
      <c r="C4963" s="1">
        <v>45340.569444444445</v>
      </c>
      <c r="D4963" s="1">
        <v>45340.583333333336</v>
      </c>
      <c r="E4963" s="1">
        <v>45340.579861111109</v>
      </c>
      <c r="F4963" t="s">
        <v>21</v>
      </c>
      <c r="G4963">
        <v>781.08</v>
      </c>
      <c r="H4963" t="s">
        <v>22</v>
      </c>
      <c r="I4963">
        <v>49094</v>
      </c>
      <c r="J4963">
        <v>489</v>
      </c>
    </row>
    <row r="4964" spans="1:10" x14ac:dyDescent="0.3">
      <c r="A4964">
        <v>7415765726</v>
      </c>
      <c r="B4964">
        <v>75244116</v>
      </c>
      <c r="C4964" s="1">
        <v>45143.390277777777</v>
      </c>
      <c r="D4964" s="1">
        <v>45143.4</v>
      </c>
      <c r="E4964" s="1">
        <v>45143.410416666666</v>
      </c>
      <c r="F4964" t="s">
        <v>25</v>
      </c>
      <c r="G4964">
        <v>4757.16</v>
      </c>
      <c r="H4964" t="s">
        <v>26</v>
      </c>
      <c r="I4964">
        <v>80897</v>
      </c>
      <c r="J4964">
        <v>4389</v>
      </c>
    </row>
    <row r="4965" spans="1:10" x14ac:dyDescent="0.3">
      <c r="A4965">
        <v>6266072804</v>
      </c>
      <c r="B4965">
        <v>60565603</v>
      </c>
      <c r="C4965" s="1">
        <v>45466.261805555558</v>
      </c>
      <c r="D4965" s="1">
        <v>45466.274305555555</v>
      </c>
      <c r="E4965" s="1">
        <v>45466.277083333334</v>
      </c>
      <c r="F4965" t="s">
        <v>21</v>
      </c>
      <c r="G4965">
        <v>582.63</v>
      </c>
      <c r="H4965" t="s">
        <v>24</v>
      </c>
      <c r="I4965">
        <v>53113</v>
      </c>
      <c r="J4965">
        <v>3867</v>
      </c>
    </row>
    <row r="4966" spans="1:10" x14ac:dyDescent="0.3">
      <c r="A4966">
        <v>1542448934</v>
      </c>
      <c r="B4966">
        <v>97033691</v>
      </c>
      <c r="C4966" s="1">
        <v>45212.348611111112</v>
      </c>
      <c r="D4966" s="1">
        <v>45212.361111111109</v>
      </c>
      <c r="E4966" s="1">
        <v>45212.36041666667</v>
      </c>
      <c r="F4966" t="s">
        <v>21</v>
      </c>
      <c r="G4966">
        <v>2557.13</v>
      </c>
      <c r="H4966" t="s">
        <v>23</v>
      </c>
      <c r="I4966">
        <v>43749</v>
      </c>
      <c r="J4966">
        <v>4662</v>
      </c>
    </row>
    <row r="4967" spans="1:10" x14ac:dyDescent="0.3">
      <c r="A4967">
        <v>2896979776</v>
      </c>
      <c r="B4967">
        <v>30317733</v>
      </c>
      <c r="C4967" s="1">
        <v>45070.243055555555</v>
      </c>
      <c r="D4967" s="1">
        <v>45070.250694444447</v>
      </c>
      <c r="E4967" s="1">
        <v>45070.247916666667</v>
      </c>
      <c r="F4967" t="s">
        <v>21</v>
      </c>
      <c r="G4967">
        <v>690.08</v>
      </c>
      <c r="H4967" t="s">
        <v>22</v>
      </c>
      <c r="I4967">
        <v>61426</v>
      </c>
      <c r="J4967">
        <v>3114</v>
      </c>
    </row>
    <row r="4968" spans="1:10" x14ac:dyDescent="0.3">
      <c r="A4968">
        <v>169867835</v>
      </c>
      <c r="B4968">
        <v>59545278</v>
      </c>
      <c r="C4968" s="1">
        <v>45154.935416666667</v>
      </c>
      <c r="D4968" s="1">
        <v>45154.943749999999</v>
      </c>
      <c r="E4968" s="1">
        <v>45154.942361111112</v>
      </c>
      <c r="F4968" t="s">
        <v>21</v>
      </c>
      <c r="G4968">
        <v>632.42999999999995</v>
      </c>
      <c r="H4968" t="s">
        <v>26</v>
      </c>
      <c r="I4968">
        <v>73090</v>
      </c>
      <c r="J4968">
        <v>5315</v>
      </c>
    </row>
    <row r="4969" spans="1:10" x14ac:dyDescent="0.3">
      <c r="A4969">
        <v>9493456526</v>
      </c>
      <c r="B4969">
        <v>77811864</v>
      </c>
      <c r="C4969" s="1">
        <v>45018.3</v>
      </c>
      <c r="D4969" s="1">
        <v>45018.309027777781</v>
      </c>
      <c r="E4969" s="1">
        <v>45018.306944444441</v>
      </c>
      <c r="F4969" t="s">
        <v>21</v>
      </c>
      <c r="G4969">
        <v>1359.05</v>
      </c>
      <c r="H4969" t="s">
        <v>24</v>
      </c>
      <c r="I4969">
        <v>32972</v>
      </c>
      <c r="J4969">
        <v>1337</v>
      </c>
    </row>
    <row r="4970" spans="1:10" x14ac:dyDescent="0.3">
      <c r="A4970">
        <v>9423261830</v>
      </c>
      <c r="B4970">
        <v>17597449</v>
      </c>
      <c r="C4970" s="1">
        <v>45162.26666666667</v>
      </c>
      <c r="D4970" s="1">
        <v>45162.275000000001</v>
      </c>
      <c r="E4970" s="1">
        <v>45162.277083333334</v>
      </c>
      <c r="F4970" t="s">
        <v>21</v>
      </c>
      <c r="G4970">
        <v>3077.08</v>
      </c>
      <c r="H4970" t="s">
        <v>22</v>
      </c>
      <c r="I4970">
        <v>65046</v>
      </c>
      <c r="J4970">
        <v>3847</v>
      </c>
    </row>
    <row r="4971" spans="1:10" x14ac:dyDescent="0.3">
      <c r="A4971">
        <v>5793453795</v>
      </c>
      <c r="B4971">
        <v>70543108</v>
      </c>
      <c r="C4971" s="1">
        <v>45395.106249999997</v>
      </c>
      <c r="D4971" s="1">
        <v>45395.113194444442</v>
      </c>
      <c r="E4971" s="1">
        <v>45395.116666666669</v>
      </c>
      <c r="F4971" t="s">
        <v>21</v>
      </c>
      <c r="G4971">
        <v>3172.62</v>
      </c>
      <c r="H4971" t="s">
        <v>22</v>
      </c>
      <c r="I4971">
        <v>52204</v>
      </c>
      <c r="J4971">
        <v>4479</v>
      </c>
    </row>
    <row r="4972" spans="1:10" x14ac:dyDescent="0.3">
      <c r="A4972">
        <v>2141680269</v>
      </c>
      <c r="B4972">
        <v>32797235</v>
      </c>
      <c r="C4972" s="1">
        <v>45590.086805555555</v>
      </c>
      <c r="D4972" s="1">
        <v>45590.097222222219</v>
      </c>
      <c r="E4972" s="1">
        <v>45590.099305555559</v>
      </c>
      <c r="F4972" t="s">
        <v>21</v>
      </c>
      <c r="G4972">
        <v>3449.94</v>
      </c>
      <c r="H4972" t="s">
        <v>22</v>
      </c>
      <c r="I4972">
        <v>87339</v>
      </c>
      <c r="J4972">
        <v>8112</v>
      </c>
    </row>
    <row r="4973" spans="1:10" x14ac:dyDescent="0.3">
      <c r="A4973">
        <v>6457122136</v>
      </c>
      <c r="B4973">
        <v>79764458</v>
      </c>
      <c r="C4973" s="1">
        <v>45065.318055555559</v>
      </c>
      <c r="D4973" s="1">
        <v>45065.32916666667</v>
      </c>
      <c r="E4973" s="1">
        <v>45065.34652777778</v>
      </c>
      <c r="F4973" t="s">
        <v>27</v>
      </c>
      <c r="G4973">
        <v>3162.28</v>
      </c>
      <c r="H4973" t="s">
        <v>22</v>
      </c>
      <c r="I4973">
        <v>18328</v>
      </c>
      <c r="J4973">
        <v>285</v>
      </c>
    </row>
    <row r="4974" spans="1:10" x14ac:dyDescent="0.3">
      <c r="A4974">
        <v>8447536518</v>
      </c>
      <c r="B4974">
        <v>48160359</v>
      </c>
      <c r="C4974" s="1">
        <v>45280.995138888888</v>
      </c>
      <c r="D4974" s="1">
        <v>45281.002083333333</v>
      </c>
      <c r="E4974" s="1">
        <v>45281.005555555559</v>
      </c>
      <c r="F4974" t="s">
        <v>21</v>
      </c>
      <c r="G4974">
        <v>4888.47</v>
      </c>
      <c r="H4974" t="s">
        <v>22</v>
      </c>
      <c r="I4974">
        <v>60151</v>
      </c>
      <c r="J4974">
        <v>1132</v>
      </c>
    </row>
    <row r="4975" spans="1:10" x14ac:dyDescent="0.3">
      <c r="A4975">
        <v>3191672889</v>
      </c>
      <c r="B4975">
        <v>88223261</v>
      </c>
      <c r="C4975" s="1">
        <v>45480.743750000001</v>
      </c>
      <c r="D4975" s="1">
        <v>45480.751388888886</v>
      </c>
      <c r="E4975" s="1">
        <v>45480.752083333333</v>
      </c>
      <c r="F4975" t="s">
        <v>21</v>
      </c>
      <c r="G4975">
        <v>3130.58</v>
      </c>
      <c r="H4975" t="s">
        <v>23</v>
      </c>
      <c r="I4975">
        <v>74528</v>
      </c>
      <c r="J4975">
        <v>3711</v>
      </c>
    </row>
    <row r="4976" spans="1:10" x14ac:dyDescent="0.3">
      <c r="A4976">
        <v>2521995712</v>
      </c>
      <c r="B4976">
        <v>30285217</v>
      </c>
      <c r="C4976" s="1">
        <v>45159.071527777778</v>
      </c>
      <c r="D4976" s="1">
        <v>45159.082638888889</v>
      </c>
      <c r="E4976" s="1">
        <v>45159.081250000003</v>
      </c>
      <c r="F4976" t="s">
        <v>21</v>
      </c>
      <c r="G4976">
        <v>2100.16</v>
      </c>
      <c r="H4976" t="s">
        <v>22</v>
      </c>
      <c r="I4976">
        <v>80597</v>
      </c>
      <c r="J4976">
        <v>7878</v>
      </c>
    </row>
    <row r="4977" spans="1:10" x14ac:dyDescent="0.3">
      <c r="A4977">
        <v>8194578267</v>
      </c>
      <c r="B4977">
        <v>74313592</v>
      </c>
      <c r="C4977" s="1">
        <v>45210.574999999997</v>
      </c>
      <c r="D4977" s="1">
        <v>45210.587500000001</v>
      </c>
      <c r="E4977" s="1">
        <v>45210.590277777781</v>
      </c>
      <c r="F4977" t="s">
        <v>21</v>
      </c>
      <c r="G4977">
        <v>3901.21</v>
      </c>
      <c r="H4977" t="s">
        <v>23</v>
      </c>
      <c r="I4977">
        <v>18189</v>
      </c>
      <c r="J4977">
        <v>9932</v>
      </c>
    </row>
    <row r="4978" spans="1:10" x14ac:dyDescent="0.3">
      <c r="A4978">
        <v>2811341619</v>
      </c>
      <c r="B4978">
        <v>30188374</v>
      </c>
      <c r="C4978" s="1">
        <v>45436.845138888886</v>
      </c>
      <c r="D4978" s="1">
        <v>45436.852083333331</v>
      </c>
      <c r="E4978" s="1">
        <v>45436.854166666664</v>
      </c>
      <c r="F4978" t="s">
        <v>21</v>
      </c>
      <c r="G4978">
        <v>947.95</v>
      </c>
      <c r="H4978" t="s">
        <v>22</v>
      </c>
      <c r="I4978">
        <v>57713</v>
      </c>
      <c r="J4978">
        <v>3931</v>
      </c>
    </row>
    <row r="4979" spans="1:10" x14ac:dyDescent="0.3">
      <c r="A4979">
        <v>5562576298</v>
      </c>
      <c r="B4979">
        <v>10019218</v>
      </c>
      <c r="C4979" s="1">
        <v>45238.557638888888</v>
      </c>
      <c r="D4979" s="1">
        <v>45238.570138888892</v>
      </c>
      <c r="E4979" s="1">
        <v>45238.574999999997</v>
      </c>
      <c r="F4979" t="s">
        <v>25</v>
      </c>
      <c r="G4979">
        <v>3844.75</v>
      </c>
      <c r="H4979" t="s">
        <v>23</v>
      </c>
      <c r="I4979">
        <v>77071</v>
      </c>
      <c r="J4979">
        <v>6913</v>
      </c>
    </row>
    <row r="4980" spans="1:10" x14ac:dyDescent="0.3">
      <c r="A4980">
        <v>7446009755</v>
      </c>
      <c r="B4980">
        <v>71767248</v>
      </c>
      <c r="C4980" s="1">
        <v>45092.867361111108</v>
      </c>
      <c r="D4980" s="1">
        <v>45092.880555555559</v>
      </c>
      <c r="E4980" s="1">
        <v>45092.888194444444</v>
      </c>
      <c r="F4980" t="s">
        <v>25</v>
      </c>
      <c r="G4980">
        <v>1324.37</v>
      </c>
      <c r="H4980" t="s">
        <v>26</v>
      </c>
      <c r="I4980">
        <v>72606</v>
      </c>
      <c r="J4980">
        <v>9612</v>
      </c>
    </row>
    <row r="4981" spans="1:10" x14ac:dyDescent="0.3">
      <c r="A4981">
        <v>7343262659</v>
      </c>
      <c r="B4981">
        <v>16484167</v>
      </c>
      <c r="C4981" s="1">
        <v>45023.275000000001</v>
      </c>
      <c r="D4981" s="1">
        <v>45023.281944444447</v>
      </c>
      <c r="E4981" s="1">
        <v>45023.28402777778</v>
      </c>
      <c r="F4981" t="s">
        <v>21</v>
      </c>
      <c r="G4981">
        <v>3927.09</v>
      </c>
      <c r="H4981" t="s">
        <v>24</v>
      </c>
      <c r="I4981">
        <v>84731</v>
      </c>
      <c r="J4981">
        <v>2071</v>
      </c>
    </row>
    <row r="4982" spans="1:10" x14ac:dyDescent="0.3">
      <c r="A4982">
        <v>7147677361</v>
      </c>
      <c r="B4982">
        <v>97475543</v>
      </c>
      <c r="C4982" s="1">
        <v>45485.415972222225</v>
      </c>
      <c r="D4982" s="1">
        <v>45485.42291666667</v>
      </c>
      <c r="E4982" s="1">
        <v>45485.42291666667</v>
      </c>
      <c r="F4982" t="s">
        <v>21</v>
      </c>
      <c r="G4982">
        <v>2543.15</v>
      </c>
      <c r="H4982" t="s">
        <v>26</v>
      </c>
      <c r="I4982">
        <v>85980</v>
      </c>
      <c r="J4982">
        <v>4844</v>
      </c>
    </row>
    <row r="4983" spans="1:10" x14ac:dyDescent="0.3">
      <c r="A4983">
        <v>8732072897</v>
      </c>
      <c r="B4983">
        <v>12077371</v>
      </c>
      <c r="C4983" s="1">
        <v>45091.442361111112</v>
      </c>
      <c r="D4983" s="1">
        <v>45091.45</v>
      </c>
      <c r="E4983" s="1">
        <v>45091.453472222223</v>
      </c>
      <c r="F4983" t="s">
        <v>21</v>
      </c>
      <c r="G4983">
        <v>2358.85</v>
      </c>
      <c r="H4983" t="s">
        <v>23</v>
      </c>
      <c r="I4983">
        <v>81555</v>
      </c>
      <c r="J4983">
        <v>2720</v>
      </c>
    </row>
    <row r="4984" spans="1:10" x14ac:dyDescent="0.3">
      <c r="A4984">
        <v>6418604551</v>
      </c>
      <c r="B4984">
        <v>12967305</v>
      </c>
      <c r="C4984" s="1">
        <v>45132.813194444447</v>
      </c>
      <c r="D4984" s="1">
        <v>45132.820138888892</v>
      </c>
      <c r="E4984" s="1">
        <v>45132.816666666666</v>
      </c>
      <c r="F4984" t="s">
        <v>21</v>
      </c>
      <c r="G4984">
        <v>4251.6000000000004</v>
      </c>
      <c r="H4984" t="s">
        <v>26</v>
      </c>
      <c r="I4984">
        <v>53773</v>
      </c>
      <c r="J4984">
        <v>1287</v>
      </c>
    </row>
    <row r="4985" spans="1:10" x14ac:dyDescent="0.3">
      <c r="A4985">
        <v>4989511905</v>
      </c>
      <c r="B4985">
        <v>41972994</v>
      </c>
      <c r="C4985" s="1">
        <v>45019.037499999999</v>
      </c>
      <c r="D4985" s="1">
        <v>45019.046527777777</v>
      </c>
      <c r="E4985" s="1">
        <v>45019.04583333333</v>
      </c>
      <c r="F4985" t="s">
        <v>21</v>
      </c>
      <c r="G4985">
        <v>2654.71</v>
      </c>
      <c r="H4985" t="s">
        <v>24</v>
      </c>
      <c r="I4985">
        <v>13120</v>
      </c>
      <c r="J4985">
        <v>3078</v>
      </c>
    </row>
    <row r="4986" spans="1:10" x14ac:dyDescent="0.3">
      <c r="A4986">
        <v>2520527893</v>
      </c>
      <c r="B4986">
        <v>51476157</v>
      </c>
      <c r="C4986" s="1">
        <v>45567.065972222219</v>
      </c>
      <c r="D4986" s="1">
        <v>45567.078472222223</v>
      </c>
      <c r="E4986" s="1">
        <v>45567.090277777781</v>
      </c>
      <c r="F4986" t="s">
        <v>27</v>
      </c>
      <c r="G4986">
        <v>3294.27</v>
      </c>
      <c r="H4986" t="s">
        <v>23</v>
      </c>
      <c r="I4986">
        <v>59389</v>
      </c>
      <c r="J4986">
        <v>8699</v>
      </c>
    </row>
    <row r="4987" spans="1:10" x14ac:dyDescent="0.3">
      <c r="A4987">
        <v>4753989820</v>
      </c>
      <c r="B4987">
        <v>81500385</v>
      </c>
      <c r="C4987" s="1">
        <v>45205.828472222223</v>
      </c>
      <c r="D4987" s="1">
        <v>45205.838888888888</v>
      </c>
      <c r="E4987" s="1">
        <v>45205.838888888888</v>
      </c>
      <c r="F4987" t="s">
        <v>21</v>
      </c>
      <c r="G4987">
        <v>1939.92</v>
      </c>
      <c r="H4987" t="s">
        <v>24</v>
      </c>
      <c r="I4987">
        <v>25584</v>
      </c>
      <c r="J4987">
        <v>5442</v>
      </c>
    </row>
    <row r="4988" spans="1:10" x14ac:dyDescent="0.3">
      <c r="A4988">
        <v>8285547588</v>
      </c>
      <c r="B4988">
        <v>26245432</v>
      </c>
      <c r="C4988" s="1">
        <v>45293.963888888888</v>
      </c>
      <c r="D4988" s="1">
        <v>45293.977083333331</v>
      </c>
      <c r="E4988" s="1">
        <v>45293.980555555558</v>
      </c>
      <c r="F4988" t="s">
        <v>21</v>
      </c>
      <c r="G4988">
        <v>909.66</v>
      </c>
      <c r="H4988" t="s">
        <v>23</v>
      </c>
      <c r="I4988">
        <v>15091</v>
      </c>
      <c r="J4988">
        <v>9795</v>
      </c>
    </row>
    <row r="4989" spans="1:10" x14ac:dyDescent="0.3">
      <c r="A4989">
        <v>5824924668</v>
      </c>
      <c r="B4989">
        <v>49881540</v>
      </c>
      <c r="C4989" s="1">
        <v>45249.713194444441</v>
      </c>
      <c r="D4989" s="1">
        <v>45249.724999999999</v>
      </c>
      <c r="E4989" s="1">
        <v>45249.725694444445</v>
      </c>
      <c r="F4989" t="s">
        <v>21</v>
      </c>
      <c r="G4989">
        <v>1710.54</v>
      </c>
      <c r="H4989" t="s">
        <v>23</v>
      </c>
      <c r="I4989">
        <v>22803</v>
      </c>
      <c r="J4989">
        <v>4088</v>
      </c>
    </row>
    <row r="4990" spans="1:10" x14ac:dyDescent="0.3">
      <c r="A4990">
        <v>7703854141</v>
      </c>
      <c r="B4990">
        <v>86483673</v>
      </c>
      <c r="C4990" s="1">
        <v>45425.708333333336</v>
      </c>
      <c r="D4990" s="1">
        <v>45425.720833333333</v>
      </c>
      <c r="E4990" s="1">
        <v>45425.718055555553</v>
      </c>
      <c r="F4990" t="s">
        <v>21</v>
      </c>
      <c r="G4990">
        <v>1659.75</v>
      </c>
      <c r="H4990" t="s">
        <v>26</v>
      </c>
      <c r="I4990">
        <v>53317</v>
      </c>
      <c r="J4990">
        <v>3459</v>
      </c>
    </row>
    <row r="4991" spans="1:10" x14ac:dyDescent="0.3">
      <c r="A4991">
        <v>7380361209</v>
      </c>
      <c r="B4991">
        <v>7591711</v>
      </c>
      <c r="C4991" s="1">
        <v>45104.439583333333</v>
      </c>
      <c r="D4991" s="1">
        <v>45104.45</v>
      </c>
      <c r="E4991" s="1">
        <v>45104.447222222225</v>
      </c>
      <c r="F4991" t="s">
        <v>21</v>
      </c>
      <c r="G4991">
        <v>2151.14</v>
      </c>
      <c r="H4991" t="s">
        <v>26</v>
      </c>
      <c r="I4991">
        <v>84748</v>
      </c>
      <c r="J4991">
        <v>1843</v>
      </c>
    </row>
    <row r="4992" spans="1:10" x14ac:dyDescent="0.3">
      <c r="A4992">
        <v>5053033745</v>
      </c>
      <c r="B4992">
        <v>66485571</v>
      </c>
      <c r="C4992" s="1">
        <v>45391.571527777778</v>
      </c>
      <c r="D4992" s="1">
        <v>45391.582638888889</v>
      </c>
      <c r="E4992" s="1">
        <v>45391.582638888889</v>
      </c>
      <c r="F4992" t="s">
        <v>21</v>
      </c>
      <c r="G4992">
        <v>2322.3000000000002</v>
      </c>
      <c r="H4992" t="s">
        <v>24</v>
      </c>
      <c r="I4992">
        <v>39933</v>
      </c>
      <c r="J4992">
        <v>5629</v>
      </c>
    </row>
    <row r="4993" spans="1:10" x14ac:dyDescent="0.3">
      <c r="A4993">
        <v>4859489972</v>
      </c>
      <c r="B4993">
        <v>12305040</v>
      </c>
      <c r="C4993" s="1">
        <v>45122.730555555558</v>
      </c>
      <c r="D4993" s="1">
        <v>45122.737500000003</v>
      </c>
      <c r="E4993" s="1">
        <v>45122.736111111109</v>
      </c>
      <c r="F4993" t="s">
        <v>21</v>
      </c>
      <c r="G4993">
        <v>2081.4</v>
      </c>
      <c r="H4993" t="s">
        <v>23</v>
      </c>
      <c r="I4993">
        <v>14184</v>
      </c>
      <c r="J4993">
        <v>1873</v>
      </c>
    </row>
    <row r="4994" spans="1:10" x14ac:dyDescent="0.3">
      <c r="A4994">
        <v>9690396315</v>
      </c>
      <c r="B4994">
        <v>46563355</v>
      </c>
      <c r="C4994" s="1">
        <v>45564.462500000001</v>
      </c>
      <c r="D4994" s="1">
        <v>45564.47152777778</v>
      </c>
      <c r="E4994" s="1">
        <v>45564.46875</v>
      </c>
      <c r="F4994" t="s">
        <v>21</v>
      </c>
      <c r="G4994">
        <v>3891.07</v>
      </c>
      <c r="H4994" t="s">
        <v>22</v>
      </c>
      <c r="I4994">
        <v>21543</v>
      </c>
      <c r="J4994">
        <v>9038</v>
      </c>
    </row>
    <row r="4995" spans="1:10" x14ac:dyDescent="0.3">
      <c r="A4995">
        <v>448732557</v>
      </c>
      <c r="B4995">
        <v>80952275</v>
      </c>
      <c r="C4995" s="1">
        <v>45260.988888888889</v>
      </c>
      <c r="D4995" s="1">
        <v>45261</v>
      </c>
      <c r="E4995" s="1">
        <v>45260.998611111114</v>
      </c>
      <c r="F4995" t="s">
        <v>21</v>
      </c>
      <c r="G4995">
        <v>1385.54</v>
      </c>
      <c r="H4995" t="s">
        <v>26</v>
      </c>
      <c r="I4995">
        <v>18718</v>
      </c>
      <c r="J4995">
        <v>3163</v>
      </c>
    </row>
    <row r="4996" spans="1:10" x14ac:dyDescent="0.3">
      <c r="A4996">
        <v>4927306668</v>
      </c>
      <c r="B4996">
        <v>97033691</v>
      </c>
      <c r="C4996" s="1">
        <v>45085.972916666666</v>
      </c>
      <c r="D4996" s="1">
        <v>45085.980555555558</v>
      </c>
      <c r="E4996" s="1">
        <v>45085.979166666664</v>
      </c>
      <c r="F4996" t="s">
        <v>21</v>
      </c>
      <c r="G4996">
        <v>898.65</v>
      </c>
      <c r="H4996" t="s">
        <v>26</v>
      </c>
      <c r="I4996">
        <v>69647</v>
      </c>
      <c r="J4996">
        <v>4226</v>
      </c>
    </row>
    <row r="4997" spans="1:10" x14ac:dyDescent="0.3">
      <c r="A4997">
        <v>1669690997</v>
      </c>
      <c r="B4997">
        <v>62600289</v>
      </c>
      <c r="C4997" s="1">
        <v>45285.656944444447</v>
      </c>
      <c r="D4997" s="1">
        <v>45285.670138888891</v>
      </c>
      <c r="E4997" s="1">
        <v>45285.673611111109</v>
      </c>
      <c r="F4997" t="s">
        <v>21</v>
      </c>
      <c r="G4997">
        <v>1132.33</v>
      </c>
      <c r="H4997" t="s">
        <v>22</v>
      </c>
      <c r="I4997">
        <v>90914</v>
      </c>
      <c r="J4997">
        <v>1587</v>
      </c>
    </row>
    <row r="4998" spans="1:10" x14ac:dyDescent="0.3">
      <c r="A4998">
        <v>8340761903</v>
      </c>
      <c r="B4998">
        <v>53640286</v>
      </c>
      <c r="C4998" s="1">
        <v>45257.387499999997</v>
      </c>
      <c r="D4998" s="1">
        <v>45257.401388888888</v>
      </c>
      <c r="E4998" s="1">
        <v>45257.4</v>
      </c>
      <c r="F4998" t="s">
        <v>21</v>
      </c>
      <c r="G4998">
        <v>2372.0100000000002</v>
      </c>
      <c r="H4998" t="s">
        <v>22</v>
      </c>
      <c r="I4998">
        <v>27952</v>
      </c>
      <c r="J4998">
        <v>3458</v>
      </c>
    </row>
    <row r="4999" spans="1:10" x14ac:dyDescent="0.3">
      <c r="A4999">
        <v>5936301790</v>
      </c>
      <c r="B4999">
        <v>87059497</v>
      </c>
      <c r="C4999" s="1">
        <v>45464.79791666667</v>
      </c>
      <c r="D4999" s="1">
        <v>45464.807638888888</v>
      </c>
      <c r="E4999" s="1">
        <v>45464.80972222222</v>
      </c>
      <c r="F4999" t="s">
        <v>21</v>
      </c>
      <c r="G4999">
        <v>3158.35</v>
      </c>
      <c r="H4999" t="s">
        <v>22</v>
      </c>
      <c r="I4999">
        <v>9590</v>
      </c>
      <c r="J4999">
        <v>7424</v>
      </c>
    </row>
    <row r="5000" spans="1:10" x14ac:dyDescent="0.3">
      <c r="A5000">
        <v>5710579377</v>
      </c>
      <c r="B5000">
        <v>67310893</v>
      </c>
      <c r="C5000" s="1">
        <v>45449.623611111114</v>
      </c>
      <c r="D5000" s="1">
        <v>45449.633333333331</v>
      </c>
      <c r="E5000" s="1">
        <v>45449.631944444445</v>
      </c>
      <c r="F5000" t="s">
        <v>21</v>
      </c>
      <c r="G5000">
        <v>1918.92</v>
      </c>
      <c r="H5000" t="s">
        <v>23</v>
      </c>
      <c r="I5000">
        <v>29940</v>
      </c>
      <c r="J5000">
        <v>6128</v>
      </c>
    </row>
    <row r="5001" spans="1:10" x14ac:dyDescent="0.3">
      <c r="A5001">
        <v>2494813730</v>
      </c>
      <c r="B5001">
        <v>28663279</v>
      </c>
      <c r="C5001" s="1">
        <v>45161.50277777778</v>
      </c>
      <c r="D5001" s="1">
        <v>45161.513888888891</v>
      </c>
      <c r="E5001" s="1">
        <v>45161.51458333333</v>
      </c>
      <c r="F5001" t="s">
        <v>21</v>
      </c>
      <c r="G5001">
        <v>1879.46</v>
      </c>
      <c r="H5001" t="s">
        <v>24</v>
      </c>
      <c r="I5001">
        <v>32851</v>
      </c>
      <c r="J5001">
        <v>5588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4736-A280-4D52-88CC-4732123FDAAD}">
  <dimension ref="A1:D5001"/>
  <sheetViews>
    <sheetView workbookViewId="0">
      <selection sqref="A1:D1048576"/>
    </sheetView>
  </sheetViews>
  <sheetFormatPr defaultRowHeight="14.4" x14ac:dyDescent="0.3"/>
  <cols>
    <col min="1" max="1" width="11" bestFit="1" customWidth="1"/>
    <col min="2" max="2" width="9.77734375" bestFit="1" customWidth="1"/>
    <col min="3" max="3" width="7.6640625" bestFit="1" customWidth="1"/>
    <col min="4" max="4" width="9.109375" bestFit="1" customWidth="1"/>
  </cols>
  <sheetData>
    <row r="1" spans="1:4" x14ac:dyDescent="0.3">
      <c r="A1" t="s">
        <v>0</v>
      </c>
      <c r="B1" t="s">
        <v>5</v>
      </c>
      <c r="C1" t="s">
        <v>9</v>
      </c>
      <c r="D1" t="s">
        <v>10</v>
      </c>
    </row>
    <row r="2" spans="1:4" x14ac:dyDescent="0.3">
      <c r="A2">
        <v>1961864118</v>
      </c>
      <c r="B2">
        <v>642612</v>
      </c>
      <c r="C2">
        <v>3</v>
      </c>
      <c r="D2">
        <v>517.03</v>
      </c>
    </row>
    <row r="3" spans="1:4" x14ac:dyDescent="0.3">
      <c r="A3">
        <v>1549769649</v>
      </c>
      <c r="B3">
        <v>378676</v>
      </c>
      <c r="C3">
        <v>1</v>
      </c>
      <c r="D3">
        <v>881.42</v>
      </c>
    </row>
    <row r="4" spans="1:4" x14ac:dyDescent="0.3">
      <c r="A4">
        <v>9185164487</v>
      </c>
      <c r="B4">
        <v>741341</v>
      </c>
      <c r="C4">
        <v>2</v>
      </c>
      <c r="D4">
        <v>923.84</v>
      </c>
    </row>
    <row r="5" spans="1:4" x14ac:dyDescent="0.3">
      <c r="A5">
        <v>9644738826</v>
      </c>
      <c r="B5">
        <v>561860</v>
      </c>
      <c r="C5">
        <v>1</v>
      </c>
      <c r="D5">
        <v>874.78</v>
      </c>
    </row>
    <row r="6" spans="1:4" x14ac:dyDescent="0.3">
      <c r="A6">
        <v>5427684290</v>
      </c>
      <c r="B6">
        <v>602241</v>
      </c>
      <c r="C6">
        <v>2</v>
      </c>
      <c r="D6">
        <v>976.55</v>
      </c>
    </row>
    <row r="7" spans="1:4" x14ac:dyDescent="0.3">
      <c r="A7">
        <v>3265154092</v>
      </c>
      <c r="B7">
        <v>681063</v>
      </c>
      <c r="C7">
        <v>1</v>
      </c>
      <c r="D7">
        <v>321.27999999999997</v>
      </c>
    </row>
    <row r="8" spans="1:4" x14ac:dyDescent="0.3">
      <c r="A8">
        <v>4898355547</v>
      </c>
      <c r="B8">
        <v>56589</v>
      </c>
      <c r="C8">
        <v>3</v>
      </c>
      <c r="D8">
        <v>517.77</v>
      </c>
    </row>
    <row r="9" spans="1:4" x14ac:dyDescent="0.3">
      <c r="A9">
        <v>6568151549</v>
      </c>
      <c r="B9">
        <v>500739</v>
      </c>
      <c r="C9">
        <v>2</v>
      </c>
      <c r="D9">
        <v>359.98</v>
      </c>
    </row>
    <row r="10" spans="1:4" x14ac:dyDescent="0.3">
      <c r="A10">
        <v>6006693867</v>
      </c>
      <c r="B10">
        <v>490939</v>
      </c>
      <c r="C10">
        <v>1</v>
      </c>
      <c r="D10">
        <v>80.25</v>
      </c>
    </row>
    <row r="11" spans="1:4" x14ac:dyDescent="0.3">
      <c r="A11">
        <v>374186990</v>
      </c>
      <c r="B11">
        <v>760828</v>
      </c>
      <c r="C11">
        <v>2</v>
      </c>
      <c r="D11">
        <v>563.45000000000005</v>
      </c>
    </row>
    <row r="12" spans="1:4" x14ac:dyDescent="0.3">
      <c r="A12">
        <v>4455336265</v>
      </c>
      <c r="B12">
        <v>753354</v>
      </c>
      <c r="C12">
        <v>3</v>
      </c>
      <c r="D12">
        <v>423.56</v>
      </c>
    </row>
    <row r="13" spans="1:4" x14ac:dyDescent="0.3">
      <c r="A13">
        <v>3539286337</v>
      </c>
      <c r="B13">
        <v>684939</v>
      </c>
      <c r="C13">
        <v>1</v>
      </c>
      <c r="D13">
        <v>727.95</v>
      </c>
    </row>
    <row r="14" spans="1:4" x14ac:dyDescent="0.3">
      <c r="A14">
        <v>9171116867</v>
      </c>
      <c r="B14">
        <v>500739</v>
      </c>
      <c r="C14">
        <v>3</v>
      </c>
      <c r="D14">
        <v>359.98</v>
      </c>
    </row>
    <row r="15" spans="1:4" x14ac:dyDescent="0.3">
      <c r="A15">
        <v>5504941865</v>
      </c>
      <c r="B15">
        <v>540618</v>
      </c>
      <c r="C15">
        <v>1</v>
      </c>
      <c r="D15">
        <v>317.05</v>
      </c>
    </row>
    <row r="16" spans="1:4" x14ac:dyDescent="0.3">
      <c r="A16">
        <v>5868326481</v>
      </c>
      <c r="B16">
        <v>53833</v>
      </c>
      <c r="C16">
        <v>3</v>
      </c>
      <c r="D16">
        <v>134.69</v>
      </c>
    </row>
    <row r="17" spans="1:4" x14ac:dyDescent="0.3">
      <c r="A17">
        <v>2137046916</v>
      </c>
      <c r="B17">
        <v>455755</v>
      </c>
      <c r="C17">
        <v>2</v>
      </c>
      <c r="D17">
        <v>44.09</v>
      </c>
    </row>
    <row r="18" spans="1:4" x14ac:dyDescent="0.3">
      <c r="A18">
        <v>8195544338</v>
      </c>
      <c r="B18">
        <v>131937</v>
      </c>
      <c r="C18">
        <v>1</v>
      </c>
      <c r="D18">
        <v>287.81</v>
      </c>
    </row>
    <row r="19" spans="1:4" x14ac:dyDescent="0.3">
      <c r="A19">
        <v>2889700050</v>
      </c>
      <c r="B19">
        <v>798639</v>
      </c>
      <c r="C19">
        <v>1</v>
      </c>
      <c r="D19">
        <v>211.25</v>
      </c>
    </row>
    <row r="20" spans="1:4" x14ac:dyDescent="0.3">
      <c r="A20">
        <v>65827885</v>
      </c>
      <c r="B20">
        <v>324809</v>
      </c>
      <c r="C20">
        <v>3</v>
      </c>
      <c r="D20">
        <v>608</v>
      </c>
    </row>
    <row r="21" spans="1:4" x14ac:dyDescent="0.3">
      <c r="A21">
        <v>4656471694</v>
      </c>
      <c r="B21">
        <v>679284</v>
      </c>
      <c r="C21">
        <v>1</v>
      </c>
      <c r="D21">
        <v>877.89</v>
      </c>
    </row>
    <row r="22" spans="1:4" x14ac:dyDescent="0.3">
      <c r="A22">
        <v>6625178717</v>
      </c>
      <c r="B22">
        <v>952168</v>
      </c>
      <c r="C22">
        <v>3</v>
      </c>
      <c r="D22">
        <v>236.95</v>
      </c>
    </row>
    <row r="23" spans="1:4" x14ac:dyDescent="0.3">
      <c r="A23">
        <v>7169557514</v>
      </c>
      <c r="B23">
        <v>706112</v>
      </c>
      <c r="C23">
        <v>2</v>
      </c>
      <c r="D23">
        <v>478.79</v>
      </c>
    </row>
    <row r="24" spans="1:4" x14ac:dyDescent="0.3">
      <c r="A24">
        <v>2268306684</v>
      </c>
      <c r="B24">
        <v>812607</v>
      </c>
      <c r="C24">
        <v>2</v>
      </c>
      <c r="D24">
        <v>416.65</v>
      </c>
    </row>
    <row r="25" spans="1:4" x14ac:dyDescent="0.3">
      <c r="A25">
        <v>6905293278</v>
      </c>
      <c r="B25">
        <v>799952</v>
      </c>
      <c r="C25">
        <v>1</v>
      </c>
      <c r="D25">
        <v>922.64</v>
      </c>
    </row>
    <row r="26" spans="1:4" x14ac:dyDescent="0.3">
      <c r="A26">
        <v>1769493463</v>
      </c>
      <c r="B26">
        <v>709916</v>
      </c>
      <c r="C26">
        <v>3</v>
      </c>
      <c r="D26">
        <v>33.76</v>
      </c>
    </row>
    <row r="27" spans="1:4" x14ac:dyDescent="0.3">
      <c r="A27">
        <v>5003387344</v>
      </c>
      <c r="B27">
        <v>67197</v>
      </c>
      <c r="C27">
        <v>3</v>
      </c>
      <c r="D27">
        <v>552.20000000000005</v>
      </c>
    </row>
    <row r="28" spans="1:4" x14ac:dyDescent="0.3">
      <c r="A28">
        <v>2064484752</v>
      </c>
      <c r="B28">
        <v>937542</v>
      </c>
      <c r="C28">
        <v>3</v>
      </c>
      <c r="D28">
        <v>97.04</v>
      </c>
    </row>
    <row r="29" spans="1:4" x14ac:dyDescent="0.3">
      <c r="A29">
        <v>964822979</v>
      </c>
      <c r="B29">
        <v>455755</v>
      </c>
      <c r="C29">
        <v>2</v>
      </c>
      <c r="D29">
        <v>44.09</v>
      </c>
    </row>
    <row r="30" spans="1:4" x14ac:dyDescent="0.3">
      <c r="A30">
        <v>6037899648</v>
      </c>
      <c r="B30">
        <v>669378</v>
      </c>
      <c r="C30">
        <v>1</v>
      </c>
      <c r="D30">
        <v>212.14</v>
      </c>
    </row>
    <row r="31" spans="1:4" x14ac:dyDescent="0.3">
      <c r="A31">
        <v>9347571484</v>
      </c>
      <c r="B31">
        <v>112390</v>
      </c>
      <c r="C31">
        <v>2</v>
      </c>
      <c r="D31">
        <v>877.98</v>
      </c>
    </row>
    <row r="32" spans="1:4" x14ac:dyDescent="0.3">
      <c r="A32">
        <v>3286177534</v>
      </c>
      <c r="B32">
        <v>891833</v>
      </c>
      <c r="C32">
        <v>1</v>
      </c>
      <c r="D32">
        <v>493.19</v>
      </c>
    </row>
    <row r="33" spans="1:4" x14ac:dyDescent="0.3">
      <c r="A33">
        <v>9073572548</v>
      </c>
      <c r="B33">
        <v>60619</v>
      </c>
      <c r="C33">
        <v>1</v>
      </c>
      <c r="D33">
        <v>726.41</v>
      </c>
    </row>
    <row r="34" spans="1:4" x14ac:dyDescent="0.3">
      <c r="A34">
        <v>8395583761</v>
      </c>
      <c r="B34">
        <v>561860</v>
      </c>
      <c r="C34">
        <v>3</v>
      </c>
      <c r="D34">
        <v>874.78</v>
      </c>
    </row>
    <row r="35" spans="1:4" x14ac:dyDescent="0.3">
      <c r="A35">
        <v>6355378227</v>
      </c>
      <c r="B35">
        <v>993331</v>
      </c>
      <c r="C35">
        <v>1</v>
      </c>
      <c r="D35">
        <v>102.44</v>
      </c>
    </row>
    <row r="36" spans="1:4" x14ac:dyDescent="0.3">
      <c r="A36">
        <v>277376321</v>
      </c>
      <c r="B36">
        <v>94225</v>
      </c>
      <c r="C36">
        <v>3</v>
      </c>
      <c r="D36">
        <v>77.11</v>
      </c>
    </row>
    <row r="37" spans="1:4" x14ac:dyDescent="0.3">
      <c r="A37">
        <v>8559748526</v>
      </c>
      <c r="B37">
        <v>552496</v>
      </c>
      <c r="C37">
        <v>1</v>
      </c>
      <c r="D37">
        <v>508</v>
      </c>
    </row>
    <row r="38" spans="1:4" x14ac:dyDescent="0.3">
      <c r="A38">
        <v>1458051433</v>
      </c>
      <c r="B38">
        <v>57405</v>
      </c>
      <c r="C38">
        <v>3</v>
      </c>
      <c r="D38">
        <v>607.66999999999996</v>
      </c>
    </row>
    <row r="39" spans="1:4" x14ac:dyDescent="0.3">
      <c r="A39">
        <v>5838302640</v>
      </c>
      <c r="B39">
        <v>240179</v>
      </c>
      <c r="C39">
        <v>3</v>
      </c>
      <c r="D39">
        <v>90.56</v>
      </c>
    </row>
    <row r="40" spans="1:4" x14ac:dyDescent="0.3">
      <c r="A40">
        <v>1380971977</v>
      </c>
      <c r="B40">
        <v>602241</v>
      </c>
      <c r="C40">
        <v>3</v>
      </c>
      <c r="D40">
        <v>976.55</v>
      </c>
    </row>
    <row r="41" spans="1:4" x14ac:dyDescent="0.3">
      <c r="A41">
        <v>1221099013</v>
      </c>
      <c r="B41">
        <v>131937</v>
      </c>
      <c r="C41">
        <v>1</v>
      </c>
      <c r="D41">
        <v>287.81</v>
      </c>
    </row>
    <row r="42" spans="1:4" x14ac:dyDescent="0.3">
      <c r="A42">
        <v>6771166303</v>
      </c>
      <c r="B42">
        <v>677542</v>
      </c>
      <c r="C42">
        <v>3</v>
      </c>
      <c r="D42">
        <v>212.61</v>
      </c>
    </row>
    <row r="43" spans="1:4" x14ac:dyDescent="0.3">
      <c r="A43">
        <v>7111337755</v>
      </c>
      <c r="B43">
        <v>888807</v>
      </c>
      <c r="C43">
        <v>3</v>
      </c>
      <c r="D43">
        <v>230.58</v>
      </c>
    </row>
    <row r="44" spans="1:4" x14ac:dyDescent="0.3">
      <c r="A44">
        <v>5562922993</v>
      </c>
      <c r="B44">
        <v>540618</v>
      </c>
      <c r="C44">
        <v>1</v>
      </c>
      <c r="D44">
        <v>317.05</v>
      </c>
    </row>
    <row r="45" spans="1:4" x14ac:dyDescent="0.3">
      <c r="A45">
        <v>5630957897</v>
      </c>
      <c r="B45">
        <v>876139</v>
      </c>
      <c r="C45">
        <v>2</v>
      </c>
      <c r="D45">
        <v>415.75</v>
      </c>
    </row>
    <row r="46" spans="1:4" x14ac:dyDescent="0.3">
      <c r="A46">
        <v>1787380558</v>
      </c>
      <c r="B46">
        <v>444361</v>
      </c>
      <c r="C46">
        <v>3</v>
      </c>
      <c r="D46">
        <v>822.63</v>
      </c>
    </row>
    <row r="47" spans="1:4" x14ac:dyDescent="0.3">
      <c r="A47">
        <v>32613017</v>
      </c>
      <c r="B47">
        <v>451812</v>
      </c>
      <c r="C47">
        <v>1</v>
      </c>
      <c r="D47">
        <v>530.85</v>
      </c>
    </row>
    <row r="48" spans="1:4" x14ac:dyDescent="0.3">
      <c r="A48">
        <v>2039041670</v>
      </c>
      <c r="B48">
        <v>287070</v>
      </c>
      <c r="C48">
        <v>1</v>
      </c>
      <c r="D48">
        <v>443.17</v>
      </c>
    </row>
    <row r="49" spans="1:4" x14ac:dyDescent="0.3">
      <c r="A49">
        <v>210693801</v>
      </c>
      <c r="B49">
        <v>432617</v>
      </c>
      <c r="C49">
        <v>3</v>
      </c>
      <c r="D49">
        <v>863.18</v>
      </c>
    </row>
    <row r="50" spans="1:4" x14ac:dyDescent="0.3">
      <c r="A50">
        <v>8120002258</v>
      </c>
      <c r="B50">
        <v>131937</v>
      </c>
      <c r="C50">
        <v>1</v>
      </c>
      <c r="D50">
        <v>287.81</v>
      </c>
    </row>
    <row r="51" spans="1:4" x14ac:dyDescent="0.3">
      <c r="A51">
        <v>2177917034</v>
      </c>
      <c r="B51">
        <v>144124</v>
      </c>
      <c r="C51">
        <v>2</v>
      </c>
      <c r="D51">
        <v>162.66999999999999</v>
      </c>
    </row>
    <row r="52" spans="1:4" x14ac:dyDescent="0.3">
      <c r="A52">
        <v>4254814926</v>
      </c>
      <c r="B52">
        <v>324809</v>
      </c>
      <c r="C52">
        <v>1</v>
      </c>
      <c r="D52">
        <v>608</v>
      </c>
    </row>
    <row r="53" spans="1:4" x14ac:dyDescent="0.3">
      <c r="A53">
        <v>6074172790</v>
      </c>
      <c r="B53">
        <v>888807</v>
      </c>
      <c r="C53">
        <v>2</v>
      </c>
      <c r="D53">
        <v>230.58</v>
      </c>
    </row>
    <row r="54" spans="1:4" x14ac:dyDescent="0.3">
      <c r="A54">
        <v>3381573131</v>
      </c>
      <c r="B54">
        <v>684939</v>
      </c>
      <c r="C54">
        <v>1</v>
      </c>
      <c r="D54">
        <v>727.95</v>
      </c>
    </row>
    <row r="55" spans="1:4" x14ac:dyDescent="0.3">
      <c r="A55">
        <v>3773745777</v>
      </c>
      <c r="B55">
        <v>734789</v>
      </c>
      <c r="C55">
        <v>1</v>
      </c>
      <c r="D55">
        <v>395.82</v>
      </c>
    </row>
    <row r="56" spans="1:4" x14ac:dyDescent="0.3">
      <c r="A56">
        <v>9251939156</v>
      </c>
      <c r="B56">
        <v>876139</v>
      </c>
      <c r="C56">
        <v>3</v>
      </c>
      <c r="D56">
        <v>415.75</v>
      </c>
    </row>
    <row r="57" spans="1:4" x14ac:dyDescent="0.3">
      <c r="A57">
        <v>3872982303</v>
      </c>
      <c r="B57">
        <v>56589</v>
      </c>
      <c r="C57">
        <v>2</v>
      </c>
      <c r="D57">
        <v>517.77</v>
      </c>
    </row>
    <row r="58" spans="1:4" x14ac:dyDescent="0.3">
      <c r="A58">
        <v>2625987757</v>
      </c>
      <c r="B58">
        <v>890232</v>
      </c>
      <c r="C58">
        <v>1</v>
      </c>
      <c r="D58">
        <v>432</v>
      </c>
    </row>
    <row r="59" spans="1:4" x14ac:dyDescent="0.3">
      <c r="A59">
        <v>3162249401</v>
      </c>
      <c r="B59">
        <v>432617</v>
      </c>
      <c r="C59">
        <v>1</v>
      </c>
      <c r="D59">
        <v>863.18</v>
      </c>
    </row>
    <row r="60" spans="1:4" x14ac:dyDescent="0.3">
      <c r="A60">
        <v>3108986741</v>
      </c>
      <c r="B60">
        <v>687218</v>
      </c>
      <c r="C60">
        <v>3</v>
      </c>
      <c r="D60">
        <v>317.82</v>
      </c>
    </row>
    <row r="61" spans="1:4" x14ac:dyDescent="0.3">
      <c r="A61">
        <v>1851474741</v>
      </c>
      <c r="B61">
        <v>970529</v>
      </c>
      <c r="C61">
        <v>3</v>
      </c>
      <c r="D61">
        <v>827.44</v>
      </c>
    </row>
    <row r="62" spans="1:4" x14ac:dyDescent="0.3">
      <c r="A62">
        <v>2425099132</v>
      </c>
      <c r="B62">
        <v>604184</v>
      </c>
      <c r="C62">
        <v>2</v>
      </c>
      <c r="D62">
        <v>397.55</v>
      </c>
    </row>
    <row r="63" spans="1:4" x14ac:dyDescent="0.3">
      <c r="A63">
        <v>6706793332</v>
      </c>
      <c r="B63">
        <v>615545</v>
      </c>
      <c r="C63">
        <v>2</v>
      </c>
      <c r="D63">
        <v>448.16</v>
      </c>
    </row>
    <row r="64" spans="1:4" x14ac:dyDescent="0.3">
      <c r="A64">
        <v>2149289255</v>
      </c>
      <c r="B64">
        <v>567671</v>
      </c>
      <c r="C64">
        <v>3</v>
      </c>
      <c r="D64">
        <v>418.48</v>
      </c>
    </row>
    <row r="65" spans="1:4" x14ac:dyDescent="0.3">
      <c r="A65">
        <v>1971008155</v>
      </c>
      <c r="B65">
        <v>222892</v>
      </c>
      <c r="C65">
        <v>1</v>
      </c>
      <c r="D65">
        <v>869.22</v>
      </c>
    </row>
    <row r="66" spans="1:4" x14ac:dyDescent="0.3">
      <c r="A66">
        <v>2087093460</v>
      </c>
      <c r="B66">
        <v>34186</v>
      </c>
      <c r="C66">
        <v>2</v>
      </c>
      <c r="D66">
        <v>925.65</v>
      </c>
    </row>
    <row r="67" spans="1:4" x14ac:dyDescent="0.3">
      <c r="A67">
        <v>2116712588</v>
      </c>
      <c r="B67">
        <v>891833</v>
      </c>
      <c r="C67">
        <v>1</v>
      </c>
      <c r="D67">
        <v>493.19</v>
      </c>
    </row>
    <row r="68" spans="1:4" x14ac:dyDescent="0.3">
      <c r="A68">
        <v>6054358790</v>
      </c>
      <c r="B68">
        <v>532965</v>
      </c>
      <c r="C68">
        <v>1</v>
      </c>
      <c r="D68">
        <v>307.23</v>
      </c>
    </row>
    <row r="69" spans="1:4" x14ac:dyDescent="0.3">
      <c r="A69">
        <v>532660797</v>
      </c>
      <c r="B69">
        <v>962054</v>
      </c>
      <c r="C69">
        <v>2</v>
      </c>
      <c r="D69">
        <v>16.86</v>
      </c>
    </row>
    <row r="70" spans="1:4" x14ac:dyDescent="0.3">
      <c r="A70">
        <v>1491991005</v>
      </c>
      <c r="B70">
        <v>33955</v>
      </c>
      <c r="C70">
        <v>1</v>
      </c>
      <c r="D70">
        <v>186.08</v>
      </c>
    </row>
    <row r="71" spans="1:4" x14ac:dyDescent="0.3">
      <c r="A71">
        <v>4136019599</v>
      </c>
      <c r="B71">
        <v>644847</v>
      </c>
      <c r="C71">
        <v>3</v>
      </c>
      <c r="D71">
        <v>622.80999999999995</v>
      </c>
    </row>
    <row r="72" spans="1:4" x14ac:dyDescent="0.3">
      <c r="A72">
        <v>2122832513</v>
      </c>
      <c r="B72">
        <v>954722</v>
      </c>
      <c r="C72">
        <v>1</v>
      </c>
      <c r="D72">
        <v>616.45000000000005</v>
      </c>
    </row>
    <row r="73" spans="1:4" x14ac:dyDescent="0.3">
      <c r="A73">
        <v>3717703595</v>
      </c>
      <c r="B73">
        <v>500633</v>
      </c>
      <c r="C73">
        <v>3</v>
      </c>
      <c r="D73">
        <v>154.5</v>
      </c>
    </row>
    <row r="74" spans="1:4" x14ac:dyDescent="0.3">
      <c r="A74">
        <v>3194733693</v>
      </c>
      <c r="B74">
        <v>240179</v>
      </c>
      <c r="C74">
        <v>2</v>
      </c>
      <c r="D74">
        <v>90.56</v>
      </c>
    </row>
    <row r="75" spans="1:4" x14ac:dyDescent="0.3">
      <c r="A75">
        <v>4471162437</v>
      </c>
      <c r="B75">
        <v>820973</v>
      </c>
      <c r="C75">
        <v>1</v>
      </c>
      <c r="D75">
        <v>114.52</v>
      </c>
    </row>
    <row r="76" spans="1:4" x14ac:dyDescent="0.3">
      <c r="A76">
        <v>1609331948</v>
      </c>
      <c r="B76">
        <v>490602</v>
      </c>
      <c r="C76">
        <v>3</v>
      </c>
      <c r="D76">
        <v>549.47</v>
      </c>
    </row>
    <row r="77" spans="1:4" x14ac:dyDescent="0.3">
      <c r="A77">
        <v>6920030794</v>
      </c>
      <c r="B77">
        <v>256783</v>
      </c>
      <c r="C77">
        <v>2</v>
      </c>
      <c r="D77">
        <v>906.54</v>
      </c>
    </row>
    <row r="78" spans="1:4" x14ac:dyDescent="0.3">
      <c r="A78">
        <v>5127172657</v>
      </c>
      <c r="B78">
        <v>913428</v>
      </c>
      <c r="C78">
        <v>2</v>
      </c>
      <c r="D78">
        <v>392.22</v>
      </c>
    </row>
    <row r="79" spans="1:4" x14ac:dyDescent="0.3">
      <c r="A79">
        <v>8607115856</v>
      </c>
      <c r="B79">
        <v>324809</v>
      </c>
      <c r="C79">
        <v>1</v>
      </c>
      <c r="D79">
        <v>608</v>
      </c>
    </row>
    <row r="80" spans="1:4" x14ac:dyDescent="0.3">
      <c r="A80">
        <v>7154957395</v>
      </c>
      <c r="B80">
        <v>516376</v>
      </c>
      <c r="C80">
        <v>1</v>
      </c>
      <c r="D80">
        <v>877.43</v>
      </c>
    </row>
    <row r="81" spans="1:4" x14ac:dyDescent="0.3">
      <c r="A81">
        <v>2070762702</v>
      </c>
      <c r="B81">
        <v>566052</v>
      </c>
      <c r="C81">
        <v>3</v>
      </c>
      <c r="D81">
        <v>87.3</v>
      </c>
    </row>
    <row r="82" spans="1:4" x14ac:dyDescent="0.3">
      <c r="A82">
        <v>3697242439</v>
      </c>
      <c r="B82">
        <v>897083</v>
      </c>
      <c r="C82">
        <v>2</v>
      </c>
      <c r="D82">
        <v>972.69</v>
      </c>
    </row>
    <row r="83" spans="1:4" x14ac:dyDescent="0.3">
      <c r="A83">
        <v>3063427913</v>
      </c>
      <c r="B83">
        <v>799952</v>
      </c>
      <c r="C83">
        <v>2</v>
      </c>
      <c r="D83">
        <v>922.64</v>
      </c>
    </row>
    <row r="84" spans="1:4" x14ac:dyDescent="0.3">
      <c r="A84">
        <v>2060061337</v>
      </c>
      <c r="B84">
        <v>690565</v>
      </c>
      <c r="C84">
        <v>1</v>
      </c>
      <c r="D84">
        <v>951.27</v>
      </c>
    </row>
    <row r="85" spans="1:4" x14ac:dyDescent="0.3">
      <c r="A85">
        <v>4625892678</v>
      </c>
      <c r="B85">
        <v>317242</v>
      </c>
      <c r="C85">
        <v>1</v>
      </c>
      <c r="D85">
        <v>198.15</v>
      </c>
    </row>
    <row r="86" spans="1:4" x14ac:dyDescent="0.3">
      <c r="A86">
        <v>6045698170</v>
      </c>
      <c r="B86">
        <v>965755</v>
      </c>
      <c r="C86">
        <v>3</v>
      </c>
      <c r="D86">
        <v>532.57000000000005</v>
      </c>
    </row>
    <row r="87" spans="1:4" x14ac:dyDescent="0.3">
      <c r="A87">
        <v>7876289647</v>
      </c>
      <c r="B87">
        <v>863930</v>
      </c>
      <c r="C87">
        <v>1</v>
      </c>
      <c r="D87">
        <v>242.57</v>
      </c>
    </row>
    <row r="88" spans="1:4" x14ac:dyDescent="0.3">
      <c r="A88">
        <v>3434084714</v>
      </c>
      <c r="B88">
        <v>264803</v>
      </c>
      <c r="C88">
        <v>2</v>
      </c>
      <c r="D88">
        <v>995.98</v>
      </c>
    </row>
    <row r="89" spans="1:4" x14ac:dyDescent="0.3">
      <c r="A89">
        <v>9031695663</v>
      </c>
      <c r="B89">
        <v>697683</v>
      </c>
      <c r="C89">
        <v>1</v>
      </c>
      <c r="D89">
        <v>123.74</v>
      </c>
    </row>
    <row r="90" spans="1:4" x14ac:dyDescent="0.3">
      <c r="A90">
        <v>1955989715</v>
      </c>
      <c r="B90">
        <v>679284</v>
      </c>
      <c r="C90">
        <v>1</v>
      </c>
      <c r="D90">
        <v>877.89</v>
      </c>
    </row>
    <row r="91" spans="1:4" x14ac:dyDescent="0.3">
      <c r="A91">
        <v>3459500455</v>
      </c>
      <c r="B91">
        <v>992178</v>
      </c>
      <c r="C91">
        <v>1</v>
      </c>
      <c r="D91">
        <v>632.42999999999995</v>
      </c>
    </row>
    <row r="92" spans="1:4" x14ac:dyDescent="0.3">
      <c r="A92">
        <v>5953376503</v>
      </c>
      <c r="B92">
        <v>300159</v>
      </c>
      <c r="C92">
        <v>1</v>
      </c>
      <c r="D92">
        <v>44.35</v>
      </c>
    </row>
    <row r="93" spans="1:4" x14ac:dyDescent="0.3">
      <c r="A93">
        <v>121874867</v>
      </c>
      <c r="B93">
        <v>952124</v>
      </c>
      <c r="C93">
        <v>3</v>
      </c>
      <c r="D93">
        <v>127.08</v>
      </c>
    </row>
    <row r="94" spans="1:4" x14ac:dyDescent="0.3">
      <c r="A94">
        <v>2460545397</v>
      </c>
      <c r="B94">
        <v>925482</v>
      </c>
      <c r="C94">
        <v>1</v>
      </c>
      <c r="D94">
        <v>475.04</v>
      </c>
    </row>
    <row r="95" spans="1:4" x14ac:dyDescent="0.3">
      <c r="A95">
        <v>9690050839</v>
      </c>
      <c r="B95">
        <v>500633</v>
      </c>
      <c r="C95">
        <v>2</v>
      </c>
      <c r="D95">
        <v>154.5</v>
      </c>
    </row>
    <row r="96" spans="1:4" x14ac:dyDescent="0.3">
      <c r="A96">
        <v>2574349065</v>
      </c>
      <c r="B96">
        <v>123983</v>
      </c>
      <c r="C96">
        <v>3</v>
      </c>
      <c r="D96">
        <v>785.67</v>
      </c>
    </row>
    <row r="97" spans="1:4" x14ac:dyDescent="0.3">
      <c r="A97">
        <v>2461936988</v>
      </c>
      <c r="B97">
        <v>272170</v>
      </c>
      <c r="C97">
        <v>2</v>
      </c>
      <c r="D97">
        <v>140.80000000000001</v>
      </c>
    </row>
    <row r="98" spans="1:4" x14ac:dyDescent="0.3">
      <c r="A98">
        <v>6447596416</v>
      </c>
      <c r="B98">
        <v>70969</v>
      </c>
      <c r="C98">
        <v>1</v>
      </c>
      <c r="D98">
        <v>631.70000000000005</v>
      </c>
    </row>
    <row r="99" spans="1:4" x14ac:dyDescent="0.3">
      <c r="A99">
        <v>7228452275</v>
      </c>
      <c r="B99">
        <v>757274</v>
      </c>
      <c r="C99">
        <v>2</v>
      </c>
      <c r="D99">
        <v>98.32</v>
      </c>
    </row>
    <row r="100" spans="1:4" x14ac:dyDescent="0.3">
      <c r="A100">
        <v>6696750742</v>
      </c>
      <c r="B100">
        <v>14145</v>
      </c>
      <c r="C100">
        <v>2</v>
      </c>
      <c r="D100">
        <v>630.84</v>
      </c>
    </row>
    <row r="101" spans="1:4" x14ac:dyDescent="0.3">
      <c r="A101">
        <v>822235931</v>
      </c>
      <c r="B101">
        <v>611575</v>
      </c>
      <c r="C101">
        <v>3</v>
      </c>
      <c r="D101">
        <v>482.06</v>
      </c>
    </row>
    <row r="102" spans="1:4" x14ac:dyDescent="0.3">
      <c r="A102">
        <v>7678251499</v>
      </c>
      <c r="B102">
        <v>704868</v>
      </c>
      <c r="C102">
        <v>1</v>
      </c>
      <c r="D102">
        <v>193.46</v>
      </c>
    </row>
    <row r="103" spans="1:4" x14ac:dyDescent="0.3">
      <c r="A103">
        <v>2497341976</v>
      </c>
      <c r="B103">
        <v>451933</v>
      </c>
      <c r="C103">
        <v>1</v>
      </c>
      <c r="D103">
        <v>568.94000000000005</v>
      </c>
    </row>
    <row r="104" spans="1:4" x14ac:dyDescent="0.3">
      <c r="A104">
        <v>9107314128</v>
      </c>
      <c r="B104">
        <v>820541</v>
      </c>
      <c r="C104">
        <v>3</v>
      </c>
      <c r="D104">
        <v>576.22</v>
      </c>
    </row>
    <row r="105" spans="1:4" x14ac:dyDescent="0.3">
      <c r="A105">
        <v>9855726256</v>
      </c>
      <c r="B105">
        <v>349294</v>
      </c>
      <c r="C105">
        <v>2</v>
      </c>
      <c r="D105">
        <v>934.75</v>
      </c>
    </row>
    <row r="106" spans="1:4" x14ac:dyDescent="0.3">
      <c r="A106">
        <v>9398719862</v>
      </c>
      <c r="B106">
        <v>615545</v>
      </c>
      <c r="C106">
        <v>2</v>
      </c>
      <c r="D106">
        <v>448.16</v>
      </c>
    </row>
    <row r="107" spans="1:4" x14ac:dyDescent="0.3">
      <c r="A107">
        <v>379494532</v>
      </c>
      <c r="B107">
        <v>654297</v>
      </c>
      <c r="C107">
        <v>3</v>
      </c>
      <c r="D107">
        <v>13.25</v>
      </c>
    </row>
    <row r="108" spans="1:4" x14ac:dyDescent="0.3">
      <c r="A108">
        <v>1048784963</v>
      </c>
      <c r="B108">
        <v>451933</v>
      </c>
      <c r="C108">
        <v>2</v>
      </c>
      <c r="D108">
        <v>568.94000000000005</v>
      </c>
    </row>
    <row r="109" spans="1:4" x14ac:dyDescent="0.3">
      <c r="A109">
        <v>4386246924</v>
      </c>
      <c r="B109">
        <v>613942</v>
      </c>
      <c r="C109">
        <v>2</v>
      </c>
      <c r="D109">
        <v>545</v>
      </c>
    </row>
    <row r="110" spans="1:4" x14ac:dyDescent="0.3">
      <c r="A110">
        <v>2050362692</v>
      </c>
      <c r="B110">
        <v>366066</v>
      </c>
      <c r="C110">
        <v>1</v>
      </c>
      <c r="D110">
        <v>918.58</v>
      </c>
    </row>
    <row r="111" spans="1:4" x14ac:dyDescent="0.3">
      <c r="A111">
        <v>4142963293</v>
      </c>
      <c r="B111">
        <v>287070</v>
      </c>
      <c r="C111">
        <v>1</v>
      </c>
      <c r="D111">
        <v>443.17</v>
      </c>
    </row>
    <row r="112" spans="1:4" x14ac:dyDescent="0.3">
      <c r="A112">
        <v>9753528654</v>
      </c>
      <c r="B112">
        <v>137909</v>
      </c>
      <c r="C112">
        <v>1</v>
      </c>
      <c r="D112">
        <v>864.3</v>
      </c>
    </row>
    <row r="113" spans="1:4" x14ac:dyDescent="0.3">
      <c r="A113">
        <v>8126970833</v>
      </c>
      <c r="B113">
        <v>700048</v>
      </c>
      <c r="C113">
        <v>3</v>
      </c>
      <c r="D113">
        <v>141.28</v>
      </c>
    </row>
    <row r="114" spans="1:4" x14ac:dyDescent="0.3">
      <c r="A114">
        <v>9747814712</v>
      </c>
      <c r="B114">
        <v>256783</v>
      </c>
      <c r="C114">
        <v>2</v>
      </c>
      <c r="D114">
        <v>906.54</v>
      </c>
    </row>
    <row r="115" spans="1:4" x14ac:dyDescent="0.3">
      <c r="A115">
        <v>6281619403</v>
      </c>
      <c r="B115">
        <v>131136</v>
      </c>
      <c r="C115">
        <v>2</v>
      </c>
      <c r="D115">
        <v>37.799999999999997</v>
      </c>
    </row>
    <row r="116" spans="1:4" x14ac:dyDescent="0.3">
      <c r="A116">
        <v>436184281</v>
      </c>
      <c r="B116">
        <v>15314</v>
      </c>
      <c r="C116">
        <v>3</v>
      </c>
      <c r="D116">
        <v>578.85</v>
      </c>
    </row>
    <row r="117" spans="1:4" x14ac:dyDescent="0.3">
      <c r="A117">
        <v>9799231260</v>
      </c>
      <c r="B117">
        <v>39154</v>
      </c>
      <c r="C117">
        <v>3</v>
      </c>
      <c r="D117">
        <v>946.86</v>
      </c>
    </row>
    <row r="118" spans="1:4" x14ac:dyDescent="0.3">
      <c r="A118">
        <v>4071811527</v>
      </c>
      <c r="B118">
        <v>661577</v>
      </c>
      <c r="C118">
        <v>1</v>
      </c>
      <c r="D118">
        <v>720.95</v>
      </c>
    </row>
    <row r="119" spans="1:4" x14ac:dyDescent="0.3">
      <c r="A119">
        <v>5645359563</v>
      </c>
      <c r="B119">
        <v>723678</v>
      </c>
      <c r="C119">
        <v>3</v>
      </c>
      <c r="D119">
        <v>675.46</v>
      </c>
    </row>
    <row r="120" spans="1:4" x14ac:dyDescent="0.3">
      <c r="A120">
        <v>9411813703</v>
      </c>
      <c r="B120">
        <v>557908</v>
      </c>
      <c r="C120">
        <v>3</v>
      </c>
      <c r="D120">
        <v>942.37</v>
      </c>
    </row>
    <row r="121" spans="1:4" x14ac:dyDescent="0.3">
      <c r="A121">
        <v>4270217473</v>
      </c>
      <c r="B121">
        <v>336847</v>
      </c>
      <c r="C121">
        <v>2</v>
      </c>
      <c r="D121">
        <v>936.98</v>
      </c>
    </row>
    <row r="122" spans="1:4" x14ac:dyDescent="0.3">
      <c r="A122">
        <v>279851011</v>
      </c>
      <c r="B122">
        <v>34186</v>
      </c>
      <c r="C122">
        <v>3</v>
      </c>
      <c r="D122">
        <v>925.65</v>
      </c>
    </row>
    <row r="123" spans="1:4" x14ac:dyDescent="0.3">
      <c r="A123">
        <v>6260524887</v>
      </c>
      <c r="B123">
        <v>94225</v>
      </c>
      <c r="C123">
        <v>2</v>
      </c>
      <c r="D123">
        <v>77.11</v>
      </c>
    </row>
    <row r="124" spans="1:4" x14ac:dyDescent="0.3">
      <c r="A124">
        <v>5853998391</v>
      </c>
      <c r="B124">
        <v>257719</v>
      </c>
      <c r="C124">
        <v>2</v>
      </c>
      <c r="D124">
        <v>281.73</v>
      </c>
    </row>
    <row r="125" spans="1:4" x14ac:dyDescent="0.3">
      <c r="A125">
        <v>9931976872</v>
      </c>
      <c r="B125">
        <v>118820</v>
      </c>
      <c r="C125">
        <v>3</v>
      </c>
      <c r="D125">
        <v>12.32</v>
      </c>
    </row>
    <row r="126" spans="1:4" x14ac:dyDescent="0.3">
      <c r="A126">
        <v>8432209832</v>
      </c>
      <c r="B126">
        <v>336847</v>
      </c>
      <c r="C126">
        <v>1</v>
      </c>
      <c r="D126">
        <v>936.98</v>
      </c>
    </row>
    <row r="127" spans="1:4" x14ac:dyDescent="0.3">
      <c r="A127">
        <v>6023721507</v>
      </c>
      <c r="B127">
        <v>327290</v>
      </c>
      <c r="C127">
        <v>1</v>
      </c>
      <c r="D127">
        <v>862.28</v>
      </c>
    </row>
    <row r="128" spans="1:4" x14ac:dyDescent="0.3">
      <c r="A128">
        <v>3042338919</v>
      </c>
      <c r="B128">
        <v>679284</v>
      </c>
      <c r="C128">
        <v>3</v>
      </c>
      <c r="D128">
        <v>877.89</v>
      </c>
    </row>
    <row r="129" spans="1:4" x14ac:dyDescent="0.3">
      <c r="A129">
        <v>233646065</v>
      </c>
      <c r="B129">
        <v>803607</v>
      </c>
      <c r="C129">
        <v>1</v>
      </c>
      <c r="D129">
        <v>949.73</v>
      </c>
    </row>
    <row r="130" spans="1:4" x14ac:dyDescent="0.3">
      <c r="A130">
        <v>9870610018</v>
      </c>
      <c r="B130">
        <v>615545</v>
      </c>
      <c r="C130">
        <v>2</v>
      </c>
      <c r="D130">
        <v>448.16</v>
      </c>
    </row>
    <row r="131" spans="1:4" x14ac:dyDescent="0.3">
      <c r="A131">
        <v>1398230967</v>
      </c>
      <c r="B131">
        <v>951463</v>
      </c>
      <c r="C131">
        <v>3</v>
      </c>
      <c r="D131">
        <v>787.4</v>
      </c>
    </row>
    <row r="132" spans="1:4" x14ac:dyDescent="0.3">
      <c r="A132">
        <v>8615488922</v>
      </c>
      <c r="B132">
        <v>566052</v>
      </c>
      <c r="C132">
        <v>3</v>
      </c>
      <c r="D132">
        <v>87.3</v>
      </c>
    </row>
    <row r="133" spans="1:4" x14ac:dyDescent="0.3">
      <c r="A133">
        <v>2748841057</v>
      </c>
      <c r="B133">
        <v>552496</v>
      </c>
      <c r="C133">
        <v>2</v>
      </c>
      <c r="D133">
        <v>508</v>
      </c>
    </row>
    <row r="134" spans="1:4" x14ac:dyDescent="0.3">
      <c r="A134">
        <v>1375867721</v>
      </c>
      <c r="B134">
        <v>500633</v>
      </c>
      <c r="C134">
        <v>3</v>
      </c>
      <c r="D134">
        <v>154.5</v>
      </c>
    </row>
    <row r="135" spans="1:4" x14ac:dyDescent="0.3">
      <c r="A135">
        <v>8595141097</v>
      </c>
      <c r="B135">
        <v>274207</v>
      </c>
      <c r="C135">
        <v>1</v>
      </c>
      <c r="D135">
        <v>328.51</v>
      </c>
    </row>
    <row r="136" spans="1:4" x14ac:dyDescent="0.3">
      <c r="A136">
        <v>4673382071</v>
      </c>
      <c r="B136">
        <v>256783</v>
      </c>
      <c r="C136">
        <v>1</v>
      </c>
      <c r="D136">
        <v>906.54</v>
      </c>
    </row>
    <row r="137" spans="1:4" x14ac:dyDescent="0.3">
      <c r="A137">
        <v>2948696008</v>
      </c>
      <c r="B137">
        <v>131937</v>
      </c>
      <c r="C137">
        <v>2</v>
      </c>
      <c r="D137">
        <v>287.81</v>
      </c>
    </row>
    <row r="138" spans="1:4" x14ac:dyDescent="0.3">
      <c r="A138">
        <v>6839692624</v>
      </c>
      <c r="B138">
        <v>67197</v>
      </c>
      <c r="C138">
        <v>2</v>
      </c>
      <c r="D138">
        <v>552.20000000000005</v>
      </c>
    </row>
    <row r="139" spans="1:4" x14ac:dyDescent="0.3">
      <c r="A139">
        <v>5770951298</v>
      </c>
      <c r="B139">
        <v>329351</v>
      </c>
      <c r="C139">
        <v>3</v>
      </c>
      <c r="D139">
        <v>310.87</v>
      </c>
    </row>
    <row r="140" spans="1:4" x14ac:dyDescent="0.3">
      <c r="A140">
        <v>5084771819</v>
      </c>
      <c r="B140">
        <v>154179</v>
      </c>
      <c r="C140">
        <v>2</v>
      </c>
      <c r="D140">
        <v>582.87</v>
      </c>
    </row>
    <row r="141" spans="1:4" x14ac:dyDescent="0.3">
      <c r="A141">
        <v>422403644</v>
      </c>
      <c r="B141">
        <v>317242</v>
      </c>
      <c r="C141">
        <v>1</v>
      </c>
      <c r="D141">
        <v>198.15</v>
      </c>
    </row>
    <row r="142" spans="1:4" x14ac:dyDescent="0.3">
      <c r="A142">
        <v>7176758896</v>
      </c>
      <c r="B142">
        <v>492958</v>
      </c>
      <c r="C142">
        <v>2</v>
      </c>
      <c r="D142">
        <v>84.2</v>
      </c>
    </row>
    <row r="143" spans="1:4" x14ac:dyDescent="0.3">
      <c r="A143">
        <v>8252905093</v>
      </c>
      <c r="B143">
        <v>647462</v>
      </c>
      <c r="C143">
        <v>3</v>
      </c>
      <c r="D143">
        <v>326.42</v>
      </c>
    </row>
    <row r="144" spans="1:4" x14ac:dyDescent="0.3">
      <c r="A144">
        <v>1488561572</v>
      </c>
      <c r="B144">
        <v>585299</v>
      </c>
      <c r="C144">
        <v>1</v>
      </c>
      <c r="D144">
        <v>799.46</v>
      </c>
    </row>
    <row r="145" spans="1:4" x14ac:dyDescent="0.3">
      <c r="A145">
        <v>6212984517</v>
      </c>
      <c r="B145">
        <v>853932</v>
      </c>
      <c r="C145">
        <v>1</v>
      </c>
      <c r="D145">
        <v>941.19</v>
      </c>
    </row>
    <row r="146" spans="1:4" x14ac:dyDescent="0.3">
      <c r="A146">
        <v>6309784337</v>
      </c>
      <c r="B146">
        <v>120532</v>
      </c>
      <c r="C146">
        <v>1</v>
      </c>
      <c r="D146">
        <v>697.53</v>
      </c>
    </row>
    <row r="147" spans="1:4" x14ac:dyDescent="0.3">
      <c r="A147">
        <v>4613890018</v>
      </c>
      <c r="B147">
        <v>490602</v>
      </c>
      <c r="C147">
        <v>1</v>
      </c>
      <c r="D147">
        <v>549.47</v>
      </c>
    </row>
    <row r="148" spans="1:4" x14ac:dyDescent="0.3">
      <c r="A148">
        <v>3429728472</v>
      </c>
      <c r="B148">
        <v>851978</v>
      </c>
      <c r="C148">
        <v>1</v>
      </c>
      <c r="D148">
        <v>715.72</v>
      </c>
    </row>
    <row r="149" spans="1:4" x14ac:dyDescent="0.3">
      <c r="A149">
        <v>267738904</v>
      </c>
      <c r="B149">
        <v>606256</v>
      </c>
      <c r="C149">
        <v>2</v>
      </c>
      <c r="D149">
        <v>369.28</v>
      </c>
    </row>
    <row r="150" spans="1:4" x14ac:dyDescent="0.3">
      <c r="A150">
        <v>3850416839</v>
      </c>
      <c r="B150">
        <v>697683</v>
      </c>
      <c r="C150">
        <v>3</v>
      </c>
      <c r="D150">
        <v>123.74</v>
      </c>
    </row>
    <row r="151" spans="1:4" x14ac:dyDescent="0.3">
      <c r="A151">
        <v>3412702479</v>
      </c>
      <c r="B151">
        <v>444361</v>
      </c>
      <c r="C151">
        <v>3</v>
      </c>
      <c r="D151">
        <v>822.63</v>
      </c>
    </row>
    <row r="152" spans="1:4" x14ac:dyDescent="0.3">
      <c r="A152">
        <v>2016183232</v>
      </c>
      <c r="B152">
        <v>14145</v>
      </c>
      <c r="C152">
        <v>3</v>
      </c>
      <c r="D152">
        <v>630.84</v>
      </c>
    </row>
    <row r="153" spans="1:4" x14ac:dyDescent="0.3">
      <c r="A153">
        <v>3810280204</v>
      </c>
      <c r="B153">
        <v>880510</v>
      </c>
      <c r="C153">
        <v>3</v>
      </c>
      <c r="D153">
        <v>951.43</v>
      </c>
    </row>
    <row r="154" spans="1:4" x14ac:dyDescent="0.3">
      <c r="A154">
        <v>2416767295</v>
      </c>
      <c r="B154">
        <v>284460</v>
      </c>
      <c r="C154">
        <v>1</v>
      </c>
      <c r="D154">
        <v>505.95</v>
      </c>
    </row>
    <row r="155" spans="1:4" x14ac:dyDescent="0.3">
      <c r="A155">
        <v>2283439407</v>
      </c>
      <c r="B155">
        <v>376447</v>
      </c>
      <c r="C155">
        <v>1</v>
      </c>
      <c r="D155">
        <v>724.84</v>
      </c>
    </row>
    <row r="156" spans="1:4" x14ac:dyDescent="0.3">
      <c r="A156">
        <v>4328802292</v>
      </c>
      <c r="B156">
        <v>378676</v>
      </c>
      <c r="C156">
        <v>2</v>
      </c>
      <c r="D156">
        <v>881.42</v>
      </c>
    </row>
    <row r="157" spans="1:4" x14ac:dyDescent="0.3">
      <c r="A157">
        <v>7072715691</v>
      </c>
      <c r="B157">
        <v>863930</v>
      </c>
      <c r="C157">
        <v>2</v>
      </c>
      <c r="D157">
        <v>242.57</v>
      </c>
    </row>
    <row r="158" spans="1:4" x14ac:dyDescent="0.3">
      <c r="A158">
        <v>5640741373</v>
      </c>
      <c r="B158">
        <v>89084</v>
      </c>
      <c r="C158">
        <v>2</v>
      </c>
      <c r="D158">
        <v>598.83000000000004</v>
      </c>
    </row>
    <row r="159" spans="1:4" x14ac:dyDescent="0.3">
      <c r="A159">
        <v>6931094066</v>
      </c>
      <c r="B159">
        <v>461804</v>
      </c>
      <c r="C159">
        <v>3</v>
      </c>
      <c r="D159">
        <v>310.69</v>
      </c>
    </row>
    <row r="160" spans="1:4" x14ac:dyDescent="0.3">
      <c r="A160">
        <v>3417088709</v>
      </c>
      <c r="B160">
        <v>366066</v>
      </c>
      <c r="C160">
        <v>3</v>
      </c>
      <c r="D160">
        <v>918.58</v>
      </c>
    </row>
    <row r="161" spans="1:4" x14ac:dyDescent="0.3">
      <c r="A161">
        <v>4424404315</v>
      </c>
      <c r="B161">
        <v>313754</v>
      </c>
      <c r="C161">
        <v>2</v>
      </c>
      <c r="D161">
        <v>136.6</v>
      </c>
    </row>
    <row r="162" spans="1:4" x14ac:dyDescent="0.3">
      <c r="A162">
        <v>2444087306</v>
      </c>
      <c r="B162">
        <v>366066</v>
      </c>
      <c r="C162">
        <v>1</v>
      </c>
      <c r="D162">
        <v>918.58</v>
      </c>
    </row>
    <row r="163" spans="1:4" x14ac:dyDescent="0.3">
      <c r="A163">
        <v>486085268</v>
      </c>
      <c r="B163">
        <v>354409</v>
      </c>
      <c r="C163">
        <v>3</v>
      </c>
      <c r="D163">
        <v>325.08</v>
      </c>
    </row>
    <row r="164" spans="1:4" x14ac:dyDescent="0.3">
      <c r="A164">
        <v>1731312620</v>
      </c>
      <c r="B164">
        <v>589812</v>
      </c>
      <c r="C164">
        <v>1</v>
      </c>
      <c r="D164">
        <v>163.03</v>
      </c>
    </row>
    <row r="165" spans="1:4" x14ac:dyDescent="0.3">
      <c r="A165">
        <v>6475582506</v>
      </c>
      <c r="B165">
        <v>140489</v>
      </c>
      <c r="C165">
        <v>2</v>
      </c>
      <c r="D165">
        <v>650.20000000000005</v>
      </c>
    </row>
    <row r="166" spans="1:4" x14ac:dyDescent="0.3">
      <c r="A166">
        <v>1868581378</v>
      </c>
      <c r="B166">
        <v>552883</v>
      </c>
      <c r="C166">
        <v>3</v>
      </c>
      <c r="D166">
        <v>888.16</v>
      </c>
    </row>
    <row r="167" spans="1:4" x14ac:dyDescent="0.3">
      <c r="A167">
        <v>8884235937</v>
      </c>
      <c r="B167">
        <v>859361</v>
      </c>
      <c r="C167">
        <v>2</v>
      </c>
      <c r="D167">
        <v>432.39</v>
      </c>
    </row>
    <row r="168" spans="1:4" x14ac:dyDescent="0.3">
      <c r="A168">
        <v>4590662628</v>
      </c>
      <c r="B168">
        <v>131937</v>
      </c>
      <c r="C168">
        <v>2</v>
      </c>
      <c r="D168">
        <v>287.81</v>
      </c>
    </row>
    <row r="169" spans="1:4" x14ac:dyDescent="0.3">
      <c r="A169">
        <v>992302540</v>
      </c>
      <c r="B169">
        <v>993331</v>
      </c>
      <c r="C169">
        <v>2</v>
      </c>
      <c r="D169">
        <v>102.44</v>
      </c>
    </row>
    <row r="170" spans="1:4" x14ac:dyDescent="0.3">
      <c r="A170">
        <v>7169974633</v>
      </c>
      <c r="B170">
        <v>153019</v>
      </c>
      <c r="C170">
        <v>2</v>
      </c>
      <c r="D170">
        <v>947.95</v>
      </c>
    </row>
    <row r="171" spans="1:4" x14ac:dyDescent="0.3">
      <c r="A171">
        <v>6703651257</v>
      </c>
      <c r="B171">
        <v>954722</v>
      </c>
      <c r="C171">
        <v>1</v>
      </c>
      <c r="D171">
        <v>616.45000000000005</v>
      </c>
    </row>
    <row r="172" spans="1:4" x14ac:dyDescent="0.3">
      <c r="A172">
        <v>7180810221</v>
      </c>
      <c r="B172">
        <v>659290</v>
      </c>
      <c r="C172">
        <v>3</v>
      </c>
      <c r="D172">
        <v>319.33999999999997</v>
      </c>
    </row>
    <row r="173" spans="1:4" x14ac:dyDescent="0.3">
      <c r="A173">
        <v>7875587578</v>
      </c>
      <c r="B173">
        <v>832348</v>
      </c>
      <c r="C173">
        <v>1</v>
      </c>
      <c r="D173">
        <v>831.43</v>
      </c>
    </row>
    <row r="174" spans="1:4" x14ac:dyDescent="0.3">
      <c r="A174">
        <v>2578671497</v>
      </c>
      <c r="B174">
        <v>118820</v>
      </c>
      <c r="C174">
        <v>2</v>
      </c>
      <c r="D174">
        <v>12.32</v>
      </c>
    </row>
    <row r="175" spans="1:4" x14ac:dyDescent="0.3">
      <c r="A175">
        <v>6284350691</v>
      </c>
      <c r="B175">
        <v>112390</v>
      </c>
      <c r="C175">
        <v>2</v>
      </c>
      <c r="D175">
        <v>877.98</v>
      </c>
    </row>
    <row r="176" spans="1:4" x14ac:dyDescent="0.3">
      <c r="A176">
        <v>5383261788</v>
      </c>
      <c r="B176">
        <v>557908</v>
      </c>
      <c r="C176">
        <v>2</v>
      </c>
      <c r="D176">
        <v>942.37</v>
      </c>
    </row>
    <row r="177" spans="1:4" x14ac:dyDescent="0.3">
      <c r="A177">
        <v>6590867973</v>
      </c>
      <c r="B177">
        <v>712307</v>
      </c>
      <c r="C177">
        <v>2</v>
      </c>
      <c r="D177">
        <v>264.89</v>
      </c>
    </row>
    <row r="178" spans="1:4" x14ac:dyDescent="0.3">
      <c r="A178">
        <v>8787105023</v>
      </c>
      <c r="B178">
        <v>398340</v>
      </c>
      <c r="C178">
        <v>1</v>
      </c>
      <c r="D178">
        <v>651.92999999999995</v>
      </c>
    </row>
    <row r="179" spans="1:4" x14ac:dyDescent="0.3">
      <c r="A179">
        <v>1402916311</v>
      </c>
      <c r="B179">
        <v>516376</v>
      </c>
      <c r="C179">
        <v>2</v>
      </c>
      <c r="D179">
        <v>877.43</v>
      </c>
    </row>
    <row r="180" spans="1:4" x14ac:dyDescent="0.3">
      <c r="A180">
        <v>9715205272</v>
      </c>
      <c r="B180">
        <v>440875</v>
      </c>
      <c r="C180">
        <v>2</v>
      </c>
      <c r="D180">
        <v>275.02999999999997</v>
      </c>
    </row>
    <row r="181" spans="1:4" x14ac:dyDescent="0.3">
      <c r="A181">
        <v>3946852375</v>
      </c>
      <c r="B181">
        <v>894539</v>
      </c>
      <c r="C181">
        <v>3</v>
      </c>
      <c r="D181">
        <v>445.48</v>
      </c>
    </row>
    <row r="182" spans="1:4" x14ac:dyDescent="0.3">
      <c r="A182">
        <v>3367039425</v>
      </c>
      <c r="B182">
        <v>385113</v>
      </c>
      <c r="C182">
        <v>1</v>
      </c>
      <c r="D182">
        <v>816.38</v>
      </c>
    </row>
    <row r="183" spans="1:4" x14ac:dyDescent="0.3">
      <c r="A183">
        <v>687711388</v>
      </c>
      <c r="B183">
        <v>542300</v>
      </c>
      <c r="C183">
        <v>3</v>
      </c>
      <c r="D183">
        <v>255.35</v>
      </c>
    </row>
    <row r="184" spans="1:4" x14ac:dyDescent="0.3">
      <c r="A184">
        <v>647012431</v>
      </c>
      <c r="B184">
        <v>18035</v>
      </c>
      <c r="C184">
        <v>2</v>
      </c>
      <c r="D184">
        <v>968.94</v>
      </c>
    </row>
    <row r="185" spans="1:4" x14ac:dyDescent="0.3">
      <c r="A185">
        <v>7143278295</v>
      </c>
      <c r="B185">
        <v>647462</v>
      </c>
      <c r="C185">
        <v>1</v>
      </c>
      <c r="D185">
        <v>326.42</v>
      </c>
    </row>
    <row r="186" spans="1:4" x14ac:dyDescent="0.3">
      <c r="A186">
        <v>9736844695</v>
      </c>
      <c r="B186">
        <v>564692</v>
      </c>
      <c r="C186">
        <v>1</v>
      </c>
      <c r="D186">
        <v>215.65</v>
      </c>
    </row>
    <row r="187" spans="1:4" x14ac:dyDescent="0.3">
      <c r="A187">
        <v>5933289680</v>
      </c>
      <c r="B187">
        <v>747801</v>
      </c>
      <c r="C187">
        <v>2</v>
      </c>
      <c r="D187">
        <v>277.76</v>
      </c>
    </row>
    <row r="188" spans="1:4" x14ac:dyDescent="0.3">
      <c r="A188">
        <v>9494303116</v>
      </c>
      <c r="B188">
        <v>336847</v>
      </c>
      <c r="C188">
        <v>3</v>
      </c>
      <c r="D188">
        <v>936.98</v>
      </c>
    </row>
    <row r="189" spans="1:4" x14ac:dyDescent="0.3">
      <c r="A189">
        <v>9337878102</v>
      </c>
      <c r="B189">
        <v>654623</v>
      </c>
      <c r="C189">
        <v>3</v>
      </c>
      <c r="D189">
        <v>422.14</v>
      </c>
    </row>
    <row r="190" spans="1:4" x14ac:dyDescent="0.3">
      <c r="A190">
        <v>6872621077</v>
      </c>
      <c r="B190">
        <v>228286</v>
      </c>
      <c r="C190">
        <v>2</v>
      </c>
      <c r="D190">
        <v>179.08</v>
      </c>
    </row>
    <row r="191" spans="1:4" x14ac:dyDescent="0.3">
      <c r="A191">
        <v>7330237253</v>
      </c>
      <c r="B191">
        <v>677169</v>
      </c>
      <c r="C191">
        <v>1</v>
      </c>
      <c r="D191">
        <v>261.02999999999997</v>
      </c>
    </row>
    <row r="192" spans="1:4" x14ac:dyDescent="0.3">
      <c r="A192">
        <v>7942616242</v>
      </c>
      <c r="B192">
        <v>970529</v>
      </c>
      <c r="C192">
        <v>3</v>
      </c>
      <c r="D192">
        <v>827.44</v>
      </c>
    </row>
    <row r="193" spans="1:4" x14ac:dyDescent="0.3">
      <c r="A193">
        <v>238520071</v>
      </c>
      <c r="B193">
        <v>537274</v>
      </c>
      <c r="C193">
        <v>2</v>
      </c>
      <c r="D193">
        <v>702.71</v>
      </c>
    </row>
    <row r="194" spans="1:4" x14ac:dyDescent="0.3">
      <c r="A194">
        <v>5812379362</v>
      </c>
      <c r="B194">
        <v>833557</v>
      </c>
      <c r="C194">
        <v>1</v>
      </c>
      <c r="D194">
        <v>422.87</v>
      </c>
    </row>
    <row r="195" spans="1:4" x14ac:dyDescent="0.3">
      <c r="A195">
        <v>2616623847</v>
      </c>
      <c r="B195">
        <v>853932</v>
      </c>
      <c r="C195">
        <v>3</v>
      </c>
      <c r="D195">
        <v>941.19</v>
      </c>
    </row>
    <row r="196" spans="1:4" x14ac:dyDescent="0.3">
      <c r="A196">
        <v>2040854480</v>
      </c>
      <c r="B196">
        <v>684939</v>
      </c>
      <c r="C196">
        <v>1</v>
      </c>
      <c r="D196">
        <v>727.95</v>
      </c>
    </row>
    <row r="197" spans="1:4" x14ac:dyDescent="0.3">
      <c r="A197">
        <v>5456484560</v>
      </c>
      <c r="B197">
        <v>324809</v>
      </c>
      <c r="C197">
        <v>1</v>
      </c>
      <c r="D197">
        <v>608</v>
      </c>
    </row>
    <row r="198" spans="1:4" x14ac:dyDescent="0.3">
      <c r="A198">
        <v>883309006</v>
      </c>
      <c r="B198">
        <v>131748</v>
      </c>
      <c r="C198">
        <v>1</v>
      </c>
      <c r="D198">
        <v>81.349999999999994</v>
      </c>
    </row>
    <row r="199" spans="1:4" x14ac:dyDescent="0.3">
      <c r="A199">
        <v>6528341992</v>
      </c>
      <c r="B199">
        <v>336847</v>
      </c>
      <c r="C199">
        <v>2</v>
      </c>
      <c r="D199">
        <v>936.98</v>
      </c>
    </row>
    <row r="200" spans="1:4" x14ac:dyDescent="0.3">
      <c r="A200">
        <v>3263203775</v>
      </c>
      <c r="B200">
        <v>563740</v>
      </c>
      <c r="C200">
        <v>1</v>
      </c>
      <c r="D200">
        <v>96.33</v>
      </c>
    </row>
    <row r="201" spans="1:4" x14ac:dyDescent="0.3">
      <c r="A201">
        <v>3660010934</v>
      </c>
      <c r="B201">
        <v>613942</v>
      </c>
      <c r="C201">
        <v>3</v>
      </c>
      <c r="D201">
        <v>545</v>
      </c>
    </row>
    <row r="202" spans="1:4" x14ac:dyDescent="0.3">
      <c r="A202">
        <v>7944885043</v>
      </c>
      <c r="B202">
        <v>760828</v>
      </c>
      <c r="C202">
        <v>1</v>
      </c>
      <c r="D202">
        <v>563.45000000000005</v>
      </c>
    </row>
    <row r="203" spans="1:4" x14ac:dyDescent="0.3">
      <c r="A203">
        <v>2506369831</v>
      </c>
      <c r="B203">
        <v>144124</v>
      </c>
      <c r="C203">
        <v>2</v>
      </c>
      <c r="D203">
        <v>162.66999999999999</v>
      </c>
    </row>
    <row r="204" spans="1:4" x14ac:dyDescent="0.3">
      <c r="A204">
        <v>697061213</v>
      </c>
      <c r="B204">
        <v>398340</v>
      </c>
      <c r="C204">
        <v>2</v>
      </c>
      <c r="D204">
        <v>651.92999999999995</v>
      </c>
    </row>
    <row r="205" spans="1:4" x14ac:dyDescent="0.3">
      <c r="A205">
        <v>7079057004</v>
      </c>
      <c r="B205">
        <v>714999</v>
      </c>
      <c r="C205">
        <v>2</v>
      </c>
      <c r="D205">
        <v>882.51</v>
      </c>
    </row>
    <row r="206" spans="1:4" x14ac:dyDescent="0.3">
      <c r="A206">
        <v>1556153632</v>
      </c>
      <c r="B206">
        <v>739448</v>
      </c>
      <c r="C206">
        <v>3</v>
      </c>
      <c r="D206">
        <v>755.66</v>
      </c>
    </row>
    <row r="207" spans="1:4" x14ac:dyDescent="0.3">
      <c r="A207">
        <v>2161235338</v>
      </c>
      <c r="B207">
        <v>704868</v>
      </c>
      <c r="C207">
        <v>3</v>
      </c>
      <c r="D207">
        <v>193.46</v>
      </c>
    </row>
    <row r="208" spans="1:4" x14ac:dyDescent="0.3">
      <c r="A208">
        <v>1247978468</v>
      </c>
      <c r="B208">
        <v>712003</v>
      </c>
      <c r="C208">
        <v>1</v>
      </c>
      <c r="D208">
        <v>671.68</v>
      </c>
    </row>
    <row r="209" spans="1:4" x14ac:dyDescent="0.3">
      <c r="A209">
        <v>5437627061</v>
      </c>
      <c r="B209">
        <v>679865</v>
      </c>
      <c r="C209">
        <v>1</v>
      </c>
      <c r="D209">
        <v>347.91</v>
      </c>
    </row>
    <row r="210" spans="1:4" x14ac:dyDescent="0.3">
      <c r="A210">
        <v>9091960039</v>
      </c>
      <c r="B210">
        <v>689769</v>
      </c>
      <c r="C210">
        <v>1</v>
      </c>
      <c r="D210">
        <v>46.62</v>
      </c>
    </row>
    <row r="211" spans="1:4" x14ac:dyDescent="0.3">
      <c r="A211">
        <v>619198317</v>
      </c>
      <c r="B211">
        <v>194682</v>
      </c>
      <c r="C211">
        <v>1</v>
      </c>
      <c r="D211">
        <v>912.29</v>
      </c>
    </row>
    <row r="212" spans="1:4" x14ac:dyDescent="0.3">
      <c r="A212">
        <v>9833179291</v>
      </c>
      <c r="B212">
        <v>272170</v>
      </c>
      <c r="C212">
        <v>2</v>
      </c>
      <c r="D212">
        <v>140.80000000000001</v>
      </c>
    </row>
    <row r="213" spans="1:4" x14ac:dyDescent="0.3">
      <c r="A213">
        <v>4148760273</v>
      </c>
      <c r="B213">
        <v>51036</v>
      </c>
      <c r="C213">
        <v>2</v>
      </c>
      <c r="D213">
        <v>931.61</v>
      </c>
    </row>
    <row r="214" spans="1:4" x14ac:dyDescent="0.3">
      <c r="A214">
        <v>7206041763</v>
      </c>
      <c r="B214">
        <v>124290</v>
      </c>
      <c r="C214">
        <v>3</v>
      </c>
      <c r="D214">
        <v>39.65</v>
      </c>
    </row>
    <row r="215" spans="1:4" x14ac:dyDescent="0.3">
      <c r="A215">
        <v>690097648</v>
      </c>
      <c r="B215">
        <v>291238</v>
      </c>
      <c r="C215">
        <v>2</v>
      </c>
      <c r="D215">
        <v>746.03</v>
      </c>
    </row>
    <row r="216" spans="1:4" x14ac:dyDescent="0.3">
      <c r="A216">
        <v>4197061567</v>
      </c>
      <c r="B216">
        <v>621677</v>
      </c>
      <c r="C216">
        <v>3</v>
      </c>
      <c r="D216">
        <v>317.8</v>
      </c>
    </row>
    <row r="217" spans="1:4" x14ac:dyDescent="0.3">
      <c r="A217">
        <v>2009394836</v>
      </c>
      <c r="B217">
        <v>237083</v>
      </c>
      <c r="C217">
        <v>3</v>
      </c>
      <c r="D217">
        <v>577.13</v>
      </c>
    </row>
    <row r="218" spans="1:4" x14ac:dyDescent="0.3">
      <c r="A218">
        <v>277502363</v>
      </c>
      <c r="B218">
        <v>667163</v>
      </c>
      <c r="C218">
        <v>1</v>
      </c>
      <c r="D218">
        <v>441.2</v>
      </c>
    </row>
    <row r="219" spans="1:4" x14ac:dyDescent="0.3">
      <c r="A219">
        <v>4356959622</v>
      </c>
      <c r="B219">
        <v>91670</v>
      </c>
      <c r="C219">
        <v>2</v>
      </c>
      <c r="D219">
        <v>439.24</v>
      </c>
    </row>
    <row r="220" spans="1:4" x14ac:dyDescent="0.3">
      <c r="A220">
        <v>174306009</v>
      </c>
      <c r="B220">
        <v>832348</v>
      </c>
      <c r="C220">
        <v>1</v>
      </c>
      <c r="D220">
        <v>831.43</v>
      </c>
    </row>
    <row r="221" spans="1:4" x14ac:dyDescent="0.3">
      <c r="A221">
        <v>9582674091</v>
      </c>
      <c r="B221">
        <v>433521</v>
      </c>
      <c r="C221">
        <v>2</v>
      </c>
      <c r="D221">
        <v>321.33</v>
      </c>
    </row>
    <row r="222" spans="1:4" x14ac:dyDescent="0.3">
      <c r="A222">
        <v>8675579025</v>
      </c>
      <c r="B222">
        <v>317242</v>
      </c>
      <c r="C222">
        <v>1</v>
      </c>
      <c r="D222">
        <v>198.15</v>
      </c>
    </row>
    <row r="223" spans="1:4" x14ac:dyDescent="0.3">
      <c r="A223">
        <v>5195999941</v>
      </c>
      <c r="B223">
        <v>34186</v>
      </c>
      <c r="C223">
        <v>3</v>
      </c>
      <c r="D223">
        <v>925.65</v>
      </c>
    </row>
    <row r="224" spans="1:4" x14ac:dyDescent="0.3">
      <c r="A224">
        <v>5210007923</v>
      </c>
      <c r="B224">
        <v>492958</v>
      </c>
      <c r="C224">
        <v>1</v>
      </c>
      <c r="D224">
        <v>84.2</v>
      </c>
    </row>
    <row r="225" spans="1:4" x14ac:dyDescent="0.3">
      <c r="A225">
        <v>6595771960</v>
      </c>
      <c r="B225">
        <v>949818</v>
      </c>
      <c r="C225">
        <v>3</v>
      </c>
      <c r="D225">
        <v>483.05</v>
      </c>
    </row>
    <row r="226" spans="1:4" x14ac:dyDescent="0.3">
      <c r="A226">
        <v>4247338382</v>
      </c>
      <c r="B226">
        <v>354409</v>
      </c>
      <c r="C226">
        <v>1</v>
      </c>
      <c r="D226">
        <v>325.08</v>
      </c>
    </row>
    <row r="227" spans="1:4" x14ac:dyDescent="0.3">
      <c r="A227">
        <v>819143326</v>
      </c>
      <c r="B227">
        <v>891833</v>
      </c>
      <c r="C227">
        <v>2</v>
      </c>
      <c r="D227">
        <v>493.19</v>
      </c>
    </row>
    <row r="228" spans="1:4" x14ac:dyDescent="0.3">
      <c r="A228">
        <v>3830844750</v>
      </c>
      <c r="B228">
        <v>487065</v>
      </c>
      <c r="C228">
        <v>3</v>
      </c>
      <c r="D228">
        <v>374.68</v>
      </c>
    </row>
    <row r="229" spans="1:4" x14ac:dyDescent="0.3">
      <c r="A229">
        <v>1687314172</v>
      </c>
      <c r="B229">
        <v>378287</v>
      </c>
      <c r="C229">
        <v>2</v>
      </c>
      <c r="D229">
        <v>332.84</v>
      </c>
    </row>
    <row r="230" spans="1:4" x14ac:dyDescent="0.3">
      <c r="A230">
        <v>6756007265</v>
      </c>
      <c r="B230">
        <v>820973</v>
      </c>
      <c r="C230">
        <v>1</v>
      </c>
      <c r="D230">
        <v>114.52</v>
      </c>
    </row>
    <row r="231" spans="1:4" x14ac:dyDescent="0.3">
      <c r="A231">
        <v>489762747</v>
      </c>
      <c r="B231">
        <v>349294</v>
      </c>
      <c r="C231">
        <v>2</v>
      </c>
      <c r="D231">
        <v>934.75</v>
      </c>
    </row>
    <row r="232" spans="1:4" x14ac:dyDescent="0.3">
      <c r="A232">
        <v>7509195875</v>
      </c>
      <c r="B232">
        <v>704868</v>
      </c>
      <c r="C232">
        <v>1</v>
      </c>
      <c r="D232">
        <v>193.46</v>
      </c>
    </row>
    <row r="233" spans="1:4" x14ac:dyDescent="0.3">
      <c r="A233">
        <v>2370917070</v>
      </c>
      <c r="B233">
        <v>500739</v>
      </c>
      <c r="C233">
        <v>1</v>
      </c>
      <c r="D233">
        <v>359.98</v>
      </c>
    </row>
    <row r="234" spans="1:4" x14ac:dyDescent="0.3">
      <c r="A234">
        <v>2055388266</v>
      </c>
      <c r="B234">
        <v>107548</v>
      </c>
      <c r="C234">
        <v>1</v>
      </c>
      <c r="D234">
        <v>891.6</v>
      </c>
    </row>
    <row r="235" spans="1:4" x14ac:dyDescent="0.3">
      <c r="A235">
        <v>8969304162</v>
      </c>
      <c r="B235">
        <v>9436</v>
      </c>
      <c r="C235">
        <v>2</v>
      </c>
      <c r="D235">
        <v>88.43</v>
      </c>
    </row>
    <row r="236" spans="1:4" x14ac:dyDescent="0.3">
      <c r="A236">
        <v>5412674107</v>
      </c>
      <c r="B236">
        <v>644847</v>
      </c>
      <c r="C236">
        <v>2</v>
      </c>
      <c r="D236">
        <v>622.80999999999995</v>
      </c>
    </row>
    <row r="237" spans="1:4" x14ac:dyDescent="0.3">
      <c r="A237">
        <v>1536516619</v>
      </c>
      <c r="B237">
        <v>313754</v>
      </c>
      <c r="C237">
        <v>3</v>
      </c>
      <c r="D237">
        <v>136.6</v>
      </c>
    </row>
    <row r="238" spans="1:4" x14ac:dyDescent="0.3">
      <c r="A238">
        <v>3858907413</v>
      </c>
      <c r="B238">
        <v>51036</v>
      </c>
      <c r="C238">
        <v>1</v>
      </c>
      <c r="D238">
        <v>931.61</v>
      </c>
    </row>
    <row r="239" spans="1:4" x14ac:dyDescent="0.3">
      <c r="A239">
        <v>4976389251</v>
      </c>
      <c r="B239">
        <v>4452</v>
      </c>
      <c r="C239">
        <v>1</v>
      </c>
      <c r="D239">
        <v>169.88</v>
      </c>
    </row>
    <row r="240" spans="1:4" x14ac:dyDescent="0.3">
      <c r="A240">
        <v>2218319201</v>
      </c>
      <c r="B240">
        <v>378287</v>
      </c>
      <c r="C240">
        <v>1</v>
      </c>
      <c r="D240">
        <v>332.84</v>
      </c>
    </row>
    <row r="241" spans="1:4" x14ac:dyDescent="0.3">
      <c r="A241">
        <v>6729422433</v>
      </c>
      <c r="B241">
        <v>552496</v>
      </c>
      <c r="C241">
        <v>2</v>
      </c>
      <c r="D241">
        <v>508</v>
      </c>
    </row>
    <row r="242" spans="1:4" x14ac:dyDescent="0.3">
      <c r="A242">
        <v>1354097448</v>
      </c>
      <c r="B242">
        <v>15314</v>
      </c>
      <c r="C242">
        <v>2</v>
      </c>
      <c r="D242">
        <v>578.85</v>
      </c>
    </row>
    <row r="243" spans="1:4" x14ac:dyDescent="0.3">
      <c r="A243">
        <v>8952275304</v>
      </c>
      <c r="B243">
        <v>757274</v>
      </c>
      <c r="C243">
        <v>3</v>
      </c>
      <c r="D243">
        <v>98.32</v>
      </c>
    </row>
    <row r="244" spans="1:4" x14ac:dyDescent="0.3">
      <c r="A244">
        <v>436603801</v>
      </c>
      <c r="B244">
        <v>557908</v>
      </c>
      <c r="C244">
        <v>2</v>
      </c>
      <c r="D244">
        <v>942.37</v>
      </c>
    </row>
    <row r="245" spans="1:4" x14ac:dyDescent="0.3">
      <c r="A245">
        <v>5273875984</v>
      </c>
      <c r="B245">
        <v>859361</v>
      </c>
      <c r="C245">
        <v>1</v>
      </c>
      <c r="D245">
        <v>432.39</v>
      </c>
    </row>
    <row r="246" spans="1:4" x14ac:dyDescent="0.3">
      <c r="A246">
        <v>9290203003</v>
      </c>
      <c r="B246">
        <v>714999</v>
      </c>
      <c r="C246">
        <v>1</v>
      </c>
      <c r="D246">
        <v>882.51</v>
      </c>
    </row>
    <row r="247" spans="1:4" x14ac:dyDescent="0.3">
      <c r="A247">
        <v>6240982373</v>
      </c>
      <c r="B247">
        <v>70969</v>
      </c>
      <c r="C247">
        <v>3</v>
      </c>
      <c r="D247">
        <v>631.70000000000005</v>
      </c>
    </row>
    <row r="248" spans="1:4" x14ac:dyDescent="0.3">
      <c r="A248">
        <v>2718348206</v>
      </c>
      <c r="B248">
        <v>243235</v>
      </c>
      <c r="C248">
        <v>2</v>
      </c>
      <c r="D248">
        <v>109.03</v>
      </c>
    </row>
    <row r="249" spans="1:4" x14ac:dyDescent="0.3">
      <c r="A249">
        <v>4903544026</v>
      </c>
      <c r="B249">
        <v>470449</v>
      </c>
      <c r="C249">
        <v>3</v>
      </c>
      <c r="D249">
        <v>827.77</v>
      </c>
    </row>
    <row r="250" spans="1:4" x14ac:dyDescent="0.3">
      <c r="A250">
        <v>2827266949</v>
      </c>
      <c r="B250">
        <v>937542</v>
      </c>
      <c r="C250">
        <v>3</v>
      </c>
      <c r="D250">
        <v>97.04</v>
      </c>
    </row>
    <row r="251" spans="1:4" x14ac:dyDescent="0.3">
      <c r="A251">
        <v>4278423074</v>
      </c>
      <c r="B251">
        <v>880510</v>
      </c>
      <c r="C251">
        <v>2</v>
      </c>
      <c r="D251">
        <v>951.43</v>
      </c>
    </row>
    <row r="252" spans="1:4" x14ac:dyDescent="0.3">
      <c r="A252">
        <v>645916247</v>
      </c>
      <c r="B252">
        <v>812607</v>
      </c>
      <c r="C252">
        <v>1</v>
      </c>
      <c r="D252">
        <v>416.65</v>
      </c>
    </row>
    <row r="253" spans="1:4" x14ac:dyDescent="0.3">
      <c r="A253">
        <v>5816647866</v>
      </c>
      <c r="B253">
        <v>432617</v>
      </c>
      <c r="C253">
        <v>2</v>
      </c>
      <c r="D253">
        <v>863.18</v>
      </c>
    </row>
    <row r="254" spans="1:4" x14ac:dyDescent="0.3">
      <c r="A254">
        <v>7282397914</v>
      </c>
      <c r="B254">
        <v>600767</v>
      </c>
      <c r="C254">
        <v>1</v>
      </c>
      <c r="D254">
        <v>722.42</v>
      </c>
    </row>
    <row r="255" spans="1:4" x14ac:dyDescent="0.3">
      <c r="A255">
        <v>3260611473</v>
      </c>
      <c r="B255">
        <v>712307</v>
      </c>
      <c r="C255">
        <v>1</v>
      </c>
      <c r="D255">
        <v>264.89</v>
      </c>
    </row>
    <row r="256" spans="1:4" x14ac:dyDescent="0.3">
      <c r="A256">
        <v>8638163868</v>
      </c>
      <c r="B256">
        <v>832348</v>
      </c>
      <c r="C256">
        <v>1</v>
      </c>
      <c r="D256">
        <v>831.43</v>
      </c>
    </row>
    <row r="257" spans="1:4" x14ac:dyDescent="0.3">
      <c r="A257">
        <v>177850987</v>
      </c>
      <c r="B257">
        <v>237083</v>
      </c>
      <c r="C257">
        <v>2</v>
      </c>
      <c r="D257">
        <v>577.13</v>
      </c>
    </row>
    <row r="258" spans="1:4" x14ac:dyDescent="0.3">
      <c r="A258">
        <v>9653859166</v>
      </c>
      <c r="B258">
        <v>272170</v>
      </c>
      <c r="C258">
        <v>1</v>
      </c>
      <c r="D258">
        <v>140.80000000000001</v>
      </c>
    </row>
    <row r="259" spans="1:4" x14ac:dyDescent="0.3">
      <c r="A259">
        <v>9991338690</v>
      </c>
      <c r="B259">
        <v>26060</v>
      </c>
      <c r="C259">
        <v>1</v>
      </c>
      <c r="D259">
        <v>342.94</v>
      </c>
    </row>
    <row r="260" spans="1:4" x14ac:dyDescent="0.3">
      <c r="A260">
        <v>1714593246</v>
      </c>
      <c r="B260">
        <v>613942</v>
      </c>
      <c r="C260">
        <v>3</v>
      </c>
      <c r="D260">
        <v>545</v>
      </c>
    </row>
    <row r="261" spans="1:4" x14ac:dyDescent="0.3">
      <c r="A261">
        <v>9742461226</v>
      </c>
      <c r="B261">
        <v>478531</v>
      </c>
      <c r="C261">
        <v>3</v>
      </c>
      <c r="D261">
        <v>825.46</v>
      </c>
    </row>
    <row r="262" spans="1:4" x14ac:dyDescent="0.3">
      <c r="A262">
        <v>3314393477</v>
      </c>
      <c r="B262">
        <v>901144</v>
      </c>
      <c r="C262">
        <v>3</v>
      </c>
      <c r="D262">
        <v>340.36</v>
      </c>
    </row>
    <row r="263" spans="1:4" x14ac:dyDescent="0.3">
      <c r="A263">
        <v>4188317986</v>
      </c>
      <c r="B263">
        <v>951463</v>
      </c>
      <c r="C263">
        <v>1</v>
      </c>
      <c r="D263">
        <v>787.4</v>
      </c>
    </row>
    <row r="264" spans="1:4" x14ac:dyDescent="0.3">
      <c r="A264">
        <v>1646665366</v>
      </c>
      <c r="B264">
        <v>654297</v>
      </c>
      <c r="C264">
        <v>3</v>
      </c>
      <c r="D264">
        <v>13.25</v>
      </c>
    </row>
    <row r="265" spans="1:4" x14ac:dyDescent="0.3">
      <c r="A265">
        <v>9558804585</v>
      </c>
      <c r="B265">
        <v>953175</v>
      </c>
      <c r="C265">
        <v>2</v>
      </c>
      <c r="D265">
        <v>225.21</v>
      </c>
    </row>
    <row r="266" spans="1:4" x14ac:dyDescent="0.3">
      <c r="A266">
        <v>9047652469</v>
      </c>
      <c r="B266">
        <v>319388</v>
      </c>
      <c r="C266">
        <v>3</v>
      </c>
      <c r="D266">
        <v>657.8</v>
      </c>
    </row>
    <row r="267" spans="1:4" x14ac:dyDescent="0.3">
      <c r="A267">
        <v>2893800377</v>
      </c>
      <c r="B267">
        <v>187399</v>
      </c>
      <c r="C267">
        <v>1</v>
      </c>
      <c r="D267">
        <v>53.49</v>
      </c>
    </row>
    <row r="268" spans="1:4" x14ac:dyDescent="0.3">
      <c r="A268">
        <v>6139157985</v>
      </c>
      <c r="B268">
        <v>753354</v>
      </c>
      <c r="C268">
        <v>3</v>
      </c>
      <c r="D268">
        <v>423.56</v>
      </c>
    </row>
    <row r="269" spans="1:4" x14ac:dyDescent="0.3">
      <c r="A269">
        <v>6029394789</v>
      </c>
      <c r="B269">
        <v>803607</v>
      </c>
      <c r="C269">
        <v>1</v>
      </c>
      <c r="D269">
        <v>949.73</v>
      </c>
    </row>
    <row r="270" spans="1:4" x14ac:dyDescent="0.3">
      <c r="A270">
        <v>5874940276</v>
      </c>
      <c r="B270">
        <v>91670</v>
      </c>
      <c r="C270">
        <v>1</v>
      </c>
      <c r="D270">
        <v>439.24</v>
      </c>
    </row>
    <row r="271" spans="1:4" x14ac:dyDescent="0.3">
      <c r="A271">
        <v>5205211911</v>
      </c>
      <c r="B271">
        <v>561860</v>
      </c>
      <c r="C271">
        <v>2</v>
      </c>
      <c r="D271">
        <v>874.78</v>
      </c>
    </row>
    <row r="272" spans="1:4" x14ac:dyDescent="0.3">
      <c r="A272">
        <v>5314758068</v>
      </c>
      <c r="B272">
        <v>552883</v>
      </c>
      <c r="C272">
        <v>3</v>
      </c>
      <c r="D272">
        <v>888.16</v>
      </c>
    </row>
    <row r="273" spans="1:4" x14ac:dyDescent="0.3">
      <c r="A273">
        <v>484869710</v>
      </c>
      <c r="B273">
        <v>15314</v>
      </c>
      <c r="C273">
        <v>2</v>
      </c>
      <c r="D273">
        <v>578.85</v>
      </c>
    </row>
    <row r="274" spans="1:4" x14ac:dyDescent="0.3">
      <c r="A274">
        <v>9957728938</v>
      </c>
      <c r="B274">
        <v>455755</v>
      </c>
      <c r="C274">
        <v>2</v>
      </c>
      <c r="D274">
        <v>44.09</v>
      </c>
    </row>
    <row r="275" spans="1:4" x14ac:dyDescent="0.3">
      <c r="A275">
        <v>3136056666</v>
      </c>
      <c r="B275">
        <v>555121</v>
      </c>
      <c r="C275">
        <v>1</v>
      </c>
      <c r="D275">
        <v>354.91</v>
      </c>
    </row>
    <row r="276" spans="1:4" x14ac:dyDescent="0.3">
      <c r="A276">
        <v>4926104391</v>
      </c>
      <c r="B276">
        <v>642612</v>
      </c>
      <c r="C276">
        <v>2</v>
      </c>
      <c r="D276">
        <v>517.03</v>
      </c>
    </row>
    <row r="277" spans="1:4" x14ac:dyDescent="0.3">
      <c r="A277">
        <v>1827844756</v>
      </c>
      <c r="B277">
        <v>681063</v>
      </c>
      <c r="C277">
        <v>1</v>
      </c>
      <c r="D277">
        <v>321.27999999999997</v>
      </c>
    </row>
    <row r="278" spans="1:4" x14ac:dyDescent="0.3">
      <c r="A278">
        <v>7032037874</v>
      </c>
      <c r="B278">
        <v>491314</v>
      </c>
      <c r="C278">
        <v>3</v>
      </c>
      <c r="D278">
        <v>973.44</v>
      </c>
    </row>
    <row r="279" spans="1:4" x14ac:dyDescent="0.3">
      <c r="A279">
        <v>3779230503</v>
      </c>
      <c r="B279">
        <v>82484</v>
      </c>
      <c r="C279">
        <v>3</v>
      </c>
      <c r="D279">
        <v>914.88</v>
      </c>
    </row>
    <row r="280" spans="1:4" x14ac:dyDescent="0.3">
      <c r="A280">
        <v>3473012553</v>
      </c>
      <c r="B280">
        <v>951463</v>
      </c>
      <c r="C280">
        <v>2</v>
      </c>
      <c r="D280">
        <v>787.4</v>
      </c>
    </row>
    <row r="281" spans="1:4" x14ac:dyDescent="0.3">
      <c r="A281">
        <v>7988504487</v>
      </c>
      <c r="B281">
        <v>91670</v>
      </c>
      <c r="C281">
        <v>3</v>
      </c>
      <c r="D281">
        <v>439.24</v>
      </c>
    </row>
    <row r="282" spans="1:4" x14ac:dyDescent="0.3">
      <c r="A282">
        <v>7193792738</v>
      </c>
      <c r="B282">
        <v>500633</v>
      </c>
      <c r="C282">
        <v>3</v>
      </c>
      <c r="D282">
        <v>154.5</v>
      </c>
    </row>
    <row r="283" spans="1:4" x14ac:dyDescent="0.3">
      <c r="A283">
        <v>1533583386</v>
      </c>
      <c r="B283">
        <v>240179</v>
      </c>
      <c r="C283">
        <v>1</v>
      </c>
      <c r="D283">
        <v>90.56</v>
      </c>
    </row>
    <row r="284" spans="1:4" x14ac:dyDescent="0.3">
      <c r="A284">
        <v>7750989397</v>
      </c>
      <c r="B284">
        <v>300159</v>
      </c>
      <c r="C284">
        <v>1</v>
      </c>
      <c r="D284">
        <v>44.35</v>
      </c>
    </row>
    <row r="285" spans="1:4" x14ac:dyDescent="0.3">
      <c r="A285">
        <v>4434816229</v>
      </c>
      <c r="B285">
        <v>537274</v>
      </c>
      <c r="C285">
        <v>1</v>
      </c>
      <c r="D285">
        <v>702.71</v>
      </c>
    </row>
    <row r="286" spans="1:4" x14ac:dyDescent="0.3">
      <c r="A286">
        <v>6896732047</v>
      </c>
      <c r="B286">
        <v>187399</v>
      </c>
      <c r="C286">
        <v>3</v>
      </c>
      <c r="D286">
        <v>53.49</v>
      </c>
    </row>
    <row r="287" spans="1:4" x14ac:dyDescent="0.3">
      <c r="A287">
        <v>4740837071</v>
      </c>
      <c r="B287">
        <v>833557</v>
      </c>
      <c r="C287">
        <v>3</v>
      </c>
      <c r="D287">
        <v>422.87</v>
      </c>
    </row>
    <row r="288" spans="1:4" x14ac:dyDescent="0.3">
      <c r="A288">
        <v>6649631729</v>
      </c>
      <c r="B288">
        <v>863930</v>
      </c>
      <c r="C288">
        <v>3</v>
      </c>
      <c r="D288">
        <v>242.57</v>
      </c>
    </row>
    <row r="289" spans="1:4" x14ac:dyDescent="0.3">
      <c r="A289">
        <v>5351526726</v>
      </c>
      <c r="B289">
        <v>962054</v>
      </c>
      <c r="C289">
        <v>2</v>
      </c>
      <c r="D289">
        <v>16.86</v>
      </c>
    </row>
    <row r="290" spans="1:4" x14ac:dyDescent="0.3">
      <c r="A290">
        <v>1506082041</v>
      </c>
      <c r="B290">
        <v>880510</v>
      </c>
      <c r="C290">
        <v>1</v>
      </c>
      <c r="D290">
        <v>951.43</v>
      </c>
    </row>
    <row r="291" spans="1:4" x14ac:dyDescent="0.3">
      <c r="A291">
        <v>1023260165</v>
      </c>
      <c r="B291">
        <v>470449</v>
      </c>
      <c r="C291">
        <v>1</v>
      </c>
      <c r="D291">
        <v>827.77</v>
      </c>
    </row>
    <row r="292" spans="1:4" x14ac:dyDescent="0.3">
      <c r="A292">
        <v>8257032403</v>
      </c>
      <c r="B292">
        <v>859361</v>
      </c>
      <c r="C292">
        <v>1</v>
      </c>
      <c r="D292">
        <v>432.39</v>
      </c>
    </row>
    <row r="293" spans="1:4" x14ac:dyDescent="0.3">
      <c r="A293">
        <v>7216524192</v>
      </c>
      <c r="B293">
        <v>15314</v>
      </c>
      <c r="C293">
        <v>2</v>
      </c>
      <c r="D293">
        <v>578.85</v>
      </c>
    </row>
    <row r="294" spans="1:4" x14ac:dyDescent="0.3">
      <c r="A294">
        <v>8619795820</v>
      </c>
      <c r="B294">
        <v>449106</v>
      </c>
      <c r="C294">
        <v>2</v>
      </c>
      <c r="D294">
        <v>48.55</v>
      </c>
    </row>
    <row r="295" spans="1:4" x14ac:dyDescent="0.3">
      <c r="A295">
        <v>6494708839</v>
      </c>
      <c r="B295">
        <v>140154</v>
      </c>
      <c r="C295">
        <v>2</v>
      </c>
      <c r="D295">
        <v>171.2</v>
      </c>
    </row>
    <row r="296" spans="1:4" x14ac:dyDescent="0.3">
      <c r="A296">
        <v>9859249765</v>
      </c>
      <c r="B296">
        <v>600767</v>
      </c>
      <c r="C296">
        <v>3</v>
      </c>
      <c r="D296">
        <v>722.42</v>
      </c>
    </row>
    <row r="297" spans="1:4" x14ac:dyDescent="0.3">
      <c r="A297">
        <v>3528020011</v>
      </c>
      <c r="B297">
        <v>592784</v>
      </c>
      <c r="C297">
        <v>2</v>
      </c>
      <c r="D297">
        <v>280.35000000000002</v>
      </c>
    </row>
    <row r="298" spans="1:4" x14ac:dyDescent="0.3">
      <c r="A298">
        <v>5937934264</v>
      </c>
      <c r="B298">
        <v>462526</v>
      </c>
      <c r="C298">
        <v>3</v>
      </c>
      <c r="D298">
        <v>449.97</v>
      </c>
    </row>
    <row r="299" spans="1:4" x14ac:dyDescent="0.3">
      <c r="A299">
        <v>2976477423</v>
      </c>
      <c r="B299">
        <v>585299</v>
      </c>
      <c r="C299">
        <v>2</v>
      </c>
      <c r="D299">
        <v>799.46</v>
      </c>
    </row>
    <row r="300" spans="1:4" x14ac:dyDescent="0.3">
      <c r="A300">
        <v>1002438039</v>
      </c>
      <c r="B300">
        <v>709916</v>
      </c>
      <c r="C300">
        <v>3</v>
      </c>
      <c r="D300">
        <v>33.76</v>
      </c>
    </row>
    <row r="301" spans="1:4" x14ac:dyDescent="0.3">
      <c r="A301">
        <v>2571163022</v>
      </c>
      <c r="B301">
        <v>487931</v>
      </c>
      <c r="C301">
        <v>3</v>
      </c>
      <c r="D301">
        <v>709.08</v>
      </c>
    </row>
    <row r="302" spans="1:4" x14ac:dyDescent="0.3">
      <c r="A302">
        <v>6850221497</v>
      </c>
      <c r="B302">
        <v>812607</v>
      </c>
      <c r="C302">
        <v>3</v>
      </c>
      <c r="D302">
        <v>416.65</v>
      </c>
    </row>
    <row r="303" spans="1:4" x14ac:dyDescent="0.3">
      <c r="A303">
        <v>4706569127</v>
      </c>
      <c r="B303">
        <v>15314</v>
      </c>
      <c r="C303">
        <v>1</v>
      </c>
      <c r="D303">
        <v>578.85</v>
      </c>
    </row>
    <row r="304" spans="1:4" x14ac:dyDescent="0.3">
      <c r="A304">
        <v>8168261752</v>
      </c>
      <c r="B304">
        <v>349294</v>
      </c>
      <c r="C304">
        <v>2</v>
      </c>
      <c r="D304">
        <v>934.75</v>
      </c>
    </row>
    <row r="305" spans="1:4" x14ac:dyDescent="0.3">
      <c r="A305">
        <v>5828325906</v>
      </c>
      <c r="B305">
        <v>15314</v>
      </c>
      <c r="C305">
        <v>2</v>
      </c>
      <c r="D305">
        <v>578.85</v>
      </c>
    </row>
    <row r="306" spans="1:4" x14ac:dyDescent="0.3">
      <c r="A306">
        <v>5012271549</v>
      </c>
      <c r="B306">
        <v>67197</v>
      </c>
      <c r="C306">
        <v>1</v>
      </c>
      <c r="D306">
        <v>552.20000000000005</v>
      </c>
    </row>
    <row r="307" spans="1:4" x14ac:dyDescent="0.3">
      <c r="A307">
        <v>8110316958</v>
      </c>
      <c r="B307">
        <v>451812</v>
      </c>
      <c r="C307">
        <v>3</v>
      </c>
      <c r="D307">
        <v>530.85</v>
      </c>
    </row>
    <row r="308" spans="1:4" x14ac:dyDescent="0.3">
      <c r="A308">
        <v>3190808443</v>
      </c>
      <c r="B308">
        <v>140489</v>
      </c>
      <c r="C308">
        <v>3</v>
      </c>
      <c r="D308">
        <v>650.20000000000005</v>
      </c>
    </row>
    <row r="309" spans="1:4" x14ac:dyDescent="0.3">
      <c r="A309">
        <v>7175472728</v>
      </c>
      <c r="B309">
        <v>435929</v>
      </c>
      <c r="C309">
        <v>2</v>
      </c>
      <c r="D309">
        <v>856.89</v>
      </c>
    </row>
    <row r="310" spans="1:4" x14ac:dyDescent="0.3">
      <c r="A310">
        <v>6011117738</v>
      </c>
      <c r="B310">
        <v>658389</v>
      </c>
      <c r="C310">
        <v>3</v>
      </c>
      <c r="D310">
        <v>152.55000000000001</v>
      </c>
    </row>
    <row r="311" spans="1:4" x14ac:dyDescent="0.3">
      <c r="A311">
        <v>5592928753</v>
      </c>
      <c r="B311">
        <v>992178</v>
      </c>
      <c r="C311">
        <v>2</v>
      </c>
      <c r="D311">
        <v>632.42999999999995</v>
      </c>
    </row>
    <row r="312" spans="1:4" x14ac:dyDescent="0.3">
      <c r="A312">
        <v>3952040848</v>
      </c>
      <c r="B312">
        <v>927651</v>
      </c>
      <c r="C312">
        <v>2</v>
      </c>
      <c r="D312">
        <v>426.72</v>
      </c>
    </row>
    <row r="313" spans="1:4" x14ac:dyDescent="0.3">
      <c r="A313">
        <v>7026479520</v>
      </c>
      <c r="B313">
        <v>613942</v>
      </c>
      <c r="C313">
        <v>1</v>
      </c>
      <c r="D313">
        <v>545</v>
      </c>
    </row>
    <row r="314" spans="1:4" x14ac:dyDescent="0.3">
      <c r="A314">
        <v>6572695161</v>
      </c>
      <c r="B314">
        <v>70969</v>
      </c>
      <c r="C314">
        <v>1</v>
      </c>
      <c r="D314">
        <v>631.70000000000005</v>
      </c>
    </row>
    <row r="315" spans="1:4" x14ac:dyDescent="0.3">
      <c r="A315">
        <v>9090769419</v>
      </c>
      <c r="B315">
        <v>305754</v>
      </c>
      <c r="C315">
        <v>1</v>
      </c>
      <c r="D315">
        <v>979.99</v>
      </c>
    </row>
    <row r="316" spans="1:4" x14ac:dyDescent="0.3">
      <c r="A316">
        <v>5979489110</v>
      </c>
      <c r="B316">
        <v>853932</v>
      </c>
      <c r="C316">
        <v>1</v>
      </c>
      <c r="D316">
        <v>941.19</v>
      </c>
    </row>
    <row r="317" spans="1:4" x14ac:dyDescent="0.3">
      <c r="A317">
        <v>964698323</v>
      </c>
      <c r="B317">
        <v>257719</v>
      </c>
      <c r="C317">
        <v>3</v>
      </c>
      <c r="D317">
        <v>281.73</v>
      </c>
    </row>
    <row r="318" spans="1:4" x14ac:dyDescent="0.3">
      <c r="A318">
        <v>2304242664</v>
      </c>
      <c r="B318">
        <v>516376</v>
      </c>
      <c r="C318">
        <v>3</v>
      </c>
      <c r="D318">
        <v>877.43</v>
      </c>
    </row>
    <row r="319" spans="1:4" x14ac:dyDescent="0.3">
      <c r="A319">
        <v>2483843748</v>
      </c>
      <c r="B319">
        <v>812607</v>
      </c>
      <c r="C319">
        <v>3</v>
      </c>
      <c r="D319">
        <v>416.65</v>
      </c>
    </row>
    <row r="320" spans="1:4" x14ac:dyDescent="0.3">
      <c r="A320">
        <v>2560588609</v>
      </c>
      <c r="B320">
        <v>186168</v>
      </c>
      <c r="C320">
        <v>1</v>
      </c>
      <c r="D320">
        <v>878.8</v>
      </c>
    </row>
    <row r="321" spans="1:4" x14ac:dyDescent="0.3">
      <c r="A321">
        <v>9268920928</v>
      </c>
      <c r="B321">
        <v>9436</v>
      </c>
      <c r="C321">
        <v>2</v>
      </c>
      <c r="D321">
        <v>88.43</v>
      </c>
    </row>
    <row r="322" spans="1:4" x14ac:dyDescent="0.3">
      <c r="A322">
        <v>9554019312</v>
      </c>
      <c r="B322">
        <v>578097</v>
      </c>
      <c r="C322">
        <v>1</v>
      </c>
      <c r="D322">
        <v>267.61</v>
      </c>
    </row>
    <row r="323" spans="1:4" x14ac:dyDescent="0.3">
      <c r="A323">
        <v>3749174258</v>
      </c>
      <c r="B323">
        <v>613942</v>
      </c>
      <c r="C323">
        <v>3</v>
      </c>
      <c r="D323">
        <v>545</v>
      </c>
    </row>
    <row r="324" spans="1:4" x14ac:dyDescent="0.3">
      <c r="A324">
        <v>3947164241</v>
      </c>
      <c r="B324">
        <v>131136</v>
      </c>
      <c r="C324">
        <v>2</v>
      </c>
      <c r="D324">
        <v>37.799999999999997</v>
      </c>
    </row>
    <row r="325" spans="1:4" x14ac:dyDescent="0.3">
      <c r="A325">
        <v>487327038</v>
      </c>
      <c r="B325">
        <v>673058</v>
      </c>
      <c r="C325">
        <v>3</v>
      </c>
      <c r="D325">
        <v>765.76</v>
      </c>
    </row>
    <row r="326" spans="1:4" x14ac:dyDescent="0.3">
      <c r="A326">
        <v>8830321199</v>
      </c>
      <c r="B326">
        <v>894539</v>
      </c>
      <c r="C326">
        <v>2</v>
      </c>
      <c r="D326">
        <v>445.48</v>
      </c>
    </row>
    <row r="327" spans="1:4" x14ac:dyDescent="0.3">
      <c r="A327">
        <v>3811318591</v>
      </c>
      <c r="B327">
        <v>585299</v>
      </c>
      <c r="C327">
        <v>1</v>
      </c>
      <c r="D327">
        <v>799.46</v>
      </c>
    </row>
    <row r="328" spans="1:4" x14ac:dyDescent="0.3">
      <c r="A328">
        <v>6795601573</v>
      </c>
      <c r="B328">
        <v>677542</v>
      </c>
      <c r="C328">
        <v>1</v>
      </c>
      <c r="D328">
        <v>212.61</v>
      </c>
    </row>
    <row r="329" spans="1:4" x14ac:dyDescent="0.3">
      <c r="A329">
        <v>2348495717</v>
      </c>
      <c r="B329">
        <v>709916</v>
      </c>
      <c r="C329">
        <v>3</v>
      </c>
      <c r="D329">
        <v>33.76</v>
      </c>
    </row>
    <row r="330" spans="1:4" x14ac:dyDescent="0.3">
      <c r="A330">
        <v>9505736584</v>
      </c>
      <c r="B330">
        <v>667163</v>
      </c>
      <c r="C330">
        <v>1</v>
      </c>
      <c r="D330">
        <v>441.2</v>
      </c>
    </row>
    <row r="331" spans="1:4" x14ac:dyDescent="0.3">
      <c r="A331">
        <v>1857227304</v>
      </c>
      <c r="B331">
        <v>194682</v>
      </c>
      <c r="C331">
        <v>1</v>
      </c>
      <c r="D331">
        <v>912.29</v>
      </c>
    </row>
    <row r="332" spans="1:4" x14ac:dyDescent="0.3">
      <c r="A332">
        <v>5506485302</v>
      </c>
      <c r="B332">
        <v>491521</v>
      </c>
      <c r="C332">
        <v>1</v>
      </c>
      <c r="D332">
        <v>556.35</v>
      </c>
    </row>
    <row r="333" spans="1:4" x14ac:dyDescent="0.3">
      <c r="A333">
        <v>6074837981</v>
      </c>
      <c r="B333">
        <v>373536</v>
      </c>
      <c r="C333">
        <v>3</v>
      </c>
      <c r="D333">
        <v>494.17</v>
      </c>
    </row>
    <row r="334" spans="1:4" x14ac:dyDescent="0.3">
      <c r="A334">
        <v>4150569633</v>
      </c>
      <c r="B334">
        <v>820973</v>
      </c>
      <c r="C334">
        <v>2</v>
      </c>
      <c r="D334">
        <v>114.52</v>
      </c>
    </row>
    <row r="335" spans="1:4" x14ac:dyDescent="0.3">
      <c r="A335">
        <v>609838437</v>
      </c>
      <c r="B335">
        <v>382511</v>
      </c>
      <c r="C335">
        <v>3</v>
      </c>
      <c r="D335">
        <v>702.54</v>
      </c>
    </row>
    <row r="336" spans="1:4" x14ac:dyDescent="0.3">
      <c r="A336">
        <v>5229657139</v>
      </c>
      <c r="B336">
        <v>487931</v>
      </c>
      <c r="C336">
        <v>1</v>
      </c>
      <c r="D336">
        <v>709.08</v>
      </c>
    </row>
    <row r="337" spans="1:4" x14ac:dyDescent="0.3">
      <c r="A337">
        <v>2589639350</v>
      </c>
      <c r="B337">
        <v>500739</v>
      </c>
      <c r="C337">
        <v>3</v>
      </c>
      <c r="D337">
        <v>359.98</v>
      </c>
    </row>
    <row r="338" spans="1:4" x14ac:dyDescent="0.3">
      <c r="A338">
        <v>7656948165</v>
      </c>
      <c r="B338">
        <v>901144</v>
      </c>
      <c r="C338">
        <v>3</v>
      </c>
      <c r="D338">
        <v>340.36</v>
      </c>
    </row>
    <row r="339" spans="1:4" x14ac:dyDescent="0.3">
      <c r="A339">
        <v>1806563605</v>
      </c>
      <c r="B339">
        <v>183929</v>
      </c>
      <c r="C339">
        <v>1</v>
      </c>
      <c r="D339">
        <v>738.74</v>
      </c>
    </row>
    <row r="340" spans="1:4" x14ac:dyDescent="0.3">
      <c r="A340">
        <v>359819834</v>
      </c>
      <c r="B340">
        <v>952168</v>
      </c>
      <c r="C340">
        <v>2</v>
      </c>
      <c r="D340">
        <v>236.95</v>
      </c>
    </row>
    <row r="341" spans="1:4" x14ac:dyDescent="0.3">
      <c r="A341">
        <v>1908423841</v>
      </c>
      <c r="B341">
        <v>449106</v>
      </c>
      <c r="C341">
        <v>2</v>
      </c>
      <c r="D341">
        <v>48.55</v>
      </c>
    </row>
    <row r="342" spans="1:4" x14ac:dyDescent="0.3">
      <c r="A342">
        <v>299859815</v>
      </c>
      <c r="B342">
        <v>707935</v>
      </c>
      <c r="C342">
        <v>2</v>
      </c>
      <c r="D342">
        <v>820.9</v>
      </c>
    </row>
    <row r="343" spans="1:4" x14ac:dyDescent="0.3">
      <c r="A343">
        <v>923659418</v>
      </c>
      <c r="B343">
        <v>217710</v>
      </c>
      <c r="C343">
        <v>1</v>
      </c>
      <c r="D343">
        <v>58.59</v>
      </c>
    </row>
    <row r="344" spans="1:4" x14ac:dyDescent="0.3">
      <c r="A344">
        <v>3560625119</v>
      </c>
      <c r="B344">
        <v>679865</v>
      </c>
      <c r="C344">
        <v>3</v>
      </c>
      <c r="D344">
        <v>347.91</v>
      </c>
    </row>
    <row r="345" spans="1:4" x14ac:dyDescent="0.3">
      <c r="A345">
        <v>7111490680</v>
      </c>
      <c r="B345">
        <v>317242</v>
      </c>
      <c r="C345">
        <v>3</v>
      </c>
      <c r="D345">
        <v>198.15</v>
      </c>
    </row>
    <row r="346" spans="1:4" x14ac:dyDescent="0.3">
      <c r="A346">
        <v>5766981431</v>
      </c>
      <c r="B346">
        <v>53833</v>
      </c>
      <c r="C346">
        <v>2</v>
      </c>
      <c r="D346">
        <v>134.69</v>
      </c>
    </row>
    <row r="347" spans="1:4" x14ac:dyDescent="0.3">
      <c r="A347">
        <v>8609945311</v>
      </c>
      <c r="B347">
        <v>853932</v>
      </c>
      <c r="C347">
        <v>3</v>
      </c>
      <c r="D347">
        <v>941.19</v>
      </c>
    </row>
    <row r="348" spans="1:4" x14ac:dyDescent="0.3">
      <c r="A348">
        <v>1691260635</v>
      </c>
      <c r="B348">
        <v>707935</v>
      </c>
      <c r="C348">
        <v>1</v>
      </c>
      <c r="D348">
        <v>820.9</v>
      </c>
    </row>
    <row r="349" spans="1:4" x14ac:dyDescent="0.3">
      <c r="A349">
        <v>8742091504</v>
      </c>
      <c r="B349">
        <v>349294</v>
      </c>
      <c r="C349">
        <v>3</v>
      </c>
      <c r="D349">
        <v>934.75</v>
      </c>
    </row>
    <row r="350" spans="1:4" x14ac:dyDescent="0.3">
      <c r="A350">
        <v>1997833025</v>
      </c>
      <c r="B350">
        <v>123983</v>
      </c>
      <c r="C350">
        <v>1</v>
      </c>
      <c r="D350">
        <v>785.67</v>
      </c>
    </row>
    <row r="351" spans="1:4" x14ac:dyDescent="0.3">
      <c r="A351">
        <v>3588296877</v>
      </c>
      <c r="B351">
        <v>757274</v>
      </c>
      <c r="C351">
        <v>2</v>
      </c>
      <c r="D351">
        <v>98.32</v>
      </c>
    </row>
    <row r="352" spans="1:4" x14ac:dyDescent="0.3">
      <c r="A352">
        <v>2404804990</v>
      </c>
      <c r="B352">
        <v>557908</v>
      </c>
      <c r="C352">
        <v>1</v>
      </c>
      <c r="D352">
        <v>942.37</v>
      </c>
    </row>
    <row r="353" spans="1:4" x14ac:dyDescent="0.3">
      <c r="A353">
        <v>8091385479</v>
      </c>
      <c r="B353">
        <v>14145</v>
      </c>
      <c r="C353">
        <v>1</v>
      </c>
      <c r="D353">
        <v>630.84</v>
      </c>
    </row>
    <row r="354" spans="1:4" x14ac:dyDescent="0.3">
      <c r="A354">
        <v>7133174424</v>
      </c>
      <c r="B354">
        <v>264803</v>
      </c>
      <c r="C354">
        <v>1</v>
      </c>
      <c r="D354">
        <v>995.98</v>
      </c>
    </row>
    <row r="355" spans="1:4" x14ac:dyDescent="0.3">
      <c r="A355">
        <v>6110446321</v>
      </c>
      <c r="B355">
        <v>272170</v>
      </c>
      <c r="C355">
        <v>1</v>
      </c>
      <c r="D355">
        <v>140.80000000000001</v>
      </c>
    </row>
    <row r="356" spans="1:4" x14ac:dyDescent="0.3">
      <c r="A356">
        <v>6964586050</v>
      </c>
      <c r="B356">
        <v>378230</v>
      </c>
      <c r="C356">
        <v>1</v>
      </c>
      <c r="D356">
        <v>166.42</v>
      </c>
    </row>
    <row r="357" spans="1:4" x14ac:dyDescent="0.3">
      <c r="A357">
        <v>2351986014</v>
      </c>
      <c r="B357">
        <v>589812</v>
      </c>
      <c r="C357">
        <v>2</v>
      </c>
      <c r="D357">
        <v>163.03</v>
      </c>
    </row>
    <row r="358" spans="1:4" x14ac:dyDescent="0.3">
      <c r="A358">
        <v>352569720</v>
      </c>
      <c r="B358">
        <v>757274</v>
      </c>
      <c r="C358">
        <v>1</v>
      </c>
      <c r="D358">
        <v>98.32</v>
      </c>
    </row>
    <row r="359" spans="1:4" x14ac:dyDescent="0.3">
      <c r="A359">
        <v>1235280275</v>
      </c>
      <c r="B359">
        <v>491521</v>
      </c>
      <c r="C359">
        <v>2</v>
      </c>
      <c r="D359">
        <v>556.35</v>
      </c>
    </row>
    <row r="360" spans="1:4" x14ac:dyDescent="0.3">
      <c r="A360">
        <v>9399859705</v>
      </c>
      <c r="B360">
        <v>217710</v>
      </c>
      <c r="C360">
        <v>1</v>
      </c>
      <c r="D360">
        <v>58.59</v>
      </c>
    </row>
    <row r="361" spans="1:4" x14ac:dyDescent="0.3">
      <c r="A361">
        <v>7530379037</v>
      </c>
      <c r="B361">
        <v>952168</v>
      </c>
      <c r="C361">
        <v>3</v>
      </c>
      <c r="D361">
        <v>236.95</v>
      </c>
    </row>
    <row r="362" spans="1:4" x14ac:dyDescent="0.3">
      <c r="A362">
        <v>5952886441</v>
      </c>
      <c r="B362">
        <v>328457</v>
      </c>
      <c r="C362">
        <v>3</v>
      </c>
      <c r="D362">
        <v>858.57</v>
      </c>
    </row>
    <row r="363" spans="1:4" x14ac:dyDescent="0.3">
      <c r="A363">
        <v>5815833211</v>
      </c>
      <c r="B363">
        <v>373536</v>
      </c>
      <c r="C363">
        <v>2</v>
      </c>
      <c r="D363">
        <v>494.17</v>
      </c>
    </row>
    <row r="364" spans="1:4" x14ac:dyDescent="0.3">
      <c r="A364">
        <v>7307394687</v>
      </c>
      <c r="B364">
        <v>739448</v>
      </c>
      <c r="C364">
        <v>2</v>
      </c>
      <c r="D364">
        <v>755.66</v>
      </c>
    </row>
    <row r="365" spans="1:4" x14ac:dyDescent="0.3">
      <c r="A365">
        <v>6033014029</v>
      </c>
      <c r="B365">
        <v>587645</v>
      </c>
      <c r="C365">
        <v>1</v>
      </c>
      <c r="D365">
        <v>801.81</v>
      </c>
    </row>
    <row r="366" spans="1:4" x14ac:dyDescent="0.3">
      <c r="A366">
        <v>1409944718</v>
      </c>
      <c r="B366">
        <v>153019</v>
      </c>
      <c r="C366">
        <v>3</v>
      </c>
      <c r="D366">
        <v>947.95</v>
      </c>
    </row>
    <row r="367" spans="1:4" x14ac:dyDescent="0.3">
      <c r="A367">
        <v>1811382200</v>
      </c>
      <c r="B367">
        <v>131748</v>
      </c>
      <c r="C367">
        <v>3</v>
      </c>
      <c r="D367">
        <v>81.349999999999994</v>
      </c>
    </row>
    <row r="368" spans="1:4" x14ac:dyDescent="0.3">
      <c r="A368">
        <v>4485391413</v>
      </c>
      <c r="B368">
        <v>863930</v>
      </c>
      <c r="C368">
        <v>3</v>
      </c>
      <c r="D368">
        <v>242.57</v>
      </c>
    </row>
    <row r="369" spans="1:4" x14ac:dyDescent="0.3">
      <c r="A369">
        <v>4076279641</v>
      </c>
      <c r="B369">
        <v>684939</v>
      </c>
      <c r="C369">
        <v>3</v>
      </c>
      <c r="D369">
        <v>727.95</v>
      </c>
    </row>
    <row r="370" spans="1:4" x14ac:dyDescent="0.3">
      <c r="A370">
        <v>2965387566</v>
      </c>
      <c r="B370">
        <v>615545</v>
      </c>
      <c r="C370">
        <v>2</v>
      </c>
      <c r="D370">
        <v>448.16</v>
      </c>
    </row>
    <row r="371" spans="1:4" x14ac:dyDescent="0.3">
      <c r="A371">
        <v>9397774189</v>
      </c>
      <c r="B371">
        <v>112390</v>
      </c>
      <c r="C371">
        <v>2</v>
      </c>
      <c r="D371">
        <v>877.98</v>
      </c>
    </row>
    <row r="372" spans="1:4" x14ac:dyDescent="0.3">
      <c r="A372">
        <v>1437159967</v>
      </c>
      <c r="B372">
        <v>803607</v>
      </c>
      <c r="C372">
        <v>3</v>
      </c>
      <c r="D372">
        <v>949.73</v>
      </c>
    </row>
    <row r="373" spans="1:4" x14ac:dyDescent="0.3">
      <c r="A373">
        <v>8397785448</v>
      </c>
      <c r="B373">
        <v>131136</v>
      </c>
      <c r="C373">
        <v>2</v>
      </c>
      <c r="D373">
        <v>37.799999999999997</v>
      </c>
    </row>
    <row r="374" spans="1:4" x14ac:dyDescent="0.3">
      <c r="A374">
        <v>2778606949</v>
      </c>
      <c r="B374">
        <v>654623</v>
      </c>
      <c r="C374">
        <v>2</v>
      </c>
      <c r="D374">
        <v>422.14</v>
      </c>
    </row>
    <row r="375" spans="1:4" x14ac:dyDescent="0.3">
      <c r="A375">
        <v>1774096863</v>
      </c>
      <c r="B375">
        <v>784827</v>
      </c>
      <c r="C375">
        <v>1</v>
      </c>
      <c r="D375">
        <v>274.25</v>
      </c>
    </row>
    <row r="376" spans="1:4" x14ac:dyDescent="0.3">
      <c r="A376">
        <v>1497256618</v>
      </c>
      <c r="B376">
        <v>853932</v>
      </c>
      <c r="C376">
        <v>1</v>
      </c>
      <c r="D376">
        <v>941.19</v>
      </c>
    </row>
    <row r="377" spans="1:4" x14ac:dyDescent="0.3">
      <c r="A377">
        <v>734095510</v>
      </c>
      <c r="B377">
        <v>313754</v>
      </c>
      <c r="C377">
        <v>1</v>
      </c>
      <c r="D377">
        <v>136.6</v>
      </c>
    </row>
    <row r="378" spans="1:4" x14ac:dyDescent="0.3">
      <c r="A378">
        <v>5755859055</v>
      </c>
      <c r="B378">
        <v>473929</v>
      </c>
      <c r="C378">
        <v>3</v>
      </c>
      <c r="D378">
        <v>440.19</v>
      </c>
    </row>
    <row r="379" spans="1:4" x14ac:dyDescent="0.3">
      <c r="A379">
        <v>5840290569</v>
      </c>
      <c r="B379">
        <v>760828</v>
      </c>
      <c r="C379">
        <v>1</v>
      </c>
      <c r="D379">
        <v>563.45000000000005</v>
      </c>
    </row>
    <row r="380" spans="1:4" x14ac:dyDescent="0.3">
      <c r="A380">
        <v>8200985533</v>
      </c>
      <c r="B380">
        <v>555121</v>
      </c>
      <c r="C380">
        <v>2</v>
      </c>
      <c r="D380">
        <v>354.91</v>
      </c>
    </row>
    <row r="381" spans="1:4" x14ac:dyDescent="0.3">
      <c r="A381">
        <v>3255590064</v>
      </c>
      <c r="B381">
        <v>709916</v>
      </c>
      <c r="C381">
        <v>1</v>
      </c>
      <c r="D381">
        <v>33.76</v>
      </c>
    </row>
    <row r="382" spans="1:4" x14ac:dyDescent="0.3">
      <c r="A382">
        <v>4258404747</v>
      </c>
      <c r="B382">
        <v>272170</v>
      </c>
      <c r="C382">
        <v>1</v>
      </c>
      <c r="D382">
        <v>140.80000000000001</v>
      </c>
    </row>
    <row r="383" spans="1:4" x14ac:dyDescent="0.3">
      <c r="A383">
        <v>2455161115</v>
      </c>
      <c r="B383">
        <v>131748</v>
      </c>
      <c r="C383">
        <v>2</v>
      </c>
      <c r="D383">
        <v>81.349999999999994</v>
      </c>
    </row>
    <row r="384" spans="1:4" x14ac:dyDescent="0.3">
      <c r="A384">
        <v>4448004569</v>
      </c>
      <c r="B384">
        <v>455083</v>
      </c>
      <c r="C384">
        <v>2</v>
      </c>
      <c r="D384">
        <v>959.01</v>
      </c>
    </row>
    <row r="385" spans="1:4" x14ac:dyDescent="0.3">
      <c r="A385">
        <v>5951090793</v>
      </c>
      <c r="B385">
        <v>615545</v>
      </c>
      <c r="C385">
        <v>1</v>
      </c>
      <c r="D385">
        <v>448.16</v>
      </c>
    </row>
    <row r="386" spans="1:4" x14ac:dyDescent="0.3">
      <c r="A386">
        <v>7402491996</v>
      </c>
      <c r="B386">
        <v>672059</v>
      </c>
      <c r="C386">
        <v>2</v>
      </c>
      <c r="D386">
        <v>672.73</v>
      </c>
    </row>
    <row r="387" spans="1:4" x14ac:dyDescent="0.3">
      <c r="A387">
        <v>8532411923</v>
      </c>
      <c r="B387">
        <v>77308</v>
      </c>
      <c r="C387">
        <v>3</v>
      </c>
      <c r="D387">
        <v>223.27</v>
      </c>
    </row>
    <row r="388" spans="1:4" x14ac:dyDescent="0.3">
      <c r="A388">
        <v>7130555385</v>
      </c>
      <c r="B388">
        <v>365133</v>
      </c>
      <c r="C388">
        <v>3</v>
      </c>
      <c r="D388">
        <v>915.45</v>
      </c>
    </row>
    <row r="389" spans="1:4" x14ac:dyDescent="0.3">
      <c r="A389">
        <v>4338197132</v>
      </c>
      <c r="B389">
        <v>107548</v>
      </c>
      <c r="C389">
        <v>3</v>
      </c>
      <c r="D389">
        <v>891.6</v>
      </c>
    </row>
    <row r="390" spans="1:4" x14ac:dyDescent="0.3">
      <c r="A390">
        <v>8044366071</v>
      </c>
      <c r="B390">
        <v>131937</v>
      </c>
      <c r="C390">
        <v>3</v>
      </c>
      <c r="D390">
        <v>287.81</v>
      </c>
    </row>
    <row r="391" spans="1:4" x14ac:dyDescent="0.3">
      <c r="A391">
        <v>4135251774</v>
      </c>
      <c r="B391">
        <v>114414</v>
      </c>
      <c r="C391">
        <v>2</v>
      </c>
      <c r="D391">
        <v>832.06</v>
      </c>
    </row>
    <row r="392" spans="1:4" x14ac:dyDescent="0.3">
      <c r="A392">
        <v>6331483812</v>
      </c>
      <c r="B392">
        <v>291238</v>
      </c>
      <c r="C392">
        <v>1</v>
      </c>
      <c r="D392">
        <v>746.03</v>
      </c>
    </row>
    <row r="393" spans="1:4" x14ac:dyDescent="0.3">
      <c r="A393">
        <v>6705171000</v>
      </c>
      <c r="B393">
        <v>9436</v>
      </c>
      <c r="C393">
        <v>3</v>
      </c>
      <c r="D393">
        <v>88.43</v>
      </c>
    </row>
    <row r="394" spans="1:4" x14ac:dyDescent="0.3">
      <c r="A394">
        <v>7850128898</v>
      </c>
      <c r="B394">
        <v>962054</v>
      </c>
      <c r="C394">
        <v>1</v>
      </c>
      <c r="D394">
        <v>16.86</v>
      </c>
    </row>
    <row r="395" spans="1:4" x14ac:dyDescent="0.3">
      <c r="A395">
        <v>3602554049</v>
      </c>
      <c r="B395">
        <v>818522</v>
      </c>
      <c r="C395">
        <v>3</v>
      </c>
      <c r="D395">
        <v>96.09</v>
      </c>
    </row>
    <row r="396" spans="1:4" x14ac:dyDescent="0.3">
      <c r="A396">
        <v>1070259187</v>
      </c>
      <c r="B396">
        <v>949818</v>
      </c>
      <c r="C396">
        <v>1</v>
      </c>
      <c r="D396">
        <v>483.05</v>
      </c>
    </row>
    <row r="397" spans="1:4" x14ac:dyDescent="0.3">
      <c r="A397">
        <v>8412338399</v>
      </c>
      <c r="B397">
        <v>187399</v>
      </c>
      <c r="C397">
        <v>2</v>
      </c>
      <c r="D397">
        <v>53.49</v>
      </c>
    </row>
    <row r="398" spans="1:4" x14ac:dyDescent="0.3">
      <c r="A398">
        <v>1478022303</v>
      </c>
      <c r="B398">
        <v>600767</v>
      </c>
      <c r="C398">
        <v>2</v>
      </c>
      <c r="D398">
        <v>722.42</v>
      </c>
    </row>
    <row r="399" spans="1:4" x14ac:dyDescent="0.3">
      <c r="A399">
        <v>2376108199</v>
      </c>
      <c r="B399">
        <v>564692</v>
      </c>
      <c r="C399">
        <v>2</v>
      </c>
      <c r="D399">
        <v>215.65</v>
      </c>
    </row>
    <row r="400" spans="1:4" x14ac:dyDescent="0.3">
      <c r="A400">
        <v>5243035202</v>
      </c>
      <c r="B400">
        <v>991434</v>
      </c>
      <c r="C400">
        <v>3</v>
      </c>
      <c r="D400">
        <v>237.62</v>
      </c>
    </row>
    <row r="401" spans="1:4" x14ac:dyDescent="0.3">
      <c r="A401">
        <v>3687581971</v>
      </c>
      <c r="B401">
        <v>739448</v>
      </c>
      <c r="C401">
        <v>2</v>
      </c>
      <c r="D401">
        <v>755.66</v>
      </c>
    </row>
    <row r="402" spans="1:4" x14ac:dyDescent="0.3">
      <c r="A402">
        <v>7008586055</v>
      </c>
      <c r="B402">
        <v>839170</v>
      </c>
      <c r="C402">
        <v>1</v>
      </c>
      <c r="D402">
        <v>481.63</v>
      </c>
    </row>
    <row r="403" spans="1:4" x14ac:dyDescent="0.3">
      <c r="A403">
        <v>5142069216</v>
      </c>
      <c r="B403">
        <v>734789</v>
      </c>
      <c r="C403">
        <v>2</v>
      </c>
      <c r="D403">
        <v>395.82</v>
      </c>
    </row>
    <row r="404" spans="1:4" x14ac:dyDescent="0.3">
      <c r="A404">
        <v>4152441944</v>
      </c>
      <c r="B404">
        <v>712307</v>
      </c>
      <c r="C404">
        <v>2</v>
      </c>
      <c r="D404">
        <v>264.89</v>
      </c>
    </row>
    <row r="405" spans="1:4" x14ac:dyDescent="0.3">
      <c r="A405">
        <v>5601670348</v>
      </c>
      <c r="B405">
        <v>491521</v>
      </c>
      <c r="C405">
        <v>1</v>
      </c>
      <c r="D405">
        <v>556.35</v>
      </c>
    </row>
    <row r="406" spans="1:4" x14ac:dyDescent="0.3">
      <c r="A406">
        <v>605105099</v>
      </c>
      <c r="B406">
        <v>542300</v>
      </c>
      <c r="C406">
        <v>1</v>
      </c>
      <c r="D406">
        <v>255.35</v>
      </c>
    </row>
    <row r="407" spans="1:4" x14ac:dyDescent="0.3">
      <c r="A407">
        <v>4054936140</v>
      </c>
      <c r="B407">
        <v>461804</v>
      </c>
      <c r="C407">
        <v>1</v>
      </c>
      <c r="D407">
        <v>310.69</v>
      </c>
    </row>
    <row r="408" spans="1:4" x14ac:dyDescent="0.3">
      <c r="A408">
        <v>8741892156</v>
      </c>
      <c r="B408">
        <v>540618</v>
      </c>
      <c r="C408">
        <v>2</v>
      </c>
      <c r="D408">
        <v>317.05</v>
      </c>
    </row>
    <row r="409" spans="1:4" x14ac:dyDescent="0.3">
      <c r="A409">
        <v>9143640828</v>
      </c>
      <c r="B409">
        <v>140489</v>
      </c>
      <c r="C409">
        <v>2</v>
      </c>
      <c r="D409">
        <v>650.20000000000005</v>
      </c>
    </row>
    <row r="410" spans="1:4" x14ac:dyDescent="0.3">
      <c r="A410">
        <v>6900876252</v>
      </c>
      <c r="B410">
        <v>367391</v>
      </c>
      <c r="C410">
        <v>2</v>
      </c>
      <c r="D410">
        <v>939.55</v>
      </c>
    </row>
    <row r="411" spans="1:4" x14ac:dyDescent="0.3">
      <c r="A411">
        <v>9801174908</v>
      </c>
      <c r="B411">
        <v>837480</v>
      </c>
      <c r="C411">
        <v>1</v>
      </c>
      <c r="D411">
        <v>217.4</v>
      </c>
    </row>
    <row r="412" spans="1:4" x14ac:dyDescent="0.3">
      <c r="A412">
        <v>551343632</v>
      </c>
      <c r="B412">
        <v>272170</v>
      </c>
      <c r="C412">
        <v>3</v>
      </c>
      <c r="D412">
        <v>140.80000000000001</v>
      </c>
    </row>
    <row r="413" spans="1:4" x14ac:dyDescent="0.3">
      <c r="A413">
        <v>7961173808</v>
      </c>
      <c r="B413">
        <v>131937</v>
      </c>
      <c r="C413">
        <v>3</v>
      </c>
      <c r="D413">
        <v>287.81</v>
      </c>
    </row>
    <row r="414" spans="1:4" x14ac:dyDescent="0.3">
      <c r="A414">
        <v>328909145</v>
      </c>
      <c r="B414">
        <v>681063</v>
      </c>
      <c r="C414">
        <v>3</v>
      </c>
      <c r="D414">
        <v>321.27999999999997</v>
      </c>
    </row>
    <row r="415" spans="1:4" x14ac:dyDescent="0.3">
      <c r="A415">
        <v>5551173528</v>
      </c>
      <c r="B415">
        <v>762527</v>
      </c>
      <c r="C415">
        <v>2</v>
      </c>
      <c r="D415">
        <v>690.08</v>
      </c>
    </row>
    <row r="416" spans="1:4" x14ac:dyDescent="0.3">
      <c r="A416">
        <v>4461788759</v>
      </c>
      <c r="B416">
        <v>876139</v>
      </c>
      <c r="C416">
        <v>2</v>
      </c>
      <c r="D416">
        <v>415.75</v>
      </c>
    </row>
    <row r="417" spans="1:4" x14ac:dyDescent="0.3">
      <c r="A417">
        <v>7256212429</v>
      </c>
      <c r="B417">
        <v>217710</v>
      </c>
      <c r="C417">
        <v>3</v>
      </c>
      <c r="D417">
        <v>58.59</v>
      </c>
    </row>
    <row r="418" spans="1:4" x14ac:dyDescent="0.3">
      <c r="A418">
        <v>9104077642</v>
      </c>
      <c r="B418">
        <v>118820</v>
      </c>
      <c r="C418">
        <v>2</v>
      </c>
      <c r="D418">
        <v>12.32</v>
      </c>
    </row>
    <row r="419" spans="1:4" x14ac:dyDescent="0.3">
      <c r="A419">
        <v>2914056235</v>
      </c>
      <c r="B419">
        <v>930284</v>
      </c>
      <c r="C419">
        <v>3</v>
      </c>
      <c r="D419">
        <v>189.47</v>
      </c>
    </row>
    <row r="420" spans="1:4" x14ac:dyDescent="0.3">
      <c r="A420">
        <v>9127632807</v>
      </c>
      <c r="B420">
        <v>681063</v>
      </c>
      <c r="C420">
        <v>3</v>
      </c>
      <c r="D420">
        <v>321.27999999999997</v>
      </c>
    </row>
    <row r="421" spans="1:4" x14ac:dyDescent="0.3">
      <c r="A421">
        <v>6070154414</v>
      </c>
      <c r="B421">
        <v>784827</v>
      </c>
      <c r="C421">
        <v>1</v>
      </c>
      <c r="D421">
        <v>274.25</v>
      </c>
    </row>
    <row r="422" spans="1:4" x14ac:dyDescent="0.3">
      <c r="A422">
        <v>2318969828</v>
      </c>
      <c r="B422">
        <v>123983</v>
      </c>
      <c r="C422">
        <v>1</v>
      </c>
      <c r="D422">
        <v>785.67</v>
      </c>
    </row>
    <row r="423" spans="1:4" x14ac:dyDescent="0.3">
      <c r="A423">
        <v>3813047994</v>
      </c>
      <c r="B423">
        <v>18035</v>
      </c>
      <c r="C423">
        <v>2</v>
      </c>
      <c r="D423">
        <v>968.94</v>
      </c>
    </row>
    <row r="424" spans="1:4" x14ac:dyDescent="0.3">
      <c r="A424">
        <v>1416102774</v>
      </c>
      <c r="B424">
        <v>56589</v>
      </c>
      <c r="C424">
        <v>2</v>
      </c>
      <c r="D424">
        <v>517.77</v>
      </c>
    </row>
    <row r="425" spans="1:4" x14ac:dyDescent="0.3">
      <c r="A425">
        <v>8086834412</v>
      </c>
      <c r="B425">
        <v>566052</v>
      </c>
      <c r="C425">
        <v>2</v>
      </c>
      <c r="D425">
        <v>87.3</v>
      </c>
    </row>
    <row r="426" spans="1:4" x14ac:dyDescent="0.3">
      <c r="A426">
        <v>6193826826</v>
      </c>
      <c r="B426">
        <v>478531</v>
      </c>
      <c r="C426">
        <v>3</v>
      </c>
      <c r="D426">
        <v>825.46</v>
      </c>
    </row>
    <row r="427" spans="1:4" x14ac:dyDescent="0.3">
      <c r="A427">
        <v>8444509148</v>
      </c>
      <c r="B427">
        <v>853932</v>
      </c>
      <c r="C427">
        <v>3</v>
      </c>
      <c r="D427">
        <v>941.19</v>
      </c>
    </row>
    <row r="428" spans="1:4" x14ac:dyDescent="0.3">
      <c r="A428">
        <v>42332130</v>
      </c>
      <c r="B428">
        <v>365133</v>
      </c>
      <c r="C428">
        <v>1</v>
      </c>
      <c r="D428">
        <v>915.45</v>
      </c>
    </row>
    <row r="429" spans="1:4" x14ac:dyDescent="0.3">
      <c r="A429">
        <v>6009342120</v>
      </c>
      <c r="B429">
        <v>272170</v>
      </c>
      <c r="C429">
        <v>2</v>
      </c>
      <c r="D429">
        <v>140.80000000000001</v>
      </c>
    </row>
    <row r="430" spans="1:4" x14ac:dyDescent="0.3">
      <c r="A430">
        <v>4818516411</v>
      </c>
      <c r="B430">
        <v>367391</v>
      </c>
      <c r="C430">
        <v>3</v>
      </c>
      <c r="D430">
        <v>939.55</v>
      </c>
    </row>
    <row r="431" spans="1:4" x14ac:dyDescent="0.3">
      <c r="A431">
        <v>1039229544</v>
      </c>
      <c r="B431">
        <v>243235</v>
      </c>
      <c r="C431">
        <v>3</v>
      </c>
      <c r="D431">
        <v>109.03</v>
      </c>
    </row>
    <row r="432" spans="1:4" x14ac:dyDescent="0.3">
      <c r="A432">
        <v>1515943657</v>
      </c>
      <c r="B432">
        <v>760684</v>
      </c>
      <c r="C432">
        <v>3</v>
      </c>
      <c r="D432">
        <v>71.599999999999994</v>
      </c>
    </row>
    <row r="433" spans="1:4" x14ac:dyDescent="0.3">
      <c r="A433">
        <v>9183547951</v>
      </c>
      <c r="B433">
        <v>461804</v>
      </c>
      <c r="C433">
        <v>2</v>
      </c>
      <c r="D433">
        <v>310.69</v>
      </c>
    </row>
    <row r="434" spans="1:4" x14ac:dyDescent="0.3">
      <c r="A434">
        <v>8478376092</v>
      </c>
      <c r="B434">
        <v>952168</v>
      </c>
      <c r="C434">
        <v>1</v>
      </c>
      <c r="D434">
        <v>236.95</v>
      </c>
    </row>
    <row r="435" spans="1:4" x14ac:dyDescent="0.3">
      <c r="A435">
        <v>1454073903</v>
      </c>
      <c r="B435">
        <v>34186</v>
      </c>
      <c r="C435">
        <v>3</v>
      </c>
      <c r="D435">
        <v>925.65</v>
      </c>
    </row>
    <row r="436" spans="1:4" x14ac:dyDescent="0.3">
      <c r="A436">
        <v>2855402284</v>
      </c>
      <c r="B436">
        <v>451812</v>
      </c>
      <c r="C436">
        <v>2</v>
      </c>
      <c r="D436">
        <v>530.85</v>
      </c>
    </row>
    <row r="437" spans="1:4" x14ac:dyDescent="0.3">
      <c r="A437">
        <v>7245730533</v>
      </c>
      <c r="B437">
        <v>647462</v>
      </c>
      <c r="C437">
        <v>2</v>
      </c>
      <c r="D437">
        <v>326.42</v>
      </c>
    </row>
    <row r="438" spans="1:4" x14ac:dyDescent="0.3">
      <c r="A438">
        <v>2272892659</v>
      </c>
      <c r="B438">
        <v>51036</v>
      </c>
      <c r="C438">
        <v>3</v>
      </c>
      <c r="D438">
        <v>931.61</v>
      </c>
    </row>
    <row r="439" spans="1:4" x14ac:dyDescent="0.3">
      <c r="A439">
        <v>9087377568</v>
      </c>
      <c r="B439">
        <v>432617</v>
      </c>
      <c r="C439">
        <v>1</v>
      </c>
      <c r="D439">
        <v>863.18</v>
      </c>
    </row>
    <row r="440" spans="1:4" x14ac:dyDescent="0.3">
      <c r="A440">
        <v>8443685057</v>
      </c>
      <c r="B440">
        <v>525531</v>
      </c>
      <c r="C440">
        <v>1</v>
      </c>
      <c r="D440">
        <v>831.1</v>
      </c>
    </row>
    <row r="441" spans="1:4" x14ac:dyDescent="0.3">
      <c r="A441">
        <v>1590988730</v>
      </c>
      <c r="B441">
        <v>764014</v>
      </c>
      <c r="C441">
        <v>3</v>
      </c>
      <c r="D441">
        <v>612.04</v>
      </c>
    </row>
    <row r="442" spans="1:4" x14ac:dyDescent="0.3">
      <c r="A442">
        <v>7357811417</v>
      </c>
      <c r="B442">
        <v>692985</v>
      </c>
      <c r="C442">
        <v>2</v>
      </c>
      <c r="D442">
        <v>197.39</v>
      </c>
    </row>
    <row r="443" spans="1:4" x14ac:dyDescent="0.3">
      <c r="A443">
        <v>394951937</v>
      </c>
      <c r="B443">
        <v>63769</v>
      </c>
      <c r="C443">
        <v>1</v>
      </c>
      <c r="D443">
        <v>878.07</v>
      </c>
    </row>
    <row r="444" spans="1:4" x14ac:dyDescent="0.3">
      <c r="A444">
        <v>3967445448</v>
      </c>
      <c r="B444">
        <v>832348</v>
      </c>
      <c r="C444">
        <v>3</v>
      </c>
      <c r="D444">
        <v>831.43</v>
      </c>
    </row>
    <row r="445" spans="1:4" x14ac:dyDescent="0.3">
      <c r="A445">
        <v>6101022928</v>
      </c>
      <c r="B445">
        <v>256783</v>
      </c>
      <c r="C445">
        <v>3</v>
      </c>
      <c r="D445">
        <v>906.54</v>
      </c>
    </row>
    <row r="446" spans="1:4" x14ac:dyDescent="0.3">
      <c r="A446">
        <v>6322372546</v>
      </c>
      <c r="B446">
        <v>613942</v>
      </c>
      <c r="C446">
        <v>3</v>
      </c>
      <c r="D446">
        <v>545</v>
      </c>
    </row>
    <row r="447" spans="1:4" x14ac:dyDescent="0.3">
      <c r="A447">
        <v>9778782281</v>
      </c>
      <c r="B447">
        <v>818990</v>
      </c>
      <c r="C447">
        <v>3</v>
      </c>
      <c r="D447">
        <v>163.55000000000001</v>
      </c>
    </row>
    <row r="448" spans="1:4" x14ac:dyDescent="0.3">
      <c r="A448">
        <v>3867563962</v>
      </c>
      <c r="B448">
        <v>647462</v>
      </c>
      <c r="C448">
        <v>1</v>
      </c>
      <c r="D448">
        <v>326.42</v>
      </c>
    </row>
    <row r="449" spans="1:4" x14ac:dyDescent="0.3">
      <c r="A449">
        <v>9277710098</v>
      </c>
      <c r="B449">
        <v>542300</v>
      </c>
      <c r="C449">
        <v>2</v>
      </c>
      <c r="D449">
        <v>255.35</v>
      </c>
    </row>
    <row r="450" spans="1:4" x14ac:dyDescent="0.3">
      <c r="A450">
        <v>7669322773</v>
      </c>
      <c r="B450">
        <v>77308</v>
      </c>
      <c r="C450">
        <v>2</v>
      </c>
      <c r="D450">
        <v>223.27</v>
      </c>
    </row>
    <row r="451" spans="1:4" x14ac:dyDescent="0.3">
      <c r="A451">
        <v>3917427529</v>
      </c>
      <c r="B451">
        <v>771228</v>
      </c>
      <c r="C451">
        <v>2</v>
      </c>
      <c r="D451">
        <v>83.18</v>
      </c>
    </row>
    <row r="452" spans="1:4" x14ac:dyDescent="0.3">
      <c r="A452">
        <v>1934158144</v>
      </c>
      <c r="B452">
        <v>120532</v>
      </c>
      <c r="C452">
        <v>1</v>
      </c>
      <c r="D452">
        <v>697.53</v>
      </c>
    </row>
    <row r="453" spans="1:4" x14ac:dyDescent="0.3">
      <c r="A453">
        <v>3157338466</v>
      </c>
      <c r="B453">
        <v>847349</v>
      </c>
      <c r="C453">
        <v>2</v>
      </c>
      <c r="D453">
        <v>781.08</v>
      </c>
    </row>
    <row r="454" spans="1:4" x14ac:dyDescent="0.3">
      <c r="A454">
        <v>9640662474</v>
      </c>
      <c r="B454">
        <v>760684</v>
      </c>
      <c r="C454">
        <v>3</v>
      </c>
      <c r="D454">
        <v>71.599999999999994</v>
      </c>
    </row>
    <row r="455" spans="1:4" x14ac:dyDescent="0.3">
      <c r="A455">
        <v>2356272189</v>
      </c>
      <c r="B455">
        <v>604184</v>
      </c>
      <c r="C455">
        <v>3</v>
      </c>
      <c r="D455">
        <v>397.55</v>
      </c>
    </row>
    <row r="456" spans="1:4" x14ac:dyDescent="0.3">
      <c r="A456">
        <v>1380510406</v>
      </c>
      <c r="B456">
        <v>602241</v>
      </c>
      <c r="C456">
        <v>1</v>
      </c>
      <c r="D456">
        <v>976.55</v>
      </c>
    </row>
    <row r="457" spans="1:4" x14ac:dyDescent="0.3">
      <c r="A457">
        <v>8008377895</v>
      </c>
      <c r="B457">
        <v>349294</v>
      </c>
      <c r="C457">
        <v>2</v>
      </c>
      <c r="D457">
        <v>934.75</v>
      </c>
    </row>
    <row r="458" spans="1:4" x14ac:dyDescent="0.3">
      <c r="A458">
        <v>3680678403</v>
      </c>
      <c r="B458">
        <v>313754</v>
      </c>
      <c r="C458">
        <v>3</v>
      </c>
      <c r="D458">
        <v>136.6</v>
      </c>
    </row>
    <row r="459" spans="1:4" x14ac:dyDescent="0.3">
      <c r="A459">
        <v>2847236502</v>
      </c>
      <c r="B459">
        <v>871592</v>
      </c>
      <c r="C459">
        <v>1</v>
      </c>
      <c r="D459">
        <v>870.29</v>
      </c>
    </row>
    <row r="460" spans="1:4" x14ac:dyDescent="0.3">
      <c r="A460">
        <v>5212392063</v>
      </c>
      <c r="B460">
        <v>532965</v>
      </c>
      <c r="C460">
        <v>1</v>
      </c>
      <c r="D460">
        <v>307.23</v>
      </c>
    </row>
    <row r="461" spans="1:4" x14ac:dyDescent="0.3">
      <c r="A461">
        <v>3804024939</v>
      </c>
      <c r="B461">
        <v>57405</v>
      </c>
      <c r="C461">
        <v>2</v>
      </c>
      <c r="D461">
        <v>607.66999999999996</v>
      </c>
    </row>
    <row r="462" spans="1:4" x14ac:dyDescent="0.3">
      <c r="A462">
        <v>5395870775</v>
      </c>
      <c r="B462">
        <v>432617</v>
      </c>
      <c r="C462">
        <v>3</v>
      </c>
      <c r="D462">
        <v>863.18</v>
      </c>
    </row>
    <row r="463" spans="1:4" x14ac:dyDescent="0.3">
      <c r="A463">
        <v>511736499</v>
      </c>
      <c r="B463">
        <v>4452</v>
      </c>
      <c r="C463">
        <v>1</v>
      </c>
      <c r="D463">
        <v>169.88</v>
      </c>
    </row>
    <row r="464" spans="1:4" x14ac:dyDescent="0.3">
      <c r="A464">
        <v>2895886759</v>
      </c>
      <c r="B464">
        <v>949818</v>
      </c>
      <c r="C464">
        <v>1</v>
      </c>
      <c r="D464">
        <v>483.05</v>
      </c>
    </row>
    <row r="465" spans="1:4" x14ac:dyDescent="0.3">
      <c r="A465">
        <v>6638513435</v>
      </c>
      <c r="B465">
        <v>306177</v>
      </c>
      <c r="C465">
        <v>3</v>
      </c>
      <c r="D465">
        <v>769.24</v>
      </c>
    </row>
    <row r="466" spans="1:4" x14ac:dyDescent="0.3">
      <c r="A466">
        <v>4168083780</v>
      </c>
      <c r="B466">
        <v>187399</v>
      </c>
      <c r="C466">
        <v>1</v>
      </c>
      <c r="D466">
        <v>53.49</v>
      </c>
    </row>
    <row r="467" spans="1:4" x14ac:dyDescent="0.3">
      <c r="A467">
        <v>2501516144</v>
      </c>
      <c r="B467">
        <v>652118</v>
      </c>
      <c r="C467">
        <v>3</v>
      </c>
      <c r="D467">
        <v>22.04</v>
      </c>
    </row>
    <row r="468" spans="1:4" x14ac:dyDescent="0.3">
      <c r="A468">
        <v>7141387557</v>
      </c>
      <c r="B468">
        <v>349294</v>
      </c>
      <c r="C468">
        <v>3</v>
      </c>
      <c r="D468">
        <v>934.75</v>
      </c>
    </row>
    <row r="469" spans="1:4" x14ac:dyDescent="0.3">
      <c r="A469">
        <v>2747350024</v>
      </c>
      <c r="B469">
        <v>186168</v>
      </c>
      <c r="C469">
        <v>3</v>
      </c>
      <c r="D469">
        <v>878.8</v>
      </c>
    </row>
    <row r="470" spans="1:4" x14ac:dyDescent="0.3">
      <c r="A470">
        <v>9503407492</v>
      </c>
      <c r="B470">
        <v>764014</v>
      </c>
      <c r="C470">
        <v>2</v>
      </c>
      <c r="D470">
        <v>612.04</v>
      </c>
    </row>
    <row r="471" spans="1:4" x14ac:dyDescent="0.3">
      <c r="A471">
        <v>4845607487</v>
      </c>
      <c r="B471">
        <v>513199</v>
      </c>
      <c r="C471">
        <v>1</v>
      </c>
      <c r="D471">
        <v>422.23</v>
      </c>
    </row>
    <row r="472" spans="1:4" x14ac:dyDescent="0.3">
      <c r="A472">
        <v>2051769691</v>
      </c>
      <c r="B472">
        <v>890232</v>
      </c>
      <c r="C472">
        <v>1</v>
      </c>
      <c r="D472">
        <v>432</v>
      </c>
    </row>
    <row r="473" spans="1:4" x14ac:dyDescent="0.3">
      <c r="A473">
        <v>1092990139</v>
      </c>
      <c r="B473">
        <v>820973</v>
      </c>
      <c r="C473">
        <v>2</v>
      </c>
      <c r="D473">
        <v>114.52</v>
      </c>
    </row>
    <row r="474" spans="1:4" x14ac:dyDescent="0.3">
      <c r="A474">
        <v>5527612319</v>
      </c>
      <c r="B474">
        <v>690565</v>
      </c>
      <c r="C474">
        <v>3</v>
      </c>
      <c r="D474">
        <v>951.27</v>
      </c>
    </row>
    <row r="475" spans="1:4" x14ac:dyDescent="0.3">
      <c r="A475">
        <v>8852367079</v>
      </c>
      <c r="B475">
        <v>714999</v>
      </c>
      <c r="C475">
        <v>3</v>
      </c>
      <c r="D475">
        <v>882.51</v>
      </c>
    </row>
    <row r="476" spans="1:4" x14ac:dyDescent="0.3">
      <c r="A476">
        <v>1666202264</v>
      </c>
      <c r="B476">
        <v>337168</v>
      </c>
      <c r="C476">
        <v>2</v>
      </c>
      <c r="D476">
        <v>545.49</v>
      </c>
    </row>
    <row r="477" spans="1:4" x14ac:dyDescent="0.3">
      <c r="A477">
        <v>8606484804</v>
      </c>
      <c r="B477">
        <v>654297</v>
      </c>
      <c r="C477">
        <v>1</v>
      </c>
      <c r="D477">
        <v>13.25</v>
      </c>
    </row>
    <row r="478" spans="1:4" x14ac:dyDescent="0.3">
      <c r="A478">
        <v>8905341102</v>
      </c>
      <c r="B478">
        <v>937542</v>
      </c>
      <c r="C478">
        <v>2</v>
      </c>
      <c r="D478">
        <v>97.04</v>
      </c>
    </row>
    <row r="479" spans="1:4" x14ac:dyDescent="0.3">
      <c r="A479">
        <v>5418735913</v>
      </c>
      <c r="B479">
        <v>606256</v>
      </c>
      <c r="C479">
        <v>1</v>
      </c>
      <c r="D479">
        <v>369.28</v>
      </c>
    </row>
    <row r="480" spans="1:4" x14ac:dyDescent="0.3">
      <c r="A480">
        <v>970377475</v>
      </c>
      <c r="B480">
        <v>734789</v>
      </c>
      <c r="C480">
        <v>2</v>
      </c>
      <c r="D480">
        <v>395.82</v>
      </c>
    </row>
    <row r="481" spans="1:4" x14ac:dyDescent="0.3">
      <c r="A481">
        <v>7320527109</v>
      </c>
      <c r="B481">
        <v>291238</v>
      </c>
      <c r="C481">
        <v>2</v>
      </c>
      <c r="D481">
        <v>746.03</v>
      </c>
    </row>
    <row r="482" spans="1:4" x14ac:dyDescent="0.3">
      <c r="A482">
        <v>5120698</v>
      </c>
      <c r="B482">
        <v>187399</v>
      </c>
      <c r="C482">
        <v>1</v>
      </c>
      <c r="D482">
        <v>53.49</v>
      </c>
    </row>
    <row r="483" spans="1:4" x14ac:dyDescent="0.3">
      <c r="A483">
        <v>3812396179</v>
      </c>
      <c r="B483">
        <v>114414</v>
      </c>
      <c r="C483">
        <v>3</v>
      </c>
      <c r="D483">
        <v>832.06</v>
      </c>
    </row>
    <row r="484" spans="1:4" x14ac:dyDescent="0.3">
      <c r="A484">
        <v>8178951021</v>
      </c>
      <c r="B484">
        <v>18035</v>
      </c>
      <c r="C484">
        <v>3</v>
      </c>
      <c r="D484">
        <v>968.94</v>
      </c>
    </row>
    <row r="485" spans="1:4" x14ac:dyDescent="0.3">
      <c r="A485">
        <v>2479115586</v>
      </c>
      <c r="B485">
        <v>532965</v>
      </c>
      <c r="C485">
        <v>2</v>
      </c>
      <c r="D485">
        <v>307.23</v>
      </c>
    </row>
    <row r="486" spans="1:4" x14ac:dyDescent="0.3">
      <c r="A486">
        <v>6239453389</v>
      </c>
      <c r="B486">
        <v>880510</v>
      </c>
      <c r="C486">
        <v>2</v>
      </c>
      <c r="D486">
        <v>951.43</v>
      </c>
    </row>
    <row r="487" spans="1:4" x14ac:dyDescent="0.3">
      <c r="A487">
        <v>3136508414</v>
      </c>
      <c r="B487">
        <v>435929</v>
      </c>
      <c r="C487">
        <v>3</v>
      </c>
      <c r="D487">
        <v>856.89</v>
      </c>
    </row>
    <row r="488" spans="1:4" x14ac:dyDescent="0.3">
      <c r="A488">
        <v>5521273487</v>
      </c>
      <c r="B488">
        <v>18035</v>
      </c>
      <c r="C488">
        <v>2</v>
      </c>
      <c r="D488">
        <v>968.94</v>
      </c>
    </row>
    <row r="489" spans="1:4" x14ac:dyDescent="0.3">
      <c r="A489">
        <v>5445047872</v>
      </c>
      <c r="B489">
        <v>723678</v>
      </c>
      <c r="C489">
        <v>3</v>
      </c>
      <c r="D489">
        <v>675.46</v>
      </c>
    </row>
    <row r="490" spans="1:4" x14ac:dyDescent="0.3">
      <c r="A490">
        <v>3678525130</v>
      </c>
      <c r="B490">
        <v>451812</v>
      </c>
      <c r="C490">
        <v>1</v>
      </c>
      <c r="D490">
        <v>530.85</v>
      </c>
    </row>
    <row r="491" spans="1:4" x14ac:dyDescent="0.3">
      <c r="A491">
        <v>9328056960</v>
      </c>
      <c r="B491">
        <v>237083</v>
      </c>
      <c r="C491">
        <v>2</v>
      </c>
      <c r="D491">
        <v>577.13</v>
      </c>
    </row>
    <row r="492" spans="1:4" x14ac:dyDescent="0.3">
      <c r="A492">
        <v>2109203997</v>
      </c>
      <c r="B492">
        <v>131937</v>
      </c>
      <c r="C492">
        <v>1</v>
      </c>
      <c r="D492">
        <v>287.81</v>
      </c>
    </row>
    <row r="493" spans="1:4" x14ac:dyDescent="0.3">
      <c r="A493">
        <v>556665455</v>
      </c>
      <c r="B493">
        <v>876139</v>
      </c>
      <c r="C493">
        <v>3</v>
      </c>
      <c r="D493">
        <v>415.75</v>
      </c>
    </row>
    <row r="494" spans="1:4" x14ac:dyDescent="0.3">
      <c r="A494">
        <v>6573705785</v>
      </c>
      <c r="B494">
        <v>567671</v>
      </c>
      <c r="C494">
        <v>2</v>
      </c>
      <c r="D494">
        <v>418.48</v>
      </c>
    </row>
    <row r="495" spans="1:4" x14ac:dyDescent="0.3">
      <c r="A495">
        <v>2609502403</v>
      </c>
      <c r="B495">
        <v>131136</v>
      </c>
      <c r="C495">
        <v>1</v>
      </c>
      <c r="D495">
        <v>37.799999999999997</v>
      </c>
    </row>
    <row r="496" spans="1:4" x14ac:dyDescent="0.3">
      <c r="A496">
        <v>1463293930</v>
      </c>
      <c r="B496">
        <v>689769</v>
      </c>
      <c r="C496">
        <v>1</v>
      </c>
      <c r="D496">
        <v>46.62</v>
      </c>
    </row>
    <row r="497" spans="1:4" x14ac:dyDescent="0.3">
      <c r="A497">
        <v>8132887999</v>
      </c>
      <c r="B497">
        <v>433521</v>
      </c>
      <c r="C497">
        <v>2</v>
      </c>
      <c r="D497">
        <v>321.33</v>
      </c>
    </row>
    <row r="498" spans="1:4" x14ac:dyDescent="0.3">
      <c r="A498">
        <v>7178789018</v>
      </c>
      <c r="B498">
        <v>112390</v>
      </c>
      <c r="C498">
        <v>1</v>
      </c>
      <c r="D498">
        <v>877.98</v>
      </c>
    </row>
    <row r="499" spans="1:4" x14ac:dyDescent="0.3">
      <c r="A499">
        <v>2295700159</v>
      </c>
      <c r="B499">
        <v>760828</v>
      </c>
      <c r="C499">
        <v>3</v>
      </c>
      <c r="D499">
        <v>563.45000000000005</v>
      </c>
    </row>
    <row r="500" spans="1:4" x14ac:dyDescent="0.3">
      <c r="A500">
        <v>9277089038</v>
      </c>
      <c r="B500">
        <v>837480</v>
      </c>
      <c r="C500">
        <v>2</v>
      </c>
      <c r="D500">
        <v>217.4</v>
      </c>
    </row>
    <row r="501" spans="1:4" x14ac:dyDescent="0.3">
      <c r="A501">
        <v>145057465</v>
      </c>
      <c r="B501">
        <v>26060</v>
      </c>
      <c r="C501">
        <v>3</v>
      </c>
      <c r="D501">
        <v>342.94</v>
      </c>
    </row>
    <row r="502" spans="1:4" x14ac:dyDescent="0.3">
      <c r="A502">
        <v>9452353274</v>
      </c>
      <c r="B502">
        <v>34186</v>
      </c>
      <c r="C502">
        <v>1</v>
      </c>
      <c r="D502">
        <v>925.65</v>
      </c>
    </row>
    <row r="503" spans="1:4" x14ac:dyDescent="0.3">
      <c r="A503">
        <v>5434328922</v>
      </c>
      <c r="B503">
        <v>837480</v>
      </c>
      <c r="C503">
        <v>2</v>
      </c>
      <c r="D503">
        <v>217.4</v>
      </c>
    </row>
    <row r="504" spans="1:4" x14ac:dyDescent="0.3">
      <c r="A504">
        <v>3327051807</v>
      </c>
      <c r="B504">
        <v>516376</v>
      </c>
      <c r="C504">
        <v>3</v>
      </c>
      <c r="D504">
        <v>877.43</v>
      </c>
    </row>
    <row r="505" spans="1:4" x14ac:dyDescent="0.3">
      <c r="A505">
        <v>1461604569</v>
      </c>
      <c r="B505">
        <v>812607</v>
      </c>
      <c r="C505">
        <v>1</v>
      </c>
      <c r="D505">
        <v>416.65</v>
      </c>
    </row>
    <row r="506" spans="1:4" x14ac:dyDescent="0.3">
      <c r="A506">
        <v>606518084</v>
      </c>
      <c r="B506">
        <v>60619</v>
      </c>
      <c r="C506">
        <v>1</v>
      </c>
      <c r="D506">
        <v>726.41</v>
      </c>
    </row>
    <row r="507" spans="1:4" x14ac:dyDescent="0.3">
      <c r="A507">
        <v>7637625389</v>
      </c>
      <c r="B507">
        <v>585299</v>
      </c>
      <c r="C507">
        <v>1</v>
      </c>
      <c r="D507">
        <v>799.46</v>
      </c>
    </row>
    <row r="508" spans="1:4" x14ac:dyDescent="0.3">
      <c r="A508">
        <v>7311621328</v>
      </c>
      <c r="B508">
        <v>317242</v>
      </c>
      <c r="C508">
        <v>3</v>
      </c>
      <c r="D508">
        <v>198.15</v>
      </c>
    </row>
    <row r="509" spans="1:4" x14ac:dyDescent="0.3">
      <c r="A509">
        <v>8790217194</v>
      </c>
      <c r="B509">
        <v>589812</v>
      </c>
      <c r="C509">
        <v>2</v>
      </c>
      <c r="D509">
        <v>163.03</v>
      </c>
    </row>
    <row r="510" spans="1:4" x14ac:dyDescent="0.3">
      <c r="A510">
        <v>1772445313</v>
      </c>
      <c r="B510">
        <v>557908</v>
      </c>
      <c r="C510">
        <v>3</v>
      </c>
      <c r="D510">
        <v>942.37</v>
      </c>
    </row>
    <row r="511" spans="1:4" x14ac:dyDescent="0.3">
      <c r="A511">
        <v>159394992</v>
      </c>
      <c r="B511">
        <v>473929</v>
      </c>
      <c r="C511">
        <v>1</v>
      </c>
      <c r="D511">
        <v>440.19</v>
      </c>
    </row>
    <row r="512" spans="1:4" x14ac:dyDescent="0.3">
      <c r="A512">
        <v>7992910755</v>
      </c>
      <c r="B512">
        <v>243235</v>
      </c>
      <c r="C512">
        <v>1</v>
      </c>
      <c r="D512">
        <v>109.03</v>
      </c>
    </row>
    <row r="513" spans="1:4" x14ac:dyDescent="0.3">
      <c r="A513">
        <v>1786931285</v>
      </c>
      <c r="B513">
        <v>679321</v>
      </c>
      <c r="C513">
        <v>1</v>
      </c>
      <c r="D513">
        <v>738.46</v>
      </c>
    </row>
    <row r="514" spans="1:4" x14ac:dyDescent="0.3">
      <c r="A514">
        <v>2225520858</v>
      </c>
      <c r="B514">
        <v>448752</v>
      </c>
      <c r="C514">
        <v>3</v>
      </c>
      <c r="D514">
        <v>160.07</v>
      </c>
    </row>
    <row r="515" spans="1:4" x14ac:dyDescent="0.3">
      <c r="A515">
        <v>5635738740</v>
      </c>
      <c r="B515">
        <v>319388</v>
      </c>
      <c r="C515">
        <v>2</v>
      </c>
      <c r="D515">
        <v>657.8</v>
      </c>
    </row>
    <row r="516" spans="1:4" x14ac:dyDescent="0.3">
      <c r="A516">
        <v>2230824358</v>
      </c>
      <c r="B516">
        <v>679284</v>
      </c>
      <c r="C516">
        <v>1</v>
      </c>
      <c r="D516">
        <v>877.89</v>
      </c>
    </row>
    <row r="517" spans="1:4" x14ac:dyDescent="0.3">
      <c r="A517">
        <v>9217211301</v>
      </c>
      <c r="B517">
        <v>681063</v>
      </c>
      <c r="C517">
        <v>2</v>
      </c>
      <c r="D517">
        <v>321.27999999999997</v>
      </c>
    </row>
    <row r="518" spans="1:4" x14ac:dyDescent="0.3">
      <c r="A518">
        <v>4501870609</v>
      </c>
      <c r="B518">
        <v>839170</v>
      </c>
      <c r="C518">
        <v>2</v>
      </c>
      <c r="D518">
        <v>481.63</v>
      </c>
    </row>
    <row r="519" spans="1:4" x14ac:dyDescent="0.3">
      <c r="A519">
        <v>838401679</v>
      </c>
      <c r="B519">
        <v>832348</v>
      </c>
      <c r="C519">
        <v>3</v>
      </c>
      <c r="D519">
        <v>831.43</v>
      </c>
    </row>
    <row r="520" spans="1:4" x14ac:dyDescent="0.3">
      <c r="A520">
        <v>9587315528</v>
      </c>
      <c r="B520">
        <v>623234</v>
      </c>
      <c r="C520">
        <v>3</v>
      </c>
      <c r="D520">
        <v>329.79</v>
      </c>
    </row>
    <row r="521" spans="1:4" x14ac:dyDescent="0.3">
      <c r="A521">
        <v>3122936945</v>
      </c>
      <c r="B521">
        <v>880510</v>
      </c>
      <c r="C521">
        <v>1</v>
      </c>
      <c r="D521">
        <v>951.43</v>
      </c>
    </row>
    <row r="522" spans="1:4" x14ac:dyDescent="0.3">
      <c r="A522">
        <v>6093390755</v>
      </c>
      <c r="B522">
        <v>337168</v>
      </c>
      <c r="C522">
        <v>1</v>
      </c>
      <c r="D522">
        <v>545.49</v>
      </c>
    </row>
    <row r="523" spans="1:4" x14ac:dyDescent="0.3">
      <c r="A523">
        <v>2032956677</v>
      </c>
      <c r="B523">
        <v>993331</v>
      </c>
      <c r="C523">
        <v>1</v>
      </c>
      <c r="D523">
        <v>102.44</v>
      </c>
    </row>
    <row r="524" spans="1:4" x14ac:dyDescent="0.3">
      <c r="A524">
        <v>1488430001</v>
      </c>
      <c r="B524">
        <v>807452</v>
      </c>
      <c r="C524">
        <v>3</v>
      </c>
      <c r="D524">
        <v>144.19</v>
      </c>
    </row>
    <row r="525" spans="1:4" x14ac:dyDescent="0.3">
      <c r="A525">
        <v>615391848</v>
      </c>
      <c r="B525">
        <v>284460</v>
      </c>
      <c r="C525">
        <v>1</v>
      </c>
      <c r="D525">
        <v>505.95</v>
      </c>
    </row>
    <row r="526" spans="1:4" x14ac:dyDescent="0.3">
      <c r="A526">
        <v>8686093533</v>
      </c>
      <c r="B526">
        <v>492958</v>
      </c>
      <c r="C526">
        <v>2</v>
      </c>
      <c r="D526">
        <v>84.2</v>
      </c>
    </row>
    <row r="527" spans="1:4" x14ac:dyDescent="0.3">
      <c r="A527">
        <v>7038758506</v>
      </c>
      <c r="B527">
        <v>51036</v>
      </c>
      <c r="C527">
        <v>2</v>
      </c>
      <c r="D527">
        <v>931.61</v>
      </c>
    </row>
    <row r="528" spans="1:4" x14ac:dyDescent="0.3">
      <c r="A528">
        <v>2385966456</v>
      </c>
      <c r="B528">
        <v>451933</v>
      </c>
      <c r="C528">
        <v>3</v>
      </c>
      <c r="D528">
        <v>568.94000000000005</v>
      </c>
    </row>
    <row r="529" spans="1:4" x14ac:dyDescent="0.3">
      <c r="A529">
        <v>259622674</v>
      </c>
      <c r="B529">
        <v>154179</v>
      </c>
      <c r="C529">
        <v>2</v>
      </c>
      <c r="D529">
        <v>582.87</v>
      </c>
    </row>
    <row r="530" spans="1:4" x14ac:dyDescent="0.3">
      <c r="A530">
        <v>2580381935</v>
      </c>
      <c r="B530">
        <v>137909</v>
      </c>
      <c r="C530">
        <v>2</v>
      </c>
      <c r="D530">
        <v>864.3</v>
      </c>
    </row>
    <row r="531" spans="1:4" x14ac:dyDescent="0.3">
      <c r="A531">
        <v>5035471587</v>
      </c>
      <c r="B531">
        <v>927651</v>
      </c>
      <c r="C531">
        <v>2</v>
      </c>
      <c r="D531">
        <v>426.72</v>
      </c>
    </row>
    <row r="532" spans="1:4" x14ac:dyDescent="0.3">
      <c r="A532">
        <v>9421270813</v>
      </c>
      <c r="B532">
        <v>154179</v>
      </c>
      <c r="C532">
        <v>1</v>
      </c>
      <c r="D532">
        <v>582.87</v>
      </c>
    </row>
    <row r="533" spans="1:4" x14ac:dyDescent="0.3">
      <c r="A533">
        <v>1831516625</v>
      </c>
      <c r="B533">
        <v>264803</v>
      </c>
      <c r="C533">
        <v>3</v>
      </c>
      <c r="D533">
        <v>995.98</v>
      </c>
    </row>
    <row r="534" spans="1:4" x14ac:dyDescent="0.3">
      <c r="A534">
        <v>1918841793</v>
      </c>
      <c r="B534">
        <v>256051</v>
      </c>
      <c r="C534">
        <v>1</v>
      </c>
      <c r="D534">
        <v>400.92</v>
      </c>
    </row>
    <row r="535" spans="1:4" x14ac:dyDescent="0.3">
      <c r="A535">
        <v>1757159071</v>
      </c>
      <c r="B535">
        <v>589812</v>
      </c>
      <c r="C535">
        <v>2</v>
      </c>
      <c r="D535">
        <v>163.03</v>
      </c>
    </row>
    <row r="536" spans="1:4" x14ac:dyDescent="0.3">
      <c r="A536">
        <v>7589464630</v>
      </c>
      <c r="B536">
        <v>961614</v>
      </c>
      <c r="C536">
        <v>1</v>
      </c>
      <c r="D536">
        <v>227.22</v>
      </c>
    </row>
    <row r="537" spans="1:4" x14ac:dyDescent="0.3">
      <c r="A537">
        <v>1577085460</v>
      </c>
      <c r="B537">
        <v>723678</v>
      </c>
      <c r="C537">
        <v>3</v>
      </c>
      <c r="D537">
        <v>675.46</v>
      </c>
    </row>
    <row r="538" spans="1:4" x14ac:dyDescent="0.3">
      <c r="A538">
        <v>2279018877</v>
      </c>
      <c r="B538">
        <v>993331</v>
      </c>
      <c r="C538">
        <v>2</v>
      </c>
      <c r="D538">
        <v>102.44</v>
      </c>
    </row>
    <row r="539" spans="1:4" x14ac:dyDescent="0.3">
      <c r="A539">
        <v>7431412128</v>
      </c>
      <c r="B539">
        <v>136533</v>
      </c>
      <c r="C539">
        <v>2</v>
      </c>
      <c r="D539">
        <v>826.21</v>
      </c>
    </row>
    <row r="540" spans="1:4" x14ac:dyDescent="0.3">
      <c r="A540">
        <v>8781520615</v>
      </c>
      <c r="B540">
        <v>689769</v>
      </c>
      <c r="C540">
        <v>2</v>
      </c>
      <c r="D540">
        <v>46.62</v>
      </c>
    </row>
    <row r="541" spans="1:4" x14ac:dyDescent="0.3">
      <c r="A541">
        <v>1276192882</v>
      </c>
      <c r="B541">
        <v>853932</v>
      </c>
      <c r="C541">
        <v>1</v>
      </c>
      <c r="D541">
        <v>941.19</v>
      </c>
    </row>
    <row r="542" spans="1:4" x14ac:dyDescent="0.3">
      <c r="A542">
        <v>4065794921</v>
      </c>
      <c r="B542">
        <v>120385</v>
      </c>
      <c r="C542">
        <v>3</v>
      </c>
      <c r="D542">
        <v>597.91</v>
      </c>
    </row>
    <row r="543" spans="1:4" x14ac:dyDescent="0.3">
      <c r="A543">
        <v>1690800946</v>
      </c>
      <c r="B543">
        <v>589812</v>
      </c>
      <c r="C543">
        <v>1</v>
      </c>
      <c r="D543">
        <v>163.03</v>
      </c>
    </row>
    <row r="544" spans="1:4" x14ac:dyDescent="0.3">
      <c r="A544">
        <v>877883470</v>
      </c>
      <c r="B544">
        <v>4452</v>
      </c>
      <c r="C544">
        <v>2</v>
      </c>
      <c r="D544">
        <v>169.88</v>
      </c>
    </row>
    <row r="545" spans="1:4" x14ac:dyDescent="0.3">
      <c r="A545">
        <v>7322044533</v>
      </c>
      <c r="B545">
        <v>382511</v>
      </c>
      <c r="C545">
        <v>3</v>
      </c>
      <c r="D545">
        <v>702.54</v>
      </c>
    </row>
    <row r="546" spans="1:4" x14ac:dyDescent="0.3">
      <c r="A546">
        <v>5243163885</v>
      </c>
      <c r="B546">
        <v>833557</v>
      </c>
      <c r="C546">
        <v>1</v>
      </c>
      <c r="D546">
        <v>422.87</v>
      </c>
    </row>
    <row r="547" spans="1:4" x14ac:dyDescent="0.3">
      <c r="A547">
        <v>4360255357</v>
      </c>
      <c r="B547">
        <v>91670</v>
      </c>
      <c r="C547">
        <v>3</v>
      </c>
      <c r="D547">
        <v>439.24</v>
      </c>
    </row>
    <row r="548" spans="1:4" x14ac:dyDescent="0.3">
      <c r="A548">
        <v>9623306038</v>
      </c>
      <c r="B548">
        <v>365133</v>
      </c>
      <c r="C548">
        <v>2</v>
      </c>
      <c r="D548">
        <v>915.45</v>
      </c>
    </row>
    <row r="549" spans="1:4" x14ac:dyDescent="0.3">
      <c r="A549">
        <v>6282385286</v>
      </c>
      <c r="B549">
        <v>807452</v>
      </c>
      <c r="C549">
        <v>2</v>
      </c>
      <c r="D549">
        <v>144.19</v>
      </c>
    </row>
    <row r="550" spans="1:4" x14ac:dyDescent="0.3">
      <c r="A550">
        <v>1001900652</v>
      </c>
      <c r="B550">
        <v>217710</v>
      </c>
      <c r="C550">
        <v>2</v>
      </c>
      <c r="D550">
        <v>58.59</v>
      </c>
    </row>
    <row r="551" spans="1:4" x14ac:dyDescent="0.3">
      <c r="A551">
        <v>5161988291</v>
      </c>
      <c r="B551">
        <v>82484</v>
      </c>
      <c r="C551">
        <v>2</v>
      </c>
      <c r="D551">
        <v>914.88</v>
      </c>
    </row>
    <row r="552" spans="1:4" x14ac:dyDescent="0.3">
      <c r="A552">
        <v>3597752998</v>
      </c>
      <c r="B552">
        <v>376447</v>
      </c>
      <c r="C552">
        <v>1</v>
      </c>
      <c r="D552">
        <v>724.84</v>
      </c>
    </row>
    <row r="553" spans="1:4" x14ac:dyDescent="0.3">
      <c r="A553">
        <v>9074325310</v>
      </c>
      <c r="B553">
        <v>11422</v>
      </c>
      <c r="C553">
        <v>2</v>
      </c>
      <c r="D553">
        <v>127.16</v>
      </c>
    </row>
    <row r="554" spans="1:4" x14ac:dyDescent="0.3">
      <c r="A554">
        <v>8875965392</v>
      </c>
      <c r="B554">
        <v>361361</v>
      </c>
      <c r="C554">
        <v>3</v>
      </c>
      <c r="D554">
        <v>826.21</v>
      </c>
    </row>
    <row r="555" spans="1:4" x14ac:dyDescent="0.3">
      <c r="A555">
        <v>971081962</v>
      </c>
      <c r="B555">
        <v>673058</v>
      </c>
      <c r="C555">
        <v>3</v>
      </c>
      <c r="D555">
        <v>765.76</v>
      </c>
    </row>
    <row r="556" spans="1:4" x14ac:dyDescent="0.3">
      <c r="A556">
        <v>1948332638</v>
      </c>
      <c r="B556">
        <v>18035</v>
      </c>
      <c r="C556">
        <v>2</v>
      </c>
      <c r="D556">
        <v>968.94</v>
      </c>
    </row>
    <row r="557" spans="1:4" x14ac:dyDescent="0.3">
      <c r="A557">
        <v>1785558780</v>
      </c>
      <c r="B557">
        <v>689769</v>
      </c>
      <c r="C557">
        <v>1</v>
      </c>
      <c r="D557">
        <v>46.62</v>
      </c>
    </row>
    <row r="558" spans="1:4" x14ac:dyDescent="0.3">
      <c r="A558">
        <v>7590462053</v>
      </c>
      <c r="B558">
        <v>228286</v>
      </c>
      <c r="C558">
        <v>3</v>
      </c>
      <c r="D558">
        <v>179.08</v>
      </c>
    </row>
    <row r="559" spans="1:4" x14ac:dyDescent="0.3">
      <c r="A559">
        <v>2135743860</v>
      </c>
      <c r="B559">
        <v>647462</v>
      </c>
      <c r="C559">
        <v>1</v>
      </c>
      <c r="D559">
        <v>326.42</v>
      </c>
    </row>
    <row r="560" spans="1:4" x14ac:dyDescent="0.3">
      <c r="A560">
        <v>9851365751</v>
      </c>
      <c r="B560">
        <v>222892</v>
      </c>
      <c r="C560">
        <v>3</v>
      </c>
      <c r="D560">
        <v>869.22</v>
      </c>
    </row>
    <row r="561" spans="1:4" x14ac:dyDescent="0.3">
      <c r="A561">
        <v>9243090480</v>
      </c>
      <c r="B561">
        <v>385113</v>
      </c>
      <c r="C561">
        <v>3</v>
      </c>
      <c r="D561">
        <v>816.38</v>
      </c>
    </row>
    <row r="562" spans="1:4" x14ac:dyDescent="0.3">
      <c r="A562">
        <v>7168596454</v>
      </c>
      <c r="B562">
        <v>563740</v>
      </c>
      <c r="C562">
        <v>2</v>
      </c>
      <c r="D562">
        <v>96.33</v>
      </c>
    </row>
    <row r="563" spans="1:4" x14ac:dyDescent="0.3">
      <c r="A563">
        <v>2483565595</v>
      </c>
      <c r="B563">
        <v>52729</v>
      </c>
      <c r="C563">
        <v>1</v>
      </c>
      <c r="D563">
        <v>316.02</v>
      </c>
    </row>
    <row r="564" spans="1:4" x14ac:dyDescent="0.3">
      <c r="A564">
        <v>2484470052</v>
      </c>
      <c r="B564">
        <v>721521</v>
      </c>
      <c r="C564">
        <v>2</v>
      </c>
      <c r="D564">
        <v>417.39</v>
      </c>
    </row>
    <row r="565" spans="1:4" x14ac:dyDescent="0.3">
      <c r="A565">
        <v>7702588270</v>
      </c>
      <c r="B565">
        <v>305754</v>
      </c>
      <c r="C565">
        <v>2</v>
      </c>
      <c r="D565">
        <v>979.99</v>
      </c>
    </row>
    <row r="566" spans="1:4" x14ac:dyDescent="0.3">
      <c r="A566">
        <v>5992338333</v>
      </c>
      <c r="B566">
        <v>63769</v>
      </c>
      <c r="C566">
        <v>2</v>
      </c>
      <c r="D566">
        <v>878.07</v>
      </c>
    </row>
    <row r="567" spans="1:4" x14ac:dyDescent="0.3">
      <c r="A567">
        <v>9196796718</v>
      </c>
      <c r="B567">
        <v>965755</v>
      </c>
      <c r="C567">
        <v>1</v>
      </c>
      <c r="D567">
        <v>532.57000000000005</v>
      </c>
    </row>
    <row r="568" spans="1:4" x14ac:dyDescent="0.3">
      <c r="A568">
        <v>3291765954</v>
      </c>
      <c r="B568">
        <v>171602</v>
      </c>
      <c r="C568">
        <v>2</v>
      </c>
      <c r="D568">
        <v>883.44</v>
      </c>
    </row>
    <row r="569" spans="1:4" x14ac:dyDescent="0.3">
      <c r="A569">
        <v>652616858</v>
      </c>
      <c r="B569">
        <v>589812</v>
      </c>
      <c r="C569">
        <v>3</v>
      </c>
      <c r="D569">
        <v>163.03</v>
      </c>
    </row>
    <row r="570" spans="1:4" x14ac:dyDescent="0.3">
      <c r="A570">
        <v>2613508245</v>
      </c>
      <c r="B570">
        <v>123983</v>
      </c>
      <c r="C570">
        <v>3</v>
      </c>
      <c r="D570">
        <v>785.67</v>
      </c>
    </row>
    <row r="571" spans="1:4" x14ac:dyDescent="0.3">
      <c r="A571">
        <v>8169361928</v>
      </c>
      <c r="B571">
        <v>818990</v>
      </c>
      <c r="C571">
        <v>2</v>
      </c>
      <c r="D571">
        <v>163.55000000000001</v>
      </c>
    </row>
    <row r="572" spans="1:4" x14ac:dyDescent="0.3">
      <c r="A572">
        <v>9395982132</v>
      </c>
      <c r="B572">
        <v>891833</v>
      </c>
      <c r="C572">
        <v>2</v>
      </c>
      <c r="D572">
        <v>493.19</v>
      </c>
    </row>
    <row r="573" spans="1:4" x14ac:dyDescent="0.3">
      <c r="A573">
        <v>1914701538</v>
      </c>
      <c r="B573">
        <v>962591</v>
      </c>
      <c r="C573">
        <v>1</v>
      </c>
      <c r="D573">
        <v>130.01</v>
      </c>
    </row>
    <row r="574" spans="1:4" x14ac:dyDescent="0.3">
      <c r="A574">
        <v>6236279358</v>
      </c>
      <c r="B574">
        <v>77308</v>
      </c>
      <c r="C574">
        <v>1</v>
      </c>
      <c r="D574">
        <v>223.27</v>
      </c>
    </row>
    <row r="575" spans="1:4" x14ac:dyDescent="0.3">
      <c r="A575">
        <v>2288561509</v>
      </c>
      <c r="B575">
        <v>968887</v>
      </c>
      <c r="C575">
        <v>3</v>
      </c>
      <c r="D575">
        <v>40.700000000000003</v>
      </c>
    </row>
    <row r="576" spans="1:4" x14ac:dyDescent="0.3">
      <c r="A576">
        <v>2010415757</v>
      </c>
      <c r="B576">
        <v>820973</v>
      </c>
      <c r="C576">
        <v>3</v>
      </c>
      <c r="D576">
        <v>114.52</v>
      </c>
    </row>
    <row r="577" spans="1:4" x14ac:dyDescent="0.3">
      <c r="A577">
        <v>7164827734</v>
      </c>
      <c r="B577">
        <v>9436</v>
      </c>
      <c r="C577">
        <v>2</v>
      </c>
      <c r="D577">
        <v>88.43</v>
      </c>
    </row>
    <row r="578" spans="1:4" x14ac:dyDescent="0.3">
      <c r="A578">
        <v>7971819985</v>
      </c>
      <c r="B578">
        <v>764014</v>
      </c>
      <c r="C578">
        <v>3</v>
      </c>
      <c r="D578">
        <v>612.04</v>
      </c>
    </row>
    <row r="579" spans="1:4" x14ac:dyDescent="0.3">
      <c r="A579">
        <v>8234021674</v>
      </c>
      <c r="B579">
        <v>123983</v>
      </c>
      <c r="C579">
        <v>3</v>
      </c>
      <c r="D579">
        <v>785.67</v>
      </c>
    </row>
    <row r="580" spans="1:4" x14ac:dyDescent="0.3">
      <c r="A580">
        <v>4274404843</v>
      </c>
      <c r="B580">
        <v>803607</v>
      </c>
      <c r="C580">
        <v>1</v>
      </c>
      <c r="D580">
        <v>949.73</v>
      </c>
    </row>
    <row r="581" spans="1:4" x14ac:dyDescent="0.3">
      <c r="A581">
        <v>7353519273</v>
      </c>
      <c r="B581">
        <v>927651</v>
      </c>
      <c r="C581">
        <v>1</v>
      </c>
      <c r="D581">
        <v>426.72</v>
      </c>
    </row>
    <row r="582" spans="1:4" x14ac:dyDescent="0.3">
      <c r="A582">
        <v>8539612501</v>
      </c>
      <c r="B582">
        <v>707935</v>
      </c>
      <c r="C582">
        <v>1</v>
      </c>
      <c r="D582">
        <v>820.9</v>
      </c>
    </row>
    <row r="583" spans="1:4" x14ac:dyDescent="0.3">
      <c r="A583">
        <v>5894327065</v>
      </c>
      <c r="B583">
        <v>953175</v>
      </c>
      <c r="C583">
        <v>3</v>
      </c>
      <c r="D583">
        <v>225.21</v>
      </c>
    </row>
    <row r="584" spans="1:4" x14ac:dyDescent="0.3">
      <c r="A584">
        <v>77053363</v>
      </c>
      <c r="B584">
        <v>883013</v>
      </c>
      <c r="C584">
        <v>3</v>
      </c>
      <c r="D584">
        <v>989.88</v>
      </c>
    </row>
    <row r="585" spans="1:4" x14ac:dyDescent="0.3">
      <c r="A585">
        <v>4467084478</v>
      </c>
      <c r="B585">
        <v>833557</v>
      </c>
      <c r="C585">
        <v>2</v>
      </c>
      <c r="D585">
        <v>422.87</v>
      </c>
    </row>
    <row r="586" spans="1:4" x14ac:dyDescent="0.3">
      <c r="A586">
        <v>3514036230</v>
      </c>
      <c r="B586">
        <v>107548</v>
      </c>
      <c r="C586">
        <v>2</v>
      </c>
      <c r="D586">
        <v>891.6</v>
      </c>
    </row>
    <row r="587" spans="1:4" x14ac:dyDescent="0.3">
      <c r="A587">
        <v>4720421794</v>
      </c>
      <c r="B587">
        <v>532965</v>
      </c>
      <c r="C587">
        <v>2</v>
      </c>
      <c r="D587">
        <v>307.23</v>
      </c>
    </row>
    <row r="588" spans="1:4" x14ac:dyDescent="0.3">
      <c r="A588">
        <v>3202903413</v>
      </c>
      <c r="B588">
        <v>140489</v>
      </c>
      <c r="C588">
        <v>3</v>
      </c>
      <c r="D588">
        <v>650.20000000000005</v>
      </c>
    </row>
    <row r="589" spans="1:4" x14ac:dyDescent="0.3">
      <c r="A589">
        <v>6938082428</v>
      </c>
      <c r="B589">
        <v>764014</v>
      </c>
      <c r="C589">
        <v>2</v>
      </c>
      <c r="D589">
        <v>612.04</v>
      </c>
    </row>
    <row r="590" spans="1:4" x14ac:dyDescent="0.3">
      <c r="A590">
        <v>9202941711</v>
      </c>
      <c r="B590">
        <v>144124</v>
      </c>
      <c r="C590">
        <v>2</v>
      </c>
      <c r="D590">
        <v>162.66999999999999</v>
      </c>
    </row>
    <row r="591" spans="1:4" x14ac:dyDescent="0.3">
      <c r="A591">
        <v>8963522960</v>
      </c>
      <c r="B591">
        <v>264803</v>
      </c>
      <c r="C591">
        <v>2</v>
      </c>
      <c r="D591">
        <v>995.98</v>
      </c>
    </row>
    <row r="592" spans="1:4" x14ac:dyDescent="0.3">
      <c r="A592">
        <v>9266835891</v>
      </c>
      <c r="B592">
        <v>243235</v>
      </c>
      <c r="C592">
        <v>2</v>
      </c>
      <c r="D592">
        <v>109.03</v>
      </c>
    </row>
    <row r="593" spans="1:4" x14ac:dyDescent="0.3">
      <c r="A593">
        <v>5265722064</v>
      </c>
      <c r="B593">
        <v>672059</v>
      </c>
      <c r="C593">
        <v>3</v>
      </c>
      <c r="D593">
        <v>672.73</v>
      </c>
    </row>
    <row r="594" spans="1:4" x14ac:dyDescent="0.3">
      <c r="A594">
        <v>5514326011</v>
      </c>
      <c r="B594">
        <v>677542</v>
      </c>
      <c r="C594">
        <v>1</v>
      </c>
      <c r="D594">
        <v>212.61</v>
      </c>
    </row>
    <row r="595" spans="1:4" x14ac:dyDescent="0.3">
      <c r="A595">
        <v>9578652103</v>
      </c>
      <c r="B595">
        <v>15314</v>
      </c>
      <c r="C595">
        <v>1</v>
      </c>
      <c r="D595">
        <v>578.85</v>
      </c>
    </row>
    <row r="596" spans="1:4" x14ac:dyDescent="0.3">
      <c r="A596">
        <v>3559061334</v>
      </c>
      <c r="B596">
        <v>706112</v>
      </c>
      <c r="C596">
        <v>3</v>
      </c>
      <c r="D596">
        <v>478.79</v>
      </c>
    </row>
    <row r="597" spans="1:4" x14ac:dyDescent="0.3">
      <c r="A597">
        <v>637944734</v>
      </c>
      <c r="B597">
        <v>4452</v>
      </c>
      <c r="C597">
        <v>3</v>
      </c>
      <c r="D597">
        <v>169.88</v>
      </c>
    </row>
    <row r="598" spans="1:4" x14ac:dyDescent="0.3">
      <c r="A598">
        <v>7454643275</v>
      </c>
      <c r="B598">
        <v>365132</v>
      </c>
      <c r="C598">
        <v>3</v>
      </c>
      <c r="D598">
        <v>229.38</v>
      </c>
    </row>
    <row r="599" spans="1:4" x14ac:dyDescent="0.3">
      <c r="A599">
        <v>4319342350</v>
      </c>
      <c r="B599">
        <v>951463</v>
      </c>
      <c r="C599">
        <v>2</v>
      </c>
      <c r="D599">
        <v>787.4</v>
      </c>
    </row>
    <row r="600" spans="1:4" x14ac:dyDescent="0.3">
      <c r="A600">
        <v>7568450733</v>
      </c>
      <c r="B600">
        <v>871592</v>
      </c>
      <c r="C600">
        <v>2</v>
      </c>
      <c r="D600">
        <v>870.29</v>
      </c>
    </row>
    <row r="601" spans="1:4" x14ac:dyDescent="0.3">
      <c r="A601">
        <v>734744305</v>
      </c>
      <c r="B601">
        <v>77308</v>
      </c>
      <c r="C601">
        <v>3</v>
      </c>
      <c r="D601">
        <v>223.27</v>
      </c>
    </row>
    <row r="602" spans="1:4" x14ac:dyDescent="0.3">
      <c r="A602">
        <v>5233331050</v>
      </c>
      <c r="B602">
        <v>171602</v>
      </c>
      <c r="C602">
        <v>3</v>
      </c>
      <c r="D602">
        <v>883.44</v>
      </c>
    </row>
    <row r="603" spans="1:4" x14ac:dyDescent="0.3">
      <c r="A603">
        <v>8326867788</v>
      </c>
      <c r="B603">
        <v>798639</v>
      </c>
      <c r="C603">
        <v>3</v>
      </c>
      <c r="D603">
        <v>211.25</v>
      </c>
    </row>
    <row r="604" spans="1:4" x14ac:dyDescent="0.3">
      <c r="A604">
        <v>8368819094</v>
      </c>
      <c r="B604">
        <v>968887</v>
      </c>
      <c r="C604">
        <v>3</v>
      </c>
      <c r="D604">
        <v>40.700000000000003</v>
      </c>
    </row>
    <row r="605" spans="1:4" x14ac:dyDescent="0.3">
      <c r="A605">
        <v>8700151605</v>
      </c>
      <c r="B605">
        <v>820541</v>
      </c>
      <c r="C605">
        <v>2</v>
      </c>
      <c r="D605">
        <v>576.22</v>
      </c>
    </row>
    <row r="606" spans="1:4" x14ac:dyDescent="0.3">
      <c r="A606">
        <v>6269179048</v>
      </c>
      <c r="B606">
        <v>700048</v>
      </c>
      <c r="C606">
        <v>3</v>
      </c>
      <c r="D606">
        <v>141.28</v>
      </c>
    </row>
    <row r="607" spans="1:4" x14ac:dyDescent="0.3">
      <c r="A607">
        <v>1265254177</v>
      </c>
      <c r="B607">
        <v>435929</v>
      </c>
      <c r="C607">
        <v>1</v>
      </c>
      <c r="D607">
        <v>856.89</v>
      </c>
    </row>
    <row r="608" spans="1:4" x14ac:dyDescent="0.3">
      <c r="A608">
        <v>9858963919</v>
      </c>
      <c r="B608">
        <v>140489</v>
      </c>
      <c r="C608">
        <v>3</v>
      </c>
      <c r="D608">
        <v>650.20000000000005</v>
      </c>
    </row>
    <row r="609" spans="1:4" x14ac:dyDescent="0.3">
      <c r="A609">
        <v>7279564594</v>
      </c>
      <c r="B609">
        <v>336847</v>
      </c>
      <c r="C609">
        <v>2</v>
      </c>
      <c r="D609">
        <v>936.98</v>
      </c>
    </row>
    <row r="610" spans="1:4" x14ac:dyDescent="0.3">
      <c r="A610">
        <v>6983253839</v>
      </c>
      <c r="B610">
        <v>913428</v>
      </c>
      <c r="C610">
        <v>3</v>
      </c>
      <c r="D610">
        <v>392.22</v>
      </c>
    </row>
    <row r="611" spans="1:4" x14ac:dyDescent="0.3">
      <c r="A611">
        <v>9479808024</v>
      </c>
      <c r="B611">
        <v>712307</v>
      </c>
      <c r="C611">
        <v>2</v>
      </c>
      <c r="D611">
        <v>264.89</v>
      </c>
    </row>
    <row r="612" spans="1:4" x14ac:dyDescent="0.3">
      <c r="A612">
        <v>3583522679</v>
      </c>
      <c r="B612">
        <v>712003</v>
      </c>
      <c r="C612">
        <v>1</v>
      </c>
      <c r="D612">
        <v>671.68</v>
      </c>
    </row>
    <row r="613" spans="1:4" x14ac:dyDescent="0.3">
      <c r="A613">
        <v>1923226423</v>
      </c>
      <c r="B613">
        <v>365133</v>
      </c>
      <c r="C613">
        <v>2</v>
      </c>
      <c r="D613">
        <v>915.45</v>
      </c>
    </row>
    <row r="614" spans="1:4" x14ac:dyDescent="0.3">
      <c r="A614">
        <v>664198080</v>
      </c>
      <c r="B614">
        <v>615545</v>
      </c>
      <c r="C614">
        <v>1</v>
      </c>
      <c r="D614">
        <v>448.16</v>
      </c>
    </row>
    <row r="615" spans="1:4" x14ac:dyDescent="0.3">
      <c r="A615">
        <v>4224700084</v>
      </c>
      <c r="B615">
        <v>305754</v>
      </c>
      <c r="C615">
        <v>1</v>
      </c>
      <c r="D615">
        <v>979.99</v>
      </c>
    </row>
    <row r="616" spans="1:4" x14ac:dyDescent="0.3">
      <c r="A616">
        <v>969621016</v>
      </c>
      <c r="B616">
        <v>540618</v>
      </c>
      <c r="C616">
        <v>3</v>
      </c>
      <c r="D616">
        <v>317.05</v>
      </c>
    </row>
    <row r="617" spans="1:4" x14ac:dyDescent="0.3">
      <c r="A617">
        <v>8178275820</v>
      </c>
      <c r="B617">
        <v>136533</v>
      </c>
      <c r="C617">
        <v>2</v>
      </c>
      <c r="D617">
        <v>826.21</v>
      </c>
    </row>
    <row r="618" spans="1:4" x14ac:dyDescent="0.3">
      <c r="A618">
        <v>4949766982</v>
      </c>
      <c r="B618">
        <v>490602</v>
      </c>
      <c r="C618">
        <v>2</v>
      </c>
      <c r="D618">
        <v>549.47</v>
      </c>
    </row>
    <row r="619" spans="1:4" x14ac:dyDescent="0.3">
      <c r="A619">
        <v>5258344385</v>
      </c>
      <c r="B619">
        <v>712307</v>
      </c>
      <c r="C619">
        <v>3</v>
      </c>
      <c r="D619">
        <v>264.89</v>
      </c>
    </row>
    <row r="620" spans="1:4" x14ac:dyDescent="0.3">
      <c r="A620">
        <v>8101930640</v>
      </c>
      <c r="B620">
        <v>833557</v>
      </c>
      <c r="C620">
        <v>1</v>
      </c>
      <c r="D620">
        <v>422.87</v>
      </c>
    </row>
    <row r="621" spans="1:4" x14ac:dyDescent="0.3">
      <c r="A621">
        <v>6703316563</v>
      </c>
      <c r="B621">
        <v>365132</v>
      </c>
      <c r="C621">
        <v>1</v>
      </c>
      <c r="D621">
        <v>229.38</v>
      </c>
    </row>
    <row r="622" spans="1:4" x14ac:dyDescent="0.3">
      <c r="A622">
        <v>7680297690</v>
      </c>
      <c r="B622">
        <v>970529</v>
      </c>
      <c r="C622">
        <v>2</v>
      </c>
      <c r="D622">
        <v>827.44</v>
      </c>
    </row>
    <row r="623" spans="1:4" x14ac:dyDescent="0.3">
      <c r="A623">
        <v>7256340388</v>
      </c>
      <c r="B623">
        <v>673058</v>
      </c>
      <c r="C623">
        <v>3</v>
      </c>
      <c r="D623">
        <v>765.76</v>
      </c>
    </row>
    <row r="624" spans="1:4" x14ac:dyDescent="0.3">
      <c r="A624">
        <v>2538269668</v>
      </c>
      <c r="B624">
        <v>557908</v>
      </c>
      <c r="C624">
        <v>1</v>
      </c>
      <c r="D624">
        <v>942.37</v>
      </c>
    </row>
    <row r="625" spans="1:4" x14ac:dyDescent="0.3">
      <c r="A625">
        <v>7506762237</v>
      </c>
      <c r="B625">
        <v>700048</v>
      </c>
      <c r="C625">
        <v>1</v>
      </c>
      <c r="D625">
        <v>141.28</v>
      </c>
    </row>
    <row r="626" spans="1:4" x14ac:dyDescent="0.3">
      <c r="A626">
        <v>6585436114</v>
      </c>
      <c r="B626">
        <v>652118</v>
      </c>
      <c r="C626">
        <v>1</v>
      </c>
      <c r="D626">
        <v>22.04</v>
      </c>
    </row>
    <row r="627" spans="1:4" x14ac:dyDescent="0.3">
      <c r="A627">
        <v>9852996866</v>
      </c>
      <c r="B627">
        <v>107548</v>
      </c>
      <c r="C627">
        <v>2</v>
      </c>
      <c r="D627">
        <v>891.6</v>
      </c>
    </row>
    <row r="628" spans="1:4" x14ac:dyDescent="0.3">
      <c r="A628">
        <v>1991135167</v>
      </c>
      <c r="B628">
        <v>901144</v>
      </c>
      <c r="C628">
        <v>3</v>
      </c>
      <c r="D628">
        <v>340.36</v>
      </c>
    </row>
    <row r="629" spans="1:4" x14ac:dyDescent="0.3">
      <c r="A629">
        <v>7765110772</v>
      </c>
      <c r="B629">
        <v>563740</v>
      </c>
      <c r="C629">
        <v>2</v>
      </c>
      <c r="D629">
        <v>96.33</v>
      </c>
    </row>
    <row r="630" spans="1:4" x14ac:dyDescent="0.3">
      <c r="A630">
        <v>3520718052</v>
      </c>
      <c r="B630">
        <v>51036</v>
      </c>
      <c r="C630">
        <v>3</v>
      </c>
      <c r="D630">
        <v>931.61</v>
      </c>
    </row>
    <row r="631" spans="1:4" x14ac:dyDescent="0.3">
      <c r="A631">
        <v>5388573375</v>
      </c>
      <c r="B631">
        <v>652118</v>
      </c>
      <c r="C631">
        <v>3</v>
      </c>
      <c r="D631">
        <v>22.04</v>
      </c>
    </row>
    <row r="632" spans="1:4" x14ac:dyDescent="0.3">
      <c r="A632">
        <v>8977771682</v>
      </c>
      <c r="B632">
        <v>63769</v>
      </c>
      <c r="C632">
        <v>2</v>
      </c>
      <c r="D632">
        <v>878.07</v>
      </c>
    </row>
    <row r="633" spans="1:4" x14ac:dyDescent="0.3">
      <c r="A633">
        <v>3596900942</v>
      </c>
      <c r="B633">
        <v>537274</v>
      </c>
      <c r="C633">
        <v>2</v>
      </c>
      <c r="D633">
        <v>702.71</v>
      </c>
    </row>
    <row r="634" spans="1:4" x14ac:dyDescent="0.3">
      <c r="A634">
        <v>155295996</v>
      </c>
      <c r="B634">
        <v>365133</v>
      </c>
      <c r="C634">
        <v>3</v>
      </c>
      <c r="D634">
        <v>915.45</v>
      </c>
    </row>
    <row r="635" spans="1:4" x14ac:dyDescent="0.3">
      <c r="A635">
        <v>1945536198</v>
      </c>
      <c r="B635">
        <v>34200</v>
      </c>
      <c r="C635">
        <v>3</v>
      </c>
      <c r="D635">
        <v>319.8</v>
      </c>
    </row>
    <row r="636" spans="1:4" x14ac:dyDescent="0.3">
      <c r="A636">
        <v>2550246555</v>
      </c>
      <c r="B636">
        <v>89084</v>
      </c>
      <c r="C636">
        <v>3</v>
      </c>
      <c r="D636">
        <v>598.83000000000004</v>
      </c>
    </row>
    <row r="637" spans="1:4" x14ac:dyDescent="0.3">
      <c r="A637">
        <v>4287631655</v>
      </c>
      <c r="B637">
        <v>969851</v>
      </c>
      <c r="C637">
        <v>2</v>
      </c>
      <c r="D637">
        <v>340.66</v>
      </c>
    </row>
    <row r="638" spans="1:4" x14ac:dyDescent="0.3">
      <c r="A638">
        <v>2033683703</v>
      </c>
      <c r="B638">
        <v>954722</v>
      </c>
      <c r="C638">
        <v>3</v>
      </c>
      <c r="D638">
        <v>616.45000000000005</v>
      </c>
    </row>
    <row r="639" spans="1:4" x14ac:dyDescent="0.3">
      <c r="A639">
        <v>9453583714</v>
      </c>
      <c r="B639">
        <v>623234</v>
      </c>
      <c r="C639">
        <v>3</v>
      </c>
      <c r="D639">
        <v>329.79</v>
      </c>
    </row>
    <row r="640" spans="1:4" x14ac:dyDescent="0.3">
      <c r="A640">
        <v>852886125</v>
      </c>
      <c r="B640">
        <v>679284</v>
      </c>
      <c r="C640">
        <v>3</v>
      </c>
      <c r="D640">
        <v>877.89</v>
      </c>
    </row>
    <row r="641" spans="1:4" x14ac:dyDescent="0.3">
      <c r="A641">
        <v>5705899665</v>
      </c>
      <c r="B641">
        <v>784673</v>
      </c>
      <c r="C641">
        <v>1</v>
      </c>
      <c r="D641">
        <v>491.39</v>
      </c>
    </row>
    <row r="642" spans="1:4" x14ac:dyDescent="0.3">
      <c r="A642">
        <v>5706043483</v>
      </c>
      <c r="B642">
        <v>6405</v>
      </c>
      <c r="C642">
        <v>3</v>
      </c>
      <c r="D642">
        <v>236.51</v>
      </c>
    </row>
    <row r="643" spans="1:4" x14ac:dyDescent="0.3">
      <c r="A643">
        <v>5190422833</v>
      </c>
      <c r="B643">
        <v>962591</v>
      </c>
      <c r="C643">
        <v>3</v>
      </c>
      <c r="D643">
        <v>130.01</v>
      </c>
    </row>
    <row r="644" spans="1:4" x14ac:dyDescent="0.3">
      <c r="A644">
        <v>7178188501</v>
      </c>
      <c r="B644">
        <v>712307</v>
      </c>
      <c r="C644">
        <v>2</v>
      </c>
      <c r="D644">
        <v>264.89</v>
      </c>
    </row>
    <row r="645" spans="1:4" x14ac:dyDescent="0.3">
      <c r="A645">
        <v>2864819888</v>
      </c>
      <c r="B645">
        <v>425341</v>
      </c>
      <c r="C645">
        <v>3</v>
      </c>
      <c r="D645">
        <v>486.28</v>
      </c>
    </row>
    <row r="646" spans="1:4" x14ac:dyDescent="0.3">
      <c r="A646">
        <v>7107216633</v>
      </c>
      <c r="B646">
        <v>600767</v>
      </c>
      <c r="C646">
        <v>1</v>
      </c>
      <c r="D646">
        <v>722.42</v>
      </c>
    </row>
    <row r="647" spans="1:4" x14ac:dyDescent="0.3">
      <c r="A647">
        <v>1685382357</v>
      </c>
      <c r="B647">
        <v>329351</v>
      </c>
      <c r="C647">
        <v>2</v>
      </c>
      <c r="D647">
        <v>310.87</v>
      </c>
    </row>
    <row r="648" spans="1:4" x14ac:dyDescent="0.3">
      <c r="A648">
        <v>7562902958</v>
      </c>
      <c r="B648">
        <v>927651</v>
      </c>
      <c r="C648">
        <v>1</v>
      </c>
      <c r="D648">
        <v>426.72</v>
      </c>
    </row>
    <row r="649" spans="1:4" x14ac:dyDescent="0.3">
      <c r="A649">
        <v>2819953077</v>
      </c>
      <c r="B649">
        <v>762527</v>
      </c>
      <c r="C649">
        <v>3</v>
      </c>
      <c r="D649">
        <v>690.08</v>
      </c>
    </row>
    <row r="650" spans="1:4" x14ac:dyDescent="0.3">
      <c r="A650">
        <v>8453462258</v>
      </c>
      <c r="B650">
        <v>542300</v>
      </c>
      <c r="C650">
        <v>3</v>
      </c>
      <c r="D650">
        <v>255.35</v>
      </c>
    </row>
    <row r="651" spans="1:4" x14ac:dyDescent="0.3">
      <c r="A651">
        <v>4605056279</v>
      </c>
      <c r="B651">
        <v>473929</v>
      </c>
      <c r="C651">
        <v>1</v>
      </c>
      <c r="D651">
        <v>440.19</v>
      </c>
    </row>
    <row r="652" spans="1:4" x14ac:dyDescent="0.3">
      <c r="A652">
        <v>5998035939</v>
      </c>
      <c r="B652">
        <v>642612</v>
      </c>
      <c r="C652">
        <v>1</v>
      </c>
      <c r="D652">
        <v>517.03</v>
      </c>
    </row>
    <row r="653" spans="1:4" x14ac:dyDescent="0.3">
      <c r="A653">
        <v>2311501690</v>
      </c>
      <c r="B653">
        <v>144124</v>
      </c>
      <c r="C653">
        <v>2</v>
      </c>
      <c r="D653">
        <v>162.66999999999999</v>
      </c>
    </row>
    <row r="654" spans="1:4" x14ac:dyDescent="0.3">
      <c r="A654">
        <v>356495722</v>
      </c>
      <c r="B654">
        <v>807452</v>
      </c>
      <c r="C654">
        <v>2</v>
      </c>
      <c r="D654">
        <v>144.19</v>
      </c>
    </row>
    <row r="655" spans="1:4" x14ac:dyDescent="0.3">
      <c r="A655">
        <v>2695448838</v>
      </c>
      <c r="B655">
        <v>962591</v>
      </c>
      <c r="C655">
        <v>1</v>
      </c>
      <c r="D655">
        <v>130.01</v>
      </c>
    </row>
    <row r="656" spans="1:4" x14ac:dyDescent="0.3">
      <c r="A656">
        <v>6986791144</v>
      </c>
      <c r="B656">
        <v>500633</v>
      </c>
      <c r="C656">
        <v>1</v>
      </c>
      <c r="D656">
        <v>154.5</v>
      </c>
    </row>
    <row r="657" spans="1:4" x14ac:dyDescent="0.3">
      <c r="A657">
        <v>8619571588</v>
      </c>
      <c r="B657">
        <v>820541</v>
      </c>
      <c r="C657">
        <v>3</v>
      </c>
      <c r="D657">
        <v>576.22</v>
      </c>
    </row>
    <row r="658" spans="1:4" x14ac:dyDescent="0.3">
      <c r="A658">
        <v>4088553674</v>
      </c>
      <c r="B658">
        <v>606256</v>
      </c>
      <c r="C658">
        <v>2</v>
      </c>
      <c r="D658">
        <v>369.28</v>
      </c>
    </row>
    <row r="659" spans="1:4" x14ac:dyDescent="0.3">
      <c r="A659">
        <v>8177907004</v>
      </c>
      <c r="B659">
        <v>945635</v>
      </c>
      <c r="C659">
        <v>2</v>
      </c>
      <c r="D659">
        <v>778.9</v>
      </c>
    </row>
    <row r="660" spans="1:4" x14ac:dyDescent="0.3">
      <c r="A660">
        <v>8533749006</v>
      </c>
      <c r="B660">
        <v>490939</v>
      </c>
      <c r="C660">
        <v>1</v>
      </c>
      <c r="D660">
        <v>80.25</v>
      </c>
    </row>
    <row r="661" spans="1:4" x14ac:dyDescent="0.3">
      <c r="A661">
        <v>8694014791</v>
      </c>
      <c r="B661">
        <v>478531</v>
      </c>
      <c r="C661">
        <v>1</v>
      </c>
      <c r="D661">
        <v>825.46</v>
      </c>
    </row>
    <row r="662" spans="1:4" x14ac:dyDescent="0.3">
      <c r="A662">
        <v>6311012195</v>
      </c>
      <c r="B662">
        <v>222892</v>
      </c>
      <c r="C662">
        <v>3</v>
      </c>
      <c r="D662">
        <v>869.22</v>
      </c>
    </row>
    <row r="663" spans="1:4" x14ac:dyDescent="0.3">
      <c r="A663">
        <v>1312767771</v>
      </c>
      <c r="B663">
        <v>704868</v>
      </c>
      <c r="C663">
        <v>2</v>
      </c>
      <c r="D663">
        <v>193.46</v>
      </c>
    </row>
    <row r="664" spans="1:4" x14ac:dyDescent="0.3">
      <c r="A664">
        <v>214919848</v>
      </c>
      <c r="B664">
        <v>328457</v>
      </c>
      <c r="C664">
        <v>1</v>
      </c>
      <c r="D664">
        <v>858.57</v>
      </c>
    </row>
    <row r="665" spans="1:4" x14ac:dyDescent="0.3">
      <c r="A665">
        <v>5521682945</v>
      </c>
      <c r="B665">
        <v>888807</v>
      </c>
      <c r="C665">
        <v>3</v>
      </c>
      <c r="D665">
        <v>230.58</v>
      </c>
    </row>
    <row r="666" spans="1:4" x14ac:dyDescent="0.3">
      <c r="A666">
        <v>5305770811</v>
      </c>
      <c r="B666">
        <v>264803</v>
      </c>
      <c r="C666">
        <v>2</v>
      </c>
      <c r="D666">
        <v>995.98</v>
      </c>
    </row>
    <row r="667" spans="1:4" x14ac:dyDescent="0.3">
      <c r="A667">
        <v>5842420654</v>
      </c>
      <c r="B667">
        <v>714999</v>
      </c>
      <c r="C667">
        <v>2</v>
      </c>
      <c r="D667">
        <v>882.51</v>
      </c>
    </row>
    <row r="668" spans="1:4" x14ac:dyDescent="0.3">
      <c r="A668">
        <v>4566893863</v>
      </c>
      <c r="B668">
        <v>228286</v>
      </c>
      <c r="C668">
        <v>3</v>
      </c>
      <c r="D668">
        <v>179.08</v>
      </c>
    </row>
    <row r="669" spans="1:4" x14ac:dyDescent="0.3">
      <c r="A669">
        <v>1523729855</v>
      </c>
      <c r="B669">
        <v>647462</v>
      </c>
      <c r="C669">
        <v>2</v>
      </c>
      <c r="D669">
        <v>326.42</v>
      </c>
    </row>
    <row r="670" spans="1:4" x14ac:dyDescent="0.3">
      <c r="A670">
        <v>2899786983</v>
      </c>
      <c r="B670">
        <v>336847</v>
      </c>
      <c r="C670">
        <v>1</v>
      </c>
      <c r="D670">
        <v>936.98</v>
      </c>
    </row>
    <row r="671" spans="1:4" x14ac:dyDescent="0.3">
      <c r="A671">
        <v>9202528884</v>
      </c>
      <c r="B671">
        <v>18035</v>
      </c>
      <c r="C671">
        <v>1</v>
      </c>
      <c r="D671">
        <v>968.94</v>
      </c>
    </row>
    <row r="672" spans="1:4" x14ac:dyDescent="0.3">
      <c r="A672">
        <v>4338327693</v>
      </c>
      <c r="B672">
        <v>228286</v>
      </c>
      <c r="C672">
        <v>2</v>
      </c>
      <c r="D672">
        <v>179.08</v>
      </c>
    </row>
    <row r="673" spans="1:4" x14ac:dyDescent="0.3">
      <c r="A673">
        <v>6295686357</v>
      </c>
      <c r="B673">
        <v>942001</v>
      </c>
      <c r="C673">
        <v>1</v>
      </c>
      <c r="D673">
        <v>671.55</v>
      </c>
    </row>
    <row r="674" spans="1:4" x14ac:dyDescent="0.3">
      <c r="A674">
        <v>6396194687</v>
      </c>
      <c r="B674">
        <v>89084</v>
      </c>
      <c r="C674">
        <v>1</v>
      </c>
      <c r="D674">
        <v>598.83000000000004</v>
      </c>
    </row>
    <row r="675" spans="1:4" x14ac:dyDescent="0.3">
      <c r="A675">
        <v>5662786245</v>
      </c>
      <c r="B675">
        <v>563740</v>
      </c>
      <c r="C675">
        <v>1</v>
      </c>
      <c r="D675">
        <v>96.33</v>
      </c>
    </row>
    <row r="676" spans="1:4" x14ac:dyDescent="0.3">
      <c r="A676">
        <v>4868150114</v>
      </c>
      <c r="B676">
        <v>564692</v>
      </c>
      <c r="C676">
        <v>3</v>
      </c>
      <c r="D676">
        <v>215.65</v>
      </c>
    </row>
    <row r="677" spans="1:4" x14ac:dyDescent="0.3">
      <c r="A677">
        <v>502764834</v>
      </c>
      <c r="B677">
        <v>112390</v>
      </c>
      <c r="C677">
        <v>2</v>
      </c>
      <c r="D677">
        <v>877.98</v>
      </c>
    </row>
    <row r="678" spans="1:4" x14ac:dyDescent="0.3">
      <c r="A678">
        <v>5056125341</v>
      </c>
      <c r="B678">
        <v>378287</v>
      </c>
      <c r="C678">
        <v>3</v>
      </c>
      <c r="D678">
        <v>332.84</v>
      </c>
    </row>
    <row r="679" spans="1:4" x14ac:dyDescent="0.3">
      <c r="A679">
        <v>6388618916</v>
      </c>
      <c r="B679">
        <v>41853</v>
      </c>
      <c r="C679">
        <v>1</v>
      </c>
      <c r="D679">
        <v>910.44</v>
      </c>
    </row>
    <row r="680" spans="1:4" x14ac:dyDescent="0.3">
      <c r="A680">
        <v>3508668494</v>
      </c>
      <c r="B680">
        <v>366066</v>
      </c>
      <c r="C680">
        <v>2</v>
      </c>
      <c r="D680">
        <v>918.58</v>
      </c>
    </row>
    <row r="681" spans="1:4" x14ac:dyDescent="0.3">
      <c r="A681">
        <v>5289436093</v>
      </c>
      <c r="B681">
        <v>890623</v>
      </c>
      <c r="C681">
        <v>1</v>
      </c>
      <c r="D681">
        <v>354.52</v>
      </c>
    </row>
    <row r="682" spans="1:4" x14ac:dyDescent="0.3">
      <c r="A682">
        <v>7596333614</v>
      </c>
      <c r="B682">
        <v>481843</v>
      </c>
      <c r="C682">
        <v>2</v>
      </c>
      <c r="D682">
        <v>297.68</v>
      </c>
    </row>
    <row r="683" spans="1:4" x14ac:dyDescent="0.3">
      <c r="A683">
        <v>6284076508</v>
      </c>
      <c r="B683">
        <v>888807</v>
      </c>
      <c r="C683">
        <v>1</v>
      </c>
      <c r="D683">
        <v>230.58</v>
      </c>
    </row>
    <row r="684" spans="1:4" x14ac:dyDescent="0.3">
      <c r="A684">
        <v>340050407</v>
      </c>
      <c r="B684">
        <v>880510</v>
      </c>
      <c r="C684">
        <v>1</v>
      </c>
      <c r="D684">
        <v>951.43</v>
      </c>
    </row>
    <row r="685" spans="1:4" x14ac:dyDescent="0.3">
      <c r="A685">
        <v>5927472701</v>
      </c>
      <c r="B685">
        <v>747801</v>
      </c>
      <c r="C685">
        <v>1</v>
      </c>
      <c r="D685">
        <v>277.76</v>
      </c>
    </row>
    <row r="686" spans="1:4" x14ac:dyDescent="0.3">
      <c r="A686">
        <v>9216536492</v>
      </c>
      <c r="B686">
        <v>219598</v>
      </c>
      <c r="C686">
        <v>1</v>
      </c>
      <c r="D686">
        <v>367.08</v>
      </c>
    </row>
    <row r="687" spans="1:4" x14ac:dyDescent="0.3">
      <c r="A687">
        <v>3742662928</v>
      </c>
      <c r="B687">
        <v>397973</v>
      </c>
      <c r="C687">
        <v>2</v>
      </c>
      <c r="D687">
        <v>728.73</v>
      </c>
    </row>
    <row r="688" spans="1:4" x14ac:dyDescent="0.3">
      <c r="A688">
        <v>4797768073</v>
      </c>
      <c r="B688">
        <v>34200</v>
      </c>
      <c r="C688">
        <v>1</v>
      </c>
      <c r="D688">
        <v>319.8</v>
      </c>
    </row>
    <row r="689" spans="1:4" x14ac:dyDescent="0.3">
      <c r="A689">
        <v>6767935470</v>
      </c>
      <c r="B689">
        <v>690565</v>
      </c>
      <c r="C689">
        <v>1</v>
      </c>
      <c r="D689">
        <v>951.27</v>
      </c>
    </row>
    <row r="690" spans="1:4" x14ac:dyDescent="0.3">
      <c r="A690">
        <v>1963703928</v>
      </c>
      <c r="B690">
        <v>644847</v>
      </c>
      <c r="C690">
        <v>1</v>
      </c>
      <c r="D690">
        <v>622.80999999999995</v>
      </c>
    </row>
    <row r="691" spans="1:4" x14ac:dyDescent="0.3">
      <c r="A691">
        <v>552470423</v>
      </c>
      <c r="B691">
        <v>762527</v>
      </c>
      <c r="C691">
        <v>1</v>
      </c>
      <c r="D691">
        <v>690.08</v>
      </c>
    </row>
    <row r="692" spans="1:4" x14ac:dyDescent="0.3">
      <c r="A692">
        <v>739434870</v>
      </c>
      <c r="B692">
        <v>367391</v>
      </c>
      <c r="C692">
        <v>3</v>
      </c>
      <c r="D692">
        <v>939.55</v>
      </c>
    </row>
    <row r="693" spans="1:4" x14ac:dyDescent="0.3">
      <c r="A693">
        <v>7930373606</v>
      </c>
      <c r="B693">
        <v>901144</v>
      </c>
      <c r="C693">
        <v>1</v>
      </c>
      <c r="D693">
        <v>340.36</v>
      </c>
    </row>
    <row r="694" spans="1:4" x14ac:dyDescent="0.3">
      <c r="A694">
        <v>5374978054</v>
      </c>
      <c r="B694">
        <v>146840</v>
      </c>
      <c r="C694">
        <v>3</v>
      </c>
      <c r="D694">
        <v>786.85</v>
      </c>
    </row>
    <row r="695" spans="1:4" x14ac:dyDescent="0.3">
      <c r="A695">
        <v>4361797433</v>
      </c>
      <c r="B695">
        <v>739534</v>
      </c>
      <c r="C695">
        <v>2</v>
      </c>
      <c r="D695">
        <v>994.56</v>
      </c>
    </row>
    <row r="696" spans="1:4" x14ac:dyDescent="0.3">
      <c r="A696">
        <v>2002067527</v>
      </c>
      <c r="B696">
        <v>317242</v>
      </c>
      <c r="C696">
        <v>3</v>
      </c>
      <c r="D696">
        <v>198.15</v>
      </c>
    </row>
    <row r="697" spans="1:4" x14ac:dyDescent="0.3">
      <c r="A697">
        <v>4228110436</v>
      </c>
      <c r="B697">
        <v>366066</v>
      </c>
      <c r="C697">
        <v>2</v>
      </c>
      <c r="D697">
        <v>918.58</v>
      </c>
    </row>
    <row r="698" spans="1:4" x14ac:dyDescent="0.3">
      <c r="A698">
        <v>1251118825</v>
      </c>
      <c r="B698">
        <v>953175</v>
      </c>
      <c r="C698">
        <v>3</v>
      </c>
      <c r="D698">
        <v>225.21</v>
      </c>
    </row>
    <row r="699" spans="1:4" x14ac:dyDescent="0.3">
      <c r="A699">
        <v>7165265639</v>
      </c>
      <c r="B699">
        <v>890232</v>
      </c>
      <c r="C699">
        <v>3</v>
      </c>
      <c r="D699">
        <v>432</v>
      </c>
    </row>
    <row r="700" spans="1:4" x14ac:dyDescent="0.3">
      <c r="A700">
        <v>1255323701</v>
      </c>
      <c r="B700">
        <v>847349</v>
      </c>
      <c r="C700">
        <v>1</v>
      </c>
      <c r="D700">
        <v>781.08</v>
      </c>
    </row>
    <row r="701" spans="1:4" x14ac:dyDescent="0.3">
      <c r="A701">
        <v>807934194</v>
      </c>
      <c r="B701">
        <v>256783</v>
      </c>
      <c r="C701">
        <v>1</v>
      </c>
      <c r="D701">
        <v>906.54</v>
      </c>
    </row>
    <row r="702" spans="1:4" x14ac:dyDescent="0.3">
      <c r="A702">
        <v>7968718292</v>
      </c>
      <c r="B702">
        <v>11422</v>
      </c>
      <c r="C702">
        <v>3</v>
      </c>
      <c r="D702">
        <v>127.16</v>
      </c>
    </row>
    <row r="703" spans="1:4" x14ac:dyDescent="0.3">
      <c r="A703">
        <v>2620531979</v>
      </c>
      <c r="B703">
        <v>336847</v>
      </c>
      <c r="C703">
        <v>2</v>
      </c>
      <c r="D703">
        <v>936.98</v>
      </c>
    </row>
    <row r="704" spans="1:4" x14ac:dyDescent="0.3">
      <c r="A704">
        <v>6943430459</v>
      </c>
      <c r="B704">
        <v>871592</v>
      </c>
      <c r="C704">
        <v>1</v>
      </c>
      <c r="D704">
        <v>870.29</v>
      </c>
    </row>
    <row r="705" spans="1:4" x14ac:dyDescent="0.3">
      <c r="A705">
        <v>5607355353</v>
      </c>
      <c r="B705">
        <v>707935</v>
      </c>
      <c r="C705">
        <v>2</v>
      </c>
      <c r="D705">
        <v>820.9</v>
      </c>
    </row>
    <row r="706" spans="1:4" x14ac:dyDescent="0.3">
      <c r="A706">
        <v>6696352636</v>
      </c>
      <c r="B706">
        <v>537274</v>
      </c>
      <c r="C706">
        <v>3</v>
      </c>
      <c r="D706">
        <v>702.71</v>
      </c>
    </row>
    <row r="707" spans="1:4" x14ac:dyDescent="0.3">
      <c r="A707">
        <v>9325920156</v>
      </c>
      <c r="B707">
        <v>784827</v>
      </c>
      <c r="C707">
        <v>1</v>
      </c>
      <c r="D707">
        <v>274.25</v>
      </c>
    </row>
    <row r="708" spans="1:4" x14ac:dyDescent="0.3">
      <c r="A708">
        <v>2286477025</v>
      </c>
      <c r="B708">
        <v>949818</v>
      </c>
      <c r="C708">
        <v>2</v>
      </c>
      <c r="D708">
        <v>483.05</v>
      </c>
    </row>
    <row r="709" spans="1:4" x14ac:dyDescent="0.3">
      <c r="A709">
        <v>6704773223</v>
      </c>
      <c r="B709">
        <v>723678</v>
      </c>
      <c r="C709">
        <v>3</v>
      </c>
      <c r="D709">
        <v>675.46</v>
      </c>
    </row>
    <row r="710" spans="1:4" x14ac:dyDescent="0.3">
      <c r="A710">
        <v>1435353007</v>
      </c>
      <c r="B710">
        <v>336847</v>
      </c>
      <c r="C710">
        <v>1</v>
      </c>
      <c r="D710">
        <v>936.98</v>
      </c>
    </row>
    <row r="711" spans="1:4" x14ac:dyDescent="0.3">
      <c r="A711">
        <v>8080970647</v>
      </c>
      <c r="B711">
        <v>91670</v>
      </c>
      <c r="C711">
        <v>1</v>
      </c>
      <c r="D711">
        <v>439.24</v>
      </c>
    </row>
    <row r="712" spans="1:4" x14ac:dyDescent="0.3">
      <c r="A712">
        <v>5881633926</v>
      </c>
      <c r="B712">
        <v>6405</v>
      </c>
      <c r="C712">
        <v>1</v>
      </c>
      <c r="D712">
        <v>236.51</v>
      </c>
    </row>
    <row r="713" spans="1:4" x14ac:dyDescent="0.3">
      <c r="A713">
        <v>4435459085</v>
      </c>
      <c r="B713">
        <v>291238</v>
      </c>
      <c r="C713">
        <v>1</v>
      </c>
      <c r="D713">
        <v>746.03</v>
      </c>
    </row>
    <row r="714" spans="1:4" x14ac:dyDescent="0.3">
      <c r="A714">
        <v>6172529406</v>
      </c>
      <c r="B714">
        <v>327290</v>
      </c>
      <c r="C714">
        <v>2</v>
      </c>
      <c r="D714">
        <v>862.28</v>
      </c>
    </row>
    <row r="715" spans="1:4" x14ac:dyDescent="0.3">
      <c r="A715">
        <v>9127879048</v>
      </c>
      <c r="B715">
        <v>890623</v>
      </c>
      <c r="C715">
        <v>2</v>
      </c>
      <c r="D715">
        <v>354.52</v>
      </c>
    </row>
    <row r="716" spans="1:4" x14ac:dyDescent="0.3">
      <c r="A716">
        <v>3806545110</v>
      </c>
      <c r="B716">
        <v>760828</v>
      </c>
      <c r="C716">
        <v>3</v>
      </c>
      <c r="D716">
        <v>563.45000000000005</v>
      </c>
    </row>
    <row r="717" spans="1:4" x14ac:dyDescent="0.3">
      <c r="A717">
        <v>6919395718</v>
      </c>
      <c r="B717">
        <v>461804</v>
      </c>
      <c r="C717">
        <v>1</v>
      </c>
      <c r="D717">
        <v>310.69</v>
      </c>
    </row>
    <row r="718" spans="1:4" x14ac:dyDescent="0.3">
      <c r="A718">
        <v>5277462976</v>
      </c>
      <c r="B718">
        <v>654297</v>
      </c>
      <c r="C718">
        <v>3</v>
      </c>
      <c r="D718">
        <v>13.25</v>
      </c>
    </row>
    <row r="719" spans="1:4" x14ac:dyDescent="0.3">
      <c r="A719">
        <v>3606274277</v>
      </c>
      <c r="B719">
        <v>992178</v>
      </c>
      <c r="C719">
        <v>2</v>
      </c>
      <c r="D719">
        <v>632.42999999999995</v>
      </c>
    </row>
    <row r="720" spans="1:4" x14ac:dyDescent="0.3">
      <c r="A720">
        <v>2065203676</v>
      </c>
      <c r="B720">
        <v>228286</v>
      </c>
      <c r="C720">
        <v>1</v>
      </c>
      <c r="D720">
        <v>179.08</v>
      </c>
    </row>
    <row r="721" spans="1:4" x14ac:dyDescent="0.3">
      <c r="A721">
        <v>4042066387</v>
      </c>
      <c r="B721">
        <v>961614</v>
      </c>
      <c r="C721">
        <v>3</v>
      </c>
      <c r="D721">
        <v>227.22</v>
      </c>
    </row>
    <row r="722" spans="1:4" x14ac:dyDescent="0.3">
      <c r="A722">
        <v>3604982656</v>
      </c>
      <c r="B722">
        <v>968887</v>
      </c>
      <c r="C722">
        <v>2</v>
      </c>
      <c r="D722">
        <v>40.700000000000003</v>
      </c>
    </row>
    <row r="723" spans="1:4" x14ac:dyDescent="0.3">
      <c r="A723">
        <v>1149676745</v>
      </c>
      <c r="B723">
        <v>94225</v>
      </c>
      <c r="C723">
        <v>3</v>
      </c>
      <c r="D723">
        <v>77.11</v>
      </c>
    </row>
    <row r="724" spans="1:4" x14ac:dyDescent="0.3">
      <c r="A724">
        <v>3895011687</v>
      </c>
      <c r="B724">
        <v>349294</v>
      </c>
      <c r="C724">
        <v>1</v>
      </c>
      <c r="D724">
        <v>934.75</v>
      </c>
    </row>
    <row r="725" spans="1:4" x14ac:dyDescent="0.3">
      <c r="A725">
        <v>772505056</v>
      </c>
      <c r="B725">
        <v>313754</v>
      </c>
      <c r="C725">
        <v>2</v>
      </c>
      <c r="D725">
        <v>136.6</v>
      </c>
    </row>
    <row r="726" spans="1:4" x14ac:dyDescent="0.3">
      <c r="A726">
        <v>5574765914</v>
      </c>
      <c r="B726">
        <v>51036</v>
      </c>
      <c r="C726">
        <v>3</v>
      </c>
      <c r="D726">
        <v>931.61</v>
      </c>
    </row>
    <row r="727" spans="1:4" x14ac:dyDescent="0.3">
      <c r="A727">
        <v>8812616740</v>
      </c>
      <c r="B727">
        <v>673058</v>
      </c>
      <c r="C727">
        <v>2</v>
      </c>
      <c r="D727">
        <v>765.76</v>
      </c>
    </row>
    <row r="728" spans="1:4" x14ac:dyDescent="0.3">
      <c r="A728">
        <v>1486655525</v>
      </c>
      <c r="B728">
        <v>34186</v>
      </c>
      <c r="C728">
        <v>1</v>
      </c>
      <c r="D728">
        <v>925.65</v>
      </c>
    </row>
    <row r="729" spans="1:4" x14ac:dyDescent="0.3">
      <c r="A729">
        <v>8423025639</v>
      </c>
      <c r="B729">
        <v>365132</v>
      </c>
      <c r="C729">
        <v>3</v>
      </c>
      <c r="D729">
        <v>229.38</v>
      </c>
    </row>
    <row r="730" spans="1:4" x14ac:dyDescent="0.3">
      <c r="A730">
        <v>9020705185</v>
      </c>
      <c r="B730">
        <v>654623</v>
      </c>
      <c r="C730">
        <v>2</v>
      </c>
      <c r="D730">
        <v>422.14</v>
      </c>
    </row>
    <row r="731" spans="1:4" x14ac:dyDescent="0.3">
      <c r="A731">
        <v>7719808698</v>
      </c>
      <c r="B731">
        <v>118820</v>
      </c>
      <c r="C731">
        <v>3</v>
      </c>
      <c r="D731">
        <v>12.32</v>
      </c>
    </row>
    <row r="732" spans="1:4" x14ac:dyDescent="0.3">
      <c r="A732">
        <v>3414036630</v>
      </c>
      <c r="B732">
        <v>767398</v>
      </c>
      <c r="C732">
        <v>2</v>
      </c>
      <c r="D732">
        <v>22.14</v>
      </c>
    </row>
    <row r="733" spans="1:4" x14ac:dyDescent="0.3">
      <c r="A733">
        <v>4157869967</v>
      </c>
      <c r="B733">
        <v>848226</v>
      </c>
      <c r="C733">
        <v>3</v>
      </c>
      <c r="D733">
        <v>209.59</v>
      </c>
    </row>
    <row r="734" spans="1:4" x14ac:dyDescent="0.3">
      <c r="A734">
        <v>4873887251</v>
      </c>
      <c r="B734">
        <v>652118</v>
      </c>
      <c r="C734">
        <v>1</v>
      </c>
      <c r="D734">
        <v>22.04</v>
      </c>
    </row>
    <row r="735" spans="1:4" x14ac:dyDescent="0.3">
      <c r="A735">
        <v>8031946454</v>
      </c>
      <c r="B735">
        <v>455083</v>
      </c>
      <c r="C735">
        <v>1</v>
      </c>
      <c r="D735">
        <v>959.01</v>
      </c>
    </row>
    <row r="736" spans="1:4" x14ac:dyDescent="0.3">
      <c r="A736">
        <v>8168056170</v>
      </c>
      <c r="B736">
        <v>194682</v>
      </c>
      <c r="C736">
        <v>3</v>
      </c>
      <c r="D736">
        <v>912.29</v>
      </c>
    </row>
    <row r="737" spans="1:4" x14ac:dyDescent="0.3">
      <c r="A737">
        <v>3108512811</v>
      </c>
      <c r="B737">
        <v>993331</v>
      </c>
      <c r="C737">
        <v>2</v>
      </c>
      <c r="D737">
        <v>102.44</v>
      </c>
    </row>
    <row r="738" spans="1:4" x14ac:dyDescent="0.3">
      <c r="A738">
        <v>1680591951</v>
      </c>
      <c r="B738">
        <v>131748</v>
      </c>
      <c r="C738">
        <v>1</v>
      </c>
      <c r="D738">
        <v>81.349999999999994</v>
      </c>
    </row>
    <row r="739" spans="1:4" x14ac:dyDescent="0.3">
      <c r="A739">
        <v>559245731</v>
      </c>
      <c r="B739">
        <v>461804</v>
      </c>
      <c r="C739">
        <v>1</v>
      </c>
      <c r="D739">
        <v>310.69</v>
      </c>
    </row>
    <row r="740" spans="1:4" x14ac:dyDescent="0.3">
      <c r="A740">
        <v>8655600303</v>
      </c>
      <c r="B740">
        <v>440875</v>
      </c>
      <c r="C740">
        <v>2</v>
      </c>
      <c r="D740">
        <v>275.02999999999997</v>
      </c>
    </row>
    <row r="741" spans="1:4" x14ac:dyDescent="0.3">
      <c r="A741">
        <v>8247327365</v>
      </c>
      <c r="B741">
        <v>704868</v>
      </c>
      <c r="C741">
        <v>3</v>
      </c>
      <c r="D741">
        <v>193.46</v>
      </c>
    </row>
    <row r="742" spans="1:4" x14ac:dyDescent="0.3">
      <c r="A742">
        <v>9153347285</v>
      </c>
      <c r="B742">
        <v>89084</v>
      </c>
      <c r="C742">
        <v>2</v>
      </c>
      <c r="D742">
        <v>598.83000000000004</v>
      </c>
    </row>
    <row r="743" spans="1:4" x14ac:dyDescent="0.3">
      <c r="A743">
        <v>1977533409</v>
      </c>
      <c r="B743">
        <v>137909</v>
      </c>
      <c r="C743">
        <v>1</v>
      </c>
      <c r="D743">
        <v>864.3</v>
      </c>
    </row>
    <row r="744" spans="1:4" x14ac:dyDescent="0.3">
      <c r="A744">
        <v>2433646621</v>
      </c>
      <c r="B744">
        <v>94225</v>
      </c>
      <c r="C744">
        <v>2</v>
      </c>
      <c r="D744">
        <v>77.11</v>
      </c>
    </row>
    <row r="745" spans="1:4" x14ac:dyDescent="0.3">
      <c r="A745">
        <v>22830983</v>
      </c>
      <c r="B745">
        <v>890232</v>
      </c>
      <c r="C745">
        <v>3</v>
      </c>
      <c r="D745">
        <v>432</v>
      </c>
    </row>
    <row r="746" spans="1:4" x14ac:dyDescent="0.3">
      <c r="A746">
        <v>1143763031</v>
      </c>
      <c r="B746">
        <v>961614</v>
      </c>
      <c r="C746">
        <v>3</v>
      </c>
      <c r="D746">
        <v>227.22</v>
      </c>
    </row>
    <row r="747" spans="1:4" x14ac:dyDescent="0.3">
      <c r="A747">
        <v>8524056436</v>
      </c>
      <c r="B747">
        <v>540618</v>
      </c>
      <c r="C747">
        <v>1</v>
      </c>
      <c r="D747">
        <v>317.05</v>
      </c>
    </row>
    <row r="748" spans="1:4" x14ac:dyDescent="0.3">
      <c r="A748">
        <v>4262338791</v>
      </c>
      <c r="B748">
        <v>557908</v>
      </c>
      <c r="C748">
        <v>3</v>
      </c>
      <c r="D748">
        <v>942.37</v>
      </c>
    </row>
    <row r="749" spans="1:4" x14ac:dyDescent="0.3">
      <c r="A749">
        <v>187728451</v>
      </c>
      <c r="B749">
        <v>880510</v>
      </c>
      <c r="C749">
        <v>1</v>
      </c>
      <c r="D749">
        <v>951.43</v>
      </c>
    </row>
    <row r="750" spans="1:4" x14ac:dyDescent="0.3">
      <c r="A750">
        <v>6754346312</v>
      </c>
      <c r="B750">
        <v>930284</v>
      </c>
      <c r="C750">
        <v>1</v>
      </c>
      <c r="D750">
        <v>189.47</v>
      </c>
    </row>
    <row r="751" spans="1:4" x14ac:dyDescent="0.3">
      <c r="A751">
        <v>5790622967</v>
      </c>
      <c r="B751">
        <v>137909</v>
      </c>
      <c r="C751">
        <v>3</v>
      </c>
      <c r="D751">
        <v>864.3</v>
      </c>
    </row>
    <row r="752" spans="1:4" x14ac:dyDescent="0.3">
      <c r="A752">
        <v>4305348838</v>
      </c>
      <c r="B752">
        <v>927651</v>
      </c>
      <c r="C752">
        <v>1</v>
      </c>
      <c r="D752">
        <v>426.72</v>
      </c>
    </row>
    <row r="753" spans="1:4" x14ac:dyDescent="0.3">
      <c r="A753">
        <v>2902411553</v>
      </c>
      <c r="B753">
        <v>832348</v>
      </c>
      <c r="C753">
        <v>1</v>
      </c>
      <c r="D753">
        <v>831.43</v>
      </c>
    </row>
    <row r="754" spans="1:4" x14ac:dyDescent="0.3">
      <c r="A754">
        <v>3691199770</v>
      </c>
      <c r="B754">
        <v>564692</v>
      </c>
      <c r="C754">
        <v>1</v>
      </c>
      <c r="D754">
        <v>215.65</v>
      </c>
    </row>
    <row r="755" spans="1:4" x14ac:dyDescent="0.3">
      <c r="A755">
        <v>775709102</v>
      </c>
      <c r="B755">
        <v>818990</v>
      </c>
      <c r="C755">
        <v>2</v>
      </c>
      <c r="D755">
        <v>163.55000000000001</v>
      </c>
    </row>
    <row r="756" spans="1:4" x14ac:dyDescent="0.3">
      <c r="A756">
        <v>5262508570</v>
      </c>
      <c r="B756">
        <v>689769</v>
      </c>
      <c r="C756">
        <v>2</v>
      </c>
      <c r="D756">
        <v>46.62</v>
      </c>
    </row>
    <row r="757" spans="1:4" x14ac:dyDescent="0.3">
      <c r="A757">
        <v>192109127</v>
      </c>
      <c r="B757">
        <v>721521</v>
      </c>
      <c r="C757">
        <v>2</v>
      </c>
      <c r="D757">
        <v>417.39</v>
      </c>
    </row>
    <row r="758" spans="1:4" x14ac:dyDescent="0.3">
      <c r="A758">
        <v>1108215973</v>
      </c>
      <c r="B758">
        <v>851978</v>
      </c>
      <c r="C758">
        <v>3</v>
      </c>
      <c r="D758">
        <v>715.72</v>
      </c>
    </row>
    <row r="759" spans="1:4" x14ac:dyDescent="0.3">
      <c r="A759">
        <v>1719134546</v>
      </c>
      <c r="B759">
        <v>473647</v>
      </c>
      <c r="C759">
        <v>3</v>
      </c>
      <c r="D759">
        <v>43.05</v>
      </c>
    </row>
    <row r="760" spans="1:4" x14ac:dyDescent="0.3">
      <c r="A760">
        <v>5280263316</v>
      </c>
      <c r="B760">
        <v>847349</v>
      </c>
      <c r="C760">
        <v>1</v>
      </c>
      <c r="D760">
        <v>781.08</v>
      </c>
    </row>
    <row r="761" spans="1:4" x14ac:dyDescent="0.3">
      <c r="A761">
        <v>9448306266</v>
      </c>
      <c r="B761">
        <v>487065</v>
      </c>
      <c r="C761">
        <v>1</v>
      </c>
      <c r="D761">
        <v>374.68</v>
      </c>
    </row>
    <row r="762" spans="1:4" x14ac:dyDescent="0.3">
      <c r="A762">
        <v>8023626961</v>
      </c>
      <c r="B762">
        <v>673058</v>
      </c>
      <c r="C762">
        <v>1</v>
      </c>
      <c r="D762">
        <v>765.76</v>
      </c>
    </row>
    <row r="763" spans="1:4" x14ac:dyDescent="0.3">
      <c r="A763">
        <v>1118405605</v>
      </c>
      <c r="B763">
        <v>287070</v>
      </c>
      <c r="C763">
        <v>3</v>
      </c>
      <c r="D763">
        <v>443.17</v>
      </c>
    </row>
    <row r="764" spans="1:4" x14ac:dyDescent="0.3">
      <c r="A764">
        <v>8226034341</v>
      </c>
      <c r="B764">
        <v>723678</v>
      </c>
      <c r="C764">
        <v>2</v>
      </c>
      <c r="D764">
        <v>675.46</v>
      </c>
    </row>
    <row r="765" spans="1:4" x14ac:dyDescent="0.3">
      <c r="A765">
        <v>6976835753</v>
      </c>
      <c r="B765">
        <v>563740</v>
      </c>
      <c r="C765">
        <v>3</v>
      </c>
      <c r="D765">
        <v>96.33</v>
      </c>
    </row>
    <row r="766" spans="1:4" x14ac:dyDescent="0.3">
      <c r="A766">
        <v>9171564499</v>
      </c>
      <c r="B766">
        <v>807452</v>
      </c>
      <c r="C766">
        <v>2</v>
      </c>
      <c r="D766">
        <v>144.19</v>
      </c>
    </row>
    <row r="767" spans="1:4" x14ac:dyDescent="0.3">
      <c r="A767">
        <v>5393607402</v>
      </c>
      <c r="B767">
        <v>965755</v>
      </c>
      <c r="C767">
        <v>1</v>
      </c>
      <c r="D767">
        <v>532.57000000000005</v>
      </c>
    </row>
    <row r="768" spans="1:4" x14ac:dyDescent="0.3">
      <c r="A768">
        <v>5670040592</v>
      </c>
      <c r="B768">
        <v>700048</v>
      </c>
      <c r="C768">
        <v>1</v>
      </c>
      <c r="D768">
        <v>141.28</v>
      </c>
    </row>
    <row r="769" spans="1:4" x14ac:dyDescent="0.3">
      <c r="A769">
        <v>6736891890</v>
      </c>
      <c r="B769">
        <v>942001</v>
      </c>
      <c r="C769">
        <v>3</v>
      </c>
      <c r="D769">
        <v>671.55</v>
      </c>
    </row>
    <row r="770" spans="1:4" x14ac:dyDescent="0.3">
      <c r="A770">
        <v>1223255075</v>
      </c>
      <c r="B770">
        <v>820541</v>
      </c>
      <c r="C770">
        <v>1</v>
      </c>
      <c r="D770">
        <v>576.22</v>
      </c>
    </row>
    <row r="771" spans="1:4" x14ac:dyDescent="0.3">
      <c r="A771">
        <v>8158413630</v>
      </c>
      <c r="B771">
        <v>654623</v>
      </c>
      <c r="C771">
        <v>3</v>
      </c>
      <c r="D771">
        <v>422.14</v>
      </c>
    </row>
    <row r="772" spans="1:4" x14ac:dyDescent="0.3">
      <c r="A772">
        <v>7867573412</v>
      </c>
      <c r="B772">
        <v>741341</v>
      </c>
      <c r="C772">
        <v>3</v>
      </c>
      <c r="D772">
        <v>923.84</v>
      </c>
    </row>
    <row r="773" spans="1:4" x14ac:dyDescent="0.3">
      <c r="A773">
        <v>1624690598</v>
      </c>
      <c r="B773">
        <v>799688</v>
      </c>
      <c r="C773">
        <v>3</v>
      </c>
      <c r="D773">
        <v>309.62</v>
      </c>
    </row>
    <row r="774" spans="1:4" x14ac:dyDescent="0.3">
      <c r="A774">
        <v>8968945932</v>
      </c>
      <c r="B774">
        <v>52729</v>
      </c>
      <c r="C774">
        <v>3</v>
      </c>
      <c r="D774">
        <v>316.02</v>
      </c>
    </row>
    <row r="775" spans="1:4" x14ac:dyDescent="0.3">
      <c r="A775">
        <v>1645212433</v>
      </c>
      <c r="B775">
        <v>473929</v>
      </c>
      <c r="C775">
        <v>2</v>
      </c>
      <c r="D775">
        <v>440.19</v>
      </c>
    </row>
    <row r="776" spans="1:4" x14ac:dyDescent="0.3">
      <c r="A776">
        <v>9187046038</v>
      </c>
      <c r="B776">
        <v>53833</v>
      </c>
      <c r="C776">
        <v>2</v>
      </c>
      <c r="D776">
        <v>134.69</v>
      </c>
    </row>
    <row r="777" spans="1:4" x14ac:dyDescent="0.3">
      <c r="A777">
        <v>9305357757</v>
      </c>
      <c r="B777">
        <v>721521</v>
      </c>
      <c r="C777">
        <v>2</v>
      </c>
      <c r="D777">
        <v>417.39</v>
      </c>
    </row>
    <row r="778" spans="1:4" x14ac:dyDescent="0.3">
      <c r="A778">
        <v>8312320295</v>
      </c>
      <c r="B778">
        <v>654623</v>
      </c>
      <c r="C778">
        <v>3</v>
      </c>
      <c r="D778">
        <v>422.14</v>
      </c>
    </row>
    <row r="779" spans="1:4" x14ac:dyDescent="0.3">
      <c r="A779">
        <v>3256941332</v>
      </c>
      <c r="B779">
        <v>952168</v>
      </c>
      <c r="C779">
        <v>3</v>
      </c>
      <c r="D779">
        <v>236.95</v>
      </c>
    </row>
    <row r="780" spans="1:4" x14ac:dyDescent="0.3">
      <c r="A780">
        <v>8980502814</v>
      </c>
      <c r="B780">
        <v>256783</v>
      </c>
      <c r="C780">
        <v>3</v>
      </c>
      <c r="D780">
        <v>906.54</v>
      </c>
    </row>
    <row r="781" spans="1:4" x14ac:dyDescent="0.3">
      <c r="A781">
        <v>9270396838</v>
      </c>
      <c r="B781">
        <v>440875</v>
      </c>
      <c r="C781">
        <v>1</v>
      </c>
      <c r="D781">
        <v>275.02999999999997</v>
      </c>
    </row>
    <row r="782" spans="1:4" x14ac:dyDescent="0.3">
      <c r="A782">
        <v>2892588628</v>
      </c>
      <c r="B782">
        <v>820973</v>
      </c>
      <c r="C782">
        <v>3</v>
      </c>
      <c r="D782">
        <v>114.52</v>
      </c>
    </row>
    <row r="783" spans="1:4" x14ac:dyDescent="0.3">
      <c r="A783">
        <v>8774158800</v>
      </c>
      <c r="B783">
        <v>492958</v>
      </c>
      <c r="C783">
        <v>2</v>
      </c>
      <c r="D783">
        <v>84.2</v>
      </c>
    </row>
    <row r="784" spans="1:4" x14ac:dyDescent="0.3">
      <c r="A784">
        <v>2056131802</v>
      </c>
      <c r="B784">
        <v>397973</v>
      </c>
      <c r="C784">
        <v>3</v>
      </c>
      <c r="D784">
        <v>728.73</v>
      </c>
    </row>
    <row r="785" spans="1:4" x14ac:dyDescent="0.3">
      <c r="A785">
        <v>3528007192</v>
      </c>
      <c r="B785">
        <v>243235</v>
      </c>
      <c r="C785">
        <v>3</v>
      </c>
      <c r="D785">
        <v>109.03</v>
      </c>
    </row>
    <row r="786" spans="1:4" x14ac:dyDescent="0.3">
      <c r="A786">
        <v>2845333894</v>
      </c>
      <c r="B786">
        <v>313754</v>
      </c>
      <c r="C786">
        <v>3</v>
      </c>
      <c r="D786">
        <v>136.6</v>
      </c>
    </row>
    <row r="787" spans="1:4" x14ac:dyDescent="0.3">
      <c r="A787">
        <v>6602340187</v>
      </c>
      <c r="B787">
        <v>894539</v>
      </c>
      <c r="C787">
        <v>3</v>
      </c>
      <c r="D787">
        <v>445.48</v>
      </c>
    </row>
    <row r="788" spans="1:4" x14ac:dyDescent="0.3">
      <c r="A788">
        <v>721004875</v>
      </c>
      <c r="B788">
        <v>677542</v>
      </c>
      <c r="C788">
        <v>2</v>
      </c>
      <c r="D788">
        <v>212.61</v>
      </c>
    </row>
    <row r="789" spans="1:4" x14ac:dyDescent="0.3">
      <c r="A789">
        <v>7435895360</v>
      </c>
      <c r="B789">
        <v>820973</v>
      </c>
      <c r="C789">
        <v>2</v>
      </c>
      <c r="D789">
        <v>114.52</v>
      </c>
    </row>
    <row r="790" spans="1:4" x14ac:dyDescent="0.3">
      <c r="A790">
        <v>4217659083</v>
      </c>
      <c r="B790">
        <v>692985</v>
      </c>
      <c r="C790">
        <v>2</v>
      </c>
      <c r="D790">
        <v>197.39</v>
      </c>
    </row>
    <row r="791" spans="1:4" x14ac:dyDescent="0.3">
      <c r="A791">
        <v>9710865146</v>
      </c>
      <c r="B791">
        <v>451812</v>
      </c>
      <c r="C791">
        <v>3</v>
      </c>
      <c r="D791">
        <v>530.85</v>
      </c>
    </row>
    <row r="792" spans="1:4" x14ac:dyDescent="0.3">
      <c r="A792">
        <v>5375295409</v>
      </c>
      <c r="B792">
        <v>709916</v>
      </c>
      <c r="C792">
        <v>3</v>
      </c>
      <c r="D792">
        <v>33.76</v>
      </c>
    </row>
    <row r="793" spans="1:4" x14ac:dyDescent="0.3">
      <c r="A793">
        <v>6286044248</v>
      </c>
      <c r="B793">
        <v>490939</v>
      </c>
      <c r="C793">
        <v>1</v>
      </c>
      <c r="D793">
        <v>80.25</v>
      </c>
    </row>
    <row r="794" spans="1:4" x14ac:dyDescent="0.3">
      <c r="A794">
        <v>1708282193</v>
      </c>
      <c r="B794">
        <v>818522</v>
      </c>
      <c r="C794">
        <v>3</v>
      </c>
      <c r="D794">
        <v>96.09</v>
      </c>
    </row>
    <row r="795" spans="1:4" x14ac:dyDescent="0.3">
      <c r="A795">
        <v>5746303677</v>
      </c>
      <c r="B795">
        <v>56589</v>
      </c>
      <c r="C795">
        <v>3</v>
      </c>
      <c r="D795">
        <v>517.77</v>
      </c>
    </row>
    <row r="796" spans="1:4" x14ac:dyDescent="0.3">
      <c r="A796">
        <v>3271726381</v>
      </c>
      <c r="B796">
        <v>319388</v>
      </c>
      <c r="C796">
        <v>3</v>
      </c>
      <c r="D796">
        <v>657.8</v>
      </c>
    </row>
    <row r="797" spans="1:4" x14ac:dyDescent="0.3">
      <c r="A797">
        <v>9802569856</v>
      </c>
      <c r="B797">
        <v>602241</v>
      </c>
      <c r="C797">
        <v>3</v>
      </c>
      <c r="D797">
        <v>976.55</v>
      </c>
    </row>
    <row r="798" spans="1:4" x14ac:dyDescent="0.3">
      <c r="A798">
        <v>662460037</v>
      </c>
      <c r="B798">
        <v>82484</v>
      </c>
      <c r="C798">
        <v>2</v>
      </c>
      <c r="D798">
        <v>914.88</v>
      </c>
    </row>
    <row r="799" spans="1:4" x14ac:dyDescent="0.3">
      <c r="A799">
        <v>8664447334</v>
      </c>
      <c r="B799">
        <v>57405</v>
      </c>
      <c r="C799">
        <v>1</v>
      </c>
      <c r="D799">
        <v>607.66999999999996</v>
      </c>
    </row>
    <row r="800" spans="1:4" x14ac:dyDescent="0.3">
      <c r="A800">
        <v>3886370975</v>
      </c>
      <c r="B800">
        <v>440875</v>
      </c>
      <c r="C800">
        <v>1</v>
      </c>
      <c r="D800">
        <v>275.02999999999997</v>
      </c>
    </row>
    <row r="801" spans="1:4" x14ac:dyDescent="0.3">
      <c r="A801">
        <v>3547006553</v>
      </c>
      <c r="B801">
        <v>969851</v>
      </c>
      <c r="C801">
        <v>1</v>
      </c>
      <c r="D801">
        <v>340.66</v>
      </c>
    </row>
    <row r="802" spans="1:4" x14ac:dyDescent="0.3">
      <c r="A802">
        <v>2575965518</v>
      </c>
      <c r="B802">
        <v>952168</v>
      </c>
      <c r="C802">
        <v>1</v>
      </c>
      <c r="D802">
        <v>236.95</v>
      </c>
    </row>
    <row r="803" spans="1:4" x14ac:dyDescent="0.3">
      <c r="A803">
        <v>1529363954</v>
      </c>
      <c r="B803">
        <v>853932</v>
      </c>
      <c r="C803">
        <v>3</v>
      </c>
      <c r="D803">
        <v>941.19</v>
      </c>
    </row>
    <row r="804" spans="1:4" x14ac:dyDescent="0.3">
      <c r="A804">
        <v>8463856241</v>
      </c>
      <c r="B804">
        <v>673058</v>
      </c>
      <c r="C804">
        <v>2</v>
      </c>
      <c r="D804">
        <v>765.76</v>
      </c>
    </row>
    <row r="805" spans="1:4" x14ac:dyDescent="0.3">
      <c r="A805">
        <v>2485242479</v>
      </c>
      <c r="B805">
        <v>34186</v>
      </c>
      <c r="C805">
        <v>3</v>
      </c>
      <c r="D805">
        <v>925.65</v>
      </c>
    </row>
    <row r="806" spans="1:4" x14ac:dyDescent="0.3">
      <c r="A806">
        <v>9850673433</v>
      </c>
      <c r="B806">
        <v>552883</v>
      </c>
      <c r="C806">
        <v>3</v>
      </c>
      <c r="D806">
        <v>888.16</v>
      </c>
    </row>
    <row r="807" spans="1:4" x14ac:dyDescent="0.3">
      <c r="A807">
        <v>2558680592</v>
      </c>
      <c r="B807">
        <v>771228</v>
      </c>
      <c r="C807">
        <v>1</v>
      </c>
      <c r="D807">
        <v>83.18</v>
      </c>
    </row>
    <row r="808" spans="1:4" x14ac:dyDescent="0.3">
      <c r="A808">
        <v>2859167116</v>
      </c>
      <c r="B808">
        <v>60619</v>
      </c>
      <c r="C808">
        <v>1</v>
      </c>
      <c r="D808">
        <v>726.41</v>
      </c>
    </row>
    <row r="809" spans="1:4" x14ac:dyDescent="0.3">
      <c r="A809">
        <v>1222236371</v>
      </c>
      <c r="B809">
        <v>491314</v>
      </c>
      <c r="C809">
        <v>3</v>
      </c>
      <c r="D809">
        <v>973.44</v>
      </c>
    </row>
    <row r="810" spans="1:4" x14ac:dyDescent="0.3">
      <c r="A810">
        <v>344177904</v>
      </c>
      <c r="B810">
        <v>970529</v>
      </c>
      <c r="C810">
        <v>1</v>
      </c>
      <c r="D810">
        <v>827.44</v>
      </c>
    </row>
    <row r="811" spans="1:4" x14ac:dyDescent="0.3">
      <c r="A811">
        <v>6126334783</v>
      </c>
      <c r="B811">
        <v>425341</v>
      </c>
      <c r="C811">
        <v>3</v>
      </c>
      <c r="D811">
        <v>486.28</v>
      </c>
    </row>
    <row r="812" spans="1:4" x14ac:dyDescent="0.3">
      <c r="A812">
        <v>3742575364</v>
      </c>
      <c r="B812">
        <v>240179</v>
      </c>
      <c r="C812">
        <v>3</v>
      </c>
      <c r="D812">
        <v>90.56</v>
      </c>
    </row>
    <row r="813" spans="1:4" x14ac:dyDescent="0.3">
      <c r="A813">
        <v>9272166174</v>
      </c>
      <c r="B813">
        <v>367391</v>
      </c>
      <c r="C813">
        <v>2</v>
      </c>
      <c r="D813">
        <v>939.55</v>
      </c>
    </row>
    <row r="814" spans="1:4" x14ac:dyDescent="0.3">
      <c r="A814">
        <v>9416522701</v>
      </c>
      <c r="B814">
        <v>217710</v>
      </c>
      <c r="C814">
        <v>1</v>
      </c>
      <c r="D814">
        <v>58.59</v>
      </c>
    </row>
    <row r="815" spans="1:4" x14ac:dyDescent="0.3">
      <c r="A815">
        <v>7305871805</v>
      </c>
      <c r="B815">
        <v>853932</v>
      </c>
      <c r="C815">
        <v>3</v>
      </c>
      <c r="D815">
        <v>941.19</v>
      </c>
    </row>
    <row r="816" spans="1:4" x14ac:dyDescent="0.3">
      <c r="A816">
        <v>80296810</v>
      </c>
      <c r="B816">
        <v>33955</v>
      </c>
      <c r="C816">
        <v>2</v>
      </c>
      <c r="D816">
        <v>186.08</v>
      </c>
    </row>
    <row r="817" spans="1:4" x14ac:dyDescent="0.3">
      <c r="A817">
        <v>2806868282</v>
      </c>
      <c r="B817">
        <v>661577</v>
      </c>
      <c r="C817">
        <v>3</v>
      </c>
      <c r="D817">
        <v>720.95</v>
      </c>
    </row>
    <row r="818" spans="1:4" x14ac:dyDescent="0.3">
      <c r="A818">
        <v>707033578</v>
      </c>
      <c r="B818">
        <v>820973</v>
      </c>
      <c r="C818">
        <v>1</v>
      </c>
      <c r="D818">
        <v>114.52</v>
      </c>
    </row>
    <row r="819" spans="1:4" x14ac:dyDescent="0.3">
      <c r="A819">
        <v>9026783092</v>
      </c>
      <c r="B819">
        <v>432617</v>
      </c>
      <c r="C819">
        <v>2</v>
      </c>
      <c r="D819">
        <v>863.18</v>
      </c>
    </row>
    <row r="820" spans="1:4" x14ac:dyDescent="0.3">
      <c r="A820">
        <v>6229466619</v>
      </c>
      <c r="B820">
        <v>449106</v>
      </c>
      <c r="C820">
        <v>2</v>
      </c>
      <c r="D820">
        <v>48.55</v>
      </c>
    </row>
    <row r="821" spans="1:4" x14ac:dyDescent="0.3">
      <c r="A821">
        <v>408720270</v>
      </c>
      <c r="B821">
        <v>721521</v>
      </c>
      <c r="C821">
        <v>3</v>
      </c>
      <c r="D821">
        <v>417.39</v>
      </c>
    </row>
    <row r="822" spans="1:4" x14ac:dyDescent="0.3">
      <c r="A822">
        <v>8870165072</v>
      </c>
      <c r="B822">
        <v>186168</v>
      </c>
      <c r="C822">
        <v>1</v>
      </c>
      <c r="D822">
        <v>878.8</v>
      </c>
    </row>
    <row r="823" spans="1:4" x14ac:dyDescent="0.3">
      <c r="A823">
        <v>1979319490</v>
      </c>
      <c r="B823">
        <v>243235</v>
      </c>
      <c r="C823">
        <v>1</v>
      </c>
      <c r="D823">
        <v>109.03</v>
      </c>
    </row>
    <row r="824" spans="1:4" x14ac:dyDescent="0.3">
      <c r="A824">
        <v>840761323</v>
      </c>
      <c r="B824">
        <v>883013</v>
      </c>
      <c r="C824">
        <v>3</v>
      </c>
      <c r="D824">
        <v>989.88</v>
      </c>
    </row>
    <row r="825" spans="1:4" x14ac:dyDescent="0.3">
      <c r="A825">
        <v>744721438</v>
      </c>
      <c r="B825">
        <v>604184</v>
      </c>
      <c r="C825">
        <v>2</v>
      </c>
      <c r="D825">
        <v>397.55</v>
      </c>
    </row>
    <row r="826" spans="1:4" x14ac:dyDescent="0.3">
      <c r="A826">
        <v>7421707488</v>
      </c>
      <c r="B826">
        <v>721521</v>
      </c>
      <c r="C826">
        <v>2</v>
      </c>
      <c r="D826">
        <v>417.39</v>
      </c>
    </row>
    <row r="827" spans="1:4" x14ac:dyDescent="0.3">
      <c r="A827">
        <v>1212718824</v>
      </c>
      <c r="B827">
        <v>324809</v>
      </c>
      <c r="C827">
        <v>2</v>
      </c>
      <c r="D827">
        <v>608</v>
      </c>
    </row>
    <row r="828" spans="1:4" x14ac:dyDescent="0.3">
      <c r="A828">
        <v>9603256001</v>
      </c>
      <c r="B828">
        <v>832348</v>
      </c>
      <c r="C828">
        <v>2</v>
      </c>
      <c r="D828">
        <v>831.43</v>
      </c>
    </row>
    <row r="829" spans="1:4" x14ac:dyDescent="0.3">
      <c r="A829">
        <v>5626888972</v>
      </c>
      <c r="B829">
        <v>681063</v>
      </c>
      <c r="C829">
        <v>1</v>
      </c>
      <c r="D829">
        <v>321.27999999999997</v>
      </c>
    </row>
    <row r="830" spans="1:4" x14ac:dyDescent="0.3">
      <c r="A830">
        <v>2300753276</v>
      </c>
      <c r="B830">
        <v>764014</v>
      </c>
      <c r="C830">
        <v>1</v>
      </c>
      <c r="D830">
        <v>612.04</v>
      </c>
    </row>
    <row r="831" spans="1:4" x14ac:dyDescent="0.3">
      <c r="A831">
        <v>869629562</v>
      </c>
      <c r="B831">
        <v>237083</v>
      </c>
      <c r="C831">
        <v>2</v>
      </c>
      <c r="D831">
        <v>577.13</v>
      </c>
    </row>
    <row r="832" spans="1:4" x14ac:dyDescent="0.3">
      <c r="A832">
        <v>3429137520</v>
      </c>
      <c r="B832">
        <v>993331</v>
      </c>
      <c r="C832">
        <v>1</v>
      </c>
      <c r="D832">
        <v>102.44</v>
      </c>
    </row>
    <row r="833" spans="1:4" x14ac:dyDescent="0.3">
      <c r="A833">
        <v>9957927297</v>
      </c>
      <c r="B833">
        <v>449106</v>
      </c>
      <c r="C833">
        <v>3</v>
      </c>
      <c r="D833">
        <v>48.55</v>
      </c>
    </row>
    <row r="834" spans="1:4" x14ac:dyDescent="0.3">
      <c r="A834">
        <v>202466684</v>
      </c>
      <c r="B834">
        <v>642612</v>
      </c>
      <c r="C834">
        <v>1</v>
      </c>
      <c r="D834">
        <v>517.03</v>
      </c>
    </row>
    <row r="835" spans="1:4" x14ac:dyDescent="0.3">
      <c r="A835">
        <v>8465721207</v>
      </c>
      <c r="B835">
        <v>33955</v>
      </c>
      <c r="C835">
        <v>2</v>
      </c>
      <c r="D835">
        <v>186.08</v>
      </c>
    </row>
    <row r="836" spans="1:4" x14ac:dyDescent="0.3">
      <c r="A836">
        <v>6194827199</v>
      </c>
      <c r="B836">
        <v>555121</v>
      </c>
      <c r="C836">
        <v>2</v>
      </c>
      <c r="D836">
        <v>354.91</v>
      </c>
    </row>
    <row r="837" spans="1:4" x14ac:dyDescent="0.3">
      <c r="A837">
        <v>3942174431</v>
      </c>
      <c r="B837">
        <v>764014</v>
      </c>
      <c r="C837">
        <v>2</v>
      </c>
      <c r="D837">
        <v>612.04</v>
      </c>
    </row>
    <row r="838" spans="1:4" x14ac:dyDescent="0.3">
      <c r="A838">
        <v>3189863462</v>
      </c>
      <c r="B838">
        <v>567671</v>
      </c>
      <c r="C838">
        <v>2</v>
      </c>
      <c r="D838">
        <v>418.48</v>
      </c>
    </row>
    <row r="839" spans="1:4" x14ac:dyDescent="0.3">
      <c r="A839">
        <v>5923573134</v>
      </c>
      <c r="B839">
        <v>623234</v>
      </c>
      <c r="C839">
        <v>2</v>
      </c>
      <c r="D839">
        <v>329.79</v>
      </c>
    </row>
    <row r="840" spans="1:4" x14ac:dyDescent="0.3">
      <c r="A840">
        <v>6659747528</v>
      </c>
      <c r="B840">
        <v>366066</v>
      </c>
      <c r="C840">
        <v>3</v>
      </c>
      <c r="D840">
        <v>918.58</v>
      </c>
    </row>
    <row r="841" spans="1:4" x14ac:dyDescent="0.3">
      <c r="A841">
        <v>6037541687</v>
      </c>
      <c r="B841">
        <v>306177</v>
      </c>
      <c r="C841">
        <v>3</v>
      </c>
      <c r="D841">
        <v>769.24</v>
      </c>
    </row>
    <row r="842" spans="1:4" x14ac:dyDescent="0.3">
      <c r="A842">
        <v>2585438297</v>
      </c>
      <c r="B842">
        <v>14145</v>
      </c>
      <c r="C842">
        <v>3</v>
      </c>
      <c r="D842">
        <v>630.84</v>
      </c>
    </row>
    <row r="843" spans="1:4" x14ac:dyDescent="0.3">
      <c r="A843">
        <v>8065774615</v>
      </c>
      <c r="B843">
        <v>954722</v>
      </c>
      <c r="C843">
        <v>3</v>
      </c>
      <c r="D843">
        <v>616.45000000000005</v>
      </c>
    </row>
    <row r="844" spans="1:4" x14ac:dyDescent="0.3">
      <c r="A844">
        <v>1816814476</v>
      </c>
      <c r="B844">
        <v>667163</v>
      </c>
      <c r="C844">
        <v>2</v>
      </c>
      <c r="D844">
        <v>441.2</v>
      </c>
    </row>
    <row r="845" spans="1:4" x14ac:dyDescent="0.3">
      <c r="A845">
        <v>5278014717</v>
      </c>
      <c r="B845">
        <v>658389</v>
      </c>
      <c r="C845">
        <v>1</v>
      </c>
      <c r="D845">
        <v>152.55000000000001</v>
      </c>
    </row>
    <row r="846" spans="1:4" x14ac:dyDescent="0.3">
      <c r="A846">
        <v>4265447949</v>
      </c>
      <c r="B846">
        <v>784827</v>
      </c>
      <c r="C846">
        <v>3</v>
      </c>
      <c r="D846">
        <v>274.25</v>
      </c>
    </row>
    <row r="847" spans="1:4" x14ac:dyDescent="0.3">
      <c r="A847">
        <v>6752221435</v>
      </c>
      <c r="B847">
        <v>760684</v>
      </c>
      <c r="C847">
        <v>1</v>
      </c>
      <c r="D847">
        <v>71.599999999999994</v>
      </c>
    </row>
    <row r="848" spans="1:4" x14ac:dyDescent="0.3">
      <c r="A848">
        <v>8943989258</v>
      </c>
      <c r="B848">
        <v>578097</v>
      </c>
      <c r="C848">
        <v>1</v>
      </c>
      <c r="D848">
        <v>267.61</v>
      </c>
    </row>
    <row r="849" spans="1:4" x14ac:dyDescent="0.3">
      <c r="A849">
        <v>4068367936</v>
      </c>
      <c r="B849">
        <v>525531</v>
      </c>
      <c r="C849">
        <v>2</v>
      </c>
      <c r="D849">
        <v>831.1</v>
      </c>
    </row>
    <row r="850" spans="1:4" x14ac:dyDescent="0.3">
      <c r="A850">
        <v>5735156904</v>
      </c>
      <c r="B850">
        <v>552496</v>
      </c>
      <c r="C850">
        <v>1</v>
      </c>
      <c r="D850">
        <v>508</v>
      </c>
    </row>
    <row r="851" spans="1:4" x14ac:dyDescent="0.3">
      <c r="A851">
        <v>2405929115</v>
      </c>
      <c r="B851">
        <v>937542</v>
      </c>
      <c r="C851">
        <v>3</v>
      </c>
      <c r="D851">
        <v>97.04</v>
      </c>
    </row>
    <row r="852" spans="1:4" x14ac:dyDescent="0.3">
      <c r="A852">
        <v>7913167260</v>
      </c>
      <c r="B852">
        <v>123983</v>
      </c>
      <c r="C852">
        <v>1</v>
      </c>
      <c r="D852">
        <v>785.67</v>
      </c>
    </row>
    <row r="853" spans="1:4" x14ac:dyDescent="0.3">
      <c r="A853">
        <v>1989751369</v>
      </c>
      <c r="B853">
        <v>837480</v>
      </c>
      <c r="C853">
        <v>3</v>
      </c>
      <c r="D853">
        <v>217.4</v>
      </c>
    </row>
    <row r="854" spans="1:4" x14ac:dyDescent="0.3">
      <c r="A854">
        <v>7338050095</v>
      </c>
      <c r="B854">
        <v>257719</v>
      </c>
      <c r="C854">
        <v>3</v>
      </c>
      <c r="D854">
        <v>281.73</v>
      </c>
    </row>
    <row r="855" spans="1:4" x14ac:dyDescent="0.3">
      <c r="A855">
        <v>9950986048</v>
      </c>
      <c r="B855">
        <v>753354</v>
      </c>
      <c r="C855">
        <v>1</v>
      </c>
      <c r="D855">
        <v>423.56</v>
      </c>
    </row>
    <row r="856" spans="1:4" x14ac:dyDescent="0.3">
      <c r="A856">
        <v>5098703807</v>
      </c>
      <c r="B856">
        <v>726958</v>
      </c>
      <c r="C856">
        <v>3</v>
      </c>
      <c r="D856">
        <v>887.48</v>
      </c>
    </row>
    <row r="857" spans="1:4" x14ac:dyDescent="0.3">
      <c r="A857">
        <v>6937485392</v>
      </c>
      <c r="B857">
        <v>561860</v>
      </c>
      <c r="C857">
        <v>1</v>
      </c>
      <c r="D857">
        <v>874.78</v>
      </c>
    </row>
    <row r="858" spans="1:4" x14ac:dyDescent="0.3">
      <c r="A858">
        <v>1266440097</v>
      </c>
      <c r="B858">
        <v>949818</v>
      </c>
      <c r="C858">
        <v>2</v>
      </c>
      <c r="D858">
        <v>483.05</v>
      </c>
    </row>
    <row r="859" spans="1:4" x14ac:dyDescent="0.3">
      <c r="A859">
        <v>7415490509</v>
      </c>
      <c r="B859">
        <v>365133</v>
      </c>
      <c r="C859">
        <v>3</v>
      </c>
      <c r="D859">
        <v>915.45</v>
      </c>
    </row>
    <row r="860" spans="1:4" x14ac:dyDescent="0.3">
      <c r="A860">
        <v>7284991749</v>
      </c>
      <c r="B860">
        <v>961614</v>
      </c>
      <c r="C860">
        <v>2</v>
      </c>
      <c r="D860">
        <v>227.22</v>
      </c>
    </row>
    <row r="861" spans="1:4" x14ac:dyDescent="0.3">
      <c r="A861">
        <v>4645792703</v>
      </c>
      <c r="B861">
        <v>734789</v>
      </c>
      <c r="C861">
        <v>2</v>
      </c>
      <c r="D861">
        <v>395.82</v>
      </c>
    </row>
    <row r="862" spans="1:4" x14ac:dyDescent="0.3">
      <c r="A862">
        <v>3174938939</v>
      </c>
      <c r="B862">
        <v>365132</v>
      </c>
      <c r="C862">
        <v>3</v>
      </c>
      <c r="D862">
        <v>229.38</v>
      </c>
    </row>
    <row r="863" spans="1:4" x14ac:dyDescent="0.3">
      <c r="A863">
        <v>1752712049</v>
      </c>
      <c r="B863">
        <v>440875</v>
      </c>
      <c r="C863">
        <v>1</v>
      </c>
      <c r="D863">
        <v>275.02999999999997</v>
      </c>
    </row>
    <row r="864" spans="1:4" x14ac:dyDescent="0.3">
      <c r="A864">
        <v>8187201830</v>
      </c>
      <c r="B864">
        <v>925482</v>
      </c>
      <c r="C864">
        <v>3</v>
      </c>
      <c r="D864">
        <v>475.04</v>
      </c>
    </row>
    <row r="865" spans="1:4" x14ac:dyDescent="0.3">
      <c r="A865">
        <v>6900896329</v>
      </c>
      <c r="B865">
        <v>557908</v>
      </c>
      <c r="C865">
        <v>2</v>
      </c>
      <c r="D865">
        <v>942.37</v>
      </c>
    </row>
    <row r="866" spans="1:4" x14ac:dyDescent="0.3">
      <c r="A866">
        <v>3793977529</v>
      </c>
      <c r="B866">
        <v>256051</v>
      </c>
      <c r="C866">
        <v>3</v>
      </c>
      <c r="D866">
        <v>400.92</v>
      </c>
    </row>
    <row r="867" spans="1:4" x14ac:dyDescent="0.3">
      <c r="A867">
        <v>194459698</v>
      </c>
      <c r="B867">
        <v>760684</v>
      </c>
      <c r="C867">
        <v>1</v>
      </c>
      <c r="D867">
        <v>71.599999999999994</v>
      </c>
    </row>
    <row r="868" spans="1:4" x14ac:dyDescent="0.3">
      <c r="A868">
        <v>9330447952</v>
      </c>
      <c r="B868">
        <v>376447</v>
      </c>
      <c r="C868">
        <v>1</v>
      </c>
      <c r="D868">
        <v>724.84</v>
      </c>
    </row>
    <row r="869" spans="1:4" x14ac:dyDescent="0.3">
      <c r="A869">
        <v>2097372277</v>
      </c>
      <c r="B869">
        <v>757274</v>
      </c>
      <c r="C869">
        <v>2</v>
      </c>
      <c r="D869">
        <v>98.32</v>
      </c>
    </row>
    <row r="870" spans="1:4" x14ac:dyDescent="0.3">
      <c r="A870">
        <v>7060954153</v>
      </c>
      <c r="B870">
        <v>903336</v>
      </c>
      <c r="C870">
        <v>3</v>
      </c>
      <c r="D870">
        <v>551.88</v>
      </c>
    </row>
    <row r="871" spans="1:4" x14ac:dyDescent="0.3">
      <c r="A871">
        <v>2921310646</v>
      </c>
      <c r="B871">
        <v>63769</v>
      </c>
      <c r="C871">
        <v>1</v>
      </c>
      <c r="D871">
        <v>878.07</v>
      </c>
    </row>
    <row r="872" spans="1:4" x14ac:dyDescent="0.3">
      <c r="A872">
        <v>3983082555</v>
      </c>
      <c r="B872">
        <v>94225</v>
      </c>
      <c r="C872">
        <v>3</v>
      </c>
      <c r="D872">
        <v>77.11</v>
      </c>
    </row>
    <row r="873" spans="1:4" x14ac:dyDescent="0.3">
      <c r="A873">
        <v>4867298468</v>
      </c>
      <c r="B873">
        <v>82484</v>
      </c>
      <c r="C873">
        <v>3</v>
      </c>
      <c r="D873">
        <v>914.88</v>
      </c>
    </row>
    <row r="874" spans="1:4" x14ac:dyDescent="0.3">
      <c r="A874">
        <v>3402631472</v>
      </c>
      <c r="B874">
        <v>91670</v>
      </c>
      <c r="C874">
        <v>2</v>
      </c>
      <c r="D874">
        <v>439.24</v>
      </c>
    </row>
    <row r="875" spans="1:4" x14ac:dyDescent="0.3">
      <c r="A875">
        <v>1648146562</v>
      </c>
      <c r="B875">
        <v>398340</v>
      </c>
      <c r="C875">
        <v>1</v>
      </c>
      <c r="D875">
        <v>651.92999999999995</v>
      </c>
    </row>
    <row r="876" spans="1:4" x14ac:dyDescent="0.3">
      <c r="A876">
        <v>5907766010</v>
      </c>
      <c r="B876">
        <v>114414</v>
      </c>
      <c r="C876">
        <v>2</v>
      </c>
      <c r="D876">
        <v>832.06</v>
      </c>
    </row>
    <row r="877" spans="1:4" x14ac:dyDescent="0.3">
      <c r="A877">
        <v>9233577456</v>
      </c>
      <c r="B877">
        <v>131136</v>
      </c>
      <c r="C877">
        <v>2</v>
      </c>
      <c r="D877">
        <v>37.799999999999997</v>
      </c>
    </row>
    <row r="878" spans="1:4" x14ac:dyDescent="0.3">
      <c r="A878">
        <v>4084808075</v>
      </c>
      <c r="B878">
        <v>324809</v>
      </c>
      <c r="C878">
        <v>3</v>
      </c>
      <c r="D878">
        <v>608</v>
      </c>
    </row>
    <row r="879" spans="1:4" x14ac:dyDescent="0.3">
      <c r="A879">
        <v>7217049550</v>
      </c>
      <c r="B879">
        <v>552496</v>
      </c>
      <c r="C879">
        <v>3</v>
      </c>
      <c r="D879">
        <v>508</v>
      </c>
    </row>
    <row r="880" spans="1:4" x14ac:dyDescent="0.3">
      <c r="A880">
        <v>1831943568</v>
      </c>
      <c r="B880">
        <v>799459</v>
      </c>
      <c r="C880">
        <v>3</v>
      </c>
      <c r="D880">
        <v>852.02</v>
      </c>
    </row>
    <row r="881" spans="1:4" x14ac:dyDescent="0.3">
      <c r="A881">
        <v>8707473624</v>
      </c>
      <c r="B881">
        <v>990993</v>
      </c>
      <c r="C881">
        <v>3</v>
      </c>
      <c r="D881">
        <v>263.7</v>
      </c>
    </row>
    <row r="882" spans="1:4" x14ac:dyDescent="0.3">
      <c r="A882">
        <v>7075868285</v>
      </c>
      <c r="B882">
        <v>336847</v>
      </c>
      <c r="C882">
        <v>1</v>
      </c>
      <c r="D882">
        <v>936.98</v>
      </c>
    </row>
    <row r="883" spans="1:4" x14ac:dyDescent="0.3">
      <c r="A883">
        <v>5164162918</v>
      </c>
      <c r="B883">
        <v>784827</v>
      </c>
      <c r="C883">
        <v>3</v>
      </c>
      <c r="D883">
        <v>274.25</v>
      </c>
    </row>
    <row r="884" spans="1:4" x14ac:dyDescent="0.3">
      <c r="A884">
        <v>2175298644</v>
      </c>
      <c r="B884">
        <v>970529</v>
      </c>
      <c r="C884">
        <v>1</v>
      </c>
      <c r="D884">
        <v>827.44</v>
      </c>
    </row>
    <row r="885" spans="1:4" x14ac:dyDescent="0.3">
      <c r="A885">
        <v>5882568464</v>
      </c>
      <c r="B885">
        <v>623234</v>
      </c>
      <c r="C885">
        <v>2</v>
      </c>
      <c r="D885">
        <v>329.79</v>
      </c>
    </row>
    <row r="886" spans="1:4" x14ac:dyDescent="0.3">
      <c r="A886">
        <v>7847708619</v>
      </c>
      <c r="B886">
        <v>837480</v>
      </c>
      <c r="C886">
        <v>2</v>
      </c>
      <c r="D886">
        <v>217.4</v>
      </c>
    </row>
    <row r="887" spans="1:4" x14ac:dyDescent="0.3">
      <c r="A887">
        <v>6366048116</v>
      </c>
      <c r="B887">
        <v>679321</v>
      </c>
      <c r="C887">
        <v>3</v>
      </c>
      <c r="D887">
        <v>738.46</v>
      </c>
    </row>
    <row r="888" spans="1:4" x14ac:dyDescent="0.3">
      <c r="A888">
        <v>4926287333</v>
      </c>
      <c r="B888">
        <v>747801</v>
      </c>
      <c r="C888">
        <v>1</v>
      </c>
      <c r="D888">
        <v>277.76</v>
      </c>
    </row>
    <row r="889" spans="1:4" x14ac:dyDescent="0.3">
      <c r="A889">
        <v>5532838325</v>
      </c>
      <c r="B889">
        <v>264803</v>
      </c>
      <c r="C889">
        <v>3</v>
      </c>
      <c r="D889">
        <v>995.98</v>
      </c>
    </row>
    <row r="890" spans="1:4" x14ac:dyDescent="0.3">
      <c r="A890">
        <v>2567996236</v>
      </c>
      <c r="B890">
        <v>714999</v>
      </c>
      <c r="C890">
        <v>3</v>
      </c>
      <c r="D890">
        <v>882.51</v>
      </c>
    </row>
    <row r="891" spans="1:4" x14ac:dyDescent="0.3">
      <c r="A891">
        <v>2655613624</v>
      </c>
      <c r="B891">
        <v>131748</v>
      </c>
      <c r="C891">
        <v>2</v>
      </c>
      <c r="D891">
        <v>81.349999999999994</v>
      </c>
    </row>
    <row r="892" spans="1:4" x14ac:dyDescent="0.3">
      <c r="A892">
        <v>7706089549</v>
      </c>
      <c r="B892">
        <v>990993</v>
      </c>
      <c r="C892">
        <v>1</v>
      </c>
      <c r="D892">
        <v>263.7</v>
      </c>
    </row>
    <row r="893" spans="1:4" x14ac:dyDescent="0.3">
      <c r="A893">
        <v>8257370396</v>
      </c>
      <c r="B893">
        <v>451933</v>
      </c>
      <c r="C893">
        <v>1</v>
      </c>
      <c r="D893">
        <v>568.94000000000005</v>
      </c>
    </row>
    <row r="894" spans="1:4" x14ac:dyDescent="0.3">
      <c r="A894">
        <v>8623808984</v>
      </c>
      <c r="B894">
        <v>462526</v>
      </c>
      <c r="C894">
        <v>2</v>
      </c>
      <c r="D894">
        <v>449.97</v>
      </c>
    </row>
    <row r="895" spans="1:4" x14ac:dyDescent="0.3">
      <c r="A895">
        <v>7579506101</v>
      </c>
      <c r="B895">
        <v>487065</v>
      </c>
      <c r="C895">
        <v>2</v>
      </c>
      <c r="D895">
        <v>374.68</v>
      </c>
    </row>
    <row r="896" spans="1:4" x14ac:dyDescent="0.3">
      <c r="A896">
        <v>8861024199</v>
      </c>
      <c r="B896">
        <v>329351</v>
      </c>
      <c r="C896">
        <v>2</v>
      </c>
      <c r="D896">
        <v>310.87</v>
      </c>
    </row>
    <row r="897" spans="1:4" x14ac:dyDescent="0.3">
      <c r="A897">
        <v>7666131311</v>
      </c>
      <c r="B897">
        <v>39154</v>
      </c>
      <c r="C897">
        <v>1</v>
      </c>
      <c r="D897">
        <v>946.86</v>
      </c>
    </row>
    <row r="898" spans="1:4" x14ac:dyDescent="0.3">
      <c r="A898">
        <v>103589925</v>
      </c>
      <c r="B898">
        <v>542300</v>
      </c>
      <c r="C898">
        <v>3</v>
      </c>
      <c r="D898">
        <v>255.35</v>
      </c>
    </row>
    <row r="899" spans="1:4" x14ac:dyDescent="0.3">
      <c r="A899">
        <v>7346858138</v>
      </c>
      <c r="B899">
        <v>552496</v>
      </c>
      <c r="C899">
        <v>3</v>
      </c>
      <c r="D899">
        <v>508</v>
      </c>
    </row>
    <row r="900" spans="1:4" x14ac:dyDescent="0.3">
      <c r="A900">
        <v>4963962664</v>
      </c>
      <c r="B900">
        <v>820541</v>
      </c>
      <c r="C900">
        <v>1</v>
      </c>
      <c r="D900">
        <v>576.22</v>
      </c>
    </row>
    <row r="901" spans="1:4" x14ac:dyDescent="0.3">
      <c r="A901">
        <v>9069936094</v>
      </c>
      <c r="B901">
        <v>991434</v>
      </c>
      <c r="C901">
        <v>3</v>
      </c>
      <c r="D901">
        <v>237.62</v>
      </c>
    </row>
    <row r="902" spans="1:4" x14ac:dyDescent="0.3">
      <c r="A902">
        <v>4665363191</v>
      </c>
      <c r="B902">
        <v>187399</v>
      </c>
      <c r="C902">
        <v>3</v>
      </c>
      <c r="D902">
        <v>53.49</v>
      </c>
    </row>
    <row r="903" spans="1:4" x14ac:dyDescent="0.3">
      <c r="A903">
        <v>888510905</v>
      </c>
      <c r="B903">
        <v>256051</v>
      </c>
      <c r="C903">
        <v>2</v>
      </c>
      <c r="D903">
        <v>400.92</v>
      </c>
    </row>
    <row r="904" spans="1:4" x14ac:dyDescent="0.3">
      <c r="A904">
        <v>6876091286</v>
      </c>
      <c r="B904">
        <v>903336</v>
      </c>
      <c r="C904">
        <v>3</v>
      </c>
      <c r="D904">
        <v>551.88</v>
      </c>
    </row>
    <row r="905" spans="1:4" x14ac:dyDescent="0.3">
      <c r="A905">
        <v>2592923105</v>
      </c>
      <c r="B905">
        <v>925482</v>
      </c>
      <c r="C905">
        <v>3</v>
      </c>
      <c r="D905">
        <v>475.04</v>
      </c>
    </row>
    <row r="906" spans="1:4" x14ac:dyDescent="0.3">
      <c r="A906">
        <v>2468550508</v>
      </c>
      <c r="B906">
        <v>473647</v>
      </c>
      <c r="C906">
        <v>2</v>
      </c>
      <c r="D906">
        <v>43.05</v>
      </c>
    </row>
    <row r="907" spans="1:4" x14ac:dyDescent="0.3">
      <c r="A907">
        <v>5302956276</v>
      </c>
      <c r="B907">
        <v>56589</v>
      </c>
      <c r="C907">
        <v>3</v>
      </c>
      <c r="D907">
        <v>517.77</v>
      </c>
    </row>
    <row r="908" spans="1:4" x14ac:dyDescent="0.3">
      <c r="A908">
        <v>9409714182</v>
      </c>
      <c r="B908">
        <v>658389</v>
      </c>
      <c r="C908">
        <v>1</v>
      </c>
      <c r="D908">
        <v>152.55000000000001</v>
      </c>
    </row>
    <row r="909" spans="1:4" x14ac:dyDescent="0.3">
      <c r="A909">
        <v>1446221570</v>
      </c>
      <c r="B909">
        <v>952168</v>
      </c>
      <c r="C909">
        <v>2</v>
      </c>
      <c r="D909">
        <v>236.95</v>
      </c>
    </row>
    <row r="910" spans="1:4" x14ac:dyDescent="0.3">
      <c r="A910">
        <v>8250036360</v>
      </c>
      <c r="B910">
        <v>256051</v>
      </c>
      <c r="C910">
        <v>3</v>
      </c>
      <c r="D910">
        <v>400.92</v>
      </c>
    </row>
    <row r="911" spans="1:4" x14ac:dyDescent="0.3">
      <c r="A911">
        <v>447464341</v>
      </c>
      <c r="B911">
        <v>378230</v>
      </c>
      <c r="C911">
        <v>2</v>
      </c>
      <c r="D911">
        <v>166.42</v>
      </c>
    </row>
    <row r="912" spans="1:4" x14ac:dyDescent="0.3">
      <c r="A912">
        <v>15642223</v>
      </c>
      <c r="B912">
        <v>937542</v>
      </c>
      <c r="C912">
        <v>3</v>
      </c>
      <c r="D912">
        <v>97.04</v>
      </c>
    </row>
    <row r="913" spans="1:4" x14ac:dyDescent="0.3">
      <c r="A913">
        <v>3285378238</v>
      </c>
      <c r="B913">
        <v>291238</v>
      </c>
      <c r="C913">
        <v>2</v>
      </c>
      <c r="D913">
        <v>746.03</v>
      </c>
    </row>
    <row r="914" spans="1:4" x14ac:dyDescent="0.3">
      <c r="A914">
        <v>2356483296</v>
      </c>
      <c r="B914">
        <v>382511</v>
      </c>
      <c r="C914">
        <v>1</v>
      </c>
      <c r="D914">
        <v>702.54</v>
      </c>
    </row>
    <row r="915" spans="1:4" x14ac:dyDescent="0.3">
      <c r="A915">
        <v>3382911339</v>
      </c>
      <c r="B915">
        <v>697683</v>
      </c>
      <c r="C915">
        <v>1</v>
      </c>
      <c r="D915">
        <v>123.74</v>
      </c>
    </row>
    <row r="916" spans="1:4" x14ac:dyDescent="0.3">
      <c r="A916">
        <v>3690872026</v>
      </c>
      <c r="B916">
        <v>951463</v>
      </c>
      <c r="C916">
        <v>3</v>
      </c>
      <c r="D916">
        <v>787.4</v>
      </c>
    </row>
    <row r="917" spans="1:4" x14ac:dyDescent="0.3">
      <c r="A917">
        <v>6755367585</v>
      </c>
      <c r="B917">
        <v>561860</v>
      </c>
      <c r="C917">
        <v>1</v>
      </c>
      <c r="D917">
        <v>874.78</v>
      </c>
    </row>
    <row r="918" spans="1:4" x14ac:dyDescent="0.3">
      <c r="A918">
        <v>6835850079</v>
      </c>
      <c r="B918">
        <v>880510</v>
      </c>
      <c r="C918">
        <v>3</v>
      </c>
      <c r="D918">
        <v>951.43</v>
      </c>
    </row>
    <row r="919" spans="1:4" x14ac:dyDescent="0.3">
      <c r="A919">
        <v>9345418784</v>
      </c>
      <c r="B919">
        <v>771228</v>
      </c>
      <c r="C919">
        <v>3</v>
      </c>
      <c r="D919">
        <v>83.18</v>
      </c>
    </row>
    <row r="920" spans="1:4" x14ac:dyDescent="0.3">
      <c r="A920">
        <v>7185243614</v>
      </c>
      <c r="B920">
        <v>552883</v>
      </c>
      <c r="C920">
        <v>3</v>
      </c>
      <c r="D920">
        <v>888.16</v>
      </c>
    </row>
    <row r="921" spans="1:4" x14ac:dyDescent="0.3">
      <c r="A921">
        <v>2319044818</v>
      </c>
      <c r="B921">
        <v>615545</v>
      </c>
      <c r="C921">
        <v>1</v>
      </c>
      <c r="D921">
        <v>448.16</v>
      </c>
    </row>
    <row r="922" spans="1:4" x14ac:dyDescent="0.3">
      <c r="A922">
        <v>931834374</v>
      </c>
      <c r="B922">
        <v>41853</v>
      </c>
      <c r="C922">
        <v>3</v>
      </c>
      <c r="D922">
        <v>910.44</v>
      </c>
    </row>
    <row r="923" spans="1:4" x14ac:dyDescent="0.3">
      <c r="A923">
        <v>8485398781</v>
      </c>
      <c r="B923">
        <v>33955</v>
      </c>
      <c r="C923">
        <v>2</v>
      </c>
      <c r="D923">
        <v>186.08</v>
      </c>
    </row>
    <row r="924" spans="1:4" x14ac:dyDescent="0.3">
      <c r="A924">
        <v>9806464912</v>
      </c>
      <c r="B924">
        <v>133542</v>
      </c>
      <c r="C924">
        <v>3</v>
      </c>
      <c r="D924">
        <v>68.489999999999995</v>
      </c>
    </row>
    <row r="925" spans="1:4" x14ac:dyDescent="0.3">
      <c r="A925">
        <v>8214365128</v>
      </c>
      <c r="B925">
        <v>542300</v>
      </c>
      <c r="C925">
        <v>2</v>
      </c>
      <c r="D925">
        <v>255.35</v>
      </c>
    </row>
    <row r="926" spans="1:4" x14ac:dyDescent="0.3">
      <c r="A926">
        <v>137089318</v>
      </c>
      <c r="B926">
        <v>39154</v>
      </c>
      <c r="C926">
        <v>2</v>
      </c>
      <c r="D926">
        <v>946.86</v>
      </c>
    </row>
    <row r="927" spans="1:4" x14ac:dyDescent="0.3">
      <c r="A927">
        <v>7615602420</v>
      </c>
      <c r="B927">
        <v>714999</v>
      </c>
      <c r="C927">
        <v>3</v>
      </c>
      <c r="D927">
        <v>882.51</v>
      </c>
    </row>
    <row r="928" spans="1:4" x14ac:dyDescent="0.3">
      <c r="A928">
        <v>3995348964</v>
      </c>
      <c r="B928">
        <v>697683</v>
      </c>
      <c r="C928">
        <v>3</v>
      </c>
      <c r="D928">
        <v>123.74</v>
      </c>
    </row>
    <row r="929" spans="1:4" x14ac:dyDescent="0.3">
      <c r="A929">
        <v>3816542830</v>
      </c>
      <c r="B929">
        <v>942001</v>
      </c>
      <c r="C929">
        <v>3</v>
      </c>
      <c r="D929">
        <v>671.55</v>
      </c>
    </row>
    <row r="930" spans="1:4" x14ac:dyDescent="0.3">
      <c r="A930">
        <v>9665004924</v>
      </c>
      <c r="B930">
        <v>349294</v>
      </c>
      <c r="C930">
        <v>3</v>
      </c>
      <c r="D930">
        <v>934.75</v>
      </c>
    </row>
    <row r="931" spans="1:4" x14ac:dyDescent="0.3">
      <c r="A931">
        <v>1728547597</v>
      </c>
      <c r="B931">
        <v>798639</v>
      </c>
      <c r="C931">
        <v>2</v>
      </c>
      <c r="D931">
        <v>211.25</v>
      </c>
    </row>
    <row r="932" spans="1:4" x14ac:dyDescent="0.3">
      <c r="A932">
        <v>5311190131</v>
      </c>
      <c r="B932">
        <v>965755</v>
      </c>
      <c r="C932">
        <v>2</v>
      </c>
      <c r="D932">
        <v>532.57000000000005</v>
      </c>
    </row>
    <row r="933" spans="1:4" x14ac:dyDescent="0.3">
      <c r="A933">
        <v>9581592141</v>
      </c>
      <c r="B933">
        <v>4452</v>
      </c>
      <c r="C933">
        <v>3</v>
      </c>
      <c r="D933">
        <v>169.88</v>
      </c>
    </row>
    <row r="934" spans="1:4" x14ac:dyDescent="0.3">
      <c r="A934">
        <v>4848863693</v>
      </c>
      <c r="B934">
        <v>876139</v>
      </c>
      <c r="C934">
        <v>1</v>
      </c>
      <c r="D934">
        <v>415.75</v>
      </c>
    </row>
    <row r="935" spans="1:4" x14ac:dyDescent="0.3">
      <c r="A935">
        <v>6374883107</v>
      </c>
      <c r="B935">
        <v>473929</v>
      </c>
      <c r="C935">
        <v>1</v>
      </c>
      <c r="D935">
        <v>440.19</v>
      </c>
    </row>
    <row r="936" spans="1:4" x14ac:dyDescent="0.3">
      <c r="A936">
        <v>3270131216</v>
      </c>
      <c r="B936">
        <v>820973</v>
      </c>
      <c r="C936">
        <v>3</v>
      </c>
      <c r="D936">
        <v>114.52</v>
      </c>
    </row>
    <row r="937" spans="1:4" x14ac:dyDescent="0.3">
      <c r="A937">
        <v>2643382562</v>
      </c>
      <c r="B937">
        <v>563740</v>
      </c>
      <c r="C937">
        <v>3</v>
      </c>
      <c r="D937">
        <v>96.33</v>
      </c>
    </row>
    <row r="938" spans="1:4" x14ac:dyDescent="0.3">
      <c r="A938">
        <v>5212524996</v>
      </c>
      <c r="B938">
        <v>784827</v>
      </c>
      <c r="C938">
        <v>1</v>
      </c>
      <c r="D938">
        <v>274.25</v>
      </c>
    </row>
    <row r="939" spans="1:4" x14ac:dyDescent="0.3">
      <c r="A939">
        <v>9594095277</v>
      </c>
      <c r="B939">
        <v>925482</v>
      </c>
      <c r="C939">
        <v>1</v>
      </c>
      <c r="D939">
        <v>475.04</v>
      </c>
    </row>
    <row r="940" spans="1:4" x14ac:dyDescent="0.3">
      <c r="A940">
        <v>8375863419</v>
      </c>
      <c r="B940">
        <v>962591</v>
      </c>
      <c r="C940">
        <v>1</v>
      </c>
      <c r="D940">
        <v>130.01</v>
      </c>
    </row>
    <row r="941" spans="1:4" x14ac:dyDescent="0.3">
      <c r="A941">
        <v>7523880783</v>
      </c>
      <c r="B941">
        <v>880510</v>
      </c>
      <c r="C941">
        <v>3</v>
      </c>
      <c r="D941">
        <v>951.43</v>
      </c>
    </row>
    <row r="942" spans="1:4" x14ac:dyDescent="0.3">
      <c r="A942">
        <v>9670158103</v>
      </c>
      <c r="B942">
        <v>647462</v>
      </c>
      <c r="C942">
        <v>2</v>
      </c>
      <c r="D942">
        <v>326.42</v>
      </c>
    </row>
    <row r="943" spans="1:4" x14ac:dyDescent="0.3">
      <c r="A943">
        <v>4344108631</v>
      </c>
      <c r="B943">
        <v>880510</v>
      </c>
      <c r="C943">
        <v>3</v>
      </c>
      <c r="D943">
        <v>951.43</v>
      </c>
    </row>
    <row r="944" spans="1:4" x14ac:dyDescent="0.3">
      <c r="A944">
        <v>2237858</v>
      </c>
      <c r="B944">
        <v>585299</v>
      </c>
      <c r="C944">
        <v>1</v>
      </c>
      <c r="D944">
        <v>799.46</v>
      </c>
    </row>
    <row r="945" spans="1:4" x14ac:dyDescent="0.3">
      <c r="A945">
        <v>3217791988</v>
      </c>
      <c r="B945">
        <v>890623</v>
      </c>
      <c r="C945">
        <v>1</v>
      </c>
      <c r="D945">
        <v>354.52</v>
      </c>
    </row>
    <row r="946" spans="1:4" x14ac:dyDescent="0.3">
      <c r="A946">
        <v>3355718103</v>
      </c>
      <c r="B946">
        <v>478531</v>
      </c>
      <c r="C946">
        <v>2</v>
      </c>
      <c r="D946">
        <v>825.46</v>
      </c>
    </row>
    <row r="947" spans="1:4" x14ac:dyDescent="0.3">
      <c r="A947">
        <v>9590518103</v>
      </c>
      <c r="B947">
        <v>140154</v>
      </c>
      <c r="C947">
        <v>2</v>
      </c>
      <c r="D947">
        <v>171.2</v>
      </c>
    </row>
    <row r="948" spans="1:4" x14ac:dyDescent="0.3">
      <c r="A948">
        <v>6610120274</v>
      </c>
      <c r="B948">
        <v>552496</v>
      </c>
      <c r="C948">
        <v>2</v>
      </c>
      <c r="D948">
        <v>508</v>
      </c>
    </row>
    <row r="949" spans="1:4" x14ac:dyDescent="0.3">
      <c r="A949">
        <v>1180899898</v>
      </c>
      <c r="B949">
        <v>274207</v>
      </c>
      <c r="C949">
        <v>1</v>
      </c>
      <c r="D949">
        <v>328.51</v>
      </c>
    </row>
    <row r="950" spans="1:4" x14ac:dyDescent="0.3">
      <c r="A950">
        <v>8758992688</v>
      </c>
      <c r="B950">
        <v>891833</v>
      </c>
      <c r="C950">
        <v>1</v>
      </c>
      <c r="D950">
        <v>493.19</v>
      </c>
    </row>
    <row r="951" spans="1:4" x14ac:dyDescent="0.3">
      <c r="A951">
        <v>6965716176</v>
      </c>
      <c r="B951">
        <v>970529</v>
      </c>
      <c r="C951">
        <v>3</v>
      </c>
      <c r="D951">
        <v>827.44</v>
      </c>
    </row>
    <row r="952" spans="1:4" x14ac:dyDescent="0.3">
      <c r="A952">
        <v>5527742274</v>
      </c>
      <c r="B952">
        <v>712003</v>
      </c>
      <c r="C952">
        <v>2</v>
      </c>
      <c r="D952">
        <v>671.68</v>
      </c>
    </row>
    <row r="953" spans="1:4" x14ac:dyDescent="0.3">
      <c r="A953">
        <v>826610039</v>
      </c>
      <c r="B953">
        <v>589812</v>
      </c>
      <c r="C953">
        <v>3</v>
      </c>
      <c r="D953">
        <v>163.03</v>
      </c>
    </row>
    <row r="954" spans="1:4" x14ac:dyDescent="0.3">
      <c r="A954">
        <v>3303891913</v>
      </c>
      <c r="B954">
        <v>313754</v>
      </c>
      <c r="C954">
        <v>2</v>
      </c>
      <c r="D954">
        <v>136.6</v>
      </c>
    </row>
    <row r="955" spans="1:4" x14ac:dyDescent="0.3">
      <c r="A955">
        <v>2489292878</v>
      </c>
      <c r="B955">
        <v>969851</v>
      </c>
      <c r="C955">
        <v>2</v>
      </c>
      <c r="D955">
        <v>340.66</v>
      </c>
    </row>
    <row r="956" spans="1:4" x14ac:dyDescent="0.3">
      <c r="A956">
        <v>8589851630</v>
      </c>
      <c r="B956">
        <v>687218</v>
      </c>
      <c r="C956">
        <v>2</v>
      </c>
      <c r="D956">
        <v>317.82</v>
      </c>
    </row>
    <row r="957" spans="1:4" x14ac:dyDescent="0.3">
      <c r="A957">
        <v>4598897781</v>
      </c>
      <c r="B957">
        <v>709916</v>
      </c>
      <c r="C957">
        <v>3</v>
      </c>
      <c r="D957">
        <v>33.76</v>
      </c>
    </row>
    <row r="958" spans="1:4" x14ac:dyDescent="0.3">
      <c r="A958">
        <v>6932356214</v>
      </c>
      <c r="B958">
        <v>131748</v>
      </c>
      <c r="C958">
        <v>2</v>
      </c>
      <c r="D958">
        <v>81.349999999999994</v>
      </c>
    </row>
    <row r="959" spans="1:4" x14ac:dyDescent="0.3">
      <c r="A959">
        <v>3499004322</v>
      </c>
      <c r="B959">
        <v>34200</v>
      </c>
      <c r="C959">
        <v>1</v>
      </c>
      <c r="D959">
        <v>319.8</v>
      </c>
    </row>
    <row r="960" spans="1:4" x14ac:dyDescent="0.3">
      <c r="A960">
        <v>7517620171</v>
      </c>
      <c r="B960">
        <v>687218</v>
      </c>
      <c r="C960">
        <v>2</v>
      </c>
      <c r="D960">
        <v>317.82</v>
      </c>
    </row>
    <row r="961" spans="1:4" x14ac:dyDescent="0.3">
      <c r="A961">
        <v>172987148</v>
      </c>
      <c r="B961">
        <v>901144</v>
      </c>
      <c r="C961">
        <v>3</v>
      </c>
      <c r="D961">
        <v>340.36</v>
      </c>
    </row>
    <row r="962" spans="1:4" x14ac:dyDescent="0.3">
      <c r="A962">
        <v>8347207794</v>
      </c>
      <c r="B962">
        <v>890623</v>
      </c>
      <c r="C962">
        <v>1</v>
      </c>
      <c r="D962">
        <v>354.52</v>
      </c>
    </row>
    <row r="963" spans="1:4" x14ac:dyDescent="0.3">
      <c r="A963">
        <v>9472355181</v>
      </c>
      <c r="B963">
        <v>962054</v>
      </c>
      <c r="C963">
        <v>1</v>
      </c>
      <c r="D963">
        <v>16.86</v>
      </c>
    </row>
    <row r="964" spans="1:4" x14ac:dyDescent="0.3">
      <c r="A964">
        <v>1315064289</v>
      </c>
      <c r="B964">
        <v>883013</v>
      </c>
      <c r="C964">
        <v>2</v>
      </c>
      <c r="D964">
        <v>989.88</v>
      </c>
    </row>
    <row r="965" spans="1:4" x14ac:dyDescent="0.3">
      <c r="A965">
        <v>9371869941</v>
      </c>
      <c r="B965">
        <v>712307</v>
      </c>
      <c r="C965">
        <v>2</v>
      </c>
      <c r="D965">
        <v>264.89</v>
      </c>
    </row>
    <row r="966" spans="1:4" x14ac:dyDescent="0.3">
      <c r="A966">
        <v>5184568404</v>
      </c>
      <c r="B966">
        <v>704868</v>
      </c>
      <c r="C966">
        <v>2</v>
      </c>
      <c r="D966">
        <v>193.46</v>
      </c>
    </row>
    <row r="967" spans="1:4" x14ac:dyDescent="0.3">
      <c r="A967">
        <v>5891002534</v>
      </c>
      <c r="B967">
        <v>361361</v>
      </c>
      <c r="C967">
        <v>2</v>
      </c>
      <c r="D967">
        <v>826.21</v>
      </c>
    </row>
    <row r="968" spans="1:4" x14ac:dyDescent="0.3">
      <c r="A968">
        <v>1479730711</v>
      </c>
      <c r="B968">
        <v>123983</v>
      </c>
      <c r="C968">
        <v>3</v>
      </c>
      <c r="D968">
        <v>785.67</v>
      </c>
    </row>
    <row r="969" spans="1:4" x14ac:dyDescent="0.3">
      <c r="A969">
        <v>7651037338</v>
      </c>
      <c r="B969">
        <v>274207</v>
      </c>
      <c r="C969">
        <v>2</v>
      </c>
      <c r="D969">
        <v>328.51</v>
      </c>
    </row>
    <row r="970" spans="1:4" x14ac:dyDescent="0.3">
      <c r="A970">
        <v>8763754537</v>
      </c>
      <c r="B970">
        <v>723678</v>
      </c>
      <c r="C970">
        <v>3</v>
      </c>
      <c r="D970">
        <v>675.46</v>
      </c>
    </row>
    <row r="971" spans="1:4" x14ac:dyDescent="0.3">
      <c r="A971">
        <v>7683813608</v>
      </c>
      <c r="B971">
        <v>658389</v>
      </c>
      <c r="C971">
        <v>2</v>
      </c>
      <c r="D971">
        <v>152.55000000000001</v>
      </c>
    </row>
    <row r="972" spans="1:4" x14ac:dyDescent="0.3">
      <c r="A972">
        <v>6722955128</v>
      </c>
      <c r="B972">
        <v>949818</v>
      </c>
      <c r="C972">
        <v>1</v>
      </c>
      <c r="D972">
        <v>483.05</v>
      </c>
    </row>
    <row r="973" spans="1:4" x14ac:dyDescent="0.3">
      <c r="A973">
        <v>8259274680</v>
      </c>
      <c r="B973">
        <v>256783</v>
      </c>
      <c r="C973">
        <v>3</v>
      </c>
      <c r="D973">
        <v>906.54</v>
      </c>
    </row>
    <row r="974" spans="1:4" x14ac:dyDescent="0.3">
      <c r="A974">
        <v>4620484274</v>
      </c>
      <c r="B974">
        <v>9436</v>
      </c>
      <c r="C974">
        <v>2</v>
      </c>
      <c r="D974">
        <v>88.43</v>
      </c>
    </row>
    <row r="975" spans="1:4" x14ac:dyDescent="0.3">
      <c r="A975">
        <v>8260569466</v>
      </c>
      <c r="B975">
        <v>144124</v>
      </c>
      <c r="C975">
        <v>3</v>
      </c>
      <c r="D975">
        <v>162.66999999999999</v>
      </c>
    </row>
    <row r="976" spans="1:4" x14ac:dyDescent="0.3">
      <c r="A976">
        <v>8498916204</v>
      </c>
      <c r="B976">
        <v>537274</v>
      </c>
      <c r="C976">
        <v>3</v>
      </c>
      <c r="D976">
        <v>702.71</v>
      </c>
    </row>
    <row r="977" spans="1:4" x14ac:dyDescent="0.3">
      <c r="A977">
        <v>3209538967</v>
      </c>
      <c r="B977">
        <v>82484</v>
      </c>
      <c r="C977">
        <v>1</v>
      </c>
      <c r="D977">
        <v>914.88</v>
      </c>
    </row>
    <row r="978" spans="1:4" x14ac:dyDescent="0.3">
      <c r="A978">
        <v>2570640420</v>
      </c>
      <c r="B978">
        <v>542300</v>
      </c>
      <c r="C978">
        <v>1</v>
      </c>
      <c r="D978">
        <v>255.35</v>
      </c>
    </row>
    <row r="979" spans="1:4" x14ac:dyDescent="0.3">
      <c r="A979">
        <v>2066843639</v>
      </c>
      <c r="B979">
        <v>764014</v>
      </c>
      <c r="C979">
        <v>3</v>
      </c>
      <c r="D979">
        <v>612.04</v>
      </c>
    </row>
    <row r="980" spans="1:4" x14ac:dyDescent="0.3">
      <c r="A980">
        <v>7402125753</v>
      </c>
      <c r="B980">
        <v>319388</v>
      </c>
      <c r="C980">
        <v>2</v>
      </c>
      <c r="D980">
        <v>657.8</v>
      </c>
    </row>
    <row r="981" spans="1:4" x14ac:dyDescent="0.3">
      <c r="A981">
        <v>9171089443</v>
      </c>
      <c r="B981">
        <v>274207</v>
      </c>
      <c r="C981">
        <v>3</v>
      </c>
      <c r="D981">
        <v>328.51</v>
      </c>
    </row>
    <row r="982" spans="1:4" x14ac:dyDescent="0.3">
      <c r="A982">
        <v>3272079644</v>
      </c>
      <c r="B982">
        <v>741341</v>
      </c>
      <c r="C982">
        <v>1</v>
      </c>
      <c r="D982">
        <v>923.84</v>
      </c>
    </row>
    <row r="983" spans="1:4" x14ac:dyDescent="0.3">
      <c r="A983">
        <v>438111050</v>
      </c>
      <c r="B983">
        <v>171602</v>
      </c>
      <c r="C983">
        <v>1</v>
      </c>
      <c r="D983">
        <v>883.44</v>
      </c>
    </row>
    <row r="984" spans="1:4" x14ac:dyDescent="0.3">
      <c r="A984">
        <v>7416160835</v>
      </c>
      <c r="B984">
        <v>222892</v>
      </c>
      <c r="C984">
        <v>1</v>
      </c>
      <c r="D984">
        <v>869.22</v>
      </c>
    </row>
    <row r="985" spans="1:4" x14ac:dyDescent="0.3">
      <c r="A985">
        <v>4075074492</v>
      </c>
      <c r="B985">
        <v>140154</v>
      </c>
      <c r="C985">
        <v>1</v>
      </c>
      <c r="D985">
        <v>171.2</v>
      </c>
    </row>
    <row r="986" spans="1:4" x14ac:dyDescent="0.3">
      <c r="A986">
        <v>5536024334</v>
      </c>
      <c r="B986">
        <v>600767</v>
      </c>
      <c r="C986">
        <v>3</v>
      </c>
      <c r="D986">
        <v>722.42</v>
      </c>
    </row>
    <row r="987" spans="1:4" x14ac:dyDescent="0.3">
      <c r="A987">
        <v>2013140214</v>
      </c>
      <c r="B987">
        <v>962054</v>
      </c>
      <c r="C987">
        <v>3</v>
      </c>
      <c r="D987">
        <v>16.86</v>
      </c>
    </row>
    <row r="988" spans="1:4" x14ac:dyDescent="0.3">
      <c r="A988">
        <v>1113582397</v>
      </c>
      <c r="B988">
        <v>757274</v>
      </c>
      <c r="C988">
        <v>2</v>
      </c>
      <c r="D988">
        <v>98.32</v>
      </c>
    </row>
    <row r="989" spans="1:4" x14ac:dyDescent="0.3">
      <c r="A989">
        <v>1083928258</v>
      </c>
      <c r="B989">
        <v>264803</v>
      </c>
      <c r="C989">
        <v>1</v>
      </c>
      <c r="D989">
        <v>995.98</v>
      </c>
    </row>
    <row r="990" spans="1:4" x14ac:dyDescent="0.3">
      <c r="A990">
        <v>4906957374</v>
      </c>
      <c r="B990">
        <v>818990</v>
      </c>
      <c r="C990">
        <v>3</v>
      </c>
      <c r="D990">
        <v>163.55000000000001</v>
      </c>
    </row>
    <row r="991" spans="1:4" x14ac:dyDescent="0.3">
      <c r="A991">
        <v>1876614122</v>
      </c>
      <c r="B991">
        <v>366066</v>
      </c>
      <c r="C991">
        <v>2</v>
      </c>
      <c r="D991">
        <v>918.58</v>
      </c>
    </row>
    <row r="992" spans="1:4" x14ac:dyDescent="0.3">
      <c r="A992">
        <v>6556180328</v>
      </c>
      <c r="B992">
        <v>839170</v>
      </c>
      <c r="C992">
        <v>1</v>
      </c>
      <c r="D992">
        <v>481.63</v>
      </c>
    </row>
    <row r="993" spans="1:4" x14ac:dyDescent="0.3">
      <c r="A993">
        <v>7960553477</v>
      </c>
      <c r="B993">
        <v>585299</v>
      </c>
      <c r="C993">
        <v>3</v>
      </c>
      <c r="D993">
        <v>799.46</v>
      </c>
    </row>
    <row r="994" spans="1:4" x14ac:dyDescent="0.3">
      <c r="A994">
        <v>6335972517</v>
      </c>
      <c r="B994">
        <v>949818</v>
      </c>
      <c r="C994">
        <v>2</v>
      </c>
      <c r="D994">
        <v>483.05</v>
      </c>
    </row>
    <row r="995" spans="1:4" x14ac:dyDescent="0.3">
      <c r="A995">
        <v>6254948159</v>
      </c>
      <c r="B995">
        <v>726958</v>
      </c>
      <c r="C995">
        <v>3</v>
      </c>
      <c r="D995">
        <v>887.48</v>
      </c>
    </row>
    <row r="996" spans="1:4" x14ac:dyDescent="0.3">
      <c r="A996">
        <v>7527936057</v>
      </c>
      <c r="B996">
        <v>107548</v>
      </c>
      <c r="C996">
        <v>3</v>
      </c>
      <c r="D996">
        <v>891.6</v>
      </c>
    </row>
    <row r="997" spans="1:4" x14ac:dyDescent="0.3">
      <c r="A997">
        <v>6257851675</v>
      </c>
      <c r="B997">
        <v>677169</v>
      </c>
      <c r="C997">
        <v>2</v>
      </c>
      <c r="D997">
        <v>261.02999999999997</v>
      </c>
    </row>
    <row r="998" spans="1:4" x14ac:dyDescent="0.3">
      <c r="A998">
        <v>6832610950</v>
      </c>
      <c r="B998">
        <v>9436</v>
      </c>
      <c r="C998">
        <v>3</v>
      </c>
      <c r="D998">
        <v>88.43</v>
      </c>
    </row>
    <row r="999" spans="1:4" x14ac:dyDescent="0.3">
      <c r="A999">
        <v>5085005195</v>
      </c>
      <c r="B999">
        <v>697683</v>
      </c>
      <c r="C999">
        <v>3</v>
      </c>
      <c r="D999">
        <v>123.74</v>
      </c>
    </row>
    <row r="1000" spans="1:4" x14ac:dyDescent="0.3">
      <c r="A1000">
        <v>2177207547</v>
      </c>
      <c r="B1000">
        <v>448752</v>
      </c>
      <c r="C1000">
        <v>1</v>
      </c>
      <c r="D1000">
        <v>160.07</v>
      </c>
    </row>
    <row r="1001" spans="1:4" x14ac:dyDescent="0.3">
      <c r="A1001">
        <v>3043364543</v>
      </c>
      <c r="B1001">
        <v>186168</v>
      </c>
      <c r="C1001">
        <v>1</v>
      </c>
      <c r="D1001">
        <v>878.8</v>
      </c>
    </row>
    <row r="1002" spans="1:4" x14ac:dyDescent="0.3">
      <c r="A1002">
        <v>2823404098</v>
      </c>
      <c r="B1002">
        <v>891833</v>
      </c>
      <c r="C1002">
        <v>3</v>
      </c>
      <c r="D1002">
        <v>493.19</v>
      </c>
    </row>
    <row r="1003" spans="1:4" x14ac:dyDescent="0.3">
      <c r="A1003">
        <v>646676955</v>
      </c>
      <c r="B1003">
        <v>77308</v>
      </c>
      <c r="C1003">
        <v>2</v>
      </c>
      <c r="D1003">
        <v>223.27</v>
      </c>
    </row>
    <row r="1004" spans="1:4" x14ac:dyDescent="0.3">
      <c r="A1004">
        <v>5756607486</v>
      </c>
      <c r="B1004">
        <v>613942</v>
      </c>
      <c r="C1004">
        <v>3</v>
      </c>
      <c r="D1004">
        <v>545</v>
      </c>
    </row>
    <row r="1005" spans="1:4" x14ac:dyDescent="0.3">
      <c r="A1005">
        <v>9373691795</v>
      </c>
      <c r="B1005">
        <v>880510</v>
      </c>
      <c r="C1005">
        <v>1</v>
      </c>
      <c r="D1005">
        <v>951.43</v>
      </c>
    </row>
    <row r="1006" spans="1:4" x14ac:dyDescent="0.3">
      <c r="A1006">
        <v>2611601543</v>
      </c>
      <c r="B1006">
        <v>661577</v>
      </c>
      <c r="C1006">
        <v>1</v>
      </c>
      <c r="D1006">
        <v>720.95</v>
      </c>
    </row>
    <row r="1007" spans="1:4" x14ac:dyDescent="0.3">
      <c r="A1007">
        <v>1491360686</v>
      </c>
      <c r="B1007">
        <v>621677</v>
      </c>
      <c r="C1007">
        <v>2</v>
      </c>
      <c r="D1007">
        <v>317.8</v>
      </c>
    </row>
    <row r="1008" spans="1:4" x14ac:dyDescent="0.3">
      <c r="A1008">
        <v>1824533423</v>
      </c>
      <c r="B1008">
        <v>949818</v>
      </c>
      <c r="C1008">
        <v>2</v>
      </c>
      <c r="D1008">
        <v>483.05</v>
      </c>
    </row>
    <row r="1009" spans="1:4" x14ac:dyDescent="0.3">
      <c r="A1009">
        <v>2913841018</v>
      </c>
      <c r="B1009">
        <v>799688</v>
      </c>
      <c r="C1009">
        <v>1</v>
      </c>
      <c r="D1009">
        <v>309.62</v>
      </c>
    </row>
    <row r="1010" spans="1:4" x14ac:dyDescent="0.3">
      <c r="A1010">
        <v>3141803761</v>
      </c>
      <c r="B1010">
        <v>4452</v>
      </c>
      <c r="C1010">
        <v>3</v>
      </c>
      <c r="D1010">
        <v>169.88</v>
      </c>
    </row>
    <row r="1011" spans="1:4" x14ac:dyDescent="0.3">
      <c r="A1011">
        <v>6184484468</v>
      </c>
      <c r="B1011">
        <v>240179</v>
      </c>
      <c r="C1011">
        <v>2</v>
      </c>
      <c r="D1011">
        <v>90.56</v>
      </c>
    </row>
    <row r="1012" spans="1:4" x14ac:dyDescent="0.3">
      <c r="A1012">
        <v>4599327740</v>
      </c>
      <c r="B1012">
        <v>613942</v>
      </c>
      <c r="C1012">
        <v>3</v>
      </c>
      <c r="D1012">
        <v>545</v>
      </c>
    </row>
    <row r="1013" spans="1:4" x14ac:dyDescent="0.3">
      <c r="A1013">
        <v>7479207574</v>
      </c>
      <c r="B1013">
        <v>60619</v>
      </c>
      <c r="C1013">
        <v>3</v>
      </c>
      <c r="D1013">
        <v>726.41</v>
      </c>
    </row>
    <row r="1014" spans="1:4" x14ac:dyDescent="0.3">
      <c r="A1014">
        <v>2996133401</v>
      </c>
      <c r="B1014">
        <v>903336</v>
      </c>
      <c r="C1014">
        <v>2</v>
      </c>
      <c r="D1014">
        <v>551.88</v>
      </c>
    </row>
    <row r="1015" spans="1:4" x14ac:dyDescent="0.3">
      <c r="A1015">
        <v>5972410040</v>
      </c>
      <c r="B1015">
        <v>968887</v>
      </c>
      <c r="C1015">
        <v>3</v>
      </c>
      <c r="D1015">
        <v>40.700000000000003</v>
      </c>
    </row>
    <row r="1016" spans="1:4" x14ac:dyDescent="0.3">
      <c r="A1016">
        <v>4007593324</v>
      </c>
      <c r="B1016">
        <v>305754</v>
      </c>
      <c r="C1016">
        <v>3</v>
      </c>
      <c r="D1016">
        <v>979.99</v>
      </c>
    </row>
    <row r="1017" spans="1:4" x14ac:dyDescent="0.3">
      <c r="A1017">
        <v>3428454405</v>
      </c>
      <c r="B1017">
        <v>432617</v>
      </c>
      <c r="C1017">
        <v>2</v>
      </c>
      <c r="D1017">
        <v>863.18</v>
      </c>
    </row>
    <row r="1018" spans="1:4" x14ac:dyDescent="0.3">
      <c r="A1018">
        <v>1160646195</v>
      </c>
      <c r="B1018">
        <v>876139</v>
      </c>
      <c r="C1018">
        <v>1</v>
      </c>
      <c r="D1018">
        <v>415.75</v>
      </c>
    </row>
    <row r="1019" spans="1:4" x14ac:dyDescent="0.3">
      <c r="A1019">
        <v>4376524554</v>
      </c>
      <c r="B1019">
        <v>812607</v>
      </c>
      <c r="C1019">
        <v>2</v>
      </c>
      <c r="D1019">
        <v>416.65</v>
      </c>
    </row>
    <row r="1020" spans="1:4" x14ac:dyDescent="0.3">
      <c r="A1020">
        <v>1519072771</v>
      </c>
      <c r="B1020">
        <v>925482</v>
      </c>
      <c r="C1020">
        <v>2</v>
      </c>
      <c r="D1020">
        <v>475.04</v>
      </c>
    </row>
    <row r="1021" spans="1:4" x14ac:dyDescent="0.3">
      <c r="A1021">
        <v>8203685394</v>
      </c>
      <c r="B1021">
        <v>615545</v>
      </c>
      <c r="C1021">
        <v>3</v>
      </c>
      <c r="D1021">
        <v>448.16</v>
      </c>
    </row>
    <row r="1022" spans="1:4" x14ac:dyDescent="0.3">
      <c r="A1022">
        <v>7906789850</v>
      </c>
      <c r="B1022">
        <v>491521</v>
      </c>
      <c r="C1022">
        <v>2</v>
      </c>
      <c r="D1022">
        <v>556.35</v>
      </c>
    </row>
    <row r="1023" spans="1:4" x14ac:dyDescent="0.3">
      <c r="A1023">
        <v>8073770046</v>
      </c>
      <c r="B1023">
        <v>661577</v>
      </c>
      <c r="C1023">
        <v>1</v>
      </c>
      <c r="D1023">
        <v>720.95</v>
      </c>
    </row>
    <row r="1024" spans="1:4" x14ac:dyDescent="0.3">
      <c r="A1024">
        <v>5190202949</v>
      </c>
      <c r="B1024">
        <v>992178</v>
      </c>
      <c r="C1024">
        <v>1</v>
      </c>
      <c r="D1024">
        <v>632.42999999999995</v>
      </c>
    </row>
    <row r="1025" spans="1:4" x14ac:dyDescent="0.3">
      <c r="A1025">
        <v>8542325207</v>
      </c>
      <c r="B1025">
        <v>373536</v>
      </c>
      <c r="C1025">
        <v>2</v>
      </c>
      <c r="D1025">
        <v>494.17</v>
      </c>
    </row>
    <row r="1026" spans="1:4" x14ac:dyDescent="0.3">
      <c r="A1026">
        <v>7566730050</v>
      </c>
      <c r="B1026">
        <v>552496</v>
      </c>
      <c r="C1026">
        <v>3</v>
      </c>
      <c r="D1026">
        <v>508</v>
      </c>
    </row>
    <row r="1027" spans="1:4" x14ac:dyDescent="0.3">
      <c r="A1027">
        <v>176509722</v>
      </c>
      <c r="B1027">
        <v>883013</v>
      </c>
      <c r="C1027">
        <v>1</v>
      </c>
      <c r="D1027">
        <v>989.88</v>
      </c>
    </row>
    <row r="1028" spans="1:4" x14ac:dyDescent="0.3">
      <c r="A1028">
        <v>1894603222</v>
      </c>
      <c r="B1028">
        <v>839170</v>
      </c>
      <c r="C1028">
        <v>1</v>
      </c>
      <c r="D1028">
        <v>481.63</v>
      </c>
    </row>
    <row r="1029" spans="1:4" x14ac:dyDescent="0.3">
      <c r="A1029">
        <v>2694800415</v>
      </c>
      <c r="B1029">
        <v>891833</v>
      </c>
      <c r="C1029">
        <v>2</v>
      </c>
      <c r="D1029">
        <v>493.19</v>
      </c>
    </row>
    <row r="1030" spans="1:4" x14ac:dyDescent="0.3">
      <c r="A1030">
        <v>5879390688</v>
      </c>
      <c r="B1030">
        <v>687218</v>
      </c>
      <c r="C1030">
        <v>1</v>
      </c>
      <c r="D1030">
        <v>317.82</v>
      </c>
    </row>
    <row r="1031" spans="1:4" x14ac:dyDescent="0.3">
      <c r="A1031">
        <v>1197715978</v>
      </c>
      <c r="B1031">
        <v>945635</v>
      </c>
      <c r="C1031">
        <v>3</v>
      </c>
      <c r="D1031">
        <v>778.9</v>
      </c>
    </row>
    <row r="1032" spans="1:4" x14ac:dyDescent="0.3">
      <c r="A1032">
        <v>7790696031</v>
      </c>
      <c r="B1032">
        <v>602241</v>
      </c>
      <c r="C1032">
        <v>1</v>
      </c>
      <c r="D1032">
        <v>976.55</v>
      </c>
    </row>
    <row r="1033" spans="1:4" x14ac:dyDescent="0.3">
      <c r="A1033">
        <v>2189360099</v>
      </c>
      <c r="B1033">
        <v>6405</v>
      </c>
      <c r="C1033">
        <v>1</v>
      </c>
      <c r="D1033">
        <v>236.51</v>
      </c>
    </row>
    <row r="1034" spans="1:4" x14ac:dyDescent="0.3">
      <c r="A1034">
        <v>3542041943</v>
      </c>
      <c r="B1034">
        <v>313754</v>
      </c>
      <c r="C1034">
        <v>1</v>
      </c>
      <c r="D1034">
        <v>136.6</v>
      </c>
    </row>
    <row r="1035" spans="1:4" x14ac:dyDescent="0.3">
      <c r="A1035">
        <v>9202469009</v>
      </c>
      <c r="B1035">
        <v>563740</v>
      </c>
      <c r="C1035">
        <v>1</v>
      </c>
      <c r="D1035">
        <v>96.33</v>
      </c>
    </row>
    <row r="1036" spans="1:4" x14ac:dyDescent="0.3">
      <c r="A1036">
        <v>3985829990</v>
      </c>
      <c r="B1036">
        <v>578097</v>
      </c>
      <c r="C1036">
        <v>1</v>
      </c>
      <c r="D1036">
        <v>267.61</v>
      </c>
    </row>
    <row r="1037" spans="1:4" x14ac:dyDescent="0.3">
      <c r="A1037">
        <v>4341872315</v>
      </c>
      <c r="B1037">
        <v>930284</v>
      </c>
      <c r="C1037">
        <v>3</v>
      </c>
      <c r="D1037">
        <v>189.47</v>
      </c>
    </row>
    <row r="1038" spans="1:4" x14ac:dyDescent="0.3">
      <c r="A1038">
        <v>4748123248</v>
      </c>
      <c r="B1038">
        <v>673058</v>
      </c>
      <c r="C1038">
        <v>3</v>
      </c>
      <c r="D1038">
        <v>765.76</v>
      </c>
    </row>
    <row r="1039" spans="1:4" x14ac:dyDescent="0.3">
      <c r="A1039">
        <v>99905061</v>
      </c>
      <c r="B1039">
        <v>492958</v>
      </c>
      <c r="C1039">
        <v>1</v>
      </c>
      <c r="D1039">
        <v>84.2</v>
      </c>
    </row>
    <row r="1040" spans="1:4" x14ac:dyDescent="0.3">
      <c r="A1040">
        <v>9118004489</v>
      </c>
      <c r="B1040">
        <v>473647</v>
      </c>
      <c r="C1040">
        <v>1</v>
      </c>
      <c r="D1040">
        <v>43.05</v>
      </c>
    </row>
    <row r="1041" spans="1:4" x14ac:dyDescent="0.3">
      <c r="A1041">
        <v>1696936610</v>
      </c>
      <c r="B1041">
        <v>490939</v>
      </c>
      <c r="C1041">
        <v>1</v>
      </c>
      <c r="D1041">
        <v>80.25</v>
      </c>
    </row>
    <row r="1042" spans="1:4" x14ac:dyDescent="0.3">
      <c r="A1042">
        <v>155669553</v>
      </c>
      <c r="B1042">
        <v>714999</v>
      </c>
      <c r="C1042">
        <v>1</v>
      </c>
      <c r="D1042">
        <v>882.51</v>
      </c>
    </row>
    <row r="1043" spans="1:4" x14ac:dyDescent="0.3">
      <c r="A1043">
        <v>2885541999</v>
      </c>
      <c r="B1043">
        <v>337168</v>
      </c>
      <c r="C1043">
        <v>3</v>
      </c>
      <c r="D1043">
        <v>545.49</v>
      </c>
    </row>
    <row r="1044" spans="1:4" x14ac:dyDescent="0.3">
      <c r="A1044">
        <v>2846340681</v>
      </c>
      <c r="B1044">
        <v>287070</v>
      </c>
      <c r="C1044">
        <v>2</v>
      </c>
      <c r="D1044">
        <v>443.17</v>
      </c>
    </row>
    <row r="1045" spans="1:4" x14ac:dyDescent="0.3">
      <c r="A1045">
        <v>963715332</v>
      </c>
      <c r="B1045">
        <v>771228</v>
      </c>
      <c r="C1045">
        <v>1</v>
      </c>
      <c r="D1045">
        <v>83.18</v>
      </c>
    </row>
    <row r="1046" spans="1:4" x14ac:dyDescent="0.3">
      <c r="A1046">
        <v>2807634451</v>
      </c>
      <c r="B1046">
        <v>481843</v>
      </c>
      <c r="C1046">
        <v>3</v>
      </c>
      <c r="D1046">
        <v>297.68</v>
      </c>
    </row>
    <row r="1047" spans="1:4" x14ac:dyDescent="0.3">
      <c r="A1047">
        <v>3046341241</v>
      </c>
      <c r="B1047">
        <v>690565</v>
      </c>
      <c r="C1047">
        <v>1</v>
      </c>
      <c r="D1047">
        <v>951.27</v>
      </c>
    </row>
    <row r="1048" spans="1:4" x14ac:dyDescent="0.3">
      <c r="A1048">
        <v>485687952</v>
      </c>
      <c r="B1048">
        <v>992178</v>
      </c>
      <c r="C1048">
        <v>3</v>
      </c>
      <c r="D1048">
        <v>632.42999999999995</v>
      </c>
    </row>
    <row r="1049" spans="1:4" x14ac:dyDescent="0.3">
      <c r="A1049">
        <v>7660904370</v>
      </c>
      <c r="B1049">
        <v>478531</v>
      </c>
      <c r="C1049">
        <v>1</v>
      </c>
      <c r="D1049">
        <v>825.46</v>
      </c>
    </row>
    <row r="1050" spans="1:4" x14ac:dyDescent="0.3">
      <c r="A1050">
        <v>9753033954</v>
      </c>
      <c r="B1050">
        <v>667163</v>
      </c>
      <c r="C1050">
        <v>1</v>
      </c>
      <c r="D1050">
        <v>441.2</v>
      </c>
    </row>
    <row r="1051" spans="1:4" x14ac:dyDescent="0.3">
      <c r="A1051">
        <v>9509887699</v>
      </c>
      <c r="B1051">
        <v>700048</v>
      </c>
      <c r="C1051">
        <v>2</v>
      </c>
      <c r="D1051">
        <v>141.28</v>
      </c>
    </row>
    <row r="1052" spans="1:4" x14ac:dyDescent="0.3">
      <c r="A1052">
        <v>1054122071</v>
      </c>
      <c r="B1052">
        <v>473929</v>
      </c>
      <c r="C1052">
        <v>1</v>
      </c>
      <c r="D1052">
        <v>440.19</v>
      </c>
    </row>
    <row r="1053" spans="1:4" x14ac:dyDescent="0.3">
      <c r="A1053">
        <v>9135272808</v>
      </c>
      <c r="B1053">
        <v>952124</v>
      </c>
      <c r="C1053">
        <v>2</v>
      </c>
      <c r="D1053">
        <v>127.08</v>
      </c>
    </row>
    <row r="1054" spans="1:4" x14ac:dyDescent="0.3">
      <c r="A1054">
        <v>597447215</v>
      </c>
      <c r="B1054">
        <v>848226</v>
      </c>
      <c r="C1054">
        <v>1</v>
      </c>
      <c r="D1054">
        <v>209.59</v>
      </c>
    </row>
    <row r="1055" spans="1:4" x14ac:dyDescent="0.3">
      <c r="A1055">
        <v>5562099656</v>
      </c>
      <c r="B1055">
        <v>440875</v>
      </c>
      <c r="C1055">
        <v>2</v>
      </c>
      <c r="D1055">
        <v>275.02999999999997</v>
      </c>
    </row>
    <row r="1056" spans="1:4" x14ac:dyDescent="0.3">
      <c r="A1056">
        <v>4122736828</v>
      </c>
      <c r="B1056">
        <v>500633</v>
      </c>
      <c r="C1056">
        <v>1</v>
      </c>
      <c r="D1056">
        <v>154.5</v>
      </c>
    </row>
    <row r="1057" spans="1:4" x14ac:dyDescent="0.3">
      <c r="A1057">
        <v>7238138072</v>
      </c>
      <c r="B1057">
        <v>679284</v>
      </c>
      <c r="C1057">
        <v>3</v>
      </c>
      <c r="D1057">
        <v>877.89</v>
      </c>
    </row>
    <row r="1058" spans="1:4" x14ac:dyDescent="0.3">
      <c r="A1058">
        <v>6244736404</v>
      </c>
      <c r="B1058">
        <v>613942</v>
      </c>
      <c r="C1058">
        <v>1</v>
      </c>
      <c r="D1058">
        <v>545</v>
      </c>
    </row>
    <row r="1059" spans="1:4" x14ac:dyDescent="0.3">
      <c r="A1059">
        <v>1297341963</v>
      </c>
      <c r="B1059">
        <v>564692</v>
      </c>
      <c r="C1059">
        <v>1</v>
      </c>
      <c r="D1059">
        <v>215.65</v>
      </c>
    </row>
    <row r="1060" spans="1:4" x14ac:dyDescent="0.3">
      <c r="A1060">
        <v>3842442278</v>
      </c>
      <c r="B1060">
        <v>567671</v>
      </c>
      <c r="C1060">
        <v>1</v>
      </c>
      <c r="D1060">
        <v>418.48</v>
      </c>
    </row>
    <row r="1061" spans="1:4" x14ac:dyDescent="0.3">
      <c r="A1061">
        <v>9576684860</v>
      </c>
      <c r="B1061">
        <v>587645</v>
      </c>
      <c r="C1061">
        <v>2</v>
      </c>
      <c r="D1061">
        <v>801.81</v>
      </c>
    </row>
    <row r="1062" spans="1:4" x14ac:dyDescent="0.3">
      <c r="A1062">
        <v>1592757566</v>
      </c>
      <c r="B1062">
        <v>124290</v>
      </c>
      <c r="C1062">
        <v>2</v>
      </c>
      <c r="D1062">
        <v>39.65</v>
      </c>
    </row>
    <row r="1063" spans="1:4" x14ac:dyDescent="0.3">
      <c r="A1063">
        <v>5060677329</v>
      </c>
      <c r="B1063">
        <v>264803</v>
      </c>
      <c r="C1063">
        <v>3</v>
      </c>
      <c r="D1063">
        <v>995.98</v>
      </c>
    </row>
    <row r="1064" spans="1:4" x14ac:dyDescent="0.3">
      <c r="A1064">
        <v>2241930006</v>
      </c>
      <c r="B1064">
        <v>26060</v>
      </c>
      <c r="C1064">
        <v>3</v>
      </c>
      <c r="D1064">
        <v>342.94</v>
      </c>
    </row>
    <row r="1065" spans="1:4" x14ac:dyDescent="0.3">
      <c r="A1065">
        <v>3246505078</v>
      </c>
      <c r="B1065">
        <v>677169</v>
      </c>
      <c r="C1065">
        <v>1</v>
      </c>
      <c r="D1065">
        <v>261.02999999999997</v>
      </c>
    </row>
    <row r="1066" spans="1:4" x14ac:dyDescent="0.3">
      <c r="A1066">
        <v>5870152806</v>
      </c>
      <c r="B1066">
        <v>659290</v>
      </c>
      <c r="C1066">
        <v>1</v>
      </c>
      <c r="D1066">
        <v>319.33999999999997</v>
      </c>
    </row>
    <row r="1067" spans="1:4" x14ac:dyDescent="0.3">
      <c r="A1067">
        <v>8919999754</v>
      </c>
      <c r="B1067">
        <v>564692</v>
      </c>
      <c r="C1067">
        <v>3</v>
      </c>
      <c r="D1067">
        <v>215.65</v>
      </c>
    </row>
    <row r="1068" spans="1:4" x14ac:dyDescent="0.3">
      <c r="A1068">
        <v>1080338783</v>
      </c>
      <c r="B1068">
        <v>433521</v>
      </c>
      <c r="C1068">
        <v>2</v>
      </c>
      <c r="D1068">
        <v>321.33</v>
      </c>
    </row>
    <row r="1069" spans="1:4" x14ac:dyDescent="0.3">
      <c r="A1069">
        <v>4641905606</v>
      </c>
      <c r="B1069">
        <v>112390</v>
      </c>
      <c r="C1069">
        <v>3</v>
      </c>
      <c r="D1069">
        <v>877.98</v>
      </c>
    </row>
    <row r="1070" spans="1:4" x14ac:dyDescent="0.3">
      <c r="A1070">
        <v>9456413999</v>
      </c>
      <c r="B1070">
        <v>839170</v>
      </c>
      <c r="C1070">
        <v>2</v>
      </c>
      <c r="D1070">
        <v>481.63</v>
      </c>
    </row>
    <row r="1071" spans="1:4" x14ac:dyDescent="0.3">
      <c r="A1071">
        <v>4764056827</v>
      </c>
      <c r="B1071">
        <v>767398</v>
      </c>
      <c r="C1071">
        <v>2</v>
      </c>
      <c r="D1071">
        <v>22.14</v>
      </c>
    </row>
    <row r="1072" spans="1:4" x14ac:dyDescent="0.3">
      <c r="A1072">
        <v>5168057633</v>
      </c>
      <c r="B1072">
        <v>272170</v>
      </c>
      <c r="C1072">
        <v>2</v>
      </c>
      <c r="D1072">
        <v>140.80000000000001</v>
      </c>
    </row>
    <row r="1073" spans="1:4" x14ac:dyDescent="0.3">
      <c r="A1073">
        <v>1442559656</v>
      </c>
      <c r="B1073">
        <v>240179</v>
      </c>
      <c r="C1073">
        <v>2</v>
      </c>
      <c r="D1073">
        <v>90.56</v>
      </c>
    </row>
    <row r="1074" spans="1:4" x14ac:dyDescent="0.3">
      <c r="A1074">
        <v>6590257283</v>
      </c>
      <c r="B1074">
        <v>435929</v>
      </c>
      <c r="C1074">
        <v>3</v>
      </c>
      <c r="D1074">
        <v>856.89</v>
      </c>
    </row>
    <row r="1075" spans="1:4" x14ac:dyDescent="0.3">
      <c r="A1075">
        <v>3429671763</v>
      </c>
      <c r="B1075">
        <v>473929</v>
      </c>
      <c r="C1075">
        <v>1</v>
      </c>
      <c r="D1075">
        <v>440.19</v>
      </c>
    </row>
    <row r="1076" spans="1:4" x14ac:dyDescent="0.3">
      <c r="A1076">
        <v>4750086089</v>
      </c>
      <c r="B1076">
        <v>563740</v>
      </c>
      <c r="C1076">
        <v>1</v>
      </c>
      <c r="D1076">
        <v>96.33</v>
      </c>
    </row>
    <row r="1077" spans="1:4" x14ac:dyDescent="0.3">
      <c r="A1077">
        <v>3204128006</v>
      </c>
      <c r="B1077">
        <v>41853</v>
      </c>
      <c r="C1077">
        <v>3</v>
      </c>
      <c r="D1077">
        <v>910.44</v>
      </c>
    </row>
    <row r="1078" spans="1:4" x14ac:dyDescent="0.3">
      <c r="A1078">
        <v>3171917027</v>
      </c>
      <c r="B1078">
        <v>56589</v>
      </c>
      <c r="C1078">
        <v>3</v>
      </c>
      <c r="D1078">
        <v>517.77</v>
      </c>
    </row>
    <row r="1079" spans="1:4" x14ac:dyDescent="0.3">
      <c r="A1079">
        <v>8814047085</v>
      </c>
      <c r="B1079">
        <v>764014</v>
      </c>
      <c r="C1079">
        <v>2</v>
      </c>
      <c r="D1079">
        <v>612.04</v>
      </c>
    </row>
    <row r="1080" spans="1:4" x14ac:dyDescent="0.3">
      <c r="A1080">
        <v>1889723479</v>
      </c>
      <c r="B1080">
        <v>317242</v>
      </c>
      <c r="C1080">
        <v>1</v>
      </c>
      <c r="D1080">
        <v>198.15</v>
      </c>
    </row>
    <row r="1081" spans="1:4" x14ac:dyDescent="0.3">
      <c r="A1081">
        <v>942025494</v>
      </c>
      <c r="B1081">
        <v>888807</v>
      </c>
      <c r="C1081">
        <v>3</v>
      </c>
      <c r="D1081">
        <v>230.58</v>
      </c>
    </row>
    <row r="1082" spans="1:4" x14ac:dyDescent="0.3">
      <c r="A1082">
        <v>4104444500</v>
      </c>
      <c r="B1082">
        <v>807452</v>
      </c>
      <c r="C1082">
        <v>1</v>
      </c>
      <c r="D1082">
        <v>144.19</v>
      </c>
    </row>
    <row r="1083" spans="1:4" x14ac:dyDescent="0.3">
      <c r="A1083">
        <v>7562260313</v>
      </c>
      <c r="B1083">
        <v>217710</v>
      </c>
      <c r="C1083">
        <v>2</v>
      </c>
      <c r="D1083">
        <v>58.59</v>
      </c>
    </row>
    <row r="1084" spans="1:4" x14ac:dyDescent="0.3">
      <c r="A1084">
        <v>7140244766</v>
      </c>
      <c r="B1084">
        <v>942001</v>
      </c>
      <c r="C1084">
        <v>1</v>
      </c>
      <c r="D1084">
        <v>671.55</v>
      </c>
    </row>
    <row r="1085" spans="1:4" x14ac:dyDescent="0.3">
      <c r="A1085">
        <v>7967974077</v>
      </c>
      <c r="B1085">
        <v>448752</v>
      </c>
      <c r="C1085">
        <v>3</v>
      </c>
      <c r="D1085">
        <v>160.07</v>
      </c>
    </row>
    <row r="1086" spans="1:4" x14ac:dyDescent="0.3">
      <c r="A1086">
        <v>7456822422</v>
      </c>
      <c r="B1086">
        <v>962054</v>
      </c>
      <c r="C1086">
        <v>2</v>
      </c>
      <c r="D1086">
        <v>16.86</v>
      </c>
    </row>
    <row r="1087" spans="1:4" x14ac:dyDescent="0.3">
      <c r="A1087">
        <v>4813468096</v>
      </c>
      <c r="B1087">
        <v>516376</v>
      </c>
      <c r="C1087">
        <v>3</v>
      </c>
      <c r="D1087">
        <v>877.43</v>
      </c>
    </row>
    <row r="1088" spans="1:4" x14ac:dyDescent="0.3">
      <c r="A1088">
        <v>8618576020</v>
      </c>
      <c r="B1088">
        <v>382511</v>
      </c>
      <c r="C1088">
        <v>1</v>
      </c>
      <c r="D1088">
        <v>702.54</v>
      </c>
    </row>
    <row r="1089" spans="1:4" x14ac:dyDescent="0.3">
      <c r="A1089">
        <v>3727646442</v>
      </c>
      <c r="B1089">
        <v>913428</v>
      </c>
      <c r="C1089">
        <v>3</v>
      </c>
      <c r="D1089">
        <v>392.22</v>
      </c>
    </row>
    <row r="1090" spans="1:4" x14ac:dyDescent="0.3">
      <c r="A1090">
        <v>9208156337</v>
      </c>
      <c r="B1090">
        <v>319388</v>
      </c>
      <c r="C1090">
        <v>3</v>
      </c>
      <c r="D1090">
        <v>657.8</v>
      </c>
    </row>
    <row r="1091" spans="1:4" x14ac:dyDescent="0.3">
      <c r="A1091">
        <v>8328118787</v>
      </c>
      <c r="B1091">
        <v>500633</v>
      </c>
      <c r="C1091">
        <v>3</v>
      </c>
      <c r="D1091">
        <v>154.5</v>
      </c>
    </row>
    <row r="1092" spans="1:4" x14ac:dyDescent="0.3">
      <c r="A1092">
        <v>580528836</v>
      </c>
      <c r="B1092">
        <v>11422</v>
      </c>
      <c r="C1092">
        <v>3</v>
      </c>
      <c r="D1092">
        <v>127.16</v>
      </c>
    </row>
    <row r="1093" spans="1:4" x14ac:dyDescent="0.3">
      <c r="A1093">
        <v>3350662630</v>
      </c>
      <c r="B1093">
        <v>927651</v>
      </c>
      <c r="C1093">
        <v>1</v>
      </c>
      <c r="D1093">
        <v>426.72</v>
      </c>
    </row>
    <row r="1094" spans="1:4" x14ac:dyDescent="0.3">
      <c r="A1094">
        <v>6716381725</v>
      </c>
      <c r="B1094">
        <v>328457</v>
      </c>
      <c r="C1094">
        <v>1</v>
      </c>
      <c r="D1094">
        <v>858.57</v>
      </c>
    </row>
    <row r="1095" spans="1:4" x14ac:dyDescent="0.3">
      <c r="A1095">
        <v>2249567137</v>
      </c>
      <c r="B1095">
        <v>897083</v>
      </c>
      <c r="C1095">
        <v>3</v>
      </c>
      <c r="D1095">
        <v>972.69</v>
      </c>
    </row>
    <row r="1096" spans="1:4" x14ac:dyDescent="0.3">
      <c r="A1096">
        <v>7484465509</v>
      </c>
      <c r="B1096">
        <v>706112</v>
      </c>
      <c r="C1096">
        <v>3</v>
      </c>
      <c r="D1096">
        <v>478.79</v>
      </c>
    </row>
    <row r="1097" spans="1:4" x14ac:dyDescent="0.3">
      <c r="A1097">
        <v>2577208156</v>
      </c>
      <c r="B1097">
        <v>615545</v>
      </c>
      <c r="C1097">
        <v>1</v>
      </c>
      <c r="D1097">
        <v>448.16</v>
      </c>
    </row>
    <row r="1098" spans="1:4" x14ac:dyDescent="0.3">
      <c r="A1098">
        <v>3321905621</v>
      </c>
      <c r="B1098">
        <v>820541</v>
      </c>
      <c r="C1098">
        <v>3</v>
      </c>
      <c r="D1098">
        <v>576.22</v>
      </c>
    </row>
    <row r="1099" spans="1:4" x14ac:dyDescent="0.3">
      <c r="A1099">
        <v>6686839282</v>
      </c>
      <c r="B1099">
        <v>726958</v>
      </c>
      <c r="C1099">
        <v>2</v>
      </c>
      <c r="D1099">
        <v>887.48</v>
      </c>
    </row>
    <row r="1100" spans="1:4" x14ac:dyDescent="0.3">
      <c r="A1100">
        <v>5095558661</v>
      </c>
      <c r="B1100">
        <v>970529</v>
      </c>
      <c r="C1100">
        <v>3</v>
      </c>
      <c r="D1100">
        <v>827.44</v>
      </c>
    </row>
    <row r="1101" spans="1:4" x14ac:dyDescent="0.3">
      <c r="A1101">
        <v>112658009</v>
      </c>
      <c r="B1101">
        <v>604184</v>
      </c>
      <c r="C1101">
        <v>1</v>
      </c>
      <c r="D1101">
        <v>397.55</v>
      </c>
    </row>
    <row r="1102" spans="1:4" x14ac:dyDescent="0.3">
      <c r="A1102">
        <v>1343610513</v>
      </c>
      <c r="B1102">
        <v>925482</v>
      </c>
      <c r="C1102">
        <v>2</v>
      </c>
      <c r="D1102">
        <v>475.04</v>
      </c>
    </row>
    <row r="1103" spans="1:4" x14ac:dyDescent="0.3">
      <c r="A1103">
        <v>7190610535</v>
      </c>
      <c r="B1103">
        <v>990993</v>
      </c>
      <c r="C1103">
        <v>3</v>
      </c>
      <c r="D1103">
        <v>263.7</v>
      </c>
    </row>
    <row r="1104" spans="1:4" x14ac:dyDescent="0.3">
      <c r="A1104">
        <v>5069426001</v>
      </c>
      <c r="B1104">
        <v>41853</v>
      </c>
      <c r="C1104">
        <v>1</v>
      </c>
      <c r="D1104">
        <v>910.44</v>
      </c>
    </row>
    <row r="1105" spans="1:4" x14ac:dyDescent="0.3">
      <c r="A1105">
        <v>5655369002</v>
      </c>
      <c r="B1105">
        <v>6405</v>
      </c>
      <c r="C1105">
        <v>2</v>
      </c>
      <c r="D1105">
        <v>236.51</v>
      </c>
    </row>
    <row r="1106" spans="1:4" x14ac:dyDescent="0.3">
      <c r="A1106">
        <v>5761530160</v>
      </c>
      <c r="B1106">
        <v>349294</v>
      </c>
      <c r="C1106">
        <v>1</v>
      </c>
      <c r="D1106">
        <v>934.75</v>
      </c>
    </row>
    <row r="1107" spans="1:4" x14ac:dyDescent="0.3">
      <c r="A1107">
        <v>4772519706</v>
      </c>
      <c r="B1107">
        <v>257719</v>
      </c>
      <c r="C1107">
        <v>1</v>
      </c>
      <c r="D1107">
        <v>281.73</v>
      </c>
    </row>
    <row r="1108" spans="1:4" x14ac:dyDescent="0.3">
      <c r="A1108">
        <v>8209051735</v>
      </c>
      <c r="B1108">
        <v>336847</v>
      </c>
      <c r="C1108">
        <v>3</v>
      </c>
      <c r="D1108">
        <v>936.98</v>
      </c>
    </row>
    <row r="1109" spans="1:4" x14ac:dyDescent="0.3">
      <c r="A1109">
        <v>4870391666</v>
      </c>
      <c r="B1109">
        <v>324809</v>
      </c>
      <c r="C1109">
        <v>1</v>
      </c>
      <c r="D1109">
        <v>608</v>
      </c>
    </row>
    <row r="1110" spans="1:4" x14ac:dyDescent="0.3">
      <c r="A1110">
        <v>7777975083</v>
      </c>
      <c r="B1110">
        <v>684939</v>
      </c>
      <c r="C1110">
        <v>1</v>
      </c>
      <c r="D1110">
        <v>727.95</v>
      </c>
    </row>
    <row r="1111" spans="1:4" x14ac:dyDescent="0.3">
      <c r="A1111">
        <v>8713948756</v>
      </c>
      <c r="B1111">
        <v>837480</v>
      </c>
      <c r="C1111">
        <v>2</v>
      </c>
      <c r="D1111">
        <v>217.4</v>
      </c>
    </row>
    <row r="1112" spans="1:4" x14ac:dyDescent="0.3">
      <c r="A1112">
        <v>6191050157</v>
      </c>
      <c r="B1112">
        <v>365133</v>
      </c>
      <c r="C1112">
        <v>3</v>
      </c>
      <c r="D1112">
        <v>915.45</v>
      </c>
    </row>
    <row r="1113" spans="1:4" x14ac:dyDescent="0.3">
      <c r="A1113">
        <v>4060449266</v>
      </c>
      <c r="B1113">
        <v>953175</v>
      </c>
      <c r="C1113">
        <v>1</v>
      </c>
      <c r="D1113">
        <v>225.21</v>
      </c>
    </row>
    <row r="1114" spans="1:4" x14ac:dyDescent="0.3">
      <c r="A1114">
        <v>5657605506</v>
      </c>
      <c r="B1114">
        <v>451933</v>
      </c>
      <c r="C1114">
        <v>3</v>
      </c>
      <c r="D1114">
        <v>568.94000000000005</v>
      </c>
    </row>
    <row r="1115" spans="1:4" x14ac:dyDescent="0.3">
      <c r="A1115">
        <v>8851743592</v>
      </c>
      <c r="B1115">
        <v>385113</v>
      </c>
      <c r="C1115">
        <v>1</v>
      </c>
      <c r="D1115">
        <v>816.38</v>
      </c>
    </row>
    <row r="1116" spans="1:4" x14ac:dyDescent="0.3">
      <c r="A1116">
        <v>4689717606</v>
      </c>
      <c r="B1116">
        <v>473929</v>
      </c>
      <c r="C1116">
        <v>1</v>
      </c>
      <c r="D1116">
        <v>440.19</v>
      </c>
    </row>
    <row r="1117" spans="1:4" x14ac:dyDescent="0.3">
      <c r="A1117">
        <v>2860246948</v>
      </c>
      <c r="B1117">
        <v>859361</v>
      </c>
      <c r="C1117">
        <v>1</v>
      </c>
      <c r="D1117">
        <v>432.39</v>
      </c>
    </row>
    <row r="1118" spans="1:4" x14ac:dyDescent="0.3">
      <c r="A1118">
        <v>2875550803</v>
      </c>
      <c r="B1118">
        <v>366066</v>
      </c>
      <c r="C1118">
        <v>3</v>
      </c>
      <c r="D1118">
        <v>918.58</v>
      </c>
    </row>
    <row r="1119" spans="1:4" x14ac:dyDescent="0.3">
      <c r="A1119">
        <v>5340575011</v>
      </c>
      <c r="B1119">
        <v>6405</v>
      </c>
      <c r="C1119">
        <v>2</v>
      </c>
      <c r="D1119">
        <v>236.51</v>
      </c>
    </row>
    <row r="1120" spans="1:4" x14ac:dyDescent="0.3">
      <c r="A1120">
        <v>7717156533</v>
      </c>
      <c r="B1120">
        <v>820973</v>
      </c>
      <c r="C1120">
        <v>1</v>
      </c>
      <c r="D1120">
        <v>114.52</v>
      </c>
    </row>
    <row r="1121" spans="1:4" x14ac:dyDescent="0.3">
      <c r="A1121">
        <v>8297255359</v>
      </c>
      <c r="B1121">
        <v>354409</v>
      </c>
      <c r="C1121">
        <v>1</v>
      </c>
      <c r="D1121">
        <v>325.08</v>
      </c>
    </row>
    <row r="1122" spans="1:4" x14ac:dyDescent="0.3">
      <c r="A1122">
        <v>7873234939</v>
      </c>
      <c r="B1122">
        <v>367391</v>
      </c>
      <c r="C1122">
        <v>1</v>
      </c>
      <c r="D1122">
        <v>939.55</v>
      </c>
    </row>
    <row r="1123" spans="1:4" x14ac:dyDescent="0.3">
      <c r="A1123">
        <v>3668515922</v>
      </c>
      <c r="B1123">
        <v>328457</v>
      </c>
      <c r="C1123">
        <v>3</v>
      </c>
      <c r="D1123">
        <v>858.57</v>
      </c>
    </row>
    <row r="1124" spans="1:4" x14ac:dyDescent="0.3">
      <c r="A1124">
        <v>8356690330</v>
      </c>
      <c r="B1124">
        <v>566052</v>
      </c>
      <c r="C1124">
        <v>2</v>
      </c>
      <c r="D1124">
        <v>87.3</v>
      </c>
    </row>
    <row r="1125" spans="1:4" x14ac:dyDescent="0.3">
      <c r="A1125">
        <v>3508620293</v>
      </c>
      <c r="B1125">
        <v>991434</v>
      </c>
      <c r="C1125">
        <v>1</v>
      </c>
      <c r="D1125">
        <v>237.62</v>
      </c>
    </row>
    <row r="1126" spans="1:4" x14ac:dyDescent="0.3">
      <c r="A1126">
        <v>9998297778</v>
      </c>
      <c r="B1126">
        <v>709916</v>
      </c>
      <c r="C1126">
        <v>3</v>
      </c>
      <c r="D1126">
        <v>33.76</v>
      </c>
    </row>
    <row r="1127" spans="1:4" x14ac:dyDescent="0.3">
      <c r="A1127">
        <v>3898421710</v>
      </c>
      <c r="B1127">
        <v>187399</v>
      </c>
      <c r="C1127">
        <v>2</v>
      </c>
      <c r="D1127">
        <v>53.49</v>
      </c>
    </row>
    <row r="1128" spans="1:4" x14ac:dyDescent="0.3">
      <c r="A1128">
        <v>3960980694</v>
      </c>
      <c r="B1128">
        <v>927651</v>
      </c>
      <c r="C1128">
        <v>1</v>
      </c>
      <c r="D1128">
        <v>426.72</v>
      </c>
    </row>
    <row r="1129" spans="1:4" x14ac:dyDescent="0.3">
      <c r="A1129">
        <v>5008395294</v>
      </c>
      <c r="B1129">
        <v>131136</v>
      </c>
      <c r="C1129">
        <v>3</v>
      </c>
      <c r="D1129">
        <v>37.799999999999997</v>
      </c>
    </row>
    <row r="1130" spans="1:4" x14ac:dyDescent="0.3">
      <c r="A1130">
        <v>3722869004</v>
      </c>
      <c r="B1130">
        <v>337168</v>
      </c>
      <c r="C1130">
        <v>3</v>
      </c>
      <c r="D1130">
        <v>545.49</v>
      </c>
    </row>
    <row r="1131" spans="1:4" x14ac:dyDescent="0.3">
      <c r="A1131">
        <v>8391555591</v>
      </c>
      <c r="B1131">
        <v>644847</v>
      </c>
      <c r="C1131">
        <v>1</v>
      </c>
      <c r="D1131">
        <v>622.80999999999995</v>
      </c>
    </row>
    <row r="1132" spans="1:4" x14ac:dyDescent="0.3">
      <c r="A1132">
        <v>8063730776</v>
      </c>
      <c r="B1132">
        <v>196719</v>
      </c>
      <c r="C1132">
        <v>3</v>
      </c>
      <c r="D1132">
        <v>217.5</v>
      </c>
    </row>
    <row r="1133" spans="1:4" x14ac:dyDescent="0.3">
      <c r="A1133">
        <v>9052752169</v>
      </c>
      <c r="B1133">
        <v>114414</v>
      </c>
      <c r="C1133">
        <v>2</v>
      </c>
      <c r="D1133">
        <v>832.06</v>
      </c>
    </row>
    <row r="1134" spans="1:4" x14ac:dyDescent="0.3">
      <c r="A1134">
        <v>7471416647</v>
      </c>
      <c r="B1134">
        <v>927651</v>
      </c>
      <c r="C1134">
        <v>2</v>
      </c>
      <c r="D1134">
        <v>426.72</v>
      </c>
    </row>
    <row r="1135" spans="1:4" x14ac:dyDescent="0.3">
      <c r="A1135">
        <v>848332407</v>
      </c>
      <c r="B1135">
        <v>555121</v>
      </c>
      <c r="C1135">
        <v>2</v>
      </c>
      <c r="D1135">
        <v>354.91</v>
      </c>
    </row>
    <row r="1136" spans="1:4" x14ac:dyDescent="0.3">
      <c r="A1136">
        <v>4062701987</v>
      </c>
      <c r="B1136">
        <v>194682</v>
      </c>
      <c r="C1136">
        <v>1</v>
      </c>
      <c r="D1136">
        <v>912.29</v>
      </c>
    </row>
    <row r="1137" spans="1:4" x14ac:dyDescent="0.3">
      <c r="A1137">
        <v>8723912832</v>
      </c>
      <c r="B1137">
        <v>455755</v>
      </c>
      <c r="C1137">
        <v>3</v>
      </c>
      <c r="D1137">
        <v>44.09</v>
      </c>
    </row>
    <row r="1138" spans="1:4" x14ac:dyDescent="0.3">
      <c r="A1138">
        <v>9099298435</v>
      </c>
      <c r="B1138">
        <v>89084</v>
      </c>
      <c r="C1138">
        <v>3</v>
      </c>
      <c r="D1138">
        <v>598.83000000000004</v>
      </c>
    </row>
    <row r="1139" spans="1:4" x14ac:dyDescent="0.3">
      <c r="A1139">
        <v>5645691241</v>
      </c>
      <c r="B1139">
        <v>77308</v>
      </c>
      <c r="C1139">
        <v>2</v>
      </c>
      <c r="D1139">
        <v>223.27</v>
      </c>
    </row>
    <row r="1140" spans="1:4" x14ac:dyDescent="0.3">
      <c r="A1140">
        <v>8258019846</v>
      </c>
      <c r="B1140">
        <v>734789</v>
      </c>
      <c r="C1140">
        <v>1</v>
      </c>
      <c r="D1140">
        <v>395.82</v>
      </c>
    </row>
    <row r="1141" spans="1:4" x14ac:dyDescent="0.3">
      <c r="A1141">
        <v>2732162016</v>
      </c>
      <c r="B1141">
        <v>305754</v>
      </c>
      <c r="C1141">
        <v>3</v>
      </c>
      <c r="D1141">
        <v>979.99</v>
      </c>
    </row>
    <row r="1142" spans="1:4" x14ac:dyDescent="0.3">
      <c r="A1142">
        <v>1561902412</v>
      </c>
      <c r="B1142">
        <v>679321</v>
      </c>
      <c r="C1142">
        <v>1</v>
      </c>
      <c r="D1142">
        <v>738.46</v>
      </c>
    </row>
    <row r="1143" spans="1:4" x14ac:dyDescent="0.3">
      <c r="A1143">
        <v>8979476889</v>
      </c>
      <c r="B1143">
        <v>256051</v>
      </c>
      <c r="C1143">
        <v>3</v>
      </c>
      <c r="D1143">
        <v>400.92</v>
      </c>
    </row>
    <row r="1144" spans="1:4" x14ac:dyDescent="0.3">
      <c r="A1144">
        <v>8373953053</v>
      </c>
      <c r="B1144">
        <v>679284</v>
      </c>
      <c r="C1144">
        <v>3</v>
      </c>
      <c r="D1144">
        <v>877.89</v>
      </c>
    </row>
    <row r="1145" spans="1:4" x14ac:dyDescent="0.3">
      <c r="A1145">
        <v>7021309133</v>
      </c>
      <c r="B1145">
        <v>992178</v>
      </c>
      <c r="C1145">
        <v>3</v>
      </c>
      <c r="D1145">
        <v>632.42999999999995</v>
      </c>
    </row>
    <row r="1146" spans="1:4" x14ac:dyDescent="0.3">
      <c r="A1146">
        <v>3447085029</v>
      </c>
      <c r="B1146">
        <v>337168</v>
      </c>
      <c r="C1146">
        <v>2</v>
      </c>
      <c r="D1146">
        <v>545.49</v>
      </c>
    </row>
    <row r="1147" spans="1:4" x14ac:dyDescent="0.3">
      <c r="A1147">
        <v>9284767341</v>
      </c>
      <c r="B1147">
        <v>470449</v>
      </c>
      <c r="C1147">
        <v>1</v>
      </c>
      <c r="D1147">
        <v>827.77</v>
      </c>
    </row>
    <row r="1148" spans="1:4" x14ac:dyDescent="0.3">
      <c r="A1148">
        <v>9770431940</v>
      </c>
      <c r="B1148">
        <v>679321</v>
      </c>
      <c r="C1148">
        <v>2</v>
      </c>
      <c r="D1148">
        <v>738.46</v>
      </c>
    </row>
    <row r="1149" spans="1:4" x14ac:dyDescent="0.3">
      <c r="A1149">
        <v>9650124390</v>
      </c>
      <c r="B1149">
        <v>123983</v>
      </c>
      <c r="C1149">
        <v>2</v>
      </c>
      <c r="D1149">
        <v>785.67</v>
      </c>
    </row>
    <row r="1150" spans="1:4" x14ac:dyDescent="0.3">
      <c r="A1150">
        <v>9826894858</v>
      </c>
      <c r="B1150">
        <v>319388</v>
      </c>
      <c r="C1150">
        <v>2</v>
      </c>
      <c r="D1150">
        <v>657.8</v>
      </c>
    </row>
    <row r="1151" spans="1:4" x14ac:dyDescent="0.3">
      <c r="A1151">
        <v>4466839873</v>
      </c>
      <c r="B1151">
        <v>77308</v>
      </c>
      <c r="C1151">
        <v>1</v>
      </c>
      <c r="D1151">
        <v>223.27</v>
      </c>
    </row>
    <row r="1152" spans="1:4" x14ac:dyDescent="0.3">
      <c r="A1152">
        <v>4331471900</v>
      </c>
      <c r="B1152">
        <v>762527</v>
      </c>
      <c r="C1152">
        <v>2</v>
      </c>
      <c r="D1152">
        <v>690.08</v>
      </c>
    </row>
    <row r="1153" spans="1:4" x14ac:dyDescent="0.3">
      <c r="A1153">
        <v>5777824005</v>
      </c>
      <c r="B1153">
        <v>945635</v>
      </c>
      <c r="C1153">
        <v>2</v>
      </c>
      <c r="D1153">
        <v>778.9</v>
      </c>
    </row>
    <row r="1154" spans="1:4" x14ac:dyDescent="0.3">
      <c r="A1154">
        <v>8795242622</v>
      </c>
      <c r="B1154">
        <v>33797</v>
      </c>
      <c r="C1154">
        <v>3</v>
      </c>
      <c r="D1154">
        <v>888.12</v>
      </c>
    </row>
    <row r="1155" spans="1:4" x14ac:dyDescent="0.3">
      <c r="A1155">
        <v>8561878376</v>
      </c>
      <c r="B1155">
        <v>555121</v>
      </c>
      <c r="C1155">
        <v>3</v>
      </c>
      <c r="D1155">
        <v>354.91</v>
      </c>
    </row>
    <row r="1156" spans="1:4" x14ac:dyDescent="0.3">
      <c r="A1156">
        <v>2113243643</v>
      </c>
      <c r="B1156">
        <v>644847</v>
      </c>
      <c r="C1156">
        <v>3</v>
      </c>
      <c r="D1156">
        <v>622.80999999999995</v>
      </c>
    </row>
    <row r="1157" spans="1:4" x14ac:dyDescent="0.3">
      <c r="A1157">
        <v>8497820340</v>
      </c>
      <c r="B1157">
        <v>327290</v>
      </c>
      <c r="C1157">
        <v>2</v>
      </c>
      <c r="D1157">
        <v>862.28</v>
      </c>
    </row>
    <row r="1158" spans="1:4" x14ac:dyDescent="0.3">
      <c r="A1158">
        <v>3167184563</v>
      </c>
      <c r="B1158">
        <v>798639</v>
      </c>
      <c r="C1158">
        <v>1</v>
      </c>
      <c r="D1158">
        <v>211.25</v>
      </c>
    </row>
    <row r="1159" spans="1:4" x14ac:dyDescent="0.3">
      <c r="A1159">
        <v>9997121955</v>
      </c>
      <c r="B1159">
        <v>739534</v>
      </c>
      <c r="C1159">
        <v>2</v>
      </c>
      <c r="D1159">
        <v>994.56</v>
      </c>
    </row>
    <row r="1160" spans="1:4" x14ac:dyDescent="0.3">
      <c r="A1160">
        <v>2954397481</v>
      </c>
      <c r="B1160">
        <v>272170</v>
      </c>
      <c r="C1160">
        <v>1</v>
      </c>
      <c r="D1160">
        <v>140.80000000000001</v>
      </c>
    </row>
    <row r="1161" spans="1:4" x14ac:dyDescent="0.3">
      <c r="A1161">
        <v>8125884987</v>
      </c>
      <c r="B1161">
        <v>764014</v>
      </c>
      <c r="C1161">
        <v>3</v>
      </c>
      <c r="D1161">
        <v>612.04</v>
      </c>
    </row>
    <row r="1162" spans="1:4" x14ac:dyDescent="0.3">
      <c r="A1162">
        <v>3765873352</v>
      </c>
      <c r="B1162">
        <v>365132</v>
      </c>
      <c r="C1162">
        <v>3</v>
      </c>
      <c r="D1162">
        <v>229.38</v>
      </c>
    </row>
    <row r="1163" spans="1:4" x14ac:dyDescent="0.3">
      <c r="A1163">
        <v>7733310993</v>
      </c>
      <c r="B1163">
        <v>820541</v>
      </c>
      <c r="C1163">
        <v>1</v>
      </c>
      <c r="D1163">
        <v>576.22</v>
      </c>
    </row>
    <row r="1164" spans="1:4" x14ac:dyDescent="0.3">
      <c r="A1164">
        <v>738093341</v>
      </c>
      <c r="B1164">
        <v>257719</v>
      </c>
      <c r="C1164">
        <v>2</v>
      </c>
      <c r="D1164">
        <v>281.73</v>
      </c>
    </row>
    <row r="1165" spans="1:4" x14ac:dyDescent="0.3">
      <c r="A1165">
        <v>1837574319</v>
      </c>
      <c r="B1165">
        <v>851978</v>
      </c>
      <c r="C1165">
        <v>3</v>
      </c>
      <c r="D1165">
        <v>715.72</v>
      </c>
    </row>
    <row r="1166" spans="1:4" x14ac:dyDescent="0.3">
      <c r="A1166">
        <v>2468420564</v>
      </c>
      <c r="B1166">
        <v>365133</v>
      </c>
      <c r="C1166">
        <v>2</v>
      </c>
      <c r="D1166">
        <v>915.45</v>
      </c>
    </row>
    <row r="1167" spans="1:4" x14ac:dyDescent="0.3">
      <c r="A1167">
        <v>5368005763</v>
      </c>
      <c r="B1167">
        <v>237083</v>
      </c>
      <c r="C1167">
        <v>2</v>
      </c>
      <c r="D1167">
        <v>577.13</v>
      </c>
    </row>
    <row r="1168" spans="1:4" x14ac:dyDescent="0.3">
      <c r="A1168">
        <v>3823949592</v>
      </c>
      <c r="B1168">
        <v>39154</v>
      </c>
      <c r="C1168">
        <v>2</v>
      </c>
      <c r="D1168">
        <v>946.86</v>
      </c>
    </row>
    <row r="1169" spans="1:4" x14ac:dyDescent="0.3">
      <c r="A1169">
        <v>6298008063</v>
      </c>
      <c r="B1169">
        <v>585299</v>
      </c>
      <c r="C1169">
        <v>3</v>
      </c>
      <c r="D1169">
        <v>799.46</v>
      </c>
    </row>
    <row r="1170" spans="1:4" x14ac:dyDescent="0.3">
      <c r="A1170">
        <v>2499190829</v>
      </c>
      <c r="B1170">
        <v>679284</v>
      </c>
      <c r="C1170">
        <v>2</v>
      </c>
      <c r="D1170">
        <v>877.89</v>
      </c>
    </row>
    <row r="1171" spans="1:4" x14ac:dyDescent="0.3">
      <c r="A1171">
        <v>491116137</v>
      </c>
      <c r="B1171">
        <v>237083</v>
      </c>
      <c r="C1171">
        <v>2</v>
      </c>
      <c r="D1171">
        <v>577.13</v>
      </c>
    </row>
    <row r="1172" spans="1:4" x14ac:dyDescent="0.3">
      <c r="A1172">
        <v>2206269404</v>
      </c>
      <c r="B1172">
        <v>642612</v>
      </c>
      <c r="C1172">
        <v>1</v>
      </c>
      <c r="D1172">
        <v>517.03</v>
      </c>
    </row>
    <row r="1173" spans="1:4" x14ac:dyDescent="0.3">
      <c r="A1173">
        <v>1330806043</v>
      </c>
      <c r="B1173">
        <v>760684</v>
      </c>
      <c r="C1173">
        <v>3</v>
      </c>
      <c r="D1173">
        <v>71.599999999999994</v>
      </c>
    </row>
    <row r="1174" spans="1:4" x14ac:dyDescent="0.3">
      <c r="A1174">
        <v>6770858376</v>
      </c>
      <c r="B1174">
        <v>654297</v>
      </c>
      <c r="C1174">
        <v>2</v>
      </c>
      <c r="D1174">
        <v>13.25</v>
      </c>
    </row>
    <row r="1175" spans="1:4" x14ac:dyDescent="0.3">
      <c r="A1175">
        <v>4466716432</v>
      </c>
      <c r="B1175">
        <v>799459</v>
      </c>
      <c r="C1175">
        <v>3</v>
      </c>
      <c r="D1175">
        <v>852.02</v>
      </c>
    </row>
    <row r="1176" spans="1:4" x14ac:dyDescent="0.3">
      <c r="A1176">
        <v>8292554686</v>
      </c>
      <c r="B1176">
        <v>478531</v>
      </c>
      <c r="C1176">
        <v>2</v>
      </c>
      <c r="D1176">
        <v>825.46</v>
      </c>
    </row>
    <row r="1177" spans="1:4" x14ac:dyDescent="0.3">
      <c r="A1177">
        <v>4204069161</v>
      </c>
      <c r="B1177">
        <v>34200</v>
      </c>
      <c r="C1177">
        <v>2</v>
      </c>
      <c r="D1177">
        <v>319.8</v>
      </c>
    </row>
    <row r="1178" spans="1:4" x14ac:dyDescent="0.3">
      <c r="A1178">
        <v>2163079658</v>
      </c>
      <c r="B1178">
        <v>661577</v>
      </c>
      <c r="C1178">
        <v>3</v>
      </c>
      <c r="D1178">
        <v>720.95</v>
      </c>
    </row>
    <row r="1179" spans="1:4" x14ac:dyDescent="0.3">
      <c r="A1179">
        <v>6971561757</v>
      </c>
      <c r="B1179">
        <v>578097</v>
      </c>
      <c r="C1179">
        <v>3</v>
      </c>
      <c r="D1179">
        <v>267.61</v>
      </c>
    </row>
    <row r="1180" spans="1:4" x14ac:dyDescent="0.3">
      <c r="A1180">
        <v>7965253060</v>
      </c>
      <c r="B1180">
        <v>739534</v>
      </c>
      <c r="C1180">
        <v>3</v>
      </c>
      <c r="D1180">
        <v>994.56</v>
      </c>
    </row>
    <row r="1181" spans="1:4" x14ac:dyDescent="0.3">
      <c r="A1181">
        <v>8939040193</v>
      </c>
      <c r="B1181">
        <v>36412</v>
      </c>
      <c r="C1181">
        <v>3</v>
      </c>
      <c r="D1181">
        <v>397.68</v>
      </c>
    </row>
    <row r="1182" spans="1:4" x14ac:dyDescent="0.3">
      <c r="A1182">
        <v>8322028211</v>
      </c>
      <c r="B1182">
        <v>451812</v>
      </c>
      <c r="C1182">
        <v>2</v>
      </c>
      <c r="D1182">
        <v>530.85</v>
      </c>
    </row>
    <row r="1183" spans="1:4" x14ac:dyDescent="0.3">
      <c r="A1183">
        <v>6865922682</v>
      </c>
      <c r="B1183">
        <v>914071</v>
      </c>
      <c r="C1183">
        <v>2</v>
      </c>
      <c r="D1183">
        <v>296.94</v>
      </c>
    </row>
    <row r="1184" spans="1:4" x14ac:dyDescent="0.3">
      <c r="A1184">
        <v>5912729079</v>
      </c>
      <c r="B1184">
        <v>871592</v>
      </c>
      <c r="C1184">
        <v>1</v>
      </c>
      <c r="D1184">
        <v>870.29</v>
      </c>
    </row>
    <row r="1185" spans="1:4" x14ac:dyDescent="0.3">
      <c r="A1185">
        <v>8764776130</v>
      </c>
      <c r="B1185">
        <v>82484</v>
      </c>
      <c r="C1185">
        <v>1</v>
      </c>
      <c r="D1185">
        <v>914.88</v>
      </c>
    </row>
    <row r="1186" spans="1:4" x14ac:dyDescent="0.3">
      <c r="A1186">
        <v>7769965629</v>
      </c>
      <c r="B1186">
        <v>747801</v>
      </c>
      <c r="C1186">
        <v>2</v>
      </c>
      <c r="D1186">
        <v>277.76</v>
      </c>
    </row>
    <row r="1187" spans="1:4" x14ac:dyDescent="0.3">
      <c r="A1187">
        <v>2166463032</v>
      </c>
      <c r="B1187">
        <v>851978</v>
      </c>
      <c r="C1187">
        <v>1</v>
      </c>
      <c r="D1187">
        <v>715.72</v>
      </c>
    </row>
    <row r="1188" spans="1:4" x14ac:dyDescent="0.3">
      <c r="A1188">
        <v>7035343259</v>
      </c>
      <c r="B1188">
        <v>853932</v>
      </c>
      <c r="C1188">
        <v>1</v>
      </c>
      <c r="D1188">
        <v>941.19</v>
      </c>
    </row>
    <row r="1189" spans="1:4" x14ac:dyDescent="0.3">
      <c r="A1189">
        <v>8914775994</v>
      </c>
      <c r="B1189">
        <v>91670</v>
      </c>
      <c r="C1189">
        <v>3</v>
      </c>
      <c r="D1189">
        <v>439.24</v>
      </c>
    </row>
    <row r="1190" spans="1:4" x14ac:dyDescent="0.3">
      <c r="A1190">
        <v>7565647347</v>
      </c>
      <c r="B1190">
        <v>726958</v>
      </c>
      <c r="C1190">
        <v>2</v>
      </c>
      <c r="D1190">
        <v>887.48</v>
      </c>
    </row>
    <row r="1191" spans="1:4" x14ac:dyDescent="0.3">
      <c r="A1191">
        <v>6172215120</v>
      </c>
      <c r="B1191">
        <v>714999</v>
      </c>
      <c r="C1191">
        <v>3</v>
      </c>
      <c r="D1191">
        <v>882.51</v>
      </c>
    </row>
    <row r="1192" spans="1:4" x14ac:dyDescent="0.3">
      <c r="A1192">
        <v>4043585691</v>
      </c>
      <c r="B1192">
        <v>760684</v>
      </c>
      <c r="C1192">
        <v>3</v>
      </c>
      <c r="D1192">
        <v>71.599999999999994</v>
      </c>
    </row>
    <row r="1193" spans="1:4" x14ac:dyDescent="0.3">
      <c r="A1193">
        <v>3735186180</v>
      </c>
      <c r="B1193">
        <v>120532</v>
      </c>
      <c r="C1193">
        <v>1</v>
      </c>
      <c r="D1193">
        <v>697.53</v>
      </c>
    </row>
    <row r="1194" spans="1:4" x14ac:dyDescent="0.3">
      <c r="A1194">
        <v>5281459433</v>
      </c>
      <c r="B1194">
        <v>194682</v>
      </c>
      <c r="C1194">
        <v>1</v>
      </c>
      <c r="D1194">
        <v>912.29</v>
      </c>
    </row>
    <row r="1195" spans="1:4" x14ac:dyDescent="0.3">
      <c r="A1195">
        <v>424087401</v>
      </c>
      <c r="B1195">
        <v>51036</v>
      </c>
      <c r="C1195">
        <v>1</v>
      </c>
      <c r="D1195">
        <v>931.61</v>
      </c>
    </row>
    <row r="1196" spans="1:4" x14ac:dyDescent="0.3">
      <c r="A1196">
        <v>884327245</v>
      </c>
      <c r="B1196">
        <v>679321</v>
      </c>
      <c r="C1196">
        <v>2</v>
      </c>
      <c r="D1196">
        <v>738.46</v>
      </c>
    </row>
    <row r="1197" spans="1:4" x14ac:dyDescent="0.3">
      <c r="A1197">
        <v>6318008970</v>
      </c>
      <c r="B1197">
        <v>952124</v>
      </c>
      <c r="C1197">
        <v>3</v>
      </c>
      <c r="D1197">
        <v>127.08</v>
      </c>
    </row>
    <row r="1198" spans="1:4" x14ac:dyDescent="0.3">
      <c r="A1198">
        <v>3792751421</v>
      </c>
      <c r="B1198">
        <v>914071</v>
      </c>
      <c r="C1198">
        <v>2</v>
      </c>
      <c r="D1198">
        <v>296.94</v>
      </c>
    </row>
    <row r="1199" spans="1:4" x14ac:dyDescent="0.3">
      <c r="A1199">
        <v>5471255539</v>
      </c>
      <c r="B1199">
        <v>578097</v>
      </c>
      <c r="C1199">
        <v>1</v>
      </c>
      <c r="D1199">
        <v>267.61</v>
      </c>
    </row>
    <row r="1200" spans="1:4" x14ac:dyDescent="0.3">
      <c r="A1200">
        <v>9917290378</v>
      </c>
      <c r="B1200">
        <v>991434</v>
      </c>
      <c r="C1200">
        <v>2</v>
      </c>
      <c r="D1200">
        <v>237.62</v>
      </c>
    </row>
    <row r="1201" spans="1:4" x14ac:dyDescent="0.3">
      <c r="A1201">
        <v>208989475</v>
      </c>
      <c r="B1201">
        <v>432617</v>
      </c>
      <c r="C1201">
        <v>2</v>
      </c>
      <c r="D1201">
        <v>863.18</v>
      </c>
    </row>
    <row r="1202" spans="1:4" x14ac:dyDescent="0.3">
      <c r="A1202">
        <v>7672827556</v>
      </c>
      <c r="B1202">
        <v>903336</v>
      </c>
      <c r="C1202">
        <v>1</v>
      </c>
      <c r="D1202">
        <v>551.88</v>
      </c>
    </row>
    <row r="1203" spans="1:4" x14ac:dyDescent="0.3">
      <c r="A1203">
        <v>3792912325</v>
      </c>
      <c r="B1203">
        <v>36412</v>
      </c>
      <c r="C1203">
        <v>3</v>
      </c>
      <c r="D1203">
        <v>397.68</v>
      </c>
    </row>
    <row r="1204" spans="1:4" x14ac:dyDescent="0.3">
      <c r="A1204">
        <v>2478533601</v>
      </c>
      <c r="B1204">
        <v>349294</v>
      </c>
      <c r="C1204">
        <v>2</v>
      </c>
      <c r="D1204">
        <v>934.75</v>
      </c>
    </row>
    <row r="1205" spans="1:4" x14ac:dyDescent="0.3">
      <c r="A1205">
        <v>2255745327</v>
      </c>
      <c r="B1205">
        <v>764014</v>
      </c>
      <c r="C1205">
        <v>1</v>
      </c>
      <c r="D1205">
        <v>612.04</v>
      </c>
    </row>
    <row r="1206" spans="1:4" x14ac:dyDescent="0.3">
      <c r="A1206">
        <v>8612261848</v>
      </c>
      <c r="B1206">
        <v>672059</v>
      </c>
      <c r="C1206">
        <v>1</v>
      </c>
      <c r="D1206">
        <v>672.73</v>
      </c>
    </row>
    <row r="1207" spans="1:4" x14ac:dyDescent="0.3">
      <c r="A1207">
        <v>6949810049</v>
      </c>
      <c r="B1207">
        <v>63769</v>
      </c>
      <c r="C1207">
        <v>2</v>
      </c>
      <c r="D1207">
        <v>878.07</v>
      </c>
    </row>
    <row r="1208" spans="1:4" x14ac:dyDescent="0.3">
      <c r="A1208">
        <v>2399456941</v>
      </c>
      <c r="B1208">
        <v>812607</v>
      </c>
      <c r="C1208">
        <v>2</v>
      </c>
      <c r="D1208">
        <v>416.65</v>
      </c>
    </row>
    <row r="1209" spans="1:4" x14ac:dyDescent="0.3">
      <c r="A1209">
        <v>6292969164</v>
      </c>
      <c r="B1209">
        <v>222892</v>
      </c>
      <c r="C1209">
        <v>3</v>
      </c>
      <c r="D1209">
        <v>869.22</v>
      </c>
    </row>
    <row r="1210" spans="1:4" x14ac:dyDescent="0.3">
      <c r="A1210">
        <v>2929485756</v>
      </c>
      <c r="B1210">
        <v>365132</v>
      </c>
      <c r="C1210">
        <v>1</v>
      </c>
      <c r="D1210">
        <v>229.38</v>
      </c>
    </row>
    <row r="1211" spans="1:4" x14ac:dyDescent="0.3">
      <c r="A1211">
        <v>8757869416</v>
      </c>
      <c r="B1211">
        <v>435929</v>
      </c>
      <c r="C1211">
        <v>1</v>
      </c>
      <c r="D1211">
        <v>856.89</v>
      </c>
    </row>
    <row r="1212" spans="1:4" x14ac:dyDescent="0.3">
      <c r="A1212">
        <v>2653966619</v>
      </c>
      <c r="B1212">
        <v>706112</v>
      </c>
      <c r="C1212">
        <v>2</v>
      </c>
      <c r="D1212">
        <v>478.79</v>
      </c>
    </row>
    <row r="1213" spans="1:4" x14ac:dyDescent="0.3">
      <c r="A1213">
        <v>336103625</v>
      </c>
      <c r="B1213">
        <v>500633</v>
      </c>
      <c r="C1213">
        <v>3</v>
      </c>
      <c r="D1213">
        <v>154.5</v>
      </c>
    </row>
    <row r="1214" spans="1:4" x14ac:dyDescent="0.3">
      <c r="A1214">
        <v>3727289407</v>
      </c>
      <c r="B1214">
        <v>564692</v>
      </c>
      <c r="C1214">
        <v>3</v>
      </c>
      <c r="D1214">
        <v>215.65</v>
      </c>
    </row>
    <row r="1215" spans="1:4" x14ac:dyDescent="0.3">
      <c r="A1215">
        <v>701250513</v>
      </c>
      <c r="B1215">
        <v>243235</v>
      </c>
      <c r="C1215">
        <v>2</v>
      </c>
      <c r="D1215">
        <v>109.03</v>
      </c>
    </row>
    <row r="1216" spans="1:4" x14ac:dyDescent="0.3">
      <c r="A1216">
        <v>101816977</v>
      </c>
      <c r="B1216">
        <v>677169</v>
      </c>
      <c r="C1216">
        <v>2</v>
      </c>
      <c r="D1216">
        <v>261.02999999999997</v>
      </c>
    </row>
    <row r="1217" spans="1:4" x14ac:dyDescent="0.3">
      <c r="A1217">
        <v>7838223552</v>
      </c>
      <c r="B1217">
        <v>952124</v>
      </c>
      <c r="C1217">
        <v>1</v>
      </c>
      <c r="D1217">
        <v>127.08</v>
      </c>
    </row>
    <row r="1218" spans="1:4" x14ac:dyDescent="0.3">
      <c r="A1218">
        <v>4123140013</v>
      </c>
      <c r="B1218">
        <v>807452</v>
      </c>
      <c r="C1218">
        <v>2</v>
      </c>
      <c r="D1218">
        <v>144.19</v>
      </c>
    </row>
    <row r="1219" spans="1:4" x14ac:dyDescent="0.3">
      <c r="A1219">
        <v>9821008306</v>
      </c>
      <c r="B1219">
        <v>131748</v>
      </c>
      <c r="C1219">
        <v>3</v>
      </c>
      <c r="D1219">
        <v>81.349999999999994</v>
      </c>
    </row>
    <row r="1220" spans="1:4" x14ac:dyDescent="0.3">
      <c r="A1220">
        <v>5414882934</v>
      </c>
      <c r="B1220">
        <v>990993</v>
      </c>
      <c r="C1220">
        <v>1</v>
      </c>
      <c r="D1220">
        <v>263.7</v>
      </c>
    </row>
    <row r="1221" spans="1:4" x14ac:dyDescent="0.3">
      <c r="A1221">
        <v>9257313140</v>
      </c>
      <c r="B1221">
        <v>925482</v>
      </c>
      <c r="C1221">
        <v>3</v>
      </c>
      <c r="D1221">
        <v>475.04</v>
      </c>
    </row>
    <row r="1222" spans="1:4" x14ac:dyDescent="0.3">
      <c r="A1222">
        <v>3857021231</v>
      </c>
      <c r="B1222">
        <v>561860</v>
      </c>
      <c r="C1222">
        <v>2</v>
      </c>
      <c r="D1222">
        <v>874.78</v>
      </c>
    </row>
    <row r="1223" spans="1:4" x14ac:dyDescent="0.3">
      <c r="A1223">
        <v>1606381345</v>
      </c>
      <c r="B1223">
        <v>784673</v>
      </c>
      <c r="C1223">
        <v>1</v>
      </c>
      <c r="D1223">
        <v>491.39</v>
      </c>
    </row>
    <row r="1224" spans="1:4" x14ac:dyDescent="0.3">
      <c r="A1224">
        <v>239830094</v>
      </c>
      <c r="B1224">
        <v>317242</v>
      </c>
      <c r="C1224">
        <v>3</v>
      </c>
      <c r="D1224">
        <v>198.15</v>
      </c>
    </row>
    <row r="1225" spans="1:4" x14ac:dyDescent="0.3">
      <c r="A1225">
        <v>580582858</v>
      </c>
      <c r="B1225">
        <v>274207</v>
      </c>
      <c r="C1225">
        <v>1</v>
      </c>
      <c r="D1225">
        <v>328.51</v>
      </c>
    </row>
    <row r="1226" spans="1:4" x14ac:dyDescent="0.3">
      <c r="A1226">
        <v>4191340899</v>
      </c>
      <c r="B1226">
        <v>642612</v>
      </c>
      <c r="C1226">
        <v>3</v>
      </c>
      <c r="D1226">
        <v>517.03</v>
      </c>
    </row>
    <row r="1227" spans="1:4" x14ac:dyDescent="0.3">
      <c r="A1227">
        <v>1013630716</v>
      </c>
      <c r="B1227">
        <v>9436</v>
      </c>
      <c r="C1227">
        <v>2</v>
      </c>
      <c r="D1227">
        <v>88.43</v>
      </c>
    </row>
    <row r="1228" spans="1:4" x14ac:dyDescent="0.3">
      <c r="A1228">
        <v>8220017366</v>
      </c>
      <c r="B1228">
        <v>894539</v>
      </c>
      <c r="C1228">
        <v>3</v>
      </c>
      <c r="D1228">
        <v>445.48</v>
      </c>
    </row>
    <row r="1229" spans="1:4" x14ac:dyDescent="0.3">
      <c r="A1229">
        <v>4353485612</v>
      </c>
      <c r="B1229">
        <v>324809</v>
      </c>
      <c r="C1229">
        <v>1</v>
      </c>
      <c r="D1229">
        <v>608</v>
      </c>
    </row>
    <row r="1230" spans="1:4" x14ac:dyDescent="0.3">
      <c r="A1230">
        <v>8682172393</v>
      </c>
      <c r="B1230">
        <v>891833</v>
      </c>
      <c r="C1230">
        <v>1</v>
      </c>
      <c r="D1230">
        <v>493.19</v>
      </c>
    </row>
    <row r="1231" spans="1:4" x14ac:dyDescent="0.3">
      <c r="A1231">
        <v>4085089017</v>
      </c>
      <c r="B1231">
        <v>925482</v>
      </c>
      <c r="C1231">
        <v>1</v>
      </c>
      <c r="D1231">
        <v>475.04</v>
      </c>
    </row>
    <row r="1232" spans="1:4" x14ac:dyDescent="0.3">
      <c r="A1232">
        <v>1287686307</v>
      </c>
      <c r="B1232">
        <v>563740</v>
      </c>
      <c r="C1232">
        <v>1</v>
      </c>
      <c r="D1232">
        <v>96.33</v>
      </c>
    </row>
    <row r="1233" spans="1:4" x14ac:dyDescent="0.3">
      <c r="A1233">
        <v>4425450216</v>
      </c>
      <c r="B1233">
        <v>365132</v>
      </c>
      <c r="C1233">
        <v>2</v>
      </c>
      <c r="D1233">
        <v>229.38</v>
      </c>
    </row>
    <row r="1234" spans="1:4" x14ac:dyDescent="0.3">
      <c r="A1234">
        <v>7799346570</v>
      </c>
      <c r="B1234">
        <v>540618</v>
      </c>
      <c r="C1234">
        <v>2</v>
      </c>
      <c r="D1234">
        <v>317.05</v>
      </c>
    </row>
    <row r="1235" spans="1:4" x14ac:dyDescent="0.3">
      <c r="A1235">
        <v>5917975686</v>
      </c>
      <c r="B1235">
        <v>927651</v>
      </c>
      <c r="C1235">
        <v>1</v>
      </c>
      <c r="D1235">
        <v>426.72</v>
      </c>
    </row>
    <row r="1236" spans="1:4" x14ac:dyDescent="0.3">
      <c r="A1236">
        <v>9588500388</v>
      </c>
      <c r="B1236">
        <v>712003</v>
      </c>
      <c r="C1236">
        <v>2</v>
      </c>
      <c r="D1236">
        <v>671.68</v>
      </c>
    </row>
    <row r="1237" spans="1:4" x14ac:dyDescent="0.3">
      <c r="A1237">
        <v>3963207709</v>
      </c>
      <c r="B1237">
        <v>274207</v>
      </c>
      <c r="C1237">
        <v>1</v>
      </c>
      <c r="D1237">
        <v>328.51</v>
      </c>
    </row>
    <row r="1238" spans="1:4" x14ac:dyDescent="0.3">
      <c r="A1238">
        <v>2217466286</v>
      </c>
      <c r="B1238">
        <v>992178</v>
      </c>
      <c r="C1238">
        <v>1</v>
      </c>
      <c r="D1238">
        <v>632.42999999999995</v>
      </c>
    </row>
    <row r="1239" spans="1:4" x14ac:dyDescent="0.3">
      <c r="A1239">
        <v>7130088913</v>
      </c>
      <c r="B1239">
        <v>712003</v>
      </c>
      <c r="C1239">
        <v>3</v>
      </c>
      <c r="D1239">
        <v>671.68</v>
      </c>
    </row>
    <row r="1240" spans="1:4" x14ac:dyDescent="0.3">
      <c r="A1240">
        <v>9064682961</v>
      </c>
      <c r="B1240">
        <v>799688</v>
      </c>
      <c r="C1240">
        <v>3</v>
      </c>
      <c r="D1240">
        <v>309.62</v>
      </c>
    </row>
    <row r="1241" spans="1:4" x14ac:dyDescent="0.3">
      <c r="A1241">
        <v>6060156146</v>
      </c>
      <c r="B1241">
        <v>930284</v>
      </c>
      <c r="C1241">
        <v>1</v>
      </c>
      <c r="D1241">
        <v>189.47</v>
      </c>
    </row>
    <row r="1242" spans="1:4" x14ac:dyDescent="0.3">
      <c r="A1242">
        <v>3106610673</v>
      </c>
      <c r="B1242">
        <v>444361</v>
      </c>
      <c r="C1242">
        <v>2</v>
      </c>
      <c r="D1242">
        <v>822.63</v>
      </c>
    </row>
    <row r="1243" spans="1:4" x14ac:dyDescent="0.3">
      <c r="A1243">
        <v>442408751</v>
      </c>
      <c r="B1243">
        <v>661577</v>
      </c>
      <c r="C1243">
        <v>1</v>
      </c>
      <c r="D1243">
        <v>720.95</v>
      </c>
    </row>
    <row r="1244" spans="1:4" x14ac:dyDescent="0.3">
      <c r="A1244">
        <v>353571238</v>
      </c>
      <c r="B1244">
        <v>552496</v>
      </c>
      <c r="C1244">
        <v>3</v>
      </c>
      <c r="D1244">
        <v>508</v>
      </c>
    </row>
    <row r="1245" spans="1:4" x14ac:dyDescent="0.3">
      <c r="A1245">
        <v>4670530333</v>
      </c>
      <c r="B1245">
        <v>120385</v>
      </c>
      <c r="C1245">
        <v>1</v>
      </c>
      <c r="D1245">
        <v>597.91</v>
      </c>
    </row>
    <row r="1246" spans="1:4" x14ac:dyDescent="0.3">
      <c r="A1246">
        <v>4961370923</v>
      </c>
      <c r="B1246">
        <v>832348</v>
      </c>
      <c r="C1246">
        <v>2</v>
      </c>
      <c r="D1246">
        <v>831.43</v>
      </c>
    </row>
    <row r="1247" spans="1:4" x14ac:dyDescent="0.3">
      <c r="A1247">
        <v>8946821991</v>
      </c>
      <c r="B1247">
        <v>462526</v>
      </c>
      <c r="C1247">
        <v>1</v>
      </c>
      <c r="D1247">
        <v>449.97</v>
      </c>
    </row>
    <row r="1248" spans="1:4" x14ac:dyDescent="0.3">
      <c r="A1248">
        <v>5720622852</v>
      </c>
      <c r="B1248">
        <v>264803</v>
      </c>
      <c r="C1248">
        <v>2</v>
      </c>
      <c r="D1248">
        <v>995.98</v>
      </c>
    </row>
    <row r="1249" spans="1:4" x14ac:dyDescent="0.3">
      <c r="A1249">
        <v>7305353953</v>
      </c>
      <c r="B1249">
        <v>798639</v>
      </c>
      <c r="C1249">
        <v>3</v>
      </c>
      <c r="D1249">
        <v>211.25</v>
      </c>
    </row>
    <row r="1250" spans="1:4" x14ac:dyDescent="0.3">
      <c r="A1250">
        <v>1402723627</v>
      </c>
      <c r="B1250">
        <v>60619</v>
      </c>
      <c r="C1250">
        <v>3</v>
      </c>
      <c r="D1250">
        <v>726.41</v>
      </c>
    </row>
    <row r="1251" spans="1:4" x14ac:dyDescent="0.3">
      <c r="A1251">
        <v>9820620357</v>
      </c>
      <c r="B1251">
        <v>240179</v>
      </c>
      <c r="C1251">
        <v>3</v>
      </c>
      <c r="D1251">
        <v>90.56</v>
      </c>
    </row>
    <row r="1252" spans="1:4" x14ac:dyDescent="0.3">
      <c r="A1252">
        <v>1930286155</v>
      </c>
      <c r="B1252">
        <v>953175</v>
      </c>
      <c r="C1252">
        <v>2</v>
      </c>
      <c r="D1252">
        <v>225.21</v>
      </c>
    </row>
    <row r="1253" spans="1:4" x14ac:dyDescent="0.3">
      <c r="A1253">
        <v>6759029950</v>
      </c>
      <c r="B1253">
        <v>712003</v>
      </c>
      <c r="C1253">
        <v>1</v>
      </c>
      <c r="D1253">
        <v>671.68</v>
      </c>
    </row>
    <row r="1254" spans="1:4" x14ac:dyDescent="0.3">
      <c r="A1254">
        <v>9032188284</v>
      </c>
      <c r="B1254">
        <v>52729</v>
      </c>
      <c r="C1254">
        <v>3</v>
      </c>
      <c r="D1254">
        <v>316.02</v>
      </c>
    </row>
    <row r="1255" spans="1:4" x14ac:dyDescent="0.3">
      <c r="A1255">
        <v>9490161602</v>
      </c>
      <c r="B1255">
        <v>679321</v>
      </c>
      <c r="C1255">
        <v>3</v>
      </c>
      <c r="D1255">
        <v>738.46</v>
      </c>
    </row>
    <row r="1256" spans="1:4" x14ac:dyDescent="0.3">
      <c r="A1256">
        <v>8565257085</v>
      </c>
      <c r="B1256">
        <v>762527</v>
      </c>
      <c r="C1256">
        <v>3</v>
      </c>
      <c r="D1256">
        <v>690.08</v>
      </c>
    </row>
    <row r="1257" spans="1:4" x14ac:dyDescent="0.3">
      <c r="A1257">
        <v>4884845960</v>
      </c>
      <c r="B1257">
        <v>34186</v>
      </c>
      <c r="C1257">
        <v>3</v>
      </c>
      <c r="D1257">
        <v>925.65</v>
      </c>
    </row>
    <row r="1258" spans="1:4" x14ac:dyDescent="0.3">
      <c r="A1258">
        <v>6181604084</v>
      </c>
      <c r="B1258">
        <v>15314</v>
      </c>
      <c r="C1258">
        <v>2</v>
      </c>
      <c r="D1258">
        <v>578.85</v>
      </c>
    </row>
    <row r="1259" spans="1:4" x14ac:dyDescent="0.3">
      <c r="A1259">
        <v>2718508408</v>
      </c>
      <c r="B1259">
        <v>91670</v>
      </c>
      <c r="C1259">
        <v>1</v>
      </c>
      <c r="D1259">
        <v>439.24</v>
      </c>
    </row>
    <row r="1260" spans="1:4" x14ac:dyDescent="0.3">
      <c r="A1260">
        <v>8354866000</v>
      </c>
      <c r="B1260">
        <v>679865</v>
      </c>
      <c r="C1260">
        <v>1</v>
      </c>
      <c r="D1260">
        <v>347.91</v>
      </c>
    </row>
    <row r="1261" spans="1:4" x14ac:dyDescent="0.3">
      <c r="A1261">
        <v>8025728977</v>
      </c>
      <c r="B1261">
        <v>952124</v>
      </c>
      <c r="C1261">
        <v>1</v>
      </c>
      <c r="D1261">
        <v>127.08</v>
      </c>
    </row>
    <row r="1262" spans="1:4" x14ac:dyDescent="0.3">
      <c r="A1262">
        <v>6531356394</v>
      </c>
      <c r="B1262">
        <v>487931</v>
      </c>
      <c r="C1262">
        <v>3</v>
      </c>
      <c r="D1262">
        <v>709.08</v>
      </c>
    </row>
    <row r="1263" spans="1:4" x14ac:dyDescent="0.3">
      <c r="A1263">
        <v>5489184758</v>
      </c>
      <c r="B1263">
        <v>927651</v>
      </c>
      <c r="C1263">
        <v>1</v>
      </c>
      <c r="D1263">
        <v>426.72</v>
      </c>
    </row>
    <row r="1264" spans="1:4" x14ac:dyDescent="0.3">
      <c r="A1264">
        <v>1377599881</v>
      </c>
      <c r="B1264">
        <v>492958</v>
      </c>
      <c r="C1264">
        <v>2</v>
      </c>
      <c r="D1264">
        <v>84.2</v>
      </c>
    </row>
    <row r="1265" spans="1:4" x14ac:dyDescent="0.3">
      <c r="A1265">
        <v>227162938</v>
      </c>
      <c r="B1265">
        <v>991434</v>
      </c>
      <c r="C1265">
        <v>2</v>
      </c>
      <c r="D1265">
        <v>237.62</v>
      </c>
    </row>
    <row r="1266" spans="1:4" x14ac:dyDescent="0.3">
      <c r="A1266">
        <v>3449083612</v>
      </c>
      <c r="B1266">
        <v>284460</v>
      </c>
      <c r="C1266">
        <v>2</v>
      </c>
      <c r="D1266">
        <v>505.95</v>
      </c>
    </row>
    <row r="1267" spans="1:4" x14ac:dyDescent="0.3">
      <c r="A1267">
        <v>5662514948</v>
      </c>
      <c r="B1267">
        <v>240179</v>
      </c>
      <c r="C1267">
        <v>1</v>
      </c>
      <c r="D1267">
        <v>90.56</v>
      </c>
    </row>
    <row r="1268" spans="1:4" x14ac:dyDescent="0.3">
      <c r="A1268">
        <v>2034571482</v>
      </c>
      <c r="B1268">
        <v>327290</v>
      </c>
      <c r="C1268">
        <v>3</v>
      </c>
      <c r="D1268">
        <v>862.28</v>
      </c>
    </row>
    <row r="1269" spans="1:4" x14ac:dyDescent="0.3">
      <c r="A1269">
        <v>348782569</v>
      </c>
      <c r="B1269">
        <v>644847</v>
      </c>
      <c r="C1269">
        <v>1</v>
      </c>
      <c r="D1269">
        <v>622.80999999999995</v>
      </c>
    </row>
    <row r="1270" spans="1:4" x14ac:dyDescent="0.3">
      <c r="A1270">
        <v>8697396531</v>
      </c>
      <c r="B1270">
        <v>658389</v>
      </c>
      <c r="C1270">
        <v>3</v>
      </c>
      <c r="D1270">
        <v>152.55000000000001</v>
      </c>
    </row>
    <row r="1271" spans="1:4" x14ac:dyDescent="0.3">
      <c r="A1271">
        <v>3538455450</v>
      </c>
      <c r="B1271">
        <v>799688</v>
      </c>
      <c r="C1271">
        <v>3</v>
      </c>
      <c r="D1271">
        <v>309.62</v>
      </c>
    </row>
    <row r="1272" spans="1:4" x14ac:dyDescent="0.3">
      <c r="A1272">
        <v>7513290139</v>
      </c>
      <c r="B1272">
        <v>954722</v>
      </c>
      <c r="C1272">
        <v>1</v>
      </c>
      <c r="D1272">
        <v>616.45000000000005</v>
      </c>
    </row>
    <row r="1273" spans="1:4" x14ac:dyDescent="0.3">
      <c r="A1273">
        <v>8320461939</v>
      </c>
      <c r="B1273">
        <v>432617</v>
      </c>
      <c r="C1273">
        <v>2</v>
      </c>
      <c r="D1273">
        <v>863.18</v>
      </c>
    </row>
    <row r="1274" spans="1:4" x14ac:dyDescent="0.3">
      <c r="A1274">
        <v>8217899522</v>
      </c>
      <c r="B1274">
        <v>107548</v>
      </c>
      <c r="C1274">
        <v>3</v>
      </c>
      <c r="D1274">
        <v>891.6</v>
      </c>
    </row>
    <row r="1275" spans="1:4" x14ac:dyDescent="0.3">
      <c r="A1275">
        <v>4217056877</v>
      </c>
      <c r="B1275">
        <v>131748</v>
      </c>
      <c r="C1275">
        <v>3</v>
      </c>
      <c r="D1275">
        <v>81.349999999999994</v>
      </c>
    </row>
    <row r="1276" spans="1:4" x14ac:dyDescent="0.3">
      <c r="A1276">
        <v>3684167813</v>
      </c>
      <c r="B1276">
        <v>354409</v>
      </c>
      <c r="C1276">
        <v>1</v>
      </c>
      <c r="D1276">
        <v>325.08</v>
      </c>
    </row>
    <row r="1277" spans="1:4" x14ac:dyDescent="0.3">
      <c r="A1277">
        <v>5351904164</v>
      </c>
      <c r="B1277">
        <v>82484</v>
      </c>
      <c r="C1277">
        <v>1</v>
      </c>
      <c r="D1277">
        <v>914.88</v>
      </c>
    </row>
    <row r="1278" spans="1:4" x14ac:dyDescent="0.3">
      <c r="A1278">
        <v>2731829604</v>
      </c>
      <c r="B1278">
        <v>672059</v>
      </c>
      <c r="C1278">
        <v>2</v>
      </c>
      <c r="D1278">
        <v>672.73</v>
      </c>
    </row>
    <row r="1279" spans="1:4" x14ac:dyDescent="0.3">
      <c r="A1279">
        <v>7162485958</v>
      </c>
      <c r="B1279">
        <v>120532</v>
      </c>
      <c r="C1279">
        <v>3</v>
      </c>
      <c r="D1279">
        <v>697.53</v>
      </c>
    </row>
    <row r="1280" spans="1:4" x14ac:dyDescent="0.3">
      <c r="A1280">
        <v>4830502113</v>
      </c>
      <c r="B1280">
        <v>848226</v>
      </c>
      <c r="C1280">
        <v>2</v>
      </c>
      <c r="D1280">
        <v>209.59</v>
      </c>
    </row>
    <row r="1281" spans="1:4" x14ac:dyDescent="0.3">
      <c r="A1281">
        <v>9797013595</v>
      </c>
      <c r="B1281">
        <v>39154</v>
      </c>
      <c r="C1281">
        <v>2</v>
      </c>
      <c r="D1281">
        <v>946.86</v>
      </c>
    </row>
    <row r="1282" spans="1:4" x14ac:dyDescent="0.3">
      <c r="A1282">
        <v>9487843345</v>
      </c>
      <c r="B1282">
        <v>587420</v>
      </c>
      <c r="C1282">
        <v>2</v>
      </c>
      <c r="D1282">
        <v>357.42</v>
      </c>
    </row>
    <row r="1283" spans="1:4" x14ac:dyDescent="0.3">
      <c r="A1283">
        <v>2148242015</v>
      </c>
      <c r="B1283">
        <v>219598</v>
      </c>
      <c r="C1283">
        <v>3</v>
      </c>
      <c r="D1283">
        <v>367.08</v>
      </c>
    </row>
    <row r="1284" spans="1:4" x14ac:dyDescent="0.3">
      <c r="A1284">
        <v>7465258008</v>
      </c>
      <c r="B1284">
        <v>615545</v>
      </c>
      <c r="C1284">
        <v>1</v>
      </c>
      <c r="D1284">
        <v>448.16</v>
      </c>
    </row>
    <row r="1285" spans="1:4" x14ac:dyDescent="0.3">
      <c r="A1285">
        <v>8875274470</v>
      </c>
      <c r="B1285">
        <v>807452</v>
      </c>
      <c r="C1285">
        <v>3</v>
      </c>
      <c r="D1285">
        <v>144.19</v>
      </c>
    </row>
    <row r="1286" spans="1:4" x14ac:dyDescent="0.3">
      <c r="A1286">
        <v>7049717910</v>
      </c>
      <c r="B1286">
        <v>82484</v>
      </c>
      <c r="C1286">
        <v>2</v>
      </c>
      <c r="D1286">
        <v>914.88</v>
      </c>
    </row>
    <row r="1287" spans="1:4" x14ac:dyDescent="0.3">
      <c r="A1287">
        <v>4829897426</v>
      </c>
      <c r="B1287">
        <v>697683</v>
      </c>
      <c r="C1287">
        <v>2</v>
      </c>
      <c r="D1287">
        <v>123.74</v>
      </c>
    </row>
    <row r="1288" spans="1:4" x14ac:dyDescent="0.3">
      <c r="A1288">
        <v>3532186218</v>
      </c>
      <c r="B1288">
        <v>481843</v>
      </c>
      <c r="C1288">
        <v>3</v>
      </c>
      <c r="D1288">
        <v>297.68</v>
      </c>
    </row>
    <row r="1289" spans="1:4" x14ac:dyDescent="0.3">
      <c r="A1289">
        <v>6897674900</v>
      </c>
      <c r="B1289">
        <v>237083</v>
      </c>
      <c r="C1289">
        <v>1</v>
      </c>
      <c r="D1289">
        <v>577.13</v>
      </c>
    </row>
    <row r="1290" spans="1:4" x14ac:dyDescent="0.3">
      <c r="A1290">
        <v>163895717</v>
      </c>
      <c r="B1290">
        <v>654623</v>
      </c>
      <c r="C1290">
        <v>2</v>
      </c>
      <c r="D1290">
        <v>422.14</v>
      </c>
    </row>
    <row r="1291" spans="1:4" x14ac:dyDescent="0.3">
      <c r="A1291">
        <v>9857592403</v>
      </c>
      <c r="B1291">
        <v>661577</v>
      </c>
      <c r="C1291">
        <v>1</v>
      </c>
      <c r="D1291">
        <v>720.95</v>
      </c>
    </row>
    <row r="1292" spans="1:4" x14ac:dyDescent="0.3">
      <c r="A1292">
        <v>2521197661</v>
      </c>
      <c r="B1292">
        <v>585299</v>
      </c>
      <c r="C1292">
        <v>1</v>
      </c>
      <c r="D1292">
        <v>799.46</v>
      </c>
    </row>
    <row r="1293" spans="1:4" x14ac:dyDescent="0.3">
      <c r="A1293">
        <v>488314125</v>
      </c>
      <c r="B1293">
        <v>839170</v>
      </c>
      <c r="C1293">
        <v>2</v>
      </c>
      <c r="D1293">
        <v>481.63</v>
      </c>
    </row>
    <row r="1294" spans="1:4" x14ac:dyDescent="0.3">
      <c r="A1294">
        <v>5073549838</v>
      </c>
      <c r="B1294">
        <v>385113</v>
      </c>
      <c r="C1294">
        <v>3</v>
      </c>
      <c r="D1294">
        <v>816.38</v>
      </c>
    </row>
    <row r="1295" spans="1:4" x14ac:dyDescent="0.3">
      <c r="A1295">
        <v>6399568661</v>
      </c>
      <c r="B1295">
        <v>965755</v>
      </c>
      <c r="C1295">
        <v>3</v>
      </c>
      <c r="D1295">
        <v>532.57000000000005</v>
      </c>
    </row>
    <row r="1296" spans="1:4" x14ac:dyDescent="0.3">
      <c r="A1296">
        <v>3672658084</v>
      </c>
      <c r="B1296">
        <v>194682</v>
      </c>
      <c r="C1296">
        <v>3</v>
      </c>
      <c r="D1296">
        <v>912.29</v>
      </c>
    </row>
    <row r="1297" spans="1:4" x14ac:dyDescent="0.3">
      <c r="A1297">
        <v>8273236145</v>
      </c>
      <c r="B1297">
        <v>366066</v>
      </c>
      <c r="C1297">
        <v>3</v>
      </c>
      <c r="D1297">
        <v>918.58</v>
      </c>
    </row>
    <row r="1298" spans="1:4" x14ac:dyDescent="0.3">
      <c r="A1298">
        <v>3411233779</v>
      </c>
      <c r="B1298">
        <v>500633</v>
      </c>
      <c r="C1298">
        <v>1</v>
      </c>
      <c r="D1298">
        <v>154.5</v>
      </c>
    </row>
    <row r="1299" spans="1:4" x14ac:dyDescent="0.3">
      <c r="A1299">
        <v>8024667539</v>
      </c>
      <c r="B1299">
        <v>354409</v>
      </c>
      <c r="C1299">
        <v>3</v>
      </c>
      <c r="D1299">
        <v>325.08</v>
      </c>
    </row>
    <row r="1300" spans="1:4" x14ac:dyDescent="0.3">
      <c r="A1300">
        <v>6112199794</v>
      </c>
      <c r="B1300">
        <v>397973</v>
      </c>
      <c r="C1300">
        <v>1</v>
      </c>
      <c r="D1300">
        <v>728.73</v>
      </c>
    </row>
    <row r="1301" spans="1:4" x14ac:dyDescent="0.3">
      <c r="A1301">
        <v>9484473160</v>
      </c>
      <c r="B1301">
        <v>137909</v>
      </c>
      <c r="C1301">
        <v>1</v>
      </c>
      <c r="D1301">
        <v>864.3</v>
      </c>
    </row>
    <row r="1302" spans="1:4" x14ac:dyDescent="0.3">
      <c r="A1302">
        <v>9729709418</v>
      </c>
      <c r="B1302">
        <v>784673</v>
      </c>
      <c r="C1302">
        <v>2</v>
      </c>
      <c r="D1302">
        <v>491.39</v>
      </c>
    </row>
    <row r="1303" spans="1:4" x14ac:dyDescent="0.3">
      <c r="A1303">
        <v>7900224799</v>
      </c>
      <c r="B1303">
        <v>327290</v>
      </c>
      <c r="C1303">
        <v>2</v>
      </c>
      <c r="D1303">
        <v>862.28</v>
      </c>
    </row>
    <row r="1304" spans="1:4" x14ac:dyDescent="0.3">
      <c r="A1304">
        <v>1821414490</v>
      </c>
      <c r="B1304">
        <v>124290</v>
      </c>
      <c r="C1304">
        <v>2</v>
      </c>
      <c r="D1304">
        <v>39.65</v>
      </c>
    </row>
    <row r="1305" spans="1:4" x14ac:dyDescent="0.3">
      <c r="A1305">
        <v>5813507399</v>
      </c>
      <c r="B1305">
        <v>500739</v>
      </c>
      <c r="C1305">
        <v>1</v>
      </c>
      <c r="D1305">
        <v>359.98</v>
      </c>
    </row>
    <row r="1306" spans="1:4" x14ac:dyDescent="0.3">
      <c r="A1306">
        <v>3928003125</v>
      </c>
      <c r="B1306">
        <v>274207</v>
      </c>
      <c r="C1306">
        <v>3</v>
      </c>
      <c r="D1306">
        <v>328.51</v>
      </c>
    </row>
    <row r="1307" spans="1:4" x14ac:dyDescent="0.3">
      <c r="A1307">
        <v>5271866987</v>
      </c>
      <c r="B1307">
        <v>681063</v>
      </c>
      <c r="C1307">
        <v>3</v>
      </c>
      <c r="D1307">
        <v>321.27999999999997</v>
      </c>
    </row>
    <row r="1308" spans="1:4" x14ac:dyDescent="0.3">
      <c r="A1308">
        <v>9794537731</v>
      </c>
      <c r="B1308">
        <v>114414</v>
      </c>
      <c r="C1308">
        <v>1</v>
      </c>
      <c r="D1308">
        <v>832.06</v>
      </c>
    </row>
    <row r="1309" spans="1:4" x14ac:dyDescent="0.3">
      <c r="A1309">
        <v>4852718488</v>
      </c>
      <c r="B1309">
        <v>131937</v>
      </c>
      <c r="C1309">
        <v>3</v>
      </c>
      <c r="D1309">
        <v>287.81</v>
      </c>
    </row>
    <row r="1310" spans="1:4" x14ac:dyDescent="0.3">
      <c r="A1310">
        <v>8300546273</v>
      </c>
      <c r="B1310">
        <v>677169</v>
      </c>
      <c r="C1310">
        <v>3</v>
      </c>
      <c r="D1310">
        <v>261.02999999999997</v>
      </c>
    </row>
    <row r="1311" spans="1:4" x14ac:dyDescent="0.3">
      <c r="A1311">
        <v>976104194</v>
      </c>
      <c r="B1311">
        <v>557908</v>
      </c>
      <c r="C1311">
        <v>3</v>
      </c>
      <c r="D1311">
        <v>942.37</v>
      </c>
    </row>
    <row r="1312" spans="1:4" x14ac:dyDescent="0.3">
      <c r="A1312">
        <v>5373961125</v>
      </c>
      <c r="B1312">
        <v>433521</v>
      </c>
      <c r="C1312">
        <v>3</v>
      </c>
      <c r="D1312">
        <v>321.33</v>
      </c>
    </row>
    <row r="1313" spans="1:4" x14ac:dyDescent="0.3">
      <c r="A1313">
        <v>6056126973</v>
      </c>
      <c r="B1313">
        <v>256783</v>
      </c>
      <c r="C1313">
        <v>2</v>
      </c>
      <c r="D1313">
        <v>906.54</v>
      </c>
    </row>
    <row r="1314" spans="1:4" x14ac:dyDescent="0.3">
      <c r="A1314">
        <v>6352881332</v>
      </c>
      <c r="B1314">
        <v>726958</v>
      </c>
      <c r="C1314">
        <v>3</v>
      </c>
      <c r="D1314">
        <v>887.48</v>
      </c>
    </row>
    <row r="1315" spans="1:4" x14ac:dyDescent="0.3">
      <c r="A1315">
        <v>1643234106</v>
      </c>
      <c r="B1315">
        <v>557908</v>
      </c>
      <c r="C1315">
        <v>3</v>
      </c>
      <c r="D1315">
        <v>942.37</v>
      </c>
    </row>
    <row r="1316" spans="1:4" x14ac:dyDescent="0.3">
      <c r="A1316">
        <v>8697966993</v>
      </c>
      <c r="B1316">
        <v>60619</v>
      </c>
      <c r="C1316">
        <v>3</v>
      </c>
      <c r="D1316">
        <v>726.41</v>
      </c>
    </row>
    <row r="1317" spans="1:4" x14ac:dyDescent="0.3">
      <c r="A1317">
        <v>2276061263</v>
      </c>
      <c r="B1317">
        <v>687218</v>
      </c>
      <c r="C1317">
        <v>1</v>
      </c>
      <c r="D1317">
        <v>317.82</v>
      </c>
    </row>
    <row r="1318" spans="1:4" x14ac:dyDescent="0.3">
      <c r="A1318">
        <v>4045613782</v>
      </c>
      <c r="B1318">
        <v>600767</v>
      </c>
      <c r="C1318">
        <v>3</v>
      </c>
      <c r="D1318">
        <v>722.42</v>
      </c>
    </row>
    <row r="1319" spans="1:4" x14ac:dyDescent="0.3">
      <c r="A1319">
        <v>2959828441</v>
      </c>
      <c r="B1319">
        <v>34186</v>
      </c>
      <c r="C1319">
        <v>1</v>
      </c>
      <c r="D1319">
        <v>925.65</v>
      </c>
    </row>
    <row r="1320" spans="1:4" x14ac:dyDescent="0.3">
      <c r="A1320">
        <v>3514589876</v>
      </c>
      <c r="B1320">
        <v>669378</v>
      </c>
      <c r="C1320">
        <v>3</v>
      </c>
      <c r="D1320">
        <v>212.14</v>
      </c>
    </row>
    <row r="1321" spans="1:4" x14ac:dyDescent="0.3">
      <c r="A1321">
        <v>9444081952</v>
      </c>
      <c r="B1321">
        <v>532965</v>
      </c>
      <c r="C1321">
        <v>1</v>
      </c>
      <c r="D1321">
        <v>307.23</v>
      </c>
    </row>
    <row r="1322" spans="1:4" x14ac:dyDescent="0.3">
      <c r="A1322">
        <v>8183959589</v>
      </c>
      <c r="B1322">
        <v>94225</v>
      </c>
      <c r="C1322">
        <v>3</v>
      </c>
      <c r="D1322">
        <v>77.11</v>
      </c>
    </row>
    <row r="1323" spans="1:4" x14ac:dyDescent="0.3">
      <c r="A1323">
        <v>1712832927</v>
      </c>
      <c r="B1323">
        <v>425341</v>
      </c>
      <c r="C1323">
        <v>3</v>
      </c>
      <c r="D1323">
        <v>486.28</v>
      </c>
    </row>
    <row r="1324" spans="1:4" x14ac:dyDescent="0.3">
      <c r="A1324">
        <v>8162867215</v>
      </c>
      <c r="B1324">
        <v>112390</v>
      </c>
      <c r="C1324">
        <v>1</v>
      </c>
      <c r="D1324">
        <v>877.98</v>
      </c>
    </row>
    <row r="1325" spans="1:4" x14ac:dyDescent="0.3">
      <c r="A1325">
        <v>4160230443</v>
      </c>
      <c r="B1325">
        <v>820973</v>
      </c>
      <c r="C1325">
        <v>1</v>
      </c>
      <c r="D1325">
        <v>114.52</v>
      </c>
    </row>
    <row r="1326" spans="1:4" x14ac:dyDescent="0.3">
      <c r="A1326">
        <v>9787535949</v>
      </c>
      <c r="B1326">
        <v>240179</v>
      </c>
      <c r="C1326">
        <v>1</v>
      </c>
      <c r="D1326">
        <v>90.56</v>
      </c>
    </row>
    <row r="1327" spans="1:4" x14ac:dyDescent="0.3">
      <c r="A1327">
        <v>3423995261</v>
      </c>
      <c r="B1327">
        <v>747801</v>
      </c>
      <c r="C1327">
        <v>2</v>
      </c>
      <c r="D1327">
        <v>277.76</v>
      </c>
    </row>
    <row r="1328" spans="1:4" x14ac:dyDescent="0.3">
      <c r="A1328">
        <v>1523343168</v>
      </c>
      <c r="B1328">
        <v>298985</v>
      </c>
      <c r="C1328">
        <v>3</v>
      </c>
      <c r="D1328">
        <v>183.76</v>
      </c>
    </row>
    <row r="1329" spans="1:4" x14ac:dyDescent="0.3">
      <c r="A1329">
        <v>1948066291</v>
      </c>
      <c r="B1329">
        <v>644847</v>
      </c>
      <c r="C1329">
        <v>1</v>
      </c>
      <c r="D1329">
        <v>622.80999999999995</v>
      </c>
    </row>
    <row r="1330" spans="1:4" x14ac:dyDescent="0.3">
      <c r="A1330">
        <v>2021361582</v>
      </c>
      <c r="B1330">
        <v>41853</v>
      </c>
      <c r="C1330">
        <v>3</v>
      </c>
      <c r="D1330">
        <v>910.44</v>
      </c>
    </row>
    <row r="1331" spans="1:4" x14ac:dyDescent="0.3">
      <c r="A1331">
        <v>7491420331</v>
      </c>
      <c r="B1331">
        <v>470449</v>
      </c>
      <c r="C1331">
        <v>2</v>
      </c>
      <c r="D1331">
        <v>827.77</v>
      </c>
    </row>
    <row r="1332" spans="1:4" x14ac:dyDescent="0.3">
      <c r="A1332">
        <v>994840771</v>
      </c>
      <c r="B1332">
        <v>112390</v>
      </c>
      <c r="C1332">
        <v>2</v>
      </c>
      <c r="D1332">
        <v>877.98</v>
      </c>
    </row>
    <row r="1333" spans="1:4" x14ac:dyDescent="0.3">
      <c r="A1333">
        <v>6277344634</v>
      </c>
      <c r="B1333">
        <v>131136</v>
      </c>
      <c r="C1333">
        <v>2</v>
      </c>
      <c r="D1333">
        <v>37.799999999999997</v>
      </c>
    </row>
    <row r="1334" spans="1:4" x14ac:dyDescent="0.3">
      <c r="A1334">
        <v>4092653338</v>
      </c>
      <c r="B1334">
        <v>317242</v>
      </c>
      <c r="C1334">
        <v>3</v>
      </c>
      <c r="D1334">
        <v>198.15</v>
      </c>
    </row>
    <row r="1335" spans="1:4" x14ac:dyDescent="0.3">
      <c r="A1335">
        <v>7213712604</v>
      </c>
      <c r="B1335">
        <v>500633</v>
      </c>
      <c r="C1335">
        <v>1</v>
      </c>
      <c r="D1335">
        <v>154.5</v>
      </c>
    </row>
    <row r="1336" spans="1:4" x14ac:dyDescent="0.3">
      <c r="A1336">
        <v>7326709115</v>
      </c>
      <c r="B1336">
        <v>883013</v>
      </c>
      <c r="C1336">
        <v>3</v>
      </c>
      <c r="D1336">
        <v>989.88</v>
      </c>
    </row>
    <row r="1337" spans="1:4" x14ac:dyDescent="0.3">
      <c r="A1337">
        <v>9419789569</v>
      </c>
      <c r="B1337">
        <v>171602</v>
      </c>
      <c r="C1337">
        <v>3</v>
      </c>
      <c r="D1337">
        <v>883.44</v>
      </c>
    </row>
    <row r="1338" spans="1:4" x14ac:dyDescent="0.3">
      <c r="A1338">
        <v>5388191488</v>
      </c>
      <c r="B1338">
        <v>153019</v>
      </c>
      <c r="C1338">
        <v>3</v>
      </c>
      <c r="D1338">
        <v>947.95</v>
      </c>
    </row>
    <row r="1339" spans="1:4" x14ac:dyDescent="0.3">
      <c r="A1339">
        <v>9065873433</v>
      </c>
      <c r="B1339">
        <v>930284</v>
      </c>
      <c r="C1339">
        <v>3</v>
      </c>
      <c r="D1339">
        <v>189.47</v>
      </c>
    </row>
    <row r="1340" spans="1:4" x14ac:dyDescent="0.3">
      <c r="A1340">
        <v>4627342297</v>
      </c>
      <c r="B1340">
        <v>67197</v>
      </c>
      <c r="C1340">
        <v>3</v>
      </c>
      <c r="D1340">
        <v>552.20000000000005</v>
      </c>
    </row>
    <row r="1341" spans="1:4" x14ac:dyDescent="0.3">
      <c r="A1341">
        <v>4286971111</v>
      </c>
      <c r="B1341">
        <v>114414</v>
      </c>
      <c r="C1341">
        <v>2</v>
      </c>
      <c r="D1341">
        <v>832.06</v>
      </c>
    </row>
    <row r="1342" spans="1:4" x14ac:dyDescent="0.3">
      <c r="A1342">
        <v>645282074</v>
      </c>
      <c r="B1342">
        <v>697683</v>
      </c>
      <c r="C1342">
        <v>2</v>
      </c>
      <c r="D1342">
        <v>123.74</v>
      </c>
    </row>
    <row r="1343" spans="1:4" x14ac:dyDescent="0.3">
      <c r="A1343">
        <v>7260939789</v>
      </c>
      <c r="B1343">
        <v>604184</v>
      </c>
      <c r="C1343">
        <v>2</v>
      </c>
      <c r="D1343">
        <v>397.55</v>
      </c>
    </row>
    <row r="1344" spans="1:4" x14ac:dyDescent="0.3">
      <c r="A1344">
        <v>1716322448</v>
      </c>
      <c r="B1344">
        <v>700048</v>
      </c>
      <c r="C1344">
        <v>2</v>
      </c>
      <c r="D1344">
        <v>141.28</v>
      </c>
    </row>
    <row r="1345" spans="1:4" x14ac:dyDescent="0.3">
      <c r="A1345">
        <v>4293959647</v>
      </c>
      <c r="B1345">
        <v>361361</v>
      </c>
      <c r="C1345">
        <v>3</v>
      </c>
      <c r="D1345">
        <v>826.21</v>
      </c>
    </row>
    <row r="1346" spans="1:4" x14ac:dyDescent="0.3">
      <c r="A1346">
        <v>3331935300</v>
      </c>
      <c r="B1346">
        <v>435929</v>
      </c>
      <c r="C1346">
        <v>2</v>
      </c>
      <c r="D1346">
        <v>856.89</v>
      </c>
    </row>
    <row r="1347" spans="1:4" x14ac:dyDescent="0.3">
      <c r="A1347">
        <v>1775389576</v>
      </c>
      <c r="B1347">
        <v>961614</v>
      </c>
      <c r="C1347">
        <v>3</v>
      </c>
      <c r="D1347">
        <v>227.22</v>
      </c>
    </row>
    <row r="1348" spans="1:4" x14ac:dyDescent="0.3">
      <c r="A1348">
        <v>8194774262</v>
      </c>
      <c r="B1348">
        <v>490602</v>
      </c>
      <c r="C1348">
        <v>3</v>
      </c>
      <c r="D1348">
        <v>549.47</v>
      </c>
    </row>
    <row r="1349" spans="1:4" x14ac:dyDescent="0.3">
      <c r="A1349">
        <v>3615279775</v>
      </c>
      <c r="B1349">
        <v>51036</v>
      </c>
      <c r="C1349">
        <v>1</v>
      </c>
      <c r="D1349">
        <v>931.61</v>
      </c>
    </row>
    <row r="1350" spans="1:4" x14ac:dyDescent="0.3">
      <c r="A1350">
        <v>11467999</v>
      </c>
      <c r="B1350">
        <v>747801</v>
      </c>
      <c r="C1350">
        <v>3</v>
      </c>
      <c r="D1350">
        <v>277.76</v>
      </c>
    </row>
    <row r="1351" spans="1:4" x14ac:dyDescent="0.3">
      <c r="A1351">
        <v>3971267196</v>
      </c>
      <c r="B1351">
        <v>171602</v>
      </c>
      <c r="C1351">
        <v>2</v>
      </c>
      <c r="D1351">
        <v>883.44</v>
      </c>
    </row>
    <row r="1352" spans="1:4" x14ac:dyDescent="0.3">
      <c r="A1352">
        <v>1584863963</v>
      </c>
      <c r="B1352">
        <v>455755</v>
      </c>
      <c r="C1352">
        <v>3</v>
      </c>
      <c r="D1352">
        <v>44.09</v>
      </c>
    </row>
    <row r="1353" spans="1:4" x14ac:dyDescent="0.3">
      <c r="A1353">
        <v>1557893814</v>
      </c>
      <c r="B1353">
        <v>70969</v>
      </c>
      <c r="C1353">
        <v>1</v>
      </c>
      <c r="D1353">
        <v>631.70000000000005</v>
      </c>
    </row>
    <row r="1354" spans="1:4" x14ac:dyDescent="0.3">
      <c r="A1354">
        <v>8172695964</v>
      </c>
      <c r="B1354">
        <v>697683</v>
      </c>
      <c r="C1354">
        <v>1</v>
      </c>
      <c r="D1354">
        <v>123.74</v>
      </c>
    </row>
    <row r="1355" spans="1:4" x14ac:dyDescent="0.3">
      <c r="A1355">
        <v>7462800868</v>
      </c>
      <c r="B1355">
        <v>747801</v>
      </c>
      <c r="C1355">
        <v>2</v>
      </c>
      <c r="D1355">
        <v>277.76</v>
      </c>
    </row>
    <row r="1356" spans="1:4" x14ac:dyDescent="0.3">
      <c r="A1356">
        <v>5438961669</v>
      </c>
      <c r="B1356">
        <v>425341</v>
      </c>
      <c r="C1356">
        <v>2</v>
      </c>
      <c r="D1356">
        <v>486.28</v>
      </c>
    </row>
    <row r="1357" spans="1:4" x14ac:dyDescent="0.3">
      <c r="A1357">
        <v>4904849001</v>
      </c>
      <c r="B1357">
        <v>913428</v>
      </c>
      <c r="C1357">
        <v>2</v>
      </c>
      <c r="D1357">
        <v>392.22</v>
      </c>
    </row>
    <row r="1358" spans="1:4" x14ac:dyDescent="0.3">
      <c r="A1358">
        <v>4816980820</v>
      </c>
      <c r="B1358">
        <v>63769</v>
      </c>
      <c r="C1358">
        <v>3</v>
      </c>
      <c r="D1358">
        <v>878.07</v>
      </c>
    </row>
    <row r="1359" spans="1:4" x14ac:dyDescent="0.3">
      <c r="A1359">
        <v>9004078716</v>
      </c>
      <c r="B1359">
        <v>760828</v>
      </c>
      <c r="C1359">
        <v>3</v>
      </c>
      <c r="D1359">
        <v>563.45000000000005</v>
      </c>
    </row>
    <row r="1360" spans="1:4" x14ac:dyDescent="0.3">
      <c r="A1360">
        <v>8350353728</v>
      </c>
      <c r="B1360">
        <v>481843</v>
      </c>
      <c r="C1360">
        <v>2</v>
      </c>
      <c r="D1360">
        <v>297.68</v>
      </c>
    </row>
    <row r="1361" spans="1:4" x14ac:dyDescent="0.3">
      <c r="A1361">
        <v>1204084245</v>
      </c>
      <c r="B1361">
        <v>690565</v>
      </c>
      <c r="C1361">
        <v>2</v>
      </c>
      <c r="D1361">
        <v>951.27</v>
      </c>
    </row>
    <row r="1362" spans="1:4" x14ac:dyDescent="0.3">
      <c r="A1362">
        <v>4142209897</v>
      </c>
      <c r="B1362">
        <v>440875</v>
      </c>
      <c r="C1362">
        <v>3</v>
      </c>
      <c r="D1362">
        <v>275.02999999999997</v>
      </c>
    </row>
    <row r="1363" spans="1:4" x14ac:dyDescent="0.3">
      <c r="A1363">
        <v>125551624</v>
      </c>
      <c r="B1363">
        <v>669378</v>
      </c>
      <c r="C1363">
        <v>2</v>
      </c>
      <c r="D1363">
        <v>212.14</v>
      </c>
    </row>
    <row r="1364" spans="1:4" x14ac:dyDescent="0.3">
      <c r="A1364">
        <v>9970545044</v>
      </c>
      <c r="B1364">
        <v>962591</v>
      </c>
      <c r="C1364">
        <v>3</v>
      </c>
      <c r="D1364">
        <v>130.01</v>
      </c>
    </row>
    <row r="1365" spans="1:4" x14ac:dyDescent="0.3">
      <c r="A1365">
        <v>7976032064</v>
      </c>
      <c r="B1365">
        <v>621677</v>
      </c>
      <c r="C1365">
        <v>3</v>
      </c>
      <c r="D1365">
        <v>317.8</v>
      </c>
    </row>
    <row r="1366" spans="1:4" x14ac:dyDescent="0.3">
      <c r="A1366">
        <v>8691567542</v>
      </c>
      <c r="B1366">
        <v>969851</v>
      </c>
      <c r="C1366">
        <v>3</v>
      </c>
      <c r="D1366">
        <v>340.66</v>
      </c>
    </row>
    <row r="1367" spans="1:4" x14ac:dyDescent="0.3">
      <c r="A1367">
        <v>3592747590</v>
      </c>
      <c r="B1367">
        <v>34200</v>
      </c>
      <c r="C1367">
        <v>1</v>
      </c>
      <c r="D1367">
        <v>319.8</v>
      </c>
    </row>
    <row r="1368" spans="1:4" x14ac:dyDescent="0.3">
      <c r="A1368">
        <v>7495753437</v>
      </c>
      <c r="B1368">
        <v>644847</v>
      </c>
      <c r="C1368">
        <v>1</v>
      </c>
      <c r="D1368">
        <v>622.80999999999995</v>
      </c>
    </row>
    <row r="1369" spans="1:4" x14ac:dyDescent="0.3">
      <c r="A1369">
        <v>3965847120</v>
      </c>
      <c r="B1369">
        <v>654623</v>
      </c>
      <c r="C1369">
        <v>2</v>
      </c>
      <c r="D1369">
        <v>422.14</v>
      </c>
    </row>
    <row r="1370" spans="1:4" x14ac:dyDescent="0.3">
      <c r="A1370">
        <v>9365984533</v>
      </c>
      <c r="B1370">
        <v>470449</v>
      </c>
      <c r="C1370">
        <v>1</v>
      </c>
      <c r="D1370">
        <v>827.77</v>
      </c>
    </row>
    <row r="1371" spans="1:4" x14ac:dyDescent="0.3">
      <c r="A1371">
        <v>2948242102</v>
      </c>
      <c r="B1371">
        <v>587645</v>
      </c>
      <c r="C1371">
        <v>3</v>
      </c>
      <c r="D1371">
        <v>801.81</v>
      </c>
    </row>
    <row r="1372" spans="1:4" x14ac:dyDescent="0.3">
      <c r="A1372">
        <v>6161193691</v>
      </c>
      <c r="B1372">
        <v>187399</v>
      </c>
      <c r="C1372">
        <v>2</v>
      </c>
      <c r="D1372">
        <v>53.49</v>
      </c>
    </row>
    <row r="1373" spans="1:4" x14ac:dyDescent="0.3">
      <c r="A1373">
        <v>5964122835</v>
      </c>
      <c r="B1373">
        <v>144124</v>
      </c>
      <c r="C1373">
        <v>3</v>
      </c>
      <c r="D1373">
        <v>162.66999999999999</v>
      </c>
    </row>
    <row r="1374" spans="1:4" x14ac:dyDescent="0.3">
      <c r="A1374">
        <v>8879377902</v>
      </c>
      <c r="B1374">
        <v>883013</v>
      </c>
      <c r="C1374">
        <v>2</v>
      </c>
      <c r="D1374">
        <v>989.88</v>
      </c>
    </row>
    <row r="1375" spans="1:4" x14ac:dyDescent="0.3">
      <c r="A1375">
        <v>8158068874</v>
      </c>
      <c r="B1375">
        <v>692985</v>
      </c>
      <c r="C1375">
        <v>1</v>
      </c>
      <c r="D1375">
        <v>197.39</v>
      </c>
    </row>
    <row r="1376" spans="1:4" x14ac:dyDescent="0.3">
      <c r="A1376">
        <v>7039570964</v>
      </c>
      <c r="B1376">
        <v>240179</v>
      </c>
      <c r="C1376">
        <v>3</v>
      </c>
      <c r="D1376">
        <v>90.56</v>
      </c>
    </row>
    <row r="1377" spans="1:4" x14ac:dyDescent="0.3">
      <c r="A1377">
        <v>5482913265</v>
      </c>
      <c r="B1377">
        <v>880510</v>
      </c>
      <c r="C1377">
        <v>2</v>
      </c>
      <c r="D1377">
        <v>951.43</v>
      </c>
    </row>
    <row r="1378" spans="1:4" x14ac:dyDescent="0.3">
      <c r="A1378">
        <v>1018255782</v>
      </c>
      <c r="B1378">
        <v>264803</v>
      </c>
      <c r="C1378">
        <v>2</v>
      </c>
      <c r="D1378">
        <v>995.98</v>
      </c>
    </row>
    <row r="1379" spans="1:4" x14ac:dyDescent="0.3">
      <c r="A1379">
        <v>8441505853</v>
      </c>
      <c r="B1379">
        <v>153019</v>
      </c>
      <c r="C1379">
        <v>3</v>
      </c>
      <c r="D1379">
        <v>947.95</v>
      </c>
    </row>
    <row r="1380" spans="1:4" x14ac:dyDescent="0.3">
      <c r="A1380">
        <v>3850018395</v>
      </c>
      <c r="B1380">
        <v>77308</v>
      </c>
      <c r="C1380">
        <v>2</v>
      </c>
      <c r="D1380">
        <v>223.27</v>
      </c>
    </row>
    <row r="1381" spans="1:4" x14ac:dyDescent="0.3">
      <c r="A1381">
        <v>4884197611</v>
      </c>
      <c r="B1381">
        <v>692985</v>
      </c>
      <c r="C1381">
        <v>1</v>
      </c>
      <c r="D1381">
        <v>197.39</v>
      </c>
    </row>
    <row r="1382" spans="1:4" x14ac:dyDescent="0.3">
      <c r="A1382">
        <v>5321849748</v>
      </c>
      <c r="B1382">
        <v>914071</v>
      </c>
      <c r="C1382">
        <v>3</v>
      </c>
      <c r="D1382">
        <v>296.94</v>
      </c>
    </row>
    <row r="1383" spans="1:4" x14ac:dyDescent="0.3">
      <c r="A1383">
        <v>9808738347</v>
      </c>
      <c r="B1383">
        <v>589812</v>
      </c>
      <c r="C1383">
        <v>1</v>
      </c>
      <c r="D1383">
        <v>163.03</v>
      </c>
    </row>
    <row r="1384" spans="1:4" x14ac:dyDescent="0.3">
      <c r="A1384">
        <v>8727249149</v>
      </c>
      <c r="B1384">
        <v>555121</v>
      </c>
      <c r="C1384">
        <v>2</v>
      </c>
      <c r="D1384">
        <v>354.91</v>
      </c>
    </row>
    <row r="1385" spans="1:4" x14ac:dyDescent="0.3">
      <c r="A1385">
        <v>2772154780</v>
      </c>
      <c r="B1385">
        <v>962591</v>
      </c>
      <c r="C1385">
        <v>1</v>
      </c>
      <c r="D1385">
        <v>130.01</v>
      </c>
    </row>
    <row r="1386" spans="1:4" x14ac:dyDescent="0.3">
      <c r="A1386">
        <v>9128056381</v>
      </c>
      <c r="B1386">
        <v>930284</v>
      </c>
      <c r="C1386">
        <v>3</v>
      </c>
      <c r="D1386">
        <v>189.47</v>
      </c>
    </row>
    <row r="1387" spans="1:4" x14ac:dyDescent="0.3">
      <c r="A1387">
        <v>4461463308</v>
      </c>
      <c r="B1387">
        <v>798639</v>
      </c>
      <c r="C1387">
        <v>3</v>
      </c>
      <c r="D1387">
        <v>211.25</v>
      </c>
    </row>
    <row r="1388" spans="1:4" x14ac:dyDescent="0.3">
      <c r="A1388">
        <v>5636483988</v>
      </c>
      <c r="B1388">
        <v>256783</v>
      </c>
      <c r="C1388">
        <v>2</v>
      </c>
      <c r="D1388">
        <v>906.54</v>
      </c>
    </row>
    <row r="1389" spans="1:4" x14ac:dyDescent="0.3">
      <c r="A1389">
        <v>1532065529</v>
      </c>
      <c r="B1389">
        <v>762527</v>
      </c>
      <c r="C1389">
        <v>1</v>
      </c>
      <c r="D1389">
        <v>690.08</v>
      </c>
    </row>
    <row r="1390" spans="1:4" x14ac:dyDescent="0.3">
      <c r="A1390">
        <v>9933994647</v>
      </c>
      <c r="B1390">
        <v>897083</v>
      </c>
      <c r="C1390">
        <v>1</v>
      </c>
      <c r="D1390">
        <v>972.69</v>
      </c>
    </row>
    <row r="1391" spans="1:4" x14ac:dyDescent="0.3">
      <c r="A1391">
        <v>4823026749</v>
      </c>
      <c r="B1391">
        <v>851978</v>
      </c>
      <c r="C1391">
        <v>1</v>
      </c>
      <c r="D1391">
        <v>715.72</v>
      </c>
    </row>
    <row r="1392" spans="1:4" x14ac:dyDescent="0.3">
      <c r="A1392">
        <v>7453442245</v>
      </c>
      <c r="B1392">
        <v>760828</v>
      </c>
      <c r="C1392">
        <v>1</v>
      </c>
      <c r="D1392">
        <v>563.45000000000005</v>
      </c>
    </row>
    <row r="1393" spans="1:4" x14ac:dyDescent="0.3">
      <c r="A1393">
        <v>6519941559</v>
      </c>
      <c r="B1393">
        <v>697683</v>
      </c>
      <c r="C1393">
        <v>3</v>
      </c>
      <c r="D1393">
        <v>123.74</v>
      </c>
    </row>
    <row r="1394" spans="1:4" x14ac:dyDescent="0.3">
      <c r="A1394">
        <v>3798769654</v>
      </c>
      <c r="B1394">
        <v>324809</v>
      </c>
      <c r="C1394">
        <v>1</v>
      </c>
      <c r="D1394">
        <v>608</v>
      </c>
    </row>
    <row r="1395" spans="1:4" x14ac:dyDescent="0.3">
      <c r="A1395">
        <v>5034289521</v>
      </c>
      <c r="B1395">
        <v>187399</v>
      </c>
      <c r="C1395">
        <v>3</v>
      </c>
      <c r="D1395">
        <v>53.49</v>
      </c>
    </row>
    <row r="1396" spans="1:4" x14ac:dyDescent="0.3">
      <c r="A1396">
        <v>6971088688</v>
      </c>
      <c r="B1396">
        <v>700048</v>
      </c>
      <c r="C1396">
        <v>1</v>
      </c>
      <c r="D1396">
        <v>141.28</v>
      </c>
    </row>
    <row r="1397" spans="1:4" x14ac:dyDescent="0.3">
      <c r="A1397">
        <v>5650184107</v>
      </c>
      <c r="B1397">
        <v>894539</v>
      </c>
      <c r="C1397">
        <v>2</v>
      </c>
      <c r="D1397">
        <v>445.48</v>
      </c>
    </row>
    <row r="1398" spans="1:4" x14ac:dyDescent="0.3">
      <c r="A1398">
        <v>5770410311</v>
      </c>
      <c r="B1398">
        <v>764014</v>
      </c>
      <c r="C1398">
        <v>2</v>
      </c>
      <c r="D1398">
        <v>612.04</v>
      </c>
    </row>
    <row r="1399" spans="1:4" x14ac:dyDescent="0.3">
      <c r="A1399">
        <v>274530126</v>
      </c>
      <c r="B1399">
        <v>851978</v>
      </c>
      <c r="C1399">
        <v>3</v>
      </c>
      <c r="D1399">
        <v>715.72</v>
      </c>
    </row>
    <row r="1400" spans="1:4" x14ac:dyDescent="0.3">
      <c r="A1400">
        <v>4819831152</v>
      </c>
      <c r="B1400">
        <v>432617</v>
      </c>
      <c r="C1400">
        <v>3</v>
      </c>
      <c r="D1400">
        <v>863.18</v>
      </c>
    </row>
    <row r="1401" spans="1:4" x14ac:dyDescent="0.3">
      <c r="A1401">
        <v>6977688323</v>
      </c>
      <c r="B1401">
        <v>171602</v>
      </c>
      <c r="C1401">
        <v>3</v>
      </c>
      <c r="D1401">
        <v>883.44</v>
      </c>
    </row>
    <row r="1402" spans="1:4" x14ac:dyDescent="0.3">
      <c r="A1402">
        <v>2035952734</v>
      </c>
      <c r="B1402">
        <v>525531</v>
      </c>
      <c r="C1402">
        <v>2</v>
      </c>
      <c r="D1402">
        <v>831.1</v>
      </c>
    </row>
    <row r="1403" spans="1:4" x14ac:dyDescent="0.3">
      <c r="A1403">
        <v>3665334102</v>
      </c>
      <c r="B1403">
        <v>435929</v>
      </c>
      <c r="C1403">
        <v>3</v>
      </c>
      <c r="D1403">
        <v>856.89</v>
      </c>
    </row>
    <row r="1404" spans="1:4" x14ac:dyDescent="0.3">
      <c r="A1404">
        <v>1862413314</v>
      </c>
      <c r="B1404">
        <v>490939</v>
      </c>
      <c r="C1404">
        <v>1</v>
      </c>
      <c r="D1404">
        <v>80.25</v>
      </c>
    </row>
    <row r="1405" spans="1:4" x14ac:dyDescent="0.3">
      <c r="A1405">
        <v>4466643926</v>
      </c>
      <c r="B1405">
        <v>9436</v>
      </c>
      <c r="C1405">
        <v>3</v>
      </c>
      <c r="D1405">
        <v>88.43</v>
      </c>
    </row>
    <row r="1406" spans="1:4" x14ac:dyDescent="0.3">
      <c r="A1406">
        <v>4470717835</v>
      </c>
      <c r="B1406">
        <v>644847</v>
      </c>
      <c r="C1406">
        <v>2</v>
      </c>
      <c r="D1406">
        <v>622.80999999999995</v>
      </c>
    </row>
    <row r="1407" spans="1:4" x14ac:dyDescent="0.3">
      <c r="A1407">
        <v>3018086191</v>
      </c>
      <c r="B1407">
        <v>217710</v>
      </c>
      <c r="C1407">
        <v>2</v>
      </c>
      <c r="D1407">
        <v>58.59</v>
      </c>
    </row>
    <row r="1408" spans="1:4" x14ac:dyDescent="0.3">
      <c r="A1408">
        <v>2447983559</v>
      </c>
      <c r="B1408">
        <v>451933</v>
      </c>
      <c r="C1408">
        <v>1</v>
      </c>
      <c r="D1408">
        <v>568.94000000000005</v>
      </c>
    </row>
    <row r="1409" spans="1:4" x14ac:dyDescent="0.3">
      <c r="A1409">
        <v>5116322704</v>
      </c>
      <c r="B1409">
        <v>991434</v>
      </c>
      <c r="C1409">
        <v>3</v>
      </c>
      <c r="D1409">
        <v>237.62</v>
      </c>
    </row>
    <row r="1410" spans="1:4" x14ac:dyDescent="0.3">
      <c r="A1410">
        <v>8941550852</v>
      </c>
      <c r="B1410">
        <v>36412</v>
      </c>
      <c r="C1410">
        <v>3</v>
      </c>
      <c r="D1410">
        <v>397.68</v>
      </c>
    </row>
    <row r="1411" spans="1:4" x14ac:dyDescent="0.3">
      <c r="A1411">
        <v>8026773850</v>
      </c>
      <c r="B1411">
        <v>812607</v>
      </c>
      <c r="C1411">
        <v>3</v>
      </c>
      <c r="D1411">
        <v>416.65</v>
      </c>
    </row>
    <row r="1412" spans="1:4" x14ac:dyDescent="0.3">
      <c r="A1412">
        <v>2102402075</v>
      </c>
      <c r="B1412">
        <v>965755</v>
      </c>
      <c r="C1412">
        <v>1</v>
      </c>
      <c r="D1412">
        <v>532.57000000000005</v>
      </c>
    </row>
    <row r="1413" spans="1:4" x14ac:dyDescent="0.3">
      <c r="A1413">
        <v>989844439</v>
      </c>
      <c r="B1413">
        <v>298985</v>
      </c>
      <c r="C1413">
        <v>3</v>
      </c>
      <c r="D1413">
        <v>183.76</v>
      </c>
    </row>
    <row r="1414" spans="1:4" x14ac:dyDescent="0.3">
      <c r="A1414">
        <v>8426805628</v>
      </c>
      <c r="B1414">
        <v>897083</v>
      </c>
      <c r="C1414">
        <v>3</v>
      </c>
      <c r="D1414">
        <v>972.69</v>
      </c>
    </row>
    <row r="1415" spans="1:4" x14ac:dyDescent="0.3">
      <c r="A1415">
        <v>7662188403</v>
      </c>
      <c r="B1415">
        <v>240179</v>
      </c>
      <c r="C1415">
        <v>3</v>
      </c>
      <c r="D1415">
        <v>90.56</v>
      </c>
    </row>
    <row r="1416" spans="1:4" x14ac:dyDescent="0.3">
      <c r="A1416">
        <v>9141654140</v>
      </c>
      <c r="B1416">
        <v>532965</v>
      </c>
      <c r="C1416">
        <v>2</v>
      </c>
      <c r="D1416">
        <v>307.23</v>
      </c>
    </row>
    <row r="1417" spans="1:4" x14ac:dyDescent="0.3">
      <c r="A1417">
        <v>5696947751</v>
      </c>
      <c r="B1417">
        <v>555121</v>
      </c>
      <c r="C1417">
        <v>2</v>
      </c>
      <c r="D1417">
        <v>354.91</v>
      </c>
    </row>
    <row r="1418" spans="1:4" x14ac:dyDescent="0.3">
      <c r="A1418">
        <v>8953871540</v>
      </c>
      <c r="B1418">
        <v>144124</v>
      </c>
      <c r="C1418">
        <v>2</v>
      </c>
      <c r="D1418">
        <v>162.66999999999999</v>
      </c>
    </row>
    <row r="1419" spans="1:4" x14ac:dyDescent="0.3">
      <c r="A1419">
        <v>1767778760</v>
      </c>
      <c r="B1419">
        <v>516376</v>
      </c>
      <c r="C1419">
        <v>2</v>
      </c>
      <c r="D1419">
        <v>877.43</v>
      </c>
    </row>
    <row r="1420" spans="1:4" x14ac:dyDescent="0.3">
      <c r="A1420">
        <v>5516201271</v>
      </c>
      <c r="B1420">
        <v>600767</v>
      </c>
      <c r="C1420">
        <v>1</v>
      </c>
      <c r="D1420">
        <v>722.42</v>
      </c>
    </row>
    <row r="1421" spans="1:4" x14ac:dyDescent="0.3">
      <c r="A1421">
        <v>9358248664</v>
      </c>
      <c r="B1421">
        <v>513199</v>
      </c>
      <c r="C1421">
        <v>3</v>
      </c>
      <c r="D1421">
        <v>422.23</v>
      </c>
    </row>
    <row r="1422" spans="1:4" x14ac:dyDescent="0.3">
      <c r="A1422">
        <v>1530424665</v>
      </c>
      <c r="B1422">
        <v>760684</v>
      </c>
      <c r="C1422">
        <v>1</v>
      </c>
      <c r="D1422">
        <v>71.599999999999994</v>
      </c>
    </row>
    <row r="1423" spans="1:4" x14ac:dyDescent="0.3">
      <c r="A1423">
        <v>7816293360</v>
      </c>
      <c r="B1423">
        <v>673058</v>
      </c>
      <c r="C1423">
        <v>2</v>
      </c>
      <c r="D1423">
        <v>765.76</v>
      </c>
    </row>
    <row r="1424" spans="1:4" x14ac:dyDescent="0.3">
      <c r="A1424">
        <v>1602396548</v>
      </c>
      <c r="B1424">
        <v>365132</v>
      </c>
      <c r="C1424">
        <v>2</v>
      </c>
      <c r="D1424">
        <v>229.38</v>
      </c>
    </row>
    <row r="1425" spans="1:4" x14ac:dyDescent="0.3">
      <c r="A1425">
        <v>7938126128</v>
      </c>
      <c r="B1425">
        <v>256783</v>
      </c>
      <c r="C1425">
        <v>1</v>
      </c>
      <c r="D1425">
        <v>906.54</v>
      </c>
    </row>
    <row r="1426" spans="1:4" x14ac:dyDescent="0.3">
      <c r="A1426">
        <v>271744331</v>
      </c>
      <c r="B1426">
        <v>153019</v>
      </c>
      <c r="C1426">
        <v>3</v>
      </c>
      <c r="D1426">
        <v>947.95</v>
      </c>
    </row>
    <row r="1427" spans="1:4" x14ac:dyDescent="0.3">
      <c r="A1427">
        <v>387311360</v>
      </c>
      <c r="B1427">
        <v>903336</v>
      </c>
      <c r="C1427">
        <v>1</v>
      </c>
      <c r="D1427">
        <v>551.88</v>
      </c>
    </row>
    <row r="1428" spans="1:4" x14ac:dyDescent="0.3">
      <c r="A1428">
        <v>1286123100</v>
      </c>
      <c r="B1428">
        <v>647462</v>
      </c>
      <c r="C1428">
        <v>1</v>
      </c>
      <c r="D1428">
        <v>326.42</v>
      </c>
    </row>
    <row r="1429" spans="1:4" x14ac:dyDescent="0.3">
      <c r="A1429">
        <v>4832392771</v>
      </c>
      <c r="B1429">
        <v>432617</v>
      </c>
      <c r="C1429">
        <v>1</v>
      </c>
      <c r="D1429">
        <v>863.18</v>
      </c>
    </row>
    <row r="1430" spans="1:4" x14ac:dyDescent="0.3">
      <c r="A1430">
        <v>4800106448</v>
      </c>
      <c r="B1430">
        <v>707935</v>
      </c>
      <c r="C1430">
        <v>1</v>
      </c>
      <c r="D1430">
        <v>820.9</v>
      </c>
    </row>
    <row r="1431" spans="1:4" x14ac:dyDescent="0.3">
      <c r="A1431">
        <v>5500008514</v>
      </c>
      <c r="B1431">
        <v>378287</v>
      </c>
      <c r="C1431">
        <v>2</v>
      </c>
      <c r="D1431">
        <v>332.84</v>
      </c>
    </row>
    <row r="1432" spans="1:4" x14ac:dyDescent="0.3">
      <c r="A1432">
        <v>7879575037</v>
      </c>
      <c r="B1432">
        <v>487931</v>
      </c>
      <c r="C1432">
        <v>3</v>
      </c>
      <c r="D1432">
        <v>709.08</v>
      </c>
    </row>
    <row r="1433" spans="1:4" x14ac:dyDescent="0.3">
      <c r="A1433">
        <v>50845914</v>
      </c>
      <c r="B1433">
        <v>478531</v>
      </c>
      <c r="C1433">
        <v>3</v>
      </c>
      <c r="D1433">
        <v>825.46</v>
      </c>
    </row>
    <row r="1434" spans="1:4" x14ac:dyDescent="0.3">
      <c r="A1434">
        <v>9766990467</v>
      </c>
      <c r="B1434">
        <v>361361</v>
      </c>
      <c r="C1434">
        <v>2</v>
      </c>
      <c r="D1434">
        <v>826.21</v>
      </c>
    </row>
    <row r="1435" spans="1:4" x14ac:dyDescent="0.3">
      <c r="A1435">
        <v>4215602937</v>
      </c>
      <c r="B1435">
        <v>820973</v>
      </c>
      <c r="C1435">
        <v>3</v>
      </c>
      <c r="D1435">
        <v>114.52</v>
      </c>
    </row>
    <row r="1436" spans="1:4" x14ac:dyDescent="0.3">
      <c r="A1436">
        <v>238484255</v>
      </c>
      <c r="B1436">
        <v>354409</v>
      </c>
      <c r="C1436">
        <v>3</v>
      </c>
      <c r="D1436">
        <v>325.08</v>
      </c>
    </row>
    <row r="1437" spans="1:4" x14ac:dyDescent="0.3">
      <c r="A1437">
        <v>3293988248</v>
      </c>
      <c r="B1437">
        <v>272170</v>
      </c>
      <c r="C1437">
        <v>2</v>
      </c>
      <c r="D1437">
        <v>140.80000000000001</v>
      </c>
    </row>
    <row r="1438" spans="1:4" x14ac:dyDescent="0.3">
      <c r="A1438">
        <v>5296157775</v>
      </c>
      <c r="B1438">
        <v>760684</v>
      </c>
      <c r="C1438">
        <v>3</v>
      </c>
      <c r="D1438">
        <v>71.599999999999994</v>
      </c>
    </row>
    <row r="1439" spans="1:4" x14ac:dyDescent="0.3">
      <c r="A1439">
        <v>1143489067</v>
      </c>
      <c r="B1439">
        <v>4452</v>
      </c>
      <c r="C1439">
        <v>2</v>
      </c>
      <c r="D1439">
        <v>169.88</v>
      </c>
    </row>
    <row r="1440" spans="1:4" x14ac:dyDescent="0.3">
      <c r="A1440">
        <v>8524452029</v>
      </c>
      <c r="B1440">
        <v>487931</v>
      </c>
      <c r="C1440">
        <v>1</v>
      </c>
      <c r="D1440">
        <v>709.08</v>
      </c>
    </row>
    <row r="1441" spans="1:4" x14ac:dyDescent="0.3">
      <c r="A1441">
        <v>4256779885</v>
      </c>
      <c r="B1441">
        <v>440875</v>
      </c>
      <c r="C1441">
        <v>1</v>
      </c>
      <c r="D1441">
        <v>275.02999999999997</v>
      </c>
    </row>
    <row r="1442" spans="1:4" x14ac:dyDescent="0.3">
      <c r="A1442">
        <v>7744686996</v>
      </c>
      <c r="B1442">
        <v>585299</v>
      </c>
      <c r="C1442">
        <v>1</v>
      </c>
      <c r="D1442">
        <v>799.46</v>
      </c>
    </row>
    <row r="1443" spans="1:4" x14ac:dyDescent="0.3">
      <c r="A1443">
        <v>5427462399</v>
      </c>
      <c r="B1443">
        <v>257719</v>
      </c>
      <c r="C1443">
        <v>2</v>
      </c>
      <c r="D1443">
        <v>281.73</v>
      </c>
    </row>
    <row r="1444" spans="1:4" x14ac:dyDescent="0.3">
      <c r="A1444">
        <v>8596751747</v>
      </c>
      <c r="B1444">
        <v>863930</v>
      </c>
      <c r="C1444">
        <v>1</v>
      </c>
      <c r="D1444">
        <v>242.57</v>
      </c>
    </row>
    <row r="1445" spans="1:4" x14ac:dyDescent="0.3">
      <c r="A1445">
        <v>4746468643</v>
      </c>
      <c r="B1445">
        <v>679865</v>
      </c>
      <c r="C1445">
        <v>3</v>
      </c>
      <c r="D1445">
        <v>347.91</v>
      </c>
    </row>
    <row r="1446" spans="1:4" x14ac:dyDescent="0.3">
      <c r="A1446">
        <v>3010047327</v>
      </c>
      <c r="B1446">
        <v>555121</v>
      </c>
      <c r="C1446">
        <v>3</v>
      </c>
      <c r="D1446">
        <v>354.91</v>
      </c>
    </row>
    <row r="1447" spans="1:4" x14ac:dyDescent="0.3">
      <c r="A1447">
        <v>1236959246</v>
      </c>
      <c r="B1447">
        <v>440875</v>
      </c>
      <c r="C1447">
        <v>1</v>
      </c>
      <c r="D1447">
        <v>275.02999999999997</v>
      </c>
    </row>
    <row r="1448" spans="1:4" x14ac:dyDescent="0.3">
      <c r="A1448">
        <v>6600422315</v>
      </c>
      <c r="B1448">
        <v>287070</v>
      </c>
      <c r="C1448">
        <v>3</v>
      </c>
      <c r="D1448">
        <v>443.17</v>
      </c>
    </row>
    <row r="1449" spans="1:4" x14ac:dyDescent="0.3">
      <c r="A1449">
        <v>3227252410</v>
      </c>
      <c r="B1449">
        <v>291238</v>
      </c>
      <c r="C1449">
        <v>3</v>
      </c>
      <c r="D1449">
        <v>746.03</v>
      </c>
    </row>
    <row r="1450" spans="1:4" x14ac:dyDescent="0.3">
      <c r="A1450">
        <v>6972292408</v>
      </c>
      <c r="B1450">
        <v>747801</v>
      </c>
      <c r="C1450">
        <v>1</v>
      </c>
      <c r="D1450">
        <v>277.76</v>
      </c>
    </row>
    <row r="1451" spans="1:4" x14ac:dyDescent="0.3">
      <c r="A1451">
        <v>7562754470</v>
      </c>
      <c r="B1451">
        <v>82484</v>
      </c>
      <c r="C1451">
        <v>2</v>
      </c>
      <c r="D1451">
        <v>914.88</v>
      </c>
    </row>
    <row r="1452" spans="1:4" x14ac:dyDescent="0.3">
      <c r="A1452">
        <v>7361971676</v>
      </c>
      <c r="B1452">
        <v>397973</v>
      </c>
      <c r="C1452">
        <v>1</v>
      </c>
      <c r="D1452">
        <v>728.73</v>
      </c>
    </row>
    <row r="1453" spans="1:4" x14ac:dyDescent="0.3">
      <c r="A1453">
        <v>8875605037</v>
      </c>
      <c r="B1453">
        <v>876139</v>
      </c>
      <c r="C1453">
        <v>1</v>
      </c>
      <c r="D1453">
        <v>415.75</v>
      </c>
    </row>
    <row r="1454" spans="1:4" x14ac:dyDescent="0.3">
      <c r="A1454">
        <v>8508253527</v>
      </c>
      <c r="B1454">
        <v>440875</v>
      </c>
      <c r="C1454">
        <v>1</v>
      </c>
      <c r="D1454">
        <v>275.02999999999997</v>
      </c>
    </row>
    <row r="1455" spans="1:4" x14ac:dyDescent="0.3">
      <c r="A1455">
        <v>6798775600</v>
      </c>
      <c r="B1455">
        <v>324809</v>
      </c>
      <c r="C1455">
        <v>2</v>
      </c>
      <c r="D1455">
        <v>608</v>
      </c>
    </row>
    <row r="1456" spans="1:4" x14ac:dyDescent="0.3">
      <c r="A1456">
        <v>3624810422</v>
      </c>
      <c r="B1456">
        <v>818522</v>
      </c>
      <c r="C1456">
        <v>1</v>
      </c>
      <c r="D1456">
        <v>96.09</v>
      </c>
    </row>
    <row r="1457" spans="1:4" x14ac:dyDescent="0.3">
      <c r="A1457">
        <v>4740213452</v>
      </c>
      <c r="B1457">
        <v>726958</v>
      </c>
      <c r="C1457">
        <v>2</v>
      </c>
      <c r="D1457">
        <v>887.48</v>
      </c>
    </row>
    <row r="1458" spans="1:4" x14ac:dyDescent="0.3">
      <c r="A1458">
        <v>3825468344</v>
      </c>
      <c r="B1458">
        <v>425341</v>
      </c>
      <c r="C1458">
        <v>3</v>
      </c>
      <c r="D1458">
        <v>486.28</v>
      </c>
    </row>
    <row r="1459" spans="1:4" x14ac:dyDescent="0.3">
      <c r="A1459">
        <v>902245665</v>
      </c>
      <c r="B1459">
        <v>298985</v>
      </c>
      <c r="C1459">
        <v>3</v>
      </c>
      <c r="D1459">
        <v>183.76</v>
      </c>
    </row>
    <row r="1460" spans="1:4" x14ac:dyDescent="0.3">
      <c r="A1460">
        <v>6874299189</v>
      </c>
      <c r="B1460">
        <v>561860</v>
      </c>
      <c r="C1460">
        <v>2</v>
      </c>
      <c r="D1460">
        <v>874.78</v>
      </c>
    </row>
    <row r="1461" spans="1:4" x14ac:dyDescent="0.3">
      <c r="A1461">
        <v>1127125313</v>
      </c>
      <c r="B1461">
        <v>140154</v>
      </c>
      <c r="C1461">
        <v>2</v>
      </c>
      <c r="D1461">
        <v>171.2</v>
      </c>
    </row>
    <row r="1462" spans="1:4" x14ac:dyDescent="0.3">
      <c r="A1462">
        <v>3606548818</v>
      </c>
      <c r="B1462">
        <v>448752</v>
      </c>
      <c r="C1462">
        <v>3</v>
      </c>
      <c r="D1462">
        <v>160.07</v>
      </c>
    </row>
    <row r="1463" spans="1:4" x14ac:dyDescent="0.3">
      <c r="A1463">
        <v>5750044154</v>
      </c>
      <c r="B1463">
        <v>930284</v>
      </c>
      <c r="C1463">
        <v>2</v>
      </c>
      <c r="D1463">
        <v>189.47</v>
      </c>
    </row>
    <row r="1464" spans="1:4" x14ac:dyDescent="0.3">
      <c r="A1464">
        <v>3872847781</v>
      </c>
      <c r="B1464">
        <v>652118</v>
      </c>
      <c r="C1464">
        <v>3</v>
      </c>
      <c r="D1464">
        <v>22.04</v>
      </c>
    </row>
    <row r="1465" spans="1:4" x14ac:dyDescent="0.3">
      <c r="A1465">
        <v>5939554684</v>
      </c>
      <c r="B1465">
        <v>606256</v>
      </c>
      <c r="C1465">
        <v>1</v>
      </c>
      <c r="D1465">
        <v>369.28</v>
      </c>
    </row>
    <row r="1466" spans="1:4" x14ac:dyDescent="0.3">
      <c r="A1466">
        <v>676412814</v>
      </c>
      <c r="B1466">
        <v>818990</v>
      </c>
      <c r="C1466">
        <v>1</v>
      </c>
      <c r="D1466">
        <v>163.55000000000001</v>
      </c>
    </row>
    <row r="1467" spans="1:4" x14ac:dyDescent="0.3">
      <c r="A1467">
        <v>4248390724</v>
      </c>
      <c r="B1467">
        <v>721521</v>
      </c>
      <c r="C1467">
        <v>2</v>
      </c>
      <c r="D1467">
        <v>417.39</v>
      </c>
    </row>
    <row r="1468" spans="1:4" x14ac:dyDescent="0.3">
      <c r="A1468">
        <v>8938687150</v>
      </c>
      <c r="B1468">
        <v>319388</v>
      </c>
      <c r="C1468">
        <v>3</v>
      </c>
      <c r="D1468">
        <v>657.8</v>
      </c>
    </row>
    <row r="1469" spans="1:4" x14ac:dyDescent="0.3">
      <c r="A1469">
        <v>7898867047</v>
      </c>
      <c r="B1469">
        <v>767398</v>
      </c>
      <c r="C1469">
        <v>3</v>
      </c>
      <c r="D1469">
        <v>22.14</v>
      </c>
    </row>
    <row r="1470" spans="1:4" x14ac:dyDescent="0.3">
      <c r="A1470">
        <v>2142065357</v>
      </c>
      <c r="B1470">
        <v>968887</v>
      </c>
      <c r="C1470">
        <v>1</v>
      </c>
      <c r="D1470">
        <v>40.700000000000003</v>
      </c>
    </row>
    <row r="1471" spans="1:4" x14ac:dyDescent="0.3">
      <c r="A1471">
        <v>9024719693</v>
      </c>
      <c r="B1471">
        <v>659290</v>
      </c>
      <c r="C1471">
        <v>3</v>
      </c>
      <c r="D1471">
        <v>319.33999999999997</v>
      </c>
    </row>
    <row r="1472" spans="1:4" x14ac:dyDescent="0.3">
      <c r="A1472">
        <v>8976616698</v>
      </c>
      <c r="B1472">
        <v>120385</v>
      </c>
      <c r="C1472">
        <v>2</v>
      </c>
      <c r="D1472">
        <v>597.91</v>
      </c>
    </row>
    <row r="1473" spans="1:4" x14ac:dyDescent="0.3">
      <c r="A1473">
        <v>8792586840</v>
      </c>
      <c r="B1473">
        <v>937542</v>
      </c>
      <c r="C1473">
        <v>3</v>
      </c>
      <c r="D1473">
        <v>97.04</v>
      </c>
    </row>
    <row r="1474" spans="1:4" x14ac:dyDescent="0.3">
      <c r="A1474">
        <v>5375387413</v>
      </c>
      <c r="B1474">
        <v>378230</v>
      </c>
      <c r="C1474">
        <v>3</v>
      </c>
      <c r="D1474">
        <v>166.42</v>
      </c>
    </row>
    <row r="1475" spans="1:4" x14ac:dyDescent="0.3">
      <c r="A1475">
        <v>4252164097</v>
      </c>
      <c r="B1475">
        <v>952124</v>
      </c>
      <c r="C1475">
        <v>1</v>
      </c>
      <c r="D1475">
        <v>127.08</v>
      </c>
    </row>
    <row r="1476" spans="1:4" x14ac:dyDescent="0.3">
      <c r="A1476">
        <v>8423273411</v>
      </c>
      <c r="B1476">
        <v>876139</v>
      </c>
      <c r="C1476">
        <v>3</v>
      </c>
      <c r="D1476">
        <v>415.75</v>
      </c>
    </row>
    <row r="1477" spans="1:4" x14ac:dyDescent="0.3">
      <c r="A1477">
        <v>2551179741</v>
      </c>
      <c r="B1477">
        <v>707935</v>
      </c>
      <c r="C1477">
        <v>3</v>
      </c>
      <c r="D1477">
        <v>820.9</v>
      </c>
    </row>
    <row r="1478" spans="1:4" x14ac:dyDescent="0.3">
      <c r="A1478">
        <v>227511348</v>
      </c>
      <c r="B1478">
        <v>513199</v>
      </c>
      <c r="C1478">
        <v>1</v>
      </c>
      <c r="D1478">
        <v>422.23</v>
      </c>
    </row>
    <row r="1479" spans="1:4" x14ac:dyDescent="0.3">
      <c r="A1479">
        <v>4434464045</v>
      </c>
      <c r="B1479">
        <v>153019</v>
      </c>
      <c r="C1479">
        <v>1</v>
      </c>
      <c r="D1479">
        <v>947.95</v>
      </c>
    </row>
    <row r="1480" spans="1:4" x14ac:dyDescent="0.3">
      <c r="A1480">
        <v>7041011843</v>
      </c>
      <c r="B1480">
        <v>883013</v>
      </c>
      <c r="C1480">
        <v>2</v>
      </c>
      <c r="D1480">
        <v>989.88</v>
      </c>
    </row>
    <row r="1481" spans="1:4" x14ac:dyDescent="0.3">
      <c r="A1481">
        <v>6510283268</v>
      </c>
      <c r="B1481">
        <v>136533</v>
      </c>
      <c r="C1481">
        <v>3</v>
      </c>
      <c r="D1481">
        <v>826.21</v>
      </c>
    </row>
    <row r="1482" spans="1:4" x14ac:dyDescent="0.3">
      <c r="A1482">
        <v>6853654698</v>
      </c>
      <c r="B1482">
        <v>131748</v>
      </c>
      <c r="C1482">
        <v>1</v>
      </c>
      <c r="D1482">
        <v>81.349999999999994</v>
      </c>
    </row>
    <row r="1483" spans="1:4" x14ac:dyDescent="0.3">
      <c r="A1483">
        <v>9338996795</v>
      </c>
      <c r="B1483">
        <v>34186</v>
      </c>
      <c r="C1483">
        <v>2</v>
      </c>
      <c r="D1483">
        <v>925.65</v>
      </c>
    </row>
    <row r="1484" spans="1:4" x14ac:dyDescent="0.3">
      <c r="A1484">
        <v>7346145952</v>
      </c>
      <c r="B1484">
        <v>449106</v>
      </c>
      <c r="C1484">
        <v>1</v>
      </c>
      <c r="D1484">
        <v>48.55</v>
      </c>
    </row>
    <row r="1485" spans="1:4" x14ac:dyDescent="0.3">
      <c r="A1485">
        <v>6497069610</v>
      </c>
      <c r="B1485">
        <v>329351</v>
      </c>
      <c r="C1485">
        <v>3</v>
      </c>
      <c r="D1485">
        <v>310.87</v>
      </c>
    </row>
    <row r="1486" spans="1:4" x14ac:dyDescent="0.3">
      <c r="A1486">
        <v>1741402363</v>
      </c>
      <c r="B1486">
        <v>611575</v>
      </c>
      <c r="C1486">
        <v>1</v>
      </c>
      <c r="D1486">
        <v>482.06</v>
      </c>
    </row>
    <row r="1487" spans="1:4" x14ac:dyDescent="0.3">
      <c r="A1487">
        <v>4825878367</v>
      </c>
      <c r="B1487">
        <v>26060</v>
      </c>
      <c r="C1487">
        <v>2</v>
      </c>
      <c r="D1487">
        <v>342.94</v>
      </c>
    </row>
    <row r="1488" spans="1:4" x14ac:dyDescent="0.3">
      <c r="A1488">
        <v>7019011442</v>
      </c>
      <c r="B1488">
        <v>552496</v>
      </c>
      <c r="C1488">
        <v>2</v>
      </c>
      <c r="D1488">
        <v>508</v>
      </c>
    </row>
    <row r="1489" spans="1:4" x14ac:dyDescent="0.3">
      <c r="A1489">
        <v>1674463798</v>
      </c>
      <c r="B1489">
        <v>67197</v>
      </c>
      <c r="C1489">
        <v>1</v>
      </c>
      <c r="D1489">
        <v>552.20000000000005</v>
      </c>
    </row>
    <row r="1490" spans="1:4" x14ac:dyDescent="0.3">
      <c r="A1490">
        <v>305684588</v>
      </c>
      <c r="B1490">
        <v>709916</v>
      </c>
      <c r="C1490">
        <v>3</v>
      </c>
      <c r="D1490">
        <v>33.76</v>
      </c>
    </row>
    <row r="1491" spans="1:4" x14ac:dyDescent="0.3">
      <c r="A1491">
        <v>5967495442</v>
      </c>
      <c r="B1491">
        <v>516376</v>
      </c>
      <c r="C1491">
        <v>2</v>
      </c>
      <c r="D1491">
        <v>877.43</v>
      </c>
    </row>
    <row r="1492" spans="1:4" x14ac:dyDescent="0.3">
      <c r="A1492">
        <v>2571047526</v>
      </c>
      <c r="B1492">
        <v>760828</v>
      </c>
      <c r="C1492">
        <v>2</v>
      </c>
      <c r="D1492">
        <v>563.45000000000005</v>
      </c>
    </row>
    <row r="1493" spans="1:4" x14ac:dyDescent="0.3">
      <c r="A1493">
        <v>7784811086</v>
      </c>
      <c r="B1493">
        <v>689769</v>
      </c>
      <c r="C1493">
        <v>2</v>
      </c>
      <c r="D1493">
        <v>46.62</v>
      </c>
    </row>
    <row r="1494" spans="1:4" x14ac:dyDescent="0.3">
      <c r="A1494">
        <v>7942005230</v>
      </c>
      <c r="B1494">
        <v>714999</v>
      </c>
      <c r="C1494">
        <v>2</v>
      </c>
      <c r="D1494">
        <v>882.51</v>
      </c>
    </row>
    <row r="1495" spans="1:4" x14ac:dyDescent="0.3">
      <c r="A1495">
        <v>6653543195</v>
      </c>
      <c r="B1495">
        <v>287070</v>
      </c>
      <c r="C1495">
        <v>3</v>
      </c>
      <c r="D1495">
        <v>443.17</v>
      </c>
    </row>
    <row r="1496" spans="1:4" x14ac:dyDescent="0.3">
      <c r="A1496">
        <v>397928918</v>
      </c>
      <c r="B1496">
        <v>991434</v>
      </c>
      <c r="C1496">
        <v>2</v>
      </c>
      <c r="D1496">
        <v>237.62</v>
      </c>
    </row>
    <row r="1497" spans="1:4" x14ac:dyDescent="0.3">
      <c r="A1497">
        <v>776120140</v>
      </c>
      <c r="B1497">
        <v>131937</v>
      </c>
      <c r="C1497">
        <v>2</v>
      </c>
      <c r="D1497">
        <v>287.81</v>
      </c>
    </row>
    <row r="1498" spans="1:4" x14ac:dyDescent="0.3">
      <c r="A1498">
        <v>8293188779</v>
      </c>
      <c r="B1498">
        <v>953175</v>
      </c>
      <c r="C1498">
        <v>1</v>
      </c>
      <c r="D1498">
        <v>225.21</v>
      </c>
    </row>
    <row r="1499" spans="1:4" x14ac:dyDescent="0.3">
      <c r="A1499">
        <v>178737268</v>
      </c>
      <c r="B1499">
        <v>942001</v>
      </c>
      <c r="C1499">
        <v>3</v>
      </c>
      <c r="D1499">
        <v>671.55</v>
      </c>
    </row>
    <row r="1500" spans="1:4" x14ac:dyDescent="0.3">
      <c r="A1500">
        <v>5246598523</v>
      </c>
      <c r="B1500">
        <v>272170</v>
      </c>
      <c r="C1500">
        <v>2</v>
      </c>
      <c r="D1500">
        <v>140.80000000000001</v>
      </c>
    </row>
    <row r="1501" spans="1:4" x14ac:dyDescent="0.3">
      <c r="A1501">
        <v>1172544737</v>
      </c>
      <c r="B1501">
        <v>602241</v>
      </c>
      <c r="C1501">
        <v>2</v>
      </c>
      <c r="D1501">
        <v>976.55</v>
      </c>
    </row>
    <row r="1502" spans="1:4" x14ac:dyDescent="0.3">
      <c r="A1502">
        <v>6419533291</v>
      </c>
      <c r="B1502">
        <v>124290</v>
      </c>
      <c r="C1502">
        <v>1</v>
      </c>
      <c r="D1502">
        <v>39.65</v>
      </c>
    </row>
    <row r="1503" spans="1:4" x14ac:dyDescent="0.3">
      <c r="A1503">
        <v>882083749</v>
      </c>
      <c r="B1503">
        <v>398340</v>
      </c>
      <c r="C1503">
        <v>1</v>
      </c>
      <c r="D1503">
        <v>651.92999999999995</v>
      </c>
    </row>
    <row r="1504" spans="1:4" x14ac:dyDescent="0.3">
      <c r="A1504">
        <v>3185510401</v>
      </c>
      <c r="B1504">
        <v>136533</v>
      </c>
      <c r="C1504">
        <v>1</v>
      </c>
      <c r="D1504">
        <v>826.21</v>
      </c>
    </row>
    <row r="1505" spans="1:4" x14ac:dyDescent="0.3">
      <c r="A1505">
        <v>7760767006</v>
      </c>
      <c r="B1505">
        <v>667163</v>
      </c>
      <c r="C1505">
        <v>2</v>
      </c>
      <c r="D1505">
        <v>441.2</v>
      </c>
    </row>
    <row r="1506" spans="1:4" x14ac:dyDescent="0.3">
      <c r="A1506">
        <v>3833878150</v>
      </c>
      <c r="B1506">
        <v>140154</v>
      </c>
      <c r="C1506">
        <v>1</v>
      </c>
      <c r="D1506">
        <v>171.2</v>
      </c>
    </row>
    <row r="1507" spans="1:4" x14ac:dyDescent="0.3">
      <c r="A1507">
        <v>369899578</v>
      </c>
      <c r="B1507">
        <v>525531</v>
      </c>
      <c r="C1507">
        <v>1</v>
      </c>
      <c r="D1507">
        <v>831.1</v>
      </c>
    </row>
    <row r="1508" spans="1:4" x14ac:dyDescent="0.3">
      <c r="A1508">
        <v>1944466212</v>
      </c>
      <c r="B1508">
        <v>990993</v>
      </c>
      <c r="C1508">
        <v>1</v>
      </c>
      <c r="D1508">
        <v>263.7</v>
      </c>
    </row>
    <row r="1509" spans="1:4" x14ac:dyDescent="0.3">
      <c r="A1509">
        <v>4064447117</v>
      </c>
      <c r="B1509">
        <v>284460</v>
      </c>
      <c r="C1509">
        <v>1</v>
      </c>
      <c r="D1509">
        <v>505.95</v>
      </c>
    </row>
    <row r="1510" spans="1:4" x14ac:dyDescent="0.3">
      <c r="A1510">
        <v>1553685597</v>
      </c>
      <c r="B1510">
        <v>647462</v>
      </c>
      <c r="C1510">
        <v>3</v>
      </c>
      <c r="D1510">
        <v>326.42</v>
      </c>
    </row>
    <row r="1511" spans="1:4" x14ac:dyDescent="0.3">
      <c r="A1511">
        <v>3682284811</v>
      </c>
      <c r="B1511">
        <v>848226</v>
      </c>
      <c r="C1511">
        <v>1</v>
      </c>
      <c r="D1511">
        <v>209.59</v>
      </c>
    </row>
    <row r="1512" spans="1:4" x14ac:dyDescent="0.3">
      <c r="A1512">
        <v>291439357</v>
      </c>
      <c r="B1512">
        <v>615545</v>
      </c>
      <c r="C1512">
        <v>2</v>
      </c>
      <c r="D1512">
        <v>448.16</v>
      </c>
    </row>
    <row r="1513" spans="1:4" x14ac:dyDescent="0.3">
      <c r="A1513">
        <v>8285784194</v>
      </c>
      <c r="B1513">
        <v>799952</v>
      </c>
      <c r="C1513">
        <v>1</v>
      </c>
      <c r="D1513">
        <v>922.64</v>
      </c>
    </row>
    <row r="1514" spans="1:4" x14ac:dyDescent="0.3">
      <c r="A1514">
        <v>5058742647</v>
      </c>
      <c r="B1514">
        <v>679865</v>
      </c>
      <c r="C1514">
        <v>2</v>
      </c>
      <c r="D1514">
        <v>347.91</v>
      </c>
    </row>
    <row r="1515" spans="1:4" x14ac:dyDescent="0.3">
      <c r="A1515">
        <v>6917020296</v>
      </c>
      <c r="B1515">
        <v>747801</v>
      </c>
      <c r="C1515">
        <v>1</v>
      </c>
      <c r="D1515">
        <v>277.76</v>
      </c>
    </row>
    <row r="1516" spans="1:4" x14ac:dyDescent="0.3">
      <c r="A1516">
        <v>6671181961</v>
      </c>
      <c r="B1516">
        <v>461804</v>
      </c>
      <c r="C1516">
        <v>3</v>
      </c>
      <c r="D1516">
        <v>310.69</v>
      </c>
    </row>
    <row r="1517" spans="1:4" x14ac:dyDescent="0.3">
      <c r="A1517">
        <v>5123439997</v>
      </c>
      <c r="B1517">
        <v>89084</v>
      </c>
      <c r="C1517">
        <v>2</v>
      </c>
      <c r="D1517">
        <v>598.83000000000004</v>
      </c>
    </row>
    <row r="1518" spans="1:4" x14ac:dyDescent="0.3">
      <c r="A1518">
        <v>8510183245</v>
      </c>
      <c r="B1518">
        <v>587420</v>
      </c>
      <c r="C1518">
        <v>3</v>
      </c>
      <c r="D1518">
        <v>357.42</v>
      </c>
    </row>
    <row r="1519" spans="1:4" x14ac:dyDescent="0.3">
      <c r="A1519">
        <v>6081384585</v>
      </c>
      <c r="B1519">
        <v>942001</v>
      </c>
      <c r="C1519">
        <v>1</v>
      </c>
      <c r="D1519">
        <v>671.55</v>
      </c>
    </row>
    <row r="1520" spans="1:4" x14ac:dyDescent="0.3">
      <c r="A1520">
        <v>4423613746</v>
      </c>
      <c r="B1520">
        <v>969851</v>
      </c>
      <c r="C1520">
        <v>3</v>
      </c>
      <c r="D1520">
        <v>340.66</v>
      </c>
    </row>
    <row r="1521" spans="1:4" x14ac:dyDescent="0.3">
      <c r="A1521">
        <v>1530472691</v>
      </c>
      <c r="B1521">
        <v>611575</v>
      </c>
      <c r="C1521">
        <v>1</v>
      </c>
      <c r="D1521">
        <v>482.06</v>
      </c>
    </row>
    <row r="1522" spans="1:4" x14ac:dyDescent="0.3">
      <c r="A1522">
        <v>7009303199</v>
      </c>
      <c r="B1522">
        <v>600767</v>
      </c>
      <c r="C1522">
        <v>3</v>
      </c>
      <c r="D1522">
        <v>722.42</v>
      </c>
    </row>
    <row r="1523" spans="1:4" x14ac:dyDescent="0.3">
      <c r="A1523">
        <v>5386652055</v>
      </c>
      <c r="B1523">
        <v>329351</v>
      </c>
      <c r="C1523">
        <v>3</v>
      </c>
      <c r="D1523">
        <v>310.87</v>
      </c>
    </row>
    <row r="1524" spans="1:4" x14ac:dyDescent="0.3">
      <c r="A1524">
        <v>4413239746</v>
      </c>
      <c r="B1524">
        <v>131937</v>
      </c>
      <c r="C1524">
        <v>1</v>
      </c>
      <c r="D1524">
        <v>287.81</v>
      </c>
    </row>
    <row r="1525" spans="1:4" x14ac:dyDescent="0.3">
      <c r="A1525">
        <v>4988875078</v>
      </c>
      <c r="B1525">
        <v>53833</v>
      </c>
      <c r="C1525">
        <v>1</v>
      </c>
      <c r="D1525">
        <v>134.69</v>
      </c>
    </row>
    <row r="1526" spans="1:4" x14ac:dyDescent="0.3">
      <c r="A1526">
        <v>1617565217</v>
      </c>
      <c r="B1526">
        <v>726958</v>
      </c>
      <c r="C1526">
        <v>1</v>
      </c>
      <c r="D1526">
        <v>887.48</v>
      </c>
    </row>
    <row r="1527" spans="1:4" x14ac:dyDescent="0.3">
      <c r="A1527">
        <v>392038758</v>
      </c>
      <c r="B1527">
        <v>863930</v>
      </c>
      <c r="C1527">
        <v>3</v>
      </c>
      <c r="D1527">
        <v>242.57</v>
      </c>
    </row>
    <row r="1528" spans="1:4" x14ac:dyDescent="0.3">
      <c r="A1528">
        <v>1828727552</v>
      </c>
      <c r="B1528">
        <v>820973</v>
      </c>
      <c r="C1528">
        <v>3</v>
      </c>
      <c r="D1528">
        <v>114.52</v>
      </c>
    </row>
    <row r="1529" spans="1:4" x14ac:dyDescent="0.3">
      <c r="A1529">
        <v>7119397338</v>
      </c>
      <c r="B1529">
        <v>124290</v>
      </c>
      <c r="C1529">
        <v>2</v>
      </c>
      <c r="D1529">
        <v>39.65</v>
      </c>
    </row>
    <row r="1530" spans="1:4" x14ac:dyDescent="0.3">
      <c r="A1530">
        <v>2611271708</v>
      </c>
      <c r="B1530">
        <v>798639</v>
      </c>
      <c r="C1530">
        <v>3</v>
      </c>
      <c r="D1530">
        <v>211.25</v>
      </c>
    </row>
    <row r="1531" spans="1:4" x14ac:dyDescent="0.3">
      <c r="A1531">
        <v>7162509481</v>
      </c>
      <c r="B1531">
        <v>606256</v>
      </c>
      <c r="C1531">
        <v>3</v>
      </c>
      <c r="D1531">
        <v>369.28</v>
      </c>
    </row>
    <row r="1532" spans="1:4" x14ac:dyDescent="0.3">
      <c r="A1532">
        <v>131913576</v>
      </c>
      <c r="B1532">
        <v>871592</v>
      </c>
      <c r="C1532">
        <v>3</v>
      </c>
      <c r="D1532">
        <v>870.29</v>
      </c>
    </row>
    <row r="1533" spans="1:4" x14ac:dyDescent="0.3">
      <c r="A1533">
        <v>6627201490</v>
      </c>
      <c r="B1533">
        <v>812607</v>
      </c>
      <c r="C1533">
        <v>1</v>
      </c>
      <c r="D1533">
        <v>416.65</v>
      </c>
    </row>
    <row r="1534" spans="1:4" x14ac:dyDescent="0.3">
      <c r="A1534">
        <v>4644950813</v>
      </c>
      <c r="B1534">
        <v>153019</v>
      </c>
      <c r="C1534">
        <v>3</v>
      </c>
      <c r="D1534">
        <v>947.95</v>
      </c>
    </row>
    <row r="1535" spans="1:4" x14ac:dyDescent="0.3">
      <c r="A1535">
        <v>9434934993</v>
      </c>
      <c r="B1535">
        <v>397973</v>
      </c>
      <c r="C1535">
        <v>1</v>
      </c>
      <c r="D1535">
        <v>728.73</v>
      </c>
    </row>
    <row r="1536" spans="1:4" x14ac:dyDescent="0.3">
      <c r="A1536">
        <v>2556317798</v>
      </c>
      <c r="B1536">
        <v>679284</v>
      </c>
      <c r="C1536">
        <v>3</v>
      </c>
      <c r="D1536">
        <v>877.89</v>
      </c>
    </row>
    <row r="1537" spans="1:4" x14ac:dyDescent="0.3">
      <c r="A1537">
        <v>2826150539</v>
      </c>
      <c r="B1537">
        <v>859361</v>
      </c>
      <c r="C1537">
        <v>3</v>
      </c>
      <c r="D1537">
        <v>432.39</v>
      </c>
    </row>
    <row r="1538" spans="1:4" x14ac:dyDescent="0.3">
      <c r="A1538">
        <v>4283803308</v>
      </c>
      <c r="B1538">
        <v>942001</v>
      </c>
      <c r="C1538">
        <v>1</v>
      </c>
      <c r="D1538">
        <v>671.55</v>
      </c>
    </row>
    <row r="1539" spans="1:4" x14ac:dyDescent="0.3">
      <c r="A1539">
        <v>6873424093</v>
      </c>
      <c r="B1539">
        <v>34186</v>
      </c>
      <c r="C1539">
        <v>3</v>
      </c>
      <c r="D1539">
        <v>925.65</v>
      </c>
    </row>
    <row r="1540" spans="1:4" x14ac:dyDescent="0.3">
      <c r="A1540">
        <v>4741294126</v>
      </c>
      <c r="B1540">
        <v>604184</v>
      </c>
      <c r="C1540">
        <v>3</v>
      </c>
      <c r="D1540">
        <v>397.55</v>
      </c>
    </row>
    <row r="1541" spans="1:4" x14ac:dyDescent="0.3">
      <c r="A1541">
        <v>4967241271</v>
      </c>
      <c r="B1541">
        <v>587645</v>
      </c>
      <c r="C1541">
        <v>2</v>
      </c>
      <c r="D1541">
        <v>801.81</v>
      </c>
    </row>
    <row r="1542" spans="1:4" x14ac:dyDescent="0.3">
      <c r="A1542">
        <v>9554079946</v>
      </c>
      <c r="B1542">
        <v>561860</v>
      </c>
      <c r="C1542">
        <v>1</v>
      </c>
      <c r="D1542">
        <v>874.78</v>
      </c>
    </row>
    <row r="1543" spans="1:4" x14ac:dyDescent="0.3">
      <c r="A1543">
        <v>4601205399</v>
      </c>
      <c r="B1543">
        <v>673058</v>
      </c>
      <c r="C1543">
        <v>2</v>
      </c>
      <c r="D1543">
        <v>765.76</v>
      </c>
    </row>
    <row r="1544" spans="1:4" x14ac:dyDescent="0.3">
      <c r="A1544">
        <v>5633967304</v>
      </c>
      <c r="B1544">
        <v>704868</v>
      </c>
      <c r="C1544">
        <v>2</v>
      </c>
      <c r="D1544">
        <v>193.46</v>
      </c>
    </row>
    <row r="1545" spans="1:4" x14ac:dyDescent="0.3">
      <c r="A1545">
        <v>4168163237</v>
      </c>
      <c r="B1545">
        <v>592784</v>
      </c>
      <c r="C1545">
        <v>1</v>
      </c>
      <c r="D1545">
        <v>280.35000000000002</v>
      </c>
    </row>
    <row r="1546" spans="1:4" x14ac:dyDescent="0.3">
      <c r="A1546">
        <v>5924297360</v>
      </c>
      <c r="B1546">
        <v>654623</v>
      </c>
      <c r="C1546">
        <v>3</v>
      </c>
      <c r="D1546">
        <v>422.14</v>
      </c>
    </row>
    <row r="1547" spans="1:4" x14ac:dyDescent="0.3">
      <c r="A1547">
        <v>2120299901</v>
      </c>
      <c r="B1547">
        <v>767398</v>
      </c>
      <c r="C1547">
        <v>2</v>
      </c>
      <c r="D1547">
        <v>22.14</v>
      </c>
    </row>
    <row r="1548" spans="1:4" x14ac:dyDescent="0.3">
      <c r="A1548">
        <v>1070876534</v>
      </c>
      <c r="B1548">
        <v>712307</v>
      </c>
      <c r="C1548">
        <v>2</v>
      </c>
      <c r="D1548">
        <v>264.89</v>
      </c>
    </row>
    <row r="1549" spans="1:4" x14ac:dyDescent="0.3">
      <c r="A1549">
        <v>7032280048</v>
      </c>
      <c r="B1549">
        <v>274207</v>
      </c>
      <c r="C1549">
        <v>2</v>
      </c>
      <c r="D1549">
        <v>328.51</v>
      </c>
    </row>
    <row r="1550" spans="1:4" x14ac:dyDescent="0.3">
      <c r="A1550">
        <v>156346853</v>
      </c>
      <c r="B1550">
        <v>490602</v>
      </c>
      <c r="C1550">
        <v>1</v>
      </c>
      <c r="D1550">
        <v>549.47</v>
      </c>
    </row>
    <row r="1551" spans="1:4" x14ac:dyDescent="0.3">
      <c r="A1551">
        <v>6873267326</v>
      </c>
      <c r="B1551">
        <v>319388</v>
      </c>
      <c r="C1551">
        <v>1</v>
      </c>
      <c r="D1551">
        <v>657.8</v>
      </c>
    </row>
    <row r="1552" spans="1:4" x14ac:dyDescent="0.3">
      <c r="A1552">
        <v>1370661468</v>
      </c>
      <c r="B1552">
        <v>187399</v>
      </c>
      <c r="C1552">
        <v>3</v>
      </c>
      <c r="D1552">
        <v>53.49</v>
      </c>
    </row>
    <row r="1553" spans="1:4" x14ac:dyDescent="0.3">
      <c r="A1553">
        <v>3612128358</v>
      </c>
      <c r="B1553">
        <v>4452</v>
      </c>
      <c r="C1553">
        <v>1</v>
      </c>
      <c r="D1553">
        <v>169.88</v>
      </c>
    </row>
    <row r="1554" spans="1:4" x14ac:dyDescent="0.3">
      <c r="A1554">
        <v>1736953222</v>
      </c>
      <c r="B1554">
        <v>146840</v>
      </c>
      <c r="C1554">
        <v>2</v>
      </c>
      <c r="D1554">
        <v>786.85</v>
      </c>
    </row>
    <row r="1555" spans="1:4" x14ac:dyDescent="0.3">
      <c r="A1555">
        <v>9107923488</v>
      </c>
      <c r="B1555">
        <v>4452</v>
      </c>
      <c r="C1555">
        <v>1</v>
      </c>
      <c r="D1555">
        <v>169.88</v>
      </c>
    </row>
    <row r="1556" spans="1:4" x14ac:dyDescent="0.3">
      <c r="A1556">
        <v>4378877600</v>
      </c>
      <c r="B1556">
        <v>952168</v>
      </c>
      <c r="C1556">
        <v>2</v>
      </c>
      <c r="D1556">
        <v>236.95</v>
      </c>
    </row>
    <row r="1557" spans="1:4" x14ac:dyDescent="0.3">
      <c r="A1557">
        <v>3232762361</v>
      </c>
      <c r="B1557">
        <v>124290</v>
      </c>
      <c r="C1557">
        <v>3</v>
      </c>
      <c r="D1557">
        <v>39.65</v>
      </c>
    </row>
    <row r="1558" spans="1:4" x14ac:dyDescent="0.3">
      <c r="A1558">
        <v>1831641377</v>
      </c>
      <c r="B1558">
        <v>219598</v>
      </c>
      <c r="C1558">
        <v>3</v>
      </c>
      <c r="D1558">
        <v>367.08</v>
      </c>
    </row>
    <row r="1559" spans="1:4" x14ac:dyDescent="0.3">
      <c r="A1559">
        <v>562428866</v>
      </c>
      <c r="B1559">
        <v>432617</v>
      </c>
      <c r="C1559">
        <v>3</v>
      </c>
      <c r="D1559">
        <v>863.18</v>
      </c>
    </row>
    <row r="1560" spans="1:4" x14ac:dyDescent="0.3">
      <c r="A1560">
        <v>4607715908</v>
      </c>
      <c r="B1560">
        <v>555121</v>
      </c>
      <c r="C1560">
        <v>2</v>
      </c>
      <c r="D1560">
        <v>354.91</v>
      </c>
    </row>
    <row r="1561" spans="1:4" x14ac:dyDescent="0.3">
      <c r="A1561">
        <v>4804575203</v>
      </c>
      <c r="B1561">
        <v>587420</v>
      </c>
      <c r="C1561">
        <v>3</v>
      </c>
      <c r="D1561">
        <v>357.42</v>
      </c>
    </row>
    <row r="1562" spans="1:4" x14ac:dyDescent="0.3">
      <c r="A1562">
        <v>8287234948</v>
      </c>
      <c r="B1562">
        <v>953175</v>
      </c>
      <c r="C1562">
        <v>1</v>
      </c>
      <c r="D1562">
        <v>225.21</v>
      </c>
    </row>
    <row r="1563" spans="1:4" x14ac:dyDescent="0.3">
      <c r="A1563">
        <v>6074452586</v>
      </c>
      <c r="B1563">
        <v>965755</v>
      </c>
      <c r="C1563">
        <v>1</v>
      </c>
      <c r="D1563">
        <v>532.57000000000005</v>
      </c>
    </row>
    <row r="1564" spans="1:4" x14ac:dyDescent="0.3">
      <c r="A1564">
        <v>6821790656</v>
      </c>
      <c r="B1564">
        <v>487931</v>
      </c>
      <c r="C1564">
        <v>2</v>
      </c>
      <c r="D1564">
        <v>709.08</v>
      </c>
    </row>
    <row r="1565" spans="1:4" x14ac:dyDescent="0.3">
      <c r="A1565">
        <v>7821942520</v>
      </c>
      <c r="B1565">
        <v>490939</v>
      </c>
      <c r="C1565">
        <v>1</v>
      </c>
      <c r="D1565">
        <v>80.25</v>
      </c>
    </row>
    <row r="1566" spans="1:4" x14ac:dyDescent="0.3">
      <c r="A1566">
        <v>3012496270</v>
      </c>
      <c r="B1566">
        <v>848226</v>
      </c>
      <c r="C1566">
        <v>2</v>
      </c>
      <c r="D1566">
        <v>209.59</v>
      </c>
    </row>
    <row r="1567" spans="1:4" x14ac:dyDescent="0.3">
      <c r="A1567">
        <v>8980370750</v>
      </c>
      <c r="B1567">
        <v>56589</v>
      </c>
      <c r="C1567">
        <v>1</v>
      </c>
      <c r="D1567">
        <v>517.77</v>
      </c>
    </row>
    <row r="1568" spans="1:4" x14ac:dyDescent="0.3">
      <c r="A1568">
        <v>6535672015</v>
      </c>
      <c r="B1568">
        <v>798639</v>
      </c>
      <c r="C1568">
        <v>3</v>
      </c>
      <c r="D1568">
        <v>211.25</v>
      </c>
    </row>
    <row r="1569" spans="1:4" x14ac:dyDescent="0.3">
      <c r="A1569">
        <v>6999060704</v>
      </c>
      <c r="B1569">
        <v>137909</v>
      </c>
      <c r="C1569">
        <v>2</v>
      </c>
      <c r="D1569">
        <v>864.3</v>
      </c>
    </row>
    <row r="1570" spans="1:4" x14ac:dyDescent="0.3">
      <c r="A1570">
        <v>9403732731</v>
      </c>
      <c r="B1570">
        <v>131748</v>
      </c>
      <c r="C1570">
        <v>2</v>
      </c>
      <c r="D1570">
        <v>81.349999999999994</v>
      </c>
    </row>
    <row r="1571" spans="1:4" x14ac:dyDescent="0.3">
      <c r="A1571">
        <v>5649255352</v>
      </c>
      <c r="B1571">
        <v>449106</v>
      </c>
      <c r="C1571">
        <v>3</v>
      </c>
      <c r="D1571">
        <v>48.55</v>
      </c>
    </row>
    <row r="1572" spans="1:4" x14ac:dyDescent="0.3">
      <c r="A1572">
        <v>5034409841</v>
      </c>
      <c r="B1572">
        <v>700048</v>
      </c>
      <c r="C1572">
        <v>1</v>
      </c>
      <c r="D1572">
        <v>141.28</v>
      </c>
    </row>
    <row r="1573" spans="1:4" x14ac:dyDescent="0.3">
      <c r="A1573">
        <v>9072111617</v>
      </c>
      <c r="B1573">
        <v>112390</v>
      </c>
      <c r="C1573">
        <v>1</v>
      </c>
      <c r="D1573">
        <v>877.98</v>
      </c>
    </row>
    <row r="1574" spans="1:4" x14ac:dyDescent="0.3">
      <c r="A1574">
        <v>9556880451</v>
      </c>
      <c r="B1574">
        <v>621677</v>
      </c>
      <c r="C1574">
        <v>3</v>
      </c>
      <c r="D1574">
        <v>317.8</v>
      </c>
    </row>
    <row r="1575" spans="1:4" x14ac:dyDescent="0.3">
      <c r="A1575">
        <v>4602796463</v>
      </c>
      <c r="B1575">
        <v>859361</v>
      </c>
      <c r="C1575">
        <v>3</v>
      </c>
      <c r="D1575">
        <v>432.39</v>
      </c>
    </row>
    <row r="1576" spans="1:4" x14ac:dyDescent="0.3">
      <c r="A1576">
        <v>6061353924</v>
      </c>
      <c r="B1576">
        <v>291238</v>
      </c>
      <c r="C1576">
        <v>1</v>
      </c>
      <c r="D1576">
        <v>746.03</v>
      </c>
    </row>
    <row r="1577" spans="1:4" x14ac:dyDescent="0.3">
      <c r="A1577">
        <v>4366519080</v>
      </c>
      <c r="B1577">
        <v>764014</v>
      </c>
      <c r="C1577">
        <v>2</v>
      </c>
      <c r="D1577">
        <v>612.04</v>
      </c>
    </row>
    <row r="1578" spans="1:4" x14ac:dyDescent="0.3">
      <c r="A1578">
        <v>1324817141</v>
      </c>
      <c r="B1578">
        <v>739448</v>
      </c>
      <c r="C1578">
        <v>1</v>
      </c>
      <c r="D1578">
        <v>755.66</v>
      </c>
    </row>
    <row r="1579" spans="1:4" x14ac:dyDescent="0.3">
      <c r="A1579">
        <v>5419080144</v>
      </c>
      <c r="B1579">
        <v>89084</v>
      </c>
      <c r="C1579">
        <v>2</v>
      </c>
      <c r="D1579">
        <v>598.83000000000004</v>
      </c>
    </row>
    <row r="1580" spans="1:4" x14ac:dyDescent="0.3">
      <c r="A1580">
        <v>8813470284</v>
      </c>
      <c r="B1580">
        <v>77308</v>
      </c>
      <c r="C1580">
        <v>1</v>
      </c>
      <c r="D1580">
        <v>223.27</v>
      </c>
    </row>
    <row r="1581" spans="1:4" x14ac:dyDescent="0.3">
      <c r="A1581">
        <v>3182992799</v>
      </c>
      <c r="B1581">
        <v>449106</v>
      </c>
      <c r="C1581">
        <v>2</v>
      </c>
      <c r="D1581">
        <v>48.55</v>
      </c>
    </row>
    <row r="1582" spans="1:4" x14ac:dyDescent="0.3">
      <c r="A1582">
        <v>7792996715</v>
      </c>
      <c r="B1582">
        <v>961614</v>
      </c>
      <c r="C1582">
        <v>3</v>
      </c>
      <c r="D1582">
        <v>227.22</v>
      </c>
    </row>
    <row r="1583" spans="1:4" x14ac:dyDescent="0.3">
      <c r="A1583">
        <v>6962624734</v>
      </c>
      <c r="B1583">
        <v>491314</v>
      </c>
      <c r="C1583">
        <v>3</v>
      </c>
      <c r="D1583">
        <v>973.44</v>
      </c>
    </row>
    <row r="1584" spans="1:4" x14ac:dyDescent="0.3">
      <c r="A1584">
        <v>5948662456</v>
      </c>
      <c r="B1584">
        <v>848226</v>
      </c>
      <c r="C1584">
        <v>1</v>
      </c>
      <c r="D1584">
        <v>209.59</v>
      </c>
    </row>
    <row r="1585" spans="1:4" x14ac:dyDescent="0.3">
      <c r="A1585">
        <v>3395675979</v>
      </c>
      <c r="B1585">
        <v>300159</v>
      </c>
      <c r="C1585">
        <v>1</v>
      </c>
      <c r="D1585">
        <v>44.35</v>
      </c>
    </row>
    <row r="1586" spans="1:4" x14ac:dyDescent="0.3">
      <c r="A1586">
        <v>7550368787</v>
      </c>
      <c r="B1586">
        <v>237083</v>
      </c>
      <c r="C1586">
        <v>2</v>
      </c>
      <c r="D1586">
        <v>577.13</v>
      </c>
    </row>
    <row r="1587" spans="1:4" x14ac:dyDescent="0.3">
      <c r="A1587">
        <v>8357671697</v>
      </c>
      <c r="B1587">
        <v>677169</v>
      </c>
      <c r="C1587">
        <v>3</v>
      </c>
      <c r="D1587">
        <v>261.02999999999997</v>
      </c>
    </row>
    <row r="1588" spans="1:4" x14ac:dyDescent="0.3">
      <c r="A1588">
        <v>9600704922</v>
      </c>
      <c r="B1588">
        <v>833557</v>
      </c>
      <c r="C1588">
        <v>3</v>
      </c>
      <c r="D1588">
        <v>422.87</v>
      </c>
    </row>
    <row r="1589" spans="1:4" x14ac:dyDescent="0.3">
      <c r="A1589">
        <v>9915229426</v>
      </c>
      <c r="B1589">
        <v>112390</v>
      </c>
      <c r="C1589">
        <v>2</v>
      </c>
      <c r="D1589">
        <v>877.98</v>
      </c>
    </row>
    <row r="1590" spans="1:4" x14ac:dyDescent="0.3">
      <c r="A1590">
        <v>9927474026</v>
      </c>
      <c r="B1590">
        <v>567671</v>
      </c>
      <c r="C1590">
        <v>1</v>
      </c>
      <c r="D1590">
        <v>418.48</v>
      </c>
    </row>
    <row r="1591" spans="1:4" x14ac:dyDescent="0.3">
      <c r="A1591">
        <v>6310535397</v>
      </c>
      <c r="B1591">
        <v>968887</v>
      </c>
      <c r="C1591">
        <v>1</v>
      </c>
      <c r="D1591">
        <v>40.700000000000003</v>
      </c>
    </row>
    <row r="1592" spans="1:4" x14ac:dyDescent="0.3">
      <c r="A1592">
        <v>8045941430</v>
      </c>
      <c r="B1592">
        <v>723678</v>
      </c>
      <c r="C1592">
        <v>2</v>
      </c>
      <c r="D1592">
        <v>675.46</v>
      </c>
    </row>
    <row r="1593" spans="1:4" x14ac:dyDescent="0.3">
      <c r="A1593">
        <v>4390394582</v>
      </c>
      <c r="B1593">
        <v>171602</v>
      </c>
      <c r="C1593">
        <v>2</v>
      </c>
      <c r="D1593">
        <v>883.44</v>
      </c>
    </row>
    <row r="1594" spans="1:4" x14ac:dyDescent="0.3">
      <c r="A1594">
        <v>5062545226</v>
      </c>
      <c r="B1594">
        <v>673058</v>
      </c>
      <c r="C1594">
        <v>2</v>
      </c>
      <c r="D1594">
        <v>765.76</v>
      </c>
    </row>
    <row r="1595" spans="1:4" x14ac:dyDescent="0.3">
      <c r="A1595">
        <v>2836701831</v>
      </c>
      <c r="B1595">
        <v>837480</v>
      </c>
      <c r="C1595">
        <v>3</v>
      </c>
      <c r="D1595">
        <v>217.4</v>
      </c>
    </row>
    <row r="1596" spans="1:4" x14ac:dyDescent="0.3">
      <c r="A1596">
        <v>4115492281</v>
      </c>
      <c r="B1596">
        <v>435929</v>
      </c>
      <c r="C1596">
        <v>1</v>
      </c>
      <c r="D1596">
        <v>856.89</v>
      </c>
    </row>
    <row r="1597" spans="1:4" x14ac:dyDescent="0.3">
      <c r="A1597">
        <v>3554645781</v>
      </c>
      <c r="B1597">
        <v>53833</v>
      </c>
      <c r="C1597">
        <v>3</v>
      </c>
      <c r="D1597">
        <v>134.69</v>
      </c>
    </row>
    <row r="1598" spans="1:4" x14ac:dyDescent="0.3">
      <c r="A1598">
        <v>3983605701</v>
      </c>
      <c r="B1598">
        <v>264803</v>
      </c>
      <c r="C1598">
        <v>3</v>
      </c>
      <c r="D1598">
        <v>995.98</v>
      </c>
    </row>
    <row r="1599" spans="1:4" x14ac:dyDescent="0.3">
      <c r="A1599">
        <v>8581516385</v>
      </c>
      <c r="B1599">
        <v>500633</v>
      </c>
      <c r="C1599">
        <v>1</v>
      </c>
      <c r="D1599">
        <v>154.5</v>
      </c>
    </row>
    <row r="1600" spans="1:4" x14ac:dyDescent="0.3">
      <c r="A1600">
        <v>8290229112</v>
      </c>
      <c r="B1600">
        <v>473647</v>
      </c>
      <c r="C1600">
        <v>1</v>
      </c>
      <c r="D1600">
        <v>43.05</v>
      </c>
    </row>
    <row r="1601" spans="1:4" x14ac:dyDescent="0.3">
      <c r="A1601">
        <v>1195560119</v>
      </c>
      <c r="B1601">
        <v>606256</v>
      </c>
      <c r="C1601">
        <v>1</v>
      </c>
      <c r="D1601">
        <v>369.28</v>
      </c>
    </row>
    <row r="1602" spans="1:4" x14ac:dyDescent="0.3">
      <c r="A1602">
        <v>5077327994</v>
      </c>
      <c r="B1602">
        <v>700048</v>
      </c>
      <c r="C1602">
        <v>1</v>
      </c>
      <c r="D1602">
        <v>141.28</v>
      </c>
    </row>
    <row r="1603" spans="1:4" x14ac:dyDescent="0.3">
      <c r="A1603">
        <v>2945185661</v>
      </c>
      <c r="B1603">
        <v>903336</v>
      </c>
      <c r="C1603">
        <v>3</v>
      </c>
      <c r="D1603">
        <v>551.88</v>
      </c>
    </row>
    <row r="1604" spans="1:4" x14ac:dyDescent="0.3">
      <c r="A1604">
        <v>3951005873</v>
      </c>
      <c r="B1604">
        <v>587420</v>
      </c>
      <c r="C1604">
        <v>3</v>
      </c>
      <c r="D1604">
        <v>357.42</v>
      </c>
    </row>
    <row r="1605" spans="1:4" x14ac:dyDescent="0.3">
      <c r="A1605">
        <v>3490816523</v>
      </c>
      <c r="B1605">
        <v>880510</v>
      </c>
      <c r="C1605">
        <v>3</v>
      </c>
      <c r="D1605">
        <v>951.43</v>
      </c>
    </row>
    <row r="1606" spans="1:4" x14ac:dyDescent="0.3">
      <c r="A1606">
        <v>6739114301</v>
      </c>
      <c r="B1606">
        <v>33955</v>
      </c>
      <c r="C1606">
        <v>1</v>
      </c>
      <c r="D1606">
        <v>186.08</v>
      </c>
    </row>
    <row r="1607" spans="1:4" x14ac:dyDescent="0.3">
      <c r="A1607">
        <v>5728818155</v>
      </c>
      <c r="B1607">
        <v>243235</v>
      </c>
      <c r="C1607">
        <v>3</v>
      </c>
      <c r="D1607">
        <v>109.03</v>
      </c>
    </row>
    <row r="1608" spans="1:4" x14ac:dyDescent="0.3">
      <c r="A1608">
        <v>7713651693</v>
      </c>
      <c r="B1608">
        <v>891833</v>
      </c>
      <c r="C1608">
        <v>1</v>
      </c>
      <c r="D1608">
        <v>493.19</v>
      </c>
    </row>
    <row r="1609" spans="1:4" x14ac:dyDescent="0.3">
      <c r="A1609">
        <v>5452048621</v>
      </c>
      <c r="B1609">
        <v>706112</v>
      </c>
      <c r="C1609">
        <v>2</v>
      </c>
      <c r="D1609">
        <v>478.79</v>
      </c>
    </row>
    <row r="1610" spans="1:4" x14ac:dyDescent="0.3">
      <c r="A1610">
        <v>2297027645</v>
      </c>
      <c r="B1610">
        <v>897083</v>
      </c>
      <c r="C1610">
        <v>1</v>
      </c>
      <c r="D1610">
        <v>972.69</v>
      </c>
    </row>
    <row r="1611" spans="1:4" x14ac:dyDescent="0.3">
      <c r="A1611">
        <v>2438302298</v>
      </c>
      <c r="B1611">
        <v>954722</v>
      </c>
      <c r="C1611">
        <v>2</v>
      </c>
      <c r="D1611">
        <v>616.45000000000005</v>
      </c>
    </row>
    <row r="1612" spans="1:4" x14ac:dyDescent="0.3">
      <c r="A1612">
        <v>578811216</v>
      </c>
      <c r="B1612">
        <v>563740</v>
      </c>
      <c r="C1612">
        <v>1</v>
      </c>
      <c r="D1612">
        <v>96.33</v>
      </c>
    </row>
    <row r="1613" spans="1:4" x14ac:dyDescent="0.3">
      <c r="A1613">
        <v>8684710720</v>
      </c>
      <c r="B1613">
        <v>621677</v>
      </c>
      <c r="C1613">
        <v>3</v>
      </c>
      <c r="D1613">
        <v>317.8</v>
      </c>
    </row>
    <row r="1614" spans="1:4" x14ac:dyDescent="0.3">
      <c r="A1614">
        <v>1249797614</v>
      </c>
      <c r="B1614">
        <v>327290</v>
      </c>
      <c r="C1614">
        <v>1</v>
      </c>
      <c r="D1614">
        <v>862.28</v>
      </c>
    </row>
    <row r="1615" spans="1:4" x14ac:dyDescent="0.3">
      <c r="A1615">
        <v>8013026217</v>
      </c>
      <c r="B1615">
        <v>672059</v>
      </c>
      <c r="C1615">
        <v>1</v>
      </c>
      <c r="D1615">
        <v>672.73</v>
      </c>
    </row>
    <row r="1616" spans="1:4" x14ac:dyDescent="0.3">
      <c r="A1616">
        <v>5421697986</v>
      </c>
      <c r="B1616">
        <v>606256</v>
      </c>
      <c r="C1616">
        <v>2</v>
      </c>
      <c r="D1616">
        <v>369.28</v>
      </c>
    </row>
    <row r="1617" spans="1:4" x14ac:dyDescent="0.3">
      <c r="A1617">
        <v>8922741261</v>
      </c>
      <c r="B1617">
        <v>863930</v>
      </c>
      <c r="C1617">
        <v>3</v>
      </c>
      <c r="D1617">
        <v>242.57</v>
      </c>
    </row>
    <row r="1618" spans="1:4" x14ac:dyDescent="0.3">
      <c r="A1618">
        <v>3441102335</v>
      </c>
      <c r="B1618">
        <v>516376</v>
      </c>
      <c r="C1618">
        <v>3</v>
      </c>
      <c r="D1618">
        <v>877.43</v>
      </c>
    </row>
    <row r="1619" spans="1:4" x14ac:dyDescent="0.3">
      <c r="A1619">
        <v>6065607924</v>
      </c>
      <c r="B1619">
        <v>63769</v>
      </c>
      <c r="C1619">
        <v>2</v>
      </c>
      <c r="D1619">
        <v>878.07</v>
      </c>
    </row>
    <row r="1620" spans="1:4" x14ac:dyDescent="0.3">
      <c r="A1620">
        <v>5153395650</v>
      </c>
      <c r="B1620">
        <v>478531</v>
      </c>
      <c r="C1620">
        <v>1</v>
      </c>
      <c r="D1620">
        <v>825.46</v>
      </c>
    </row>
    <row r="1621" spans="1:4" x14ac:dyDescent="0.3">
      <c r="A1621">
        <v>2215235447</v>
      </c>
      <c r="B1621">
        <v>298985</v>
      </c>
      <c r="C1621">
        <v>1</v>
      </c>
      <c r="D1621">
        <v>183.76</v>
      </c>
    </row>
    <row r="1622" spans="1:4" x14ac:dyDescent="0.3">
      <c r="A1622">
        <v>5678676134</v>
      </c>
      <c r="B1622">
        <v>319388</v>
      </c>
      <c r="C1622">
        <v>1</v>
      </c>
      <c r="D1622">
        <v>657.8</v>
      </c>
    </row>
    <row r="1623" spans="1:4" x14ac:dyDescent="0.3">
      <c r="A1623">
        <v>5045588926</v>
      </c>
      <c r="B1623">
        <v>60619</v>
      </c>
      <c r="C1623">
        <v>1</v>
      </c>
      <c r="D1623">
        <v>726.41</v>
      </c>
    </row>
    <row r="1624" spans="1:4" x14ac:dyDescent="0.3">
      <c r="A1624">
        <v>1677502866</v>
      </c>
      <c r="B1624">
        <v>969851</v>
      </c>
      <c r="C1624">
        <v>1</v>
      </c>
      <c r="D1624">
        <v>340.66</v>
      </c>
    </row>
    <row r="1625" spans="1:4" x14ac:dyDescent="0.3">
      <c r="A1625">
        <v>4777610024</v>
      </c>
      <c r="B1625">
        <v>433521</v>
      </c>
      <c r="C1625">
        <v>3</v>
      </c>
      <c r="D1625">
        <v>321.33</v>
      </c>
    </row>
    <row r="1626" spans="1:4" x14ac:dyDescent="0.3">
      <c r="A1626">
        <v>477350788</v>
      </c>
      <c r="B1626">
        <v>762527</v>
      </c>
      <c r="C1626">
        <v>2</v>
      </c>
      <c r="D1626">
        <v>690.08</v>
      </c>
    </row>
    <row r="1627" spans="1:4" x14ac:dyDescent="0.3">
      <c r="A1627">
        <v>4616699342</v>
      </c>
      <c r="B1627">
        <v>818990</v>
      </c>
      <c r="C1627">
        <v>2</v>
      </c>
      <c r="D1627">
        <v>163.55000000000001</v>
      </c>
    </row>
    <row r="1628" spans="1:4" x14ac:dyDescent="0.3">
      <c r="A1628">
        <v>8849914077</v>
      </c>
      <c r="B1628">
        <v>154179</v>
      </c>
      <c r="C1628">
        <v>3</v>
      </c>
      <c r="D1628">
        <v>582.87</v>
      </c>
    </row>
    <row r="1629" spans="1:4" x14ac:dyDescent="0.3">
      <c r="A1629">
        <v>9183435457</v>
      </c>
      <c r="B1629">
        <v>107548</v>
      </c>
      <c r="C1629">
        <v>1</v>
      </c>
      <c r="D1629">
        <v>891.6</v>
      </c>
    </row>
    <row r="1630" spans="1:4" x14ac:dyDescent="0.3">
      <c r="A1630">
        <v>6922646336</v>
      </c>
      <c r="B1630">
        <v>799952</v>
      </c>
      <c r="C1630">
        <v>3</v>
      </c>
      <c r="D1630">
        <v>922.64</v>
      </c>
    </row>
    <row r="1631" spans="1:4" x14ac:dyDescent="0.3">
      <c r="A1631">
        <v>3228806806</v>
      </c>
      <c r="B1631">
        <v>679865</v>
      </c>
      <c r="C1631">
        <v>2</v>
      </c>
      <c r="D1631">
        <v>347.91</v>
      </c>
    </row>
    <row r="1632" spans="1:4" x14ac:dyDescent="0.3">
      <c r="A1632">
        <v>4893095476</v>
      </c>
      <c r="B1632">
        <v>444361</v>
      </c>
      <c r="C1632">
        <v>2</v>
      </c>
      <c r="D1632">
        <v>822.63</v>
      </c>
    </row>
    <row r="1633" spans="1:4" x14ac:dyDescent="0.3">
      <c r="A1633">
        <v>7773468233</v>
      </c>
      <c r="B1633">
        <v>462526</v>
      </c>
      <c r="C1633">
        <v>2</v>
      </c>
      <c r="D1633">
        <v>449.97</v>
      </c>
    </row>
    <row r="1634" spans="1:4" x14ac:dyDescent="0.3">
      <c r="A1634">
        <v>5928657526</v>
      </c>
      <c r="B1634">
        <v>473929</v>
      </c>
      <c r="C1634">
        <v>2</v>
      </c>
      <c r="D1634">
        <v>440.19</v>
      </c>
    </row>
    <row r="1635" spans="1:4" x14ac:dyDescent="0.3">
      <c r="A1635">
        <v>4435936422</v>
      </c>
      <c r="B1635">
        <v>837480</v>
      </c>
      <c r="C1635">
        <v>2</v>
      </c>
      <c r="D1635">
        <v>217.4</v>
      </c>
    </row>
    <row r="1636" spans="1:4" x14ac:dyDescent="0.3">
      <c r="A1636">
        <v>6031122324</v>
      </c>
      <c r="B1636">
        <v>298985</v>
      </c>
      <c r="C1636">
        <v>1</v>
      </c>
      <c r="D1636">
        <v>183.76</v>
      </c>
    </row>
    <row r="1637" spans="1:4" x14ac:dyDescent="0.3">
      <c r="A1637">
        <v>7286969496</v>
      </c>
      <c r="B1637">
        <v>366066</v>
      </c>
      <c r="C1637">
        <v>3</v>
      </c>
      <c r="D1637">
        <v>918.58</v>
      </c>
    </row>
    <row r="1638" spans="1:4" x14ac:dyDescent="0.3">
      <c r="A1638">
        <v>4665508413</v>
      </c>
      <c r="B1638">
        <v>433521</v>
      </c>
      <c r="C1638">
        <v>2</v>
      </c>
      <c r="D1638">
        <v>321.33</v>
      </c>
    </row>
    <row r="1639" spans="1:4" x14ac:dyDescent="0.3">
      <c r="A1639">
        <v>9224598372</v>
      </c>
      <c r="B1639">
        <v>962054</v>
      </c>
      <c r="C1639">
        <v>1</v>
      </c>
      <c r="D1639">
        <v>16.86</v>
      </c>
    </row>
    <row r="1640" spans="1:4" x14ac:dyDescent="0.3">
      <c r="A1640">
        <v>842020543</v>
      </c>
      <c r="B1640">
        <v>927651</v>
      </c>
      <c r="C1640">
        <v>1</v>
      </c>
      <c r="D1640">
        <v>426.72</v>
      </c>
    </row>
    <row r="1641" spans="1:4" x14ac:dyDescent="0.3">
      <c r="A1641">
        <v>7237143327</v>
      </c>
      <c r="B1641">
        <v>820973</v>
      </c>
      <c r="C1641">
        <v>1</v>
      </c>
      <c r="D1641">
        <v>114.52</v>
      </c>
    </row>
    <row r="1642" spans="1:4" x14ac:dyDescent="0.3">
      <c r="A1642">
        <v>5095141954</v>
      </c>
      <c r="B1642">
        <v>133542</v>
      </c>
      <c r="C1642">
        <v>1</v>
      </c>
      <c r="D1642">
        <v>68.489999999999995</v>
      </c>
    </row>
    <row r="1643" spans="1:4" x14ac:dyDescent="0.3">
      <c r="A1643">
        <v>6229535077</v>
      </c>
      <c r="B1643">
        <v>739534</v>
      </c>
      <c r="C1643">
        <v>2</v>
      </c>
      <c r="D1643">
        <v>994.56</v>
      </c>
    </row>
    <row r="1644" spans="1:4" x14ac:dyDescent="0.3">
      <c r="A1644">
        <v>2984879441</v>
      </c>
      <c r="B1644">
        <v>557908</v>
      </c>
      <c r="C1644">
        <v>1</v>
      </c>
      <c r="D1644">
        <v>942.37</v>
      </c>
    </row>
    <row r="1645" spans="1:4" x14ac:dyDescent="0.3">
      <c r="A1645">
        <v>785895477</v>
      </c>
      <c r="B1645">
        <v>771228</v>
      </c>
      <c r="C1645">
        <v>2</v>
      </c>
      <c r="D1645">
        <v>83.18</v>
      </c>
    </row>
    <row r="1646" spans="1:4" x14ac:dyDescent="0.3">
      <c r="A1646">
        <v>6220343481</v>
      </c>
      <c r="B1646">
        <v>525531</v>
      </c>
      <c r="C1646">
        <v>3</v>
      </c>
      <c r="D1646">
        <v>831.1</v>
      </c>
    </row>
    <row r="1647" spans="1:4" x14ac:dyDescent="0.3">
      <c r="A1647">
        <v>5897343054</v>
      </c>
      <c r="B1647">
        <v>991434</v>
      </c>
      <c r="C1647">
        <v>1</v>
      </c>
      <c r="D1647">
        <v>237.62</v>
      </c>
    </row>
    <row r="1648" spans="1:4" x14ac:dyDescent="0.3">
      <c r="A1648">
        <v>60465</v>
      </c>
      <c r="B1648">
        <v>361361</v>
      </c>
      <c r="C1648">
        <v>2</v>
      </c>
      <c r="D1648">
        <v>826.21</v>
      </c>
    </row>
    <row r="1649" spans="1:4" x14ac:dyDescent="0.3">
      <c r="A1649">
        <v>2245476104</v>
      </c>
      <c r="B1649">
        <v>327290</v>
      </c>
      <c r="C1649">
        <v>3</v>
      </c>
      <c r="D1649">
        <v>862.28</v>
      </c>
    </row>
    <row r="1650" spans="1:4" x14ac:dyDescent="0.3">
      <c r="A1650">
        <v>6347292505</v>
      </c>
      <c r="B1650">
        <v>658389</v>
      </c>
      <c r="C1650">
        <v>1</v>
      </c>
      <c r="D1650">
        <v>152.55000000000001</v>
      </c>
    </row>
    <row r="1651" spans="1:4" x14ac:dyDescent="0.3">
      <c r="A1651">
        <v>8321900643</v>
      </c>
      <c r="B1651">
        <v>611575</v>
      </c>
      <c r="C1651">
        <v>2</v>
      </c>
      <c r="D1651">
        <v>482.06</v>
      </c>
    </row>
    <row r="1652" spans="1:4" x14ac:dyDescent="0.3">
      <c r="A1652">
        <v>9639033064</v>
      </c>
      <c r="B1652">
        <v>949818</v>
      </c>
      <c r="C1652">
        <v>1</v>
      </c>
      <c r="D1652">
        <v>483.05</v>
      </c>
    </row>
    <row r="1653" spans="1:4" x14ac:dyDescent="0.3">
      <c r="A1653">
        <v>2748368258</v>
      </c>
      <c r="B1653">
        <v>478531</v>
      </c>
      <c r="C1653">
        <v>3</v>
      </c>
      <c r="D1653">
        <v>825.46</v>
      </c>
    </row>
    <row r="1654" spans="1:4" x14ac:dyDescent="0.3">
      <c r="A1654">
        <v>1444371693</v>
      </c>
      <c r="B1654">
        <v>455083</v>
      </c>
      <c r="C1654">
        <v>3</v>
      </c>
      <c r="D1654">
        <v>959.01</v>
      </c>
    </row>
    <row r="1655" spans="1:4" x14ac:dyDescent="0.3">
      <c r="A1655">
        <v>7111342746</v>
      </c>
      <c r="B1655">
        <v>914071</v>
      </c>
      <c r="C1655">
        <v>1</v>
      </c>
      <c r="D1655">
        <v>296.94</v>
      </c>
    </row>
    <row r="1656" spans="1:4" x14ac:dyDescent="0.3">
      <c r="A1656">
        <v>9457576236</v>
      </c>
      <c r="B1656">
        <v>52729</v>
      </c>
      <c r="C1656">
        <v>3</v>
      </c>
      <c r="D1656">
        <v>316.02</v>
      </c>
    </row>
    <row r="1657" spans="1:4" x14ac:dyDescent="0.3">
      <c r="A1657">
        <v>4167252733</v>
      </c>
      <c r="B1657">
        <v>991434</v>
      </c>
      <c r="C1657">
        <v>2</v>
      </c>
      <c r="D1657">
        <v>237.62</v>
      </c>
    </row>
    <row r="1658" spans="1:4" x14ac:dyDescent="0.3">
      <c r="A1658">
        <v>4304875010</v>
      </c>
      <c r="B1658">
        <v>425341</v>
      </c>
      <c r="C1658">
        <v>1</v>
      </c>
      <c r="D1658">
        <v>486.28</v>
      </c>
    </row>
    <row r="1659" spans="1:4" x14ac:dyDescent="0.3">
      <c r="A1659">
        <v>4870910859</v>
      </c>
      <c r="B1659">
        <v>516376</v>
      </c>
      <c r="C1659">
        <v>3</v>
      </c>
      <c r="D1659">
        <v>877.43</v>
      </c>
    </row>
    <row r="1660" spans="1:4" x14ac:dyDescent="0.3">
      <c r="A1660">
        <v>3674118222</v>
      </c>
      <c r="B1660">
        <v>839170</v>
      </c>
      <c r="C1660">
        <v>2</v>
      </c>
      <c r="D1660">
        <v>481.63</v>
      </c>
    </row>
    <row r="1661" spans="1:4" x14ac:dyDescent="0.3">
      <c r="A1661">
        <v>38408517</v>
      </c>
      <c r="B1661">
        <v>378287</v>
      </c>
      <c r="C1661">
        <v>2</v>
      </c>
      <c r="D1661">
        <v>332.84</v>
      </c>
    </row>
    <row r="1662" spans="1:4" x14ac:dyDescent="0.3">
      <c r="A1662">
        <v>3081609596</v>
      </c>
      <c r="B1662">
        <v>712003</v>
      </c>
      <c r="C1662">
        <v>3</v>
      </c>
      <c r="D1662">
        <v>671.68</v>
      </c>
    </row>
    <row r="1663" spans="1:4" x14ac:dyDescent="0.3">
      <c r="A1663">
        <v>1390229631</v>
      </c>
      <c r="B1663">
        <v>654623</v>
      </c>
      <c r="C1663">
        <v>1</v>
      </c>
      <c r="D1663">
        <v>422.14</v>
      </c>
    </row>
    <row r="1664" spans="1:4" x14ac:dyDescent="0.3">
      <c r="A1664">
        <v>7498092418</v>
      </c>
      <c r="B1664">
        <v>799688</v>
      </c>
      <c r="C1664">
        <v>1</v>
      </c>
      <c r="D1664">
        <v>309.62</v>
      </c>
    </row>
    <row r="1665" spans="1:4" x14ac:dyDescent="0.3">
      <c r="A1665">
        <v>3334055527</v>
      </c>
      <c r="B1665">
        <v>784673</v>
      </c>
      <c r="C1665">
        <v>2</v>
      </c>
      <c r="D1665">
        <v>491.39</v>
      </c>
    </row>
    <row r="1666" spans="1:4" x14ac:dyDescent="0.3">
      <c r="A1666">
        <v>8729426842</v>
      </c>
      <c r="B1666">
        <v>942001</v>
      </c>
      <c r="C1666">
        <v>2</v>
      </c>
      <c r="D1666">
        <v>671.55</v>
      </c>
    </row>
    <row r="1667" spans="1:4" x14ac:dyDescent="0.3">
      <c r="A1667">
        <v>1722808791</v>
      </c>
      <c r="B1667">
        <v>432617</v>
      </c>
      <c r="C1667">
        <v>1</v>
      </c>
      <c r="D1667">
        <v>863.18</v>
      </c>
    </row>
    <row r="1668" spans="1:4" x14ac:dyDescent="0.3">
      <c r="A1668">
        <v>9775070757</v>
      </c>
      <c r="B1668">
        <v>264803</v>
      </c>
      <c r="C1668">
        <v>1</v>
      </c>
      <c r="D1668">
        <v>995.98</v>
      </c>
    </row>
    <row r="1669" spans="1:4" x14ac:dyDescent="0.3">
      <c r="A1669">
        <v>4737779056</v>
      </c>
      <c r="B1669">
        <v>491521</v>
      </c>
      <c r="C1669">
        <v>3</v>
      </c>
      <c r="D1669">
        <v>556.35</v>
      </c>
    </row>
    <row r="1670" spans="1:4" x14ac:dyDescent="0.3">
      <c r="A1670">
        <v>2047483376</v>
      </c>
      <c r="B1670">
        <v>51036</v>
      </c>
      <c r="C1670">
        <v>2</v>
      </c>
      <c r="D1670">
        <v>931.61</v>
      </c>
    </row>
    <row r="1671" spans="1:4" x14ac:dyDescent="0.3">
      <c r="A1671">
        <v>4758632331</v>
      </c>
      <c r="B1671">
        <v>753354</v>
      </c>
      <c r="C1671">
        <v>2</v>
      </c>
      <c r="D1671">
        <v>423.56</v>
      </c>
    </row>
    <row r="1672" spans="1:4" x14ac:dyDescent="0.3">
      <c r="A1672">
        <v>4741574337</v>
      </c>
      <c r="B1672">
        <v>851978</v>
      </c>
      <c r="C1672">
        <v>2</v>
      </c>
      <c r="D1672">
        <v>715.72</v>
      </c>
    </row>
    <row r="1673" spans="1:4" x14ac:dyDescent="0.3">
      <c r="A1673">
        <v>5805120939</v>
      </c>
      <c r="B1673">
        <v>747801</v>
      </c>
      <c r="C1673">
        <v>1</v>
      </c>
      <c r="D1673">
        <v>277.76</v>
      </c>
    </row>
    <row r="1674" spans="1:4" x14ac:dyDescent="0.3">
      <c r="A1674">
        <v>7550508</v>
      </c>
      <c r="B1674">
        <v>140154</v>
      </c>
      <c r="C1674">
        <v>2</v>
      </c>
      <c r="D1674">
        <v>171.2</v>
      </c>
    </row>
    <row r="1675" spans="1:4" x14ac:dyDescent="0.3">
      <c r="A1675">
        <v>1966056265</v>
      </c>
      <c r="B1675">
        <v>305754</v>
      </c>
      <c r="C1675">
        <v>1</v>
      </c>
      <c r="D1675">
        <v>979.99</v>
      </c>
    </row>
    <row r="1676" spans="1:4" x14ac:dyDescent="0.3">
      <c r="A1676">
        <v>6363072906</v>
      </c>
      <c r="B1676">
        <v>26060</v>
      </c>
      <c r="C1676">
        <v>2</v>
      </c>
      <c r="D1676">
        <v>342.94</v>
      </c>
    </row>
    <row r="1677" spans="1:4" x14ac:dyDescent="0.3">
      <c r="A1677">
        <v>7389054351</v>
      </c>
      <c r="B1677">
        <v>563740</v>
      </c>
      <c r="C1677">
        <v>3</v>
      </c>
      <c r="D1677">
        <v>96.33</v>
      </c>
    </row>
    <row r="1678" spans="1:4" x14ac:dyDescent="0.3">
      <c r="A1678">
        <v>7146572423</v>
      </c>
      <c r="B1678">
        <v>557908</v>
      </c>
      <c r="C1678">
        <v>2</v>
      </c>
      <c r="D1678">
        <v>942.37</v>
      </c>
    </row>
    <row r="1679" spans="1:4" x14ac:dyDescent="0.3">
      <c r="A1679">
        <v>4590810848</v>
      </c>
      <c r="B1679">
        <v>516376</v>
      </c>
      <c r="C1679">
        <v>3</v>
      </c>
      <c r="D1679">
        <v>877.43</v>
      </c>
    </row>
    <row r="1680" spans="1:4" x14ac:dyDescent="0.3">
      <c r="A1680">
        <v>9226364404</v>
      </c>
      <c r="B1680">
        <v>876139</v>
      </c>
      <c r="C1680">
        <v>3</v>
      </c>
      <c r="D1680">
        <v>415.75</v>
      </c>
    </row>
    <row r="1681" spans="1:4" x14ac:dyDescent="0.3">
      <c r="A1681">
        <v>6687792641</v>
      </c>
      <c r="B1681">
        <v>914071</v>
      </c>
      <c r="C1681">
        <v>2</v>
      </c>
      <c r="D1681">
        <v>296.94</v>
      </c>
    </row>
    <row r="1682" spans="1:4" x14ac:dyDescent="0.3">
      <c r="A1682">
        <v>5183577434</v>
      </c>
      <c r="B1682">
        <v>376447</v>
      </c>
      <c r="C1682">
        <v>1</v>
      </c>
      <c r="D1682">
        <v>724.84</v>
      </c>
    </row>
    <row r="1683" spans="1:4" x14ac:dyDescent="0.3">
      <c r="A1683">
        <v>7440785414</v>
      </c>
      <c r="B1683">
        <v>397973</v>
      </c>
      <c r="C1683">
        <v>1</v>
      </c>
      <c r="D1683">
        <v>728.73</v>
      </c>
    </row>
    <row r="1684" spans="1:4" x14ac:dyDescent="0.3">
      <c r="A1684">
        <v>7932057095</v>
      </c>
      <c r="B1684">
        <v>26060</v>
      </c>
      <c r="C1684">
        <v>2</v>
      </c>
      <c r="D1684">
        <v>342.94</v>
      </c>
    </row>
    <row r="1685" spans="1:4" x14ac:dyDescent="0.3">
      <c r="A1685">
        <v>6126906924</v>
      </c>
      <c r="B1685">
        <v>602241</v>
      </c>
      <c r="C1685">
        <v>1</v>
      </c>
      <c r="D1685">
        <v>976.55</v>
      </c>
    </row>
    <row r="1686" spans="1:4" x14ac:dyDescent="0.3">
      <c r="A1686">
        <v>8997788831</v>
      </c>
      <c r="B1686">
        <v>146840</v>
      </c>
      <c r="C1686">
        <v>2</v>
      </c>
      <c r="D1686">
        <v>786.85</v>
      </c>
    </row>
    <row r="1687" spans="1:4" x14ac:dyDescent="0.3">
      <c r="A1687">
        <v>3480516243</v>
      </c>
      <c r="B1687">
        <v>34186</v>
      </c>
      <c r="C1687">
        <v>3</v>
      </c>
      <c r="D1687">
        <v>925.65</v>
      </c>
    </row>
    <row r="1688" spans="1:4" x14ac:dyDescent="0.3">
      <c r="A1688">
        <v>1234692850</v>
      </c>
      <c r="B1688">
        <v>354409</v>
      </c>
      <c r="C1688">
        <v>3</v>
      </c>
      <c r="D1688">
        <v>325.08</v>
      </c>
    </row>
    <row r="1689" spans="1:4" x14ac:dyDescent="0.3">
      <c r="A1689">
        <v>4954911880</v>
      </c>
      <c r="B1689">
        <v>136533</v>
      </c>
      <c r="C1689">
        <v>2</v>
      </c>
      <c r="D1689">
        <v>826.21</v>
      </c>
    </row>
    <row r="1690" spans="1:4" x14ac:dyDescent="0.3">
      <c r="A1690">
        <v>504060154</v>
      </c>
      <c r="B1690">
        <v>839170</v>
      </c>
      <c r="C1690">
        <v>2</v>
      </c>
      <c r="D1690">
        <v>481.63</v>
      </c>
    </row>
    <row r="1691" spans="1:4" x14ac:dyDescent="0.3">
      <c r="A1691">
        <v>8723752267</v>
      </c>
      <c r="B1691">
        <v>137909</v>
      </c>
      <c r="C1691">
        <v>2</v>
      </c>
      <c r="D1691">
        <v>864.3</v>
      </c>
    </row>
    <row r="1692" spans="1:4" x14ac:dyDescent="0.3">
      <c r="A1692">
        <v>5724116944</v>
      </c>
      <c r="B1692">
        <v>366066</v>
      </c>
      <c r="C1692">
        <v>1</v>
      </c>
      <c r="D1692">
        <v>918.58</v>
      </c>
    </row>
    <row r="1693" spans="1:4" x14ac:dyDescent="0.3">
      <c r="A1693">
        <v>8161349145</v>
      </c>
      <c r="B1693">
        <v>144124</v>
      </c>
      <c r="C1693">
        <v>3</v>
      </c>
      <c r="D1693">
        <v>162.66999999999999</v>
      </c>
    </row>
    <row r="1694" spans="1:4" x14ac:dyDescent="0.3">
      <c r="A1694">
        <v>2985254380</v>
      </c>
      <c r="B1694">
        <v>449106</v>
      </c>
      <c r="C1694">
        <v>2</v>
      </c>
      <c r="D1694">
        <v>48.55</v>
      </c>
    </row>
    <row r="1695" spans="1:4" x14ac:dyDescent="0.3">
      <c r="A1695">
        <v>9837170359</v>
      </c>
      <c r="B1695">
        <v>739534</v>
      </c>
      <c r="C1695">
        <v>3</v>
      </c>
      <c r="D1695">
        <v>994.56</v>
      </c>
    </row>
    <row r="1696" spans="1:4" x14ac:dyDescent="0.3">
      <c r="A1696">
        <v>3915323515</v>
      </c>
      <c r="B1696">
        <v>681063</v>
      </c>
      <c r="C1696">
        <v>3</v>
      </c>
      <c r="D1696">
        <v>321.27999999999997</v>
      </c>
    </row>
    <row r="1697" spans="1:4" x14ac:dyDescent="0.3">
      <c r="A1697">
        <v>8829163586</v>
      </c>
      <c r="B1697">
        <v>615545</v>
      </c>
      <c r="C1697">
        <v>3</v>
      </c>
      <c r="D1697">
        <v>448.16</v>
      </c>
    </row>
    <row r="1698" spans="1:4" x14ac:dyDescent="0.3">
      <c r="A1698">
        <v>961526405</v>
      </c>
      <c r="B1698">
        <v>516376</v>
      </c>
      <c r="C1698">
        <v>1</v>
      </c>
      <c r="D1698">
        <v>877.43</v>
      </c>
    </row>
    <row r="1699" spans="1:4" x14ac:dyDescent="0.3">
      <c r="A1699">
        <v>5792721465</v>
      </c>
      <c r="B1699">
        <v>615545</v>
      </c>
      <c r="C1699">
        <v>3</v>
      </c>
      <c r="D1699">
        <v>448.16</v>
      </c>
    </row>
    <row r="1700" spans="1:4" x14ac:dyDescent="0.3">
      <c r="A1700">
        <v>8094117960</v>
      </c>
      <c r="B1700">
        <v>317242</v>
      </c>
      <c r="C1700">
        <v>2</v>
      </c>
      <c r="D1700">
        <v>198.15</v>
      </c>
    </row>
    <row r="1701" spans="1:4" x14ac:dyDescent="0.3">
      <c r="A1701">
        <v>9318325652</v>
      </c>
      <c r="B1701">
        <v>606256</v>
      </c>
      <c r="C1701">
        <v>2</v>
      </c>
      <c r="D1701">
        <v>369.28</v>
      </c>
    </row>
    <row r="1702" spans="1:4" x14ac:dyDescent="0.3">
      <c r="A1702">
        <v>852676412</v>
      </c>
      <c r="B1702">
        <v>679284</v>
      </c>
      <c r="C1702">
        <v>1</v>
      </c>
      <c r="D1702">
        <v>877.89</v>
      </c>
    </row>
    <row r="1703" spans="1:4" x14ac:dyDescent="0.3">
      <c r="A1703">
        <v>6487883093</v>
      </c>
      <c r="B1703">
        <v>990993</v>
      </c>
      <c r="C1703">
        <v>2</v>
      </c>
      <c r="D1703">
        <v>263.7</v>
      </c>
    </row>
    <row r="1704" spans="1:4" x14ac:dyDescent="0.3">
      <c r="A1704">
        <v>5398965602</v>
      </c>
      <c r="B1704">
        <v>661577</v>
      </c>
      <c r="C1704">
        <v>3</v>
      </c>
      <c r="D1704">
        <v>720.95</v>
      </c>
    </row>
    <row r="1705" spans="1:4" x14ac:dyDescent="0.3">
      <c r="A1705">
        <v>6149664144</v>
      </c>
      <c r="B1705">
        <v>681063</v>
      </c>
      <c r="C1705">
        <v>2</v>
      </c>
      <c r="D1705">
        <v>321.27999999999997</v>
      </c>
    </row>
    <row r="1706" spans="1:4" x14ac:dyDescent="0.3">
      <c r="A1706">
        <v>6231586256</v>
      </c>
      <c r="B1706">
        <v>329351</v>
      </c>
      <c r="C1706">
        <v>2</v>
      </c>
      <c r="D1706">
        <v>310.87</v>
      </c>
    </row>
    <row r="1707" spans="1:4" x14ac:dyDescent="0.3">
      <c r="A1707">
        <v>4598622116</v>
      </c>
      <c r="B1707">
        <v>462526</v>
      </c>
      <c r="C1707">
        <v>1</v>
      </c>
      <c r="D1707">
        <v>449.97</v>
      </c>
    </row>
    <row r="1708" spans="1:4" x14ac:dyDescent="0.3">
      <c r="A1708">
        <v>8971796779</v>
      </c>
      <c r="B1708">
        <v>952168</v>
      </c>
      <c r="C1708">
        <v>3</v>
      </c>
      <c r="D1708">
        <v>236.95</v>
      </c>
    </row>
    <row r="1709" spans="1:4" x14ac:dyDescent="0.3">
      <c r="A1709">
        <v>2148246883</v>
      </c>
      <c r="B1709">
        <v>131136</v>
      </c>
      <c r="C1709">
        <v>3</v>
      </c>
      <c r="D1709">
        <v>37.799999999999997</v>
      </c>
    </row>
    <row r="1710" spans="1:4" x14ac:dyDescent="0.3">
      <c r="A1710">
        <v>4357632507</v>
      </c>
      <c r="B1710">
        <v>298985</v>
      </c>
      <c r="C1710">
        <v>3</v>
      </c>
      <c r="D1710">
        <v>183.76</v>
      </c>
    </row>
    <row r="1711" spans="1:4" x14ac:dyDescent="0.3">
      <c r="A1711">
        <v>3323576462</v>
      </c>
      <c r="B1711">
        <v>114414</v>
      </c>
      <c r="C1711">
        <v>1</v>
      </c>
      <c r="D1711">
        <v>832.06</v>
      </c>
    </row>
    <row r="1712" spans="1:4" x14ac:dyDescent="0.3">
      <c r="A1712">
        <v>4220834107</v>
      </c>
      <c r="B1712">
        <v>876139</v>
      </c>
      <c r="C1712">
        <v>3</v>
      </c>
      <c r="D1712">
        <v>415.75</v>
      </c>
    </row>
    <row r="1713" spans="1:4" x14ac:dyDescent="0.3">
      <c r="A1713">
        <v>4409513224</v>
      </c>
      <c r="B1713">
        <v>721521</v>
      </c>
      <c r="C1713">
        <v>3</v>
      </c>
      <c r="D1713">
        <v>417.39</v>
      </c>
    </row>
    <row r="1714" spans="1:4" x14ac:dyDescent="0.3">
      <c r="A1714">
        <v>5610159677</v>
      </c>
      <c r="B1714">
        <v>760684</v>
      </c>
      <c r="C1714">
        <v>3</v>
      </c>
      <c r="D1714">
        <v>71.599999999999994</v>
      </c>
    </row>
    <row r="1715" spans="1:4" x14ac:dyDescent="0.3">
      <c r="A1715">
        <v>6259219127</v>
      </c>
      <c r="B1715">
        <v>714999</v>
      </c>
      <c r="C1715">
        <v>1</v>
      </c>
      <c r="D1715">
        <v>882.51</v>
      </c>
    </row>
    <row r="1716" spans="1:4" x14ac:dyDescent="0.3">
      <c r="A1716">
        <v>5628497118</v>
      </c>
      <c r="B1716">
        <v>51036</v>
      </c>
      <c r="C1716">
        <v>1</v>
      </c>
      <c r="D1716">
        <v>931.61</v>
      </c>
    </row>
    <row r="1717" spans="1:4" x14ac:dyDescent="0.3">
      <c r="A1717">
        <v>1508576390</v>
      </c>
      <c r="B1717">
        <v>602241</v>
      </c>
      <c r="C1717">
        <v>2</v>
      </c>
      <c r="D1717">
        <v>976.55</v>
      </c>
    </row>
    <row r="1718" spans="1:4" x14ac:dyDescent="0.3">
      <c r="A1718">
        <v>5922953060</v>
      </c>
      <c r="B1718">
        <v>34186</v>
      </c>
      <c r="C1718">
        <v>1</v>
      </c>
      <c r="D1718">
        <v>925.65</v>
      </c>
    </row>
    <row r="1719" spans="1:4" x14ac:dyDescent="0.3">
      <c r="A1719">
        <v>5130838561</v>
      </c>
      <c r="B1719">
        <v>771228</v>
      </c>
      <c r="C1719">
        <v>1</v>
      </c>
      <c r="D1719">
        <v>83.18</v>
      </c>
    </row>
    <row r="1720" spans="1:4" x14ac:dyDescent="0.3">
      <c r="A1720">
        <v>3217749279</v>
      </c>
      <c r="B1720">
        <v>327290</v>
      </c>
      <c r="C1720">
        <v>3</v>
      </c>
      <c r="D1720">
        <v>862.28</v>
      </c>
    </row>
    <row r="1721" spans="1:4" x14ac:dyDescent="0.3">
      <c r="A1721">
        <v>9279422297</v>
      </c>
      <c r="B1721">
        <v>954722</v>
      </c>
      <c r="C1721">
        <v>3</v>
      </c>
      <c r="D1721">
        <v>616.45000000000005</v>
      </c>
    </row>
    <row r="1722" spans="1:4" x14ac:dyDescent="0.3">
      <c r="A1722">
        <v>222955546</v>
      </c>
      <c r="B1722">
        <v>566052</v>
      </c>
      <c r="C1722">
        <v>1</v>
      </c>
      <c r="D1722">
        <v>87.3</v>
      </c>
    </row>
    <row r="1723" spans="1:4" x14ac:dyDescent="0.3">
      <c r="A1723">
        <v>8290493339</v>
      </c>
      <c r="B1723">
        <v>602241</v>
      </c>
      <c r="C1723">
        <v>3</v>
      </c>
      <c r="D1723">
        <v>976.55</v>
      </c>
    </row>
    <row r="1724" spans="1:4" x14ac:dyDescent="0.3">
      <c r="A1724">
        <v>6418952352</v>
      </c>
      <c r="B1724">
        <v>667163</v>
      </c>
      <c r="C1724">
        <v>3</v>
      </c>
      <c r="D1724">
        <v>441.2</v>
      </c>
    </row>
    <row r="1725" spans="1:4" x14ac:dyDescent="0.3">
      <c r="A1725">
        <v>8978231928</v>
      </c>
      <c r="B1725">
        <v>243235</v>
      </c>
      <c r="C1725">
        <v>3</v>
      </c>
      <c r="D1725">
        <v>109.03</v>
      </c>
    </row>
    <row r="1726" spans="1:4" x14ac:dyDescent="0.3">
      <c r="A1726">
        <v>3746306403</v>
      </c>
      <c r="B1726">
        <v>890623</v>
      </c>
      <c r="C1726">
        <v>1</v>
      </c>
      <c r="D1726">
        <v>354.52</v>
      </c>
    </row>
    <row r="1727" spans="1:4" x14ac:dyDescent="0.3">
      <c r="A1727">
        <v>3157198428</v>
      </c>
      <c r="B1727">
        <v>927651</v>
      </c>
      <c r="C1727">
        <v>1</v>
      </c>
      <c r="D1727">
        <v>426.72</v>
      </c>
    </row>
    <row r="1728" spans="1:4" x14ac:dyDescent="0.3">
      <c r="A1728">
        <v>981939883</v>
      </c>
      <c r="B1728">
        <v>461804</v>
      </c>
      <c r="C1728">
        <v>1</v>
      </c>
      <c r="D1728">
        <v>310.69</v>
      </c>
    </row>
    <row r="1729" spans="1:4" x14ac:dyDescent="0.3">
      <c r="A1729">
        <v>6569836274</v>
      </c>
      <c r="B1729">
        <v>913428</v>
      </c>
      <c r="C1729">
        <v>2</v>
      </c>
      <c r="D1729">
        <v>392.22</v>
      </c>
    </row>
    <row r="1730" spans="1:4" x14ac:dyDescent="0.3">
      <c r="A1730">
        <v>5695124358</v>
      </c>
      <c r="B1730">
        <v>317242</v>
      </c>
      <c r="C1730">
        <v>3</v>
      </c>
      <c r="D1730">
        <v>198.15</v>
      </c>
    </row>
    <row r="1731" spans="1:4" x14ac:dyDescent="0.3">
      <c r="A1731">
        <v>773335066</v>
      </c>
      <c r="B1731">
        <v>833557</v>
      </c>
      <c r="C1731">
        <v>1</v>
      </c>
      <c r="D1731">
        <v>422.87</v>
      </c>
    </row>
    <row r="1732" spans="1:4" x14ac:dyDescent="0.3">
      <c r="A1732">
        <v>3618712852</v>
      </c>
      <c r="B1732">
        <v>970529</v>
      </c>
      <c r="C1732">
        <v>3</v>
      </c>
      <c r="D1732">
        <v>827.44</v>
      </c>
    </row>
    <row r="1733" spans="1:4" x14ac:dyDescent="0.3">
      <c r="A1733">
        <v>6009732867</v>
      </c>
      <c r="B1733">
        <v>94225</v>
      </c>
      <c r="C1733">
        <v>1</v>
      </c>
      <c r="D1733">
        <v>77.11</v>
      </c>
    </row>
    <row r="1734" spans="1:4" x14ac:dyDescent="0.3">
      <c r="A1734">
        <v>7269785858</v>
      </c>
      <c r="B1734">
        <v>274207</v>
      </c>
      <c r="C1734">
        <v>1</v>
      </c>
      <c r="D1734">
        <v>328.51</v>
      </c>
    </row>
    <row r="1735" spans="1:4" x14ac:dyDescent="0.3">
      <c r="A1735">
        <v>5798831066</v>
      </c>
      <c r="B1735">
        <v>33955</v>
      </c>
      <c r="C1735">
        <v>2</v>
      </c>
      <c r="D1735">
        <v>186.08</v>
      </c>
    </row>
    <row r="1736" spans="1:4" x14ac:dyDescent="0.3">
      <c r="A1736">
        <v>5330654120</v>
      </c>
      <c r="B1736">
        <v>969851</v>
      </c>
      <c r="C1736">
        <v>1</v>
      </c>
      <c r="D1736">
        <v>340.66</v>
      </c>
    </row>
    <row r="1737" spans="1:4" x14ac:dyDescent="0.3">
      <c r="A1737">
        <v>462189338</v>
      </c>
      <c r="B1737">
        <v>839170</v>
      </c>
      <c r="C1737">
        <v>1</v>
      </c>
      <c r="D1737">
        <v>481.63</v>
      </c>
    </row>
    <row r="1738" spans="1:4" x14ac:dyDescent="0.3">
      <c r="A1738">
        <v>7536187765</v>
      </c>
      <c r="B1738">
        <v>927651</v>
      </c>
      <c r="C1738">
        <v>2</v>
      </c>
      <c r="D1738">
        <v>426.72</v>
      </c>
    </row>
    <row r="1739" spans="1:4" x14ac:dyDescent="0.3">
      <c r="A1739">
        <v>9938820107</v>
      </c>
      <c r="B1739">
        <v>51036</v>
      </c>
      <c r="C1739">
        <v>3</v>
      </c>
      <c r="D1739">
        <v>931.61</v>
      </c>
    </row>
    <row r="1740" spans="1:4" x14ac:dyDescent="0.3">
      <c r="A1740">
        <v>9410751894</v>
      </c>
      <c r="B1740">
        <v>652118</v>
      </c>
      <c r="C1740">
        <v>1</v>
      </c>
      <c r="D1740">
        <v>22.04</v>
      </c>
    </row>
    <row r="1741" spans="1:4" x14ac:dyDescent="0.3">
      <c r="A1741">
        <v>9172888683</v>
      </c>
      <c r="B1741">
        <v>14145</v>
      </c>
      <c r="C1741">
        <v>3</v>
      </c>
      <c r="D1741">
        <v>630.84</v>
      </c>
    </row>
    <row r="1742" spans="1:4" x14ac:dyDescent="0.3">
      <c r="A1742">
        <v>8018695018</v>
      </c>
      <c r="B1742">
        <v>124290</v>
      </c>
      <c r="C1742">
        <v>3</v>
      </c>
      <c r="D1742">
        <v>39.65</v>
      </c>
    </row>
    <row r="1743" spans="1:4" x14ac:dyDescent="0.3">
      <c r="A1743">
        <v>7456610316</v>
      </c>
      <c r="B1743">
        <v>901144</v>
      </c>
      <c r="C1743">
        <v>2</v>
      </c>
      <c r="D1743">
        <v>340.36</v>
      </c>
    </row>
    <row r="1744" spans="1:4" x14ac:dyDescent="0.3">
      <c r="A1744">
        <v>5627902734</v>
      </c>
      <c r="B1744">
        <v>927651</v>
      </c>
      <c r="C1744">
        <v>3</v>
      </c>
      <c r="D1744">
        <v>426.72</v>
      </c>
    </row>
    <row r="1745" spans="1:4" x14ac:dyDescent="0.3">
      <c r="A1745">
        <v>5189768940</v>
      </c>
      <c r="B1745">
        <v>327290</v>
      </c>
      <c r="C1745">
        <v>2</v>
      </c>
      <c r="D1745">
        <v>862.28</v>
      </c>
    </row>
    <row r="1746" spans="1:4" x14ac:dyDescent="0.3">
      <c r="A1746">
        <v>173709007</v>
      </c>
      <c r="B1746">
        <v>306177</v>
      </c>
      <c r="C1746">
        <v>3</v>
      </c>
      <c r="D1746">
        <v>769.24</v>
      </c>
    </row>
    <row r="1747" spans="1:4" x14ac:dyDescent="0.3">
      <c r="A1747">
        <v>1485229334</v>
      </c>
      <c r="B1747">
        <v>667163</v>
      </c>
      <c r="C1747">
        <v>1</v>
      </c>
      <c r="D1747">
        <v>441.2</v>
      </c>
    </row>
    <row r="1748" spans="1:4" x14ac:dyDescent="0.3">
      <c r="A1748">
        <v>9334479603</v>
      </c>
      <c r="B1748">
        <v>34200</v>
      </c>
      <c r="C1748">
        <v>2</v>
      </c>
      <c r="D1748">
        <v>319.8</v>
      </c>
    </row>
    <row r="1749" spans="1:4" x14ac:dyDescent="0.3">
      <c r="A1749">
        <v>8674211510</v>
      </c>
      <c r="B1749">
        <v>654297</v>
      </c>
      <c r="C1749">
        <v>1</v>
      </c>
      <c r="D1749">
        <v>13.25</v>
      </c>
    </row>
    <row r="1750" spans="1:4" x14ac:dyDescent="0.3">
      <c r="A1750">
        <v>390257855</v>
      </c>
      <c r="B1750">
        <v>937542</v>
      </c>
      <c r="C1750">
        <v>1</v>
      </c>
      <c r="D1750">
        <v>97.04</v>
      </c>
    </row>
    <row r="1751" spans="1:4" x14ac:dyDescent="0.3">
      <c r="A1751">
        <v>6642374542</v>
      </c>
      <c r="B1751">
        <v>462526</v>
      </c>
      <c r="C1751">
        <v>2</v>
      </c>
      <c r="D1751">
        <v>449.97</v>
      </c>
    </row>
    <row r="1752" spans="1:4" x14ac:dyDescent="0.3">
      <c r="A1752">
        <v>6585999443</v>
      </c>
      <c r="B1752">
        <v>444361</v>
      </c>
      <c r="C1752">
        <v>1</v>
      </c>
      <c r="D1752">
        <v>822.63</v>
      </c>
    </row>
    <row r="1753" spans="1:4" x14ac:dyDescent="0.3">
      <c r="A1753">
        <v>622705569</v>
      </c>
      <c r="B1753">
        <v>337168</v>
      </c>
      <c r="C1753">
        <v>2</v>
      </c>
      <c r="D1753">
        <v>545.49</v>
      </c>
    </row>
    <row r="1754" spans="1:4" x14ac:dyDescent="0.3">
      <c r="A1754">
        <v>1635083835</v>
      </c>
      <c r="B1754">
        <v>681063</v>
      </c>
      <c r="C1754">
        <v>2</v>
      </c>
      <c r="D1754">
        <v>321.27999999999997</v>
      </c>
    </row>
    <row r="1755" spans="1:4" x14ac:dyDescent="0.3">
      <c r="A1755">
        <v>7359512417</v>
      </c>
      <c r="B1755">
        <v>606256</v>
      </c>
      <c r="C1755">
        <v>3</v>
      </c>
      <c r="D1755">
        <v>369.28</v>
      </c>
    </row>
    <row r="1756" spans="1:4" x14ac:dyDescent="0.3">
      <c r="A1756">
        <v>9237698013</v>
      </c>
      <c r="B1756">
        <v>382511</v>
      </c>
      <c r="C1756">
        <v>3</v>
      </c>
      <c r="D1756">
        <v>702.54</v>
      </c>
    </row>
    <row r="1757" spans="1:4" x14ac:dyDescent="0.3">
      <c r="A1757">
        <v>3492935177</v>
      </c>
      <c r="B1757">
        <v>757274</v>
      </c>
      <c r="C1757">
        <v>1</v>
      </c>
      <c r="D1757">
        <v>98.32</v>
      </c>
    </row>
    <row r="1758" spans="1:4" x14ac:dyDescent="0.3">
      <c r="A1758">
        <v>4324086468</v>
      </c>
      <c r="B1758">
        <v>734789</v>
      </c>
      <c r="C1758">
        <v>1</v>
      </c>
      <c r="D1758">
        <v>395.82</v>
      </c>
    </row>
    <row r="1759" spans="1:4" x14ac:dyDescent="0.3">
      <c r="A1759">
        <v>9171218505</v>
      </c>
      <c r="B1759">
        <v>378230</v>
      </c>
      <c r="C1759">
        <v>1</v>
      </c>
      <c r="D1759">
        <v>166.42</v>
      </c>
    </row>
    <row r="1760" spans="1:4" x14ac:dyDescent="0.3">
      <c r="A1760">
        <v>5068157547</v>
      </c>
      <c r="B1760">
        <v>186168</v>
      </c>
      <c r="C1760">
        <v>3</v>
      </c>
      <c r="D1760">
        <v>878.8</v>
      </c>
    </row>
    <row r="1761" spans="1:4" x14ac:dyDescent="0.3">
      <c r="A1761">
        <v>8558710948</v>
      </c>
      <c r="B1761">
        <v>880510</v>
      </c>
      <c r="C1761">
        <v>1</v>
      </c>
      <c r="D1761">
        <v>951.43</v>
      </c>
    </row>
    <row r="1762" spans="1:4" x14ac:dyDescent="0.3">
      <c r="A1762">
        <v>3184669775</v>
      </c>
      <c r="B1762">
        <v>34200</v>
      </c>
      <c r="C1762">
        <v>3</v>
      </c>
      <c r="D1762">
        <v>319.8</v>
      </c>
    </row>
    <row r="1763" spans="1:4" x14ac:dyDescent="0.3">
      <c r="A1763">
        <v>7079324691</v>
      </c>
      <c r="B1763">
        <v>398340</v>
      </c>
      <c r="C1763">
        <v>3</v>
      </c>
      <c r="D1763">
        <v>651.92999999999995</v>
      </c>
    </row>
    <row r="1764" spans="1:4" x14ac:dyDescent="0.3">
      <c r="A1764">
        <v>4210311922</v>
      </c>
      <c r="B1764">
        <v>120532</v>
      </c>
      <c r="C1764">
        <v>2</v>
      </c>
      <c r="D1764">
        <v>697.53</v>
      </c>
    </row>
    <row r="1765" spans="1:4" x14ac:dyDescent="0.3">
      <c r="A1765">
        <v>7660037070</v>
      </c>
      <c r="B1765">
        <v>784673</v>
      </c>
      <c r="C1765">
        <v>3</v>
      </c>
      <c r="D1765">
        <v>491.39</v>
      </c>
    </row>
    <row r="1766" spans="1:4" x14ac:dyDescent="0.3">
      <c r="A1766">
        <v>9410025634</v>
      </c>
      <c r="B1766">
        <v>9436</v>
      </c>
      <c r="C1766">
        <v>3</v>
      </c>
      <c r="D1766">
        <v>88.43</v>
      </c>
    </row>
    <row r="1767" spans="1:4" x14ac:dyDescent="0.3">
      <c r="A1767">
        <v>6798589010</v>
      </c>
      <c r="B1767">
        <v>11422</v>
      </c>
      <c r="C1767">
        <v>1</v>
      </c>
      <c r="D1767">
        <v>127.16</v>
      </c>
    </row>
    <row r="1768" spans="1:4" x14ac:dyDescent="0.3">
      <c r="A1768">
        <v>5401466202</v>
      </c>
      <c r="B1768">
        <v>478531</v>
      </c>
      <c r="C1768">
        <v>3</v>
      </c>
      <c r="D1768">
        <v>825.46</v>
      </c>
    </row>
    <row r="1769" spans="1:4" x14ac:dyDescent="0.3">
      <c r="A1769">
        <v>9102648124</v>
      </c>
      <c r="B1769">
        <v>859361</v>
      </c>
      <c r="C1769">
        <v>3</v>
      </c>
      <c r="D1769">
        <v>432.39</v>
      </c>
    </row>
    <row r="1770" spans="1:4" x14ac:dyDescent="0.3">
      <c r="A1770">
        <v>1969956670</v>
      </c>
      <c r="B1770">
        <v>848226</v>
      </c>
      <c r="C1770">
        <v>1</v>
      </c>
      <c r="D1770">
        <v>209.59</v>
      </c>
    </row>
    <row r="1771" spans="1:4" x14ac:dyDescent="0.3">
      <c r="A1771">
        <v>1194228460</v>
      </c>
      <c r="B1771">
        <v>140489</v>
      </c>
      <c r="C1771">
        <v>3</v>
      </c>
      <c r="D1771">
        <v>650.20000000000005</v>
      </c>
    </row>
    <row r="1772" spans="1:4" x14ac:dyDescent="0.3">
      <c r="A1772">
        <v>9628463148</v>
      </c>
      <c r="B1772">
        <v>566052</v>
      </c>
      <c r="C1772">
        <v>3</v>
      </c>
      <c r="D1772">
        <v>87.3</v>
      </c>
    </row>
    <row r="1773" spans="1:4" x14ac:dyDescent="0.3">
      <c r="A1773">
        <v>7745364283</v>
      </c>
      <c r="B1773">
        <v>654623</v>
      </c>
      <c r="C1773">
        <v>1</v>
      </c>
      <c r="D1773">
        <v>422.14</v>
      </c>
    </row>
    <row r="1774" spans="1:4" x14ac:dyDescent="0.3">
      <c r="A1774">
        <v>9892343037</v>
      </c>
      <c r="B1774">
        <v>131748</v>
      </c>
      <c r="C1774">
        <v>3</v>
      </c>
      <c r="D1774">
        <v>81.349999999999994</v>
      </c>
    </row>
    <row r="1775" spans="1:4" x14ac:dyDescent="0.3">
      <c r="A1775">
        <v>1588828749</v>
      </c>
      <c r="B1775">
        <v>53833</v>
      </c>
      <c r="C1775">
        <v>3</v>
      </c>
      <c r="D1775">
        <v>134.69</v>
      </c>
    </row>
    <row r="1776" spans="1:4" x14ac:dyDescent="0.3">
      <c r="A1776">
        <v>4037647778</v>
      </c>
      <c r="B1776">
        <v>144124</v>
      </c>
      <c r="C1776">
        <v>2</v>
      </c>
      <c r="D1776">
        <v>162.66999999999999</v>
      </c>
    </row>
    <row r="1777" spans="1:4" x14ac:dyDescent="0.3">
      <c r="A1777">
        <v>6664301655</v>
      </c>
      <c r="B1777">
        <v>367391</v>
      </c>
      <c r="C1777">
        <v>1</v>
      </c>
      <c r="D1777">
        <v>939.55</v>
      </c>
    </row>
    <row r="1778" spans="1:4" x14ac:dyDescent="0.3">
      <c r="A1778">
        <v>7096225581</v>
      </c>
      <c r="B1778">
        <v>6405</v>
      </c>
      <c r="C1778">
        <v>1</v>
      </c>
      <c r="D1778">
        <v>236.51</v>
      </c>
    </row>
    <row r="1779" spans="1:4" x14ac:dyDescent="0.3">
      <c r="A1779">
        <v>79029185</v>
      </c>
      <c r="B1779">
        <v>820973</v>
      </c>
      <c r="C1779">
        <v>3</v>
      </c>
      <c r="D1779">
        <v>114.52</v>
      </c>
    </row>
    <row r="1780" spans="1:4" x14ac:dyDescent="0.3">
      <c r="A1780">
        <v>7831967187</v>
      </c>
      <c r="B1780">
        <v>993331</v>
      </c>
      <c r="C1780">
        <v>3</v>
      </c>
      <c r="D1780">
        <v>102.44</v>
      </c>
    </row>
    <row r="1781" spans="1:4" x14ac:dyDescent="0.3">
      <c r="A1781">
        <v>482214790</v>
      </c>
      <c r="B1781">
        <v>51036</v>
      </c>
      <c r="C1781">
        <v>3</v>
      </c>
      <c r="D1781">
        <v>931.61</v>
      </c>
    </row>
    <row r="1782" spans="1:4" x14ac:dyDescent="0.3">
      <c r="A1782">
        <v>5931307224</v>
      </c>
      <c r="B1782">
        <v>891833</v>
      </c>
      <c r="C1782">
        <v>1</v>
      </c>
      <c r="D1782">
        <v>493.19</v>
      </c>
    </row>
    <row r="1783" spans="1:4" x14ac:dyDescent="0.3">
      <c r="A1783">
        <v>6410432854</v>
      </c>
      <c r="B1783">
        <v>894539</v>
      </c>
      <c r="C1783">
        <v>3</v>
      </c>
      <c r="D1783">
        <v>445.48</v>
      </c>
    </row>
    <row r="1784" spans="1:4" x14ac:dyDescent="0.3">
      <c r="A1784">
        <v>6124624375</v>
      </c>
      <c r="B1784">
        <v>644847</v>
      </c>
      <c r="C1784">
        <v>2</v>
      </c>
      <c r="D1784">
        <v>622.80999999999995</v>
      </c>
    </row>
    <row r="1785" spans="1:4" x14ac:dyDescent="0.3">
      <c r="A1785">
        <v>8992870838</v>
      </c>
      <c r="B1785">
        <v>757274</v>
      </c>
      <c r="C1785">
        <v>2</v>
      </c>
      <c r="D1785">
        <v>98.32</v>
      </c>
    </row>
    <row r="1786" spans="1:4" x14ac:dyDescent="0.3">
      <c r="A1786">
        <v>8377146126</v>
      </c>
      <c r="B1786">
        <v>291238</v>
      </c>
      <c r="C1786">
        <v>3</v>
      </c>
      <c r="D1786">
        <v>746.03</v>
      </c>
    </row>
    <row r="1787" spans="1:4" x14ac:dyDescent="0.3">
      <c r="A1787">
        <v>7852428533</v>
      </c>
      <c r="B1787">
        <v>602241</v>
      </c>
      <c r="C1787">
        <v>3</v>
      </c>
      <c r="D1787">
        <v>976.55</v>
      </c>
    </row>
    <row r="1788" spans="1:4" x14ac:dyDescent="0.3">
      <c r="A1788">
        <v>9258876870</v>
      </c>
      <c r="B1788">
        <v>131748</v>
      </c>
      <c r="C1788">
        <v>1</v>
      </c>
      <c r="D1788">
        <v>81.349999999999994</v>
      </c>
    </row>
    <row r="1789" spans="1:4" x14ac:dyDescent="0.3">
      <c r="A1789">
        <v>6810940082</v>
      </c>
      <c r="B1789">
        <v>606256</v>
      </c>
      <c r="C1789">
        <v>3</v>
      </c>
      <c r="D1789">
        <v>369.28</v>
      </c>
    </row>
    <row r="1790" spans="1:4" x14ac:dyDescent="0.3">
      <c r="A1790">
        <v>3330538479</v>
      </c>
      <c r="B1790">
        <v>771228</v>
      </c>
      <c r="C1790">
        <v>2</v>
      </c>
      <c r="D1790">
        <v>83.18</v>
      </c>
    </row>
    <row r="1791" spans="1:4" x14ac:dyDescent="0.3">
      <c r="A1791">
        <v>7270469981</v>
      </c>
      <c r="B1791">
        <v>131748</v>
      </c>
      <c r="C1791">
        <v>1</v>
      </c>
      <c r="D1791">
        <v>81.349999999999994</v>
      </c>
    </row>
    <row r="1792" spans="1:4" x14ac:dyDescent="0.3">
      <c r="A1792">
        <v>5636241570</v>
      </c>
      <c r="B1792">
        <v>306177</v>
      </c>
      <c r="C1792">
        <v>1</v>
      </c>
      <c r="D1792">
        <v>769.24</v>
      </c>
    </row>
    <row r="1793" spans="1:4" x14ac:dyDescent="0.3">
      <c r="A1793">
        <v>4467471002</v>
      </c>
      <c r="B1793">
        <v>51036</v>
      </c>
      <c r="C1793">
        <v>1</v>
      </c>
      <c r="D1793">
        <v>931.61</v>
      </c>
    </row>
    <row r="1794" spans="1:4" x14ac:dyDescent="0.3">
      <c r="A1794">
        <v>6201821502</v>
      </c>
      <c r="B1794">
        <v>555121</v>
      </c>
      <c r="C1794">
        <v>3</v>
      </c>
      <c r="D1794">
        <v>354.91</v>
      </c>
    </row>
    <row r="1795" spans="1:4" x14ac:dyDescent="0.3">
      <c r="A1795">
        <v>6144140039</v>
      </c>
      <c r="B1795">
        <v>324809</v>
      </c>
      <c r="C1795">
        <v>1</v>
      </c>
      <c r="D1795">
        <v>608</v>
      </c>
    </row>
    <row r="1796" spans="1:4" x14ac:dyDescent="0.3">
      <c r="A1796">
        <v>3310749597</v>
      </c>
      <c r="B1796">
        <v>611575</v>
      </c>
      <c r="C1796">
        <v>3</v>
      </c>
      <c r="D1796">
        <v>482.06</v>
      </c>
    </row>
    <row r="1797" spans="1:4" x14ac:dyDescent="0.3">
      <c r="A1797">
        <v>5085488484</v>
      </c>
      <c r="B1797">
        <v>56589</v>
      </c>
      <c r="C1797">
        <v>1</v>
      </c>
      <c r="D1797">
        <v>517.77</v>
      </c>
    </row>
    <row r="1798" spans="1:4" x14ac:dyDescent="0.3">
      <c r="A1798">
        <v>587498345</v>
      </c>
      <c r="B1798">
        <v>970529</v>
      </c>
      <c r="C1798">
        <v>2</v>
      </c>
      <c r="D1798">
        <v>827.44</v>
      </c>
    </row>
    <row r="1799" spans="1:4" x14ac:dyDescent="0.3">
      <c r="A1799">
        <v>5136205193</v>
      </c>
      <c r="B1799">
        <v>473929</v>
      </c>
      <c r="C1799">
        <v>1</v>
      </c>
      <c r="D1799">
        <v>440.19</v>
      </c>
    </row>
    <row r="1800" spans="1:4" x14ac:dyDescent="0.3">
      <c r="A1800">
        <v>9321319130</v>
      </c>
      <c r="B1800">
        <v>807452</v>
      </c>
      <c r="C1800">
        <v>1</v>
      </c>
      <c r="D1800">
        <v>144.19</v>
      </c>
    </row>
    <row r="1801" spans="1:4" x14ac:dyDescent="0.3">
      <c r="A1801">
        <v>9113393578</v>
      </c>
      <c r="B1801">
        <v>832348</v>
      </c>
      <c r="C1801">
        <v>1</v>
      </c>
      <c r="D1801">
        <v>831.43</v>
      </c>
    </row>
    <row r="1802" spans="1:4" x14ac:dyDescent="0.3">
      <c r="A1802">
        <v>3860678807</v>
      </c>
      <c r="B1802">
        <v>378287</v>
      </c>
      <c r="C1802">
        <v>3</v>
      </c>
      <c r="D1802">
        <v>332.84</v>
      </c>
    </row>
    <row r="1803" spans="1:4" x14ac:dyDescent="0.3">
      <c r="A1803">
        <v>3603683788</v>
      </c>
      <c r="B1803">
        <v>478531</v>
      </c>
      <c r="C1803">
        <v>1</v>
      </c>
      <c r="D1803">
        <v>825.46</v>
      </c>
    </row>
    <row r="1804" spans="1:4" x14ac:dyDescent="0.3">
      <c r="A1804">
        <v>4472082279</v>
      </c>
      <c r="B1804">
        <v>753354</v>
      </c>
      <c r="C1804">
        <v>2</v>
      </c>
      <c r="D1804">
        <v>423.56</v>
      </c>
    </row>
    <row r="1805" spans="1:4" x14ac:dyDescent="0.3">
      <c r="A1805">
        <v>4104732514</v>
      </c>
      <c r="B1805">
        <v>927651</v>
      </c>
      <c r="C1805">
        <v>1</v>
      </c>
      <c r="D1805">
        <v>426.72</v>
      </c>
    </row>
    <row r="1806" spans="1:4" x14ac:dyDescent="0.3">
      <c r="A1806">
        <v>9050314096</v>
      </c>
      <c r="B1806">
        <v>196719</v>
      </c>
      <c r="C1806">
        <v>2</v>
      </c>
      <c r="D1806">
        <v>217.5</v>
      </c>
    </row>
    <row r="1807" spans="1:4" x14ac:dyDescent="0.3">
      <c r="A1807">
        <v>9296105870</v>
      </c>
      <c r="B1807">
        <v>692985</v>
      </c>
      <c r="C1807">
        <v>2</v>
      </c>
      <c r="D1807">
        <v>197.39</v>
      </c>
    </row>
    <row r="1808" spans="1:4" x14ac:dyDescent="0.3">
      <c r="A1808">
        <v>4678456188</v>
      </c>
      <c r="B1808">
        <v>306177</v>
      </c>
      <c r="C1808">
        <v>3</v>
      </c>
      <c r="D1808">
        <v>769.24</v>
      </c>
    </row>
    <row r="1809" spans="1:4" x14ac:dyDescent="0.3">
      <c r="A1809">
        <v>812386333</v>
      </c>
      <c r="B1809">
        <v>567671</v>
      </c>
      <c r="C1809">
        <v>2</v>
      </c>
      <c r="D1809">
        <v>418.48</v>
      </c>
    </row>
    <row r="1810" spans="1:4" x14ac:dyDescent="0.3">
      <c r="A1810">
        <v>8100314462</v>
      </c>
      <c r="B1810">
        <v>760828</v>
      </c>
      <c r="C1810">
        <v>1</v>
      </c>
      <c r="D1810">
        <v>563.45000000000005</v>
      </c>
    </row>
    <row r="1811" spans="1:4" x14ac:dyDescent="0.3">
      <c r="A1811">
        <v>781509952</v>
      </c>
      <c r="B1811">
        <v>131748</v>
      </c>
      <c r="C1811">
        <v>2</v>
      </c>
      <c r="D1811">
        <v>81.349999999999994</v>
      </c>
    </row>
    <row r="1812" spans="1:4" x14ac:dyDescent="0.3">
      <c r="A1812">
        <v>1918416669</v>
      </c>
      <c r="B1812">
        <v>77308</v>
      </c>
      <c r="C1812">
        <v>1</v>
      </c>
      <c r="D1812">
        <v>223.27</v>
      </c>
    </row>
    <row r="1813" spans="1:4" x14ac:dyDescent="0.3">
      <c r="A1813">
        <v>1152165724</v>
      </c>
      <c r="B1813">
        <v>687218</v>
      </c>
      <c r="C1813">
        <v>3</v>
      </c>
      <c r="D1813">
        <v>317.82</v>
      </c>
    </row>
    <row r="1814" spans="1:4" x14ac:dyDescent="0.3">
      <c r="A1814">
        <v>9664390656</v>
      </c>
      <c r="B1814">
        <v>968887</v>
      </c>
      <c r="C1814">
        <v>1</v>
      </c>
      <c r="D1814">
        <v>40.700000000000003</v>
      </c>
    </row>
    <row r="1815" spans="1:4" x14ac:dyDescent="0.3">
      <c r="A1815">
        <v>2686950796</v>
      </c>
      <c r="B1815">
        <v>961614</v>
      </c>
      <c r="C1815">
        <v>2</v>
      </c>
      <c r="D1815">
        <v>227.22</v>
      </c>
    </row>
    <row r="1816" spans="1:4" x14ac:dyDescent="0.3">
      <c r="A1816">
        <v>7332801173</v>
      </c>
      <c r="B1816">
        <v>118820</v>
      </c>
      <c r="C1816">
        <v>1</v>
      </c>
      <c r="D1816">
        <v>12.32</v>
      </c>
    </row>
    <row r="1817" spans="1:4" x14ac:dyDescent="0.3">
      <c r="A1817">
        <v>3503438244</v>
      </c>
      <c r="B1817">
        <v>123983</v>
      </c>
      <c r="C1817">
        <v>2</v>
      </c>
      <c r="D1817">
        <v>785.67</v>
      </c>
    </row>
    <row r="1818" spans="1:4" x14ac:dyDescent="0.3">
      <c r="A1818">
        <v>4044591373</v>
      </c>
      <c r="B1818">
        <v>578097</v>
      </c>
      <c r="C1818">
        <v>3</v>
      </c>
      <c r="D1818">
        <v>267.61</v>
      </c>
    </row>
    <row r="1819" spans="1:4" x14ac:dyDescent="0.3">
      <c r="A1819">
        <v>7817195618</v>
      </c>
      <c r="B1819">
        <v>945635</v>
      </c>
      <c r="C1819">
        <v>3</v>
      </c>
      <c r="D1819">
        <v>778.9</v>
      </c>
    </row>
    <row r="1820" spans="1:4" x14ac:dyDescent="0.3">
      <c r="A1820">
        <v>8974710941</v>
      </c>
      <c r="B1820">
        <v>962591</v>
      </c>
      <c r="C1820">
        <v>1</v>
      </c>
      <c r="D1820">
        <v>130.01</v>
      </c>
    </row>
    <row r="1821" spans="1:4" x14ac:dyDescent="0.3">
      <c r="A1821">
        <v>2811268404</v>
      </c>
      <c r="B1821">
        <v>433521</v>
      </c>
      <c r="C1821">
        <v>2</v>
      </c>
      <c r="D1821">
        <v>321.33</v>
      </c>
    </row>
    <row r="1822" spans="1:4" x14ac:dyDescent="0.3">
      <c r="A1822">
        <v>7251548462</v>
      </c>
      <c r="B1822">
        <v>114414</v>
      </c>
      <c r="C1822">
        <v>3</v>
      </c>
      <c r="D1822">
        <v>832.06</v>
      </c>
    </row>
    <row r="1823" spans="1:4" x14ac:dyDescent="0.3">
      <c r="A1823">
        <v>352037003</v>
      </c>
      <c r="B1823">
        <v>992178</v>
      </c>
      <c r="C1823">
        <v>3</v>
      </c>
      <c r="D1823">
        <v>632.42999999999995</v>
      </c>
    </row>
    <row r="1824" spans="1:4" x14ac:dyDescent="0.3">
      <c r="A1824">
        <v>8510312737</v>
      </c>
      <c r="B1824">
        <v>313754</v>
      </c>
      <c r="C1824">
        <v>1</v>
      </c>
      <c r="D1824">
        <v>136.6</v>
      </c>
    </row>
    <row r="1825" spans="1:4" x14ac:dyDescent="0.3">
      <c r="A1825">
        <v>3242700095</v>
      </c>
      <c r="B1825">
        <v>490939</v>
      </c>
      <c r="C1825">
        <v>1</v>
      </c>
      <c r="D1825">
        <v>80.25</v>
      </c>
    </row>
    <row r="1826" spans="1:4" x14ac:dyDescent="0.3">
      <c r="A1826">
        <v>5833898647</v>
      </c>
      <c r="B1826">
        <v>851978</v>
      </c>
      <c r="C1826">
        <v>2</v>
      </c>
      <c r="D1826">
        <v>715.72</v>
      </c>
    </row>
    <row r="1827" spans="1:4" x14ac:dyDescent="0.3">
      <c r="A1827">
        <v>7212771842</v>
      </c>
      <c r="B1827">
        <v>60619</v>
      </c>
      <c r="C1827">
        <v>3</v>
      </c>
      <c r="D1827">
        <v>726.41</v>
      </c>
    </row>
    <row r="1828" spans="1:4" x14ac:dyDescent="0.3">
      <c r="A1828">
        <v>7799757050</v>
      </c>
      <c r="B1828">
        <v>91670</v>
      </c>
      <c r="C1828">
        <v>1</v>
      </c>
      <c r="D1828">
        <v>439.24</v>
      </c>
    </row>
    <row r="1829" spans="1:4" x14ac:dyDescent="0.3">
      <c r="A1829">
        <v>9593303695</v>
      </c>
      <c r="B1829">
        <v>951463</v>
      </c>
      <c r="C1829">
        <v>2</v>
      </c>
      <c r="D1829">
        <v>787.4</v>
      </c>
    </row>
    <row r="1830" spans="1:4" x14ac:dyDescent="0.3">
      <c r="A1830">
        <v>7709693536</v>
      </c>
      <c r="B1830">
        <v>89084</v>
      </c>
      <c r="C1830">
        <v>2</v>
      </c>
      <c r="D1830">
        <v>598.83000000000004</v>
      </c>
    </row>
    <row r="1831" spans="1:4" x14ac:dyDescent="0.3">
      <c r="A1831">
        <v>5092922964</v>
      </c>
      <c r="B1831">
        <v>114414</v>
      </c>
      <c r="C1831">
        <v>3</v>
      </c>
      <c r="D1831">
        <v>832.06</v>
      </c>
    </row>
    <row r="1832" spans="1:4" x14ac:dyDescent="0.3">
      <c r="A1832">
        <v>8318806722</v>
      </c>
      <c r="B1832">
        <v>196719</v>
      </c>
      <c r="C1832">
        <v>2</v>
      </c>
      <c r="D1832">
        <v>217.5</v>
      </c>
    </row>
    <row r="1833" spans="1:4" x14ac:dyDescent="0.3">
      <c r="A1833">
        <v>4352870279</v>
      </c>
      <c r="B1833">
        <v>153019</v>
      </c>
      <c r="C1833">
        <v>2</v>
      </c>
      <c r="D1833">
        <v>947.95</v>
      </c>
    </row>
    <row r="1834" spans="1:4" x14ac:dyDescent="0.3">
      <c r="A1834">
        <v>6722040962</v>
      </c>
      <c r="B1834">
        <v>945635</v>
      </c>
      <c r="C1834">
        <v>1</v>
      </c>
      <c r="D1834">
        <v>778.9</v>
      </c>
    </row>
    <row r="1835" spans="1:4" x14ac:dyDescent="0.3">
      <c r="A1835">
        <v>1690831615</v>
      </c>
      <c r="B1835">
        <v>566052</v>
      </c>
      <c r="C1835">
        <v>2</v>
      </c>
      <c r="D1835">
        <v>87.3</v>
      </c>
    </row>
    <row r="1836" spans="1:4" x14ac:dyDescent="0.3">
      <c r="A1836">
        <v>6475689021</v>
      </c>
      <c r="B1836">
        <v>397973</v>
      </c>
      <c r="C1836">
        <v>1</v>
      </c>
      <c r="D1836">
        <v>728.73</v>
      </c>
    </row>
    <row r="1837" spans="1:4" x14ac:dyDescent="0.3">
      <c r="A1837">
        <v>8361280131</v>
      </c>
      <c r="B1837">
        <v>954722</v>
      </c>
      <c r="C1837">
        <v>2</v>
      </c>
      <c r="D1837">
        <v>616.45000000000005</v>
      </c>
    </row>
    <row r="1838" spans="1:4" x14ac:dyDescent="0.3">
      <c r="A1838">
        <v>2664549359</v>
      </c>
      <c r="B1838">
        <v>440875</v>
      </c>
      <c r="C1838">
        <v>1</v>
      </c>
      <c r="D1838">
        <v>275.02999999999997</v>
      </c>
    </row>
    <row r="1839" spans="1:4" x14ac:dyDescent="0.3">
      <c r="A1839">
        <v>9510912773</v>
      </c>
      <c r="B1839">
        <v>555121</v>
      </c>
      <c r="C1839">
        <v>1</v>
      </c>
      <c r="D1839">
        <v>354.91</v>
      </c>
    </row>
    <row r="1840" spans="1:4" x14ac:dyDescent="0.3">
      <c r="A1840">
        <v>3654462337</v>
      </c>
      <c r="B1840">
        <v>659290</v>
      </c>
      <c r="C1840">
        <v>2</v>
      </c>
      <c r="D1840">
        <v>319.33999999999997</v>
      </c>
    </row>
    <row r="1841" spans="1:4" x14ac:dyDescent="0.3">
      <c r="A1841">
        <v>2308652017</v>
      </c>
      <c r="B1841">
        <v>566052</v>
      </c>
      <c r="C1841">
        <v>3</v>
      </c>
      <c r="D1841">
        <v>87.3</v>
      </c>
    </row>
    <row r="1842" spans="1:4" x14ac:dyDescent="0.3">
      <c r="A1842">
        <v>8300200841</v>
      </c>
      <c r="B1842">
        <v>587420</v>
      </c>
      <c r="C1842">
        <v>2</v>
      </c>
      <c r="D1842">
        <v>357.42</v>
      </c>
    </row>
    <row r="1843" spans="1:4" x14ac:dyDescent="0.3">
      <c r="A1843">
        <v>5027243163</v>
      </c>
      <c r="B1843">
        <v>540618</v>
      </c>
      <c r="C1843">
        <v>3</v>
      </c>
      <c r="D1843">
        <v>317.05</v>
      </c>
    </row>
    <row r="1844" spans="1:4" x14ac:dyDescent="0.3">
      <c r="A1844">
        <v>713290065</v>
      </c>
      <c r="B1844">
        <v>799459</v>
      </c>
      <c r="C1844">
        <v>3</v>
      </c>
      <c r="D1844">
        <v>852.02</v>
      </c>
    </row>
    <row r="1845" spans="1:4" x14ac:dyDescent="0.3">
      <c r="A1845">
        <v>2006434350</v>
      </c>
      <c r="B1845">
        <v>136533</v>
      </c>
      <c r="C1845">
        <v>1</v>
      </c>
      <c r="D1845">
        <v>826.21</v>
      </c>
    </row>
    <row r="1846" spans="1:4" x14ac:dyDescent="0.3">
      <c r="A1846">
        <v>6587221270</v>
      </c>
      <c r="B1846">
        <v>120385</v>
      </c>
      <c r="C1846">
        <v>1</v>
      </c>
      <c r="D1846">
        <v>597.91</v>
      </c>
    </row>
    <row r="1847" spans="1:4" x14ac:dyDescent="0.3">
      <c r="A1847">
        <v>969705468</v>
      </c>
      <c r="B1847">
        <v>256051</v>
      </c>
      <c r="C1847">
        <v>3</v>
      </c>
      <c r="D1847">
        <v>400.92</v>
      </c>
    </row>
    <row r="1848" spans="1:4" x14ac:dyDescent="0.3">
      <c r="A1848">
        <v>4492000627</v>
      </c>
      <c r="B1848">
        <v>798639</v>
      </c>
      <c r="C1848">
        <v>1</v>
      </c>
      <c r="D1848">
        <v>211.25</v>
      </c>
    </row>
    <row r="1849" spans="1:4" x14ac:dyDescent="0.3">
      <c r="A1849">
        <v>977290328</v>
      </c>
      <c r="B1849">
        <v>942001</v>
      </c>
      <c r="C1849">
        <v>2</v>
      </c>
      <c r="D1849">
        <v>671.55</v>
      </c>
    </row>
    <row r="1850" spans="1:4" x14ac:dyDescent="0.3">
      <c r="A1850">
        <v>8735245723</v>
      </c>
      <c r="B1850">
        <v>672059</v>
      </c>
      <c r="C1850">
        <v>3</v>
      </c>
      <c r="D1850">
        <v>672.73</v>
      </c>
    </row>
    <row r="1851" spans="1:4" x14ac:dyDescent="0.3">
      <c r="A1851">
        <v>6299539090</v>
      </c>
      <c r="B1851">
        <v>784673</v>
      </c>
      <c r="C1851">
        <v>3</v>
      </c>
      <c r="D1851">
        <v>491.39</v>
      </c>
    </row>
    <row r="1852" spans="1:4" x14ac:dyDescent="0.3">
      <c r="A1852">
        <v>2177211652</v>
      </c>
      <c r="B1852">
        <v>784827</v>
      </c>
      <c r="C1852">
        <v>1</v>
      </c>
      <c r="D1852">
        <v>274.25</v>
      </c>
    </row>
    <row r="1853" spans="1:4" x14ac:dyDescent="0.3">
      <c r="A1853">
        <v>8972569491</v>
      </c>
      <c r="B1853">
        <v>51036</v>
      </c>
      <c r="C1853">
        <v>3</v>
      </c>
      <c r="D1853">
        <v>931.61</v>
      </c>
    </row>
    <row r="1854" spans="1:4" x14ac:dyDescent="0.3">
      <c r="A1854">
        <v>7658414712</v>
      </c>
      <c r="B1854">
        <v>349294</v>
      </c>
      <c r="C1854">
        <v>3</v>
      </c>
      <c r="D1854">
        <v>934.75</v>
      </c>
    </row>
    <row r="1855" spans="1:4" x14ac:dyDescent="0.3">
      <c r="A1855">
        <v>2069355540</v>
      </c>
      <c r="B1855">
        <v>183929</v>
      </c>
      <c r="C1855">
        <v>1</v>
      </c>
      <c r="D1855">
        <v>738.74</v>
      </c>
    </row>
    <row r="1856" spans="1:4" x14ac:dyDescent="0.3">
      <c r="A1856">
        <v>4084790776</v>
      </c>
      <c r="B1856">
        <v>812607</v>
      </c>
      <c r="C1856">
        <v>3</v>
      </c>
      <c r="D1856">
        <v>416.65</v>
      </c>
    </row>
    <row r="1857" spans="1:4" x14ac:dyDescent="0.3">
      <c r="A1857">
        <v>8716008121</v>
      </c>
      <c r="B1857">
        <v>658389</v>
      </c>
      <c r="C1857">
        <v>3</v>
      </c>
      <c r="D1857">
        <v>152.55000000000001</v>
      </c>
    </row>
    <row r="1858" spans="1:4" x14ac:dyDescent="0.3">
      <c r="A1858">
        <v>9781965606</v>
      </c>
      <c r="B1858">
        <v>784827</v>
      </c>
      <c r="C1858">
        <v>2</v>
      </c>
      <c r="D1858">
        <v>274.25</v>
      </c>
    </row>
    <row r="1859" spans="1:4" x14ac:dyDescent="0.3">
      <c r="A1859">
        <v>8380133046</v>
      </c>
      <c r="B1859">
        <v>681063</v>
      </c>
      <c r="C1859">
        <v>3</v>
      </c>
      <c r="D1859">
        <v>321.27999999999997</v>
      </c>
    </row>
    <row r="1860" spans="1:4" x14ac:dyDescent="0.3">
      <c r="A1860">
        <v>691827543</v>
      </c>
      <c r="B1860">
        <v>621677</v>
      </c>
      <c r="C1860">
        <v>1</v>
      </c>
      <c r="D1860">
        <v>317.8</v>
      </c>
    </row>
    <row r="1861" spans="1:4" x14ac:dyDescent="0.3">
      <c r="A1861">
        <v>5750245858</v>
      </c>
      <c r="B1861">
        <v>217710</v>
      </c>
      <c r="C1861">
        <v>3</v>
      </c>
      <c r="D1861">
        <v>58.59</v>
      </c>
    </row>
    <row r="1862" spans="1:4" x14ac:dyDescent="0.3">
      <c r="A1862">
        <v>1578150657</v>
      </c>
      <c r="B1862">
        <v>382511</v>
      </c>
      <c r="C1862">
        <v>2</v>
      </c>
      <c r="D1862">
        <v>702.54</v>
      </c>
    </row>
    <row r="1863" spans="1:4" x14ac:dyDescent="0.3">
      <c r="A1863">
        <v>9069556587</v>
      </c>
      <c r="B1863">
        <v>747801</v>
      </c>
      <c r="C1863">
        <v>1</v>
      </c>
      <c r="D1863">
        <v>277.76</v>
      </c>
    </row>
    <row r="1864" spans="1:4" x14ac:dyDescent="0.3">
      <c r="A1864">
        <v>8396347551</v>
      </c>
      <c r="B1864">
        <v>913428</v>
      </c>
      <c r="C1864">
        <v>1</v>
      </c>
      <c r="D1864">
        <v>392.22</v>
      </c>
    </row>
    <row r="1865" spans="1:4" x14ac:dyDescent="0.3">
      <c r="A1865">
        <v>6083487488</v>
      </c>
      <c r="B1865">
        <v>820973</v>
      </c>
      <c r="C1865">
        <v>3</v>
      </c>
      <c r="D1865">
        <v>114.52</v>
      </c>
    </row>
    <row r="1866" spans="1:4" x14ac:dyDescent="0.3">
      <c r="A1866">
        <v>3191281184</v>
      </c>
      <c r="B1866">
        <v>853932</v>
      </c>
      <c r="C1866">
        <v>3</v>
      </c>
      <c r="D1866">
        <v>941.19</v>
      </c>
    </row>
    <row r="1867" spans="1:4" x14ac:dyDescent="0.3">
      <c r="A1867">
        <v>6397409024</v>
      </c>
      <c r="B1867">
        <v>762527</v>
      </c>
      <c r="C1867">
        <v>2</v>
      </c>
      <c r="D1867">
        <v>690.08</v>
      </c>
    </row>
    <row r="1868" spans="1:4" x14ac:dyDescent="0.3">
      <c r="A1868">
        <v>9021529086</v>
      </c>
      <c r="B1868">
        <v>107548</v>
      </c>
      <c r="C1868">
        <v>3</v>
      </c>
      <c r="D1868">
        <v>891.6</v>
      </c>
    </row>
    <row r="1869" spans="1:4" x14ac:dyDescent="0.3">
      <c r="A1869">
        <v>8214544415</v>
      </c>
      <c r="B1869">
        <v>537274</v>
      </c>
      <c r="C1869">
        <v>3</v>
      </c>
      <c r="D1869">
        <v>702.71</v>
      </c>
    </row>
    <row r="1870" spans="1:4" x14ac:dyDescent="0.3">
      <c r="A1870">
        <v>8569302709</v>
      </c>
      <c r="B1870">
        <v>131937</v>
      </c>
      <c r="C1870">
        <v>3</v>
      </c>
      <c r="D1870">
        <v>287.81</v>
      </c>
    </row>
    <row r="1871" spans="1:4" x14ac:dyDescent="0.3">
      <c r="A1871">
        <v>2219192870</v>
      </c>
      <c r="B1871">
        <v>799952</v>
      </c>
      <c r="C1871">
        <v>3</v>
      </c>
      <c r="D1871">
        <v>922.64</v>
      </c>
    </row>
    <row r="1872" spans="1:4" x14ac:dyDescent="0.3">
      <c r="A1872">
        <v>8537081061</v>
      </c>
      <c r="B1872">
        <v>894539</v>
      </c>
      <c r="C1872">
        <v>2</v>
      </c>
      <c r="D1872">
        <v>445.48</v>
      </c>
    </row>
    <row r="1873" spans="1:4" x14ac:dyDescent="0.3">
      <c r="A1873">
        <v>9284683425</v>
      </c>
      <c r="B1873">
        <v>91670</v>
      </c>
      <c r="C1873">
        <v>3</v>
      </c>
      <c r="D1873">
        <v>439.24</v>
      </c>
    </row>
    <row r="1874" spans="1:4" x14ac:dyDescent="0.3">
      <c r="A1874">
        <v>9774193601</v>
      </c>
      <c r="B1874">
        <v>451933</v>
      </c>
      <c r="C1874">
        <v>1</v>
      </c>
      <c r="D1874">
        <v>568.94000000000005</v>
      </c>
    </row>
    <row r="1875" spans="1:4" x14ac:dyDescent="0.3">
      <c r="A1875">
        <v>7496826261</v>
      </c>
      <c r="B1875">
        <v>219598</v>
      </c>
      <c r="C1875">
        <v>3</v>
      </c>
      <c r="D1875">
        <v>367.08</v>
      </c>
    </row>
    <row r="1876" spans="1:4" x14ac:dyDescent="0.3">
      <c r="A1876">
        <v>1058749075</v>
      </c>
      <c r="B1876">
        <v>677169</v>
      </c>
      <c r="C1876">
        <v>1</v>
      </c>
      <c r="D1876">
        <v>261.02999999999997</v>
      </c>
    </row>
    <row r="1877" spans="1:4" x14ac:dyDescent="0.3">
      <c r="A1877">
        <v>7128038799</v>
      </c>
      <c r="B1877">
        <v>961614</v>
      </c>
      <c r="C1877">
        <v>1</v>
      </c>
      <c r="D1877">
        <v>227.22</v>
      </c>
    </row>
    <row r="1878" spans="1:4" x14ac:dyDescent="0.3">
      <c r="A1878">
        <v>3596318350</v>
      </c>
      <c r="B1878">
        <v>700048</v>
      </c>
      <c r="C1878">
        <v>2</v>
      </c>
      <c r="D1878">
        <v>141.28</v>
      </c>
    </row>
    <row r="1879" spans="1:4" x14ac:dyDescent="0.3">
      <c r="A1879">
        <v>3187042843</v>
      </c>
      <c r="B1879">
        <v>378230</v>
      </c>
      <c r="C1879">
        <v>2</v>
      </c>
      <c r="D1879">
        <v>166.42</v>
      </c>
    </row>
    <row r="1880" spans="1:4" x14ac:dyDescent="0.3">
      <c r="A1880">
        <v>4673500573</v>
      </c>
      <c r="B1880">
        <v>70969</v>
      </c>
      <c r="C1880">
        <v>1</v>
      </c>
      <c r="D1880">
        <v>631.70000000000005</v>
      </c>
    </row>
    <row r="1881" spans="1:4" x14ac:dyDescent="0.3">
      <c r="A1881">
        <v>881900445</v>
      </c>
      <c r="B1881">
        <v>328457</v>
      </c>
      <c r="C1881">
        <v>3</v>
      </c>
      <c r="D1881">
        <v>858.57</v>
      </c>
    </row>
    <row r="1882" spans="1:4" x14ac:dyDescent="0.3">
      <c r="A1882">
        <v>9874112459</v>
      </c>
      <c r="B1882">
        <v>739448</v>
      </c>
      <c r="C1882">
        <v>2</v>
      </c>
      <c r="D1882">
        <v>755.66</v>
      </c>
    </row>
    <row r="1883" spans="1:4" x14ac:dyDescent="0.3">
      <c r="A1883">
        <v>4531430634</v>
      </c>
      <c r="B1883">
        <v>952168</v>
      </c>
      <c r="C1883">
        <v>1</v>
      </c>
      <c r="D1883">
        <v>236.95</v>
      </c>
    </row>
    <row r="1884" spans="1:4" x14ac:dyDescent="0.3">
      <c r="A1884">
        <v>6715699166</v>
      </c>
      <c r="B1884">
        <v>107548</v>
      </c>
      <c r="C1884">
        <v>2</v>
      </c>
      <c r="D1884">
        <v>891.6</v>
      </c>
    </row>
    <row r="1885" spans="1:4" x14ac:dyDescent="0.3">
      <c r="A1885">
        <v>4171748538</v>
      </c>
      <c r="B1885">
        <v>652118</v>
      </c>
      <c r="C1885">
        <v>3</v>
      </c>
      <c r="D1885">
        <v>22.04</v>
      </c>
    </row>
    <row r="1886" spans="1:4" x14ac:dyDescent="0.3">
      <c r="A1886">
        <v>4093115982</v>
      </c>
      <c r="B1886">
        <v>444361</v>
      </c>
      <c r="C1886">
        <v>3</v>
      </c>
      <c r="D1886">
        <v>822.63</v>
      </c>
    </row>
    <row r="1887" spans="1:4" x14ac:dyDescent="0.3">
      <c r="A1887">
        <v>2515279840</v>
      </c>
      <c r="B1887">
        <v>461804</v>
      </c>
      <c r="C1887">
        <v>1</v>
      </c>
      <c r="D1887">
        <v>310.69</v>
      </c>
    </row>
    <row r="1888" spans="1:4" x14ac:dyDescent="0.3">
      <c r="A1888">
        <v>4981424948</v>
      </c>
      <c r="B1888">
        <v>679865</v>
      </c>
      <c r="C1888">
        <v>1</v>
      </c>
      <c r="D1888">
        <v>347.91</v>
      </c>
    </row>
    <row r="1889" spans="1:4" x14ac:dyDescent="0.3">
      <c r="A1889">
        <v>1911064507</v>
      </c>
      <c r="B1889">
        <v>500633</v>
      </c>
      <c r="C1889">
        <v>2</v>
      </c>
      <c r="D1889">
        <v>154.5</v>
      </c>
    </row>
    <row r="1890" spans="1:4" x14ac:dyDescent="0.3">
      <c r="A1890">
        <v>6438392384</v>
      </c>
      <c r="B1890">
        <v>654623</v>
      </c>
      <c r="C1890">
        <v>1</v>
      </c>
      <c r="D1890">
        <v>422.14</v>
      </c>
    </row>
    <row r="1891" spans="1:4" x14ac:dyDescent="0.3">
      <c r="A1891">
        <v>5859840400</v>
      </c>
      <c r="B1891">
        <v>552883</v>
      </c>
      <c r="C1891">
        <v>3</v>
      </c>
      <c r="D1891">
        <v>888.16</v>
      </c>
    </row>
    <row r="1892" spans="1:4" x14ac:dyDescent="0.3">
      <c r="A1892">
        <v>7640576778</v>
      </c>
      <c r="B1892">
        <v>305754</v>
      </c>
      <c r="C1892">
        <v>3</v>
      </c>
      <c r="D1892">
        <v>979.99</v>
      </c>
    </row>
    <row r="1893" spans="1:4" x14ac:dyDescent="0.3">
      <c r="A1893">
        <v>5453475937</v>
      </c>
      <c r="B1893">
        <v>131748</v>
      </c>
      <c r="C1893">
        <v>1</v>
      </c>
      <c r="D1893">
        <v>81.349999999999994</v>
      </c>
    </row>
    <row r="1894" spans="1:4" x14ac:dyDescent="0.3">
      <c r="A1894">
        <v>653610300</v>
      </c>
      <c r="B1894">
        <v>684939</v>
      </c>
      <c r="C1894">
        <v>1</v>
      </c>
      <c r="D1894">
        <v>727.95</v>
      </c>
    </row>
    <row r="1895" spans="1:4" x14ac:dyDescent="0.3">
      <c r="A1895">
        <v>730299055</v>
      </c>
      <c r="B1895">
        <v>679321</v>
      </c>
      <c r="C1895">
        <v>1</v>
      </c>
      <c r="D1895">
        <v>738.46</v>
      </c>
    </row>
    <row r="1896" spans="1:4" x14ac:dyDescent="0.3">
      <c r="A1896">
        <v>8396250231</v>
      </c>
      <c r="B1896">
        <v>721521</v>
      </c>
      <c r="C1896">
        <v>2</v>
      </c>
      <c r="D1896">
        <v>417.39</v>
      </c>
    </row>
    <row r="1897" spans="1:4" x14ac:dyDescent="0.3">
      <c r="A1897">
        <v>8556969682</v>
      </c>
      <c r="B1897">
        <v>532965</v>
      </c>
      <c r="C1897">
        <v>1</v>
      </c>
      <c r="D1897">
        <v>307.23</v>
      </c>
    </row>
    <row r="1898" spans="1:4" x14ac:dyDescent="0.3">
      <c r="A1898">
        <v>7159670875</v>
      </c>
      <c r="B1898">
        <v>684939</v>
      </c>
      <c r="C1898">
        <v>3</v>
      </c>
      <c r="D1898">
        <v>727.95</v>
      </c>
    </row>
    <row r="1899" spans="1:4" x14ac:dyDescent="0.3">
      <c r="A1899">
        <v>4922278509</v>
      </c>
      <c r="B1899">
        <v>644847</v>
      </c>
      <c r="C1899">
        <v>2</v>
      </c>
      <c r="D1899">
        <v>622.80999999999995</v>
      </c>
    </row>
    <row r="1900" spans="1:4" x14ac:dyDescent="0.3">
      <c r="A1900">
        <v>8151274002</v>
      </c>
      <c r="B1900">
        <v>34186</v>
      </c>
      <c r="C1900">
        <v>2</v>
      </c>
      <c r="D1900">
        <v>925.65</v>
      </c>
    </row>
    <row r="1901" spans="1:4" x14ac:dyDescent="0.3">
      <c r="A1901">
        <v>5373978100</v>
      </c>
      <c r="B1901">
        <v>433521</v>
      </c>
      <c r="C1901">
        <v>3</v>
      </c>
      <c r="D1901">
        <v>321.33</v>
      </c>
    </row>
    <row r="1902" spans="1:4" x14ac:dyDescent="0.3">
      <c r="A1902">
        <v>6210207010</v>
      </c>
      <c r="B1902">
        <v>859361</v>
      </c>
      <c r="C1902">
        <v>1</v>
      </c>
      <c r="D1902">
        <v>432.39</v>
      </c>
    </row>
    <row r="1903" spans="1:4" x14ac:dyDescent="0.3">
      <c r="A1903">
        <v>1837403174</v>
      </c>
      <c r="B1903">
        <v>14145</v>
      </c>
      <c r="C1903">
        <v>3</v>
      </c>
      <c r="D1903">
        <v>630.84</v>
      </c>
    </row>
    <row r="1904" spans="1:4" x14ac:dyDescent="0.3">
      <c r="A1904">
        <v>1148265823</v>
      </c>
      <c r="B1904">
        <v>542300</v>
      </c>
      <c r="C1904">
        <v>3</v>
      </c>
      <c r="D1904">
        <v>255.35</v>
      </c>
    </row>
    <row r="1905" spans="1:4" x14ac:dyDescent="0.3">
      <c r="A1905">
        <v>8472487149</v>
      </c>
      <c r="B1905">
        <v>837480</v>
      </c>
      <c r="C1905">
        <v>2</v>
      </c>
      <c r="D1905">
        <v>217.4</v>
      </c>
    </row>
    <row r="1906" spans="1:4" x14ac:dyDescent="0.3">
      <c r="A1906">
        <v>9111535172</v>
      </c>
      <c r="B1906">
        <v>784673</v>
      </c>
      <c r="C1906">
        <v>1</v>
      </c>
      <c r="D1906">
        <v>491.39</v>
      </c>
    </row>
    <row r="1907" spans="1:4" x14ac:dyDescent="0.3">
      <c r="A1907">
        <v>6558001978</v>
      </c>
      <c r="B1907">
        <v>478531</v>
      </c>
      <c r="C1907">
        <v>3</v>
      </c>
      <c r="D1907">
        <v>825.46</v>
      </c>
    </row>
    <row r="1908" spans="1:4" x14ac:dyDescent="0.3">
      <c r="A1908">
        <v>2762095386</v>
      </c>
      <c r="B1908">
        <v>623234</v>
      </c>
      <c r="C1908">
        <v>2</v>
      </c>
      <c r="D1908">
        <v>329.79</v>
      </c>
    </row>
    <row r="1909" spans="1:4" x14ac:dyDescent="0.3">
      <c r="A1909">
        <v>2406325099</v>
      </c>
      <c r="B1909">
        <v>734789</v>
      </c>
      <c r="C1909">
        <v>3</v>
      </c>
      <c r="D1909">
        <v>395.82</v>
      </c>
    </row>
    <row r="1910" spans="1:4" x14ac:dyDescent="0.3">
      <c r="A1910">
        <v>4274182127</v>
      </c>
      <c r="B1910">
        <v>798639</v>
      </c>
      <c r="C1910">
        <v>2</v>
      </c>
      <c r="D1910">
        <v>211.25</v>
      </c>
    </row>
    <row r="1911" spans="1:4" x14ac:dyDescent="0.3">
      <c r="A1911">
        <v>7271609994</v>
      </c>
      <c r="B1911">
        <v>425341</v>
      </c>
      <c r="C1911">
        <v>3</v>
      </c>
      <c r="D1911">
        <v>486.28</v>
      </c>
    </row>
    <row r="1912" spans="1:4" x14ac:dyDescent="0.3">
      <c r="A1912">
        <v>9182539734</v>
      </c>
      <c r="B1912">
        <v>557908</v>
      </c>
      <c r="C1912">
        <v>3</v>
      </c>
      <c r="D1912">
        <v>942.37</v>
      </c>
    </row>
    <row r="1913" spans="1:4" x14ac:dyDescent="0.3">
      <c r="A1913">
        <v>7891517071</v>
      </c>
      <c r="B1913">
        <v>56589</v>
      </c>
      <c r="C1913">
        <v>1</v>
      </c>
      <c r="D1913">
        <v>517.77</v>
      </c>
    </row>
    <row r="1914" spans="1:4" x14ac:dyDescent="0.3">
      <c r="A1914">
        <v>3666182849</v>
      </c>
      <c r="B1914">
        <v>51036</v>
      </c>
      <c r="C1914">
        <v>1</v>
      </c>
      <c r="D1914">
        <v>931.61</v>
      </c>
    </row>
    <row r="1915" spans="1:4" x14ac:dyDescent="0.3">
      <c r="A1915">
        <v>8724590445</v>
      </c>
      <c r="B1915">
        <v>741341</v>
      </c>
      <c r="C1915">
        <v>1</v>
      </c>
      <c r="D1915">
        <v>923.84</v>
      </c>
    </row>
    <row r="1916" spans="1:4" x14ac:dyDescent="0.3">
      <c r="A1916">
        <v>7919863938</v>
      </c>
      <c r="B1916">
        <v>945635</v>
      </c>
      <c r="C1916">
        <v>3</v>
      </c>
      <c r="D1916">
        <v>778.9</v>
      </c>
    </row>
    <row r="1917" spans="1:4" x14ac:dyDescent="0.3">
      <c r="A1917">
        <v>3545539999</v>
      </c>
      <c r="B1917">
        <v>287070</v>
      </c>
      <c r="C1917">
        <v>1</v>
      </c>
      <c r="D1917">
        <v>443.17</v>
      </c>
    </row>
    <row r="1918" spans="1:4" x14ac:dyDescent="0.3">
      <c r="A1918">
        <v>7463392603</v>
      </c>
      <c r="B1918">
        <v>812607</v>
      </c>
      <c r="C1918">
        <v>3</v>
      </c>
      <c r="D1918">
        <v>416.65</v>
      </c>
    </row>
    <row r="1919" spans="1:4" x14ac:dyDescent="0.3">
      <c r="A1919">
        <v>7296733293</v>
      </c>
      <c r="B1919">
        <v>615545</v>
      </c>
      <c r="C1919">
        <v>3</v>
      </c>
      <c r="D1919">
        <v>448.16</v>
      </c>
    </row>
    <row r="1920" spans="1:4" x14ac:dyDescent="0.3">
      <c r="A1920">
        <v>7118924734</v>
      </c>
      <c r="B1920">
        <v>552496</v>
      </c>
      <c r="C1920">
        <v>2</v>
      </c>
      <c r="D1920">
        <v>508</v>
      </c>
    </row>
    <row r="1921" spans="1:4" x14ac:dyDescent="0.3">
      <c r="A1921">
        <v>2529809156</v>
      </c>
      <c r="B1921">
        <v>513199</v>
      </c>
      <c r="C1921">
        <v>1</v>
      </c>
      <c r="D1921">
        <v>422.23</v>
      </c>
    </row>
    <row r="1922" spans="1:4" x14ac:dyDescent="0.3">
      <c r="A1922">
        <v>2216699744</v>
      </c>
      <c r="B1922">
        <v>807452</v>
      </c>
      <c r="C1922">
        <v>2</v>
      </c>
      <c r="D1922">
        <v>144.19</v>
      </c>
    </row>
    <row r="1923" spans="1:4" x14ac:dyDescent="0.3">
      <c r="A1923">
        <v>8257221712</v>
      </c>
      <c r="B1923">
        <v>677542</v>
      </c>
      <c r="C1923">
        <v>2</v>
      </c>
      <c r="D1923">
        <v>212.61</v>
      </c>
    </row>
    <row r="1924" spans="1:4" x14ac:dyDescent="0.3">
      <c r="A1924">
        <v>1357352531</v>
      </c>
      <c r="B1924">
        <v>799952</v>
      </c>
      <c r="C1924">
        <v>2</v>
      </c>
      <c r="D1924">
        <v>922.64</v>
      </c>
    </row>
    <row r="1925" spans="1:4" x14ac:dyDescent="0.3">
      <c r="A1925">
        <v>2108138590</v>
      </c>
      <c r="B1925">
        <v>602241</v>
      </c>
      <c r="C1925">
        <v>2</v>
      </c>
      <c r="D1925">
        <v>976.55</v>
      </c>
    </row>
    <row r="1926" spans="1:4" x14ac:dyDescent="0.3">
      <c r="A1926">
        <v>5648212121</v>
      </c>
      <c r="B1926">
        <v>41853</v>
      </c>
      <c r="C1926">
        <v>1</v>
      </c>
      <c r="D1926">
        <v>910.44</v>
      </c>
    </row>
    <row r="1927" spans="1:4" x14ac:dyDescent="0.3">
      <c r="A1927">
        <v>3951878528</v>
      </c>
      <c r="B1927">
        <v>949818</v>
      </c>
      <c r="C1927">
        <v>1</v>
      </c>
      <c r="D1927">
        <v>483.05</v>
      </c>
    </row>
    <row r="1928" spans="1:4" x14ac:dyDescent="0.3">
      <c r="A1928">
        <v>8310385249</v>
      </c>
      <c r="B1928">
        <v>39154</v>
      </c>
      <c r="C1928">
        <v>1</v>
      </c>
      <c r="D1928">
        <v>946.86</v>
      </c>
    </row>
    <row r="1929" spans="1:4" x14ac:dyDescent="0.3">
      <c r="A1929">
        <v>7513562596</v>
      </c>
      <c r="B1929">
        <v>144124</v>
      </c>
      <c r="C1929">
        <v>1</v>
      </c>
      <c r="D1929">
        <v>162.66999999999999</v>
      </c>
    </row>
    <row r="1930" spans="1:4" x14ac:dyDescent="0.3">
      <c r="A1930">
        <v>6304586678</v>
      </c>
      <c r="B1930">
        <v>679321</v>
      </c>
      <c r="C1930">
        <v>3</v>
      </c>
      <c r="D1930">
        <v>738.46</v>
      </c>
    </row>
    <row r="1931" spans="1:4" x14ac:dyDescent="0.3">
      <c r="A1931">
        <v>5222812863</v>
      </c>
      <c r="B1931">
        <v>451812</v>
      </c>
      <c r="C1931">
        <v>1</v>
      </c>
      <c r="D1931">
        <v>530.85</v>
      </c>
    </row>
    <row r="1932" spans="1:4" x14ac:dyDescent="0.3">
      <c r="A1932">
        <v>5393039591</v>
      </c>
      <c r="B1932">
        <v>378230</v>
      </c>
      <c r="C1932">
        <v>1</v>
      </c>
      <c r="D1932">
        <v>166.42</v>
      </c>
    </row>
    <row r="1933" spans="1:4" x14ac:dyDescent="0.3">
      <c r="A1933">
        <v>6708586922</v>
      </c>
      <c r="B1933">
        <v>799952</v>
      </c>
      <c r="C1933">
        <v>3</v>
      </c>
      <c r="D1933">
        <v>922.64</v>
      </c>
    </row>
    <row r="1934" spans="1:4" x14ac:dyDescent="0.3">
      <c r="A1934">
        <v>3177552965</v>
      </c>
      <c r="B1934">
        <v>328457</v>
      </c>
      <c r="C1934">
        <v>2</v>
      </c>
      <c r="D1934">
        <v>858.57</v>
      </c>
    </row>
    <row r="1935" spans="1:4" x14ac:dyDescent="0.3">
      <c r="A1935">
        <v>607125614</v>
      </c>
      <c r="B1935">
        <v>661577</v>
      </c>
      <c r="C1935">
        <v>3</v>
      </c>
      <c r="D1935">
        <v>720.95</v>
      </c>
    </row>
    <row r="1936" spans="1:4" x14ac:dyDescent="0.3">
      <c r="A1936">
        <v>139417019</v>
      </c>
      <c r="B1936">
        <v>992178</v>
      </c>
      <c r="C1936">
        <v>1</v>
      </c>
      <c r="D1936">
        <v>632.42999999999995</v>
      </c>
    </row>
    <row r="1937" spans="1:4" x14ac:dyDescent="0.3">
      <c r="A1937">
        <v>1893231742</v>
      </c>
      <c r="B1937">
        <v>913428</v>
      </c>
      <c r="C1937">
        <v>2</v>
      </c>
      <c r="D1937">
        <v>392.22</v>
      </c>
    </row>
    <row r="1938" spans="1:4" x14ac:dyDescent="0.3">
      <c r="A1938">
        <v>3580010065</v>
      </c>
      <c r="B1938">
        <v>89084</v>
      </c>
      <c r="C1938">
        <v>3</v>
      </c>
      <c r="D1938">
        <v>598.83000000000004</v>
      </c>
    </row>
    <row r="1939" spans="1:4" x14ac:dyDescent="0.3">
      <c r="A1939">
        <v>962319394</v>
      </c>
      <c r="B1939">
        <v>876139</v>
      </c>
      <c r="C1939">
        <v>1</v>
      </c>
      <c r="D1939">
        <v>415.75</v>
      </c>
    </row>
    <row r="1940" spans="1:4" x14ac:dyDescent="0.3">
      <c r="A1940">
        <v>8321726382</v>
      </c>
      <c r="B1940">
        <v>970529</v>
      </c>
      <c r="C1940">
        <v>2</v>
      </c>
      <c r="D1940">
        <v>827.44</v>
      </c>
    </row>
    <row r="1941" spans="1:4" x14ac:dyDescent="0.3">
      <c r="A1941">
        <v>1485682761</v>
      </c>
      <c r="B1941">
        <v>70969</v>
      </c>
      <c r="C1941">
        <v>3</v>
      </c>
      <c r="D1941">
        <v>631.70000000000005</v>
      </c>
    </row>
    <row r="1942" spans="1:4" x14ac:dyDescent="0.3">
      <c r="A1942">
        <v>5008756947</v>
      </c>
      <c r="B1942">
        <v>36412</v>
      </c>
      <c r="C1942">
        <v>1</v>
      </c>
      <c r="D1942">
        <v>397.68</v>
      </c>
    </row>
    <row r="1943" spans="1:4" x14ac:dyDescent="0.3">
      <c r="A1943">
        <v>1334996274</v>
      </c>
      <c r="B1943">
        <v>771228</v>
      </c>
      <c r="C1943">
        <v>3</v>
      </c>
      <c r="D1943">
        <v>83.18</v>
      </c>
    </row>
    <row r="1944" spans="1:4" x14ac:dyDescent="0.3">
      <c r="A1944">
        <v>2914506024</v>
      </c>
      <c r="B1944">
        <v>274207</v>
      </c>
      <c r="C1944">
        <v>1</v>
      </c>
      <c r="D1944">
        <v>328.51</v>
      </c>
    </row>
    <row r="1945" spans="1:4" x14ac:dyDescent="0.3">
      <c r="A1945">
        <v>8811831663</v>
      </c>
      <c r="B1945">
        <v>136533</v>
      </c>
      <c r="C1945">
        <v>3</v>
      </c>
      <c r="D1945">
        <v>826.21</v>
      </c>
    </row>
    <row r="1946" spans="1:4" x14ac:dyDescent="0.3">
      <c r="A1946">
        <v>875427533</v>
      </c>
      <c r="B1946">
        <v>669378</v>
      </c>
      <c r="C1946">
        <v>3</v>
      </c>
      <c r="D1946">
        <v>212.14</v>
      </c>
    </row>
    <row r="1947" spans="1:4" x14ac:dyDescent="0.3">
      <c r="A1947">
        <v>5865390748</v>
      </c>
      <c r="B1947">
        <v>700048</v>
      </c>
      <c r="C1947">
        <v>3</v>
      </c>
      <c r="D1947">
        <v>141.28</v>
      </c>
    </row>
    <row r="1948" spans="1:4" x14ac:dyDescent="0.3">
      <c r="A1948">
        <v>4054828941</v>
      </c>
      <c r="B1948">
        <v>77308</v>
      </c>
      <c r="C1948">
        <v>1</v>
      </c>
      <c r="D1948">
        <v>223.27</v>
      </c>
    </row>
    <row r="1949" spans="1:4" x14ac:dyDescent="0.3">
      <c r="A1949">
        <v>1257568604</v>
      </c>
      <c r="B1949">
        <v>839170</v>
      </c>
      <c r="C1949">
        <v>1</v>
      </c>
      <c r="D1949">
        <v>481.63</v>
      </c>
    </row>
    <row r="1950" spans="1:4" x14ac:dyDescent="0.3">
      <c r="A1950">
        <v>2738862626</v>
      </c>
      <c r="B1950">
        <v>34200</v>
      </c>
      <c r="C1950">
        <v>1</v>
      </c>
      <c r="D1950">
        <v>319.8</v>
      </c>
    </row>
    <row r="1951" spans="1:4" x14ac:dyDescent="0.3">
      <c r="A1951">
        <v>7352532839</v>
      </c>
      <c r="B1951">
        <v>313754</v>
      </c>
      <c r="C1951">
        <v>3</v>
      </c>
      <c r="D1951">
        <v>136.6</v>
      </c>
    </row>
    <row r="1952" spans="1:4" x14ac:dyDescent="0.3">
      <c r="A1952">
        <v>520221662</v>
      </c>
      <c r="B1952">
        <v>57405</v>
      </c>
      <c r="C1952">
        <v>1</v>
      </c>
      <c r="D1952">
        <v>607.66999999999996</v>
      </c>
    </row>
    <row r="1953" spans="1:4" x14ac:dyDescent="0.3">
      <c r="A1953">
        <v>7818925535</v>
      </c>
      <c r="B1953">
        <v>848226</v>
      </c>
      <c r="C1953">
        <v>1</v>
      </c>
      <c r="D1953">
        <v>209.59</v>
      </c>
    </row>
    <row r="1954" spans="1:4" x14ac:dyDescent="0.3">
      <c r="A1954">
        <v>3476023750</v>
      </c>
      <c r="B1954">
        <v>925482</v>
      </c>
      <c r="C1954">
        <v>1</v>
      </c>
      <c r="D1954">
        <v>475.04</v>
      </c>
    </row>
    <row r="1955" spans="1:4" x14ac:dyDescent="0.3">
      <c r="A1955">
        <v>8945838922</v>
      </c>
      <c r="B1955">
        <v>114414</v>
      </c>
      <c r="C1955">
        <v>3</v>
      </c>
      <c r="D1955">
        <v>832.06</v>
      </c>
    </row>
    <row r="1956" spans="1:4" x14ac:dyDescent="0.3">
      <c r="A1956">
        <v>2233053313</v>
      </c>
      <c r="B1956">
        <v>222892</v>
      </c>
      <c r="C1956">
        <v>2</v>
      </c>
      <c r="D1956">
        <v>869.22</v>
      </c>
    </row>
    <row r="1957" spans="1:4" x14ac:dyDescent="0.3">
      <c r="A1957">
        <v>1844073851</v>
      </c>
      <c r="B1957">
        <v>799688</v>
      </c>
      <c r="C1957">
        <v>2</v>
      </c>
      <c r="D1957">
        <v>309.62</v>
      </c>
    </row>
    <row r="1958" spans="1:4" x14ac:dyDescent="0.3">
      <c r="A1958">
        <v>8348125769</v>
      </c>
      <c r="B1958">
        <v>707935</v>
      </c>
      <c r="C1958">
        <v>3</v>
      </c>
      <c r="D1958">
        <v>820.9</v>
      </c>
    </row>
    <row r="1959" spans="1:4" x14ac:dyDescent="0.3">
      <c r="A1959">
        <v>8475818223</v>
      </c>
      <c r="B1959">
        <v>721521</v>
      </c>
      <c r="C1959">
        <v>2</v>
      </c>
      <c r="D1959">
        <v>417.39</v>
      </c>
    </row>
    <row r="1960" spans="1:4" x14ac:dyDescent="0.3">
      <c r="A1960">
        <v>4270941188</v>
      </c>
      <c r="B1960">
        <v>34200</v>
      </c>
      <c r="C1960">
        <v>1</v>
      </c>
      <c r="D1960">
        <v>319.8</v>
      </c>
    </row>
    <row r="1961" spans="1:4" x14ac:dyDescent="0.3">
      <c r="A1961">
        <v>2611200126</v>
      </c>
      <c r="B1961">
        <v>679865</v>
      </c>
      <c r="C1961">
        <v>1</v>
      </c>
      <c r="D1961">
        <v>347.91</v>
      </c>
    </row>
    <row r="1962" spans="1:4" x14ac:dyDescent="0.3">
      <c r="A1962">
        <v>8573833987</v>
      </c>
      <c r="B1962">
        <v>654297</v>
      </c>
      <c r="C1962">
        <v>3</v>
      </c>
      <c r="D1962">
        <v>13.25</v>
      </c>
    </row>
    <row r="1963" spans="1:4" x14ac:dyDescent="0.3">
      <c r="A1963">
        <v>2979246068</v>
      </c>
      <c r="B1963">
        <v>361361</v>
      </c>
      <c r="C1963">
        <v>3</v>
      </c>
      <c r="D1963">
        <v>826.21</v>
      </c>
    </row>
    <row r="1964" spans="1:4" x14ac:dyDescent="0.3">
      <c r="A1964">
        <v>6779895105</v>
      </c>
      <c r="B1964">
        <v>112390</v>
      </c>
      <c r="C1964">
        <v>3</v>
      </c>
      <c r="D1964">
        <v>877.98</v>
      </c>
    </row>
    <row r="1965" spans="1:4" x14ac:dyDescent="0.3">
      <c r="A1965">
        <v>1731478314</v>
      </c>
      <c r="B1965">
        <v>6405</v>
      </c>
      <c r="C1965">
        <v>2</v>
      </c>
      <c r="D1965">
        <v>236.51</v>
      </c>
    </row>
    <row r="1966" spans="1:4" x14ac:dyDescent="0.3">
      <c r="A1966">
        <v>3692405872</v>
      </c>
      <c r="B1966">
        <v>661577</v>
      </c>
      <c r="C1966">
        <v>3</v>
      </c>
      <c r="D1966">
        <v>720.95</v>
      </c>
    </row>
    <row r="1967" spans="1:4" x14ac:dyDescent="0.3">
      <c r="A1967">
        <v>8853713324</v>
      </c>
      <c r="B1967">
        <v>799688</v>
      </c>
      <c r="C1967">
        <v>2</v>
      </c>
      <c r="D1967">
        <v>309.62</v>
      </c>
    </row>
    <row r="1968" spans="1:4" x14ac:dyDescent="0.3">
      <c r="A1968">
        <v>979766779</v>
      </c>
      <c r="B1968">
        <v>784673</v>
      </c>
      <c r="C1968">
        <v>3</v>
      </c>
      <c r="D1968">
        <v>491.39</v>
      </c>
    </row>
    <row r="1969" spans="1:4" x14ac:dyDescent="0.3">
      <c r="A1969">
        <v>5709672475</v>
      </c>
      <c r="B1969">
        <v>91670</v>
      </c>
      <c r="C1969">
        <v>2</v>
      </c>
      <c r="D1969">
        <v>439.24</v>
      </c>
    </row>
    <row r="1970" spans="1:4" x14ac:dyDescent="0.3">
      <c r="A1970">
        <v>3855709201</v>
      </c>
      <c r="B1970">
        <v>820973</v>
      </c>
      <c r="C1970">
        <v>3</v>
      </c>
      <c r="D1970">
        <v>114.52</v>
      </c>
    </row>
    <row r="1971" spans="1:4" x14ac:dyDescent="0.3">
      <c r="A1971">
        <v>6861065282</v>
      </c>
      <c r="B1971">
        <v>832348</v>
      </c>
      <c r="C1971">
        <v>3</v>
      </c>
      <c r="D1971">
        <v>831.43</v>
      </c>
    </row>
    <row r="1972" spans="1:4" x14ac:dyDescent="0.3">
      <c r="A1972">
        <v>7919724613</v>
      </c>
      <c r="B1972">
        <v>112390</v>
      </c>
      <c r="C1972">
        <v>1</v>
      </c>
      <c r="D1972">
        <v>877.98</v>
      </c>
    </row>
    <row r="1973" spans="1:4" x14ac:dyDescent="0.3">
      <c r="A1973">
        <v>7882742057</v>
      </c>
      <c r="B1973">
        <v>365133</v>
      </c>
      <c r="C1973">
        <v>1</v>
      </c>
      <c r="D1973">
        <v>915.45</v>
      </c>
    </row>
    <row r="1974" spans="1:4" x14ac:dyDescent="0.3">
      <c r="A1974">
        <v>1929002406</v>
      </c>
      <c r="B1974">
        <v>516376</v>
      </c>
      <c r="C1974">
        <v>3</v>
      </c>
      <c r="D1974">
        <v>877.43</v>
      </c>
    </row>
    <row r="1975" spans="1:4" x14ac:dyDescent="0.3">
      <c r="A1975">
        <v>2458349464</v>
      </c>
      <c r="B1975">
        <v>187399</v>
      </c>
      <c r="C1975">
        <v>2</v>
      </c>
      <c r="D1975">
        <v>53.49</v>
      </c>
    </row>
    <row r="1976" spans="1:4" x14ac:dyDescent="0.3">
      <c r="A1976">
        <v>6608328221</v>
      </c>
      <c r="B1976">
        <v>313754</v>
      </c>
      <c r="C1976">
        <v>1</v>
      </c>
      <c r="D1976">
        <v>136.6</v>
      </c>
    </row>
    <row r="1977" spans="1:4" x14ac:dyDescent="0.3">
      <c r="A1977">
        <v>7736615348</v>
      </c>
      <c r="B1977">
        <v>397973</v>
      </c>
      <c r="C1977">
        <v>3</v>
      </c>
      <c r="D1977">
        <v>728.73</v>
      </c>
    </row>
    <row r="1978" spans="1:4" x14ac:dyDescent="0.3">
      <c r="A1978">
        <v>2591738507</v>
      </c>
      <c r="B1978">
        <v>171602</v>
      </c>
      <c r="C1978">
        <v>2</v>
      </c>
      <c r="D1978">
        <v>883.44</v>
      </c>
    </row>
    <row r="1979" spans="1:4" x14ac:dyDescent="0.3">
      <c r="A1979">
        <v>6751537971</v>
      </c>
      <c r="B1979">
        <v>903336</v>
      </c>
      <c r="C1979">
        <v>3</v>
      </c>
      <c r="D1979">
        <v>551.88</v>
      </c>
    </row>
    <row r="1980" spans="1:4" x14ac:dyDescent="0.3">
      <c r="A1980">
        <v>9768154003</v>
      </c>
      <c r="B1980">
        <v>11422</v>
      </c>
      <c r="C1980">
        <v>2</v>
      </c>
      <c r="D1980">
        <v>127.16</v>
      </c>
    </row>
    <row r="1981" spans="1:4" x14ac:dyDescent="0.3">
      <c r="A1981">
        <v>5887288860</v>
      </c>
      <c r="B1981">
        <v>146840</v>
      </c>
      <c r="C1981">
        <v>3</v>
      </c>
      <c r="D1981">
        <v>786.85</v>
      </c>
    </row>
    <row r="1982" spans="1:4" x14ac:dyDescent="0.3">
      <c r="A1982">
        <v>3559865135</v>
      </c>
      <c r="B1982">
        <v>365132</v>
      </c>
      <c r="C1982">
        <v>3</v>
      </c>
      <c r="D1982">
        <v>229.38</v>
      </c>
    </row>
    <row r="1983" spans="1:4" x14ac:dyDescent="0.3">
      <c r="A1983">
        <v>209044447</v>
      </c>
      <c r="B1983">
        <v>757274</v>
      </c>
      <c r="C1983">
        <v>2</v>
      </c>
      <c r="D1983">
        <v>98.32</v>
      </c>
    </row>
    <row r="1984" spans="1:4" x14ac:dyDescent="0.3">
      <c r="A1984">
        <v>9643668734</v>
      </c>
      <c r="B1984">
        <v>747801</v>
      </c>
      <c r="C1984">
        <v>2</v>
      </c>
      <c r="D1984">
        <v>277.76</v>
      </c>
    </row>
    <row r="1985" spans="1:4" x14ac:dyDescent="0.3">
      <c r="A1985">
        <v>6115465612</v>
      </c>
      <c r="B1985">
        <v>767398</v>
      </c>
      <c r="C1985">
        <v>3</v>
      </c>
      <c r="D1985">
        <v>22.14</v>
      </c>
    </row>
    <row r="1986" spans="1:4" x14ac:dyDescent="0.3">
      <c r="A1986">
        <v>8493723088</v>
      </c>
      <c r="B1986">
        <v>803607</v>
      </c>
      <c r="C1986">
        <v>1</v>
      </c>
      <c r="D1986">
        <v>949.73</v>
      </c>
    </row>
    <row r="1987" spans="1:4" x14ac:dyDescent="0.3">
      <c r="A1987">
        <v>6392024503</v>
      </c>
      <c r="B1987">
        <v>451812</v>
      </c>
      <c r="C1987">
        <v>2</v>
      </c>
      <c r="D1987">
        <v>530.85</v>
      </c>
    </row>
    <row r="1988" spans="1:4" x14ac:dyDescent="0.3">
      <c r="A1988">
        <v>9863468109</v>
      </c>
      <c r="B1988">
        <v>256051</v>
      </c>
      <c r="C1988">
        <v>3</v>
      </c>
      <c r="D1988">
        <v>400.92</v>
      </c>
    </row>
    <row r="1989" spans="1:4" x14ac:dyDescent="0.3">
      <c r="A1989">
        <v>5448628635</v>
      </c>
      <c r="B1989">
        <v>837480</v>
      </c>
      <c r="C1989">
        <v>3</v>
      </c>
      <c r="D1989">
        <v>217.4</v>
      </c>
    </row>
    <row r="1990" spans="1:4" x14ac:dyDescent="0.3">
      <c r="A1990">
        <v>3329455953</v>
      </c>
      <c r="B1990">
        <v>34200</v>
      </c>
      <c r="C1990">
        <v>2</v>
      </c>
      <c r="D1990">
        <v>319.8</v>
      </c>
    </row>
    <row r="1991" spans="1:4" x14ac:dyDescent="0.3">
      <c r="A1991">
        <v>3584190892</v>
      </c>
      <c r="B1991">
        <v>26060</v>
      </c>
      <c r="C1991">
        <v>3</v>
      </c>
      <c r="D1991">
        <v>342.94</v>
      </c>
    </row>
    <row r="1992" spans="1:4" x14ac:dyDescent="0.3">
      <c r="A1992">
        <v>9097056321</v>
      </c>
      <c r="B1992">
        <v>540618</v>
      </c>
      <c r="C1992">
        <v>1</v>
      </c>
      <c r="D1992">
        <v>317.05</v>
      </c>
    </row>
    <row r="1993" spans="1:4" x14ac:dyDescent="0.3">
      <c r="A1993">
        <v>525741957</v>
      </c>
      <c r="B1993">
        <v>784673</v>
      </c>
      <c r="C1993">
        <v>2</v>
      </c>
      <c r="D1993">
        <v>491.39</v>
      </c>
    </row>
    <row r="1994" spans="1:4" x14ac:dyDescent="0.3">
      <c r="A1994">
        <v>5387395051</v>
      </c>
      <c r="B1994">
        <v>925482</v>
      </c>
      <c r="C1994">
        <v>2</v>
      </c>
      <c r="D1994">
        <v>475.04</v>
      </c>
    </row>
    <row r="1995" spans="1:4" x14ac:dyDescent="0.3">
      <c r="A1995">
        <v>6799246060</v>
      </c>
      <c r="B1995">
        <v>803607</v>
      </c>
      <c r="C1995">
        <v>3</v>
      </c>
      <c r="D1995">
        <v>949.73</v>
      </c>
    </row>
    <row r="1996" spans="1:4" x14ac:dyDescent="0.3">
      <c r="A1996">
        <v>8986314607</v>
      </c>
      <c r="B1996">
        <v>700048</v>
      </c>
      <c r="C1996">
        <v>1</v>
      </c>
      <c r="D1996">
        <v>141.28</v>
      </c>
    </row>
    <row r="1997" spans="1:4" x14ac:dyDescent="0.3">
      <c r="A1997">
        <v>1085912198</v>
      </c>
      <c r="B1997">
        <v>697683</v>
      </c>
      <c r="C1997">
        <v>1</v>
      </c>
      <c r="D1997">
        <v>123.74</v>
      </c>
    </row>
    <row r="1998" spans="1:4" x14ac:dyDescent="0.3">
      <c r="A1998">
        <v>3423328091</v>
      </c>
      <c r="B1998">
        <v>679321</v>
      </c>
      <c r="C1998">
        <v>2</v>
      </c>
      <c r="D1998">
        <v>738.46</v>
      </c>
    </row>
    <row r="1999" spans="1:4" x14ac:dyDescent="0.3">
      <c r="A1999">
        <v>9848366909</v>
      </c>
      <c r="B1999">
        <v>365132</v>
      </c>
      <c r="C1999">
        <v>2</v>
      </c>
      <c r="D1999">
        <v>229.38</v>
      </c>
    </row>
    <row r="2000" spans="1:4" x14ac:dyDescent="0.3">
      <c r="A2000">
        <v>936021770</v>
      </c>
      <c r="B2000">
        <v>107548</v>
      </c>
      <c r="C2000">
        <v>3</v>
      </c>
      <c r="D2000">
        <v>891.6</v>
      </c>
    </row>
    <row r="2001" spans="1:4" x14ac:dyDescent="0.3">
      <c r="A2001">
        <v>8916215165</v>
      </c>
      <c r="B2001">
        <v>925482</v>
      </c>
      <c r="C2001">
        <v>3</v>
      </c>
      <c r="D2001">
        <v>475.04</v>
      </c>
    </row>
    <row r="2002" spans="1:4" x14ac:dyDescent="0.3">
      <c r="A2002">
        <v>389558867</v>
      </c>
      <c r="B2002">
        <v>555121</v>
      </c>
      <c r="C2002">
        <v>3</v>
      </c>
      <c r="D2002">
        <v>354.91</v>
      </c>
    </row>
    <row r="2003" spans="1:4" x14ac:dyDescent="0.3">
      <c r="A2003">
        <v>7616883530</v>
      </c>
      <c r="B2003">
        <v>306177</v>
      </c>
      <c r="C2003">
        <v>3</v>
      </c>
      <c r="D2003">
        <v>769.24</v>
      </c>
    </row>
    <row r="2004" spans="1:4" x14ac:dyDescent="0.3">
      <c r="A2004">
        <v>3851744248</v>
      </c>
      <c r="B2004">
        <v>734789</v>
      </c>
      <c r="C2004">
        <v>1</v>
      </c>
      <c r="D2004">
        <v>395.82</v>
      </c>
    </row>
    <row r="2005" spans="1:4" x14ac:dyDescent="0.3">
      <c r="A2005">
        <v>4953665655</v>
      </c>
      <c r="B2005">
        <v>444361</v>
      </c>
      <c r="C2005">
        <v>2</v>
      </c>
      <c r="D2005">
        <v>822.63</v>
      </c>
    </row>
    <row r="2006" spans="1:4" x14ac:dyDescent="0.3">
      <c r="A2006">
        <v>962864152</v>
      </c>
      <c r="B2006">
        <v>455083</v>
      </c>
      <c r="C2006">
        <v>3</v>
      </c>
      <c r="D2006">
        <v>959.01</v>
      </c>
    </row>
    <row r="2007" spans="1:4" x14ac:dyDescent="0.3">
      <c r="A2007">
        <v>923668833</v>
      </c>
      <c r="B2007">
        <v>771228</v>
      </c>
      <c r="C2007">
        <v>3</v>
      </c>
      <c r="D2007">
        <v>83.18</v>
      </c>
    </row>
    <row r="2008" spans="1:4" x14ac:dyDescent="0.3">
      <c r="A2008">
        <v>4022122330</v>
      </c>
      <c r="B2008">
        <v>26060</v>
      </c>
      <c r="C2008">
        <v>3</v>
      </c>
      <c r="D2008">
        <v>342.94</v>
      </c>
    </row>
    <row r="2009" spans="1:4" x14ac:dyDescent="0.3">
      <c r="A2009">
        <v>4564846800</v>
      </c>
      <c r="B2009">
        <v>500739</v>
      </c>
      <c r="C2009">
        <v>2</v>
      </c>
      <c r="D2009">
        <v>359.98</v>
      </c>
    </row>
    <row r="2010" spans="1:4" x14ac:dyDescent="0.3">
      <c r="A2010">
        <v>690652905</v>
      </c>
      <c r="B2010">
        <v>451812</v>
      </c>
      <c r="C2010">
        <v>2</v>
      </c>
      <c r="D2010">
        <v>530.85</v>
      </c>
    </row>
    <row r="2011" spans="1:4" x14ac:dyDescent="0.3">
      <c r="A2011">
        <v>716741661</v>
      </c>
      <c r="B2011">
        <v>799688</v>
      </c>
      <c r="C2011">
        <v>2</v>
      </c>
      <c r="D2011">
        <v>309.62</v>
      </c>
    </row>
    <row r="2012" spans="1:4" x14ac:dyDescent="0.3">
      <c r="A2012">
        <v>6575532281</v>
      </c>
      <c r="B2012">
        <v>34200</v>
      </c>
      <c r="C2012">
        <v>1</v>
      </c>
      <c r="D2012">
        <v>319.8</v>
      </c>
    </row>
    <row r="2013" spans="1:4" x14ac:dyDescent="0.3">
      <c r="A2013">
        <v>7486807731</v>
      </c>
      <c r="B2013">
        <v>803607</v>
      </c>
      <c r="C2013">
        <v>3</v>
      </c>
      <c r="D2013">
        <v>949.73</v>
      </c>
    </row>
    <row r="2014" spans="1:4" x14ac:dyDescent="0.3">
      <c r="A2014">
        <v>9721870982</v>
      </c>
      <c r="B2014">
        <v>272170</v>
      </c>
      <c r="C2014">
        <v>1</v>
      </c>
      <c r="D2014">
        <v>140.80000000000001</v>
      </c>
    </row>
    <row r="2015" spans="1:4" x14ac:dyDescent="0.3">
      <c r="A2015">
        <v>8105823343</v>
      </c>
      <c r="B2015">
        <v>56589</v>
      </c>
      <c r="C2015">
        <v>1</v>
      </c>
      <c r="D2015">
        <v>517.77</v>
      </c>
    </row>
    <row r="2016" spans="1:4" x14ac:dyDescent="0.3">
      <c r="A2016">
        <v>7113554979</v>
      </c>
      <c r="B2016">
        <v>53833</v>
      </c>
      <c r="C2016">
        <v>1</v>
      </c>
      <c r="D2016">
        <v>134.69</v>
      </c>
    </row>
    <row r="2017" spans="1:4" x14ac:dyDescent="0.3">
      <c r="A2017">
        <v>507373134</v>
      </c>
      <c r="B2017">
        <v>847349</v>
      </c>
      <c r="C2017">
        <v>2</v>
      </c>
      <c r="D2017">
        <v>781.08</v>
      </c>
    </row>
    <row r="2018" spans="1:4" x14ac:dyDescent="0.3">
      <c r="A2018">
        <v>4674132573</v>
      </c>
      <c r="B2018">
        <v>537274</v>
      </c>
      <c r="C2018">
        <v>3</v>
      </c>
      <c r="D2018">
        <v>702.71</v>
      </c>
    </row>
    <row r="2019" spans="1:4" x14ac:dyDescent="0.3">
      <c r="A2019">
        <v>487395969</v>
      </c>
      <c r="B2019">
        <v>561860</v>
      </c>
      <c r="C2019">
        <v>1</v>
      </c>
      <c r="D2019">
        <v>874.78</v>
      </c>
    </row>
    <row r="2020" spans="1:4" x14ac:dyDescent="0.3">
      <c r="A2020">
        <v>3962007460</v>
      </c>
      <c r="B2020">
        <v>378676</v>
      </c>
      <c r="C2020">
        <v>3</v>
      </c>
      <c r="D2020">
        <v>881.42</v>
      </c>
    </row>
    <row r="2021" spans="1:4" x14ac:dyDescent="0.3">
      <c r="A2021">
        <v>2272882287</v>
      </c>
      <c r="B2021">
        <v>487931</v>
      </c>
      <c r="C2021">
        <v>2</v>
      </c>
      <c r="D2021">
        <v>709.08</v>
      </c>
    </row>
    <row r="2022" spans="1:4" x14ac:dyDescent="0.3">
      <c r="A2022">
        <v>4426246696</v>
      </c>
      <c r="B2022">
        <v>382511</v>
      </c>
      <c r="C2022">
        <v>2</v>
      </c>
      <c r="D2022">
        <v>702.54</v>
      </c>
    </row>
    <row r="2023" spans="1:4" x14ac:dyDescent="0.3">
      <c r="A2023">
        <v>1714709914</v>
      </c>
      <c r="B2023">
        <v>256783</v>
      </c>
      <c r="C2023">
        <v>2</v>
      </c>
      <c r="D2023">
        <v>906.54</v>
      </c>
    </row>
    <row r="2024" spans="1:4" x14ac:dyDescent="0.3">
      <c r="A2024">
        <v>3159133564</v>
      </c>
      <c r="B2024">
        <v>237083</v>
      </c>
      <c r="C2024">
        <v>2</v>
      </c>
      <c r="D2024">
        <v>577.13</v>
      </c>
    </row>
    <row r="2025" spans="1:4" x14ac:dyDescent="0.3">
      <c r="A2025">
        <v>4531739740</v>
      </c>
      <c r="B2025">
        <v>552496</v>
      </c>
      <c r="C2025">
        <v>1</v>
      </c>
      <c r="D2025">
        <v>508</v>
      </c>
    </row>
    <row r="2026" spans="1:4" x14ac:dyDescent="0.3">
      <c r="A2026">
        <v>3158981349</v>
      </c>
      <c r="B2026">
        <v>859361</v>
      </c>
      <c r="C2026">
        <v>1</v>
      </c>
      <c r="D2026">
        <v>432.39</v>
      </c>
    </row>
    <row r="2027" spans="1:4" x14ac:dyDescent="0.3">
      <c r="A2027">
        <v>1789010378</v>
      </c>
      <c r="B2027">
        <v>500633</v>
      </c>
      <c r="C2027">
        <v>3</v>
      </c>
      <c r="D2027">
        <v>154.5</v>
      </c>
    </row>
    <row r="2028" spans="1:4" x14ac:dyDescent="0.3">
      <c r="A2028">
        <v>705203916</v>
      </c>
      <c r="B2028">
        <v>89084</v>
      </c>
      <c r="C2028">
        <v>1</v>
      </c>
      <c r="D2028">
        <v>598.83000000000004</v>
      </c>
    </row>
    <row r="2029" spans="1:4" x14ac:dyDescent="0.3">
      <c r="A2029">
        <v>7255510932</v>
      </c>
      <c r="B2029">
        <v>94225</v>
      </c>
      <c r="C2029">
        <v>1</v>
      </c>
      <c r="D2029">
        <v>77.11</v>
      </c>
    </row>
    <row r="2030" spans="1:4" x14ac:dyDescent="0.3">
      <c r="A2030">
        <v>1991167685</v>
      </c>
      <c r="B2030">
        <v>237083</v>
      </c>
      <c r="C2030">
        <v>2</v>
      </c>
      <c r="D2030">
        <v>577.13</v>
      </c>
    </row>
    <row r="2031" spans="1:4" x14ac:dyDescent="0.3">
      <c r="A2031">
        <v>5103721089</v>
      </c>
      <c r="B2031">
        <v>34186</v>
      </c>
      <c r="C2031">
        <v>3</v>
      </c>
      <c r="D2031">
        <v>925.65</v>
      </c>
    </row>
    <row r="2032" spans="1:4" x14ac:dyDescent="0.3">
      <c r="A2032">
        <v>9674006557</v>
      </c>
      <c r="B2032">
        <v>317242</v>
      </c>
      <c r="C2032">
        <v>3</v>
      </c>
      <c r="D2032">
        <v>198.15</v>
      </c>
    </row>
    <row r="2033" spans="1:4" x14ac:dyDescent="0.3">
      <c r="A2033">
        <v>1073466441</v>
      </c>
      <c r="B2033">
        <v>681063</v>
      </c>
      <c r="C2033">
        <v>3</v>
      </c>
      <c r="D2033">
        <v>321.27999999999997</v>
      </c>
    </row>
    <row r="2034" spans="1:4" x14ac:dyDescent="0.3">
      <c r="A2034">
        <v>5407006470</v>
      </c>
      <c r="B2034">
        <v>70969</v>
      </c>
      <c r="C2034">
        <v>2</v>
      </c>
      <c r="D2034">
        <v>631.70000000000005</v>
      </c>
    </row>
    <row r="2035" spans="1:4" x14ac:dyDescent="0.3">
      <c r="A2035">
        <v>747347782</v>
      </c>
      <c r="B2035">
        <v>15314</v>
      </c>
      <c r="C2035">
        <v>3</v>
      </c>
      <c r="D2035">
        <v>578.85</v>
      </c>
    </row>
    <row r="2036" spans="1:4" x14ac:dyDescent="0.3">
      <c r="A2036">
        <v>8554063149</v>
      </c>
      <c r="B2036">
        <v>684939</v>
      </c>
      <c r="C2036">
        <v>3</v>
      </c>
      <c r="D2036">
        <v>727.95</v>
      </c>
    </row>
    <row r="2037" spans="1:4" x14ac:dyDescent="0.3">
      <c r="A2037">
        <v>4855215470</v>
      </c>
      <c r="B2037">
        <v>487065</v>
      </c>
      <c r="C2037">
        <v>3</v>
      </c>
      <c r="D2037">
        <v>374.68</v>
      </c>
    </row>
    <row r="2038" spans="1:4" x14ac:dyDescent="0.3">
      <c r="A2038">
        <v>5008998072</v>
      </c>
      <c r="B2038">
        <v>993331</v>
      </c>
      <c r="C2038">
        <v>1</v>
      </c>
      <c r="D2038">
        <v>102.44</v>
      </c>
    </row>
    <row r="2039" spans="1:4" x14ac:dyDescent="0.3">
      <c r="A2039">
        <v>9696466906</v>
      </c>
      <c r="B2039">
        <v>118820</v>
      </c>
      <c r="C2039">
        <v>2</v>
      </c>
      <c r="D2039">
        <v>12.32</v>
      </c>
    </row>
    <row r="2040" spans="1:4" x14ac:dyDescent="0.3">
      <c r="A2040">
        <v>7189534591</v>
      </c>
      <c r="B2040">
        <v>951463</v>
      </c>
      <c r="C2040">
        <v>1</v>
      </c>
      <c r="D2040">
        <v>787.4</v>
      </c>
    </row>
    <row r="2041" spans="1:4" x14ac:dyDescent="0.3">
      <c r="A2041">
        <v>9965941354</v>
      </c>
      <c r="B2041">
        <v>707935</v>
      </c>
      <c r="C2041">
        <v>1</v>
      </c>
      <c r="D2041">
        <v>820.9</v>
      </c>
    </row>
    <row r="2042" spans="1:4" x14ac:dyDescent="0.3">
      <c r="A2042">
        <v>1275232752</v>
      </c>
      <c r="B2042">
        <v>747801</v>
      </c>
      <c r="C2042">
        <v>1</v>
      </c>
      <c r="D2042">
        <v>277.76</v>
      </c>
    </row>
    <row r="2043" spans="1:4" x14ac:dyDescent="0.3">
      <c r="A2043">
        <v>343479370</v>
      </c>
      <c r="B2043">
        <v>566052</v>
      </c>
      <c r="C2043">
        <v>1</v>
      </c>
      <c r="D2043">
        <v>87.3</v>
      </c>
    </row>
    <row r="2044" spans="1:4" x14ac:dyDescent="0.3">
      <c r="A2044">
        <v>2485933387</v>
      </c>
      <c r="B2044">
        <v>890232</v>
      </c>
      <c r="C2044">
        <v>1</v>
      </c>
      <c r="D2044">
        <v>432</v>
      </c>
    </row>
    <row r="2045" spans="1:4" x14ac:dyDescent="0.3">
      <c r="A2045">
        <v>6735843326</v>
      </c>
      <c r="B2045">
        <v>992178</v>
      </c>
      <c r="C2045">
        <v>1</v>
      </c>
      <c r="D2045">
        <v>632.42999999999995</v>
      </c>
    </row>
    <row r="2046" spans="1:4" x14ac:dyDescent="0.3">
      <c r="A2046">
        <v>6384313098</v>
      </c>
      <c r="B2046">
        <v>644847</v>
      </c>
      <c r="C2046">
        <v>1</v>
      </c>
      <c r="D2046">
        <v>622.80999999999995</v>
      </c>
    </row>
    <row r="2047" spans="1:4" x14ac:dyDescent="0.3">
      <c r="A2047">
        <v>1022032613</v>
      </c>
      <c r="B2047">
        <v>903336</v>
      </c>
      <c r="C2047">
        <v>1</v>
      </c>
      <c r="D2047">
        <v>551.88</v>
      </c>
    </row>
    <row r="2048" spans="1:4" x14ac:dyDescent="0.3">
      <c r="A2048">
        <v>8026892264</v>
      </c>
      <c r="B2048">
        <v>487931</v>
      </c>
      <c r="C2048">
        <v>3</v>
      </c>
      <c r="D2048">
        <v>709.08</v>
      </c>
    </row>
    <row r="2049" spans="1:4" x14ac:dyDescent="0.3">
      <c r="A2049">
        <v>7158825499</v>
      </c>
      <c r="B2049">
        <v>952124</v>
      </c>
      <c r="C2049">
        <v>2</v>
      </c>
      <c r="D2049">
        <v>127.08</v>
      </c>
    </row>
    <row r="2050" spans="1:4" x14ac:dyDescent="0.3">
      <c r="A2050">
        <v>5327013494</v>
      </c>
      <c r="B2050">
        <v>901144</v>
      </c>
      <c r="C2050">
        <v>2</v>
      </c>
      <c r="D2050">
        <v>340.36</v>
      </c>
    </row>
    <row r="2051" spans="1:4" x14ac:dyDescent="0.3">
      <c r="A2051">
        <v>1002526452</v>
      </c>
      <c r="B2051">
        <v>444361</v>
      </c>
      <c r="C2051">
        <v>2</v>
      </c>
      <c r="D2051">
        <v>822.63</v>
      </c>
    </row>
    <row r="2052" spans="1:4" x14ac:dyDescent="0.3">
      <c r="A2052">
        <v>4650525854</v>
      </c>
      <c r="B2052">
        <v>317242</v>
      </c>
      <c r="C2052">
        <v>2</v>
      </c>
      <c r="D2052">
        <v>198.15</v>
      </c>
    </row>
    <row r="2053" spans="1:4" x14ac:dyDescent="0.3">
      <c r="A2053">
        <v>6260291784</v>
      </c>
      <c r="B2053">
        <v>697683</v>
      </c>
      <c r="C2053">
        <v>1</v>
      </c>
      <c r="D2053">
        <v>123.74</v>
      </c>
    </row>
    <row r="2054" spans="1:4" x14ac:dyDescent="0.3">
      <c r="A2054">
        <v>1884314278</v>
      </c>
      <c r="B2054">
        <v>264803</v>
      </c>
      <c r="C2054">
        <v>2</v>
      </c>
      <c r="D2054">
        <v>995.98</v>
      </c>
    </row>
    <row r="2055" spans="1:4" x14ac:dyDescent="0.3">
      <c r="A2055">
        <v>7074219396</v>
      </c>
      <c r="B2055">
        <v>760828</v>
      </c>
      <c r="C2055">
        <v>3</v>
      </c>
      <c r="D2055">
        <v>563.45000000000005</v>
      </c>
    </row>
    <row r="2056" spans="1:4" x14ac:dyDescent="0.3">
      <c r="A2056">
        <v>807183459</v>
      </c>
      <c r="B2056">
        <v>684939</v>
      </c>
      <c r="C2056">
        <v>3</v>
      </c>
      <c r="D2056">
        <v>727.95</v>
      </c>
    </row>
    <row r="2057" spans="1:4" x14ac:dyDescent="0.3">
      <c r="A2057">
        <v>598539940</v>
      </c>
      <c r="B2057">
        <v>876139</v>
      </c>
      <c r="C2057">
        <v>1</v>
      </c>
      <c r="D2057">
        <v>415.75</v>
      </c>
    </row>
    <row r="2058" spans="1:4" x14ac:dyDescent="0.3">
      <c r="A2058">
        <v>427702490</v>
      </c>
      <c r="B2058">
        <v>120385</v>
      </c>
      <c r="C2058">
        <v>1</v>
      </c>
      <c r="D2058">
        <v>597.91</v>
      </c>
    </row>
    <row r="2059" spans="1:4" x14ac:dyDescent="0.3">
      <c r="A2059">
        <v>955844536</v>
      </c>
      <c r="B2059">
        <v>784673</v>
      </c>
      <c r="C2059">
        <v>3</v>
      </c>
      <c r="D2059">
        <v>491.39</v>
      </c>
    </row>
    <row r="2060" spans="1:4" x14ac:dyDescent="0.3">
      <c r="A2060">
        <v>5397640599</v>
      </c>
      <c r="B2060">
        <v>89084</v>
      </c>
      <c r="C2060">
        <v>1</v>
      </c>
      <c r="D2060">
        <v>598.83000000000004</v>
      </c>
    </row>
    <row r="2061" spans="1:4" x14ac:dyDescent="0.3">
      <c r="A2061">
        <v>3451246886</v>
      </c>
      <c r="B2061">
        <v>451812</v>
      </c>
      <c r="C2061">
        <v>2</v>
      </c>
      <c r="D2061">
        <v>530.85</v>
      </c>
    </row>
    <row r="2062" spans="1:4" x14ac:dyDescent="0.3">
      <c r="A2062">
        <v>8487733248</v>
      </c>
      <c r="B2062">
        <v>378287</v>
      </c>
      <c r="C2062">
        <v>3</v>
      </c>
      <c r="D2062">
        <v>332.84</v>
      </c>
    </row>
    <row r="2063" spans="1:4" x14ac:dyDescent="0.3">
      <c r="A2063">
        <v>2921621434</v>
      </c>
      <c r="B2063">
        <v>532965</v>
      </c>
      <c r="C2063">
        <v>3</v>
      </c>
      <c r="D2063">
        <v>307.23</v>
      </c>
    </row>
    <row r="2064" spans="1:4" x14ac:dyDescent="0.3">
      <c r="A2064">
        <v>4757133884</v>
      </c>
      <c r="B2064">
        <v>812607</v>
      </c>
      <c r="C2064">
        <v>3</v>
      </c>
      <c r="D2064">
        <v>416.65</v>
      </c>
    </row>
    <row r="2065" spans="1:4" x14ac:dyDescent="0.3">
      <c r="A2065">
        <v>1793847102</v>
      </c>
      <c r="B2065">
        <v>131748</v>
      </c>
      <c r="C2065">
        <v>3</v>
      </c>
      <c r="D2065">
        <v>81.349999999999994</v>
      </c>
    </row>
    <row r="2066" spans="1:4" x14ac:dyDescent="0.3">
      <c r="A2066">
        <v>6197760573</v>
      </c>
      <c r="B2066">
        <v>799952</v>
      </c>
      <c r="C2066">
        <v>3</v>
      </c>
      <c r="D2066">
        <v>922.64</v>
      </c>
    </row>
    <row r="2067" spans="1:4" x14ac:dyDescent="0.3">
      <c r="A2067">
        <v>6818660907</v>
      </c>
      <c r="B2067">
        <v>298985</v>
      </c>
      <c r="C2067">
        <v>2</v>
      </c>
      <c r="D2067">
        <v>183.76</v>
      </c>
    </row>
    <row r="2068" spans="1:4" x14ac:dyDescent="0.3">
      <c r="A2068">
        <v>7807587130</v>
      </c>
      <c r="B2068">
        <v>962591</v>
      </c>
      <c r="C2068">
        <v>2</v>
      </c>
      <c r="D2068">
        <v>130.01</v>
      </c>
    </row>
    <row r="2069" spans="1:4" x14ac:dyDescent="0.3">
      <c r="A2069">
        <v>4540563647</v>
      </c>
      <c r="B2069">
        <v>222892</v>
      </c>
      <c r="C2069">
        <v>2</v>
      </c>
      <c r="D2069">
        <v>869.22</v>
      </c>
    </row>
    <row r="2070" spans="1:4" x14ac:dyDescent="0.3">
      <c r="A2070">
        <v>2480913332</v>
      </c>
      <c r="B2070">
        <v>876139</v>
      </c>
      <c r="C2070">
        <v>1</v>
      </c>
      <c r="D2070">
        <v>415.75</v>
      </c>
    </row>
    <row r="2071" spans="1:4" x14ac:dyDescent="0.3">
      <c r="A2071">
        <v>5735481292</v>
      </c>
      <c r="B2071">
        <v>945635</v>
      </c>
      <c r="C2071">
        <v>3</v>
      </c>
      <c r="D2071">
        <v>778.9</v>
      </c>
    </row>
    <row r="2072" spans="1:4" x14ac:dyDescent="0.3">
      <c r="A2072">
        <v>7112326373</v>
      </c>
      <c r="B2072">
        <v>690565</v>
      </c>
      <c r="C2072">
        <v>3</v>
      </c>
      <c r="D2072">
        <v>951.27</v>
      </c>
    </row>
    <row r="2073" spans="1:4" x14ac:dyDescent="0.3">
      <c r="A2073">
        <v>614274161</v>
      </c>
      <c r="B2073">
        <v>604184</v>
      </c>
      <c r="C2073">
        <v>3</v>
      </c>
      <c r="D2073">
        <v>397.55</v>
      </c>
    </row>
    <row r="2074" spans="1:4" x14ac:dyDescent="0.3">
      <c r="A2074">
        <v>5512258335</v>
      </c>
      <c r="B2074">
        <v>687218</v>
      </c>
      <c r="C2074">
        <v>2</v>
      </c>
      <c r="D2074">
        <v>317.82</v>
      </c>
    </row>
    <row r="2075" spans="1:4" x14ac:dyDescent="0.3">
      <c r="A2075">
        <v>1214757247</v>
      </c>
      <c r="B2075">
        <v>53833</v>
      </c>
      <c r="C2075">
        <v>3</v>
      </c>
      <c r="D2075">
        <v>134.69</v>
      </c>
    </row>
    <row r="2076" spans="1:4" x14ac:dyDescent="0.3">
      <c r="A2076">
        <v>4211686231</v>
      </c>
      <c r="B2076">
        <v>94225</v>
      </c>
      <c r="C2076">
        <v>2</v>
      </c>
      <c r="D2076">
        <v>77.11</v>
      </c>
    </row>
    <row r="2077" spans="1:4" x14ac:dyDescent="0.3">
      <c r="A2077">
        <v>5288088590</v>
      </c>
      <c r="B2077">
        <v>951463</v>
      </c>
      <c r="C2077">
        <v>2</v>
      </c>
      <c r="D2077">
        <v>787.4</v>
      </c>
    </row>
    <row r="2078" spans="1:4" x14ac:dyDescent="0.3">
      <c r="A2078">
        <v>1193525681</v>
      </c>
      <c r="B2078">
        <v>186168</v>
      </c>
      <c r="C2078">
        <v>1</v>
      </c>
      <c r="D2078">
        <v>878.8</v>
      </c>
    </row>
    <row r="2079" spans="1:4" x14ac:dyDescent="0.3">
      <c r="A2079">
        <v>5132095929</v>
      </c>
      <c r="B2079">
        <v>487931</v>
      </c>
      <c r="C2079">
        <v>2</v>
      </c>
      <c r="D2079">
        <v>709.08</v>
      </c>
    </row>
    <row r="2080" spans="1:4" x14ac:dyDescent="0.3">
      <c r="A2080">
        <v>7703144556</v>
      </c>
      <c r="B2080">
        <v>196719</v>
      </c>
      <c r="C2080">
        <v>2</v>
      </c>
      <c r="D2080">
        <v>217.5</v>
      </c>
    </row>
    <row r="2081" spans="1:4" x14ac:dyDescent="0.3">
      <c r="A2081">
        <v>6786199145</v>
      </c>
      <c r="B2081">
        <v>589812</v>
      </c>
      <c r="C2081">
        <v>3</v>
      </c>
      <c r="D2081">
        <v>163.03</v>
      </c>
    </row>
    <row r="2082" spans="1:4" x14ac:dyDescent="0.3">
      <c r="A2082">
        <v>2463627380</v>
      </c>
      <c r="B2082">
        <v>623234</v>
      </c>
      <c r="C2082">
        <v>3</v>
      </c>
      <c r="D2082">
        <v>329.79</v>
      </c>
    </row>
    <row r="2083" spans="1:4" x14ac:dyDescent="0.3">
      <c r="A2083">
        <v>6331115638</v>
      </c>
      <c r="B2083">
        <v>298985</v>
      </c>
      <c r="C2083">
        <v>1</v>
      </c>
      <c r="D2083">
        <v>183.76</v>
      </c>
    </row>
    <row r="2084" spans="1:4" x14ac:dyDescent="0.3">
      <c r="A2084">
        <v>9212312136</v>
      </c>
      <c r="B2084">
        <v>952124</v>
      </c>
      <c r="C2084">
        <v>3</v>
      </c>
      <c r="D2084">
        <v>127.08</v>
      </c>
    </row>
    <row r="2085" spans="1:4" x14ac:dyDescent="0.3">
      <c r="A2085">
        <v>6788500162</v>
      </c>
      <c r="B2085">
        <v>677169</v>
      </c>
      <c r="C2085">
        <v>1</v>
      </c>
      <c r="D2085">
        <v>261.02999999999997</v>
      </c>
    </row>
    <row r="2086" spans="1:4" x14ac:dyDescent="0.3">
      <c r="A2086">
        <v>2166421384</v>
      </c>
      <c r="B2086">
        <v>41853</v>
      </c>
      <c r="C2086">
        <v>1</v>
      </c>
      <c r="D2086">
        <v>910.44</v>
      </c>
    </row>
    <row r="2087" spans="1:4" x14ac:dyDescent="0.3">
      <c r="A2087">
        <v>2744509800</v>
      </c>
      <c r="B2087">
        <v>378676</v>
      </c>
      <c r="C2087">
        <v>2</v>
      </c>
      <c r="D2087">
        <v>881.42</v>
      </c>
    </row>
    <row r="2088" spans="1:4" x14ac:dyDescent="0.3">
      <c r="A2088">
        <v>8806260669</v>
      </c>
      <c r="B2088">
        <v>611575</v>
      </c>
      <c r="C2088">
        <v>1</v>
      </c>
      <c r="D2088">
        <v>482.06</v>
      </c>
    </row>
    <row r="2089" spans="1:4" x14ac:dyDescent="0.3">
      <c r="A2089">
        <v>7773287963</v>
      </c>
      <c r="B2089">
        <v>942001</v>
      </c>
      <c r="C2089">
        <v>1</v>
      </c>
      <c r="D2089">
        <v>671.55</v>
      </c>
    </row>
    <row r="2090" spans="1:4" x14ac:dyDescent="0.3">
      <c r="A2090">
        <v>8153845667</v>
      </c>
      <c r="B2090">
        <v>449106</v>
      </c>
      <c r="C2090">
        <v>2</v>
      </c>
      <c r="D2090">
        <v>48.55</v>
      </c>
    </row>
    <row r="2091" spans="1:4" x14ac:dyDescent="0.3">
      <c r="A2091">
        <v>8345887091</v>
      </c>
      <c r="B2091">
        <v>667163</v>
      </c>
      <c r="C2091">
        <v>2</v>
      </c>
      <c r="D2091">
        <v>441.2</v>
      </c>
    </row>
    <row r="2092" spans="1:4" x14ac:dyDescent="0.3">
      <c r="A2092">
        <v>6638429050</v>
      </c>
      <c r="B2092">
        <v>799688</v>
      </c>
      <c r="C2092">
        <v>2</v>
      </c>
      <c r="D2092">
        <v>309.62</v>
      </c>
    </row>
    <row r="2093" spans="1:4" x14ac:dyDescent="0.3">
      <c r="A2093">
        <v>4132900691</v>
      </c>
      <c r="B2093">
        <v>837480</v>
      </c>
      <c r="C2093">
        <v>2</v>
      </c>
      <c r="D2093">
        <v>217.4</v>
      </c>
    </row>
    <row r="2094" spans="1:4" x14ac:dyDescent="0.3">
      <c r="A2094">
        <v>2119346062</v>
      </c>
      <c r="B2094">
        <v>222892</v>
      </c>
      <c r="C2094">
        <v>1</v>
      </c>
      <c r="D2094">
        <v>869.22</v>
      </c>
    </row>
    <row r="2095" spans="1:4" x14ac:dyDescent="0.3">
      <c r="A2095">
        <v>689310626</v>
      </c>
      <c r="B2095">
        <v>952124</v>
      </c>
      <c r="C2095">
        <v>2</v>
      </c>
      <c r="D2095">
        <v>127.08</v>
      </c>
    </row>
    <row r="2096" spans="1:4" x14ac:dyDescent="0.3">
      <c r="A2096">
        <v>9246993674</v>
      </c>
      <c r="B2096">
        <v>490602</v>
      </c>
      <c r="C2096">
        <v>2</v>
      </c>
      <c r="D2096">
        <v>549.47</v>
      </c>
    </row>
    <row r="2097" spans="1:4" x14ac:dyDescent="0.3">
      <c r="A2097">
        <v>2282234185</v>
      </c>
      <c r="B2097">
        <v>734789</v>
      </c>
      <c r="C2097">
        <v>1</v>
      </c>
      <c r="D2097">
        <v>395.82</v>
      </c>
    </row>
    <row r="2098" spans="1:4" x14ac:dyDescent="0.3">
      <c r="A2098">
        <v>9697170386</v>
      </c>
      <c r="B2098">
        <v>992178</v>
      </c>
      <c r="C2098">
        <v>2</v>
      </c>
      <c r="D2098">
        <v>632.42999999999995</v>
      </c>
    </row>
    <row r="2099" spans="1:4" x14ac:dyDescent="0.3">
      <c r="A2099">
        <v>6376147802</v>
      </c>
      <c r="B2099">
        <v>799952</v>
      </c>
      <c r="C2099">
        <v>1</v>
      </c>
      <c r="D2099">
        <v>922.64</v>
      </c>
    </row>
    <row r="2100" spans="1:4" x14ac:dyDescent="0.3">
      <c r="A2100">
        <v>7415158732</v>
      </c>
      <c r="B2100">
        <v>433521</v>
      </c>
      <c r="C2100">
        <v>1</v>
      </c>
      <c r="D2100">
        <v>321.33</v>
      </c>
    </row>
    <row r="2101" spans="1:4" x14ac:dyDescent="0.3">
      <c r="A2101">
        <v>343300311</v>
      </c>
      <c r="B2101">
        <v>962591</v>
      </c>
      <c r="C2101">
        <v>2</v>
      </c>
      <c r="D2101">
        <v>130.01</v>
      </c>
    </row>
    <row r="2102" spans="1:4" x14ac:dyDescent="0.3">
      <c r="A2102">
        <v>3922539531</v>
      </c>
      <c r="B2102">
        <v>647462</v>
      </c>
      <c r="C2102">
        <v>1</v>
      </c>
      <c r="D2102">
        <v>326.42</v>
      </c>
    </row>
    <row r="2103" spans="1:4" x14ac:dyDescent="0.3">
      <c r="A2103">
        <v>7634516705</v>
      </c>
      <c r="B2103">
        <v>154179</v>
      </c>
      <c r="C2103">
        <v>1</v>
      </c>
      <c r="D2103">
        <v>582.87</v>
      </c>
    </row>
    <row r="2104" spans="1:4" x14ac:dyDescent="0.3">
      <c r="A2104">
        <v>8731122718</v>
      </c>
      <c r="B2104">
        <v>847349</v>
      </c>
      <c r="C2104">
        <v>3</v>
      </c>
      <c r="D2104">
        <v>781.08</v>
      </c>
    </row>
    <row r="2105" spans="1:4" x14ac:dyDescent="0.3">
      <c r="A2105">
        <v>9471236505</v>
      </c>
      <c r="B2105">
        <v>669378</v>
      </c>
      <c r="C2105">
        <v>3</v>
      </c>
      <c r="D2105">
        <v>212.14</v>
      </c>
    </row>
    <row r="2106" spans="1:4" x14ac:dyDescent="0.3">
      <c r="A2106">
        <v>9497014025</v>
      </c>
      <c r="B2106">
        <v>492958</v>
      </c>
      <c r="C2106">
        <v>3</v>
      </c>
      <c r="D2106">
        <v>84.2</v>
      </c>
    </row>
    <row r="2107" spans="1:4" x14ac:dyDescent="0.3">
      <c r="A2107">
        <v>592358946</v>
      </c>
      <c r="B2107">
        <v>378676</v>
      </c>
      <c r="C2107">
        <v>3</v>
      </c>
      <c r="D2107">
        <v>881.42</v>
      </c>
    </row>
    <row r="2108" spans="1:4" x14ac:dyDescent="0.3">
      <c r="A2108">
        <v>9680783354</v>
      </c>
      <c r="B2108">
        <v>41853</v>
      </c>
      <c r="C2108">
        <v>3</v>
      </c>
      <c r="D2108">
        <v>910.44</v>
      </c>
    </row>
    <row r="2109" spans="1:4" x14ac:dyDescent="0.3">
      <c r="A2109">
        <v>6109792602</v>
      </c>
      <c r="B2109">
        <v>723678</v>
      </c>
      <c r="C2109">
        <v>3</v>
      </c>
      <c r="D2109">
        <v>675.46</v>
      </c>
    </row>
    <row r="2110" spans="1:4" x14ac:dyDescent="0.3">
      <c r="A2110">
        <v>2734817654</v>
      </c>
      <c r="B2110">
        <v>365132</v>
      </c>
      <c r="C2110">
        <v>3</v>
      </c>
      <c r="D2110">
        <v>229.38</v>
      </c>
    </row>
    <row r="2111" spans="1:4" x14ac:dyDescent="0.3">
      <c r="A2111">
        <v>6380542008</v>
      </c>
      <c r="B2111">
        <v>961614</v>
      </c>
      <c r="C2111">
        <v>2</v>
      </c>
      <c r="D2111">
        <v>227.22</v>
      </c>
    </row>
    <row r="2112" spans="1:4" x14ac:dyDescent="0.3">
      <c r="A2112">
        <v>4784760589</v>
      </c>
      <c r="B2112">
        <v>820973</v>
      </c>
      <c r="C2112">
        <v>3</v>
      </c>
      <c r="D2112">
        <v>114.52</v>
      </c>
    </row>
    <row r="2113" spans="1:4" x14ac:dyDescent="0.3">
      <c r="A2113">
        <v>1577703194</v>
      </c>
      <c r="B2113">
        <v>647462</v>
      </c>
      <c r="C2113">
        <v>1</v>
      </c>
      <c r="D2113">
        <v>326.42</v>
      </c>
    </row>
    <row r="2114" spans="1:4" x14ac:dyDescent="0.3">
      <c r="A2114">
        <v>6758737749</v>
      </c>
      <c r="B2114">
        <v>186168</v>
      </c>
      <c r="C2114">
        <v>2</v>
      </c>
      <c r="D2114">
        <v>878.8</v>
      </c>
    </row>
    <row r="2115" spans="1:4" x14ac:dyDescent="0.3">
      <c r="A2115">
        <v>4081640450</v>
      </c>
      <c r="B2115">
        <v>136533</v>
      </c>
      <c r="C2115">
        <v>2</v>
      </c>
      <c r="D2115">
        <v>826.21</v>
      </c>
    </row>
    <row r="2116" spans="1:4" x14ac:dyDescent="0.3">
      <c r="A2116">
        <v>9258266990</v>
      </c>
      <c r="B2116">
        <v>492958</v>
      </c>
      <c r="C2116">
        <v>1</v>
      </c>
      <c r="D2116">
        <v>84.2</v>
      </c>
    </row>
    <row r="2117" spans="1:4" x14ac:dyDescent="0.3">
      <c r="A2117">
        <v>2109410707</v>
      </c>
      <c r="B2117">
        <v>91670</v>
      </c>
      <c r="C2117">
        <v>3</v>
      </c>
      <c r="D2117">
        <v>439.24</v>
      </c>
    </row>
    <row r="2118" spans="1:4" x14ac:dyDescent="0.3">
      <c r="A2118">
        <v>576022547</v>
      </c>
      <c r="B2118">
        <v>243235</v>
      </c>
      <c r="C2118">
        <v>2</v>
      </c>
      <c r="D2118">
        <v>109.03</v>
      </c>
    </row>
    <row r="2119" spans="1:4" x14ac:dyDescent="0.3">
      <c r="A2119">
        <v>2106943908</v>
      </c>
      <c r="B2119">
        <v>133542</v>
      </c>
      <c r="C2119">
        <v>1</v>
      </c>
      <c r="D2119">
        <v>68.489999999999995</v>
      </c>
    </row>
    <row r="2120" spans="1:4" x14ac:dyDescent="0.3">
      <c r="A2120">
        <v>6541281594</v>
      </c>
      <c r="B2120">
        <v>26060</v>
      </c>
      <c r="C2120">
        <v>1</v>
      </c>
      <c r="D2120">
        <v>342.94</v>
      </c>
    </row>
    <row r="2121" spans="1:4" x14ac:dyDescent="0.3">
      <c r="A2121">
        <v>2664220988</v>
      </c>
      <c r="B2121">
        <v>183929</v>
      </c>
      <c r="C2121">
        <v>3</v>
      </c>
      <c r="D2121">
        <v>738.74</v>
      </c>
    </row>
    <row r="2122" spans="1:4" x14ac:dyDescent="0.3">
      <c r="A2122">
        <v>493514666</v>
      </c>
      <c r="B2122">
        <v>542300</v>
      </c>
      <c r="C2122">
        <v>2</v>
      </c>
      <c r="D2122">
        <v>255.35</v>
      </c>
    </row>
    <row r="2123" spans="1:4" x14ac:dyDescent="0.3">
      <c r="A2123">
        <v>9658669384</v>
      </c>
      <c r="B2123">
        <v>658389</v>
      </c>
      <c r="C2123">
        <v>2</v>
      </c>
      <c r="D2123">
        <v>152.55000000000001</v>
      </c>
    </row>
    <row r="2124" spans="1:4" x14ac:dyDescent="0.3">
      <c r="A2124">
        <v>8765283513</v>
      </c>
      <c r="B2124">
        <v>449106</v>
      </c>
      <c r="C2124">
        <v>3</v>
      </c>
      <c r="D2124">
        <v>48.55</v>
      </c>
    </row>
    <row r="2125" spans="1:4" x14ac:dyDescent="0.3">
      <c r="A2125">
        <v>6421427812</v>
      </c>
      <c r="B2125">
        <v>51036</v>
      </c>
      <c r="C2125">
        <v>2</v>
      </c>
      <c r="D2125">
        <v>931.61</v>
      </c>
    </row>
    <row r="2126" spans="1:4" x14ac:dyDescent="0.3">
      <c r="A2126">
        <v>4467093205</v>
      </c>
      <c r="B2126">
        <v>739448</v>
      </c>
      <c r="C2126">
        <v>3</v>
      </c>
      <c r="D2126">
        <v>755.66</v>
      </c>
    </row>
    <row r="2127" spans="1:4" x14ac:dyDescent="0.3">
      <c r="A2127">
        <v>7560862152</v>
      </c>
      <c r="B2127">
        <v>328457</v>
      </c>
      <c r="C2127">
        <v>3</v>
      </c>
      <c r="D2127">
        <v>858.57</v>
      </c>
    </row>
    <row r="2128" spans="1:4" x14ac:dyDescent="0.3">
      <c r="A2128">
        <v>8218080678</v>
      </c>
      <c r="B2128">
        <v>365133</v>
      </c>
      <c r="C2128">
        <v>1</v>
      </c>
      <c r="D2128">
        <v>915.45</v>
      </c>
    </row>
    <row r="2129" spans="1:4" x14ac:dyDescent="0.3">
      <c r="A2129">
        <v>8196173573</v>
      </c>
      <c r="B2129">
        <v>481843</v>
      </c>
      <c r="C2129">
        <v>3</v>
      </c>
      <c r="D2129">
        <v>297.68</v>
      </c>
    </row>
    <row r="2130" spans="1:4" x14ac:dyDescent="0.3">
      <c r="A2130">
        <v>1174856327</v>
      </c>
      <c r="B2130">
        <v>654623</v>
      </c>
      <c r="C2130">
        <v>2</v>
      </c>
      <c r="D2130">
        <v>422.14</v>
      </c>
    </row>
    <row r="2131" spans="1:4" x14ac:dyDescent="0.3">
      <c r="A2131">
        <v>9754365788</v>
      </c>
      <c r="B2131">
        <v>949818</v>
      </c>
      <c r="C2131">
        <v>3</v>
      </c>
      <c r="D2131">
        <v>483.05</v>
      </c>
    </row>
    <row r="2132" spans="1:4" x14ac:dyDescent="0.3">
      <c r="A2132">
        <v>8398774908</v>
      </c>
      <c r="B2132">
        <v>256051</v>
      </c>
      <c r="C2132">
        <v>1</v>
      </c>
      <c r="D2132">
        <v>400.92</v>
      </c>
    </row>
    <row r="2133" spans="1:4" x14ac:dyDescent="0.3">
      <c r="A2133">
        <v>626433439</v>
      </c>
      <c r="B2133">
        <v>913428</v>
      </c>
      <c r="C2133">
        <v>1</v>
      </c>
      <c r="D2133">
        <v>392.22</v>
      </c>
    </row>
    <row r="2134" spans="1:4" x14ac:dyDescent="0.3">
      <c r="A2134">
        <v>3097299525</v>
      </c>
      <c r="B2134">
        <v>257719</v>
      </c>
      <c r="C2134">
        <v>3</v>
      </c>
      <c r="D2134">
        <v>281.73</v>
      </c>
    </row>
    <row r="2135" spans="1:4" x14ac:dyDescent="0.3">
      <c r="A2135">
        <v>5367488413</v>
      </c>
      <c r="B2135">
        <v>592784</v>
      </c>
      <c r="C2135">
        <v>3</v>
      </c>
      <c r="D2135">
        <v>280.35000000000002</v>
      </c>
    </row>
    <row r="2136" spans="1:4" x14ac:dyDescent="0.3">
      <c r="A2136">
        <v>3700795655</v>
      </c>
      <c r="B2136">
        <v>153019</v>
      </c>
      <c r="C2136">
        <v>3</v>
      </c>
      <c r="D2136">
        <v>947.95</v>
      </c>
    </row>
    <row r="2137" spans="1:4" x14ac:dyDescent="0.3">
      <c r="A2137">
        <v>3161904185</v>
      </c>
      <c r="B2137">
        <v>654623</v>
      </c>
      <c r="C2137">
        <v>2</v>
      </c>
      <c r="D2137">
        <v>422.14</v>
      </c>
    </row>
    <row r="2138" spans="1:4" x14ac:dyDescent="0.3">
      <c r="A2138">
        <v>8149944548</v>
      </c>
      <c r="B2138">
        <v>968887</v>
      </c>
      <c r="C2138">
        <v>2</v>
      </c>
      <c r="D2138">
        <v>40.700000000000003</v>
      </c>
    </row>
    <row r="2139" spans="1:4" x14ac:dyDescent="0.3">
      <c r="A2139">
        <v>4961830447</v>
      </c>
      <c r="B2139">
        <v>144124</v>
      </c>
      <c r="C2139">
        <v>3</v>
      </c>
      <c r="D2139">
        <v>162.66999999999999</v>
      </c>
    </row>
    <row r="2140" spans="1:4" x14ac:dyDescent="0.3">
      <c r="A2140">
        <v>613578154</v>
      </c>
      <c r="B2140">
        <v>287070</v>
      </c>
      <c r="C2140">
        <v>3</v>
      </c>
      <c r="D2140">
        <v>443.17</v>
      </c>
    </row>
    <row r="2141" spans="1:4" x14ac:dyDescent="0.3">
      <c r="A2141">
        <v>2582466700</v>
      </c>
      <c r="B2141">
        <v>444361</v>
      </c>
      <c r="C2141">
        <v>2</v>
      </c>
      <c r="D2141">
        <v>822.63</v>
      </c>
    </row>
    <row r="2142" spans="1:4" x14ac:dyDescent="0.3">
      <c r="A2142">
        <v>3840910839</v>
      </c>
      <c r="B2142">
        <v>592784</v>
      </c>
      <c r="C2142">
        <v>1</v>
      </c>
      <c r="D2142">
        <v>280.35000000000002</v>
      </c>
    </row>
    <row r="2143" spans="1:4" x14ac:dyDescent="0.3">
      <c r="A2143">
        <v>399559401</v>
      </c>
      <c r="B2143">
        <v>658389</v>
      </c>
      <c r="C2143">
        <v>2</v>
      </c>
      <c r="D2143">
        <v>152.55000000000001</v>
      </c>
    </row>
    <row r="2144" spans="1:4" x14ac:dyDescent="0.3">
      <c r="A2144">
        <v>4037817241</v>
      </c>
      <c r="B2144">
        <v>561860</v>
      </c>
      <c r="C2144">
        <v>3</v>
      </c>
      <c r="D2144">
        <v>874.78</v>
      </c>
    </row>
    <row r="2145" spans="1:4" x14ac:dyDescent="0.3">
      <c r="A2145">
        <v>582598096</v>
      </c>
      <c r="B2145">
        <v>689769</v>
      </c>
      <c r="C2145">
        <v>2</v>
      </c>
      <c r="D2145">
        <v>46.62</v>
      </c>
    </row>
    <row r="2146" spans="1:4" x14ac:dyDescent="0.3">
      <c r="A2146">
        <v>9218060399</v>
      </c>
      <c r="B2146">
        <v>949818</v>
      </c>
      <c r="C2146">
        <v>3</v>
      </c>
      <c r="D2146">
        <v>483.05</v>
      </c>
    </row>
    <row r="2147" spans="1:4" x14ac:dyDescent="0.3">
      <c r="A2147">
        <v>6650174202</v>
      </c>
      <c r="B2147">
        <v>833557</v>
      </c>
      <c r="C2147">
        <v>2</v>
      </c>
      <c r="D2147">
        <v>422.87</v>
      </c>
    </row>
    <row r="2148" spans="1:4" x14ac:dyDescent="0.3">
      <c r="A2148">
        <v>2715902884</v>
      </c>
      <c r="B2148">
        <v>672059</v>
      </c>
      <c r="C2148">
        <v>3</v>
      </c>
      <c r="D2148">
        <v>672.73</v>
      </c>
    </row>
    <row r="2149" spans="1:4" x14ac:dyDescent="0.3">
      <c r="A2149">
        <v>7957986242</v>
      </c>
      <c r="B2149">
        <v>41853</v>
      </c>
      <c r="C2149">
        <v>2</v>
      </c>
      <c r="D2149">
        <v>910.44</v>
      </c>
    </row>
    <row r="2150" spans="1:4" x14ac:dyDescent="0.3">
      <c r="A2150">
        <v>7148568995</v>
      </c>
      <c r="B2150">
        <v>397973</v>
      </c>
      <c r="C2150">
        <v>3</v>
      </c>
      <c r="D2150">
        <v>728.73</v>
      </c>
    </row>
    <row r="2151" spans="1:4" x14ac:dyDescent="0.3">
      <c r="A2151">
        <v>670358911</v>
      </c>
      <c r="B2151">
        <v>124290</v>
      </c>
      <c r="C2151">
        <v>2</v>
      </c>
      <c r="D2151">
        <v>39.65</v>
      </c>
    </row>
    <row r="2152" spans="1:4" x14ac:dyDescent="0.3">
      <c r="A2152">
        <v>6098277214</v>
      </c>
      <c r="B2152">
        <v>11422</v>
      </c>
      <c r="C2152">
        <v>2</v>
      </c>
      <c r="D2152">
        <v>127.16</v>
      </c>
    </row>
    <row r="2153" spans="1:4" x14ac:dyDescent="0.3">
      <c r="A2153">
        <v>4621664126</v>
      </c>
      <c r="B2153">
        <v>491314</v>
      </c>
      <c r="C2153">
        <v>3</v>
      </c>
      <c r="D2153">
        <v>973.44</v>
      </c>
    </row>
    <row r="2154" spans="1:4" x14ac:dyDescent="0.3">
      <c r="A2154">
        <v>6336460663</v>
      </c>
      <c r="B2154">
        <v>820541</v>
      </c>
      <c r="C2154">
        <v>3</v>
      </c>
      <c r="D2154">
        <v>576.22</v>
      </c>
    </row>
    <row r="2155" spans="1:4" x14ac:dyDescent="0.3">
      <c r="A2155">
        <v>909027635</v>
      </c>
      <c r="B2155">
        <v>444361</v>
      </c>
      <c r="C2155">
        <v>3</v>
      </c>
      <c r="D2155">
        <v>822.63</v>
      </c>
    </row>
    <row r="2156" spans="1:4" x14ac:dyDescent="0.3">
      <c r="A2156">
        <v>2854202683</v>
      </c>
      <c r="B2156">
        <v>51036</v>
      </c>
      <c r="C2156">
        <v>3</v>
      </c>
      <c r="D2156">
        <v>931.61</v>
      </c>
    </row>
    <row r="2157" spans="1:4" x14ac:dyDescent="0.3">
      <c r="A2157">
        <v>7936387697</v>
      </c>
      <c r="B2157">
        <v>992178</v>
      </c>
      <c r="C2157">
        <v>3</v>
      </c>
      <c r="D2157">
        <v>632.42999999999995</v>
      </c>
    </row>
    <row r="2158" spans="1:4" x14ac:dyDescent="0.3">
      <c r="A2158">
        <v>8337736091</v>
      </c>
      <c r="B2158">
        <v>613942</v>
      </c>
      <c r="C2158">
        <v>1</v>
      </c>
      <c r="D2158">
        <v>545</v>
      </c>
    </row>
    <row r="2159" spans="1:4" x14ac:dyDescent="0.3">
      <c r="A2159">
        <v>4404350734</v>
      </c>
      <c r="B2159">
        <v>298985</v>
      </c>
      <c r="C2159">
        <v>2</v>
      </c>
      <c r="D2159">
        <v>183.76</v>
      </c>
    </row>
    <row r="2160" spans="1:4" x14ac:dyDescent="0.3">
      <c r="A2160">
        <v>6565246127</v>
      </c>
      <c r="B2160">
        <v>803607</v>
      </c>
      <c r="C2160">
        <v>2</v>
      </c>
      <c r="D2160">
        <v>949.73</v>
      </c>
    </row>
    <row r="2161" spans="1:4" x14ac:dyDescent="0.3">
      <c r="A2161">
        <v>3494650073</v>
      </c>
      <c r="B2161">
        <v>642612</v>
      </c>
      <c r="C2161">
        <v>2</v>
      </c>
      <c r="D2161">
        <v>517.03</v>
      </c>
    </row>
    <row r="2162" spans="1:4" x14ac:dyDescent="0.3">
      <c r="A2162">
        <v>1920923798</v>
      </c>
      <c r="B2162">
        <v>451812</v>
      </c>
      <c r="C2162">
        <v>3</v>
      </c>
      <c r="D2162">
        <v>530.85</v>
      </c>
    </row>
    <row r="2163" spans="1:4" x14ac:dyDescent="0.3">
      <c r="A2163">
        <v>5069524975</v>
      </c>
      <c r="B2163">
        <v>913428</v>
      </c>
      <c r="C2163">
        <v>3</v>
      </c>
      <c r="D2163">
        <v>392.22</v>
      </c>
    </row>
    <row r="2164" spans="1:4" x14ac:dyDescent="0.3">
      <c r="A2164">
        <v>3873368520</v>
      </c>
      <c r="B2164">
        <v>812607</v>
      </c>
      <c r="C2164">
        <v>2</v>
      </c>
      <c r="D2164">
        <v>416.65</v>
      </c>
    </row>
    <row r="2165" spans="1:4" x14ac:dyDescent="0.3">
      <c r="A2165">
        <v>3111414152</v>
      </c>
      <c r="B2165">
        <v>587645</v>
      </c>
      <c r="C2165">
        <v>1</v>
      </c>
      <c r="D2165">
        <v>801.81</v>
      </c>
    </row>
    <row r="2166" spans="1:4" x14ac:dyDescent="0.3">
      <c r="A2166">
        <v>7104489974</v>
      </c>
      <c r="B2166">
        <v>53833</v>
      </c>
      <c r="C2166">
        <v>1</v>
      </c>
      <c r="D2166">
        <v>134.69</v>
      </c>
    </row>
    <row r="2167" spans="1:4" x14ac:dyDescent="0.3">
      <c r="A2167">
        <v>3211566084</v>
      </c>
      <c r="B2167">
        <v>621677</v>
      </c>
      <c r="C2167">
        <v>1</v>
      </c>
      <c r="D2167">
        <v>317.8</v>
      </c>
    </row>
    <row r="2168" spans="1:4" x14ac:dyDescent="0.3">
      <c r="A2168">
        <v>2416717644</v>
      </c>
      <c r="B2168">
        <v>183929</v>
      </c>
      <c r="C2168">
        <v>3</v>
      </c>
      <c r="D2168">
        <v>738.74</v>
      </c>
    </row>
    <row r="2169" spans="1:4" x14ac:dyDescent="0.3">
      <c r="A2169">
        <v>4535670244</v>
      </c>
      <c r="B2169">
        <v>890232</v>
      </c>
      <c r="C2169">
        <v>2</v>
      </c>
      <c r="D2169">
        <v>432</v>
      </c>
    </row>
    <row r="2170" spans="1:4" x14ac:dyDescent="0.3">
      <c r="A2170">
        <v>7309958460</v>
      </c>
      <c r="B2170">
        <v>961614</v>
      </c>
      <c r="C2170">
        <v>1</v>
      </c>
      <c r="D2170">
        <v>227.22</v>
      </c>
    </row>
    <row r="2171" spans="1:4" x14ac:dyDescent="0.3">
      <c r="A2171">
        <v>9996182478</v>
      </c>
      <c r="B2171">
        <v>592784</v>
      </c>
      <c r="C2171">
        <v>3</v>
      </c>
      <c r="D2171">
        <v>280.35000000000002</v>
      </c>
    </row>
    <row r="2172" spans="1:4" x14ac:dyDescent="0.3">
      <c r="A2172">
        <v>2231942521</v>
      </c>
      <c r="B2172">
        <v>659290</v>
      </c>
      <c r="C2172">
        <v>2</v>
      </c>
      <c r="D2172">
        <v>319.33999999999997</v>
      </c>
    </row>
    <row r="2173" spans="1:4" x14ac:dyDescent="0.3">
      <c r="A2173">
        <v>554028972</v>
      </c>
      <c r="B2173">
        <v>734789</v>
      </c>
      <c r="C2173">
        <v>2</v>
      </c>
      <c r="D2173">
        <v>395.82</v>
      </c>
    </row>
    <row r="2174" spans="1:4" x14ac:dyDescent="0.3">
      <c r="A2174">
        <v>8756001290</v>
      </c>
      <c r="B2174">
        <v>726958</v>
      </c>
      <c r="C2174">
        <v>1</v>
      </c>
      <c r="D2174">
        <v>887.48</v>
      </c>
    </row>
    <row r="2175" spans="1:4" x14ac:dyDescent="0.3">
      <c r="A2175">
        <v>8047899303</v>
      </c>
      <c r="B2175">
        <v>684939</v>
      </c>
      <c r="C2175">
        <v>2</v>
      </c>
      <c r="D2175">
        <v>727.95</v>
      </c>
    </row>
    <row r="2176" spans="1:4" x14ac:dyDescent="0.3">
      <c r="A2176">
        <v>9720683332</v>
      </c>
      <c r="B2176">
        <v>542300</v>
      </c>
      <c r="C2176">
        <v>3</v>
      </c>
      <c r="D2176">
        <v>255.35</v>
      </c>
    </row>
    <row r="2177" spans="1:4" x14ac:dyDescent="0.3">
      <c r="A2177">
        <v>218670241</v>
      </c>
      <c r="B2177">
        <v>131748</v>
      </c>
      <c r="C2177">
        <v>1</v>
      </c>
      <c r="D2177">
        <v>81.349999999999994</v>
      </c>
    </row>
    <row r="2178" spans="1:4" x14ac:dyDescent="0.3">
      <c r="A2178">
        <v>1382880255</v>
      </c>
      <c r="B2178">
        <v>820541</v>
      </c>
      <c r="C2178">
        <v>2</v>
      </c>
      <c r="D2178">
        <v>576.22</v>
      </c>
    </row>
    <row r="2179" spans="1:4" x14ac:dyDescent="0.3">
      <c r="A2179">
        <v>332975964</v>
      </c>
      <c r="B2179">
        <v>490602</v>
      </c>
      <c r="C2179">
        <v>1</v>
      </c>
      <c r="D2179">
        <v>549.47</v>
      </c>
    </row>
    <row r="2180" spans="1:4" x14ac:dyDescent="0.3">
      <c r="A2180">
        <v>2638683222</v>
      </c>
      <c r="B2180">
        <v>652118</v>
      </c>
      <c r="C2180">
        <v>2</v>
      </c>
      <c r="D2180">
        <v>22.04</v>
      </c>
    </row>
    <row r="2181" spans="1:4" x14ac:dyDescent="0.3">
      <c r="A2181">
        <v>9150146711</v>
      </c>
      <c r="B2181">
        <v>734789</v>
      </c>
      <c r="C2181">
        <v>2</v>
      </c>
      <c r="D2181">
        <v>395.82</v>
      </c>
    </row>
    <row r="2182" spans="1:4" x14ac:dyDescent="0.3">
      <c r="A2182">
        <v>1553626879</v>
      </c>
      <c r="B2182">
        <v>602241</v>
      </c>
      <c r="C2182">
        <v>3</v>
      </c>
      <c r="D2182">
        <v>976.55</v>
      </c>
    </row>
    <row r="2183" spans="1:4" x14ac:dyDescent="0.3">
      <c r="A2183">
        <v>9271384187</v>
      </c>
      <c r="B2183">
        <v>186168</v>
      </c>
      <c r="C2183">
        <v>2</v>
      </c>
      <c r="D2183">
        <v>878.8</v>
      </c>
    </row>
    <row r="2184" spans="1:4" x14ac:dyDescent="0.3">
      <c r="A2184">
        <v>1409544327</v>
      </c>
      <c r="B2184">
        <v>677542</v>
      </c>
      <c r="C2184">
        <v>3</v>
      </c>
      <c r="D2184">
        <v>212.61</v>
      </c>
    </row>
    <row r="2185" spans="1:4" x14ac:dyDescent="0.3">
      <c r="A2185">
        <v>637100019</v>
      </c>
      <c r="B2185">
        <v>677169</v>
      </c>
      <c r="C2185">
        <v>1</v>
      </c>
      <c r="D2185">
        <v>261.02999999999997</v>
      </c>
    </row>
    <row r="2186" spans="1:4" x14ac:dyDescent="0.3">
      <c r="A2186">
        <v>186083059</v>
      </c>
      <c r="B2186">
        <v>337168</v>
      </c>
      <c r="C2186">
        <v>3</v>
      </c>
      <c r="D2186">
        <v>545.49</v>
      </c>
    </row>
    <row r="2187" spans="1:4" x14ac:dyDescent="0.3">
      <c r="A2187">
        <v>1804073530</v>
      </c>
      <c r="B2187">
        <v>661577</v>
      </c>
      <c r="C2187">
        <v>1</v>
      </c>
      <c r="D2187">
        <v>720.95</v>
      </c>
    </row>
    <row r="2188" spans="1:4" x14ac:dyDescent="0.3">
      <c r="A2188">
        <v>5291430311</v>
      </c>
      <c r="B2188">
        <v>894539</v>
      </c>
      <c r="C2188">
        <v>2</v>
      </c>
      <c r="D2188">
        <v>445.48</v>
      </c>
    </row>
    <row r="2189" spans="1:4" x14ac:dyDescent="0.3">
      <c r="A2189">
        <v>6947225582</v>
      </c>
      <c r="B2189">
        <v>34200</v>
      </c>
      <c r="C2189">
        <v>3</v>
      </c>
      <c r="D2189">
        <v>319.8</v>
      </c>
    </row>
    <row r="2190" spans="1:4" x14ac:dyDescent="0.3">
      <c r="A2190">
        <v>5710643134</v>
      </c>
      <c r="B2190">
        <v>712307</v>
      </c>
      <c r="C2190">
        <v>3</v>
      </c>
      <c r="D2190">
        <v>264.89</v>
      </c>
    </row>
    <row r="2191" spans="1:4" x14ac:dyDescent="0.3">
      <c r="A2191">
        <v>8329733630</v>
      </c>
      <c r="B2191">
        <v>36412</v>
      </c>
      <c r="C2191">
        <v>2</v>
      </c>
      <c r="D2191">
        <v>397.68</v>
      </c>
    </row>
    <row r="2192" spans="1:4" x14ac:dyDescent="0.3">
      <c r="A2192">
        <v>6772651293</v>
      </c>
      <c r="B2192">
        <v>818522</v>
      </c>
      <c r="C2192">
        <v>2</v>
      </c>
      <c r="D2192">
        <v>96.09</v>
      </c>
    </row>
    <row r="2193" spans="1:4" x14ac:dyDescent="0.3">
      <c r="A2193">
        <v>581212790</v>
      </c>
      <c r="B2193">
        <v>219598</v>
      </c>
      <c r="C2193">
        <v>2</v>
      </c>
      <c r="D2193">
        <v>367.08</v>
      </c>
    </row>
    <row r="2194" spans="1:4" x14ac:dyDescent="0.3">
      <c r="A2194">
        <v>4766571706</v>
      </c>
      <c r="B2194">
        <v>131748</v>
      </c>
      <c r="C2194">
        <v>3</v>
      </c>
      <c r="D2194">
        <v>81.349999999999994</v>
      </c>
    </row>
    <row r="2195" spans="1:4" x14ac:dyDescent="0.3">
      <c r="A2195">
        <v>9961298199</v>
      </c>
      <c r="B2195">
        <v>336847</v>
      </c>
      <c r="C2195">
        <v>1</v>
      </c>
      <c r="D2195">
        <v>936.98</v>
      </c>
    </row>
    <row r="2196" spans="1:4" x14ac:dyDescent="0.3">
      <c r="A2196">
        <v>8102675591</v>
      </c>
      <c r="B2196">
        <v>679865</v>
      </c>
      <c r="C2196">
        <v>1</v>
      </c>
      <c r="D2196">
        <v>347.91</v>
      </c>
    </row>
    <row r="2197" spans="1:4" x14ac:dyDescent="0.3">
      <c r="A2197">
        <v>604050223</v>
      </c>
      <c r="B2197">
        <v>818990</v>
      </c>
      <c r="C2197">
        <v>1</v>
      </c>
      <c r="D2197">
        <v>163.55000000000001</v>
      </c>
    </row>
    <row r="2198" spans="1:4" x14ac:dyDescent="0.3">
      <c r="A2198">
        <v>782327552</v>
      </c>
      <c r="B2198">
        <v>52729</v>
      </c>
      <c r="C2198">
        <v>2</v>
      </c>
      <c r="D2198">
        <v>316.02</v>
      </c>
    </row>
    <row r="2199" spans="1:4" x14ac:dyDescent="0.3">
      <c r="A2199">
        <v>6156638188</v>
      </c>
      <c r="B2199">
        <v>525531</v>
      </c>
      <c r="C2199">
        <v>1</v>
      </c>
      <c r="D2199">
        <v>831.1</v>
      </c>
    </row>
    <row r="2200" spans="1:4" x14ac:dyDescent="0.3">
      <c r="A2200">
        <v>6475299855</v>
      </c>
      <c r="B2200">
        <v>567671</v>
      </c>
      <c r="C2200">
        <v>1</v>
      </c>
      <c r="D2200">
        <v>418.48</v>
      </c>
    </row>
    <row r="2201" spans="1:4" x14ac:dyDescent="0.3">
      <c r="A2201">
        <v>689110145</v>
      </c>
      <c r="B2201">
        <v>378676</v>
      </c>
      <c r="C2201">
        <v>3</v>
      </c>
      <c r="D2201">
        <v>881.42</v>
      </c>
    </row>
    <row r="2202" spans="1:4" x14ac:dyDescent="0.3">
      <c r="A2202">
        <v>2785467351</v>
      </c>
      <c r="B2202">
        <v>587645</v>
      </c>
      <c r="C2202">
        <v>3</v>
      </c>
      <c r="D2202">
        <v>801.81</v>
      </c>
    </row>
    <row r="2203" spans="1:4" x14ac:dyDescent="0.3">
      <c r="A2203">
        <v>7188270379</v>
      </c>
      <c r="B2203">
        <v>704868</v>
      </c>
      <c r="C2203">
        <v>2</v>
      </c>
      <c r="D2203">
        <v>193.46</v>
      </c>
    </row>
    <row r="2204" spans="1:4" x14ac:dyDescent="0.3">
      <c r="A2204">
        <v>9209192342</v>
      </c>
      <c r="B2204">
        <v>799952</v>
      </c>
      <c r="C2204">
        <v>3</v>
      </c>
      <c r="D2204">
        <v>922.64</v>
      </c>
    </row>
    <row r="2205" spans="1:4" x14ac:dyDescent="0.3">
      <c r="A2205">
        <v>3193016310</v>
      </c>
      <c r="B2205">
        <v>990993</v>
      </c>
      <c r="C2205">
        <v>3</v>
      </c>
      <c r="D2205">
        <v>263.7</v>
      </c>
    </row>
    <row r="2206" spans="1:4" x14ac:dyDescent="0.3">
      <c r="A2206">
        <v>9743228131</v>
      </c>
      <c r="B2206">
        <v>131748</v>
      </c>
      <c r="C2206">
        <v>3</v>
      </c>
      <c r="D2206">
        <v>81.349999999999994</v>
      </c>
    </row>
    <row r="2207" spans="1:4" x14ac:dyDescent="0.3">
      <c r="A2207">
        <v>4417542973</v>
      </c>
      <c r="B2207">
        <v>131937</v>
      </c>
      <c r="C2207">
        <v>2</v>
      </c>
      <c r="D2207">
        <v>287.81</v>
      </c>
    </row>
    <row r="2208" spans="1:4" x14ac:dyDescent="0.3">
      <c r="A2208">
        <v>3065857200</v>
      </c>
      <c r="B2208">
        <v>222892</v>
      </c>
      <c r="C2208">
        <v>1</v>
      </c>
      <c r="D2208">
        <v>869.22</v>
      </c>
    </row>
    <row r="2209" spans="1:4" x14ac:dyDescent="0.3">
      <c r="A2209">
        <v>6994732191</v>
      </c>
      <c r="B2209">
        <v>94225</v>
      </c>
      <c r="C2209">
        <v>2</v>
      </c>
      <c r="D2209">
        <v>77.11</v>
      </c>
    </row>
    <row r="2210" spans="1:4" x14ac:dyDescent="0.3">
      <c r="A2210">
        <v>7663189769</v>
      </c>
      <c r="B2210">
        <v>937542</v>
      </c>
      <c r="C2210">
        <v>2</v>
      </c>
      <c r="D2210">
        <v>97.04</v>
      </c>
    </row>
    <row r="2211" spans="1:4" x14ac:dyDescent="0.3">
      <c r="A2211">
        <v>5012619147</v>
      </c>
      <c r="B2211">
        <v>287070</v>
      </c>
      <c r="C2211">
        <v>1</v>
      </c>
      <c r="D2211">
        <v>443.17</v>
      </c>
    </row>
    <row r="2212" spans="1:4" x14ac:dyDescent="0.3">
      <c r="A2212">
        <v>7456088789</v>
      </c>
      <c r="B2212">
        <v>799952</v>
      </c>
      <c r="C2212">
        <v>1</v>
      </c>
      <c r="D2212">
        <v>922.64</v>
      </c>
    </row>
    <row r="2213" spans="1:4" x14ac:dyDescent="0.3">
      <c r="A2213">
        <v>3270559373</v>
      </c>
      <c r="B2213">
        <v>382511</v>
      </c>
      <c r="C2213">
        <v>1</v>
      </c>
      <c r="D2213">
        <v>702.54</v>
      </c>
    </row>
    <row r="2214" spans="1:4" x14ac:dyDescent="0.3">
      <c r="A2214">
        <v>4703798183</v>
      </c>
      <c r="B2214">
        <v>557908</v>
      </c>
      <c r="C2214">
        <v>3</v>
      </c>
      <c r="D2214">
        <v>942.37</v>
      </c>
    </row>
    <row r="2215" spans="1:4" x14ac:dyDescent="0.3">
      <c r="A2215">
        <v>3968840556</v>
      </c>
      <c r="B2215">
        <v>818522</v>
      </c>
      <c r="C2215">
        <v>3</v>
      </c>
      <c r="D2215">
        <v>96.09</v>
      </c>
    </row>
    <row r="2216" spans="1:4" x14ac:dyDescent="0.3">
      <c r="A2216">
        <v>2331647373</v>
      </c>
      <c r="B2216">
        <v>832348</v>
      </c>
      <c r="C2216">
        <v>1</v>
      </c>
      <c r="D2216">
        <v>831.43</v>
      </c>
    </row>
    <row r="2217" spans="1:4" x14ac:dyDescent="0.3">
      <c r="A2217">
        <v>6683347454</v>
      </c>
      <c r="B2217">
        <v>847349</v>
      </c>
      <c r="C2217">
        <v>2</v>
      </c>
      <c r="D2217">
        <v>781.08</v>
      </c>
    </row>
    <row r="2218" spans="1:4" x14ac:dyDescent="0.3">
      <c r="A2218">
        <v>5710259220</v>
      </c>
      <c r="B2218">
        <v>222892</v>
      </c>
      <c r="C2218">
        <v>1</v>
      </c>
      <c r="D2218">
        <v>869.22</v>
      </c>
    </row>
    <row r="2219" spans="1:4" x14ac:dyDescent="0.3">
      <c r="A2219">
        <v>9871546057</v>
      </c>
      <c r="B2219">
        <v>894539</v>
      </c>
      <c r="C2219">
        <v>1</v>
      </c>
      <c r="D2219">
        <v>445.48</v>
      </c>
    </row>
    <row r="2220" spans="1:4" x14ac:dyDescent="0.3">
      <c r="A2220">
        <v>5459704311</v>
      </c>
      <c r="B2220">
        <v>77308</v>
      </c>
      <c r="C2220">
        <v>1</v>
      </c>
      <c r="D2220">
        <v>223.27</v>
      </c>
    </row>
    <row r="2221" spans="1:4" x14ac:dyDescent="0.3">
      <c r="A2221">
        <v>3426702134</v>
      </c>
      <c r="B2221">
        <v>542300</v>
      </c>
      <c r="C2221">
        <v>3</v>
      </c>
      <c r="D2221">
        <v>255.35</v>
      </c>
    </row>
    <row r="2222" spans="1:4" x14ac:dyDescent="0.3">
      <c r="A2222">
        <v>7671357353</v>
      </c>
      <c r="B2222">
        <v>256051</v>
      </c>
      <c r="C2222">
        <v>1</v>
      </c>
      <c r="D2222">
        <v>400.92</v>
      </c>
    </row>
    <row r="2223" spans="1:4" x14ac:dyDescent="0.3">
      <c r="A2223">
        <v>9656230693</v>
      </c>
      <c r="B2223">
        <v>604184</v>
      </c>
      <c r="C2223">
        <v>3</v>
      </c>
      <c r="D2223">
        <v>397.55</v>
      </c>
    </row>
    <row r="2224" spans="1:4" x14ac:dyDescent="0.3">
      <c r="A2224">
        <v>3315369956</v>
      </c>
      <c r="B2224">
        <v>33955</v>
      </c>
      <c r="C2224">
        <v>3</v>
      </c>
      <c r="D2224">
        <v>186.08</v>
      </c>
    </row>
    <row r="2225" spans="1:4" x14ac:dyDescent="0.3">
      <c r="A2225">
        <v>1762287720</v>
      </c>
      <c r="B2225">
        <v>851978</v>
      </c>
      <c r="C2225">
        <v>3</v>
      </c>
      <c r="D2225">
        <v>715.72</v>
      </c>
    </row>
    <row r="2226" spans="1:4" x14ac:dyDescent="0.3">
      <c r="A2226">
        <v>4816206081</v>
      </c>
      <c r="B2226">
        <v>667163</v>
      </c>
      <c r="C2226">
        <v>2</v>
      </c>
      <c r="D2226">
        <v>441.2</v>
      </c>
    </row>
    <row r="2227" spans="1:4" x14ac:dyDescent="0.3">
      <c r="A2227">
        <v>2808133351</v>
      </c>
      <c r="B2227">
        <v>94225</v>
      </c>
      <c r="C2227">
        <v>1</v>
      </c>
      <c r="D2227">
        <v>77.11</v>
      </c>
    </row>
    <row r="2228" spans="1:4" x14ac:dyDescent="0.3">
      <c r="A2228">
        <v>3444569396</v>
      </c>
      <c r="B2228">
        <v>237083</v>
      </c>
      <c r="C2228">
        <v>3</v>
      </c>
      <c r="D2228">
        <v>577.13</v>
      </c>
    </row>
    <row r="2229" spans="1:4" x14ac:dyDescent="0.3">
      <c r="A2229">
        <v>9704671447</v>
      </c>
      <c r="B2229">
        <v>306177</v>
      </c>
      <c r="C2229">
        <v>2</v>
      </c>
      <c r="D2229">
        <v>769.24</v>
      </c>
    </row>
    <row r="2230" spans="1:4" x14ac:dyDescent="0.3">
      <c r="A2230">
        <v>6454001692</v>
      </c>
      <c r="B2230">
        <v>319388</v>
      </c>
      <c r="C2230">
        <v>1</v>
      </c>
      <c r="D2230">
        <v>657.8</v>
      </c>
    </row>
    <row r="2231" spans="1:4" x14ac:dyDescent="0.3">
      <c r="A2231">
        <v>2624508626</v>
      </c>
      <c r="B2231">
        <v>70969</v>
      </c>
      <c r="C2231">
        <v>3</v>
      </c>
      <c r="D2231">
        <v>631.70000000000005</v>
      </c>
    </row>
    <row r="2232" spans="1:4" x14ac:dyDescent="0.3">
      <c r="A2232">
        <v>932273820</v>
      </c>
      <c r="B2232">
        <v>513199</v>
      </c>
      <c r="C2232">
        <v>3</v>
      </c>
      <c r="D2232">
        <v>422.23</v>
      </c>
    </row>
    <row r="2233" spans="1:4" x14ac:dyDescent="0.3">
      <c r="A2233">
        <v>7908614088</v>
      </c>
      <c r="B2233">
        <v>600767</v>
      </c>
      <c r="C2233">
        <v>3</v>
      </c>
      <c r="D2233">
        <v>722.42</v>
      </c>
    </row>
    <row r="2234" spans="1:4" x14ac:dyDescent="0.3">
      <c r="A2234">
        <v>9730765358</v>
      </c>
      <c r="B2234">
        <v>654623</v>
      </c>
      <c r="C2234">
        <v>2</v>
      </c>
      <c r="D2234">
        <v>422.14</v>
      </c>
    </row>
    <row r="2235" spans="1:4" x14ac:dyDescent="0.3">
      <c r="A2235">
        <v>4748284156</v>
      </c>
      <c r="B2235">
        <v>118820</v>
      </c>
      <c r="C2235">
        <v>1</v>
      </c>
      <c r="D2235">
        <v>12.32</v>
      </c>
    </row>
    <row r="2236" spans="1:4" x14ac:dyDescent="0.3">
      <c r="A2236">
        <v>1829286278</v>
      </c>
      <c r="B2236">
        <v>6405</v>
      </c>
      <c r="C2236">
        <v>2</v>
      </c>
      <c r="D2236">
        <v>236.51</v>
      </c>
    </row>
    <row r="2237" spans="1:4" x14ac:dyDescent="0.3">
      <c r="A2237">
        <v>3180415318</v>
      </c>
      <c r="B2237">
        <v>697683</v>
      </c>
      <c r="C2237">
        <v>1</v>
      </c>
      <c r="D2237">
        <v>123.74</v>
      </c>
    </row>
    <row r="2238" spans="1:4" x14ac:dyDescent="0.3">
      <c r="A2238">
        <v>1008158736</v>
      </c>
      <c r="B2238">
        <v>721521</v>
      </c>
      <c r="C2238">
        <v>1</v>
      </c>
      <c r="D2238">
        <v>417.39</v>
      </c>
    </row>
    <row r="2239" spans="1:4" x14ac:dyDescent="0.3">
      <c r="A2239">
        <v>5092816701</v>
      </c>
      <c r="B2239">
        <v>337168</v>
      </c>
      <c r="C2239">
        <v>3</v>
      </c>
      <c r="D2239">
        <v>545.49</v>
      </c>
    </row>
    <row r="2240" spans="1:4" x14ac:dyDescent="0.3">
      <c r="A2240">
        <v>4339850858</v>
      </c>
      <c r="B2240">
        <v>914071</v>
      </c>
      <c r="C2240">
        <v>1</v>
      </c>
      <c r="D2240">
        <v>296.94</v>
      </c>
    </row>
    <row r="2241" spans="1:4" x14ac:dyDescent="0.3">
      <c r="A2241">
        <v>1564040362</v>
      </c>
      <c r="B2241">
        <v>217710</v>
      </c>
      <c r="C2241">
        <v>1</v>
      </c>
      <c r="D2241">
        <v>58.59</v>
      </c>
    </row>
    <row r="2242" spans="1:4" x14ac:dyDescent="0.3">
      <c r="A2242">
        <v>4856827800</v>
      </c>
      <c r="B2242">
        <v>398340</v>
      </c>
      <c r="C2242">
        <v>1</v>
      </c>
      <c r="D2242">
        <v>651.92999999999995</v>
      </c>
    </row>
    <row r="2243" spans="1:4" x14ac:dyDescent="0.3">
      <c r="A2243">
        <v>2465711187</v>
      </c>
      <c r="B2243">
        <v>513199</v>
      </c>
      <c r="C2243">
        <v>2</v>
      </c>
      <c r="D2243">
        <v>422.23</v>
      </c>
    </row>
    <row r="2244" spans="1:4" x14ac:dyDescent="0.3">
      <c r="A2244">
        <v>7741314063</v>
      </c>
      <c r="B2244">
        <v>26060</v>
      </c>
      <c r="C2244">
        <v>2</v>
      </c>
      <c r="D2244">
        <v>342.94</v>
      </c>
    </row>
    <row r="2245" spans="1:4" x14ac:dyDescent="0.3">
      <c r="A2245">
        <v>6973696848</v>
      </c>
      <c r="B2245">
        <v>965755</v>
      </c>
      <c r="C2245">
        <v>3</v>
      </c>
      <c r="D2245">
        <v>532.57000000000005</v>
      </c>
    </row>
    <row r="2246" spans="1:4" x14ac:dyDescent="0.3">
      <c r="A2246">
        <v>443178123</v>
      </c>
      <c r="B2246">
        <v>587645</v>
      </c>
      <c r="C2246">
        <v>1</v>
      </c>
      <c r="D2246">
        <v>801.81</v>
      </c>
    </row>
    <row r="2247" spans="1:4" x14ac:dyDescent="0.3">
      <c r="A2247">
        <v>2155491764</v>
      </c>
      <c r="B2247">
        <v>194682</v>
      </c>
      <c r="C2247">
        <v>2</v>
      </c>
      <c r="D2247">
        <v>912.29</v>
      </c>
    </row>
    <row r="2248" spans="1:4" x14ac:dyDescent="0.3">
      <c r="A2248">
        <v>282887897</v>
      </c>
      <c r="B2248">
        <v>491521</v>
      </c>
      <c r="C2248">
        <v>3</v>
      </c>
      <c r="D2248">
        <v>556.35</v>
      </c>
    </row>
    <row r="2249" spans="1:4" x14ac:dyDescent="0.3">
      <c r="A2249">
        <v>1014190951</v>
      </c>
      <c r="B2249">
        <v>913428</v>
      </c>
      <c r="C2249">
        <v>2</v>
      </c>
      <c r="D2249">
        <v>392.22</v>
      </c>
    </row>
    <row r="2250" spans="1:4" x14ac:dyDescent="0.3">
      <c r="A2250">
        <v>4632027192</v>
      </c>
      <c r="B2250">
        <v>298985</v>
      </c>
      <c r="C2250">
        <v>2</v>
      </c>
      <c r="D2250">
        <v>183.76</v>
      </c>
    </row>
    <row r="2251" spans="1:4" x14ac:dyDescent="0.3">
      <c r="A2251">
        <v>9196809062</v>
      </c>
      <c r="B2251">
        <v>222892</v>
      </c>
      <c r="C2251">
        <v>2</v>
      </c>
      <c r="D2251">
        <v>869.22</v>
      </c>
    </row>
    <row r="2252" spans="1:4" x14ac:dyDescent="0.3">
      <c r="A2252">
        <v>3802671506</v>
      </c>
      <c r="B2252">
        <v>876139</v>
      </c>
      <c r="C2252">
        <v>2</v>
      </c>
      <c r="D2252">
        <v>415.75</v>
      </c>
    </row>
    <row r="2253" spans="1:4" x14ac:dyDescent="0.3">
      <c r="A2253">
        <v>931138604</v>
      </c>
      <c r="B2253">
        <v>378676</v>
      </c>
      <c r="C2253">
        <v>2</v>
      </c>
      <c r="D2253">
        <v>881.42</v>
      </c>
    </row>
    <row r="2254" spans="1:4" x14ac:dyDescent="0.3">
      <c r="A2254">
        <v>6507222211</v>
      </c>
      <c r="B2254">
        <v>131136</v>
      </c>
      <c r="C2254">
        <v>2</v>
      </c>
      <c r="D2254">
        <v>37.799999999999997</v>
      </c>
    </row>
    <row r="2255" spans="1:4" x14ac:dyDescent="0.3">
      <c r="A2255">
        <v>9091185978</v>
      </c>
      <c r="B2255">
        <v>552883</v>
      </c>
      <c r="C2255">
        <v>2</v>
      </c>
      <c r="D2255">
        <v>888.16</v>
      </c>
    </row>
    <row r="2256" spans="1:4" x14ac:dyDescent="0.3">
      <c r="A2256">
        <v>6314310505</v>
      </c>
      <c r="B2256">
        <v>615545</v>
      </c>
      <c r="C2256">
        <v>2</v>
      </c>
      <c r="D2256">
        <v>448.16</v>
      </c>
    </row>
    <row r="2257" spans="1:4" x14ac:dyDescent="0.3">
      <c r="A2257">
        <v>2711467206</v>
      </c>
      <c r="B2257">
        <v>124290</v>
      </c>
      <c r="C2257">
        <v>1</v>
      </c>
      <c r="D2257">
        <v>39.65</v>
      </c>
    </row>
    <row r="2258" spans="1:4" x14ac:dyDescent="0.3">
      <c r="A2258">
        <v>1359318731</v>
      </c>
      <c r="B2258">
        <v>120532</v>
      </c>
      <c r="C2258">
        <v>1</v>
      </c>
      <c r="D2258">
        <v>697.53</v>
      </c>
    </row>
    <row r="2259" spans="1:4" x14ac:dyDescent="0.3">
      <c r="A2259">
        <v>4521042050</v>
      </c>
      <c r="B2259">
        <v>57405</v>
      </c>
      <c r="C2259">
        <v>2</v>
      </c>
      <c r="D2259">
        <v>607.66999999999996</v>
      </c>
    </row>
    <row r="2260" spans="1:4" x14ac:dyDescent="0.3">
      <c r="A2260">
        <v>1317016672</v>
      </c>
      <c r="B2260">
        <v>818522</v>
      </c>
      <c r="C2260">
        <v>3</v>
      </c>
      <c r="D2260">
        <v>96.09</v>
      </c>
    </row>
    <row r="2261" spans="1:4" x14ac:dyDescent="0.3">
      <c r="A2261">
        <v>7624598493</v>
      </c>
      <c r="B2261">
        <v>661577</v>
      </c>
      <c r="C2261">
        <v>1</v>
      </c>
      <c r="D2261">
        <v>720.95</v>
      </c>
    </row>
    <row r="2262" spans="1:4" x14ac:dyDescent="0.3">
      <c r="A2262">
        <v>1753431230</v>
      </c>
      <c r="B2262">
        <v>222892</v>
      </c>
      <c r="C2262">
        <v>2</v>
      </c>
      <c r="D2262">
        <v>869.22</v>
      </c>
    </row>
    <row r="2263" spans="1:4" x14ac:dyDescent="0.3">
      <c r="A2263">
        <v>8650539199</v>
      </c>
      <c r="B2263">
        <v>194682</v>
      </c>
      <c r="C2263">
        <v>1</v>
      </c>
      <c r="D2263">
        <v>912.29</v>
      </c>
    </row>
    <row r="2264" spans="1:4" x14ac:dyDescent="0.3">
      <c r="A2264">
        <v>3276478503</v>
      </c>
      <c r="B2264">
        <v>329351</v>
      </c>
      <c r="C2264">
        <v>3</v>
      </c>
      <c r="D2264">
        <v>310.87</v>
      </c>
    </row>
    <row r="2265" spans="1:4" x14ac:dyDescent="0.3">
      <c r="A2265">
        <v>5080943123</v>
      </c>
      <c r="B2265">
        <v>15314</v>
      </c>
      <c r="C2265">
        <v>1</v>
      </c>
      <c r="D2265">
        <v>578.85</v>
      </c>
    </row>
    <row r="2266" spans="1:4" x14ac:dyDescent="0.3">
      <c r="A2266">
        <v>6158083683</v>
      </c>
      <c r="B2266">
        <v>832348</v>
      </c>
      <c r="C2266">
        <v>3</v>
      </c>
      <c r="D2266">
        <v>831.43</v>
      </c>
    </row>
    <row r="2267" spans="1:4" x14ac:dyDescent="0.3">
      <c r="A2267">
        <v>9228072842</v>
      </c>
      <c r="B2267">
        <v>883013</v>
      </c>
      <c r="C2267">
        <v>1</v>
      </c>
      <c r="D2267">
        <v>989.88</v>
      </c>
    </row>
    <row r="2268" spans="1:4" x14ac:dyDescent="0.3">
      <c r="A2268">
        <v>4028432722</v>
      </c>
      <c r="B2268">
        <v>951463</v>
      </c>
      <c r="C2268">
        <v>3</v>
      </c>
      <c r="D2268">
        <v>787.4</v>
      </c>
    </row>
    <row r="2269" spans="1:4" x14ac:dyDescent="0.3">
      <c r="A2269">
        <v>3679730192</v>
      </c>
      <c r="B2269">
        <v>707935</v>
      </c>
      <c r="C2269">
        <v>1</v>
      </c>
      <c r="D2269">
        <v>820.9</v>
      </c>
    </row>
    <row r="2270" spans="1:4" x14ac:dyDescent="0.3">
      <c r="A2270">
        <v>71793937</v>
      </c>
      <c r="B2270">
        <v>94225</v>
      </c>
      <c r="C2270">
        <v>1</v>
      </c>
      <c r="D2270">
        <v>77.11</v>
      </c>
    </row>
    <row r="2271" spans="1:4" x14ac:dyDescent="0.3">
      <c r="A2271">
        <v>47467466</v>
      </c>
      <c r="B2271">
        <v>120385</v>
      </c>
      <c r="C2271">
        <v>1</v>
      </c>
      <c r="D2271">
        <v>597.91</v>
      </c>
    </row>
    <row r="2272" spans="1:4" x14ac:dyDescent="0.3">
      <c r="A2272">
        <v>4538136436</v>
      </c>
      <c r="B2272">
        <v>726958</v>
      </c>
      <c r="C2272">
        <v>2</v>
      </c>
      <c r="D2272">
        <v>887.48</v>
      </c>
    </row>
    <row r="2273" spans="1:4" x14ac:dyDescent="0.3">
      <c r="A2273">
        <v>8750169461</v>
      </c>
      <c r="B2273">
        <v>373536</v>
      </c>
      <c r="C2273">
        <v>2</v>
      </c>
      <c r="D2273">
        <v>494.17</v>
      </c>
    </row>
    <row r="2274" spans="1:4" x14ac:dyDescent="0.3">
      <c r="A2274">
        <v>9371021811</v>
      </c>
      <c r="B2274">
        <v>753354</v>
      </c>
      <c r="C2274">
        <v>3</v>
      </c>
      <c r="D2274">
        <v>423.56</v>
      </c>
    </row>
    <row r="2275" spans="1:4" x14ac:dyDescent="0.3">
      <c r="A2275">
        <v>679274212</v>
      </c>
      <c r="B2275">
        <v>721521</v>
      </c>
      <c r="C2275">
        <v>2</v>
      </c>
      <c r="D2275">
        <v>417.39</v>
      </c>
    </row>
    <row r="2276" spans="1:4" x14ac:dyDescent="0.3">
      <c r="A2276">
        <v>6601671674</v>
      </c>
      <c r="B2276">
        <v>500739</v>
      </c>
      <c r="C2276">
        <v>2</v>
      </c>
      <c r="D2276">
        <v>359.98</v>
      </c>
    </row>
    <row r="2277" spans="1:4" x14ac:dyDescent="0.3">
      <c r="A2277">
        <v>2708441500</v>
      </c>
      <c r="B2277">
        <v>14145</v>
      </c>
      <c r="C2277">
        <v>1</v>
      </c>
      <c r="D2277">
        <v>630.84</v>
      </c>
    </row>
    <row r="2278" spans="1:4" x14ac:dyDescent="0.3">
      <c r="A2278">
        <v>9548480220</v>
      </c>
      <c r="B2278">
        <v>799688</v>
      </c>
      <c r="C2278">
        <v>1</v>
      </c>
      <c r="D2278">
        <v>309.62</v>
      </c>
    </row>
    <row r="2279" spans="1:4" x14ac:dyDescent="0.3">
      <c r="A2279">
        <v>5440864021</v>
      </c>
      <c r="B2279">
        <v>324809</v>
      </c>
      <c r="C2279">
        <v>3</v>
      </c>
      <c r="D2279">
        <v>608</v>
      </c>
    </row>
    <row r="2280" spans="1:4" x14ac:dyDescent="0.3">
      <c r="A2280">
        <v>5705224767</v>
      </c>
      <c r="B2280">
        <v>604184</v>
      </c>
      <c r="C2280">
        <v>2</v>
      </c>
      <c r="D2280">
        <v>397.55</v>
      </c>
    </row>
    <row r="2281" spans="1:4" x14ac:dyDescent="0.3">
      <c r="A2281">
        <v>9945458771</v>
      </c>
      <c r="B2281">
        <v>63769</v>
      </c>
      <c r="C2281">
        <v>3</v>
      </c>
      <c r="D2281">
        <v>878.07</v>
      </c>
    </row>
    <row r="2282" spans="1:4" x14ac:dyDescent="0.3">
      <c r="A2282">
        <v>336832815</v>
      </c>
      <c r="B2282">
        <v>647462</v>
      </c>
      <c r="C2282">
        <v>3</v>
      </c>
      <c r="D2282">
        <v>326.42</v>
      </c>
    </row>
    <row r="2283" spans="1:4" x14ac:dyDescent="0.3">
      <c r="A2283">
        <v>9543126726</v>
      </c>
      <c r="B2283">
        <v>600767</v>
      </c>
      <c r="C2283">
        <v>3</v>
      </c>
      <c r="D2283">
        <v>722.42</v>
      </c>
    </row>
    <row r="2284" spans="1:4" x14ac:dyDescent="0.3">
      <c r="A2284">
        <v>5134666123</v>
      </c>
      <c r="B2284">
        <v>942001</v>
      </c>
      <c r="C2284">
        <v>1</v>
      </c>
      <c r="D2284">
        <v>671.55</v>
      </c>
    </row>
    <row r="2285" spans="1:4" x14ac:dyDescent="0.3">
      <c r="A2285">
        <v>5663657880</v>
      </c>
      <c r="B2285">
        <v>859361</v>
      </c>
      <c r="C2285">
        <v>1</v>
      </c>
      <c r="D2285">
        <v>432.39</v>
      </c>
    </row>
    <row r="2286" spans="1:4" x14ac:dyDescent="0.3">
      <c r="A2286">
        <v>5352647396</v>
      </c>
      <c r="B2286">
        <v>606256</v>
      </c>
      <c r="C2286">
        <v>3</v>
      </c>
      <c r="D2286">
        <v>369.28</v>
      </c>
    </row>
    <row r="2287" spans="1:4" x14ac:dyDescent="0.3">
      <c r="A2287">
        <v>7995172779</v>
      </c>
      <c r="B2287">
        <v>913428</v>
      </c>
      <c r="C2287">
        <v>2</v>
      </c>
      <c r="D2287">
        <v>392.22</v>
      </c>
    </row>
    <row r="2288" spans="1:4" x14ac:dyDescent="0.3">
      <c r="A2288">
        <v>605779703</v>
      </c>
      <c r="B2288">
        <v>888807</v>
      </c>
      <c r="C2288">
        <v>1</v>
      </c>
      <c r="D2288">
        <v>230.58</v>
      </c>
    </row>
    <row r="2289" spans="1:4" x14ac:dyDescent="0.3">
      <c r="A2289">
        <v>685688121</v>
      </c>
      <c r="B2289">
        <v>337168</v>
      </c>
      <c r="C2289">
        <v>3</v>
      </c>
      <c r="D2289">
        <v>545.49</v>
      </c>
    </row>
    <row r="2290" spans="1:4" x14ac:dyDescent="0.3">
      <c r="A2290">
        <v>5966726971</v>
      </c>
      <c r="B2290">
        <v>26060</v>
      </c>
      <c r="C2290">
        <v>2</v>
      </c>
      <c r="D2290">
        <v>342.94</v>
      </c>
    </row>
    <row r="2291" spans="1:4" x14ac:dyDescent="0.3">
      <c r="A2291">
        <v>6763510083</v>
      </c>
      <c r="B2291">
        <v>11422</v>
      </c>
      <c r="C2291">
        <v>1</v>
      </c>
      <c r="D2291">
        <v>127.16</v>
      </c>
    </row>
    <row r="2292" spans="1:4" x14ac:dyDescent="0.3">
      <c r="A2292">
        <v>6735813139</v>
      </c>
      <c r="B2292">
        <v>171602</v>
      </c>
      <c r="C2292">
        <v>3</v>
      </c>
      <c r="D2292">
        <v>883.44</v>
      </c>
    </row>
    <row r="2293" spans="1:4" x14ac:dyDescent="0.3">
      <c r="A2293">
        <v>8361205778</v>
      </c>
      <c r="B2293">
        <v>820973</v>
      </c>
      <c r="C2293">
        <v>2</v>
      </c>
      <c r="D2293">
        <v>114.52</v>
      </c>
    </row>
    <row r="2294" spans="1:4" x14ac:dyDescent="0.3">
      <c r="A2294">
        <v>3640952655</v>
      </c>
      <c r="B2294">
        <v>954722</v>
      </c>
      <c r="C2294">
        <v>2</v>
      </c>
      <c r="D2294">
        <v>616.45000000000005</v>
      </c>
    </row>
    <row r="2295" spans="1:4" x14ac:dyDescent="0.3">
      <c r="A2295">
        <v>6395279829</v>
      </c>
      <c r="B2295">
        <v>833557</v>
      </c>
      <c r="C2295">
        <v>2</v>
      </c>
      <c r="D2295">
        <v>422.87</v>
      </c>
    </row>
    <row r="2296" spans="1:4" x14ac:dyDescent="0.3">
      <c r="A2296">
        <v>339410846</v>
      </c>
      <c r="B2296">
        <v>760684</v>
      </c>
      <c r="C2296">
        <v>1</v>
      </c>
      <c r="D2296">
        <v>71.599999999999994</v>
      </c>
    </row>
    <row r="2297" spans="1:4" x14ac:dyDescent="0.3">
      <c r="A2297">
        <v>8924056486</v>
      </c>
      <c r="B2297">
        <v>820973</v>
      </c>
      <c r="C2297">
        <v>2</v>
      </c>
      <c r="D2297">
        <v>114.52</v>
      </c>
    </row>
    <row r="2298" spans="1:4" x14ac:dyDescent="0.3">
      <c r="A2298">
        <v>6616322616</v>
      </c>
      <c r="B2298">
        <v>927651</v>
      </c>
      <c r="C2298">
        <v>1</v>
      </c>
      <c r="D2298">
        <v>426.72</v>
      </c>
    </row>
    <row r="2299" spans="1:4" x14ac:dyDescent="0.3">
      <c r="A2299">
        <v>4178578583</v>
      </c>
      <c r="B2299">
        <v>291238</v>
      </c>
      <c r="C2299">
        <v>1</v>
      </c>
      <c r="D2299">
        <v>746.03</v>
      </c>
    </row>
    <row r="2300" spans="1:4" x14ac:dyDescent="0.3">
      <c r="A2300">
        <v>7558107764</v>
      </c>
      <c r="B2300">
        <v>692985</v>
      </c>
      <c r="C2300">
        <v>3</v>
      </c>
      <c r="D2300">
        <v>197.39</v>
      </c>
    </row>
    <row r="2301" spans="1:4" x14ac:dyDescent="0.3">
      <c r="A2301">
        <v>7894708851</v>
      </c>
      <c r="B2301">
        <v>455755</v>
      </c>
      <c r="C2301">
        <v>3</v>
      </c>
      <c r="D2301">
        <v>44.09</v>
      </c>
    </row>
    <row r="2302" spans="1:4" x14ac:dyDescent="0.3">
      <c r="A2302">
        <v>1916638346</v>
      </c>
      <c r="B2302">
        <v>9436</v>
      </c>
      <c r="C2302">
        <v>2</v>
      </c>
      <c r="D2302">
        <v>88.43</v>
      </c>
    </row>
    <row r="2303" spans="1:4" x14ac:dyDescent="0.3">
      <c r="A2303">
        <v>4973943462</v>
      </c>
      <c r="B2303">
        <v>704868</v>
      </c>
      <c r="C2303">
        <v>3</v>
      </c>
      <c r="D2303">
        <v>193.46</v>
      </c>
    </row>
    <row r="2304" spans="1:4" x14ac:dyDescent="0.3">
      <c r="A2304">
        <v>6567129123</v>
      </c>
      <c r="B2304">
        <v>891833</v>
      </c>
      <c r="C2304">
        <v>1</v>
      </c>
      <c r="D2304">
        <v>493.19</v>
      </c>
    </row>
    <row r="2305" spans="1:4" x14ac:dyDescent="0.3">
      <c r="A2305">
        <v>8702642032</v>
      </c>
      <c r="B2305">
        <v>107548</v>
      </c>
      <c r="C2305">
        <v>1</v>
      </c>
      <c r="D2305">
        <v>891.6</v>
      </c>
    </row>
    <row r="2306" spans="1:4" x14ac:dyDescent="0.3">
      <c r="A2306">
        <v>7857954356</v>
      </c>
      <c r="B2306">
        <v>903336</v>
      </c>
      <c r="C2306">
        <v>3</v>
      </c>
      <c r="D2306">
        <v>551.88</v>
      </c>
    </row>
    <row r="2307" spans="1:4" x14ac:dyDescent="0.3">
      <c r="A2307">
        <v>5376218500</v>
      </c>
      <c r="B2307">
        <v>644847</v>
      </c>
      <c r="C2307">
        <v>2</v>
      </c>
      <c r="D2307">
        <v>622.80999999999995</v>
      </c>
    </row>
    <row r="2308" spans="1:4" x14ac:dyDescent="0.3">
      <c r="A2308">
        <v>3452449295</v>
      </c>
      <c r="B2308">
        <v>555121</v>
      </c>
      <c r="C2308">
        <v>2</v>
      </c>
      <c r="D2308">
        <v>354.91</v>
      </c>
    </row>
    <row r="2309" spans="1:4" x14ac:dyDescent="0.3">
      <c r="A2309">
        <v>1694826296</v>
      </c>
      <c r="B2309">
        <v>709916</v>
      </c>
      <c r="C2309">
        <v>1</v>
      </c>
      <c r="D2309">
        <v>33.76</v>
      </c>
    </row>
    <row r="2310" spans="1:4" x14ac:dyDescent="0.3">
      <c r="A2310">
        <v>9449954611</v>
      </c>
      <c r="B2310">
        <v>63769</v>
      </c>
      <c r="C2310">
        <v>1</v>
      </c>
      <c r="D2310">
        <v>878.07</v>
      </c>
    </row>
    <row r="2311" spans="1:4" x14ac:dyDescent="0.3">
      <c r="A2311">
        <v>7722059222</v>
      </c>
      <c r="B2311">
        <v>888807</v>
      </c>
      <c r="C2311">
        <v>1</v>
      </c>
      <c r="D2311">
        <v>230.58</v>
      </c>
    </row>
    <row r="2312" spans="1:4" x14ac:dyDescent="0.3">
      <c r="A2312">
        <v>2871448124</v>
      </c>
      <c r="B2312">
        <v>798639</v>
      </c>
      <c r="C2312">
        <v>2</v>
      </c>
      <c r="D2312">
        <v>211.25</v>
      </c>
    </row>
    <row r="2313" spans="1:4" x14ac:dyDescent="0.3">
      <c r="A2313">
        <v>4158839033</v>
      </c>
      <c r="B2313">
        <v>4452</v>
      </c>
      <c r="C2313">
        <v>1</v>
      </c>
      <c r="D2313">
        <v>169.88</v>
      </c>
    </row>
    <row r="2314" spans="1:4" x14ac:dyDescent="0.3">
      <c r="A2314">
        <v>9936118648</v>
      </c>
      <c r="B2314">
        <v>961614</v>
      </c>
      <c r="C2314">
        <v>1</v>
      </c>
      <c r="D2314">
        <v>227.22</v>
      </c>
    </row>
    <row r="2315" spans="1:4" x14ac:dyDescent="0.3">
      <c r="A2315">
        <v>6804747901</v>
      </c>
      <c r="B2315">
        <v>848226</v>
      </c>
      <c r="C2315">
        <v>2</v>
      </c>
      <c r="D2315">
        <v>209.59</v>
      </c>
    </row>
    <row r="2316" spans="1:4" x14ac:dyDescent="0.3">
      <c r="A2316">
        <v>7579444448</v>
      </c>
      <c r="B2316">
        <v>500633</v>
      </c>
      <c r="C2316">
        <v>3</v>
      </c>
      <c r="D2316">
        <v>154.5</v>
      </c>
    </row>
    <row r="2317" spans="1:4" x14ac:dyDescent="0.3">
      <c r="A2317">
        <v>4379043082</v>
      </c>
      <c r="B2317">
        <v>587420</v>
      </c>
      <c r="C2317">
        <v>2</v>
      </c>
      <c r="D2317">
        <v>357.42</v>
      </c>
    </row>
    <row r="2318" spans="1:4" x14ac:dyDescent="0.3">
      <c r="A2318">
        <v>4212894712</v>
      </c>
      <c r="B2318">
        <v>883013</v>
      </c>
      <c r="C2318">
        <v>1</v>
      </c>
      <c r="D2318">
        <v>989.88</v>
      </c>
    </row>
    <row r="2319" spans="1:4" x14ac:dyDescent="0.3">
      <c r="A2319">
        <v>7962511808</v>
      </c>
      <c r="B2319">
        <v>687218</v>
      </c>
      <c r="C2319">
        <v>1</v>
      </c>
      <c r="D2319">
        <v>317.82</v>
      </c>
    </row>
    <row r="2320" spans="1:4" x14ac:dyDescent="0.3">
      <c r="A2320">
        <v>6478815087</v>
      </c>
      <c r="B2320">
        <v>67197</v>
      </c>
      <c r="C2320">
        <v>3</v>
      </c>
      <c r="D2320">
        <v>552.20000000000005</v>
      </c>
    </row>
    <row r="2321" spans="1:4" x14ac:dyDescent="0.3">
      <c r="A2321">
        <v>6239166986</v>
      </c>
      <c r="B2321">
        <v>679865</v>
      </c>
      <c r="C2321">
        <v>3</v>
      </c>
      <c r="D2321">
        <v>347.91</v>
      </c>
    </row>
    <row r="2322" spans="1:4" x14ac:dyDescent="0.3">
      <c r="A2322">
        <v>9894863460</v>
      </c>
      <c r="B2322">
        <v>945635</v>
      </c>
      <c r="C2322">
        <v>1</v>
      </c>
      <c r="D2322">
        <v>778.9</v>
      </c>
    </row>
    <row r="2323" spans="1:4" x14ac:dyDescent="0.3">
      <c r="A2323">
        <v>2982638677</v>
      </c>
      <c r="B2323">
        <v>706112</v>
      </c>
      <c r="C2323">
        <v>2</v>
      </c>
      <c r="D2323">
        <v>478.79</v>
      </c>
    </row>
    <row r="2324" spans="1:4" x14ac:dyDescent="0.3">
      <c r="A2324">
        <v>3284797515</v>
      </c>
      <c r="B2324">
        <v>925482</v>
      </c>
      <c r="C2324">
        <v>3</v>
      </c>
      <c r="D2324">
        <v>475.04</v>
      </c>
    </row>
    <row r="2325" spans="1:4" x14ac:dyDescent="0.3">
      <c r="A2325">
        <v>8895501673</v>
      </c>
      <c r="B2325">
        <v>82484</v>
      </c>
      <c r="C2325">
        <v>1</v>
      </c>
      <c r="D2325">
        <v>914.88</v>
      </c>
    </row>
    <row r="2326" spans="1:4" x14ac:dyDescent="0.3">
      <c r="A2326">
        <v>914992221</v>
      </c>
      <c r="B2326">
        <v>194682</v>
      </c>
      <c r="C2326">
        <v>3</v>
      </c>
      <c r="D2326">
        <v>912.29</v>
      </c>
    </row>
    <row r="2327" spans="1:4" x14ac:dyDescent="0.3">
      <c r="A2327">
        <v>2067729457</v>
      </c>
      <c r="B2327">
        <v>679321</v>
      </c>
      <c r="C2327">
        <v>3</v>
      </c>
      <c r="D2327">
        <v>738.46</v>
      </c>
    </row>
    <row r="2328" spans="1:4" x14ac:dyDescent="0.3">
      <c r="A2328">
        <v>5389250154</v>
      </c>
      <c r="B2328">
        <v>481843</v>
      </c>
      <c r="C2328">
        <v>2</v>
      </c>
      <c r="D2328">
        <v>297.68</v>
      </c>
    </row>
    <row r="2329" spans="1:4" x14ac:dyDescent="0.3">
      <c r="A2329">
        <v>4352973016</v>
      </c>
      <c r="B2329">
        <v>883013</v>
      </c>
      <c r="C2329">
        <v>3</v>
      </c>
      <c r="D2329">
        <v>989.88</v>
      </c>
    </row>
    <row r="2330" spans="1:4" x14ac:dyDescent="0.3">
      <c r="A2330">
        <v>7667555396</v>
      </c>
      <c r="B2330">
        <v>365133</v>
      </c>
      <c r="C2330">
        <v>1</v>
      </c>
      <c r="D2330">
        <v>915.45</v>
      </c>
    </row>
    <row r="2331" spans="1:4" x14ac:dyDescent="0.3">
      <c r="A2331">
        <v>168804744</v>
      </c>
      <c r="B2331">
        <v>925482</v>
      </c>
      <c r="C2331">
        <v>1</v>
      </c>
      <c r="D2331">
        <v>475.04</v>
      </c>
    </row>
    <row r="2332" spans="1:4" x14ac:dyDescent="0.3">
      <c r="A2332">
        <v>854218304</v>
      </c>
      <c r="B2332">
        <v>863930</v>
      </c>
      <c r="C2332">
        <v>2</v>
      </c>
      <c r="D2332">
        <v>242.57</v>
      </c>
    </row>
    <row r="2333" spans="1:4" x14ac:dyDescent="0.3">
      <c r="A2333">
        <v>2616618240</v>
      </c>
      <c r="B2333">
        <v>171602</v>
      </c>
      <c r="C2333">
        <v>3</v>
      </c>
      <c r="D2333">
        <v>883.44</v>
      </c>
    </row>
    <row r="2334" spans="1:4" x14ac:dyDescent="0.3">
      <c r="A2334">
        <v>8891144024</v>
      </c>
      <c r="B2334">
        <v>492958</v>
      </c>
      <c r="C2334">
        <v>1</v>
      </c>
      <c r="D2334">
        <v>84.2</v>
      </c>
    </row>
    <row r="2335" spans="1:4" x14ac:dyDescent="0.3">
      <c r="A2335">
        <v>4606856320</v>
      </c>
      <c r="B2335">
        <v>217710</v>
      </c>
      <c r="C2335">
        <v>2</v>
      </c>
      <c r="D2335">
        <v>58.59</v>
      </c>
    </row>
    <row r="2336" spans="1:4" x14ac:dyDescent="0.3">
      <c r="A2336">
        <v>1876194333</v>
      </c>
      <c r="B2336">
        <v>540618</v>
      </c>
      <c r="C2336">
        <v>2</v>
      </c>
      <c r="D2336">
        <v>317.05</v>
      </c>
    </row>
    <row r="2337" spans="1:4" x14ac:dyDescent="0.3">
      <c r="A2337">
        <v>1471186096</v>
      </c>
      <c r="B2337">
        <v>455083</v>
      </c>
      <c r="C2337">
        <v>2</v>
      </c>
      <c r="D2337">
        <v>959.01</v>
      </c>
    </row>
    <row r="2338" spans="1:4" x14ac:dyDescent="0.3">
      <c r="A2338">
        <v>4763556417</v>
      </c>
      <c r="B2338">
        <v>18035</v>
      </c>
      <c r="C2338">
        <v>3</v>
      </c>
      <c r="D2338">
        <v>968.94</v>
      </c>
    </row>
    <row r="2339" spans="1:4" x14ac:dyDescent="0.3">
      <c r="A2339">
        <v>5961097387</v>
      </c>
      <c r="B2339">
        <v>992178</v>
      </c>
      <c r="C2339">
        <v>2</v>
      </c>
      <c r="D2339">
        <v>632.42999999999995</v>
      </c>
    </row>
    <row r="2340" spans="1:4" x14ac:dyDescent="0.3">
      <c r="A2340">
        <v>1509646137</v>
      </c>
      <c r="B2340">
        <v>481843</v>
      </c>
      <c r="C2340">
        <v>3</v>
      </c>
      <c r="D2340">
        <v>297.68</v>
      </c>
    </row>
    <row r="2341" spans="1:4" x14ac:dyDescent="0.3">
      <c r="A2341">
        <v>7533431274</v>
      </c>
      <c r="B2341">
        <v>63769</v>
      </c>
      <c r="C2341">
        <v>3</v>
      </c>
      <c r="D2341">
        <v>878.07</v>
      </c>
    </row>
    <row r="2342" spans="1:4" x14ac:dyDescent="0.3">
      <c r="A2342">
        <v>3598818329</v>
      </c>
      <c r="B2342">
        <v>196719</v>
      </c>
      <c r="C2342">
        <v>2</v>
      </c>
      <c r="D2342">
        <v>217.5</v>
      </c>
    </row>
    <row r="2343" spans="1:4" x14ac:dyDescent="0.3">
      <c r="A2343">
        <v>2561337790</v>
      </c>
      <c r="B2343">
        <v>853932</v>
      </c>
      <c r="C2343">
        <v>3</v>
      </c>
      <c r="D2343">
        <v>941.19</v>
      </c>
    </row>
    <row r="2344" spans="1:4" x14ac:dyDescent="0.3">
      <c r="A2344">
        <v>2359692348</v>
      </c>
      <c r="B2344">
        <v>284460</v>
      </c>
      <c r="C2344">
        <v>3</v>
      </c>
      <c r="D2344">
        <v>505.95</v>
      </c>
    </row>
    <row r="2345" spans="1:4" x14ac:dyDescent="0.3">
      <c r="A2345">
        <v>3146098826</v>
      </c>
      <c r="B2345">
        <v>513199</v>
      </c>
      <c r="C2345">
        <v>3</v>
      </c>
      <c r="D2345">
        <v>422.23</v>
      </c>
    </row>
    <row r="2346" spans="1:4" x14ac:dyDescent="0.3">
      <c r="A2346">
        <v>8638050442</v>
      </c>
      <c r="B2346">
        <v>689769</v>
      </c>
      <c r="C2346">
        <v>3</v>
      </c>
      <c r="D2346">
        <v>46.62</v>
      </c>
    </row>
    <row r="2347" spans="1:4" x14ac:dyDescent="0.3">
      <c r="A2347">
        <v>1833854180</v>
      </c>
      <c r="B2347">
        <v>992178</v>
      </c>
      <c r="C2347">
        <v>2</v>
      </c>
      <c r="D2347">
        <v>632.42999999999995</v>
      </c>
    </row>
    <row r="2348" spans="1:4" x14ac:dyDescent="0.3">
      <c r="A2348">
        <v>5687148136</v>
      </c>
      <c r="B2348">
        <v>859361</v>
      </c>
      <c r="C2348">
        <v>2</v>
      </c>
      <c r="D2348">
        <v>432.39</v>
      </c>
    </row>
    <row r="2349" spans="1:4" x14ac:dyDescent="0.3">
      <c r="A2349">
        <v>7133253616</v>
      </c>
      <c r="B2349">
        <v>654297</v>
      </c>
      <c r="C2349">
        <v>1</v>
      </c>
      <c r="D2349">
        <v>13.25</v>
      </c>
    </row>
    <row r="2350" spans="1:4" x14ac:dyDescent="0.3">
      <c r="A2350">
        <v>7899569162</v>
      </c>
      <c r="B2350">
        <v>500633</v>
      </c>
      <c r="C2350">
        <v>1</v>
      </c>
      <c r="D2350">
        <v>154.5</v>
      </c>
    </row>
    <row r="2351" spans="1:4" x14ac:dyDescent="0.3">
      <c r="A2351">
        <v>6119637917</v>
      </c>
      <c r="B2351">
        <v>903336</v>
      </c>
      <c r="C2351">
        <v>3</v>
      </c>
      <c r="D2351">
        <v>551.88</v>
      </c>
    </row>
    <row r="2352" spans="1:4" x14ac:dyDescent="0.3">
      <c r="A2352">
        <v>4924477011</v>
      </c>
      <c r="B2352">
        <v>500633</v>
      </c>
      <c r="C2352">
        <v>3</v>
      </c>
      <c r="D2352">
        <v>154.5</v>
      </c>
    </row>
    <row r="2353" spans="1:4" x14ac:dyDescent="0.3">
      <c r="A2353">
        <v>577458306</v>
      </c>
      <c r="B2353">
        <v>863930</v>
      </c>
      <c r="C2353">
        <v>1</v>
      </c>
      <c r="D2353">
        <v>242.57</v>
      </c>
    </row>
    <row r="2354" spans="1:4" x14ac:dyDescent="0.3">
      <c r="A2354">
        <v>1605287230</v>
      </c>
      <c r="B2354">
        <v>871592</v>
      </c>
      <c r="C2354">
        <v>2</v>
      </c>
      <c r="D2354">
        <v>870.29</v>
      </c>
    </row>
    <row r="2355" spans="1:4" x14ac:dyDescent="0.3">
      <c r="A2355">
        <v>5743074720</v>
      </c>
      <c r="B2355">
        <v>589812</v>
      </c>
      <c r="C2355">
        <v>2</v>
      </c>
      <c r="D2355">
        <v>163.03</v>
      </c>
    </row>
    <row r="2356" spans="1:4" x14ac:dyDescent="0.3">
      <c r="A2356">
        <v>1645477578</v>
      </c>
      <c r="B2356">
        <v>473929</v>
      </c>
      <c r="C2356">
        <v>3</v>
      </c>
      <c r="D2356">
        <v>440.19</v>
      </c>
    </row>
    <row r="2357" spans="1:4" x14ac:dyDescent="0.3">
      <c r="A2357">
        <v>6231311270</v>
      </c>
      <c r="B2357">
        <v>965755</v>
      </c>
      <c r="C2357">
        <v>1</v>
      </c>
      <c r="D2357">
        <v>532.57000000000005</v>
      </c>
    </row>
    <row r="2358" spans="1:4" x14ac:dyDescent="0.3">
      <c r="A2358">
        <v>4629648516</v>
      </c>
      <c r="B2358">
        <v>689769</v>
      </c>
      <c r="C2358">
        <v>2</v>
      </c>
      <c r="D2358">
        <v>46.62</v>
      </c>
    </row>
    <row r="2359" spans="1:4" x14ac:dyDescent="0.3">
      <c r="A2359">
        <v>2706229594</v>
      </c>
      <c r="B2359">
        <v>36412</v>
      </c>
      <c r="C2359">
        <v>3</v>
      </c>
      <c r="D2359">
        <v>397.68</v>
      </c>
    </row>
    <row r="2360" spans="1:4" x14ac:dyDescent="0.3">
      <c r="A2360">
        <v>6814009039</v>
      </c>
      <c r="B2360">
        <v>291238</v>
      </c>
      <c r="C2360">
        <v>2</v>
      </c>
      <c r="D2360">
        <v>746.03</v>
      </c>
    </row>
    <row r="2361" spans="1:4" x14ac:dyDescent="0.3">
      <c r="A2361">
        <v>5604135912</v>
      </c>
      <c r="B2361">
        <v>757274</v>
      </c>
      <c r="C2361">
        <v>2</v>
      </c>
      <c r="D2361">
        <v>98.32</v>
      </c>
    </row>
    <row r="2362" spans="1:4" x14ac:dyDescent="0.3">
      <c r="A2362">
        <v>766789724</v>
      </c>
      <c r="B2362">
        <v>709916</v>
      </c>
      <c r="C2362">
        <v>1</v>
      </c>
      <c r="D2362">
        <v>33.76</v>
      </c>
    </row>
    <row r="2363" spans="1:4" x14ac:dyDescent="0.3">
      <c r="A2363">
        <v>2727595593</v>
      </c>
      <c r="B2363">
        <v>739534</v>
      </c>
      <c r="C2363">
        <v>1</v>
      </c>
      <c r="D2363">
        <v>994.56</v>
      </c>
    </row>
    <row r="2364" spans="1:4" x14ac:dyDescent="0.3">
      <c r="A2364">
        <v>9887978407</v>
      </c>
      <c r="B2364">
        <v>968887</v>
      </c>
      <c r="C2364">
        <v>2</v>
      </c>
      <c r="D2364">
        <v>40.700000000000003</v>
      </c>
    </row>
    <row r="2365" spans="1:4" x14ac:dyDescent="0.3">
      <c r="A2365">
        <v>6825742544</v>
      </c>
      <c r="B2365">
        <v>365132</v>
      </c>
      <c r="C2365">
        <v>2</v>
      </c>
      <c r="D2365">
        <v>229.38</v>
      </c>
    </row>
    <row r="2366" spans="1:4" x14ac:dyDescent="0.3">
      <c r="A2366">
        <v>7081192087</v>
      </c>
      <c r="B2366">
        <v>847349</v>
      </c>
      <c r="C2366">
        <v>2</v>
      </c>
      <c r="D2366">
        <v>781.08</v>
      </c>
    </row>
    <row r="2367" spans="1:4" x14ac:dyDescent="0.3">
      <c r="A2367">
        <v>3185620074</v>
      </c>
      <c r="B2367">
        <v>305754</v>
      </c>
      <c r="C2367">
        <v>1</v>
      </c>
      <c r="D2367">
        <v>979.99</v>
      </c>
    </row>
    <row r="2368" spans="1:4" x14ac:dyDescent="0.3">
      <c r="A2368">
        <v>7162086351</v>
      </c>
      <c r="B2368">
        <v>962591</v>
      </c>
      <c r="C2368">
        <v>1</v>
      </c>
      <c r="D2368">
        <v>130.01</v>
      </c>
    </row>
    <row r="2369" spans="1:4" x14ac:dyDescent="0.3">
      <c r="A2369">
        <v>5504768409</v>
      </c>
      <c r="B2369">
        <v>39154</v>
      </c>
      <c r="C2369">
        <v>3</v>
      </c>
      <c r="D2369">
        <v>946.86</v>
      </c>
    </row>
    <row r="2370" spans="1:4" x14ac:dyDescent="0.3">
      <c r="A2370">
        <v>6721093047</v>
      </c>
      <c r="B2370">
        <v>473929</v>
      </c>
      <c r="C2370">
        <v>3</v>
      </c>
      <c r="D2370">
        <v>440.19</v>
      </c>
    </row>
    <row r="2371" spans="1:4" x14ac:dyDescent="0.3">
      <c r="A2371">
        <v>1134990529</v>
      </c>
      <c r="B2371">
        <v>704868</v>
      </c>
      <c r="C2371">
        <v>2</v>
      </c>
      <c r="D2371">
        <v>193.46</v>
      </c>
    </row>
    <row r="2372" spans="1:4" x14ac:dyDescent="0.3">
      <c r="A2372">
        <v>4632975114</v>
      </c>
      <c r="B2372">
        <v>287070</v>
      </c>
      <c r="C2372">
        <v>2</v>
      </c>
      <c r="D2372">
        <v>443.17</v>
      </c>
    </row>
    <row r="2373" spans="1:4" x14ac:dyDescent="0.3">
      <c r="A2373">
        <v>1471897083</v>
      </c>
      <c r="B2373">
        <v>228286</v>
      </c>
      <c r="C2373">
        <v>2</v>
      </c>
      <c r="D2373">
        <v>179.08</v>
      </c>
    </row>
    <row r="2374" spans="1:4" x14ac:dyDescent="0.3">
      <c r="A2374">
        <v>6081974624</v>
      </c>
      <c r="B2374">
        <v>621677</v>
      </c>
      <c r="C2374">
        <v>1</v>
      </c>
      <c r="D2374">
        <v>317.8</v>
      </c>
    </row>
    <row r="2375" spans="1:4" x14ac:dyDescent="0.3">
      <c r="A2375">
        <v>806680874</v>
      </c>
      <c r="B2375">
        <v>739534</v>
      </c>
      <c r="C2375">
        <v>2</v>
      </c>
      <c r="D2375">
        <v>994.56</v>
      </c>
    </row>
    <row r="2376" spans="1:4" x14ac:dyDescent="0.3">
      <c r="A2376">
        <v>8213018419</v>
      </c>
      <c r="B2376">
        <v>689769</v>
      </c>
      <c r="C2376">
        <v>3</v>
      </c>
      <c r="D2376">
        <v>46.62</v>
      </c>
    </row>
    <row r="2377" spans="1:4" x14ac:dyDescent="0.3">
      <c r="A2377">
        <v>4610876894</v>
      </c>
      <c r="B2377">
        <v>654297</v>
      </c>
      <c r="C2377">
        <v>1</v>
      </c>
      <c r="D2377">
        <v>13.25</v>
      </c>
    </row>
    <row r="2378" spans="1:4" x14ac:dyDescent="0.3">
      <c r="A2378">
        <v>9116180240</v>
      </c>
      <c r="B2378">
        <v>890623</v>
      </c>
      <c r="C2378">
        <v>1</v>
      </c>
      <c r="D2378">
        <v>354.52</v>
      </c>
    </row>
    <row r="2379" spans="1:4" x14ac:dyDescent="0.3">
      <c r="A2379">
        <v>8916648395</v>
      </c>
      <c r="B2379">
        <v>952168</v>
      </c>
      <c r="C2379">
        <v>3</v>
      </c>
      <c r="D2379">
        <v>236.95</v>
      </c>
    </row>
    <row r="2380" spans="1:4" x14ac:dyDescent="0.3">
      <c r="A2380">
        <v>3626990751</v>
      </c>
      <c r="B2380">
        <v>171602</v>
      </c>
      <c r="C2380">
        <v>2</v>
      </c>
      <c r="D2380">
        <v>883.44</v>
      </c>
    </row>
    <row r="2381" spans="1:4" x14ac:dyDescent="0.3">
      <c r="A2381">
        <v>2544173358</v>
      </c>
      <c r="B2381">
        <v>487931</v>
      </c>
      <c r="C2381">
        <v>3</v>
      </c>
      <c r="D2381">
        <v>709.08</v>
      </c>
    </row>
    <row r="2382" spans="1:4" x14ac:dyDescent="0.3">
      <c r="A2382">
        <v>3654075570</v>
      </c>
      <c r="B2382">
        <v>94225</v>
      </c>
      <c r="C2382">
        <v>1</v>
      </c>
      <c r="D2382">
        <v>77.11</v>
      </c>
    </row>
    <row r="2383" spans="1:4" x14ac:dyDescent="0.3">
      <c r="A2383">
        <v>9846277624</v>
      </c>
      <c r="B2383">
        <v>677169</v>
      </c>
      <c r="C2383">
        <v>2</v>
      </c>
      <c r="D2383">
        <v>261.02999999999997</v>
      </c>
    </row>
    <row r="2384" spans="1:4" x14ac:dyDescent="0.3">
      <c r="A2384">
        <v>8600159148</v>
      </c>
      <c r="B2384">
        <v>799459</v>
      </c>
      <c r="C2384">
        <v>3</v>
      </c>
      <c r="D2384">
        <v>852.02</v>
      </c>
    </row>
    <row r="2385" spans="1:4" x14ac:dyDescent="0.3">
      <c r="A2385">
        <v>9184012674</v>
      </c>
      <c r="B2385">
        <v>171602</v>
      </c>
      <c r="C2385">
        <v>3</v>
      </c>
      <c r="D2385">
        <v>883.44</v>
      </c>
    </row>
    <row r="2386" spans="1:4" x14ac:dyDescent="0.3">
      <c r="A2386">
        <v>5842678913</v>
      </c>
      <c r="B2386">
        <v>962054</v>
      </c>
      <c r="C2386">
        <v>1</v>
      </c>
      <c r="D2386">
        <v>16.86</v>
      </c>
    </row>
    <row r="2387" spans="1:4" x14ac:dyDescent="0.3">
      <c r="A2387">
        <v>6284066457</v>
      </c>
      <c r="B2387">
        <v>51036</v>
      </c>
      <c r="C2387">
        <v>3</v>
      </c>
      <c r="D2387">
        <v>931.61</v>
      </c>
    </row>
    <row r="2388" spans="1:4" x14ac:dyDescent="0.3">
      <c r="A2388">
        <v>957188879</v>
      </c>
      <c r="B2388">
        <v>561860</v>
      </c>
      <c r="C2388">
        <v>1</v>
      </c>
      <c r="D2388">
        <v>874.78</v>
      </c>
    </row>
    <row r="2389" spans="1:4" x14ac:dyDescent="0.3">
      <c r="A2389">
        <v>2027766693</v>
      </c>
      <c r="B2389">
        <v>969851</v>
      </c>
      <c r="C2389">
        <v>1</v>
      </c>
      <c r="D2389">
        <v>340.66</v>
      </c>
    </row>
    <row r="2390" spans="1:4" x14ac:dyDescent="0.3">
      <c r="A2390">
        <v>5201172375</v>
      </c>
      <c r="B2390">
        <v>621677</v>
      </c>
      <c r="C2390">
        <v>2</v>
      </c>
      <c r="D2390">
        <v>317.8</v>
      </c>
    </row>
    <row r="2391" spans="1:4" x14ac:dyDescent="0.3">
      <c r="A2391">
        <v>5211206337</v>
      </c>
      <c r="B2391">
        <v>679865</v>
      </c>
      <c r="C2391">
        <v>2</v>
      </c>
      <c r="D2391">
        <v>347.91</v>
      </c>
    </row>
    <row r="2392" spans="1:4" x14ac:dyDescent="0.3">
      <c r="A2392">
        <v>519985157</v>
      </c>
      <c r="B2392">
        <v>91670</v>
      </c>
      <c r="C2392">
        <v>1</v>
      </c>
      <c r="D2392">
        <v>439.24</v>
      </c>
    </row>
    <row r="2393" spans="1:4" x14ac:dyDescent="0.3">
      <c r="A2393">
        <v>2599819074</v>
      </c>
      <c r="B2393">
        <v>378230</v>
      </c>
      <c r="C2393">
        <v>3</v>
      </c>
      <c r="D2393">
        <v>166.42</v>
      </c>
    </row>
    <row r="2394" spans="1:4" x14ac:dyDescent="0.3">
      <c r="A2394">
        <v>6564176767</v>
      </c>
      <c r="B2394">
        <v>146840</v>
      </c>
      <c r="C2394">
        <v>3</v>
      </c>
      <c r="D2394">
        <v>786.85</v>
      </c>
    </row>
    <row r="2395" spans="1:4" x14ac:dyDescent="0.3">
      <c r="A2395">
        <v>5969684091</v>
      </c>
      <c r="B2395">
        <v>771228</v>
      </c>
      <c r="C2395">
        <v>2</v>
      </c>
      <c r="D2395">
        <v>83.18</v>
      </c>
    </row>
    <row r="2396" spans="1:4" x14ac:dyDescent="0.3">
      <c r="A2396">
        <v>8152246475</v>
      </c>
      <c r="B2396">
        <v>478531</v>
      </c>
      <c r="C2396">
        <v>1</v>
      </c>
      <c r="D2396">
        <v>825.46</v>
      </c>
    </row>
    <row r="2397" spans="1:4" x14ac:dyDescent="0.3">
      <c r="A2397">
        <v>1954493018</v>
      </c>
      <c r="B2397">
        <v>820973</v>
      </c>
      <c r="C2397">
        <v>3</v>
      </c>
      <c r="D2397">
        <v>114.52</v>
      </c>
    </row>
    <row r="2398" spans="1:4" x14ac:dyDescent="0.3">
      <c r="A2398">
        <v>3695589383</v>
      </c>
      <c r="B2398">
        <v>41853</v>
      </c>
      <c r="C2398">
        <v>2</v>
      </c>
      <c r="D2398">
        <v>910.44</v>
      </c>
    </row>
    <row r="2399" spans="1:4" x14ac:dyDescent="0.3">
      <c r="A2399">
        <v>6340807810</v>
      </c>
      <c r="B2399">
        <v>673058</v>
      </c>
      <c r="C2399">
        <v>3</v>
      </c>
      <c r="D2399">
        <v>765.76</v>
      </c>
    </row>
    <row r="2400" spans="1:4" x14ac:dyDescent="0.3">
      <c r="A2400">
        <v>8029845822</v>
      </c>
      <c r="B2400">
        <v>435929</v>
      </c>
      <c r="C2400">
        <v>3</v>
      </c>
      <c r="D2400">
        <v>856.89</v>
      </c>
    </row>
    <row r="2401" spans="1:4" x14ac:dyDescent="0.3">
      <c r="A2401">
        <v>8208755570</v>
      </c>
      <c r="B2401">
        <v>487931</v>
      </c>
      <c r="C2401">
        <v>3</v>
      </c>
      <c r="D2401">
        <v>709.08</v>
      </c>
    </row>
    <row r="2402" spans="1:4" x14ac:dyDescent="0.3">
      <c r="A2402">
        <v>9622488249</v>
      </c>
      <c r="B2402">
        <v>837480</v>
      </c>
      <c r="C2402">
        <v>1</v>
      </c>
      <c r="D2402">
        <v>217.4</v>
      </c>
    </row>
    <row r="2403" spans="1:4" x14ac:dyDescent="0.3">
      <c r="A2403">
        <v>5410788959</v>
      </c>
      <c r="B2403">
        <v>853932</v>
      </c>
      <c r="C2403">
        <v>3</v>
      </c>
      <c r="D2403">
        <v>941.19</v>
      </c>
    </row>
    <row r="2404" spans="1:4" x14ac:dyDescent="0.3">
      <c r="A2404">
        <v>7087374685</v>
      </c>
      <c r="B2404">
        <v>677542</v>
      </c>
      <c r="C2404">
        <v>3</v>
      </c>
      <c r="D2404">
        <v>212.61</v>
      </c>
    </row>
    <row r="2405" spans="1:4" x14ac:dyDescent="0.3">
      <c r="A2405">
        <v>1469556300</v>
      </c>
      <c r="B2405">
        <v>951463</v>
      </c>
      <c r="C2405">
        <v>3</v>
      </c>
      <c r="D2405">
        <v>787.4</v>
      </c>
    </row>
    <row r="2406" spans="1:4" x14ac:dyDescent="0.3">
      <c r="A2406">
        <v>864290652</v>
      </c>
      <c r="B2406">
        <v>473647</v>
      </c>
      <c r="C2406">
        <v>3</v>
      </c>
      <c r="D2406">
        <v>43.05</v>
      </c>
    </row>
    <row r="2407" spans="1:4" x14ac:dyDescent="0.3">
      <c r="A2407">
        <v>3052167498</v>
      </c>
      <c r="B2407">
        <v>659290</v>
      </c>
      <c r="C2407">
        <v>2</v>
      </c>
      <c r="D2407">
        <v>319.33999999999997</v>
      </c>
    </row>
    <row r="2408" spans="1:4" x14ac:dyDescent="0.3">
      <c r="A2408">
        <v>8370088792</v>
      </c>
      <c r="B2408">
        <v>491521</v>
      </c>
      <c r="C2408">
        <v>1</v>
      </c>
      <c r="D2408">
        <v>556.35</v>
      </c>
    </row>
    <row r="2409" spans="1:4" x14ac:dyDescent="0.3">
      <c r="A2409">
        <v>8955500595</v>
      </c>
      <c r="B2409">
        <v>925482</v>
      </c>
      <c r="C2409">
        <v>1</v>
      </c>
      <c r="D2409">
        <v>475.04</v>
      </c>
    </row>
    <row r="2410" spans="1:4" x14ac:dyDescent="0.3">
      <c r="A2410">
        <v>6946637946</v>
      </c>
      <c r="B2410">
        <v>540618</v>
      </c>
      <c r="C2410">
        <v>2</v>
      </c>
      <c r="D2410">
        <v>317.05</v>
      </c>
    </row>
    <row r="2411" spans="1:4" x14ac:dyDescent="0.3">
      <c r="A2411">
        <v>5461546808</v>
      </c>
      <c r="B2411">
        <v>673058</v>
      </c>
      <c r="C2411">
        <v>1</v>
      </c>
      <c r="D2411">
        <v>765.76</v>
      </c>
    </row>
    <row r="2412" spans="1:4" x14ac:dyDescent="0.3">
      <c r="A2412">
        <v>9921425481</v>
      </c>
      <c r="B2412">
        <v>700048</v>
      </c>
      <c r="C2412">
        <v>3</v>
      </c>
      <c r="D2412">
        <v>141.28</v>
      </c>
    </row>
    <row r="2413" spans="1:4" x14ac:dyDescent="0.3">
      <c r="A2413">
        <v>3583323379</v>
      </c>
      <c r="B2413">
        <v>690565</v>
      </c>
      <c r="C2413">
        <v>1</v>
      </c>
      <c r="D2413">
        <v>951.27</v>
      </c>
    </row>
    <row r="2414" spans="1:4" x14ac:dyDescent="0.3">
      <c r="A2414">
        <v>3427534518</v>
      </c>
      <c r="B2414">
        <v>77308</v>
      </c>
      <c r="C2414">
        <v>1</v>
      </c>
      <c r="D2414">
        <v>223.27</v>
      </c>
    </row>
    <row r="2415" spans="1:4" x14ac:dyDescent="0.3">
      <c r="A2415">
        <v>9997994965</v>
      </c>
      <c r="B2415">
        <v>461804</v>
      </c>
      <c r="C2415">
        <v>2</v>
      </c>
      <c r="D2415">
        <v>310.69</v>
      </c>
    </row>
    <row r="2416" spans="1:4" x14ac:dyDescent="0.3">
      <c r="A2416">
        <v>5015358514</v>
      </c>
      <c r="B2416">
        <v>891833</v>
      </c>
      <c r="C2416">
        <v>1</v>
      </c>
      <c r="D2416">
        <v>493.19</v>
      </c>
    </row>
    <row r="2417" spans="1:4" x14ac:dyDescent="0.3">
      <c r="A2417">
        <v>5769065545</v>
      </c>
      <c r="B2417">
        <v>376447</v>
      </c>
      <c r="C2417">
        <v>3</v>
      </c>
      <c r="D2417">
        <v>724.84</v>
      </c>
    </row>
    <row r="2418" spans="1:4" x14ac:dyDescent="0.3">
      <c r="A2418">
        <v>4062815570</v>
      </c>
      <c r="B2418">
        <v>492958</v>
      </c>
      <c r="C2418">
        <v>1</v>
      </c>
      <c r="D2418">
        <v>84.2</v>
      </c>
    </row>
    <row r="2419" spans="1:4" x14ac:dyDescent="0.3">
      <c r="A2419">
        <v>39405769</v>
      </c>
      <c r="B2419">
        <v>880510</v>
      </c>
      <c r="C2419">
        <v>2</v>
      </c>
      <c r="D2419">
        <v>951.43</v>
      </c>
    </row>
    <row r="2420" spans="1:4" x14ac:dyDescent="0.3">
      <c r="A2420">
        <v>9553518696</v>
      </c>
      <c r="B2420">
        <v>336847</v>
      </c>
      <c r="C2420">
        <v>3</v>
      </c>
      <c r="D2420">
        <v>936.98</v>
      </c>
    </row>
    <row r="2421" spans="1:4" x14ac:dyDescent="0.3">
      <c r="A2421">
        <v>8023712979</v>
      </c>
      <c r="B2421">
        <v>328457</v>
      </c>
      <c r="C2421">
        <v>2</v>
      </c>
      <c r="D2421">
        <v>858.57</v>
      </c>
    </row>
    <row r="2422" spans="1:4" x14ac:dyDescent="0.3">
      <c r="A2422">
        <v>1111747100</v>
      </c>
      <c r="B2422">
        <v>677169</v>
      </c>
      <c r="C2422">
        <v>1</v>
      </c>
      <c r="D2422">
        <v>261.02999999999997</v>
      </c>
    </row>
    <row r="2423" spans="1:4" x14ac:dyDescent="0.3">
      <c r="A2423">
        <v>3598180305</v>
      </c>
      <c r="B2423">
        <v>492958</v>
      </c>
      <c r="C2423">
        <v>1</v>
      </c>
      <c r="D2423">
        <v>84.2</v>
      </c>
    </row>
    <row r="2424" spans="1:4" x14ac:dyDescent="0.3">
      <c r="A2424">
        <v>8171660349</v>
      </c>
      <c r="B2424">
        <v>118820</v>
      </c>
      <c r="C2424">
        <v>3</v>
      </c>
      <c r="D2424">
        <v>12.32</v>
      </c>
    </row>
    <row r="2425" spans="1:4" x14ac:dyDescent="0.3">
      <c r="A2425">
        <v>3644704128</v>
      </c>
      <c r="B2425">
        <v>186168</v>
      </c>
      <c r="C2425">
        <v>1</v>
      </c>
      <c r="D2425">
        <v>878.8</v>
      </c>
    </row>
    <row r="2426" spans="1:4" x14ac:dyDescent="0.3">
      <c r="A2426">
        <v>1254907139</v>
      </c>
      <c r="B2426">
        <v>183929</v>
      </c>
      <c r="C2426">
        <v>1</v>
      </c>
      <c r="D2426">
        <v>738.74</v>
      </c>
    </row>
    <row r="2427" spans="1:4" x14ac:dyDescent="0.3">
      <c r="A2427">
        <v>9810593187</v>
      </c>
      <c r="B2427">
        <v>942001</v>
      </c>
      <c r="C2427">
        <v>3</v>
      </c>
      <c r="D2427">
        <v>671.55</v>
      </c>
    </row>
    <row r="2428" spans="1:4" x14ac:dyDescent="0.3">
      <c r="A2428">
        <v>3205629870</v>
      </c>
      <c r="B2428">
        <v>552883</v>
      </c>
      <c r="C2428">
        <v>1</v>
      </c>
      <c r="D2428">
        <v>888.16</v>
      </c>
    </row>
    <row r="2429" spans="1:4" x14ac:dyDescent="0.3">
      <c r="A2429">
        <v>8608459871</v>
      </c>
      <c r="B2429">
        <v>39154</v>
      </c>
      <c r="C2429">
        <v>3</v>
      </c>
      <c r="D2429">
        <v>946.86</v>
      </c>
    </row>
    <row r="2430" spans="1:4" x14ac:dyDescent="0.3">
      <c r="A2430">
        <v>2730458449</v>
      </c>
      <c r="B2430">
        <v>425341</v>
      </c>
      <c r="C2430">
        <v>1</v>
      </c>
      <c r="D2430">
        <v>486.28</v>
      </c>
    </row>
    <row r="2431" spans="1:4" x14ac:dyDescent="0.3">
      <c r="A2431">
        <v>2807397566</v>
      </c>
      <c r="B2431">
        <v>669378</v>
      </c>
      <c r="C2431">
        <v>2</v>
      </c>
      <c r="D2431">
        <v>212.14</v>
      </c>
    </row>
    <row r="2432" spans="1:4" x14ac:dyDescent="0.3">
      <c r="A2432">
        <v>7217535512</v>
      </c>
      <c r="B2432">
        <v>954722</v>
      </c>
      <c r="C2432">
        <v>3</v>
      </c>
      <c r="D2432">
        <v>616.45000000000005</v>
      </c>
    </row>
    <row r="2433" spans="1:4" x14ac:dyDescent="0.3">
      <c r="A2433">
        <v>3321951407</v>
      </c>
      <c r="B2433">
        <v>901144</v>
      </c>
      <c r="C2433">
        <v>2</v>
      </c>
      <c r="D2433">
        <v>340.36</v>
      </c>
    </row>
    <row r="2434" spans="1:4" x14ac:dyDescent="0.3">
      <c r="A2434">
        <v>7189146676</v>
      </c>
      <c r="B2434">
        <v>18035</v>
      </c>
      <c r="C2434">
        <v>2</v>
      </c>
      <c r="D2434">
        <v>968.94</v>
      </c>
    </row>
    <row r="2435" spans="1:4" x14ac:dyDescent="0.3">
      <c r="A2435">
        <v>5601251774</v>
      </c>
      <c r="B2435">
        <v>602241</v>
      </c>
      <c r="C2435">
        <v>2</v>
      </c>
      <c r="D2435">
        <v>976.55</v>
      </c>
    </row>
    <row r="2436" spans="1:4" x14ac:dyDescent="0.3">
      <c r="A2436">
        <v>8884350133</v>
      </c>
      <c r="B2436">
        <v>851978</v>
      </c>
      <c r="C2436">
        <v>1</v>
      </c>
      <c r="D2436">
        <v>715.72</v>
      </c>
    </row>
    <row r="2437" spans="1:4" x14ac:dyDescent="0.3">
      <c r="A2437">
        <v>8168306307</v>
      </c>
      <c r="B2437">
        <v>557908</v>
      </c>
      <c r="C2437">
        <v>2</v>
      </c>
      <c r="D2437">
        <v>942.37</v>
      </c>
    </row>
    <row r="2438" spans="1:4" x14ac:dyDescent="0.3">
      <c r="A2438">
        <v>7689275881</v>
      </c>
      <c r="B2438">
        <v>564692</v>
      </c>
      <c r="C2438">
        <v>1</v>
      </c>
      <c r="D2438">
        <v>215.65</v>
      </c>
    </row>
    <row r="2439" spans="1:4" x14ac:dyDescent="0.3">
      <c r="A2439">
        <v>6593510732</v>
      </c>
      <c r="B2439">
        <v>741341</v>
      </c>
      <c r="C2439">
        <v>1</v>
      </c>
      <c r="D2439">
        <v>923.84</v>
      </c>
    </row>
    <row r="2440" spans="1:4" x14ac:dyDescent="0.3">
      <c r="A2440">
        <v>3066405445</v>
      </c>
      <c r="B2440">
        <v>883013</v>
      </c>
      <c r="C2440">
        <v>3</v>
      </c>
      <c r="D2440">
        <v>989.88</v>
      </c>
    </row>
    <row r="2441" spans="1:4" x14ac:dyDescent="0.3">
      <c r="A2441">
        <v>5319633841</v>
      </c>
      <c r="B2441">
        <v>137909</v>
      </c>
      <c r="C2441">
        <v>2</v>
      </c>
      <c r="D2441">
        <v>864.3</v>
      </c>
    </row>
    <row r="2442" spans="1:4" x14ac:dyDescent="0.3">
      <c r="A2442">
        <v>1113665104</v>
      </c>
      <c r="B2442">
        <v>82484</v>
      </c>
      <c r="C2442">
        <v>3</v>
      </c>
      <c r="D2442">
        <v>914.88</v>
      </c>
    </row>
    <row r="2443" spans="1:4" x14ac:dyDescent="0.3">
      <c r="A2443">
        <v>8436983782</v>
      </c>
      <c r="B2443">
        <v>376447</v>
      </c>
      <c r="C2443">
        <v>3</v>
      </c>
      <c r="D2443">
        <v>724.84</v>
      </c>
    </row>
    <row r="2444" spans="1:4" x14ac:dyDescent="0.3">
      <c r="A2444">
        <v>1958942711</v>
      </c>
      <c r="B2444">
        <v>669378</v>
      </c>
      <c r="C2444">
        <v>2</v>
      </c>
      <c r="D2444">
        <v>212.14</v>
      </c>
    </row>
    <row r="2445" spans="1:4" x14ac:dyDescent="0.3">
      <c r="A2445">
        <v>6485627928</v>
      </c>
      <c r="B2445">
        <v>257719</v>
      </c>
      <c r="C2445">
        <v>2</v>
      </c>
      <c r="D2445">
        <v>281.73</v>
      </c>
    </row>
    <row r="2446" spans="1:4" x14ac:dyDescent="0.3">
      <c r="A2446">
        <v>8147959428</v>
      </c>
      <c r="B2446">
        <v>712307</v>
      </c>
      <c r="C2446">
        <v>2</v>
      </c>
      <c r="D2446">
        <v>264.89</v>
      </c>
    </row>
    <row r="2447" spans="1:4" x14ac:dyDescent="0.3">
      <c r="A2447">
        <v>3697060283</v>
      </c>
      <c r="B2447">
        <v>949818</v>
      </c>
      <c r="C2447">
        <v>2</v>
      </c>
      <c r="D2447">
        <v>483.05</v>
      </c>
    </row>
    <row r="2448" spans="1:4" x14ac:dyDescent="0.3">
      <c r="A2448">
        <v>2039437258</v>
      </c>
      <c r="B2448">
        <v>992178</v>
      </c>
      <c r="C2448">
        <v>2</v>
      </c>
      <c r="D2448">
        <v>632.42999999999995</v>
      </c>
    </row>
    <row r="2449" spans="1:4" x14ac:dyDescent="0.3">
      <c r="A2449">
        <v>7655293952</v>
      </c>
      <c r="B2449">
        <v>337168</v>
      </c>
      <c r="C2449">
        <v>1</v>
      </c>
      <c r="D2449">
        <v>545.49</v>
      </c>
    </row>
    <row r="2450" spans="1:4" x14ac:dyDescent="0.3">
      <c r="A2450">
        <v>39791095</v>
      </c>
      <c r="B2450">
        <v>700048</v>
      </c>
      <c r="C2450">
        <v>3</v>
      </c>
      <c r="D2450">
        <v>141.28</v>
      </c>
    </row>
    <row r="2451" spans="1:4" x14ac:dyDescent="0.3">
      <c r="A2451">
        <v>8071046067</v>
      </c>
      <c r="B2451">
        <v>26060</v>
      </c>
      <c r="C2451">
        <v>2</v>
      </c>
      <c r="D2451">
        <v>342.94</v>
      </c>
    </row>
    <row r="2452" spans="1:4" x14ac:dyDescent="0.3">
      <c r="A2452">
        <v>2656326203</v>
      </c>
      <c r="B2452">
        <v>613942</v>
      </c>
      <c r="C2452">
        <v>1</v>
      </c>
      <c r="D2452">
        <v>545</v>
      </c>
    </row>
    <row r="2453" spans="1:4" x14ac:dyDescent="0.3">
      <c r="A2453">
        <v>2366866840</v>
      </c>
      <c r="B2453">
        <v>52729</v>
      </c>
      <c r="C2453">
        <v>1</v>
      </c>
      <c r="D2453">
        <v>316.02</v>
      </c>
    </row>
    <row r="2454" spans="1:4" x14ac:dyDescent="0.3">
      <c r="A2454">
        <v>8227348656</v>
      </c>
      <c r="B2454">
        <v>487931</v>
      </c>
      <c r="C2454">
        <v>1</v>
      </c>
      <c r="D2454">
        <v>709.08</v>
      </c>
    </row>
    <row r="2455" spans="1:4" x14ac:dyDescent="0.3">
      <c r="A2455">
        <v>3917024194</v>
      </c>
      <c r="B2455">
        <v>927651</v>
      </c>
      <c r="C2455">
        <v>1</v>
      </c>
      <c r="D2455">
        <v>426.72</v>
      </c>
    </row>
    <row r="2456" spans="1:4" x14ac:dyDescent="0.3">
      <c r="A2456">
        <v>3101265</v>
      </c>
      <c r="B2456">
        <v>300159</v>
      </c>
      <c r="C2456">
        <v>1</v>
      </c>
      <c r="D2456">
        <v>44.35</v>
      </c>
    </row>
    <row r="2457" spans="1:4" x14ac:dyDescent="0.3">
      <c r="A2457">
        <v>9907835880</v>
      </c>
      <c r="B2457">
        <v>432617</v>
      </c>
      <c r="C2457">
        <v>3</v>
      </c>
      <c r="D2457">
        <v>863.18</v>
      </c>
    </row>
    <row r="2458" spans="1:4" x14ac:dyDescent="0.3">
      <c r="A2458">
        <v>3396210655</v>
      </c>
      <c r="B2458">
        <v>700048</v>
      </c>
      <c r="C2458">
        <v>3</v>
      </c>
      <c r="D2458">
        <v>141.28</v>
      </c>
    </row>
    <row r="2459" spans="1:4" x14ac:dyDescent="0.3">
      <c r="A2459">
        <v>3000018472</v>
      </c>
      <c r="B2459">
        <v>70969</v>
      </c>
      <c r="C2459">
        <v>2</v>
      </c>
      <c r="D2459">
        <v>631.70000000000005</v>
      </c>
    </row>
    <row r="2460" spans="1:4" x14ac:dyDescent="0.3">
      <c r="A2460">
        <v>7166339556</v>
      </c>
      <c r="B2460">
        <v>667163</v>
      </c>
      <c r="C2460">
        <v>1</v>
      </c>
      <c r="D2460">
        <v>441.2</v>
      </c>
    </row>
    <row r="2461" spans="1:4" x14ac:dyDescent="0.3">
      <c r="A2461">
        <v>2194351161</v>
      </c>
      <c r="B2461">
        <v>561860</v>
      </c>
      <c r="C2461">
        <v>3</v>
      </c>
      <c r="D2461">
        <v>874.78</v>
      </c>
    </row>
    <row r="2462" spans="1:4" x14ac:dyDescent="0.3">
      <c r="A2462">
        <v>3224986973</v>
      </c>
      <c r="B2462">
        <v>876139</v>
      </c>
      <c r="C2462">
        <v>3</v>
      </c>
      <c r="D2462">
        <v>415.75</v>
      </c>
    </row>
    <row r="2463" spans="1:4" x14ac:dyDescent="0.3">
      <c r="A2463">
        <v>6882280967</v>
      </c>
      <c r="B2463">
        <v>305754</v>
      </c>
      <c r="C2463">
        <v>2</v>
      </c>
      <c r="D2463">
        <v>979.99</v>
      </c>
    </row>
    <row r="2464" spans="1:4" x14ac:dyDescent="0.3">
      <c r="A2464">
        <v>8556188247</v>
      </c>
      <c r="B2464">
        <v>721521</v>
      </c>
      <c r="C2464">
        <v>3</v>
      </c>
      <c r="D2464">
        <v>417.39</v>
      </c>
    </row>
    <row r="2465" spans="1:4" x14ac:dyDescent="0.3">
      <c r="A2465">
        <v>5236345617</v>
      </c>
      <c r="B2465">
        <v>613942</v>
      </c>
      <c r="C2465">
        <v>1</v>
      </c>
      <c r="D2465">
        <v>545</v>
      </c>
    </row>
    <row r="2466" spans="1:4" x14ac:dyDescent="0.3">
      <c r="A2466">
        <v>5153146875</v>
      </c>
      <c r="B2466">
        <v>677169</v>
      </c>
      <c r="C2466">
        <v>1</v>
      </c>
      <c r="D2466">
        <v>261.02999999999997</v>
      </c>
    </row>
    <row r="2467" spans="1:4" x14ac:dyDescent="0.3">
      <c r="A2467">
        <v>2011151353</v>
      </c>
      <c r="B2467">
        <v>525531</v>
      </c>
      <c r="C2467">
        <v>3</v>
      </c>
      <c r="D2467">
        <v>831.1</v>
      </c>
    </row>
    <row r="2468" spans="1:4" x14ac:dyDescent="0.3">
      <c r="A2468">
        <v>9880145668</v>
      </c>
      <c r="B2468">
        <v>433521</v>
      </c>
      <c r="C2468">
        <v>3</v>
      </c>
      <c r="D2468">
        <v>321.33</v>
      </c>
    </row>
    <row r="2469" spans="1:4" x14ac:dyDescent="0.3">
      <c r="A2469">
        <v>2724264210</v>
      </c>
      <c r="B2469">
        <v>990993</v>
      </c>
      <c r="C2469">
        <v>3</v>
      </c>
      <c r="D2469">
        <v>263.7</v>
      </c>
    </row>
    <row r="2470" spans="1:4" x14ac:dyDescent="0.3">
      <c r="A2470">
        <v>871734663</v>
      </c>
      <c r="B2470">
        <v>4452</v>
      </c>
      <c r="C2470">
        <v>1</v>
      </c>
      <c r="D2470">
        <v>169.88</v>
      </c>
    </row>
    <row r="2471" spans="1:4" x14ac:dyDescent="0.3">
      <c r="A2471">
        <v>3883638432</v>
      </c>
      <c r="B2471">
        <v>89084</v>
      </c>
      <c r="C2471">
        <v>1</v>
      </c>
      <c r="D2471">
        <v>598.83000000000004</v>
      </c>
    </row>
    <row r="2472" spans="1:4" x14ac:dyDescent="0.3">
      <c r="A2472">
        <v>1282422181</v>
      </c>
      <c r="B2472">
        <v>478531</v>
      </c>
      <c r="C2472">
        <v>1</v>
      </c>
      <c r="D2472">
        <v>825.46</v>
      </c>
    </row>
    <row r="2473" spans="1:4" x14ac:dyDescent="0.3">
      <c r="A2473">
        <v>4500802008</v>
      </c>
      <c r="B2473">
        <v>228286</v>
      </c>
      <c r="C2473">
        <v>3</v>
      </c>
      <c r="D2473">
        <v>179.08</v>
      </c>
    </row>
    <row r="2474" spans="1:4" x14ac:dyDescent="0.3">
      <c r="A2474">
        <v>8209715885</v>
      </c>
      <c r="B2474">
        <v>807452</v>
      </c>
      <c r="C2474">
        <v>2</v>
      </c>
      <c r="D2474">
        <v>144.19</v>
      </c>
    </row>
    <row r="2475" spans="1:4" x14ac:dyDescent="0.3">
      <c r="A2475">
        <v>9391482926</v>
      </c>
      <c r="B2475">
        <v>490602</v>
      </c>
      <c r="C2475">
        <v>3</v>
      </c>
      <c r="D2475">
        <v>549.47</v>
      </c>
    </row>
    <row r="2476" spans="1:4" x14ac:dyDescent="0.3">
      <c r="A2476">
        <v>7217765772</v>
      </c>
      <c r="B2476">
        <v>672059</v>
      </c>
      <c r="C2476">
        <v>1</v>
      </c>
      <c r="D2476">
        <v>672.73</v>
      </c>
    </row>
    <row r="2477" spans="1:4" x14ac:dyDescent="0.3">
      <c r="A2477">
        <v>7848556658</v>
      </c>
      <c r="B2477">
        <v>36412</v>
      </c>
      <c r="C2477">
        <v>3</v>
      </c>
      <c r="D2477">
        <v>397.68</v>
      </c>
    </row>
    <row r="2478" spans="1:4" x14ac:dyDescent="0.3">
      <c r="A2478">
        <v>9000851345</v>
      </c>
      <c r="B2478">
        <v>623234</v>
      </c>
      <c r="C2478">
        <v>3</v>
      </c>
      <c r="D2478">
        <v>329.79</v>
      </c>
    </row>
    <row r="2479" spans="1:4" x14ac:dyDescent="0.3">
      <c r="A2479">
        <v>3019634875</v>
      </c>
      <c r="B2479">
        <v>118820</v>
      </c>
      <c r="C2479">
        <v>1</v>
      </c>
      <c r="D2479">
        <v>12.32</v>
      </c>
    </row>
    <row r="2480" spans="1:4" x14ac:dyDescent="0.3">
      <c r="A2480">
        <v>7013612817</v>
      </c>
      <c r="B2480">
        <v>237083</v>
      </c>
      <c r="C2480">
        <v>2</v>
      </c>
      <c r="D2480">
        <v>577.13</v>
      </c>
    </row>
    <row r="2481" spans="1:4" x14ac:dyDescent="0.3">
      <c r="A2481">
        <v>59461109</v>
      </c>
      <c r="B2481">
        <v>991434</v>
      </c>
      <c r="C2481">
        <v>3</v>
      </c>
      <c r="D2481">
        <v>237.62</v>
      </c>
    </row>
    <row r="2482" spans="1:4" x14ac:dyDescent="0.3">
      <c r="A2482">
        <v>740245864</v>
      </c>
      <c r="B2482">
        <v>901144</v>
      </c>
      <c r="C2482">
        <v>2</v>
      </c>
      <c r="D2482">
        <v>340.36</v>
      </c>
    </row>
    <row r="2483" spans="1:4" x14ac:dyDescent="0.3">
      <c r="A2483">
        <v>8432648823</v>
      </c>
      <c r="B2483">
        <v>26060</v>
      </c>
      <c r="C2483">
        <v>2</v>
      </c>
      <c r="D2483">
        <v>342.94</v>
      </c>
    </row>
    <row r="2484" spans="1:4" x14ac:dyDescent="0.3">
      <c r="A2484">
        <v>5863164527</v>
      </c>
      <c r="B2484">
        <v>433521</v>
      </c>
      <c r="C2484">
        <v>1</v>
      </c>
      <c r="D2484">
        <v>321.33</v>
      </c>
    </row>
    <row r="2485" spans="1:4" x14ac:dyDescent="0.3">
      <c r="A2485">
        <v>8615999186</v>
      </c>
      <c r="B2485">
        <v>6405</v>
      </c>
      <c r="C2485">
        <v>2</v>
      </c>
      <c r="D2485">
        <v>236.51</v>
      </c>
    </row>
    <row r="2486" spans="1:4" x14ac:dyDescent="0.3">
      <c r="A2486">
        <v>1743268828</v>
      </c>
      <c r="B2486">
        <v>9436</v>
      </c>
      <c r="C2486">
        <v>1</v>
      </c>
      <c r="D2486">
        <v>88.43</v>
      </c>
    </row>
    <row r="2487" spans="1:4" x14ac:dyDescent="0.3">
      <c r="A2487">
        <v>5475369740</v>
      </c>
      <c r="B2487">
        <v>133542</v>
      </c>
      <c r="C2487">
        <v>2</v>
      </c>
      <c r="D2487">
        <v>68.489999999999995</v>
      </c>
    </row>
    <row r="2488" spans="1:4" x14ac:dyDescent="0.3">
      <c r="A2488">
        <v>6520584496</v>
      </c>
      <c r="B2488">
        <v>820973</v>
      </c>
      <c r="C2488">
        <v>3</v>
      </c>
      <c r="D2488">
        <v>114.52</v>
      </c>
    </row>
    <row r="2489" spans="1:4" x14ac:dyDescent="0.3">
      <c r="A2489">
        <v>3854394048</v>
      </c>
      <c r="B2489">
        <v>300159</v>
      </c>
      <c r="C2489">
        <v>2</v>
      </c>
      <c r="D2489">
        <v>44.35</v>
      </c>
    </row>
    <row r="2490" spans="1:4" x14ac:dyDescent="0.3">
      <c r="A2490">
        <v>4105779656</v>
      </c>
      <c r="B2490">
        <v>243235</v>
      </c>
      <c r="C2490">
        <v>3</v>
      </c>
      <c r="D2490">
        <v>109.03</v>
      </c>
    </row>
    <row r="2491" spans="1:4" x14ac:dyDescent="0.3">
      <c r="A2491">
        <v>5960266785</v>
      </c>
      <c r="B2491">
        <v>760684</v>
      </c>
      <c r="C2491">
        <v>3</v>
      </c>
      <c r="D2491">
        <v>71.599999999999994</v>
      </c>
    </row>
    <row r="2492" spans="1:4" x14ac:dyDescent="0.3">
      <c r="A2492">
        <v>7380998329</v>
      </c>
      <c r="B2492">
        <v>621677</v>
      </c>
      <c r="C2492">
        <v>3</v>
      </c>
      <c r="D2492">
        <v>317.8</v>
      </c>
    </row>
    <row r="2493" spans="1:4" x14ac:dyDescent="0.3">
      <c r="A2493">
        <v>460625201</v>
      </c>
      <c r="B2493">
        <v>131748</v>
      </c>
      <c r="C2493">
        <v>1</v>
      </c>
      <c r="D2493">
        <v>81.349999999999994</v>
      </c>
    </row>
    <row r="2494" spans="1:4" x14ac:dyDescent="0.3">
      <c r="A2494">
        <v>5442705208</v>
      </c>
      <c r="B2494">
        <v>739534</v>
      </c>
      <c r="C2494">
        <v>2</v>
      </c>
      <c r="D2494">
        <v>994.56</v>
      </c>
    </row>
    <row r="2495" spans="1:4" x14ac:dyDescent="0.3">
      <c r="A2495">
        <v>643302284</v>
      </c>
      <c r="B2495">
        <v>726958</v>
      </c>
      <c r="C2495">
        <v>3</v>
      </c>
      <c r="D2495">
        <v>887.48</v>
      </c>
    </row>
    <row r="2496" spans="1:4" x14ac:dyDescent="0.3">
      <c r="A2496">
        <v>6141016209</v>
      </c>
      <c r="B2496">
        <v>451812</v>
      </c>
      <c r="C2496">
        <v>2</v>
      </c>
      <c r="D2496">
        <v>530.85</v>
      </c>
    </row>
    <row r="2497" spans="1:4" x14ac:dyDescent="0.3">
      <c r="A2497">
        <v>4058658914</v>
      </c>
      <c r="B2497">
        <v>937542</v>
      </c>
      <c r="C2497">
        <v>3</v>
      </c>
      <c r="D2497">
        <v>97.04</v>
      </c>
    </row>
    <row r="2498" spans="1:4" x14ac:dyDescent="0.3">
      <c r="A2498">
        <v>4731454539</v>
      </c>
      <c r="B2498">
        <v>140154</v>
      </c>
      <c r="C2498">
        <v>3</v>
      </c>
      <c r="D2498">
        <v>171.2</v>
      </c>
    </row>
    <row r="2499" spans="1:4" x14ac:dyDescent="0.3">
      <c r="A2499">
        <v>148408710</v>
      </c>
      <c r="B2499">
        <v>448752</v>
      </c>
      <c r="C2499">
        <v>2</v>
      </c>
      <c r="D2499">
        <v>160.07</v>
      </c>
    </row>
    <row r="2500" spans="1:4" x14ac:dyDescent="0.3">
      <c r="A2500">
        <v>3263142674</v>
      </c>
      <c r="B2500">
        <v>969851</v>
      </c>
      <c r="C2500">
        <v>1</v>
      </c>
      <c r="D2500">
        <v>340.66</v>
      </c>
    </row>
    <row r="2501" spans="1:4" x14ac:dyDescent="0.3">
      <c r="A2501">
        <v>9591201821</v>
      </c>
      <c r="B2501">
        <v>146840</v>
      </c>
      <c r="C2501">
        <v>3</v>
      </c>
      <c r="D2501">
        <v>786.85</v>
      </c>
    </row>
    <row r="2502" spans="1:4" x14ac:dyDescent="0.3">
      <c r="A2502">
        <v>2227944524</v>
      </c>
      <c r="B2502">
        <v>914071</v>
      </c>
      <c r="C2502">
        <v>1</v>
      </c>
      <c r="D2502">
        <v>296.94</v>
      </c>
    </row>
    <row r="2503" spans="1:4" x14ac:dyDescent="0.3">
      <c r="A2503">
        <v>2307375554</v>
      </c>
      <c r="B2503">
        <v>328457</v>
      </c>
      <c r="C2503">
        <v>1</v>
      </c>
      <c r="D2503">
        <v>858.57</v>
      </c>
    </row>
    <row r="2504" spans="1:4" x14ac:dyDescent="0.3">
      <c r="A2504">
        <v>8521887524</v>
      </c>
      <c r="B2504">
        <v>131937</v>
      </c>
      <c r="C2504">
        <v>3</v>
      </c>
      <c r="D2504">
        <v>287.81</v>
      </c>
    </row>
    <row r="2505" spans="1:4" x14ac:dyDescent="0.3">
      <c r="A2505">
        <v>3298709387</v>
      </c>
      <c r="B2505">
        <v>604184</v>
      </c>
      <c r="C2505">
        <v>1</v>
      </c>
      <c r="D2505">
        <v>397.55</v>
      </c>
    </row>
    <row r="2506" spans="1:4" x14ac:dyDescent="0.3">
      <c r="A2506">
        <v>8608686211</v>
      </c>
      <c r="B2506">
        <v>336847</v>
      </c>
      <c r="C2506">
        <v>3</v>
      </c>
      <c r="D2506">
        <v>936.98</v>
      </c>
    </row>
    <row r="2507" spans="1:4" x14ac:dyDescent="0.3">
      <c r="A2507">
        <v>5125482761</v>
      </c>
      <c r="B2507">
        <v>118820</v>
      </c>
      <c r="C2507">
        <v>3</v>
      </c>
      <c r="D2507">
        <v>12.32</v>
      </c>
    </row>
    <row r="2508" spans="1:4" x14ac:dyDescent="0.3">
      <c r="A2508">
        <v>7388146343</v>
      </c>
      <c r="B2508">
        <v>721521</v>
      </c>
      <c r="C2508">
        <v>2</v>
      </c>
      <c r="D2508">
        <v>417.39</v>
      </c>
    </row>
    <row r="2509" spans="1:4" x14ac:dyDescent="0.3">
      <c r="A2509">
        <v>7064723322</v>
      </c>
      <c r="B2509">
        <v>257719</v>
      </c>
      <c r="C2509">
        <v>3</v>
      </c>
      <c r="D2509">
        <v>281.73</v>
      </c>
    </row>
    <row r="2510" spans="1:4" x14ac:dyDescent="0.3">
      <c r="A2510">
        <v>1766291529</v>
      </c>
      <c r="B2510">
        <v>799459</v>
      </c>
      <c r="C2510">
        <v>3</v>
      </c>
      <c r="D2510">
        <v>852.02</v>
      </c>
    </row>
    <row r="2511" spans="1:4" x14ac:dyDescent="0.3">
      <c r="A2511">
        <v>8183491568</v>
      </c>
      <c r="B2511">
        <v>684939</v>
      </c>
      <c r="C2511">
        <v>1</v>
      </c>
      <c r="D2511">
        <v>727.95</v>
      </c>
    </row>
    <row r="2512" spans="1:4" x14ac:dyDescent="0.3">
      <c r="A2512">
        <v>6419111681</v>
      </c>
      <c r="B2512">
        <v>784673</v>
      </c>
      <c r="C2512">
        <v>1</v>
      </c>
      <c r="D2512">
        <v>491.39</v>
      </c>
    </row>
    <row r="2513" spans="1:4" x14ac:dyDescent="0.3">
      <c r="A2513">
        <v>9193945481</v>
      </c>
      <c r="B2513">
        <v>991434</v>
      </c>
      <c r="C2513">
        <v>3</v>
      </c>
      <c r="D2513">
        <v>237.62</v>
      </c>
    </row>
    <row r="2514" spans="1:4" x14ac:dyDescent="0.3">
      <c r="A2514">
        <v>3937750618</v>
      </c>
      <c r="B2514">
        <v>41853</v>
      </c>
      <c r="C2514">
        <v>3</v>
      </c>
      <c r="D2514">
        <v>910.44</v>
      </c>
    </row>
    <row r="2515" spans="1:4" x14ac:dyDescent="0.3">
      <c r="A2515">
        <v>2056682923</v>
      </c>
      <c r="B2515">
        <v>654297</v>
      </c>
      <c r="C2515">
        <v>1</v>
      </c>
      <c r="D2515">
        <v>13.25</v>
      </c>
    </row>
    <row r="2516" spans="1:4" x14ac:dyDescent="0.3">
      <c r="A2516">
        <v>7229998672</v>
      </c>
      <c r="B2516">
        <v>970529</v>
      </c>
      <c r="C2516">
        <v>3</v>
      </c>
      <c r="D2516">
        <v>827.44</v>
      </c>
    </row>
    <row r="2517" spans="1:4" x14ac:dyDescent="0.3">
      <c r="A2517">
        <v>7028582657</v>
      </c>
      <c r="B2517">
        <v>487931</v>
      </c>
      <c r="C2517">
        <v>1</v>
      </c>
      <c r="D2517">
        <v>709.08</v>
      </c>
    </row>
    <row r="2518" spans="1:4" x14ac:dyDescent="0.3">
      <c r="A2518">
        <v>1732091066</v>
      </c>
      <c r="B2518">
        <v>851978</v>
      </c>
      <c r="C2518">
        <v>1</v>
      </c>
      <c r="D2518">
        <v>715.72</v>
      </c>
    </row>
    <row r="2519" spans="1:4" x14ac:dyDescent="0.3">
      <c r="A2519">
        <v>9389363975</v>
      </c>
      <c r="B2519">
        <v>679865</v>
      </c>
      <c r="C2519">
        <v>2</v>
      </c>
      <c r="D2519">
        <v>347.91</v>
      </c>
    </row>
    <row r="2520" spans="1:4" x14ac:dyDescent="0.3">
      <c r="A2520">
        <v>9477050930</v>
      </c>
      <c r="B2520">
        <v>187399</v>
      </c>
      <c r="C2520">
        <v>1</v>
      </c>
      <c r="D2520">
        <v>53.49</v>
      </c>
    </row>
    <row r="2521" spans="1:4" x14ac:dyDescent="0.3">
      <c r="A2521">
        <v>6808771388</v>
      </c>
      <c r="B2521">
        <v>264803</v>
      </c>
      <c r="C2521">
        <v>3</v>
      </c>
      <c r="D2521">
        <v>995.98</v>
      </c>
    </row>
    <row r="2522" spans="1:4" x14ac:dyDescent="0.3">
      <c r="A2522">
        <v>7616458551</v>
      </c>
      <c r="B2522">
        <v>67197</v>
      </c>
      <c r="C2522">
        <v>1</v>
      </c>
      <c r="D2522">
        <v>552.20000000000005</v>
      </c>
    </row>
    <row r="2523" spans="1:4" x14ac:dyDescent="0.3">
      <c r="A2523">
        <v>2784959025</v>
      </c>
      <c r="B2523">
        <v>962054</v>
      </c>
      <c r="C2523">
        <v>3</v>
      </c>
      <c r="D2523">
        <v>16.86</v>
      </c>
    </row>
    <row r="2524" spans="1:4" x14ac:dyDescent="0.3">
      <c r="A2524">
        <v>2716611235</v>
      </c>
      <c r="B2524">
        <v>9436</v>
      </c>
      <c r="C2524">
        <v>1</v>
      </c>
      <c r="D2524">
        <v>88.43</v>
      </c>
    </row>
    <row r="2525" spans="1:4" x14ac:dyDescent="0.3">
      <c r="A2525">
        <v>3797871396</v>
      </c>
      <c r="B2525">
        <v>140154</v>
      </c>
      <c r="C2525">
        <v>1</v>
      </c>
      <c r="D2525">
        <v>171.2</v>
      </c>
    </row>
    <row r="2526" spans="1:4" x14ac:dyDescent="0.3">
      <c r="A2526">
        <v>5895445193</v>
      </c>
      <c r="B2526">
        <v>897083</v>
      </c>
      <c r="C2526">
        <v>2</v>
      </c>
      <c r="D2526">
        <v>972.69</v>
      </c>
    </row>
    <row r="2527" spans="1:4" x14ac:dyDescent="0.3">
      <c r="A2527">
        <v>5281640953</v>
      </c>
      <c r="B2527">
        <v>611575</v>
      </c>
      <c r="C2527">
        <v>3</v>
      </c>
      <c r="D2527">
        <v>482.06</v>
      </c>
    </row>
    <row r="2528" spans="1:4" x14ac:dyDescent="0.3">
      <c r="A2528">
        <v>9006387145</v>
      </c>
      <c r="B2528">
        <v>968887</v>
      </c>
      <c r="C2528">
        <v>3</v>
      </c>
      <c r="D2528">
        <v>40.700000000000003</v>
      </c>
    </row>
    <row r="2529" spans="1:4" x14ac:dyDescent="0.3">
      <c r="A2529">
        <v>2015702046</v>
      </c>
      <c r="B2529">
        <v>219598</v>
      </c>
      <c r="C2529">
        <v>3</v>
      </c>
      <c r="D2529">
        <v>367.08</v>
      </c>
    </row>
    <row r="2530" spans="1:4" x14ac:dyDescent="0.3">
      <c r="A2530">
        <v>9260334793</v>
      </c>
      <c r="B2530">
        <v>992178</v>
      </c>
      <c r="C2530">
        <v>3</v>
      </c>
      <c r="D2530">
        <v>632.42999999999995</v>
      </c>
    </row>
    <row r="2531" spans="1:4" x14ac:dyDescent="0.3">
      <c r="A2531">
        <v>5912752928</v>
      </c>
      <c r="B2531">
        <v>833557</v>
      </c>
      <c r="C2531">
        <v>1</v>
      </c>
      <c r="D2531">
        <v>422.87</v>
      </c>
    </row>
    <row r="2532" spans="1:4" x14ac:dyDescent="0.3">
      <c r="A2532">
        <v>7691723645</v>
      </c>
      <c r="B2532">
        <v>455755</v>
      </c>
      <c r="C2532">
        <v>2</v>
      </c>
      <c r="D2532">
        <v>44.09</v>
      </c>
    </row>
    <row r="2533" spans="1:4" x14ac:dyDescent="0.3">
      <c r="A2533">
        <v>9166904790</v>
      </c>
      <c r="B2533">
        <v>194682</v>
      </c>
      <c r="C2533">
        <v>3</v>
      </c>
      <c r="D2533">
        <v>912.29</v>
      </c>
    </row>
    <row r="2534" spans="1:4" x14ac:dyDescent="0.3">
      <c r="A2534">
        <v>1668797251</v>
      </c>
      <c r="B2534">
        <v>133542</v>
      </c>
      <c r="C2534">
        <v>2</v>
      </c>
      <c r="D2534">
        <v>68.489999999999995</v>
      </c>
    </row>
    <row r="2535" spans="1:4" x14ac:dyDescent="0.3">
      <c r="A2535">
        <v>3350348511</v>
      </c>
      <c r="B2535">
        <v>726958</v>
      </c>
      <c r="C2535">
        <v>2</v>
      </c>
      <c r="D2535">
        <v>887.48</v>
      </c>
    </row>
    <row r="2536" spans="1:4" x14ac:dyDescent="0.3">
      <c r="A2536">
        <v>2475154947</v>
      </c>
      <c r="B2536">
        <v>317242</v>
      </c>
      <c r="C2536">
        <v>3</v>
      </c>
      <c r="D2536">
        <v>198.15</v>
      </c>
    </row>
    <row r="2537" spans="1:4" x14ac:dyDescent="0.3">
      <c r="A2537">
        <v>1348544692</v>
      </c>
      <c r="B2537">
        <v>587420</v>
      </c>
      <c r="C2537">
        <v>3</v>
      </c>
      <c r="D2537">
        <v>357.42</v>
      </c>
    </row>
    <row r="2538" spans="1:4" x14ac:dyDescent="0.3">
      <c r="A2538">
        <v>6770208707</v>
      </c>
      <c r="B2538">
        <v>228286</v>
      </c>
      <c r="C2538">
        <v>1</v>
      </c>
      <c r="D2538">
        <v>179.08</v>
      </c>
    </row>
    <row r="2539" spans="1:4" x14ac:dyDescent="0.3">
      <c r="A2539">
        <v>9500356395</v>
      </c>
      <c r="B2539">
        <v>284460</v>
      </c>
      <c r="C2539">
        <v>1</v>
      </c>
      <c r="D2539">
        <v>505.95</v>
      </c>
    </row>
    <row r="2540" spans="1:4" x14ac:dyDescent="0.3">
      <c r="A2540">
        <v>6280233997</v>
      </c>
      <c r="B2540">
        <v>118820</v>
      </c>
      <c r="C2540">
        <v>2</v>
      </c>
      <c r="D2540">
        <v>12.32</v>
      </c>
    </row>
    <row r="2541" spans="1:4" x14ac:dyDescent="0.3">
      <c r="A2541">
        <v>935645101</v>
      </c>
      <c r="B2541">
        <v>677169</v>
      </c>
      <c r="C2541">
        <v>1</v>
      </c>
      <c r="D2541">
        <v>261.02999999999997</v>
      </c>
    </row>
    <row r="2542" spans="1:4" x14ac:dyDescent="0.3">
      <c r="A2542">
        <v>3492077995</v>
      </c>
      <c r="B2542">
        <v>863930</v>
      </c>
      <c r="C2542">
        <v>3</v>
      </c>
      <c r="D2542">
        <v>242.57</v>
      </c>
    </row>
    <row r="2543" spans="1:4" x14ac:dyDescent="0.3">
      <c r="A2543">
        <v>6971044672</v>
      </c>
      <c r="B2543">
        <v>120532</v>
      </c>
      <c r="C2543">
        <v>2</v>
      </c>
      <c r="D2543">
        <v>697.53</v>
      </c>
    </row>
    <row r="2544" spans="1:4" x14ac:dyDescent="0.3">
      <c r="A2544">
        <v>9417710958</v>
      </c>
      <c r="B2544">
        <v>70969</v>
      </c>
      <c r="C2544">
        <v>1</v>
      </c>
      <c r="D2544">
        <v>631.70000000000005</v>
      </c>
    </row>
    <row r="2545" spans="1:4" x14ac:dyDescent="0.3">
      <c r="A2545">
        <v>114851727</v>
      </c>
      <c r="B2545">
        <v>11422</v>
      </c>
      <c r="C2545">
        <v>1</v>
      </c>
      <c r="D2545">
        <v>127.16</v>
      </c>
    </row>
    <row r="2546" spans="1:4" x14ac:dyDescent="0.3">
      <c r="A2546">
        <v>7521503340</v>
      </c>
      <c r="B2546">
        <v>642612</v>
      </c>
      <c r="C2546">
        <v>2</v>
      </c>
      <c r="D2546">
        <v>517.03</v>
      </c>
    </row>
    <row r="2547" spans="1:4" x14ac:dyDescent="0.3">
      <c r="A2547">
        <v>7709878408</v>
      </c>
      <c r="B2547">
        <v>555121</v>
      </c>
      <c r="C2547">
        <v>1</v>
      </c>
      <c r="D2547">
        <v>354.91</v>
      </c>
    </row>
    <row r="2548" spans="1:4" x14ac:dyDescent="0.3">
      <c r="A2548">
        <v>7941755463</v>
      </c>
      <c r="B2548">
        <v>851978</v>
      </c>
      <c r="C2548">
        <v>1</v>
      </c>
      <c r="D2548">
        <v>715.72</v>
      </c>
    </row>
    <row r="2549" spans="1:4" x14ac:dyDescent="0.3">
      <c r="A2549">
        <v>4540271027</v>
      </c>
      <c r="B2549">
        <v>257719</v>
      </c>
      <c r="C2549">
        <v>1</v>
      </c>
      <c r="D2549">
        <v>281.73</v>
      </c>
    </row>
    <row r="2550" spans="1:4" x14ac:dyDescent="0.3">
      <c r="A2550">
        <v>8022168472</v>
      </c>
      <c r="B2550">
        <v>67197</v>
      </c>
      <c r="C2550">
        <v>1</v>
      </c>
      <c r="D2550">
        <v>552.20000000000005</v>
      </c>
    </row>
    <row r="2551" spans="1:4" x14ac:dyDescent="0.3">
      <c r="A2551">
        <v>3808358945</v>
      </c>
      <c r="B2551">
        <v>257719</v>
      </c>
      <c r="C2551">
        <v>2</v>
      </c>
      <c r="D2551">
        <v>281.73</v>
      </c>
    </row>
    <row r="2552" spans="1:4" x14ac:dyDescent="0.3">
      <c r="A2552">
        <v>5112444865</v>
      </c>
      <c r="B2552">
        <v>747801</v>
      </c>
      <c r="C2552">
        <v>3</v>
      </c>
      <c r="D2552">
        <v>277.76</v>
      </c>
    </row>
    <row r="2553" spans="1:4" x14ac:dyDescent="0.3">
      <c r="A2553">
        <v>9965551056</v>
      </c>
      <c r="B2553">
        <v>123983</v>
      </c>
      <c r="C2553">
        <v>2</v>
      </c>
      <c r="D2553">
        <v>785.67</v>
      </c>
    </row>
    <row r="2554" spans="1:4" x14ac:dyDescent="0.3">
      <c r="A2554">
        <v>7695708103</v>
      </c>
      <c r="B2554">
        <v>487065</v>
      </c>
      <c r="C2554">
        <v>3</v>
      </c>
      <c r="D2554">
        <v>374.68</v>
      </c>
    </row>
    <row r="2555" spans="1:4" x14ac:dyDescent="0.3">
      <c r="A2555">
        <v>7022728237</v>
      </c>
      <c r="B2555">
        <v>455083</v>
      </c>
      <c r="C2555">
        <v>1</v>
      </c>
      <c r="D2555">
        <v>959.01</v>
      </c>
    </row>
    <row r="2556" spans="1:4" x14ac:dyDescent="0.3">
      <c r="A2556">
        <v>2062715135</v>
      </c>
      <c r="B2556">
        <v>661577</v>
      </c>
      <c r="C2556">
        <v>2</v>
      </c>
      <c r="D2556">
        <v>720.95</v>
      </c>
    </row>
    <row r="2557" spans="1:4" x14ac:dyDescent="0.3">
      <c r="A2557">
        <v>3287815959</v>
      </c>
      <c r="B2557">
        <v>34186</v>
      </c>
      <c r="C2557">
        <v>1</v>
      </c>
      <c r="D2557">
        <v>925.65</v>
      </c>
    </row>
    <row r="2558" spans="1:4" x14ac:dyDescent="0.3">
      <c r="A2558">
        <v>9015471552</v>
      </c>
      <c r="B2558">
        <v>679865</v>
      </c>
      <c r="C2558">
        <v>2</v>
      </c>
      <c r="D2558">
        <v>347.91</v>
      </c>
    </row>
    <row r="2559" spans="1:4" x14ac:dyDescent="0.3">
      <c r="A2559">
        <v>1595123446</v>
      </c>
      <c r="B2559">
        <v>137909</v>
      </c>
      <c r="C2559">
        <v>2</v>
      </c>
      <c r="D2559">
        <v>864.3</v>
      </c>
    </row>
    <row r="2560" spans="1:4" x14ac:dyDescent="0.3">
      <c r="A2560">
        <v>4888577440</v>
      </c>
      <c r="B2560">
        <v>697683</v>
      </c>
      <c r="C2560">
        <v>2</v>
      </c>
      <c r="D2560">
        <v>123.74</v>
      </c>
    </row>
    <row r="2561" spans="1:4" x14ac:dyDescent="0.3">
      <c r="A2561">
        <v>9039053330</v>
      </c>
      <c r="B2561">
        <v>94225</v>
      </c>
      <c r="C2561">
        <v>3</v>
      </c>
      <c r="D2561">
        <v>77.11</v>
      </c>
    </row>
    <row r="2562" spans="1:4" x14ac:dyDescent="0.3">
      <c r="A2562">
        <v>3091360904</v>
      </c>
      <c r="B2562">
        <v>799459</v>
      </c>
      <c r="C2562">
        <v>1</v>
      </c>
      <c r="D2562">
        <v>852.02</v>
      </c>
    </row>
    <row r="2563" spans="1:4" x14ac:dyDescent="0.3">
      <c r="A2563">
        <v>6821938492</v>
      </c>
      <c r="B2563">
        <v>256051</v>
      </c>
      <c r="C2563">
        <v>3</v>
      </c>
      <c r="D2563">
        <v>400.92</v>
      </c>
    </row>
    <row r="2564" spans="1:4" x14ac:dyDescent="0.3">
      <c r="A2564">
        <v>4553785640</v>
      </c>
      <c r="B2564">
        <v>818990</v>
      </c>
      <c r="C2564">
        <v>2</v>
      </c>
      <c r="D2564">
        <v>163.55000000000001</v>
      </c>
    </row>
    <row r="2565" spans="1:4" x14ac:dyDescent="0.3">
      <c r="A2565">
        <v>4005611015</v>
      </c>
      <c r="B2565">
        <v>613942</v>
      </c>
      <c r="C2565">
        <v>3</v>
      </c>
      <c r="D2565">
        <v>545</v>
      </c>
    </row>
    <row r="2566" spans="1:4" x14ac:dyDescent="0.3">
      <c r="A2566">
        <v>8480910658</v>
      </c>
      <c r="B2566">
        <v>871592</v>
      </c>
      <c r="C2566">
        <v>3</v>
      </c>
      <c r="D2566">
        <v>870.29</v>
      </c>
    </row>
    <row r="2567" spans="1:4" x14ac:dyDescent="0.3">
      <c r="A2567">
        <v>1922667245</v>
      </c>
      <c r="B2567">
        <v>378287</v>
      </c>
      <c r="C2567">
        <v>3</v>
      </c>
      <c r="D2567">
        <v>332.84</v>
      </c>
    </row>
    <row r="2568" spans="1:4" x14ac:dyDescent="0.3">
      <c r="A2568">
        <v>379758677</v>
      </c>
      <c r="B2568">
        <v>171602</v>
      </c>
      <c r="C2568">
        <v>2</v>
      </c>
      <c r="D2568">
        <v>883.44</v>
      </c>
    </row>
    <row r="2569" spans="1:4" x14ac:dyDescent="0.3">
      <c r="A2569">
        <v>4903380842</v>
      </c>
      <c r="B2569">
        <v>317242</v>
      </c>
      <c r="C2569">
        <v>3</v>
      </c>
      <c r="D2569">
        <v>198.15</v>
      </c>
    </row>
    <row r="2570" spans="1:4" x14ac:dyDescent="0.3">
      <c r="A2570">
        <v>9244122658</v>
      </c>
      <c r="B2570">
        <v>26060</v>
      </c>
      <c r="C2570">
        <v>3</v>
      </c>
      <c r="D2570">
        <v>342.94</v>
      </c>
    </row>
    <row r="2571" spans="1:4" x14ac:dyDescent="0.3">
      <c r="A2571">
        <v>5054410467</v>
      </c>
      <c r="B2571">
        <v>60619</v>
      </c>
      <c r="C2571">
        <v>2</v>
      </c>
      <c r="D2571">
        <v>726.41</v>
      </c>
    </row>
    <row r="2572" spans="1:4" x14ac:dyDescent="0.3">
      <c r="A2572">
        <v>9877212995</v>
      </c>
      <c r="B2572">
        <v>739534</v>
      </c>
      <c r="C2572">
        <v>3</v>
      </c>
      <c r="D2572">
        <v>994.56</v>
      </c>
    </row>
    <row r="2573" spans="1:4" x14ac:dyDescent="0.3">
      <c r="A2573">
        <v>8375236356</v>
      </c>
      <c r="B2573">
        <v>890232</v>
      </c>
      <c r="C2573">
        <v>1</v>
      </c>
      <c r="D2573">
        <v>432</v>
      </c>
    </row>
    <row r="2574" spans="1:4" x14ac:dyDescent="0.3">
      <c r="A2574">
        <v>2652063230</v>
      </c>
      <c r="B2574">
        <v>604184</v>
      </c>
      <c r="C2574">
        <v>3</v>
      </c>
      <c r="D2574">
        <v>397.55</v>
      </c>
    </row>
    <row r="2575" spans="1:4" x14ac:dyDescent="0.3">
      <c r="A2575">
        <v>7258243894</v>
      </c>
      <c r="B2575">
        <v>473929</v>
      </c>
      <c r="C2575">
        <v>3</v>
      </c>
      <c r="D2575">
        <v>440.19</v>
      </c>
    </row>
    <row r="2576" spans="1:4" x14ac:dyDescent="0.3">
      <c r="A2576">
        <v>5980648426</v>
      </c>
      <c r="B2576">
        <v>373536</v>
      </c>
      <c r="C2576">
        <v>2</v>
      </c>
      <c r="D2576">
        <v>494.17</v>
      </c>
    </row>
    <row r="2577" spans="1:4" x14ac:dyDescent="0.3">
      <c r="A2577">
        <v>365104159</v>
      </c>
      <c r="B2577">
        <v>771228</v>
      </c>
      <c r="C2577">
        <v>2</v>
      </c>
      <c r="D2577">
        <v>83.18</v>
      </c>
    </row>
    <row r="2578" spans="1:4" x14ac:dyDescent="0.3">
      <c r="A2578">
        <v>7038005775</v>
      </c>
      <c r="B2578">
        <v>284460</v>
      </c>
      <c r="C2578">
        <v>1</v>
      </c>
      <c r="D2578">
        <v>505.95</v>
      </c>
    </row>
    <row r="2579" spans="1:4" x14ac:dyDescent="0.3">
      <c r="A2579">
        <v>1456792223</v>
      </c>
      <c r="B2579">
        <v>33797</v>
      </c>
      <c r="C2579">
        <v>2</v>
      </c>
      <c r="D2579">
        <v>888.12</v>
      </c>
    </row>
    <row r="2580" spans="1:4" x14ac:dyDescent="0.3">
      <c r="A2580">
        <v>6673964264</v>
      </c>
      <c r="B2580">
        <v>133542</v>
      </c>
      <c r="C2580">
        <v>1</v>
      </c>
      <c r="D2580">
        <v>68.489999999999995</v>
      </c>
    </row>
    <row r="2581" spans="1:4" x14ac:dyDescent="0.3">
      <c r="A2581">
        <v>5780280518</v>
      </c>
      <c r="B2581">
        <v>883013</v>
      </c>
      <c r="C2581">
        <v>1</v>
      </c>
      <c r="D2581">
        <v>989.88</v>
      </c>
    </row>
    <row r="2582" spans="1:4" x14ac:dyDescent="0.3">
      <c r="A2582">
        <v>6220137166</v>
      </c>
      <c r="B2582">
        <v>11422</v>
      </c>
      <c r="C2582">
        <v>1</v>
      </c>
      <c r="D2582">
        <v>127.16</v>
      </c>
    </row>
    <row r="2583" spans="1:4" x14ac:dyDescent="0.3">
      <c r="A2583">
        <v>2615887425</v>
      </c>
      <c r="B2583">
        <v>784827</v>
      </c>
      <c r="C2583">
        <v>3</v>
      </c>
      <c r="D2583">
        <v>274.25</v>
      </c>
    </row>
    <row r="2584" spans="1:4" x14ac:dyDescent="0.3">
      <c r="A2584">
        <v>5610987488</v>
      </c>
      <c r="B2584">
        <v>611575</v>
      </c>
      <c r="C2584">
        <v>2</v>
      </c>
      <c r="D2584">
        <v>482.06</v>
      </c>
    </row>
    <row r="2585" spans="1:4" x14ac:dyDescent="0.3">
      <c r="A2585">
        <v>6038240765</v>
      </c>
      <c r="B2585">
        <v>51036</v>
      </c>
      <c r="C2585">
        <v>2</v>
      </c>
      <c r="D2585">
        <v>931.61</v>
      </c>
    </row>
    <row r="2586" spans="1:4" x14ac:dyDescent="0.3">
      <c r="A2586">
        <v>5004974422</v>
      </c>
      <c r="B2586">
        <v>567671</v>
      </c>
      <c r="C2586">
        <v>1</v>
      </c>
      <c r="D2586">
        <v>418.48</v>
      </c>
    </row>
    <row r="2587" spans="1:4" x14ac:dyDescent="0.3">
      <c r="A2587">
        <v>2349863203</v>
      </c>
      <c r="B2587">
        <v>726958</v>
      </c>
      <c r="C2587">
        <v>3</v>
      </c>
      <c r="D2587">
        <v>887.48</v>
      </c>
    </row>
    <row r="2588" spans="1:4" x14ac:dyDescent="0.3">
      <c r="A2588">
        <v>9487956261</v>
      </c>
      <c r="B2588">
        <v>4452</v>
      </c>
      <c r="C2588">
        <v>1</v>
      </c>
      <c r="D2588">
        <v>169.88</v>
      </c>
    </row>
    <row r="2589" spans="1:4" x14ac:dyDescent="0.3">
      <c r="A2589">
        <v>7169945062</v>
      </c>
      <c r="B2589">
        <v>376447</v>
      </c>
      <c r="C2589">
        <v>3</v>
      </c>
      <c r="D2589">
        <v>724.84</v>
      </c>
    </row>
    <row r="2590" spans="1:4" x14ac:dyDescent="0.3">
      <c r="A2590">
        <v>5393866026</v>
      </c>
      <c r="B2590">
        <v>256051</v>
      </c>
      <c r="C2590">
        <v>2</v>
      </c>
      <c r="D2590">
        <v>400.92</v>
      </c>
    </row>
    <row r="2591" spans="1:4" x14ac:dyDescent="0.3">
      <c r="A2591">
        <v>7266772806</v>
      </c>
      <c r="B2591">
        <v>137909</v>
      </c>
      <c r="C2591">
        <v>1</v>
      </c>
      <c r="D2591">
        <v>864.3</v>
      </c>
    </row>
    <row r="2592" spans="1:4" x14ac:dyDescent="0.3">
      <c r="A2592">
        <v>2411227007</v>
      </c>
      <c r="B2592">
        <v>337168</v>
      </c>
      <c r="C2592">
        <v>1</v>
      </c>
      <c r="D2592">
        <v>545.49</v>
      </c>
    </row>
    <row r="2593" spans="1:4" x14ac:dyDescent="0.3">
      <c r="A2593">
        <v>960728650</v>
      </c>
      <c r="B2593">
        <v>187399</v>
      </c>
      <c r="C2593">
        <v>3</v>
      </c>
      <c r="D2593">
        <v>53.49</v>
      </c>
    </row>
    <row r="2594" spans="1:4" x14ac:dyDescent="0.3">
      <c r="A2594">
        <v>2326500581</v>
      </c>
      <c r="B2594">
        <v>123983</v>
      </c>
      <c r="C2594">
        <v>2</v>
      </c>
      <c r="D2594">
        <v>785.67</v>
      </c>
    </row>
    <row r="2595" spans="1:4" x14ac:dyDescent="0.3">
      <c r="A2595">
        <v>9489310879</v>
      </c>
      <c r="B2595">
        <v>891833</v>
      </c>
      <c r="C2595">
        <v>3</v>
      </c>
      <c r="D2595">
        <v>493.19</v>
      </c>
    </row>
    <row r="2596" spans="1:4" x14ac:dyDescent="0.3">
      <c r="A2596">
        <v>2341242955</v>
      </c>
      <c r="B2596">
        <v>171602</v>
      </c>
      <c r="C2596">
        <v>1</v>
      </c>
      <c r="D2596">
        <v>883.44</v>
      </c>
    </row>
    <row r="2597" spans="1:4" x14ac:dyDescent="0.3">
      <c r="A2597">
        <v>1023485121</v>
      </c>
      <c r="B2597">
        <v>94225</v>
      </c>
      <c r="C2597">
        <v>3</v>
      </c>
      <c r="D2597">
        <v>77.11</v>
      </c>
    </row>
    <row r="2598" spans="1:4" x14ac:dyDescent="0.3">
      <c r="A2598">
        <v>9742218709</v>
      </c>
      <c r="B2598">
        <v>891833</v>
      </c>
      <c r="C2598">
        <v>2</v>
      </c>
      <c r="D2598">
        <v>493.19</v>
      </c>
    </row>
    <row r="2599" spans="1:4" x14ac:dyDescent="0.3">
      <c r="A2599">
        <v>9039933820</v>
      </c>
      <c r="B2599">
        <v>317242</v>
      </c>
      <c r="C2599">
        <v>3</v>
      </c>
      <c r="D2599">
        <v>198.15</v>
      </c>
    </row>
    <row r="2600" spans="1:4" x14ac:dyDescent="0.3">
      <c r="A2600">
        <v>1391881327</v>
      </c>
      <c r="B2600">
        <v>123983</v>
      </c>
      <c r="C2600">
        <v>3</v>
      </c>
      <c r="D2600">
        <v>785.67</v>
      </c>
    </row>
    <row r="2601" spans="1:4" x14ac:dyDescent="0.3">
      <c r="A2601">
        <v>3360648053</v>
      </c>
      <c r="B2601">
        <v>131136</v>
      </c>
      <c r="C2601">
        <v>1</v>
      </c>
      <c r="D2601">
        <v>37.799999999999997</v>
      </c>
    </row>
    <row r="2602" spans="1:4" x14ac:dyDescent="0.3">
      <c r="A2602">
        <v>9758418980</v>
      </c>
      <c r="B2602">
        <v>949818</v>
      </c>
      <c r="C2602">
        <v>2</v>
      </c>
      <c r="D2602">
        <v>483.05</v>
      </c>
    </row>
    <row r="2603" spans="1:4" x14ac:dyDescent="0.3">
      <c r="A2603">
        <v>9859459525</v>
      </c>
      <c r="B2603">
        <v>667163</v>
      </c>
      <c r="C2603">
        <v>2</v>
      </c>
      <c r="D2603">
        <v>441.2</v>
      </c>
    </row>
    <row r="2604" spans="1:4" x14ac:dyDescent="0.3">
      <c r="A2604">
        <v>6924226309</v>
      </c>
      <c r="B2604">
        <v>604184</v>
      </c>
      <c r="C2604">
        <v>2</v>
      </c>
      <c r="D2604">
        <v>397.55</v>
      </c>
    </row>
    <row r="2605" spans="1:4" x14ac:dyDescent="0.3">
      <c r="A2605">
        <v>7672052920</v>
      </c>
      <c r="B2605">
        <v>228286</v>
      </c>
      <c r="C2605">
        <v>3</v>
      </c>
      <c r="D2605">
        <v>179.08</v>
      </c>
    </row>
    <row r="2606" spans="1:4" x14ac:dyDescent="0.3">
      <c r="A2606">
        <v>4597359399</v>
      </c>
      <c r="B2606">
        <v>552496</v>
      </c>
      <c r="C2606">
        <v>3</v>
      </c>
      <c r="D2606">
        <v>508</v>
      </c>
    </row>
    <row r="2607" spans="1:4" x14ac:dyDescent="0.3">
      <c r="A2607">
        <v>665402174</v>
      </c>
      <c r="B2607">
        <v>894539</v>
      </c>
      <c r="C2607">
        <v>2</v>
      </c>
      <c r="D2607">
        <v>445.48</v>
      </c>
    </row>
    <row r="2608" spans="1:4" x14ac:dyDescent="0.3">
      <c r="A2608">
        <v>3986082657</v>
      </c>
      <c r="B2608">
        <v>604184</v>
      </c>
      <c r="C2608">
        <v>1</v>
      </c>
      <c r="D2608">
        <v>397.55</v>
      </c>
    </row>
    <row r="2609" spans="1:4" x14ac:dyDescent="0.3">
      <c r="A2609">
        <v>4275746826</v>
      </c>
      <c r="B2609">
        <v>120532</v>
      </c>
      <c r="C2609">
        <v>3</v>
      </c>
      <c r="D2609">
        <v>697.53</v>
      </c>
    </row>
    <row r="2610" spans="1:4" x14ac:dyDescent="0.3">
      <c r="A2610">
        <v>525864604</v>
      </c>
      <c r="B2610">
        <v>6405</v>
      </c>
      <c r="C2610">
        <v>3</v>
      </c>
      <c r="D2610">
        <v>236.51</v>
      </c>
    </row>
    <row r="2611" spans="1:4" x14ac:dyDescent="0.3">
      <c r="A2611">
        <v>4473658819</v>
      </c>
      <c r="B2611">
        <v>432617</v>
      </c>
      <c r="C2611">
        <v>2</v>
      </c>
      <c r="D2611">
        <v>863.18</v>
      </c>
    </row>
    <row r="2612" spans="1:4" x14ac:dyDescent="0.3">
      <c r="A2612">
        <v>8824559505</v>
      </c>
      <c r="B2612">
        <v>578097</v>
      </c>
      <c r="C2612">
        <v>3</v>
      </c>
      <c r="D2612">
        <v>267.61</v>
      </c>
    </row>
    <row r="2613" spans="1:4" x14ac:dyDescent="0.3">
      <c r="A2613">
        <v>1824646473</v>
      </c>
      <c r="B2613">
        <v>378287</v>
      </c>
      <c r="C2613">
        <v>3</v>
      </c>
      <c r="D2613">
        <v>332.84</v>
      </c>
    </row>
    <row r="2614" spans="1:4" x14ac:dyDescent="0.3">
      <c r="A2614">
        <v>776389097</v>
      </c>
      <c r="B2614">
        <v>243235</v>
      </c>
      <c r="C2614">
        <v>1</v>
      </c>
      <c r="D2614">
        <v>109.03</v>
      </c>
    </row>
    <row r="2615" spans="1:4" x14ac:dyDescent="0.3">
      <c r="A2615">
        <v>4908634706</v>
      </c>
      <c r="B2615">
        <v>839170</v>
      </c>
      <c r="C2615">
        <v>3</v>
      </c>
      <c r="D2615">
        <v>481.63</v>
      </c>
    </row>
    <row r="2616" spans="1:4" x14ac:dyDescent="0.3">
      <c r="A2616">
        <v>3516204561</v>
      </c>
      <c r="B2616">
        <v>677169</v>
      </c>
      <c r="C2616">
        <v>2</v>
      </c>
      <c r="D2616">
        <v>261.02999999999997</v>
      </c>
    </row>
    <row r="2617" spans="1:4" x14ac:dyDescent="0.3">
      <c r="A2617">
        <v>9510792757</v>
      </c>
      <c r="B2617">
        <v>937542</v>
      </c>
      <c r="C2617">
        <v>1</v>
      </c>
      <c r="D2617">
        <v>97.04</v>
      </c>
    </row>
    <row r="2618" spans="1:4" x14ac:dyDescent="0.3">
      <c r="A2618">
        <v>3504903228</v>
      </c>
      <c r="B2618">
        <v>256783</v>
      </c>
      <c r="C2618">
        <v>1</v>
      </c>
      <c r="D2618">
        <v>906.54</v>
      </c>
    </row>
    <row r="2619" spans="1:4" x14ac:dyDescent="0.3">
      <c r="A2619">
        <v>3438202422</v>
      </c>
      <c r="B2619">
        <v>602241</v>
      </c>
      <c r="C2619">
        <v>2</v>
      </c>
      <c r="D2619">
        <v>976.55</v>
      </c>
    </row>
    <row r="2620" spans="1:4" x14ac:dyDescent="0.3">
      <c r="A2620">
        <v>3007616042</v>
      </c>
      <c r="B2620">
        <v>451933</v>
      </c>
      <c r="C2620">
        <v>2</v>
      </c>
      <c r="D2620">
        <v>568.94000000000005</v>
      </c>
    </row>
    <row r="2621" spans="1:4" x14ac:dyDescent="0.3">
      <c r="A2621">
        <v>4656199468</v>
      </c>
      <c r="B2621">
        <v>373536</v>
      </c>
      <c r="C2621">
        <v>3</v>
      </c>
      <c r="D2621">
        <v>494.17</v>
      </c>
    </row>
    <row r="2622" spans="1:4" x14ac:dyDescent="0.3">
      <c r="A2622">
        <v>6994560237</v>
      </c>
      <c r="B2622">
        <v>366066</v>
      </c>
      <c r="C2622">
        <v>2</v>
      </c>
      <c r="D2622">
        <v>918.58</v>
      </c>
    </row>
    <row r="2623" spans="1:4" x14ac:dyDescent="0.3">
      <c r="A2623">
        <v>8442552565</v>
      </c>
      <c r="B2623">
        <v>385113</v>
      </c>
      <c r="C2623">
        <v>1</v>
      </c>
      <c r="D2623">
        <v>816.38</v>
      </c>
    </row>
    <row r="2624" spans="1:4" x14ac:dyDescent="0.3">
      <c r="A2624">
        <v>414299117</v>
      </c>
      <c r="B2624">
        <v>470449</v>
      </c>
      <c r="C2624">
        <v>3</v>
      </c>
      <c r="D2624">
        <v>827.77</v>
      </c>
    </row>
    <row r="2625" spans="1:4" x14ac:dyDescent="0.3">
      <c r="A2625">
        <v>8146956033</v>
      </c>
      <c r="B2625">
        <v>490602</v>
      </c>
      <c r="C2625">
        <v>2</v>
      </c>
      <c r="D2625">
        <v>549.47</v>
      </c>
    </row>
    <row r="2626" spans="1:4" x14ac:dyDescent="0.3">
      <c r="A2626">
        <v>7919748594</v>
      </c>
      <c r="B2626">
        <v>481843</v>
      </c>
      <c r="C2626">
        <v>1</v>
      </c>
      <c r="D2626">
        <v>297.68</v>
      </c>
    </row>
    <row r="2627" spans="1:4" x14ac:dyDescent="0.3">
      <c r="A2627">
        <v>7834171020</v>
      </c>
      <c r="B2627">
        <v>687218</v>
      </c>
      <c r="C2627">
        <v>2</v>
      </c>
      <c r="D2627">
        <v>317.82</v>
      </c>
    </row>
    <row r="2628" spans="1:4" x14ac:dyDescent="0.3">
      <c r="A2628">
        <v>3735968672</v>
      </c>
      <c r="B2628">
        <v>767398</v>
      </c>
      <c r="C2628">
        <v>3</v>
      </c>
      <c r="D2628">
        <v>22.14</v>
      </c>
    </row>
    <row r="2629" spans="1:4" x14ac:dyDescent="0.3">
      <c r="A2629">
        <v>3864051985</v>
      </c>
      <c r="B2629">
        <v>490939</v>
      </c>
      <c r="C2629">
        <v>1</v>
      </c>
      <c r="D2629">
        <v>80.25</v>
      </c>
    </row>
    <row r="2630" spans="1:4" x14ac:dyDescent="0.3">
      <c r="A2630">
        <v>8299074079</v>
      </c>
      <c r="B2630">
        <v>600767</v>
      </c>
      <c r="C2630">
        <v>1</v>
      </c>
      <c r="D2630">
        <v>722.42</v>
      </c>
    </row>
    <row r="2631" spans="1:4" x14ac:dyDescent="0.3">
      <c r="A2631">
        <v>891333736</v>
      </c>
      <c r="B2631">
        <v>552496</v>
      </c>
      <c r="C2631">
        <v>1</v>
      </c>
      <c r="D2631">
        <v>508</v>
      </c>
    </row>
    <row r="2632" spans="1:4" x14ac:dyDescent="0.3">
      <c r="A2632">
        <v>2874220576</v>
      </c>
      <c r="B2632">
        <v>146840</v>
      </c>
      <c r="C2632">
        <v>2</v>
      </c>
      <c r="D2632">
        <v>786.85</v>
      </c>
    </row>
    <row r="2633" spans="1:4" x14ac:dyDescent="0.3">
      <c r="A2633">
        <v>6375536946</v>
      </c>
      <c r="B2633">
        <v>937542</v>
      </c>
      <c r="C2633">
        <v>3</v>
      </c>
      <c r="D2633">
        <v>97.04</v>
      </c>
    </row>
    <row r="2634" spans="1:4" x14ac:dyDescent="0.3">
      <c r="A2634">
        <v>1966054573</v>
      </c>
      <c r="B2634">
        <v>552883</v>
      </c>
      <c r="C2634">
        <v>1</v>
      </c>
      <c r="D2634">
        <v>888.16</v>
      </c>
    </row>
    <row r="2635" spans="1:4" x14ac:dyDescent="0.3">
      <c r="A2635">
        <v>1565942558</v>
      </c>
      <c r="B2635">
        <v>272170</v>
      </c>
      <c r="C2635">
        <v>2</v>
      </c>
      <c r="D2635">
        <v>140.80000000000001</v>
      </c>
    </row>
    <row r="2636" spans="1:4" x14ac:dyDescent="0.3">
      <c r="A2636">
        <v>4624281313</v>
      </c>
      <c r="B2636">
        <v>490939</v>
      </c>
      <c r="C2636">
        <v>2</v>
      </c>
      <c r="D2636">
        <v>80.25</v>
      </c>
    </row>
    <row r="2637" spans="1:4" x14ac:dyDescent="0.3">
      <c r="A2637">
        <v>6884010758</v>
      </c>
      <c r="B2637">
        <v>818990</v>
      </c>
      <c r="C2637">
        <v>2</v>
      </c>
      <c r="D2637">
        <v>163.55000000000001</v>
      </c>
    </row>
    <row r="2638" spans="1:4" x14ac:dyDescent="0.3">
      <c r="A2638">
        <v>4351744653</v>
      </c>
      <c r="B2638">
        <v>851978</v>
      </c>
      <c r="C2638">
        <v>1</v>
      </c>
      <c r="D2638">
        <v>715.72</v>
      </c>
    </row>
    <row r="2639" spans="1:4" x14ac:dyDescent="0.3">
      <c r="A2639">
        <v>8698000932</v>
      </c>
      <c r="B2639">
        <v>690565</v>
      </c>
      <c r="C2639">
        <v>2</v>
      </c>
      <c r="D2639">
        <v>951.27</v>
      </c>
    </row>
    <row r="2640" spans="1:4" x14ac:dyDescent="0.3">
      <c r="A2640">
        <v>3844380421</v>
      </c>
      <c r="B2640">
        <v>131937</v>
      </c>
      <c r="C2640">
        <v>3</v>
      </c>
      <c r="D2640">
        <v>287.81</v>
      </c>
    </row>
    <row r="2641" spans="1:4" x14ac:dyDescent="0.3">
      <c r="A2641">
        <v>7105842598</v>
      </c>
      <c r="B2641">
        <v>897083</v>
      </c>
      <c r="C2641">
        <v>1</v>
      </c>
      <c r="D2641">
        <v>972.69</v>
      </c>
    </row>
    <row r="2642" spans="1:4" x14ac:dyDescent="0.3">
      <c r="A2642">
        <v>8993722297</v>
      </c>
      <c r="B2642">
        <v>952124</v>
      </c>
      <c r="C2642">
        <v>2</v>
      </c>
      <c r="D2642">
        <v>127.08</v>
      </c>
    </row>
    <row r="2643" spans="1:4" x14ac:dyDescent="0.3">
      <c r="A2643">
        <v>2929439019</v>
      </c>
      <c r="B2643">
        <v>654623</v>
      </c>
      <c r="C2643">
        <v>1</v>
      </c>
      <c r="D2643">
        <v>422.14</v>
      </c>
    </row>
    <row r="2644" spans="1:4" x14ac:dyDescent="0.3">
      <c r="A2644">
        <v>1661854320</v>
      </c>
      <c r="B2644">
        <v>382511</v>
      </c>
      <c r="C2644">
        <v>2</v>
      </c>
      <c r="D2644">
        <v>702.54</v>
      </c>
    </row>
    <row r="2645" spans="1:4" x14ac:dyDescent="0.3">
      <c r="A2645">
        <v>3082165628</v>
      </c>
      <c r="B2645">
        <v>621677</v>
      </c>
      <c r="C2645">
        <v>3</v>
      </c>
      <c r="D2645">
        <v>317.8</v>
      </c>
    </row>
    <row r="2646" spans="1:4" x14ac:dyDescent="0.3">
      <c r="A2646">
        <v>1745045814</v>
      </c>
      <c r="B2646">
        <v>677169</v>
      </c>
      <c r="C2646">
        <v>1</v>
      </c>
      <c r="D2646">
        <v>261.02999999999997</v>
      </c>
    </row>
    <row r="2647" spans="1:4" x14ac:dyDescent="0.3">
      <c r="A2647">
        <v>813387880</v>
      </c>
      <c r="B2647">
        <v>897083</v>
      </c>
      <c r="C2647">
        <v>1</v>
      </c>
      <c r="D2647">
        <v>972.69</v>
      </c>
    </row>
    <row r="2648" spans="1:4" x14ac:dyDescent="0.3">
      <c r="A2648">
        <v>8189879400</v>
      </c>
      <c r="B2648">
        <v>491521</v>
      </c>
      <c r="C2648">
        <v>1</v>
      </c>
      <c r="D2648">
        <v>556.35</v>
      </c>
    </row>
    <row r="2649" spans="1:4" x14ac:dyDescent="0.3">
      <c r="A2649">
        <v>8465045467</v>
      </c>
      <c r="B2649">
        <v>136533</v>
      </c>
      <c r="C2649">
        <v>3</v>
      </c>
      <c r="D2649">
        <v>826.21</v>
      </c>
    </row>
    <row r="2650" spans="1:4" x14ac:dyDescent="0.3">
      <c r="A2650">
        <v>9232350528</v>
      </c>
      <c r="B2650">
        <v>67197</v>
      </c>
      <c r="C2650">
        <v>2</v>
      </c>
      <c r="D2650">
        <v>552.20000000000005</v>
      </c>
    </row>
    <row r="2651" spans="1:4" x14ac:dyDescent="0.3">
      <c r="A2651">
        <v>1728666371</v>
      </c>
      <c r="B2651">
        <v>131748</v>
      </c>
      <c r="C2651">
        <v>1</v>
      </c>
      <c r="D2651">
        <v>81.349999999999994</v>
      </c>
    </row>
    <row r="2652" spans="1:4" x14ac:dyDescent="0.3">
      <c r="A2652">
        <v>6131815766</v>
      </c>
      <c r="B2652">
        <v>564692</v>
      </c>
      <c r="C2652">
        <v>2</v>
      </c>
      <c r="D2652">
        <v>215.65</v>
      </c>
    </row>
    <row r="2653" spans="1:4" x14ac:dyDescent="0.3">
      <c r="A2653">
        <v>6438773635</v>
      </c>
      <c r="B2653">
        <v>965755</v>
      </c>
      <c r="C2653">
        <v>2</v>
      </c>
      <c r="D2653">
        <v>532.57000000000005</v>
      </c>
    </row>
    <row r="2654" spans="1:4" x14ac:dyDescent="0.3">
      <c r="A2654">
        <v>6912676966</v>
      </c>
      <c r="B2654">
        <v>26060</v>
      </c>
      <c r="C2654">
        <v>1</v>
      </c>
      <c r="D2654">
        <v>342.94</v>
      </c>
    </row>
    <row r="2655" spans="1:4" x14ac:dyDescent="0.3">
      <c r="A2655">
        <v>2840314717</v>
      </c>
      <c r="B2655">
        <v>679321</v>
      </c>
      <c r="C2655">
        <v>3</v>
      </c>
      <c r="D2655">
        <v>738.46</v>
      </c>
    </row>
    <row r="2656" spans="1:4" x14ac:dyDescent="0.3">
      <c r="A2656">
        <v>9508359721</v>
      </c>
      <c r="B2656">
        <v>679865</v>
      </c>
      <c r="C2656">
        <v>2</v>
      </c>
      <c r="D2656">
        <v>347.91</v>
      </c>
    </row>
    <row r="2657" spans="1:4" x14ac:dyDescent="0.3">
      <c r="A2657">
        <v>2244679313</v>
      </c>
      <c r="B2657">
        <v>557908</v>
      </c>
      <c r="C2657">
        <v>3</v>
      </c>
      <c r="D2657">
        <v>942.37</v>
      </c>
    </row>
    <row r="2658" spans="1:4" x14ac:dyDescent="0.3">
      <c r="A2658">
        <v>9407544177</v>
      </c>
      <c r="B2658">
        <v>34200</v>
      </c>
      <c r="C2658">
        <v>1</v>
      </c>
      <c r="D2658">
        <v>319.8</v>
      </c>
    </row>
    <row r="2659" spans="1:4" x14ac:dyDescent="0.3">
      <c r="A2659">
        <v>2528398796</v>
      </c>
      <c r="B2659">
        <v>552496</v>
      </c>
      <c r="C2659">
        <v>3</v>
      </c>
      <c r="D2659">
        <v>508</v>
      </c>
    </row>
    <row r="2660" spans="1:4" x14ac:dyDescent="0.3">
      <c r="A2660">
        <v>9464988762</v>
      </c>
      <c r="B2660">
        <v>33955</v>
      </c>
      <c r="C2660">
        <v>3</v>
      </c>
      <c r="D2660">
        <v>186.08</v>
      </c>
    </row>
    <row r="2661" spans="1:4" x14ac:dyDescent="0.3">
      <c r="A2661">
        <v>6373867899</v>
      </c>
      <c r="B2661">
        <v>36412</v>
      </c>
      <c r="C2661">
        <v>2</v>
      </c>
      <c r="D2661">
        <v>397.68</v>
      </c>
    </row>
    <row r="2662" spans="1:4" x14ac:dyDescent="0.3">
      <c r="A2662">
        <v>4028185110</v>
      </c>
      <c r="B2662">
        <v>367391</v>
      </c>
      <c r="C2662">
        <v>1</v>
      </c>
      <c r="D2662">
        <v>939.55</v>
      </c>
    </row>
    <row r="2663" spans="1:4" x14ac:dyDescent="0.3">
      <c r="A2663">
        <v>9717018638</v>
      </c>
      <c r="B2663">
        <v>613942</v>
      </c>
      <c r="C2663">
        <v>3</v>
      </c>
      <c r="D2663">
        <v>545</v>
      </c>
    </row>
    <row r="2664" spans="1:4" x14ac:dyDescent="0.3">
      <c r="A2664">
        <v>4898477588</v>
      </c>
      <c r="B2664">
        <v>287070</v>
      </c>
      <c r="C2664">
        <v>2</v>
      </c>
      <c r="D2664">
        <v>443.17</v>
      </c>
    </row>
    <row r="2665" spans="1:4" x14ac:dyDescent="0.3">
      <c r="A2665">
        <v>4723165081</v>
      </c>
      <c r="B2665">
        <v>461804</v>
      </c>
      <c r="C2665">
        <v>3</v>
      </c>
      <c r="D2665">
        <v>310.69</v>
      </c>
    </row>
    <row r="2666" spans="1:4" x14ac:dyDescent="0.3">
      <c r="A2666">
        <v>2845954128</v>
      </c>
      <c r="B2666">
        <v>237083</v>
      </c>
      <c r="C2666">
        <v>2</v>
      </c>
      <c r="D2666">
        <v>577.13</v>
      </c>
    </row>
    <row r="2667" spans="1:4" x14ac:dyDescent="0.3">
      <c r="A2667">
        <v>23158044</v>
      </c>
      <c r="B2667">
        <v>669378</v>
      </c>
      <c r="C2667">
        <v>1</v>
      </c>
      <c r="D2667">
        <v>212.14</v>
      </c>
    </row>
    <row r="2668" spans="1:4" x14ac:dyDescent="0.3">
      <c r="A2668">
        <v>1486548042</v>
      </c>
      <c r="B2668">
        <v>222892</v>
      </c>
      <c r="C2668">
        <v>3</v>
      </c>
      <c r="D2668">
        <v>869.22</v>
      </c>
    </row>
    <row r="2669" spans="1:4" x14ac:dyDescent="0.3">
      <c r="A2669">
        <v>708351411</v>
      </c>
      <c r="B2669">
        <v>659290</v>
      </c>
      <c r="C2669">
        <v>2</v>
      </c>
      <c r="D2669">
        <v>319.33999999999997</v>
      </c>
    </row>
    <row r="2670" spans="1:4" x14ac:dyDescent="0.3">
      <c r="A2670">
        <v>5512110908</v>
      </c>
      <c r="B2670">
        <v>654623</v>
      </c>
      <c r="C2670">
        <v>2</v>
      </c>
      <c r="D2670">
        <v>422.14</v>
      </c>
    </row>
    <row r="2671" spans="1:4" x14ac:dyDescent="0.3">
      <c r="A2671">
        <v>2295441899</v>
      </c>
      <c r="B2671">
        <v>820973</v>
      </c>
      <c r="C2671">
        <v>3</v>
      </c>
      <c r="D2671">
        <v>114.52</v>
      </c>
    </row>
    <row r="2672" spans="1:4" x14ac:dyDescent="0.3">
      <c r="A2672">
        <v>4867173151</v>
      </c>
      <c r="B2672">
        <v>287070</v>
      </c>
      <c r="C2672">
        <v>2</v>
      </c>
      <c r="D2672">
        <v>443.17</v>
      </c>
    </row>
    <row r="2673" spans="1:4" x14ac:dyDescent="0.3">
      <c r="A2673">
        <v>4635037652</v>
      </c>
      <c r="B2673">
        <v>256783</v>
      </c>
      <c r="C2673">
        <v>3</v>
      </c>
      <c r="D2673">
        <v>906.54</v>
      </c>
    </row>
    <row r="2674" spans="1:4" x14ac:dyDescent="0.3">
      <c r="A2674">
        <v>2209259378</v>
      </c>
      <c r="B2674">
        <v>305754</v>
      </c>
      <c r="C2674">
        <v>1</v>
      </c>
      <c r="D2674">
        <v>979.99</v>
      </c>
    </row>
    <row r="2675" spans="1:4" x14ac:dyDescent="0.3">
      <c r="A2675">
        <v>4079286483</v>
      </c>
      <c r="B2675">
        <v>487065</v>
      </c>
      <c r="C2675">
        <v>2</v>
      </c>
      <c r="D2675">
        <v>374.68</v>
      </c>
    </row>
    <row r="2676" spans="1:4" x14ac:dyDescent="0.3">
      <c r="A2676">
        <v>9506078962</v>
      </c>
      <c r="B2676">
        <v>114414</v>
      </c>
      <c r="C2676">
        <v>2</v>
      </c>
      <c r="D2676">
        <v>832.06</v>
      </c>
    </row>
    <row r="2677" spans="1:4" x14ac:dyDescent="0.3">
      <c r="A2677">
        <v>6894691072</v>
      </c>
      <c r="B2677">
        <v>606256</v>
      </c>
      <c r="C2677">
        <v>2</v>
      </c>
      <c r="D2677">
        <v>369.28</v>
      </c>
    </row>
    <row r="2678" spans="1:4" x14ac:dyDescent="0.3">
      <c r="A2678">
        <v>4481256065</v>
      </c>
      <c r="B2678">
        <v>937542</v>
      </c>
      <c r="C2678">
        <v>2</v>
      </c>
      <c r="D2678">
        <v>97.04</v>
      </c>
    </row>
    <row r="2679" spans="1:4" x14ac:dyDescent="0.3">
      <c r="A2679">
        <v>5050919809</v>
      </c>
      <c r="B2679">
        <v>760828</v>
      </c>
      <c r="C2679">
        <v>1</v>
      </c>
      <c r="D2679">
        <v>563.45000000000005</v>
      </c>
    </row>
    <row r="2680" spans="1:4" x14ac:dyDescent="0.3">
      <c r="A2680">
        <v>1328085383</v>
      </c>
      <c r="B2680">
        <v>131937</v>
      </c>
      <c r="C2680">
        <v>2</v>
      </c>
      <c r="D2680">
        <v>287.81</v>
      </c>
    </row>
    <row r="2681" spans="1:4" x14ac:dyDescent="0.3">
      <c r="A2681">
        <v>5382246981</v>
      </c>
      <c r="B2681">
        <v>897083</v>
      </c>
      <c r="C2681">
        <v>2</v>
      </c>
      <c r="D2681">
        <v>972.69</v>
      </c>
    </row>
    <row r="2682" spans="1:4" x14ac:dyDescent="0.3">
      <c r="A2682">
        <v>5647827263</v>
      </c>
      <c r="B2682">
        <v>264803</v>
      </c>
      <c r="C2682">
        <v>2</v>
      </c>
      <c r="D2682">
        <v>995.98</v>
      </c>
    </row>
    <row r="2683" spans="1:4" x14ac:dyDescent="0.3">
      <c r="A2683">
        <v>9244268951</v>
      </c>
      <c r="B2683">
        <v>712003</v>
      </c>
      <c r="C2683">
        <v>1</v>
      </c>
      <c r="D2683">
        <v>671.68</v>
      </c>
    </row>
    <row r="2684" spans="1:4" x14ac:dyDescent="0.3">
      <c r="A2684">
        <v>6217777735</v>
      </c>
      <c r="B2684">
        <v>305754</v>
      </c>
      <c r="C2684">
        <v>2</v>
      </c>
      <c r="D2684">
        <v>979.99</v>
      </c>
    </row>
    <row r="2685" spans="1:4" x14ac:dyDescent="0.3">
      <c r="A2685">
        <v>3682639473</v>
      </c>
      <c r="B2685">
        <v>654297</v>
      </c>
      <c r="C2685">
        <v>1</v>
      </c>
      <c r="D2685">
        <v>13.25</v>
      </c>
    </row>
    <row r="2686" spans="1:4" x14ac:dyDescent="0.3">
      <c r="A2686">
        <v>3859331666</v>
      </c>
      <c r="B2686">
        <v>677542</v>
      </c>
      <c r="C2686">
        <v>1</v>
      </c>
      <c r="D2686">
        <v>212.61</v>
      </c>
    </row>
    <row r="2687" spans="1:4" x14ac:dyDescent="0.3">
      <c r="A2687">
        <v>7971689217</v>
      </c>
      <c r="B2687">
        <v>642612</v>
      </c>
      <c r="C2687">
        <v>3</v>
      </c>
      <c r="D2687">
        <v>517.03</v>
      </c>
    </row>
    <row r="2688" spans="1:4" x14ac:dyDescent="0.3">
      <c r="A2688">
        <v>6822492679</v>
      </c>
      <c r="B2688">
        <v>767398</v>
      </c>
      <c r="C2688">
        <v>3</v>
      </c>
      <c r="D2688">
        <v>22.14</v>
      </c>
    </row>
    <row r="2689" spans="1:4" x14ac:dyDescent="0.3">
      <c r="A2689">
        <v>7211194993</v>
      </c>
      <c r="B2689">
        <v>734789</v>
      </c>
      <c r="C2689">
        <v>2</v>
      </c>
      <c r="D2689">
        <v>395.82</v>
      </c>
    </row>
    <row r="2690" spans="1:4" x14ac:dyDescent="0.3">
      <c r="A2690">
        <v>461485679</v>
      </c>
      <c r="B2690">
        <v>723678</v>
      </c>
      <c r="C2690">
        <v>1</v>
      </c>
      <c r="D2690">
        <v>675.46</v>
      </c>
    </row>
    <row r="2691" spans="1:4" x14ac:dyDescent="0.3">
      <c r="A2691">
        <v>3209732414</v>
      </c>
      <c r="B2691">
        <v>264803</v>
      </c>
      <c r="C2691">
        <v>1</v>
      </c>
      <c r="D2691">
        <v>995.98</v>
      </c>
    </row>
    <row r="2692" spans="1:4" x14ac:dyDescent="0.3">
      <c r="A2692">
        <v>6537694730</v>
      </c>
      <c r="B2692">
        <v>930284</v>
      </c>
      <c r="C2692">
        <v>3</v>
      </c>
      <c r="D2692">
        <v>189.47</v>
      </c>
    </row>
    <row r="2693" spans="1:4" x14ac:dyDescent="0.3">
      <c r="A2693">
        <v>7653097776</v>
      </c>
      <c r="B2693">
        <v>487065</v>
      </c>
      <c r="C2693">
        <v>1</v>
      </c>
      <c r="D2693">
        <v>374.68</v>
      </c>
    </row>
    <row r="2694" spans="1:4" x14ac:dyDescent="0.3">
      <c r="A2694">
        <v>4928556641</v>
      </c>
      <c r="B2694">
        <v>589812</v>
      </c>
      <c r="C2694">
        <v>2</v>
      </c>
      <c r="D2694">
        <v>163.03</v>
      </c>
    </row>
    <row r="2695" spans="1:4" x14ac:dyDescent="0.3">
      <c r="A2695">
        <v>5905518100</v>
      </c>
      <c r="B2695">
        <v>604184</v>
      </c>
      <c r="C2695">
        <v>1</v>
      </c>
      <c r="D2695">
        <v>397.55</v>
      </c>
    </row>
    <row r="2696" spans="1:4" x14ac:dyDescent="0.3">
      <c r="A2696">
        <v>8337948336</v>
      </c>
      <c r="B2696">
        <v>687218</v>
      </c>
      <c r="C2696">
        <v>2</v>
      </c>
      <c r="D2696">
        <v>317.82</v>
      </c>
    </row>
    <row r="2697" spans="1:4" x14ac:dyDescent="0.3">
      <c r="A2697">
        <v>8814435884</v>
      </c>
      <c r="B2697">
        <v>256783</v>
      </c>
      <c r="C2697">
        <v>1</v>
      </c>
      <c r="D2697">
        <v>906.54</v>
      </c>
    </row>
    <row r="2698" spans="1:4" x14ac:dyDescent="0.3">
      <c r="A2698">
        <v>6645415772</v>
      </c>
      <c r="B2698">
        <v>704868</v>
      </c>
      <c r="C2698">
        <v>2</v>
      </c>
      <c r="D2698">
        <v>193.46</v>
      </c>
    </row>
    <row r="2699" spans="1:4" x14ac:dyDescent="0.3">
      <c r="A2699">
        <v>5274039950</v>
      </c>
      <c r="B2699">
        <v>41853</v>
      </c>
      <c r="C2699">
        <v>1</v>
      </c>
      <c r="D2699">
        <v>910.44</v>
      </c>
    </row>
    <row r="2700" spans="1:4" x14ac:dyDescent="0.3">
      <c r="A2700">
        <v>7404052550</v>
      </c>
      <c r="B2700">
        <v>33955</v>
      </c>
      <c r="C2700">
        <v>3</v>
      </c>
      <c r="D2700">
        <v>186.08</v>
      </c>
    </row>
    <row r="2701" spans="1:4" x14ac:dyDescent="0.3">
      <c r="A2701">
        <v>8179058864</v>
      </c>
      <c r="B2701">
        <v>222892</v>
      </c>
      <c r="C2701">
        <v>1</v>
      </c>
      <c r="D2701">
        <v>869.22</v>
      </c>
    </row>
    <row r="2702" spans="1:4" x14ac:dyDescent="0.3">
      <c r="A2702">
        <v>5195997912</v>
      </c>
      <c r="B2702">
        <v>951463</v>
      </c>
      <c r="C2702">
        <v>2</v>
      </c>
      <c r="D2702">
        <v>787.4</v>
      </c>
    </row>
    <row r="2703" spans="1:4" x14ac:dyDescent="0.3">
      <c r="A2703">
        <v>3320194259</v>
      </c>
      <c r="B2703">
        <v>734789</v>
      </c>
      <c r="C2703">
        <v>1</v>
      </c>
      <c r="D2703">
        <v>395.82</v>
      </c>
    </row>
    <row r="2704" spans="1:4" x14ac:dyDescent="0.3">
      <c r="A2704">
        <v>8185684967</v>
      </c>
      <c r="B2704">
        <v>784673</v>
      </c>
      <c r="C2704">
        <v>2</v>
      </c>
      <c r="D2704">
        <v>491.39</v>
      </c>
    </row>
    <row r="2705" spans="1:4" x14ac:dyDescent="0.3">
      <c r="A2705">
        <v>2324568019</v>
      </c>
      <c r="B2705">
        <v>313754</v>
      </c>
      <c r="C2705">
        <v>2</v>
      </c>
      <c r="D2705">
        <v>136.6</v>
      </c>
    </row>
    <row r="2706" spans="1:4" x14ac:dyDescent="0.3">
      <c r="A2706">
        <v>3522645150</v>
      </c>
      <c r="B2706">
        <v>513199</v>
      </c>
      <c r="C2706">
        <v>2</v>
      </c>
      <c r="D2706">
        <v>422.23</v>
      </c>
    </row>
    <row r="2707" spans="1:4" x14ac:dyDescent="0.3">
      <c r="A2707">
        <v>4510488834</v>
      </c>
      <c r="B2707">
        <v>63769</v>
      </c>
      <c r="C2707">
        <v>1</v>
      </c>
      <c r="D2707">
        <v>878.07</v>
      </c>
    </row>
    <row r="2708" spans="1:4" x14ac:dyDescent="0.3">
      <c r="A2708">
        <v>9433427403</v>
      </c>
      <c r="B2708">
        <v>623234</v>
      </c>
      <c r="C2708">
        <v>2</v>
      </c>
      <c r="D2708">
        <v>329.79</v>
      </c>
    </row>
    <row r="2709" spans="1:4" x14ac:dyDescent="0.3">
      <c r="A2709">
        <v>8065436106</v>
      </c>
      <c r="B2709">
        <v>490602</v>
      </c>
      <c r="C2709">
        <v>1</v>
      </c>
      <c r="D2709">
        <v>549.47</v>
      </c>
    </row>
    <row r="2710" spans="1:4" x14ac:dyDescent="0.3">
      <c r="A2710">
        <v>846586265</v>
      </c>
      <c r="B2710">
        <v>585299</v>
      </c>
      <c r="C2710">
        <v>1</v>
      </c>
      <c r="D2710">
        <v>799.46</v>
      </c>
    </row>
    <row r="2711" spans="1:4" x14ac:dyDescent="0.3">
      <c r="A2711">
        <v>4337013612</v>
      </c>
      <c r="B2711">
        <v>739534</v>
      </c>
      <c r="C2711">
        <v>2</v>
      </c>
      <c r="D2711">
        <v>994.56</v>
      </c>
    </row>
    <row r="2712" spans="1:4" x14ac:dyDescent="0.3">
      <c r="A2712">
        <v>8916023990</v>
      </c>
      <c r="B2712">
        <v>34186</v>
      </c>
      <c r="C2712">
        <v>2</v>
      </c>
      <c r="D2712">
        <v>925.65</v>
      </c>
    </row>
    <row r="2713" spans="1:4" x14ac:dyDescent="0.3">
      <c r="A2713">
        <v>6018805430</v>
      </c>
      <c r="B2713">
        <v>440875</v>
      </c>
      <c r="C2713">
        <v>1</v>
      </c>
      <c r="D2713">
        <v>275.02999999999997</v>
      </c>
    </row>
    <row r="2714" spans="1:4" x14ac:dyDescent="0.3">
      <c r="A2714">
        <v>2676353168</v>
      </c>
      <c r="B2714">
        <v>327290</v>
      </c>
      <c r="C2714">
        <v>3</v>
      </c>
      <c r="D2714">
        <v>862.28</v>
      </c>
    </row>
    <row r="2715" spans="1:4" x14ac:dyDescent="0.3">
      <c r="A2715">
        <v>1069724600</v>
      </c>
      <c r="B2715">
        <v>890623</v>
      </c>
      <c r="C2715">
        <v>3</v>
      </c>
      <c r="D2715">
        <v>354.52</v>
      </c>
    </row>
    <row r="2716" spans="1:4" x14ac:dyDescent="0.3">
      <c r="A2716">
        <v>5503476312</v>
      </c>
      <c r="B2716">
        <v>604184</v>
      </c>
      <c r="C2716">
        <v>3</v>
      </c>
      <c r="D2716">
        <v>397.55</v>
      </c>
    </row>
    <row r="2717" spans="1:4" x14ac:dyDescent="0.3">
      <c r="A2717">
        <v>4439677910</v>
      </c>
      <c r="B2717">
        <v>961614</v>
      </c>
      <c r="C2717">
        <v>2</v>
      </c>
      <c r="D2717">
        <v>227.22</v>
      </c>
    </row>
    <row r="2718" spans="1:4" x14ac:dyDescent="0.3">
      <c r="A2718">
        <v>8045361592</v>
      </c>
      <c r="B2718">
        <v>602241</v>
      </c>
      <c r="C2718">
        <v>1</v>
      </c>
      <c r="D2718">
        <v>976.55</v>
      </c>
    </row>
    <row r="2719" spans="1:4" x14ac:dyDescent="0.3">
      <c r="A2719">
        <v>1873731593</v>
      </c>
      <c r="B2719">
        <v>647462</v>
      </c>
      <c r="C2719">
        <v>2</v>
      </c>
      <c r="D2719">
        <v>326.42</v>
      </c>
    </row>
    <row r="2720" spans="1:4" x14ac:dyDescent="0.3">
      <c r="A2720">
        <v>1126011099</v>
      </c>
      <c r="B2720">
        <v>714999</v>
      </c>
      <c r="C2720">
        <v>2</v>
      </c>
      <c r="D2720">
        <v>882.51</v>
      </c>
    </row>
    <row r="2721" spans="1:4" x14ac:dyDescent="0.3">
      <c r="A2721">
        <v>4100626744</v>
      </c>
      <c r="B2721">
        <v>760684</v>
      </c>
      <c r="C2721">
        <v>3</v>
      </c>
      <c r="D2721">
        <v>71.599999999999994</v>
      </c>
    </row>
    <row r="2722" spans="1:4" x14ac:dyDescent="0.3">
      <c r="A2722">
        <v>8616880376</v>
      </c>
      <c r="B2722">
        <v>859361</v>
      </c>
      <c r="C2722">
        <v>2</v>
      </c>
      <c r="D2722">
        <v>432.39</v>
      </c>
    </row>
    <row r="2723" spans="1:4" x14ac:dyDescent="0.3">
      <c r="A2723">
        <v>1427911940</v>
      </c>
      <c r="B2723">
        <v>451933</v>
      </c>
      <c r="C2723">
        <v>3</v>
      </c>
      <c r="D2723">
        <v>568.94000000000005</v>
      </c>
    </row>
    <row r="2724" spans="1:4" x14ac:dyDescent="0.3">
      <c r="A2724">
        <v>4416398885</v>
      </c>
      <c r="B2724">
        <v>863930</v>
      </c>
      <c r="C2724">
        <v>1</v>
      </c>
      <c r="D2724">
        <v>242.57</v>
      </c>
    </row>
    <row r="2725" spans="1:4" x14ac:dyDescent="0.3">
      <c r="A2725">
        <v>2584579895</v>
      </c>
      <c r="B2725">
        <v>953175</v>
      </c>
      <c r="C2725">
        <v>1</v>
      </c>
      <c r="D2725">
        <v>225.21</v>
      </c>
    </row>
    <row r="2726" spans="1:4" x14ac:dyDescent="0.3">
      <c r="A2726">
        <v>7770651576</v>
      </c>
      <c r="B2726">
        <v>114414</v>
      </c>
      <c r="C2726">
        <v>3</v>
      </c>
      <c r="D2726">
        <v>832.06</v>
      </c>
    </row>
    <row r="2727" spans="1:4" x14ac:dyDescent="0.3">
      <c r="A2727">
        <v>3705985582</v>
      </c>
      <c r="B2727">
        <v>473647</v>
      </c>
      <c r="C2727">
        <v>3</v>
      </c>
      <c r="D2727">
        <v>43.05</v>
      </c>
    </row>
    <row r="2728" spans="1:4" x14ac:dyDescent="0.3">
      <c r="A2728">
        <v>5160295213</v>
      </c>
      <c r="B2728">
        <v>186168</v>
      </c>
      <c r="C2728">
        <v>3</v>
      </c>
      <c r="D2728">
        <v>878.8</v>
      </c>
    </row>
    <row r="2729" spans="1:4" x14ac:dyDescent="0.3">
      <c r="A2729">
        <v>4374285559</v>
      </c>
      <c r="B2729">
        <v>820541</v>
      </c>
      <c r="C2729">
        <v>3</v>
      </c>
      <c r="D2729">
        <v>576.22</v>
      </c>
    </row>
    <row r="2730" spans="1:4" x14ac:dyDescent="0.3">
      <c r="A2730">
        <v>9096638812</v>
      </c>
      <c r="B2730">
        <v>240179</v>
      </c>
      <c r="C2730">
        <v>3</v>
      </c>
      <c r="D2730">
        <v>90.56</v>
      </c>
    </row>
    <row r="2731" spans="1:4" x14ac:dyDescent="0.3">
      <c r="A2731">
        <v>2888179397</v>
      </c>
      <c r="B2731">
        <v>818522</v>
      </c>
      <c r="C2731">
        <v>3</v>
      </c>
      <c r="D2731">
        <v>96.09</v>
      </c>
    </row>
    <row r="2732" spans="1:4" x14ac:dyDescent="0.3">
      <c r="A2732">
        <v>3387165389</v>
      </c>
      <c r="B2732">
        <v>146840</v>
      </c>
      <c r="C2732">
        <v>3</v>
      </c>
      <c r="D2732">
        <v>786.85</v>
      </c>
    </row>
    <row r="2733" spans="1:4" x14ac:dyDescent="0.3">
      <c r="A2733">
        <v>1925647539</v>
      </c>
      <c r="B2733">
        <v>397973</v>
      </c>
      <c r="C2733">
        <v>1</v>
      </c>
      <c r="D2733">
        <v>728.73</v>
      </c>
    </row>
    <row r="2734" spans="1:4" x14ac:dyDescent="0.3">
      <c r="A2734">
        <v>6160848562</v>
      </c>
      <c r="B2734">
        <v>397973</v>
      </c>
      <c r="C2734">
        <v>2</v>
      </c>
      <c r="D2734">
        <v>728.73</v>
      </c>
    </row>
    <row r="2735" spans="1:4" x14ac:dyDescent="0.3">
      <c r="A2735">
        <v>2343495895</v>
      </c>
      <c r="B2735">
        <v>552496</v>
      </c>
      <c r="C2735">
        <v>3</v>
      </c>
      <c r="D2735">
        <v>508</v>
      </c>
    </row>
    <row r="2736" spans="1:4" x14ac:dyDescent="0.3">
      <c r="A2736">
        <v>8812220964</v>
      </c>
      <c r="B2736">
        <v>659290</v>
      </c>
      <c r="C2736">
        <v>2</v>
      </c>
      <c r="D2736">
        <v>319.33999999999997</v>
      </c>
    </row>
    <row r="2737" spans="1:4" x14ac:dyDescent="0.3">
      <c r="A2737">
        <v>8640364495</v>
      </c>
      <c r="B2737">
        <v>398340</v>
      </c>
      <c r="C2737">
        <v>3</v>
      </c>
      <c r="D2737">
        <v>651.92999999999995</v>
      </c>
    </row>
    <row r="2738" spans="1:4" x14ac:dyDescent="0.3">
      <c r="A2738">
        <v>4610687284</v>
      </c>
      <c r="B2738">
        <v>723678</v>
      </c>
      <c r="C2738">
        <v>1</v>
      </c>
      <c r="D2738">
        <v>675.46</v>
      </c>
    </row>
    <row r="2739" spans="1:4" x14ac:dyDescent="0.3">
      <c r="A2739">
        <v>189431942</v>
      </c>
      <c r="B2739">
        <v>51036</v>
      </c>
      <c r="C2739">
        <v>3</v>
      </c>
      <c r="D2739">
        <v>931.61</v>
      </c>
    </row>
    <row r="2740" spans="1:4" x14ac:dyDescent="0.3">
      <c r="A2740">
        <v>1746826454</v>
      </c>
      <c r="B2740">
        <v>798639</v>
      </c>
      <c r="C2740">
        <v>2</v>
      </c>
      <c r="D2740">
        <v>211.25</v>
      </c>
    </row>
    <row r="2741" spans="1:4" x14ac:dyDescent="0.3">
      <c r="A2741">
        <v>948345459</v>
      </c>
      <c r="B2741">
        <v>993331</v>
      </c>
      <c r="C2741">
        <v>1</v>
      </c>
      <c r="D2741">
        <v>102.44</v>
      </c>
    </row>
    <row r="2742" spans="1:4" x14ac:dyDescent="0.3">
      <c r="A2742">
        <v>9959881029</v>
      </c>
      <c r="B2742">
        <v>654623</v>
      </c>
      <c r="C2742">
        <v>2</v>
      </c>
      <c r="D2742">
        <v>422.14</v>
      </c>
    </row>
    <row r="2743" spans="1:4" x14ac:dyDescent="0.3">
      <c r="A2743">
        <v>621213006</v>
      </c>
      <c r="B2743">
        <v>739448</v>
      </c>
      <c r="C2743">
        <v>3</v>
      </c>
      <c r="D2743">
        <v>755.66</v>
      </c>
    </row>
    <row r="2744" spans="1:4" x14ac:dyDescent="0.3">
      <c r="A2744">
        <v>1772464528</v>
      </c>
      <c r="B2744">
        <v>954722</v>
      </c>
      <c r="C2744">
        <v>1</v>
      </c>
      <c r="D2744">
        <v>616.45000000000005</v>
      </c>
    </row>
    <row r="2745" spans="1:4" x14ac:dyDescent="0.3">
      <c r="A2745">
        <v>7732863862</v>
      </c>
      <c r="B2745">
        <v>194682</v>
      </c>
      <c r="C2745">
        <v>2</v>
      </c>
      <c r="D2745">
        <v>912.29</v>
      </c>
    </row>
    <row r="2746" spans="1:4" x14ac:dyDescent="0.3">
      <c r="A2746">
        <v>3064828239</v>
      </c>
      <c r="B2746">
        <v>689769</v>
      </c>
      <c r="C2746">
        <v>1</v>
      </c>
      <c r="D2746">
        <v>46.62</v>
      </c>
    </row>
    <row r="2747" spans="1:4" x14ac:dyDescent="0.3">
      <c r="A2747">
        <v>6363526452</v>
      </c>
      <c r="B2747">
        <v>965755</v>
      </c>
      <c r="C2747">
        <v>3</v>
      </c>
      <c r="D2747">
        <v>532.57000000000005</v>
      </c>
    </row>
    <row r="2748" spans="1:4" x14ac:dyDescent="0.3">
      <c r="A2748">
        <v>6988011282</v>
      </c>
      <c r="B2748">
        <v>807452</v>
      </c>
      <c r="C2748">
        <v>1</v>
      </c>
      <c r="D2748">
        <v>144.19</v>
      </c>
    </row>
    <row r="2749" spans="1:4" x14ac:dyDescent="0.3">
      <c r="A2749">
        <v>8523250818</v>
      </c>
      <c r="B2749">
        <v>799459</v>
      </c>
      <c r="C2749">
        <v>2</v>
      </c>
      <c r="D2749">
        <v>852.02</v>
      </c>
    </row>
    <row r="2750" spans="1:4" x14ac:dyDescent="0.3">
      <c r="A2750">
        <v>5595210484</v>
      </c>
      <c r="B2750">
        <v>60619</v>
      </c>
      <c r="C2750">
        <v>3</v>
      </c>
      <c r="D2750">
        <v>726.41</v>
      </c>
    </row>
    <row r="2751" spans="1:4" x14ac:dyDescent="0.3">
      <c r="A2751">
        <v>1461081366</v>
      </c>
      <c r="B2751">
        <v>33955</v>
      </c>
      <c r="C2751">
        <v>1</v>
      </c>
      <c r="D2751">
        <v>186.08</v>
      </c>
    </row>
    <row r="2752" spans="1:4" x14ac:dyDescent="0.3">
      <c r="A2752">
        <v>4922364507</v>
      </c>
      <c r="B2752">
        <v>313754</v>
      </c>
      <c r="C2752">
        <v>3</v>
      </c>
      <c r="D2752">
        <v>136.6</v>
      </c>
    </row>
    <row r="2753" spans="1:4" x14ac:dyDescent="0.3">
      <c r="A2753">
        <v>6597871211</v>
      </c>
      <c r="B2753">
        <v>478531</v>
      </c>
      <c r="C2753">
        <v>3</v>
      </c>
      <c r="D2753">
        <v>825.46</v>
      </c>
    </row>
    <row r="2754" spans="1:4" x14ac:dyDescent="0.3">
      <c r="A2754">
        <v>2719816862</v>
      </c>
      <c r="B2754">
        <v>876139</v>
      </c>
      <c r="C2754">
        <v>3</v>
      </c>
      <c r="D2754">
        <v>415.75</v>
      </c>
    </row>
    <row r="2755" spans="1:4" x14ac:dyDescent="0.3">
      <c r="A2755">
        <v>9830788650</v>
      </c>
      <c r="B2755">
        <v>587645</v>
      </c>
      <c r="C2755">
        <v>1</v>
      </c>
      <c r="D2755">
        <v>801.81</v>
      </c>
    </row>
    <row r="2756" spans="1:4" x14ac:dyDescent="0.3">
      <c r="A2756">
        <v>140980199</v>
      </c>
      <c r="B2756">
        <v>492958</v>
      </c>
      <c r="C2756">
        <v>2</v>
      </c>
      <c r="D2756">
        <v>84.2</v>
      </c>
    </row>
    <row r="2757" spans="1:4" x14ac:dyDescent="0.3">
      <c r="A2757">
        <v>7595842583</v>
      </c>
      <c r="B2757">
        <v>555121</v>
      </c>
      <c r="C2757">
        <v>1</v>
      </c>
      <c r="D2757">
        <v>354.91</v>
      </c>
    </row>
    <row r="2758" spans="1:4" x14ac:dyDescent="0.3">
      <c r="A2758">
        <v>2390228992</v>
      </c>
      <c r="B2758">
        <v>328457</v>
      </c>
      <c r="C2758">
        <v>2</v>
      </c>
      <c r="D2758">
        <v>858.57</v>
      </c>
    </row>
    <row r="2759" spans="1:4" x14ac:dyDescent="0.3">
      <c r="A2759">
        <v>8178738469</v>
      </c>
      <c r="B2759">
        <v>140154</v>
      </c>
      <c r="C2759">
        <v>3</v>
      </c>
      <c r="D2759">
        <v>171.2</v>
      </c>
    </row>
    <row r="2760" spans="1:4" x14ac:dyDescent="0.3">
      <c r="A2760">
        <v>9964671001</v>
      </c>
      <c r="B2760">
        <v>256051</v>
      </c>
      <c r="C2760">
        <v>1</v>
      </c>
      <c r="D2760">
        <v>400.92</v>
      </c>
    </row>
    <row r="2761" spans="1:4" x14ac:dyDescent="0.3">
      <c r="A2761">
        <v>1258689954</v>
      </c>
      <c r="B2761">
        <v>623234</v>
      </c>
      <c r="C2761">
        <v>3</v>
      </c>
      <c r="D2761">
        <v>329.79</v>
      </c>
    </row>
    <row r="2762" spans="1:4" x14ac:dyDescent="0.3">
      <c r="A2762">
        <v>4647158015</v>
      </c>
      <c r="B2762">
        <v>990993</v>
      </c>
      <c r="C2762">
        <v>3</v>
      </c>
      <c r="D2762">
        <v>263.7</v>
      </c>
    </row>
    <row r="2763" spans="1:4" x14ac:dyDescent="0.3">
      <c r="A2763">
        <v>2382974038</v>
      </c>
      <c r="B2763">
        <v>461804</v>
      </c>
      <c r="C2763">
        <v>1</v>
      </c>
      <c r="D2763">
        <v>310.69</v>
      </c>
    </row>
    <row r="2764" spans="1:4" x14ac:dyDescent="0.3">
      <c r="A2764">
        <v>3663827875</v>
      </c>
      <c r="B2764">
        <v>604184</v>
      </c>
      <c r="C2764">
        <v>3</v>
      </c>
      <c r="D2764">
        <v>397.55</v>
      </c>
    </row>
    <row r="2765" spans="1:4" x14ac:dyDescent="0.3">
      <c r="A2765">
        <v>6501113916</v>
      </c>
      <c r="B2765">
        <v>871592</v>
      </c>
      <c r="C2765">
        <v>3</v>
      </c>
      <c r="D2765">
        <v>870.29</v>
      </c>
    </row>
    <row r="2766" spans="1:4" x14ac:dyDescent="0.3">
      <c r="A2766">
        <v>3300719369</v>
      </c>
      <c r="B2766">
        <v>739534</v>
      </c>
      <c r="C2766">
        <v>1</v>
      </c>
      <c r="D2766">
        <v>994.56</v>
      </c>
    </row>
    <row r="2767" spans="1:4" x14ac:dyDescent="0.3">
      <c r="A2767">
        <v>3239722852</v>
      </c>
      <c r="B2767">
        <v>39154</v>
      </c>
      <c r="C2767">
        <v>3</v>
      </c>
      <c r="D2767">
        <v>946.86</v>
      </c>
    </row>
    <row r="2768" spans="1:4" x14ac:dyDescent="0.3">
      <c r="A2768">
        <v>6694899030</v>
      </c>
      <c r="B2768">
        <v>361361</v>
      </c>
      <c r="C2768">
        <v>3</v>
      </c>
      <c r="D2768">
        <v>826.21</v>
      </c>
    </row>
    <row r="2769" spans="1:4" x14ac:dyDescent="0.3">
      <c r="A2769">
        <v>992895707</v>
      </c>
      <c r="B2769">
        <v>324809</v>
      </c>
      <c r="C2769">
        <v>1</v>
      </c>
      <c r="D2769">
        <v>608</v>
      </c>
    </row>
    <row r="2770" spans="1:4" x14ac:dyDescent="0.3">
      <c r="A2770">
        <v>8432150432</v>
      </c>
      <c r="B2770">
        <v>621677</v>
      </c>
      <c r="C2770">
        <v>2</v>
      </c>
      <c r="D2770">
        <v>317.8</v>
      </c>
    </row>
    <row r="2771" spans="1:4" x14ac:dyDescent="0.3">
      <c r="A2771">
        <v>6220520171</v>
      </c>
      <c r="B2771">
        <v>764014</v>
      </c>
      <c r="C2771">
        <v>2</v>
      </c>
      <c r="D2771">
        <v>612.04</v>
      </c>
    </row>
    <row r="2772" spans="1:4" x14ac:dyDescent="0.3">
      <c r="A2772">
        <v>735608722</v>
      </c>
      <c r="B2772">
        <v>784673</v>
      </c>
      <c r="C2772">
        <v>3</v>
      </c>
      <c r="D2772">
        <v>491.39</v>
      </c>
    </row>
    <row r="2773" spans="1:4" x14ac:dyDescent="0.3">
      <c r="A2773">
        <v>7303161073</v>
      </c>
      <c r="B2773">
        <v>94225</v>
      </c>
      <c r="C2773">
        <v>1</v>
      </c>
      <c r="D2773">
        <v>77.11</v>
      </c>
    </row>
    <row r="2774" spans="1:4" x14ac:dyDescent="0.3">
      <c r="A2774">
        <v>9783380107</v>
      </c>
      <c r="B2774">
        <v>243235</v>
      </c>
      <c r="C2774">
        <v>3</v>
      </c>
      <c r="D2774">
        <v>109.03</v>
      </c>
    </row>
    <row r="2775" spans="1:4" x14ac:dyDescent="0.3">
      <c r="A2775">
        <v>3835886077</v>
      </c>
      <c r="B2775">
        <v>839170</v>
      </c>
      <c r="C2775">
        <v>2</v>
      </c>
      <c r="D2775">
        <v>481.63</v>
      </c>
    </row>
    <row r="2776" spans="1:4" x14ac:dyDescent="0.3">
      <c r="A2776">
        <v>8140652447</v>
      </c>
      <c r="B2776">
        <v>585299</v>
      </c>
      <c r="C2776">
        <v>1</v>
      </c>
      <c r="D2776">
        <v>799.46</v>
      </c>
    </row>
    <row r="2777" spans="1:4" x14ac:dyDescent="0.3">
      <c r="A2777">
        <v>6412390967</v>
      </c>
      <c r="B2777">
        <v>196719</v>
      </c>
      <c r="C2777">
        <v>2</v>
      </c>
      <c r="D2777">
        <v>217.5</v>
      </c>
    </row>
    <row r="2778" spans="1:4" x14ac:dyDescent="0.3">
      <c r="A2778">
        <v>6688575911</v>
      </c>
      <c r="B2778">
        <v>848226</v>
      </c>
      <c r="C2778">
        <v>1</v>
      </c>
      <c r="D2778">
        <v>209.59</v>
      </c>
    </row>
    <row r="2779" spans="1:4" x14ac:dyDescent="0.3">
      <c r="A2779">
        <v>3890111511</v>
      </c>
      <c r="B2779">
        <v>305754</v>
      </c>
      <c r="C2779">
        <v>3</v>
      </c>
      <c r="D2779">
        <v>979.99</v>
      </c>
    </row>
    <row r="2780" spans="1:4" x14ac:dyDescent="0.3">
      <c r="A2780">
        <v>5145256852</v>
      </c>
      <c r="B2780">
        <v>888807</v>
      </c>
      <c r="C2780">
        <v>3</v>
      </c>
      <c r="D2780">
        <v>230.58</v>
      </c>
    </row>
    <row r="2781" spans="1:4" x14ac:dyDescent="0.3">
      <c r="A2781">
        <v>7375057413</v>
      </c>
      <c r="B2781">
        <v>237083</v>
      </c>
      <c r="C2781">
        <v>1</v>
      </c>
      <c r="D2781">
        <v>577.13</v>
      </c>
    </row>
    <row r="2782" spans="1:4" x14ac:dyDescent="0.3">
      <c r="A2782">
        <v>3047491006</v>
      </c>
      <c r="B2782">
        <v>14145</v>
      </c>
      <c r="C2782">
        <v>1</v>
      </c>
      <c r="D2782">
        <v>630.84</v>
      </c>
    </row>
    <row r="2783" spans="1:4" x14ac:dyDescent="0.3">
      <c r="A2783">
        <v>7715738110</v>
      </c>
      <c r="B2783">
        <v>820973</v>
      </c>
      <c r="C2783">
        <v>1</v>
      </c>
      <c r="D2783">
        <v>114.52</v>
      </c>
    </row>
    <row r="2784" spans="1:4" x14ac:dyDescent="0.3">
      <c r="A2784">
        <v>6191554160</v>
      </c>
      <c r="B2784">
        <v>154179</v>
      </c>
      <c r="C2784">
        <v>3</v>
      </c>
      <c r="D2784">
        <v>582.87</v>
      </c>
    </row>
    <row r="2785" spans="1:4" x14ac:dyDescent="0.3">
      <c r="A2785">
        <v>896919031</v>
      </c>
      <c r="B2785">
        <v>378230</v>
      </c>
      <c r="C2785">
        <v>3</v>
      </c>
      <c r="D2785">
        <v>166.42</v>
      </c>
    </row>
    <row r="2786" spans="1:4" x14ac:dyDescent="0.3">
      <c r="A2786">
        <v>1535818185</v>
      </c>
      <c r="B2786">
        <v>803607</v>
      </c>
      <c r="C2786">
        <v>1</v>
      </c>
      <c r="D2786">
        <v>949.73</v>
      </c>
    </row>
    <row r="2787" spans="1:4" x14ac:dyDescent="0.3">
      <c r="A2787">
        <v>4428830794</v>
      </c>
      <c r="B2787">
        <v>131748</v>
      </c>
      <c r="C2787">
        <v>1</v>
      </c>
      <c r="D2787">
        <v>81.349999999999994</v>
      </c>
    </row>
    <row r="2788" spans="1:4" x14ac:dyDescent="0.3">
      <c r="A2788">
        <v>3610035622</v>
      </c>
      <c r="B2788">
        <v>561860</v>
      </c>
      <c r="C2788">
        <v>3</v>
      </c>
      <c r="D2788">
        <v>874.78</v>
      </c>
    </row>
    <row r="2789" spans="1:4" x14ac:dyDescent="0.3">
      <c r="A2789">
        <v>8674445072</v>
      </c>
      <c r="B2789">
        <v>891833</v>
      </c>
      <c r="C2789">
        <v>3</v>
      </c>
      <c r="D2789">
        <v>493.19</v>
      </c>
    </row>
    <row r="2790" spans="1:4" x14ac:dyDescent="0.3">
      <c r="A2790">
        <v>9623704312</v>
      </c>
      <c r="B2790">
        <v>425341</v>
      </c>
      <c r="C2790">
        <v>3</v>
      </c>
      <c r="D2790">
        <v>486.28</v>
      </c>
    </row>
    <row r="2791" spans="1:4" x14ac:dyDescent="0.3">
      <c r="A2791">
        <v>7786002894</v>
      </c>
      <c r="B2791">
        <v>237083</v>
      </c>
      <c r="C2791">
        <v>1</v>
      </c>
      <c r="D2791">
        <v>577.13</v>
      </c>
    </row>
    <row r="2792" spans="1:4" x14ac:dyDescent="0.3">
      <c r="A2792">
        <v>3264409553</v>
      </c>
      <c r="B2792">
        <v>336847</v>
      </c>
      <c r="C2792">
        <v>2</v>
      </c>
      <c r="D2792">
        <v>936.98</v>
      </c>
    </row>
    <row r="2793" spans="1:4" x14ac:dyDescent="0.3">
      <c r="A2793">
        <v>7736534043</v>
      </c>
      <c r="B2793">
        <v>14145</v>
      </c>
      <c r="C2793">
        <v>3</v>
      </c>
      <c r="D2793">
        <v>630.84</v>
      </c>
    </row>
    <row r="2794" spans="1:4" x14ac:dyDescent="0.3">
      <c r="A2794">
        <v>5936596117</v>
      </c>
      <c r="B2794">
        <v>952124</v>
      </c>
      <c r="C2794">
        <v>1</v>
      </c>
      <c r="D2794">
        <v>127.08</v>
      </c>
    </row>
    <row r="2795" spans="1:4" x14ac:dyDescent="0.3">
      <c r="A2795">
        <v>1980087245</v>
      </c>
      <c r="B2795">
        <v>306177</v>
      </c>
      <c r="C2795">
        <v>3</v>
      </c>
      <c r="D2795">
        <v>769.24</v>
      </c>
    </row>
    <row r="2796" spans="1:4" x14ac:dyDescent="0.3">
      <c r="A2796">
        <v>8861557989</v>
      </c>
      <c r="B2796">
        <v>398340</v>
      </c>
      <c r="C2796">
        <v>3</v>
      </c>
      <c r="D2796">
        <v>651.92999999999995</v>
      </c>
    </row>
    <row r="2797" spans="1:4" x14ac:dyDescent="0.3">
      <c r="A2797">
        <v>6702391437</v>
      </c>
      <c r="B2797">
        <v>256051</v>
      </c>
      <c r="C2797">
        <v>2</v>
      </c>
      <c r="D2797">
        <v>400.92</v>
      </c>
    </row>
    <row r="2798" spans="1:4" x14ac:dyDescent="0.3">
      <c r="A2798">
        <v>6385452188</v>
      </c>
      <c r="B2798">
        <v>564692</v>
      </c>
      <c r="C2798">
        <v>3</v>
      </c>
      <c r="D2798">
        <v>215.65</v>
      </c>
    </row>
    <row r="2799" spans="1:4" x14ac:dyDescent="0.3">
      <c r="A2799">
        <v>8813216380</v>
      </c>
      <c r="B2799">
        <v>876139</v>
      </c>
      <c r="C2799">
        <v>3</v>
      </c>
      <c r="D2799">
        <v>415.75</v>
      </c>
    </row>
    <row r="2800" spans="1:4" x14ac:dyDescent="0.3">
      <c r="A2800">
        <v>5563712992</v>
      </c>
      <c r="B2800">
        <v>354409</v>
      </c>
      <c r="C2800">
        <v>2</v>
      </c>
      <c r="D2800">
        <v>325.08</v>
      </c>
    </row>
    <row r="2801" spans="1:4" x14ac:dyDescent="0.3">
      <c r="A2801">
        <v>966468552</v>
      </c>
      <c r="B2801">
        <v>949818</v>
      </c>
      <c r="C2801">
        <v>2</v>
      </c>
      <c r="D2801">
        <v>483.05</v>
      </c>
    </row>
    <row r="2802" spans="1:4" x14ac:dyDescent="0.3">
      <c r="A2802">
        <v>4368529506</v>
      </c>
      <c r="B2802">
        <v>461804</v>
      </c>
      <c r="C2802">
        <v>2</v>
      </c>
      <c r="D2802">
        <v>310.69</v>
      </c>
    </row>
    <row r="2803" spans="1:4" x14ac:dyDescent="0.3">
      <c r="A2803">
        <v>3777009463</v>
      </c>
      <c r="B2803">
        <v>491314</v>
      </c>
      <c r="C2803">
        <v>1</v>
      </c>
      <c r="D2803">
        <v>973.44</v>
      </c>
    </row>
    <row r="2804" spans="1:4" x14ac:dyDescent="0.3">
      <c r="A2804">
        <v>3560912801</v>
      </c>
      <c r="B2804">
        <v>894539</v>
      </c>
      <c r="C2804">
        <v>3</v>
      </c>
      <c r="D2804">
        <v>445.48</v>
      </c>
    </row>
    <row r="2805" spans="1:4" x14ac:dyDescent="0.3">
      <c r="A2805">
        <v>1741224538</v>
      </c>
      <c r="B2805">
        <v>306177</v>
      </c>
      <c r="C2805">
        <v>2</v>
      </c>
      <c r="D2805">
        <v>769.24</v>
      </c>
    </row>
    <row r="2806" spans="1:4" x14ac:dyDescent="0.3">
      <c r="A2806">
        <v>4579251445</v>
      </c>
      <c r="B2806">
        <v>131136</v>
      </c>
      <c r="C2806">
        <v>2</v>
      </c>
      <c r="D2806">
        <v>37.799999999999997</v>
      </c>
    </row>
    <row r="2807" spans="1:4" x14ac:dyDescent="0.3">
      <c r="A2807">
        <v>3438127101</v>
      </c>
      <c r="B2807">
        <v>287070</v>
      </c>
      <c r="C2807">
        <v>1</v>
      </c>
      <c r="D2807">
        <v>443.17</v>
      </c>
    </row>
    <row r="2808" spans="1:4" x14ac:dyDescent="0.3">
      <c r="A2808">
        <v>9741958794</v>
      </c>
      <c r="B2808">
        <v>903336</v>
      </c>
      <c r="C2808">
        <v>3</v>
      </c>
      <c r="D2808">
        <v>551.88</v>
      </c>
    </row>
    <row r="2809" spans="1:4" x14ac:dyDescent="0.3">
      <c r="A2809">
        <v>882082341</v>
      </c>
      <c r="B2809">
        <v>470449</v>
      </c>
      <c r="C2809">
        <v>3</v>
      </c>
      <c r="D2809">
        <v>827.77</v>
      </c>
    </row>
    <row r="2810" spans="1:4" x14ac:dyDescent="0.3">
      <c r="A2810">
        <v>3629321763</v>
      </c>
      <c r="B2810">
        <v>757274</v>
      </c>
      <c r="C2810">
        <v>3</v>
      </c>
      <c r="D2810">
        <v>98.32</v>
      </c>
    </row>
    <row r="2811" spans="1:4" x14ac:dyDescent="0.3">
      <c r="A2811">
        <v>888938572</v>
      </c>
      <c r="B2811">
        <v>240179</v>
      </c>
      <c r="C2811">
        <v>2</v>
      </c>
      <c r="D2811">
        <v>90.56</v>
      </c>
    </row>
    <row r="2812" spans="1:4" x14ac:dyDescent="0.3">
      <c r="A2812">
        <v>5263181887</v>
      </c>
      <c r="B2812">
        <v>264803</v>
      </c>
      <c r="C2812">
        <v>1</v>
      </c>
      <c r="D2812">
        <v>995.98</v>
      </c>
    </row>
    <row r="2813" spans="1:4" x14ac:dyDescent="0.3">
      <c r="A2813">
        <v>7071557807</v>
      </c>
      <c r="B2813">
        <v>667163</v>
      </c>
      <c r="C2813">
        <v>3</v>
      </c>
      <c r="D2813">
        <v>441.2</v>
      </c>
    </row>
    <row r="2814" spans="1:4" x14ac:dyDescent="0.3">
      <c r="A2814">
        <v>6888804296</v>
      </c>
      <c r="B2814">
        <v>542300</v>
      </c>
      <c r="C2814">
        <v>2</v>
      </c>
      <c r="D2814">
        <v>255.35</v>
      </c>
    </row>
    <row r="2815" spans="1:4" x14ac:dyDescent="0.3">
      <c r="A2815">
        <v>814182718</v>
      </c>
      <c r="B2815">
        <v>930284</v>
      </c>
      <c r="C2815">
        <v>3</v>
      </c>
      <c r="D2815">
        <v>189.47</v>
      </c>
    </row>
    <row r="2816" spans="1:4" x14ac:dyDescent="0.3">
      <c r="A2816">
        <v>3513524740</v>
      </c>
      <c r="B2816">
        <v>373536</v>
      </c>
      <c r="C2816">
        <v>1</v>
      </c>
      <c r="D2816">
        <v>494.17</v>
      </c>
    </row>
    <row r="2817" spans="1:4" x14ac:dyDescent="0.3">
      <c r="A2817">
        <v>1234169434</v>
      </c>
      <c r="B2817">
        <v>378230</v>
      </c>
      <c r="C2817">
        <v>1</v>
      </c>
      <c r="D2817">
        <v>166.42</v>
      </c>
    </row>
    <row r="2818" spans="1:4" x14ac:dyDescent="0.3">
      <c r="A2818">
        <v>2577990012</v>
      </c>
      <c r="B2818">
        <v>500633</v>
      </c>
      <c r="C2818">
        <v>2</v>
      </c>
      <c r="D2818">
        <v>154.5</v>
      </c>
    </row>
    <row r="2819" spans="1:4" x14ac:dyDescent="0.3">
      <c r="A2819">
        <v>8446065263</v>
      </c>
      <c r="B2819">
        <v>153019</v>
      </c>
      <c r="C2819">
        <v>3</v>
      </c>
      <c r="D2819">
        <v>947.95</v>
      </c>
    </row>
    <row r="2820" spans="1:4" x14ac:dyDescent="0.3">
      <c r="A2820">
        <v>4220970302</v>
      </c>
      <c r="B2820">
        <v>812607</v>
      </c>
      <c r="C2820">
        <v>2</v>
      </c>
      <c r="D2820">
        <v>416.65</v>
      </c>
    </row>
    <row r="2821" spans="1:4" x14ac:dyDescent="0.3">
      <c r="A2821">
        <v>5712516128</v>
      </c>
      <c r="B2821">
        <v>228286</v>
      </c>
      <c r="C2821">
        <v>3</v>
      </c>
      <c r="D2821">
        <v>179.08</v>
      </c>
    </row>
    <row r="2822" spans="1:4" x14ac:dyDescent="0.3">
      <c r="A2822">
        <v>807167715</v>
      </c>
      <c r="B2822">
        <v>14145</v>
      </c>
      <c r="C2822">
        <v>1</v>
      </c>
      <c r="D2822">
        <v>630.84</v>
      </c>
    </row>
    <row r="2823" spans="1:4" x14ac:dyDescent="0.3">
      <c r="A2823">
        <v>213972345</v>
      </c>
      <c r="B2823">
        <v>927651</v>
      </c>
      <c r="C2823">
        <v>3</v>
      </c>
      <c r="D2823">
        <v>426.72</v>
      </c>
    </row>
    <row r="2824" spans="1:4" x14ac:dyDescent="0.3">
      <c r="A2824">
        <v>1013762407</v>
      </c>
      <c r="B2824">
        <v>552496</v>
      </c>
      <c r="C2824">
        <v>1</v>
      </c>
      <c r="D2824">
        <v>508</v>
      </c>
    </row>
    <row r="2825" spans="1:4" x14ac:dyDescent="0.3">
      <c r="A2825">
        <v>5234194751</v>
      </c>
      <c r="B2825">
        <v>94225</v>
      </c>
      <c r="C2825">
        <v>1</v>
      </c>
      <c r="D2825">
        <v>77.11</v>
      </c>
    </row>
    <row r="2826" spans="1:4" x14ac:dyDescent="0.3">
      <c r="A2826">
        <v>1389077693</v>
      </c>
      <c r="B2826">
        <v>319388</v>
      </c>
      <c r="C2826">
        <v>3</v>
      </c>
      <c r="D2826">
        <v>657.8</v>
      </c>
    </row>
    <row r="2827" spans="1:4" x14ac:dyDescent="0.3">
      <c r="A2827">
        <v>1895143216</v>
      </c>
      <c r="B2827">
        <v>621677</v>
      </c>
      <c r="C2827">
        <v>1</v>
      </c>
      <c r="D2827">
        <v>317.8</v>
      </c>
    </row>
    <row r="2828" spans="1:4" x14ac:dyDescent="0.3">
      <c r="A2828">
        <v>3667250123</v>
      </c>
      <c r="B2828">
        <v>324809</v>
      </c>
      <c r="C2828">
        <v>3</v>
      </c>
      <c r="D2828">
        <v>608</v>
      </c>
    </row>
    <row r="2829" spans="1:4" x14ac:dyDescent="0.3">
      <c r="A2829">
        <v>6430529802</v>
      </c>
      <c r="B2829">
        <v>709916</v>
      </c>
      <c r="C2829">
        <v>2</v>
      </c>
      <c r="D2829">
        <v>33.76</v>
      </c>
    </row>
    <row r="2830" spans="1:4" x14ac:dyDescent="0.3">
      <c r="A2830">
        <v>4856277700</v>
      </c>
      <c r="B2830">
        <v>592784</v>
      </c>
      <c r="C2830">
        <v>2</v>
      </c>
      <c r="D2830">
        <v>280.35000000000002</v>
      </c>
    </row>
    <row r="2831" spans="1:4" x14ac:dyDescent="0.3">
      <c r="A2831">
        <v>1492403962</v>
      </c>
      <c r="B2831">
        <v>4452</v>
      </c>
      <c r="C2831">
        <v>1</v>
      </c>
      <c r="D2831">
        <v>169.88</v>
      </c>
    </row>
    <row r="2832" spans="1:4" x14ac:dyDescent="0.3">
      <c r="A2832">
        <v>4348167632</v>
      </c>
      <c r="B2832">
        <v>140154</v>
      </c>
      <c r="C2832">
        <v>2</v>
      </c>
      <c r="D2832">
        <v>171.2</v>
      </c>
    </row>
    <row r="2833" spans="1:4" x14ac:dyDescent="0.3">
      <c r="A2833">
        <v>3682471195</v>
      </c>
      <c r="B2833">
        <v>953175</v>
      </c>
      <c r="C2833">
        <v>2</v>
      </c>
      <c r="D2833">
        <v>225.21</v>
      </c>
    </row>
    <row r="2834" spans="1:4" x14ac:dyDescent="0.3">
      <c r="A2834">
        <v>6888837939</v>
      </c>
      <c r="B2834">
        <v>274207</v>
      </c>
      <c r="C2834">
        <v>3</v>
      </c>
      <c r="D2834">
        <v>328.51</v>
      </c>
    </row>
    <row r="2835" spans="1:4" x14ac:dyDescent="0.3">
      <c r="A2835">
        <v>2278004109</v>
      </c>
      <c r="B2835">
        <v>954722</v>
      </c>
      <c r="C2835">
        <v>1</v>
      </c>
      <c r="D2835">
        <v>616.45000000000005</v>
      </c>
    </row>
    <row r="2836" spans="1:4" x14ac:dyDescent="0.3">
      <c r="A2836">
        <v>7471013149</v>
      </c>
      <c r="B2836">
        <v>398340</v>
      </c>
      <c r="C2836">
        <v>2</v>
      </c>
      <c r="D2836">
        <v>651.92999999999995</v>
      </c>
    </row>
    <row r="2837" spans="1:4" x14ac:dyDescent="0.3">
      <c r="A2837">
        <v>755745232</v>
      </c>
      <c r="B2837">
        <v>871592</v>
      </c>
      <c r="C2837">
        <v>3</v>
      </c>
      <c r="D2837">
        <v>870.29</v>
      </c>
    </row>
    <row r="2838" spans="1:4" x14ac:dyDescent="0.3">
      <c r="A2838">
        <v>2963187161</v>
      </c>
      <c r="B2838">
        <v>799688</v>
      </c>
      <c r="C2838">
        <v>2</v>
      </c>
      <c r="D2838">
        <v>309.62</v>
      </c>
    </row>
    <row r="2839" spans="1:4" x14ac:dyDescent="0.3">
      <c r="A2839">
        <v>3980591844</v>
      </c>
      <c r="B2839">
        <v>566052</v>
      </c>
      <c r="C2839">
        <v>3</v>
      </c>
      <c r="D2839">
        <v>87.3</v>
      </c>
    </row>
    <row r="2840" spans="1:4" x14ac:dyDescent="0.3">
      <c r="A2840">
        <v>9960808976</v>
      </c>
      <c r="B2840">
        <v>123983</v>
      </c>
      <c r="C2840">
        <v>2</v>
      </c>
      <c r="D2840">
        <v>785.67</v>
      </c>
    </row>
    <row r="2841" spans="1:4" x14ac:dyDescent="0.3">
      <c r="A2841">
        <v>8740552000</v>
      </c>
      <c r="B2841">
        <v>876139</v>
      </c>
      <c r="C2841">
        <v>1</v>
      </c>
      <c r="D2841">
        <v>415.75</v>
      </c>
    </row>
    <row r="2842" spans="1:4" x14ac:dyDescent="0.3">
      <c r="A2842">
        <v>9230099449</v>
      </c>
      <c r="B2842">
        <v>969851</v>
      </c>
      <c r="C2842">
        <v>2</v>
      </c>
      <c r="D2842">
        <v>340.66</v>
      </c>
    </row>
    <row r="2843" spans="1:4" x14ac:dyDescent="0.3">
      <c r="A2843">
        <v>4277432248</v>
      </c>
      <c r="B2843">
        <v>337168</v>
      </c>
      <c r="C2843">
        <v>2</v>
      </c>
      <c r="D2843">
        <v>545.49</v>
      </c>
    </row>
    <row r="2844" spans="1:4" x14ac:dyDescent="0.3">
      <c r="A2844">
        <v>3624765984</v>
      </c>
      <c r="B2844">
        <v>689769</v>
      </c>
      <c r="C2844">
        <v>2</v>
      </c>
      <c r="D2844">
        <v>46.62</v>
      </c>
    </row>
    <row r="2845" spans="1:4" x14ac:dyDescent="0.3">
      <c r="A2845">
        <v>8533110341</v>
      </c>
      <c r="B2845">
        <v>880510</v>
      </c>
      <c r="C2845">
        <v>3</v>
      </c>
      <c r="D2845">
        <v>951.43</v>
      </c>
    </row>
    <row r="2846" spans="1:4" x14ac:dyDescent="0.3">
      <c r="A2846">
        <v>5036664068</v>
      </c>
      <c r="B2846">
        <v>952168</v>
      </c>
      <c r="C2846">
        <v>3</v>
      </c>
      <c r="D2846">
        <v>236.95</v>
      </c>
    </row>
    <row r="2847" spans="1:4" x14ac:dyDescent="0.3">
      <c r="A2847">
        <v>9989636336</v>
      </c>
      <c r="B2847">
        <v>762527</v>
      </c>
      <c r="C2847">
        <v>1</v>
      </c>
      <c r="D2847">
        <v>690.08</v>
      </c>
    </row>
    <row r="2848" spans="1:4" x14ac:dyDescent="0.3">
      <c r="A2848">
        <v>2843642858</v>
      </c>
      <c r="B2848">
        <v>615545</v>
      </c>
      <c r="C2848">
        <v>1</v>
      </c>
      <c r="D2848">
        <v>448.16</v>
      </c>
    </row>
    <row r="2849" spans="1:4" x14ac:dyDescent="0.3">
      <c r="A2849">
        <v>7510849424</v>
      </c>
      <c r="B2849">
        <v>140154</v>
      </c>
      <c r="C2849">
        <v>2</v>
      </c>
      <c r="D2849">
        <v>171.2</v>
      </c>
    </row>
    <row r="2850" spans="1:4" x14ac:dyDescent="0.3">
      <c r="A2850">
        <v>8744806310</v>
      </c>
      <c r="B2850">
        <v>491521</v>
      </c>
      <c r="C2850">
        <v>3</v>
      </c>
      <c r="D2850">
        <v>556.35</v>
      </c>
    </row>
    <row r="2851" spans="1:4" x14ac:dyDescent="0.3">
      <c r="A2851">
        <v>7605774154</v>
      </c>
      <c r="B2851">
        <v>33955</v>
      </c>
      <c r="C2851">
        <v>1</v>
      </c>
      <c r="D2851">
        <v>186.08</v>
      </c>
    </row>
    <row r="2852" spans="1:4" x14ac:dyDescent="0.3">
      <c r="A2852">
        <v>6904233594</v>
      </c>
      <c r="B2852">
        <v>771228</v>
      </c>
      <c r="C2852">
        <v>2</v>
      </c>
      <c r="D2852">
        <v>83.18</v>
      </c>
    </row>
    <row r="2853" spans="1:4" x14ac:dyDescent="0.3">
      <c r="A2853">
        <v>6371336060</v>
      </c>
      <c r="B2853">
        <v>820973</v>
      </c>
      <c r="C2853">
        <v>2</v>
      </c>
      <c r="D2853">
        <v>114.52</v>
      </c>
    </row>
    <row r="2854" spans="1:4" x14ac:dyDescent="0.3">
      <c r="A2854">
        <v>8137624530</v>
      </c>
      <c r="B2854">
        <v>462526</v>
      </c>
      <c r="C2854">
        <v>2</v>
      </c>
      <c r="D2854">
        <v>449.97</v>
      </c>
    </row>
    <row r="2855" spans="1:4" x14ac:dyDescent="0.3">
      <c r="A2855">
        <v>9131474241</v>
      </c>
      <c r="B2855">
        <v>367391</v>
      </c>
      <c r="C2855">
        <v>1</v>
      </c>
      <c r="D2855">
        <v>939.55</v>
      </c>
    </row>
    <row r="2856" spans="1:4" x14ac:dyDescent="0.3">
      <c r="A2856">
        <v>7413772322</v>
      </c>
      <c r="B2856">
        <v>14145</v>
      </c>
      <c r="C2856">
        <v>2</v>
      </c>
      <c r="D2856">
        <v>630.84</v>
      </c>
    </row>
    <row r="2857" spans="1:4" x14ac:dyDescent="0.3">
      <c r="A2857">
        <v>9400852015</v>
      </c>
      <c r="B2857">
        <v>952124</v>
      </c>
      <c r="C2857">
        <v>1</v>
      </c>
      <c r="D2857">
        <v>127.08</v>
      </c>
    </row>
    <row r="2858" spans="1:4" x14ac:dyDescent="0.3">
      <c r="A2858">
        <v>4867437863</v>
      </c>
      <c r="B2858">
        <v>677542</v>
      </c>
      <c r="C2858">
        <v>1</v>
      </c>
      <c r="D2858">
        <v>212.61</v>
      </c>
    </row>
    <row r="2859" spans="1:4" x14ac:dyDescent="0.3">
      <c r="A2859">
        <v>4219458877</v>
      </c>
      <c r="B2859">
        <v>812607</v>
      </c>
      <c r="C2859">
        <v>1</v>
      </c>
      <c r="D2859">
        <v>416.65</v>
      </c>
    </row>
    <row r="2860" spans="1:4" x14ac:dyDescent="0.3">
      <c r="A2860">
        <v>35135941</v>
      </c>
      <c r="B2860">
        <v>306177</v>
      </c>
      <c r="C2860">
        <v>1</v>
      </c>
      <c r="D2860">
        <v>769.24</v>
      </c>
    </row>
    <row r="2861" spans="1:4" x14ac:dyDescent="0.3">
      <c r="A2861">
        <v>4754258275</v>
      </c>
      <c r="B2861">
        <v>14145</v>
      </c>
      <c r="C2861">
        <v>1</v>
      </c>
      <c r="D2861">
        <v>630.84</v>
      </c>
    </row>
    <row r="2862" spans="1:4" x14ac:dyDescent="0.3">
      <c r="A2862">
        <v>9195687538</v>
      </c>
      <c r="B2862">
        <v>897083</v>
      </c>
      <c r="C2862">
        <v>2</v>
      </c>
      <c r="D2862">
        <v>972.69</v>
      </c>
    </row>
    <row r="2863" spans="1:4" x14ac:dyDescent="0.3">
      <c r="A2863">
        <v>344554037</v>
      </c>
      <c r="B2863">
        <v>140154</v>
      </c>
      <c r="C2863">
        <v>3</v>
      </c>
      <c r="D2863">
        <v>171.2</v>
      </c>
    </row>
    <row r="2864" spans="1:4" x14ac:dyDescent="0.3">
      <c r="A2864">
        <v>7503255456</v>
      </c>
      <c r="B2864">
        <v>140489</v>
      </c>
      <c r="C2864">
        <v>3</v>
      </c>
      <c r="D2864">
        <v>650.20000000000005</v>
      </c>
    </row>
    <row r="2865" spans="1:4" x14ac:dyDescent="0.3">
      <c r="A2865">
        <v>5903638531</v>
      </c>
      <c r="B2865">
        <v>613942</v>
      </c>
      <c r="C2865">
        <v>1</v>
      </c>
      <c r="D2865">
        <v>545</v>
      </c>
    </row>
    <row r="2866" spans="1:4" x14ac:dyDescent="0.3">
      <c r="A2866">
        <v>1670694517</v>
      </c>
      <c r="B2866">
        <v>704868</v>
      </c>
      <c r="C2866">
        <v>3</v>
      </c>
      <c r="D2866">
        <v>193.46</v>
      </c>
    </row>
    <row r="2867" spans="1:4" x14ac:dyDescent="0.3">
      <c r="A2867">
        <v>2369121788</v>
      </c>
      <c r="B2867">
        <v>444361</v>
      </c>
      <c r="C2867">
        <v>1</v>
      </c>
      <c r="D2867">
        <v>822.63</v>
      </c>
    </row>
    <row r="2868" spans="1:4" x14ac:dyDescent="0.3">
      <c r="A2868">
        <v>6012082951</v>
      </c>
      <c r="B2868">
        <v>34186</v>
      </c>
      <c r="C2868">
        <v>2</v>
      </c>
      <c r="D2868">
        <v>925.65</v>
      </c>
    </row>
    <row r="2869" spans="1:4" x14ac:dyDescent="0.3">
      <c r="A2869">
        <v>3675914158</v>
      </c>
      <c r="B2869">
        <v>329351</v>
      </c>
      <c r="C2869">
        <v>1</v>
      </c>
      <c r="D2869">
        <v>310.87</v>
      </c>
    </row>
    <row r="2870" spans="1:4" x14ac:dyDescent="0.3">
      <c r="A2870">
        <v>1396605672</v>
      </c>
      <c r="B2870">
        <v>451812</v>
      </c>
      <c r="C2870">
        <v>2</v>
      </c>
      <c r="D2870">
        <v>530.85</v>
      </c>
    </row>
    <row r="2871" spans="1:4" x14ac:dyDescent="0.3">
      <c r="A2871">
        <v>4260996213</v>
      </c>
      <c r="B2871">
        <v>642612</v>
      </c>
      <c r="C2871">
        <v>2</v>
      </c>
      <c r="D2871">
        <v>517.03</v>
      </c>
    </row>
    <row r="2872" spans="1:4" x14ac:dyDescent="0.3">
      <c r="A2872">
        <v>4749534376</v>
      </c>
      <c r="B2872">
        <v>566052</v>
      </c>
      <c r="C2872">
        <v>1</v>
      </c>
      <c r="D2872">
        <v>87.3</v>
      </c>
    </row>
    <row r="2873" spans="1:4" x14ac:dyDescent="0.3">
      <c r="A2873">
        <v>6095091385</v>
      </c>
      <c r="B2873">
        <v>123983</v>
      </c>
      <c r="C2873">
        <v>2</v>
      </c>
      <c r="D2873">
        <v>785.67</v>
      </c>
    </row>
    <row r="2874" spans="1:4" x14ac:dyDescent="0.3">
      <c r="A2874">
        <v>1131338162</v>
      </c>
      <c r="B2874">
        <v>451933</v>
      </c>
      <c r="C2874">
        <v>2</v>
      </c>
      <c r="D2874">
        <v>568.94000000000005</v>
      </c>
    </row>
    <row r="2875" spans="1:4" x14ac:dyDescent="0.3">
      <c r="A2875">
        <v>6100236720</v>
      </c>
      <c r="B2875">
        <v>274207</v>
      </c>
      <c r="C2875">
        <v>2</v>
      </c>
      <c r="D2875">
        <v>328.51</v>
      </c>
    </row>
    <row r="2876" spans="1:4" x14ac:dyDescent="0.3">
      <c r="A2876">
        <v>3363683548</v>
      </c>
      <c r="B2876">
        <v>679284</v>
      </c>
      <c r="C2876">
        <v>3</v>
      </c>
      <c r="D2876">
        <v>877.89</v>
      </c>
    </row>
    <row r="2877" spans="1:4" x14ac:dyDescent="0.3">
      <c r="A2877">
        <v>8721540965</v>
      </c>
      <c r="B2877">
        <v>328457</v>
      </c>
      <c r="C2877">
        <v>2</v>
      </c>
      <c r="D2877">
        <v>858.57</v>
      </c>
    </row>
    <row r="2878" spans="1:4" x14ac:dyDescent="0.3">
      <c r="A2878">
        <v>1712456261</v>
      </c>
      <c r="B2878">
        <v>669378</v>
      </c>
      <c r="C2878">
        <v>1</v>
      </c>
      <c r="D2878">
        <v>212.14</v>
      </c>
    </row>
    <row r="2879" spans="1:4" x14ac:dyDescent="0.3">
      <c r="A2879">
        <v>760930025</v>
      </c>
      <c r="B2879">
        <v>969851</v>
      </c>
      <c r="C2879">
        <v>1</v>
      </c>
      <c r="D2879">
        <v>340.66</v>
      </c>
    </row>
    <row r="2880" spans="1:4" x14ac:dyDescent="0.3">
      <c r="A2880">
        <v>5652465358</v>
      </c>
      <c r="B2880">
        <v>712307</v>
      </c>
      <c r="C2880">
        <v>1</v>
      </c>
      <c r="D2880">
        <v>264.89</v>
      </c>
    </row>
    <row r="2881" spans="1:4" x14ac:dyDescent="0.3">
      <c r="A2881">
        <v>3580915899</v>
      </c>
      <c r="B2881">
        <v>51036</v>
      </c>
      <c r="C2881">
        <v>1</v>
      </c>
      <c r="D2881">
        <v>931.61</v>
      </c>
    </row>
    <row r="2882" spans="1:4" x14ac:dyDescent="0.3">
      <c r="A2882">
        <v>1174382816</v>
      </c>
      <c r="B2882">
        <v>284460</v>
      </c>
      <c r="C2882">
        <v>2</v>
      </c>
      <c r="D2882">
        <v>505.95</v>
      </c>
    </row>
    <row r="2883" spans="1:4" x14ac:dyDescent="0.3">
      <c r="A2883">
        <v>3200474667</v>
      </c>
      <c r="B2883">
        <v>60619</v>
      </c>
      <c r="C2883">
        <v>3</v>
      </c>
      <c r="D2883">
        <v>726.41</v>
      </c>
    </row>
    <row r="2884" spans="1:4" x14ac:dyDescent="0.3">
      <c r="A2884">
        <v>7474651061</v>
      </c>
      <c r="B2884">
        <v>712003</v>
      </c>
      <c r="C2884">
        <v>1</v>
      </c>
      <c r="D2884">
        <v>671.68</v>
      </c>
    </row>
    <row r="2885" spans="1:4" x14ac:dyDescent="0.3">
      <c r="A2885">
        <v>1892282465</v>
      </c>
      <c r="B2885">
        <v>67197</v>
      </c>
      <c r="C2885">
        <v>3</v>
      </c>
      <c r="D2885">
        <v>552.20000000000005</v>
      </c>
    </row>
    <row r="2886" spans="1:4" x14ac:dyDescent="0.3">
      <c r="A2886">
        <v>3859828998</v>
      </c>
      <c r="B2886">
        <v>287070</v>
      </c>
      <c r="C2886">
        <v>1</v>
      </c>
      <c r="D2886">
        <v>443.17</v>
      </c>
    </row>
    <row r="2887" spans="1:4" x14ac:dyDescent="0.3">
      <c r="A2887">
        <v>2554590672</v>
      </c>
      <c r="B2887">
        <v>306177</v>
      </c>
      <c r="C2887">
        <v>3</v>
      </c>
      <c r="D2887">
        <v>769.24</v>
      </c>
    </row>
    <row r="2888" spans="1:4" x14ac:dyDescent="0.3">
      <c r="A2888">
        <v>9667675052</v>
      </c>
      <c r="B2888">
        <v>77308</v>
      </c>
      <c r="C2888">
        <v>2</v>
      </c>
      <c r="D2888">
        <v>223.27</v>
      </c>
    </row>
    <row r="2889" spans="1:4" x14ac:dyDescent="0.3">
      <c r="A2889">
        <v>8382437838</v>
      </c>
      <c r="B2889">
        <v>848226</v>
      </c>
      <c r="C2889">
        <v>2</v>
      </c>
      <c r="D2889">
        <v>209.59</v>
      </c>
    </row>
    <row r="2890" spans="1:4" x14ac:dyDescent="0.3">
      <c r="A2890">
        <v>6247090607</v>
      </c>
      <c r="B2890">
        <v>298985</v>
      </c>
      <c r="C2890">
        <v>2</v>
      </c>
      <c r="D2890">
        <v>183.76</v>
      </c>
    </row>
    <row r="2891" spans="1:4" x14ac:dyDescent="0.3">
      <c r="A2891">
        <v>5004073261</v>
      </c>
      <c r="B2891">
        <v>451933</v>
      </c>
      <c r="C2891">
        <v>1</v>
      </c>
      <c r="D2891">
        <v>568.94000000000005</v>
      </c>
    </row>
    <row r="2892" spans="1:4" x14ac:dyDescent="0.3">
      <c r="A2892">
        <v>6595898122</v>
      </c>
      <c r="B2892">
        <v>901144</v>
      </c>
      <c r="C2892">
        <v>1</v>
      </c>
      <c r="D2892">
        <v>340.36</v>
      </c>
    </row>
    <row r="2893" spans="1:4" x14ac:dyDescent="0.3">
      <c r="A2893">
        <v>9844371682</v>
      </c>
      <c r="B2893">
        <v>799688</v>
      </c>
      <c r="C2893">
        <v>1</v>
      </c>
      <c r="D2893">
        <v>309.62</v>
      </c>
    </row>
    <row r="2894" spans="1:4" x14ac:dyDescent="0.3">
      <c r="A2894">
        <v>7198169379</v>
      </c>
      <c r="B2894">
        <v>726958</v>
      </c>
      <c r="C2894">
        <v>1</v>
      </c>
      <c r="D2894">
        <v>887.48</v>
      </c>
    </row>
    <row r="2895" spans="1:4" x14ac:dyDescent="0.3">
      <c r="A2895">
        <v>2815855636</v>
      </c>
      <c r="B2895">
        <v>883013</v>
      </c>
      <c r="C2895">
        <v>1</v>
      </c>
      <c r="D2895">
        <v>989.88</v>
      </c>
    </row>
    <row r="2896" spans="1:4" x14ac:dyDescent="0.3">
      <c r="A2896">
        <v>6033660622</v>
      </c>
      <c r="B2896">
        <v>658389</v>
      </c>
      <c r="C2896">
        <v>3</v>
      </c>
      <c r="D2896">
        <v>152.55000000000001</v>
      </c>
    </row>
    <row r="2897" spans="1:4" x14ac:dyDescent="0.3">
      <c r="A2897">
        <v>7944056454</v>
      </c>
      <c r="B2897">
        <v>853932</v>
      </c>
      <c r="C2897">
        <v>1</v>
      </c>
      <c r="D2897">
        <v>941.19</v>
      </c>
    </row>
    <row r="2898" spans="1:4" x14ac:dyDescent="0.3">
      <c r="A2898">
        <v>4354264440</v>
      </c>
      <c r="B2898">
        <v>667163</v>
      </c>
      <c r="C2898">
        <v>2</v>
      </c>
      <c r="D2898">
        <v>441.2</v>
      </c>
    </row>
    <row r="2899" spans="1:4" x14ac:dyDescent="0.3">
      <c r="A2899">
        <v>5623096090</v>
      </c>
      <c r="B2899">
        <v>237083</v>
      </c>
      <c r="C2899">
        <v>1</v>
      </c>
      <c r="D2899">
        <v>577.13</v>
      </c>
    </row>
    <row r="2900" spans="1:4" x14ac:dyDescent="0.3">
      <c r="A2900">
        <v>701856661</v>
      </c>
      <c r="B2900">
        <v>681063</v>
      </c>
      <c r="C2900">
        <v>2</v>
      </c>
      <c r="D2900">
        <v>321.27999999999997</v>
      </c>
    </row>
    <row r="2901" spans="1:4" x14ac:dyDescent="0.3">
      <c r="A2901">
        <v>1911276445</v>
      </c>
      <c r="B2901">
        <v>264803</v>
      </c>
      <c r="C2901">
        <v>1</v>
      </c>
      <c r="D2901">
        <v>995.98</v>
      </c>
    </row>
    <row r="2902" spans="1:4" x14ac:dyDescent="0.3">
      <c r="A2902">
        <v>9323909987</v>
      </c>
      <c r="B2902">
        <v>398340</v>
      </c>
      <c r="C2902">
        <v>1</v>
      </c>
      <c r="D2902">
        <v>651.92999999999995</v>
      </c>
    </row>
    <row r="2903" spans="1:4" x14ac:dyDescent="0.3">
      <c r="A2903">
        <v>1988898073</v>
      </c>
      <c r="B2903">
        <v>942001</v>
      </c>
      <c r="C2903">
        <v>1</v>
      </c>
      <c r="D2903">
        <v>671.55</v>
      </c>
    </row>
    <row r="2904" spans="1:4" x14ac:dyDescent="0.3">
      <c r="A2904">
        <v>6457671753</v>
      </c>
      <c r="B2904">
        <v>382511</v>
      </c>
      <c r="C2904">
        <v>1</v>
      </c>
      <c r="D2904">
        <v>702.54</v>
      </c>
    </row>
    <row r="2905" spans="1:4" x14ac:dyDescent="0.3">
      <c r="A2905">
        <v>3556497272</v>
      </c>
      <c r="B2905">
        <v>880510</v>
      </c>
      <c r="C2905">
        <v>3</v>
      </c>
      <c r="D2905">
        <v>951.43</v>
      </c>
    </row>
    <row r="2906" spans="1:4" x14ac:dyDescent="0.3">
      <c r="A2906">
        <v>2182762247</v>
      </c>
      <c r="B2906">
        <v>291238</v>
      </c>
      <c r="C2906">
        <v>2</v>
      </c>
      <c r="D2906">
        <v>746.03</v>
      </c>
    </row>
    <row r="2907" spans="1:4" x14ac:dyDescent="0.3">
      <c r="A2907">
        <v>6026842782</v>
      </c>
      <c r="B2907">
        <v>397973</v>
      </c>
      <c r="C2907">
        <v>2</v>
      </c>
      <c r="D2907">
        <v>728.73</v>
      </c>
    </row>
    <row r="2908" spans="1:4" x14ac:dyDescent="0.3">
      <c r="A2908">
        <v>1227108607</v>
      </c>
      <c r="B2908">
        <v>525531</v>
      </c>
      <c r="C2908">
        <v>1</v>
      </c>
      <c r="D2908">
        <v>831.1</v>
      </c>
    </row>
    <row r="2909" spans="1:4" x14ac:dyDescent="0.3">
      <c r="A2909">
        <v>9362226645</v>
      </c>
      <c r="B2909">
        <v>131937</v>
      </c>
      <c r="C2909">
        <v>2</v>
      </c>
      <c r="D2909">
        <v>287.81</v>
      </c>
    </row>
    <row r="2910" spans="1:4" x14ac:dyDescent="0.3">
      <c r="A2910">
        <v>6313785973</v>
      </c>
      <c r="B2910">
        <v>564692</v>
      </c>
      <c r="C2910">
        <v>3</v>
      </c>
      <c r="D2910">
        <v>215.65</v>
      </c>
    </row>
    <row r="2911" spans="1:4" x14ac:dyDescent="0.3">
      <c r="A2911">
        <v>1297253359</v>
      </c>
      <c r="B2911">
        <v>63769</v>
      </c>
      <c r="C2911">
        <v>1</v>
      </c>
      <c r="D2911">
        <v>878.07</v>
      </c>
    </row>
    <row r="2912" spans="1:4" x14ac:dyDescent="0.3">
      <c r="A2912">
        <v>6138091203</v>
      </c>
      <c r="B2912">
        <v>376447</v>
      </c>
      <c r="C2912">
        <v>2</v>
      </c>
      <c r="D2912">
        <v>724.84</v>
      </c>
    </row>
    <row r="2913" spans="1:4" x14ac:dyDescent="0.3">
      <c r="A2913">
        <v>4770739350</v>
      </c>
      <c r="B2913">
        <v>425341</v>
      </c>
      <c r="C2913">
        <v>3</v>
      </c>
      <c r="D2913">
        <v>486.28</v>
      </c>
    </row>
    <row r="2914" spans="1:4" x14ac:dyDescent="0.3">
      <c r="A2914">
        <v>6253838449</v>
      </c>
      <c r="B2914">
        <v>448752</v>
      </c>
      <c r="C2914">
        <v>1</v>
      </c>
      <c r="D2914">
        <v>160.07</v>
      </c>
    </row>
    <row r="2915" spans="1:4" x14ac:dyDescent="0.3">
      <c r="A2915">
        <v>1015708455</v>
      </c>
      <c r="B2915">
        <v>444361</v>
      </c>
      <c r="C2915">
        <v>3</v>
      </c>
      <c r="D2915">
        <v>822.63</v>
      </c>
    </row>
    <row r="2916" spans="1:4" x14ac:dyDescent="0.3">
      <c r="A2916">
        <v>2201201842</v>
      </c>
      <c r="B2916">
        <v>137909</v>
      </c>
      <c r="C2916">
        <v>1</v>
      </c>
      <c r="D2916">
        <v>864.3</v>
      </c>
    </row>
    <row r="2917" spans="1:4" x14ac:dyDescent="0.3">
      <c r="A2917">
        <v>200000051</v>
      </c>
      <c r="B2917">
        <v>552496</v>
      </c>
      <c r="C2917">
        <v>1</v>
      </c>
      <c r="D2917">
        <v>508</v>
      </c>
    </row>
    <row r="2918" spans="1:4" x14ac:dyDescent="0.3">
      <c r="A2918">
        <v>409570377</v>
      </c>
      <c r="B2918">
        <v>712307</v>
      </c>
      <c r="C2918">
        <v>1</v>
      </c>
      <c r="D2918">
        <v>264.89</v>
      </c>
    </row>
    <row r="2919" spans="1:4" x14ac:dyDescent="0.3">
      <c r="A2919">
        <v>5944464513</v>
      </c>
      <c r="B2919">
        <v>913428</v>
      </c>
      <c r="C2919">
        <v>3</v>
      </c>
      <c r="D2919">
        <v>392.22</v>
      </c>
    </row>
    <row r="2920" spans="1:4" x14ac:dyDescent="0.3">
      <c r="A2920">
        <v>7064377287</v>
      </c>
      <c r="B2920">
        <v>564692</v>
      </c>
      <c r="C2920">
        <v>3</v>
      </c>
      <c r="D2920">
        <v>215.65</v>
      </c>
    </row>
    <row r="2921" spans="1:4" x14ac:dyDescent="0.3">
      <c r="A2921">
        <v>7763036477</v>
      </c>
      <c r="B2921">
        <v>953175</v>
      </c>
      <c r="C2921">
        <v>3</v>
      </c>
      <c r="D2921">
        <v>225.21</v>
      </c>
    </row>
    <row r="2922" spans="1:4" x14ac:dyDescent="0.3">
      <c r="A2922">
        <v>7494002152</v>
      </c>
      <c r="B2922">
        <v>228286</v>
      </c>
      <c r="C2922">
        <v>3</v>
      </c>
      <c r="D2922">
        <v>179.08</v>
      </c>
    </row>
    <row r="2923" spans="1:4" x14ac:dyDescent="0.3">
      <c r="A2923">
        <v>692127479</v>
      </c>
      <c r="B2923">
        <v>739534</v>
      </c>
      <c r="C2923">
        <v>2</v>
      </c>
      <c r="D2923">
        <v>994.56</v>
      </c>
    </row>
    <row r="2924" spans="1:4" x14ac:dyDescent="0.3">
      <c r="A2924">
        <v>7544245121</v>
      </c>
      <c r="B2924">
        <v>689769</v>
      </c>
      <c r="C2924">
        <v>1</v>
      </c>
      <c r="D2924">
        <v>46.62</v>
      </c>
    </row>
    <row r="2925" spans="1:4" x14ac:dyDescent="0.3">
      <c r="A2925">
        <v>4429641190</v>
      </c>
      <c r="B2925">
        <v>669378</v>
      </c>
      <c r="C2925">
        <v>2</v>
      </c>
      <c r="D2925">
        <v>212.14</v>
      </c>
    </row>
    <row r="2926" spans="1:4" x14ac:dyDescent="0.3">
      <c r="A2926">
        <v>8093366865</v>
      </c>
      <c r="B2926">
        <v>53833</v>
      </c>
      <c r="C2926">
        <v>1</v>
      </c>
      <c r="D2926">
        <v>134.69</v>
      </c>
    </row>
    <row r="2927" spans="1:4" x14ac:dyDescent="0.3">
      <c r="A2927">
        <v>6269075067</v>
      </c>
      <c r="B2927">
        <v>89084</v>
      </c>
      <c r="C2927">
        <v>3</v>
      </c>
      <c r="D2927">
        <v>598.83000000000004</v>
      </c>
    </row>
    <row r="2928" spans="1:4" x14ac:dyDescent="0.3">
      <c r="A2928">
        <v>4056304110</v>
      </c>
      <c r="B2928">
        <v>516376</v>
      </c>
      <c r="C2928">
        <v>2</v>
      </c>
      <c r="D2928">
        <v>877.43</v>
      </c>
    </row>
    <row r="2929" spans="1:4" x14ac:dyDescent="0.3">
      <c r="A2929">
        <v>4447978623</v>
      </c>
      <c r="B2929">
        <v>481843</v>
      </c>
      <c r="C2929">
        <v>1</v>
      </c>
      <c r="D2929">
        <v>297.68</v>
      </c>
    </row>
    <row r="2930" spans="1:4" x14ac:dyDescent="0.3">
      <c r="A2930">
        <v>5875285677</v>
      </c>
      <c r="B2930">
        <v>953175</v>
      </c>
      <c r="C2930">
        <v>3</v>
      </c>
      <c r="D2930">
        <v>225.21</v>
      </c>
    </row>
    <row r="2931" spans="1:4" x14ac:dyDescent="0.3">
      <c r="A2931">
        <v>4177774653</v>
      </c>
      <c r="B2931">
        <v>120385</v>
      </c>
      <c r="C2931">
        <v>1</v>
      </c>
      <c r="D2931">
        <v>597.91</v>
      </c>
    </row>
    <row r="2932" spans="1:4" x14ac:dyDescent="0.3">
      <c r="A2932">
        <v>502632296</v>
      </c>
      <c r="B2932">
        <v>525531</v>
      </c>
      <c r="C2932">
        <v>2</v>
      </c>
      <c r="D2932">
        <v>831.1</v>
      </c>
    </row>
    <row r="2933" spans="1:4" x14ac:dyDescent="0.3">
      <c r="A2933">
        <v>5037688536</v>
      </c>
      <c r="B2933">
        <v>9436</v>
      </c>
      <c r="C2933">
        <v>3</v>
      </c>
      <c r="D2933">
        <v>88.43</v>
      </c>
    </row>
    <row r="2934" spans="1:4" x14ac:dyDescent="0.3">
      <c r="A2934">
        <v>6844277478</v>
      </c>
      <c r="B2934">
        <v>376447</v>
      </c>
      <c r="C2934">
        <v>1</v>
      </c>
      <c r="D2934">
        <v>724.84</v>
      </c>
    </row>
    <row r="2935" spans="1:4" x14ac:dyDescent="0.3">
      <c r="A2935">
        <v>3368317718</v>
      </c>
      <c r="B2935">
        <v>39154</v>
      </c>
      <c r="C2935">
        <v>1</v>
      </c>
      <c r="D2935">
        <v>946.86</v>
      </c>
    </row>
    <row r="2936" spans="1:4" x14ac:dyDescent="0.3">
      <c r="A2936">
        <v>913881994</v>
      </c>
      <c r="B2936">
        <v>993331</v>
      </c>
      <c r="C2936">
        <v>2</v>
      </c>
      <c r="D2936">
        <v>102.44</v>
      </c>
    </row>
    <row r="2937" spans="1:4" x14ac:dyDescent="0.3">
      <c r="A2937">
        <v>6445700839</v>
      </c>
      <c r="B2937">
        <v>951463</v>
      </c>
      <c r="C2937">
        <v>2</v>
      </c>
      <c r="D2937">
        <v>787.4</v>
      </c>
    </row>
    <row r="2938" spans="1:4" x14ac:dyDescent="0.3">
      <c r="A2938">
        <v>101613683</v>
      </c>
      <c r="B2938">
        <v>784827</v>
      </c>
      <c r="C2938">
        <v>2</v>
      </c>
      <c r="D2938">
        <v>274.25</v>
      </c>
    </row>
    <row r="2939" spans="1:4" x14ac:dyDescent="0.3">
      <c r="A2939">
        <v>7094586913</v>
      </c>
      <c r="B2939">
        <v>564692</v>
      </c>
      <c r="C2939">
        <v>2</v>
      </c>
      <c r="D2939">
        <v>215.65</v>
      </c>
    </row>
    <row r="2940" spans="1:4" x14ac:dyDescent="0.3">
      <c r="A2940">
        <v>2478557609</v>
      </c>
      <c r="B2940">
        <v>968887</v>
      </c>
      <c r="C2940">
        <v>3</v>
      </c>
      <c r="D2940">
        <v>40.700000000000003</v>
      </c>
    </row>
    <row r="2941" spans="1:4" x14ac:dyDescent="0.3">
      <c r="A2941">
        <v>9516720368</v>
      </c>
      <c r="B2941">
        <v>839170</v>
      </c>
      <c r="C2941">
        <v>1</v>
      </c>
      <c r="D2941">
        <v>481.63</v>
      </c>
    </row>
    <row r="2942" spans="1:4" x14ac:dyDescent="0.3">
      <c r="A2942">
        <v>3808010352</v>
      </c>
      <c r="B2942">
        <v>448752</v>
      </c>
      <c r="C2942">
        <v>2</v>
      </c>
      <c r="D2942">
        <v>160.07</v>
      </c>
    </row>
    <row r="2943" spans="1:4" x14ac:dyDescent="0.3">
      <c r="A2943">
        <v>7921886899</v>
      </c>
      <c r="B2943">
        <v>673058</v>
      </c>
      <c r="C2943">
        <v>1</v>
      </c>
      <c r="D2943">
        <v>765.76</v>
      </c>
    </row>
    <row r="2944" spans="1:4" x14ac:dyDescent="0.3">
      <c r="A2944">
        <v>6818712547</v>
      </c>
      <c r="B2944">
        <v>367391</v>
      </c>
      <c r="C2944">
        <v>2</v>
      </c>
      <c r="D2944">
        <v>939.55</v>
      </c>
    </row>
    <row r="2945" spans="1:4" x14ac:dyDescent="0.3">
      <c r="A2945">
        <v>4538204462</v>
      </c>
      <c r="B2945">
        <v>490602</v>
      </c>
      <c r="C2945">
        <v>3</v>
      </c>
      <c r="D2945">
        <v>549.47</v>
      </c>
    </row>
    <row r="2946" spans="1:4" x14ac:dyDescent="0.3">
      <c r="A2946">
        <v>2008331630</v>
      </c>
      <c r="B2946">
        <v>451933</v>
      </c>
      <c r="C2946">
        <v>2</v>
      </c>
      <c r="D2946">
        <v>568.94000000000005</v>
      </c>
    </row>
    <row r="2947" spans="1:4" x14ac:dyDescent="0.3">
      <c r="A2947">
        <v>3901338038</v>
      </c>
      <c r="B2947">
        <v>89084</v>
      </c>
      <c r="C2947">
        <v>2</v>
      </c>
      <c r="D2947">
        <v>598.83000000000004</v>
      </c>
    </row>
    <row r="2948" spans="1:4" x14ac:dyDescent="0.3">
      <c r="A2948">
        <v>1483786406</v>
      </c>
      <c r="B2948">
        <v>555121</v>
      </c>
      <c r="C2948">
        <v>2</v>
      </c>
      <c r="D2948">
        <v>354.91</v>
      </c>
    </row>
    <row r="2949" spans="1:4" x14ac:dyDescent="0.3">
      <c r="A2949">
        <v>5022936426</v>
      </c>
      <c r="B2949">
        <v>532965</v>
      </c>
      <c r="C2949">
        <v>1</v>
      </c>
      <c r="D2949">
        <v>307.23</v>
      </c>
    </row>
    <row r="2950" spans="1:4" x14ac:dyDescent="0.3">
      <c r="A2950">
        <v>5470875365</v>
      </c>
      <c r="B2950">
        <v>992178</v>
      </c>
      <c r="C2950">
        <v>2</v>
      </c>
      <c r="D2950">
        <v>632.42999999999995</v>
      </c>
    </row>
    <row r="2951" spans="1:4" x14ac:dyDescent="0.3">
      <c r="A2951">
        <v>7144611408</v>
      </c>
      <c r="B2951">
        <v>490939</v>
      </c>
      <c r="C2951">
        <v>3</v>
      </c>
      <c r="D2951">
        <v>80.25</v>
      </c>
    </row>
    <row r="2952" spans="1:4" x14ac:dyDescent="0.3">
      <c r="A2952">
        <v>9411421675</v>
      </c>
      <c r="B2952">
        <v>56589</v>
      </c>
      <c r="C2952">
        <v>1</v>
      </c>
      <c r="D2952">
        <v>517.77</v>
      </c>
    </row>
    <row r="2953" spans="1:4" x14ac:dyDescent="0.3">
      <c r="A2953">
        <v>7315949343</v>
      </c>
      <c r="B2953">
        <v>112390</v>
      </c>
      <c r="C2953">
        <v>1</v>
      </c>
      <c r="D2953">
        <v>877.98</v>
      </c>
    </row>
    <row r="2954" spans="1:4" x14ac:dyDescent="0.3">
      <c r="A2954">
        <v>9430475133</v>
      </c>
      <c r="B2954">
        <v>798639</v>
      </c>
      <c r="C2954">
        <v>2</v>
      </c>
      <c r="D2954">
        <v>211.25</v>
      </c>
    </row>
    <row r="2955" spans="1:4" x14ac:dyDescent="0.3">
      <c r="A2955">
        <v>3062145702</v>
      </c>
      <c r="B2955">
        <v>448752</v>
      </c>
      <c r="C2955">
        <v>2</v>
      </c>
      <c r="D2955">
        <v>160.07</v>
      </c>
    </row>
    <row r="2956" spans="1:4" x14ac:dyDescent="0.3">
      <c r="A2956">
        <v>6500458984</v>
      </c>
      <c r="B2956">
        <v>859361</v>
      </c>
      <c r="C2956">
        <v>1</v>
      </c>
      <c r="D2956">
        <v>432.39</v>
      </c>
    </row>
    <row r="2957" spans="1:4" x14ac:dyDescent="0.3">
      <c r="A2957">
        <v>7429306851</v>
      </c>
      <c r="B2957">
        <v>712003</v>
      </c>
      <c r="C2957">
        <v>3</v>
      </c>
      <c r="D2957">
        <v>671.68</v>
      </c>
    </row>
    <row r="2958" spans="1:4" x14ac:dyDescent="0.3">
      <c r="A2958">
        <v>2687236003</v>
      </c>
      <c r="B2958">
        <v>4452</v>
      </c>
      <c r="C2958">
        <v>2</v>
      </c>
      <c r="D2958">
        <v>169.88</v>
      </c>
    </row>
    <row r="2959" spans="1:4" x14ac:dyDescent="0.3">
      <c r="A2959">
        <v>1885906938</v>
      </c>
      <c r="B2959">
        <v>672059</v>
      </c>
      <c r="C2959">
        <v>1</v>
      </c>
      <c r="D2959">
        <v>672.73</v>
      </c>
    </row>
    <row r="2960" spans="1:4" x14ac:dyDescent="0.3">
      <c r="A2960">
        <v>9949334146</v>
      </c>
      <c r="B2960">
        <v>704868</v>
      </c>
      <c r="C2960">
        <v>1</v>
      </c>
      <c r="D2960">
        <v>193.46</v>
      </c>
    </row>
    <row r="2961" spans="1:4" x14ac:dyDescent="0.3">
      <c r="A2961">
        <v>2555454584</v>
      </c>
      <c r="B2961">
        <v>470449</v>
      </c>
      <c r="C2961">
        <v>3</v>
      </c>
      <c r="D2961">
        <v>827.77</v>
      </c>
    </row>
    <row r="2962" spans="1:4" x14ac:dyDescent="0.3">
      <c r="A2962">
        <v>2503209946</v>
      </c>
      <c r="B2962">
        <v>661577</v>
      </c>
      <c r="C2962">
        <v>1</v>
      </c>
      <c r="D2962">
        <v>720.95</v>
      </c>
    </row>
    <row r="2963" spans="1:4" x14ac:dyDescent="0.3">
      <c r="A2963">
        <v>2329563439</v>
      </c>
      <c r="B2963">
        <v>186168</v>
      </c>
      <c r="C2963">
        <v>3</v>
      </c>
      <c r="D2963">
        <v>878.8</v>
      </c>
    </row>
    <row r="2964" spans="1:4" x14ac:dyDescent="0.3">
      <c r="A2964">
        <v>1041536174</v>
      </c>
      <c r="B2964">
        <v>89084</v>
      </c>
      <c r="C2964">
        <v>1</v>
      </c>
      <c r="D2964">
        <v>598.83000000000004</v>
      </c>
    </row>
    <row r="2965" spans="1:4" x14ac:dyDescent="0.3">
      <c r="A2965">
        <v>6631188689</v>
      </c>
      <c r="B2965">
        <v>63769</v>
      </c>
      <c r="C2965">
        <v>2</v>
      </c>
      <c r="D2965">
        <v>878.07</v>
      </c>
    </row>
    <row r="2966" spans="1:4" x14ac:dyDescent="0.3">
      <c r="A2966">
        <v>9300178512</v>
      </c>
      <c r="B2966">
        <v>818522</v>
      </c>
      <c r="C2966">
        <v>2</v>
      </c>
      <c r="D2966">
        <v>96.09</v>
      </c>
    </row>
    <row r="2967" spans="1:4" x14ac:dyDescent="0.3">
      <c r="A2967">
        <v>1086881691</v>
      </c>
      <c r="B2967">
        <v>621677</v>
      </c>
      <c r="C2967">
        <v>3</v>
      </c>
      <c r="D2967">
        <v>317.8</v>
      </c>
    </row>
    <row r="2968" spans="1:4" x14ac:dyDescent="0.3">
      <c r="A2968">
        <v>8008880980</v>
      </c>
      <c r="B2968">
        <v>589812</v>
      </c>
      <c r="C2968">
        <v>3</v>
      </c>
      <c r="D2968">
        <v>163.03</v>
      </c>
    </row>
    <row r="2969" spans="1:4" x14ac:dyDescent="0.3">
      <c r="A2969">
        <v>2417680703</v>
      </c>
      <c r="B2969">
        <v>687218</v>
      </c>
      <c r="C2969">
        <v>3</v>
      </c>
      <c r="D2969">
        <v>317.82</v>
      </c>
    </row>
    <row r="2970" spans="1:4" x14ac:dyDescent="0.3">
      <c r="A2970">
        <v>1117730990</v>
      </c>
      <c r="B2970">
        <v>820973</v>
      </c>
      <c r="C2970">
        <v>1</v>
      </c>
      <c r="D2970">
        <v>114.52</v>
      </c>
    </row>
    <row r="2971" spans="1:4" x14ac:dyDescent="0.3">
      <c r="A2971">
        <v>1678557345</v>
      </c>
      <c r="B2971">
        <v>329351</v>
      </c>
      <c r="C2971">
        <v>1</v>
      </c>
      <c r="D2971">
        <v>310.87</v>
      </c>
    </row>
    <row r="2972" spans="1:4" x14ac:dyDescent="0.3">
      <c r="A2972">
        <v>4505129824</v>
      </c>
      <c r="B2972">
        <v>382511</v>
      </c>
      <c r="C2972">
        <v>2</v>
      </c>
      <c r="D2972">
        <v>702.54</v>
      </c>
    </row>
    <row r="2973" spans="1:4" x14ac:dyDescent="0.3">
      <c r="A2973">
        <v>8737295686</v>
      </c>
      <c r="B2973">
        <v>490602</v>
      </c>
      <c r="C2973">
        <v>3</v>
      </c>
      <c r="D2973">
        <v>549.47</v>
      </c>
    </row>
    <row r="2974" spans="1:4" x14ac:dyDescent="0.3">
      <c r="A2974">
        <v>7997347191</v>
      </c>
      <c r="B2974">
        <v>803607</v>
      </c>
      <c r="C2974">
        <v>3</v>
      </c>
      <c r="D2974">
        <v>949.73</v>
      </c>
    </row>
    <row r="2975" spans="1:4" x14ac:dyDescent="0.3">
      <c r="A2975">
        <v>1930645698</v>
      </c>
      <c r="B2975">
        <v>140489</v>
      </c>
      <c r="C2975">
        <v>3</v>
      </c>
      <c r="D2975">
        <v>650.20000000000005</v>
      </c>
    </row>
    <row r="2976" spans="1:4" x14ac:dyDescent="0.3">
      <c r="A2976">
        <v>5393373590</v>
      </c>
      <c r="B2976">
        <v>112390</v>
      </c>
      <c r="C2976">
        <v>2</v>
      </c>
      <c r="D2976">
        <v>877.98</v>
      </c>
    </row>
    <row r="2977" spans="1:4" x14ac:dyDescent="0.3">
      <c r="A2977">
        <v>5851854765</v>
      </c>
      <c r="B2977">
        <v>587645</v>
      </c>
      <c r="C2977">
        <v>2</v>
      </c>
      <c r="D2977">
        <v>801.81</v>
      </c>
    </row>
    <row r="2978" spans="1:4" x14ac:dyDescent="0.3">
      <c r="A2978">
        <v>3765179520</v>
      </c>
      <c r="B2978">
        <v>373536</v>
      </c>
      <c r="C2978">
        <v>1</v>
      </c>
      <c r="D2978">
        <v>494.17</v>
      </c>
    </row>
    <row r="2979" spans="1:4" x14ac:dyDescent="0.3">
      <c r="A2979">
        <v>683969424</v>
      </c>
      <c r="B2979">
        <v>540618</v>
      </c>
      <c r="C2979">
        <v>3</v>
      </c>
      <c r="D2979">
        <v>317.05</v>
      </c>
    </row>
    <row r="2980" spans="1:4" x14ac:dyDescent="0.3">
      <c r="A2980">
        <v>8459624382</v>
      </c>
      <c r="B2980">
        <v>602241</v>
      </c>
      <c r="C2980">
        <v>3</v>
      </c>
      <c r="D2980">
        <v>976.55</v>
      </c>
    </row>
    <row r="2981" spans="1:4" x14ac:dyDescent="0.3">
      <c r="A2981">
        <v>7110044004</v>
      </c>
      <c r="B2981">
        <v>298985</v>
      </c>
      <c r="C2981">
        <v>1</v>
      </c>
      <c r="D2981">
        <v>183.76</v>
      </c>
    </row>
    <row r="2982" spans="1:4" x14ac:dyDescent="0.3">
      <c r="A2982">
        <v>4302375314</v>
      </c>
      <c r="B2982">
        <v>942001</v>
      </c>
      <c r="C2982">
        <v>2</v>
      </c>
      <c r="D2982">
        <v>671.55</v>
      </c>
    </row>
    <row r="2983" spans="1:4" x14ac:dyDescent="0.3">
      <c r="A2983">
        <v>1245307588</v>
      </c>
      <c r="B2983">
        <v>669378</v>
      </c>
      <c r="C2983">
        <v>2</v>
      </c>
      <c r="D2983">
        <v>212.14</v>
      </c>
    </row>
    <row r="2984" spans="1:4" x14ac:dyDescent="0.3">
      <c r="A2984">
        <v>3876260101</v>
      </c>
      <c r="B2984">
        <v>451933</v>
      </c>
      <c r="C2984">
        <v>1</v>
      </c>
      <c r="D2984">
        <v>568.94000000000005</v>
      </c>
    </row>
    <row r="2985" spans="1:4" x14ac:dyDescent="0.3">
      <c r="A2985">
        <v>3162263618</v>
      </c>
      <c r="B2985">
        <v>94225</v>
      </c>
      <c r="C2985">
        <v>3</v>
      </c>
      <c r="D2985">
        <v>77.11</v>
      </c>
    </row>
    <row r="2986" spans="1:4" x14ac:dyDescent="0.3">
      <c r="A2986">
        <v>655792395</v>
      </c>
      <c r="B2986">
        <v>798639</v>
      </c>
      <c r="C2986">
        <v>1</v>
      </c>
      <c r="D2986">
        <v>211.25</v>
      </c>
    </row>
    <row r="2987" spans="1:4" x14ac:dyDescent="0.3">
      <c r="A2987">
        <v>7624743284</v>
      </c>
      <c r="B2987">
        <v>257719</v>
      </c>
      <c r="C2987">
        <v>3</v>
      </c>
      <c r="D2987">
        <v>281.73</v>
      </c>
    </row>
    <row r="2988" spans="1:4" x14ac:dyDescent="0.3">
      <c r="A2988">
        <v>4783962671</v>
      </c>
      <c r="B2988">
        <v>272170</v>
      </c>
      <c r="C2988">
        <v>1</v>
      </c>
      <c r="D2988">
        <v>140.80000000000001</v>
      </c>
    </row>
    <row r="2989" spans="1:4" x14ac:dyDescent="0.3">
      <c r="A2989">
        <v>7166787473</v>
      </c>
      <c r="B2989">
        <v>425341</v>
      </c>
      <c r="C2989">
        <v>2</v>
      </c>
      <c r="D2989">
        <v>486.28</v>
      </c>
    </row>
    <row r="2990" spans="1:4" x14ac:dyDescent="0.3">
      <c r="A2990">
        <v>9395228070</v>
      </c>
      <c r="B2990">
        <v>52729</v>
      </c>
      <c r="C2990">
        <v>2</v>
      </c>
      <c r="D2990">
        <v>316.02</v>
      </c>
    </row>
    <row r="2991" spans="1:4" x14ac:dyDescent="0.3">
      <c r="A2991">
        <v>902157975</v>
      </c>
      <c r="B2991">
        <v>440875</v>
      </c>
      <c r="C2991">
        <v>1</v>
      </c>
      <c r="D2991">
        <v>275.02999999999997</v>
      </c>
    </row>
    <row r="2992" spans="1:4" x14ac:dyDescent="0.3">
      <c r="A2992">
        <v>6947741744</v>
      </c>
      <c r="B2992">
        <v>272170</v>
      </c>
      <c r="C2992">
        <v>2</v>
      </c>
      <c r="D2992">
        <v>140.80000000000001</v>
      </c>
    </row>
    <row r="2993" spans="1:4" x14ac:dyDescent="0.3">
      <c r="A2993">
        <v>4788498083</v>
      </c>
      <c r="B2993">
        <v>451812</v>
      </c>
      <c r="C2993">
        <v>2</v>
      </c>
      <c r="D2993">
        <v>530.85</v>
      </c>
    </row>
    <row r="2994" spans="1:4" x14ac:dyDescent="0.3">
      <c r="A2994">
        <v>8070127087</v>
      </c>
      <c r="B2994">
        <v>120532</v>
      </c>
      <c r="C2994">
        <v>2</v>
      </c>
      <c r="D2994">
        <v>697.53</v>
      </c>
    </row>
    <row r="2995" spans="1:4" x14ac:dyDescent="0.3">
      <c r="A2995">
        <v>5191429552</v>
      </c>
      <c r="B2995">
        <v>734789</v>
      </c>
      <c r="C2995">
        <v>3</v>
      </c>
      <c r="D2995">
        <v>395.82</v>
      </c>
    </row>
    <row r="2996" spans="1:4" x14ac:dyDescent="0.3">
      <c r="A2996">
        <v>5220651138</v>
      </c>
      <c r="B2996">
        <v>448752</v>
      </c>
      <c r="C2996">
        <v>2</v>
      </c>
      <c r="D2996">
        <v>160.07</v>
      </c>
    </row>
    <row r="2997" spans="1:4" x14ac:dyDescent="0.3">
      <c r="A2997">
        <v>2758734705</v>
      </c>
      <c r="B2997">
        <v>563740</v>
      </c>
      <c r="C2997">
        <v>3</v>
      </c>
      <c r="D2997">
        <v>96.33</v>
      </c>
    </row>
    <row r="2998" spans="1:4" x14ac:dyDescent="0.3">
      <c r="A2998">
        <v>2907887532</v>
      </c>
      <c r="B2998">
        <v>937542</v>
      </c>
      <c r="C2998">
        <v>1</v>
      </c>
      <c r="D2998">
        <v>97.04</v>
      </c>
    </row>
    <row r="2999" spans="1:4" x14ac:dyDescent="0.3">
      <c r="A2999">
        <v>7388846009</v>
      </c>
      <c r="B2999">
        <v>561860</v>
      </c>
      <c r="C2999">
        <v>2</v>
      </c>
      <c r="D2999">
        <v>874.78</v>
      </c>
    </row>
    <row r="3000" spans="1:4" x14ac:dyDescent="0.3">
      <c r="A3000">
        <v>2606843929</v>
      </c>
      <c r="B3000">
        <v>354409</v>
      </c>
      <c r="C3000">
        <v>1</v>
      </c>
      <c r="D3000">
        <v>325.08</v>
      </c>
    </row>
    <row r="3001" spans="1:4" x14ac:dyDescent="0.3">
      <c r="A3001">
        <v>5637567433</v>
      </c>
      <c r="B3001">
        <v>513199</v>
      </c>
      <c r="C3001">
        <v>2</v>
      </c>
      <c r="D3001">
        <v>422.23</v>
      </c>
    </row>
    <row r="3002" spans="1:4" x14ac:dyDescent="0.3">
      <c r="A3002">
        <v>8838095431</v>
      </c>
      <c r="B3002">
        <v>592784</v>
      </c>
      <c r="C3002">
        <v>1</v>
      </c>
      <c r="D3002">
        <v>280.35000000000002</v>
      </c>
    </row>
    <row r="3003" spans="1:4" x14ac:dyDescent="0.3">
      <c r="A3003">
        <v>1564649286</v>
      </c>
      <c r="B3003">
        <v>425341</v>
      </c>
      <c r="C3003">
        <v>3</v>
      </c>
      <c r="D3003">
        <v>486.28</v>
      </c>
    </row>
    <row r="3004" spans="1:4" x14ac:dyDescent="0.3">
      <c r="A3004">
        <v>4098166849</v>
      </c>
      <c r="B3004">
        <v>771228</v>
      </c>
      <c r="C3004">
        <v>2</v>
      </c>
      <c r="D3004">
        <v>83.18</v>
      </c>
    </row>
    <row r="3005" spans="1:4" x14ac:dyDescent="0.3">
      <c r="A3005">
        <v>8091143423</v>
      </c>
      <c r="B3005">
        <v>611575</v>
      </c>
      <c r="C3005">
        <v>3</v>
      </c>
      <c r="D3005">
        <v>482.06</v>
      </c>
    </row>
    <row r="3006" spans="1:4" x14ac:dyDescent="0.3">
      <c r="A3006">
        <v>3024045336</v>
      </c>
      <c r="B3006">
        <v>600767</v>
      </c>
      <c r="C3006">
        <v>2</v>
      </c>
      <c r="D3006">
        <v>722.42</v>
      </c>
    </row>
    <row r="3007" spans="1:4" x14ac:dyDescent="0.3">
      <c r="A3007">
        <v>6152984028</v>
      </c>
      <c r="B3007">
        <v>153019</v>
      </c>
      <c r="C3007">
        <v>2</v>
      </c>
      <c r="D3007">
        <v>947.95</v>
      </c>
    </row>
    <row r="3008" spans="1:4" x14ac:dyDescent="0.3">
      <c r="A3008">
        <v>3450790653</v>
      </c>
      <c r="B3008">
        <v>803607</v>
      </c>
      <c r="C3008">
        <v>3</v>
      </c>
      <c r="D3008">
        <v>949.73</v>
      </c>
    </row>
    <row r="3009" spans="1:4" x14ac:dyDescent="0.3">
      <c r="A3009">
        <v>8028917900</v>
      </c>
      <c r="B3009">
        <v>491521</v>
      </c>
      <c r="C3009">
        <v>1</v>
      </c>
      <c r="D3009">
        <v>556.35</v>
      </c>
    </row>
    <row r="3010" spans="1:4" x14ac:dyDescent="0.3">
      <c r="A3010">
        <v>7781884407</v>
      </c>
      <c r="B3010">
        <v>196719</v>
      </c>
      <c r="C3010">
        <v>3</v>
      </c>
      <c r="D3010">
        <v>217.5</v>
      </c>
    </row>
    <row r="3011" spans="1:4" x14ac:dyDescent="0.3">
      <c r="A3011">
        <v>3483689828</v>
      </c>
      <c r="B3011">
        <v>9436</v>
      </c>
      <c r="C3011">
        <v>2</v>
      </c>
      <c r="D3011">
        <v>88.43</v>
      </c>
    </row>
    <row r="3012" spans="1:4" x14ac:dyDescent="0.3">
      <c r="A3012">
        <v>8341286014</v>
      </c>
      <c r="B3012">
        <v>767398</v>
      </c>
      <c r="C3012">
        <v>3</v>
      </c>
      <c r="D3012">
        <v>22.14</v>
      </c>
    </row>
    <row r="3013" spans="1:4" x14ac:dyDescent="0.3">
      <c r="A3013">
        <v>7936106887</v>
      </c>
      <c r="B3013">
        <v>367391</v>
      </c>
      <c r="C3013">
        <v>2</v>
      </c>
      <c r="D3013">
        <v>939.55</v>
      </c>
    </row>
    <row r="3014" spans="1:4" x14ac:dyDescent="0.3">
      <c r="A3014">
        <v>2247354978</v>
      </c>
      <c r="B3014">
        <v>589812</v>
      </c>
      <c r="C3014">
        <v>2</v>
      </c>
      <c r="D3014">
        <v>163.03</v>
      </c>
    </row>
    <row r="3015" spans="1:4" x14ac:dyDescent="0.3">
      <c r="A3015">
        <v>5347701114</v>
      </c>
      <c r="B3015">
        <v>337168</v>
      </c>
      <c r="C3015">
        <v>2</v>
      </c>
      <c r="D3015">
        <v>545.49</v>
      </c>
    </row>
    <row r="3016" spans="1:4" x14ac:dyDescent="0.3">
      <c r="A3016">
        <v>7846068436</v>
      </c>
      <c r="B3016">
        <v>914071</v>
      </c>
      <c r="C3016">
        <v>3</v>
      </c>
      <c r="D3016">
        <v>296.94</v>
      </c>
    </row>
    <row r="3017" spans="1:4" x14ac:dyDescent="0.3">
      <c r="A3017">
        <v>9893439302</v>
      </c>
      <c r="B3017">
        <v>14145</v>
      </c>
      <c r="C3017">
        <v>2</v>
      </c>
      <c r="D3017">
        <v>630.84</v>
      </c>
    </row>
    <row r="3018" spans="1:4" x14ac:dyDescent="0.3">
      <c r="A3018">
        <v>4160816433</v>
      </c>
      <c r="B3018">
        <v>34186</v>
      </c>
      <c r="C3018">
        <v>2</v>
      </c>
      <c r="D3018">
        <v>925.65</v>
      </c>
    </row>
    <row r="3019" spans="1:4" x14ac:dyDescent="0.3">
      <c r="A3019">
        <v>6000890622</v>
      </c>
      <c r="B3019">
        <v>33955</v>
      </c>
      <c r="C3019">
        <v>3</v>
      </c>
      <c r="D3019">
        <v>186.08</v>
      </c>
    </row>
    <row r="3020" spans="1:4" x14ac:dyDescent="0.3">
      <c r="A3020">
        <v>7317676958</v>
      </c>
      <c r="B3020">
        <v>667163</v>
      </c>
      <c r="C3020">
        <v>1</v>
      </c>
      <c r="D3020">
        <v>441.2</v>
      </c>
    </row>
    <row r="3021" spans="1:4" x14ac:dyDescent="0.3">
      <c r="A3021">
        <v>8620144614</v>
      </c>
      <c r="B3021">
        <v>123983</v>
      </c>
      <c r="C3021">
        <v>2</v>
      </c>
      <c r="D3021">
        <v>785.67</v>
      </c>
    </row>
    <row r="3022" spans="1:4" x14ac:dyDescent="0.3">
      <c r="A3022">
        <v>3940758882</v>
      </c>
      <c r="B3022">
        <v>136533</v>
      </c>
      <c r="C3022">
        <v>2</v>
      </c>
      <c r="D3022">
        <v>826.21</v>
      </c>
    </row>
    <row r="3023" spans="1:4" x14ac:dyDescent="0.3">
      <c r="A3023">
        <v>5216555041</v>
      </c>
      <c r="B3023">
        <v>914071</v>
      </c>
      <c r="C3023">
        <v>1</v>
      </c>
      <c r="D3023">
        <v>296.94</v>
      </c>
    </row>
    <row r="3024" spans="1:4" x14ac:dyDescent="0.3">
      <c r="A3024">
        <v>5144793312</v>
      </c>
      <c r="B3024">
        <v>937542</v>
      </c>
      <c r="C3024">
        <v>1</v>
      </c>
      <c r="D3024">
        <v>97.04</v>
      </c>
    </row>
    <row r="3025" spans="1:4" x14ac:dyDescent="0.3">
      <c r="A3025">
        <v>7241413847</v>
      </c>
      <c r="B3025">
        <v>684939</v>
      </c>
      <c r="C3025">
        <v>3</v>
      </c>
      <c r="D3025">
        <v>727.95</v>
      </c>
    </row>
    <row r="3026" spans="1:4" x14ac:dyDescent="0.3">
      <c r="A3026">
        <v>3567610983</v>
      </c>
      <c r="B3026">
        <v>337168</v>
      </c>
      <c r="C3026">
        <v>2</v>
      </c>
      <c r="D3026">
        <v>545.49</v>
      </c>
    </row>
    <row r="3027" spans="1:4" x14ac:dyDescent="0.3">
      <c r="A3027">
        <v>16878685</v>
      </c>
      <c r="B3027">
        <v>432617</v>
      </c>
      <c r="C3027">
        <v>2</v>
      </c>
      <c r="D3027">
        <v>863.18</v>
      </c>
    </row>
    <row r="3028" spans="1:4" x14ac:dyDescent="0.3">
      <c r="A3028">
        <v>951657166</v>
      </c>
      <c r="B3028">
        <v>679321</v>
      </c>
      <c r="C3028">
        <v>3</v>
      </c>
      <c r="D3028">
        <v>738.46</v>
      </c>
    </row>
    <row r="3029" spans="1:4" x14ac:dyDescent="0.3">
      <c r="A3029">
        <v>4189022307</v>
      </c>
      <c r="B3029">
        <v>968887</v>
      </c>
      <c r="C3029">
        <v>1</v>
      </c>
      <c r="D3029">
        <v>40.700000000000003</v>
      </c>
    </row>
    <row r="3030" spans="1:4" x14ac:dyDescent="0.3">
      <c r="A3030">
        <v>7378521428</v>
      </c>
      <c r="B3030">
        <v>833557</v>
      </c>
      <c r="C3030">
        <v>3</v>
      </c>
      <c r="D3030">
        <v>422.87</v>
      </c>
    </row>
    <row r="3031" spans="1:4" x14ac:dyDescent="0.3">
      <c r="A3031">
        <v>6266311709</v>
      </c>
      <c r="B3031">
        <v>644847</v>
      </c>
      <c r="C3031">
        <v>3</v>
      </c>
      <c r="D3031">
        <v>622.80999999999995</v>
      </c>
    </row>
    <row r="3032" spans="1:4" x14ac:dyDescent="0.3">
      <c r="A3032">
        <v>7985347262</v>
      </c>
      <c r="B3032">
        <v>15314</v>
      </c>
      <c r="C3032">
        <v>2</v>
      </c>
      <c r="D3032">
        <v>578.85</v>
      </c>
    </row>
    <row r="3033" spans="1:4" x14ac:dyDescent="0.3">
      <c r="A3033">
        <v>992764262</v>
      </c>
      <c r="B3033">
        <v>324809</v>
      </c>
      <c r="C3033">
        <v>3</v>
      </c>
      <c r="D3033">
        <v>608</v>
      </c>
    </row>
    <row r="3034" spans="1:4" x14ac:dyDescent="0.3">
      <c r="A3034">
        <v>3080291353</v>
      </c>
      <c r="B3034">
        <v>888807</v>
      </c>
      <c r="C3034">
        <v>2</v>
      </c>
      <c r="D3034">
        <v>230.58</v>
      </c>
    </row>
    <row r="3035" spans="1:4" x14ac:dyDescent="0.3">
      <c r="A3035">
        <v>5532188237</v>
      </c>
      <c r="B3035">
        <v>131136</v>
      </c>
      <c r="C3035">
        <v>1</v>
      </c>
      <c r="D3035">
        <v>37.799999999999997</v>
      </c>
    </row>
    <row r="3036" spans="1:4" x14ac:dyDescent="0.3">
      <c r="A3036">
        <v>6814658453</v>
      </c>
      <c r="B3036">
        <v>661577</v>
      </c>
      <c r="C3036">
        <v>2</v>
      </c>
      <c r="D3036">
        <v>720.95</v>
      </c>
    </row>
    <row r="3037" spans="1:4" x14ac:dyDescent="0.3">
      <c r="A3037">
        <v>4861499558</v>
      </c>
      <c r="B3037">
        <v>615545</v>
      </c>
      <c r="C3037">
        <v>3</v>
      </c>
      <c r="D3037">
        <v>448.16</v>
      </c>
    </row>
    <row r="3038" spans="1:4" x14ac:dyDescent="0.3">
      <c r="A3038">
        <v>2521042570</v>
      </c>
      <c r="B3038">
        <v>516376</v>
      </c>
      <c r="C3038">
        <v>3</v>
      </c>
      <c r="D3038">
        <v>877.43</v>
      </c>
    </row>
    <row r="3039" spans="1:4" x14ac:dyDescent="0.3">
      <c r="A3039">
        <v>5217781278</v>
      </c>
      <c r="B3039">
        <v>34200</v>
      </c>
      <c r="C3039">
        <v>3</v>
      </c>
      <c r="D3039">
        <v>319.8</v>
      </c>
    </row>
    <row r="3040" spans="1:4" x14ac:dyDescent="0.3">
      <c r="A3040">
        <v>8006034379</v>
      </c>
      <c r="B3040">
        <v>807452</v>
      </c>
      <c r="C3040">
        <v>1</v>
      </c>
      <c r="D3040">
        <v>144.19</v>
      </c>
    </row>
    <row r="3041" spans="1:4" x14ac:dyDescent="0.3">
      <c r="A3041">
        <v>7380913411</v>
      </c>
      <c r="B3041">
        <v>723678</v>
      </c>
      <c r="C3041">
        <v>2</v>
      </c>
      <c r="D3041">
        <v>675.46</v>
      </c>
    </row>
    <row r="3042" spans="1:4" x14ac:dyDescent="0.3">
      <c r="A3042">
        <v>7706841114</v>
      </c>
      <c r="B3042">
        <v>461804</v>
      </c>
      <c r="C3042">
        <v>3</v>
      </c>
      <c r="D3042">
        <v>310.69</v>
      </c>
    </row>
    <row r="3043" spans="1:4" x14ac:dyDescent="0.3">
      <c r="A3043">
        <v>1561779937</v>
      </c>
      <c r="B3043">
        <v>367391</v>
      </c>
      <c r="C3043">
        <v>1</v>
      </c>
      <c r="D3043">
        <v>939.55</v>
      </c>
    </row>
    <row r="3044" spans="1:4" x14ac:dyDescent="0.3">
      <c r="A3044">
        <v>7196559586</v>
      </c>
      <c r="B3044">
        <v>77308</v>
      </c>
      <c r="C3044">
        <v>2</v>
      </c>
      <c r="D3044">
        <v>223.27</v>
      </c>
    </row>
    <row r="3045" spans="1:4" x14ac:dyDescent="0.3">
      <c r="A3045">
        <v>2359961993</v>
      </c>
      <c r="B3045">
        <v>500633</v>
      </c>
      <c r="C3045">
        <v>2</v>
      </c>
      <c r="D3045">
        <v>154.5</v>
      </c>
    </row>
    <row r="3046" spans="1:4" x14ac:dyDescent="0.3">
      <c r="A3046">
        <v>243819964</v>
      </c>
      <c r="B3046">
        <v>880510</v>
      </c>
      <c r="C3046">
        <v>3</v>
      </c>
      <c r="D3046">
        <v>951.43</v>
      </c>
    </row>
    <row r="3047" spans="1:4" x14ac:dyDescent="0.3">
      <c r="A3047">
        <v>4806735178</v>
      </c>
      <c r="B3047">
        <v>677169</v>
      </c>
      <c r="C3047">
        <v>2</v>
      </c>
      <c r="D3047">
        <v>261.02999999999997</v>
      </c>
    </row>
    <row r="3048" spans="1:4" x14ac:dyDescent="0.3">
      <c r="A3048">
        <v>9198762300</v>
      </c>
      <c r="B3048">
        <v>131937</v>
      </c>
      <c r="C3048">
        <v>2</v>
      </c>
      <c r="D3048">
        <v>287.81</v>
      </c>
    </row>
    <row r="3049" spans="1:4" x14ac:dyDescent="0.3">
      <c r="A3049">
        <v>1105231941</v>
      </c>
      <c r="B3049">
        <v>585299</v>
      </c>
      <c r="C3049">
        <v>1</v>
      </c>
      <c r="D3049">
        <v>799.46</v>
      </c>
    </row>
    <row r="3050" spans="1:4" x14ac:dyDescent="0.3">
      <c r="A3050">
        <v>5533955218</v>
      </c>
      <c r="B3050">
        <v>552496</v>
      </c>
      <c r="C3050">
        <v>2</v>
      </c>
      <c r="D3050">
        <v>508</v>
      </c>
    </row>
    <row r="3051" spans="1:4" x14ac:dyDescent="0.3">
      <c r="A3051">
        <v>5130246751</v>
      </c>
      <c r="B3051">
        <v>33797</v>
      </c>
      <c r="C3051">
        <v>1</v>
      </c>
      <c r="D3051">
        <v>888.12</v>
      </c>
    </row>
    <row r="3052" spans="1:4" x14ac:dyDescent="0.3">
      <c r="A3052">
        <v>4528445001</v>
      </c>
      <c r="B3052">
        <v>689769</v>
      </c>
      <c r="C3052">
        <v>2</v>
      </c>
      <c r="D3052">
        <v>46.62</v>
      </c>
    </row>
    <row r="3053" spans="1:4" x14ac:dyDescent="0.3">
      <c r="A3053">
        <v>9503959018</v>
      </c>
      <c r="B3053">
        <v>473929</v>
      </c>
      <c r="C3053">
        <v>1</v>
      </c>
      <c r="D3053">
        <v>440.19</v>
      </c>
    </row>
    <row r="3054" spans="1:4" x14ac:dyDescent="0.3">
      <c r="A3054">
        <v>4107052604</v>
      </c>
      <c r="B3054">
        <v>306177</v>
      </c>
      <c r="C3054">
        <v>2</v>
      </c>
      <c r="D3054">
        <v>769.24</v>
      </c>
    </row>
    <row r="3055" spans="1:4" x14ac:dyDescent="0.3">
      <c r="A3055">
        <v>5578822558</v>
      </c>
      <c r="B3055">
        <v>298985</v>
      </c>
      <c r="C3055">
        <v>3</v>
      </c>
      <c r="D3055">
        <v>183.76</v>
      </c>
    </row>
    <row r="3056" spans="1:4" x14ac:dyDescent="0.3">
      <c r="A3056">
        <v>5506634472</v>
      </c>
      <c r="B3056">
        <v>894539</v>
      </c>
      <c r="C3056">
        <v>1</v>
      </c>
      <c r="D3056">
        <v>445.48</v>
      </c>
    </row>
    <row r="3057" spans="1:4" x14ac:dyDescent="0.3">
      <c r="A3057">
        <v>4112426763</v>
      </c>
      <c r="B3057">
        <v>41853</v>
      </c>
      <c r="C3057">
        <v>1</v>
      </c>
      <c r="D3057">
        <v>910.44</v>
      </c>
    </row>
    <row r="3058" spans="1:4" x14ac:dyDescent="0.3">
      <c r="A3058">
        <v>7157334145</v>
      </c>
      <c r="B3058">
        <v>18035</v>
      </c>
      <c r="C3058">
        <v>3</v>
      </c>
      <c r="D3058">
        <v>968.94</v>
      </c>
    </row>
    <row r="3059" spans="1:4" x14ac:dyDescent="0.3">
      <c r="A3059">
        <v>8423458672</v>
      </c>
      <c r="B3059">
        <v>491521</v>
      </c>
      <c r="C3059">
        <v>1</v>
      </c>
      <c r="D3059">
        <v>556.35</v>
      </c>
    </row>
    <row r="3060" spans="1:4" x14ac:dyDescent="0.3">
      <c r="A3060">
        <v>3011683470</v>
      </c>
      <c r="B3060">
        <v>712307</v>
      </c>
      <c r="C3060">
        <v>1</v>
      </c>
      <c r="D3060">
        <v>264.89</v>
      </c>
    </row>
    <row r="3061" spans="1:4" x14ac:dyDescent="0.3">
      <c r="A3061">
        <v>1884947290</v>
      </c>
      <c r="B3061">
        <v>455083</v>
      </c>
      <c r="C3061">
        <v>2</v>
      </c>
      <c r="D3061">
        <v>959.01</v>
      </c>
    </row>
    <row r="3062" spans="1:4" x14ac:dyDescent="0.3">
      <c r="A3062">
        <v>558163882</v>
      </c>
      <c r="B3062">
        <v>585299</v>
      </c>
      <c r="C3062">
        <v>2</v>
      </c>
      <c r="D3062">
        <v>799.46</v>
      </c>
    </row>
    <row r="3063" spans="1:4" x14ac:dyDescent="0.3">
      <c r="A3063">
        <v>824869105</v>
      </c>
      <c r="B3063">
        <v>376447</v>
      </c>
      <c r="C3063">
        <v>2</v>
      </c>
      <c r="D3063">
        <v>724.84</v>
      </c>
    </row>
    <row r="3064" spans="1:4" x14ac:dyDescent="0.3">
      <c r="A3064">
        <v>4193492511</v>
      </c>
      <c r="B3064">
        <v>51036</v>
      </c>
      <c r="C3064">
        <v>2</v>
      </c>
      <c r="D3064">
        <v>931.61</v>
      </c>
    </row>
    <row r="3065" spans="1:4" x14ac:dyDescent="0.3">
      <c r="A3065">
        <v>120996684</v>
      </c>
      <c r="B3065">
        <v>690565</v>
      </c>
      <c r="C3065">
        <v>2</v>
      </c>
      <c r="D3065">
        <v>951.27</v>
      </c>
    </row>
    <row r="3066" spans="1:4" x14ac:dyDescent="0.3">
      <c r="A3066">
        <v>2531932780</v>
      </c>
      <c r="B3066">
        <v>726958</v>
      </c>
      <c r="C3066">
        <v>3</v>
      </c>
      <c r="D3066">
        <v>887.48</v>
      </c>
    </row>
    <row r="3067" spans="1:4" x14ac:dyDescent="0.3">
      <c r="A3067">
        <v>8095547865</v>
      </c>
      <c r="B3067">
        <v>89084</v>
      </c>
      <c r="C3067">
        <v>2</v>
      </c>
      <c r="D3067">
        <v>598.83000000000004</v>
      </c>
    </row>
    <row r="3068" spans="1:4" x14ac:dyDescent="0.3">
      <c r="A3068">
        <v>6894204435</v>
      </c>
      <c r="B3068">
        <v>992178</v>
      </c>
      <c r="C3068">
        <v>3</v>
      </c>
      <c r="D3068">
        <v>632.42999999999995</v>
      </c>
    </row>
    <row r="3069" spans="1:4" x14ac:dyDescent="0.3">
      <c r="A3069">
        <v>9514917126</v>
      </c>
      <c r="B3069">
        <v>425341</v>
      </c>
      <c r="C3069">
        <v>2</v>
      </c>
      <c r="D3069">
        <v>486.28</v>
      </c>
    </row>
    <row r="3070" spans="1:4" x14ac:dyDescent="0.3">
      <c r="A3070">
        <v>9329665908</v>
      </c>
      <c r="B3070">
        <v>140154</v>
      </c>
      <c r="C3070">
        <v>2</v>
      </c>
      <c r="D3070">
        <v>171.2</v>
      </c>
    </row>
    <row r="3071" spans="1:4" x14ac:dyDescent="0.3">
      <c r="A3071">
        <v>1435406360</v>
      </c>
      <c r="B3071">
        <v>723678</v>
      </c>
      <c r="C3071">
        <v>3</v>
      </c>
      <c r="D3071">
        <v>675.46</v>
      </c>
    </row>
    <row r="3072" spans="1:4" x14ac:dyDescent="0.3">
      <c r="A3072">
        <v>3460843508</v>
      </c>
      <c r="B3072">
        <v>883013</v>
      </c>
      <c r="C3072">
        <v>3</v>
      </c>
      <c r="D3072">
        <v>989.88</v>
      </c>
    </row>
    <row r="3073" spans="1:4" x14ac:dyDescent="0.3">
      <c r="A3073">
        <v>4762084133</v>
      </c>
      <c r="B3073">
        <v>433521</v>
      </c>
      <c r="C3073">
        <v>3</v>
      </c>
      <c r="D3073">
        <v>321.33</v>
      </c>
    </row>
    <row r="3074" spans="1:4" x14ac:dyDescent="0.3">
      <c r="A3074">
        <v>3884862300</v>
      </c>
      <c r="B3074">
        <v>712003</v>
      </c>
      <c r="C3074">
        <v>1</v>
      </c>
      <c r="D3074">
        <v>671.68</v>
      </c>
    </row>
    <row r="3075" spans="1:4" x14ac:dyDescent="0.3">
      <c r="A3075">
        <v>1990946411</v>
      </c>
      <c r="B3075">
        <v>237083</v>
      </c>
      <c r="C3075">
        <v>1</v>
      </c>
      <c r="D3075">
        <v>577.13</v>
      </c>
    </row>
    <row r="3076" spans="1:4" x14ac:dyDescent="0.3">
      <c r="A3076">
        <v>5054937065</v>
      </c>
      <c r="B3076">
        <v>552496</v>
      </c>
      <c r="C3076">
        <v>2</v>
      </c>
      <c r="D3076">
        <v>508</v>
      </c>
    </row>
    <row r="3077" spans="1:4" x14ac:dyDescent="0.3">
      <c r="A3077">
        <v>9431652023</v>
      </c>
      <c r="B3077">
        <v>63769</v>
      </c>
      <c r="C3077">
        <v>1</v>
      </c>
      <c r="D3077">
        <v>878.07</v>
      </c>
    </row>
    <row r="3078" spans="1:4" x14ac:dyDescent="0.3">
      <c r="A3078">
        <v>2268736598</v>
      </c>
      <c r="B3078">
        <v>243235</v>
      </c>
      <c r="C3078">
        <v>1</v>
      </c>
      <c r="D3078">
        <v>109.03</v>
      </c>
    </row>
    <row r="3079" spans="1:4" x14ac:dyDescent="0.3">
      <c r="A3079">
        <v>2793638565</v>
      </c>
      <c r="B3079">
        <v>120532</v>
      </c>
      <c r="C3079">
        <v>2</v>
      </c>
      <c r="D3079">
        <v>697.53</v>
      </c>
    </row>
    <row r="3080" spans="1:4" x14ac:dyDescent="0.3">
      <c r="A3080">
        <v>4168839407</v>
      </c>
      <c r="B3080">
        <v>487065</v>
      </c>
      <c r="C3080">
        <v>2</v>
      </c>
      <c r="D3080">
        <v>374.68</v>
      </c>
    </row>
    <row r="3081" spans="1:4" x14ac:dyDescent="0.3">
      <c r="A3081">
        <v>7406514357</v>
      </c>
      <c r="B3081">
        <v>611575</v>
      </c>
      <c r="C3081">
        <v>2</v>
      </c>
      <c r="D3081">
        <v>482.06</v>
      </c>
    </row>
    <row r="3082" spans="1:4" x14ac:dyDescent="0.3">
      <c r="A3082">
        <v>6087916798</v>
      </c>
      <c r="B3082">
        <v>557908</v>
      </c>
      <c r="C3082">
        <v>3</v>
      </c>
      <c r="D3082">
        <v>942.37</v>
      </c>
    </row>
    <row r="3083" spans="1:4" x14ac:dyDescent="0.3">
      <c r="A3083">
        <v>4319962076</v>
      </c>
      <c r="B3083">
        <v>644847</v>
      </c>
      <c r="C3083">
        <v>2</v>
      </c>
      <c r="D3083">
        <v>622.80999999999995</v>
      </c>
    </row>
    <row r="3084" spans="1:4" x14ac:dyDescent="0.3">
      <c r="A3084">
        <v>3904134741</v>
      </c>
      <c r="B3084">
        <v>120385</v>
      </c>
      <c r="C3084">
        <v>1</v>
      </c>
      <c r="D3084">
        <v>597.91</v>
      </c>
    </row>
    <row r="3085" spans="1:4" x14ac:dyDescent="0.3">
      <c r="A3085">
        <v>3770123374</v>
      </c>
      <c r="B3085">
        <v>753354</v>
      </c>
      <c r="C3085">
        <v>1</v>
      </c>
      <c r="D3085">
        <v>423.56</v>
      </c>
    </row>
    <row r="3086" spans="1:4" x14ac:dyDescent="0.3">
      <c r="A3086">
        <v>4494390731</v>
      </c>
      <c r="B3086">
        <v>714999</v>
      </c>
      <c r="C3086">
        <v>1</v>
      </c>
      <c r="D3086">
        <v>882.51</v>
      </c>
    </row>
    <row r="3087" spans="1:4" x14ac:dyDescent="0.3">
      <c r="A3087">
        <v>6109777696</v>
      </c>
      <c r="B3087">
        <v>378230</v>
      </c>
      <c r="C3087">
        <v>3</v>
      </c>
      <c r="D3087">
        <v>166.42</v>
      </c>
    </row>
    <row r="3088" spans="1:4" x14ac:dyDescent="0.3">
      <c r="A3088">
        <v>1401372388</v>
      </c>
      <c r="B3088">
        <v>679321</v>
      </c>
      <c r="C3088">
        <v>3</v>
      </c>
      <c r="D3088">
        <v>738.46</v>
      </c>
    </row>
    <row r="3089" spans="1:4" x14ac:dyDescent="0.3">
      <c r="A3089">
        <v>4283973398</v>
      </c>
      <c r="B3089">
        <v>361361</v>
      </c>
      <c r="C3089">
        <v>2</v>
      </c>
      <c r="D3089">
        <v>826.21</v>
      </c>
    </row>
    <row r="3090" spans="1:4" x14ac:dyDescent="0.3">
      <c r="A3090">
        <v>3261847147</v>
      </c>
      <c r="B3090">
        <v>455755</v>
      </c>
      <c r="C3090">
        <v>1</v>
      </c>
      <c r="D3090">
        <v>44.09</v>
      </c>
    </row>
    <row r="3091" spans="1:4" x14ac:dyDescent="0.3">
      <c r="A3091">
        <v>3153811191</v>
      </c>
      <c r="B3091">
        <v>739534</v>
      </c>
      <c r="C3091">
        <v>3</v>
      </c>
      <c r="D3091">
        <v>994.56</v>
      </c>
    </row>
    <row r="3092" spans="1:4" x14ac:dyDescent="0.3">
      <c r="A3092">
        <v>2639216409</v>
      </c>
      <c r="B3092">
        <v>120532</v>
      </c>
      <c r="C3092">
        <v>3</v>
      </c>
      <c r="D3092">
        <v>697.53</v>
      </c>
    </row>
    <row r="3093" spans="1:4" x14ac:dyDescent="0.3">
      <c r="A3093">
        <v>5948575331</v>
      </c>
      <c r="B3093">
        <v>487931</v>
      </c>
      <c r="C3093">
        <v>2</v>
      </c>
      <c r="D3093">
        <v>709.08</v>
      </c>
    </row>
    <row r="3094" spans="1:4" x14ac:dyDescent="0.3">
      <c r="A3094">
        <v>7792925364</v>
      </c>
      <c r="B3094">
        <v>968887</v>
      </c>
      <c r="C3094">
        <v>1</v>
      </c>
      <c r="D3094">
        <v>40.700000000000003</v>
      </c>
    </row>
    <row r="3095" spans="1:4" x14ac:dyDescent="0.3">
      <c r="A3095">
        <v>7286478750</v>
      </c>
      <c r="B3095">
        <v>871592</v>
      </c>
      <c r="C3095">
        <v>2</v>
      </c>
      <c r="D3095">
        <v>870.29</v>
      </c>
    </row>
    <row r="3096" spans="1:4" x14ac:dyDescent="0.3">
      <c r="A3096">
        <v>9776505630</v>
      </c>
      <c r="B3096">
        <v>672059</v>
      </c>
      <c r="C3096">
        <v>3</v>
      </c>
      <c r="D3096">
        <v>672.73</v>
      </c>
    </row>
    <row r="3097" spans="1:4" x14ac:dyDescent="0.3">
      <c r="A3097">
        <v>4527342708</v>
      </c>
      <c r="B3097">
        <v>57405</v>
      </c>
      <c r="C3097">
        <v>2</v>
      </c>
      <c r="D3097">
        <v>607.66999999999996</v>
      </c>
    </row>
    <row r="3098" spans="1:4" x14ac:dyDescent="0.3">
      <c r="A3098">
        <v>1124359689</v>
      </c>
      <c r="B3098">
        <v>799952</v>
      </c>
      <c r="C3098">
        <v>1</v>
      </c>
      <c r="D3098">
        <v>922.64</v>
      </c>
    </row>
    <row r="3099" spans="1:4" x14ac:dyDescent="0.3">
      <c r="A3099">
        <v>3717458742</v>
      </c>
      <c r="B3099">
        <v>56589</v>
      </c>
      <c r="C3099">
        <v>2</v>
      </c>
      <c r="D3099">
        <v>517.77</v>
      </c>
    </row>
    <row r="3100" spans="1:4" x14ac:dyDescent="0.3">
      <c r="A3100">
        <v>283675535</v>
      </c>
      <c r="B3100">
        <v>53833</v>
      </c>
      <c r="C3100">
        <v>3</v>
      </c>
      <c r="D3100">
        <v>134.69</v>
      </c>
    </row>
    <row r="3101" spans="1:4" x14ac:dyDescent="0.3">
      <c r="A3101">
        <v>6039353394</v>
      </c>
      <c r="B3101">
        <v>692985</v>
      </c>
      <c r="C3101">
        <v>1</v>
      </c>
      <c r="D3101">
        <v>197.39</v>
      </c>
    </row>
    <row r="3102" spans="1:4" x14ac:dyDescent="0.3">
      <c r="A3102">
        <v>6735917931</v>
      </c>
      <c r="B3102">
        <v>264803</v>
      </c>
      <c r="C3102">
        <v>1</v>
      </c>
      <c r="D3102">
        <v>995.98</v>
      </c>
    </row>
    <row r="3103" spans="1:4" x14ac:dyDescent="0.3">
      <c r="A3103">
        <v>5155256671</v>
      </c>
      <c r="B3103">
        <v>679865</v>
      </c>
      <c r="C3103">
        <v>2</v>
      </c>
      <c r="D3103">
        <v>347.91</v>
      </c>
    </row>
    <row r="3104" spans="1:4" x14ac:dyDescent="0.3">
      <c r="A3104">
        <v>3984108726</v>
      </c>
      <c r="B3104">
        <v>832348</v>
      </c>
      <c r="C3104">
        <v>3</v>
      </c>
      <c r="D3104">
        <v>831.43</v>
      </c>
    </row>
    <row r="3105" spans="1:4" x14ac:dyDescent="0.3">
      <c r="A3105">
        <v>2491374111</v>
      </c>
      <c r="B3105">
        <v>762527</v>
      </c>
      <c r="C3105">
        <v>2</v>
      </c>
      <c r="D3105">
        <v>690.08</v>
      </c>
    </row>
    <row r="3106" spans="1:4" x14ac:dyDescent="0.3">
      <c r="A3106">
        <v>2043371805</v>
      </c>
      <c r="B3106">
        <v>784673</v>
      </c>
      <c r="C3106">
        <v>3</v>
      </c>
      <c r="D3106">
        <v>491.39</v>
      </c>
    </row>
    <row r="3107" spans="1:4" x14ac:dyDescent="0.3">
      <c r="A3107">
        <v>9657782153</v>
      </c>
      <c r="B3107">
        <v>89084</v>
      </c>
      <c r="C3107">
        <v>3</v>
      </c>
      <c r="D3107">
        <v>598.83000000000004</v>
      </c>
    </row>
    <row r="3108" spans="1:4" x14ac:dyDescent="0.3">
      <c r="A3108">
        <v>9237289778</v>
      </c>
      <c r="B3108">
        <v>219598</v>
      </c>
      <c r="C3108">
        <v>1</v>
      </c>
      <c r="D3108">
        <v>367.08</v>
      </c>
    </row>
    <row r="3109" spans="1:4" x14ac:dyDescent="0.3">
      <c r="A3109">
        <v>8917116859</v>
      </c>
      <c r="B3109">
        <v>34186</v>
      </c>
      <c r="C3109">
        <v>1</v>
      </c>
      <c r="D3109">
        <v>925.65</v>
      </c>
    </row>
    <row r="3110" spans="1:4" x14ac:dyDescent="0.3">
      <c r="A3110">
        <v>720578658</v>
      </c>
      <c r="B3110">
        <v>382511</v>
      </c>
      <c r="C3110">
        <v>2</v>
      </c>
      <c r="D3110">
        <v>702.54</v>
      </c>
    </row>
    <row r="3111" spans="1:4" x14ac:dyDescent="0.3">
      <c r="A3111">
        <v>9122210530</v>
      </c>
      <c r="B3111">
        <v>567671</v>
      </c>
      <c r="C3111">
        <v>3</v>
      </c>
      <c r="D3111">
        <v>418.48</v>
      </c>
    </row>
    <row r="3112" spans="1:4" x14ac:dyDescent="0.3">
      <c r="A3112">
        <v>3540524256</v>
      </c>
      <c r="B3112">
        <v>349294</v>
      </c>
      <c r="C3112">
        <v>2</v>
      </c>
      <c r="D3112">
        <v>934.75</v>
      </c>
    </row>
    <row r="3113" spans="1:4" x14ac:dyDescent="0.3">
      <c r="A3113">
        <v>1909520255</v>
      </c>
      <c r="B3113">
        <v>361361</v>
      </c>
      <c r="C3113">
        <v>3</v>
      </c>
      <c r="D3113">
        <v>826.21</v>
      </c>
    </row>
    <row r="3114" spans="1:4" x14ac:dyDescent="0.3">
      <c r="A3114">
        <v>8022279737</v>
      </c>
      <c r="B3114">
        <v>784827</v>
      </c>
      <c r="C3114">
        <v>1</v>
      </c>
      <c r="D3114">
        <v>274.25</v>
      </c>
    </row>
    <row r="3115" spans="1:4" x14ac:dyDescent="0.3">
      <c r="A3115">
        <v>7381549355</v>
      </c>
      <c r="B3115">
        <v>4452</v>
      </c>
      <c r="C3115">
        <v>2</v>
      </c>
      <c r="D3115">
        <v>169.88</v>
      </c>
    </row>
    <row r="3116" spans="1:4" x14ac:dyDescent="0.3">
      <c r="A3116">
        <v>3998829973</v>
      </c>
      <c r="B3116">
        <v>491521</v>
      </c>
      <c r="C3116">
        <v>1</v>
      </c>
      <c r="D3116">
        <v>556.35</v>
      </c>
    </row>
    <row r="3117" spans="1:4" x14ac:dyDescent="0.3">
      <c r="A3117">
        <v>2895464675</v>
      </c>
      <c r="B3117">
        <v>589812</v>
      </c>
      <c r="C3117">
        <v>2</v>
      </c>
      <c r="D3117">
        <v>163.03</v>
      </c>
    </row>
    <row r="3118" spans="1:4" x14ac:dyDescent="0.3">
      <c r="A3118">
        <v>3971098657</v>
      </c>
      <c r="B3118">
        <v>818990</v>
      </c>
      <c r="C3118">
        <v>3</v>
      </c>
      <c r="D3118">
        <v>163.55000000000001</v>
      </c>
    </row>
    <row r="3119" spans="1:4" x14ac:dyDescent="0.3">
      <c r="A3119">
        <v>5278249111</v>
      </c>
      <c r="B3119">
        <v>951463</v>
      </c>
      <c r="C3119">
        <v>2</v>
      </c>
      <c r="D3119">
        <v>787.4</v>
      </c>
    </row>
    <row r="3120" spans="1:4" x14ac:dyDescent="0.3">
      <c r="A3120">
        <v>9810576443</v>
      </c>
      <c r="B3120">
        <v>681063</v>
      </c>
      <c r="C3120">
        <v>2</v>
      </c>
      <c r="D3120">
        <v>321.27999999999997</v>
      </c>
    </row>
    <row r="3121" spans="1:4" x14ac:dyDescent="0.3">
      <c r="A3121">
        <v>4128844410</v>
      </c>
      <c r="B3121">
        <v>741341</v>
      </c>
      <c r="C3121">
        <v>2</v>
      </c>
      <c r="D3121">
        <v>923.84</v>
      </c>
    </row>
    <row r="3122" spans="1:4" x14ac:dyDescent="0.3">
      <c r="A3122">
        <v>6103869123</v>
      </c>
      <c r="B3122">
        <v>589812</v>
      </c>
      <c r="C3122">
        <v>3</v>
      </c>
      <c r="D3122">
        <v>163.03</v>
      </c>
    </row>
    <row r="3123" spans="1:4" x14ac:dyDescent="0.3">
      <c r="A3123">
        <v>6595041423</v>
      </c>
      <c r="B3123">
        <v>183929</v>
      </c>
      <c r="C3123">
        <v>2</v>
      </c>
      <c r="D3123">
        <v>738.74</v>
      </c>
    </row>
    <row r="3124" spans="1:4" x14ac:dyDescent="0.3">
      <c r="A3124">
        <v>3991011923</v>
      </c>
      <c r="B3124">
        <v>726958</v>
      </c>
      <c r="C3124">
        <v>1</v>
      </c>
      <c r="D3124">
        <v>887.48</v>
      </c>
    </row>
    <row r="3125" spans="1:4" x14ac:dyDescent="0.3">
      <c r="A3125">
        <v>5275440923</v>
      </c>
      <c r="B3125">
        <v>969851</v>
      </c>
      <c r="C3125">
        <v>3</v>
      </c>
      <c r="D3125">
        <v>340.66</v>
      </c>
    </row>
    <row r="3126" spans="1:4" x14ac:dyDescent="0.3">
      <c r="A3126">
        <v>6468633344</v>
      </c>
      <c r="B3126">
        <v>15314</v>
      </c>
      <c r="C3126">
        <v>2</v>
      </c>
      <c r="D3126">
        <v>578.85</v>
      </c>
    </row>
    <row r="3127" spans="1:4" x14ac:dyDescent="0.3">
      <c r="A3127">
        <v>9992859795</v>
      </c>
      <c r="B3127">
        <v>196719</v>
      </c>
      <c r="C3127">
        <v>2</v>
      </c>
      <c r="D3127">
        <v>217.5</v>
      </c>
    </row>
    <row r="3128" spans="1:4" x14ac:dyDescent="0.3">
      <c r="A3128">
        <v>7518488485</v>
      </c>
      <c r="B3128">
        <v>140489</v>
      </c>
      <c r="C3128">
        <v>3</v>
      </c>
      <c r="D3128">
        <v>650.20000000000005</v>
      </c>
    </row>
    <row r="3129" spans="1:4" x14ac:dyDescent="0.3">
      <c r="A3129">
        <v>9746950023</v>
      </c>
      <c r="B3129">
        <v>952168</v>
      </c>
      <c r="C3129">
        <v>3</v>
      </c>
      <c r="D3129">
        <v>236.95</v>
      </c>
    </row>
    <row r="3130" spans="1:4" x14ac:dyDescent="0.3">
      <c r="A3130">
        <v>2721433550</v>
      </c>
      <c r="B3130">
        <v>217710</v>
      </c>
      <c r="C3130">
        <v>2</v>
      </c>
      <c r="D3130">
        <v>58.59</v>
      </c>
    </row>
    <row r="3131" spans="1:4" x14ac:dyDescent="0.3">
      <c r="A3131">
        <v>6131680348</v>
      </c>
      <c r="B3131">
        <v>123983</v>
      </c>
      <c r="C3131">
        <v>1</v>
      </c>
      <c r="D3131">
        <v>785.67</v>
      </c>
    </row>
    <row r="3132" spans="1:4" x14ac:dyDescent="0.3">
      <c r="A3132">
        <v>2281544500</v>
      </c>
      <c r="B3132">
        <v>217710</v>
      </c>
      <c r="C3132">
        <v>1</v>
      </c>
      <c r="D3132">
        <v>58.59</v>
      </c>
    </row>
    <row r="3133" spans="1:4" x14ac:dyDescent="0.3">
      <c r="A3133">
        <v>4283802879</v>
      </c>
      <c r="B3133">
        <v>305754</v>
      </c>
      <c r="C3133">
        <v>1</v>
      </c>
      <c r="D3133">
        <v>979.99</v>
      </c>
    </row>
    <row r="3134" spans="1:4" x14ac:dyDescent="0.3">
      <c r="A3134">
        <v>8621732366</v>
      </c>
      <c r="B3134">
        <v>256051</v>
      </c>
      <c r="C3134">
        <v>1</v>
      </c>
      <c r="D3134">
        <v>400.92</v>
      </c>
    </row>
    <row r="3135" spans="1:4" x14ac:dyDescent="0.3">
      <c r="A3135">
        <v>3797679856</v>
      </c>
      <c r="B3135">
        <v>118820</v>
      </c>
      <c r="C3135">
        <v>2</v>
      </c>
      <c r="D3135">
        <v>12.32</v>
      </c>
    </row>
    <row r="3136" spans="1:4" x14ac:dyDescent="0.3">
      <c r="A3136">
        <v>8532100929</v>
      </c>
      <c r="B3136">
        <v>726958</v>
      </c>
      <c r="C3136">
        <v>3</v>
      </c>
      <c r="D3136">
        <v>887.48</v>
      </c>
    </row>
    <row r="3137" spans="1:4" x14ac:dyDescent="0.3">
      <c r="A3137">
        <v>2973976544</v>
      </c>
      <c r="B3137">
        <v>39154</v>
      </c>
      <c r="C3137">
        <v>1</v>
      </c>
      <c r="D3137">
        <v>946.86</v>
      </c>
    </row>
    <row r="3138" spans="1:4" x14ac:dyDescent="0.3">
      <c r="A3138">
        <v>814260962</v>
      </c>
      <c r="B3138">
        <v>15314</v>
      </c>
      <c r="C3138">
        <v>1</v>
      </c>
      <c r="D3138">
        <v>578.85</v>
      </c>
    </row>
    <row r="3139" spans="1:4" x14ac:dyDescent="0.3">
      <c r="A3139">
        <v>9411848231</v>
      </c>
      <c r="B3139">
        <v>183929</v>
      </c>
      <c r="C3139">
        <v>2</v>
      </c>
      <c r="D3139">
        <v>738.74</v>
      </c>
    </row>
    <row r="3140" spans="1:4" x14ac:dyDescent="0.3">
      <c r="A3140">
        <v>6637284724</v>
      </c>
      <c r="B3140">
        <v>721521</v>
      </c>
      <c r="C3140">
        <v>2</v>
      </c>
      <c r="D3140">
        <v>417.39</v>
      </c>
    </row>
    <row r="3141" spans="1:4" x14ac:dyDescent="0.3">
      <c r="A3141">
        <v>6497594124</v>
      </c>
      <c r="B3141">
        <v>487065</v>
      </c>
      <c r="C3141">
        <v>1</v>
      </c>
      <c r="D3141">
        <v>374.68</v>
      </c>
    </row>
    <row r="3142" spans="1:4" x14ac:dyDescent="0.3">
      <c r="A3142">
        <v>7213146086</v>
      </c>
      <c r="B3142">
        <v>287070</v>
      </c>
      <c r="C3142">
        <v>2</v>
      </c>
      <c r="D3142">
        <v>443.17</v>
      </c>
    </row>
    <row r="3143" spans="1:4" x14ac:dyDescent="0.3">
      <c r="A3143">
        <v>5110274761</v>
      </c>
      <c r="B3143">
        <v>373536</v>
      </c>
      <c r="C3143">
        <v>1</v>
      </c>
      <c r="D3143">
        <v>494.17</v>
      </c>
    </row>
    <row r="3144" spans="1:4" x14ac:dyDescent="0.3">
      <c r="A3144">
        <v>1112110363</v>
      </c>
      <c r="B3144">
        <v>566052</v>
      </c>
      <c r="C3144">
        <v>1</v>
      </c>
      <c r="D3144">
        <v>87.3</v>
      </c>
    </row>
    <row r="3145" spans="1:4" x14ac:dyDescent="0.3">
      <c r="A3145">
        <v>1209202931</v>
      </c>
      <c r="B3145">
        <v>219598</v>
      </c>
      <c r="C3145">
        <v>2</v>
      </c>
      <c r="D3145">
        <v>367.08</v>
      </c>
    </row>
    <row r="3146" spans="1:4" x14ac:dyDescent="0.3">
      <c r="A3146">
        <v>6384745391</v>
      </c>
      <c r="B3146">
        <v>39154</v>
      </c>
      <c r="C3146">
        <v>3</v>
      </c>
      <c r="D3146">
        <v>946.86</v>
      </c>
    </row>
    <row r="3147" spans="1:4" x14ac:dyDescent="0.3">
      <c r="A3147">
        <v>3367452972</v>
      </c>
      <c r="B3147">
        <v>611575</v>
      </c>
      <c r="C3147">
        <v>1</v>
      </c>
      <c r="D3147">
        <v>482.06</v>
      </c>
    </row>
    <row r="3148" spans="1:4" x14ac:dyDescent="0.3">
      <c r="A3148">
        <v>2317597587</v>
      </c>
      <c r="B3148">
        <v>894539</v>
      </c>
      <c r="C3148">
        <v>3</v>
      </c>
      <c r="D3148">
        <v>445.48</v>
      </c>
    </row>
    <row r="3149" spans="1:4" x14ac:dyDescent="0.3">
      <c r="A3149">
        <v>2254884198</v>
      </c>
      <c r="B3149">
        <v>970529</v>
      </c>
      <c r="C3149">
        <v>2</v>
      </c>
      <c r="D3149">
        <v>827.44</v>
      </c>
    </row>
    <row r="3150" spans="1:4" x14ac:dyDescent="0.3">
      <c r="A3150">
        <v>679196318</v>
      </c>
      <c r="B3150">
        <v>799952</v>
      </c>
      <c r="C3150">
        <v>3</v>
      </c>
      <c r="D3150">
        <v>922.64</v>
      </c>
    </row>
    <row r="3151" spans="1:4" x14ac:dyDescent="0.3">
      <c r="A3151">
        <v>2185319815</v>
      </c>
      <c r="B3151">
        <v>433521</v>
      </c>
      <c r="C3151">
        <v>1</v>
      </c>
      <c r="D3151">
        <v>321.33</v>
      </c>
    </row>
    <row r="3152" spans="1:4" x14ac:dyDescent="0.3">
      <c r="A3152">
        <v>5965281449</v>
      </c>
      <c r="B3152">
        <v>39154</v>
      </c>
      <c r="C3152">
        <v>1</v>
      </c>
      <c r="D3152">
        <v>946.86</v>
      </c>
    </row>
    <row r="3153" spans="1:4" x14ac:dyDescent="0.3">
      <c r="A3153">
        <v>8616726869</v>
      </c>
      <c r="B3153">
        <v>217710</v>
      </c>
      <c r="C3153">
        <v>2</v>
      </c>
      <c r="D3153">
        <v>58.59</v>
      </c>
    </row>
    <row r="3154" spans="1:4" x14ac:dyDescent="0.3">
      <c r="A3154">
        <v>4786027510</v>
      </c>
      <c r="B3154">
        <v>33955</v>
      </c>
      <c r="C3154">
        <v>3</v>
      </c>
      <c r="D3154">
        <v>186.08</v>
      </c>
    </row>
    <row r="3155" spans="1:4" x14ac:dyDescent="0.3">
      <c r="A3155">
        <v>4910445344</v>
      </c>
      <c r="B3155">
        <v>444361</v>
      </c>
      <c r="C3155">
        <v>2</v>
      </c>
      <c r="D3155">
        <v>822.63</v>
      </c>
    </row>
    <row r="3156" spans="1:4" x14ac:dyDescent="0.3">
      <c r="A3156">
        <v>7629577899</v>
      </c>
      <c r="B3156">
        <v>613942</v>
      </c>
      <c r="C3156">
        <v>1</v>
      </c>
      <c r="D3156">
        <v>545</v>
      </c>
    </row>
    <row r="3157" spans="1:4" x14ac:dyDescent="0.3">
      <c r="A3157">
        <v>4769055037</v>
      </c>
      <c r="B3157">
        <v>82484</v>
      </c>
      <c r="C3157">
        <v>2</v>
      </c>
      <c r="D3157">
        <v>914.88</v>
      </c>
    </row>
    <row r="3158" spans="1:4" x14ac:dyDescent="0.3">
      <c r="A3158">
        <v>8476029654</v>
      </c>
      <c r="B3158">
        <v>734789</v>
      </c>
      <c r="C3158">
        <v>2</v>
      </c>
      <c r="D3158">
        <v>395.82</v>
      </c>
    </row>
    <row r="3159" spans="1:4" x14ac:dyDescent="0.3">
      <c r="A3159">
        <v>7809866112</v>
      </c>
      <c r="B3159">
        <v>491521</v>
      </c>
      <c r="C3159">
        <v>1</v>
      </c>
      <c r="D3159">
        <v>556.35</v>
      </c>
    </row>
    <row r="3160" spans="1:4" x14ac:dyDescent="0.3">
      <c r="A3160">
        <v>5453896364</v>
      </c>
      <c r="B3160">
        <v>803607</v>
      </c>
      <c r="C3160">
        <v>2</v>
      </c>
      <c r="D3160">
        <v>949.73</v>
      </c>
    </row>
    <row r="3161" spans="1:4" x14ac:dyDescent="0.3">
      <c r="A3161">
        <v>9080432189</v>
      </c>
      <c r="B3161">
        <v>140489</v>
      </c>
      <c r="C3161">
        <v>2</v>
      </c>
      <c r="D3161">
        <v>650.20000000000005</v>
      </c>
    </row>
    <row r="3162" spans="1:4" x14ac:dyDescent="0.3">
      <c r="A3162">
        <v>3079758919</v>
      </c>
      <c r="B3162">
        <v>451933</v>
      </c>
      <c r="C3162">
        <v>1</v>
      </c>
      <c r="D3162">
        <v>568.94000000000005</v>
      </c>
    </row>
    <row r="3163" spans="1:4" x14ac:dyDescent="0.3">
      <c r="A3163">
        <v>4076039325</v>
      </c>
      <c r="B3163">
        <v>832348</v>
      </c>
      <c r="C3163">
        <v>1</v>
      </c>
      <c r="D3163">
        <v>831.43</v>
      </c>
    </row>
    <row r="3164" spans="1:4" x14ac:dyDescent="0.3">
      <c r="A3164">
        <v>9239241275</v>
      </c>
      <c r="B3164">
        <v>880510</v>
      </c>
      <c r="C3164">
        <v>3</v>
      </c>
      <c r="D3164">
        <v>951.43</v>
      </c>
    </row>
    <row r="3165" spans="1:4" x14ac:dyDescent="0.3">
      <c r="A3165">
        <v>4864829217</v>
      </c>
      <c r="B3165">
        <v>136533</v>
      </c>
      <c r="C3165">
        <v>2</v>
      </c>
      <c r="D3165">
        <v>826.21</v>
      </c>
    </row>
    <row r="3166" spans="1:4" x14ac:dyDescent="0.3">
      <c r="A3166">
        <v>5108704843</v>
      </c>
      <c r="B3166">
        <v>57405</v>
      </c>
      <c r="C3166">
        <v>2</v>
      </c>
      <c r="D3166">
        <v>607.66999999999996</v>
      </c>
    </row>
    <row r="3167" spans="1:4" x14ac:dyDescent="0.3">
      <c r="A3167">
        <v>8049805410</v>
      </c>
      <c r="B3167">
        <v>378287</v>
      </c>
      <c r="C3167">
        <v>3</v>
      </c>
      <c r="D3167">
        <v>332.84</v>
      </c>
    </row>
    <row r="3168" spans="1:4" x14ac:dyDescent="0.3">
      <c r="A3168">
        <v>4711642504</v>
      </c>
      <c r="B3168">
        <v>349294</v>
      </c>
      <c r="C3168">
        <v>2</v>
      </c>
      <c r="D3168">
        <v>934.75</v>
      </c>
    </row>
    <row r="3169" spans="1:4" x14ac:dyDescent="0.3">
      <c r="A3169">
        <v>8952094523</v>
      </c>
      <c r="B3169">
        <v>654623</v>
      </c>
      <c r="C3169">
        <v>2</v>
      </c>
      <c r="D3169">
        <v>422.14</v>
      </c>
    </row>
    <row r="3170" spans="1:4" x14ac:dyDescent="0.3">
      <c r="A3170">
        <v>4285784267</v>
      </c>
      <c r="B3170">
        <v>36412</v>
      </c>
      <c r="C3170">
        <v>3</v>
      </c>
      <c r="D3170">
        <v>397.68</v>
      </c>
    </row>
    <row r="3171" spans="1:4" x14ac:dyDescent="0.3">
      <c r="A3171">
        <v>7494670835</v>
      </c>
      <c r="B3171">
        <v>970529</v>
      </c>
      <c r="C3171">
        <v>2</v>
      </c>
      <c r="D3171">
        <v>827.44</v>
      </c>
    </row>
    <row r="3172" spans="1:4" x14ac:dyDescent="0.3">
      <c r="A3172">
        <v>7667090453</v>
      </c>
      <c r="B3172">
        <v>448752</v>
      </c>
      <c r="C3172">
        <v>1</v>
      </c>
      <c r="D3172">
        <v>160.07</v>
      </c>
    </row>
    <row r="3173" spans="1:4" x14ac:dyDescent="0.3">
      <c r="A3173">
        <v>2193572534</v>
      </c>
      <c r="B3173">
        <v>378287</v>
      </c>
      <c r="C3173">
        <v>1</v>
      </c>
      <c r="D3173">
        <v>332.84</v>
      </c>
    </row>
    <row r="3174" spans="1:4" x14ac:dyDescent="0.3">
      <c r="A3174">
        <v>5357089776</v>
      </c>
      <c r="B3174">
        <v>490939</v>
      </c>
      <c r="C3174">
        <v>3</v>
      </c>
      <c r="D3174">
        <v>80.25</v>
      </c>
    </row>
    <row r="3175" spans="1:4" x14ac:dyDescent="0.3">
      <c r="A3175">
        <v>1191016829</v>
      </c>
      <c r="B3175">
        <v>435929</v>
      </c>
      <c r="C3175">
        <v>3</v>
      </c>
      <c r="D3175">
        <v>856.89</v>
      </c>
    </row>
    <row r="3176" spans="1:4" x14ac:dyDescent="0.3">
      <c r="A3176">
        <v>549484032</v>
      </c>
      <c r="B3176">
        <v>903336</v>
      </c>
      <c r="C3176">
        <v>2</v>
      </c>
      <c r="D3176">
        <v>551.88</v>
      </c>
    </row>
    <row r="3177" spans="1:4" x14ac:dyDescent="0.3">
      <c r="A3177">
        <v>8164076900</v>
      </c>
      <c r="B3177">
        <v>991434</v>
      </c>
      <c r="C3177">
        <v>2</v>
      </c>
      <c r="D3177">
        <v>237.62</v>
      </c>
    </row>
    <row r="3178" spans="1:4" x14ac:dyDescent="0.3">
      <c r="A3178">
        <v>7136165651</v>
      </c>
      <c r="B3178">
        <v>336847</v>
      </c>
      <c r="C3178">
        <v>3</v>
      </c>
      <c r="D3178">
        <v>936.98</v>
      </c>
    </row>
    <row r="3179" spans="1:4" x14ac:dyDescent="0.3">
      <c r="A3179">
        <v>5368349643</v>
      </c>
      <c r="B3179">
        <v>487931</v>
      </c>
      <c r="C3179">
        <v>3</v>
      </c>
      <c r="D3179">
        <v>709.08</v>
      </c>
    </row>
    <row r="3180" spans="1:4" x14ac:dyDescent="0.3">
      <c r="A3180">
        <v>6965901435</v>
      </c>
      <c r="B3180">
        <v>94225</v>
      </c>
      <c r="C3180">
        <v>3</v>
      </c>
      <c r="D3180">
        <v>77.11</v>
      </c>
    </row>
    <row r="3181" spans="1:4" x14ac:dyDescent="0.3">
      <c r="A3181">
        <v>6687307827</v>
      </c>
      <c r="B3181">
        <v>706112</v>
      </c>
      <c r="C3181">
        <v>2</v>
      </c>
      <c r="D3181">
        <v>478.79</v>
      </c>
    </row>
    <row r="3182" spans="1:4" x14ac:dyDescent="0.3">
      <c r="A3182">
        <v>475294138</v>
      </c>
      <c r="B3182">
        <v>63769</v>
      </c>
      <c r="C3182">
        <v>2</v>
      </c>
      <c r="D3182">
        <v>878.07</v>
      </c>
    </row>
    <row r="3183" spans="1:4" x14ac:dyDescent="0.3">
      <c r="A3183">
        <v>9047534059</v>
      </c>
      <c r="B3183">
        <v>673058</v>
      </c>
      <c r="C3183">
        <v>3</v>
      </c>
      <c r="D3183">
        <v>765.76</v>
      </c>
    </row>
    <row r="3184" spans="1:4" x14ac:dyDescent="0.3">
      <c r="A3184">
        <v>2807487047</v>
      </c>
      <c r="B3184">
        <v>992178</v>
      </c>
      <c r="C3184">
        <v>3</v>
      </c>
      <c r="D3184">
        <v>632.42999999999995</v>
      </c>
    </row>
    <row r="3185" spans="1:4" x14ac:dyDescent="0.3">
      <c r="A3185">
        <v>5840148195</v>
      </c>
      <c r="B3185">
        <v>613942</v>
      </c>
      <c r="C3185">
        <v>2</v>
      </c>
      <c r="D3185">
        <v>545</v>
      </c>
    </row>
    <row r="3186" spans="1:4" x14ac:dyDescent="0.3">
      <c r="A3186">
        <v>3758135932</v>
      </c>
      <c r="B3186">
        <v>306177</v>
      </c>
      <c r="C3186">
        <v>3</v>
      </c>
      <c r="D3186">
        <v>769.24</v>
      </c>
    </row>
    <row r="3187" spans="1:4" x14ac:dyDescent="0.3">
      <c r="A3187">
        <v>1978476136</v>
      </c>
      <c r="B3187">
        <v>500633</v>
      </c>
      <c r="C3187">
        <v>2</v>
      </c>
      <c r="D3187">
        <v>154.5</v>
      </c>
    </row>
    <row r="3188" spans="1:4" x14ac:dyDescent="0.3">
      <c r="A3188">
        <v>423648434</v>
      </c>
      <c r="B3188">
        <v>863930</v>
      </c>
      <c r="C3188">
        <v>2</v>
      </c>
      <c r="D3188">
        <v>242.57</v>
      </c>
    </row>
    <row r="3189" spans="1:4" x14ac:dyDescent="0.3">
      <c r="A3189">
        <v>7201868330</v>
      </c>
      <c r="B3189">
        <v>256783</v>
      </c>
      <c r="C3189">
        <v>3</v>
      </c>
      <c r="D3189">
        <v>906.54</v>
      </c>
    </row>
    <row r="3190" spans="1:4" x14ac:dyDescent="0.3">
      <c r="A3190">
        <v>9710106935</v>
      </c>
      <c r="B3190">
        <v>587420</v>
      </c>
      <c r="C3190">
        <v>1</v>
      </c>
      <c r="D3190">
        <v>357.42</v>
      </c>
    </row>
    <row r="3191" spans="1:4" x14ac:dyDescent="0.3">
      <c r="A3191">
        <v>4432235479</v>
      </c>
      <c r="B3191">
        <v>243235</v>
      </c>
      <c r="C3191">
        <v>1</v>
      </c>
      <c r="D3191">
        <v>109.03</v>
      </c>
    </row>
    <row r="3192" spans="1:4" x14ac:dyDescent="0.3">
      <c r="A3192">
        <v>6951956244</v>
      </c>
      <c r="B3192">
        <v>473929</v>
      </c>
      <c r="C3192">
        <v>2</v>
      </c>
      <c r="D3192">
        <v>440.19</v>
      </c>
    </row>
    <row r="3193" spans="1:4" x14ac:dyDescent="0.3">
      <c r="A3193">
        <v>378485826</v>
      </c>
      <c r="B3193">
        <v>555121</v>
      </c>
      <c r="C3193">
        <v>1</v>
      </c>
      <c r="D3193">
        <v>354.91</v>
      </c>
    </row>
    <row r="3194" spans="1:4" x14ac:dyDescent="0.3">
      <c r="A3194">
        <v>8982211913</v>
      </c>
      <c r="B3194">
        <v>992178</v>
      </c>
      <c r="C3194">
        <v>1</v>
      </c>
      <c r="D3194">
        <v>632.42999999999995</v>
      </c>
    </row>
    <row r="3195" spans="1:4" x14ac:dyDescent="0.3">
      <c r="A3195">
        <v>6487868576</v>
      </c>
      <c r="B3195">
        <v>726958</v>
      </c>
      <c r="C3195">
        <v>3</v>
      </c>
      <c r="D3195">
        <v>887.48</v>
      </c>
    </row>
    <row r="3196" spans="1:4" x14ac:dyDescent="0.3">
      <c r="A3196">
        <v>2973502797</v>
      </c>
      <c r="B3196">
        <v>51036</v>
      </c>
      <c r="C3196">
        <v>2</v>
      </c>
      <c r="D3196">
        <v>931.61</v>
      </c>
    </row>
    <row r="3197" spans="1:4" x14ac:dyDescent="0.3">
      <c r="A3197">
        <v>4105022903</v>
      </c>
      <c r="B3197">
        <v>726958</v>
      </c>
      <c r="C3197">
        <v>3</v>
      </c>
      <c r="D3197">
        <v>887.48</v>
      </c>
    </row>
    <row r="3198" spans="1:4" x14ac:dyDescent="0.3">
      <c r="A3198">
        <v>3668828731</v>
      </c>
      <c r="B3198">
        <v>34200</v>
      </c>
      <c r="C3198">
        <v>1</v>
      </c>
      <c r="D3198">
        <v>319.8</v>
      </c>
    </row>
    <row r="3199" spans="1:4" x14ac:dyDescent="0.3">
      <c r="A3199">
        <v>8644734267</v>
      </c>
      <c r="B3199">
        <v>659290</v>
      </c>
      <c r="C3199">
        <v>1</v>
      </c>
      <c r="D3199">
        <v>319.33999999999997</v>
      </c>
    </row>
    <row r="3200" spans="1:4" x14ac:dyDescent="0.3">
      <c r="A3200">
        <v>3757871565</v>
      </c>
      <c r="B3200">
        <v>847349</v>
      </c>
      <c r="C3200">
        <v>2</v>
      </c>
      <c r="D3200">
        <v>781.08</v>
      </c>
    </row>
    <row r="3201" spans="1:4" x14ac:dyDescent="0.3">
      <c r="A3201">
        <v>5770510806</v>
      </c>
      <c r="B3201">
        <v>306177</v>
      </c>
      <c r="C3201">
        <v>3</v>
      </c>
      <c r="D3201">
        <v>769.24</v>
      </c>
    </row>
    <row r="3202" spans="1:4" x14ac:dyDescent="0.3">
      <c r="A3202">
        <v>4514836077</v>
      </c>
      <c r="B3202">
        <v>739448</v>
      </c>
      <c r="C3202">
        <v>2</v>
      </c>
      <c r="D3202">
        <v>755.66</v>
      </c>
    </row>
    <row r="3203" spans="1:4" x14ac:dyDescent="0.3">
      <c r="A3203">
        <v>5927852227</v>
      </c>
      <c r="B3203">
        <v>51036</v>
      </c>
      <c r="C3203">
        <v>2</v>
      </c>
      <c r="D3203">
        <v>931.61</v>
      </c>
    </row>
    <row r="3204" spans="1:4" x14ac:dyDescent="0.3">
      <c r="A3204">
        <v>350719542</v>
      </c>
      <c r="B3204">
        <v>555121</v>
      </c>
      <c r="C3204">
        <v>2</v>
      </c>
      <c r="D3204">
        <v>354.91</v>
      </c>
    </row>
    <row r="3205" spans="1:4" x14ac:dyDescent="0.3">
      <c r="A3205">
        <v>868288823</v>
      </c>
      <c r="B3205">
        <v>962591</v>
      </c>
      <c r="C3205">
        <v>3</v>
      </c>
      <c r="D3205">
        <v>130.01</v>
      </c>
    </row>
    <row r="3206" spans="1:4" x14ac:dyDescent="0.3">
      <c r="A3206">
        <v>7199670826</v>
      </c>
      <c r="B3206">
        <v>491521</v>
      </c>
      <c r="C3206">
        <v>1</v>
      </c>
      <c r="D3206">
        <v>556.35</v>
      </c>
    </row>
    <row r="3207" spans="1:4" x14ac:dyDescent="0.3">
      <c r="A3207">
        <v>3091948113</v>
      </c>
      <c r="B3207">
        <v>336847</v>
      </c>
      <c r="C3207">
        <v>2</v>
      </c>
      <c r="D3207">
        <v>936.98</v>
      </c>
    </row>
    <row r="3208" spans="1:4" x14ac:dyDescent="0.3">
      <c r="A3208">
        <v>5793742966</v>
      </c>
      <c r="B3208">
        <v>361361</v>
      </c>
      <c r="C3208">
        <v>3</v>
      </c>
      <c r="D3208">
        <v>826.21</v>
      </c>
    </row>
    <row r="3209" spans="1:4" x14ac:dyDescent="0.3">
      <c r="A3209">
        <v>7347109009</v>
      </c>
      <c r="B3209">
        <v>992178</v>
      </c>
      <c r="C3209">
        <v>2</v>
      </c>
      <c r="D3209">
        <v>632.42999999999995</v>
      </c>
    </row>
    <row r="3210" spans="1:4" x14ac:dyDescent="0.3">
      <c r="A3210">
        <v>7078912146</v>
      </c>
      <c r="B3210">
        <v>837480</v>
      </c>
      <c r="C3210">
        <v>3</v>
      </c>
      <c r="D3210">
        <v>217.4</v>
      </c>
    </row>
    <row r="3211" spans="1:4" x14ac:dyDescent="0.3">
      <c r="A3211">
        <v>2480856222</v>
      </c>
      <c r="B3211">
        <v>107548</v>
      </c>
      <c r="C3211">
        <v>1</v>
      </c>
      <c r="D3211">
        <v>891.6</v>
      </c>
    </row>
    <row r="3212" spans="1:4" x14ac:dyDescent="0.3">
      <c r="A3212">
        <v>281421547</v>
      </c>
      <c r="B3212">
        <v>760684</v>
      </c>
      <c r="C3212">
        <v>2</v>
      </c>
      <c r="D3212">
        <v>71.599999999999994</v>
      </c>
    </row>
    <row r="3213" spans="1:4" x14ac:dyDescent="0.3">
      <c r="A3213">
        <v>5226963306</v>
      </c>
      <c r="B3213">
        <v>564692</v>
      </c>
      <c r="C3213">
        <v>2</v>
      </c>
      <c r="D3213">
        <v>215.65</v>
      </c>
    </row>
    <row r="3214" spans="1:4" x14ac:dyDescent="0.3">
      <c r="A3214">
        <v>7316642056</v>
      </c>
      <c r="B3214">
        <v>684939</v>
      </c>
      <c r="C3214">
        <v>3</v>
      </c>
      <c r="D3214">
        <v>727.95</v>
      </c>
    </row>
    <row r="3215" spans="1:4" x14ac:dyDescent="0.3">
      <c r="A3215">
        <v>8997415290</v>
      </c>
      <c r="B3215">
        <v>883013</v>
      </c>
      <c r="C3215">
        <v>2</v>
      </c>
      <c r="D3215">
        <v>989.88</v>
      </c>
    </row>
    <row r="3216" spans="1:4" x14ac:dyDescent="0.3">
      <c r="A3216">
        <v>6737025662</v>
      </c>
      <c r="B3216">
        <v>848226</v>
      </c>
      <c r="C3216">
        <v>1</v>
      </c>
      <c r="D3216">
        <v>209.59</v>
      </c>
    </row>
    <row r="3217" spans="1:4" x14ac:dyDescent="0.3">
      <c r="A3217">
        <v>8395290763</v>
      </c>
      <c r="B3217">
        <v>291238</v>
      </c>
      <c r="C3217">
        <v>1</v>
      </c>
      <c r="D3217">
        <v>746.03</v>
      </c>
    </row>
    <row r="3218" spans="1:4" x14ac:dyDescent="0.3">
      <c r="A3218">
        <v>7261119579</v>
      </c>
      <c r="B3218">
        <v>690565</v>
      </c>
      <c r="C3218">
        <v>1</v>
      </c>
      <c r="D3218">
        <v>951.27</v>
      </c>
    </row>
    <row r="3219" spans="1:4" x14ac:dyDescent="0.3">
      <c r="A3219">
        <v>9938037878</v>
      </c>
      <c r="B3219">
        <v>298985</v>
      </c>
      <c r="C3219">
        <v>3</v>
      </c>
      <c r="D3219">
        <v>183.76</v>
      </c>
    </row>
    <row r="3220" spans="1:4" x14ac:dyDescent="0.3">
      <c r="A3220">
        <v>7154987905</v>
      </c>
      <c r="B3220">
        <v>871592</v>
      </c>
      <c r="C3220">
        <v>1</v>
      </c>
      <c r="D3220">
        <v>870.29</v>
      </c>
    </row>
    <row r="3221" spans="1:4" x14ac:dyDescent="0.3">
      <c r="A3221">
        <v>3605534244</v>
      </c>
      <c r="B3221">
        <v>373536</v>
      </c>
      <c r="C3221">
        <v>2</v>
      </c>
      <c r="D3221">
        <v>494.17</v>
      </c>
    </row>
    <row r="3222" spans="1:4" x14ac:dyDescent="0.3">
      <c r="A3222">
        <v>5626601040</v>
      </c>
      <c r="B3222">
        <v>53833</v>
      </c>
      <c r="C3222">
        <v>2</v>
      </c>
      <c r="D3222">
        <v>134.69</v>
      </c>
    </row>
    <row r="3223" spans="1:4" x14ac:dyDescent="0.3">
      <c r="A3223">
        <v>2577064886</v>
      </c>
      <c r="B3223">
        <v>478531</v>
      </c>
      <c r="C3223">
        <v>1</v>
      </c>
      <c r="D3223">
        <v>825.46</v>
      </c>
    </row>
    <row r="3224" spans="1:4" x14ac:dyDescent="0.3">
      <c r="A3224">
        <v>2561362173</v>
      </c>
      <c r="B3224">
        <v>243235</v>
      </c>
      <c r="C3224">
        <v>2</v>
      </c>
      <c r="D3224">
        <v>109.03</v>
      </c>
    </row>
    <row r="3225" spans="1:4" x14ac:dyDescent="0.3">
      <c r="A3225">
        <v>2793120553</v>
      </c>
      <c r="B3225">
        <v>397973</v>
      </c>
      <c r="C3225">
        <v>1</v>
      </c>
      <c r="D3225">
        <v>728.73</v>
      </c>
    </row>
    <row r="3226" spans="1:4" x14ac:dyDescent="0.3">
      <c r="A3226">
        <v>4476563699</v>
      </c>
      <c r="B3226">
        <v>153019</v>
      </c>
      <c r="C3226">
        <v>2</v>
      </c>
      <c r="D3226">
        <v>947.95</v>
      </c>
    </row>
    <row r="3227" spans="1:4" x14ac:dyDescent="0.3">
      <c r="A3227">
        <v>1580021952</v>
      </c>
      <c r="B3227">
        <v>327290</v>
      </c>
      <c r="C3227">
        <v>3</v>
      </c>
      <c r="D3227">
        <v>862.28</v>
      </c>
    </row>
    <row r="3228" spans="1:4" x14ac:dyDescent="0.3">
      <c r="A3228">
        <v>7263454149</v>
      </c>
      <c r="B3228">
        <v>739534</v>
      </c>
      <c r="C3228">
        <v>3</v>
      </c>
      <c r="D3228">
        <v>994.56</v>
      </c>
    </row>
    <row r="3229" spans="1:4" x14ac:dyDescent="0.3">
      <c r="A3229">
        <v>4371924002</v>
      </c>
      <c r="B3229">
        <v>537274</v>
      </c>
      <c r="C3229">
        <v>2</v>
      </c>
      <c r="D3229">
        <v>702.71</v>
      </c>
    </row>
    <row r="3230" spans="1:4" x14ac:dyDescent="0.3">
      <c r="A3230">
        <v>2955277471</v>
      </c>
      <c r="B3230">
        <v>120532</v>
      </c>
      <c r="C3230">
        <v>2</v>
      </c>
      <c r="D3230">
        <v>697.53</v>
      </c>
    </row>
    <row r="3231" spans="1:4" x14ac:dyDescent="0.3">
      <c r="A3231">
        <v>9445490338</v>
      </c>
      <c r="B3231">
        <v>94225</v>
      </c>
      <c r="C3231">
        <v>3</v>
      </c>
      <c r="D3231">
        <v>77.11</v>
      </c>
    </row>
    <row r="3232" spans="1:4" x14ac:dyDescent="0.3">
      <c r="A3232">
        <v>2668915104</v>
      </c>
      <c r="B3232">
        <v>690565</v>
      </c>
      <c r="C3232">
        <v>1</v>
      </c>
      <c r="D3232">
        <v>951.27</v>
      </c>
    </row>
    <row r="3233" spans="1:4" x14ac:dyDescent="0.3">
      <c r="A3233">
        <v>1045621584</v>
      </c>
      <c r="B3233">
        <v>669378</v>
      </c>
      <c r="C3233">
        <v>3</v>
      </c>
      <c r="D3233">
        <v>212.14</v>
      </c>
    </row>
    <row r="3234" spans="1:4" x14ac:dyDescent="0.3">
      <c r="A3234">
        <v>4550545705</v>
      </c>
      <c r="B3234">
        <v>136533</v>
      </c>
      <c r="C3234">
        <v>3</v>
      </c>
      <c r="D3234">
        <v>826.21</v>
      </c>
    </row>
    <row r="3235" spans="1:4" x14ac:dyDescent="0.3">
      <c r="A3235">
        <v>3373390154</v>
      </c>
      <c r="B3235">
        <v>240179</v>
      </c>
      <c r="C3235">
        <v>2</v>
      </c>
      <c r="D3235">
        <v>90.56</v>
      </c>
    </row>
    <row r="3236" spans="1:4" x14ac:dyDescent="0.3">
      <c r="A3236">
        <v>5142985961</v>
      </c>
      <c r="B3236">
        <v>644847</v>
      </c>
      <c r="C3236">
        <v>3</v>
      </c>
      <c r="D3236">
        <v>622.80999999999995</v>
      </c>
    </row>
    <row r="3237" spans="1:4" x14ac:dyDescent="0.3">
      <c r="A3237">
        <v>649220272</v>
      </c>
      <c r="B3237">
        <v>883013</v>
      </c>
      <c r="C3237">
        <v>2</v>
      </c>
      <c r="D3237">
        <v>989.88</v>
      </c>
    </row>
    <row r="3238" spans="1:4" x14ac:dyDescent="0.3">
      <c r="A3238">
        <v>5023958886</v>
      </c>
      <c r="B3238">
        <v>337168</v>
      </c>
      <c r="C3238">
        <v>1</v>
      </c>
      <c r="D3238">
        <v>545.49</v>
      </c>
    </row>
    <row r="3239" spans="1:4" x14ac:dyDescent="0.3">
      <c r="A3239">
        <v>9993542681</v>
      </c>
      <c r="B3239">
        <v>880510</v>
      </c>
      <c r="C3239">
        <v>1</v>
      </c>
      <c r="D3239">
        <v>951.43</v>
      </c>
    </row>
    <row r="3240" spans="1:4" x14ac:dyDescent="0.3">
      <c r="A3240">
        <v>4380367305</v>
      </c>
      <c r="B3240">
        <v>952168</v>
      </c>
      <c r="C3240">
        <v>1</v>
      </c>
      <c r="D3240">
        <v>236.95</v>
      </c>
    </row>
    <row r="3241" spans="1:4" x14ac:dyDescent="0.3">
      <c r="A3241">
        <v>3626113485</v>
      </c>
      <c r="B3241">
        <v>863930</v>
      </c>
      <c r="C3241">
        <v>2</v>
      </c>
      <c r="D3241">
        <v>242.57</v>
      </c>
    </row>
    <row r="3242" spans="1:4" x14ac:dyDescent="0.3">
      <c r="A3242">
        <v>4399099668</v>
      </c>
      <c r="B3242">
        <v>354409</v>
      </c>
      <c r="C3242">
        <v>1</v>
      </c>
      <c r="D3242">
        <v>325.08</v>
      </c>
    </row>
    <row r="3243" spans="1:4" x14ac:dyDescent="0.3">
      <c r="A3243">
        <v>3760880745</v>
      </c>
      <c r="B3243">
        <v>723678</v>
      </c>
      <c r="C3243">
        <v>1</v>
      </c>
      <c r="D3243">
        <v>675.46</v>
      </c>
    </row>
    <row r="3244" spans="1:4" x14ac:dyDescent="0.3">
      <c r="A3244">
        <v>1803155516</v>
      </c>
      <c r="B3244">
        <v>378287</v>
      </c>
      <c r="C3244">
        <v>2</v>
      </c>
      <c r="D3244">
        <v>332.84</v>
      </c>
    </row>
    <row r="3245" spans="1:4" x14ac:dyDescent="0.3">
      <c r="A3245">
        <v>4413782983</v>
      </c>
      <c r="B3245">
        <v>799459</v>
      </c>
      <c r="C3245">
        <v>3</v>
      </c>
      <c r="D3245">
        <v>852.02</v>
      </c>
    </row>
    <row r="3246" spans="1:4" x14ac:dyDescent="0.3">
      <c r="A3246">
        <v>6766424456</v>
      </c>
      <c r="B3246">
        <v>721521</v>
      </c>
      <c r="C3246">
        <v>1</v>
      </c>
      <c r="D3246">
        <v>417.39</v>
      </c>
    </row>
    <row r="3247" spans="1:4" x14ac:dyDescent="0.3">
      <c r="A3247">
        <v>8701531535</v>
      </c>
      <c r="B3247">
        <v>219598</v>
      </c>
      <c r="C3247">
        <v>3</v>
      </c>
      <c r="D3247">
        <v>367.08</v>
      </c>
    </row>
    <row r="3248" spans="1:4" x14ac:dyDescent="0.3">
      <c r="A3248">
        <v>3961971562</v>
      </c>
      <c r="B3248">
        <v>707935</v>
      </c>
      <c r="C3248">
        <v>2</v>
      </c>
      <c r="D3248">
        <v>820.9</v>
      </c>
    </row>
    <row r="3249" spans="1:4" x14ac:dyDescent="0.3">
      <c r="A3249">
        <v>1337510774</v>
      </c>
      <c r="B3249">
        <v>848226</v>
      </c>
      <c r="C3249">
        <v>1</v>
      </c>
      <c r="D3249">
        <v>209.59</v>
      </c>
    </row>
    <row r="3250" spans="1:4" x14ac:dyDescent="0.3">
      <c r="A3250">
        <v>8859147707</v>
      </c>
      <c r="B3250">
        <v>123983</v>
      </c>
      <c r="C3250">
        <v>1</v>
      </c>
      <c r="D3250">
        <v>785.67</v>
      </c>
    </row>
    <row r="3251" spans="1:4" x14ac:dyDescent="0.3">
      <c r="A3251">
        <v>5850669672</v>
      </c>
      <c r="B3251">
        <v>611575</v>
      </c>
      <c r="C3251">
        <v>2</v>
      </c>
      <c r="D3251">
        <v>482.06</v>
      </c>
    </row>
    <row r="3252" spans="1:4" x14ac:dyDescent="0.3">
      <c r="A3252">
        <v>1183906926</v>
      </c>
      <c r="B3252">
        <v>706112</v>
      </c>
      <c r="C3252">
        <v>2</v>
      </c>
      <c r="D3252">
        <v>478.79</v>
      </c>
    </row>
    <row r="3253" spans="1:4" x14ac:dyDescent="0.3">
      <c r="A3253">
        <v>6277509652</v>
      </c>
      <c r="B3253">
        <v>942001</v>
      </c>
      <c r="C3253">
        <v>3</v>
      </c>
      <c r="D3253">
        <v>671.55</v>
      </c>
    </row>
    <row r="3254" spans="1:4" x14ac:dyDescent="0.3">
      <c r="A3254">
        <v>72748189</v>
      </c>
      <c r="B3254">
        <v>36412</v>
      </c>
      <c r="C3254">
        <v>3</v>
      </c>
      <c r="D3254">
        <v>397.68</v>
      </c>
    </row>
    <row r="3255" spans="1:4" x14ac:dyDescent="0.3">
      <c r="A3255">
        <v>3164922639</v>
      </c>
      <c r="B3255">
        <v>537274</v>
      </c>
      <c r="C3255">
        <v>3</v>
      </c>
      <c r="D3255">
        <v>702.71</v>
      </c>
    </row>
    <row r="3256" spans="1:4" x14ac:dyDescent="0.3">
      <c r="A3256">
        <v>1768504415</v>
      </c>
      <c r="B3256">
        <v>762527</v>
      </c>
      <c r="C3256">
        <v>3</v>
      </c>
      <c r="D3256">
        <v>690.08</v>
      </c>
    </row>
    <row r="3257" spans="1:4" x14ac:dyDescent="0.3">
      <c r="A3257">
        <v>8173155169</v>
      </c>
      <c r="B3257">
        <v>140489</v>
      </c>
      <c r="C3257">
        <v>1</v>
      </c>
      <c r="D3257">
        <v>650.20000000000005</v>
      </c>
    </row>
    <row r="3258" spans="1:4" x14ac:dyDescent="0.3">
      <c r="A3258">
        <v>6164820061</v>
      </c>
      <c r="B3258">
        <v>237083</v>
      </c>
      <c r="C3258">
        <v>2</v>
      </c>
      <c r="D3258">
        <v>577.13</v>
      </c>
    </row>
    <row r="3259" spans="1:4" x14ac:dyDescent="0.3">
      <c r="A3259">
        <v>768283559</v>
      </c>
      <c r="B3259">
        <v>771228</v>
      </c>
      <c r="C3259">
        <v>3</v>
      </c>
      <c r="D3259">
        <v>83.18</v>
      </c>
    </row>
    <row r="3260" spans="1:4" x14ac:dyDescent="0.3">
      <c r="A3260">
        <v>5091744424</v>
      </c>
      <c r="B3260">
        <v>328457</v>
      </c>
      <c r="C3260">
        <v>1</v>
      </c>
      <c r="D3260">
        <v>858.57</v>
      </c>
    </row>
    <row r="3261" spans="1:4" x14ac:dyDescent="0.3">
      <c r="A3261">
        <v>932482893</v>
      </c>
      <c r="B3261">
        <v>481843</v>
      </c>
      <c r="C3261">
        <v>1</v>
      </c>
      <c r="D3261">
        <v>297.68</v>
      </c>
    </row>
    <row r="3262" spans="1:4" x14ac:dyDescent="0.3">
      <c r="A3262">
        <v>4588148640</v>
      </c>
      <c r="B3262">
        <v>136533</v>
      </c>
      <c r="C3262">
        <v>3</v>
      </c>
      <c r="D3262">
        <v>826.21</v>
      </c>
    </row>
    <row r="3263" spans="1:4" x14ac:dyDescent="0.3">
      <c r="A3263">
        <v>8120457107</v>
      </c>
      <c r="B3263">
        <v>365133</v>
      </c>
      <c r="C3263">
        <v>2</v>
      </c>
      <c r="D3263">
        <v>915.45</v>
      </c>
    </row>
    <row r="3264" spans="1:4" x14ac:dyDescent="0.3">
      <c r="A3264">
        <v>6107471725</v>
      </c>
      <c r="B3264">
        <v>859361</v>
      </c>
      <c r="C3264">
        <v>1</v>
      </c>
      <c r="D3264">
        <v>432.39</v>
      </c>
    </row>
    <row r="3265" spans="1:4" x14ac:dyDescent="0.3">
      <c r="A3265">
        <v>7001417958</v>
      </c>
      <c r="B3265">
        <v>714999</v>
      </c>
      <c r="C3265">
        <v>2</v>
      </c>
      <c r="D3265">
        <v>882.51</v>
      </c>
    </row>
    <row r="3266" spans="1:4" x14ac:dyDescent="0.3">
      <c r="A3266">
        <v>7983443604</v>
      </c>
      <c r="B3266">
        <v>124290</v>
      </c>
      <c r="C3266">
        <v>3</v>
      </c>
      <c r="D3266">
        <v>39.65</v>
      </c>
    </row>
    <row r="3267" spans="1:4" x14ac:dyDescent="0.3">
      <c r="A3267">
        <v>3057907418</v>
      </c>
      <c r="B3267">
        <v>757274</v>
      </c>
      <c r="C3267">
        <v>2</v>
      </c>
      <c r="D3267">
        <v>98.32</v>
      </c>
    </row>
    <row r="3268" spans="1:4" x14ac:dyDescent="0.3">
      <c r="A3268">
        <v>3312147996</v>
      </c>
      <c r="B3268">
        <v>890232</v>
      </c>
      <c r="C3268">
        <v>3</v>
      </c>
      <c r="D3268">
        <v>432</v>
      </c>
    </row>
    <row r="3269" spans="1:4" x14ac:dyDescent="0.3">
      <c r="A3269">
        <v>6822269883</v>
      </c>
      <c r="B3269">
        <v>901144</v>
      </c>
      <c r="C3269">
        <v>3</v>
      </c>
      <c r="D3269">
        <v>340.36</v>
      </c>
    </row>
    <row r="3270" spans="1:4" x14ac:dyDescent="0.3">
      <c r="A3270">
        <v>5004539711</v>
      </c>
      <c r="B3270">
        <v>451933</v>
      </c>
      <c r="C3270">
        <v>1</v>
      </c>
      <c r="D3270">
        <v>568.94000000000005</v>
      </c>
    </row>
    <row r="3271" spans="1:4" x14ac:dyDescent="0.3">
      <c r="A3271">
        <v>2426015858</v>
      </c>
      <c r="B3271">
        <v>487931</v>
      </c>
      <c r="C3271">
        <v>3</v>
      </c>
      <c r="D3271">
        <v>709.08</v>
      </c>
    </row>
    <row r="3272" spans="1:4" x14ac:dyDescent="0.3">
      <c r="A3272">
        <v>4415332793</v>
      </c>
      <c r="B3272">
        <v>114414</v>
      </c>
      <c r="C3272">
        <v>1</v>
      </c>
      <c r="D3272">
        <v>832.06</v>
      </c>
    </row>
    <row r="3273" spans="1:4" x14ac:dyDescent="0.3">
      <c r="A3273">
        <v>1256813796</v>
      </c>
      <c r="B3273">
        <v>589812</v>
      </c>
      <c r="C3273">
        <v>3</v>
      </c>
      <c r="D3273">
        <v>163.03</v>
      </c>
    </row>
    <row r="3274" spans="1:4" x14ac:dyDescent="0.3">
      <c r="A3274">
        <v>633633688</v>
      </c>
      <c r="B3274">
        <v>490939</v>
      </c>
      <c r="C3274">
        <v>2</v>
      </c>
      <c r="D3274">
        <v>80.25</v>
      </c>
    </row>
    <row r="3275" spans="1:4" x14ac:dyDescent="0.3">
      <c r="A3275">
        <v>8311814996</v>
      </c>
      <c r="B3275">
        <v>112390</v>
      </c>
      <c r="C3275">
        <v>3</v>
      </c>
      <c r="D3275">
        <v>877.98</v>
      </c>
    </row>
    <row r="3276" spans="1:4" x14ac:dyDescent="0.3">
      <c r="A3276">
        <v>1441735184</v>
      </c>
      <c r="B3276">
        <v>365132</v>
      </c>
      <c r="C3276">
        <v>3</v>
      </c>
      <c r="D3276">
        <v>229.38</v>
      </c>
    </row>
    <row r="3277" spans="1:4" x14ac:dyDescent="0.3">
      <c r="A3277">
        <v>1525742840</v>
      </c>
      <c r="B3277">
        <v>324809</v>
      </c>
      <c r="C3277">
        <v>3</v>
      </c>
      <c r="D3277">
        <v>608</v>
      </c>
    </row>
    <row r="3278" spans="1:4" x14ac:dyDescent="0.3">
      <c r="A3278">
        <v>1947080315</v>
      </c>
      <c r="B3278">
        <v>883013</v>
      </c>
      <c r="C3278">
        <v>2</v>
      </c>
      <c r="D3278">
        <v>989.88</v>
      </c>
    </row>
    <row r="3279" spans="1:4" x14ac:dyDescent="0.3">
      <c r="A3279">
        <v>5682081545</v>
      </c>
      <c r="B3279">
        <v>847349</v>
      </c>
      <c r="C3279">
        <v>3</v>
      </c>
      <c r="D3279">
        <v>781.08</v>
      </c>
    </row>
    <row r="3280" spans="1:4" x14ac:dyDescent="0.3">
      <c r="A3280">
        <v>8100817128</v>
      </c>
      <c r="B3280">
        <v>623234</v>
      </c>
      <c r="C3280">
        <v>1</v>
      </c>
      <c r="D3280">
        <v>329.79</v>
      </c>
    </row>
    <row r="3281" spans="1:4" x14ac:dyDescent="0.3">
      <c r="A3281">
        <v>6051792089</v>
      </c>
      <c r="B3281">
        <v>767398</v>
      </c>
      <c r="C3281">
        <v>2</v>
      </c>
      <c r="D3281">
        <v>22.14</v>
      </c>
    </row>
    <row r="3282" spans="1:4" x14ac:dyDescent="0.3">
      <c r="A3282">
        <v>1158173915</v>
      </c>
      <c r="B3282">
        <v>451812</v>
      </c>
      <c r="C3282">
        <v>2</v>
      </c>
      <c r="D3282">
        <v>530.85</v>
      </c>
    </row>
    <row r="3283" spans="1:4" x14ac:dyDescent="0.3">
      <c r="A3283">
        <v>266072469</v>
      </c>
      <c r="B3283">
        <v>432617</v>
      </c>
      <c r="C3283">
        <v>3</v>
      </c>
      <c r="D3283">
        <v>863.18</v>
      </c>
    </row>
    <row r="3284" spans="1:4" x14ac:dyDescent="0.3">
      <c r="A3284">
        <v>2529883737</v>
      </c>
      <c r="B3284">
        <v>760828</v>
      </c>
      <c r="C3284">
        <v>2</v>
      </c>
      <c r="D3284">
        <v>563.45000000000005</v>
      </c>
    </row>
    <row r="3285" spans="1:4" x14ac:dyDescent="0.3">
      <c r="A3285">
        <v>9090089969</v>
      </c>
      <c r="B3285">
        <v>552883</v>
      </c>
      <c r="C3285">
        <v>1</v>
      </c>
      <c r="D3285">
        <v>888.16</v>
      </c>
    </row>
    <row r="3286" spans="1:4" x14ac:dyDescent="0.3">
      <c r="A3286">
        <v>7102272749</v>
      </c>
      <c r="B3286">
        <v>592784</v>
      </c>
      <c r="C3286">
        <v>1</v>
      </c>
      <c r="D3286">
        <v>280.35000000000002</v>
      </c>
    </row>
    <row r="3287" spans="1:4" x14ac:dyDescent="0.3">
      <c r="A3287">
        <v>4948925080</v>
      </c>
      <c r="B3287">
        <v>328457</v>
      </c>
      <c r="C3287">
        <v>2</v>
      </c>
      <c r="D3287">
        <v>858.57</v>
      </c>
    </row>
    <row r="3288" spans="1:4" x14ac:dyDescent="0.3">
      <c r="A3288">
        <v>9463013186</v>
      </c>
      <c r="B3288">
        <v>654297</v>
      </c>
      <c r="C3288">
        <v>3</v>
      </c>
      <c r="D3288">
        <v>13.25</v>
      </c>
    </row>
    <row r="3289" spans="1:4" x14ac:dyDescent="0.3">
      <c r="A3289">
        <v>5581013292</v>
      </c>
      <c r="B3289">
        <v>578097</v>
      </c>
      <c r="C3289">
        <v>1</v>
      </c>
      <c r="D3289">
        <v>267.61</v>
      </c>
    </row>
    <row r="3290" spans="1:4" x14ac:dyDescent="0.3">
      <c r="A3290">
        <v>7009619835</v>
      </c>
      <c r="B3290">
        <v>67197</v>
      </c>
      <c r="C3290">
        <v>2</v>
      </c>
      <c r="D3290">
        <v>552.20000000000005</v>
      </c>
    </row>
    <row r="3291" spans="1:4" x14ac:dyDescent="0.3">
      <c r="A3291">
        <v>9177283950</v>
      </c>
      <c r="B3291">
        <v>124290</v>
      </c>
      <c r="C3291">
        <v>3</v>
      </c>
      <c r="D3291">
        <v>39.65</v>
      </c>
    </row>
    <row r="3292" spans="1:4" x14ac:dyDescent="0.3">
      <c r="A3292">
        <v>9359187866</v>
      </c>
      <c r="B3292">
        <v>833557</v>
      </c>
      <c r="C3292">
        <v>2</v>
      </c>
      <c r="D3292">
        <v>422.87</v>
      </c>
    </row>
    <row r="3293" spans="1:4" x14ac:dyDescent="0.3">
      <c r="A3293">
        <v>1524480475</v>
      </c>
      <c r="B3293">
        <v>930284</v>
      </c>
      <c r="C3293">
        <v>1</v>
      </c>
      <c r="D3293">
        <v>189.47</v>
      </c>
    </row>
    <row r="3294" spans="1:4" x14ac:dyDescent="0.3">
      <c r="A3294">
        <v>3829990099</v>
      </c>
      <c r="B3294">
        <v>435929</v>
      </c>
      <c r="C3294">
        <v>3</v>
      </c>
      <c r="D3294">
        <v>856.89</v>
      </c>
    </row>
    <row r="3295" spans="1:4" x14ac:dyDescent="0.3">
      <c r="A3295">
        <v>1058609445</v>
      </c>
      <c r="B3295">
        <v>120532</v>
      </c>
      <c r="C3295">
        <v>2</v>
      </c>
      <c r="D3295">
        <v>697.53</v>
      </c>
    </row>
    <row r="3296" spans="1:4" x14ac:dyDescent="0.3">
      <c r="A3296">
        <v>1022764286</v>
      </c>
      <c r="B3296">
        <v>942001</v>
      </c>
      <c r="C3296">
        <v>1</v>
      </c>
      <c r="D3296">
        <v>671.55</v>
      </c>
    </row>
    <row r="3297" spans="1:4" x14ac:dyDescent="0.3">
      <c r="A3297">
        <v>1913299658</v>
      </c>
      <c r="B3297">
        <v>324809</v>
      </c>
      <c r="C3297">
        <v>1</v>
      </c>
      <c r="D3297">
        <v>608</v>
      </c>
    </row>
    <row r="3298" spans="1:4" x14ac:dyDescent="0.3">
      <c r="A3298">
        <v>5305443623</v>
      </c>
      <c r="B3298">
        <v>930284</v>
      </c>
      <c r="C3298">
        <v>1</v>
      </c>
      <c r="D3298">
        <v>189.47</v>
      </c>
    </row>
    <row r="3299" spans="1:4" x14ac:dyDescent="0.3">
      <c r="A3299">
        <v>4074369199</v>
      </c>
      <c r="B3299">
        <v>642612</v>
      </c>
      <c r="C3299">
        <v>3</v>
      </c>
      <c r="D3299">
        <v>517.03</v>
      </c>
    </row>
    <row r="3300" spans="1:4" x14ac:dyDescent="0.3">
      <c r="A3300">
        <v>9966404015</v>
      </c>
      <c r="B3300">
        <v>378230</v>
      </c>
      <c r="C3300">
        <v>2</v>
      </c>
      <c r="D3300">
        <v>166.42</v>
      </c>
    </row>
    <row r="3301" spans="1:4" x14ac:dyDescent="0.3">
      <c r="A3301">
        <v>3192917514</v>
      </c>
      <c r="B3301">
        <v>667163</v>
      </c>
      <c r="C3301">
        <v>3</v>
      </c>
      <c r="D3301">
        <v>441.2</v>
      </c>
    </row>
    <row r="3302" spans="1:4" x14ac:dyDescent="0.3">
      <c r="A3302">
        <v>1256718210</v>
      </c>
      <c r="B3302">
        <v>542300</v>
      </c>
      <c r="C3302">
        <v>2</v>
      </c>
      <c r="D3302">
        <v>255.35</v>
      </c>
    </row>
    <row r="3303" spans="1:4" x14ac:dyDescent="0.3">
      <c r="A3303">
        <v>6067839426</v>
      </c>
      <c r="B3303">
        <v>654297</v>
      </c>
      <c r="C3303">
        <v>3</v>
      </c>
      <c r="D3303">
        <v>13.25</v>
      </c>
    </row>
    <row r="3304" spans="1:4" x14ac:dyDescent="0.3">
      <c r="A3304">
        <v>2254923956</v>
      </c>
      <c r="B3304">
        <v>647462</v>
      </c>
      <c r="C3304">
        <v>1</v>
      </c>
      <c r="D3304">
        <v>326.42</v>
      </c>
    </row>
    <row r="3305" spans="1:4" x14ac:dyDescent="0.3">
      <c r="A3305">
        <v>7367673526</v>
      </c>
      <c r="B3305">
        <v>587645</v>
      </c>
      <c r="C3305">
        <v>3</v>
      </c>
      <c r="D3305">
        <v>801.81</v>
      </c>
    </row>
    <row r="3306" spans="1:4" x14ac:dyDescent="0.3">
      <c r="A3306">
        <v>9467422683</v>
      </c>
      <c r="B3306">
        <v>659290</v>
      </c>
      <c r="C3306">
        <v>3</v>
      </c>
      <c r="D3306">
        <v>319.33999999999997</v>
      </c>
    </row>
    <row r="3307" spans="1:4" x14ac:dyDescent="0.3">
      <c r="A3307">
        <v>819853692</v>
      </c>
      <c r="B3307">
        <v>709916</v>
      </c>
      <c r="C3307">
        <v>3</v>
      </c>
      <c r="D3307">
        <v>33.76</v>
      </c>
    </row>
    <row r="3308" spans="1:4" x14ac:dyDescent="0.3">
      <c r="A3308">
        <v>3070834475</v>
      </c>
      <c r="B3308">
        <v>435929</v>
      </c>
      <c r="C3308">
        <v>3</v>
      </c>
      <c r="D3308">
        <v>856.89</v>
      </c>
    </row>
    <row r="3309" spans="1:4" x14ac:dyDescent="0.3">
      <c r="A3309">
        <v>3620552357</v>
      </c>
      <c r="B3309">
        <v>679865</v>
      </c>
      <c r="C3309">
        <v>1</v>
      </c>
      <c r="D3309">
        <v>347.91</v>
      </c>
    </row>
    <row r="3310" spans="1:4" x14ac:dyDescent="0.3">
      <c r="A3310">
        <v>5938542755</v>
      </c>
      <c r="B3310">
        <v>329351</v>
      </c>
      <c r="C3310">
        <v>1</v>
      </c>
      <c r="D3310">
        <v>310.87</v>
      </c>
    </row>
    <row r="3311" spans="1:4" x14ac:dyDescent="0.3">
      <c r="A3311">
        <v>9315535975</v>
      </c>
      <c r="B3311">
        <v>697683</v>
      </c>
      <c r="C3311">
        <v>3</v>
      </c>
      <c r="D3311">
        <v>123.74</v>
      </c>
    </row>
    <row r="3312" spans="1:4" x14ac:dyDescent="0.3">
      <c r="A3312">
        <v>3547873471</v>
      </c>
      <c r="B3312">
        <v>880510</v>
      </c>
      <c r="C3312">
        <v>1</v>
      </c>
      <c r="D3312">
        <v>951.43</v>
      </c>
    </row>
    <row r="3313" spans="1:4" x14ac:dyDescent="0.3">
      <c r="A3313">
        <v>6546999829</v>
      </c>
      <c r="B3313">
        <v>120532</v>
      </c>
      <c r="C3313">
        <v>2</v>
      </c>
      <c r="D3313">
        <v>697.53</v>
      </c>
    </row>
    <row r="3314" spans="1:4" x14ac:dyDescent="0.3">
      <c r="A3314">
        <v>9039495201</v>
      </c>
      <c r="B3314">
        <v>677169</v>
      </c>
      <c r="C3314">
        <v>3</v>
      </c>
      <c r="D3314">
        <v>261.02999999999997</v>
      </c>
    </row>
    <row r="3315" spans="1:4" x14ac:dyDescent="0.3">
      <c r="A3315">
        <v>99708985</v>
      </c>
      <c r="B3315">
        <v>760684</v>
      </c>
      <c r="C3315">
        <v>2</v>
      </c>
      <c r="D3315">
        <v>71.599999999999994</v>
      </c>
    </row>
    <row r="3316" spans="1:4" x14ac:dyDescent="0.3">
      <c r="A3316">
        <v>6312811061</v>
      </c>
      <c r="B3316">
        <v>689769</v>
      </c>
      <c r="C3316">
        <v>2</v>
      </c>
      <c r="D3316">
        <v>46.62</v>
      </c>
    </row>
    <row r="3317" spans="1:4" x14ac:dyDescent="0.3">
      <c r="A3317">
        <v>3915885220</v>
      </c>
      <c r="B3317">
        <v>14145</v>
      </c>
      <c r="C3317">
        <v>1</v>
      </c>
      <c r="D3317">
        <v>630.84</v>
      </c>
    </row>
    <row r="3318" spans="1:4" x14ac:dyDescent="0.3">
      <c r="A3318">
        <v>6654736751</v>
      </c>
      <c r="B3318">
        <v>853932</v>
      </c>
      <c r="C3318">
        <v>1</v>
      </c>
      <c r="D3318">
        <v>941.19</v>
      </c>
    </row>
    <row r="3319" spans="1:4" x14ac:dyDescent="0.3">
      <c r="A3319">
        <v>841915361</v>
      </c>
      <c r="B3319">
        <v>26060</v>
      </c>
      <c r="C3319">
        <v>2</v>
      </c>
      <c r="D3319">
        <v>342.94</v>
      </c>
    </row>
    <row r="3320" spans="1:4" x14ac:dyDescent="0.3">
      <c r="A3320">
        <v>2543233800</v>
      </c>
      <c r="B3320">
        <v>833557</v>
      </c>
      <c r="C3320">
        <v>2</v>
      </c>
      <c r="D3320">
        <v>422.87</v>
      </c>
    </row>
    <row r="3321" spans="1:4" x14ac:dyDescent="0.3">
      <c r="A3321">
        <v>5271947935</v>
      </c>
      <c r="B3321">
        <v>77308</v>
      </c>
      <c r="C3321">
        <v>1</v>
      </c>
      <c r="D3321">
        <v>223.27</v>
      </c>
    </row>
    <row r="3322" spans="1:4" x14ac:dyDescent="0.3">
      <c r="A3322">
        <v>6339554317</v>
      </c>
      <c r="B3322">
        <v>319388</v>
      </c>
      <c r="C3322">
        <v>3</v>
      </c>
      <c r="D3322">
        <v>657.8</v>
      </c>
    </row>
    <row r="3323" spans="1:4" x14ac:dyDescent="0.3">
      <c r="A3323">
        <v>1840475676</v>
      </c>
      <c r="B3323">
        <v>367391</v>
      </c>
      <c r="C3323">
        <v>1</v>
      </c>
      <c r="D3323">
        <v>939.55</v>
      </c>
    </row>
    <row r="3324" spans="1:4" x14ac:dyDescent="0.3">
      <c r="A3324">
        <v>6812031667</v>
      </c>
      <c r="B3324">
        <v>613942</v>
      </c>
      <c r="C3324">
        <v>1</v>
      </c>
      <c r="D3324">
        <v>545</v>
      </c>
    </row>
    <row r="3325" spans="1:4" x14ac:dyDescent="0.3">
      <c r="A3325">
        <v>3031698482</v>
      </c>
      <c r="B3325">
        <v>563740</v>
      </c>
      <c r="C3325">
        <v>2</v>
      </c>
      <c r="D3325">
        <v>96.33</v>
      </c>
    </row>
    <row r="3326" spans="1:4" x14ac:dyDescent="0.3">
      <c r="A3326">
        <v>7902025520</v>
      </c>
      <c r="B3326">
        <v>378676</v>
      </c>
      <c r="C3326">
        <v>1</v>
      </c>
      <c r="D3326">
        <v>881.42</v>
      </c>
    </row>
    <row r="3327" spans="1:4" x14ac:dyDescent="0.3">
      <c r="A3327">
        <v>1969446314</v>
      </c>
      <c r="B3327">
        <v>883013</v>
      </c>
      <c r="C3327">
        <v>2</v>
      </c>
      <c r="D3327">
        <v>989.88</v>
      </c>
    </row>
    <row r="3328" spans="1:4" x14ac:dyDescent="0.3">
      <c r="A3328">
        <v>9949497098</v>
      </c>
      <c r="B3328">
        <v>566052</v>
      </c>
      <c r="C3328">
        <v>1</v>
      </c>
      <c r="D3328">
        <v>87.3</v>
      </c>
    </row>
    <row r="3329" spans="1:4" x14ac:dyDescent="0.3">
      <c r="A3329">
        <v>4572338018</v>
      </c>
      <c r="B3329">
        <v>256783</v>
      </c>
      <c r="C3329">
        <v>2</v>
      </c>
      <c r="D3329">
        <v>906.54</v>
      </c>
    </row>
    <row r="3330" spans="1:4" x14ac:dyDescent="0.3">
      <c r="A3330">
        <v>2964153358</v>
      </c>
      <c r="B3330">
        <v>4452</v>
      </c>
      <c r="C3330">
        <v>1</v>
      </c>
      <c r="D3330">
        <v>169.88</v>
      </c>
    </row>
    <row r="3331" spans="1:4" x14ac:dyDescent="0.3">
      <c r="A3331">
        <v>7642038633</v>
      </c>
      <c r="B3331">
        <v>41853</v>
      </c>
      <c r="C3331">
        <v>3</v>
      </c>
      <c r="D3331">
        <v>910.44</v>
      </c>
    </row>
    <row r="3332" spans="1:4" x14ac:dyDescent="0.3">
      <c r="A3332">
        <v>8208980848</v>
      </c>
      <c r="B3332">
        <v>26060</v>
      </c>
      <c r="C3332">
        <v>2</v>
      </c>
      <c r="D3332">
        <v>342.94</v>
      </c>
    </row>
    <row r="3333" spans="1:4" x14ac:dyDescent="0.3">
      <c r="A3333">
        <v>3343789681</v>
      </c>
      <c r="B3333">
        <v>837480</v>
      </c>
      <c r="C3333">
        <v>1</v>
      </c>
      <c r="D3333">
        <v>217.4</v>
      </c>
    </row>
    <row r="3334" spans="1:4" x14ac:dyDescent="0.3">
      <c r="A3334">
        <v>9478305481</v>
      </c>
      <c r="B3334">
        <v>153019</v>
      </c>
      <c r="C3334">
        <v>2</v>
      </c>
      <c r="D3334">
        <v>947.95</v>
      </c>
    </row>
    <row r="3335" spans="1:4" x14ac:dyDescent="0.3">
      <c r="A3335">
        <v>3475260976</v>
      </c>
      <c r="B3335">
        <v>642612</v>
      </c>
      <c r="C3335">
        <v>1</v>
      </c>
      <c r="D3335">
        <v>517.03</v>
      </c>
    </row>
    <row r="3336" spans="1:4" x14ac:dyDescent="0.3">
      <c r="A3336">
        <v>3665443705</v>
      </c>
      <c r="B3336">
        <v>585299</v>
      </c>
      <c r="C3336">
        <v>2</v>
      </c>
      <c r="D3336">
        <v>799.46</v>
      </c>
    </row>
    <row r="3337" spans="1:4" x14ac:dyDescent="0.3">
      <c r="A3337">
        <v>673592541</v>
      </c>
      <c r="B3337">
        <v>952168</v>
      </c>
      <c r="C3337">
        <v>2</v>
      </c>
      <c r="D3337">
        <v>236.95</v>
      </c>
    </row>
    <row r="3338" spans="1:4" x14ac:dyDescent="0.3">
      <c r="A3338">
        <v>8074949320</v>
      </c>
      <c r="B3338">
        <v>328457</v>
      </c>
      <c r="C3338">
        <v>3</v>
      </c>
      <c r="D3338">
        <v>858.57</v>
      </c>
    </row>
    <row r="3339" spans="1:4" x14ac:dyDescent="0.3">
      <c r="A3339">
        <v>8056021378</v>
      </c>
      <c r="B3339">
        <v>240179</v>
      </c>
      <c r="C3339">
        <v>3</v>
      </c>
      <c r="D3339">
        <v>90.56</v>
      </c>
    </row>
    <row r="3340" spans="1:4" x14ac:dyDescent="0.3">
      <c r="A3340">
        <v>2331582000</v>
      </c>
      <c r="B3340">
        <v>747801</v>
      </c>
      <c r="C3340">
        <v>1</v>
      </c>
      <c r="D3340">
        <v>277.76</v>
      </c>
    </row>
    <row r="3341" spans="1:4" x14ac:dyDescent="0.3">
      <c r="A3341">
        <v>5844776722</v>
      </c>
      <c r="B3341">
        <v>305754</v>
      </c>
      <c r="C3341">
        <v>3</v>
      </c>
      <c r="D3341">
        <v>979.99</v>
      </c>
    </row>
    <row r="3342" spans="1:4" x14ac:dyDescent="0.3">
      <c r="A3342">
        <v>8426465860</v>
      </c>
      <c r="B3342">
        <v>542300</v>
      </c>
      <c r="C3342">
        <v>2</v>
      </c>
      <c r="D3342">
        <v>255.35</v>
      </c>
    </row>
    <row r="3343" spans="1:4" x14ac:dyDescent="0.3">
      <c r="A3343">
        <v>9057555029</v>
      </c>
      <c r="B3343">
        <v>757274</v>
      </c>
      <c r="C3343">
        <v>2</v>
      </c>
      <c r="D3343">
        <v>98.32</v>
      </c>
    </row>
    <row r="3344" spans="1:4" x14ac:dyDescent="0.3">
      <c r="A3344">
        <v>2210486526</v>
      </c>
      <c r="B3344">
        <v>397973</v>
      </c>
      <c r="C3344">
        <v>1</v>
      </c>
      <c r="D3344">
        <v>728.73</v>
      </c>
    </row>
    <row r="3345" spans="1:4" x14ac:dyDescent="0.3">
      <c r="A3345">
        <v>6421432903</v>
      </c>
      <c r="B3345">
        <v>993331</v>
      </c>
      <c r="C3345">
        <v>2</v>
      </c>
      <c r="D3345">
        <v>102.44</v>
      </c>
    </row>
    <row r="3346" spans="1:4" x14ac:dyDescent="0.3">
      <c r="A3346">
        <v>3562901354</v>
      </c>
      <c r="B3346">
        <v>298985</v>
      </c>
      <c r="C3346">
        <v>2</v>
      </c>
      <c r="D3346">
        <v>183.76</v>
      </c>
    </row>
    <row r="3347" spans="1:4" x14ac:dyDescent="0.3">
      <c r="A3347">
        <v>8194268842</v>
      </c>
      <c r="B3347">
        <v>455083</v>
      </c>
      <c r="C3347">
        <v>1</v>
      </c>
      <c r="D3347">
        <v>959.01</v>
      </c>
    </row>
    <row r="3348" spans="1:4" x14ac:dyDescent="0.3">
      <c r="A3348">
        <v>7524467684</v>
      </c>
      <c r="B3348">
        <v>925482</v>
      </c>
      <c r="C3348">
        <v>2</v>
      </c>
      <c r="D3348">
        <v>475.04</v>
      </c>
    </row>
    <row r="3349" spans="1:4" x14ac:dyDescent="0.3">
      <c r="A3349">
        <v>1254195766</v>
      </c>
      <c r="B3349">
        <v>690565</v>
      </c>
      <c r="C3349">
        <v>2</v>
      </c>
      <c r="D3349">
        <v>951.27</v>
      </c>
    </row>
    <row r="3350" spans="1:4" x14ac:dyDescent="0.3">
      <c r="A3350">
        <v>6476646153</v>
      </c>
      <c r="B3350">
        <v>880510</v>
      </c>
      <c r="C3350">
        <v>1</v>
      </c>
      <c r="D3350">
        <v>951.43</v>
      </c>
    </row>
    <row r="3351" spans="1:4" x14ac:dyDescent="0.3">
      <c r="A3351">
        <v>8278568103</v>
      </c>
      <c r="B3351">
        <v>478531</v>
      </c>
      <c r="C3351">
        <v>3</v>
      </c>
      <c r="D3351">
        <v>825.46</v>
      </c>
    </row>
    <row r="3352" spans="1:4" x14ac:dyDescent="0.3">
      <c r="A3352">
        <v>8589621333</v>
      </c>
      <c r="B3352">
        <v>839170</v>
      </c>
      <c r="C3352">
        <v>1</v>
      </c>
      <c r="D3352">
        <v>481.63</v>
      </c>
    </row>
    <row r="3353" spans="1:4" x14ac:dyDescent="0.3">
      <c r="A3353">
        <v>8531683720</v>
      </c>
      <c r="B3353">
        <v>34200</v>
      </c>
      <c r="C3353">
        <v>2</v>
      </c>
      <c r="D3353">
        <v>319.8</v>
      </c>
    </row>
    <row r="3354" spans="1:4" x14ac:dyDescent="0.3">
      <c r="A3354">
        <v>327291657</v>
      </c>
      <c r="B3354">
        <v>317242</v>
      </c>
      <c r="C3354">
        <v>1</v>
      </c>
      <c r="D3354">
        <v>198.15</v>
      </c>
    </row>
    <row r="3355" spans="1:4" x14ac:dyDescent="0.3">
      <c r="A3355">
        <v>6159164139</v>
      </c>
      <c r="B3355">
        <v>563740</v>
      </c>
      <c r="C3355">
        <v>1</v>
      </c>
      <c r="D3355">
        <v>96.33</v>
      </c>
    </row>
    <row r="3356" spans="1:4" x14ac:dyDescent="0.3">
      <c r="A3356">
        <v>8029863164</v>
      </c>
      <c r="B3356">
        <v>376447</v>
      </c>
      <c r="C3356">
        <v>3</v>
      </c>
      <c r="D3356">
        <v>724.84</v>
      </c>
    </row>
    <row r="3357" spans="1:4" x14ac:dyDescent="0.3">
      <c r="A3357">
        <v>9387824629</v>
      </c>
      <c r="B3357">
        <v>367391</v>
      </c>
      <c r="C3357">
        <v>3</v>
      </c>
      <c r="D3357">
        <v>939.55</v>
      </c>
    </row>
    <row r="3358" spans="1:4" x14ac:dyDescent="0.3">
      <c r="A3358">
        <v>3289836195</v>
      </c>
      <c r="B3358">
        <v>942001</v>
      </c>
      <c r="C3358">
        <v>2</v>
      </c>
      <c r="D3358">
        <v>671.55</v>
      </c>
    </row>
    <row r="3359" spans="1:4" x14ac:dyDescent="0.3">
      <c r="A3359">
        <v>5001931575</v>
      </c>
      <c r="B3359">
        <v>449106</v>
      </c>
      <c r="C3359">
        <v>1</v>
      </c>
      <c r="D3359">
        <v>48.55</v>
      </c>
    </row>
    <row r="3360" spans="1:4" x14ac:dyDescent="0.3">
      <c r="A3360">
        <v>7258292820</v>
      </c>
      <c r="B3360">
        <v>540618</v>
      </c>
      <c r="C3360">
        <v>2</v>
      </c>
      <c r="D3360">
        <v>317.05</v>
      </c>
    </row>
    <row r="3361" spans="1:4" x14ac:dyDescent="0.3">
      <c r="A3361">
        <v>4924862857</v>
      </c>
      <c r="B3361">
        <v>961614</v>
      </c>
      <c r="C3361">
        <v>2</v>
      </c>
      <c r="D3361">
        <v>227.22</v>
      </c>
    </row>
    <row r="3362" spans="1:4" x14ac:dyDescent="0.3">
      <c r="A3362">
        <v>8666314034</v>
      </c>
      <c r="B3362">
        <v>962591</v>
      </c>
      <c r="C3362">
        <v>1</v>
      </c>
      <c r="D3362">
        <v>130.01</v>
      </c>
    </row>
    <row r="3363" spans="1:4" x14ac:dyDescent="0.3">
      <c r="A3363">
        <v>6775326324</v>
      </c>
      <c r="B3363">
        <v>592784</v>
      </c>
      <c r="C3363">
        <v>3</v>
      </c>
      <c r="D3363">
        <v>280.35000000000002</v>
      </c>
    </row>
    <row r="3364" spans="1:4" x14ac:dyDescent="0.3">
      <c r="A3364">
        <v>6092636899</v>
      </c>
      <c r="B3364">
        <v>739534</v>
      </c>
      <c r="C3364">
        <v>2</v>
      </c>
      <c r="D3364">
        <v>994.56</v>
      </c>
    </row>
    <row r="3365" spans="1:4" x14ac:dyDescent="0.3">
      <c r="A3365">
        <v>4115558056</v>
      </c>
      <c r="B3365">
        <v>39154</v>
      </c>
      <c r="C3365">
        <v>2</v>
      </c>
      <c r="D3365">
        <v>946.86</v>
      </c>
    </row>
    <row r="3366" spans="1:4" x14ac:dyDescent="0.3">
      <c r="A3366">
        <v>2352136184</v>
      </c>
      <c r="B3366">
        <v>328457</v>
      </c>
      <c r="C3366">
        <v>1</v>
      </c>
      <c r="D3366">
        <v>858.57</v>
      </c>
    </row>
    <row r="3367" spans="1:4" x14ac:dyDescent="0.3">
      <c r="A3367">
        <v>1706445141</v>
      </c>
      <c r="B3367">
        <v>146840</v>
      </c>
      <c r="C3367">
        <v>1</v>
      </c>
      <c r="D3367">
        <v>786.85</v>
      </c>
    </row>
    <row r="3368" spans="1:4" x14ac:dyDescent="0.3">
      <c r="A3368">
        <v>9000165912</v>
      </c>
      <c r="B3368">
        <v>60619</v>
      </c>
      <c r="C3368">
        <v>2</v>
      </c>
      <c r="D3368">
        <v>726.41</v>
      </c>
    </row>
    <row r="3369" spans="1:4" x14ac:dyDescent="0.3">
      <c r="A3369">
        <v>7457305850</v>
      </c>
      <c r="B3369">
        <v>300159</v>
      </c>
      <c r="C3369">
        <v>2</v>
      </c>
      <c r="D3369">
        <v>44.35</v>
      </c>
    </row>
    <row r="3370" spans="1:4" x14ac:dyDescent="0.3">
      <c r="A3370">
        <v>9685973820</v>
      </c>
      <c r="B3370">
        <v>654623</v>
      </c>
      <c r="C3370">
        <v>1</v>
      </c>
      <c r="D3370">
        <v>422.14</v>
      </c>
    </row>
    <row r="3371" spans="1:4" x14ac:dyDescent="0.3">
      <c r="A3371">
        <v>168067196</v>
      </c>
      <c r="B3371">
        <v>563740</v>
      </c>
      <c r="C3371">
        <v>1</v>
      </c>
      <c r="D3371">
        <v>96.33</v>
      </c>
    </row>
    <row r="3372" spans="1:4" x14ac:dyDescent="0.3">
      <c r="A3372">
        <v>6105240201</v>
      </c>
      <c r="B3372">
        <v>432617</v>
      </c>
      <c r="C3372">
        <v>3</v>
      </c>
      <c r="D3372">
        <v>863.18</v>
      </c>
    </row>
    <row r="3373" spans="1:4" x14ac:dyDescent="0.3">
      <c r="A3373">
        <v>1888247163</v>
      </c>
      <c r="B3373">
        <v>709916</v>
      </c>
      <c r="C3373">
        <v>2</v>
      </c>
      <c r="D3373">
        <v>33.76</v>
      </c>
    </row>
    <row r="3374" spans="1:4" x14ac:dyDescent="0.3">
      <c r="A3374">
        <v>7145162326</v>
      </c>
      <c r="B3374">
        <v>859361</v>
      </c>
      <c r="C3374">
        <v>3</v>
      </c>
      <c r="D3374">
        <v>432.39</v>
      </c>
    </row>
    <row r="3375" spans="1:4" x14ac:dyDescent="0.3">
      <c r="A3375">
        <v>7611231659</v>
      </c>
      <c r="B3375">
        <v>272170</v>
      </c>
      <c r="C3375">
        <v>2</v>
      </c>
      <c r="D3375">
        <v>140.80000000000001</v>
      </c>
    </row>
    <row r="3376" spans="1:4" x14ac:dyDescent="0.3">
      <c r="A3376">
        <v>4508784747</v>
      </c>
      <c r="B3376">
        <v>120385</v>
      </c>
      <c r="C3376">
        <v>3</v>
      </c>
      <c r="D3376">
        <v>597.91</v>
      </c>
    </row>
    <row r="3377" spans="1:4" x14ac:dyDescent="0.3">
      <c r="A3377">
        <v>2567590825</v>
      </c>
      <c r="B3377">
        <v>112390</v>
      </c>
      <c r="C3377">
        <v>1</v>
      </c>
      <c r="D3377">
        <v>877.98</v>
      </c>
    </row>
    <row r="3378" spans="1:4" x14ac:dyDescent="0.3">
      <c r="A3378">
        <v>9255982861</v>
      </c>
      <c r="B3378">
        <v>540618</v>
      </c>
      <c r="C3378">
        <v>3</v>
      </c>
      <c r="D3378">
        <v>317.05</v>
      </c>
    </row>
    <row r="3379" spans="1:4" x14ac:dyDescent="0.3">
      <c r="A3379">
        <v>4102063254</v>
      </c>
      <c r="B3379">
        <v>525531</v>
      </c>
      <c r="C3379">
        <v>1</v>
      </c>
      <c r="D3379">
        <v>831.1</v>
      </c>
    </row>
    <row r="3380" spans="1:4" x14ac:dyDescent="0.3">
      <c r="A3380">
        <v>7373931740</v>
      </c>
      <c r="B3380">
        <v>51036</v>
      </c>
      <c r="C3380">
        <v>2</v>
      </c>
      <c r="D3380">
        <v>931.61</v>
      </c>
    </row>
    <row r="3381" spans="1:4" x14ac:dyDescent="0.3">
      <c r="A3381">
        <v>5682816404</v>
      </c>
      <c r="B3381">
        <v>140489</v>
      </c>
      <c r="C3381">
        <v>2</v>
      </c>
      <c r="D3381">
        <v>650.20000000000005</v>
      </c>
    </row>
    <row r="3382" spans="1:4" x14ac:dyDescent="0.3">
      <c r="A3382">
        <v>544018743</v>
      </c>
      <c r="B3382">
        <v>611575</v>
      </c>
      <c r="C3382">
        <v>1</v>
      </c>
      <c r="D3382">
        <v>482.06</v>
      </c>
    </row>
    <row r="3383" spans="1:4" x14ac:dyDescent="0.3">
      <c r="A3383">
        <v>3292929952</v>
      </c>
      <c r="B3383">
        <v>378230</v>
      </c>
      <c r="C3383">
        <v>2</v>
      </c>
      <c r="D3383">
        <v>166.42</v>
      </c>
    </row>
    <row r="3384" spans="1:4" x14ac:dyDescent="0.3">
      <c r="A3384">
        <v>9144790321</v>
      </c>
      <c r="B3384">
        <v>140154</v>
      </c>
      <c r="C3384">
        <v>2</v>
      </c>
      <c r="D3384">
        <v>171.2</v>
      </c>
    </row>
    <row r="3385" spans="1:4" x14ac:dyDescent="0.3">
      <c r="A3385">
        <v>9075991438</v>
      </c>
      <c r="B3385">
        <v>444361</v>
      </c>
      <c r="C3385">
        <v>3</v>
      </c>
      <c r="D3385">
        <v>822.63</v>
      </c>
    </row>
    <row r="3386" spans="1:4" x14ac:dyDescent="0.3">
      <c r="A3386">
        <v>3634813810</v>
      </c>
      <c r="B3386">
        <v>9436</v>
      </c>
      <c r="C3386">
        <v>3</v>
      </c>
      <c r="D3386">
        <v>88.43</v>
      </c>
    </row>
    <row r="3387" spans="1:4" x14ac:dyDescent="0.3">
      <c r="A3387">
        <v>8250406975</v>
      </c>
      <c r="B3387">
        <v>473647</v>
      </c>
      <c r="C3387">
        <v>3</v>
      </c>
      <c r="D3387">
        <v>43.05</v>
      </c>
    </row>
    <row r="3388" spans="1:4" x14ac:dyDescent="0.3">
      <c r="A3388">
        <v>5877618756</v>
      </c>
      <c r="B3388">
        <v>969851</v>
      </c>
      <c r="C3388">
        <v>3</v>
      </c>
      <c r="D3388">
        <v>340.66</v>
      </c>
    </row>
    <row r="3389" spans="1:4" x14ac:dyDescent="0.3">
      <c r="A3389">
        <v>2419292139</v>
      </c>
      <c r="B3389">
        <v>328457</v>
      </c>
      <c r="C3389">
        <v>1</v>
      </c>
      <c r="D3389">
        <v>858.57</v>
      </c>
    </row>
    <row r="3390" spans="1:4" x14ac:dyDescent="0.3">
      <c r="A3390">
        <v>9547123332</v>
      </c>
      <c r="B3390">
        <v>901144</v>
      </c>
      <c r="C3390">
        <v>3</v>
      </c>
      <c r="D3390">
        <v>340.36</v>
      </c>
    </row>
    <row r="3391" spans="1:4" x14ac:dyDescent="0.3">
      <c r="A3391">
        <v>6968636396</v>
      </c>
      <c r="B3391">
        <v>324809</v>
      </c>
      <c r="C3391">
        <v>3</v>
      </c>
      <c r="D3391">
        <v>608</v>
      </c>
    </row>
    <row r="3392" spans="1:4" x14ac:dyDescent="0.3">
      <c r="A3392">
        <v>5247557644</v>
      </c>
      <c r="B3392">
        <v>473647</v>
      </c>
      <c r="C3392">
        <v>1</v>
      </c>
      <c r="D3392">
        <v>43.05</v>
      </c>
    </row>
    <row r="3393" spans="1:4" x14ac:dyDescent="0.3">
      <c r="A3393">
        <v>7731193394</v>
      </c>
      <c r="B3393">
        <v>891833</v>
      </c>
      <c r="C3393">
        <v>2</v>
      </c>
      <c r="D3393">
        <v>493.19</v>
      </c>
    </row>
    <row r="3394" spans="1:4" x14ac:dyDescent="0.3">
      <c r="A3394">
        <v>6048321120</v>
      </c>
      <c r="B3394">
        <v>925482</v>
      </c>
      <c r="C3394">
        <v>3</v>
      </c>
      <c r="D3394">
        <v>475.04</v>
      </c>
    </row>
    <row r="3395" spans="1:4" x14ac:dyDescent="0.3">
      <c r="A3395">
        <v>8494582006</v>
      </c>
      <c r="B3395">
        <v>51036</v>
      </c>
      <c r="C3395">
        <v>3</v>
      </c>
      <c r="D3395">
        <v>931.61</v>
      </c>
    </row>
    <row r="3396" spans="1:4" x14ac:dyDescent="0.3">
      <c r="A3396">
        <v>5600781757</v>
      </c>
      <c r="B3396">
        <v>112390</v>
      </c>
      <c r="C3396">
        <v>3</v>
      </c>
      <c r="D3396">
        <v>877.98</v>
      </c>
    </row>
    <row r="3397" spans="1:4" x14ac:dyDescent="0.3">
      <c r="A3397">
        <v>495091707</v>
      </c>
      <c r="B3397">
        <v>378287</v>
      </c>
      <c r="C3397">
        <v>1</v>
      </c>
      <c r="D3397">
        <v>332.84</v>
      </c>
    </row>
    <row r="3398" spans="1:4" x14ac:dyDescent="0.3">
      <c r="A3398">
        <v>3239613823</v>
      </c>
      <c r="B3398">
        <v>647462</v>
      </c>
      <c r="C3398">
        <v>1</v>
      </c>
      <c r="D3398">
        <v>326.42</v>
      </c>
    </row>
    <row r="3399" spans="1:4" x14ac:dyDescent="0.3">
      <c r="A3399">
        <v>3643352219</v>
      </c>
      <c r="B3399">
        <v>120532</v>
      </c>
      <c r="C3399">
        <v>3</v>
      </c>
      <c r="D3399">
        <v>697.53</v>
      </c>
    </row>
    <row r="3400" spans="1:4" x14ac:dyDescent="0.3">
      <c r="A3400">
        <v>2051599638</v>
      </c>
      <c r="B3400">
        <v>4452</v>
      </c>
      <c r="C3400">
        <v>2</v>
      </c>
      <c r="D3400">
        <v>169.88</v>
      </c>
    </row>
    <row r="3401" spans="1:4" x14ac:dyDescent="0.3">
      <c r="A3401">
        <v>3514859549</v>
      </c>
      <c r="B3401">
        <v>274207</v>
      </c>
      <c r="C3401">
        <v>2</v>
      </c>
      <c r="D3401">
        <v>328.51</v>
      </c>
    </row>
    <row r="3402" spans="1:4" x14ac:dyDescent="0.3">
      <c r="A3402">
        <v>3907599008</v>
      </c>
      <c r="B3402">
        <v>658389</v>
      </c>
      <c r="C3402">
        <v>2</v>
      </c>
      <c r="D3402">
        <v>152.55000000000001</v>
      </c>
    </row>
    <row r="3403" spans="1:4" x14ac:dyDescent="0.3">
      <c r="A3403">
        <v>1534993603</v>
      </c>
      <c r="B3403">
        <v>537274</v>
      </c>
      <c r="C3403">
        <v>1</v>
      </c>
      <c r="D3403">
        <v>702.71</v>
      </c>
    </row>
    <row r="3404" spans="1:4" x14ac:dyDescent="0.3">
      <c r="A3404">
        <v>8980701254</v>
      </c>
      <c r="B3404">
        <v>219598</v>
      </c>
      <c r="C3404">
        <v>2</v>
      </c>
      <c r="D3404">
        <v>367.08</v>
      </c>
    </row>
    <row r="3405" spans="1:4" x14ac:dyDescent="0.3">
      <c r="A3405">
        <v>6695408903</v>
      </c>
      <c r="B3405">
        <v>34200</v>
      </c>
      <c r="C3405">
        <v>1</v>
      </c>
      <c r="D3405">
        <v>319.8</v>
      </c>
    </row>
    <row r="3406" spans="1:4" x14ac:dyDescent="0.3">
      <c r="A3406">
        <v>3268455899</v>
      </c>
      <c r="B3406">
        <v>784827</v>
      </c>
      <c r="C3406">
        <v>1</v>
      </c>
      <c r="D3406">
        <v>274.25</v>
      </c>
    </row>
    <row r="3407" spans="1:4" x14ac:dyDescent="0.3">
      <c r="A3407">
        <v>7809161755</v>
      </c>
      <c r="B3407">
        <v>449106</v>
      </c>
      <c r="C3407">
        <v>1</v>
      </c>
      <c r="D3407">
        <v>48.55</v>
      </c>
    </row>
    <row r="3408" spans="1:4" x14ac:dyDescent="0.3">
      <c r="A3408">
        <v>8873697539</v>
      </c>
      <c r="B3408">
        <v>378287</v>
      </c>
      <c r="C3408">
        <v>2</v>
      </c>
      <c r="D3408">
        <v>332.84</v>
      </c>
    </row>
    <row r="3409" spans="1:4" x14ac:dyDescent="0.3">
      <c r="A3409">
        <v>8603941640</v>
      </c>
      <c r="B3409">
        <v>818522</v>
      </c>
      <c r="C3409">
        <v>1</v>
      </c>
      <c r="D3409">
        <v>96.09</v>
      </c>
    </row>
    <row r="3410" spans="1:4" x14ac:dyDescent="0.3">
      <c r="A3410">
        <v>8308184279</v>
      </c>
      <c r="B3410">
        <v>799459</v>
      </c>
      <c r="C3410">
        <v>1</v>
      </c>
      <c r="D3410">
        <v>852.02</v>
      </c>
    </row>
    <row r="3411" spans="1:4" x14ac:dyDescent="0.3">
      <c r="A3411">
        <v>7572826287</v>
      </c>
      <c r="B3411">
        <v>839170</v>
      </c>
      <c r="C3411">
        <v>2</v>
      </c>
      <c r="D3411">
        <v>481.63</v>
      </c>
    </row>
    <row r="3412" spans="1:4" x14ac:dyDescent="0.3">
      <c r="A3412">
        <v>7478396641</v>
      </c>
      <c r="B3412">
        <v>555121</v>
      </c>
      <c r="C3412">
        <v>1</v>
      </c>
      <c r="D3412">
        <v>354.91</v>
      </c>
    </row>
    <row r="3413" spans="1:4" x14ac:dyDescent="0.3">
      <c r="A3413">
        <v>3569283921</v>
      </c>
      <c r="B3413">
        <v>183929</v>
      </c>
      <c r="C3413">
        <v>3</v>
      </c>
      <c r="D3413">
        <v>738.74</v>
      </c>
    </row>
    <row r="3414" spans="1:4" x14ac:dyDescent="0.3">
      <c r="A3414">
        <v>9947619677</v>
      </c>
      <c r="B3414">
        <v>689769</v>
      </c>
      <c r="C3414">
        <v>2</v>
      </c>
      <c r="D3414">
        <v>46.62</v>
      </c>
    </row>
    <row r="3415" spans="1:4" x14ac:dyDescent="0.3">
      <c r="A3415">
        <v>5396237918</v>
      </c>
      <c r="B3415">
        <v>901144</v>
      </c>
      <c r="C3415">
        <v>1</v>
      </c>
      <c r="D3415">
        <v>340.36</v>
      </c>
    </row>
    <row r="3416" spans="1:4" x14ac:dyDescent="0.3">
      <c r="A3416">
        <v>455878765</v>
      </c>
      <c r="B3416">
        <v>194682</v>
      </c>
      <c r="C3416">
        <v>3</v>
      </c>
      <c r="D3416">
        <v>912.29</v>
      </c>
    </row>
    <row r="3417" spans="1:4" x14ac:dyDescent="0.3">
      <c r="A3417">
        <v>2079195080</v>
      </c>
      <c r="B3417">
        <v>444361</v>
      </c>
      <c r="C3417">
        <v>3</v>
      </c>
      <c r="D3417">
        <v>822.63</v>
      </c>
    </row>
    <row r="3418" spans="1:4" x14ac:dyDescent="0.3">
      <c r="A3418">
        <v>6104211214</v>
      </c>
      <c r="B3418">
        <v>913428</v>
      </c>
      <c r="C3418">
        <v>3</v>
      </c>
      <c r="D3418">
        <v>392.22</v>
      </c>
    </row>
    <row r="3419" spans="1:4" x14ac:dyDescent="0.3">
      <c r="A3419">
        <v>9442939134</v>
      </c>
      <c r="B3419">
        <v>723678</v>
      </c>
      <c r="C3419">
        <v>1</v>
      </c>
      <c r="D3419">
        <v>675.46</v>
      </c>
    </row>
    <row r="3420" spans="1:4" x14ac:dyDescent="0.3">
      <c r="A3420">
        <v>3317293496</v>
      </c>
      <c r="B3420">
        <v>187399</v>
      </c>
      <c r="C3420">
        <v>3</v>
      </c>
      <c r="D3420">
        <v>53.49</v>
      </c>
    </row>
    <row r="3421" spans="1:4" x14ac:dyDescent="0.3">
      <c r="A3421">
        <v>8243326501</v>
      </c>
      <c r="B3421">
        <v>968887</v>
      </c>
      <c r="C3421">
        <v>1</v>
      </c>
      <c r="D3421">
        <v>40.700000000000003</v>
      </c>
    </row>
    <row r="3422" spans="1:4" x14ac:dyDescent="0.3">
      <c r="A3422">
        <v>4109483569</v>
      </c>
      <c r="B3422">
        <v>669378</v>
      </c>
      <c r="C3422">
        <v>3</v>
      </c>
      <c r="D3422">
        <v>212.14</v>
      </c>
    </row>
    <row r="3423" spans="1:4" x14ac:dyDescent="0.3">
      <c r="A3423">
        <v>5390352336</v>
      </c>
      <c r="B3423">
        <v>847349</v>
      </c>
      <c r="C3423">
        <v>1</v>
      </c>
      <c r="D3423">
        <v>781.08</v>
      </c>
    </row>
    <row r="3424" spans="1:4" x14ac:dyDescent="0.3">
      <c r="A3424">
        <v>2581584982</v>
      </c>
      <c r="B3424">
        <v>953175</v>
      </c>
      <c r="C3424">
        <v>2</v>
      </c>
      <c r="D3424">
        <v>225.21</v>
      </c>
    </row>
    <row r="3425" spans="1:4" x14ac:dyDescent="0.3">
      <c r="A3425">
        <v>1668737869</v>
      </c>
      <c r="B3425">
        <v>183929</v>
      </c>
      <c r="C3425">
        <v>1</v>
      </c>
      <c r="D3425">
        <v>738.74</v>
      </c>
    </row>
    <row r="3426" spans="1:4" x14ac:dyDescent="0.3">
      <c r="A3426">
        <v>5046906329</v>
      </c>
      <c r="B3426">
        <v>36412</v>
      </c>
      <c r="C3426">
        <v>2</v>
      </c>
      <c r="D3426">
        <v>397.68</v>
      </c>
    </row>
    <row r="3427" spans="1:4" x14ac:dyDescent="0.3">
      <c r="A3427">
        <v>2536833157</v>
      </c>
      <c r="B3427">
        <v>654623</v>
      </c>
      <c r="C3427">
        <v>1</v>
      </c>
      <c r="D3427">
        <v>422.14</v>
      </c>
    </row>
    <row r="3428" spans="1:4" x14ac:dyDescent="0.3">
      <c r="A3428">
        <v>9176170352</v>
      </c>
      <c r="B3428">
        <v>954722</v>
      </c>
      <c r="C3428">
        <v>3</v>
      </c>
      <c r="D3428">
        <v>616.45000000000005</v>
      </c>
    </row>
    <row r="3429" spans="1:4" x14ac:dyDescent="0.3">
      <c r="A3429">
        <v>833930925</v>
      </c>
      <c r="B3429">
        <v>18035</v>
      </c>
      <c r="C3429">
        <v>3</v>
      </c>
      <c r="D3429">
        <v>968.94</v>
      </c>
    </row>
    <row r="3430" spans="1:4" x14ac:dyDescent="0.3">
      <c r="A3430">
        <v>8515226099</v>
      </c>
      <c r="B3430">
        <v>679865</v>
      </c>
      <c r="C3430">
        <v>3</v>
      </c>
      <c r="D3430">
        <v>347.91</v>
      </c>
    </row>
    <row r="3431" spans="1:4" x14ac:dyDescent="0.3">
      <c r="A3431">
        <v>2023020278</v>
      </c>
      <c r="B3431">
        <v>433521</v>
      </c>
      <c r="C3431">
        <v>1</v>
      </c>
      <c r="D3431">
        <v>321.33</v>
      </c>
    </row>
    <row r="3432" spans="1:4" x14ac:dyDescent="0.3">
      <c r="A3432">
        <v>2840526544</v>
      </c>
      <c r="B3432">
        <v>15314</v>
      </c>
      <c r="C3432">
        <v>1</v>
      </c>
      <c r="D3432">
        <v>578.85</v>
      </c>
    </row>
    <row r="3433" spans="1:4" x14ac:dyDescent="0.3">
      <c r="A3433">
        <v>7267422945</v>
      </c>
      <c r="B3433">
        <v>762527</v>
      </c>
      <c r="C3433">
        <v>1</v>
      </c>
      <c r="D3433">
        <v>690.08</v>
      </c>
    </row>
    <row r="3434" spans="1:4" x14ac:dyDescent="0.3">
      <c r="A3434">
        <v>9400777426</v>
      </c>
      <c r="B3434">
        <v>473929</v>
      </c>
      <c r="C3434">
        <v>3</v>
      </c>
      <c r="D3434">
        <v>440.19</v>
      </c>
    </row>
    <row r="3435" spans="1:4" x14ac:dyDescent="0.3">
      <c r="A3435">
        <v>3298603544</v>
      </c>
      <c r="B3435">
        <v>462526</v>
      </c>
      <c r="C3435">
        <v>2</v>
      </c>
      <c r="D3435">
        <v>449.97</v>
      </c>
    </row>
    <row r="3436" spans="1:4" x14ac:dyDescent="0.3">
      <c r="A3436">
        <v>4479973293</v>
      </c>
      <c r="B3436">
        <v>962054</v>
      </c>
      <c r="C3436">
        <v>3</v>
      </c>
      <c r="D3436">
        <v>16.86</v>
      </c>
    </row>
    <row r="3437" spans="1:4" x14ac:dyDescent="0.3">
      <c r="A3437">
        <v>356236208</v>
      </c>
      <c r="B3437">
        <v>365133</v>
      </c>
      <c r="C3437">
        <v>1</v>
      </c>
      <c r="D3437">
        <v>915.45</v>
      </c>
    </row>
    <row r="3438" spans="1:4" x14ac:dyDescent="0.3">
      <c r="A3438">
        <v>6699845542</v>
      </c>
      <c r="B3438">
        <v>700048</v>
      </c>
      <c r="C3438">
        <v>1</v>
      </c>
      <c r="D3438">
        <v>141.28</v>
      </c>
    </row>
    <row r="3439" spans="1:4" x14ac:dyDescent="0.3">
      <c r="A3439">
        <v>3106057977</v>
      </c>
      <c r="B3439">
        <v>287070</v>
      </c>
      <c r="C3439">
        <v>2</v>
      </c>
      <c r="D3439">
        <v>443.17</v>
      </c>
    </row>
    <row r="3440" spans="1:4" x14ac:dyDescent="0.3">
      <c r="A3440">
        <v>1905367587</v>
      </c>
      <c r="B3440">
        <v>799459</v>
      </c>
      <c r="C3440">
        <v>1</v>
      </c>
      <c r="D3440">
        <v>852.02</v>
      </c>
    </row>
    <row r="3441" spans="1:4" x14ac:dyDescent="0.3">
      <c r="A3441">
        <v>169590729</v>
      </c>
      <c r="B3441">
        <v>897083</v>
      </c>
      <c r="C3441">
        <v>1</v>
      </c>
      <c r="D3441">
        <v>972.69</v>
      </c>
    </row>
    <row r="3442" spans="1:4" x14ac:dyDescent="0.3">
      <c r="A3442">
        <v>9820743709</v>
      </c>
      <c r="B3442">
        <v>435929</v>
      </c>
      <c r="C3442">
        <v>2</v>
      </c>
      <c r="D3442">
        <v>856.89</v>
      </c>
    </row>
    <row r="3443" spans="1:4" x14ac:dyDescent="0.3">
      <c r="A3443">
        <v>6605882211</v>
      </c>
      <c r="B3443">
        <v>462526</v>
      </c>
      <c r="C3443">
        <v>2</v>
      </c>
      <c r="D3443">
        <v>449.97</v>
      </c>
    </row>
    <row r="3444" spans="1:4" x14ac:dyDescent="0.3">
      <c r="A3444">
        <v>9517765444</v>
      </c>
      <c r="B3444">
        <v>847349</v>
      </c>
      <c r="C3444">
        <v>3</v>
      </c>
      <c r="D3444">
        <v>781.08</v>
      </c>
    </row>
    <row r="3445" spans="1:4" x14ac:dyDescent="0.3">
      <c r="A3445">
        <v>7766311749</v>
      </c>
      <c r="B3445">
        <v>228286</v>
      </c>
      <c r="C3445">
        <v>2</v>
      </c>
      <c r="D3445">
        <v>179.08</v>
      </c>
    </row>
    <row r="3446" spans="1:4" x14ac:dyDescent="0.3">
      <c r="A3446">
        <v>742238239</v>
      </c>
      <c r="B3446">
        <v>153019</v>
      </c>
      <c r="C3446">
        <v>1</v>
      </c>
      <c r="D3446">
        <v>947.95</v>
      </c>
    </row>
    <row r="3447" spans="1:4" x14ac:dyDescent="0.3">
      <c r="A3447">
        <v>3146141485</v>
      </c>
      <c r="B3447">
        <v>385113</v>
      </c>
      <c r="C3447">
        <v>2</v>
      </c>
      <c r="D3447">
        <v>816.38</v>
      </c>
    </row>
    <row r="3448" spans="1:4" x14ac:dyDescent="0.3">
      <c r="A3448">
        <v>6633702824</v>
      </c>
      <c r="B3448">
        <v>53833</v>
      </c>
      <c r="C3448">
        <v>1</v>
      </c>
      <c r="D3448">
        <v>134.69</v>
      </c>
    </row>
    <row r="3449" spans="1:4" x14ac:dyDescent="0.3">
      <c r="A3449">
        <v>5033749011</v>
      </c>
      <c r="B3449">
        <v>672059</v>
      </c>
      <c r="C3449">
        <v>1</v>
      </c>
      <c r="D3449">
        <v>672.73</v>
      </c>
    </row>
    <row r="3450" spans="1:4" x14ac:dyDescent="0.3">
      <c r="A3450">
        <v>4009496217</v>
      </c>
      <c r="B3450">
        <v>692985</v>
      </c>
      <c r="C3450">
        <v>1</v>
      </c>
      <c r="D3450">
        <v>197.39</v>
      </c>
    </row>
    <row r="3451" spans="1:4" x14ac:dyDescent="0.3">
      <c r="A3451">
        <v>4284473821</v>
      </c>
      <c r="B3451">
        <v>677542</v>
      </c>
      <c r="C3451">
        <v>2</v>
      </c>
      <c r="D3451">
        <v>212.61</v>
      </c>
    </row>
    <row r="3452" spans="1:4" x14ac:dyDescent="0.3">
      <c r="A3452">
        <v>8860588793</v>
      </c>
      <c r="B3452">
        <v>378287</v>
      </c>
      <c r="C3452">
        <v>1</v>
      </c>
      <c r="D3452">
        <v>332.84</v>
      </c>
    </row>
    <row r="3453" spans="1:4" x14ac:dyDescent="0.3">
      <c r="A3453">
        <v>5305428485</v>
      </c>
      <c r="B3453">
        <v>890232</v>
      </c>
      <c r="C3453">
        <v>3</v>
      </c>
      <c r="D3453">
        <v>432</v>
      </c>
    </row>
    <row r="3454" spans="1:4" x14ac:dyDescent="0.3">
      <c r="A3454">
        <v>676278878</v>
      </c>
      <c r="B3454">
        <v>120532</v>
      </c>
      <c r="C3454">
        <v>2</v>
      </c>
      <c r="D3454">
        <v>697.53</v>
      </c>
    </row>
    <row r="3455" spans="1:4" x14ac:dyDescent="0.3">
      <c r="A3455">
        <v>9459854097</v>
      </c>
      <c r="B3455">
        <v>398340</v>
      </c>
      <c r="C3455">
        <v>3</v>
      </c>
      <c r="D3455">
        <v>651.92999999999995</v>
      </c>
    </row>
    <row r="3456" spans="1:4" x14ac:dyDescent="0.3">
      <c r="A3456">
        <v>3895596621</v>
      </c>
      <c r="B3456">
        <v>681063</v>
      </c>
      <c r="C3456">
        <v>1</v>
      </c>
      <c r="D3456">
        <v>321.27999999999997</v>
      </c>
    </row>
    <row r="3457" spans="1:4" x14ac:dyDescent="0.3">
      <c r="A3457">
        <v>7750915110</v>
      </c>
      <c r="B3457">
        <v>585299</v>
      </c>
      <c r="C3457">
        <v>3</v>
      </c>
      <c r="D3457">
        <v>799.46</v>
      </c>
    </row>
    <row r="3458" spans="1:4" x14ac:dyDescent="0.3">
      <c r="A3458">
        <v>5173951989</v>
      </c>
      <c r="B3458">
        <v>968887</v>
      </c>
      <c r="C3458">
        <v>3</v>
      </c>
      <c r="D3458">
        <v>40.700000000000003</v>
      </c>
    </row>
    <row r="3459" spans="1:4" x14ac:dyDescent="0.3">
      <c r="A3459">
        <v>6388954643</v>
      </c>
      <c r="B3459">
        <v>600767</v>
      </c>
      <c r="C3459">
        <v>3</v>
      </c>
      <c r="D3459">
        <v>722.42</v>
      </c>
    </row>
    <row r="3460" spans="1:4" x14ac:dyDescent="0.3">
      <c r="A3460">
        <v>5819387689</v>
      </c>
      <c r="B3460">
        <v>942001</v>
      </c>
      <c r="C3460">
        <v>3</v>
      </c>
      <c r="D3460">
        <v>671.55</v>
      </c>
    </row>
    <row r="3461" spans="1:4" x14ac:dyDescent="0.3">
      <c r="A3461">
        <v>4184037584</v>
      </c>
      <c r="B3461">
        <v>901144</v>
      </c>
      <c r="C3461">
        <v>3</v>
      </c>
      <c r="D3461">
        <v>340.36</v>
      </c>
    </row>
    <row r="3462" spans="1:4" x14ac:dyDescent="0.3">
      <c r="A3462">
        <v>9525140554</v>
      </c>
      <c r="B3462">
        <v>153019</v>
      </c>
      <c r="C3462">
        <v>3</v>
      </c>
      <c r="D3462">
        <v>947.95</v>
      </c>
    </row>
    <row r="3463" spans="1:4" x14ac:dyDescent="0.3">
      <c r="A3463">
        <v>1617927874</v>
      </c>
      <c r="B3463">
        <v>365132</v>
      </c>
      <c r="C3463">
        <v>1</v>
      </c>
      <c r="D3463">
        <v>229.38</v>
      </c>
    </row>
    <row r="3464" spans="1:4" x14ac:dyDescent="0.3">
      <c r="A3464">
        <v>1543944105</v>
      </c>
      <c r="B3464">
        <v>818990</v>
      </c>
      <c r="C3464">
        <v>3</v>
      </c>
      <c r="D3464">
        <v>163.55000000000001</v>
      </c>
    </row>
    <row r="3465" spans="1:4" x14ac:dyDescent="0.3">
      <c r="A3465">
        <v>341580530</v>
      </c>
      <c r="B3465">
        <v>706112</v>
      </c>
      <c r="C3465">
        <v>2</v>
      </c>
      <c r="D3465">
        <v>478.79</v>
      </c>
    </row>
    <row r="3466" spans="1:4" x14ac:dyDescent="0.3">
      <c r="A3466">
        <v>5133661902</v>
      </c>
      <c r="B3466">
        <v>937542</v>
      </c>
      <c r="C3466">
        <v>1</v>
      </c>
      <c r="D3466">
        <v>97.04</v>
      </c>
    </row>
    <row r="3467" spans="1:4" x14ac:dyDescent="0.3">
      <c r="A3467">
        <v>4557328309</v>
      </c>
      <c r="B3467">
        <v>690565</v>
      </c>
      <c r="C3467">
        <v>2</v>
      </c>
      <c r="D3467">
        <v>951.27</v>
      </c>
    </row>
    <row r="3468" spans="1:4" x14ac:dyDescent="0.3">
      <c r="A3468">
        <v>4479421205</v>
      </c>
      <c r="B3468">
        <v>890232</v>
      </c>
      <c r="C3468">
        <v>3</v>
      </c>
      <c r="D3468">
        <v>432</v>
      </c>
    </row>
    <row r="3469" spans="1:4" x14ac:dyDescent="0.3">
      <c r="A3469">
        <v>5740294639</v>
      </c>
      <c r="B3469">
        <v>799688</v>
      </c>
      <c r="C3469">
        <v>2</v>
      </c>
      <c r="D3469">
        <v>309.62</v>
      </c>
    </row>
    <row r="3470" spans="1:4" x14ac:dyDescent="0.3">
      <c r="A3470">
        <v>8114060961</v>
      </c>
      <c r="B3470">
        <v>803607</v>
      </c>
      <c r="C3470">
        <v>3</v>
      </c>
      <c r="D3470">
        <v>949.73</v>
      </c>
    </row>
    <row r="3471" spans="1:4" x14ac:dyDescent="0.3">
      <c r="A3471">
        <v>5744553133</v>
      </c>
      <c r="B3471">
        <v>373536</v>
      </c>
      <c r="C3471">
        <v>1</v>
      </c>
      <c r="D3471">
        <v>494.17</v>
      </c>
    </row>
    <row r="3472" spans="1:4" x14ac:dyDescent="0.3">
      <c r="A3472">
        <v>5029893308</v>
      </c>
      <c r="B3472">
        <v>771228</v>
      </c>
      <c r="C3472">
        <v>2</v>
      </c>
      <c r="D3472">
        <v>83.18</v>
      </c>
    </row>
    <row r="3473" spans="1:4" x14ac:dyDescent="0.3">
      <c r="A3473">
        <v>9663384689</v>
      </c>
      <c r="B3473">
        <v>739534</v>
      </c>
      <c r="C3473">
        <v>1</v>
      </c>
      <c r="D3473">
        <v>994.56</v>
      </c>
    </row>
    <row r="3474" spans="1:4" x14ac:dyDescent="0.3">
      <c r="A3474">
        <v>7919240958</v>
      </c>
      <c r="B3474">
        <v>799459</v>
      </c>
      <c r="C3474">
        <v>2</v>
      </c>
      <c r="D3474">
        <v>852.02</v>
      </c>
    </row>
    <row r="3475" spans="1:4" x14ac:dyDescent="0.3">
      <c r="A3475">
        <v>5211751826</v>
      </c>
      <c r="B3475">
        <v>15314</v>
      </c>
      <c r="C3475">
        <v>2</v>
      </c>
      <c r="D3475">
        <v>578.85</v>
      </c>
    </row>
    <row r="3476" spans="1:4" x14ac:dyDescent="0.3">
      <c r="A3476">
        <v>8713129069</v>
      </c>
      <c r="B3476">
        <v>470449</v>
      </c>
      <c r="C3476">
        <v>2</v>
      </c>
      <c r="D3476">
        <v>827.77</v>
      </c>
    </row>
    <row r="3477" spans="1:4" x14ac:dyDescent="0.3">
      <c r="A3477">
        <v>1407304162</v>
      </c>
      <c r="B3477">
        <v>969851</v>
      </c>
      <c r="C3477">
        <v>3</v>
      </c>
      <c r="D3477">
        <v>340.66</v>
      </c>
    </row>
    <row r="3478" spans="1:4" x14ac:dyDescent="0.3">
      <c r="A3478">
        <v>3793875046</v>
      </c>
      <c r="B3478">
        <v>589812</v>
      </c>
      <c r="C3478">
        <v>2</v>
      </c>
      <c r="D3478">
        <v>163.03</v>
      </c>
    </row>
    <row r="3479" spans="1:4" x14ac:dyDescent="0.3">
      <c r="A3479">
        <v>4903700958</v>
      </c>
      <c r="B3479">
        <v>131136</v>
      </c>
      <c r="C3479">
        <v>1</v>
      </c>
      <c r="D3479">
        <v>37.799999999999997</v>
      </c>
    </row>
    <row r="3480" spans="1:4" x14ac:dyDescent="0.3">
      <c r="A3480">
        <v>1989547877</v>
      </c>
      <c r="B3480">
        <v>398340</v>
      </c>
      <c r="C3480">
        <v>3</v>
      </c>
      <c r="D3480">
        <v>651.92999999999995</v>
      </c>
    </row>
    <row r="3481" spans="1:4" x14ac:dyDescent="0.3">
      <c r="A3481">
        <v>9584857115</v>
      </c>
      <c r="B3481">
        <v>361361</v>
      </c>
      <c r="C3481">
        <v>3</v>
      </c>
      <c r="D3481">
        <v>826.21</v>
      </c>
    </row>
    <row r="3482" spans="1:4" x14ac:dyDescent="0.3">
      <c r="A3482">
        <v>7236760938</v>
      </c>
      <c r="B3482">
        <v>712307</v>
      </c>
      <c r="C3482">
        <v>3</v>
      </c>
      <c r="D3482">
        <v>264.89</v>
      </c>
    </row>
    <row r="3483" spans="1:4" x14ac:dyDescent="0.3">
      <c r="A3483">
        <v>4346903287</v>
      </c>
      <c r="B3483">
        <v>444361</v>
      </c>
      <c r="C3483">
        <v>2</v>
      </c>
      <c r="D3483">
        <v>822.63</v>
      </c>
    </row>
    <row r="3484" spans="1:4" x14ac:dyDescent="0.3">
      <c r="A3484">
        <v>6353755071</v>
      </c>
      <c r="B3484">
        <v>319388</v>
      </c>
      <c r="C3484">
        <v>1</v>
      </c>
      <c r="D3484">
        <v>657.8</v>
      </c>
    </row>
    <row r="3485" spans="1:4" x14ac:dyDescent="0.3">
      <c r="A3485">
        <v>89194627</v>
      </c>
      <c r="B3485">
        <v>897083</v>
      </c>
      <c r="C3485">
        <v>3</v>
      </c>
      <c r="D3485">
        <v>972.69</v>
      </c>
    </row>
    <row r="3486" spans="1:4" x14ac:dyDescent="0.3">
      <c r="A3486">
        <v>544919267</v>
      </c>
      <c r="B3486">
        <v>540618</v>
      </c>
      <c r="C3486">
        <v>2</v>
      </c>
      <c r="D3486">
        <v>317.05</v>
      </c>
    </row>
    <row r="3487" spans="1:4" x14ac:dyDescent="0.3">
      <c r="A3487">
        <v>6665075012</v>
      </c>
      <c r="B3487">
        <v>433521</v>
      </c>
      <c r="C3487">
        <v>3</v>
      </c>
      <c r="D3487">
        <v>321.33</v>
      </c>
    </row>
    <row r="3488" spans="1:4" x14ac:dyDescent="0.3">
      <c r="A3488">
        <v>4461389660</v>
      </c>
      <c r="B3488">
        <v>739448</v>
      </c>
      <c r="C3488">
        <v>1</v>
      </c>
      <c r="D3488">
        <v>755.66</v>
      </c>
    </row>
    <row r="3489" spans="1:4" x14ac:dyDescent="0.3">
      <c r="A3489">
        <v>8789328634</v>
      </c>
      <c r="B3489">
        <v>196719</v>
      </c>
      <c r="C3489">
        <v>2</v>
      </c>
      <c r="D3489">
        <v>217.5</v>
      </c>
    </row>
    <row r="3490" spans="1:4" x14ac:dyDescent="0.3">
      <c r="A3490">
        <v>147066568</v>
      </c>
      <c r="B3490">
        <v>832348</v>
      </c>
      <c r="C3490">
        <v>2</v>
      </c>
      <c r="D3490">
        <v>831.43</v>
      </c>
    </row>
    <row r="3491" spans="1:4" x14ac:dyDescent="0.3">
      <c r="A3491">
        <v>6712947216</v>
      </c>
      <c r="B3491">
        <v>432617</v>
      </c>
      <c r="C3491">
        <v>1</v>
      </c>
      <c r="D3491">
        <v>863.18</v>
      </c>
    </row>
    <row r="3492" spans="1:4" x14ac:dyDescent="0.3">
      <c r="A3492">
        <v>4731158560</v>
      </c>
      <c r="B3492">
        <v>11422</v>
      </c>
      <c r="C3492">
        <v>2</v>
      </c>
      <c r="D3492">
        <v>127.16</v>
      </c>
    </row>
    <row r="3493" spans="1:4" x14ac:dyDescent="0.3">
      <c r="A3493">
        <v>6228958238</v>
      </c>
      <c r="B3493">
        <v>623234</v>
      </c>
      <c r="C3493">
        <v>2</v>
      </c>
      <c r="D3493">
        <v>329.79</v>
      </c>
    </row>
    <row r="3494" spans="1:4" x14ac:dyDescent="0.3">
      <c r="A3494">
        <v>8006440384</v>
      </c>
      <c r="B3494">
        <v>490602</v>
      </c>
      <c r="C3494">
        <v>2</v>
      </c>
      <c r="D3494">
        <v>549.47</v>
      </c>
    </row>
    <row r="3495" spans="1:4" x14ac:dyDescent="0.3">
      <c r="A3495">
        <v>7330672658</v>
      </c>
      <c r="B3495">
        <v>604184</v>
      </c>
      <c r="C3495">
        <v>3</v>
      </c>
      <c r="D3495">
        <v>397.55</v>
      </c>
    </row>
    <row r="3496" spans="1:4" x14ac:dyDescent="0.3">
      <c r="A3496">
        <v>1766200974</v>
      </c>
      <c r="B3496">
        <v>33955</v>
      </c>
      <c r="C3496">
        <v>1</v>
      </c>
      <c r="D3496">
        <v>186.08</v>
      </c>
    </row>
    <row r="3497" spans="1:4" x14ac:dyDescent="0.3">
      <c r="A3497">
        <v>2878422829</v>
      </c>
      <c r="B3497">
        <v>378676</v>
      </c>
      <c r="C3497">
        <v>2</v>
      </c>
      <c r="D3497">
        <v>881.42</v>
      </c>
    </row>
    <row r="3498" spans="1:4" x14ac:dyDescent="0.3">
      <c r="A3498">
        <v>5862535621</v>
      </c>
      <c r="B3498">
        <v>642612</v>
      </c>
      <c r="C3498">
        <v>3</v>
      </c>
      <c r="D3498">
        <v>517.03</v>
      </c>
    </row>
    <row r="3499" spans="1:4" x14ac:dyDescent="0.3">
      <c r="A3499">
        <v>3781134163</v>
      </c>
      <c r="B3499">
        <v>491521</v>
      </c>
      <c r="C3499">
        <v>2</v>
      </c>
      <c r="D3499">
        <v>556.35</v>
      </c>
    </row>
    <row r="3500" spans="1:4" x14ac:dyDescent="0.3">
      <c r="A3500">
        <v>7835720444</v>
      </c>
      <c r="B3500">
        <v>451812</v>
      </c>
      <c r="C3500">
        <v>1</v>
      </c>
      <c r="D3500">
        <v>530.85</v>
      </c>
    </row>
    <row r="3501" spans="1:4" x14ac:dyDescent="0.3">
      <c r="A3501">
        <v>1952343673</v>
      </c>
      <c r="B3501">
        <v>721521</v>
      </c>
      <c r="C3501">
        <v>3</v>
      </c>
      <c r="D3501">
        <v>417.39</v>
      </c>
    </row>
    <row r="3502" spans="1:4" x14ac:dyDescent="0.3">
      <c r="A3502">
        <v>9406096007</v>
      </c>
      <c r="B3502">
        <v>692985</v>
      </c>
      <c r="C3502">
        <v>2</v>
      </c>
      <c r="D3502">
        <v>197.39</v>
      </c>
    </row>
    <row r="3503" spans="1:4" x14ac:dyDescent="0.3">
      <c r="A3503">
        <v>1136528533</v>
      </c>
      <c r="B3503">
        <v>382511</v>
      </c>
      <c r="C3503">
        <v>2</v>
      </c>
      <c r="D3503">
        <v>702.54</v>
      </c>
    </row>
    <row r="3504" spans="1:4" x14ac:dyDescent="0.3">
      <c r="A3504">
        <v>9137126466</v>
      </c>
      <c r="B3504">
        <v>820973</v>
      </c>
      <c r="C3504">
        <v>1</v>
      </c>
      <c r="D3504">
        <v>114.52</v>
      </c>
    </row>
    <row r="3505" spans="1:4" x14ac:dyDescent="0.3">
      <c r="A3505">
        <v>1495517558</v>
      </c>
      <c r="B3505">
        <v>914071</v>
      </c>
      <c r="C3505">
        <v>2</v>
      </c>
      <c r="D3505">
        <v>296.94</v>
      </c>
    </row>
    <row r="3506" spans="1:4" x14ac:dyDescent="0.3">
      <c r="A3506">
        <v>1643011737</v>
      </c>
      <c r="B3506">
        <v>677542</v>
      </c>
      <c r="C3506">
        <v>3</v>
      </c>
      <c r="D3506">
        <v>212.61</v>
      </c>
    </row>
    <row r="3507" spans="1:4" x14ac:dyDescent="0.3">
      <c r="A3507">
        <v>4067366774</v>
      </c>
      <c r="B3507">
        <v>532965</v>
      </c>
      <c r="C3507">
        <v>3</v>
      </c>
      <c r="D3507">
        <v>307.23</v>
      </c>
    </row>
    <row r="3508" spans="1:4" x14ac:dyDescent="0.3">
      <c r="A3508">
        <v>1683118802</v>
      </c>
      <c r="B3508">
        <v>992178</v>
      </c>
      <c r="C3508">
        <v>3</v>
      </c>
      <c r="D3508">
        <v>632.42999999999995</v>
      </c>
    </row>
    <row r="3509" spans="1:4" x14ac:dyDescent="0.3">
      <c r="A3509">
        <v>5770514189</v>
      </c>
      <c r="B3509">
        <v>487065</v>
      </c>
      <c r="C3509">
        <v>3</v>
      </c>
      <c r="D3509">
        <v>374.68</v>
      </c>
    </row>
    <row r="3510" spans="1:4" x14ac:dyDescent="0.3">
      <c r="A3510">
        <v>9612669334</v>
      </c>
      <c r="B3510">
        <v>123983</v>
      </c>
      <c r="C3510">
        <v>2</v>
      </c>
      <c r="D3510">
        <v>785.67</v>
      </c>
    </row>
    <row r="3511" spans="1:4" x14ac:dyDescent="0.3">
      <c r="A3511">
        <v>3262295808</v>
      </c>
      <c r="B3511">
        <v>146840</v>
      </c>
      <c r="C3511">
        <v>2</v>
      </c>
      <c r="D3511">
        <v>786.85</v>
      </c>
    </row>
    <row r="3512" spans="1:4" x14ac:dyDescent="0.3">
      <c r="A3512">
        <v>1593291198</v>
      </c>
      <c r="B3512">
        <v>52729</v>
      </c>
      <c r="C3512">
        <v>2</v>
      </c>
      <c r="D3512">
        <v>316.02</v>
      </c>
    </row>
    <row r="3513" spans="1:4" x14ac:dyDescent="0.3">
      <c r="A3513">
        <v>5327721432</v>
      </c>
      <c r="B3513">
        <v>490939</v>
      </c>
      <c r="C3513">
        <v>2</v>
      </c>
      <c r="D3513">
        <v>80.25</v>
      </c>
    </row>
    <row r="3514" spans="1:4" x14ac:dyDescent="0.3">
      <c r="A3514">
        <v>4879497185</v>
      </c>
      <c r="B3514">
        <v>67197</v>
      </c>
      <c r="C3514">
        <v>3</v>
      </c>
      <c r="D3514">
        <v>552.20000000000005</v>
      </c>
    </row>
    <row r="3515" spans="1:4" x14ac:dyDescent="0.3">
      <c r="A3515">
        <v>6883107728</v>
      </c>
      <c r="B3515">
        <v>820541</v>
      </c>
      <c r="C3515">
        <v>3</v>
      </c>
      <c r="D3515">
        <v>576.22</v>
      </c>
    </row>
    <row r="3516" spans="1:4" x14ac:dyDescent="0.3">
      <c r="A3516">
        <v>1643246998</v>
      </c>
      <c r="B3516">
        <v>677169</v>
      </c>
      <c r="C3516">
        <v>3</v>
      </c>
      <c r="D3516">
        <v>261.02999999999997</v>
      </c>
    </row>
    <row r="3517" spans="1:4" x14ac:dyDescent="0.3">
      <c r="A3517">
        <v>913309291</v>
      </c>
      <c r="B3517">
        <v>313754</v>
      </c>
      <c r="C3517">
        <v>3</v>
      </c>
      <c r="D3517">
        <v>136.6</v>
      </c>
    </row>
    <row r="3518" spans="1:4" x14ac:dyDescent="0.3">
      <c r="A3518">
        <v>8298829689</v>
      </c>
      <c r="B3518">
        <v>487065</v>
      </c>
      <c r="C3518">
        <v>2</v>
      </c>
      <c r="D3518">
        <v>374.68</v>
      </c>
    </row>
    <row r="3519" spans="1:4" x14ac:dyDescent="0.3">
      <c r="A3519">
        <v>7155488252</v>
      </c>
      <c r="B3519">
        <v>587420</v>
      </c>
      <c r="C3519">
        <v>3</v>
      </c>
      <c r="D3519">
        <v>357.42</v>
      </c>
    </row>
    <row r="3520" spans="1:4" x14ac:dyDescent="0.3">
      <c r="A3520">
        <v>8316192789</v>
      </c>
      <c r="B3520">
        <v>131937</v>
      </c>
      <c r="C3520">
        <v>1</v>
      </c>
      <c r="D3520">
        <v>287.81</v>
      </c>
    </row>
    <row r="3521" spans="1:4" x14ac:dyDescent="0.3">
      <c r="A3521">
        <v>3589756658</v>
      </c>
      <c r="B3521">
        <v>382511</v>
      </c>
      <c r="C3521">
        <v>3</v>
      </c>
      <c r="D3521">
        <v>702.54</v>
      </c>
    </row>
    <row r="3522" spans="1:4" x14ac:dyDescent="0.3">
      <c r="A3522">
        <v>8371900149</v>
      </c>
      <c r="B3522">
        <v>542300</v>
      </c>
      <c r="C3522">
        <v>2</v>
      </c>
      <c r="D3522">
        <v>255.35</v>
      </c>
    </row>
    <row r="3523" spans="1:4" x14ac:dyDescent="0.3">
      <c r="A3523">
        <v>6659686612</v>
      </c>
      <c r="B3523">
        <v>991434</v>
      </c>
      <c r="C3523">
        <v>2</v>
      </c>
      <c r="D3523">
        <v>237.62</v>
      </c>
    </row>
    <row r="3524" spans="1:4" x14ac:dyDescent="0.3">
      <c r="A3524">
        <v>2937676500</v>
      </c>
      <c r="B3524">
        <v>654623</v>
      </c>
      <c r="C3524">
        <v>2</v>
      </c>
      <c r="D3524">
        <v>422.14</v>
      </c>
    </row>
    <row r="3525" spans="1:4" x14ac:dyDescent="0.3">
      <c r="A3525">
        <v>9908301442</v>
      </c>
      <c r="B3525">
        <v>673058</v>
      </c>
      <c r="C3525">
        <v>1</v>
      </c>
      <c r="D3525">
        <v>765.76</v>
      </c>
    </row>
    <row r="3526" spans="1:4" x14ac:dyDescent="0.3">
      <c r="A3526">
        <v>3325049330</v>
      </c>
      <c r="B3526">
        <v>461804</v>
      </c>
      <c r="C3526">
        <v>1</v>
      </c>
      <c r="D3526">
        <v>310.69</v>
      </c>
    </row>
    <row r="3527" spans="1:4" x14ac:dyDescent="0.3">
      <c r="A3527">
        <v>2330986566</v>
      </c>
      <c r="B3527">
        <v>449106</v>
      </c>
      <c r="C3527">
        <v>3</v>
      </c>
      <c r="D3527">
        <v>48.55</v>
      </c>
    </row>
    <row r="3528" spans="1:4" x14ac:dyDescent="0.3">
      <c r="A3528">
        <v>1495975802</v>
      </c>
      <c r="B3528">
        <v>747801</v>
      </c>
      <c r="C3528">
        <v>2</v>
      </c>
      <c r="D3528">
        <v>277.76</v>
      </c>
    </row>
    <row r="3529" spans="1:4" x14ac:dyDescent="0.3">
      <c r="A3529">
        <v>4207249029</v>
      </c>
      <c r="B3529">
        <v>432617</v>
      </c>
      <c r="C3529">
        <v>2</v>
      </c>
      <c r="D3529">
        <v>863.18</v>
      </c>
    </row>
    <row r="3530" spans="1:4" x14ac:dyDescent="0.3">
      <c r="A3530">
        <v>1150143976</v>
      </c>
      <c r="B3530">
        <v>652118</v>
      </c>
      <c r="C3530">
        <v>2</v>
      </c>
      <c r="D3530">
        <v>22.04</v>
      </c>
    </row>
    <row r="3531" spans="1:4" x14ac:dyDescent="0.3">
      <c r="A3531">
        <v>8443390148</v>
      </c>
      <c r="B3531">
        <v>859361</v>
      </c>
      <c r="C3531">
        <v>1</v>
      </c>
      <c r="D3531">
        <v>432.39</v>
      </c>
    </row>
    <row r="3532" spans="1:4" x14ac:dyDescent="0.3">
      <c r="A3532">
        <v>8358703267</v>
      </c>
      <c r="B3532">
        <v>317242</v>
      </c>
      <c r="C3532">
        <v>3</v>
      </c>
      <c r="D3532">
        <v>198.15</v>
      </c>
    </row>
    <row r="3533" spans="1:4" x14ac:dyDescent="0.3">
      <c r="A3533">
        <v>1608084881</v>
      </c>
      <c r="B3533">
        <v>652118</v>
      </c>
      <c r="C3533">
        <v>1</v>
      </c>
      <c r="D3533">
        <v>22.04</v>
      </c>
    </row>
    <row r="3534" spans="1:4" x14ac:dyDescent="0.3">
      <c r="A3534">
        <v>2744486953</v>
      </c>
      <c r="B3534">
        <v>741341</v>
      </c>
      <c r="C3534">
        <v>1</v>
      </c>
      <c r="D3534">
        <v>923.84</v>
      </c>
    </row>
    <row r="3535" spans="1:4" x14ac:dyDescent="0.3">
      <c r="A3535">
        <v>3036885153</v>
      </c>
      <c r="B3535">
        <v>913428</v>
      </c>
      <c r="C3535">
        <v>3</v>
      </c>
      <c r="D3535">
        <v>392.22</v>
      </c>
    </row>
    <row r="3536" spans="1:4" x14ac:dyDescent="0.3">
      <c r="A3536">
        <v>7335148205</v>
      </c>
      <c r="B3536">
        <v>123983</v>
      </c>
      <c r="C3536">
        <v>3</v>
      </c>
      <c r="D3536">
        <v>785.67</v>
      </c>
    </row>
    <row r="3537" spans="1:4" x14ac:dyDescent="0.3">
      <c r="A3537">
        <v>2356580295</v>
      </c>
      <c r="B3537">
        <v>336847</v>
      </c>
      <c r="C3537">
        <v>3</v>
      </c>
      <c r="D3537">
        <v>936.98</v>
      </c>
    </row>
    <row r="3538" spans="1:4" x14ac:dyDescent="0.3">
      <c r="A3538">
        <v>8999547266</v>
      </c>
      <c r="B3538">
        <v>952124</v>
      </c>
      <c r="C3538">
        <v>3</v>
      </c>
      <c r="D3538">
        <v>127.08</v>
      </c>
    </row>
    <row r="3539" spans="1:4" x14ac:dyDescent="0.3">
      <c r="A3539">
        <v>3094439783</v>
      </c>
      <c r="B3539">
        <v>689769</v>
      </c>
      <c r="C3539">
        <v>3</v>
      </c>
      <c r="D3539">
        <v>46.62</v>
      </c>
    </row>
    <row r="3540" spans="1:4" x14ac:dyDescent="0.3">
      <c r="A3540">
        <v>2753579193</v>
      </c>
      <c r="B3540">
        <v>120385</v>
      </c>
      <c r="C3540">
        <v>1</v>
      </c>
      <c r="D3540">
        <v>597.91</v>
      </c>
    </row>
    <row r="3541" spans="1:4" x14ac:dyDescent="0.3">
      <c r="A3541">
        <v>7683077217</v>
      </c>
      <c r="B3541">
        <v>183929</v>
      </c>
      <c r="C3541">
        <v>2</v>
      </c>
      <c r="D3541">
        <v>738.74</v>
      </c>
    </row>
    <row r="3542" spans="1:4" x14ac:dyDescent="0.3">
      <c r="A3542">
        <v>2366099898</v>
      </c>
      <c r="B3542">
        <v>433521</v>
      </c>
      <c r="C3542">
        <v>2</v>
      </c>
      <c r="D3542">
        <v>321.33</v>
      </c>
    </row>
    <row r="3543" spans="1:4" x14ac:dyDescent="0.3">
      <c r="A3543">
        <v>1252810532</v>
      </c>
      <c r="B3543">
        <v>186168</v>
      </c>
      <c r="C3543">
        <v>1</v>
      </c>
      <c r="D3543">
        <v>878.8</v>
      </c>
    </row>
    <row r="3544" spans="1:4" x14ac:dyDescent="0.3">
      <c r="A3544">
        <v>6493039553</v>
      </c>
      <c r="B3544">
        <v>658389</v>
      </c>
      <c r="C3544">
        <v>2</v>
      </c>
      <c r="D3544">
        <v>152.55000000000001</v>
      </c>
    </row>
    <row r="3545" spans="1:4" x14ac:dyDescent="0.3">
      <c r="A3545">
        <v>9274842886</v>
      </c>
      <c r="B3545">
        <v>9436</v>
      </c>
      <c r="C3545">
        <v>2</v>
      </c>
      <c r="D3545">
        <v>88.43</v>
      </c>
    </row>
    <row r="3546" spans="1:4" x14ac:dyDescent="0.3">
      <c r="A3546">
        <v>8255275254</v>
      </c>
      <c r="B3546">
        <v>26060</v>
      </c>
      <c r="C3546">
        <v>1</v>
      </c>
      <c r="D3546">
        <v>342.94</v>
      </c>
    </row>
    <row r="3547" spans="1:4" x14ac:dyDescent="0.3">
      <c r="A3547">
        <v>2136873695</v>
      </c>
      <c r="B3547">
        <v>707935</v>
      </c>
      <c r="C3547">
        <v>2</v>
      </c>
      <c r="D3547">
        <v>820.9</v>
      </c>
    </row>
    <row r="3548" spans="1:4" x14ac:dyDescent="0.3">
      <c r="A3548">
        <v>3253225736</v>
      </c>
      <c r="B3548">
        <v>14145</v>
      </c>
      <c r="C3548">
        <v>1</v>
      </c>
      <c r="D3548">
        <v>630.84</v>
      </c>
    </row>
    <row r="3549" spans="1:4" x14ac:dyDescent="0.3">
      <c r="A3549">
        <v>7712604853</v>
      </c>
      <c r="B3549">
        <v>712307</v>
      </c>
      <c r="C3549">
        <v>1</v>
      </c>
      <c r="D3549">
        <v>264.89</v>
      </c>
    </row>
    <row r="3550" spans="1:4" x14ac:dyDescent="0.3">
      <c r="A3550">
        <v>5698803942</v>
      </c>
      <c r="B3550">
        <v>398340</v>
      </c>
      <c r="C3550">
        <v>2</v>
      </c>
      <c r="D3550">
        <v>651.92999999999995</v>
      </c>
    </row>
    <row r="3551" spans="1:4" x14ac:dyDescent="0.3">
      <c r="A3551">
        <v>4393804577</v>
      </c>
      <c r="B3551">
        <v>723678</v>
      </c>
      <c r="C3551">
        <v>2</v>
      </c>
      <c r="D3551">
        <v>675.46</v>
      </c>
    </row>
    <row r="3552" spans="1:4" x14ac:dyDescent="0.3">
      <c r="A3552">
        <v>9307961643</v>
      </c>
      <c r="B3552">
        <v>697683</v>
      </c>
      <c r="C3552">
        <v>3</v>
      </c>
      <c r="D3552">
        <v>123.74</v>
      </c>
    </row>
    <row r="3553" spans="1:4" x14ac:dyDescent="0.3">
      <c r="A3553">
        <v>14103943</v>
      </c>
      <c r="B3553">
        <v>228286</v>
      </c>
      <c r="C3553">
        <v>1</v>
      </c>
      <c r="D3553">
        <v>179.08</v>
      </c>
    </row>
    <row r="3554" spans="1:4" x14ac:dyDescent="0.3">
      <c r="A3554">
        <v>4183595096</v>
      </c>
      <c r="B3554">
        <v>67197</v>
      </c>
      <c r="C3554">
        <v>1</v>
      </c>
      <c r="D3554">
        <v>552.20000000000005</v>
      </c>
    </row>
    <row r="3555" spans="1:4" x14ac:dyDescent="0.3">
      <c r="A3555">
        <v>9915365099</v>
      </c>
      <c r="B3555">
        <v>700048</v>
      </c>
      <c r="C3555">
        <v>1</v>
      </c>
      <c r="D3555">
        <v>141.28</v>
      </c>
    </row>
    <row r="3556" spans="1:4" x14ac:dyDescent="0.3">
      <c r="A3556">
        <v>7979108696</v>
      </c>
      <c r="B3556">
        <v>274207</v>
      </c>
      <c r="C3556">
        <v>3</v>
      </c>
      <c r="D3556">
        <v>328.51</v>
      </c>
    </row>
    <row r="3557" spans="1:4" x14ac:dyDescent="0.3">
      <c r="A3557">
        <v>8756485728</v>
      </c>
      <c r="B3557">
        <v>60619</v>
      </c>
      <c r="C3557">
        <v>3</v>
      </c>
      <c r="D3557">
        <v>726.41</v>
      </c>
    </row>
    <row r="3558" spans="1:4" x14ac:dyDescent="0.3">
      <c r="A3558">
        <v>4859441294</v>
      </c>
      <c r="B3558">
        <v>833557</v>
      </c>
      <c r="C3558">
        <v>3</v>
      </c>
      <c r="D3558">
        <v>422.87</v>
      </c>
    </row>
    <row r="3559" spans="1:4" x14ac:dyDescent="0.3">
      <c r="A3559">
        <v>8100291984</v>
      </c>
      <c r="B3559">
        <v>764014</v>
      </c>
      <c r="C3559">
        <v>2</v>
      </c>
      <c r="D3559">
        <v>612.04</v>
      </c>
    </row>
    <row r="3560" spans="1:4" x14ac:dyDescent="0.3">
      <c r="A3560">
        <v>7825714018</v>
      </c>
      <c r="B3560">
        <v>451933</v>
      </c>
      <c r="C3560">
        <v>3</v>
      </c>
      <c r="D3560">
        <v>568.94000000000005</v>
      </c>
    </row>
    <row r="3561" spans="1:4" x14ac:dyDescent="0.3">
      <c r="A3561">
        <v>1785144322</v>
      </c>
      <c r="B3561">
        <v>131748</v>
      </c>
      <c r="C3561">
        <v>1</v>
      </c>
      <c r="D3561">
        <v>81.349999999999994</v>
      </c>
    </row>
    <row r="3562" spans="1:4" x14ac:dyDescent="0.3">
      <c r="A3562">
        <v>242240959</v>
      </c>
      <c r="B3562">
        <v>60619</v>
      </c>
      <c r="C3562">
        <v>3</v>
      </c>
      <c r="D3562">
        <v>726.41</v>
      </c>
    </row>
    <row r="3563" spans="1:4" x14ac:dyDescent="0.3">
      <c r="A3563">
        <v>3527621284</v>
      </c>
      <c r="B3563">
        <v>382511</v>
      </c>
      <c r="C3563">
        <v>2</v>
      </c>
      <c r="D3563">
        <v>702.54</v>
      </c>
    </row>
    <row r="3564" spans="1:4" x14ac:dyDescent="0.3">
      <c r="A3564">
        <v>2254856113</v>
      </c>
      <c r="B3564">
        <v>516376</v>
      </c>
      <c r="C3564">
        <v>1</v>
      </c>
      <c r="D3564">
        <v>877.43</v>
      </c>
    </row>
    <row r="3565" spans="1:4" x14ac:dyDescent="0.3">
      <c r="A3565">
        <v>4295420935</v>
      </c>
      <c r="B3565">
        <v>131748</v>
      </c>
      <c r="C3565">
        <v>2</v>
      </c>
      <c r="D3565">
        <v>81.349999999999994</v>
      </c>
    </row>
    <row r="3566" spans="1:4" x14ac:dyDescent="0.3">
      <c r="A3566">
        <v>8739415992</v>
      </c>
      <c r="B3566">
        <v>433521</v>
      </c>
      <c r="C3566">
        <v>2</v>
      </c>
      <c r="D3566">
        <v>321.33</v>
      </c>
    </row>
    <row r="3567" spans="1:4" x14ac:dyDescent="0.3">
      <c r="A3567">
        <v>2123879653</v>
      </c>
      <c r="B3567">
        <v>707935</v>
      </c>
      <c r="C3567">
        <v>3</v>
      </c>
      <c r="D3567">
        <v>820.9</v>
      </c>
    </row>
    <row r="3568" spans="1:4" x14ac:dyDescent="0.3">
      <c r="A3568">
        <v>1054974834</v>
      </c>
      <c r="B3568">
        <v>432617</v>
      </c>
      <c r="C3568">
        <v>2</v>
      </c>
      <c r="D3568">
        <v>863.18</v>
      </c>
    </row>
    <row r="3569" spans="1:4" x14ac:dyDescent="0.3">
      <c r="A3569">
        <v>6660596550</v>
      </c>
      <c r="B3569">
        <v>144124</v>
      </c>
      <c r="C3569">
        <v>2</v>
      </c>
      <c r="D3569">
        <v>162.66999999999999</v>
      </c>
    </row>
    <row r="3570" spans="1:4" x14ac:dyDescent="0.3">
      <c r="A3570">
        <v>1633238374</v>
      </c>
      <c r="B3570">
        <v>487065</v>
      </c>
      <c r="C3570">
        <v>1</v>
      </c>
      <c r="D3570">
        <v>374.68</v>
      </c>
    </row>
    <row r="3571" spans="1:4" x14ac:dyDescent="0.3">
      <c r="A3571">
        <v>8133246330</v>
      </c>
      <c r="B3571">
        <v>500633</v>
      </c>
      <c r="C3571">
        <v>2</v>
      </c>
      <c r="D3571">
        <v>154.5</v>
      </c>
    </row>
    <row r="3572" spans="1:4" x14ac:dyDescent="0.3">
      <c r="A3572">
        <v>4696656818</v>
      </c>
      <c r="B3572">
        <v>784827</v>
      </c>
      <c r="C3572">
        <v>1</v>
      </c>
      <c r="D3572">
        <v>274.25</v>
      </c>
    </row>
    <row r="3573" spans="1:4" x14ac:dyDescent="0.3">
      <c r="A3573">
        <v>7590214417</v>
      </c>
      <c r="B3573">
        <v>361361</v>
      </c>
      <c r="C3573">
        <v>1</v>
      </c>
      <c r="D3573">
        <v>826.21</v>
      </c>
    </row>
    <row r="3574" spans="1:4" x14ac:dyDescent="0.3">
      <c r="A3574">
        <v>1736212920</v>
      </c>
      <c r="B3574">
        <v>196719</v>
      </c>
      <c r="C3574">
        <v>1</v>
      </c>
      <c r="D3574">
        <v>217.5</v>
      </c>
    </row>
    <row r="3575" spans="1:4" x14ac:dyDescent="0.3">
      <c r="A3575">
        <v>4507702369</v>
      </c>
      <c r="B3575">
        <v>4452</v>
      </c>
      <c r="C3575">
        <v>3</v>
      </c>
      <c r="D3575">
        <v>169.88</v>
      </c>
    </row>
    <row r="3576" spans="1:4" x14ac:dyDescent="0.3">
      <c r="A3576">
        <v>6458765046</v>
      </c>
      <c r="B3576">
        <v>112390</v>
      </c>
      <c r="C3576">
        <v>2</v>
      </c>
      <c r="D3576">
        <v>877.98</v>
      </c>
    </row>
    <row r="3577" spans="1:4" x14ac:dyDescent="0.3">
      <c r="A3577">
        <v>47953423</v>
      </c>
      <c r="B3577">
        <v>585299</v>
      </c>
      <c r="C3577">
        <v>1</v>
      </c>
      <c r="D3577">
        <v>799.46</v>
      </c>
    </row>
    <row r="3578" spans="1:4" x14ac:dyDescent="0.3">
      <c r="A3578">
        <v>1263714922</v>
      </c>
      <c r="B3578">
        <v>256051</v>
      </c>
      <c r="C3578">
        <v>2</v>
      </c>
      <c r="D3578">
        <v>400.92</v>
      </c>
    </row>
    <row r="3579" spans="1:4" x14ac:dyDescent="0.3">
      <c r="A3579">
        <v>2061768860</v>
      </c>
      <c r="B3579">
        <v>154179</v>
      </c>
      <c r="C3579">
        <v>1</v>
      </c>
      <c r="D3579">
        <v>582.87</v>
      </c>
    </row>
    <row r="3580" spans="1:4" x14ac:dyDescent="0.3">
      <c r="A3580">
        <v>4264335652</v>
      </c>
      <c r="B3580">
        <v>14145</v>
      </c>
      <c r="C3580">
        <v>3</v>
      </c>
      <c r="D3580">
        <v>630.84</v>
      </c>
    </row>
    <row r="3581" spans="1:4" x14ac:dyDescent="0.3">
      <c r="A3581">
        <v>3087181728</v>
      </c>
      <c r="B3581">
        <v>367391</v>
      </c>
      <c r="C3581">
        <v>1</v>
      </c>
      <c r="D3581">
        <v>939.55</v>
      </c>
    </row>
    <row r="3582" spans="1:4" x14ac:dyDescent="0.3">
      <c r="A3582">
        <v>599772156</v>
      </c>
      <c r="B3582">
        <v>34200</v>
      </c>
      <c r="C3582">
        <v>2</v>
      </c>
      <c r="D3582">
        <v>319.8</v>
      </c>
    </row>
    <row r="3583" spans="1:4" x14ac:dyDescent="0.3">
      <c r="A3583">
        <v>6074313668</v>
      </c>
      <c r="B3583">
        <v>552883</v>
      </c>
      <c r="C3583">
        <v>3</v>
      </c>
      <c r="D3583">
        <v>888.16</v>
      </c>
    </row>
    <row r="3584" spans="1:4" x14ac:dyDescent="0.3">
      <c r="A3584">
        <v>5497551107</v>
      </c>
      <c r="B3584">
        <v>764014</v>
      </c>
      <c r="C3584">
        <v>1</v>
      </c>
      <c r="D3584">
        <v>612.04</v>
      </c>
    </row>
    <row r="3585" spans="1:4" x14ac:dyDescent="0.3">
      <c r="A3585">
        <v>9102202025</v>
      </c>
      <c r="B3585">
        <v>832348</v>
      </c>
      <c r="C3585">
        <v>3</v>
      </c>
      <c r="D3585">
        <v>831.43</v>
      </c>
    </row>
    <row r="3586" spans="1:4" x14ac:dyDescent="0.3">
      <c r="A3586">
        <v>8794436743</v>
      </c>
      <c r="B3586">
        <v>329351</v>
      </c>
      <c r="C3586">
        <v>3</v>
      </c>
      <c r="D3586">
        <v>310.87</v>
      </c>
    </row>
    <row r="3587" spans="1:4" x14ac:dyDescent="0.3">
      <c r="A3587">
        <v>3299603042</v>
      </c>
      <c r="B3587">
        <v>264803</v>
      </c>
      <c r="C3587">
        <v>1</v>
      </c>
      <c r="D3587">
        <v>995.98</v>
      </c>
    </row>
    <row r="3588" spans="1:4" x14ac:dyDescent="0.3">
      <c r="A3588">
        <v>243077069</v>
      </c>
      <c r="B3588">
        <v>602241</v>
      </c>
      <c r="C3588">
        <v>1</v>
      </c>
      <c r="D3588">
        <v>976.55</v>
      </c>
    </row>
    <row r="3589" spans="1:4" x14ac:dyDescent="0.3">
      <c r="A3589">
        <v>6749594412</v>
      </c>
      <c r="B3589">
        <v>847349</v>
      </c>
      <c r="C3589">
        <v>2</v>
      </c>
      <c r="D3589">
        <v>781.08</v>
      </c>
    </row>
    <row r="3590" spans="1:4" x14ac:dyDescent="0.3">
      <c r="A3590">
        <v>5378344982</v>
      </c>
      <c r="B3590">
        <v>146840</v>
      </c>
      <c r="C3590">
        <v>1</v>
      </c>
      <c r="D3590">
        <v>786.85</v>
      </c>
    </row>
    <row r="3591" spans="1:4" x14ac:dyDescent="0.3">
      <c r="A3591">
        <v>9103834515</v>
      </c>
      <c r="B3591">
        <v>57405</v>
      </c>
      <c r="C3591">
        <v>3</v>
      </c>
      <c r="D3591">
        <v>607.66999999999996</v>
      </c>
    </row>
    <row r="3592" spans="1:4" x14ac:dyDescent="0.3">
      <c r="A3592">
        <v>6237437720</v>
      </c>
      <c r="B3592">
        <v>219598</v>
      </c>
      <c r="C3592">
        <v>2</v>
      </c>
      <c r="D3592">
        <v>367.08</v>
      </c>
    </row>
    <row r="3593" spans="1:4" x14ac:dyDescent="0.3">
      <c r="A3593">
        <v>2719670578</v>
      </c>
      <c r="B3593">
        <v>228286</v>
      </c>
      <c r="C3593">
        <v>3</v>
      </c>
      <c r="D3593">
        <v>179.08</v>
      </c>
    </row>
    <row r="3594" spans="1:4" x14ac:dyDescent="0.3">
      <c r="A3594">
        <v>2748681349</v>
      </c>
      <c r="B3594">
        <v>851978</v>
      </c>
      <c r="C3594">
        <v>3</v>
      </c>
      <c r="D3594">
        <v>715.72</v>
      </c>
    </row>
    <row r="3595" spans="1:4" x14ac:dyDescent="0.3">
      <c r="A3595">
        <v>9851618724</v>
      </c>
      <c r="B3595">
        <v>6405</v>
      </c>
      <c r="C3595">
        <v>1</v>
      </c>
      <c r="D3595">
        <v>236.51</v>
      </c>
    </row>
    <row r="3596" spans="1:4" x14ac:dyDescent="0.3">
      <c r="A3596">
        <v>7013533376</v>
      </c>
      <c r="B3596">
        <v>818990</v>
      </c>
      <c r="C3596">
        <v>1</v>
      </c>
      <c r="D3596">
        <v>163.55000000000001</v>
      </c>
    </row>
    <row r="3597" spans="1:4" x14ac:dyDescent="0.3">
      <c r="A3597">
        <v>9727047029</v>
      </c>
      <c r="B3597">
        <v>444361</v>
      </c>
      <c r="C3597">
        <v>2</v>
      </c>
      <c r="D3597">
        <v>822.63</v>
      </c>
    </row>
    <row r="3598" spans="1:4" x14ac:dyDescent="0.3">
      <c r="A3598">
        <v>1191540022</v>
      </c>
      <c r="B3598">
        <v>243235</v>
      </c>
      <c r="C3598">
        <v>2</v>
      </c>
      <c r="D3598">
        <v>109.03</v>
      </c>
    </row>
    <row r="3599" spans="1:4" x14ac:dyDescent="0.3">
      <c r="A3599">
        <v>5733572517</v>
      </c>
      <c r="B3599">
        <v>491314</v>
      </c>
      <c r="C3599">
        <v>1</v>
      </c>
      <c r="D3599">
        <v>973.44</v>
      </c>
    </row>
    <row r="3600" spans="1:4" x14ac:dyDescent="0.3">
      <c r="A3600">
        <v>9647928644</v>
      </c>
      <c r="B3600">
        <v>36412</v>
      </c>
      <c r="C3600">
        <v>3</v>
      </c>
      <c r="D3600">
        <v>397.68</v>
      </c>
    </row>
    <row r="3601" spans="1:4" x14ac:dyDescent="0.3">
      <c r="A3601">
        <v>9696598689</v>
      </c>
      <c r="B3601">
        <v>880510</v>
      </c>
      <c r="C3601">
        <v>2</v>
      </c>
      <c r="D3601">
        <v>951.43</v>
      </c>
    </row>
    <row r="3602" spans="1:4" x14ac:dyDescent="0.3">
      <c r="A3602">
        <v>1091207520</v>
      </c>
      <c r="B3602">
        <v>771228</v>
      </c>
      <c r="C3602">
        <v>3</v>
      </c>
      <c r="D3602">
        <v>83.18</v>
      </c>
    </row>
    <row r="3603" spans="1:4" x14ac:dyDescent="0.3">
      <c r="A3603">
        <v>7995971909</v>
      </c>
      <c r="B3603">
        <v>131748</v>
      </c>
      <c r="C3603">
        <v>1</v>
      </c>
      <c r="D3603">
        <v>81.349999999999994</v>
      </c>
    </row>
    <row r="3604" spans="1:4" x14ac:dyDescent="0.3">
      <c r="A3604">
        <v>6077755741</v>
      </c>
      <c r="B3604">
        <v>707935</v>
      </c>
      <c r="C3604">
        <v>2</v>
      </c>
      <c r="D3604">
        <v>820.9</v>
      </c>
    </row>
    <row r="3605" spans="1:4" x14ac:dyDescent="0.3">
      <c r="A3605">
        <v>1240745644</v>
      </c>
      <c r="B3605">
        <v>942001</v>
      </c>
      <c r="C3605">
        <v>2</v>
      </c>
      <c r="D3605">
        <v>671.55</v>
      </c>
    </row>
    <row r="3606" spans="1:4" x14ac:dyDescent="0.3">
      <c r="A3606">
        <v>1397810713</v>
      </c>
      <c r="B3606">
        <v>89084</v>
      </c>
      <c r="C3606">
        <v>2</v>
      </c>
      <c r="D3606">
        <v>598.83000000000004</v>
      </c>
    </row>
    <row r="3607" spans="1:4" x14ac:dyDescent="0.3">
      <c r="A3607">
        <v>5149614189</v>
      </c>
      <c r="B3607">
        <v>131937</v>
      </c>
      <c r="C3607">
        <v>3</v>
      </c>
      <c r="D3607">
        <v>287.81</v>
      </c>
    </row>
    <row r="3608" spans="1:4" x14ac:dyDescent="0.3">
      <c r="A3608">
        <v>7453349798</v>
      </c>
      <c r="B3608">
        <v>36412</v>
      </c>
      <c r="C3608">
        <v>1</v>
      </c>
      <c r="D3608">
        <v>397.68</v>
      </c>
    </row>
    <row r="3609" spans="1:4" x14ac:dyDescent="0.3">
      <c r="A3609">
        <v>7570986632</v>
      </c>
      <c r="B3609">
        <v>284460</v>
      </c>
      <c r="C3609">
        <v>2</v>
      </c>
      <c r="D3609">
        <v>505.95</v>
      </c>
    </row>
    <row r="3610" spans="1:4" x14ac:dyDescent="0.3">
      <c r="A3610">
        <v>5292931220</v>
      </c>
      <c r="B3610">
        <v>433521</v>
      </c>
      <c r="C3610">
        <v>1</v>
      </c>
      <c r="D3610">
        <v>321.33</v>
      </c>
    </row>
    <row r="3611" spans="1:4" x14ac:dyDescent="0.3">
      <c r="A3611">
        <v>2654499230</v>
      </c>
      <c r="B3611">
        <v>257719</v>
      </c>
      <c r="C3611">
        <v>1</v>
      </c>
      <c r="D3611">
        <v>281.73</v>
      </c>
    </row>
    <row r="3612" spans="1:4" x14ac:dyDescent="0.3">
      <c r="A3612">
        <v>2327587597</v>
      </c>
      <c r="B3612">
        <v>888807</v>
      </c>
      <c r="C3612">
        <v>2</v>
      </c>
      <c r="D3612">
        <v>230.58</v>
      </c>
    </row>
    <row r="3613" spans="1:4" x14ac:dyDescent="0.3">
      <c r="A3613">
        <v>5852189277</v>
      </c>
      <c r="B3613">
        <v>767398</v>
      </c>
      <c r="C3613">
        <v>1</v>
      </c>
      <c r="D3613">
        <v>22.14</v>
      </c>
    </row>
    <row r="3614" spans="1:4" x14ac:dyDescent="0.3">
      <c r="A3614">
        <v>8943211530</v>
      </c>
      <c r="B3614">
        <v>487931</v>
      </c>
      <c r="C3614">
        <v>3</v>
      </c>
      <c r="D3614">
        <v>709.08</v>
      </c>
    </row>
    <row r="3615" spans="1:4" x14ac:dyDescent="0.3">
      <c r="A3615">
        <v>3305649506</v>
      </c>
      <c r="B3615">
        <v>837480</v>
      </c>
      <c r="C3615">
        <v>3</v>
      </c>
      <c r="D3615">
        <v>217.4</v>
      </c>
    </row>
    <row r="3616" spans="1:4" x14ac:dyDescent="0.3">
      <c r="A3616">
        <v>538997323</v>
      </c>
      <c r="B3616">
        <v>615545</v>
      </c>
      <c r="C3616">
        <v>2</v>
      </c>
      <c r="D3616">
        <v>448.16</v>
      </c>
    </row>
    <row r="3617" spans="1:4" x14ac:dyDescent="0.3">
      <c r="A3617">
        <v>2966187610</v>
      </c>
      <c r="B3617">
        <v>461804</v>
      </c>
      <c r="C3617">
        <v>1</v>
      </c>
      <c r="D3617">
        <v>310.69</v>
      </c>
    </row>
    <row r="3618" spans="1:4" x14ac:dyDescent="0.3">
      <c r="A3618">
        <v>866693541</v>
      </c>
      <c r="B3618">
        <v>803607</v>
      </c>
      <c r="C3618">
        <v>2</v>
      </c>
      <c r="D3618">
        <v>949.73</v>
      </c>
    </row>
    <row r="3619" spans="1:4" x14ac:dyDescent="0.3">
      <c r="A3619">
        <v>440721658</v>
      </c>
      <c r="B3619">
        <v>89084</v>
      </c>
      <c r="C3619">
        <v>2</v>
      </c>
      <c r="D3619">
        <v>598.83000000000004</v>
      </c>
    </row>
    <row r="3620" spans="1:4" x14ac:dyDescent="0.3">
      <c r="A3620">
        <v>2084323012</v>
      </c>
      <c r="B3620">
        <v>871592</v>
      </c>
      <c r="C3620">
        <v>3</v>
      </c>
      <c r="D3620">
        <v>870.29</v>
      </c>
    </row>
    <row r="3621" spans="1:4" x14ac:dyDescent="0.3">
      <c r="A3621">
        <v>4876314410</v>
      </c>
      <c r="B3621">
        <v>962591</v>
      </c>
      <c r="C3621">
        <v>2</v>
      </c>
      <c r="D3621">
        <v>130.01</v>
      </c>
    </row>
    <row r="3622" spans="1:4" x14ac:dyDescent="0.3">
      <c r="A3622">
        <v>2401282648</v>
      </c>
      <c r="B3622">
        <v>473647</v>
      </c>
      <c r="C3622">
        <v>1</v>
      </c>
      <c r="D3622">
        <v>43.05</v>
      </c>
    </row>
    <row r="3623" spans="1:4" x14ac:dyDescent="0.3">
      <c r="A3623">
        <v>2117291471</v>
      </c>
      <c r="B3623">
        <v>440875</v>
      </c>
      <c r="C3623">
        <v>3</v>
      </c>
      <c r="D3623">
        <v>275.02999999999997</v>
      </c>
    </row>
    <row r="3624" spans="1:4" x14ac:dyDescent="0.3">
      <c r="A3624">
        <v>5455295163</v>
      </c>
      <c r="B3624">
        <v>264803</v>
      </c>
      <c r="C3624">
        <v>2</v>
      </c>
      <c r="D3624">
        <v>995.98</v>
      </c>
    </row>
    <row r="3625" spans="1:4" x14ac:dyDescent="0.3">
      <c r="A3625">
        <v>3219761206</v>
      </c>
      <c r="B3625">
        <v>585299</v>
      </c>
      <c r="C3625">
        <v>3</v>
      </c>
      <c r="D3625">
        <v>799.46</v>
      </c>
    </row>
    <row r="3626" spans="1:4" x14ac:dyDescent="0.3">
      <c r="A3626">
        <v>7423918026</v>
      </c>
      <c r="B3626">
        <v>131136</v>
      </c>
      <c r="C3626">
        <v>2</v>
      </c>
      <c r="D3626">
        <v>37.799999999999997</v>
      </c>
    </row>
    <row r="3627" spans="1:4" x14ac:dyDescent="0.3">
      <c r="A3627">
        <v>1793817443</v>
      </c>
      <c r="B3627">
        <v>448752</v>
      </c>
      <c r="C3627">
        <v>3</v>
      </c>
      <c r="D3627">
        <v>160.07</v>
      </c>
    </row>
    <row r="3628" spans="1:4" x14ac:dyDescent="0.3">
      <c r="A3628">
        <v>2644609220</v>
      </c>
      <c r="B3628">
        <v>784673</v>
      </c>
      <c r="C3628">
        <v>2</v>
      </c>
      <c r="D3628">
        <v>491.39</v>
      </c>
    </row>
    <row r="3629" spans="1:4" x14ac:dyDescent="0.3">
      <c r="A3629">
        <v>1353492780</v>
      </c>
      <c r="B3629">
        <v>274207</v>
      </c>
      <c r="C3629">
        <v>3</v>
      </c>
      <c r="D3629">
        <v>328.51</v>
      </c>
    </row>
    <row r="3630" spans="1:4" x14ac:dyDescent="0.3">
      <c r="A3630">
        <v>1230061693</v>
      </c>
      <c r="B3630">
        <v>739534</v>
      </c>
      <c r="C3630">
        <v>2</v>
      </c>
      <c r="D3630">
        <v>994.56</v>
      </c>
    </row>
    <row r="3631" spans="1:4" x14ac:dyDescent="0.3">
      <c r="A3631">
        <v>6299572675</v>
      </c>
      <c r="B3631">
        <v>952124</v>
      </c>
      <c r="C3631">
        <v>2</v>
      </c>
      <c r="D3631">
        <v>127.08</v>
      </c>
    </row>
    <row r="3632" spans="1:4" x14ac:dyDescent="0.3">
      <c r="A3632">
        <v>5956863364</v>
      </c>
      <c r="B3632">
        <v>890623</v>
      </c>
      <c r="C3632">
        <v>1</v>
      </c>
      <c r="D3632">
        <v>354.52</v>
      </c>
    </row>
    <row r="3633" spans="1:4" x14ac:dyDescent="0.3">
      <c r="A3633">
        <v>6788884093</v>
      </c>
      <c r="B3633">
        <v>337168</v>
      </c>
      <c r="C3633">
        <v>1</v>
      </c>
      <c r="D3633">
        <v>545.49</v>
      </c>
    </row>
    <row r="3634" spans="1:4" x14ac:dyDescent="0.3">
      <c r="A3634">
        <v>6120799223</v>
      </c>
      <c r="B3634">
        <v>107548</v>
      </c>
      <c r="C3634">
        <v>3</v>
      </c>
      <c r="D3634">
        <v>891.6</v>
      </c>
    </row>
    <row r="3635" spans="1:4" x14ac:dyDescent="0.3">
      <c r="A3635">
        <v>3892854030</v>
      </c>
      <c r="B3635">
        <v>365133</v>
      </c>
      <c r="C3635">
        <v>1</v>
      </c>
      <c r="D3635">
        <v>915.45</v>
      </c>
    </row>
    <row r="3636" spans="1:4" x14ac:dyDescent="0.3">
      <c r="A3636">
        <v>1883324334</v>
      </c>
      <c r="B3636">
        <v>63769</v>
      </c>
      <c r="C3636">
        <v>1</v>
      </c>
      <c r="D3636">
        <v>878.07</v>
      </c>
    </row>
    <row r="3637" spans="1:4" x14ac:dyDescent="0.3">
      <c r="A3637">
        <v>4541530278</v>
      </c>
      <c r="B3637">
        <v>669378</v>
      </c>
      <c r="C3637">
        <v>2</v>
      </c>
      <c r="D3637">
        <v>212.14</v>
      </c>
    </row>
    <row r="3638" spans="1:4" x14ac:dyDescent="0.3">
      <c r="A3638">
        <v>8807380767</v>
      </c>
      <c r="B3638">
        <v>490602</v>
      </c>
      <c r="C3638">
        <v>1</v>
      </c>
      <c r="D3638">
        <v>549.47</v>
      </c>
    </row>
    <row r="3639" spans="1:4" x14ac:dyDescent="0.3">
      <c r="A3639">
        <v>5865396281</v>
      </c>
      <c r="B3639">
        <v>525531</v>
      </c>
      <c r="C3639">
        <v>2</v>
      </c>
      <c r="D3639">
        <v>831.1</v>
      </c>
    </row>
    <row r="3640" spans="1:4" x14ac:dyDescent="0.3">
      <c r="A3640">
        <v>340451825</v>
      </c>
      <c r="B3640">
        <v>552496</v>
      </c>
      <c r="C3640">
        <v>3</v>
      </c>
      <c r="D3640">
        <v>508</v>
      </c>
    </row>
    <row r="3641" spans="1:4" x14ac:dyDescent="0.3">
      <c r="A3641">
        <v>3327784606</v>
      </c>
      <c r="B3641">
        <v>604184</v>
      </c>
      <c r="C3641">
        <v>3</v>
      </c>
      <c r="D3641">
        <v>397.55</v>
      </c>
    </row>
    <row r="3642" spans="1:4" x14ac:dyDescent="0.3">
      <c r="A3642">
        <v>5990129875</v>
      </c>
      <c r="B3642">
        <v>490602</v>
      </c>
      <c r="C3642">
        <v>3</v>
      </c>
      <c r="D3642">
        <v>549.47</v>
      </c>
    </row>
    <row r="3643" spans="1:4" x14ac:dyDescent="0.3">
      <c r="A3643">
        <v>8808930721</v>
      </c>
      <c r="B3643">
        <v>67197</v>
      </c>
      <c r="C3643">
        <v>1</v>
      </c>
      <c r="D3643">
        <v>552.20000000000005</v>
      </c>
    </row>
    <row r="3644" spans="1:4" x14ac:dyDescent="0.3">
      <c r="A3644">
        <v>8116880443</v>
      </c>
      <c r="B3644">
        <v>945635</v>
      </c>
      <c r="C3644">
        <v>1</v>
      </c>
      <c r="D3644">
        <v>778.9</v>
      </c>
    </row>
    <row r="3645" spans="1:4" x14ac:dyDescent="0.3">
      <c r="A3645">
        <v>9933926720</v>
      </c>
      <c r="B3645">
        <v>56589</v>
      </c>
      <c r="C3645">
        <v>2</v>
      </c>
      <c r="D3645">
        <v>517.77</v>
      </c>
    </row>
    <row r="3646" spans="1:4" x14ac:dyDescent="0.3">
      <c r="A3646">
        <v>776562418</v>
      </c>
      <c r="B3646">
        <v>566052</v>
      </c>
      <c r="C3646">
        <v>1</v>
      </c>
      <c r="D3646">
        <v>87.3</v>
      </c>
    </row>
    <row r="3647" spans="1:4" x14ac:dyDescent="0.3">
      <c r="A3647">
        <v>6105793582</v>
      </c>
      <c r="B3647">
        <v>659290</v>
      </c>
      <c r="C3647">
        <v>1</v>
      </c>
      <c r="D3647">
        <v>319.33999999999997</v>
      </c>
    </row>
    <row r="3648" spans="1:4" x14ac:dyDescent="0.3">
      <c r="A3648">
        <v>9247779866</v>
      </c>
      <c r="B3648">
        <v>440875</v>
      </c>
      <c r="C3648">
        <v>2</v>
      </c>
      <c r="D3648">
        <v>275.02999999999997</v>
      </c>
    </row>
    <row r="3649" spans="1:4" x14ac:dyDescent="0.3">
      <c r="A3649">
        <v>5456672526</v>
      </c>
      <c r="B3649">
        <v>969851</v>
      </c>
      <c r="C3649">
        <v>3</v>
      </c>
      <c r="D3649">
        <v>340.66</v>
      </c>
    </row>
    <row r="3650" spans="1:4" x14ac:dyDescent="0.3">
      <c r="A3650">
        <v>6676994910</v>
      </c>
      <c r="B3650">
        <v>60619</v>
      </c>
      <c r="C3650">
        <v>1</v>
      </c>
      <c r="D3650">
        <v>726.41</v>
      </c>
    </row>
    <row r="3651" spans="1:4" x14ac:dyDescent="0.3">
      <c r="A3651">
        <v>9353512235</v>
      </c>
      <c r="B3651">
        <v>652118</v>
      </c>
      <c r="C3651">
        <v>3</v>
      </c>
      <c r="D3651">
        <v>22.04</v>
      </c>
    </row>
    <row r="3652" spans="1:4" x14ac:dyDescent="0.3">
      <c r="A3652">
        <v>6539196955</v>
      </c>
      <c r="B3652">
        <v>914071</v>
      </c>
      <c r="C3652">
        <v>3</v>
      </c>
      <c r="D3652">
        <v>296.94</v>
      </c>
    </row>
    <row r="3653" spans="1:4" x14ac:dyDescent="0.3">
      <c r="A3653">
        <v>7886908865</v>
      </c>
      <c r="B3653">
        <v>449106</v>
      </c>
      <c r="C3653">
        <v>1</v>
      </c>
      <c r="D3653">
        <v>48.55</v>
      </c>
    </row>
    <row r="3654" spans="1:4" x14ac:dyDescent="0.3">
      <c r="A3654">
        <v>7548844176</v>
      </c>
      <c r="B3654">
        <v>962591</v>
      </c>
      <c r="C3654">
        <v>2</v>
      </c>
      <c r="D3654">
        <v>130.01</v>
      </c>
    </row>
    <row r="3655" spans="1:4" x14ac:dyDescent="0.3">
      <c r="A3655">
        <v>3375735380</v>
      </c>
      <c r="B3655">
        <v>432617</v>
      </c>
      <c r="C3655">
        <v>1</v>
      </c>
      <c r="D3655">
        <v>863.18</v>
      </c>
    </row>
    <row r="3656" spans="1:4" x14ac:dyDescent="0.3">
      <c r="A3656">
        <v>32604190</v>
      </c>
      <c r="B3656">
        <v>812607</v>
      </c>
      <c r="C3656">
        <v>3</v>
      </c>
      <c r="D3656">
        <v>416.65</v>
      </c>
    </row>
    <row r="3657" spans="1:4" x14ac:dyDescent="0.3">
      <c r="A3657">
        <v>5731985133</v>
      </c>
      <c r="B3657">
        <v>327290</v>
      </c>
      <c r="C3657">
        <v>2</v>
      </c>
      <c r="D3657">
        <v>862.28</v>
      </c>
    </row>
    <row r="3658" spans="1:4" x14ac:dyDescent="0.3">
      <c r="A3658">
        <v>7586577278</v>
      </c>
      <c r="B3658">
        <v>961614</v>
      </c>
      <c r="C3658">
        <v>3</v>
      </c>
      <c r="D3658">
        <v>227.22</v>
      </c>
    </row>
    <row r="3659" spans="1:4" x14ac:dyDescent="0.3">
      <c r="A3659">
        <v>7765930124</v>
      </c>
      <c r="B3659">
        <v>552883</v>
      </c>
      <c r="C3659">
        <v>3</v>
      </c>
      <c r="D3659">
        <v>888.16</v>
      </c>
    </row>
    <row r="3660" spans="1:4" x14ac:dyDescent="0.3">
      <c r="A3660">
        <v>299059193</v>
      </c>
      <c r="B3660">
        <v>567671</v>
      </c>
      <c r="C3660">
        <v>2</v>
      </c>
      <c r="D3660">
        <v>418.48</v>
      </c>
    </row>
    <row r="3661" spans="1:4" x14ac:dyDescent="0.3">
      <c r="A3661">
        <v>135053432</v>
      </c>
      <c r="B3661">
        <v>500739</v>
      </c>
      <c r="C3661">
        <v>1</v>
      </c>
      <c r="D3661">
        <v>359.98</v>
      </c>
    </row>
    <row r="3662" spans="1:4" x14ac:dyDescent="0.3">
      <c r="A3662">
        <v>9618593702</v>
      </c>
      <c r="B3662">
        <v>140489</v>
      </c>
      <c r="C3662">
        <v>2</v>
      </c>
      <c r="D3662">
        <v>650.20000000000005</v>
      </c>
    </row>
    <row r="3663" spans="1:4" x14ac:dyDescent="0.3">
      <c r="A3663">
        <v>2802699236</v>
      </c>
      <c r="B3663">
        <v>723678</v>
      </c>
      <c r="C3663">
        <v>1</v>
      </c>
      <c r="D3663">
        <v>675.46</v>
      </c>
    </row>
    <row r="3664" spans="1:4" x14ac:dyDescent="0.3">
      <c r="A3664">
        <v>2044567188</v>
      </c>
      <c r="B3664">
        <v>194682</v>
      </c>
      <c r="C3664">
        <v>2</v>
      </c>
      <c r="D3664">
        <v>912.29</v>
      </c>
    </row>
    <row r="3665" spans="1:4" x14ac:dyDescent="0.3">
      <c r="A3665">
        <v>913489768</v>
      </c>
      <c r="B3665">
        <v>451933</v>
      </c>
      <c r="C3665">
        <v>3</v>
      </c>
      <c r="D3665">
        <v>568.94000000000005</v>
      </c>
    </row>
    <row r="3666" spans="1:4" x14ac:dyDescent="0.3">
      <c r="A3666">
        <v>6856986497</v>
      </c>
      <c r="B3666">
        <v>328457</v>
      </c>
      <c r="C3666">
        <v>3</v>
      </c>
      <c r="D3666">
        <v>858.57</v>
      </c>
    </row>
    <row r="3667" spans="1:4" x14ac:dyDescent="0.3">
      <c r="A3667">
        <v>7292898570</v>
      </c>
      <c r="B3667">
        <v>970529</v>
      </c>
      <c r="C3667">
        <v>2</v>
      </c>
      <c r="D3667">
        <v>827.44</v>
      </c>
    </row>
    <row r="3668" spans="1:4" x14ac:dyDescent="0.3">
      <c r="A3668">
        <v>6223087303</v>
      </c>
      <c r="B3668">
        <v>784673</v>
      </c>
      <c r="C3668">
        <v>2</v>
      </c>
      <c r="D3668">
        <v>491.39</v>
      </c>
    </row>
    <row r="3669" spans="1:4" x14ac:dyDescent="0.3">
      <c r="A3669">
        <v>403352765</v>
      </c>
      <c r="B3669">
        <v>537274</v>
      </c>
      <c r="C3669">
        <v>1</v>
      </c>
      <c r="D3669">
        <v>702.71</v>
      </c>
    </row>
    <row r="3670" spans="1:4" x14ac:dyDescent="0.3">
      <c r="A3670">
        <v>7004560997</v>
      </c>
      <c r="B3670">
        <v>644847</v>
      </c>
      <c r="C3670">
        <v>2</v>
      </c>
      <c r="D3670">
        <v>622.80999999999995</v>
      </c>
    </row>
    <row r="3671" spans="1:4" x14ac:dyDescent="0.3">
      <c r="A3671">
        <v>8159868515</v>
      </c>
      <c r="B3671">
        <v>564692</v>
      </c>
      <c r="C3671">
        <v>1</v>
      </c>
      <c r="D3671">
        <v>215.65</v>
      </c>
    </row>
    <row r="3672" spans="1:4" x14ac:dyDescent="0.3">
      <c r="A3672">
        <v>8854320668</v>
      </c>
      <c r="B3672">
        <v>123983</v>
      </c>
      <c r="C3672">
        <v>3</v>
      </c>
      <c r="D3672">
        <v>785.67</v>
      </c>
    </row>
    <row r="3673" spans="1:4" x14ac:dyDescent="0.3">
      <c r="A3673">
        <v>2285302205</v>
      </c>
      <c r="B3673">
        <v>970529</v>
      </c>
      <c r="C3673">
        <v>3</v>
      </c>
      <c r="D3673">
        <v>827.44</v>
      </c>
    </row>
    <row r="3674" spans="1:4" x14ac:dyDescent="0.3">
      <c r="A3674">
        <v>5160584867</v>
      </c>
      <c r="B3674">
        <v>672059</v>
      </c>
      <c r="C3674">
        <v>2</v>
      </c>
      <c r="D3674">
        <v>672.73</v>
      </c>
    </row>
    <row r="3675" spans="1:4" x14ac:dyDescent="0.3">
      <c r="A3675">
        <v>4314105605</v>
      </c>
      <c r="B3675">
        <v>953175</v>
      </c>
      <c r="C3675">
        <v>3</v>
      </c>
      <c r="D3675">
        <v>225.21</v>
      </c>
    </row>
    <row r="3676" spans="1:4" x14ac:dyDescent="0.3">
      <c r="A3676">
        <v>9895756835</v>
      </c>
      <c r="B3676">
        <v>378230</v>
      </c>
      <c r="C3676">
        <v>2</v>
      </c>
      <c r="D3676">
        <v>166.42</v>
      </c>
    </row>
    <row r="3677" spans="1:4" x14ac:dyDescent="0.3">
      <c r="A3677">
        <v>1975300826</v>
      </c>
      <c r="B3677">
        <v>36412</v>
      </c>
      <c r="C3677">
        <v>3</v>
      </c>
      <c r="D3677">
        <v>397.68</v>
      </c>
    </row>
    <row r="3678" spans="1:4" x14ac:dyDescent="0.3">
      <c r="A3678">
        <v>2214666083</v>
      </c>
      <c r="B3678">
        <v>435929</v>
      </c>
      <c r="C3678">
        <v>2</v>
      </c>
      <c r="D3678">
        <v>856.89</v>
      </c>
    </row>
    <row r="3679" spans="1:4" x14ac:dyDescent="0.3">
      <c r="A3679">
        <v>4735339432</v>
      </c>
      <c r="B3679">
        <v>540618</v>
      </c>
      <c r="C3679">
        <v>1</v>
      </c>
      <c r="D3679">
        <v>317.05</v>
      </c>
    </row>
    <row r="3680" spans="1:4" x14ac:dyDescent="0.3">
      <c r="A3680">
        <v>9863540120</v>
      </c>
      <c r="B3680">
        <v>124290</v>
      </c>
      <c r="C3680">
        <v>1</v>
      </c>
      <c r="D3680">
        <v>39.65</v>
      </c>
    </row>
    <row r="3681" spans="1:4" x14ac:dyDescent="0.3">
      <c r="A3681">
        <v>8789376461</v>
      </c>
      <c r="B3681">
        <v>903336</v>
      </c>
      <c r="C3681">
        <v>2</v>
      </c>
      <c r="D3681">
        <v>551.88</v>
      </c>
    </row>
    <row r="3682" spans="1:4" x14ac:dyDescent="0.3">
      <c r="A3682">
        <v>4784591220</v>
      </c>
      <c r="B3682">
        <v>146840</v>
      </c>
      <c r="C3682">
        <v>2</v>
      </c>
      <c r="D3682">
        <v>786.85</v>
      </c>
    </row>
    <row r="3683" spans="1:4" x14ac:dyDescent="0.3">
      <c r="A3683">
        <v>6759658833</v>
      </c>
      <c r="B3683">
        <v>587645</v>
      </c>
      <c r="C3683">
        <v>3</v>
      </c>
      <c r="D3683">
        <v>801.81</v>
      </c>
    </row>
    <row r="3684" spans="1:4" x14ac:dyDescent="0.3">
      <c r="A3684">
        <v>1241631129</v>
      </c>
      <c r="B3684">
        <v>820973</v>
      </c>
      <c r="C3684">
        <v>1</v>
      </c>
      <c r="D3684">
        <v>114.52</v>
      </c>
    </row>
    <row r="3685" spans="1:4" x14ac:dyDescent="0.3">
      <c r="A3685">
        <v>8803314647</v>
      </c>
      <c r="B3685">
        <v>367391</v>
      </c>
      <c r="C3685">
        <v>3</v>
      </c>
      <c r="D3685">
        <v>939.55</v>
      </c>
    </row>
    <row r="3686" spans="1:4" x14ac:dyDescent="0.3">
      <c r="A3686">
        <v>1016410657</v>
      </c>
      <c r="B3686">
        <v>798639</v>
      </c>
      <c r="C3686">
        <v>2</v>
      </c>
      <c r="D3686">
        <v>211.25</v>
      </c>
    </row>
    <row r="3687" spans="1:4" x14ac:dyDescent="0.3">
      <c r="A3687">
        <v>8284240513</v>
      </c>
      <c r="B3687">
        <v>39154</v>
      </c>
      <c r="C3687">
        <v>3</v>
      </c>
      <c r="D3687">
        <v>946.86</v>
      </c>
    </row>
    <row r="3688" spans="1:4" x14ac:dyDescent="0.3">
      <c r="A3688">
        <v>343239069</v>
      </c>
      <c r="B3688">
        <v>455083</v>
      </c>
      <c r="C3688">
        <v>3</v>
      </c>
      <c r="D3688">
        <v>959.01</v>
      </c>
    </row>
    <row r="3689" spans="1:4" x14ac:dyDescent="0.3">
      <c r="A3689">
        <v>3941137932</v>
      </c>
      <c r="B3689">
        <v>385113</v>
      </c>
      <c r="C3689">
        <v>2</v>
      </c>
      <c r="D3689">
        <v>816.38</v>
      </c>
    </row>
    <row r="3690" spans="1:4" x14ac:dyDescent="0.3">
      <c r="A3690">
        <v>8955573840</v>
      </c>
      <c r="B3690">
        <v>880510</v>
      </c>
      <c r="C3690">
        <v>1</v>
      </c>
      <c r="D3690">
        <v>951.43</v>
      </c>
    </row>
    <row r="3691" spans="1:4" x14ac:dyDescent="0.3">
      <c r="A3691">
        <v>6832435511</v>
      </c>
      <c r="B3691">
        <v>739534</v>
      </c>
      <c r="C3691">
        <v>3</v>
      </c>
      <c r="D3691">
        <v>994.56</v>
      </c>
    </row>
    <row r="3692" spans="1:4" x14ac:dyDescent="0.3">
      <c r="A3692">
        <v>3014319697</v>
      </c>
      <c r="B3692">
        <v>712003</v>
      </c>
      <c r="C3692">
        <v>2</v>
      </c>
      <c r="D3692">
        <v>671.68</v>
      </c>
    </row>
    <row r="3693" spans="1:4" x14ac:dyDescent="0.3">
      <c r="A3693">
        <v>7367717333</v>
      </c>
      <c r="B3693">
        <v>679321</v>
      </c>
      <c r="C3693">
        <v>3</v>
      </c>
      <c r="D3693">
        <v>738.46</v>
      </c>
    </row>
    <row r="3694" spans="1:4" x14ac:dyDescent="0.3">
      <c r="A3694">
        <v>9389677233</v>
      </c>
      <c r="B3694">
        <v>891833</v>
      </c>
      <c r="C3694">
        <v>3</v>
      </c>
      <c r="D3694">
        <v>493.19</v>
      </c>
    </row>
    <row r="3695" spans="1:4" x14ac:dyDescent="0.3">
      <c r="A3695">
        <v>2929883167</v>
      </c>
      <c r="B3695">
        <v>39154</v>
      </c>
      <c r="C3695">
        <v>1</v>
      </c>
      <c r="D3695">
        <v>946.86</v>
      </c>
    </row>
    <row r="3696" spans="1:4" x14ac:dyDescent="0.3">
      <c r="A3696">
        <v>9045592834</v>
      </c>
      <c r="B3696">
        <v>473647</v>
      </c>
      <c r="C3696">
        <v>2</v>
      </c>
      <c r="D3696">
        <v>43.05</v>
      </c>
    </row>
    <row r="3697" spans="1:4" x14ac:dyDescent="0.3">
      <c r="A3697">
        <v>7128308885</v>
      </c>
      <c r="B3697">
        <v>673058</v>
      </c>
      <c r="C3697">
        <v>2</v>
      </c>
      <c r="D3697">
        <v>765.76</v>
      </c>
    </row>
    <row r="3698" spans="1:4" x14ac:dyDescent="0.3">
      <c r="A3698">
        <v>2060028411</v>
      </c>
      <c r="B3698">
        <v>240179</v>
      </c>
      <c r="C3698">
        <v>2</v>
      </c>
      <c r="D3698">
        <v>90.56</v>
      </c>
    </row>
    <row r="3699" spans="1:4" x14ac:dyDescent="0.3">
      <c r="A3699">
        <v>3856301920</v>
      </c>
      <c r="B3699">
        <v>4452</v>
      </c>
      <c r="C3699">
        <v>1</v>
      </c>
      <c r="D3699">
        <v>169.88</v>
      </c>
    </row>
    <row r="3700" spans="1:4" x14ac:dyDescent="0.3">
      <c r="A3700">
        <v>7248479077</v>
      </c>
      <c r="B3700">
        <v>306177</v>
      </c>
      <c r="C3700">
        <v>2</v>
      </c>
      <c r="D3700">
        <v>769.24</v>
      </c>
    </row>
    <row r="3701" spans="1:4" x14ac:dyDescent="0.3">
      <c r="A3701">
        <v>2738466605</v>
      </c>
      <c r="B3701">
        <v>378287</v>
      </c>
      <c r="C3701">
        <v>3</v>
      </c>
      <c r="D3701">
        <v>332.84</v>
      </c>
    </row>
    <row r="3702" spans="1:4" x14ac:dyDescent="0.3">
      <c r="A3702">
        <v>9801353230</v>
      </c>
      <c r="B3702">
        <v>112390</v>
      </c>
      <c r="C3702">
        <v>1</v>
      </c>
      <c r="D3702">
        <v>877.98</v>
      </c>
    </row>
    <row r="3703" spans="1:4" x14ac:dyDescent="0.3">
      <c r="A3703">
        <v>2103613260</v>
      </c>
      <c r="B3703">
        <v>449106</v>
      </c>
      <c r="C3703">
        <v>2</v>
      </c>
      <c r="D3703">
        <v>48.55</v>
      </c>
    </row>
    <row r="3704" spans="1:4" x14ac:dyDescent="0.3">
      <c r="A3704">
        <v>7624166218</v>
      </c>
      <c r="B3704">
        <v>39154</v>
      </c>
      <c r="C3704">
        <v>1</v>
      </c>
      <c r="D3704">
        <v>946.86</v>
      </c>
    </row>
    <row r="3705" spans="1:4" x14ac:dyDescent="0.3">
      <c r="A3705">
        <v>4692680597</v>
      </c>
      <c r="B3705">
        <v>18035</v>
      </c>
      <c r="C3705">
        <v>3</v>
      </c>
      <c r="D3705">
        <v>968.94</v>
      </c>
    </row>
    <row r="3706" spans="1:4" x14ac:dyDescent="0.3">
      <c r="A3706">
        <v>2028074931</v>
      </c>
      <c r="B3706">
        <v>673058</v>
      </c>
      <c r="C3706">
        <v>3</v>
      </c>
      <c r="D3706">
        <v>765.76</v>
      </c>
    </row>
    <row r="3707" spans="1:4" x14ac:dyDescent="0.3">
      <c r="A3707">
        <v>6247819401</v>
      </c>
      <c r="B3707">
        <v>256783</v>
      </c>
      <c r="C3707">
        <v>1</v>
      </c>
      <c r="D3707">
        <v>906.54</v>
      </c>
    </row>
    <row r="3708" spans="1:4" x14ac:dyDescent="0.3">
      <c r="A3708">
        <v>6299879620</v>
      </c>
      <c r="B3708">
        <v>481843</v>
      </c>
      <c r="C3708">
        <v>2</v>
      </c>
      <c r="D3708">
        <v>297.68</v>
      </c>
    </row>
    <row r="3709" spans="1:4" x14ac:dyDescent="0.3">
      <c r="A3709">
        <v>3398014747</v>
      </c>
      <c r="B3709">
        <v>604184</v>
      </c>
      <c r="C3709">
        <v>2</v>
      </c>
      <c r="D3709">
        <v>397.55</v>
      </c>
    </row>
    <row r="3710" spans="1:4" x14ac:dyDescent="0.3">
      <c r="A3710">
        <v>4526087670</v>
      </c>
      <c r="B3710">
        <v>803607</v>
      </c>
      <c r="C3710">
        <v>2</v>
      </c>
      <c r="D3710">
        <v>949.73</v>
      </c>
    </row>
    <row r="3711" spans="1:4" x14ac:dyDescent="0.3">
      <c r="A3711">
        <v>4473653758</v>
      </c>
      <c r="B3711">
        <v>880510</v>
      </c>
      <c r="C3711">
        <v>3</v>
      </c>
      <c r="D3711">
        <v>951.43</v>
      </c>
    </row>
    <row r="3712" spans="1:4" x14ac:dyDescent="0.3">
      <c r="A3712">
        <v>1286821727</v>
      </c>
      <c r="B3712">
        <v>771228</v>
      </c>
      <c r="C3712">
        <v>3</v>
      </c>
      <c r="D3712">
        <v>83.18</v>
      </c>
    </row>
    <row r="3713" spans="1:4" x14ac:dyDescent="0.3">
      <c r="A3713">
        <v>5566617391</v>
      </c>
      <c r="B3713">
        <v>757274</v>
      </c>
      <c r="C3713">
        <v>1</v>
      </c>
      <c r="D3713">
        <v>98.32</v>
      </c>
    </row>
    <row r="3714" spans="1:4" x14ac:dyDescent="0.3">
      <c r="A3714">
        <v>6630935939</v>
      </c>
      <c r="B3714">
        <v>833557</v>
      </c>
      <c r="C3714">
        <v>1</v>
      </c>
      <c r="D3714">
        <v>422.87</v>
      </c>
    </row>
    <row r="3715" spans="1:4" x14ac:dyDescent="0.3">
      <c r="A3715">
        <v>8676443273</v>
      </c>
      <c r="B3715">
        <v>144124</v>
      </c>
      <c r="C3715">
        <v>1</v>
      </c>
      <c r="D3715">
        <v>162.66999999999999</v>
      </c>
    </row>
    <row r="3716" spans="1:4" x14ac:dyDescent="0.3">
      <c r="A3716">
        <v>439562091</v>
      </c>
      <c r="B3716">
        <v>753354</v>
      </c>
      <c r="C3716">
        <v>3</v>
      </c>
      <c r="D3716">
        <v>423.56</v>
      </c>
    </row>
    <row r="3717" spans="1:4" x14ac:dyDescent="0.3">
      <c r="A3717">
        <v>7361440096</v>
      </c>
      <c r="B3717">
        <v>991434</v>
      </c>
      <c r="C3717">
        <v>2</v>
      </c>
      <c r="D3717">
        <v>237.62</v>
      </c>
    </row>
    <row r="3718" spans="1:4" x14ac:dyDescent="0.3">
      <c r="A3718">
        <v>2480611325</v>
      </c>
      <c r="B3718">
        <v>684939</v>
      </c>
      <c r="C3718">
        <v>1</v>
      </c>
      <c r="D3718">
        <v>727.95</v>
      </c>
    </row>
    <row r="3719" spans="1:4" x14ac:dyDescent="0.3">
      <c r="A3719">
        <v>5091640382</v>
      </c>
      <c r="B3719">
        <v>741341</v>
      </c>
      <c r="C3719">
        <v>3</v>
      </c>
      <c r="D3719">
        <v>923.84</v>
      </c>
    </row>
    <row r="3720" spans="1:4" x14ac:dyDescent="0.3">
      <c r="A3720">
        <v>1443292147</v>
      </c>
      <c r="B3720">
        <v>131136</v>
      </c>
      <c r="C3720">
        <v>3</v>
      </c>
      <c r="D3720">
        <v>37.799999999999997</v>
      </c>
    </row>
    <row r="3721" spans="1:4" x14ac:dyDescent="0.3">
      <c r="A3721">
        <v>3342653518</v>
      </c>
      <c r="B3721">
        <v>53833</v>
      </c>
      <c r="C3721">
        <v>2</v>
      </c>
      <c r="D3721">
        <v>134.69</v>
      </c>
    </row>
    <row r="3722" spans="1:4" x14ac:dyDescent="0.3">
      <c r="A3722">
        <v>3836073957</v>
      </c>
      <c r="B3722">
        <v>455755</v>
      </c>
      <c r="C3722">
        <v>2</v>
      </c>
      <c r="D3722">
        <v>44.09</v>
      </c>
    </row>
    <row r="3723" spans="1:4" x14ac:dyDescent="0.3">
      <c r="A3723">
        <v>4192669219</v>
      </c>
      <c r="B3723">
        <v>812607</v>
      </c>
      <c r="C3723">
        <v>1</v>
      </c>
      <c r="D3723">
        <v>416.65</v>
      </c>
    </row>
    <row r="3724" spans="1:4" x14ac:dyDescent="0.3">
      <c r="A3724">
        <v>6922121165</v>
      </c>
      <c r="B3724">
        <v>256783</v>
      </c>
      <c r="C3724">
        <v>2</v>
      </c>
      <c r="D3724">
        <v>906.54</v>
      </c>
    </row>
    <row r="3725" spans="1:4" x14ac:dyDescent="0.3">
      <c r="A3725">
        <v>4850653474</v>
      </c>
      <c r="B3725">
        <v>398340</v>
      </c>
      <c r="C3725">
        <v>1</v>
      </c>
      <c r="D3725">
        <v>651.92999999999995</v>
      </c>
    </row>
    <row r="3726" spans="1:4" x14ac:dyDescent="0.3">
      <c r="A3726">
        <v>1229660813</v>
      </c>
      <c r="B3726">
        <v>642612</v>
      </c>
      <c r="C3726">
        <v>2</v>
      </c>
      <c r="D3726">
        <v>517.03</v>
      </c>
    </row>
    <row r="3727" spans="1:4" x14ac:dyDescent="0.3">
      <c r="A3727">
        <v>5194396051</v>
      </c>
      <c r="B3727">
        <v>925482</v>
      </c>
      <c r="C3727">
        <v>3</v>
      </c>
      <c r="D3727">
        <v>475.04</v>
      </c>
    </row>
    <row r="3728" spans="1:4" x14ac:dyDescent="0.3">
      <c r="A3728">
        <v>8971899775</v>
      </c>
      <c r="B3728">
        <v>186168</v>
      </c>
      <c r="C3728">
        <v>1</v>
      </c>
      <c r="D3728">
        <v>878.8</v>
      </c>
    </row>
    <row r="3729" spans="1:4" x14ac:dyDescent="0.3">
      <c r="A3729">
        <v>5619049608</v>
      </c>
      <c r="B3729">
        <v>451812</v>
      </c>
      <c r="C3729">
        <v>3</v>
      </c>
      <c r="D3729">
        <v>530.85</v>
      </c>
    </row>
    <row r="3730" spans="1:4" x14ac:dyDescent="0.3">
      <c r="A3730">
        <v>9943996342</v>
      </c>
      <c r="B3730">
        <v>954722</v>
      </c>
      <c r="C3730">
        <v>2</v>
      </c>
      <c r="D3730">
        <v>616.45000000000005</v>
      </c>
    </row>
    <row r="3731" spans="1:4" x14ac:dyDescent="0.3">
      <c r="A3731">
        <v>4548721519</v>
      </c>
      <c r="B3731">
        <v>876139</v>
      </c>
      <c r="C3731">
        <v>1</v>
      </c>
      <c r="D3731">
        <v>415.75</v>
      </c>
    </row>
    <row r="3732" spans="1:4" x14ac:dyDescent="0.3">
      <c r="A3732">
        <v>6211537502</v>
      </c>
      <c r="B3732">
        <v>349294</v>
      </c>
      <c r="C3732">
        <v>2</v>
      </c>
      <c r="D3732">
        <v>934.75</v>
      </c>
    </row>
    <row r="3733" spans="1:4" x14ac:dyDescent="0.3">
      <c r="A3733">
        <v>347093563</v>
      </c>
      <c r="B3733">
        <v>313754</v>
      </c>
      <c r="C3733">
        <v>3</v>
      </c>
      <c r="D3733">
        <v>136.6</v>
      </c>
    </row>
    <row r="3734" spans="1:4" x14ac:dyDescent="0.3">
      <c r="A3734">
        <v>1855924568</v>
      </c>
      <c r="B3734">
        <v>455755</v>
      </c>
      <c r="C3734">
        <v>2</v>
      </c>
      <c r="D3734">
        <v>44.09</v>
      </c>
    </row>
    <row r="3735" spans="1:4" x14ac:dyDescent="0.3">
      <c r="A3735">
        <v>5914484553</v>
      </c>
      <c r="B3735">
        <v>969851</v>
      </c>
      <c r="C3735">
        <v>3</v>
      </c>
      <c r="D3735">
        <v>340.66</v>
      </c>
    </row>
    <row r="3736" spans="1:4" x14ac:dyDescent="0.3">
      <c r="A3736">
        <v>8068903161</v>
      </c>
      <c r="B3736">
        <v>473647</v>
      </c>
      <c r="C3736">
        <v>1</v>
      </c>
      <c r="D3736">
        <v>43.05</v>
      </c>
    </row>
    <row r="3737" spans="1:4" x14ac:dyDescent="0.3">
      <c r="A3737">
        <v>2147159735</v>
      </c>
      <c r="B3737">
        <v>123983</v>
      </c>
      <c r="C3737">
        <v>1</v>
      </c>
      <c r="D3737">
        <v>785.67</v>
      </c>
    </row>
    <row r="3738" spans="1:4" x14ac:dyDescent="0.3">
      <c r="A3738">
        <v>9006983686</v>
      </c>
      <c r="B3738">
        <v>305754</v>
      </c>
      <c r="C3738">
        <v>3</v>
      </c>
      <c r="D3738">
        <v>979.99</v>
      </c>
    </row>
    <row r="3739" spans="1:4" x14ac:dyDescent="0.3">
      <c r="A3739">
        <v>7606134274</v>
      </c>
      <c r="B3739">
        <v>451812</v>
      </c>
      <c r="C3739">
        <v>1</v>
      </c>
      <c r="D3739">
        <v>530.85</v>
      </c>
    </row>
    <row r="3740" spans="1:4" x14ac:dyDescent="0.3">
      <c r="A3740">
        <v>4034750827</v>
      </c>
      <c r="B3740">
        <v>690565</v>
      </c>
      <c r="C3740">
        <v>1</v>
      </c>
      <c r="D3740">
        <v>951.27</v>
      </c>
    </row>
    <row r="3741" spans="1:4" x14ac:dyDescent="0.3">
      <c r="A3741">
        <v>851062565</v>
      </c>
      <c r="B3741">
        <v>901144</v>
      </c>
      <c r="C3741">
        <v>2</v>
      </c>
      <c r="D3741">
        <v>340.36</v>
      </c>
    </row>
    <row r="3742" spans="1:4" x14ac:dyDescent="0.3">
      <c r="A3742">
        <v>4283323746</v>
      </c>
      <c r="B3742">
        <v>642612</v>
      </c>
      <c r="C3742">
        <v>1</v>
      </c>
      <c r="D3742">
        <v>517.03</v>
      </c>
    </row>
    <row r="3743" spans="1:4" x14ac:dyDescent="0.3">
      <c r="A3743">
        <v>7842390585</v>
      </c>
      <c r="B3743">
        <v>287070</v>
      </c>
      <c r="C3743">
        <v>1</v>
      </c>
      <c r="D3743">
        <v>443.17</v>
      </c>
    </row>
    <row r="3744" spans="1:4" x14ac:dyDescent="0.3">
      <c r="A3744">
        <v>2449548943</v>
      </c>
      <c r="B3744">
        <v>124290</v>
      </c>
      <c r="C3744">
        <v>3</v>
      </c>
      <c r="D3744">
        <v>39.65</v>
      </c>
    </row>
    <row r="3745" spans="1:4" x14ac:dyDescent="0.3">
      <c r="A3745">
        <v>7067924535</v>
      </c>
      <c r="B3745">
        <v>679284</v>
      </c>
      <c r="C3745">
        <v>2</v>
      </c>
      <c r="D3745">
        <v>877.89</v>
      </c>
    </row>
    <row r="3746" spans="1:4" x14ac:dyDescent="0.3">
      <c r="A3746">
        <v>1602291242</v>
      </c>
      <c r="B3746">
        <v>131937</v>
      </c>
      <c r="C3746">
        <v>3</v>
      </c>
      <c r="D3746">
        <v>287.81</v>
      </c>
    </row>
    <row r="3747" spans="1:4" x14ac:dyDescent="0.3">
      <c r="A3747">
        <v>7067630786</v>
      </c>
      <c r="B3747">
        <v>481843</v>
      </c>
      <c r="C3747">
        <v>2</v>
      </c>
      <c r="D3747">
        <v>297.68</v>
      </c>
    </row>
    <row r="3748" spans="1:4" x14ac:dyDescent="0.3">
      <c r="A3748">
        <v>9726762425</v>
      </c>
      <c r="B3748">
        <v>137909</v>
      </c>
      <c r="C3748">
        <v>3</v>
      </c>
      <c r="D3748">
        <v>864.3</v>
      </c>
    </row>
    <row r="3749" spans="1:4" x14ac:dyDescent="0.3">
      <c r="A3749">
        <v>1129887168</v>
      </c>
      <c r="B3749">
        <v>77308</v>
      </c>
      <c r="C3749">
        <v>1</v>
      </c>
      <c r="D3749">
        <v>223.27</v>
      </c>
    </row>
    <row r="3750" spans="1:4" x14ac:dyDescent="0.3">
      <c r="A3750">
        <v>3371892236</v>
      </c>
      <c r="B3750">
        <v>425341</v>
      </c>
      <c r="C3750">
        <v>2</v>
      </c>
      <c r="D3750">
        <v>486.28</v>
      </c>
    </row>
    <row r="3751" spans="1:4" x14ac:dyDescent="0.3">
      <c r="A3751">
        <v>6532953824</v>
      </c>
      <c r="B3751">
        <v>473647</v>
      </c>
      <c r="C3751">
        <v>1</v>
      </c>
      <c r="D3751">
        <v>43.05</v>
      </c>
    </row>
    <row r="3752" spans="1:4" x14ac:dyDescent="0.3">
      <c r="A3752">
        <v>252964377</v>
      </c>
      <c r="B3752">
        <v>240179</v>
      </c>
      <c r="C3752">
        <v>2</v>
      </c>
      <c r="D3752">
        <v>90.56</v>
      </c>
    </row>
    <row r="3753" spans="1:4" x14ac:dyDescent="0.3">
      <c r="A3753">
        <v>6270495384</v>
      </c>
      <c r="B3753">
        <v>51036</v>
      </c>
      <c r="C3753">
        <v>3</v>
      </c>
      <c r="D3753">
        <v>931.61</v>
      </c>
    </row>
    <row r="3754" spans="1:4" x14ac:dyDescent="0.3">
      <c r="A3754">
        <v>2450770184</v>
      </c>
      <c r="B3754">
        <v>385113</v>
      </c>
      <c r="C3754">
        <v>1</v>
      </c>
      <c r="D3754">
        <v>816.38</v>
      </c>
    </row>
    <row r="3755" spans="1:4" x14ac:dyDescent="0.3">
      <c r="A3755">
        <v>7543192113</v>
      </c>
      <c r="B3755">
        <v>114414</v>
      </c>
      <c r="C3755">
        <v>1</v>
      </c>
      <c r="D3755">
        <v>832.06</v>
      </c>
    </row>
    <row r="3756" spans="1:4" x14ac:dyDescent="0.3">
      <c r="A3756">
        <v>9890817032</v>
      </c>
      <c r="B3756">
        <v>487065</v>
      </c>
      <c r="C3756">
        <v>2</v>
      </c>
      <c r="D3756">
        <v>374.68</v>
      </c>
    </row>
    <row r="3757" spans="1:4" x14ac:dyDescent="0.3">
      <c r="A3757">
        <v>183165359</v>
      </c>
      <c r="B3757">
        <v>762527</v>
      </c>
      <c r="C3757">
        <v>3</v>
      </c>
      <c r="D3757">
        <v>690.08</v>
      </c>
    </row>
    <row r="3758" spans="1:4" x14ac:dyDescent="0.3">
      <c r="A3758">
        <v>2136907826</v>
      </c>
      <c r="B3758">
        <v>11422</v>
      </c>
      <c r="C3758">
        <v>2</v>
      </c>
      <c r="D3758">
        <v>127.16</v>
      </c>
    </row>
    <row r="3759" spans="1:4" x14ac:dyDescent="0.3">
      <c r="A3759">
        <v>2801605687</v>
      </c>
      <c r="B3759">
        <v>681063</v>
      </c>
      <c r="C3759">
        <v>3</v>
      </c>
      <c r="D3759">
        <v>321.27999999999997</v>
      </c>
    </row>
    <row r="3760" spans="1:4" x14ac:dyDescent="0.3">
      <c r="A3760">
        <v>8869292457</v>
      </c>
      <c r="B3760">
        <v>567671</v>
      </c>
      <c r="C3760">
        <v>1</v>
      </c>
      <c r="D3760">
        <v>418.48</v>
      </c>
    </row>
    <row r="3761" spans="1:4" x14ac:dyDescent="0.3">
      <c r="A3761">
        <v>5414471648</v>
      </c>
      <c r="B3761">
        <v>337168</v>
      </c>
      <c r="C3761">
        <v>2</v>
      </c>
      <c r="D3761">
        <v>545.49</v>
      </c>
    </row>
    <row r="3762" spans="1:4" x14ac:dyDescent="0.3">
      <c r="A3762">
        <v>7827370415</v>
      </c>
      <c r="B3762">
        <v>448752</v>
      </c>
      <c r="C3762">
        <v>3</v>
      </c>
      <c r="D3762">
        <v>160.07</v>
      </c>
    </row>
    <row r="3763" spans="1:4" x14ac:dyDescent="0.3">
      <c r="A3763">
        <v>7216662926</v>
      </c>
      <c r="B3763">
        <v>820973</v>
      </c>
      <c r="C3763">
        <v>2</v>
      </c>
      <c r="D3763">
        <v>114.52</v>
      </c>
    </row>
    <row r="3764" spans="1:4" x14ac:dyDescent="0.3">
      <c r="A3764">
        <v>349410429</v>
      </c>
      <c r="B3764">
        <v>34186</v>
      </c>
      <c r="C3764">
        <v>3</v>
      </c>
      <c r="D3764">
        <v>925.65</v>
      </c>
    </row>
    <row r="3765" spans="1:4" x14ac:dyDescent="0.3">
      <c r="A3765">
        <v>8512030806</v>
      </c>
      <c r="B3765">
        <v>991434</v>
      </c>
      <c r="C3765">
        <v>1</v>
      </c>
      <c r="D3765">
        <v>237.62</v>
      </c>
    </row>
    <row r="3766" spans="1:4" x14ac:dyDescent="0.3">
      <c r="A3766">
        <v>8003807551</v>
      </c>
      <c r="B3766">
        <v>354409</v>
      </c>
      <c r="C3766">
        <v>1</v>
      </c>
      <c r="D3766">
        <v>325.08</v>
      </c>
    </row>
    <row r="3767" spans="1:4" x14ac:dyDescent="0.3">
      <c r="A3767">
        <v>274320517</v>
      </c>
      <c r="B3767">
        <v>153019</v>
      </c>
      <c r="C3767">
        <v>2</v>
      </c>
      <c r="D3767">
        <v>947.95</v>
      </c>
    </row>
    <row r="3768" spans="1:4" x14ac:dyDescent="0.3">
      <c r="A3768">
        <v>2150447285</v>
      </c>
      <c r="B3768">
        <v>18035</v>
      </c>
      <c r="C3768">
        <v>3</v>
      </c>
      <c r="D3768">
        <v>968.94</v>
      </c>
    </row>
    <row r="3769" spans="1:4" x14ac:dyDescent="0.3">
      <c r="A3769">
        <v>5089385450</v>
      </c>
      <c r="B3769">
        <v>726958</v>
      </c>
      <c r="C3769">
        <v>2</v>
      </c>
      <c r="D3769">
        <v>887.48</v>
      </c>
    </row>
    <row r="3770" spans="1:4" x14ac:dyDescent="0.3">
      <c r="A3770">
        <v>8622799862</v>
      </c>
      <c r="B3770">
        <v>679865</v>
      </c>
      <c r="C3770">
        <v>1</v>
      </c>
      <c r="D3770">
        <v>347.91</v>
      </c>
    </row>
    <row r="3771" spans="1:4" x14ac:dyDescent="0.3">
      <c r="A3771">
        <v>2773034272</v>
      </c>
      <c r="B3771">
        <v>6405</v>
      </c>
      <c r="C3771">
        <v>2</v>
      </c>
      <c r="D3771">
        <v>236.51</v>
      </c>
    </row>
    <row r="3772" spans="1:4" x14ac:dyDescent="0.3">
      <c r="A3772">
        <v>4028266143</v>
      </c>
      <c r="B3772">
        <v>937542</v>
      </c>
      <c r="C3772">
        <v>3</v>
      </c>
      <c r="D3772">
        <v>97.04</v>
      </c>
    </row>
    <row r="3773" spans="1:4" x14ac:dyDescent="0.3">
      <c r="A3773">
        <v>9691888826</v>
      </c>
      <c r="B3773">
        <v>57405</v>
      </c>
      <c r="C3773">
        <v>1</v>
      </c>
      <c r="D3773">
        <v>607.66999999999996</v>
      </c>
    </row>
    <row r="3774" spans="1:4" x14ac:dyDescent="0.3">
      <c r="A3774">
        <v>8891340263</v>
      </c>
      <c r="B3774">
        <v>623234</v>
      </c>
      <c r="C3774">
        <v>3</v>
      </c>
      <c r="D3774">
        <v>329.79</v>
      </c>
    </row>
    <row r="3775" spans="1:4" x14ac:dyDescent="0.3">
      <c r="A3775">
        <v>1149293318</v>
      </c>
      <c r="B3775">
        <v>925482</v>
      </c>
      <c r="C3775">
        <v>3</v>
      </c>
      <c r="D3775">
        <v>475.04</v>
      </c>
    </row>
    <row r="3776" spans="1:4" x14ac:dyDescent="0.3">
      <c r="A3776">
        <v>1288695184</v>
      </c>
      <c r="B3776">
        <v>264803</v>
      </c>
      <c r="C3776">
        <v>2</v>
      </c>
      <c r="D3776">
        <v>995.98</v>
      </c>
    </row>
    <row r="3777" spans="1:4" x14ac:dyDescent="0.3">
      <c r="A3777">
        <v>5229336544</v>
      </c>
      <c r="B3777">
        <v>692985</v>
      </c>
      <c r="C3777">
        <v>3</v>
      </c>
      <c r="D3777">
        <v>197.39</v>
      </c>
    </row>
    <row r="3778" spans="1:4" x14ac:dyDescent="0.3">
      <c r="A3778">
        <v>196885435</v>
      </c>
      <c r="B3778">
        <v>451812</v>
      </c>
      <c r="C3778">
        <v>2</v>
      </c>
      <c r="D3778">
        <v>530.85</v>
      </c>
    </row>
    <row r="3779" spans="1:4" x14ac:dyDescent="0.3">
      <c r="A3779">
        <v>6961457996</v>
      </c>
      <c r="B3779">
        <v>18035</v>
      </c>
      <c r="C3779">
        <v>3</v>
      </c>
      <c r="D3779">
        <v>968.94</v>
      </c>
    </row>
    <row r="3780" spans="1:4" x14ac:dyDescent="0.3">
      <c r="A3780">
        <v>5059907679</v>
      </c>
      <c r="B3780">
        <v>723678</v>
      </c>
      <c r="C3780">
        <v>3</v>
      </c>
      <c r="D3780">
        <v>675.46</v>
      </c>
    </row>
    <row r="3781" spans="1:4" x14ac:dyDescent="0.3">
      <c r="A3781">
        <v>9046226901</v>
      </c>
      <c r="B3781">
        <v>954722</v>
      </c>
      <c r="C3781">
        <v>3</v>
      </c>
      <c r="D3781">
        <v>616.45000000000005</v>
      </c>
    </row>
    <row r="3782" spans="1:4" x14ac:dyDescent="0.3">
      <c r="A3782">
        <v>515408216</v>
      </c>
      <c r="B3782">
        <v>51036</v>
      </c>
      <c r="C3782">
        <v>1</v>
      </c>
      <c r="D3782">
        <v>931.61</v>
      </c>
    </row>
    <row r="3783" spans="1:4" x14ac:dyDescent="0.3">
      <c r="A3783">
        <v>9048597167</v>
      </c>
      <c r="B3783">
        <v>661577</v>
      </c>
      <c r="C3783">
        <v>1</v>
      </c>
      <c r="D3783">
        <v>720.95</v>
      </c>
    </row>
    <row r="3784" spans="1:4" x14ac:dyDescent="0.3">
      <c r="A3784">
        <v>4308216668</v>
      </c>
      <c r="B3784">
        <v>990993</v>
      </c>
      <c r="C3784">
        <v>2</v>
      </c>
      <c r="D3784">
        <v>263.7</v>
      </c>
    </row>
    <row r="3785" spans="1:4" x14ac:dyDescent="0.3">
      <c r="A3785">
        <v>8671875127</v>
      </c>
      <c r="B3785">
        <v>15314</v>
      </c>
      <c r="C3785">
        <v>2</v>
      </c>
      <c r="D3785">
        <v>578.85</v>
      </c>
    </row>
    <row r="3786" spans="1:4" x14ac:dyDescent="0.3">
      <c r="A3786">
        <v>9622968817</v>
      </c>
      <c r="B3786">
        <v>537274</v>
      </c>
      <c r="C3786">
        <v>3</v>
      </c>
      <c r="D3786">
        <v>702.71</v>
      </c>
    </row>
    <row r="3787" spans="1:4" x14ac:dyDescent="0.3">
      <c r="A3787">
        <v>7832599414</v>
      </c>
      <c r="B3787">
        <v>490602</v>
      </c>
      <c r="C3787">
        <v>1</v>
      </c>
      <c r="D3787">
        <v>549.47</v>
      </c>
    </row>
    <row r="3788" spans="1:4" x14ac:dyDescent="0.3">
      <c r="A3788">
        <v>5533307028</v>
      </c>
      <c r="B3788">
        <v>67197</v>
      </c>
      <c r="C3788">
        <v>1</v>
      </c>
      <c r="D3788">
        <v>552.20000000000005</v>
      </c>
    </row>
    <row r="3789" spans="1:4" x14ac:dyDescent="0.3">
      <c r="A3789">
        <v>752185231</v>
      </c>
      <c r="B3789">
        <v>659290</v>
      </c>
      <c r="C3789">
        <v>1</v>
      </c>
      <c r="D3789">
        <v>319.33999999999997</v>
      </c>
    </row>
    <row r="3790" spans="1:4" x14ac:dyDescent="0.3">
      <c r="A3790">
        <v>5859787209</v>
      </c>
      <c r="B3790">
        <v>131136</v>
      </c>
      <c r="C3790">
        <v>2</v>
      </c>
      <c r="D3790">
        <v>37.799999999999997</v>
      </c>
    </row>
    <row r="3791" spans="1:4" x14ac:dyDescent="0.3">
      <c r="A3791">
        <v>1736713150</v>
      </c>
      <c r="B3791">
        <v>661577</v>
      </c>
      <c r="C3791">
        <v>1</v>
      </c>
      <c r="D3791">
        <v>720.95</v>
      </c>
    </row>
    <row r="3792" spans="1:4" x14ac:dyDescent="0.3">
      <c r="A3792">
        <v>3620570172</v>
      </c>
      <c r="B3792">
        <v>57405</v>
      </c>
      <c r="C3792">
        <v>1</v>
      </c>
      <c r="D3792">
        <v>607.66999999999996</v>
      </c>
    </row>
    <row r="3793" spans="1:4" x14ac:dyDescent="0.3">
      <c r="A3793">
        <v>5758119413</v>
      </c>
      <c r="B3793">
        <v>642612</v>
      </c>
      <c r="C3793">
        <v>3</v>
      </c>
      <c r="D3793">
        <v>517.03</v>
      </c>
    </row>
    <row r="3794" spans="1:4" x14ac:dyDescent="0.3">
      <c r="A3794">
        <v>2204489775</v>
      </c>
      <c r="B3794">
        <v>679865</v>
      </c>
      <c r="C3794">
        <v>2</v>
      </c>
      <c r="D3794">
        <v>347.91</v>
      </c>
    </row>
    <row r="3795" spans="1:4" x14ac:dyDescent="0.3">
      <c r="A3795">
        <v>5881059783</v>
      </c>
      <c r="B3795">
        <v>112390</v>
      </c>
      <c r="C3795">
        <v>3</v>
      </c>
      <c r="D3795">
        <v>877.98</v>
      </c>
    </row>
    <row r="3796" spans="1:4" x14ac:dyDescent="0.3">
      <c r="A3796">
        <v>9475167773</v>
      </c>
      <c r="B3796">
        <v>487931</v>
      </c>
      <c r="C3796">
        <v>2</v>
      </c>
      <c r="D3796">
        <v>709.08</v>
      </c>
    </row>
    <row r="3797" spans="1:4" x14ac:dyDescent="0.3">
      <c r="A3797">
        <v>4635228647</v>
      </c>
      <c r="B3797">
        <v>131136</v>
      </c>
      <c r="C3797">
        <v>2</v>
      </c>
      <c r="D3797">
        <v>37.799999999999997</v>
      </c>
    </row>
    <row r="3798" spans="1:4" x14ac:dyDescent="0.3">
      <c r="A3798">
        <v>8394536341</v>
      </c>
      <c r="B3798">
        <v>257719</v>
      </c>
      <c r="C3798">
        <v>1</v>
      </c>
      <c r="D3798">
        <v>281.73</v>
      </c>
    </row>
    <row r="3799" spans="1:4" x14ac:dyDescent="0.3">
      <c r="A3799">
        <v>4726427550</v>
      </c>
      <c r="B3799">
        <v>487065</v>
      </c>
      <c r="C3799">
        <v>2</v>
      </c>
      <c r="D3799">
        <v>374.68</v>
      </c>
    </row>
    <row r="3800" spans="1:4" x14ac:dyDescent="0.3">
      <c r="A3800">
        <v>5387935727</v>
      </c>
      <c r="B3800">
        <v>532965</v>
      </c>
      <c r="C3800">
        <v>3</v>
      </c>
      <c r="D3800">
        <v>307.23</v>
      </c>
    </row>
    <row r="3801" spans="1:4" x14ac:dyDescent="0.3">
      <c r="A3801">
        <v>1886705751</v>
      </c>
      <c r="B3801">
        <v>734789</v>
      </c>
      <c r="C3801">
        <v>1</v>
      </c>
      <c r="D3801">
        <v>395.82</v>
      </c>
    </row>
    <row r="3802" spans="1:4" x14ac:dyDescent="0.3">
      <c r="A3802">
        <v>4224014067</v>
      </c>
      <c r="B3802">
        <v>679865</v>
      </c>
      <c r="C3802">
        <v>2</v>
      </c>
      <c r="D3802">
        <v>347.91</v>
      </c>
    </row>
    <row r="3803" spans="1:4" x14ac:dyDescent="0.3">
      <c r="A3803">
        <v>8726515908</v>
      </c>
      <c r="B3803">
        <v>34186</v>
      </c>
      <c r="C3803">
        <v>2</v>
      </c>
      <c r="D3803">
        <v>925.65</v>
      </c>
    </row>
    <row r="3804" spans="1:4" x14ac:dyDescent="0.3">
      <c r="A3804">
        <v>7388091459</v>
      </c>
      <c r="B3804">
        <v>832348</v>
      </c>
      <c r="C3804">
        <v>1</v>
      </c>
      <c r="D3804">
        <v>831.43</v>
      </c>
    </row>
    <row r="3805" spans="1:4" x14ac:dyDescent="0.3">
      <c r="A3805">
        <v>9320256091</v>
      </c>
      <c r="B3805">
        <v>382511</v>
      </c>
      <c r="C3805">
        <v>2</v>
      </c>
      <c r="D3805">
        <v>702.54</v>
      </c>
    </row>
    <row r="3806" spans="1:4" x14ac:dyDescent="0.3">
      <c r="A3806">
        <v>3872093894</v>
      </c>
      <c r="B3806">
        <v>18035</v>
      </c>
      <c r="C3806">
        <v>2</v>
      </c>
      <c r="D3806">
        <v>968.94</v>
      </c>
    </row>
    <row r="3807" spans="1:4" x14ac:dyDescent="0.3">
      <c r="A3807">
        <v>992848455</v>
      </c>
      <c r="B3807">
        <v>435929</v>
      </c>
      <c r="C3807">
        <v>2</v>
      </c>
      <c r="D3807">
        <v>856.89</v>
      </c>
    </row>
    <row r="3808" spans="1:4" x14ac:dyDescent="0.3">
      <c r="A3808">
        <v>4458723519</v>
      </c>
      <c r="B3808">
        <v>970529</v>
      </c>
      <c r="C3808">
        <v>2</v>
      </c>
      <c r="D3808">
        <v>827.44</v>
      </c>
    </row>
    <row r="3809" spans="1:4" x14ac:dyDescent="0.3">
      <c r="A3809">
        <v>7755662096</v>
      </c>
      <c r="B3809">
        <v>799952</v>
      </c>
      <c r="C3809">
        <v>3</v>
      </c>
      <c r="D3809">
        <v>922.64</v>
      </c>
    </row>
    <row r="3810" spans="1:4" x14ac:dyDescent="0.3">
      <c r="A3810">
        <v>5779793224</v>
      </c>
      <c r="B3810">
        <v>537274</v>
      </c>
      <c r="C3810">
        <v>3</v>
      </c>
      <c r="D3810">
        <v>702.71</v>
      </c>
    </row>
    <row r="3811" spans="1:4" x14ac:dyDescent="0.3">
      <c r="A3811">
        <v>8253576531</v>
      </c>
      <c r="B3811">
        <v>361361</v>
      </c>
      <c r="C3811">
        <v>2</v>
      </c>
      <c r="D3811">
        <v>826.21</v>
      </c>
    </row>
    <row r="3812" spans="1:4" x14ac:dyDescent="0.3">
      <c r="A3812">
        <v>4993169316</v>
      </c>
      <c r="B3812">
        <v>243235</v>
      </c>
      <c r="C3812">
        <v>3</v>
      </c>
      <c r="D3812">
        <v>109.03</v>
      </c>
    </row>
    <row r="3813" spans="1:4" x14ac:dyDescent="0.3">
      <c r="A3813">
        <v>828017545</v>
      </c>
      <c r="B3813">
        <v>264803</v>
      </c>
      <c r="C3813">
        <v>3</v>
      </c>
      <c r="D3813">
        <v>995.98</v>
      </c>
    </row>
    <row r="3814" spans="1:4" x14ac:dyDescent="0.3">
      <c r="A3814">
        <v>2012368621</v>
      </c>
      <c r="B3814">
        <v>991434</v>
      </c>
      <c r="C3814">
        <v>1</v>
      </c>
      <c r="D3814">
        <v>237.62</v>
      </c>
    </row>
    <row r="3815" spans="1:4" x14ac:dyDescent="0.3">
      <c r="A3815">
        <v>6603205997</v>
      </c>
      <c r="B3815">
        <v>604184</v>
      </c>
      <c r="C3815">
        <v>2</v>
      </c>
      <c r="D3815">
        <v>397.55</v>
      </c>
    </row>
    <row r="3816" spans="1:4" x14ac:dyDescent="0.3">
      <c r="A3816">
        <v>833581472</v>
      </c>
      <c r="B3816">
        <v>455083</v>
      </c>
      <c r="C3816">
        <v>3</v>
      </c>
      <c r="D3816">
        <v>959.01</v>
      </c>
    </row>
    <row r="3817" spans="1:4" x14ac:dyDescent="0.3">
      <c r="A3817">
        <v>8755782101</v>
      </c>
      <c r="B3817">
        <v>961614</v>
      </c>
      <c r="C3817">
        <v>3</v>
      </c>
      <c r="D3817">
        <v>227.22</v>
      </c>
    </row>
    <row r="3818" spans="1:4" x14ac:dyDescent="0.3">
      <c r="A3818">
        <v>1049830215</v>
      </c>
      <c r="B3818">
        <v>349294</v>
      </c>
      <c r="C3818">
        <v>2</v>
      </c>
      <c r="D3818">
        <v>934.75</v>
      </c>
    </row>
    <row r="3819" spans="1:4" x14ac:dyDescent="0.3">
      <c r="A3819">
        <v>2399383238</v>
      </c>
      <c r="B3819">
        <v>114414</v>
      </c>
      <c r="C3819">
        <v>1</v>
      </c>
      <c r="D3819">
        <v>832.06</v>
      </c>
    </row>
    <row r="3820" spans="1:4" x14ac:dyDescent="0.3">
      <c r="A3820">
        <v>143399998</v>
      </c>
      <c r="B3820">
        <v>187399</v>
      </c>
      <c r="C3820">
        <v>2</v>
      </c>
      <c r="D3820">
        <v>53.49</v>
      </c>
    </row>
    <row r="3821" spans="1:4" x14ac:dyDescent="0.3">
      <c r="A3821">
        <v>2444273306</v>
      </c>
      <c r="B3821">
        <v>679284</v>
      </c>
      <c r="C3821">
        <v>3</v>
      </c>
      <c r="D3821">
        <v>877.89</v>
      </c>
    </row>
    <row r="3822" spans="1:4" x14ac:dyDescent="0.3">
      <c r="A3822">
        <v>1309618968</v>
      </c>
      <c r="B3822">
        <v>487931</v>
      </c>
      <c r="C3822">
        <v>3</v>
      </c>
      <c r="D3822">
        <v>709.08</v>
      </c>
    </row>
    <row r="3823" spans="1:4" x14ac:dyDescent="0.3">
      <c r="A3823">
        <v>3972788794</v>
      </c>
      <c r="B3823">
        <v>561860</v>
      </c>
      <c r="C3823">
        <v>1</v>
      </c>
      <c r="D3823">
        <v>874.78</v>
      </c>
    </row>
    <row r="3824" spans="1:4" x14ac:dyDescent="0.3">
      <c r="A3824">
        <v>2356073413</v>
      </c>
      <c r="B3824">
        <v>451812</v>
      </c>
      <c r="C3824">
        <v>1</v>
      </c>
      <c r="D3824">
        <v>530.85</v>
      </c>
    </row>
    <row r="3825" spans="1:4" x14ac:dyDescent="0.3">
      <c r="A3825">
        <v>3775683944</v>
      </c>
      <c r="B3825">
        <v>741341</v>
      </c>
      <c r="C3825">
        <v>3</v>
      </c>
      <c r="D3825">
        <v>923.84</v>
      </c>
    </row>
    <row r="3826" spans="1:4" x14ac:dyDescent="0.3">
      <c r="A3826">
        <v>8994776653</v>
      </c>
      <c r="B3826">
        <v>487065</v>
      </c>
      <c r="C3826">
        <v>3</v>
      </c>
      <c r="D3826">
        <v>374.68</v>
      </c>
    </row>
    <row r="3827" spans="1:4" x14ac:dyDescent="0.3">
      <c r="A3827">
        <v>8124075720</v>
      </c>
      <c r="B3827">
        <v>659290</v>
      </c>
      <c r="C3827">
        <v>1</v>
      </c>
      <c r="D3827">
        <v>319.33999999999997</v>
      </c>
    </row>
    <row r="3828" spans="1:4" x14ac:dyDescent="0.3">
      <c r="A3828">
        <v>5534171862</v>
      </c>
      <c r="B3828">
        <v>611575</v>
      </c>
      <c r="C3828">
        <v>1</v>
      </c>
      <c r="D3828">
        <v>482.06</v>
      </c>
    </row>
    <row r="3829" spans="1:4" x14ac:dyDescent="0.3">
      <c r="A3829">
        <v>4825558658</v>
      </c>
      <c r="B3829">
        <v>542300</v>
      </c>
      <c r="C3829">
        <v>3</v>
      </c>
      <c r="D3829">
        <v>255.35</v>
      </c>
    </row>
    <row r="3830" spans="1:4" x14ac:dyDescent="0.3">
      <c r="A3830">
        <v>1541676341</v>
      </c>
      <c r="B3830">
        <v>833557</v>
      </c>
      <c r="C3830">
        <v>2</v>
      </c>
      <c r="D3830">
        <v>422.87</v>
      </c>
    </row>
    <row r="3831" spans="1:4" x14ac:dyDescent="0.3">
      <c r="A3831">
        <v>5360755658</v>
      </c>
      <c r="B3831">
        <v>647462</v>
      </c>
      <c r="C3831">
        <v>2</v>
      </c>
      <c r="D3831">
        <v>326.42</v>
      </c>
    </row>
    <row r="3832" spans="1:4" x14ac:dyDescent="0.3">
      <c r="A3832">
        <v>844328418</v>
      </c>
      <c r="B3832">
        <v>799459</v>
      </c>
      <c r="C3832">
        <v>3</v>
      </c>
      <c r="D3832">
        <v>852.02</v>
      </c>
    </row>
    <row r="3833" spans="1:4" x14ac:dyDescent="0.3">
      <c r="A3833">
        <v>1843468816</v>
      </c>
      <c r="B3833">
        <v>952124</v>
      </c>
      <c r="C3833">
        <v>3</v>
      </c>
      <c r="D3833">
        <v>127.08</v>
      </c>
    </row>
    <row r="3834" spans="1:4" x14ac:dyDescent="0.3">
      <c r="A3834">
        <v>3771484570</v>
      </c>
      <c r="B3834">
        <v>378287</v>
      </c>
      <c r="C3834">
        <v>1</v>
      </c>
      <c r="D3834">
        <v>332.84</v>
      </c>
    </row>
    <row r="3835" spans="1:4" x14ac:dyDescent="0.3">
      <c r="A3835">
        <v>2458783424</v>
      </c>
      <c r="B3835">
        <v>820973</v>
      </c>
      <c r="C3835">
        <v>3</v>
      </c>
      <c r="D3835">
        <v>114.52</v>
      </c>
    </row>
    <row r="3836" spans="1:4" x14ac:dyDescent="0.3">
      <c r="A3836">
        <v>2272849018</v>
      </c>
      <c r="B3836">
        <v>871592</v>
      </c>
      <c r="C3836">
        <v>1</v>
      </c>
      <c r="D3836">
        <v>870.29</v>
      </c>
    </row>
    <row r="3837" spans="1:4" x14ac:dyDescent="0.3">
      <c r="A3837">
        <v>8549503132</v>
      </c>
      <c r="B3837">
        <v>349294</v>
      </c>
      <c r="C3837">
        <v>2</v>
      </c>
      <c r="D3837">
        <v>934.75</v>
      </c>
    </row>
    <row r="3838" spans="1:4" x14ac:dyDescent="0.3">
      <c r="A3838">
        <v>4032847942</v>
      </c>
      <c r="B3838">
        <v>264803</v>
      </c>
      <c r="C3838">
        <v>2</v>
      </c>
      <c r="D3838">
        <v>995.98</v>
      </c>
    </row>
    <row r="3839" spans="1:4" x14ac:dyDescent="0.3">
      <c r="A3839">
        <v>8224665612</v>
      </c>
      <c r="B3839">
        <v>425341</v>
      </c>
      <c r="C3839">
        <v>3</v>
      </c>
      <c r="D3839">
        <v>486.28</v>
      </c>
    </row>
    <row r="3840" spans="1:4" x14ac:dyDescent="0.3">
      <c r="A3840">
        <v>8007222259</v>
      </c>
      <c r="B3840">
        <v>120532</v>
      </c>
      <c r="C3840">
        <v>2</v>
      </c>
      <c r="D3840">
        <v>697.53</v>
      </c>
    </row>
    <row r="3841" spans="1:4" x14ac:dyDescent="0.3">
      <c r="A3841">
        <v>3522030676</v>
      </c>
      <c r="B3841">
        <v>365132</v>
      </c>
      <c r="C3841">
        <v>2</v>
      </c>
      <c r="D3841">
        <v>229.38</v>
      </c>
    </row>
    <row r="3842" spans="1:4" x14ac:dyDescent="0.3">
      <c r="A3842">
        <v>3224743071</v>
      </c>
      <c r="B3842">
        <v>600767</v>
      </c>
      <c r="C3842">
        <v>3</v>
      </c>
      <c r="D3842">
        <v>722.42</v>
      </c>
    </row>
    <row r="3843" spans="1:4" x14ac:dyDescent="0.3">
      <c r="A3843">
        <v>7474790671</v>
      </c>
      <c r="B3843">
        <v>52729</v>
      </c>
      <c r="C3843">
        <v>3</v>
      </c>
      <c r="D3843">
        <v>316.02</v>
      </c>
    </row>
    <row r="3844" spans="1:4" x14ac:dyDescent="0.3">
      <c r="A3844">
        <v>7884745950</v>
      </c>
      <c r="B3844">
        <v>305754</v>
      </c>
      <c r="C3844">
        <v>1</v>
      </c>
      <c r="D3844">
        <v>979.99</v>
      </c>
    </row>
    <row r="3845" spans="1:4" x14ac:dyDescent="0.3">
      <c r="A3845">
        <v>8269502930</v>
      </c>
      <c r="B3845">
        <v>762527</v>
      </c>
      <c r="C3845">
        <v>2</v>
      </c>
      <c r="D3845">
        <v>690.08</v>
      </c>
    </row>
    <row r="3846" spans="1:4" x14ac:dyDescent="0.3">
      <c r="A3846">
        <v>985347383</v>
      </c>
      <c r="B3846">
        <v>440875</v>
      </c>
      <c r="C3846">
        <v>2</v>
      </c>
      <c r="D3846">
        <v>275.02999999999997</v>
      </c>
    </row>
    <row r="3847" spans="1:4" x14ac:dyDescent="0.3">
      <c r="A3847">
        <v>5932091553</v>
      </c>
      <c r="B3847">
        <v>9436</v>
      </c>
      <c r="C3847">
        <v>2</v>
      </c>
      <c r="D3847">
        <v>88.43</v>
      </c>
    </row>
    <row r="3848" spans="1:4" x14ac:dyDescent="0.3">
      <c r="A3848">
        <v>69932727</v>
      </c>
      <c r="B3848">
        <v>753354</v>
      </c>
      <c r="C3848">
        <v>3</v>
      </c>
      <c r="D3848">
        <v>423.56</v>
      </c>
    </row>
    <row r="3849" spans="1:4" x14ac:dyDescent="0.3">
      <c r="A3849">
        <v>2715027145</v>
      </c>
      <c r="B3849">
        <v>677542</v>
      </c>
      <c r="C3849">
        <v>3</v>
      </c>
      <c r="D3849">
        <v>212.61</v>
      </c>
    </row>
    <row r="3850" spans="1:4" x14ac:dyDescent="0.3">
      <c r="A3850">
        <v>5234261944</v>
      </c>
      <c r="B3850">
        <v>291238</v>
      </c>
      <c r="C3850">
        <v>1</v>
      </c>
      <c r="D3850">
        <v>746.03</v>
      </c>
    </row>
    <row r="3851" spans="1:4" x14ac:dyDescent="0.3">
      <c r="A3851">
        <v>2818967815</v>
      </c>
      <c r="B3851">
        <v>56589</v>
      </c>
      <c r="C3851">
        <v>2</v>
      </c>
      <c r="D3851">
        <v>517.77</v>
      </c>
    </row>
    <row r="3852" spans="1:4" x14ac:dyDescent="0.3">
      <c r="A3852">
        <v>1598213217</v>
      </c>
      <c r="B3852">
        <v>51036</v>
      </c>
      <c r="C3852">
        <v>3</v>
      </c>
      <c r="D3852">
        <v>931.61</v>
      </c>
    </row>
    <row r="3853" spans="1:4" x14ac:dyDescent="0.3">
      <c r="A3853">
        <v>9087747856</v>
      </c>
      <c r="B3853">
        <v>256783</v>
      </c>
      <c r="C3853">
        <v>2</v>
      </c>
      <c r="D3853">
        <v>906.54</v>
      </c>
    </row>
    <row r="3854" spans="1:4" x14ac:dyDescent="0.3">
      <c r="A3854">
        <v>9606925547</v>
      </c>
      <c r="B3854">
        <v>89084</v>
      </c>
      <c r="C3854">
        <v>1</v>
      </c>
      <c r="D3854">
        <v>598.83000000000004</v>
      </c>
    </row>
    <row r="3855" spans="1:4" x14ac:dyDescent="0.3">
      <c r="A3855">
        <v>9866554851</v>
      </c>
      <c r="B3855">
        <v>561860</v>
      </c>
      <c r="C3855">
        <v>1</v>
      </c>
      <c r="D3855">
        <v>874.78</v>
      </c>
    </row>
    <row r="3856" spans="1:4" x14ac:dyDescent="0.3">
      <c r="A3856">
        <v>3719294769</v>
      </c>
      <c r="B3856">
        <v>784827</v>
      </c>
      <c r="C3856">
        <v>1</v>
      </c>
      <c r="D3856">
        <v>274.25</v>
      </c>
    </row>
    <row r="3857" spans="1:4" x14ac:dyDescent="0.3">
      <c r="A3857">
        <v>3576529840</v>
      </c>
      <c r="B3857">
        <v>606256</v>
      </c>
      <c r="C3857">
        <v>2</v>
      </c>
      <c r="D3857">
        <v>369.28</v>
      </c>
    </row>
    <row r="3858" spans="1:4" x14ac:dyDescent="0.3">
      <c r="A3858">
        <v>5478986113</v>
      </c>
      <c r="B3858">
        <v>567671</v>
      </c>
      <c r="C3858">
        <v>1</v>
      </c>
      <c r="D3858">
        <v>418.48</v>
      </c>
    </row>
    <row r="3859" spans="1:4" x14ac:dyDescent="0.3">
      <c r="A3859">
        <v>6724582316</v>
      </c>
      <c r="B3859">
        <v>324809</v>
      </c>
      <c r="C3859">
        <v>3</v>
      </c>
      <c r="D3859">
        <v>608</v>
      </c>
    </row>
    <row r="3860" spans="1:4" x14ac:dyDescent="0.3">
      <c r="A3860">
        <v>4391559649</v>
      </c>
      <c r="B3860">
        <v>123983</v>
      </c>
      <c r="C3860">
        <v>2</v>
      </c>
      <c r="D3860">
        <v>785.67</v>
      </c>
    </row>
    <row r="3861" spans="1:4" x14ac:dyDescent="0.3">
      <c r="A3861">
        <v>9530258400</v>
      </c>
      <c r="B3861">
        <v>613942</v>
      </c>
      <c r="C3861">
        <v>3</v>
      </c>
      <c r="D3861">
        <v>545</v>
      </c>
    </row>
    <row r="3862" spans="1:4" x14ac:dyDescent="0.3">
      <c r="A3862">
        <v>609162117</v>
      </c>
      <c r="B3862">
        <v>287070</v>
      </c>
      <c r="C3862">
        <v>2</v>
      </c>
      <c r="D3862">
        <v>443.17</v>
      </c>
    </row>
    <row r="3863" spans="1:4" x14ac:dyDescent="0.3">
      <c r="A3863">
        <v>755143077</v>
      </c>
      <c r="B3863">
        <v>818522</v>
      </c>
      <c r="C3863">
        <v>2</v>
      </c>
      <c r="D3863">
        <v>96.09</v>
      </c>
    </row>
    <row r="3864" spans="1:4" x14ac:dyDescent="0.3">
      <c r="A3864">
        <v>5239439928</v>
      </c>
      <c r="B3864">
        <v>851978</v>
      </c>
      <c r="C3864">
        <v>3</v>
      </c>
      <c r="D3864">
        <v>715.72</v>
      </c>
    </row>
    <row r="3865" spans="1:4" x14ac:dyDescent="0.3">
      <c r="A3865">
        <v>1328248068</v>
      </c>
      <c r="B3865">
        <v>602241</v>
      </c>
      <c r="C3865">
        <v>1</v>
      </c>
      <c r="D3865">
        <v>976.55</v>
      </c>
    </row>
    <row r="3866" spans="1:4" x14ac:dyDescent="0.3">
      <c r="A3866">
        <v>1440606577</v>
      </c>
      <c r="B3866">
        <v>992178</v>
      </c>
      <c r="C3866">
        <v>1</v>
      </c>
      <c r="D3866">
        <v>632.42999999999995</v>
      </c>
    </row>
    <row r="3867" spans="1:4" x14ac:dyDescent="0.3">
      <c r="A3867">
        <v>8884389971</v>
      </c>
      <c r="B3867">
        <v>945635</v>
      </c>
      <c r="C3867">
        <v>1</v>
      </c>
      <c r="D3867">
        <v>778.9</v>
      </c>
    </row>
    <row r="3868" spans="1:4" x14ac:dyDescent="0.3">
      <c r="A3868">
        <v>7307977336</v>
      </c>
      <c r="B3868">
        <v>672059</v>
      </c>
      <c r="C3868">
        <v>2</v>
      </c>
      <c r="D3868">
        <v>672.73</v>
      </c>
    </row>
    <row r="3869" spans="1:4" x14ac:dyDescent="0.3">
      <c r="A3869">
        <v>5953535252</v>
      </c>
      <c r="B3869">
        <v>871592</v>
      </c>
      <c r="C3869">
        <v>2</v>
      </c>
      <c r="D3869">
        <v>870.29</v>
      </c>
    </row>
    <row r="3870" spans="1:4" x14ac:dyDescent="0.3">
      <c r="A3870">
        <v>6133025410</v>
      </c>
      <c r="B3870">
        <v>291238</v>
      </c>
      <c r="C3870">
        <v>3</v>
      </c>
      <c r="D3870">
        <v>746.03</v>
      </c>
    </row>
    <row r="3871" spans="1:4" x14ac:dyDescent="0.3">
      <c r="A3871">
        <v>798088726</v>
      </c>
      <c r="B3871">
        <v>949818</v>
      </c>
      <c r="C3871">
        <v>2</v>
      </c>
      <c r="D3871">
        <v>483.05</v>
      </c>
    </row>
    <row r="3872" spans="1:4" x14ac:dyDescent="0.3">
      <c r="A3872">
        <v>3372412988</v>
      </c>
      <c r="B3872">
        <v>435929</v>
      </c>
      <c r="C3872">
        <v>3</v>
      </c>
      <c r="D3872">
        <v>856.89</v>
      </c>
    </row>
    <row r="3873" spans="1:4" x14ac:dyDescent="0.3">
      <c r="A3873">
        <v>4910060567</v>
      </c>
      <c r="B3873">
        <v>385113</v>
      </c>
      <c r="C3873">
        <v>3</v>
      </c>
      <c r="D3873">
        <v>816.38</v>
      </c>
    </row>
    <row r="3874" spans="1:4" x14ac:dyDescent="0.3">
      <c r="A3874">
        <v>8708211566</v>
      </c>
      <c r="B3874">
        <v>937542</v>
      </c>
      <c r="C3874">
        <v>1</v>
      </c>
      <c r="D3874">
        <v>97.04</v>
      </c>
    </row>
    <row r="3875" spans="1:4" x14ac:dyDescent="0.3">
      <c r="A3875">
        <v>2126853184</v>
      </c>
      <c r="B3875">
        <v>89084</v>
      </c>
      <c r="C3875">
        <v>3</v>
      </c>
      <c r="D3875">
        <v>598.83000000000004</v>
      </c>
    </row>
    <row r="3876" spans="1:4" x14ac:dyDescent="0.3">
      <c r="A3876">
        <v>4390795259</v>
      </c>
      <c r="B3876">
        <v>848226</v>
      </c>
      <c r="C3876">
        <v>2</v>
      </c>
      <c r="D3876">
        <v>209.59</v>
      </c>
    </row>
    <row r="3877" spans="1:4" x14ac:dyDescent="0.3">
      <c r="A3877">
        <v>9030686359</v>
      </c>
      <c r="B3877">
        <v>747801</v>
      </c>
      <c r="C3877">
        <v>1</v>
      </c>
      <c r="D3877">
        <v>277.76</v>
      </c>
    </row>
    <row r="3878" spans="1:4" x14ac:dyDescent="0.3">
      <c r="A3878">
        <v>8565611606</v>
      </c>
      <c r="B3878">
        <v>647462</v>
      </c>
      <c r="C3878">
        <v>2</v>
      </c>
      <c r="D3878">
        <v>326.42</v>
      </c>
    </row>
    <row r="3879" spans="1:4" x14ac:dyDescent="0.3">
      <c r="A3879">
        <v>6782020758</v>
      </c>
      <c r="B3879">
        <v>555121</v>
      </c>
      <c r="C3879">
        <v>2</v>
      </c>
      <c r="D3879">
        <v>354.91</v>
      </c>
    </row>
    <row r="3880" spans="1:4" x14ac:dyDescent="0.3">
      <c r="A3880">
        <v>561884159</v>
      </c>
      <c r="B3880">
        <v>903336</v>
      </c>
      <c r="C3880">
        <v>2</v>
      </c>
      <c r="D3880">
        <v>551.88</v>
      </c>
    </row>
    <row r="3881" spans="1:4" x14ac:dyDescent="0.3">
      <c r="A3881">
        <v>2767430579</v>
      </c>
      <c r="B3881">
        <v>60619</v>
      </c>
      <c r="C3881">
        <v>3</v>
      </c>
      <c r="D3881">
        <v>726.41</v>
      </c>
    </row>
    <row r="3882" spans="1:4" x14ac:dyDescent="0.3">
      <c r="A3882">
        <v>5934372451</v>
      </c>
      <c r="B3882">
        <v>144124</v>
      </c>
      <c r="C3882">
        <v>2</v>
      </c>
      <c r="D3882">
        <v>162.66999999999999</v>
      </c>
    </row>
    <row r="3883" spans="1:4" x14ac:dyDescent="0.3">
      <c r="A3883">
        <v>6833977302</v>
      </c>
      <c r="B3883">
        <v>490602</v>
      </c>
      <c r="C3883">
        <v>3</v>
      </c>
      <c r="D3883">
        <v>549.47</v>
      </c>
    </row>
    <row r="3884" spans="1:4" x14ac:dyDescent="0.3">
      <c r="A3884">
        <v>8396649871</v>
      </c>
      <c r="B3884">
        <v>953175</v>
      </c>
      <c r="C3884">
        <v>3</v>
      </c>
      <c r="D3884">
        <v>225.21</v>
      </c>
    </row>
    <row r="3885" spans="1:4" x14ac:dyDescent="0.3">
      <c r="A3885">
        <v>1937188757</v>
      </c>
      <c r="B3885">
        <v>257719</v>
      </c>
      <c r="C3885">
        <v>3</v>
      </c>
      <c r="D3885">
        <v>281.73</v>
      </c>
    </row>
    <row r="3886" spans="1:4" x14ac:dyDescent="0.3">
      <c r="A3886">
        <v>3142198801</v>
      </c>
      <c r="B3886">
        <v>300159</v>
      </c>
      <c r="C3886">
        <v>3</v>
      </c>
      <c r="D3886">
        <v>44.35</v>
      </c>
    </row>
    <row r="3887" spans="1:4" x14ac:dyDescent="0.3">
      <c r="A3887">
        <v>6087109745</v>
      </c>
      <c r="B3887">
        <v>679284</v>
      </c>
      <c r="C3887">
        <v>1</v>
      </c>
      <c r="D3887">
        <v>877.89</v>
      </c>
    </row>
    <row r="3888" spans="1:4" x14ac:dyDescent="0.3">
      <c r="A3888">
        <v>8895262247</v>
      </c>
      <c r="B3888">
        <v>153019</v>
      </c>
      <c r="C3888">
        <v>1</v>
      </c>
      <c r="D3888">
        <v>947.95</v>
      </c>
    </row>
    <row r="3889" spans="1:4" x14ac:dyDescent="0.3">
      <c r="A3889">
        <v>5138524153</v>
      </c>
      <c r="B3889">
        <v>689769</v>
      </c>
      <c r="C3889">
        <v>3</v>
      </c>
      <c r="D3889">
        <v>46.62</v>
      </c>
    </row>
    <row r="3890" spans="1:4" x14ac:dyDescent="0.3">
      <c r="A3890">
        <v>9789995549</v>
      </c>
      <c r="B3890">
        <v>757274</v>
      </c>
      <c r="C3890">
        <v>1</v>
      </c>
      <c r="D3890">
        <v>98.32</v>
      </c>
    </row>
    <row r="3891" spans="1:4" x14ac:dyDescent="0.3">
      <c r="A3891">
        <v>7485459856</v>
      </c>
      <c r="B3891">
        <v>455755</v>
      </c>
      <c r="C3891">
        <v>2</v>
      </c>
      <c r="D3891">
        <v>44.09</v>
      </c>
    </row>
    <row r="3892" spans="1:4" x14ac:dyDescent="0.3">
      <c r="A3892">
        <v>4033626537</v>
      </c>
      <c r="B3892">
        <v>89084</v>
      </c>
      <c r="C3892">
        <v>3</v>
      </c>
      <c r="D3892">
        <v>598.83000000000004</v>
      </c>
    </row>
    <row r="3893" spans="1:4" x14ac:dyDescent="0.3">
      <c r="A3893">
        <v>9370915142</v>
      </c>
      <c r="B3893">
        <v>760828</v>
      </c>
      <c r="C3893">
        <v>3</v>
      </c>
      <c r="D3893">
        <v>563.45000000000005</v>
      </c>
    </row>
    <row r="3894" spans="1:4" x14ac:dyDescent="0.3">
      <c r="A3894">
        <v>7211325894</v>
      </c>
      <c r="B3894">
        <v>56589</v>
      </c>
      <c r="C3894">
        <v>1</v>
      </c>
      <c r="D3894">
        <v>517.77</v>
      </c>
    </row>
    <row r="3895" spans="1:4" x14ac:dyDescent="0.3">
      <c r="A3895">
        <v>3482827003</v>
      </c>
      <c r="B3895">
        <v>604184</v>
      </c>
      <c r="C3895">
        <v>2</v>
      </c>
      <c r="D3895">
        <v>397.55</v>
      </c>
    </row>
    <row r="3896" spans="1:4" x14ac:dyDescent="0.3">
      <c r="A3896">
        <v>6656246719</v>
      </c>
      <c r="B3896">
        <v>654623</v>
      </c>
      <c r="C3896">
        <v>2</v>
      </c>
      <c r="D3896">
        <v>422.14</v>
      </c>
    </row>
    <row r="3897" spans="1:4" x14ac:dyDescent="0.3">
      <c r="A3897">
        <v>6092663288</v>
      </c>
      <c r="B3897">
        <v>818522</v>
      </c>
      <c r="C3897">
        <v>3</v>
      </c>
      <c r="D3897">
        <v>96.09</v>
      </c>
    </row>
    <row r="3898" spans="1:4" x14ac:dyDescent="0.3">
      <c r="A3898">
        <v>9346041594</v>
      </c>
      <c r="B3898">
        <v>491314</v>
      </c>
      <c r="C3898">
        <v>2</v>
      </c>
      <c r="D3898">
        <v>973.44</v>
      </c>
    </row>
    <row r="3899" spans="1:4" x14ac:dyDescent="0.3">
      <c r="A3899">
        <v>9105127475</v>
      </c>
      <c r="B3899">
        <v>183929</v>
      </c>
      <c r="C3899">
        <v>3</v>
      </c>
      <c r="D3899">
        <v>738.74</v>
      </c>
    </row>
    <row r="3900" spans="1:4" x14ac:dyDescent="0.3">
      <c r="A3900">
        <v>6120818381</v>
      </c>
      <c r="B3900">
        <v>647462</v>
      </c>
      <c r="C3900">
        <v>1</v>
      </c>
      <c r="D3900">
        <v>326.42</v>
      </c>
    </row>
    <row r="3901" spans="1:4" x14ac:dyDescent="0.3">
      <c r="A3901">
        <v>5174370629</v>
      </c>
      <c r="B3901">
        <v>848226</v>
      </c>
      <c r="C3901">
        <v>1</v>
      </c>
      <c r="D3901">
        <v>209.59</v>
      </c>
    </row>
    <row r="3902" spans="1:4" x14ac:dyDescent="0.3">
      <c r="A3902">
        <v>3244930036</v>
      </c>
      <c r="B3902">
        <v>300159</v>
      </c>
      <c r="C3902">
        <v>1</v>
      </c>
      <c r="D3902">
        <v>44.35</v>
      </c>
    </row>
    <row r="3903" spans="1:4" x14ac:dyDescent="0.3">
      <c r="A3903">
        <v>2976493998</v>
      </c>
      <c r="B3903">
        <v>91670</v>
      </c>
      <c r="C3903">
        <v>3</v>
      </c>
      <c r="D3903">
        <v>439.24</v>
      </c>
    </row>
    <row r="3904" spans="1:4" x14ac:dyDescent="0.3">
      <c r="A3904">
        <v>7971593791</v>
      </c>
      <c r="B3904">
        <v>146840</v>
      </c>
      <c r="C3904">
        <v>1</v>
      </c>
      <c r="D3904">
        <v>786.85</v>
      </c>
    </row>
    <row r="3905" spans="1:4" x14ac:dyDescent="0.3">
      <c r="A3905">
        <v>4052544342</v>
      </c>
      <c r="B3905">
        <v>222892</v>
      </c>
      <c r="C3905">
        <v>1</v>
      </c>
      <c r="D3905">
        <v>869.22</v>
      </c>
    </row>
    <row r="3906" spans="1:4" x14ac:dyDescent="0.3">
      <c r="A3906">
        <v>6264003424</v>
      </c>
      <c r="B3906">
        <v>739448</v>
      </c>
      <c r="C3906">
        <v>2</v>
      </c>
      <c r="D3906">
        <v>755.66</v>
      </c>
    </row>
    <row r="3907" spans="1:4" x14ac:dyDescent="0.3">
      <c r="A3907">
        <v>3436107152</v>
      </c>
      <c r="B3907">
        <v>378230</v>
      </c>
      <c r="C3907">
        <v>1</v>
      </c>
      <c r="D3907">
        <v>166.42</v>
      </c>
    </row>
    <row r="3908" spans="1:4" x14ac:dyDescent="0.3">
      <c r="A3908">
        <v>8546631319</v>
      </c>
      <c r="B3908">
        <v>863930</v>
      </c>
      <c r="C3908">
        <v>2</v>
      </c>
      <c r="D3908">
        <v>242.57</v>
      </c>
    </row>
    <row r="3909" spans="1:4" x14ac:dyDescent="0.3">
      <c r="A3909">
        <v>640960551</v>
      </c>
      <c r="B3909">
        <v>52729</v>
      </c>
      <c r="C3909">
        <v>1</v>
      </c>
      <c r="D3909">
        <v>316.02</v>
      </c>
    </row>
    <row r="3910" spans="1:4" x14ac:dyDescent="0.3">
      <c r="A3910">
        <v>1141173434</v>
      </c>
      <c r="B3910">
        <v>53833</v>
      </c>
      <c r="C3910">
        <v>1</v>
      </c>
      <c r="D3910">
        <v>134.69</v>
      </c>
    </row>
    <row r="3911" spans="1:4" x14ac:dyDescent="0.3">
      <c r="A3911">
        <v>528309380</v>
      </c>
      <c r="B3911">
        <v>118820</v>
      </c>
      <c r="C3911">
        <v>2</v>
      </c>
      <c r="D3911">
        <v>12.32</v>
      </c>
    </row>
    <row r="3912" spans="1:4" x14ac:dyDescent="0.3">
      <c r="A3912">
        <v>2387509904</v>
      </c>
      <c r="B3912">
        <v>107548</v>
      </c>
      <c r="C3912">
        <v>2</v>
      </c>
      <c r="D3912">
        <v>891.6</v>
      </c>
    </row>
    <row r="3913" spans="1:4" x14ac:dyDescent="0.3">
      <c r="A3913">
        <v>6791931269</v>
      </c>
      <c r="B3913">
        <v>567671</v>
      </c>
      <c r="C3913">
        <v>3</v>
      </c>
      <c r="D3913">
        <v>418.48</v>
      </c>
    </row>
    <row r="3914" spans="1:4" x14ac:dyDescent="0.3">
      <c r="A3914">
        <v>4063689432</v>
      </c>
      <c r="B3914">
        <v>837480</v>
      </c>
      <c r="C3914">
        <v>1</v>
      </c>
      <c r="D3914">
        <v>217.4</v>
      </c>
    </row>
    <row r="3915" spans="1:4" x14ac:dyDescent="0.3">
      <c r="A3915">
        <v>1206887762</v>
      </c>
      <c r="B3915">
        <v>366066</v>
      </c>
      <c r="C3915">
        <v>2</v>
      </c>
      <c r="D3915">
        <v>918.58</v>
      </c>
    </row>
    <row r="3916" spans="1:4" x14ac:dyDescent="0.3">
      <c r="A3916">
        <v>6409437174</v>
      </c>
      <c r="B3916">
        <v>767398</v>
      </c>
      <c r="C3916">
        <v>3</v>
      </c>
      <c r="D3916">
        <v>22.14</v>
      </c>
    </row>
    <row r="3917" spans="1:4" x14ac:dyDescent="0.3">
      <c r="A3917">
        <v>1355164713</v>
      </c>
      <c r="B3917">
        <v>131937</v>
      </c>
      <c r="C3917">
        <v>3</v>
      </c>
      <c r="D3917">
        <v>287.81</v>
      </c>
    </row>
    <row r="3918" spans="1:4" x14ac:dyDescent="0.3">
      <c r="A3918">
        <v>2604772138</v>
      </c>
      <c r="B3918">
        <v>36412</v>
      </c>
      <c r="C3918">
        <v>2</v>
      </c>
      <c r="D3918">
        <v>397.68</v>
      </c>
    </row>
    <row r="3919" spans="1:4" x14ac:dyDescent="0.3">
      <c r="A3919">
        <v>5868093790</v>
      </c>
      <c r="B3919">
        <v>67197</v>
      </c>
      <c r="C3919">
        <v>2</v>
      </c>
      <c r="D3919">
        <v>552.20000000000005</v>
      </c>
    </row>
    <row r="3920" spans="1:4" x14ac:dyDescent="0.3">
      <c r="A3920">
        <v>10161194</v>
      </c>
      <c r="B3920">
        <v>382511</v>
      </c>
      <c r="C3920">
        <v>1</v>
      </c>
      <c r="D3920">
        <v>702.54</v>
      </c>
    </row>
    <row r="3921" spans="1:4" x14ac:dyDescent="0.3">
      <c r="A3921">
        <v>8930380639</v>
      </c>
      <c r="B3921">
        <v>107548</v>
      </c>
      <c r="C3921">
        <v>1</v>
      </c>
      <c r="D3921">
        <v>891.6</v>
      </c>
    </row>
    <row r="3922" spans="1:4" x14ac:dyDescent="0.3">
      <c r="A3922">
        <v>2247940574</v>
      </c>
      <c r="B3922">
        <v>679284</v>
      </c>
      <c r="C3922">
        <v>3</v>
      </c>
      <c r="D3922">
        <v>877.89</v>
      </c>
    </row>
    <row r="3923" spans="1:4" x14ac:dyDescent="0.3">
      <c r="A3923">
        <v>6190907327</v>
      </c>
      <c r="B3923">
        <v>18035</v>
      </c>
      <c r="C3923">
        <v>3</v>
      </c>
      <c r="D3923">
        <v>968.94</v>
      </c>
    </row>
    <row r="3924" spans="1:4" x14ac:dyDescent="0.3">
      <c r="A3924">
        <v>127277515</v>
      </c>
      <c r="B3924">
        <v>654297</v>
      </c>
      <c r="C3924">
        <v>3</v>
      </c>
      <c r="D3924">
        <v>13.25</v>
      </c>
    </row>
    <row r="3925" spans="1:4" x14ac:dyDescent="0.3">
      <c r="A3925">
        <v>8209093135</v>
      </c>
      <c r="B3925">
        <v>91670</v>
      </c>
      <c r="C3925">
        <v>2</v>
      </c>
      <c r="D3925">
        <v>439.24</v>
      </c>
    </row>
    <row r="3926" spans="1:4" x14ac:dyDescent="0.3">
      <c r="A3926">
        <v>4419380079</v>
      </c>
      <c r="B3926">
        <v>567671</v>
      </c>
      <c r="C3926">
        <v>1</v>
      </c>
      <c r="D3926">
        <v>418.48</v>
      </c>
    </row>
    <row r="3927" spans="1:4" x14ac:dyDescent="0.3">
      <c r="A3927">
        <v>2954606845</v>
      </c>
      <c r="B3927">
        <v>376447</v>
      </c>
      <c r="C3927">
        <v>3</v>
      </c>
      <c r="D3927">
        <v>724.84</v>
      </c>
    </row>
    <row r="3928" spans="1:4" x14ac:dyDescent="0.3">
      <c r="A3928">
        <v>5128739359</v>
      </c>
      <c r="B3928">
        <v>131748</v>
      </c>
      <c r="C3928">
        <v>1</v>
      </c>
      <c r="D3928">
        <v>81.349999999999994</v>
      </c>
    </row>
    <row r="3929" spans="1:4" x14ac:dyDescent="0.3">
      <c r="A3929">
        <v>8183315245</v>
      </c>
      <c r="B3929">
        <v>990993</v>
      </c>
      <c r="C3929">
        <v>2</v>
      </c>
      <c r="D3929">
        <v>263.7</v>
      </c>
    </row>
    <row r="3930" spans="1:4" x14ac:dyDescent="0.3">
      <c r="A3930">
        <v>8820606892</v>
      </c>
      <c r="B3930">
        <v>689769</v>
      </c>
      <c r="C3930">
        <v>3</v>
      </c>
      <c r="D3930">
        <v>46.62</v>
      </c>
    </row>
    <row r="3931" spans="1:4" x14ac:dyDescent="0.3">
      <c r="A3931">
        <v>7779228340</v>
      </c>
      <c r="B3931">
        <v>942001</v>
      </c>
      <c r="C3931">
        <v>3</v>
      </c>
      <c r="D3931">
        <v>671.55</v>
      </c>
    </row>
    <row r="3932" spans="1:4" x14ac:dyDescent="0.3">
      <c r="A3932">
        <v>8459230018</v>
      </c>
      <c r="B3932">
        <v>4452</v>
      </c>
      <c r="C3932">
        <v>1</v>
      </c>
      <c r="D3932">
        <v>169.88</v>
      </c>
    </row>
    <row r="3933" spans="1:4" x14ac:dyDescent="0.3">
      <c r="A3933">
        <v>7060468800</v>
      </c>
      <c r="B3933">
        <v>112390</v>
      </c>
      <c r="C3933">
        <v>2</v>
      </c>
      <c r="D3933">
        <v>877.98</v>
      </c>
    </row>
    <row r="3934" spans="1:4" x14ac:dyDescent="0.3">
      <c r="A3934">
        <v>218821567</v>
      </c>
      <c r="B3934">
        <v>589812</v>
      </c>
      <c r="C3934">
        <v>3</v>
      </c>
      <c r="D3934">
        <v>163.03</v>
      </c>
    </row>
    <row r="3935" spans="1:4" x14ac:dyDescent="0.3">
      <c r="A3935">
        <v>7795766861</v>
      </c>
      <c r="B3935">
        <v>140154</v>
      </c>
      <c r="C3935">
        <v>1</v>
      </c>
      <c r="D3935">
        <v>171.2</v>
      </c>
    </row>
    <row r="3936" spans="1:4" x14ac:dyDescent="0.3">
      <c r="A3936">
        <v>4285804383</v>
      </c>
      <c r="B3936">
        <v>890232</v>
      </c>
      <c r="C3936">
        <v>2</v>
      </c>
      <c r="D3936">
        <v>432</v>
      </c>
    </row>
    <row r="3937" spans="1:4" x14ac:dyDescent="0.3">
      <c r="A3937">
        <v>5961051248</v>
      </c>
      <c r="B3937">
        <v>880510</v>
      </c>
      <c r="C3937">
        <v>3</v>
      </c>
      <c r="D3937">
        <v>951.43</v>
      </c>
    </row>
    <row r="3938" spans="1:4" x14ac:dyDescent="0.3">
      <c r="A3938">
        <v>5630323534</v>
      </c>
      <c r="B3938">
        <v>425341</v>
      </c>
      <c r="C3938">
        <v>1</v>
      </c>
      <c r="D3938">
        <v>486.28</v>
      </c>
    </row>
    <row r="3939" spans="1:4" x14ac:dyDescent="0.3">
      <c r="A3939">
        <v>4642824835</v>
      </c>
      <c r="B3939">
        <v>672059</v>
      </c>
      <c r="C3939">
        <v>3</v>
      </c>
      <c r="D3939">
        <v>672.73</v>
      </c>
    </row>
    <row r="3940" spans="1:4" x14ac:dyDescent="0.3">
      <c r="A3940">
        <v>3060527554</v>
      </c>
      <c r="B3940">
        <v>378230</v>
      </c>
      <c r="C3940">
        <v>3</v>
      </c>
      <c r="D3940">
        <v>166.42</v>
      </c>
    </row>
    <row r="3941" spans="1:4" x14ac:dyDescent="0.3">
      <c r="A3941">
        <v>4048252396</v>
      </c>
      <c r="B3941">
        <v>451933</v>
      </c>
      <c r="C3941">
        <v>2</v>
      </c>
      <c r="D3941">
        <v>568.94000000000005</v>
      </c>
    </row>
    <row r="3942" spans="1:4" x14ac:dyDescent="0.3">
      <c r="A3942">
        <v>1271431612</v>
      </c>
      <c r="B3942">
        <v>679321</v>
      </c>
      <c r="C3942">
        <v>1</v>
      </c>
      <c r="D3942">
        <v>738.46</v>
      </c>
    </row>
    <row r="3943" spans="1:4" x14ac:dyDescent="0.3">
      <c r="A3943">
        <v>8981940261</v>
      </c>
      <c r="B3943">
        <v>552496</v>
      </c>
      <c r="C3943">
        <v>2</v>
      </c>
      <c r="D3943">
        <v>508</v>
      </c>
    </row>
    <row r="3944" spans="1:4" x14ac:dyDescent="0.3">
      <c r="A3944">
        <v>3896239510</v>
      </c>
      <c r="B3944">
        <v>739448</v>
      </c>
      <c r="C3944">
        <v>3</v>
      </c>
      <c r="D3944">
        <v>755.66</v>
      </c>
    </row>
    <row r="3945" spans="1:4" x14ac:dyDescent="0.3">
      <c r="A3945">
        <v>711316410</v>
      </c>
      <c r="B3945">
        <v>305754</v>
      </c>
      <c r="C3945">
        <v>3</v>
      </c>
      <c r="D3945">
        <v>979.99</v>
      </c>
    </row>
    <row r="3946" spans="1:4" x14ac:dyDescent="0.3">
      <c r="A3946">
        <v>9863502398</v>
      </c>
      <c r="B3946">
        <v>673058</v>
      </c>
      <c r="C3946">
        <v>2</v>
      </c>
      <c r="D3946">
        <v>765.76</v>
      </c>
    </row>
    <row r="3947" spans="1:4" x14ac:dyDescent="0.3">
      <c r="A3947">
        <v>293770293</v>
      </c>
      <c r="B3947">
        <v>876139</v>
      </c>
      <c r="C3947">
        <v>1</v>
      </c>
      <c r="D3947">
        <v>415.75</v>
      </c>
    </row>
    <row r="3948" spans="1:4" x14ac:dyDescent="0.3">
      <c r="A3948">
        <v>890800429</v>
      </c>
      <c r="B3948">
        <v>376447</v>
      </c>
      <c r="C3948">
        <v>1</v>
      </c>
      <c r="D3948">
        <v>724.84</v>
      </c>
    </row>
    <row r="3949" spans="1:4" x14ac:dyDescent="0.3">
      <c r="A3949">
        <v>1270503169</v>
      </c>
      <c r="B3949">
        <v>6405</v>
      </c>
      <c r="C3949">
        <v>2</v>
      </c>
      <c r="D3949">
        <v>236.51</v>
      </c>
    </row>
    <row r="3950" spans="1:4" x14ac:dyDescent="0.3">
      <c r="A3950">
        <v>168180571</v>
      </c>
      <c r="B3950">
        <v>136533</v>
      </c>
      <c r="C3950">
        <v>1</v>
      </c>
      <c r="D3950">
        <v>826.21</v>
      </c>
    </row>
    <row r="3951" spans="1:4" x14ac:dyDescent="0.3">
      <c r="A3951">
        <v>111296281</v>
      </c>
      <c r="B3951">
        <v>378230</v>
      </c>
      <c r="C3951">
        <v>3</v>
      </c>
      <c r="D3951">
        <v>166.42</v>
      </c>
    </row>
    <row r="3952" spans="1:4" x14ac:dyDescent="0.3">
      <c r="A3952">
        <v>7329085364</v>
      </c>
      <c r="B3952">
        <v>969851</v>
      </c>
      <c r="C3952">
        <v>1</v>
      </c>
      <c r="D3952">
        <v>340.66</v>
      </c>
    </row>
    <row r="3953" spans="1:4" x14ac:dyDescent="0.3">
      <c r="A3953">
        <v>1129130498</v>
      </c>
      <c r="B3953">
        <v>378676</v>
      </c>
      <c r="C3953">
        <v>1</v>
      </c>
      <c r="D3953">
        <v>881.42</v>
      </c>
    </row>
    <row r="3954" spans="1:4" x14ac:dyDescent="0.3">
      <c r="A3954">
        <v>996939836</v>
      </c>
      <c r="B3954">
        <v>993331</v>
      </c>
      <c r="C3954">
        <v>2</v>
      </c>
      <c r="D3954">
        <v>102.44</v>
      </c>
    </row>
    <row r="3955" spans="1:4" x14ac:dyDescent="0.3">
      <c r="A3955">
        <v>8263379807</v>
      </c>
      <c r="B3955">
        <v>131136</v>
      </c>
      <c r="C3955">
        <v>3</v>
      </c>
      <c r="D3955">
        <v>37.799999999999997</v>
      </c>
    </row>
    <row r="3956" spans="1:4" x14ac:dyDescent="0.3">
      <c r="A3956">
        <v>5735975899</v>
      </c>
      <c r="B3956">
        <v>611575</v>
      </c>
      <c r="C3956">
        <v>3</v>
      </c>
      <c r="D3956">
        <v>482.06</v>
      </c>
    </row>
    <row r="3957" spans="1:4" x14ac:dyDescent="0.3">
      <c r="A3957">
        <v>9651034668</v>
      </c>
      <c r="B3957">
        <v>669378</v>
      </c>
      <c r="C3957">
        <v>3</v>
      </c>
      <c r="D3957">
        <v>212.14</v>
      </c>
    </row>
    <row r="3958" spans="1:4" x14ac:dyDescent="0.3">
      <c r="A3958">
        <v>3103539793</v>
      </c>
      <c r="B3958">
        <v>771228</v>
      </c>
      <c r="C3958">
        <v>1</v>
      </c>
      <c r="D3958">
        <v>83.18</v>
      </c>
    </row>
    <row r="3959" spans="1:4" x14ac:dyDescent="0.3">
      <c r="A3959">
        <v>1611921781</v>
      </c>
      <c r="B3959">
        <v>123983</v>
      </c>
      <c r="C3959">
        <v>3</v>
      </c>
      <c r="D3959">
        <v>785.67</v>
      </c>
    </row>
    <row r="3960" spans="1:4" x14ac:dyDescent="0.3">
      <c r="A3960">
        <v>7532381028</v>
      </c>
      <c r="B3960">
        <v>925482</v>
      </c>
      <c r="C3960">
        <v>2</v>
      </c>
      <c r="D3960">
        <v>475.04</v>
      </c>
    </row>
    <row r="3961" spans="1:4" x14ac:dyDescent="0.3">
      <c r="A3961">
        <v>7803665404</v>
      </c>
      <c r="B3961">
        <v>516376</v>
      </c>
      <c r="C3961">
        <v>1</v>
      </c>
      <c r="D3961">
        <v>877.43</v>
      </c>
    </row>
    <row r="3962" spans="1:4" x14ac:dyDescent="0.3">
      <c r="A3962">
        <v>466184886</v>
      </c>
      <c r="B3962">
        <v>451812</v>
      </c>
      <c r="C3962">
        <v>3</v>
      </c>
      <c r="D3962">
        <v>530.85</v>
      </c>
    </row>
    <row r="3963" spans="1:4" x14ac:dyDescent="0.3">
      <c r="A3963">
        <v>4692518050</v>
      </c>
      <c r="B3963">
        <v>70969</v>
      </c>
      <c r="C3963">
        <v>2</v>
      </c>
      <c r="D3963">
        <v>631.70000000000005</v>
      </c>
    </row>
    <row r="3964" spans="1:4" x14ac:dyDescent="0.3">
      <c r="A3964">
        <v>9408428</v>
      </c>
      <c r="B3964">
        <v>124290</v>
      </c>
      <c r="C3964">
        <v>1</v>
      </c>
      <c r="D3964">
        <v>39.65</v>
      </c>
    </row>
    <row r="3965" spans="1:4" x14ac:dyDescent="0.3">
      <c r="A3965">
        <v>8766330526</v>
      </c>
      <c r="B3965">
        <v>704868</v>
      </c>
      <c r="C3965">
        <v>3</v>
      </c>
      <c r="D3965">
        <v>193.46</v>
      </c>
    </row>
    <row r="3966" spans="1:4" x14ac:dyDescent="0.3">
      <c r="A3966">
        <v>9221423039</v>
      </c>
      <c r="B3966">
        <v>707935</v>
      </c>
      <c r="C3966">
        <v>2</v>
      </c>
      <c r="D3966">
        <v>820.9</v>
      </c>
    </row>
    <row r="3967" spans="1:4" x14ac:dyDescent="0.3">
      <c r="A3967">
        <v>4268661538</v>
      </c>
      <c r="B3967">
        <v>952124</v>
      </c>
      <c r="C3967">
        <v>1</v>
      </c>
      <c r="D3967">
        <v>127.08</v>
      </c>
    </row>
    <row r="3968" spans="1:4" x14ac:dyDescent="0.3">
      <c r="A3968">
        <v>1378809665</v>
      </c>
      <c r="B3968">
        <v>771228</v>
      </c>
      <c r="C3968">
        <v>3</v>
      </c>
      <c r="D3968">
        <v>83.18</v>
      </c>
    </row>
    <row r="3969" spans="1:4" x14ac:dyDescent="0.3">
      <c r="A3969">
        <v>4917941248</v>
      </c>
      <c r="B3969">
        <v>764014</v>
      </c>
      <c r="C3969">
        <v>1</v>
      </c>
      <c r="D3969">
        <v>612.04</v>
      </c>
    </row>
    <row r="3970" spans="1:4" x14ac:dyDescent="0.3">
      <c r="A3970">
        <v>5132792285</v>
      </c>
      <c r="B3970">
        <v>516376</v>
      </c>
      <c r="C3970">
        <v>2</v>
      </c>
      <c r="D3970">
        <v>877.43</v>
      </c>
    </row>
    <row r="3971" spans="1:4" x14ac:dyDescent="0.3">
      <c r="A3971">
        <v>3776678112</v>
      </c>
      <c r="B3971">
        <v>14145</v>
      </c>
      <c r="C3971">
        <v>1</v>
      </c>
      <c r="D3971">
        <v>630.84</v>
      </c>
    </row>
    <row r="3972" spans="1:4" x14ac:dyDescent="0.3">
      <c r="A3972">
        <v>6940411801</v>
      </c>
      <c r="B3972">
        <v>89084</v>
      </c>
      <c r="C3972">
        <v>1</v>
      </c>
      <c r="D3972">
        <v>598.83000000000004</v>
      </c>
    </row>
    <row r="3973" spans="1:4" x14ac:dyDescent="0.3">
      <c r="A3973">
        <v>7422521525</v>
      </c>
      <c r="B3973">
        <v>952124</v>
      </c>
      <c r="C3973">
        <v>2</v>
      </c>
      <c r="D3973">
        <v>127.08</v>
      </c>
    </row>
    <row r="3974" spans="1:4" x14ac:dyDescent="0.3">
      <c r="A3974">
        <v>4419022028</v>
      </c>
      <c r="B3974">
        <v>491521</v>
      </c>
      <c r="C3974">
        <v>2</v>
      </c>
      <c r="D3974">
        <v>556.35</v>
      </c>
    </row>
    <row r="3975" spans="1:4" x14ac:dyDescent="0.3">
      <c r="A3975">
        <v>8016651984</v>
      </c>
      <c r="B3975">
        <v>131748</v>
      </c>
      <c r="C3975">
        <v>1</v>
      </c>
      <c r="D3975">
        <v>81.349999999999994</v>
      </c>
    </row>
    <row r="3976" spans="1:4" x14ac:dyDescent="0.3">
      <c r="A3976">
        <v>2361722422</v>
      </c>
      <c r="B3976">
        <v>848226</v>
      </c>
      <c r="C3976">
        <v>3</v>
      </c>
      <c r="D3976">
        <v>209.59</v>
      </c>
    </row>
    <row r="3977" spans="1:4" x14ac:dyDescent="0.3">
      <c r="A3977">
        <v>1001453982</v>
      </c>
      <c r="B3977">
        <v>557908</v>
      </c>
      <c r="C3977">
        <v>3</v>
      </c>
      <c r="D3977">
        <v>942.37</v>
      </c>
    </row>
    <row r="3978" spans="1:4" x14ac:dyDescent="0.3">
      <c r="A3978">
        <v>9093918346</v>
      </c>
      <c r="B3978">
        <v>91670</v>
      </c>
      <c r="C3978">
        <v>3</v>
      </c>
      <c r="D3978">
        <v>439.24</v>
      </c>
    </row>
    <row r="3979" spans="1:4" x14ac:dyDescent="0.3">
      <c r="A3979">
        <v>3969014433</v>
      </c>
      <c r="B3979">
        <v>679865</v>
      </c>
      <c r="C3979">
        <v>1</v>
      </c>
      <c r="D3979">
        <v>347.91</v>
      </c>
    </row>
    <row r="3980" spans="1:4" x14ac:dyDescent="0.3">
      <c r="A3980">
        <v>9684561720</v>
      </c>
      <c r="B3980">
        <v>398340</v>
      </c>
      <c r="C3980">
        <v>3</v>
      </c>
      <c r="D3980">
        <v>651.92999999999995</v>
      </c>
    </row>
    <row r="3981" spans="1:4" x14ac:dyDescent="0.3">
      <c r="A3981">
        <v>7031115362</v>
      </c>
      <c r="B3981">
        <v>274207</v>
      </c>
      <c r="C3981">
        <v>2</v>
      </c>
      <c r="D3981">
        <v>328.51</v>
      </c>
    </row>
    <row r="3982" spans="1:4" x14ac:dyDescent="0.3">
      <c r="A3982">
        <v>8204766849</v>
      </c>
      <c r="B3982">
        <v>709916</v>
      </c>
      <c r="C3982">
        <v>1</v>
      </c>
      <c r="D3982">
        <v>33.76</v>
      </c>
    </row>
    <row r="3983" spans="1:4" x14ac:dyDescent="0.3">
      <c r="A3983">
        <v>2785412612</v>
      </c>
      <c r="B3983">
        <v>764014</v>
      </c>
      <c r="C3983">
        <v>3</v>
      </c>
      <c r="D3983">
        <v>612.04</v>
      </c>
    </row>
    <row r="3984" spans="1:4" x14ac:dyDescent="0.3">
      <c r="A3984">
        <v>2624138741</v>
      </c>
      <c r="B3984">
        <v>82484</v>
      </c>
      <c r="C3984">
        <v>3</v>
      </c>
      <c r="D3984">
        <v>914.88</v>
      </c>
    </row>
    <row r="3985" spans="1:4" x14ac:dyDescent="0.3">
      <c r="A3985">
        <v>748376248</v>
      </c>
      <c r="B3985">
        <v>194682</v>
      </c>
      <c r="C3985">
        <v>3</v>
      </c>
      <c r="D3985">
        <v>912.29</v>
      </c>
    </row>
    <row r="3986" spans="1:4" x14ac:dyDescent="0.3">
      <c r="A3986">
        <v>6096787440</v>
      </c>
      <c r="B3986">
        <v>478531</v>
      </c>
      <c r="C3986">
        <v>3</v>
      </c>
      <c r="D3986">
        <v>825.46</v>
      </c>
    </row>
    <row r="3987" spans="1:4" x14ac:dyDescent="0.3">
      <c r="A3987">
        <v>8787660233</v>
      </c>
      <c r="B3987">
        <v>672059</v>
      </c>
      <c r="C3987">
        <v>2</v>
      </c>
      <c r="D3987">
        <v>672.73</v>
      </c>
    </row>
    <row r="3988" spans="1:4" x14ac:dyDescent="0.3">
      <c r="A3988">
        <v>3845481278</v>
      </c>
      <c r="B3988">
        <v>487931</v>
      </c>
      <c r="C3988">
        <v>3</v>
      </c>
      <c r="D3988">
        <v>709.08</v>
      </c>
    </row>
    <row r="3989" spans="1:4" x14ac:dyDescent="0.3">
      <c r="A3989">
        <v>4636134267</v>
      </c>
      <c r="B3989">
        <v>228286</v>
      </c>
      <c r="C3989">
        <v>3</v>
      </c>
      <c r="D3989">
        <v>179.08</v>
      </c>
    </row>
    <row r="3990" spans="1:4" x14ac:dyDescent="0.3">
      <c r="A3990">
        <v>4538825340</v>
      </c>
      <c r="B3990">
        <v>124290</v>
      </c>
      <c r="C3990">
        <v>2</v>
      </c>
      <c r="D3990">
        <v>39.65</v>
      </c>
    </row>
    <row r="3991" spans="1:4" x14ac:dyDescent="0.3">
      <c r="A3991">
        <v>4553101047</v>
      </c>
      <c r="B3991">
        <v>937542</v>
      </c>
      <c r="C3991">
        <v>3</v>
      </c>
      <c r="D3991">
        <v>97.04</v>
      </c>
    </row>
    <row r="3992" spans="1:4" x14ac:dyDescent="0.3">
      <c r="A3992">
        <v>2193853405</v>
      </c>
      <c r="B3992">
        <v>448752</v>
      </c>
      <c r="C3992">
        <v>2</v>
      </c>
      <c r="D3992">
        <v>160.07</v>
      </c>
    </row>
    <row r="3993" spans="1:4" x14ac:dyDescent="0.3">
      <c r="A3993">
        <v>1642059453</v>
      </c>
      <c r="B3993">
        <v>70969</v>
      </c>
      <c r="C3993">
        <v>1</v>
      </c>
      <c r="D3993">
        <v>631.70000000000005</v>
      </c>
    </row>
    <row r="3994" spans="1:4" x14ac:dyDescent="0.3">
      <c r="A3994">
        <v>5890339330</v>
      </c>
      <c r="B3994">
        <v>891833</v>
      </c>
      <c r="C3994">
        <v>2</v>
      </c>
      <c r="D3994">
        <v>493.19</v>
      </c>
    </row>
    <row r="3995" spans="1:4" x14ac:dyDescent="0.3">
      <c r="A3995">
        <v>313663478</v>
      </c>
      <c r="B3995">
        <v>14145</v>
      </c>
      <c r="C3995">
        <v>1</v>
      </c>
      <c r="D3995">
        <v>630.84</v>
      </c>
    </row>
    <row r="3996" spans="1:4" x14ac:dyDescent="0.3">
      <c r="A3996">
        <v>8591576320</v>
      </c>
      <c r="B3996">
        <v>692985</v>
      </c>
      <c r="C3996">
        <v>2</v>
      </c>
      <c r="D3996">
        <v>197.39</v>
      </c>
    </row>
    <row r="3997" spans="1:4" x14ac:dyDescent="0.3">
      <c r="A3997">
        <v>4728104591</v>
      </c>
      <c r="B3997">
        <v>537274</v>
      </c>
      <c r="C3997">
        <v>2</v>
      </c>
      <c r="D3997">
        <v>702.71</v>
      </c>
    </row>
    <row r="3998" spans="1:4" x14ac:dyDescent="0.3">
      <c r="A3998">
        <v>8276401643</v>
      </c>
      <c r="B3998">
        <v>833557</v>
      </c>
      <c r="C3998">
        <v>1</v>
      </c>
      <c r="D3998">
        <v>422.87</v>
      </c>
    </row>
    <row r="3999" spans="1:4" x14ac:dyDescent="0.3">
      <c r="A3999">
        <v>8709694061</v>
      </c>
      <c r="B3999">
        <v>337168</v>
      </c>
      <c r="C3999">
        <v>2</v>
      </c>
      <c r="D3999">
        <v>545.49</v>
      </c>
    </row>
    <row r="4000" spans="1:4" x14ac:dyDescent="0.3">
      <c r="A4000">
        <v>4080156881</v>
      </c>
      <c r="B4000">
        <v>300159</v>
      </c>
      <c r="C4000">
        <v>2</v>
      </c>
      <c r="D4000">
        <v>44.35</v>
      </c>
    </row>
    <row r="4001" spans="1:4" x14ac:dyDescent="0.3">
      <c r="A4001">
        <v>7485829116</v>
      </c>
      <c r="B4001">
        <v>500633</v>
      </c>
      <c r="C4001">
        <v>2</v>
      </c>
      <c r="D4001">
        <v>154.5</v>
      </c>
    </row>
    <row r="4002" spans="1:4" x14ac:dyDescent="0.3">
      <c r="A4002">
        <v>7378865582</v>
      </c>
      <c r="B4002">
        <v>661577</v>
      </c>
      <c r="C4002">
        <v>3</v>
      </c>
      <c r="D4002">
        <v>720.95</v>
      </c>
    </row>
    <row r="4003" spans="1:4" x14ac:dyDescent="0.3">
      <c r="A4003">
        <v>335575667</v>
      </c>
      <c r="B4003">
        <v>77308</v>
      </c>
      <c r="C4003">
        <v>3</v>
      </c>
      <c r="D4003">
        <v>223.27</v>
      </c>
    </row>
    <row r="4004" spans="1:4" x14ac:dyDescent="0.3">
      <c r="A4004">
        <v>1621109077</v>
      </c>
      <c r="B4004">
        <v>557908</v>
      </c>
      <c r="C4004">
        <v>1</v>
      </c>
      <c r="D4004">
        <v>942.37</v>
      </c>
    </row>
    <row r="4005" spans="1:4" x14ac:dyDescent="0.3">
      <c r="A4005">
        <v>7468088555</v>
      </c>
      <c r="B4005">
        <v>654623</v>
      </c>
      <c r="C4005">
        <v>1</v>
      </c>
      <c r="D4005">
        <v>422.14</v>
      </c>
    </row>
    <row r="4006" spans="1:4" x14ac:dyDescent="0.3">
      <c r="A4006">
        <v>3676517886</v>
      </c>
      <c r="B4006">
        <v>473647</v>
      </c>
      <c r="C4006">
        <v>3</v>
      </c>
      <c r="D4006">
        <v>43.05</v>
      </c>
    </row>
    <row r="4007" spans="1:4" x14ac:dyDescent="0.3">
      <c r="A4007">
        <v>1746921111</v>
      </c>
      <c r="B4007">
        <v>642612</v>
      </c>
      <c r="C4007">
        <v>2</v>
      </c>
      <c r="D4007">
        <v>517.03</v>
      </c>
    </row>
    <row r="4008" spans="1:4" x14ac:dyDescent="0.3">
      <c r="A4008">
        <v>7774691391</v>
      </c>
      <c r="B4008">
        <v>82484</v>
      </c>
      <c r="C4008">
        <v>2</v>
      </c>
      <c r="D4008">
        <v>914.88</v>
      </c>
    </row>
    <row r="4009" spans="1:4" x14ac:dyDescent="0.3">
      <c r="A4009">
        <v>8220678247</v>
      </c>
      <c r="B4009">
        <v>361361</v>
      </c>
      <c r="C4009">
        <v>1</v>
      </c>
      <c r="D4009">
        <v>826.21</v>
      </c>
    </row>
    <row r="4010" spans="1:4" x14ac:dyDescent="0.3">
      <c r="A4010">
        <v>6048604080</v>
      </c>
      <c r="B4010">
        <v>799459</v>
      </c>
      <c r="C4010">
        <v>3</v>
      </c>
      <c r="D4010">
        <v>852.02</v>
      </c>
    </row>
    <row r="4011" spans="1:4" x14ac:dyDescent="0.3">
      <c r="A4011">
        <v>8545716586</v>
      </c>
      <c r="B4011">
        <v>697683</v>
      </c>
      <c r="C4011">
        <v>2</v>
      </c>
      <c r="D4011">
        <v>123.74</v>
      </c>
    </row>
    <row r="4012" spans="1:4" x14ac:dyDescent="0.3">
      <c r="A4012">
        <v>530870056</v>
      </c>
      <c r="B4012">
        <v>764014</v>
      </c>
      <c r="C4012">
        <v>1</v>
      </c>
      <c r="D4012">
        <v>612.04</v>
      </c>
    </row>
    <row r="4013" spans="1:4" x14ac:dyDescent="0.3">
      <c r="A4013">
        <v>4055690435</v>
      </c>
      <c r="B4013">
        <v>120385</v>
      </c>
      <c r="C4013">
        <v>3</v>
      </c>
      <c r="D4013">
        <v>597.91</v>
      </c>
    </row>
    <row r="4014" spans="1:4" x14ac:dyDescent="0.3">
      <c r="A4014">
        <v>7096530350</v>
      </c>
      <c r="B4014">
        <v>927651</v>
      </c>
      <c r="C4014">
        <v>3</v>
      </c>
      <c r="D4014">
        <v>426.72</v>
      </c>
    </row>
    <row r="4015" spans="1:4" x14ac:dyDescent="0.3">
      <c r="A4015">
        <v>7083649345</v>
      </c>
      <c r="B4015">
        <v>555121</v>
      </c>
      <c r="C4015">
        <v>3</v>
      </c>
      <c r="D4015">
        <v>354.91</v>
      </c>
    </row>
    <row r="4016" spans="1:4" x14ac:dyDescent="0.3">
      <c r="A4016">
        <v>836457367</v>
      </c>
      <c r="B4016">
        <v>937542</v>
      </c>
      <c r="C4016">
        <v>2</v>
      </c>
      <c r="D4016">
        <v>97.04</v>
      </c>
    </row>
    <row r="4017" spans="1:4" x14ac:dyDescent="0.3">
      <c r="A4017">
        <v>7698126312</v>
      </c>
      <c r="B4017">
        <v>136533</v>
      </c>
      <c r="C4017">
        <v>1</v>
      </c>
      <c r="D4017">
        <v>826.21</v>
      </c>
    </row>
    <row r="4018" spans="1:4" x14ac:dyDescent="0.3">
      <c r="A4018">
        <v>2267297760</v>
      </c>
      <c r="B4018">
        <v>448752</v>
      </c>
      <c r="C4018">
        <v>1</v>
      </c>
      <c r="D4018">
        <v>160.07</v>
      </c>
    </row>
    <row r="4019" spans="1:4" x14ac:dyDescent="0.3">
      <c r="A4019">
        <v>1717841423</v>
      </c>
      <c r="B4019">
        <v>965755</v>
      </c>
      <c r="C4019">
        <v>1</v>
      </c>
      <c r="D4019">
        <v>532.57000000000005</v>
      </c>
    </row>
    <row r="4020" spans="1:4" x14ac:dyDescent="0.3">
      <c r="A4020">
        <v>4330597536</v>
      </c>
      <c r="B4020">
        <v>537274</v>
      </c>
      <c r="C4020">
        <v>1</v>
      </c>
      <c r="D4020">
        <v>702.71</v>
      </c>
    </row>
    <row r="4021" spans="1:4" x14ac:dyDescent="0.3">
      <c r="A4021">
        <v>3687593721</v>
      </c>
      <c r="B4021">
        <v>990993</v>
      </c>
      <c r="C4021">
        <v>1</v>
      </c>
      <c r="D4021">
        <v>263.7</v>
      </c>
    </row>
    <row r="4022" spans="1:4" x14ac:dyDescent="0.3">
      <c r="A4022">
        <v>6660740926</v>
      </c>
      <c r="B4022">
        <v>378230</v>
      </c>
      <c r="C4022">
        <v>3</v>
      </c>
      <c r="D4022">
        <v>166.42</v>
      </c>
    </row>
    <row r="4023" spans="1:4" x14ac:dyDescent="0.3">
      <c r="A4023">
        <v>9439713009</v>
      </c>
      <c r="B4023">
        <v>455755</v>
      </c>
      <c r="C4023">
        <v>1</v>
      </c>
      <c r="D4023">
        <v>44.09</v>
      </c>
    </row>
    <row r="4024" spans="1:4" x14ac:dyDescent="0.3">
      <c r="A4024">
        <v>5281121057</v>
      </c>
      <c r="B4024">
        <v>681063</v>
      </c>
      <c r="C4024">
        <v>3</v>
      </c>
      <c r="D4024">
        <v>321.27999999999997</v>
      </c>
    </row>
    <row r="4025" spans="1:4" x14ac:dyDescent="0.3">
      <c r="A4025">
        <v>7044351561</v>
      </c>
      <c r="B4025">
        <v>51036</v>
      </c>
      <c r="C4025">
        <v>1</v>
      </c>
      <c r="D4025">
        <v>931.61</v>
      </c>
    </row>
    <row r="4026" spans="1:4" x14ac:dyDescent="0.3">
      <c r="A4026">
        <v>9121393476</v>
      </c>
      <c r="B4026">
        <v>219598</v>
      </c>
      <c r="C4026">
        <v>3</v>
      </c>
      <c r="D4026">
        <v>367.08</v>
      </c>
    </row>
    <row r="4027" spans="1:4" x14ac:dyDescent="0.3">
      <c r="A4027">
        <v>7202170939</v>
      </c>
      <c r="B4027">
        <v>991434</v>
      </c>
      <c r="C4027">
        <v>3</v>
      </c>
      <c r="D4027">
        <v>237.62</v>
      </c>
    </row>
    <row r="4028" spans="1:4" x14ac:dyDescent="0.3">
      <c r="A4028">
        <v>1429047127</v>
      </c>
      <c r="B4028">
        <v>847349</v>
      </c>
      <c r="C4028">
        <v>3</v>
      </c>
      <c r="D4028">
        <v>781.08</v>
      </c>
    </row>
    <row r="4029" spans="1:4" x14ac:dyDescent="0.3">
      <c r="A4029">
        <v>8551965787</v>
      </c>
      <c r="B4029">
        <v>34186</v>
      </c>
      <c r="C4029">
        <v>1</v>
      </c>
      <c r="D4029">
        <v>925.65</v>
      </c>
    </row>
    <row r="4030" spans="1:4" x14ac:dyDescent="0.3">
      <c r="A4030">
        <v>6756882357</v>
      </c>
      <c r="B4030">
        <v>26060</v>
      </c>
      <c r="C4030">
        <v>3</v>
      </c>
      <c r="D4030">
        <v>342.94</v>
      </c>
    </row>
    <row r="4031" spans="1:4" x14ac:dyDescent="0.3">
      <c r="A4031">
        <v>618929241</v>
      </c>
      <c r="B4031">
        <v>542300</v>
      </c>
      <c r="C4031">
        <v>1</v>
      </c>
      <c r="D4031">
        <v>255.35</v>
      </c>
    </row>
    <row r="4032" spans="1:4" x14ac:dyDescent="0.3">
      <c r="A4032">
        <v>9711157887</v>
      </c>
      <c r="B4032">
        <v>679284</v>
      </c>
      <c r="C4032">
        <v>1</v>
      </c>
      <c r="D4032">
        <v>877.89</v>
      </c>
    </row>
    <row r="4033" spans="1:4" x14ac:dyDescent="0.3">
      <c r="A4033">
        <v>354149805</v>
      </c>
      <c r="B4033">
        <v>382511</v>
      </c>
      <c r="C4033">
        <v>3</v>
      </c>
      <c r="D4033">
        <v>702.54</v>
      </c>
    </row>
    <row r="4034" spans="1:4" x14ac:dyDescent="0.3">
      <c r="A4034">
        <v>231328814</v>
      </c>
      <c r="B4034">
        <v>820541</v>
      </c>
      <c r="C4034">
        <v>3</v>
      </c>
      <c r="D4034">
        <v>576.22</v>
      </c>
    </row>
    <row r="4035" spans="1:4" x14ac:dyDescent="0.3">
      <c r="A4035">
        <v>523916986</v>
      </c>
      <c r="B4035">
        <v>799459</v>
      </c>
      <c r="C4035">
        <v>2</v>
      </c>
      <c r="D4035">
        <v>852.02</v>
      </c>
    </row>
    <row r="4036" spans="1:4" x14ac:dyDescent="0.3">
      <c r="A4036">
        <v>1930887811</v>
      </c>
      <c r="B4036">
        <v>602241</v>
      </c>
      <c r="C4036">
        <v>2</v>
      </c>
      <c r="D4036">
        <v>976.55</v>
      </c>
    </row>
    <row r="4037" spans="1:4" x14ac:dyDescent="0.3">
      <c r="A4037">
        <v>9958741781</v>
      </c>
      <c r="B4037">
        <v>818522</v>
      </c>
      <c r="C4037">
        <v>2</v>
      </c>
      <c r="D4037">
        <v>96.09</v>
      </c>
    </row>
    <row r="4038" spans="1:4" x14ac:dyDescent="0.3">
      <c r="A4038">
        <v>6727230123</v>
      </c>
      <c r="B4038">
        <v>6405</v>
      </c>
      <c r="C4038">
        <v>3</v>
      </c>
      <c r="D4038">
        <v>236.51</v>
      </c>
    </row>
    <row r="4039" spans="1:4" x14ac:dyDescent="0.3">
      <c r="A4039">
        <v>9487368442</v>
      </c>
      <c r="B4039">
        <v>992178</v>
      </c>
      <c r="C4039">
        <v>2</v>
      </c>
      <c r="D4039">
        <v>632.42999999999995</v>
      </c>
    </row>
    <row r="4040" spans="1:4" x14ac:dyDescent="0.3">
      <c r="A4040">
        <v>671459763</v>
      </c>
      <c r="B4040">
        <v>133542</v>
      </c>
      <c r="C4040">
        <v>3</v>
      </c>
      <c r="D4040">
        <v>68.489999999999995</v>
      </c>
    </row>
    <row r="4041" spans="1:4" x14ac:dyDescent="0.3">
      <c r="A4041">
        <v>9129957352</v>
      </c>
      <c r="B4041">
        <v>451812</v>
      </c>
      <c r="C4041">
        <v>2</v>
      </c>
      <c r="D4041">
        <v>530.85</v>
      </c>
    </row>
    <row r="4042" spans="1:4" x14ac:dyDescent="0.3">
      <c r="A4042">
        <v>9206073690</v>
      </c>
      <c r="B4042">
        <v>991434</v>
      </c>
      <c r="C4042">
        <v>3</v>
      </c>
      <c r="D4042">
        <v>237.62</v>
      </c>
    </row>
    <row r="4043" spans="1:4" x14ac:dyDescent="0.3">
      <c r="A4043">
        <v>5587148302</v>
      </c>
      <c r="B4043">
        <v>18035</v>
      </c>
      <c r="C4043">
        <v>2</v>
      </c>
      <c r="D4043">
        <v>968.94</v>
      </c>
    </row>
    <row r="4044" spans="1:4" x14ac:dyDescent="0.3">
      <c r="A4044">
        <v>6936256414</v>
      </c>
      <c r="B4044">
        <v>564692</v>
      </c>
      <c r="C4044">
        <v>3</v>
      </c>
      <c r="D4044">
        <v>215.65</v>
      </c>
    </row>
    <row r="4045" spans="1:4" x14ac:dyDescent="0.3">
      <c r="A4045">
        <v>3341228576</v>
      </c>
      <c r="B4045">
        <v>140489</v>
      </c>
      <c r="C4045">
        <v>3</v>
      </c>
      <c r="D4045">
        <v>650.20000000000005</v>
      </c>
    </row>
    <row r="4046" spans="1:4" x14ac:dyDescent="0.3">
      <c r="A4046">
        <v>4817323453</v>
      </c>
      <c r="B4046">
        <v>949818</v>
      </c>
      <c r="C4046">
        <v>2</v>
      </c>
      <c r="D4046">
        <v>483.05</v>
      </c>
    </row>
    <row r="4047" spans="1:4" x14ac:dyDescent="0.3">
      <c r="A4047">
        <v>1163454835</v>
      </c>
      <c r="B4047">
        <v>373536</v>
      </c>
      <c r="C4047">
        <v>2</v>
      </c>
      <c r="D4047">
        <v>494.17</v>
      </c>
    </row>
    <row r="4048" spans="1:4" x14ac:dyDescent="0.3">
      <c r="A4048">
        <v>5236061455</v>
      </c>
      <c r="B4048">
        <v>532965</v>
      </c>
      <c r="C4048">
        <v>3</v>
      </c>
      <c r="D4048">
        <v>307.23</v>
      </c>
    </row>
    <row r="4049" spans="1:4" x14ac:dyDescent="0.3">
      <c r="A4049">
        <v>5982829268</v>
      </c>
      <c r="B4049">
        <v>478531</v>
      </c>
      <c r="C4049">
        <v>3</v>
      </c>
      <c r="D4049">
        <v>825.46</v>
      </c>
    </row>
    <row r="4050" spans="1:4" x14ac:dyDescent="0.3">
      <c r="A4050">
        <v>1901688056</v>
      </c>
      <c r="B4050">
        <v>704868</v>
      </c>
      <c r="C4050">
        <v>2</v>
      </c>
      <c r="D4050">
        <v>193.46</v>
      </c>
    </row>
    <row r="4051" spans="1:4" x14ac:dyDescent="0.3">
      <c r="A4051">
        <v>5936051107</v>
      </c>
      <c r="B4051">
        <v>798639</v>
      </c>
      <c r="C4051">
        <v>1</v>
      </c>
      <c r="D4051">
        <v>211.25</v>
      </c>
    </row>
    <row r="4052" spans="1:4" x14ac:dyDescent="0.3">
      <c r="A4052">
        <v>3018272105</v>
      </c>
      <c r="B4052">
        <v>585299</v>
      </c>
      <c r="C4052">
        <v>3</v>
      </c>
      <c r="D4052">
        <v>799.46</v>
      </c>
    </row>
    <row r="4053" spans="1:4" x14ac:dyDescent="0.3">
      <c r="A4053">
        <v>3656191983</v>
      </c>
      <c r="B4053">
        <v>313754</v>
      </c>
      <c r="C4053">
        <v>3</v>
      </c>
      <c r="D4053">
        <v>136.6</v>
      </c>
    </row>
    <row r="4054" spans="1:4" x14ac:dyDescent="0.3">
      <c r="A4054">
        <v>5186692805</v>
      </c>
      <c r="B4054">
        <v>144124</v>
      </c>
      <c r="C4054">
        <v>2</v>
      </c>
      <c r="D4054">
        <v>162.66999999999999</v>
      </c>
    </row>
    <row r="4055" spans="1:4" x14ac:dyDescent="0.3">
      <c r="A4055">
        <v>7281243151</v>
      </c>
      <c r="B4055">
        <v>611575</v>
      </c>
      <c r="C4055">
        <v>1</v>
      </c>
      <c r="D4055">
        <v>482.06</v>
      </c>
    </row>
    <row r="4056" spans="1:4" x14ac:dyDescent="0.3">
      <c r="A4056">
        <v>7906004940</v>
      </c>
      <c r="B4056">
        <v>194682</v>
      </c>
      <c r="C4056">
        <v>1</v>
      </c>
      <c r="D4056">
        <v>912.29</v>
      </c>
    </row>
    <row r="4057" spans="1:4" x14ac:dyDescent="0.3">
      <c r="A4057">
        <v>6354703603</v>
      </c>
      <c r="B4057">
        <v>992178</v>
      </c>
      <c r="C4057">
        <v>3</v>
      </c>
      <c r="D4057">
        <v>632.42999999999995</v>
      </c>
    </row>
    <row r="4058" spans="1:4" x14ac:dyDescent="0.3">
      <c r="A4058">
        <v>6444064733</v>
      </c>
      <c r="B4058">
        <v>217710</v>
      </c>
      <c r="C4058">
        <v>3</v>
      </c>
      <c r="D4058">
        <v>58.59</v>
      </c>
    </row>
    <row r="4059" spans="1:4" x14ac:dyDescent="0.3">
      <c r="A4059">
        <v>2405783093</v>
      </c>
      <c r="B4059">
        <v>623234</v>
      </c>
      <c r="C4059">
        <v>2</v>
      </c>
      <c r="D4059">
        <v>329.79</v>
      </c>
    </row>
    <row r="4060" spans="1:4" x14ac:dyDescent="0.3">
      <c r="A4060">
        <v>63363146</v>
      </c>
      <c r="B4060">
        <v>136533</v>
      </c>
      <c r="C4060">
        <v>2</v>
      </c>
      <c r="D4060">
        <v>826.21</v>
      </c>
    </row>
    <row r="4061" spans="1:4" x14ac:dyDescent="0.3">
      <c r="A4061">
        <v>7040313500</v>
      </c>
      <c r="B4061">
        <v>256783</v>
      </c>
      <c r="C4061">
        <v>3</v>
      </c>
      <c r="D4061">
        <v>906.54</v>
      </c>
    </row>
    <row r="4062" spans="1:4" x14ac:dyDescent="0.3">
      <c r="A4062">
        <v>5844807259</v>
      </c>
      <c r="B4062">
        <v>448752</v>
      </c>
      <c r="C4062">
        <v>1</v>
      </c>
      <c r="D4062">
        <v>160.07</v>
      </c>
    </row>
    <row r="4063" spans="1:4" x14ac:dyDescent="0.3">
      <c r="A4063">
        <v>1931703221</v>
      </c>
      <c r="B4063">
        <v>876139</v>
      </c>
      <c r="C4063">
        <v>1</v>
      </c>
      <c r="D4063">
        <v>415.75</v>
      </c>
    </row>
    <row r="4064" spans="1:4" x14ac:dyDescent="0.3">
      <c r="A4064">
        <v>3525336030</v>
      </c>
      <c r="B4064">
        <v>18035</v>
      </c>
      <c r="C4064">
        <v>1</v>
      </c>
      <c r="D4064">
        <v>968.94</v>
      </c>
    </row>
    <row r="4065" spans="1:4" x14ac:dyDescent="0.3">
      <c r="A4065">
        <v>4359807852</v>
      </c>
      <c r="B4065">
        <v>564692</v>
      </c>
      <c r="C4065">
        <v>1</v>
      </c>
      <c r="D4065">
        <v>215.65</v>
      </c>
    </row>
    <row r="4066" spans="1:4" x14ac:dyDescent="0.3">
      <c r="A4066">
        <v>6946959356</v>
      </c>
      <c r="B4066">
        <v>461804</v>
      </c>
      <c r="C4066">
        <v>2</v>
      </c>
      <c r="D4066">
        <v>310.69</v>
      </c>
    </row>
    <row r="4067" spans="1:4" x14ac:dyDescent="0.3">
      <c r="A4067">
        <v>782338627</v>
      </c>
      <c r="B4067">
        <v>349294</v>
      </c>
      <c r="C4067">
        <v>1</v>
      </c>
      <c r="D4067">
        <v>934.75</v>
      </c>
    </row>
    <row r="4068" spans="1:4" x14ac:dyDescent="0.3">
      <c r="A4068">
        <v>4942714391</v>
      </c>
      <c r="B4068">
        <v>455755</v>
      </c>
      <c r="C4068">
        <v>3</v>
      </c>
      <c r="D4068">
        <v>44.09</v>
      </c>
    </row>
    <row r="4069" spans="1:4" x14ac:dyDescent="0.3">
      <c r="A4069">
        <v>919307194</v>
      </c>
      <c r="B4069">
        <v>140154</v>
      </c>
      <c r="C4069">
        <v>2</v>
      </c>
      <c r="D4069">
        <v>171.2</v>
      </c>
    </row>
    <row r="4070" spans="1:4" x14ac:dyDescent="0.3">
      <c r="A4070">
        <v>6509263423</v>
      </c>
      <c r="B4070">
        <v>615545</v>
      </c>
      <c r="C4070">
        <v>1</v>
      </c>
      <c r="D4070">
        <v>448.16</v>
      </c>
    </row>
    <row r="4071" spans="1:4" x14ac:dyDescent="0.3">
      <c r="A4071">
        <v>7200105089</v>
      </c>
      <c r="B4071">
        <v>298985</v>
      </c>
      <c r="C4071">
        <v>1</v>
      </c>
      <c r="D4071">
        <v>183.76</v>
      </c>
    </row>
    <row r="4072" spans="1:4" x14ac:dyDescent="0.3">
      <c r="A4072">
        <v>7120372196</v>
      </c>
      <c r="B4072">
        <v>669378</v>
      </c>
      <c r="C4072">
        <v>2</v>
      </c>
      <c r="D4072">
        <v>212.14</v>
      </c>
    </row>
    <row r="4073" spans="1:4" x14ac:dyDescent="0.3">
      <c r="A4073">
        <v>8710393245</v>
      </c>
      <c r="B4073">
        <v>112390</v>
      </c>
      <c r="C4073">
        <v>1</v>
      </c>
      <c r="D4073">
        <v>877.98</v>
      </c>
    </row>
    <row r="4074" spans="1:4" x14ac:dyDescent="0.3">
      <c r="A4074">
        <v>8862036450</v>
      </c>
      <c r="B4074">
        <v>954722</v>
      </c>
      <c r="C4074">
        <v>1</v>
      </c>
      <c r="D4074">
        <v>616.45000000000005</v>
      </c>
    </row>
    <row r="4075" spans="1:4" x14ac:dyDescent="0.3">
      <c r="A4075">
        <v>2087769338</v>
      </c>
      <c r="B4075">
        <v>18035</v>
      </c>
      <c r="C4075">
        <v>3</v>
      </c>
      <c r="D4075">
        <v>968.94</v>
      </c>
    </row>
    <row r="4076" spans="1:4" x14ac:dyDescent="0.3">
      <c r="A4076">
        <v>3349267712</v>
      </c>
      <c r="B4076">
        <v>532965</v>
      </c>
      <c r="C4076">
        <v>3</v>
      </c>
      <c r="D4076">
        <v>307.23</v>
      </c>
    </row>
    <row r="4077" spans="1:4" x14ac:dyDescent="0.3">
      <c r="A4077">
        <v>1689937124</v>
      </c>
      <c r="B4077">
        <v>903336</v>
      </c>
      <c r="C4077">
        <v>3</v>
      </c>
      <c r="D4077">
        <v>551.88</v>
      </c>
    </row>
    <row r="4078" spans="1:4" x14ac:dyDescent="0.3">
      <c r="A4078">
        <v>4498769995</v>
      </c>
      <c r="B4078">
        <v>681063</v>
      </c>
      <c r="C4078">
        <v>2</v>
      </c>
      <c r="D4078">
        <v>321.27999999999997</v>
      </c>
    </row>
    <row r="4079" spans="1:4" x14ac:dyDescent="0.3">
      <c r="A4079">
        <v>3729771871</v>
      </c>
      <c r="B4079">
        <v>578097</v>
      </c>
      <c r="C4079">
        <v>2</v>
      </c>
      <c r="D4079">
        <v>267.61</v>
      </c>
    </row>
    <row r="4080" spans="1:4" x14ac:dyDescent="0.3">
      <c r="A4080">
        <v>9065518834</v>
      </c>
      <c r="B4080">
        <v>319388</v>
      </c>
      <c r="C4080">
        <v>2</v>
      </c>
      <c r="D4080">
        <v>657.8</v>
      </c>
    </row>
    <row r="4081" spans="1:4" x14ac:dyDescent="0.3">
      <c r="A4081">
        <v>7524465290</v>
      </c>
      <c r="B4081">
        <v>684939</v>
      </c>
      <c r="C4081">
        <v>3</v>
      </c>
      <c r="D4081">
        <v>727.95</v>
      </c>
    </row>
    <row r="4082" spans="1:4" x14ac:dyDescent="0.3">
      <c r="A4082">
        <v>2319921666</v>
      </c>
      <c r="B4082">
        <v>839170</v>
      </c>
      <c r="C4082">
        <v>1</v>
      </c>
      <c r="D4082">
        <v>481.63</v>
      </c>
    </row>
    <row r="4083" spans="1:4" x14ac:dyDescent="0.3">
      <c r="A4083">
        <v>9541612277</v>
      </c>
      <c r="B4083">
        <v>306177</v>
      </c>
      <c r="C4083">
        <v>1</v>
      </c>
      <c r="D4083">
        <v>769.24</v>
      </c>
    </row>
    <row r="4084" spans="1:4" x14ac:dyDescent="0.3">
      <c r="A4084">
        <v>6303548068</v>
      </c>
      <c r="B4084">
        <v>925482</v>
      </c>
      <c r="C4084">
        <v>1</v>
      </c>
      <c r="D4084">
        <v>475.04</v>
      </c>
    </row>
    <row r="4085" spans="1:4" x14ac:dyDescent="0.3">
      <c r="A4085">
        <v>5867651793</v>
      </c>
      <c r="B4085">
        <v>927651</v>
      </c>
      <c r="C4085">
        <v>3</v>
      </c>
      <c r="D4085">
        <v>426.72</v>
      </c>
    </row>
    <row r="4086" spans="1:4" x14ac:dyDescent="0.3">
      <c r="A4086">
        <v>6405947025</v>
      </c>
      <c r="B4086">
        <v>894539</v>
      </c>
      <c r="C4086">
        <v>2</v>
      </c>
      <c r="D4086">
        <v>445.48</v>
      </c>
    </row>
    <row r="4087" spans="1:4" x14ac:dyDescent="0.3">
      <c r="A4087">
        <v>2150790907</v>
      </c>
      <c r="B4087">
        <v>833557</v>
      </c>
      <c r="C4087">
        <v>3</v>
      </c>
      <c r="D4087">
        <v>422.87</v>
      </c>
    </row>
    <row r="4088" spans="1:4" x14ac:dyDescent="0.3">
      <c r="A4088">
        <v>212856641</v>
      </c>
      <c r="B4088">
        <v>26060</v>
      </c>
      <c r="C4088">
        <v>1</v>
      </c>
      <c r="D4088">
        <v>342.94</v>
      </c>
    </row>
    <row r="4089" spans="1:4" x14ac:dyDescent="0.3">
      <c r="A4089">
        <v>1686508921</v>
      </c>
      <c r="B4089">
        <v>659290</v>
      </c>
      <c r="C4089">
        <v>3</v>
      </c>
      <c r="D4089">
        <v>319.33999999999997</v>
      </c>
    </row>
    <row r="4090" spans="1:4" x14ac:dyDescent="0.3">
      <c r="A4090">
        <v>5879579208</v>
      </c>
      <c r="B4090">
        <v>757274</v>
      </c>
      <c r="C4090">
        <v>1</v>
      </c>
      <c r="D4090">
        <v>98.32</v>
      </c>
    </row>
    <row r="4091" spans="1:4" x14ac:dyDescent="0.3">
      <c r="A4091">
        <v>1882682579</v>
      </c>
      <c r="B4091">
        <v>587645</v>
      </c>
      <c r="C4091">
        <v>3</v>
      </c>
      <c r="D4091">
        <v>801.81</v>
      </c>
    </row>
    <row r="4092" spans="1:4" x14ac:dyDescent="0.3">
      <c r="A4092">
        <v>8370410622</v>
      </c>
      <c r="B4092">
        <v>63769</v>
      </c>
      <c r="C4092">
        <v>2</v>
      </c>
      <c r="D4092">
        <v>878.07</v>
      </c>
    </row>
    <row r="4093" spans="1:4" x14ac:dyDescent="0.3">
      <c r="A4093">
        <v>368599691</v>
      </c>
      <c r="B4093">
        <v>890232</v>
      </c>
      <c r="C4093">
        <v>1</v>
      </c>
      <c r="D4093">
        <v>432</v>
      </c>
    </row>
    <row r="4094" spans="1:4" x14ac:dyDescent="0.3">
      <c r="A4094">
        <v>9282982332</v>
      </c>
      <c r="B4094">
        <v>739534</v>
      </c>
      <c r="C4094">
        <v>2</v>
      </c>
      <c r="D4094">
        <v>994.56</v>
      </c>
    </row>
    <row r="4095" spans="1:4" x14ac:dyDescent="0.3">
      <c r="A4095">
        <v>4874880100</v>
      </c>
      <c r="B4095">
        <v>274207</v>
      </c>
      <c r="C4095">
        <v>1</v>
      </c>
      <c r="D4095">
        <v>328.51</v>
      </c>
    </row>
    <row r="4096" spans="1:4" x14ac:dyDescent="0.3">
      <c r="A4096">
        <v>102639985</v>
      </c>
      <c r="B4096">
        <v>89084</v>
      </c>
      <c r="C4096">
        <v>2</v>
      </c>
      <c r="D4096">
        <v>598.83000000000004</v>
      </c>
    </row>
    <row r="4097" spans="1:4" x14ac:dyDescent="0.3">
      <c r="A4097">
        <v>5288207551</v>
      </c>
      <c r="B4097">
        <v>760684</v>
      </c>
      <c r="C4097">
        <v>2</v>
      </c>
      <c r="D4097">
        <v>71.599999999999994</v>
      </c>
    </row>
    <row r="4098" spans="1:4" x14ac:dyDescent="0.3">
      <c r="A4098">
        <v>693932743</v>
      </c>
      <c r="B4098">
        <v>300159</v>
      </c>
      <c r="C4098">
        <v>2</v>
      </c>
      <c r="D4098">
        <v>44.35</v>
      </c>
    </row>
    <row r="4099" spans="1:4" x14ac:dyDescent="0.3">
      <c r="A4099">
        <v>2325405669</v>
      </c>
      <c r="B4099">
        <v>673058</v>
      </c>
      <c r="C4099">
        <v>3</v>
      </c>
      <c r="D4099">
        <v>765.76</v>
      </c>
    </row>
    <row r="4100" spans="1:4" x14ac:dyDescent="0.3">
      <c r="A4100">
        <v>8152364696</v>
      </c>
      <c r="B4100">
        <v>487065</v>
      </c>
      <c r="C4100">
        <v>1</v>
      </c>
      <c r="D4100">
        <v>374.68</v>
      </c>
    </row>
    <row r="4101" spans="1:4" x14ac:dyDescent="0.3">
      <c r="A4101">
        <v>7682359398</v>
      </c>
      <c r="B4101">
        <v>324809</v>
      </c>
      <c r="C4101">
        <v>1</v>
      </c>
      <c r="D4101">
        <v>608</v>
      </c>
    </row>
    <row r="4102" spans="1:4" x14ac:dyDescent="0.3">
      <c r="A4102">
        <v>1742951029</v>
      </c>
      <c r="B4102">
        <v>954722</v>
      </c>
      <c r="C4102">
        <v>1</v>
      </c>
      <c r="D4102">
        <v>616.45000000000005</v>
      </c>
    </row>
    <row r="4103" spans="1:4" x14ac:dyDescent="0.3">
      <c r="A4103">
        <v>4799787645</v>
      </c>
      <c r="B4103">
        <v>140154</v>
      </c>
      <c r="C4103">
        <v>3</v>
      </c>
      <c r="D4103">
        <v>171.2</v>
      </c>
    </row>
    <row r="4104" spans="1:4" x14ac:dyDescent="0.3">
      <c r="A4104">
        <v>8498666384</v>
      </c>
      <c r="B4104">
        <v>930284</v>
      </c>
      <c r="C4104">
        <v>2</v>
      </c>
      <c r="D4104">
        <v>189.47</v>
      </c>
    </row>
    <row r="4105" spans="1:4" x14ac:dyDescent="0.3">
      <c r="A4105">
        <v>5013572642</v>
      </c>
      <c r="B4105">
        <v>952124</v>
      </c>
      <c r="C4105">
        <v>1</v>
      </c>
      <c r="D4105">
        <v>127.08</v>
      </c>
    </row>
    <row r="4106" spans="1:4" x14ac:dyDescent="0.3">
      <c r="A4106">
        <v>8403006958</v>
      </c>
      <c r="B4106">
        <v>433521</v>
      </c>
      <c r="C4106">
        <v>2</v>
      </c>
      <c r="D4106">
        <v>321.33</v>
      </c>
    </row>
    <row r="4107" spans="1:4" x14ac:dyDescent="0.3">
      <c r="A4107">
        <v>4688831157</v>
      </c>
      <c r="B4107">
        <v>53833</v>
      </c>
      <c r="C4107">
        <v>2</v>
      </c>
      <c r="D4107">
        <v>134.69</v>
      </c>
    </row>
    <row r="4108" spans="1:4" x14ac:dyDescent="0.3">
      <c r="A4108">
        <v>394578210</v>
      </c>
      <c r="B4108">
        <v>349294</v>
      </c>
      <c r="C4108">
        <v>3</v>
      </c>
      <c r="D4108">
        <v>934.75</v>
      </c>
    </row>
    <row r="4109" spans="1:4" x14ac:dyDescent="0.3">
      <c r="A4109">
        <v>8681711802</v>
      </c>
      <c r="B4109">
        <v>56589</v>
      </c>
      <c r="C4109">
        <v>3</v>
      </c>
      <c r="D4109">
        <v>517.77</v>
      </c>
    </row>
    <row r="4110" spans="1:4" x14ac:dyDescent="0.3">
      <c r="A4110">
        <v>9311399064</v>
      </c>
      <c r="B4110">
        <v>131748</v>
      </c>
      <c r="C4110">
        <v>1</v>
      </c>
      <c r="D4110">
        <v>81.349999999999994</v>
      </c>
    </row>
    <row r="4111" spans="1:4" x14ac:dyDescent="0.3">
      <c r="A4111">
        <v>2620581496</v>
      </c>
      <c r="B4111">
        <v>34200</v>
      </c>
      <c r="C4111">
        <v>2</v>
      </c>
      <c r="D4111">
        <v>319.8</v>
      </c>
    </row>
    <row r="4112" spans="1:4" x14ac:dyDescent="0.3">
      <c r="A4112">
        <v>5116898322</v>
      </c>
      <c r="B4112">
        <v>771228</v>
      </c>
      <c r="C4112">
        <v>3</v>
      </c>
      <c r="D4112">
        <v>83.18</v>
      </c>
    </row>
    <row r="4113" spans="1:4" x14ac:dyDescent="0.3">
      <c r="A4113">
        <v>5995819849</v>
      </c>
      <c r="B4113">
        <v>707935</v>
      </c>
      <c r="C4113">
        <v>3</v>
      </c>
      <c r="D4113">
        <v>820.9</v>
      </c>
    </row>
    <row r="4114" spans="1:4" x14ac:dyDescent="0.3">
      <c r="A4114">
        <v>7690500286</v>
      </c>
      <c r="B4114">
        <v>18035</v>
      </c>
      <c r="C4114">
        <v>2</v>
      </c>
      <c r="D4114">
        <v>968.94</v>
      </c>
    </row>
    <row r="4115" spans="1:4" x14ac:dyDescent="0.3">
      <c r="A4115">
        <v>6107283203</v>
      </c>
      <c r="B4115">
        <v>94225</v>
      </c>
      <c r="C4115">
        <v>1</v>
      </c>
      <c r="D4115">
        <v>77.11</v>
      </c>
    </row>
    <row r="4116" spans="1:4" x14ac:dyDescent="0.3">
      <c r="A4116">
        <v>3170417508</v>
      </c>
      <c r="B4116">
        <v>942001</v>
      </c>
      <c r="C4116">
        <v>3</v>
      </c>
      <c r="D4116">
        <v>671.55</v>
      </c>
    </row>
    <row r="4117" spans="1:4" x14ac:dyDescent="0.3">
      <c r="A4117">
        <v>805682701</v>
      </c>
      <c r="B4117">
        <v>57405</v>
      </c>
      <c r="C4117">
        <v>3</v>
      </c>
      <c r="D4117">
        <v>607.66999999999996</v>
      </c>
    </row>
    <row r="4118" spans="1:4" x14ac:dyDescent="0.3">
      <c r="A4118">
        <v>8960508625</v>
      </c>
      <c r="B4118">
        <v>970529</v>
      </c>
      <c r="C4118">
        <v>1</v>
      </c>
      <c r="D4118">
        <v>827.44</v>
      </c>
    </row>
    <row r="4119" spans="1:4" x14ac:dyDescent="0.3">
      <c r="A4119">
        <v>5580397726</v>
      </c>
      <c r="B4119">
        <v>186168</v>
      </c>
      <c r="C4119">
        <v>1</v>
      </c>
      <c r="D4119">
        <v>878.8</v>
      </c>
    </row>
    <row r="4120" spans="1:4" x14ac:dyDescent="0.3">
      <c r="A4120">
        <v>1506599381</v>
      </c>
      <c r="B4120">
        <v>491521</v>
      </c>
      <c r="C4120">
        <v>2</v>
      </c>
      <c r="D4120">
        <v>556.35</v>
      </c>
    </row>
    <row r="4121" spans="1:4" x14ac:dyDescent="0.3">
      <c r="A4121">
        <v>8424478165</v>
      </c>
      <c r="B4121">
        <v>880510</v>
      </c>
      <c r="C4121">
        <v>1</v>
      </c>
      <c r="D4121">
        <v>951.43</v>
      </c>
    </row>
    <row r="4122" spans="1:4" x14ac:dyDescent="0.3">
      <c r="A4122">
        <v>6083333956</v>
      </c>
      <c r="B4122">
        <v>818522</v>
      </c>
      <c r="C4122">
        <v>1</v>
      </c>
      <c r="D4122">
        <v>96.09</v>
      </c>
    </row>
    <row r="4123" spans="1:4" x14ac:dyDescent="0.3">
      <c r="A4123">
        <v>9611327860</v>
      </c>
      <c r="B4123">
        <v>487931</v>
      </c>
      <c r="C4123">
        <v>2</v>
      </c>
      <c r="D4123">
        <v>709.08</v>
      </c>
    </row>
    <row r="4124" spans="1:4" x14ac:dyDescent="0.3">
      <c r="A4124">
        <v>9539444766</v>
      </c>
      <c r="B4124">
        <v>63769</v>
      </c>
      <c r="C4124">
        <v>3</v>
      </c>
      <c r="D4124">
        <v>878.07</v>
      </c>
    </row>
    <row r="4125" spans="1:4" x14ac:dyDescent="0.3">
      <c r="A4125">
        <v>756168939</v>
      </c>
      <c r="B4125">
        <v>4452</v>
      </c>
      <c r="C4125">
        <v>1</v>
      </c>
      <c r="D4125">
        <v>169.88</v>
      </c>
    </row>
    <row r="4126" spans="1:4" x14ac:dyDescent="0.3">
      <c r="A4126">
        <v>7762624518</v>
      </c>
      <c r="B4126">
        <v>171602</v>
      </c>
      <c r="C4126">
        <v>1</v>
      </c>
      <c r="D4126">
        <v>883.44</v>
      </c>
    </row>
    <row r="4127" spans="1:4" x14ac:dyDescent="0.3">
      <c r="A4127">
        <v>3681781563</v>
      </c>
      <c r="B4127">
        <v>112390</v>
      </c>
      <c r="C4127">
        <v>3</v>
      </c>
      <c r="D4127">
        <v>877.98</v>
      </c>
    </row>
    <row r="4128" spans="1:4" x14ac:dyDescent="0.3">
      <c r="A4128">
        <v>1571085226</v>
      </c>
      <c r="B4128">
        <v>991434</v>
      </c>
      <c r="C4128">
        <v>3</v>
      </c>
      <c r="D4128">
        <v>237.62</v>
      </c>
    </row>
    <row r="4129" spans="1:4" x14ac:dyDescent="0.3">
      <c r="A4129">
        <v>4244306883</v>
      </c>
      <c r="B4129">
        <v>604184</v>
      </c>
      <c r="C4129">
        <v>3</v>
      </c>
      <c r="D4129">
        <v>397.55</v>
      </c>
    </row>
    <row r="4130" spans="1:4" x14ac:dyDescent="0.3">
      <c r="A4130">
        <v>7333141591</v>
      </c>
      <c r="B4130">
        <v>876139</v>
      </c>
      <c r="C4130">
        <v>3</v>
      </c>
      <c r="D4130">
        <v>415.75</v>
      </c>
    </row>
    <row r="4131" spans="1:4" x14ac:dyDescent="0.3">
      <c r="A4131">
        <v>1199945706</v>
      </c>
      <c r="B4131">
        <v>970529</v>
      </c>
      <c r="C4131">
        <v>1</v>
      </c>
      <c r="D4131">
        <v>827.44</v>
      </c>
    </row>
    <row r="4132" spans="1:4" x14ac:dyDescent="0.3">
      <c r="A4132">
        <v>5895644119</v>
      </c>
      <c r="B4132">
        <v>382511</v>
      </c>
      <c r="C4132">
        <v>2</v>
      </c>
      <c r="D4132">
        <v>702.54</v>
      </c>
    </row>
    <row r="4133" spans="1:4" x14ac:dyDescent="0.3">
      <c r="A4133">
        <v>7112919210</v>
      </c>
      <c r="B4133">
        <v>6405</v>
      </c>
      <c r="C4133">
        <v>1</v>
      </c>
      <c r="D4133">
        <v>236.51</v>
      </c>
    </row>
    <row r="4134" spans="1:4" x14ac:dyDescent="0.3">
      <c r="A4134">
        <v>8315937318</v>
      </c>
      <c r="B4134">
        <v>962054</v>
      </c>
      <c r="C4134">
        <v>1</v>
      </c>
      <c r="D4134">
        <v>16.86</v>
      </c>
    </row>
    <row r="4135" spans="1:4" x14ac:dyDescent="0.3">
      <c r="A4135">
        <v>5331800057</v>
      </c>
      <c r="B4135">
        <v>990993</v>
      </c>
      <c r="C4135">
        <v>3</v>
      </c>
      <c r="D4135">
        <v>263.7</v>
      </c>
    </row>
    <row r="4136" spans="1:4" x14ac:dyDescent="0.3">
      <c r="A4136">
        <v>5989265505</v>
      </c>
      <c r="B4136">
        <v>228286</v>
      </c>
      <c r="C4136">
        <v>2</v>
      </c>
      <c r="D4136">
        <v>179.08</v>
      </c>
    </row>
    <row r="4137" spans="1:4" x14ac:dyDescent="0.3">
      <c r="A4137">
        <v>7906361274</v>
      </c>
      <c r="B4137">
        <v>33955</v>
      </c>
      <c r="C4137">
        <v>3</v>
      </c>
      <c r="D4137">
        <v>186.08</v>
      </c>
    </row>
    <row r="4138" spans="1:4" x14ac:dyDescent="0.3">
      <c r="A4138">
        <v>6312476146</v>
      </c>
      <c r="B4138">
        <v>433521</v>
      </c>
      <c r="C4138">
        <v>1</v>
      </c>
      <c r="D4138">
        <v>321.33</v>
      </c>
    </row>
    <row r="4139" spans="1:4" x14ac:dyDescent="0.3">
      <c r="A4139">
        <v>9436272631</v>
      </c>
      <c r="B4139">
        <v>613942</v>
      </c>
      <c r="C4139">
        <v>3</v>
      </c>
      <c r="D4139">
        <v>545</v>
      </c>
    </row>
    <row r="4140" spans="1:4" x14ac:dyDescent="0.3">
      <c r="A4140">
        <v>8289791792</v>
      </c>
      <c r="B4140">
        <v>552883</v>
      </c>
      <c r="C4140">
        <v>2</v>
      </c>
      <c r="D4140">
        <v>888.16</v>
      </c>
    </row>
    <row r="4141" spans="1:4" x14ac:dyDescent="0.3">
      <c r="A4141">
        <v>7659532788</v>
      </c>
      <c r="B4141">
        <v>451812</v>
      </c>
      <c r="C4141">
        <v>2</v>
      </c>
      <c r="D4141">
        <v>530.85</v>
      </c>
    </row>
    <row r="4142" spans="1:4" x14ac:dyDescent="0.3">
      <c r="A4142">
        <v>1498157233</v>
      </c>
      <c r="B4142">
        <v>673058</v>
      </c>
      <c r="C4142">
        <v>2</v>
      </c>
      <c r="D4142">
        <v>765.76</v>
      </c>
    </row>
    <row r="4143" spans="1:4" x14ac:dyDescent="0.3">
      <c r="A4143">
        <v>8560951754</v>
      </c>
      <c r="B4143">
        <v>942001</v>
      </c>
      <c r="C4143">
        <v>3</v>
      </c>
      <c r="D4143">
        <v>671.55</v>
      </c>
    </row>
    <row r="4144" spans="1:4" x14ac:dyDescent="0.3">
      <c r="A4144">
        <v>8764192824</v>
      </c>
      <c r="B4144">
        <v>673058</v>
      </c>
      <c r="C4144">
        <v>2</v>
      </c>
      <c r="D4144">
        <v>765.76</v>
      </c>
    </row>
    <row r="4145" spans="1:4" x14ac:dyDescent="0.3">
      <c r="A4145">
        <v>1900542981</v>
      </c>
      <c r="B4145">
        <v>704868</v>
      </c>
      <c r="C4145">
        <v>1</v>
      </c>
      <c r="D4145">
        <v>193.46</v>
      </c>
    </row>
    <row r="4146" spans="1:4" x14ac:dyDescent="0.3">
      <c r="A4146">
        <v>9445683691</v>
      </c>
      <c r="B4146">
        <v>799688</v>
      </c>
      <c r="C4146">
        <v>3</v>
      </c>
      <c r="D4146">
        <v>309.62</v>
      </c>
    </row>
    <row r="4147" spans="1:4" x14ac:dyDescent="0.3">
      <c r="A4147">
        <v>7719808335</v>
      </c>
      <c r="B4147">
        <v>491521</v>
      </c>
      <c r="C4147">
        <v>1</v>
      </c>
      <c r="D4147">
        <v>556.35</v>
      </c>
    </row>
    <row r="4148" spans="1:4" x14ac:dyDescent="0.3">
      <c r="A4148">
        <v>4865644960</v>
      </c>
      <c r="B4148">
        <v>490939</v>
      </c>
      <c r="C4148">
        <v>1</v>
      </c>
      <c r="D4148">
        <v>80.25</v>
      </c>
    </row>
    <row r="4149" spans="1:4" x14ac:dyDescent="0.3">
      <c r="A4149">
        <v>6518276143</v>
      </c>
      <c r="B4149">
        <v>53833</v>
      </c>
      <c r="C4149">
        <v>2</v>
      </c>
      <c r="D4149">
        <v>134.69</v>
      </c>
    </row>
    <row r="4150" spans="1:4" x14ac:dyDescent="0.3">
      <c r="A4150">
        <v>2211459584</v>
      </c>
      <c r="B4150">
        <v>114414</v>
      </c>
      <c r="C4150">
        <v>1</v>
      </c>
      <c r="D4150">
        <v>832.06</v>
      </c>
    </row>
    <row r="4151" spans="1:4" x14ac:dyDescent="0.3">
      <c r="A4151">
        <v>6811633572</v>
      </c>
      <c r="B4151">
        <v>491314</v>
      </c>
      <c r="C4151">
        <v>3</v>
      </c>
      <c r="D4151">
        <v>973.44</v>
      </c>
    </row>
    <row r="4152" spans="1:4" x14ac:dyDescent="0.3">
      <c r="A4152">
        <v>1821573240</v>
      </c>
      <c r="B4152">
        <v>876139</v>
      </c>
      <c r="C4152">
        <v>3</v>
      </c>
      <c r="D4152">
        <v>415.75</v>
      </c>
    </row>
    <row r="4153" spans="1:4" x14ac:dyDescent="0.3">
      <c r="A4153">
        <v>8848227434</v>
      </c>
      <c r="B4153">
        <v>723678</v>
      </c>
      <c r="C4153">
        <v>3</v>
      </c>
      <c r="D4153">
        <v>675.46</v>
      </c>
    </row>
    <row r="4154" spans="1:4" x14ac:dyDescent="0.3">
      <c r="A4154">
        <v>7812276711</v>
      </c>
      <c r="B4154">
        <v>306177</v>
      </c>
      <c r="C4154">
        <v>3</v>
      </c>
      <c r="D4154">
        <v>769.24</v>
      </c>
    </row>
    <row r="4155" spans="1:4" x14ac:dyDescent="0.3">
      <c r="A4155">
        <v>939966106</v>
      </c>
      <c r="B4155">
        <v>354409</v>
      </c>
      <c r="C4155">
        <v>3</v>
      </c>
      <c r="D4155">
        <v>325.08</v>
      </c>
    </row>
    <row r="4156" spans="1:4" x14ac:dyDescent="0.3">
      <c r="A4156">
        <v>4099108156</v>
      </c>
      <c r="B4156">
        <v>94225</v>
      </c>
      <c r="C4156">
        <v>2</v>
      </c>
      <c r="D4156">
        <v>77.11</v>
      </c>
    </row>
    <row r="4157" spans="1:4" x14ac:dyDescent="0.3">
      <c r="A4157">
        <v>5684182622</v>
      </c>
      <c r="B4157">
        <v>833557</v>
      </c>
      <c r="C4157">
        <v>1</v>
      </c>
      <c r="D4157">
        <v>422.87</v>
      </c>
    </row>
    <row r="4158" spans="1:4" x14ac:dyDescent="0.3">
      <c r="A4158">
        <v>4916740946</v>
      </c>
      <c r="B4158">
        <v>712307</v>
      </c>
      <c r="C4158">
        <v>3</v>
      </c>
      <c r="D4158">
        <v>264.89</v>
      </c>
    </row>
    <row r="4159" spans="1:4" x14ac:dyDescent="0.3">
      <c r="A4159">
        <v>9732307600</v>
      </c>
      <c r="B4159">
        <v>144124</v>
      </c>
      <c r="C4159">
        <v>1</v>
      </c>
      <c r="D4159">
        <v>162.66999999999999</v>
      </c>
    </row>
    <row r="4160" spans="1:4" x14ac:dyDescent="0.3">
      <c r="A4160">
        <v>9280329883</v>
      </c>
      <c r="B4160">
        <v>784827</v>
      </c>
      <c r="C4160">
        <v>3</v>
      </c>
      <c r="D4160">
        <v>274.25</v>
      </c>
    </row>
    <row r="4161" spans="1:4" x14ac:dyDescent="0.3">
      <c r="A4161">
        <v>4284285927</v>
      </c>
      <c r="B4161">
        <v>673058</v>
      </c>
      <c r="C4161">
        <v>1</v>
      </c>
      <c r="D4161">
        <v>765.76</v>
      </c>
    </row>
    <row r="4162" spans="1:4" x14ac:dyDescent="0.3">
      <c r="A4162">
        <v>8701796</v>
      </c>
      <c r="B4162">
        <v>672059</v>
      </c>
      <c r="C4162">
        <v>2</v>
      </c>
      <c r="D4162">
        <v>672.73</v>
      </c>
    </row>
    <row r="4163" spans="1:4" x14ac:dyDescent="0.3">
      <c r="A4163">
        <v>6834734512</v>
      </c>
      <c r="B4163">
        <v>137909</v>
      </c>
      <c r="C4163">
        <v>2</v>
      </c>
      <c r="D4163">
        <v>864.3</v>
      </c>
    </row>
    <row r="4164" spans="1:4" x14ac:dyDescent="0.3">
      <c r="A4164">
        <v>7127377458</v>
      </c>
      <c r="B4164">
        <v>448752</v>
      </c>
      <c r="C4164">
        <v>3</v>
      </c>
      <c r="D4164">
        <v>160.07</v>
      </c>
    </row>
    <row r="4165" spans="1:4" x14ac:dyDescent="0.3">
      <c r="A4165">
        <v>4754481356</v>
      </c>
      <c r="B4165">
        <v>124290</v>
      </c>
      <c r="C4165">
        <v>3</v>
      </c>
      <c r="D4165">
        <v>39.65</v>
      </c>
    </row>
    <row r="4166" spans="1:4" x14ac:dyDescent="0.3">
      <c r="A4166">
        <v>4726007482</v>
      </c>
      <c r="B4166">
        <v>284460</v>
      </c>
      <c r="C4166">
        <v>3</v>
      </c>
      <c r="D4166">
        <v>505.95</v>
      </c>
    </row>
    <row r="4167" spans="1:4" x14ac:dyDescent="0.3">
      <c r="A4167">
        <v>2320560482</v>
      </c>
      <c r="B4167">
        <v>557908</v>
      </c>
      <c r="C4167">
        <v>1</v>
      </c>
      <c r="D4167">
        <v>942.37</v>
      </c>
    </row>
    <row r="4168" spans="1:4" x14ac:dyDescent="0.3">
      <c r="A4168">
        <v>1456550348</v>
      </c>
      <c r="B4168">
        <v>566052</v>
      </c>
      <c r="C4168">
        <v>1</v>
      </c>
      <c r="D4168">
        <v>87.3</v>
      </c>
    </row>
    <row r="4169" spans="1:4" x14ac:dyDescent="0.3">
      <c r="A4169">
        <v>5370744569</v>
      </c>
      <c r="B4169">
        <v>478531</v>
      </c>
      <c r="C4169">
        <v>1</v>
      </c>
      <c r="D4169">
        <v>825.46</v>
      </c>
    </row>
    <row r="4170" spans="1:4" x14ac:dyDescent="0.3">
      <c r="A4170">
        <v>5819887962</v>
      </c>
      <c r="B4170">
        <v>186168</v>
      </c>
      <c r="C4170">
        <v>3</v>
      </c>
      <c r="D4170">
        <v>878.8</v>
      </c>
    </row>
    <row r="4171" spans="1:4" x14ac:dyDescent="0.3">
      <c r="A4171">
        <v>1929465827</v>
      </c>
      <c r="B4171">
        <v>647462</v>
      </c>
      <c r="C4171">
        <v>1</v>
      </c>
      <c r="D4171">
        <v>326.42</v>
      </c>
    </row>
    <row r="4172" spans="1:4" x14ac:dyDescent="0.3">
      <c r="A4172">
        <v>9430139302</v>
      </c>
      <c r="B4172">
        <v>120532</v>
      </c>
      <c r="C4172">
        <v>1</v>
      </c>
      <c r="D4172">
        <v>697.53</v>
      </c>
    </row>
    <row r="4173" spans="1:4" x14ac:dyDescent="0.3">
      <c r="A4173">
        <v>3632715912</v>
      </c>
      <c r="B4173">
        <v>679321</v>
      </c>
      <c r="C4173">
        <v>3</v>
      </c>
      <c r="D4173">
        <v>738.46</v>
      </c>
    </row>
    <row r="4174" spans="1:4" x14ac:dyDescent="0.3">
      <c r="A4174">
        <v>3356214803</v>
      </c>
      <c r="B4174">
        <v>888807</v>
      </c>
      <c r="C4174">
        <v>3</v>
      </c>
      <c r="D4174">
        <v>230.58</v>
      </c>
    </row>
    <row r="4175" spans="1:4" x14ac:dyDescent="0.3">
      <c r="A4175">
        <v>2277864850</v>
      </c>
      <c r="B4175">
        <v>513199</v>
      </c>
      <c r="C4175">
        <v>2</v>
      </c>
      <c r="D4175">
        <v>422.23</v>
      </c>
    </row>
    <row r="4176" spans="1:4" x14ac:dyDescent="0.3">
      <c r="A4176">
        <v>1754472592</v>
      </c>
      <c r="B4176">
        <v>847349</v>
      </c>
      <c r="C4176">
        <v>3</v>
      </c>
      <c r="D4176">
        <v>781.08</v>
      </c>
    </row>
    <row r="4177" spans="1:4" x14ac:dyDescent="0.3">
      <c r="A4177">
        <v>1833208408</v>
      </c>
      <c r="B4177">
        <v>194682</v>
      </c>
      <c r="C4177">
        <v>3</v>
      </c>
      <c r="D4177">
        <v>912.29</v>
      </c>
    </row>
    <row r="4178" spans="1:4" x14ac:dyDescent="0.3">
      <c r="A4178">
        <v>6567954047</v>
      </c>
      <c r="B4178">
        <v>954722</v>
      </c>
      <c r="C4178">
        <v>2</v>
      </c>
      <c r="D4178">
        <v>616.45000000000005</v>
      </c>
    </row>
    <row r="4179" spans="1:4" x14ac:dyDescent="0.3">
      <c r="A4179">
        <v>9409585531</v>
      </c>
      <c r="B4179">
        <v>448752</v>
      </c>
      <c r="C4179">
        <v>3</v>
      </c>
      <c r="D4179">
        <v>160.07</v>
      </c>
    </row>
    <row r="4180" spans="1:4" x14ac:dyDescent="0.3">
      <c r="A4180">
        <v>731371161</v>
      </c>
      <c r="B4180">
        <v>927651</v>
      </c>
      <c r="C4180">
        <v>1</v>
      </c>
      <c r="D4180">
        <v>426.72</v>
      </c>
    </row>
    <row r="4181" spans="1:4" x14ac:dyDescent="0.3">
      <c r="A4181">
        <v>7863496069</v>
      </c>
      <c r="B4181">
        <v>349294</v>
      </c>
      <c r="C4181">
        <v>3</v>
      </c>
      <c r="D4181">
        <v>934.75</v>
      </c>
    </row>
    <row r="4182" spans="1:4" x14ac:dyDescent="0.3">
      <c r="A4182">
        <v>9043955242</v>
      </c>
      <c r="B4182">
        <v>56589</v>
      </c>
      <c r="C4182">
        <v>3</v>
      </c>
      <c r="D4182">
        <v>517.77</v>
      </c>
    </row>
    <row r="4183" spans="1:4" x14ac:dyDescent="0.3">
      <c r="A4183">
        <v>8257564936</v>
      </c>
      <c r="B4183">
        <v>516376</v>
      </c>
      <c r="C4183">
        <v>1</v>
      </c>
      <c r="D4183">
        <v>877.43</v>
      </c>
    </row>
    <row r="4184" spans="1:4" x14ac:dyDescent="0.3">
      <c r="A4184">
        <v>7487631571</v>
      </c>
      <c r="B4184">
        <v>120532</v>
      </c>
      <c r="C4184">
        <v>3</v>
      </c>
      <c r="D4184">
        <v>697.53</v>
      </c>
    </row>
    <row r="4185" spans="1:4" x14ac:dyDescent="0.3">
      <c r="A4185">
        <v>4243307535</v>
      </c>
      <c r="B4185">
        <v>592784</v>
      </c>
      <c r="C4185">
        <v>2</v>
      </c>
      <c r="D4185">
        <v>280.35000000000002</v>
      </c>
    </row>
    <row r="4186" spans="1:4" x14ac:dyDescent="0.3">
      <c r="A4186">
        <v>5490221933</v>
      </c>
      <c r="B4186">
        <v>563740</v>
      </c>
      <c r="C4186">
        <v>1</v>
      </c>
      <c r="D4186">
        <v>96.33</v>
      </c>
    </row>
    <row r="4187" spans="1:4" x14ac:dyDescent="0.3">
      <c r="A4187">
        <v>577600718</v>
      </c>
      <c r="B4187">
        <v>120385</v>
      </c>
      <c r="C4187">
        <v>1</v>
      </c>
      <c r="D4187">
        <v>597.91</v>
      </c>
    </row>
    <row r="4188" spans="1:4" x14ac:dyDescent="0.3">
      <c r="A4188">
        <v>1815462789</v>
      </c>
      <c r="B4188">
        <v>679865</v>
      </c>
      <c r="C4188">
        <v>3</v>
      </c>
      <c r="D4188">
        <v>347.91</v>
      </c>
    </row>
    <row r="4189" spans="1:4" x14ac:dyDescent="0.3">
      <c r="A4189">
        <v>896786012</v>
      </c>
      <c r="B4189">
        <v>747801</v>
      </c>
      <c r="C4189">
        <v>3</v>
      </c>
      <c r="D4189">
        <v>277.76</v>
      </c>
    </row>
    <row r="4190" spans="1:4" x14ac:dyDescent="0.3">
      <c r="A4190">
        <v>2610552179</v>
      </c>
      <c r="B4190">
        <v>67197</v>
      </c>
      <c r="C4190">
        <v>1</v>
      </c>
      <c r="D4190">
        <v>552.20000000000005</v>
      </c>
    </row>
    <row r="4191" spans="1:4" x14ac:dyDescent="0.3">
      <c r="A4191">
        <v>6244718082</v>
      </c>
      <c r="B4191">
        <v>60619</v>
      </c>
      <c r="C4191">
        <v>3</v>
      </c>
      <c r="D4191">
        <v>726.41</v>
      </c>
    </row>
    <row r="4192" spans="1:4" x14ac:dyDescent="0.3">
      <c r="A4192">
        <v>1837634871</v>
      </c>
      <c r="B4192">
        <v>652118</v>
      </c>
      <c r="C4192">
        <v>2</v>
      </c>
      <c r="D4192">
        <v>22.04</v>
      </c>
    </row>
    <row r="4193" spans="1:4" x14ac:dyDescent="0.3">
      <c r="A4193">
        <v>8684571382</v>
      </c>
      <c r="B4193">
        <v>240179</v>
      </c>
      <c r="C4193">
        <v>1</v>
      </c>
      <c r="D4193">
        <v>90.56</v>
      </c>
    </row>
    <row r="4194" spans="1:4" x14ac:dyDescent="0.3">
      <c r="A4194">
        <v>1659181364</v>
      </c>
      <c r="B4194">
        <v>94225</v>
      </c>
      <c r="C4194">
        <v>2</v>
      </c>
      <c r="D4194">
        <v>77.11</v>
      </c>
    </row>
    <row r="4195" spans="1:4" x14ac:dyDescent="0.3">
      <c r="A4195">
        <v>5626641031</v>
      </c>
      <c r="B4195">
        <v>952124</v>
      </c>
      <c r="C4195">
        <v>1</v>
      </c>
      <c r="D4195">
        <v>127.08</v>
      </c>
    </row>
    <row r="4196" spans="1:4" x14ac:dyDescent="0.3">
      <c r="A4196">
        <v>1589326447</v>
      </c>
      <c r="B4196">
        <v>647462</v>
      </c>
      <c r="C4196">
        <v>3</v>
      </c>
      <c r="D4196">
        <v>326.42</v>
      </c>
    </row>
    <row r="4197" spans="1:4" x14ac:dyDescent="0.3">
      <c r="A4197">
        <v>5018325783</v>
      </c>
      <c r="B4197">
        <v>367391</v>
      </c>
      <c r="C4197">
        <v>3</v>
      </c>
      <c r="D4197">
        <v>939.55</v>
      </c>
    </row>
    <row r="4198" spans="1:4" x14ac:dyDescent="0.3">
      <c r="A4198">
        <v>5111073873</v>
      </c>
      <c r="B4198">
        <v>962054</v>
      </c>
      <c r="C4198">
        <v>2</v>
      </c>
      <c r="D4198">
        <v>16.86</v>
      </c>
    </row>
    <row r="4199" spans="1:4" x14ac:dyDescent="0.3">
      <c r="A4199">
        <v>5953426781</v>
      </c>
      <c r="B4199">
        <v>532965</v>
      </c>
      <c r="C4199">
        <v>1</v>
      </c>
      <c r="D4199">
        <v>307.23</v>
      </c>
    </row>
    <row r="4200" spans="1:4" x14ac:dyDescent="0.3">
      <c r="A4200">
        <v>8966870214</v>
      </c>
      <c r="B4200">
        <v>131136</v>
      </c>
      <c r="C4200">
        <v>3</v>
      </c>
      <c r="D4200">
        <v>37.799999999999997</v>
      </c>
    </row>
    <row r="4201" spans="1:4" x14ac:dyDescent="0.3">
      <c r="A4201">
        <v>6962915277</v>
      </c>
      <c r="B4201">
        <v>540618</v>
      </c>
      <c r="C4201">
        <v>2</v>
      </c>
      <c r="D4201">
        <v>317.05</v>
      </c>
    </row>
    <row r="4202" spans="1:4" x14ac:dyDescent="0.3">
      <c r="A4202">
        <v>4309308088</v>
      </c>
      <c r="B4202">
        <v>120532</v>
      </c>
      <c r="C4202">
        <v>2</v>
      </c>
      <c r="D4202">
        <v>697.53</v>
      </c>
    </row>
    <row r="4203" spans="1:4" x14ac:dyDescent="0.3">
      <c r="A4203">
        <v>5391068200</v>
      </c>
      <c r="B4203">
        <v>659290</v>
      </c>
      <c r="C4203">
        <v>3</v>
      </c>
      <c r="D4203">
        <v>319.33999999999997</v>
      </c>
    </row>
    <row r="4204" spans="1:4" x14ac:dyDescent="0.3">
      <c r="A4204">
        <v>4394681222</v>
      </c>
      <c r="B4204">
        <v>952124</v>
      </c>
      <c r="C4204">
        <v>3</v>
      </c>
      <c r="D4204">
        <v>127.08</v>
      </c>
    </row>
    <row r="4205" spans="1:4" x14ac:dyDescent="0.3">
      <c r="A4205">
        <v>4791895461</v>
      </c>
      <c r="B4205">
        <v>425341</v>
      </c>
      <c r="C4205">
        <v>3</v>
      </c>
      <c r="D4205">
        <v>486.28</v>
      </c>
    </row>
    <row r="4206" spans="1:4" x14ac:dyDescent="0.3">
      <c r="A4206">
        <v>7272011740</v>
      </c>
      <c r="B4206">
        <v>848226</v>
      </c>
      <c r="C4206">
        <v>1</v>
      </c>
      <c r="D4206">
        <v>209.59</v>
      </c>
    </row>
    <row r="4207" spans="1:4" x14ac:dyDescent="0.3">
      <c r="A4207">
        <v>87784691</v>
      </c>
      <c r="B4207">
        <v>70969</v>
      </c>
      <c r="C4207">
        <v>2</v>
      </c>
      <c r="D4207">
        <v>631.70000000000005</v>
      </c>
    </row>
    <row r="4208" spans="1:4" x14ac:dyDescent="0.3">
      <c r="A4208">
        <v>4939105270</v>
      </c>
      <c r="B4208">
        <v>444361</v>
      </c>
      <c r="C4208">
        <v>3</v>
      </c>
      <c r="D4208">
        <v>822.63</v>
      </c>
    </row>
    <row r="4209" spans="1:4" x14ac:dyDescent="0.3">
      <c r="A4209">
        <v>4622303035</v>
      </c>
      <c r="B4209">
        <v>880510</v>
      </c>
      <c r="C4209">
        <v>2</v>
      </c>
      <c r="D4209">
        <v>951.43</v>
      </c>
    </row>
    <row r="4210" spans="1:4" x14ac:dyDescent="0.3">
      <c r="A4210">
        <v>3460208027</v>
      </c>
      <c r="B4210">
        <v>709916</v>
      </c>
      <c r="C4210">
        <v>2</v>
      </c>
      <c r="D4210">
        <v>33.76</v>
      </c>
    </row>
    <row r="4211" spans="1:4" x14ac:dyDescent="0.3">
      <c r="A4211">
        <v>2548125971</v>
      </c>
      <c r="B4211">
        <v>183929</v>
      </c>
      <c r="C4211">
        <v>1</v>
      </c>
      <c r="D4211">
        <v>738.74</v>
      </c>
    </row>
    <row r="4212" spans="1:4" x14ac:dyDescent="0.3">
      <c r="A4212">
        <v>2390111460</v>
      </c>
      <c r="B4212">
        <v>492958</v>
      </c>
      <c r="C4212">
        <v>2</v>
      </c>
      <c r="D4212">
        <v>84.2</v>
      </c>
    </row>
    <row r="4213" spans="1:4" x14ac:dyDescent="0.3">
      <c r="A4213">
        <v>8309485249</v>
      </c>
      <c r="B4213">
        <v>903336</v>
      </c>
      <c r="C4213">
        <v>2</v>
      </c>
      <c r="D4213">
        <v>551.88</v>
      </c>
    </row>
    <row r="4214" spans="1:4" x14ac:dyDescent="0.3">
      <c r="A4214">
        <v>8322543480</v>
      </c>
      <c r="B4214">
        <v>661577</v>
      </c>
      <c r="C4214">
        <v>3</v>
      </c>
      <c r="D4214">
        <v>720.95</v>
      </c>
    </row>
    <row r="4215" spans="1:4" x14ac:dyDescent="0.3">
      <c r="A4215">
        <v>2819200158</v>
      </c>
      <c r="B4215">
        <v>60619</v>
      </c>
      <c r="C4215">
        <v>1</v>
      </c>
      <c r="D4215">
        <v>726.41</v>
      </c>
    </row>
    <row r="4216" spans="1:4" x14ac:dyDescent="0.3">
      <c r="A4216">
        <v>7087151227</v>
      </c>
      <c r="B4216">
        <v>600767</v>
      </c>
      <c r="C4216">
        <v>1</v>
      </c>
      <c r="D4216">
        <v>722.42</v>
      </c>
    </row>
    <row r="4217" spans="1:4" x14ac:dyDescent="0.3">
      <c r="A4217">
        <v>6704234561</v>
      </c>
      <c r="B4217">
        <v>962054</v>
      </c>
      <c r="C4217">
        <v>1</v>
      </c>
      <c r="D4217">
        <v>16.86</v>
      </c>
    </row>
    <row r="4218" spans="1:4" x14ac:dyDescent="0.3">
      <c r="A4218">
        <v>6998410196</v>
      </c>
      <c r="B4218">
        <v>365133</v>
      </c>
      <c r="C4218">
        <v>2</v>
      </c>
      <c r="D4218">
        <v>915.45</v>
      </c>
    </row>
    <row r="4219" spans="1:4" x14ac:dyDescent="0.3">
      <c r="A4219">
        <v>707035635</v>
      </c>
      <c r="B4219">
        <v>677542</v>
      </c>
      <c r="C4219">
        <v>1</v>
      </c>
      <c r="D4219">
        <v>212.61</v>
      </c>
    </row>
    <row r="4220" spans="1:4" x14ac:dyDescent="0.3">
      <c r="A4220">
        <v>543400704</v>
      </c>
      <c r="B4220">
        <v>767398</v>
      </c>
      <c r="C4220">
        <v>3</v>
      </c>
      <c r="D4220">
        <v>22.14</v>
      </c>
    </row>
    <row r="4221" spans="1:4" x14ac:dyDescent="0.3">
      <c r="A4221">
        <v>3604694195</v>
      </c>
      <c r="B4221">
        <v>52729</v>
      </c>
      <c r="C4221">
        <v>1</v>
      </c>
      <c r="D4221">
        <v>316.02</v>
      </c>
    </row>
    <row r="4222" spans="1:4" x14ac:dyDescent="0.3">
      <c r="A4222">
        <v>3560549947</v>
      </c>
      <c r="B4222">
        <v>913428</v>
      </c>
      <c r="C4222">
        <v>2</v>
      </c>
      <c r="D4222">
        <v>392.22</v>
      </c>
    </row>
    <row r="4223" spans="1:4" x14ac:dyDescent="0.3">
      <c r="A4223">
        <v>9982178143</v>
      </c>
      <c r="B4223">
        <v>734789</v>
      </c>
      <c r="C4223">
        <v>1</v>
      </c>
      <c r="D4223">
        <v>395.82</v>
      </c>
    </row>
    <row r="4224" spans="1:4" x14ac:dyDescent="0.3">
      <c r="A4224">
        <v>1423646541</v>
      </c>
      <c r="B4224">
        <v>799952</v>
      </c>
      <c r="C4224">
        <v>1</v>
      </c>
      <c r="D4224">
        <v>922.64</v>
      </c>
    </row>
    <row r="4225" spans="1:4" x14ac:dyDescent="0.3">
      <c r="A4225">
        <v>7441941402</v>
      </c>
      <c r="B4225">
        <v>820973</v>
      </c>
      <c r="C4225">
        <v>1</v>
      </c>
      <c r="D4225">
        <v>114.52</v>
      </c>
    </row>
    <row r="4226" spans="1:4" x14ac:dyDescent="0.3">
      <c r="A4226">
        <v>8395661807</v>
      </c>
      <c r="B4226">
        <v>120532</v>
      </c>
      <c r="C4226">
        <v>3</v>
      </c>
      <c r="D4226">
        <v>697.53</v>
      </c>
    </row>
    <row r="4227" spans="1:4" x14ac:dyDescent="0.3">
      <c r="A4227">
        <v>5480656353</v>
      </c>
      <c r="B4227">
        <v>587645</v>
      </c>
      <c r="C4227">
        <v>2</v>
      </c>
      <c r="D4227">
        <v>801.81</v>
      </c>
    </row>
    <row r="4228" spans="1:4" x14ac:dyDescent="0.3">
      <c r="A4228">
        <v>4561602092</v>
      </c>
      <c r="B4228">
        <v>306177</v>
      </c>
      <c r="C4228">
        <v>1</v>
      </c>
      <c r="D4228">
        <v>769.24</v>
      </c>
    </row>
    <row r="4229" spans="1:4" x14ac:dyDescent="0.3">
      <c r="A4229">
        <v>1695982633</v>
      </c>
      <c r="B4229">
        <v>481843</v>
      </c>
      <c r="C4229">
        <v>2</v>
      </c>
      <c r="D4229">
        <v>297.68</v>
      </c>
    </row>
    <row r="4230" spans="1:4" x14ac:dyDescent="0.3">
      <c r="A4230">
        <v>6309447153</v>
      </c>
      <c r="B4230">
        <v>853932</v>
      </c>
      <c r="C4230">
        <v>2</v>
      </c>
      <c r="D4230">
        <v>941.19</v>
      </c>
    </row>
    <row r="4231" spans="1:4" x14ac:dyDescent="0.3">
      <c r="A4231">
        <v>4796733514</v>
      </c>
      <c r="B4231">
        <v>604184</v>
      </c>
      <c r="C4231">
        <v>2</v>
      </c>
      <c r="D4231">
        <v>397.55</v>
      </c>
    </row>
    <row r="4232" spans="1:4" x14ac:dyDescent="0.3">
      <c r="A4232">
        <v>2858966982</v>
      </c>
      <c r="B4232">
        <v>734789</v>
      </c>
      <c r="C4232">
        <v>2</v>
      </c>
      <c r="D4232">
        <v>395.82</v>
      </c>
    </row>
    <row r="4233" spans="1:4" x14ac:dyDescent="0.3">
      <c r="A4233">
        <v>6948607495</v>
      </c>
      <c r="B4233">
        <v>891833</v>
      </c>
      <c r="C4233">
        <v>1</v>
      </c>
      <c r="D4233">
        <v>493.19</v>
      </c>
    </row>
    <row r="4234" spans="1:4" x14ac:dyDescent="0.3">
      <c r="A4234">
        <v>4959271803</v>
      </c>
      <c r="B4234">
        <v>385113</v>
      </c>
      <c r="C4234">
        <v>2</v>
      </c>
      <c r="D4234">
        <v>816.38</v>
      </c>
    </row>
    <row r="4235" spans="1:4" x14ac:dyDescent="0.3">
      <c r="A4235">
        <v>5669689881</v>
      </c>
      <c r="B4235">
        <v>448752</v>
      </c>
      <c r="C4235">
        <v>1</v>
      </c>
      <c r="D4235">
        <v>160.07</v>
      </c>
    </row>
    <row r="4236" spans="1:4" x14ac:dyDescent="0.3">
      <c r="A4236">
        <v>5352265711</v>
      </c>
      <c r="B4236">
        <v>440875</v>
      </c>
      <c r="C4236">
        <v>1</v>
      </c>
      <c r="D4236">
        <v>275.02999999999997</v>
      </c>
    </row>
    <row r="4237" spans="1:4" x14ac:dyDescent="0.3">
      <c r="A4237">
        <v>5498551836</v>
      </c>
      <c r="B4237">
        <v>871592</v>
      </c>
      <c r="C4237">
        <v>1</v>
      </c>
      <c r="D4237">
        <v>870.29</v>
      </c>
    </row>
    <row r="4238" spans="1:4" x14ac:dyDescent="0.3">
      <c r="A4238">
        <v>6556845822</v>
      </c>
      <c r="B4238">
        <v>799688</v>
      </c>
      <c r="C4238">
        <v>1</v>
      </c>
      <c r="D4238">
        <v>309.62</v>
      </c>
    </row>
    <row r="4239" spans="1:4" x14ac:dyDescent="0.3">
      <c r="A4239">
        <v>5167008199</v>
      </c>
      <c r="B4239">
        <v>883013</v>
      </c>
      <c r="C4239">
        <v>1</v>
      </c>
      <c r="D4239">
        <v>989.88</v>
      </c>
    </row>
    <row r="4240" spans="1:4" x14ac:dyDescent="0.3">
      <c r="A4240">
        <v>966294309</v>
      </c>
      <c r="B4240">
        <v>654297</v>
      </c>
      <c r="C4240">
        <v>3</v>
      </c>
      <c r="D4240">
        <v>13.25</v>
      </c>
    </row>
    <row r="4241" spans="1:4" x14ac:dyDescent="0.3">
      <c r="A4241">
        <v>3163611427</v>
      </c>
      <c r="B4241">
        <v>962591</v>
      </c>
      <c r="C4241">
        <v>2</v>
      </c>
      <c r="D4241">
        <v>130.01</v>
      </c>
    </row>
    <row r="4242" spans="1:4" x14ac:dyDescent="0.3">
      <c r="A4242">
        <v>203136866</v>
      </c>
      <c r="B4242">
        <v>6405</v>
      </c>
      <c r="C4242">
        <v>1</v>
      </c>
      <c r="D4242">
        <v>236.51</v>
      </c>
    </row>
    <row r="4243" spans="1:4" x14ac:dyDescent="0.3">
      <c r="A4243">
        <v>1815555165</v>
      </c>
      <c r="B4243">
        <v>382511</v>
      </c>
      <c r="C4243">
        <v>1</v>
      </c>
      <c r="D4243">
        <v>702.54</v>
      </c>
    </row>
    <row r="4244" spans="1:4" x14ac:dyDescent="0.3">
      <c r="A4244">
        <v>1874499212</v>
      </c>
      <c r="B4244">
        <v>697683</v>
      </c>
      <c r="C4244">
        <v>1</v>
      </c>
      <c r="D4244">
        <v>123.74</v>
      </c>
    </row>
    <row r="4245" spans="1:4" x14ac:dyDescent="0.3">
      <c r="A4245">
        <v>4012779165</v>
      </c>
      <c r="B4245">
        <v>462526</v>
      </c>
      <c r="C4245">
        <v>2</v>
      </c>
      <c r="D4245">
        <v>449.97</v>
      </c>
    </row>
    <row r="4246" spans="1:4" x14ac:dyDescent="0.3">
      <c r="A4246">
        <v>3669023899</v>
      </c>
      <c r="B4246">
        <v>707935</v>
      </c>
      <c r="C4246">
        <v>2</v>
      </c>
      <c r="D4246">
        <v>820.9</v>
      </c>
    </row>
    <row r="4247" spans="1:4" x14ac:dyDescent="0.3">
      <c r="A4247">
        <v>9296381620</v>
      </c>
      <c r="B4247">
        <v>89084</v>
      </c>
      <c r="C4247">
        <v>2</v>
      </c>
      <c r="D4247">
        <v>598.83000000000004</v>
      </c>
    </row>
    <row r="4248" spans="1:4" x14ac:dyDescent="0.3">
      <c r="A4248">
        <v>2725513934</v>
      </c>
      <c r="B4248">
        <v>604184</v>
      </c>
      <c r="C4248">
        <v>3</v>
      </c>
      <c r="D4248">
        <v>397.55</v>
      </c>
    </row>
    <row r="4249" spans="1:4" x14ac:dyDescent="0.3">
      <c r="A4249">
        <v>5564338561</v>
      </c>
      <c r="B4249">
        <v>257719</v>
      </c>
      <c r="C4249">
        <v>1</v>
      </c>
      <c r="D4249">
        <v>281.73</v>
      </c>
    </row>
    <row r="4250" spans="1:4" x14ac:dyDescent="0.3">
      <c r="A4250">
        <v>4701778121</v>
      </c>
      <c r="B4250">
        <v>700048</v>
      </c>
      <c r="C4250">
        <v>1</v>
      </c>
      <c r="D4250">
        <v>141.28</v>
      </c>
    </row>
    <row r="4251" spans="1:4" x14ac:dyDescent="0.3">
      <c r="A4251">
        <v>9529272337</v>
      </c>
      <c r="B4251">
        <v>91670</v>
      </c>
      <c r="C4251">
        <v>1</v>
      </c>
      <c r="D4251">
        <v>439.24</v>
      </c>
    </row>
    <row r="4252" spans="1:4" x14ac:dyDescent="0.3">
      <c r="A4252">
        <v>869910650</v>
      </c>
      <c r="B4252">
        <v>451933</v>
      </c>
      <c r="C4252">
        <v>1</v>
      </c>
      <c r="D4252">
        <v>568.94000000000005</v>
      </c>
    </row>
    <row r="4253" spans="1:4" x14ac:dyDescent="0.3">
      <c r="A4253">
        <v>2127080399</v>
      </c>
      <c r="B4253">
        <v>222892</v>
      </c>
      <c r="C4253">
        <v>3</v>
      </c>
      <c r="D4253">
        <v>869.22</v>
      </c>
    </row>
    <row r="4254" spans="1:4" x14ac:dyDescent="0.3">
      <c r="A4254">
        <v>3547439109</v>
      </c>
      <c r="B4254">
        <v>706112</v>
      </c>
      <c r="C4254">
        <v>3</v>
      </c>
      <c r="D4254">
        <v>478.79</v>
      </c>
    </row>
    <row r="4255" spans="1:4" x14ac:dyDescent="0.3">
      <c r="A4255">
        <v>997535715</v>
      </c>
      <c r="B4255">
        <v>606256</v>
      </c>
      <c r="C4255">
        <v>1</v>
      </c>
      <c r="D4255">
        <v>369.28</v>
      </c>
    </row>
    <row r="4256" spans="1:4" x14ac:dyDescent="0.3">
      <c r="A4256">
        <v>2442453181</v>
      </c>
      <c r="B4256">
        <v>146840</v>
      </c>
      <c r="C4256">
        <v>2</v>
      </c>
      <c r="D4256">
        <v>786.85</v>
      </c>
    </row>
    <row r="4257" spans="1:4" x14ac:dyDescent="0.3">
      <c r="A4257">
        <v>1182120536</v>
      </c>
      <c r="B4257">
        <v>9436</v>
      </c>
      <c r="C4257">
        <v>1</v>
      </c>
      <c r="D4257">
        <v>88.43</v>
      </c>
    </row>
    <row r="4258" spans="1:4" x14ac:dyDescent="0.3">
      <c r="A4258">
        <v>2819297954</v>
      </c>
      <c r="B4258">
        <v>500739</v>
      </c>
      <c r="C4258">
        <v>2</v>
      </c>
      <c r="D4258">
        <v>359.98</v>
      </c>
    </row>
    <row r="4259" spans="1:4" x14ac:dyDescent="0.3">
      <c r="A4259">
        <v>9870956079</v>
      </c>
      <c r="B4259">
        <v>937542</v>
      </c>
      <c r="C4259">
        <v>1</v>
      </c>
      <c r="D4259">
        <v>97.04</v>
      </c>
    </row>
    <row r="4260" spans="1:4" x14ac:dyDescent="0.3">
      <c r="A4260">
        <v>6032675432</v>
      </c>
      <c r="B4260">
        <v>60619</v>
      </c>
      <c r="C4260">
        <v>2</v>
      </c>
      <c r="D4260">
        <v>726.41</v>
      </c>
    </row>
    <row r="4261" spans="1:4" x14ac:dyDescent="0.3">
      <c r="A4261">
        <v>329790912</v>
      </c>
      <c r="B4261">
        <v>305754</v>
      </c>
      <c r="C4261">
        <v>1</v>
      </c>
      <c r="D4261">
        <v>979.99</v>
      </c>
    </row>
    <row r="4262" spans="1:4" x14ac:dyDescent="0.3">
      <c r="A4262">
        <v>6459815532</v>
      </c>
      <c r="B4262">
        <v>951463</v>
      </c>
      <c r="C4262">
        <v>3</v>
      </c>
      <c r="D4262">
        <v>787.4</v>
      </c>
    </row>
    <row r="4263" spans="1:4" x14ac:dyDescent="0.3">
      <c r="A4263">
        <v>9214523757</v>
      </c>
      <c r="B4263">
        <v>243235</v>
      </c>
      <c r="C4263">
        <v>3</v>
      </c>
      <c r="D4263">
        <v>109.03</v>
      </c>
    </row>
    <row r="4264" spans="1:4" x14ac:dyDescent="0.3">
      <c r="A4264">
        <v>9450279027</v>
      </c>
      <c r="B4264">
        <v>367391</v>
      </c>
      <c r="C4264">
        <v>2</v>
      </c>
      <c r="D4264">
        <v>939.55</v>
      </c>
    </row>
    <row r="4265" spans="1:4" x14ac:dyDescent="0.3">
      <c r="A4265">
        <v>6265551101</v>
      </c>
      <c r="B4265">
        <v>890623</v>
      </c>
      <c r="C4265">
        <v>2</v>
      </c>
      <c r="D4265">
        <v>354.52</v>
      </c>
    </row>
    <row r="4266" spans="1:4" x14ac:dyDescent="0.3">
      <c r="A4266">
        <v>4138526838</v>
      </c>
      <c r="B4266">
        <v>555121</v>
      </c>
      <c r="C4266">
        <v>2</v>
      </c>
      <c r="D4266">
        <v>354.91</v>
      </c>
    </row>
    <row r="4267" spans="1:4" x14ac:dyDescent="0.3">
      <c r="A4267">
        <v>8005579633</v>
      </c>
      <c r="B4267">
        <v>992178</v>
      </c>
      <c r="C4267">
        <v>2</v>
      </c>
      <c r="D4267">
        <v>632.42999999999995</v>
      </c>
    </row>
    <row r="4268" spans="1:4" x14ac:dyDescent="0.3">
      <c r="A4268">
        <v>3442984170</v>
      </c>
      <c r="B4268">
        <v>673058</v>
      </c>
      <c r="C4268">
        <v>2</v>
      </c>
      <c r="D4268">
        <v>765.76</v>
      </c>
    </row>
    <row r="4269" spans="1:4" x14ac:dyDescent="0.3">
      <c r="A4269">
        <v>8711550413</v>
      </c>
      <c r="B4269">
        <v>914071</v>
      </c>
      <c r="C4269">
        <v>3</v>
      </c>
      <c r="D4269">
        <v>296.94</v>
      </c>
    </row>
    <row r="4270" spans="1:4" x14ac:dyDescent="0.3">
      <c r="A4270">
        <v>2509593585</v>
      </c>
      <c r="B4270">
        <v>186168</v>
      </c>
      <c r="C4270">
        <v>3</v>
      </c>
      <c r="D4270">
        <v>878.8</v>
      </c>
    </row>
    <row r="4271" spans="1:4" x14ac:dyDescent="0.3">
      <c r="A4271">
        <v>6126557370</v>
      </c>
      <c r="B4271">
        <v>563740</v>
      </c>
      <c r="C4271">
        <v>3</v>
      </c>
      <c r="D4271">
        <v>96.33</v>
      </c>
    </row>
    <row r="4272" spans="1:4" x14ac:dyDescent="0.3">
      <c r="A4272">
        <v>9876119035</v>
      </c>
      <c r="B4272">
        <v>689769</v>
      </c>
      <c r="C4272">
        <v>3</v>
      </c>
      <c r="D4272">
        <v>46.62</v>
      </c>
    </row>
    <row r="4273" spans="1:4" x14ac:dyDescent="0.3">
      <c r="A4273">
        <v>3739042166</v>
      </c>
      <c r="B4273">
        <v>642612</v>
      </c>
      <c r="C4273">
        <v>3</v>
      </c>
      <c r="D4273">
        <v>517.03</v>
      </c>
    </row>
    <row r="4274" spans="1:4" x14ac:dyDescent="0.3">
      <c r="A4274">
        <v>7938944124</v>
      </c>
      <c r="B4274">
        <v>112390</v>
      </c>
      <c r="C4274">
        <v>3</v>
      </c>
      <c r="D4274">
        <v>877.98</v>
      </c>
    </row>
    <row r="4275" spans="1:4" x14ac:dyDescent="0.3">
      <c r="A4275">
        <v>506804807</v>
      </c>
      <c r="B4275">
        <v>470449</v>
      </c>
      <c r="C4275">
        <v>3</v>
      </c>
      <c r="D4275">
        <v>827.77</v>
      </c>
    </row>
    <row r="4276" spans="1:4" x14ac:dyDescent="0.3">
      <c r="A4276">
        <v>3577900599</v>
      </c>
      <c r="B4276">
        <v>140489</v>
      </c>
      <c r="C4276">
        <v>1</v>
      </c>
      <c r="D4276">
        <v>650.20000000000005</v>
      </c>
    </row>
    <row r="4277" spans="1:4" x14ac:dyDescent="0.3">
      <c r="A4277">
        <v>8337599633</v>
      </c>
      <c r="B4277">
        <v>707935</v>
      </c>
      <c r="C4277">
        <v>3</v>
      </c>
      <c r="D4277">
        <v>820.9</v>
      </c>
    </row>
    <row r="4278" spans="1:4" x14ac:dyDescent="0.3">
      <c r="A4278">
        <v>8611745429</v>
      </c>
      <c r="B4278">
        <v>146840</v>
      </c>
      <c r="C4278">
        <v>2</v>
      </c>
      <c r="D4278">
        <v>786.85</v>
      </c>
    </row>
    <row r="4279" spans="1:4" x14ac:dyDescent="0.3">
      <c r="A4279">
        <v>2990223879</v>
      </c>
      <c r="B4279">
        <v>373536</v>
      </c>
      <c r="C4279">
        <v>2</v>
      </c>
      <c r="D4279">
        <v>494.17</v>
      </c>
    </row>
    <row r="4280" spans="1:4" x14ac:dyDescent="0.3">
      <c r="A4280">
        <v>52324496</v>
      </c>
      <c r="B4280">
        <v>888807</v>
      </c>
      <c r="C4280">
        <v>2</v>
      </c>
      <c r="D4280">
        <v>230.58</v>
      </c>
    </row>
    <row r="4281" spans="1:4" x14ac:dyDescent="0.3">
      <c r="A4281">
        <v>6594929133</v>
      </c>
      <c r="B4281">
        <v>812607</v>
      </c>
      <c r="C4281">
        <v>1</v>
      </c>
      <c r="D4281">
        <v>416.65</v>
      </c>
    </row>
    <row r="4282" spans="1:4" x14ac:dyDescent="0.3">
      <c r="A4282">
        <v>2480235830</v>
      </c>
      <c r="B4282">
        <v>63769</v>
      </c>
      <c r="C4282">
        <v>3</v>
      </c>
      <c r="D4282">
        <v>878.07</v>
      </c>
    </row>
    <row r="4283" spans="1:4" x14ac:dyDescent="0.3">
      <c r="A4283">
        <v>9667072962</v>
      </c>
      <c r="B4283">
        <v>945635</v>
      </c>
      <c r="C4283">
        <v>1</v>
      </c>
      <c r="D4283">
        <v>778.9</v>
      </c>
    </row>
    <row r="4284" spans="1:4" x14ac:dyDescent="0.3">
      <c r="A4284">
        <v>277700053</v>
      </c>
      <c r="B4284">
        <v>552496</v>
      </c>
      <c r="C4284">
        <v>2</v>
      </c>
      <c r="D4284">
        <v>508</v>
      </c>
    </row>
    <row r="4285" spans="1:4" x14ac:dyDescent="0.3">
      <c r="A4285">
        <v>5691623788</v>
      </c>
      <c r="B4285">
        <v>41853</v>
      </c>
      <c r="C4285">
        <v>1</v>
      </c>
      <c r="D4285">
        <v>910.44</v>
      </c>
    </row>
    <row r="4286" spans="1:4" x14ac:dyDescent="0.3">
      <c r="A4286">
        <v>6845696161</v>
      </c>
      <c r="B4286">
        <v>194682</v>
      </c>
      <c r="C4286">
        <v>2</v>
      </c>
      <c r="D4286">
        <v>912.29</v>
      </c>
    </row>
    <row r="4287" spans="1:4" x14ac:dyDescent="0.3">
      <c r="A4287">
        <v>4098488449</v>
      </c>
      <c r="B4287">
        <v>444361</v>
      </c>
      <c r="C4287">
        <v>3</v>
      </c>
      <c r="D4287">
        <v>822.63</v>
      </c>
    </row>
    <row r="4288" spans="1:4" x14ac:dyDescent="0.3">
      <c r="A4288">
        <v>5653623743</v>
      </c>
      <c r="B4288">
        <v>659290</v>
      </c>
      <c r="C4288">
        <v>3</v>
      </c>
      <c r="D4288">
        <v>319.33999999999997</v>
      </c>
    </row>
    <row r="4289" spans="1:4" x14ac:dyDescent="0.3">
      <c r="A4289">
        <v>6416399784</v>
      </c>
      <c r="B4289">
        <v>52729</v>
      </c>
      <c r="C4289">
        <v>1</v>
      </c>
      <c r="D4289">
        <v>316.02</v>
      </c>
    </row>
    <row r="4290" spans="1:4" x14ac:dyDescent="0.3">
      <c r="A4290">
        <v>4365565386</v>
      </c>
      <c r="B4290">
        <v>490602</v>
      </c>
      <c r="C4290">
        <v>2</v>
      </c>
      <c r="D4290">
        <v>549.47</v>
      </c>
    </row>
    <row r="4291" spans="1:4" x14ac:dyDescent="0.3">
      <c r="A4291">
        <v>6423269418</v>
      </c>
      <c r="B4291">
        <v>890232</v>
      </c>
      <c r="C4291">
        <v>1</v>
      </c>
      <c r="D4291">
        <v>432</v>
      </c>
    </row>
    <row r="4292" spans="1:4" x14ac:dyDescent="0.3">
      <c r="A4292">
        <v>1020534590</v>
      </c>
      <c r="B4292">
        <v>953175</v>
      </c>
      <c r="C4292">
        <v>3</v>
      </c>
      <c r="D4292">
        <v>225.21</v>
      </c>
    </row>
    <row r="4293" spans="1:4" x14ac:dyDescent="0.3">
      <c r="A4293">
        <v>4015289878</v>
      </c>
      <c r="B4293">
        <v>692985</v>
      </c>
      <c r="C4293">
        <v>1</v>
      </c>
      <c r="D4293">
        <v>197.39</v>
      </c>
    </row>
    <row r="4294" spans="1:4" x14ac:dyDescent="0.3">
      <c r="A4294">
        <v>9959668334</v>
      </c>
      <c r="B4294">
        <v>361361</v>
      </c>
      <c r="C4294">
        <v>3</v>
      </c>
      <c r="D4294">
        <v>826.21</v>
      </c>
    </row>
    <row r="4295" spans="1:4" x14ac:dyDescent="0.3">
      <c r="A4295">
        <v>8054387790</v>
      </c>
      <c r="B4295">
        <v>41853</v>
      </c>
      <c r="C4295">
        <v>1</v>
      </c>
      <c r="D4295">
        <v>910.44</v>
      </c>
    </row>
    <row r="4296" spans="1:4" x14ac:dyDescent="0.3">
      <c r="A4296">
        <v>4795344310</v>
      </c>
      <c r="B4296">
        <v>747801</v>
      </c>
      <c r="C4296">
        <v>3</v>
      </c>
      <c r="D4296">
        <v>277.76</v>
      </c>
    </row>
    <row r="4297" spans="1:4" x14ac:dyDescent="0.3">
      <c r="A4297">
        <v>2205862234</v>
      </c>
      <c r="B4297">
        <v>891833</v>
      </c>
      <c r="C4297">
        <v>2</v>
      </c>
      <c r="D4297">
        <v>493.19</v>
      </c>
    </row>
    <row r="4298" spans="1:4" x14ac:dyDescent="0.3">
      <c r="A4298">
        <v>4686249863</v>
      </c>
      <c r="B4298">
        <v>319388</v>
      </c>
      <c r="C4298">
        <v>2</v>
      </c>
      <c r="D4298">
        <v>657.8</v>
      </c>
    </row>
    <row r="4299" spans="1:4" x14ac:dyDescent="0.3">
      <c r="A4299">
        <v>1270524770</v>
      </c>
      <c r="B4299">
        <v>679321</v>
      </c>
      <c r="C4299">
        <v>1</v>
      </c>
      <c r="D4299">
        <v>738.46</v>
      </c>
    </row>
    <row r="4300" spans="1:4" x14ac:dyDescent="0.3">
      <c r="A4300">
        <v>5743550453</v>
      </c>
      <c r="B4300">
        <v>679284</v>
      </c>
      <c r="C4300">
        <v>2</v>
      </c>
      <c r="D4300">
        <v>877.89</v>
      </c>
    </row>
    <row r="4301" spans="1:4" x14ac:dyDescent="0.3">
      <c r="A4301">
        <v>5309699078</v>
      </c>
      <c r="B4301">
        <v>51036</v>
      </c>
      <c r="C4301">
        <v>1</v>
      </c>
      <c r="D4301">
        <v>931.61</v>
      </c>
    </row>
    <row r="4302" spans="1:4" x14ac:dyDescent="0.3">
      <c r="A4302">
        <v>7565768030</v>
      </c>
      <c r="B4302">
        <v>833557</v>
      </c>
      <c r="C4302">
        <v>3</v>
      </c>
      <c r="D4302">
        <v>422.87</v>
      </c>
    </row>
    <row r="4303" spans="1:4" x14ac:dyDescent="0.3">
      <c r="A4303">
        <v>3210260715</v>
      </c>
      <c r="B4303">
        <v>63769</v>
      </c>
      <c r="C4303">
        <v>1</v>
      </c>
      <c r="D4303">
        <v>878.07</v>
      </c>
    </row>
    <row r="4304" spans="1:4" x14ac:dyDescent="0.3">
      <c r="A4304">
        <v>6657245289</v>
      </c>
      <c r="B4304">
        <v>679284</v>
      </c>
      <c r="C4304">
        <v>1</v>
      </c>
      <c r="D4304">
        <v>877.89</v>
      </c>
    </row>
    <row r="4305" spans="1:4" x14ac:dyDescent="0.3">
      <c r="A4305">
        <v>7854526965</v>
      </c>
      <c r="B4305">
        <v>658389</v>
      </c>
      <c r="C4305">
        <v>2</v>
      </c>
      <c r="D4305">
        <v>152.55000000000001</v>
      </c>
    </row>
    <row r="4306" spans="1:4" x14ac:dyDescent="0.3">
      <c r="A4306">
        <v>2770948451</v>
      </c>
      <c r="B4306">
        <v>107548</v>
      </c>
      <c r="C4306">
        <v>1</v>
      </c>
      <c r="D4306">
        <v>891.6</v>
      </c>
    </row>
    <row r="4307" spans="1:4" x14ac:dyDescent="0.3">
      <c r="A4307">
        <v>624070426</v>
      </c>
      <c r="B4307">
        <v>951463</v>
      </c>
      <c r="C4307">
        <v>1</v>
      </c>
      <c r="D4307">
        <v>787.4</v>
      </c>
    </row>
    <row r="4308" spans="1:4" x14ac:dyDescent="0.3">
      <c r="A4308">
        <v>891583492</v>
      </c>
      <c r="B4308">
        <v>492958</v>
      </c>
      <c r="C4308">
        <v>2</v>
      </c>
      <c r="D4308">
        <v>84.2</v>
      </c>
    </row>
    <row r="4309" spans="1:4" x14ac:dyDescent="0.3">
      <c r="A4309">
        <v>5811206654</v>
      </c>
      <c r="B4309">
        <v>818990</v>
      </c>
      <c r="C4309">
        <v>2</v>
      </c>
      <c r="D4309">
        <v>163.55000000000001</v>
      </c>
    </row>
    <row r="4310" spans="1:4" x14ac:dyDescent="0.3">
      <c r="A4310">
        <v>809894905</v>
      </c>
      <c r="B4310">
        <v>537274</v>
      </c>
      <c r="C4310">
        <v>2</v>
      </c>
      <c r="D4310">
        <v>702.71</v>
      </c>
    </row>
    <row r="4311" spans="1:4" x14ac:dyDescent="0.3">
      <c r="A4311">
        <v>8209000496</v>
      </c>
      <c r="B4311">
        <v>661577</v>
      </c>
      <c r="C4311">
        <v>1</v>
      </c>
      <c r="D4311">
        <v>720.95</v>
      </c>
    </row>
    <row r="4312" spans="1:4" x14ac:dyDescent="0.3">
      <c r="A4312">
        <v>4901288364</v>
      </c>
      <c r="B4312">
        <v>970529</v>
      </c>
      <c r="C4312">
        <v>3</v>
      </c>
      <c r="D4312">
        <v>827.44</v>
      </c>
    </row>
    <row r="4313" spans="1:4" x14ac:dyDescent="0.3">
      <c r="A4313">
        <v>5890338566</v>
      </c>
      <c r="B4313">
        <v>690565</v>
      </c>
      <c r="C4313">
        <v>2</v>
      </c>
      <c r="D4313">
        <v>951.27</v>
      </c>
    </row>
    <row r="4314" spans="1:4" x14ac:dyDescent="0.3">
      <c r="A4314">
        <v>2745295248</v>
      </c>
      <c r="B4314">
        <v>760828</v>
      </c>
      <c r="C4314">
        <v>1</v>
      </c>
      <c r="D4314">
        <v>563.45000000000005</v>
      </c>
    </row>
    <row r="4315" spans="1:4" x14ac:dyDescent="0.3">
      <c r="A4315">
        <v>5708700204</v>
      </c>
      <c r="B4315">
        <v>274207</v>
      </c>
      <c r="C4315">
        <v>2</v>
      </c>
      <c r="D4315">
        <v>328.51</v>
      </c>
    </row>
    <row r="4316" spans="1:4" x14ac:dyDescent="0.3">
      <c r="A4316">
        <v>8643851643</v>
      </c>
      <c r="B4316">
        <v>799952</v>
      </c>
      <c r="C4316">
        <v>2</v>
      </c>
      <c r="D4316">
        <v>922.64</v>
      </c>
    </row>
    <row r="4317" spans="1:4" x14ac:dyDescent="0.3">
      <c r="A4317">
        <v>4525287277</v>
      </c>
      <c r="B4317">
        <v>305754</v>
      </c>
      <c r="C4317">
        <v>1</v>
      </c>
      <c r="D4317">
        <v>979.99</v>
      </c>
    </row>
    <row r="4318" spans="1:4" x14ac:dyDescent="0.3">
      <c r="A4318">
        <v>6154459753</v>
      </c>
      <c r="B4318">
        <v>949818</v>
      </c>
      <c r="C4318">
        <v>3</v>
      </c>
      <c r="D4318">
        <v>483.05</v>
      </c>
    </row>
    <row r="4319" spans="1:4" x14ac:dyDescent="0.3">
      <c r="A4319">
        <v>2587790388</v>
      </c>
      <c r="B4319">
        <v>11422</v>
      </c>
      <c r="C4319">
        <v>3</v>
      </c>
      <c r="D4319">
        <v>127.16</v>
      </c>
    </row>
    <row r="4320" spans="1:4" x14ac:dyDescent="0.3">
      <c r="A4320">
        <v>2665891587</v>
      </c>
      <c r="B4320">
        <v>767398</v>
      </c>
      <c r="C4320">
        <v>2</v>
      </c>
      <c r="D4320">
        <v>22.14</v>
      </c>
    </row>
    <row r="4321" spans="1:4" x14ac:dyDescent="0.3">
      <c r="A4321">
        <v>6996561687</v>
      </c>
      <c r="B4321">
        <v>968887</v>
      </c>
      <c r="C4321">
        <v>2</v>
      </c>
      <c r="D4321">
        <v>40.700000000000003</v>
      </c>
    </row>
    <row r="4322" spans="1:4" x14ac:dyDescent="0.3">
      <c r="A4322">
        <v>961607638</v>
      </c>
      <c r="B4322">
        <v>954722</v>
      </c>
      <c r="C4322">
        <v>2</v>
      </c>
      <c r="D4322">
        <v>616.45000000000005</v>
      </c>
    </row>
    <row r="4323" spans="1:4" x14ac:dyDescent="0.3">
      <c r="A4323">
        <v>4385491839</v>
      </c>
      <c r="B4323">
        <v>146840</v>
      </c>
      <c r="C4323">
        <v>3</v>
      </c>
      <c r="D4323">
        <v>786.85</v>
      </c>
    </row>
    <row r="4324" spans="1:4" x14ac:dyDescent="0.3">
      <c r="A4324">
        <v>1279200190</v>
      </c>
      <c r="B4324">
        <v>291238</v>
      </c>
      <c r="C4324">
        <v>1</v>
      </c>
      <c r="D4324">
        <v>746.03</v>
      </c>
    </row>
    <row r="4325" spans="1:4" x14ac:dyDescent="0.3">
      <c r="A4325">
        <v>9668698616</v>
      </c>
      <c r="B4325">
        <v>962054</v>
      </c>
      <c r="C4325">
        <v>1</v>
      </c>
      <c r="D4325">
        <v>16.86</v>
      </c>
    </row>
    <row r="4326" spans="1:4" x14ac:dyDescent="0.3">
      <c r="A4326">
        <v>4813038298</v>
      </c>
      <c r="B4326">
        <v>500739</v>
      </c>
      <c r="C4326">
        <v>3</v>
      </c>
      <c r="D4326">
        <v>359.98</v>
      </c>
    </row>
    <row r="4327" spans="1:4" x14ac:dyDescent="0.3">
      <c r="A4327">
        <v>2030125421</v>
      </c>
      <c r="B4327">
        <v>222892</v>
      </c>
      <c r="C4327">
        <v>3</v>
      </c>
      <c r="D4327">
        <v>869.22</v>
      </c>
    </row>
    <row r="4328" spans="1:4" x14ac:dyDescent="0.3">
      <c r="A4328">
        <v>6997235339</v>
      </c>
      <c r="B4328">
        <v>820541</v>
      </c>
      <c r="C4328">
        <v>1</v>
      </c>
      <c r="D4328">
        <v>576.22</v>
      </c>
    </row>
    <row r="4329" spans="1:4" x14ac:dyDescent="0.3">
      <c r="A4329">
        <v>7438342576</v>
      </c>
      <c r="B4329">
        <v>336847</v>
      </c>
      <c r="C4329">
        <v>2</v>
      </c>
      <c r="D4329">
        <v>936.98</v>
      </c>
    </row>
    <row r="4330" spans="1:4" x14ac:dyDescent="0.3">
      <c r="A4330">
        <v>9958423263</v>
      </c>
      <c r="B4330">
        <v>455755</v>
      </c>
      <c r="C4330">
        <v>2</v>
      </c>
      <c r="D4330">
        <v>44.09</v>
      </c>
    </row>
    <row r="4331" spans="1:4" x14ac:dyDescent="0.3">
      <c r="A4331">
        <v>3416693628</v>
      </c>
      <c r="B4331">
        <v>324809</v>
      </c>
      <c r="C4331">
        <v>3</v>
      </c>
      <c r="D4331">
        <v>608</v>
      </c>
    </row>
    <row r="4332" spans="1:4" x14ac:dyDescent="0.3">
      <c r="A4332">
        <v>3440579647</v>
      </c>
      <c r="B4332">
        <v>222892</v>
      </c>
      <c r="C4332">
        <v>1</v>
      </c>
      <c r="D4332">
        <v>869.22</v>
      </c>
    </row>
    <row r="4333" spans="1:4" x14ac:dyDescent="0.3">
      <c r="A4333">
        <v>5307231496</v>
      </c>
      <c r="B4333">
        <v>799688</v>
      </c>
      <c r="C4333">
        <v>2</v>
      </c>
      <c r="D4333">
        <v>309.62</v>
      </c>
    </row>
    <row r="4334" spans="1:4" x14ac:dyDescent="0.3">
      <c r="A4334">
        <v>4779055734</v>
      </c>
      <c r="B4334">
        <v>818522</v>
      </c>
      <c r="C4334">
        <v>3</v>
      </c>
      <c r="D4334">
        <v>96.09</v>
      </c>
    </row>
    <row r="4335" spans="1:4" x14ac:dyDescent="0.3">
      <c r="A4335">
        <v>3834705841</v>
      </c>
      <c r="B4335">
        <v>432617</v>
      </c>
      <c r="C4335">
        <v>1</v>
      </c>
      <c r="D4335">
        <v>863.18</v>
      </c>
    </row>
    <row r="4336" spans="1:4" x14ac:dyDescent="0.3">
      <c r="A4336">
        <v>9080324081</v>
      </c>
      <c r="B4336">
        <v>256783</v>
      </c>
      <c r="C4336">
        <v>3</v>
      </c>
      <c r="D4336">
        <v>906.54</v>
      </c>
    </row>
    <row r="4337" spans="1:4" x14ac:dyDescent="0.3">
      <c r="A4337">
        <v>2500757555</v>
      </c>
      <c r="B4337">
        <v>284460</v>
      </c>
      <c r="C4337">
        <v>3</v>
      </c>
      <c r="D4337">
        <v>505.95</v>
      </c>
    </row>
    <row r="4338" spans="1:4" x14ac:dyDescent="0.3">
      <c r="A4338">
        <v>1292986566</v>
      </c>
      <c r="B4338">
        <v>615545</v>
      </c>
      <c r="C4338">
        <v>2</v>
      </c>
      <c r="D4338">
        <v>448.16</v>
      </c>
    </row>
    <row r="4339" spans="1:4" x14ac:dyDescent="0.3">
      <c r="A4339">
        <v>6602362287</v>
      </c>
      <c r="B4339">
        <v>642612</v>
      </c>
      <c r="C4339">
        <v>2</v>
      </c>
      <c r="D4339">
        <v>517.03</v>
      </c>
    </row>
    <row r="4340" spans="1:4" x14ac:dyDescent="0.3">
      <c r="A4340">
        <v>184844043</v>
      </c>
      <c r="B4340">
        <v>349294</v>
      </c>
      <c r="C4340">
        <v>3</v>
      </c>
      <c r="D4340">
        <v>934.75</v>
      </c>
    </row>
    <row r="4341" spans="1:4" x14ac:dyDescent="0.3">
      <c r="A4341">
        <v>936587253</v>
      </c>
      <c r="B4341">
        <v>462526</v>
      </c>
      <c r="C4341">
        <v>2</v>
      </c>
      <c r="D4341">
        <v>449.97</v>
      </c>
    </row>
    <row r="4342" spans="1:4" x14ac:dyDescent="0.3">
      <c r="A4342">
        <v>2834429147</v>
      </c>
      <c r="B4342">
        <v>700048</v>
      </c>
      <c r="C4342">
        <v>3</v>
      </c>
      <c r="D4342">
        <v>141.28</v>
      </c>
    </row>
    <row r="4343" spans="1:4" x14ac:dyDescent="0.3">
      <c r="A4343">
        <v>114306835</v>
      </c>
      <c r="B4343">
        <v>448752</v>
      </c>
      <c r="C4343">
        <v>3</v>
      </c>
      <c r="D4343">
        <v>160.07</v>
      </c>
    </row>
    <row r="4344" spans="1:4" x14ac:dyDescent="0.3">
      <c r="A4344">
        <v>1675849477</v>
      </c>
      <c r="B4344">
        <v>679321</v>
      </c>
      <c r="C4344">
        <v>2</v>
      </c>
      <c r="D4344">
        <v>738.46</v>
      </c>
    </row>
    <row r="4345" spans="1:4" x14ac:dyDescent="0.3">
      <c r="A4345">
        <v>5191052705</v>
      </c>
      <c r="B4345">
        <v>433521</v>
      </c>
      <c r="C4345">
        <v>3</v>
      </c>
      <c r="D4345">
        <v>321.33</v>
      </c>
    </row>
    <row r="4346" spans="1:4" x14ac:dyDescent="0.3">
      <c r="A4346">
        <v>7068834722</v>
      </c>
      <c r="B4346">
        <v>654623</v>
      </c>
      <c r="C4346">
        <v>3</v>
      </c>
      <c r="D4346">
        <v>422.14</v>
      </c>
    </row>
    <row r="4347" spans="1:4" x14ac:dyDescent="0.3">
      <c r="A4347">
        <v>5051330893</v>
      </c>
      <c r="B4347">
        <v>425341</v>
      </c>
      <c r="C4347">
        <v>1</v>
      </c>
      <c r="D4347">
        <v>486.28</v>
      </c>
    </row>
    <row r="4348" spans="1:4" x14ac:dyDescent="0.3">
      <c r="A4348">
        <v>6065496420</v>
      </c>
      <c r="B4348">
        <v>500633</v>
      </c>
      <c r="C4348">
        <v>1</v>
      </c>
      <c r="D4348">
        <v>154.5</v>
      </c>
    </row>
    <row r="4349" spans="1:4" x14ac:dyDescent="0.3">
      <c r="A4349">
        <v>7574848635</v>
      </c>
      <c r="B4349">
        <v>4452</v>
      </c>
      <c r="C4349">
        <v>3</v>
      </c>
      <c r="D4349">
        <v>169.88</v>
      </c>
    </row>
    <row r="4350" spans="1:4" x14ac:dyDescent="0.3">
      <c r="A4350">
        <v>8793868975</v>
      </c>
      <c r="B4350">
        <v>60619</v>
      </c>
      <c r="C4350">
        <v>3</v>
      </c>
      <c r="D4350">
        <v>726.41</v>
      </c>
    </row>
    <row r="4351" spans="1:4" x14ac:dyDescent="0.3">
      <c r="A4351">
        <v>5381466176</v>
      </c>
      <c r="B4351">
        <v>94225</v>
      </c>
      <c r="C4351">
        <v>1</v>
      </c>
      <c r="D4351">
        <v>77.11</v>
      </c>
    </row>
    <row r="4352" spans="1:4" x14ac:dyDescent="0.3">
      <c r="A4352">
        <v>7709366480</v>
      </c>
      <c r="B4352">
        <v>228286</v>
      </c>
      <c r="C4352">
        <v>2</v>
      </c>
      <c r="D4352">
        <v>179.08</v>
      </c>
    </row>
    <row r="4353" spans="1:4" x14ac:dyDescent="0.3">
      <c r="A4353">
        <v>4936667930</v>
      </c>
      <c r="B4353">
        <v>131136</v>
      </c>
      <c r="C4353">
        <v>1</v>
      </c>
      <c r="D4353">
        <v>37.799999999999997</v>
      </c>
    </row>
    <row r="4354" spans="1:4" x14ac:dyDescent="0.3">
      <c r="A4354">
        <v>6860925755</v>
      </c>
      <c r="B4354">
        <v>451812</v>
      </c>
      <c r="C4354">
        <v>1</v>
      </c>
      <c r="D4354">
        <v>530.85</v>
      </c>
    </row>
    <row r="4355" spans="1:4" x14ac:dyDescent="0.3">
      <c r="A4355">
        <v>5486433396</v>
      </c>
      <c r="B4355">
        <v>891833</v>
      </c>
      <c r="C4355">
        <v>2</v>
      </c>
      <c r="D4355">
        <v>493.19</v>
      </c>
    </row>
    <row r="4356" spans="1:4" x14ac:dyDescent="0.3">
      <c r="A4356">
        <v>7089292009</v>
      </c>
      <c r="B4356">
        <v>613942</v>
      </c>
      <c r="C4356">
        <v>1</v>
      </c>
      <c r="D4356">
        <v>545</v>
      </c>
    </row>
    <row r="4357" spans="1:4" x14ac:dyDescent="0.3">
      <c r="A4357">
        <v>5350760367</v>
      </c>
      <c r="B4357">
        <v>734789</v>
      </c>
      <c r="C4357">
        <v>1</v>
      </c>
      <c r="D4357">
        <v>395.82</v>
      </c>
    </row>
    <row r="4358" spans="1:4" x14ac:dyDescent="0.3">
      <c r="A4358">
        <v>5581769906</v>
      </c>
      <c r="B4358">
        <v>500739</v>
      </c>
      <c r="C4358">
        <v>1</v>
      </c>
      <c r="D4358">
        <v>359.98</v>
      </c>
    </row>
    <row r="4359" spans="1:4" x14ac:dyDescent="0.3">
      <c r="A4359">
        <v>6256637306</v>
      </c>
      <c r="B4359">
        <v>677169</v>
      </c>
      <c r="C4359">
        <v>3</v>
      </c>
      <c r="D4359">
        <v>261.02999999999997</v>
      </c>
    </row>
    <row r="4360" spans="1:4" x14ac:dyDescent="0.3">
      <c r="A4360">
        <v>2999946056</v>
      </c>
      <c r="B4360">
        <v>673058</v>
      </c>
      <c r="C4360">
        <v>1</v>
      </c>
      <c r="D4360">
        <v>765.76</v>
      </c>
    </row>
    <row r="4361" spans="1:4" x14ac:dyDescent="0.3">
      <c r="A4361">
        <v>5218488175</v>
      </c>
      <c r="B4361">
        <v>183929</v>
      </c>
      <c r="C4361">
        <v>2</v>
      </c>
      <c r="D4361">
        <v>738.74</v>
      </c>
    </row>
    <row r="4362" spans="1:4" x14ac:dyDescent="0.3">
      <c r="A4362">
        <v>8297436592</v>
      </c>
      <c r="B4362">
        <v>52729</v>
      </c>
      <c r="C4362">
        <v>3</v>
      </c>
      <c r="D4362">
        <v>316.02</v>
      </c>
    </row>
    <row r="4363" spans="1:4" x14ac:dyDescent="0.3">
      <c r="A4363">
        <v>1806118907</v>
      </c>
      <c r="B4363">
        <v>500739</v>
      </c>
      <c r="C4363">
        <v>2</v>
      </c>
      <c r="D4363">
        <v>359.98</v>
      </c>
    </row>
    <row r="4364" spans="1:4" x14ac:dyDescent="0.3">
      <c r="A4364">
        <v>6999224625</v>
      </c>
      <c r="B4364">
        <v>689769</v>
      </c>
      <c r="C4364">
        <v>3</v>
      </c>
      <c r="D4364">
        <v>46.62</v>
      </c>
    </row>
    <row r="4365" spans="1:4" x14ac:dyDescent="0.3">
      <c r="A4365">
        <v>1809997641</v>
      </c>
      <c r="B4365">
        <v>82484</v>
      </c>
      <c r="C4365">
        <v>3</v>
      </c>
      <c r="D4365">
        <v>914.88</v>
      </c>
    </row>
    <row r="4366" spans="1:4" x14ac:dyDescent="0.3">
      <c r="A4366">
        <v>7528090614</v>
      </c>
      <c r="B4366">
        <v>324809</v>
      </c>
      <c r="C4366">
        <v>2</v>
      </c>
      <c r="D4366">
        <v>608</v>
      </c>
    </row>
    <row r="4367" spans="1:4" x14ac:dyDescent="0.3">
      <c r="A4367">
        <v>4884904912</v>
      </c>
      <c r="B4367">
        <v>382511</v>
      </c>
      <c r="C4367">
        <v>2</v>
      </c>
      <c r="D4367">
        <v>702.54</v>
      </c>
    </row>
    <row r="4368" spans="1:4" x14ac:dyDescent="0.3">
      <c r="A4368">
        <v>9811235698</v>
      </c>
      <c r="B4368">
        <v>837480</v>
      </c>
      <c r="C4368">
        <v>1</v>
      </c>
      <c r="D4368">
        <v>217.4</v>
      </c>
    </row>
    <row r="4369" spans="1:4" x14ac:dyDescent="0.3">
      <c r="A4369">
        <v>5616653529</v>
      </c>
      <c r="B4369">
        <v>329351</v>
      </c>
      <c r="C4369">
        <v>2</v>
      </c>
      <c r="D4369">
        <v>310.87</v>
      </c>
    </row>
    <row r="4370" spans="1:4" x14ac:dyDescent="0.3">
      <c r="A4370">
        <v>7188183056</v>
      </c>
      <c r="B4370">
        <v>455755</v>
      </c>
      <c r="C4370">
        <v>3</v>
      </c>
      <c r="D4370">
        <v>44.09</v>
      </c>
    </row>
    <row r="4371" spans="1:4" x14ac:dyDescent="0.3">
      <c r="A4371">
        <v>7898301143</v>
      </c>
      <c r="B4371">
        <v>707935</v>
      </c>
      <c r="C4371">
        <v>3</v>
      </c>
      <c r="D4371">
        <v>820.9</v>
      </c>
    </row>
    <row r="4372" spans="1:4" x14ac:dyDescent="0.3">
      <c r="A4372">
        <v>5222677885</v>
      </c>
      <c r="B4372">
        <v>256051</v>
      </c>
      <c r="C4372">
        <v>2</v>
      </c>
      <c r="D4372">
        <v>400.92</v>
      </c>
    </row>
    <row r="4373" spans="1:4" x14ac:dyDescent="0.3">
      <c r="A4373">
        <v>8544952346</v>
      </c>
      <c r="B4373">
        <v>853932</v>
      </c>
      <c r="C4373">
        <v>3</v>
      </c>
      <c r="D4373">
        <v>941.19</v>
      </c>
    </row>
    <row r="4374" spans="1:4" x14ac:dyDescent="0.3">
      <c r="A4374">
        <v>9403371764</v>
      </c>
      <c r="B4374">
        <v>9436</v>
      </c>
      <c r="C4374">
        <v>3</v>
      </c>
      <c r="D4374">
        <v>88.43</v>
      </c>
    </row>
    <row r="4375" spans="1:4" x14ac:dyDescent="0.3">
      <c r="A4375">
        <v>3956205476</v>
      </c>
      <c r="B4375">
        <v>36412</v>
      </c>
      <c r="C4375">
        <v>3</v>
      </c>
      <c r="D4375">
        <v>397.68</v>
      </c>
    </row>
    <row r="4376" spans="1:4" x14ac:dyDescent="0.3">
      <c r="A4376">
        <v>5678362658</v>
      </c>
      <c r="B4376">
        <v>67197</v>
      </c>
      <c r="C4376">
        <v>3</v>
      </c>
      <c r="D4376">
        <v>552.20000000000005</v>
      </c>
    </row>
    <row r="4377" spans="1:4" x14ac:dyDescent="0.3">
      <c r="A4377">
        <v>8131610255</v>
      </c>
      <c r="B4377">
        <v>692985</v>
      </c>
      <c r="C4377">
        <v>1</v>
      </c>
      <c r="D4377">
        <v>197.39</v>
      </c>
    </row>
    <row r="4378" spans="1:4" x14ac:dyDescent="0.3">
      <c r="A4378">
        <v>4722653990</v>
      </c>
      <c r="B4378">
        <v>990993</v>
      </c>
      <c r="C4378">
        <v>2</v>
      </c>
      <c r="D4378">
        <v>263.7</v>
      </c>
    </row>
    <row r="4379" spans="1:4" x14ac:dyDescent="0.3">
      <c r="A4379">
        <v>6613853662</v>
      </c>
      <c r="B4379">
        <v>183929</v>
      </c>
      <c r="C4379">
        <v>1</v>
      </c>
      <c r="D4379">
        <v>738.74</v>
      </c>
    </row>
    <row r="4380" spans="1:4" x14ac:dyDescent="0.3">
      <c r="A4380">
        <v>8274987671</v>
      </c>
      <c r="B4380">
        <v>140489</v>
      </c>
      <c r="C4380">
        <v>1</v>
      </c>
      <c r="D4380">
        <v>650.20000000000005</v>
      </c>
    </row>
    <row r="4381" spans="1:4" x14ac:dyDescent="0.3">
      <c r="A4381">
        <v>5519983123</v>
      </c>
      <c r="B4381">
        <v>449106</v>
      </c>
      <c r="C4381">
        <v>1</v>
      </c>
      <c r="D4381">
        <v>48.55</v>
      </c>
    </row>
    <row r="4382" spans="1:4" x14ac:dyDescent="0.3">
      <c r="A4382">
        <v>2746329488</v>
      </c>
      <c r="B4382">
        <v>171602</v>
      </c>
      <c r="C4382">
        <v>2</v>
      </c>
      <c r="D4382">
        <v>883.44</v>
      </c>
    </row>
    <row r="4383" spans="1:4" x14ac:dyDescent="0.3">
      <c r="A4383">
        <v>6443285614</v>
      </c>
      <c r="B4383">
        <v>723678</v>
      </c>
      <c r="C4383">
        <v>3</v>
      </c>
      <c r="D4383">
        <v>675.46</v>
      </c>
    </row>
    <row r="4384" spans="1:4" x14ac:dyDescent="0.3">
      <c r="A4384">
        <v>6932426427</v>
      </c>
      <c r="B4384">
        <v>832348</v>
      </c>
      <c r="C4384">
        <v>1</v>
      </c>
      <c r="D4384">
        <v>831.43</v>
      </c>
    </row>
    <row r="4385" spans="1:4" x14ac:dyDescent="0.3">
      <c r="A4385">
        <v>1796512004</v>
      </c>
      <c r="B4385">
        <v>462526</v>
      </c>
      <c r="C4385">
        <v>1</v>
      </c>
      <c r="D4385">
        <v>449.97</v>
      </c>
    </row>
    <row r="4386" spans="1:4" x14ac:dyDescent="0.3">
      <c r="A4386">
        <v>1464518253</v>
      </c>
      <c r="B4386">
        <v>540618</v>
      </c>
      <c r="C4386">
        <v>1</v>
      </c>
      <c r="D4386">
        <v>317.05</v>
      </c>
    </row>
    <row r="4387" spans="1:4" x14ac:dyDescent="0.3">
      <c r="A4387">
        <v>3585105627</v>
      </c>
      <c r="B4387">
        <v>753354</v>
      </c>
      <c r="C4387">
        <v>1</v>
      </c>
      <c r="D4387">
        <v>423.56</v>
      </c>
    </row>
    <row r="4388" spans="1:4" x14ac:dyDescent="0.3">
      <c r="A4388">
        <v>5387247994</v>
      </c>
      <c r="B4388">
        <v>217710</v>
      </c>
      <c r="C4388">
        <v>1</v>
      </c>
      <c r="D4388">
        <v>58.59</v>
      </c>
    </row>
    <row r="4389" spans="1:4" x14ac:dyDescent="0.3">
      <c r="A4389">
        <v>7568171531</v>
      </c>
      <c r="B4389">
        <v>561860</v>
      </c>
      <c r="C4389">
        <v>2</v>
      </c>
      <c r="D4389">
        <v>874.78</v>
      </c>
    </row>
    <row r="4390" spans="1:4" x14ac:dyDescent="0.3">
      <c r="A4390">
        <v>4111193446</v>
      </c>
      <c r="B4390">
        <v>133542</v>
      </c>
      <c r="C4390">
        <v>3</v>
      </c>
      <c r="D4390">
        <v>68.489999999999995</v>
      </c>
    </row>
    <row r="4391" spans="1:4" x14ac:dyDescent="0.3">
      <c r="A4391">
        <v>8683154153</v>
      </c>
      <c r="B4391">
        <v>818522</v>
      </c>
      <c r="C4391">
        <v>2</v>
      </c>
      <c r="D4391">
        <v>96.09</v>
      </c>
    </row>
    <row r="4392" spans="1:4" x14ac:dyDescent="0.3">
      <c r="A4392">
        <v>5712367183</v>
      </c>
      <c r="B4392">
        <v>329351</v>
      </c>
      <c r="C4392">
        <v>3</v>
      </c>
      <c r="D4392">
        <v>310.87</v>
      </c>
    </row>
    <row r="4393" spans="1:4" x14ac:dyDescent="0.3">
      <c r="A4393">
        <v>3952854723</v>
      </c>
      <c r="B4393">
        <v>700048</v>
      </c>
      <c r="C4393">
        <v>2</v>
      </c>
      <c r="D4393">
        <v>141.28</v>
      </c>
    </row>
    <row r="4394" spans="1:4" x14ac:dyDescent="0.3">
      <c r="A4394">
        <v>4631387671</v>
      </c>
      <c r="B4394">
        <v>56589</v>
      </c>
      <c r="C4394">
        <v>3</v>
      </c>
      <c r="D4394">
        <v>517.77</v>
      </c>
    </row>
    <row r="4395" spans="1:4" x14ac:dyDescent="0.3">
      <c r="A4395">
        <v>2145309969</v>
      </c>
      <c r="B4395">
        <v>953175</v>
      </c>
      <c r="C4395">
        <v>3</v>
      </c>
      <c r="D4395">
        <v>225.21</v>
      </c>
    </row>
    <row r="4396" spans="1:4" x14ac:dyDescent="0.3">
      <c r="A4396">
        <v>4314762741</v>
      </c>
      <c r="B4396">
        <v>587645</v>
      </c>
      <c r="C4396">
        <v>3</v>
      </c>
      <c r="D4396">
        <v>801.81</v>
      </c>
    </row>
    <row r="4397" spans="1:4" x14ac:dyDescent="0.3">
      <c r="A4397">
        <v>7401889152</v>
      </c>
      <c r="B4397">
        <v>888807</v>
      </c>
      <c r="C4397">
        <v>3</v>
      </c>
      <c r="D4397">
        <v>230.58</v>
      </c>
    </row>
    <row r="4398" spans="1:4" x14ac:dyDescent="0.3">
      <c r="A4398">
        <v>1932040824</v>
      </c>
      <c r="B4398">
        <v>557908</v>
      </c>
      <c r="C4398">
        <v>3</v>
      </c>
      <c r="D4398">
        <v>942.37</v>
      </c>
    </row>
    <row r="4399" spans="1:4" x14ac:dyDescent="0.3">
      <c r="A4399">
        <v>9836424713</v>
      </c>
      <c r="B4399">
        <v>367391</v>
      </c>
      <c r="C4399">
        <v>2</v>
      </c>
      <c r="D4399">
        <v>939.55</v>
      </c>
    </row>
    <row r="4400" spans="1:4" x14ac:dyDescent="0.3">
      <c r="A4400">
        <v>9882312203</v>
      </c>
      <c r="B4400">
        <v>540618</v>
      </c>
      <c r="C4400">
        <v>1</v>
      </c>
      <c r="D4400">
        <v>317.05</v>
      </c>
    </row>
    <row r="4401" spans="1:4" x14ac:dyDescent="0.3">
      <c r="A4401">
        <v>3082649585</v>
      </c>
      <c r="B4401">
        <v>747801</v>
      </c>
      <c r="C4401">
        <v>3</v>
      </c>
      <c r="D4401">
        <v>277.76</v>
      </c>
    </row>
    <row r="4402" spans="1:4" x14ac:dyDescent="0.3">
      <c r="A4402">
        <v>6033878151</v>
      </c>
      <c r="B4402">
        <v>837480</v>
      </c>
      <c r="C4402">
        <v>2</v>
      </c>
      <c r="D4402">
        <v>217.4</v>
      </c>
    </row>
    <row r="4403" spans="1:4" x14ac:dyDescent="0.3">
      <c r="A4403">
        <v>6395547592</v>
      </c>
      <c r="B4403">
        <v>319388</v>
      </c>
      <c r="C4403">
        <v>2</v>
      </c>
      <c r="D4403">
        <v>657.8</v>
      </c>
    </row>
    <row r="4404" spans="1:4" x14ac:dyDescent="0.3">
      <c r="A4404">
        <v>372962997</v>
      </c>
      <c r="B4404">
        <v>684939</v>
      </c>
      <c r="C4404">
        <v>1</v>
      </c>
      <c r="D4404">
        <v>727.95</v>
      </c>
    </row>
    <row r="4405" spans="1:4" x14ac:dyDescent="0.3">
      <c r="A4405">
        <v>2988215377</v>
      </c>
      <c r="B4405">
        <v>274207</v>
      </c>
      <c r="C4405">
        <v>1</v>
      </c>
      <c r="D4405">
        <v>328.51</v>
      </c>
    </row>
    <row r="4406" spans="1:4" x14ac:dyDescent="0.3">
      <c r="A4406">
        <v>7081583361</v>
      </c>
      <c r="B4406">
        <v>243235</v>
      </c>
      <c r="C4406">
        <v>1</v>
      </c>
      <c r="D4406">
        <v>109.03</v>
      </c>
    </row>
    <row r="4407" spans="1:4" x14ac:dyDescent="0.3">
      <c r="A4407">
        <v>1860491452</v>
      </c>
      <c r="B4407">
        <v>63769</v>
      </c>
      <c r="C4407">
        <v>3</v>
      </c>
      <c r="D4407">
        <v>878.07</v>
      </c>
    </row>
    <row r="4408" spans="1:4" x14ac:dyDescent="0.3">
      <c r="A4408">
        <v>7499656197</v>
      </c>
      <c r="B4408">
        <v>897083</v>
      </c>
      <c r="C4408">
        <v>2</v>
      </c>
      <c r="D4408">
        <v>972.69</v>
      </c>
    </row>
    <row r="4409" spans="1:4" x14ac:dyDescent="0.3">
      <c r="A4409">
        <v>4507112412</v>
      </c>
      <c r="B4409">
        <v>903336</v>
      </c>
      <c r="C4409">
        <v>2</v>
      </c>
      <c r="D4409">
        <v>551.88</v>
      </c>
    </row>
    <row r="4410" spans="1:4" x14ac:dyDescent="0.3">
      <c r="A4410">
        <v>9214595868</v>
      </c>
      <c r="B4410">
        <v>56589</v>
      </c>
      <c r="C4410">
        <v>2</v>
      </c>
      <c r="D4410">
        <v>517.77</v>
      </c>
    </row>
    <row r="4411" spans="1:4" x14ac:dyDescent="0.3">
      <c r="A4411">
        <v>253430904</v>
      </c>
      <c r="B4411">
        <v>14145</v>
      </c>
      <c r="C4411">
        <v>2</v>
      </c>
      <c r="D4411">
        <v>630.84</v>
      </c>
    </row>
    <row r="4412" spans="1:4" x14ac:dyDescent="0.3">
      <c r="A4412">
        <v>5574588218</v>
      </c>
      <c r="B4412">
        <v>196719</v>
      </c>
      <c r="C4412">
        <v>1</v>
      </c>
      <c r="D4412">
        <v>217.5</v>
      </c>
    </row>
    <row r="4413" spans="1:4" x14ac:dyDescent="0.3">
      <c r="A4413">
        <v>2817281674</v>
      </c>
      <c r="B4413">
        <v>91670</v>
      </c>
      <c r="C4413">
        <v>3</v>
      </c>
      <c r="D4413">
        <v>439.24</v>
      </c>
    </row>
    <row r="4414" spans="1:4" x14ac:dyDescent="0.3">
      <c r="A4414">
        <v>4932779616</v>
      </c>
      <c r="B4414">
        <v>487065</v>
      </c>
      <c r="C4414">
        <v>2</v>
      </c>
      <c r="D4414">
        <v>374.68</v>
      </c>
    </row>
    <row r="4415" spans="1:4" x14ac:dyDescent="0.3">
      <c r="A4415">
        <v>7932879650</v>
      </c>
      <c r="B4415">
        <v>621677</v>
      </c>
      <c r="C4415">
        <v>3</v>
      </c>
      <c r="D4415">
        <v>317.8</v>
      </c>
    </row>
    <row r="4416" spans="1:4" x14ac:dyDescent="0.3">
      <c r="A4416">
        <v>997698125</v>
      </c>
      <c r="B4416">
        <v>876139</v>
      </c>
      <c r="C4416">
        <v>1</v>
      </c>
      <c r="D4416">
        <v>415.75</v>
      </c>
    </row>
    <row r="4417" spans="1:4" x14ac:dyDescent="0.3">
      <c r="A4417">
        <v>2403547563</v>
      </c>
      <c r="B4417">
        <v>77308</v>
      </c>
      <c r="C4417">
        <v>3</v>
      </c>
      <c r="D4417">
        <v>223.27</v>
      </c>
    </row>
    <row r="4418" spans="1:4" x14ac:dyDescent="0.3">
      <c r="A4418">
        <v>8875483494</v>
      </c>
      <c r="B4418">
        <v>578097</v>
      </c>
      <c r="C4418">
        <v>2</v>
      </c>
      <c r="D4418">
        <v>267.61</v>
      </c>
    </row>
    <row r="4419" spans="1:4" x14ac:dyDescent="0.3">
      <c r="A4419">
        <v>883548284</v>
      </c>
      <c r="B4419">
        <v>689769</v>
      </c>
      <c r="C4419">
        <v>3</v>
      </c>
      <c r="D4419">
        <v>46.62</v>
      </c>
    </row>
    <row r="4420" spans="1:4" x14ac:dyDescent="0.3">
      <c r="A4420">
        <v>2364229435</v>
      </c>
      <c r="B4420">
        <v>478531</v>
      </c>
      <c r="C4420">
        <v>3</v>
      </c>
      <c r="D4420">
        <v>825.46</v>
      </c>
    </row>
    <row r="4421" spans="1:4" x14ac:dyDescent="0.3">
      <c r="A4421">
        <v>6845869445</v>
      </c>
      <c r="B4421">
        <v>925482</v>
      </c>
      <c r="C4421">
        <v>2</v>
      </c>
      <c r="D4421">
        <v>475.04</v>
      </c>
    </row>
    <row r="4422" spans="1:4" x14ac:dyDescent="0.3">
      <c r="A4422">
        <v>397818832</v>
      </c>
      <c r="B4422">
        <v>692985</v>
      </c>
      <c r="C4422">
        <v>3</v>
      </c>
      <c r="D4422">
        <v>197.39</v>
      </c>
    </row>
    <row r="4423" spans="1:4" x14ac:dyDescent="0.3">
      <c r="A4423">
        <v>304166272</v>
      </c>
      <c r="B4423">
        <v>913428</v>
      </c>
      <c r="C4423">
        <v>3</v>
      </c>
      <c r="D4423">
        <v>392.22</v>
      </c>
    </row>
    <row r="4424" spans="1:4" x14ac:dyDescent="0.3">
      <c r="A4424">
        <v>1575626085</v>
      </c>
      <c r="B4424">
        <v>863930</v>
      </c>
      <c r="C4424">
        <v>1</v>
      </c>
      <c r="D4424">
        <v>242.57</v>
      </c>
    </row>
    <row r="4425" spans="1:4" x14ac:dyDescent="0.3">
      <c r="A4425">
        <v>3945644714</v>
      </c>
      <c r="B4425">
        <v>654623</v>
      </c>
      <c r="C4425">
        <v>2</v>
      </c>
      <c r="D4425">
        <v>422.14</v>
      </c>
    </row>
    <row r="4426" spans="1:4" x14ac:dyDescent="0.3">
      <c r="A4426">
        <v>8370213291</v>
      </c>
      <c r="B4426">
        <v>397973</v>
      </c>
      <c r="C4426">
        <v>3</v>
      </c>
      <c r="D4426">
        <v>728.73</v>
      </c>
    </row>
    <row r="4427" spans="1:4" x14ac:dyDescent="0.3">
      <c r="A4427">
        <v>2185375786</v>
      </c>
      <c r="B4427">
        <v>337168</v>
      </c>
      <c r="C4427">
        <v>2</v>
      </c>
      <c r="D4427">
        <v>545.49</v>
      </c>
    </row>
    <row r="4428" spans="1:4" x14ac:dyDescent="0.3">
      <c r="A4428">
        <v>1828975788</v>
      </c>
      <c r="B4428">
        <v>667163</v>
      </c>
      <c r="C4428">
        <v>1</v>
      </c>
      <c r="D4428">
        <v>441.2</v>
      </c>
    </row>
    <row r="4429" spans="1:4" x14ac:dyDescent="0.3">
      <c r="A4429">
        <v>4319450104</v>
      </c>
      <c r="B4429">
        <v>354409</v>
      </c>
      <c r="C4429">
        <v>1</v>
      </c>
      <c r="D4429">
        <v>325.08</v>
      </c>
    </row>
    <row r="4430" spans="1:4" x14ac:dyDescent="0.3">
      <c r="A4430">
        <v>5059765199</v>
      </c>
      <c r="B4430">
        <v>564692</v>
      </c>
      <c r="C4430">
        <v>1</v>
      </c>
      <c r="D4430">
        <v>215.65</v>
      </c>
    </row>
    <row r="4431" spans="1:4" x14ac:dyDescent="0.3">
      <c r="A4431">
        <v>5360089735</v>
      </c>
      <c r="B4431">
        <v>925482</v>
      </c>
      <c r="C4431">
        <v>3</v>
      </c>
      <c r="D4431">
        <v>475.04</v>
      </c>
    </row>
    <row r="4432" spans="1:4" x14ac:dyDescent="0.3">
      <c r="A4432">
        <v>8008211695</v>
      </c>
      <c r="B4432">
        <v>623234</v>
      </c>
      <c r="C4432">
        <v>3</v>
      </c>
      <c r="D4432">
        <v>329.79</v>
      </c>
    </row>
    <row r="4433" spans="1:4" x14ac:dyDescent="0.3">
      <c r="A4433">
        <v>4400031082</v>
      </c>
      <c r="B4433">
        <v>500739</v>
      </c>
      <c r="C4433">
        <v>1</v>
      </c>
      <c r="D4433">
        <v>359.98</v>
      </c>
    </row>
    <row r="4434" spans="1:4" x14ac:dyDescent="0.3">
      <c r="A4434">
        <v>9582738204</v>
      </c>
      <c r="B4434">
        <v>604184</v>
      </c>
      <c r="C4434">
        <v>1</v>
      </c>
      <c r="D4434">
        <v>397.55</v>
      </c>
    </row>
    <row r="4435" spans="1:4" x14ac:dyDescent="0.3">
      <c r="A4435">
        <v>1368450162</v>
      </c>
      <c r="B4435">
        <v>525531</v>
      </c>
      <c r="C4435">
        <v>3</v>
      </c>
      <c r="D4435">
        <v>831.1</v>
      </c>
    </row>
    <row r="4436" spans="1:4" x14ac:dyDescent="0.3">
      <c r="A4436">
        <v>56705032</v>
      </c>
      <c r="B4436">
        <v>692985</v>
      </c>
      <c r="C4436">
        <v>2</v>
      </c>
      <c r="D4436">
        <v>197.39</v>
      </c>
    </row>
    <row r="4437" spans="1:4" x14ac:dyDescent="0.3">
      <c r="A4437">
        <v>2407168640</v>
      </c>
      <c r="B4437">
        <v>34186</v>
      </c>
      <c r="C4437">
        <v>2</v>
      </c>
      <c r="D4437">
        <v>925.65</v>
      </c>
    </row>
    <row r="4438" spans="1:4" x14ac:dyDescent="0.3">
      <c r="A4438">
        <v>530588807</v>
      </c>
      <c r="B4438">
        <v>954722</v>
      </c>
      <c r="C4438">
        <v>1</v>
      </c>
      <c r="D4438">
        <v>616.45000000000005</v>
      </c>
    </row>
    <row r="4439" spans="1:4" x14ac:dyDescent="0.3">
      <c r="A4439">
        <v>9975541696</v>
      </c>
      <c r="B4439">
        <v>784827</v>
      </c>
      <c r="C4439">
        <v>1</v>
      </c>
      <c r="D4439">
        <v>274.25</v>
      </c>
    </row>
    <row r="4440" spans="1:4" x14ac:dyDescent="0.3">
      <c r="A4440">
        <v>8602707005</v>
      </c>
      <c r="B4440">
        <v>883013</v>
      </c>
      <c r="C4440">
        <v>2</v>
      </c>
      <c r="D4440">
        <v>989.88</v>
      </c>
    </row>
    <row r="4441" spans="1:4" x14ac:dyDescent="0.3">
      <c r="A4441">
        <v>2382595056</v>
      </c>
      <c r="B4441">
        <v>753354</v>
      </c>
      <c r="C4441">
        <v>3</v>
      </c>
      <c r="D4441">
        <v>423.56</v>
      </c>
    </row>
    <row r="4442" spans="1:4" x14ac:dyDescent="0.3">
      <c r="A4442">
        <v>8056162498</v>
      </c>
      <c r="B4442">
        <v>317242</v>
      </c>
      <c r="C4442">
        <v>3</v>
      </c>
      <c r="D4442">
        <v>198.15</v>
      </c>
    </row>
    <row r="4443" spans="1:4" x14ac:dyDescent="0.3">
      <c r="A4443">
        <v>4593039089</v>
      </c>
      <c r="B4443">
        <v>490939</v>
      </c>
      <c r="C4443">
        <v>2</v>
      </c>
      <c r="D4443">
        <v>80.25</v>
      </c>
    </row>
    <row r="4444" spans="1:4" x14ac:dyDescent="0.3">
      <c r="A4444">
        <v>7311288658</v>
      </c>
      <c r="B4444">
        <v>398340</v>
      </c>
      <c r="C4444">
        <v>2</v>
      </c>
      <c r="D4444">
        <v>651.92999999999995</v>
      </c>
    </row>
    <row r="4445" spans="1:4" x14ac:dyDescent="0.3">
      <c r="A4445">
        <v>9157217130</v>
      </c>
      <c r="B4445">
        <v>306177</v>
      </c>
      <c r="C4445">
        <v>2</v>
      </c>
      <c r="D4445">
        <v>769.24</v>
      </c>
    </row>
    <row r="4446" spans="1:4" x14ac:dyDescent="0.3">
      <c r="A4446">
        <v>9328094731</v>
      </c>
      <c r="B4446">
        <v>500739</v>
      </c>
      <c r="C4446">
        <v>2</v>
      </c>
      <c r="D4446">
        <v>359.98</v>
      </c>
    </row>
    <row r="4447" spans="1:4" x14ac:dyDescent="0.3">
      <c r="A4447">
        <v>3259266120</v>
      </c>
      <c r="B4447">
        <v>644847</v>
      </c>
      <c r="C4447">
        <v>1</v>
      </c>
      <c r="D4447">
        <v>622.80999999999995</v>
      </c>
    </row>
    <row r="4448" spans="1:4" x14ac:dyDescent="0.3">
      <c r="A4448">
        <v>4656541041</v>
      </c>
      <c r="B4448">
        <v>592784</v>
      </c>
      <c r="C4448">
        <v>2</v>
      </c>
      <c r="D4448">
        <v>280.35000000000002</v>
      </c>
    </row>
    <row r="4449" spans="1:4" x14ac:dyDescent="0.3">
      <c r="A4449">
        <v>730839483</v>
      </c>
      <c r="B4449">
        <v>123983</v>
      </c>
      <c r="C4449">
        <v>1</v>
      </c>
      <c r="D4449">
        <v>785.67</v>
      </c>
    </row>
    <row r="4450" spans="1:4" x14ac:dyDescent="0.3">
      <c r="A4450">
        <v>6185824257</v>
      </c>
      <c r="B4450">
        <v>337168</v>
      </c>
      <c r="C4450">
        <v>3</v>
      </c>
      <c r="D4450">
        <v>545.49</v>
      </c>
    </row>
    <row r="4451" spans="1:4" x14ac:dyDescent="0.3">
      <c r="A4451">
        <v>225195662</v>
      </c>
      <c r="B4451">
        <v>658389</v>
      </c>
      <c r="C4451">
        <v>2</v>
      </c>
      <c r="D4451">
        <v>152.55000000000001</v>
      </c>
    </row>
    <row r="4452" spans="1:4" x14ac:dyDescent="0.3">
      <c r="A4452">
        <v>6771104541</v>
      </c>
      <c r="B4452">
        <v>833557</v>
      </c>
      <c r="C4452">
        <v>2</v>
      </c>
      <c r="D4452">
        <v>422.87</v>
      </c>
    </row>
    <row r="4453" spans="1:4" x14ac:dyDescent="0.3">
      <c r="A4453">
        <v>6146830622</v>
      </c>
      <c r="B4453">
        <v>435929</v>
      </c>
      <c r="C4453">
        <v>3</v>
      </c>
      <c r="D4453">
        <v>856.89</v>
      </c>
    </row>
    <row r="4454" spans="1:4" x14ac:dyDescent="0.3">
      <c r="A4454">
        <v>1380326453</v>
      </c>
      <c r="B4454">
        <v>14145</v>
      </c>
      <c r="C4454">
        <v>2</v>
      </c>
      <c r="D4454">
        <v>630.84</v>
      </c>
    </row>
    <row r="4455" spans="1:4" x14ac:dyDescent="0.3">
      <c r="A4455">
        <v>728523620</v>
      </c>
      <c r="B4455">
        <v>687218</v>
      </c>
      <c r="C4455">
        <v>3</v>
      </c>
      <c r="D4455">
        <v>317.82</v>
      </c>
    </row>
    <row r="4456" spans="1:4" x14ac:dyDescent="0.3">
      <c r="A4456">
        <v>27296314</v>
      </c>
      <c r="B4456">
        <v>313754</v>
      </c>
      <c r="C4456">
        <v>2</v>
      </c>
      <c r="D4456">
        <v>136.6</v>
      </c>
    </row>
    <row r="4457" spans="1:4" x14ac:dyDescent="0.3">
      <c r="A4457">
        <v>2608278705</v>
      </c>
      <c r="B4457">
        <v>237083</v>
      </c>
      <c r="C4457">
        <v>3</v>
      </c>
      <c r="D4457">
        <v>577.13</v>
      </c>
    </row>
    <row r="4458" spans="1:4" x14ac:dyDescent="0.3">
      <c r="A4458">
        <v>6786366774</v>
      </c>
      <c r="B4458">
        <v>53833</v>
      </c>
      <c r="C4458">
        <v>3</v>
      </c>
      <c r="D4458">
        <v>134.69</v>
      </c>
    </row>
    <row r="4459" spans="1:4" x14ac:dyDescent="0.3">
      <c r="A4459">
        <v>5572475750</v>
      </c>
      <c r="B4459">
        <v>397973</v>
      </c>
      <c r="C4459">
        <v>3</v>
      </c>
      <c r="D4459">
        <v>728.73</v>
      </c>
    </row>
    <row r="4460" spans="1:4" x14ac:dyDescent="0.3">
      <c r="A4460">
        <v>8276417383</v>
      </c>
      <c r="B4460">
        <v>462526</v>
      </c>
      <c r="C4460">
        <v>1</v>
      </c>
      <c r="D4460">
        <v>449.97</v>
      </c>
    </row>
    <row r="4461" spans="1:4" x14ac:dyDescent="0.3">
      <c r="A4461">
        <v>784435014</v>
      </c>
      <c r="B4461">
        <v>478531</v>
      </c>
      <c r="C4461">
        <v>1</v>
      </c>
      <c r="D4461">
        <v>825.46</v>
      </c>
    </row>
    <row r="4462" spans="1:4" x14ac:dyDescent="0.3">
      <c r="A4462">
        <v>9442274046</v>
      </c>
      <c r="B4462">
        <v>969851</v>
      </c>
      <c r="C4462">
        <v>2</v>
      </c>
      <c r="D4462">
        <v>340.66</v>
      </c>
    </row>
    <row r="4463" spans="1:4" x14ac:dyDescent="0.3">
      <c r="A4463">
        <v>2470025903</v>
      </c>
      <c r="B4463">
        <v>839170</v>
      </c>
      <c r="C4463">
        <v>2</v>
      </c>
      <c r="D4463">
        <v>481.63</v>
      </c>
    </row>
    <row r="4464" spans="1:4" x14ac:dyDescent="0.3">
      <c r="A4464">
        <v>6774241153</v>
      </c>
      <c r="B4464">
        <v>707935</v>
      </c>
      <c r="C4464">
        <v>2</v>
      </c>
      <c r="D4464">
        <v>820.9</v>
      </c>
    </row>
    <row r="4465" spans="1:4" x14ac:dyDescent="0.3">
      <c r="A4465">
        <v>3874644184</v>
      </c>
      <c r="B4465">
        <v>853932</v>
      </c>
      <c r="C4465">
        <v>3</v>
      </c>
      <c r="D4465">
        <v>941.19</v>
      </c>
    </row>
    <row r="4466" spans="1:4" x14ac:dyDescent="0.3">
      <c r="A4466">
        <v>8078065454</v>
      </c>
      <c r="B4466">
        <v>679865</v>
      </c>
      <c r="C4466">
        <v>3</v>
      </c>
      <c r="D4466">
        <v>347.91</v>
      </c>
    </row>
    <row r="4467" spans="1:4" x14ac:dyDescent="0.3">
      <c r="A4467">
        <v>340113260</v>
      </c>
      <c r="B4467">
        <v>621677</v>
      </c>
      <c r="C4467">
        <v>1</v>
      </c>
      <c r="D4467">
        <v>317.8</v>
      </c>
    </row>
    <row r="4468" spans="1:4" x14ac:dyDescent="0.3">
      <c r="A4468">
        <v>2978839318</v>
      </c>
      <c r="B4468">
        <v>435929</v>
      </c>
      <c r="C4468">
        <v>2</v>
      </c>
      <c r="D4468">
        <v>856.89</v>
      </c>
    </row>
    <row r="4469" spans="1:4" x14ac:dyDescent="0.3">
      <c r="A4469">
        <v>3896922017</v>
      </c>
      <c r="B4469">
        <v>677542</v>
      </c>
      <c r="C4469">
        <v>3</v>
      </c>
      <c r="D4469">
        <v>212.61</v>
      </c>
    </row>
    <row r="4470" spans="1:4" x14ac:dyDescent="0.3">
      <c r="A4470">
        <v>7621954956</v>
      </c>
      <c r="B4470">
        <v>298985</v>
      </c>
      <c r="C4470">
        <v>1</v>
      </c>
      <c r="D4470">
        <v>183.76</v>
      </c>
    </row>
    <row r="4471" spans="1:4" x14ac:dyDescent="0.3">
      <c r="A4471">
        <v>581178324</v>
      </c>
      <c r="B4471">
        <v>578097</v>
      </c>
      <c r="C4471">
        <v>2</v>
      </c>
      <c r="D4471">
        <v>267.61</v>
      </c>
    </row>
    <row r="4472" spans="1:4" x14ac:dyDescent="0.3">
      <c r="A4472">
        <v>8469170680</v>
      </c>
      <c r="B4472">
        <v>240179</v>
      </c>
      <c r="C4472">
        <v>1</v>
      </c>
      <c r="D4472">
        <v>90.56</v>
      </c>
    </row>
    <row r="4473" spans="1:4" x14ac:dyDescent="0.3">
      <c r="A4473">
        <v>6779626333</v>
      </c>
      <c r="B4473">
        <v>871592</v>
      </c>
      <c r="C4473">
        <v>2</v>
      </c>
      <c r="D4473">
        <v>870.29</v>
      </c>
    </row>
    <row r="4474" spans="1:4" x14ac:dyDescent="0.3">
      <c r="A4474">
        <v>6335704206</v>
      </c>
      <c r="B4474">
        <v>592784</v>
      </c>
      <c r="C4474">
        <v>1</v>
      </c>
      <c r="D4474">
        <v>280.35000000000002</v>
      </c>
    </row>
    <row r="4475" spans="1:4" x14ac:dyDescent="0.3">
      <c r="A4475">
        <v>8314342490</v>
      </c>
      <c r="B4475">
        <v>440875</v>
      </c>
      <c r="C4475">
        <v>2</v>
      </c>
      <c r="D4475">
        <v>275.02999999999997</v>
      </c>
    </row>
    <row r="4476" spans="1:4" x14ac:dyDescent="0.3">
      <c r="A4476">
        <v>1948795658</v>
      </c>
      <c r="B4476">
        <v>186168</v>
      </c>
      <c r="C4476">
        <v>1</v>
      </c>
      <c r="D4476">
        <v>878.8</v>
      </c>
    </row>
    <row r="4477" spans="1:4" x14ac:dyDescent="0.3">
      <c r="A4477">
        <v>9187864807</v>
      </c>
      <c r="B4477">
        <v>871592</v>
      </c>
      <c r="C4477">
        <v>1</v>
      </c>
      <c r="D4477">
        <v>870.29</v>
      </c>
    </row>
    <row r="4478" spans="1:4" x14ac:dyDescent="0.3">
      <c r="A4478">
        <v>8399666962</v>
      </c>
      <c r="B4478">
        <v>287070</v>
      </c>
      <c r="C4478">
        <v>3</v>
      </c>
      <c r="D4478">
        <v>443.17</v>
      </c>
    </row>
    <row r="4479" spans="1:4" x14ac:dyDescent="0.3">
      <c r="A4479">
        <v>6196321055</v>
      </c>
      <c r="B4479">
        <v>767398</v>
      </c>
      <c r="C4479">
        <v>2</v>
      </c>
      <c r="D4479">
        <v>22.14</v>
      </c>
    </row>
    <row r="4480" spans="1:4" x14ac:dyDescent="0.3">
      <c r="A4480">
        <v>8128518434</v>
      </c>
      <c r="B4480">
        <v>449106</v>
      </c>
      <c r="C4480">
        <v>2</v>
      </c>
      <c r="D4480">
        <v>48.55</v>
      </c>
    </row>
    <row r="4481" spans="1:4" x14ac:dyDescent="0.3">
      <c r="A4481">
        <v>9854897999</v>
      </c>
      <c r="B4481">
        <v>991434</v>
      </c>
      <c r="C4481">
        <v>2</v>
      </c>
      <c r="D4481">
        <v>237.62</v>
      </c>
    </row>
    <row r="4482" spans="1:4" x14ac:dyDescent="0.3">
      <c r="A4482">
        <v>2603584546</v>
      </c>
      <c r="B4482">
        <v>366066</v>
      </c>
      <c r="C4482">
        <v>3</v>
      </c>
      <c r="D4482">
        <v>918.58</v>
      </c>
    </row>
    <row r="4483" spans="1:4" x14ac:dyDescent="0.3">
      <c r="A4483">
        <v>1295119665</v>
      </c>
      <c r="B4483">
        <v>378676</v>
      </c>
      <c r="C4483">
        <v>2</v>
      </c>
      <c r="D4483">
        <v>881.42</v>
      </c>
    </row>
    <row r="4484" spans="1:4" x14ac:dyDescent="0.3">
      <c r="A4484">
        <v>599975885</v>
      </c>
      <c r="B4484">
        <v>473647</v>
      </c>
      <c r="C4484">
        <v>3</v>
      </c>
      <c r="D4484">
        <v>43.05</v>
      </c>
    </row>
    <row r="4485" spans="1:4" x14ac:dyDescent="0.3">
      <c r="A4485">
        <v>5834861324</v>
      </c>
      <c r="B4485">
        <v>89084</v>
      </c>
      <c r="C4485">
        <v>3</v>
      </c>
      <c r="D4485">
        <v>598.83000000000004</v>
      </c>
    </row>
    <row r="4486" spans="1:4" x14ac:dyDescent="0.3">
      <c r="A4486">
        <v>2032005162</v>
      </c>
      <c r="B4486">
        <v>883013</v>
      </c>
      <c r="C4486">
        <v>2</v>
      </c>
      <c r="D4486">
        <v>989.88</v>
      </c>
    </row>
    <row r="4487" spans="1:4" x14ac:dyDescent="0.3">
      <c r="A4487">
        <v>8391900458</v>
      </c>
      <c r="B4487">
        <v>704868</v>
      </c>
      <c r="C4487">
        <v>1</v>
      </c>
      <c r="D4487">
        <v>193.46</v>
      </c>
    </row>
    <row r="4488" spans="1:4" x14ac:dyDescent="0.3">
      <c r="A4488">
        <v>1887687323</v>
      </c>
      <c r="B4488">
        <v>490602</v>
      </c>
      <c r="C4488">
        <v>1</v>
      </c>
      <c r="D4488">
        <v>549.47</v>
      </c>
    </row>
    <row r="4489" spans="1:4" x14ac:dyDescent="0.3">
      <c r="A4489">
        <v>2120411967</v>
      </c>
      <c r="B4489">
        <v>34200</v>
      </c>
      <c r="C4489">
        <v>3</v>
      </c>
      <c r="D4489">
        <v>319.8</v>
      </c>
    </row>
    <row r="4490" spans="1:4" x14ac:dyDescent="0.3">
      <c r="A4490">
        <v>3158340906</v>
      </c>
      <c r="B4490">
        <v>398340</v>
      </c>
      <c r="C4490">
        <v>1</v>
      </c>
      <c r="D4490">
        <v>651.92999999999995</v>
      </c>
    </row>
    <row r="4491" spans="1:4" x14ac:dyDescent="0.3">
      <c r="A4491">
        <v>2387343456</v>
      </c>
      <c r="B4491">
        <v>820541</v>
      </c>
      <c r="C4491">
        <v>2</v>
      </c>
      <c r="D4491">
        <v>576.22</v>
      </c>
    </row>
    <row r="4492" spans="1:4" x14ac:dyDescent="0.3">
      <c r="A4492">
        <v>338609144</v>
      </c>
      <c r="B4492">
        <v>349294</v>
      </c>
      <c r="C4492">
        <v>3</v>
      </c>
      <c r="D4492">
        <v>934.75</v>
      </c>
    </row>
    <row r="4493" spans="1:4" x14ac:dyDescent="0.3">
      <c r="A4493">
        <v>9056190831</v>
      </c>
      <c r="B4493">
        <v>890232</v>
      </c>
      <c r="C4493">
        <v>3</v>
      </c>
      <c r="D4493">
        <v>432</v>
      </c>
    </row>
    <row r="4494" spans="1:4" x14ac:dyDescent="0.3">
      <c r="A4494">
        <v>2803081135</v>
      </c>
      <c r="B4494">
        <v>385113</v>
      </c>
      <c r="C4494">
        <v>2</v>
      </c>
      <c r="D4494">
        <v>816.38</v>
      </c>
    </row>
    <row r="4495" spans="1:4" x14ac:dyDescent="0.3">
      <c r="A4495">
        <v>5970759669</v>
      </c>
      <c r="B4495">
        <v>194682</v>
      </c>
      <c r="C4495">
        <v>1</v>
      </c>
      <c r="D4495">
        <v>912.29</v>
      </c>
    </row>
    <row r="4496" spans="1:4" x14ac:dyDescent="0.3">
      <c r="A4496">
        <v>3226693729</v>
      </c>
      <c r="B4496">
        <v>444361</v>
      </c>
      <c r="C4496">
        <v>3</v>
      </c>
      <c r="D4496">
        <v>822.63</v>
      </c>
    </row>
    <row r="4497" spans="1:4" x14ac:dyDescent="0.3">
      <c r="A4497">
        <v>8132845656</v>
      </c>
      <c r="B4497">
        <v>965755</v>
      </c>
      <c r="C4497">
        <v>3</v>
      </c>
      <c r="D4497">
        <v>532.57000000000005</v>
      </c>
    </row>
    <row r="4498" spans="1:4" x14ac:dyDescent="0.3">
      <c r="A4498">
        <v>7850550725</v>
      </c>
      <c r="B4498">
        <v>317242</v>
      </c>
      <c r="C4498">
        <v>3</v>
      </c>
      <c r="D4498">
        <v>198.15</v>
      </c>
    </row>
    <row r="4499" spans="1:4" x14ac:dyDescent="0.3">
      <c r="A4499">
        <v>2934547619</v>
      </c>
      <c r="B4499">
        <v>567671</v>
      </c>
      <c r="C4499">
        <v>1</v>
      </c>
      <c r="D4499">
        <v>418.48</v>
      </c>
    </row>
    <row r="4500" spans="1:4" x14ac:dyDescent="0.3">
      <c r="A4500">
        <v>608179182</v>
      </c>
      <c r="B4500">
        <v>298985</v>
      </c>
      <c r="C4500">
        <v>3</v>
      </c>
      <c r="D4500">
        <v>183.76</v>
      </c>
    </row>
    <row r="4501" spans="1:4" x14ac:dyDescent="0.3">
      <c r="A4501">
        <v>5191326847</v>
      </c>
      <c r="B4501">
        <v>621677</v>
      </c>
      <c r="C4501">
        <v>3</v>
      </c>
      <c r="D4501">
        <v>317.8</v>
      </c>
    </row>
    <row r="4502" spans="1:4" x14ac:dyDescent="0.3">
      <c r="A4502">
        <v>7614561036</v>
      </c>
      <c r="B4502">
        <v>739448</v>
      </c>
      <c r="C4502">
        <v>1</v>
      </c>
      <c r="D4502">
        <v>755.66</v>
      </c>
    </row>
    <row r="4503" spans="1:4" x14ac:dyDescent="0.3">
      <c r="A4503">
        <v>2947791133</v>
      </c>
      <c r="B4503">
        <v>837480</v>
      </c>
      <c r="C4503">
        <v>2</v>
      </c>
      <c r="D4503">
        <v>217.4</v>
      </c>
    </row>
    <row r="4504" spans="1:4" x14ac:dyDescent="0.3">
      <c r="A4504">
        <v>6538760883</v>
      </c>
      <c r="B4504">
        <v>133542</v>
      </c>
      <c r="C4504">
        <v>1</v>
      </c>
      <c r="D4504">
        <v>68.489999999999995</v>
      </c>
    </row>
    <row r="4505" spans="1:4" x14ac:dyDescent="0.3">
      <c r="A4505">
        <v>8872250952</v>
      </c>
      <c r="B4505">
        <v>94225</v>
      </c>
      <c r="C4505">
        <v>3</v>
      </c>
      <c r="D4505">
        <v>77.11</v>
      </c>
    </row>
    <row r="4506" spans="1:4" x14ac:dyDescent="0.3">
      <c r="A4506">
        <v>8173258734</v>
      </c>
      <c r="B4506">
        <v>712003</v>
      </c>
      <c r="C4506">
        <v>1</v>
      </c>
      <c r="D4506">
        <v>671.68</v>
      </c>
    </row>
    <row r="4507" spans="1:4" x14ac:dyDescent="0.3">
      <c r="A4507">
        <v>5465833352</v>
      </c>
      <c r="B4507">
        <v>243235</v>
      </c>
      <c r="C4507">
        <v>3</v>
      </c>
      <c r="D4507">
        <v>109.03</v>
      </c>
    </row>
    <row r="4508" spans="1:4" x14ac:dyDescent="0.3">
      <c r="A4508">
        <v>2106569369</v>
      </c>
      <c r="B4508">
        <v>853932</v>
      </c>
      <c r="C4508">
        <v>2</v>
      </c>
      <c r="D4508">
        <v>941.19</v>
      </c>
    </row>
    <row r="4509" spans="1:4" x14ac:dyDescent="0.3">
      <c r="A4509">
        <v>9039440500</v>
      </c>
      <c r="B4509">
        <v>228286</v>
      </c>
      <c r="C4509">
        <v>3</v>
      </c>
      <c r="D4509">
        <v>179.08</v>
      </c>
    </row>
    <row r="4510" spans="1:4" x14ac:dyDescent="0.3">
      <c r="A4510">
        <v>8281482042</v>
      </c>
      <c r="B4510">
        <v>313754</v>
      </c>
      <c r="C4510">
        <v>3</v>
      </c>
      <c r="D4510">
        <v>136.6</v>
      </c>
    </row>
    <row r="4511" spans="1:4" x14ac:dyDescent="0.3">
      <c r="A4511">
        <v>479528548</v>
      </c>
      <c r="B4511">
        <v>564692</v>
      </c>
      <c r="C4511">
        <v>3</v>
      </c>
      <c r="D4511">
        <v>215.65</v>
      </c>
    </row>
    <row r="4512" spans="1:4" x14ac:dyDescent="0.3">
      <c r="A4512">
        <v>8087519921</v>
      </c>
      <c r="B4512">
        <v>500739</v>
      </c>
      <c r="C4512">
        <v>2</v>
      </c>
      <c r="D4512">
        <v>359.98</v>
      </c>
    </row>
    <row r="4513" spans="1:4" x14ac:dyDescent="0.3">
      <c r="A4513">
        <v>4869691623</v>
      </c>
      <c r="B4513">
        <v>913428</v>
      </c>
      <c r="C4513">
        <v>3</v>
      </c>
      <c r="D4513">
        <v>392.22</v>
      </c>
    </row>
    <row r="4514" spans="1:4" x14ac:dyDescent="0.3">
      <c r="A4514">
        <v>7155177625</v>
      </c>
      <c r="B4514">
        <v>952168</v>
      </c>
      <c r="C4514">
        <v>3</v>
      </c>
      <c r="D4514">
        <v>236.95</v>
      </c>
    </row>
    <row r="4515" spans="1:4" x14ac:dyDescent="0.3">
      <c r="A4515">
        <v>7254499390</v>
      </c>
      <c r="B4515">
        <v>146840</v>
      </c>
      <c r="C4515">
        <v>1</v>
      </c>
      <c r="D4515">
        <v>786.85</v>
      </c>
    </row>
    <row r="4516" spans="1:4" x14ac:dyDescent="0.3">
      <c r="A4516">
        <v>7394439260</v>
      </c>
      <c r="B4516">
        <v>376447</v>
      </c>
      <c r="C4516">
        <v>3</v>
      </c>
      <c r="D4516">
        <v>724.84</v>
      </c>
    </row>
    <row r="4517" spans="1:4" x14ac:dyDescent="0.3">
      <c r="A4517">
        <v>6581715589</v>
      </c>
      <c r="B4517">
        <v>661577</v>
      </c>
      <c r="C4517">
        <v>2</v>
      </c>
      <c r="D4517">
        <v>720.95</v>
      </c>
    </row>
    <row r="4518" spans="1:4" x14ac:dyDescent="0.3">
      <c r="A4518">
        <v>9457009010</v>
      </c>
      <c r="B4518">
        <v>712003</v>
      </c>
      <c r="C4518">
        <v>3</v>
      </c>
      <c r="D4518">
        <v>671.68</v>
      </c>
    </row>
    <row r="4519" spans="1:4" x14ac:dyDescent="0.3">
      <c r="A4519">
        <v>2859660695</v>
      </c>
      <c r="B4519">
        <v>672059</v>
      </c>
      <c r="C4519">
        <v>2</v>
      </c>
      <c r="D4519">
        <v>672.73</v>
      </c>
    </row>
    <row r="4520" spans="1:4" x14ac:dyDescent="0.3">
      <c r="A4520">
        <v>6392348668</v>
      </c>
      <c r="B4520">
        <v>473647</v>
      </c>
      <c r="C4520">
        <v>2</v>
      </c>
      <c r="D4520">
        <v>43.05</v>
      </c>
    </row>
    <row r="4521" spans="1:4" x14ac:dyDescent="0.3">
      <c r="A4521">
        <v>6933011590</v>
      </c>
      <c r="B4521">
        <v>839170</v>
      </c>
      <c r="C4521">
        <v>1</v>
      </c>
      <c r="D4521">
        <v>481.63</v>
      </c>
    </row>
    <row r="4522" spans="1:4" x14ac:dyDescent="0.3">
      <c r="A4522">
        <v>5809441378</v>
      </c>
      <c r="B4522">
        <v>990993</v>
      </c>
      <c r="C4522">
        <v>3</v>
      </c>
      <c r="D4522">
        <v>263.7</v>
      </c>
    </row>
    <row r="4523" spans="1:4" x14ac:dyDescent="0.3">
      <c r="A4523">
        <v>411113020</v>
      </c>
      <c r="B4523">
        <v>217710</v>
      </c>
      <c r="C4523">
        <v>1</v>
      </c>
      <c r="D4523">
        <v>58.59</v>
      </c>
    </row>
    <row r="4524" spans="1:4" x14ac:dyDescent="0.3">
      <c r="A4524">
        <v>5512796364</v>
      </c>
      <c r="B4524">
        <v>661577</v>
      </c>
      <c r="C4524">
        <v>3</v>
      </c>
      <c r="D4524">
        <v>720.95</v>
      </c>
    </row>
    <row r="4525" spans="1:4" x14ac:dyDescent="0.3">
      <c r="A4525">
        <v>2610813239</v>
      </c>
      <c r="B4525">
        <v>690565</v>
      </c>
      <c r="C4525">
        <v>3</v>
      </c>
      <c r="D4525">
        <v>951.27</v>
      </c>
    </row>
    <row r="4526" spans="1:4" x14ac:dyDescent="0.3">
      <c r="A4526">
        <v>3236748462</v>
      </c>
      <c r="B4526">
        <v>305754</v>
      </c>
      <c r="C4526">
        <v>3</v>
      </c>
      <c r="D4526">
        <v>979.99</v>
      </c>
    </row>
    <row r="4527" spans="1:4" x14ac:dyDescent="0.3">
      <c r="A4527">
        <v>6652395897</v>
      </c>
      <c r="B4527">
        <v>56589</v>
      </c>
      <c r="C4527">
        <v>1</v>
      </c>
      <c r="D4527">
        <v>517.77</v>
      </c>
    </row>
    <row r="4528" spans="1:4" x14ac:dyDescent="0.3">
      <c r="A4528">
        <v>5517901926</v>
      </c>
      <c r="B4528">
        <v>803607</v>
      </c>
      <c r="C4528">
        <v>3</v>
      </c>
      <c r="D4528">
        <v>949.73</v>
      </c>
    </row>
    <row r="4529" spans="1:4" x14ac:dyDescent="0.3">
      <c r="A4529">
        <v>2174753933</v>
      </c>
      <c r="B4529">
        <v>120532</v>
      </c>
      <c r="C4529">
        <v>1</v>
      </c>
      <c r="D4529">
        <v>697.53</v>
      </c>
    </row>
    <row r="4530" spans="1:4" x14ac:dyDescent="0.3">
      <c r="A4530">
        <v>1525700767</v>
      </c>
      <c r="B4530">
        <v>890232</v>
      </c>
      <c r="C4530">
        <v>2</v>
      </c>
      <c r="D4530">
        <v>432</v>
      </c>
    </row>
    <row r="4531" spans="1:4" x14ac:dyDescent="0.3">
      <c r="A4531">
        <v>7232692149</v>
      </c>
      <c r="B4531">
        <v>681063</v>
      </c>
      <c r="C4531">
        <v>2</v>
      </c>
      <c r="D4531">
        <v>321.27999999999997</v>
      </c>
    </row>
    <row r="4532" spans="1:4" x14ac:dyDescent="0.3">
      <c r="A4532">
        <v>8556607504</v>
      </c>
      <c r="B4532">
        <v>194682</v>
      </c>
      <c r="C4532">
        <v>1</v>
      </c>
      <c r="D4532">
        <v>912.29</v>
      </c>
    </row>
    <row r="4533" spans="1:4" x14ac:dyDescent="0.3">
      <c r="A4533">
        <v>5841260317</v>
      </c>
      <c r="B4533">
        <v>478531</v>
      </c>
      <c r="C4533">
        <v>1</v>
      </c>
      <c r="D4533">
        <v>825.46</v>
      </c>
    </row>
    <row r="4534" spans="1:4" x14ac:dyDescent="0.3">
      <c r="A4534">
        <v>9471427840</v>
      </c>
      <c r="B4534">
        <v>378230</v>
      </c>
      <c r="C4534">
        <v>3</v>
      </c>
      <c r="D4534">
        <v>166.42</v>
      </c>
    </row>
    <row r="4535" spans="1:4" x14ac:dyDescent="0.3">
      <c r="A4535">
        <v>2070610257</v>
      </c>
      <c r="B4535">
        <v>652118</v>
      </c>
      <c r="C4535">
        <v>2</v>
      </c>
      <c r="D4535">
        <v>22.04</v>
      </c>
    </row>
    <row r="4536" spans="1:4" x14ac:dyDescent="0.3">
      <c r="A4536">
        <v>1884811437</v>
      </c>
      <c r="B4536">
        <v>762527</v>
      </c>
      <c r="C4536">
        <v>2</v>
      </c>
      <c r="D4536">
        <v>690.08</v>
      </c>
    </row>
    <row r="4537" spans="1:4" x14ac:dyDescent="0.3">
      <c r="A4537">
        <v>5331747573</v>
      </c>
      <c r="B4537">
        <v>4452</v>
      </c>
      <c r="C4537">
        <v>2</v>
      </c>
      <c r="D4537">
        <v>169.88</v>
      </c>
    </row>
    <row r="4538" spans="1:4" x14ac:dyDescent="0.3">
      <c r="A4538">
        <v>9977285985</v>
      </c>
      <c r="B4538">
        <v>425341</v>
      </c>
      <c r="C4538">
        <v>3</v>
      </c>
      <c r="D4538">
        <v>486.28</v>
      </c>
    </row>
    <row r="4539" spans="1:4" x14ac:dyDescent="0.3">
      <c r="A4539">
        <v>1715175070</v>
      </c>
      <c r="B4539">
        <v>291238</v>
      </c>
      <c r="C4539">
        <v>3</v>
      </c>
      <c r="D4539">
        <v>746.03</v>
      </c>
    </row>
    <row r="4540" spans="1:4" x14ac:dyDescent="0.3">
      <c r="A4540">
        <v>4117790162</v>
      </c>
      <c r="B4540">
        <v>91670</v>
      </c>
      <c r="C4540">
        <v>3</v>
      </c>
      <c r="D4540">
        <v>439.24</v>
      </c>
    </row>
    <row r="4541" spans="1:4" x14ac:dyDescent="0.3">
      <c r="A4541">
        <v>9051644316</v>
      </c>
      <c r="B4541">
        <v>914071</v>
      </c>
      <c r="C4541">
        <v>3</v>
      </c>
      <c r="D4541">
        <v>296.94</v>
      </c>
    </row>
    <row r="4542" spans="1:4" x14ac:dyDescent="0.3">
      <c r="A4542">
        <v>4903335316</v>
      </c>
      <c r="B4542">
        <v>34186</v>
      </c>
      <c r="C4542">
        <v>2</v>
      </c>
      <c r="D4542">
        <v>925.65</v>
      </c>
    </row>
    <row r="4543" spans="1:4" x14ac:dyDescent="0.3">
      <c r="A4543">
        <v>3341481363</v>
      </c>
      <c r="B4543">
        <v>435929</v>
      </c>
      <c r="C4543">
        <v>1</v>
      </c>
      <c r="D4543">
        <v>856.89</v>
      </c>
    </row>
    <row r="4544" spans="1:4" x14ac:dyDescent="0.3">
      <c r="A4544">
        <v>4074537770</v>
      </c>
      <c r="B4544">
        <v>361361</v>
      </c>
      <c r="C4544">
        <v>3</v>
      </c>
      <c r="D4544">
        <v>826.21</v>
      </c>
    </row>
    <row r="4545" spans="1:4" x14ac:dyDescent="0.3">
      <c r="A4545">
        <v>5374589112</v>
      </c>
      <c r="B4545">
        <v>540618</v>
      </c>
      <c r="C4545">
        <v>2</v>
      </c>
      <c r="D4545">
        <v>317.05</v>
      </c>
    </row>
    <row r="4546" spans="1:4" x14ac:dyDescent="0.3">
      <c r="A4546">
        <v>6401406847</v>
      </c>
      <c r="B4546">
        <v>894539</v>
      </c>
      <c r="C4546">
        <v>3</v>
      </c>
      <c r="D4546">
        <v>445.48</v>
      </c>
    </row>
    <row r="4547" spans="1:4" x14ac:dyDescent="0.3">
      <c r="A4547">
        <v>698439139</v>
      </c>
      <c r="B4547">
        <v>677169</v>
      </c>
      <c r="C4547">
        <v>1</v>
      </c>
      <c r="D4547">
        <v>261.02999999999997</v>
      </c>
    </row>
    <row r="4548" spans="1:4" x14ac:dyDescent="0.3">
      <c r="A4548">
        <v>881367843</v>
      </c>
      <c r="B4548">
        <v>34200</v>
      </c>
      <c r="C4548">
        <v>2</v>
      </c>
      <c r="D4548">
        <v>319.8</v>
      </c>
    </row>
    <row r="4549" spans="1:4" x14ac:dyDescent="0.3">
      <c r="A4549">
        <v>6438115781</v>
      </c>
      <c r="B4549">
        <v>563740</v>
      </c>
      <c r="C4549">
        <v>2</v>
      </c>
      <c r="D4549">
        <v>96.33</v>
      </c>
    </row>
    <row r="4550" spans="1:4" x14ac:dyDescent="0.3">
      <c r="A4550">
        <v>1706198744</v>
      </c>
      <c r="B4550">
        <v>444361</v>
      </c>
      <c r="C4550">
        <v>2</v>
      </c>
      <c r="D4550">
        <v>822.63</v>
      </c>
    </row>
    <row r="4551" spans="1:4" x14ac:dyDescent="0.3">
      <c r="A4551">
        <v>3115167739</v>
      </c>
      <c r="B4551">
        <v>36412</v>
      </c>
      <c r="C4551">
        <v>1</v>
      </c>
      <c r="D4551">
        <v>397.68</v>
      </c>
    </row>
    <row r="4552" spans="1:4" x14ac:dyDescent="0.3">
      <c r="A4552">
        <v>8608111158</v>
      </c>
      <c r="B4552">
        <v>652118</v>
      </c>
      <c r="C4552">
        <v>1</v>
      </c>
      <c r="D4552">
        <v>22.04</v>
      </c>
    </row>
    <row r="4553" spans="1:4" x14ac:dyDescent="0.3">
      <c r="A4553">
        <v>8167540645</v>
      </c>
      <c r="B4553">
        <v>832348</v>
      </c>
      <c r="C4553">
        <v>2</v>
      </c>
      <c r="D4553">
        <v>831.43</v>
      </c>
    </row>
    <row r="4554" spans="1:4" x14ac:dyDescent="0.3">
      <c r="A4554">
        <v>898210033</v>
      </c>
      <c r="B4554">
        <v>490939</v>
      </c>
      <c r="C4554">
        <v>3</v>
      </c>
      <c r="D4554">
        <v>80.25</v>
      </c>
    </row>
    <row r="4555" spans="1:4" x14ac:dyDescent="0.3">
      <c r="A4555">
        <v>5415454466</v>
      </c>
      <c r="B4555">
        <v>897083</v>
      </c>
      <c r="C4555">
        <v>2</v>
      </c>
      <c r="D4555">
        <v>972.69</v>
      </c>
    </row>
    <row r="4556" spans="1:4" x14ac:dyDescent="0.3">
      <c r="A4556">
        <v>9240312177</v>
      </c>
      <c r="B4556">
        <v>34186</v>
      </c>
      <c r="C4556">
        <v>3</v>
      </c>
      <c r="D4556">
        <v>925.65</v>
      </c>
    </row>
    <row r="4557" spans="1:4" x14ac:dyDescent="0.3">
      <c r="A4557">
        <v>4880265969</v>
      </c>
      <c r="B4557">
        <v>382511</v>
      </c>
      <c r="C4557">
        <v>2</v>
      </c>
      <c r="D4557">
        <v>702.54</v>
      </c>
    </row>
    <row r="4558" spans="1:4" x14ac:dyDescent="0.3">
      <c r="A4558">
        <v>5056583192</v>
      </c>
      <c r="B4558">
        <v>945635</v>
      </c>
      <c r="C4558">
        <v>1</v>
      </c>
      <c r="D4558">
        <v>778.9</v>
      </c>
    </row>
    <row r="4559" spans="1:4" x14ac:dyDescent="0.3">
      <c r="A4559">
        <v>1921412688</v>
      </c>
      <c r="B4559">
        <v>222892</v>
      </c>
      <c r="C4559">
        <v>2</v>
      </c>
      <c r="D4559">
        <v>869.22</v>
      </c>
    </row>
    <row r="4560" spans="1:4" x14ac:dyDescent="0.3">
      <c r="A4560">
        <v>5829741995</v>
      </c>
      <c r="B4560">
        <v>673058</v>
      </c>
      <c r="C4560">
        <v>3</v>
      </c>
      <c r="D4560">
        <v>765.76</v>
      </c>
    </row>
    <row r="4561" spans="1:4" x14ac:dyDescent="0.3">
      <c r="A4561">
        <v>9830742370</v>
      </c>
      <c r="B4561">
        <v>679284</v>
      </c>
      <c r="C4561">
        <v>1</v>
      </c>
      <c r="D4561">
        <v>877.89</v>
      </c>
    </row>
    <row r="4562" spans="1:4" x14ac:dyDescent="0.3">
      <c r="A4562">
        <v>509041342</v>
      </c>
      <c r="B4562">
        <v>679321</v>
      </c>
      <c r="C4562">
        <v>1</v>
      </c>
      <c r="D4562">
        <v>738.46</v>
      </c>
    </row>
    <row r="4563" spans="1:4" x14ac:dyDescent="0.3">
      <c r="A4563">
        <v>8420144998</v>
      </c>
      <c r="B4563">
        <v>799688</v>
      </c>
      <c r="C4563">
        <v>1</v>
      </c>
      <c r="D4563">
        <v>309.62</v>
      </c>
    </row>
    <row r="4564" spans="1:4" x14ac:dyDescent="0.3">
      <c r="A4564">
        <v>7353766541</v>
      </c>
      <c r="B4564">
        <v>385113</v>
      </c>
      <c r="C4564">
        <v>1</v>
      </c>
      <c r="D4564">
        <v>816.38</v>
      </c>
    </row>
    <row r="4565" spans="1:4" x14ac:dyDescent="0.3">
      <c r="A4565">
        <v>8617979440</v>
      </c>
      <c r="B4565">
        <v>552496</v>
      </c>
      <c r="C4565">
        <v>1</v>
      </c>
      <c r="D4565">
        <v>508</v>
      </c>
    </row>
    <row r="4566" spans="1:4" x14ac:dyDescent="0.3">
      <c r="A4566">
        <v>680476823</v>
      </c>
      <c r="B4566">
        <v>183929</v>
      </c>
      <c r="C4566">
        <v>3</v>
      </c>
      <c r="D4566">
        <v>738.74</v>
      </c>
    </row>
    <row r="4567" spans="1:4" x14ac:dyDescent="0.3">
      <c r="A4567">
        <v>5424536852</v>
      </c>
      <c r="B4567">
        <v>123983</v>
      </c>
      <c r="C4567">
        <v>2</v>
      </c>
      <c r="D4567">
        <v>785.67</v>
      </c>
    </row>
    <row r="4568" spans="1:4" x14ac:dyDescent="0.3">
      <c r="A4568">
        <v>1142004448</v>
      </c>
      <c r="B4568">
        <v>567671</v>
      </c>
      <c r="C4568">
        <v>1</v>
      </c>
      <c r="D4568">
        <v>418.48</v>
      </c>
    </row>
    <row r="4569" spans="1:4" x14ac:dyDescent="0.3">
      <c r="A4569">
        <v>1814491335</v>
      </c>
      <c r="B4569">
        <v>34186</v>
      </c>
      <c r="C4569">
        <v>2</v>
      </c>
      <c r="D4569">
        <v>925.65</v>
      </c>
    </row>
    <row r="4570" spans="1:4" x14ac:dyDescent="0.3">
      <c r="A4570">
        <v>445929405</v>
      </c>
      <c r="B4570">
        <v>798639</v>
      </c>
      <c r="C4570">
        <v>1</v>
      </c>
      <c r="D4570">
        <v>211.25</v>
      </c>
    </row>
    <row r="4571" spans="1:4" x14ac:dyDescent="0.3">
      <c r="A4571">
        <v>3849003596</v>
      </c>
      <c r="B4571">
        <v>677169</v>
      </c>
      <c r="C4571">
        <v>3</v>
      </c>
      <c r="D4571">
        <v>261.02999999999997</v>
      </c>
    </row>
    <row r="4572" spans="1:4" x14ac:dyDescent="0.3">
      <c r="A4572">
        <v>6367757670</v>
      </c>
      <c r="B4572">
        <v>681063</v>
      </c>
      <c r="C4572">
        <v>1</v>
      </c>
      <c r="D4572">
        <v>321.27999999999997</v>
      </c>
    </row>
    <row r="4573" spans="1:4" x14ac:dyDescent="0.3">
      <c r="A4573">
        <v>4925321106</v>
      </c>
      <c r="B4573">
        <v>820541</v>
      </c>
      <c r="C4573">
        <v>3</v>
      </c>
      <c r="D4573">
        <v>576.22</v>
      </c>
    </row>
    <row r="4574" spans="1:4" x14ac:dyDescent="0.3">
      <c r="A4574">
        <v>4463294381</v>
      </c>
      <c r="B4574">
        <v>654297</v>
      </c>
      <c r="C4574">
        <v>1</v>
      </c>
      <c r="D4574">
        <v>13.25</v>
      </c>
    </row>
    <row r="4575" spans="1:4" x14ac:dyDescent="0.3">
      <c r="A4575">
        <v>9077946933</v>
      </c>
      <c r="B4575">
        <v>487065</v>
      </c>
      <c r="C4575">
        <v>2</v>
      </c>
      <c r="D4575">
        <v>374.68</v>
      </c>
    </row>
    <row r="4576" spans="1:4" x14ac:dyDescent="0.3">
      <c r="A4576">
        <v>6688079478</v>
      </c>
      <c r="B4576">
        <v>462526</v>
      </c>
      <c r="C4576">
        <v>2</v>
      </c>
      <c r="D4576">
        <v>449.97</v>
      </c>
    </row>
    <row r="4577" spans="1:4" x14ac:dyDescent="0.3">
      <c r="A4577">
        <v>8712304346</v>
      </c>
      <c r="B4577">
        <v>537274</v>
      </c>
      <c r="C4577">
        <v>1</v>
      </c>
      <c r="D4577">
        <v>702.71</v>
      </c>
    </row>
    <row r="4578" spans="1:4" x14ac:dyDescent="0.3">
      <c r="A4578">
        <v>3748957111</v>
      </c>
      <c r="B4578">
        <v>243235</v>
      </c>
      <c r="C4578">
        <v>3</v>
      </c>
      <c r="D4578">
        <v>109.03</v>
      </c>
    </row>
    <row r="4579" spans="1:4" x14ac:dyDescent="0.3">
      <c r="A4579">
        <v>2388792163</v>
      </c>
      <c r="B4579">
        <v>513199</v>
      </c>
      <c r="C4579">
        <v>2</v>
      </c>
      <c r="D4579">
        <v>422.23</v>
      </c>
    </row>
    <row r="4580" spans="1:4" x14ac:dyDescent="0.3">
      <c r="A4580">
        <v>2583035857</v>
      </c>
      <c r="B4580">
        <v>337168</v>
      </c>
      <c r="C4580">
        <v>1</v>
      </c>
      <c r="D4580">
        <v>545.49</v>
      </c>
    </row>
    <row r="4581" spans="1:4" x14ac:dyDescent="0.3">
      <c r="A4581">
        <v>2649487718</v>
      </c>
      <c r="B4581">
        <v>557908</v>
      </c>
      <c r="C4581">
        <v>2</v>
      </c>
      <c r="D4581">
        <v>942.37</v>
      </c>
    </row>
    <row r="4582" spans="1:4" x14ac:dyDescent="0.3">
      <c r="A4582">
        <v>5936628691</v>
      </c>
      <c r="B4582">
        <v>888807</v>
      </c>
      <c r="C4582">
        <v>2</v>
      </c>
      <c r="D4582">
        <v>230.58</v>
      </c>
    </row>
    <row r="4583" spans="1:4" x14ac:dyDescent="0.3">
      <c r="A4583">
        <v>7662682121</v>
      </c>
      <c r="B4583">
        <v>673058</v>
      </c>
      <c r="C4583">
        <v>3</v>
      </c>
      <c r="D4583">
        <v>765.76</v>
      </c>
    </row>
    <row r="4584" spans="1:4" x14ac:dyDescent="0.3">
      <c r="A4584">
        <v>736115661</v>
      </c>
      <c r="B4584">
        <v>473929</v>
      </c>
      <c r="C4584">
        <v>1</v>
      </c>
      <c r="D4584">
        <v>440.19</v>
      </c>
    </row>
    <row r="4585" spans="1:4" x14ac:dyDescent="0.3">
      <c r="A4585">
        <v>2448741950</v>
      </c>
      <c r="B4585">
        <v>760684</v>
      </c>
      <c r="C4585">
        <v>1</v>
      </c>
      <c r="D4585">
        <v>71.599999999999994</v>
      </c>
    </row>
    <row r="4586" spans="1:4" x14ac:dyDescent="0.3">
      <c r="A4586">
        <v>9321629905</v>
      </c>
      <c r="B4586">
        <v>186168</v>
      </c>
      <c r="C4586">
        <v>1</v>
      </c>
      <c r="D4586">
        <v>878.8</v>
      </c>
    </row>
    <row r="4587" spans="1:4" x14ac:dyDescent="0.3">
      <c r="A4587">
        <v>9020583379</v>
      </c>
      <c r="B4587">
        <v>317242</v>
      </c>
      <c r="C4587">
        <v>3</v>
      </c>
      <c r="D4587">
        <v>198.15</v>
      </c>
    </row>
    <row r="4588" spans="1:4" x14ac:dyDescent="0.3">
      <c r="A4588">
        <v>2642275862</v>
      </c>
      <c r="B4588">
        <v>757274</v>
      </c>
      <c r="C4588">
        <v>3</v>
      </c>
      <c r="D4588">
        <v>98.32</v>
      </c>
    </row>
    <row r="4589" spans="1:4" x14ac:dyDescent="0.3">
      <c r="A4589">
        <v>6932431317</v>
      </c>
      <c r="B4589">
        <v>34186</v>
      </c>
      <c r="C4589">
        <v>1</v>
      </c>
      <c r="D4589">
        <v>925.65</v>
      </c>
    </row>
    <row r="4590" spans="1:4" x14ac:dyDescent="0.3">
      <c r="A4590">
        <v>9126871366</v>
      </c>
      <c r="B4590">
        <v>154179</v>
      </c>
      <c r="C4590">
        <v>3</v>
      </c>
      <c r="D4590">
        <v>582.87</v>
      </c>
    </row>
    <row r="4591" spans="1:4" x14ac:dyDescent="0.3">
      <c r="A4591">
        <v>3244572785</v>
      </c>
      <c r="B4591">
        <v>563740</v>
      </c>
      <c r="C4591">
        <v>1</v>
      </c>
      <c r="D4591">
        <v>96.33</v>
      </c>
    </row>
    <row r="4592" spans="1:4" x14ac:dyDescent="0.3">
      <c r="A4592">
        <v>6485432691</v>
      </c>
      <c r="B4592">
        <v>60619</v>
      </c>
      <c r="C4592">
        <v>3</v>
      </c>
      <c r="D4592">
        <v>726.41</v>
      </c>
    </row>
    <row r="4593" spans="1:4" x14ac:dyDescent="0.3">
      <c r="A4593">
        <v>6047222755</v>
      </c>
      <c r="B4593">
        <v>681063</v>
      </c>
      <c r="C4593">
        <v>2</v>
      </c>
      <c r="D4593">
        <v>321.27999999999997</v>
      </c>
    </row>
    <row r="4594" spans="1:4" x14ac:dyDescent="0.3">
      <c r="A4594">
        <v>6167501412</v>
      </c>
      <c r="B4594">
        <v>600767</v>
      </c>
      <c r="C4594">
        <v>2</v>
      </c>
      <c r="D4594">
        <v>722.42</v>
      </c>
    </row>
    <row r="4595" spans="1:4" x14ac:dyDescent="0.3">
      <c r="A4595">
        <v>2052163872</v>
      </c>
      <c r="B4595">
        <v>376447</v>
      </c>
      <c r="C4595">
        <v>2</v>
      </c>
      <c r="D4595">
        <v>724.84</v>
      </c>
    </row>
    <row r="4596" spans="1:4" x14ac:dyDescent="0.3">
      <c r="A4596">
        <v>7740339645</v>
      </c>
      <c r="B4596">
        <v>704868</v>
      </c>
      <c r="C4596">
        <v>2</v>
      </c>
      <c r="D4596">
        <v>193.46</v>
      </c>
    </row>
    <row r="4597" spans="1:4" x14ac:dyDescent="0.3">
      <c r="A4597">
        <v>2761855959</v>
      </c>
      <c r="B4597">
        <v>36412</v>
      </c>
      <c r="C4597">
        <v>3</v>
      </c>
      <c r="D4597">
        <v>397.68</v>
      </c>
    </row>
    <row r="4598" spans="1:4" x14ac:dyDescent="0.3">
      <c r="A4598">
        <v>8010347195</v>
      </c>
      <c r="B4598">
        <v>451812</v>
      </c>
      <c r="C4598">
        <v>2</v>
      </c>
      <c r="D4598">
        <v>530.85</v>
      </c>
    </row>
    <row r="4599" spans="1:4" x14ac:dyDescent="0.3">
      <c r="A4599">
        <v>2384153985</v>
      </c>
      <c r="B4599">
        <v>684939</v>
      </c>
      <c r="C4599">
        <v>3</v>
      </c>
      <c r="D4599">
        <v>727.95</v>
      </c>
    </row>
    <row r="4600" spans="1:4" x14ac:dyDescent="0.3">
      <c r="A4600">
        <v>3584794157</v>
      </c>
      <c r="B4600">
        <v>951463</v>
      </c>
      <c r="C4600">
        <v>2</v>
      </c>
      <c r="D4600">
        <v>787.4</v>
      </c>
    </row>
    <row r="4601" spans="1:4" x14ac:dyDescent="0.3">
      <c r="A4601">
        <v>8186709947</v>
      </c>
      <c r="B4601">
        <v>449106</v>
      </c>
      <c r="C4601">
        <v>3</v>
      </c>
      <c r="D4601">
        <v>48.55</v>
      </c>
    </row>
    <row r="4602" spans="1:4" x14ac:dyDescent="0.3">
      <c r="A4602">
        <v>6027355216</v>
      </c>
      <c r="B4602">
        <v>144124</v>
      </c>
      <c r="C4602">
        <v>2</v>
      </c>
      <c r="D4602">
        <v>162.66999999999999</v>
      </c>
    </row>
    <row r="4603" spans="1:4" x14ac:dyDescent="0.3">
      <c r="A4603">
        <v>9823160533</v>
      </c>
      <c r="B4603">
        <v>451812</v>
      </c>
      <c r="C4603">
        <v>1</v>
      </c>
      <c r="D4603">
        <v>530.85</v>
      </c>
    </row>
    <row r="4604" spans="1:4" x14ac:dyDescent="0.3">
      <c r="A4604">
        <v>8694663463</v>
      </c>
      <c r="B4604">
        <v>186168</v>
      </c>
      <c r="C4604">
        <v>3</v>
      </c>
      <c r="D4604">
        <v>878.8</v>
      </c>
    </row>
    <row r="4605" spans="1:4" x14ac:dyDescent="0.3">
      <c r="A4605">
        <v>1296772969</v>
      </c>
      <c r="B4605">
        <v>124290</v>
      </c>
      <c r="C4605">
        <v>3</v>
      </c>
      <c r="D4605">
        <v>39.65</v>
      </c>
    </row>
    <row r="4606" spans="1:4" x14ac:dyDescent="0.3">
      <c r="A4606">
        <v>5856838171</v>
      </c>
      <c r="B4606">
        <v>652118</v>
      </c>
      <c r="C4606">
        <v>3</v>
      </c>
      <c r="D4606">
        <v>22.04</v>
      </c>
    </row>
    <row r="4607" spans="1:4" x14ac:dyDescent="0.3">
      <c r="A4607">
        <v>915473142</v>
      </c>
      <c r="B4607">
        <v>891833</v>
      </c>
      <c r="C4607">
        <v>1</v>
      </c>
      <c r="D4607">
        <v>493.19</v>
      </c>
    </row>
    <row r="4608" spans="1:4" x14ac:dyDescent="0.3">
      <c r="A4608">
        <v>6992097680</v>
      </c>
      <c r="B4608">
        <v>51036</v>
      </c>
      <c r="C4608">
        <v>2</v>
      </c>
      <c r="D4608">
        <v>931.61</v>
      </c>
    </row>
    <row r="4609" spans="1:4" x14ac:dyDescent="0.3">
      <c r="A4609">
        <v>6870670122</v>
      </c>
      <c r="B4609">
        <v>760828</v>
      </c>
      <c r="C4609">
        <v>3</v>
      </c>
      <c r="D4609">
        <v>563.45000000000005</v>
      </c>
    </row>
    <row r="4610" spans="1:4" x14ac:dyDescent="0.3">
      <c r="A4610">
        <v>6626994121</v>
      </c>
      <c r="B4610">
        <v>144124</v>
      </c>
      <c r="C4610">
        <v>2</v>
      </c>
      <c r="D4610">
        <v>162.66999999999999</v>
      </c>
    </row>
    <row r="4611" spans="1:4" x14ac:dyDescent="0.3">
      <c r="A4611">
        <v>6125813500</v>
      </c>
      <c r="B4611">
        <v>784827</v>
      </c>
      <c r="C4611">
        <v>2</v>
      </c>
      <c r="D4611">
        <v>274.25</v>
      </c>
    </row>
    <row r="4612" spans="1:4" x14ac:dyDescent="0.3">
      <c r="A4612">
        <v>6899859775</v>
      </c>
      <c r="B4612">
        <v>606256</v>
      </c>
      <c r="C4612">
        <v>2</v>
      </c>
      <c r="D4612">
        <v>369.28</v>
      </c>
    </row>
    <row r="4613" spans="1:4" x14ac:dyDescent="0.3">
      <c r="A4613">
        <v>1825560091</v>
      </c>
      <c r="B4613">
        <v>82484</v>
      </c>
      <c r="C4613">
        <v>1</v>
      </c>
      <c r="D4613">
        <v>914.88</v>
      </c>
    </row>
    <row r="4614" spans="1:4" x14ac:dyDescent="0.3">
      <c r="A4614">
        <v>1320638425</v>
      </c>
      <c r="B4614">
        <v>490602</v>
      </c>
      <c r="C4614">
        <v>2</v>
      </c>
      <c r="D4614">
        <v>549.47</v>
      </c>
    </row>
    <row r="4615" spans="1:4" x14ac:dyDescent="0.3">
      <c r="A4615">
        <v>5320995509</v>
      </c>
      <c r="B4615">
        <v>140489</v>
      </c>
      <c r="C4615">
        <v>2</v>
      </c>
      <c r="D4615">
        <v>650.20000000000005</v>
      </c>
    </row>
    <row r="4616" spans="1:4" x14ac:dyDescent="0.3">
      <c r="A4616">
        <v>4249535395</v>
      </c>
      <c r="B4616">
        <v>714999</v>
      </c>
      <c r="C4616">
        <v>1</v>
      </c>
      <c r="D4616">
        <v>882.51</v>
      </c>
    </row>
    <row r="4617" spans="1:4" x14ac:dyDescent="0.3">
      <c r="A4617">
        <v>804881381</v>
      </c>
      <c r="B4617">
        <v>382511</v>
      </c>
      <c r="C4617">
        <v>2</v>
      </c>
      <c r="D4617">
        <v>702.54</v>
      </c>
    </row>
    <row r="4618" spans="1:4" x14ac:dyDescent="0.3">
      <c r="A4618">
        <v>4858560187</v>
      </c>
      <c r="B4618">
        <v>859361</v>
      </c>
      <c r="C4618">
        <v>1</v>
      </c>
      <c r="D4618">
        <v>432.39</v>
      </c>
    </row>
    <row r="4619" spans="1:4" x14ac:dyDescent="0.3">
      <c r="A4619">
        <v>6425666148</v>
      </c>
      <c r="B4619">
        <v>6405</v>
      </c>
      <c r="C4619">
        <v>3</v>
      </c>
      <c r="D4619">
        <v>236.51</v>
      </c>
    </row>
    <row r="4620" spans="1:4" x14ac:dyDescent="0.3">
      <c r="A4620">
        <v>9021754099</v>
      </c>
      <c r="B4620">
        <v>60619</v>
      </c>
      <c r="C4620">
        <v>2</v>
      </c>
      <c r="D4620">
        <v>726.41</v>
      </c>
    </row>
    <row r="4621" spans="1:4" x14ac:dyDescent="0.3">
      <c r="A4621">
        <v>7728205680</v>
      </c>
      <c r="B4621">
        <v>687218</v>
      </c>
      <c r="C4621">
        <v>3</v>
      </c>
      <c r="D4621">
        <v>317.82</v>
      </c>
    </row>
    <row r="4622" spans="1:4" x14ac:dyDescent="0.3">
      <c r="A4622">
        <v>9346166799</v>
      </c>
      <c r="B4622">
        <v>120532</v>
      </c>
      <c r="C4622">
        <v>3</v>
      </c>
      <c r="D4622">
        <v>697.53</v>
      </c>
    </row>
    <row r="4623" spans="1:4" x14ac:dyDescent="0.3">
      <c r="A4623">
        <v>3377313085</v>
      </c>
      <c r="B4623">
        <v>897083</v>
      </c>
      <c r="C4623">
        <v>3</v>
      </c>
      <c r="D4623">
        <v>972.69</v>
      </c>
    </row>
    <row r="4624" spans="1:4" x14ac:dyDescent="0.3">
      <c r="A4624">
        <v>8167716321</v>
      </c>
      <c r="B4624">
        <v>52729</v>
      </c>
      <c r="C4624">
        <v>2</v>
      </c>
      <c r="D4624">
        <v>316.02</v>
      </c>
    </row>
    <row r="4625" spans="1:4" x14ac:dyDescent="0.3">
      <c r="A4625">
        <v>2024637181</v>
      </c>
      <c r="B4625">
        <v>784827</v>
      </c>
      <c r="C4625">
        <v>3</v>
      </c>
      <c r="D4625">
        <v>274.25</v>
      </c>
    </row>
    <row r="4626" spans="1:4" x14ac:dyDescent="0.3">
      <c r="A4626">
        <v>9310630290</v>
      </c>
      <c r="B4626">
        <v>563740</v>
      </c>
      <c r="C4626">
        <v>3</v>
      </c>
      <c r="D4626">
        <v>96.33</v>
      </c>
    </row>
    <row r="4627" spans="1:4" x14ac:dyDescent="0.3">
      <c r="A4627">
        <v>2276505075</v>
      </c>
      <c r="B4627">
        <v>449106</v>
      </c>
      <c r="C4627">
        <v>1</v>
      </c>
      <c r="D4627">
        <v>48.55</v>
      </c>
    </row>
    <row r="4628" spans="1:4" x14ac:dyDescent="0.3">
      <c r="A4628">
        <v>6615188116</v>
      </c>
      <c r="B4628">
        <v>803607</v>
      </c>
      <c r="C4628">
        <v>1</v>
      </c>
      <c r="D4628">
        <v>949.73</v>
      </c>
    </row>
    <row r="4629" spans="1:4" x14ac:dyDescent="0.3">
      <c r="A4629">
        <v>6858336318</v>
      </c>
      <c r="B4629">
        <v>883013</v>
      </c>
      <c r="C4629">
        <v>1</v>
      </c>
      <c r="D4629">
        <v>989.88</v>
      </c>
    </row>
    <row r="4630" spans="1:4" x14ac:dyDescent="0.3">
      <c r="A4630">
        <v>7601638642</v>
      </c>
      <c r="B4630">
        <v>968887</v>
      </c>
      <c r="C4630">
        <v>2</v>
      </c>
      <c r="D4630">
        <v>40.700000000000003</v>
      </c>
    </row>
    <row r="4631" spans="1:4" x14ac:dyDescent="0.3">
      <c r="A4631">
        <v>1191565627</v>
      </c>
      <c r="B4631">
        <v>820973</v>
      </c>
      <c r="C4631">
        <v>3</v>
      </c>
      <c r="D4631">
        <v>114.52</v>
      </c>
    </row>
    <row r="4632" spans="1:4" x14ac:dyDescent="0.3">
      <c r="A4632">
        <v>4785021992</v>
      </c>
      <c r="B4632">
        <v>721521</v>
      </c>
      <c r="C4632">
        <v>1</v>
      </c>
      <c r="D4632">
        <v>417.39</v>
      </c>
    </row>
    <row r="4633" spans="1:4" x14ac:dyDescent="0.3">
      <c r="A4633">
        <v>3452964753</v>
      </c>
      <c r="B4633">
        <v>757274</v>
      </c>
      <c r="C4633">
        <v>1</v>
      </c>
      <c r="D4633">
        <v>98.32</v>
      </c>
    </row>
    <row r="4634" spans="1:4" x14ac:dyDescent="0.3">
      <c r="A4634">
        <v>3490919801</v>
      </c>
      <c r="B4634">
        <v>537274</v>
      </c>
      <c r="C4634">
        <v>1</v>
      </c>
      <c r="D4634">
        <v>702.71</v>
      </c>
    </row>
    <row r="4635" spans="1:4" x14ac:dyDescent="0.3">
      <c r="A4635">
        <v>105578518</v>
      </c>
      <c r="B4635">
        <v>329351</v>
      </c>
      <c r="C4635">
        <v>3</v>
      </c>
      <c r="D4635">
        <v>310.87</v>
      </c>
    </row>
    <row r="4636" spans="1:4" x14ac:dyDescent="0.3">
      <c r="A4636">
        <v>2978719561</v>
      </c>
      <c r="B4636">
        <v>144124</v>
      </c>
      <c r="C4636">
        <v>3</v>
      </c>
      <c r="D4636">
        <v>162.66999999999999</v>
      </c>
    </row>
    <row r="4637" spans="1:4" x14ac:dyDescent="0.3">
      <c r="A4637">
        <v>9979010790</v>
      </c>
      <c r="B4637">
        <v>914071</v>
      </c>
      <c r="C4637">
        <v>1</v>
      </c>
      <c r="D4637">
        <v>296.94</v>
      </c>
    </row>
    <row r="4638" spans="1:4" x14ac:dyDescent="0.3">
      <c r="A4638">
        <v>4435636116</v>
      </c>
      <c r="B4638">
        <v>366066</v>
      </c>
      <c r="C4638">
        <v>1</v>
      </c>
      <c r="D4638">
        <v>918.58</v>
      </c>
    </row>
    <row r="4639" spans="1:4" x14ac:dyDescent="0.3">
      <c r="A4639">
        <v>5909879259</v>
      </c>
      <c r="B4639">
        <v>949818</v>
      </c>
      <c r="C4639">
        <v>2</v>
      </c>
      <c r="D4639">
        <v>483.05</v>
      </c>
    </row>
    <row r="4640" spans="1:4" x14ac:dyDescent="0.3">
      <c r="A4640">
        <v>2686390867</v>
      </c>
      <c r="B4640">
        <v>903336</v>
      </c>
      <c r="C4640">
        <v>2</v>
      </c>
      <c r="D4640">
        <v>551.88</v>
      </c>
    </row>
    <row r="4641" spans="1:4" x14ac:dyDescent="0.3">
      <c r="A4641">
        <v>6698537000</v>
      </c>
      <c r="B4641">
        <v>131748</v>
      </c>
      <c r="C4641">
        <v>1</v>
      </c>
      <c r="D4641">
        <v>81.349999999999994</v>
      </c>
    </row>
    <row r="4642" spans="1:4" x14ac:dyDescent="0.3">
      <c r="A4642">
        <v>4395604675</v>
      </c>
      <c r="B4642">
        <v>914071</v>
      </c>
      <c r="C4642">
        <v>2</v>
      </c>
      <c r="D4642">
        <v>296.94</v>
      </c>
    </row>
    <row r="4643" spans="1:4" x14ac:dyDescent="0.3">
      <c r="A4643">
        <v>3475041787</v>
      </c>
      <c r="B4643">
        <v>712003</v>
      </c>
      <c r="C4643">
        <v>1</v>
      </c>
      <c r="D4643">
        <v>671.68</v>
      </c>
    </row>
    <row r="4644" spans="1:4" x14ac:dyDescent="0.3">
      <c r="A4644">
        <v>5817989751</v>
      </c>
      <c r="B4644">
        <v>687218</v>
      </c>
      <c r="C4644">
        <v>3</v>
      </c>
      <c r="D4644">
        <v>317.82</v>
      </c>
    </row>
    <row r="4645" spans="1:4" x14ac:dyDescent="0.3">
      <c r="A4645">
        <v>1433129858</v>
      </c>
      <c r="B4645">
        <v>647462</v>
      </c>
      <c r="C4645">
        <v>1</v>
      </c>
      <c r="D4645">
        <v>326.42</v>
      </c>
    </row>
    <row r="4646" spans="1:4" x14ac:dyDescent="0.3">
      <c r="A4646">
        <v>3571922553</v>
      </c>
      <c r="B4646">
        <v>137909</v>
      </c>
      <c r="C4646">
        <v>3</v>
      </c>
      <c r="D4646">
        <v>864.3</v>
      </c>
    </row>
    <row r="4647" spans="1:4" x14ac:dyDescent="0.3">
      <c r="A4647">
        <v>7940229189</v>
      </c>
      <c r="B4647">
        <v>52729</v>
      </c>
      <c r="C4647">
        <v>1</v>
      </c>
      <c r="D4647">
        <v>316.02</v>
      </c>
    </row>
    <row r="4648" spans="1:4" x14ac:dyDescent="0.3">
      <c r="A4648">
        <v>3801240688</v>
      </c>
      <c r="B4648">
        <v>313754</v>
      </c>
      <c r="C4648">
        <v>3</v>
      </c>
      <c r="D4648">
        <v>136.6</v>
      </c>
    </row>
    <row r="4649" spans="1:4" x14ac:dyDescent="0.3">
      <c r="A4649">
        <v>1295268290</v>
      </c>
      <c r="B4649">
        <v>952124</v>
      </c>
      <c r="C4649">
        <v>1</v>
      </c>
      <c r="D4649">
        <v>127.08</v>
      </c>
    </row>
    <row r="4650" spans="1:4" x14ac:dyDescent="0.3">
      <c r="A4650">
        <v>4552636670</v>
      </c>
      <c r="B4650">
        <v>120385</v>
      </c>
      <c r="C4650">
        <v>3</v>
      </c>
      <c r="D4650">
        <v>597.91</v>
      </c>
    </row>
    <row r="4651" spans="1:4" x14ac:dyDescent="0.3">
      <c r="A4651">
        <v>6805071689</v>
      </c>
      <c r="B4651">
        <v>82484</v>
      </c>
      <c r="C4651">
        <v>3</v>
      </c>
      <c r="D4651">
        <v>914.88</v>
      </c>
    </row>
    <row r="4652" spans="1:4" x14ac:dyDescent="0.3">
      <c r="A4652">
        <v>8026827967</v>
      </c>
      <c r="B4652">
        <v>9436</v>
      </c>
      <c r="C4652">
        <v>1</v>
      </c>
      <c r="D4652">
        <v>88.43</v>
      </c>
    </row>
    <row r="4653" spans="1:4" x14ac:dyDescent="0.3">
      <c r="A4653">
        <v>6417774057</v>
      </c>
      <c r="B4653">
        <v>739534</v>
      </c>
      <c r="C4653">
        <v>3</v>
      </c>
      <c r="D4653">
        <v>994.56</v>
      </c>
    </row>
    <row r="4654" spans="1:4" x14ac:dyDescent="0.3">
      <c r="A4654">
        <v>7877665931</v>
      </c>
      <c r="B4654">
        <v>354409</v>
      </c>
      <c r="C4654">
        <v>3</v>
      </c>
      <c r="D4654">
        <v>325.08</v>
      </c>
    </row>
    <row r="4655" spans="1:4" x14ac:dyDescent="0.3">
      <c r="A4655">
        <v>7754237266</v>
      </c>
      <c r="B4655">
        <v>51036</v>
      </c>
      <c r="C4655">
        <v>2</v>
      </c>
      <c r="D4655">
        <v>931.61</v>
      </c>
    </row>
    <row r="4656" spans="1:4" x14ac:dyDescent="0.3">
      <c r="A4656">
        <v>7985418058</v>
      </c>
      <c r="B4656">
        <v>760684</v>
      </c>
      <c r="C4656">
        <v>2</v>
      </c>
      <c r="D4656">
        <v>71.599999999999994</v>
      </c>
    </row>
    <row r="4657" spans="1:4" x14ac:dyDescent="0.3">
      <c r="A4657">
        <v>5287733777</v>
      </c>
      <c r="B4657">
        <v>667163</v>
      </c>
      <c r="C4657">
        <v>3</v>
      </c>
      <c r="D4657">
        <v>441.2</v>
      </c>
    </row>
    <row r="4658" spans="1:4" x14ac:dyDescent="0.3">
      <c r="A4658">
        <v>7112725384</v>
      </c>
      <c r="B4658">
        <v>319388</v>
      </c>
      <c r="C4658">
        <v>1</v>
      </c>
      <c r="D4658">
        <v>657.8</v>
      </c>
    </row>
    <row r="4659" spans="1:4" x14ac:dyDescent="0.3">
      <c r="A4659">
        <v>6261926473</v>
      </c>
      <c r="B4659">
        <v>455083</v>
      </c>
      <c r="C4659">
        <v>2</v>
      </c>
      <c r="D4659">
        <v>959.01</v>
      </c>
    </row>
    <row r="4660" spans="1:4" x14ac:dyDescent="0.3">
      <c r="A4660">
        <v>1495465938</v>
      </c>
      <c r="B4660">
        <v>913428</v>
      </c>
      <c r="C4660">
        <v>2</v>
      </c>
      <c r="D4660">
        <v>392.22</v>
      </c>
    </row>
    <row r="4661" spans="1:4" x14ac:dyDescent="0.3">
      <c r="A4661">
        <v>7891205593</v>
      </c>
      <c r="B4661">
        <v>490939</v>
      </c>
      <c r="C4661">
        <v>2</v>
      </c>
      <c r="D4661">
        <v>80.25</v>
      </c>
    </row>
    <row r="4662" spans="1:4" x14ac:dyDescent="0.3">
      <c r="A4662">
        <v>924888012</v>
      </c>
      <c r="B4662">
        <v>39154</v>
      </c>
      <c r="C4662">
        <v>2</v>
      </c>
      <c r="D4662">
        <v>946.86</v>
      </c>
    </row>
    <row r="4663" spans="1:4" x14ac:dyDescent="0.3">
      <c r="A4663">
        <v>943278538</v>
      </c>
      <c r="B4663">
        <v>812607</v>
      </c>
      <c r="C4663">
        <v>2</v>
      </c>
      <c r="D4663">
        <v>416.65</v>
      </c>
    </row>
    <row r="4664" spans="1:4" x14ac:dyDescent="0.3">
      <c r="A4664">
        <v>9981950902</v>
      </c>
      <c r="B4664">
        <v>284460</v>
      </c>
      <c r="C4664">
        <v>1</v>
      </c>
      <c r="D4664">
        <v>505.95</v>
      </c>
    </row>
    <row r="4665" spans="1:4" x14ac:dyDescent="0.3">
      <c r="A4665">
        <v>7769253886</v>
      </c>
      <c r="B4665">
        <v>760828</v>
      </c>
      <c r="C4665">
        <v>1</v>
      </c>
      <c r="D4665">
        <v>563.45000000000005</v>
      </c>
    </row>
    <row r="4666" spans="1:4" x14ac:dyDescent="0.3">
      <c r="A4666">
        <v>9350977708</v>
      </c>
      <c r="B4666">
        <v>739448</v>
      </c>
      <c r="C4666">
        <v>2</v>
      </c>
      <c r="D4666">
        <v>755.66</v>
      </c>
    </row>
    <row r="4667" spans="1:4" x14ac:dyDescent="0.3">
      <c r="A4667">
        <v>4525211942</v>
      </c>
      <c r="B4667">
        <v>490939</v>
      </c>
      <c r="C4667">
        <v>1</v>
      </c>
      <c r="D4667">
        <v>80.25</v>
      </c>
    </row>
    <row r="4668" spans="1:4" x14ac:dyDescent="0.3">
      <c r="A4668">
        <v>7232049635</v>
      </c>
      <c r="B4668">
        <v>300159</v>
      </c>
      <c r="C4668">
        <v>2</v>
      </c>
      <c r="D4668">
        <v>44.35</v>
      </c>
    </row>
    <row r="4669" spans="1:4" x14ac:dyDescent="0.3">
      <c r="A4669">
        <v>679546532</v>
      </c>
      <c r="B4669">
        <v>136533</v>
      </c>
      <c r="C4669">
        <v>2</v>
      </c>
      <c r="D4669">
        <v>826.21</v>
      </c>
    </row>
    <row r="4670" spans="1:4" x14ac:dyDescent="0.3">
      <c r="A4670">
        <v>4665187954</v>
      </c>
      <c r="B4670">
        <v>337168</v>
      </c>
      <c r="C4670">
        <v>1</v>
      </c>
      <c r="D4670">
        <v>545.49</v>
      </c>
    </row>
    <row r="4671" spans="1:4" x14ac:dyDescent="0.3">
      <c r="A4671">
        <v>3914760118</v>
      </c>
      <c r="B4671">
        <v>153019</v>
      </c>
      <c r="C4671">
        <v>1</v>
      </c>
      <c r="D4671">
        <v>947.95</v>
      </c>
    </row>
    <row r="4672" spans="1:4" x14ac:dyDescent="0.3">
      <c r="A4672">
        <v>155568486</v>
      </c>
      <c r="B4672">
        <v>807452</v>
      </c>
      <c r="C4672">
        <v>1</v>
      </c>
      <c r="D4672">
        <v>144.19</v>
      </c>
    </row>
    <row r="4673" spans="1:4" x14ac:dyDescent="0.3">
      <c r="A4673">
        <v>3773972929</v>
      </c>
      <c r="B4673">
        <v>669378</v>
      </c>
      <c r="C4673">
        <v>1</v>
      </c>
      <c r="D4673">
        <v>212.14</v>
      </c>
    </row>
    <row r="4674" spans="1:4" x14ac:dyDescent="0.3">
      <c r="A4674">
        <v>2168808412</v>
      </c>
      <c r="B4674">
        <v>378287</v>
      </c>
      <c r="C4674">
        <v>2</v>
      </c>
      <c r="D4674">
        <v>332.84</v>
      </c>
    </row>
    <row r="4675" spans="1:4" x14ac:dyDescent="0.3">
      <c r="A4675">
        <v>7697315553</v>
      </c>
      <c r="B4675">
        <v>692985</v>
      </c>
      <c r="C4675">
        <v>1</v>
      </c>
      <c r="D4675">
        <v>197.39</v>
      </c>
    </row>
    <row r="4676" spans="1:4" x14ac:dyDescent="0.3">
      <c r="A4676">
        <v>804414742</v>
      </c>
      <c r="B4676">
        <v>707935</v>
      </c>
      <c r="C4676">
        <v>3</v>
      </c>
      <c r="D4676">
        <v>820.9</v>
      </c>
    </row>
    <row r="4677" spans="1:4" x14ac:dyDescent="0.3">
      <c r="A4677">
        <v>918328199</v>
      </c>
      <c r="B4677">
        <v>970529</v>
      </c>
      <c r="C4677">
        <v>2</v>
      </c>
      <c r="D4677">
        <v>827.44</v>
      </c>
    </row>
    <row r="4678" spans="1:4" x14ac:dyDescent="0.3">
      <c r="A4678">
        <v>3084493525</v>
      </c>
      <c r="B4678">
        <v>219598</v>
      </c>
      <c r="C4678">
        <v>1</v>
      </c>
      <c r="D4678">
        <v>367.08</v>
      </c>
    </row>
    <row r="4679" spans="1:4" x14ac:dyDescent="0.3">
      <c r="A4679">
        <v>8047256000</v>
      </c>
      <c r="B4679">
        <v>721521</v>
      </c>
      <c r="C4679">
        <v>1</v>
      </c>
      <c r="D4679">
        <v>417.39</v>
      </c>
    </row>
    <row r="4680" spans="1:4" x14ac:dyDescent="0.3">
      <c r="A4680">
        <v>5176597414</v>
      </c>
      <c r="B4680">
        <v>6405</v>
      </c>
      <c r="C4680">
        <v>2</v>
      </c>
      <c r="D4680">
        <v>236.51</v>
      </c>
    </row>
    <row r="4681" spans="1:4" x14ac:dyDescent="0.3">
      <c r="A4681">
        <v>110303417</v>
      </c>
      <c r="B4681">
        <v>654623</v>
      </c>
      <c r="C4681">
        <v>3</v>
      </c>
      <c r="D4681">
        <v>422.14</v>
      </c>
    </row>
    <row r="4682" spans="1:4" x14ac:dyDescent="0.3">
      <c r="A4682">
        <v>1809212176</v>
      </c>
      <c r="B4682">
        <v>818522</v>
      </c>
      <c r="C4682">
        <v>2</v>
      </c>
      <c r="D4682">
        <v>96.09</v>
      </c>
    </row>
    <row r="4683" spans="1:4" x14ac:dyDescent="0.3">
      <c r="A4683">
        <v>1765001264</v>
      </c>
      <c r="B4683">
        <v>654623</v>
      </c>
      <c r="C4683">
        <v>1</v>
      </c>
      <c r="D4683">
        <v>422.14</v>
      </c>
    </row>
    <row r="4684" spans="1:4" x14ac:dyDescent="0.3">
      <c r="A4684">
        <v>4220306391</v>
      </c>
      <c r="B4684">
        <v>537274</v>
      </c>
      <c r="C4684">
        <v>1</v>
      </c>
      <c r="D4684">
        <v>702.71</v>
      </c>
    </row>
    <row r="4685" spans="1:4" x14ac:dyDescent="0.3">
      <c r="A4685">
        <v>1275637731</v>
      </c>
      <c r="B4685">
        <v>137909</v>
      </c>
      <c r="C4685">
        <v>1</v>
      </c>
      <c r="D4685">
        <v>864.3</v>
      </c>
    </row>
    <row r="4686" spans="1:4" x14ac:dyDescent="0.3">
      <c r="A4686">
        <v>7729557529</v>
      </c>
      <c r="B4686">
        <v>961614</v>
      </c>
      <c r="C4686">
        <v>1</v>
      </c>
      <c r="D4686">
        <v>227.22</v>
      </c>
    </row>
    <row r="4687" spans="1:4" x14ac:dyDescent="0.3">
      <c r="A4687">
        <v>9279017414</v>
      </c>
      <c r="B4687">
        <v>131937</v>
      </c>
      <c r="C4687">
        <v>1</v>
      </c>
      <c r="D4687">
        <v>287.81</v>
      </c>
    </row>
    <row r="4688" spans="1:4" x14ac:dyDescent="0.3">
      <c r="A4688">
        <v>8726185624</v>
      </c>
      <c r="B4688">
        <v>712003</v>
      </c>
      <c r="C4688">
        <v>2</v>
      </c>
      <c r="D4688">
        <v>671.68</v>
      </c>
    </row>
    <row r="4689" spans="1:4" x14ac:dyDescent="0.3">
      <c r="A4689">
        <v>3192177869</v>
      </c>
      <c r="B4689">
        <v>677542</v>
      </c>
      <c r="C4689">
        <v>3</v>
      </c>
      <c r="D4689">
        <v>212.61</v>
      </c>
    </row>
    <row r="4690" spans="1:4" x14ac:dyDescent="0.3">
      <c r="A4690">
        <v>5033541164</v>
      </c>
      <c r="B4690">
        <v>969851</v>
      </c>
      <c r="C4690">
        <v>3</v>
      </c>
      <c r="D4690">
        <v>340.66</v>
      </c>
    </row>
    <row r="4691" spans="1:4" x14ac:dyDescent="0.3">
      <c r="A4691">
        <v>4495977117</v>
      </c>
      <c r="B4691">
        <v>378287</v>
      </c>
      <c r="C4691">
        <v>2</v>
      </c>
      <c r="D4691">
        <v>332.84</v>
      </c>
    </row>
    <row r="4692" spans="1:4" x14ac:dyDescent="0.3">
      <c r="A4692">
        <v>8866977450</v>
      </c>
      <c r="B4692">
        <v>564692</v>
      </c>
      <c r="C4692">
        <v>1</v>
      </c>
      <c r="D4692">
        <v>215.65</v>
      </c>
    </row>
    <row r="4693" spans="1:4" x14ac:dyDescent="0.3">
      <c r="A4693">
        <v>7542030170</v>
      </c>
      <c r="B4693">
        <v>77308</v>
      </c>
      <c r="C4693">
        <v>3</v>
      </c>
      <c r="D4693">
        <v>223.27</v>
      </c>
    </row>
    <row r="4694" spans="1:4" x14ac:dyDescent="0.3">
      <c r="A4694">
        <v>8782031586</v>
      </c>
      <c r="B4694">
        <v>820541</v>
      </c>
      <c r="C4694">
        <v>3</v>
      </c>
      <c r="D4694">
        <v>576.22</v>
      </c>
    </row>
    <row r="4695" spans="1:4" x14ac:dyDescent="0.3">
      <c r="A4695">
        <v>7177553918</v>
      </c>
      <c r="B4695">
        <v>425341</v>
      </c>
      <c r="C4695">
        <v>1</v>
      </c>
      <c r="D4695">
        <v>486.28</v>
      </c>
    </row>
    <row r="4696" spans="1:4" x14ac:dyDescent="0.3">
      <c r="A4696">
        <v>9157563215</v>
      </c>
      <c r="B4696">
        <v>77308</v>
      </c>
      <c r="C4696">
        <v>1</v>
      </c>
      <c r="D4696">
        <v>223.27</v>
      </c>
    </row>
    <row r="4697" spans="1:4" x14ac:dyDescent="0.3">
      <c r="A4697">
        <v>989452284</v>
      </c>
      <c r="B4697">
        <v>51036</v>
      </c>
      <c r="C4697">
        <v>2</v>
      </c>
      <c r="D4697">
        <v>931.61</v>
      </c>
    </row>
    <row r="4698" spans="1:4" x14ac:dyDescent="0.3">
      <c r="A4698">
        <v>9972678893</v>
      </c>
      <c r="B4698">
        <v>305754</v>
      </c>
      <c r="C4698">
        <v>2</v>
      </c>
      <c r="D4698">
        <v>979.99</v>
      </c>
    </row>
    <row r="4699" spans="1:4" x14ac:dyDescent="0.3">
      <c r="A4699">
        <v>8561203503</v>
      </c>
      <c r="B4699">
        <v>937542</v>
      </c>
      <c r="C4699">
        <v>1</v>
      </c>
      <c r="D4699">
        <v>97.04</v>
      </c>
    </row>
    <row r="4700" spans="1:4" x14ac:dyDescent="0.3">
      <c r="A4700">
        <v>1388300707</v>
      </c>
      <c r="B4700">
        <v>848226</v>
      </c>
      <c r="C4700">
        <v>2</v>
      </c>
      <c r="D4700">
        <v>209.59</v>
      </c>
    </row>
    <row r="4701" spans="1:4" x14ac:dyDescent="0.3">
      <c r="A4701">
        <v>4054816025</v>
      </c>
      <c r="B4701">
        <v>876139</v>
      </c>
      <c r="C4701">
        <v>3</v>
      </c>
      <c r="D4701">
        <v>415.75</v>
      </c>
    </row>
    <row r="4702" spans="1:4" x14ac:dyDescent="0.3">
      <c r="A4702">
        <v>9943206333</v>
      </c>
      <c r="B4702">
        <v>378287</v>
      </c>
      <c r="C4702">
        <v>2</v>
      </c>
      <c r="D4702">
        <v>332.84</v>
      </c>
    </row>
    <row r="4703" spans="1:4" x14ac:dyDescent="0.3">
      <c r="A4703">
        <v>3948498236</v>
      </c>
      <c r="B4703">
        <v>136533</v>
      </c>
      <c r="C4703">
        <v>2</v>
      </c>
      <c r="D4703">
        <v>826.21</v>
      </c>
    </row>
    <row r="4704" spans="1:4" x14ac:dyDescent="0.3">
      <c r="A4704">
        <v>8096169523</v>
      </c>
      <c r="B4704">
        <v>739448</v>
      </c>
      <c r="C4704">
        <v>3</v>
      </c>
      <c r="D4704">
        <v>755.66</v>
      </c>
    </row>
    <row r="4705" spans="1:4" x14ac:dyDescent="0.3">
      <c r="A4705">
        <v>8803091944</v>
      </c>
      <c r="B4705">
        <v>697683</v>
      </c>
      <c r="C4705">
        <v>2</v>
      </c>
      <c r="D4705">
        <v>123.74</v>
      </c>
    </row>
    <row r="4706" spans="1:4" x14ac:dyDescent="0.3">
      <c r="A4706">
        <v>7409519974</v>
      </c>
      <c r="B4706">
        <v>679284</v>
      </c>
      <c r="C4706">
        <v>2</v>
      </c>
      <c r="D4706">
        <v>877.89</v>
      </c>
    </row>
    <row r="4707" spans="1:4" x14ac:dyDescent="0.3">
      <c r="A4707">
        <v>456278500</v>
      </c>
      <c r="B4707">
        <v>525531</v>
      </c>
      <c r="C4707">
        <v>1</v>
      </c>
      <c r="D4707">
        <v>831.1</v>
      </c>
    </row>
    <row r="4708" spans="1:4" x14ac:dyDescent="0.3">
      <c r="A4708">
        <v>9912965340</v>
      </c>
      <c r="B4708">
        <v>153019</v>
      </c>
      <c r="C4708">
        <v>1</v>
      </c>
      <c r="D4708">
        <v>947.95</v>
      </c>
    </row>
    <row r="4709" spans="1:4" x14ac:dyDescent="0.3">
      <c r="A4709">
        <v>2802653261</v>
      </c>
      <c r="B4709">
        <v>455083</v>
      </c>
      <c r="C4709">
        <v>3</v>
      </c>
      <c r="D4709">
        <v>959.01</v>
      </c>
    </row>
    <row r="4710" spans="1:4" x14ac:dyDescent="0.3">
      <c r="A4710">
        <v>8629948751</v>
      </c>
      <c r="B4710">
        <v>901144</v>
      </c>
      <c r="C4710">
        <v>1</v>
      </c>
      <c r="D4710">
        <v>340.36</v>
      </c>
    </row>
    <row r="4711" spans="1:4" x14ac:dyDescent="0.3">
      <c r="A4711">
        <v>9169008097</v>
      </c>
      <c r="B4711">
        <v>196719</v>
      </c>
      <c r="C4711">
        <v>1</v>
      </c>
      <c r="D4711">
        <v>217.5</v>
      </c>
    </row>
    <row r="4712" spans="1:4" x14ac:dyDescent="0.3">
      <c r="A4712">
        <v>3186513319</v>
      </c>
      <c r="B4712">
        <v>492958</v>
      </c>
      <c r="C4712">
        <v>1</v>
      </c>
      <c r="D4712">
        <v>84.2</v>
      </c>
    </row>
    <row r="4713" spans="1:4" x14ac:dyDescent="0.3">
      <c r="A4713">
        <v>8837578937</v>
      </c>
      <c r="B4713">
        <v>33797</v>
      </c>
      <c r="C4713">
        <v>1</v>
      </c>
      <c r="D4713">
        <v>888.12</v>
      </c>
    </row>
    <row r="4714" spans="1:4" x14ac:dyDescent="0.3">
      <c r="A4714">
        <v>1468095888</v>
      </c>
      <c r="B4714">
        <v>455083</v>
      </c>
      <c r="C4714">
        <v>1</v>
      </c>
      <c r="D4714">
        <v>959.01</v>
      </c>
    </row>
    <row r="4715" spans="1:4" x14ac:dyDescent="0.3">
      <c r="A4715">
        <v>3055120492</v>
      </c>
      <c r="B4715">
        <v>604184</v>
      </c>
      <c r="C4715">
        <v>2</v>
      </c>
      <c r="D4715">
        <v>397.55</v>
      </c>
    </row>
    <row r="4716" spans="1:4" x14ac:dyDescent="0.3">
      <c r="A4716">
        <v>6083457185</v>
      </c>
      <c r="B4716">
        <v>57405</v>
      </c>
      <c r="C4716">
        <v>3</v>
      </c>
      <c r="D4716">
        <v>607.66999999999996</v>
      </c>
    </row>
    <row r="4717" spans="1:4" x14ac:dyDescent="0.3">
      <c r="A4717">
        <v>7154956248</v>
      </c>
      <c r="B4717">
        <v>313754</v>
      </c>
      <c r="C4717">
        <v>2</v>
      </c>
      <c r="D4717">
        <v>136.6</v>
      </c>
    </row>
    <row r="4718" spans="1:4" x14ac:dyDescent="0.3">
      <c r="A4718">
        <v>246971181</v>
      </c>
      <c r="B4718">
        <v>901144</v>
      </c>
      <c r="C4718">
        <v>1</v>
      </c>
      <c r="D4718">
        <v>340.36</v>
      </c>
    </row>
    <row r="4719" spans="1:4" x14ac:dyDescent="0.3">
      <c r="A4719">
        <v>2452915406</v>
      </c>
      <c r="B4719">
        <v>890232</v>
      </c>
      <c r="C4719">
        <v>3</v>
      </c>
      <c r="D4719">
        <v>432</v>
      </c>
    </row>
    <row r="4720" spans="1:4" x14ac:dyDescent="0.3">
      <c r="A4720">
        <v>9458183390</v>
      </c>
      <c r="B4720">
        <v>361361</v>
      </c>
      <c r="C4720">
        <v>2</v>
      </c>
      <c r="D4720">
        <v>826.21</v>
      </c>
    </row>
    <row r="4721" spans="1:4" x14ac:dyDescent="0.3">
      <c r="A4721">
        <v>576571858</v>
      </c>
      <c r="B4721">
        <v>114414</v>
      </c>
      <c r="C4721">
        <v>3</v>
      </c>
      <c r="D4721">
        <v>832.06</v>
      </c>
    </row>
    <row r="4722" spans="1:4" x14ac:dyDescent="0.3">
      <c r="A4722">
        <v>9544803182</v>
      </c>
      <c r="B4722">
        <v>807452</v>
      </c>
      <c r="C4722">
        <v>2</v>
      </c>
      <c r="D4722">
        <v>144.19</v>
      </c>
    </row>
    <row r="4723" spans="1:4" x14ac:dyDescent="0.3">
      <c r="A4723">
        <v>2121652047</v>
      </c>
      <c r="B4723">
        <v>962054</v>
      </c>
      <c r="C4723">
        <v>3</v>
      </c>
      <c r="D4723">
        <v>16.86</v>
      </c>
    </row>
    <row r="4724" spans="1:4" x14ac:dyDescent="0.3">
      <c r="A4724">
        <v>8891725854</v>
      </c>
      <c r="B4724">
        <v>120532</v>
      </c>
      <c r="C4724">
        <v>3</v>
      </c>
      <c r="D4724">
        <v>697.53</v>
      </c>
    </row>
    <row r="4725" spans="1:4" x14ac:dyDescent="0.3">
      <c r="A4725">
        <v>4870772869</v>
      </c>
      <c r="B4725">
        <v>669378</v>
      </c>
      <c r="C4725">
        <v>1</v>
      </c>
      <c r="D4725">
        <v>212.14</v>
      </c>
    </row>
    <row r="4726" spans="1:4" x14ac:dyDescent="0.3">
      <c r="A4726">
        <v>262562615</v>
      </c>
      <c r="B4726">
        <v>264803</v>
      </c>
      <c r="C4726">
        <v>3</v>
      </c>
      <c r="D4726">
        <v>995.98</v>
      </c>
    </row>
    <row r="4727" spans="1:4" x14ac:dyDescent="0.3">
      <c r="A4727">
        <v>5142912812</v>
      </c>
      <c r="B4727">
        <v>324809</v>
      </c>
      <c r="C4727">
        <v>1</v>
      </c>
      <c r="D4727">
        <v>608</v>
      </c>
    </row>
    <row r="4728" spans="1:4" x14ac:dyDescent="0.3">
      <c r="A4728">
        <v>1225289500</v>
      </c>
      <c r="B4728">
        <v>378230</v>
      </c>
      <c r="C4728">
        <v>2</v>
      </c>
      <c r="D4728">
        <v>166.42</v>
      </c>
    </row>
    <row r="4729" spans="1:4" x14ac:dyDescent="0.3">
      <c r="A4729">
        <v>7337555525</v>
      </c>
      <c r="B4729">
        <v>537274</v>
      </c>
      <c r="C4729">
        <v>1</v>
      </c>
      <c r="D4729">
        <v>702.71</v>
      </c>
    </row>
    <row r="4730" spans="1:4" x14ac:dyDescent="0.3">
      <c r="A4730">
        <v>5719806088</v>
      </c>
      <c r="B4730">
        <v>272170</v>
      </c>
      <c r="C4730">
        <v>2</v>
      </c>
      <c r="D4730">
        <v>140.80000000000001</v>
      </c>
    </row>
    <row r="4731" spans="1:4" x14ac:dyDescent="0.3">
      <c r="A4731">
        <v>6890191424</v>
      </c>
      <c r="B4731">
        <v>154179</v>
      </c>
      <c r="C4731">
        <v>3</v>
      </c>
      <c r="D4731">
        <v>582.87</v>
      </c>
    </row>
    <row r="4732" spans="1:4" x14ac:dyDescent="0.3">
      <c r="A4732">
        <v>5695198653</v>
      </c>
      <c r="B4732">
        <v>557908</v>
      </c>
      <c r="C4732">
        <v>2</v>
      </c>
      <c r="D4732">
        <v>942.37</v>
      </c>
    </row>
    <row r="4733" spans="1:4" x14ac:dyDescent="0.3">
      <c r="A4733">
        <v>482670263</v>
      </c>
      <c r="B4733">
        <v>621677</v>
      </c>
      <c r="C4733">
        <v>2</v>
      </c>
      <c r="D4733">
        <v>317.8</v>
      </c>
    </row>
    <row r="4734" spans="1:4" x14ac:dyDescent="0.3">
      <c r="A4734">
        <v>7857904467</v>
      </c>
      <c r="B4734">
        <v>953175</v>
      </c>
      <c r="C4734">
        <v>1</v>
      </c>
      <c r="D4734">
        <v>225.21</v>
      </c>
    </row>
    <row r="4735" spans="1:4" x14ac:dyDescent="0.3">
      <c r="A4735">
        <v>614435661</v>
      </c>
      <c r="B4735">
        <v>578097</v>
      </c>
      <c r="C4735">
        <v>2</v>
      </c>
      <c r="D4735">
        <v>267.61</v>
      </c>
    </row>
    <row r="4736" spans="1:4" x14ac:dyDescent="0.3">
      <c r="A4736">
        <v>2284551326</v>
      </c>
      <c r="B4736">
        <v>257719</v>
      </c>
      <c r="C4736">
        <v>1</v>
      </c>
      <c r="D4736">
        <v>281.73</v>
      </c>
    </row>
    <row r="4737" spans="1:4" x14ac:dyDescent="0.3">
      <c r="A4737">
        <v>8614991290</v>
      </c>
      <c r="B4737">
        <v>642612</v>
      </c>
      <c r="C4737">
        <v>2</v>
      </c>
      <c r="D4737">
        <v>517.03</v>
      </c>
    </row>
    <row r="4738" spans="1:4" x14ac:dyDescent="0.3">
      <c r="A4738">
        <v>9865566300</v>
      </c>
      <c r="B4738">
        <v>753354</v>
      </c>
      <c r="C4738">
        <v>2</v>
      </c>
      <c r="D4738">
        <v>423.56</v>
      </c>
    </row>
    <row r="4739" spans="1:4" x14ac:dyDescent="0.3">
      <c r="A4739">
        <v>6672582413</v>
      </c>
      <c r="B4739">
        <v>11422</v>
      </c>
      <c r="C4739">
        <v>2</v>
      </c>
      <c r="D4739">
        <v>127.16</v>
      </c>
    </row>
    <row r="4740" spans="1:4" x14ac:dyDescent="0.3">
      <c r="A4740">
        <v>3004834987</v>
      </c>
      <c r="B4740">
        <v>604184</v>
      </c>
      <c r="C4740">
        <v>3</v>
      </c>
      <c r="D4740">
        <v>397.55</v>
      </c>
    </row>
    <row r="4741" spans="1:4" x14ac:dyDescent="0.3">
      <c r="A4741">
        <v>4486349175</v>
      </c>
      <c r="B4741">
        <v>566052</v>
      </c>
      <c r="C4741">
        <v>3</v>
      </c>
      <c r="D4741">
        <v>87.3</v>
      </c>
    </row>
    <row r="4742" spans="1:4" x14ac:dyDescent="0.3">
      <c r="A4742">
        <v>3098655541</v>
      </c>
      <c r="B4742">
        <v>697683</v>
      </c>
      <c r="C4742">
        <v>2</v>
      </c>
      <c r="D4742">
        <v>123.74</v>
      </c>
    </row>
    <row r="4743" spans="1:4" x14ac:dyDescent="0.3">
      <c r="A4743">
        <v>1912293606</v>
      </c>
      <c r="B4743">
        <v>124290</v>
      </c>
      <c r="C4743">
        <v>3</v>
      </c>
      <c r="D4743">
        <v>39.65</v>
      </c>
    </row>
    <row r="4744" spans="1:4" x14ac:dyDescent="0.3">
      <c r="A4744">
        <v>7465280557</v>
      </c>
      <c r="B4744">
        <v>689769</v>
      </c>
      <c r="C4744">
        <v>3</v>
      </c>
      <c r="D4744">
        <v>46.62</v>
      </c>
    </row>
    <row r="4745" spans="1:4" x14ac:dyDescent="0.3">
      <c r="A4745">
        <v>343050015</v>
      </c>
      <c r="B4745">
        <v>146840</v>
      </c>
      <c r="C4745">
        <v>2</v>
      </c>
      <c r="D4745">
        <v>786.85</v>
      </c>
    </row>
    <row r="4746" spans="1:4" x14ac:dyDescent="0.3">
      <c r="A4746">
        <v>6414606364</v>
      </c>
      <c r="B4746">
        <v>723678</v>
      </c>
      <c r="C4746">
        <v>2</v>
      </c>
      <c r="D4746">
        <v>675.46</v>
      </c>
    </row>
    <row r="4747" spans="1:4" x14ac:dyDescent="0.3">
      <c r="A4747">
        <v>4092550629</v>
      </c>
      <c r="B4747">
        <v>264803</v>
      </c>
      <c r="C4747">
        <v>1</v>
      </c>
      <c r="D4747">
        <v>995.98</v>
      </c>
    </row>
    <row r="4748" spans="1:4" x14ac:dyDescent="0.3">
      <c r="A4748">
        <v>9810964144</v>
      </c>
      <c r="B4748">
        <v>542300</v>
      </c>
      <c r="C4748">
        <v>1</v>
      </c>
      <c r="D4748">
        <v>255.35</v>
      </c>
    </row>
    <row r="4749" spans="1:4" x14ac:dyDescent="0.3">
      <c r="A4749">
        <v>6513851276</v>
      </c>
      <c r="B4749">
        <v>491314</v>
      </c>
      <c r="C4749">
        <v>2</v>
      </c>
      <c r="D4749">
        <v>973.44</v>
      </c>
    </row>
    <row r="4750" spans="1:4" x14ac:dyDescent="0.3">
      <c r="A4750">
        <v>6080784069</v>
      </c>
      <c r="B4750">
        <v>487065</v>
      </c>
      <c r="C4750">
        <v>2</v>
      </c>
      <c r="D4750">
        <v>374.68</v>
      </c>
    </row>
    <row r="4751" spans="1:4" x14ac:dyDescent="0.3">
      <c r="A4751">
        <v>1967283733</v>
      </c>
      <c r="B4751">
        <v>897083</v>
      </c>
      <c r="C4751">
        <v>1</v>
      </c>
      <c r="D4751">
        <v>972.69</v>
      </c>
    </row>
    <row r="4752" spans="1:4" x14ac:dyDescent="0.3">
      <c r="A4752">
        <v>2683672396</v>
      </c>
      <c r="B4752">
        <v>36412</v>
      </c>
      <c r="C4752">
        <v>2</v>
      </c>
      <c r="D4752">
        <v>397.68</v>
      </c>
    </row>
    <row r="4753" spans="1:4" x14ac:dyDescent="0.3">
      <c r="A4753">
        <v>1464736195</v>
      </c>
      <c r="B4753">
        <v>425341</v>
      </c>
      <c r="C4753">
        <v>1</v>
      </c>
      <c r="D4753">
        <v>486.28</v>
      </c>
    </row>
    <row r="4754" spans="1:4" x14ac:dyDescent="0.3">
      <c r="A4754">
        <v>3258963661</v>
      </c>
      <c r="B4754">
        <v>644847</v>
      </c>
      <c r="C4754">
        <v>1</v>
      </c>
      <c r="D4754">
        <v>622.80999999999995</v>
      </c>
    </row>
    <row r="4755" spans="1:4" x14ac:dyDescent="0.3">
      <c r="A4755">
        <v>9956872454</v>
      </c>
      <c r="B4755">
        <v>11422</v>
      </c>
      <c r="C4755">
        <v>1</v>
      </c>
      <c r="D4755">
        <v>127.16</v>
      </c>
    </row>
    <row r="4756" spans="1:4" x14ac:dyDescent="0.3">
      <c r="A4756">
        <v>867630114</v>
      </c>
      <c r="B4756">
        <v>123983</v>
      </c>
      <c r="C4756">
        <v>2</v>
      </c>
      <c r="D4756">
        <v>785.67</v>
      </c>
    </row>
    <row r="4757" spans="1:4" x14ac:dyDescent="0.3">
      <c r="A4757">
        <v>3333752740</v>
      </c>
      <c r="B4757">
        <v>70969</v>
      </c>
      <c r="C4757">
        <v>2</v>
      </c>
      <c r="D4757">
        <v>631.70000000000005</v>
      </c>
    </row>
    <row r="4758" spans="1:4" x14ac:dyDescent="0.3">
      <c r="A4758">
        <v>4835197446</v>
      </c>
      <c r="B4758">
        <v>492958</v>
      </c>
      <c r="C4758">
        <v>2</v>
      </c>
      <c r="D4758">
        <v>84.2</v>
      </c>
    </row>
    <row r="4759" spans="1:4" x14ac:dyDescent="0.3">
      <c r="A4759">
        <v>1888517793</v>
      </c>
      <c r="B4759">
        <v>329351</v>
      </c>
      <c r="C4759">
        <v>2</v>
      </c>
      <c r="D4759">
        <v>310.87</v>
      </c>
    </row>
    <row r="4760" spans="1:4" x14ac:dyDescent="0.3">
      <c r="A4760">
        <v>5148599328</v>
      </c>
      <c r="B4760">
        <v>871592</v>
      </c>
      <c r="C4760">
        <v>2</v>
      </c>
      <c r="D4760">
        <v>870.29</v>
      </c>
    </row>
    <row r="4761" spans="1:4" x14ac:dyDescent="0.3">
      <c r="A4761">
        <v>3405089431</v>
      </c>
      <c r="B4761">
        <v>491314</v>
      </c>
      <c r="C4761">
        <v>2</v>
      </c>
      <c r="D4761">
        <v>973.44</v>
      </c>
    </row>
    <row r="4762" spans="1:4" x14ac:dyDescent="0.3">
      <c r="A4762">
        <v>9286199495</v>
      </c>
      <c r="B4762">
        <v>647462</v>
      </c>
      <c r="C4762">
        <v>1</v>
      </c>
      <c r="D4762">
        <v>326.42</v>
      </c>
    </row>
    <row r="4763" spans="1:4" x14ac:dyDescent="0.3">
      <c r="A4763">
        <v>6418255337</v>
      </c>
      <c r="B4763">
        <v>154179</v>
      </c>
      <c r="C4763">
        <v>1</v>
      </c>
      <c r="D4763">
        <v>582.87</v>
      </c>
    </row>
    <row r="4764" spans="1:4" x14ac:dyDescent="0.3">
      <c r="A4764">
        <v>7442478777</v>
      </c>
      <c r="B4764">
        <v>222892</v>
      </c>
      <c r="C4764">
        <v>3</v>
      </c>
      <c r="D4764">
        <v>869.22</v>
      </c>
    </row>
    <row r="4765" spans="1:4" x14ac:dyDescent="0.3">
      <c r="A4765">
        <v>5170777528</v>
      </c>
      <c r="B4765">
        <v>679284</v>
      </c>
      <c r="C4765">
        <v>2</v>
      </c>
      <c r="D4765">
        <v>877.89</v>
      </c>
    </row>
    <row r="4766" spans="1:4" x14ac:dyDescent="0.3">
      <c r="A4766">
        <v>1255941187</v>
      </c>
      <c r="B4766">
        <v>478531</v>
      </c>
      <c r="C4766">
        <v>3</v>
      </c>
      <c r="D4766">
        <v>825.46</v>
      </c>
    </row>
    <row r="4767" spans="1:4" x14ac:dyDescent="0.3">
      <c r="A4767">
        <v>4704980993</v>
      </c>
      <c r="B4767">
        <v>564692</v>
      </c>
      <c r="C4767">
        <v>1</v>
      </c>
      <c r="D4767">
        <v>215.65</v>
      </c>
    </row>
    <row r="4768" spans="1:4" x14ac:dyDescent="0.3">
      <c r="A4768">
        <v>7310604669</v>
      </c>
      <c r="B4768">
        <v>183929</v>
      </c>
      <c r="C4768">
        <v>1</v>
      </c>
      <c r="D4768">
        <v>738.74</v>
      </c>
    </row>
    <row r="4769" spans="1:4" x14ac:dyDescent="0.3">
      <c r="A4769">
        <v>7970608721</v>
      </c>
      <c r="B4769">
        <v>839170</v>
      </c>
      <c r="C4769">
        <v>1</v>
      </c>
      <c r="D4769">
        <v>481.63</v>
      </c>
    </row>
    <row r="4770" spans="1:4" x14ac:dyDescent="0.3">
      <c r="A4770">
        <v>3164727163</v>
      </c>
      <c r="B4770">
        <v>542300</v>
      </c>
      <c r="C4770">
        <v>1</v>
      </c>
      <c r="D4770">
        <v>255.35</v>
      </c>
    </row>
    <row r="4771" spans="1:4" x14ac:dyDescent="0.3">
      <c r="A4771">
        <v>2388064449</v>
      </c>
      <c r="B4771">
        <v>473929</v>
      </c>
      <c r="C4771">
        <v>3</v>
      </c>
      <c r="D4771">
        <v>440.19</v>
      </c>
    </row>
    <row r="4772" spans="1:4" x14ac:dyDescent="0.3">
      <c r="A4772">
        <v>757816226</v>
      </c>
      <c r="B4772">
        <v>14145</v>
      </c>
      <c r="C4772">
        <v>3</v>
      </c>
      <c r="D4772">
        <v>630.84</v>
      </c>
    </row>
    <row r="4773" spans="1:4" x14ac:dyDescent="0.3">
      <c r="A4773">
        <v>259772553</v>
      </c>
      <c r="B4773">
        <v>34200</v>
      </c>
      <c r="C4773">
        <v>2</v>
      </c>
      <c r="D4773">
        <v>319.8</v>
      </c>
    </row>
    <row r="4774" spans="1:4" x14ac:dyDescent="0.3">
      <c r="A4774">
        <v>8388644219</v>
      </c>
      <c r="B4774">
        <v>9436</v>
      </c>
      <c r="C4774">
        <v>1</v>
      </c>
      <c r="D4774">
        <v>88.43</v>
      </c>
    </row>
    <row r="4775" spans="1:4" x14ac:dyDescent="0.3">
      <c r="A4775">
        <v>1545044936</v>
      </c>
      <c r="B4775">
        <v>329351</v>
      </c>
      <c r="C4775">
        <v>1</v>
      </c>
      <c r="D4775">
        <v>310.87</v>
      </c>
    </row>
    <row r="4776" spans="1:4" x14ac:dyDescent="0.3">
      <c r="A4776">
        <v>6995571310</v>
      </c>
      <c r="B4776">
        <v>336847</v>
      </c>
      <c r="C4776">
        <v>1</v>
      </c>
      <c r="D4776">
        <v>936.98</v>
      </c>
    </row>
    <row r="4777" spans="1:4" x14ac:dyDescent="0.3">
      <c r="A4777">
        <v>8801161214</v>
      </c>
      <c r="B4777">
        <v>313754</v>
      </c>
      <c r="C4777">
        <v>3</v>
      </c>
      <c r="D4777">
        <v>136.6</v>
      </c>
    </row>
    <row r="4778" spans="1:4" x14ac:dyDescent="0.3">
      <c r="A4778">
        <v>1751319400</v>
      </c>
      <c r="B4778">
        <v>561860</v>
      </c>
      <c r="C4778">
        <v>2</v>
      </c>
      <c r="D4778">
        <v>874.78</v>
      </c>
    </row>
    <row r="4779" spans="1:4" x14ac:dyDescent="0.3">
      <c r="A4779">
        <v>10448052</v>
      </c>
      <c r="B4779">
        <v>945635</v>
      </c>
      <c r="C4779">
        <v>2</v>
      </c>
      <c r="D4779">
        <v>778.9</v>
      </c>
    </row>
    <row r="4780" spans="1:4" x14ac:dyDescent="0.3">
      <c r="A4780">
        <v>3047076079</v>
      </c>
      <c r="B4780">
        <v>723678</v>
      </c>
      <c r="C4780">
        <v>1</v>
      </c>
      <c r="D4780">
        <v>675.46</v>
      </c>
    </row>
    <row r="4781" spans="1:4" x14ac:dyDescent="0.3">
      <c r="A4781">
        <v>5085860780</v>
      </c>
      <c r="B4781">
        <v>513199</v>
      </c>
      <c r="C4781">
        <v>3</v>
      </c>
      <c r="D4781">
        <v>422.23</v>
      </c>
    </row>
    <row r="4782" spans="1:4" x14ac:dyDescent="0.3">
      <c r="A4782">
        <v>6213909425</v>
      </c>
      <c r="B4782">
        <v>455083</v>
      </c>
      <c r="C4782">
        <v>3</v>
      </c>
      <c r="D4782">
        <v>959.01</v>
      </c>
    </row>
    <row r="4783" spans="1:4" x14ac:dyDescent="0.3">
      <c r="A4783">
        <v>3712789789</v>
      </c>
      <c r="B4783">
        <v>455755</v>
      </c>
      <c r="C4783">
        <v>2</v>
      </c>
      <c r="D4783">
        <v>44.09</v>
      </c>
    </row>
    <row r="4784" spans="1:4" x14ac:dyDescent="0.3">
      <c r="A4784">
        <v>278794976</v>
      </c>
      <c r="B4784">
        <v>378676</v>
      </c>
      <c r="C4784">
        <v>3</v>
      </c>
      <c r="D4784">
        <v>881.42</v>
      </c>
    </row>
    <row r="4785" spans="1:4" x14ac:dyDescent="0.3">
      <c r="A4785">
        <v>3420357591</v>
      </c>
      <c r="B4785">
        <v>365133</v>
      </c>
      <c r="C4785">
        <v>1</v>
      </c>
      <c r="D4785">
        <v>915.45</v>
      </c>
    </row>
    <row r="4786" spans="1:4" x14ac:dyDescent="0.3">
      <c r="A4786">
        <v>4551386734</v>
      </c>
      <c r="B4786">
        <v>951463</v>
      </c>
      <c r="C4786">
        <v>3</v>
      </c>
      <c r="D4786">
        <v>787.4</v>
      </c>
    </row>
    <row r="4787" spans="1:4" x14ac:dyDescent="0.3">
      <c r="A4787">
        <v>7609681987</v>
      </c>
      <c r="B4787">
        <v>365132</v>
      </c>
      <c r="C4787">
        <v>1</v>
      </c>
      <c r="D4787">
        <v>229.38</v>
      </c>
    </row>
    <row r="4788" spans="1:4" x14ac:dyDescent="0.3">
      <c r="A4788">
        <v>1721655048</v>
      </c>
      <c r="B4788">
        <v>589812</v>
      </c>
      <c r="C4788">
        <v>1</v>
      </c>
      <c r="D4788">
        <v>163.03</v>
      </c>
    </row>
    <row r="4789" spans="1:4" x14ac:dyDescent="0.3">
      <c r="A4789">
        <v>7040151151</v>
      </c>
      <c r="B4789">
        <v>94225</v>
      </c>
      <c r="C4789">
        <v>3</v>
      </c>
      <c r="D4789">
        <v>77.11</v>
      </c>
    </row>
    <row r="4790" spans="1:4" x14ac:dyDescent="0.3">
      <c r="A4790">
        <v>6719661881</v>
      </c>
      <c r="B4790">
        <v>140154</v>
      </c>
      <c r="C4790">
        <v>1</v>
      </c>
      <c r="D4790">
        <v>171.2</v>
      </c>
    </row>
    <row r="4791" spans="1:4" x14ac:dyDescent="0.3">
      <c r="A4791">
        <v>5195004299</v>
      </c>
      <c r="B4791">
        <v>567671</v>
      </c>
      <c r="C4791">
        <v>3</v>
      </c>
      <c r="D4791">
        <v>418.48</v>
      </c>
    </row>
    <row r="4792" spans="1:4" x14ac:dyDescent="0.3">
      <c r="A4792">
        <v>5441946621</v>
      </c>
      <c r="B4792">
        <v>859361</v>
      </c>
      <c r="C4792">
        <v>1</v>
      </c>
      <c r="D4792">
        <v>432.39</v>
      </c>
    </row>
    <row r="4793" spans="1:4" x14ac:dyDescent="0.3">
      <c r="A4793">
        <v>3508992095</v>
      </c>
      <c r="B4793">
        <v>734789</v>
      </c>
      <c r="C4793">
        <v>2</v>
      </c>
      <c r="D4793">
        <v>395.82</v>
      </c>
    </row>
    <row r="4794" spans="1:4" x14ac:dyDescent="0.3">
      <c r="A4794">
        <v>8454449180</v>
      </c>
      <c r="B4794">
        <v>324809</v>
      </c>
      <c r="C4794">
        <v>1</v>
      </c>
      <c r="D4794">
        <v>608</v>
      </c>
    </row>
    <row r="4795" spans="1:4" x14ac:dyDescent="0.3">
      <c r="A4795">
        <v>9251851237</v>
      </c>
      <c r="B4795">
        <v>993331</v>
      </c>
      <c r="C4795">
        <v>3</v>
      </c>
      <c r="D4795">
        <v>102.44</v>
      </c>
    </row>
    <row r="4796" spans="1:4" x14ac:dyDescent="0.3">
      <c r="A4796">
        <v>6739811103</v>
      </c>
      <c r="B4796">
        <v>256783</v>
      </c>
      <c r="C4796">
        <v>3</v>
      </c>
      <c r="D4796">
        <v>906.54</v>
      </c>
    </row>
    <row r="4797" spans="1:4" x14ac:dyDescent="0.3">
      <c r="A4797">
        <v>7590827828</v>
      </c>
      <c r="B4797">
        <v>661577</v>
      </c>
      <c r="C4797">
        <v>3</v>
      </c>
      <c r="D4797">
        <v>720.95</v>
      </c>
    </row>
    <row r="4798" spans="1:4" x14ac:dyDescent="0.3">
      <c r="A4798">
        <v>310213322</v>
      </c>
      <c r="B4798">
        <v>880510</v>
      </c>
      <c r="C4798">
        <v>2</v>
      </c>
      <c r="D4798">
        <v>951.43</v>
      </c>
    </row>
    <row r="4799" spans="1:4" x14ac:dyDescent="0.3">
      <c r="A4799">
        <v>934908369</v>
      </c>
      <c r="B4799">
        <v>324809</v>
      </c>
      <c r="C4799">
        <v>2</v>
      </c>
      <c r="D4799">
        <v>608</v>
      </c>
    </row>
    <row r="4800" spans="1:4" x14ac:dyDescent="0.3">
      <c r="A4800">
        <v>3817617199</v>
      </c>
      <c r="B4800">
        <v>712003</v>
      </c>
      <c r="C4800">
        <v>1</v>
      </c>
      <c r="D4800">
        <v>671.68</v>
      </c>
    </row>
    <row r="4801" spans="1:4" x14ac:dyDescent="0.3">
      <c r="A4801">
        <v>2622709030</v>
      </c>
      <c r="B4801">
        <v>968887</v>
      </c>
      <c r="C4801">
        <v>3</v>
      </c>
      <c r="D4801">
        <v>40.700000000000003</v>
      </c>
    </row>
    <row r="4802" spans="1:4" x14ac:dyDescent="0.3">
      <c r="A4802">
        <v>3843689992</v>
      </c>
      <c r="B4802">
        <v>36412</v>
      </c>
      <c r="C4802">
        <v>2</v>
      </c>
      <c r="D4802">
        <v>397.68</v>
      </c>
    </row>
    <row r="4803" spans="1:4" x14ac:dyDescent="0.3">
      <c r="A4803">
        <v>8732395640</v>
      </c>
      <c r="B4803">
        <v>448752</v>
      </c>
      <c r="C4803">
        <v>1</v>
      </c>
      <c r="D4803">
        <v>160.07</v>
      </c>
    </row>
    <row r="4804" spans="1:4" x14ac:dyDescent="0.3">
      <c r="A4804">
        <v>3889721330</v>
      </c>
      <c r="B4804">
        <v>120532</v>
      </c>
      <c r="C4804">
        <v>2</v>
      </c>
      <c r="D4804">
        <v>697.53</v>
      </c>
    </row>
    <row r="4805" spans="1:4" x14ac:dyDescent="0.3">
      <c r="A4805">
        <v>7064093619</v>
      </c>
      <c r="B4805">
        <v>962591</v>
      </c>
      <c r="C4805">
        <v>1</v>
      </c>
      <c r="D4805">
        <v>130.01</v>
      </c>
    </row>
    <row r="4806" spans="1:4" x14ac:dyDescent="0.3">
      <c r="A4806">
        <v>6798661163</v>
      </c>
      <c r="B4806">
        <v>552496</v>
      </c>
      <c r="C4806">
        <v>2</v>
      </c>
      <c r="D4806">
        <v>508</v>
      </c>
    </row>
    <row r="4807" spans="1:4" x14ac:dyDescent="0.3">
      <c r="A4807">
        <v>2878307830</v>
      </c>
      <c r="B4807">
        <v>186168</v>
      </c>
      <c r="C4807">
        <v>2</v>
      </c>
      <c r="D4807">
        <v>878.8</v>
      </c>
    </row>
    <row r="4808" spans="1:4" x14ac:dyDescent="0.3">
      <c r="A4808">
        <v>4133369643</v>
      </c>
      <c r="B4808">
        <v>667163</v>
      </c>
      <c r="C4808">
        <v>1</v>
      </c>
      <c r="D4808">
        <v>441.2</v>
      </c>
    </row>
    <row r="4809" spans="1:4" x14ac:dyDescent="0.3">
      <c r="A4809">
        <v>3394787348</v>
      </c>
      <c r="B4809">
        <v>63769</v>
      </c>
      <c r="C4809">
        <v>1</v>
      </c>
      <c r="D4809">
        <v>878.07</v>
      </c>
    </row>
    <row r="4810" spans="1:4" x14ac:dyDescent="0.3">
      <c r="A4810">
        <v>4830380663</v>
      </c>
      <c r="B4810">
        <v>57405</v>
      </c>
      <c r="C4810">
        <v>2</v>
      </c>
      <c r="D4810">
        <v>607.66999999999996</v>
      </c>
    </row>
    <row r="4811" spans="1:4" x14ac:dyDescent="0.3">
      <c r="A4811">
        <v>3441042301</v>
      </c>
      <c r="B4811">
        <v>604184</v>
      </c>
      <c r="C4811">
        <v>1</v>
      </c>
      <c r="D4811">
        <v>397.55</v>
      </c>
    </row>
    <row r="4812" spans="1:4" x14ac:dyDescent="0.3">
      <c r="A4812">
        <v>3984353474</v>
      </c>
      <c r="B4812">
        <v>557908</v>
      </c>
      <c r="C4812">
        <v>3</v>
      </c>
      <c r="D4812">
        <v>942.37</v>
      </c>
    </row>
    <row r="4813" spans="1:4" x14ac:dyDescent="0.3">
      <c r="A4813">
        <v>4495916529</v>
      </c>
      <c r="B4813">
        <v>112390</v>
      </c>
      <c r="C4813">
        <v>3</v>
      </c>
      <c r="D4813">
        <v>877.98</v>
      </c>
    </row>
    <row r="4814" spans="1:4" x14ac:dyDescent="0.3">
      <c r="A4814">
        <v>5075205264</v>
      </c>
      <c r="B4814">
        <v>15314</v>
      </c>
      <c r="C4814">
        <v>3</v>
      </c>
      <c r="D4814">
        <v>578.85</v>
      </c>
    </row>
    <row r="4815" spans="1:4" x14ac:dyDescent="0.3">
      <c r="A4815">
        <v>6129180304</v>
      </c>
      <c r="B4815">
        <v>146840</v>
      </c>
      <c r="C4815">
        <v>3</v>
      </c>
      <c r="D4815">
        <v>786.85</v>
      </c>
    </row>
    <row r="4816" spans="1:4" x14ac:dyDescent="0.3">
      <c r="A4816">
        <v>3311686914</v>
      </c>
      <c r="B4816">
        <v>945635</v>
      </c>
      <c r="C4816">
        <v>1</v>
      </c>
      <c r="D4816">
        <v>778.9</v>
      </c>
    </row>
    <row r="4817" spans="1:4" x14ac:dyDescent="0.3">
      <c r="A4817">
        <v>3907403745</v>
      </c>
      <c r="B4817">
        <v>33797</v>
      </c>
      <c r="C4817">
        <v>2</v>
      </c>
      <c r="D4817">
        <v>888.12</v>
      </c>
    </row>
    <row r="4818" spans="1:4" x14ac:dyDescent="0.3">
      <c r="A4818">
        <v>9924696305</v>
      </c>
      <c r="B4818">
        <v>876139</v>
      </c>
      <c r="C4818">
        <v>2</v>
      </c>
      <c r="D4818">
        <v>415.75</v>
      </c>
    </row>
    <row r="4819" spans="1:4" x14ac:dyDescent="0.3">
      <c r="A4819">
        <v>7348508805</v>
      </c>
      <c r="B4819">
        <v>942001</v>
      </c>
      <c r="C4819">
        <v>1</v>
      </c>
      <c r="D4819">
        <v>671.55</v>
      </c>
    </row>
    <row r="4820" spans="1:4" x14ac:dyDescent="0.3">
      <c r="A4820">
        <v>1665004352</v>
      </c>
      <c r="B4820">
        <v>883013</v>
      </c>
      <c r="C4820">
        <v>2</v>
      </c>
      <c r="D4820">
        <v>989.88</v>
      </c>
    </row>
    <row r="4821" spans="1:4" x14ac:dyDescent="0.3">
      <c r="A4821">
        <v>1049800958</v>
      </c>
      <c r="B4821">
        <v>131937</v>
      </c>
      <c r="C4821">
        <v>3</v>
      </c>
      <c r="D4821">
        <v>287.81</v>
      </c>
    </row>
    <row r="4822" spans="1:4" x14ac:dyDescent="0.3">
      <c r="A4822">
        <v>2937550786</v>
      </c>
      <c r="B4822">
        <v>739448</v>
      </c>
      <c r="C4822">
        <v>3</v>
      </c>
      <c r="D4822">
        <v>755.66</v>
      </c>
    </row>
    <row r="4823" spans="1:4" x14ac:dyDescent="0.3">
      <c r="A4823">
        <v>486724008</v>
      </c>
      <c r="B4823">
        <v>901144</v>
      </c>
      <c r="C4823">
        <v>1</v>
      </c>
      <c r="D4823">
        <v>340.36</v>
      </c>
    </row>
    <row r="4824" spans="1:4" x14ac:dyDescent="0.3">
      <c r="A4824">
        <v>9361578823</v>
      </c>
      <c r="B4824">
        <v>652118</v>
      </c>
      <c r="C4824">
        <v>3</v>
      </c>
      <c r="D4824">
        <v>22.04</v>
      </c>
    </row>
    <row r="4825" spans="1:4" x14ac:dyDescent="0.3">
      <c r="A4825">
        <v>6249585672</v>
      </c>
      <c r="B4825">
        <v>144124</v>
      </c>
      <c r="C4825">
        <v>1</v>
      </c>
      <c r="D4825">
        <v>162.66999999999999</v>
      </c>
    </row>
    <row r="4826" spans="1:4" x14ac:dyDescent="0.3">
      <c r="A4826">
        <v>2111712383</v>
      </c>
      <c r="B4826">
        <v>969851</v>
      </c>
      <c r="C4826">
        <v>3</v>
      </c>
      <c r="D4826">
        <v>340.66</v>
      </c>
    </row>
    <row r="4827" spans="1:4" x14ac:dyDescent="0.3">
      <c r="A4827">
        <v>2962076108</v>
      </c>
      <c r="B4827">
        <v>131136</v>
      </c>
      <c r="C4827">
        <v>1</v>
      </c>
      <c r="D4827">
        <v>37.799999999999997</v>
      </c>
    </row>
    <row r="4828" spans="1:4" x14ac:dyDescent="0.3">
      <c r="A4828">
        <v>7509638056</v>
      </c>
      <c r="B4828">
        <v>327290</v>
      </c>
      <c r="C4828">
        <v>1</v>
      </c>
      <c r="D4828">
        <v>862.28</v>
      </c>
    </row>
    <row r="4829" spans="1:4" x14ac:dyDescent="0.3">
      <c r="A4829">
        <v>6074743537</v>
      </c>
      <c r="B4829">
        <v>300159</v>
      </c>
      <c r="C4829">
        <v>3</v>
      </c>
      <c r="D4829">
        <v>44.35</v>
      </c>
    </row>
    <row r="4830" spans="1:4" x14ac:dyDescent="0.3">
      <c r="A4830">
        <v>3560026527</v>
      </c>
      <c r="B4830">
        <v>578097</v>
      </c>
      <c r="C4830">
        <v>2</v>
      </c>
      <c r="D4830">
        <v>267.61</v>
      </c>
    </row>
    <row r="4831" spans="1:4" x14ac:dyDescent="0.3">
      <c r="A4831">
        <v>7005103077</v>
      </c>
      <c r="B4831">
        <v>52729</v>
      </c>
      <c r="C4831">
        <v>1</v>
      </c>
      <c r="D4831">
        <v>316.02</v>
      </c>
    </row>
    <row r="4832" spans="1:4" x14ac:dyDescent="0.3">
      <c r="A4832">
        <v>8175826750</v>
      </c>
      <c r="B4832">
        <v>661577</v>
      </c>
      <c r="C4832">
        <v>1</v>
      </c>
      <c r="D4832">
        <v>720.95</v>
      </c>
    </row>
    <row r="4833" spans="1:4" x14ac:dyDescent="0.3">
      <c r="A4833">
        <v>8572946020</v>
      </c>
      <c r="B4833">
        <v>537274</v>
      </c>
      <c r="C4833">
        <v>2</v>
      </c>
      <c r="D4833">
        <v>702.71</v>
      </c>
    </row>
    <row r="4834" spans="1:4" x14ac:dyDescent="0.3">
      <c r="A4834">
        <v>2936701883</v>
      </c>
      <c r="B4834">
        <v>140154</v>
      </c>
      <c r="C4834">
        <v>1</v>
      </c>
      <c r="D4834">
        <v>171.2</v>
      </c>
    </row>
    <row r="4835" spans="1:4" x14ac:dyDescent="0.3">
      <c r="A4835">
        <v>9948324640</v>
      </c>
      <c r="B4835">
        <v>107548</v>
      </c>
      <c r="C4835">
        <v>1</v>
      </c>
      <c r="D4835">
        <v>891.6</v>
      </c>
    </row>
    <row r="4836" spans="1:4" x14ac:dyDescent="0.3">
      <c r="A4836">
        <v>2865872281</v>
      </c>
      <c r="B4836">
        <v>291238</v>
      </c>
      <c r="C4836">
        <v>3</v>
      </c>
      <c r="D4836">
        <v>746.03</v>
      </c>
    </row>
    <row r="4837" spans="1:4" x14ac:dyDescent="0.3">
      <c r="A4837">
        <v>5785351358</v>
      </c>
      <c r="B4837">
        <v>707935</v>
      </c>
      <c r="C4837">
        <v>2</v>
      </c>
      <c r="D4837">
        <v>820.9</v>
      </c>
    </row>
    <row r="4838" spans="1:4" x14ac:dyDescent="0.3">
      <c r="A4838">
        <v>5204776107</v>
      </c>
      <c r="B4838">
        <v>818522</v>
      </c>
      <c r="C4838">
        <v>3</v>
      </c>
      <c r="D4838">
        <v>96.09</v>
      </c>
    </row>
    <row r="4839" spans="1:4" x14ac:dyDescent="0.3">
      <c r="A4839">
        <v>8689865723</v>
      </c>
      <c r="B4839">
        <v>970529</v>
      </c>
      <c r="C4839">
        <v>1</v>
      </c>
      <c r="D4839">
        <v>827.44</v>
      </c>
    </row>
    <row r="4840" spans="1:4" x14ac:dyDescent="0.3">
      <c r="A4840">
        <v>7822329516</v>
      </c>
      <c r="B4840">
        <v>34200</v>
      </c>
      <c r="C4840">
        <v>2</v>
      </c>
      <c r="D4840">
        <v>319.8</v>
      </c>
    </row>
    <row r="4841" spans="1:4" x14ac:dyDescent="0.3">
      <c r="A4841">
        <v>5995393950</v>
      </c>
      <c r="B4841">
        <v>324809</v>
      </c>
      <c r="C4841">
        <v>3</v>
      </c>
      <c r="D4841">
        <v>608</v>
      </c>
    </row>
    <row r="4842" spans="1:4" x14ac:dyDescent="0.3">
      <c r="A4842">
        <v>5458784818</v>
      </c>
      <c r="B4842">
        <v>953175</v>
      </c>
      <c r="C4842">
        <v>3</v>
      </c>
      <c r="D4842">
        <v>225.21</v>
      </c>
    </row>
    <row r="4843" spans="1:4" x14ac:dyDescent="0.3">
      <c r="A4843">
        <v>5611686165</v>
      </c>
      <c r="B4843">
        <v>217710</v>
      </c>
      <c r="C4843">
        <v>3</v>
      </c>
      <c r="D4843">
        <v>58.59</v>
      </c>
    </row>
    <row r="4844" spans="1:4" x14ac:dyDescent="0.3">
      <c r="A4844">
        <v>6390653932</v>
      </c>
      <c r="B4844">
        <v>962054</v>
      </c>
      <c r="C4844">
        <v>3</v>
      </c>
      <c r="D4844">
        <v>16.86</v>
      </c>
    </row>
    <row r="4845" spans="1:4" x14ac:dyDescent="0.3">
      <c r="A4845">
        <v>1215008706</v>
      </c>
      <c r="B4845">
        <v>349294</v>
      </c>
      <c r="C4845">
        <v>1</v>
      </c>
      <c r="D4845">
        <v>934.75</v>
      </c>
    </row>
    <row r="4846" spans="1:4" x14ac:dyDescent="0.3">
      <c r="A4846">
        <v>7357727116</v>
      </c>
      <c r="B4846">
        <v>82484</v>
      </c>
      <c r="C4846">
        <v>2</v>
      </c>
      <c r="D4846">
        <v>914.88</v>
      </c>
    </row>
    <row r="4847" spans="1:4" x14ac:dyDescent="0.3">
      <c r="A4847">
        <v>7562975685</v>
      </c>
      <c r="B4847">
        <v>284460</v>
      </c>
      <c r="C4847">
        <v>2</v>
      </c>
      <c r="D4847">
        <v>505.95</v>
      </c>
    </row>
    <row r="4848" spans="1:4" x14ac:dyDescent="0.3">
      <c r="A4848">
        <v>3118070064</v>
      </c>
      <c r="B4848">
        <v>760828</v>
      </c>
      <c r="C4848">
        <v>2</v>
      </c>
      <c r="D4848">
        <v>563.45000000000005</v>
      </c>
    </row>
    <row r="4849" spans="1:4" x14ac:dyDescent="0.3">
      <c r="A4849">
        <v>8255753870</v>
      </c>
      <c r="B4849">
        <v>398340</v>
      </c>
      <c r="C4849">
        <v>2</v>
      </c>
      <c r="D4849">
        <v>651.92999999999995</v>
      </c>
    </row>
    <row r="4850" spans="1:4" x14ac:dyDescent="0.3">
      <c r="A4850">
        <v>5924715529</v>
      </c>
      <c r="B4850">
        <v>455755</v>
      </c>
      <c r="C4850">
        <v>2</v>
      </c>
      <c r="D4850">
        <v>44.09</v>
      </c>
    </row>
    <row r="4851" spans="1:4" x14ac:dyDescent="0.3">
      <c r="A4851">
        <v>9593816617</v>
      </c>
      <c r="B4851">
        <v>440875</v>
      </c>
      <c r="C4851">
        <v>3</v>
      </c>
      <c r="D4851">
        <v>275.02999999999997</v>
      </c>
    </row>
    <row r="4852" spans="1:4" x14ac:dyDescent="0.3">
      <c r="A4852">
        <v>6143213997</v>
      </c>
      <c r="B4852">
        <v>739534</v>
      </c>
      <c r="C4852">
        <v>2</v>
      </c>
      <c r="D4852">
        <v>994.56</v>
      </c>
    </row>
    <row r="4853" spans="1:4" x14ac:dyDescent="0.3">
      <c r="A4853">
        <v>4516009647</v>
      </c>
      <c r="B4853">
        <v>969851</v>
      </c>
      <c r="C4853">
        <v>1</v>
      </c>
      <c r="D4853">
        <v>340.66</v>
      </c>
    </row>
    <row r="4854" spans="1:4" x14ac:dyDescent="0.3">
      <c r="A4854">
        <v>291900074</v>
      </c>
      <c r="B4854">
        <v>376447</v>
      </c>
      <c r="C4854">
        <v>3</v>
      </c>
      <c r="D4854">
        <v>724.84</v>
      </c>
    </row>
    <row r="4855" spans="1:4" x14ac:dyDescent="0.3">
      <c r="A4855">
        <v>3178700341</v>
      </c>
      <c r="B4855">
        <v>704868</v>
      </c>
      <c r="C4855">
        <v>1</v>
      </c>
      <c r="D4855">
        <v>193.46</v>
      </c>
    </row>
    <row r="4856" spans="1:4" x14ac:dyDescent="0.3">
      <c r="A4856">
        <v>4231742059</v>
      </c>
      <c r="B4856">
        <v>690565</v>
      </c>
      <c r="C4856">
        <v>1</v>
      </c>
      <c r="D4856">
        <v>951.27</v>
      </c>
    </row>
    <row r="4857" spans="1:4" x14ac:dyDescent="0.3">
      <c r="A4857">
        <v>7437613292</v>
      </c>
      <c r="B4857">
        <v>237083</v>
      </c>
      <c r="C4857">
        <v>2</v>
      </c>
      <c r="D4857">
        <v>577.13</v>
      </c>
    </row>
    <row r="4858" spans="1:4" x14ac:dyDescent="0.3">
      <c r="A4858">
        <v>5609346062</v>
      </c>
      <c r="B4858">
        <v>925482</v>
      </c>
      <c r="C4858">
        <v>1</v>
      </c>
      <c r="D4858">
        <v>475.04</v>
      </c>
    </row>
    <row r="4859" spans="1:4" x14ac:dyDescent="0.3">
      <c r="A4859">
        <v>909033820</v>
      </c>
      <c r="B4859">
        <v>433521</v>
      </c>
      <c r="C4859">
        <v>3</v>
      </c>
      <c r="D4859">
        <v>321.33</v>
      </c>
    </row>
    <row r="4860" spans="1:4" x14ac:dyDescent="0.3">
      <c r="A4860">
        <v>470624828</v>
      </c>
      <c r="B4860">
        <v>679321</v>
      </c>
      <c r="C4860">
        <v>2</v>
      </c>
      <c r="D4860">
        <v>738.46</v>
      </c>
    </row>
    <row r="4861" spans="1:4" x14ac:dyDescent="0.3">
      <c r="A4861">
        <v>9608676386</v>
      </c>
      <c r="B4861">
        <v>487065</v>
      </c>
      <c r="C4861">
        <v>1</v>
      </c>
      <c r="D4861">
        <v>374.68</v>
      </c>
    </row>
    <row r="4862" spans="1:4" x14ac:dyDescent="0.3">
      <c r="A4862">
        <v>6846160702</v>
      </c>
      <c r="B4862">
        <v>131937</v>
      </c>
      <c r="C4862">
        <v>3</v>
      </c>
      <c r="D4862">
        <v>287.81</v>
      </c>
    </row>
    <row r="4863" spans="1:4" x14ac:dyDescent="0.3">
      <c r="A4863">
        <v>4248168019</v>
      </c>
      <c r="B4863">
        <v>378676</v>
      </c>
      <c r="C4863">
        <v>3</v>
      </c>
      <c r="D4863">
        <v>881.42</v>
      </c>
    </row>
    <row r="4864" spans="1:4" x14ac:dyDescent="0.3">
      <c r="A4864">
        <v>9057909300</v>
      </c>
      <c r="B4864">
        <v>120532</v>
      </c>
      <c r="C4864">
        <v>1</v>
      </c>
      <c r="D4864">
        <v>697.53</v>
      </c>
    </row>
    <row r="4865" spans="1:4" x14ac:dyDescent="0.3">
      <c r="A4865">
        <v>2171816966</v>
      </c>
      <c r="B4865">
        <v>537274</v>
      </c>
      <c r="C4865">
        <v>1</v>
      </c>
      <c r="D4865">
        <v>702.71</v>
      </c>
    </row>
    <row r="4866" spans="1:4" x14ac:dyDescent="0.3">
      <c r="A4866">
        <v>1387025817</v>
      </c>
      <c r="B4866">
        <v>490939</v>
      </c>
      <c r="C4866">
        <v>2</v>
      </c>
      <c r="D4866">
        <v>80.25</v>
      </c>
    </row>
    <row r="4867" spans="1:4" x14ac:dyDescent="0.3">
      <c r="A4867">
        <v>6801124715</v>
      </c>
      <c r="B4867">
        <v>305754</v>
      </c>
      <c r="C4867">
        <v>2</v>
      </c>
      <c r="D4867">
        <v>979.99</v>
      </c>
    </row>
    <row r="4868" spans="1:4" x14ac:dyDescent="0.3">
      <c r="A4868">
        <v>6117979297</v>
      </c>
      <c r="B4868">
        <v>298985</v>
      </c>
      <c r="C4868">
        <v>1</v>
      </c>
      <c r="D4868">
        <v>183.76</v>
      </c>
    </row>
    <row r="4869" spans="1:4" x14ac:dyDescent="0.3">
      <c r="A4869">
        <v>4902314626</v>
      </c>
      <c r="B4869">
        <v>140154</v>
      </c>
      <c r="C4869">
        <v>2</v>
      </c>
      <c r="D4869">
        <v>171.2</v>
      </c>
    </row>
    <row r="4870" spans="1:4" x14ac:dyDescent="0.3">
      <c r="A4870">
        <v>361595059</v>
      </c>
      <c r="B4870">
        <v>700048</v>
      </c>
      <c r="C4870">
        <v>1</v>
      </c>
      <c r="D4870">
        <v>141.28</v>
      </c>
    </row>
    <row r="4871" spans="1:4" x14ac:dyDescent="0.3">
      <c r="A4871">
        <v>5309683159</v>
      </c>
      <c r="B4871">
        <v>757274</v>
      </c>
      <c r="C4871">
        <v>2</v>
      </c>
      <c r="D4871">
        <v>98.32</v>
      </c>
    </row>
    <row r="4872" spans="1:4" x14ac:dyDescent="0.3">
      <c r="A4872">
        <v>2300265337</v>
      </c>
      <c r="B4872">
        <v>654623</v>
      </c>
      <c r="C4872">
        <v>3</v>
      </c>
      <c r="D4872">
        <v>422.14</v>
      </c>
    </row>
    <row r="4873" spans="1:4" x14ac:dyDescent="0.3">
      <c r="A4873">
        <v>199903168</v>
      </c>
      <c r="B4873">
        <v>847349</v>
      </c>
      <c r="C4873">
        <v>3</v>
      </c>
      <c r="D4873">
        <v>781.08</v>
      </c>
    </row>
    <row r="4874" spans="1:4" x14ac:dyDescent="0.3">
      <c r="A4874">
        <v>4923840119</v>
      </c>
      <c r="B4874">
        <v>764014</v>
      </c>
      <c r="C4874">
        <v>2</v>
      </c>
      <c r="D4874">
        <v>612.04</v>
      </c>
    </row>
    <row r="4875" spans="1:4" x14ac:dyDescent="0.3">
      <c r="A4875">
        <v>2209550085</v>
      </c>
      <c r="B4875">
        <v>679865</v>
      </c>
      <c r="C4875">
        <v>1</v>
      </c>
      <c r="D4875">
        <v>347.91</v>
      </c>
    </row>
    <row r="4876" spans="1:4" x14ac:dyDescent="0.3">
      <c r="A4876">
        <v>120178110</v>
      </c>
      <c r="B4876">
        <v>739534</v>
      </c>
      <c r="C4876">
        <v>3</v>
      </c>
      <c r="D4876">
        <v>994.56</v>
      </c>
    </row>
    <row r="4877" spans="1:4" x14ac:dyDescent="0.3">
      <c r="A4877">
        <v>6647259959</v>
      </c>
      <c r="B4877">
        <v>39154</v>
      </c>
      <c r="C4877">
        <v>3</v>
      </c>
      <c r="D4877">
        <v>946.86</v>
      </c>
    </row>
    <row r="4878" spans="1:4" x14ac:dyDescent="0.3">
      <c r="A4878">
        <v>3859980017</v>
      </c>
      <c r="B4878">
        <v>992178</v>
      </c>
      <c r="C4878">
        <v>1</v>
      </c>
      <c r="D4878">
        <v>632.42999999999995</v>
      </c>
    </row>
    <row r="4879" spans="1:4" x14ac:dyDescent="0.3">
      <c r="A4879">
        <v>9196827234</v>
      </c>
      <c r="B4879">
        <v>741341</v>
      </c>
      <c r="C4879">
        <v>2</v>
      </c>
      <c r="D4879">
        <v>923.84</v>
      </c>
    </row>
    <row r="4880" spans="1:4" x14ac:dyDescent="0.3">
      <c r="A4880">
        <v>3499440849</v>
      </c>
      <c r="B4880">
        <v>965755</v>
      </c>
      <c r="C4880">
        <v>2</v>
      </c>
      <c r="D4880">
        <v>532.57000000000005</v>
      </c>
    </row>
    <row r="4881" spans="1:4" x14ac:dyDescent="0.3">
      <c r="A4881">
        <v>7114775833</v>
      </c>
      <c r="B4881">
        <v>592784</v>
      </c>
      <c r="C4881">
        <v>1</v>
      </c>
      <c r="D4881">
        <v>280.35000000000002</v>
      </c>
    </row>
    <row r="4882" spans="1:4" x14ac:dyDescent="0.3">
      <c r="A4882">
        <v>7812364366</v>
      </c>
      <c r="B4882">
        <v>552883</v>
      </c>
      <c r="C4882">
        <v>1</v>
      </c>
      <c r="D4882">
        <v>888.16</v>
      </c>
    </row>
    <row r="4883" spans="1:4" x14ac:dyDescent="0.3">
      <c r="A4883">
        <v>7525899857</v>
      </c>
      <c r="B4883">
        <v>723678</v>
      </c>
      <c r="C4883">
        <v>3</v>
      </c>
      <c r="D4883">
        <v>675.46</v>
      </c>
    </row>
    <row r="4884" spans="1:4" x14ac:dyDescent="0.3">
      <c r="A4884">
        <v>3917847107</v>
      </c>
      <c r="B4884">
        <v>587420</v>
      </c>
      <c r="C4884">
        <v>2</v>
      </c>
      <c r="D4884">
        <v>357.42</v>
      </c>
    </row>
    <row r="4885" spans="1:4" x14ac:dyDescent="0.3">
      <c r="A4885">
        <v>1229828587</v>
      </c>
      <c r="B4885">
        <v>432617</v>
      </c>
      <c r="C4885">
        <v>2</v>
      </c>
      <c r="D4885">
        <v>863.18</v>
      </c>
    </row>
    <row r="4886" spans="1:4" x14ac:dyDescent="0.3">
      <c r="A4886">
        <v>4249345096</v>
      </c>
      <c r="B4886">
        <v>564692</v>
      </c>
      <c r="C4886">
        <v>1</v>
      </c>
      <c r="D4886">
        <v>215.65</v>
      </c>
    </row>
    <row r="4887" spans="1:4" x14ac:dyDescent="0.3">
      <c r="A4887">
        <v>4002407580</v>
      </c>
      <c r="B4887">
        <v>256051</v>
      </c>
      <c r="C4887">
        <v>3</v>
      </c>
      <c r="D4887">
        <v>400.92</v>
      </c>
    </row>
    <row r="4888" spans="1:4" x14ac:dyDescent="0.3">
      <c r="A4888">
        <v>5982122427</v>
      </c>
      <c r="B4888">
        <v>707935</v>
      </c>
      <c r="C4888">
        <v>3</v>
      </c>
      <c r="D4888">
        <v>820.9</v>
      </c>
    </row>
    <row r="4889" spans="1:4" x14ac:dyDescent="0.3">
      <c r="A4889">
        <v>3280431261</v>
      </c>
      <c r="B4889">
        <v>327290</v>
      </c>
      <c r="C4889">
        <v>2</v>
      </c>
      <c r="D4889">
        <v>862.28</v>
      </c>
    </row>
    <row r="4890" spans="1:4" x14ac:dyDescent="0.3">
      <c r="A4890">
        <v>5066338759</v>
      </c>
      <c r="B4890">
        <v>41853</v>
      </c>
      <c r="C4890">
        <v>2</v>
      </c>
      <c r="D4890">
        <v>910.44</v>
      </c>
    </row>
    <row r="4891" spans="1:4" x14ac:dyDescent="0.3">
      <c r="A4891">
        <v>9087426355</v>
      </c>
      <c r="B4891">
        <v>114414</v>
      </c>
      <c r="C4891">
        <v>2</v>
      </c>
      <c r="D4891">
        <v>832.06</v>
      </c>
    </row>
    <row r="4892" spans="1:4" x14ac:dyDescent="0.3">
      <c r="A4892">
        <v>5512907</v>
      </c>
      <c r="B4892">
        <v>659290</v>
      </c>
      <c r="C4892">
        <v>3</v>
      </c>
      <c r="D4892">
        <v>319.33999999999997</v>
      </c>
    </row>
    <row r="4893" spans="1:4" x14ac:dyDescent="0.3">
      <c r="A4893">
        <v>4174741467</v>
      </c>
      <c r="B4893">
        <v>930284</v>
      </c>
      <c r="C4893">
        <v>2</v>
      </c>
      <c r="D4893">
        <v>189.47</v>
      </c>
    </row>
    <row r="4894" spans="1:4" x14ac:dyDescent="0.3">
      <c r="A4894">
        <v>6270463968</v>
      </c>
      <c r="B4894">
        <v>883013</v>
      </c>
      <c r="C4894">
        <v>1</v>
      </c>
      <c r="D4894">
        <v>989.88</v>
      </c>
    </row>
    <row r="4895" spans="1:4" x14ac:dyDescent="0.3">
      <c r="A4895">
        <v>1239385001</v>
      </c>
      <c r="B4895">
        <v>897083</v>
      </c>
      <c r="C4895">
        <v>3</v>
      </c>
      <c r="D4895">
        <v>972.69</v>
      </c>
    </row>
    <row r="4896" spans="1:4" x14ac:dyDescent="0.3">
      <c r="A4896">
        <v>5250202756</v>
      </c>
      <c r="B4896">
        <v>555121</v>
      </c>
      <c r="C4896">
        <v>2</v>
      </c>
      <c r="D4896">
        <v>354.91</v>
      </c>
    </row>
    <row r="4897" spans="1:4" x14ac:dyDescent="0.3">
      <c r="A4897">
        <v>4099185509</v>
      </c>
      <c r="B4897">
        <v>968887</v>
      </c>
      <c r="C4897">
        <v>2</v>
      </c>
      <c r="D4897">
        <v>40.700000000000003</v>
      </c>
    </row>
    <row r="4898" spans="1:4" x14ac:dyDescent="0.3">
      <c r="A4898">
        <v>7875903450</v>
      </c>
      <c r="B4898">
        <v>563740</v>
      </c>
      <c r="C4898">
        <v>3</v>
      </c>
      <c r="D4898">
        <v>96.33</v>
      </c>
    </row>
    <row r="4899" spans="1:4" x14ac:dyDescent="0.3">
      <c r="A4899">
        <v>7561642939</v>
      </c>
      <c r="B4899">
        <v>146840</v>
      </c>
      <c r="C4899">
        <v>2</v>
      </c>
      <c r="D4899">
        <v>786.85</v>
      </c>
    </row>
    <row r="4900" spans="1:4" x14ac:dyDescent="0.3">
      <c r="A4900">
        <v>5438908316</v>
      </c>
      <c r="B4900">
        <v>942001</v>
      </c>
      <c r="C4900">
        <v>1</v>
      </c>
      <c r="D4900">
        <v>671.55</v>
      </c>
    </row>
    <row r="4901" spans="1:4" x14ac:dyDescent="0.3">
      <c r="A4901">
        <v>357437373</v>
      </c>
      <c r="B4901">
        <v>667163</v>
      </c>
      <c r="C4901">
        <v>3</v>
      </c>
      <c r="D4901">
        <v>441.2</v>
      </c>
    </row>
    <row r="4902" spans="1:4" x14ac:dyDescent="0.3">
      <c r="A4902">
        <v>8972877222</v>
      </c>
      <c r="B4902">
        <v>373536</v>
      </c>
      <c r="C4902">
        <v>1</v>
      </c>
      <c r="D4902">
        <v>494.17</v>
      </c>
    </row>
    <row r="4903" spans="1:4" x14ac:dyDescent="0.3">
      <c r="A4903">
        <v>1163798451</v>
      </c>
      <c r="B4903">
        <v>954722</v>
      </c>
      <c r="C4903">
        <v>2</v>
      </c>
      <c r="D4903">
        <v>616.45000000000005</v>
      </c>
    </row>
    <row r="4904" spans="1:4" x14ac:dyDescent="0.3">
      <c r="A4904">
        <v>3588229485</v>
      </c>
      <c r="B4904">
        <v>67197</v>
      </c>
      <c r="C4904">
        <v>3</v>
      </c>
      <c r="D4904">
        <v>552.20000000000005</v>
      </c>
    </row>
    <row r="4905" spans="1:4" x14ac:dyDescent="0.3">
      <c r="A4905">
        <v>1205823348</v>
      </c>
      <c r="B4905">
        <v>707935</v>
      </c>
      <c r="C4905">
        <v>2</v>
      </c>
      <c r="D4905">
        <v>820.9</v>
      </c>
    </row>
    <row r="4906" spans="1:4" x14ac:dyDescent="0.3">
      <c r="A4906">
        <v>2867008541</v>
      </c>
      <c r="B4906">
        <v>914071</v>
      </c>
      <c r="C4906">
        <v>3</v>
      </c>
      <c r="D4906">
        <v>296.94</v>
      </c>
    </row>
    <row r="4907" spans="1:4" x14ac:dyDescent="0.3">
      <c r="A4907">
        <v>5794917332</v>
      </c>
      <c r="B4907">
        <v>60619</v>
      </c>
      <c r="C4907">
        <v>1</v>
      </c>
      <c r="D4907">
        <v>726.41</v>
      </c>
    </row>
    <row r="4908" spans="1:4" x14ac:dyDescent="0.3">
      <c r="A4908">
        <v>4726520098</v>
      </c>
      <c r="B4908">
        <v>77308</v>
      </c>
      <c r="C4908">
        <v>2</v>
      </c>
      <c r="D4908">
        <v>223.27</v>
      </c>
    </row>
    <row r="4909" spans="1:4" x14ac:dyDescent="0.3">
      <c r="A4909">
        <v>6251716165</v>
      </c>
      <c r="B4909">
        <v>914071</v>
      </c>
      <c r="C4909">
        <v>3</v>
      </c>
      <c r="D4909">
        <v>296.94</v>
      </c>
    </row>
    <row r="4910" spans="1:4" x14ac:dyDescent="0.3">
      <c r="A4910">
        <v>5991829458</v>
      </c>
      <c r="B4910">
        <v>329351</v>
      </c>
      <c r="C4910">
        <v>2</v>
      </c>
      <c r="D4910">
        <v>310.87</v>
      </c>
    </row>
    <row r="4911" spans="1:4" x14ac:dyDescent="0.3">
      <c r="A4911">
        <v>1142626566</v>
      </c>
      <c r="B4911">
        <v>337168</v>
      </c>
      <c r="C4911">
        <v>2</v>
      </c>
      <c r="D4911">
        <v>545.49</v>
      </c>
    </row>
    <row r="4912" spans="1:4" x14ac:dyDescent="0.3">
      <c r="A4912">
        <v>2595161999</v>
      </c>
      <c r="B4912">
        <v>771228</v>
      </c>
      <c r="C4912">
        <v>2</v>
      </c>
      <c r="D4912">
        <v>83.18</v>
      </c>
    </row>
    <row r="4913" spans="1:4" x14ac:dyDescent="0.3">
      <c r="A4913">
        <v>8865698939</v>
      </c>
      <c r="B4913">
        <v>107548</v>
      </c>
      <c r="C4913">
        <v>2</v>
      </c>
      <c r="D4913">
        <v>891.6</v>
      </c>
    </row>
    <row r="4914" spans="1:4" x14ac:dyDescent="0.3">
      <c r="A4914">
        <v>1776582175</v>
      </c>
      <c r="B4914">
        <v>56589</v>
      </c>
      <c r="C4914">
        <v>2</v>
      </c>
      <c r="D4914">
        <v>517.77</v>
      </c>
    </row>
    <row r="4915" spans="1:4" x14ac:dyDescent="0.3">
      <c r="A4915">
        <v>7323157341</v>
      </c>
      <c r="B4915">
        <v>478531</v>
      </c>
      <c r="C4915">
        <v>1</v>
      </c>
      <c r="D4915">
        <v>825.46</v>
      </c>
    </row>
    <row r="4916" spans="1:4" x14ac:dyDescent="0.3">
      <c r="A4916">
        <v>8997413283</v>
      </c>
      <c r="B4916">
        <v>839170</v>
      </c>
      <c r="C4916">
        <v>2</v>
      </c>
      <c r="D4916">
        <v>481.63</v>
      </c>
    </row>
    <row r="4917" spans="1:4" x14ac:dyDescent="0.3">
      <c r="A4917">
        <v>2548452255</v>
      </c>
      <c r="B4917">
        <v>131136</v>
      </c>
      <c r="C4917">
        <v>3</v>
      </c>
      <c r="D4917">
        <v>37.799999999999997</v>
      </c>
    </row>
    <row r="4918" spans="1:4" x14ac:dyDescent="0.3">
      <c r="A4918">
        <v>7906839225</v>
      </c>
      <c r="B4918">
        <v>33955</v>
      </c>
      <c r="C4918">
        <v>3</v>
      </c>
      <c r="D4918">
        <v>186.08</v>
      </c>
    </row>
    <row r="4919" spans="1:4" x14ac:dyDescent="0.3">
      <c r="A4919">
        <v>4113927200</v>
      </c>
      <c r="B4919">
        <v>144124</v>
      </c>
      <c r="C4919">
        <v>3</v>
      </c>
      <c r="D4919">
        <v>162.66999999999999</v>
      </c>
    </row>
    <row r="4920" spans="1:4" x14ac:dyDescent="0.3">
      <c r="A4920">
        <v>4233626614</v>
      </c>
      <c r="B4920">
        <v>542300</v>
      </c>
      <c r="C4920">
        <v>3</v>
      </c>
      <c r="D4920">
        <v>255.35</v>
      </c>
    </row>
    <row r="4921" spans="1:4" x14ac:dyDescent="0.3">
      <c r="A4921">
        <v>2886463378</v>
      </c>
      <c r="B4921">
        <v>140489</v>
      </c>
      <c r="C4921">
        <v>2</v>
      </c>
      <c r="D4921">
        <v>650.20000000000005</v>
      </c>
    </row>
    <row r="4922" spans="1:4" x14ac:dyDescent="0.3">
      <c r="A4922">
        <v>1823348306</v>
      </c>
      <c r="B4922">
        <v>669378</v>
      </c>
      <c r="C4922">
        <v>2</v>
      </c>
      <c r="D4922">
        <v>212.14</v>
      </c>
    </row>
    <row r="4923" spans="1:4" x14ac:dyDescent="0.3">
      <c r="A4923">
        <v>8706556166</v>
      </c>
      <c r="B4923">
        <v>567671</v>
      </c>
      <c r="C4923">
        <v>2</v>
      </c>
      <c r="D4923">
        <v>418.48</v>
      </c>
    </row>
    <row r="4924" spans="1:4" x14ac:dyDescent="0.3">
      <c r="A4924">
        <v>5139433840</v>
      </c>
      <c r="B4924">
        <v>123983</v>
      </c>
      <c r="C4924">
        <v>2</v>
      </c>
      <c r="D4924">
        <v>785.67</v>
      </c>
    </row>
    <row r="4925" spans="1:4" x14ac:dyDescent="0.3">
      <c r="A4925">
        <v>769731596</v>
      </c>
      <c r="B4925">
        <v>837480</v>
      </c>
      <c r="C4925">
        <v>1</v>
      </c>
      <c r="D4925">
        <v>217.4</v>
      </c>
    </row>
    <row r="4926" spans="1:4" x14ac:dyDescent="0.3">
      <c r="A4926">
        <v>1346090496</v>
      </c>
      <c r="B4926">
        <v>659290</v>
      </c>
      <c r="C4926">
        <v>3</v>
      </c>
      <c r="D4926">
        <v>319.33999999999997</v>
      </c>
    </row>
    <row r="4927" spans="1:4" x14ac:dyDescent="0.3">
      <c r="A4927">
        <v>9339629293</v>
      </c>
      <c r="B4927">
        <v>542300</v>
      </c>
      <c r="C4927">
        <v>3</v>
      </c>
      <c r="D4927">
        <v>255.35</v>
      </c>
    </row>
    <row r="4928" spans="1:4" x14ac:dyDescent="0.3">
      <c r="A4928">
        <v>3043993017</v>
      </c>
      <c r="B4928">
        <v>451812</v>
      </c>
      <c r="C4928">
        <v>1</v>
      </c>
      <c r="D4928">
        <v>530.85</v>
      </c>
    </row>
    <row r="4929" spans="1:4" x14ac:dyDescent="0.3">
      <c r="A4929">
        <v>274863669</v>
      </c>
      <c r="B4929">
        <v>990993</v>
      </c>
      <c r="C4929">
        <v>1</v>
      </c>
      <c r="D4929">
        <v>263.7</v>
      </c>
    </row>
    <row r="4930" spans="1:4" x14ac:dyDescent="0.3">
      <c r="A4930">
        <v>3736611791</v>
      </c>
      <c r="B4930">
        <v>398340</v>
      </c>
      <c r="C4930">
        <v>3</v>
      </c>
      <c r="D4930">
        <v>651.92999999999995</v>
      </c>
    </row>
    <row r="4931" spans="1:4" x14ac:dyDescent="0.3">
      <c r="A4931">
        <v>9628875555</v>
      </c>
      <c r="B4931">
        <v>903336</v>
      </c>
      <c r="C4931">
        <v>1</v>
      </c>
      <c r="D4931">
        <v>551.88</v>
      </c>
    </row>
    <row r="4932" spans="1:4" x14ac:dyDescent="0.3">
      <c r="A4932">
        <v>6367306297</v>
      </c>
      <c r="B4932">
        <v>196719</v>
      </c>
      <c r="C4932">
        <v>3</v>
      </c>
      <c r="D4932">
        <v>217.5</v>
      </c>
    </row>
    <row r="4933" spans="1:4" x14ac:dyDescent="0.3">
      <c r="A4933">
        <v>4393113152</v>
      </c>
      <c r="B4933">
        <v>56589</v>
      </c>
      <c r="C4933">
        <v>1</v>
      </c>
      <c r="D4933">
        <v>517.77</v>
      </c>
    </row>
    <row r="4934" spans="1:4" x14ac:dyDescent="0.3">
      <c r="A4934">
        <v>1239928207</v>
      </c>
      <c r="B4934">
        <v>961614</v>
      </c>
      <c r="C4934">
        <v>2</v>
      </c>
      <c r="D4934">
        <v>227.22</v>
      </c>
    </row>
    <row r="4935" spans="1:4" x14ac:dyDescent="0.3">
      <c r="A4935">
        <v>5473002872</v>
      </c>
      <c r="B4935">
        <v>992178</v>
      </c>
      <c r="C4935">
        <v>2</v>
      </c>
      <c r="D4935">
        <v>632.42999999999995</v>
      </c>
    </row>
    <row r="4936" spans="1:4" x14ac:dyDescent="0.3">
      <c r="A4936">
        <v>6536847919</v>
      </c>
      <c r="B4936">
        <v>965755</v>
      </c>
      <c r="C4936">
        <v>2</v>
      </c>
      <c r="D4936">
        <v>532.57000000000005</v>
      </c>
    </row>
    <row r="4937" spans="1:4" x14ac:dyDescent="0.3">
      <c r="A4937">
        <v>5480709564</v>
      </c>
      <c r="B4937">
        <v>89084</v>
      </c>
      <c r="C4937">
        <v>1</v>
      </c>
      <c r="D4937">
        <v>598.83000000000004</v>
      </c>
    </row>
    <row r="4938" spans="1:4" x14ac:dyDescent="0.3">
      <c r="A4938">
        <v>1393100618</v>
      </c>
      <c r="B4938">
        <v>723678</v>
      </c>
      <c r="C4938">
        <v>3</v>
      </c>
      <c r="D4938">
        <v>675.46</v>
      </c>
    </row>
    <row r="4939" spans="1:4" x14ac:dyDescent="0.3">
      <c r="A4939">
        <v>6999330116</v>
      </c>
      <c r="B4939">
        <v>120385</v>
      </c>
      <c r="C4939">
        <v>3</v>
      </c>
      <c r="D4939">
        <v>597.91</v>
      </c>
    </row>
    <row r="4940" spans="1:4" x14ac:dyDescent="0.3">
      <c r="A4940">
        <v>7816842690</v>
      </c>
      <c r="B4940">
        <v>564692</v>
      </c>
      <c r="C4940">
        <v>1</v>
      </c>
      <c r="D4940">
        <v>215.65</v>
      </c>
    </row>
    <row r="4941" spans="1:4" x14ac:dyDescent="0.3">
      <c r="A4941">
        <v>3186586558</v>
      </c>
      <c r="B4941">
        <v>654297</v>
      </c>
      <c r="C4941">
        <v>3</v>
      </c>
      <c r="D4941">
        <v>13.25</v>
      </c>
    </row>
    <row r="4942" spans="1:4" x14ac:dyDescent="0.3">
      <c r="A4942">
        <v>7927955136</v>
      </c>
      <c r="B4942">
        <v>11422</v>
      </c>
      <c r="C4942">
        <v>1</v>
      </c>
      <c r="D4942">
        <v>127.16</v>
      </c>
    </row>
    <row r="4943" spans="1:4" x14ac:dyDescent="0.3">
      <c r="A4943">
        <v>3518172697</v>
      </c>
      <c r="B4943">
        <v>500633</v>
      </c>
      <c r="C4943">
        <v>1</v>
      </c>
      <c r="D4943">
        <v>154.5</v>
      </c>
    </row>
    <row r="4944" spans="1:4" x14ac:dyDescent="0.3">
      <c r="A4944">
        <v>4557188271</v>
      </c>
      <c r="B4944">
        <v>871592</v>
      </c>
      <c r="C4944">
        <v>1</v>
      </c>
      <c r="D4944">
        <v>870.29</v>
      </c>
    </row>
    <row r="4945" spans="1:4" x14ac:dyDescent="0.3">
      <c r="A4945">
        <v>2893244627</v>
      </c>
      <c r="B4945">
        <v>34200</v>
      </c>
      <c r="C4945">
        <v>2</v>
      </c>
      <c r="D4945">
        <v>319.8</v>
      </c>
    </row>
    <row r="4946" spans="1:4" x14ac:dyDescent="0.3">
      <c r="A4946">
        <v>1996683408</v>
      </c>
      <c r="B4946">
        <v>39154</v>
      </c>
      <c r="C4946">
        <v>2</v>
      </c>
      <c r="D4946">
        <v>946.86</v>
      </c>
    </row>
    <row r="4947" spans="1:4" x14ac:dyDescent="0.3">
      <c r="A4947">
        <v>1673794089</v>
      </c>
      <c r="B4947">
        <v>378287</v>
      </c>
      <c r="C4947">
        <v>3</v>
      </c>
      <c r="D4947">
        <v>332.84</v>
      </c>
    </row>
    <row r="4948" spans="1:4" x14ac:dyDescent="0.3">
      <c r="A4948">
        <v>9931161723</v>
      </c>
      <c r="B4948">
        <v>679865</v>
      </c>
      <c r="C4948">
        <v>2</v>
      </c>
      <c r="D4948">
        <v>347.91</v>
      </c>
    </row>
    <row r="4949" spans="1:4" x14ac:dyDescent="0.3">
      <c r="A4949">
        <v>856799416</v>
      </c>
      <c r="B4949">
        <v>611575</v>
      </c>
      <c r="C4949">
        <v>2</v>
      </c>
      <c r="D4949">
        <v>482.06</v>
      </c>
    </row>
    <row r="4950" spans="1:4" x14ac:dyDescent="0.3">
      <c r="A4950">
        <v>6668508959</v>
      </c>
      <c r="B4950">
        <v>137909</v>
      </c>
      <c r="C4950">
        <v>2</v>
      </c>
      <c r="D4950">
        <v>864.3</v>
      </c>
    </row>
    <row r="4951" spans="1:4" x14ac:dyDescent="0.3">
      <c r="A4951">
        <v>4914874727</v>
      </c>
      <c r="B4951">
        <v>240179</v>
      </c>
      <c r="C4951">
        <v>1</v>
      </c>
      <c r="D4951">
        <v>90.56</v>
      </c>
    </row>
    <row r="4952" spans="1:4" x14ac:dyDescent="0.3">
      <c r="A4952">
        <v>7869104895</v>
      </c>
      <c r="B4952">
        <v>820973</v>
      </c>
      <c r="C4952">
        <v>1</v>
      </c>
      <c r="D4952">
        <v>114.52</v>
      </c>
    </row>
    <row r="4953" spans="1:4" x14ac:dyDescent="0.3">
      <c r="A4953">
        <v>5094989752</v>
      </c>
      <c r="B4953">
        <v>478531</v>
      </c>
      <c r="C4953">
        <v>2</v>
      </c>
      <c r="D4953">
        <v>825.46</v>
      </c>
    </row>
    <row r="4954" spans="1:4" x14ac:dyDescent="0.3">
      <c r="A4954">
        <v>4305377896</v>
      </c>
      <c r="B4954">
        <v>799952</v>
      </c>
      <c r="C4954">
        <v>2</v>
      </c>
      <c r="D4954">
        <v>922.64</v>
      </c>
    </row>
    <row r="4955" spans="1:4" x14ac:dyDescent="0.3">
      <c r="A4955">
        <v>7017136473</v>
      </c>
      <c r="B4955">
        <v>953175</v>
      </c>
      <c r="C4955">
        <v>1</v>
      </c>
      <c r="D4955">
        <v>225.21</v>
      </c>
    </row>
    <row r="4956" spans="1:4" x14ac:dyDescent="0.3">
      <c r="A4956">
        <v>3303209513</v>
      </c>
      <c r="B4956">
        <v>183929</v>
      </c>
      <c r="C4956">
        <v>3</v>
      </c>
      <c r="D4956">
        <v>738.74</v>
      </c>
    </row>
    <row r="4957" spans="1:4" x14ac:dyDescent="0.3">
      <c r="A4957">
        <v>8607953669</v>
      </c>
      <c r="B4957">
        <v>34186</v>
      </c>
      <c r="C4957">
        <v>3</v>
      </c>
      <c r="D4957">
        <v>925.65</v>
      </c>
    </row>
    <row r="4958" spans="1:4" x14ac:dyDescent="0.3">
      <c r="A4958">
        <v>1940918101</v>
      </c>
      <c r="B4958">
        <v>140154</v>
      </c>
      <c r="C4958">
        <v>1</v>
      </c>
      <c r="D4958">
        <v>171.2</v>
      </c>
    </row>
    <row r="4959" spans="1:4" x14ac:dyDescent="0.3">
      <c r="A4959">
        <v>6494615659</v>
      </c>
      <c r="B4959">
        <v>757274</v>
      </c>
      <c r="C4959">
        <v>1</v>
      </c>
      <c r="D4959">
        <v>98.32</v>
      </c>
    </row>
    <row r="4960" spans="1:4" x14ac:dyDescent="0.3">
      <c r="A4960">
        <v>4280890409</v>
      </c>
      <c r="B4960">
        <v>89084</v>
      </c>
      <c r="C4960">
        <v>2</v>
      </c>
      <c r="D4960">
        <v>598.83000000000004</v>
      </c>
    </row>
    <row r="4961" spans="1:4" x14ac:dyDescent="0.3">
      <c r="A4961">
        <v>7598489331</v>
      </c>
      <c r="B4961">
        <v>425341</v>
      </c>
      <c r="C4961">
        <v>2</v>
      </c>
      <c r="D4961">
        <v>486.28</v>
      </c>
    </row>
    <row r="4962" spans="1:4" x14ac:dyDescent="0.3">
      <c r="A4962">
        <v>8755280486</v>
      </c>
      <c r="B4962">
        <v>589812</v>
      </c>
      <c r="C4962">
        <v>3</v>
      </c>
      <c r="D4962">
        <v>163.03</v>
      </c>
    </row>
    <row r="4963" spans="1:4" x14ac:dyDescent="0.3">
      <c r="A4963">
        <v>8281093933</v>
      </c>
      <c r="B4963">
        <v>642612</v>
      </c>
      <c r="C4963">
        <v>1</v>
      </c>
      <c r="D4963">
        <v>517.03</v>
      </c>
    </row>
    <row r="4964" spans="1:4" x14ac:dyDescent="0.3">
      <c r="A4964">
        <v>7415765726</v>
      </c>
      <c r="B4964">
        <v>647462</v>
      </c>
      <c r="C4964">
        <v>3</v>
      </c>
      <c r="D4964">
        <v>326.42</v>
      </c>
    </row>
    <row r="4965" spans="1:4" x14ac:dyDescent="0.3">
      <c r="A4965">
        <v>6266072804</v>
      </c>
      <c r="B4965">
        <v>196719</v>
      </c>
      <c r="C4965">
        <v>1</v>
      </c>
      <c r="D4965">
        <v>217.5</v>
      </c>
    </row>
    <row r="4966" spans="1:4" x14ac:dyDescent="0.3">
      <c r="A4966">
        <v>1542448934</v>
      </c>
      <c r="B4966">
        <v>118820</v>
      </c>
      <c r="C4966">
        <v>3</v>
      </c>
      <c r="D4966">
        <v>12.32</v>
      </c>
    </row>
    <row r="4967" spans="1:4" x14ac:dyDescent="0.3">
      <c r="A4967">
        <v>2896979776</v>
      </c>
      <c r="B4967">
        <v>992178</v>
      </c>
      <c r="C4967">
        <v>3</v>
      </c>
      <c r="D4967">
        <v>632.42999999999995</v>
      </c>
    </row>
    <row r="4968" spans="1:4" x14ac:dyDescent="0.3">
      <c r="A4968">
        <v>169867835</v>
      </c>
      <c r="B4968">
        <v>927651</v>
      </c>
      <c r="C4968">
        <v>3</v>
      </c>
      <c r="D4968">
        <v>426.72</v>
      </c>
    </row>
    <row r="4969" spans="1:4" x14ac:dyDescent="0.3">
      <c r="A4969">
        <v>9493456526</v>
      </c>
      <c r="B4969">
        <v>516376</v>
      </c>
      <c r="C4969">
        <v>3</v>
      </c>
      <c r="D4969">
        <v>877.43</v>
      </c>
    </row>
    <row r="4970" spans="1:4" x14ac:dyDescent="0.3">
      <c r="A4970">
        <v>9423261830</v>
      </c>
      <c r="B4970">
        <v>611575</v>
      </c>
      <c r="C4970">
        <v>1</v>
      </c>
      <c r="D4970">
        <v>482.06</v>
      </c>
    </row>
    <row r="4971" spans="1:4" x14ac:dyDescent="0.3">
      <c r="A4971">
        <v>5793453795</v>
      </c>
      <c r="B4971">
        <v>378676</v>
      </c>
      <c r="C4971">
        <v>2</v>
      </c>
      <c r="D4971">
        <v>881.42</v>
      </c>
    </row>
    <row r="4972" spans="1:4" x14ac:dyDescent="0.3">
      <c r="A4972">
        <v>2141680269</v>
      </c>
      <c r="B4972">
        <v>820541</v>
      </c>
      <c r="C4972">
        <v>1</v>
      </c>
      <c r="D4972">
        <v>576.22</v>
      </c>
    </row>
    <row r="4973" spans="1:4" x14ac:dyDescent="0.3">
      <c r="A4973">
        <v>6457122136</v>
      </c>
      <c r="B4973">
        <v>589812</v>
      </c>
      <c r="C4973">
        <v>3</v>
      </c>
      <c r="D4973">
        <v>163.03</v>
      </c>
    </row>
    <row r="4974" spans="1:4" x14ac:dyDescent="0.3">
      <c r="A4974">
        <v>8447536518</v>
      </c>
      <c r="B4974">
        <v>542300</v>
      </c>
      <c r="C4974">
        <v>2</v>
      </c>
      <c r="D4974">
        <v>255.35</v>
      </c>
    </row>
    <row r="4975" spans="1:4" x14ac:dyDescent="0.3">
      <c r="A4975">
        <v>3191672889</v>
      </c>
      <c r="B4975">
        <v>897083</v>
      </c>
      <c r="C4975">
        <v>2</v>
      </c>
      <c r="D4975">
        <v>972.69</v>
      </c>
    </row>
    <row r="4976" spans="1:4" x14ac:dyDescent="0.3">
      <c r="A4976">
        <v>2521995712</v>
      </c>
      <c r="B4976">
        <v>219598</v>
      </c>
      <c r="C4976">
        <v>3</v>
      </c>
      <c r="D4976">
        <v>367.08</v>
      </c>
    </row>
    <row r="4977" spans="1:4" x14ac:dyDescent="0.3">
      <c r="A4977">
        <v>8194578267</v>
      </c>
      <c r="B4977">
        <v>669378</v>
      </c>
      <c r="C4977">
        <v>2</v>
      </c>
      <c r="D4977">
        <v>212.14</v>
      </c>
    </row>
    <row r="4978" spans="1:4" x14ac:dyDescent="0.3">
      <c r="A4978">
        <v>2811341619</v>
      </c>
      <c r="B4978">
        <v>762527</v>
      </c>
      <c r="C4978">
        <v>1</v>
      </c>
      <c r="D4978">
        <v>690.08</v>
      </c>
    </row>
    <row r="4979" spans="1:4" x14ac:dyDescent="0.3">
      <c r="A4979">
        <v>5562576298</v>
      </c>
      <c r="B4979">
        <v>578097</v>
      </c>
      <c r="C4979">
        <v>2</v>
      </c>
      <c r="D4979">
        <v>267.61</v>
      </c>
    </row>
    <row r="4980" spans="1:4" x14ac:dyDescent="0.3">
      <c r="A4980">
        <v>7446009755</v>
      </c>
      <c r="B4980">
        <v>954722</v>
      </c>
      <c r="C4980">
        <v>3</v>
      </c>
      <c r="D4980">
        <v>616.45000000000005</v>
      </c>
    </row>
    <row r="4981" spans="1:4" x14ac:dyDescent="0.3">
      <c r="A4981">
        <v>7343262659</v>
      </c>
      <c r="B4981">
        <v>492958</v>
      </c>
      <c r="C4981">
        <v>1</v>
      </c>
      <c r="D4981">
        <v>84.2</v>
      </c>
    </row>
    <row r="4982" spans="1:4" x14ac:dyDescent="0.3">
      <c r="A4982">
        <v>7147677361</v>
      </c>
      <c r="B4982">
        <v>490939</v>
      </c>
      <c r="C4982">
        <v>1</v>
      </c>
      <c r="D4982">
        <v>80.25</v>
      </c>
    </row>
    <row r="4983" spans="1:4" x14ac:dyDescent="0.3">
      <c r="A4983">
        <v>8732072897</v>
      </c>
      <c r="B4983">
        <v>366066</v>
      </c>
      <c r="C4983">
        <v>2</v>
      </c>
      <c r="D4983">
        <v>918.58</v>
      </c>
    </row>
    <row r="4984" spans="1:4" x14ac:dyDescent="0.3">
      <c r="A4984">
        <v>6418604551</v>
      </c>
      <c r="B4984">
        <v>243235</v>
      </c>
      <c r="C4984">
        <v>2</v>
      </c>
      <c r="D4984">
        <v>109.03</v>
      </c>
    </row>
    <row r="4985" spans="1:4" x14ac:dyDescent="0.3">
      <c r="A4985">
        <v>4989511905</v>
      </c>
      <c r="B4985">
        <v>373536</v>
      </c>
      <c r="C4985">
        <v>3</v>
      </c>
      <c r="D4985">
        <v>494.17</v>
      </c>
    </row>
    <row r="4986" spans="1:4" x14ac:dyDescent="0.3">
      <c r="A4986">
        <v>2520527893</v>
      </c>
      <c r="B4986">
        <v>18035</v>
      </c>
      <c r="C4986">
        <v>3</v>
      </c>
      <c r="D4986">
        <v>968.94</v>
      </c>
    </row>
    <row r="4987" spans="1:4" x14ac:dyDescent="0.3">
      <c r="A4987">
        <v>4753989820</v>
      </c>
      <c r="B4987">
        <v>672059</v>
      </c>
      <c r="C4987">
        <v>1</v>
      </c>
      <c r="D4987">
        <v>672.73</v>
      </c>
    </row>
    <row r="4988" spans="1:4" x14ac:dyDescent="0.3">
      <c r="A4988">
        <v>8285547588</v>
      </c>
      <c r="B4988">
        <v>264803</v>
      </c>
      <c r="C4988">
        <v>2</v>
      </c>
      <c r="D4988">
        <v>995.98</v>
      </c>
    </row>
    <row r="4989" spans="1:4" x14ac:dyDescent="0.3">
      <c r="A4989">
        <v>5824924668</v>
      </c>
      <c r="B4989">
        <v>382511</v>
      </c>
      <c r="C4989">
        <v>3</v>
      </c>
      <c r="D4989">
        <v>702.54</v>
      </c>
    </row>
    <row r="4990" spans="1:4" x14ac:dyDescent="0.3">
      <c r="A4990">
        <v>7703854141</v>
      </c>
      <c r="B4990">
        <v>990993</v>
      </c>
      <c r="C4990">
        <v>3</v>
      </c>
      <c r="D4990">
        <v>263.7</v>
      </c>
    </row>
    <row r="4991" spans="1:4" x14ac:dyDescent="0.3">
      <c r="A4991">
        <v>7380361209</v>
      </c>
      <c r="B4991">
        <v>487065</v>
      </c>
      <c r="C4991">
        <v>2</v>
      </c>
      <c r="D4991">
        <v>374.68</v>
      </c>
    </row>
    <row r="4992" spans="1:4" x14ac:dyDescent="0.3">
      <c r="A4992">
        <v>5053033745</v>
      </c>
      <c r="B4992">
        <v>803607</v>
      </c>
      <c r="C4992">
        <v>1</v>
      </c>
      <c r="D4992">
        <v>949.73</v>
      </c>
    </row>
    <row r="4993" spans="1:4" x14ac:dyDescent="0.3">
      <c r="A4993">
        <v>4859489972</v>
      </c>
      <c r="B4993">
        <v>848226</v>
      </c>
      <c r="C4993">
        <v>3</v>
      </c>
      <c r="D4993">
        <v>209.59</v>
      </c>
    </row>
    <row r="4994" spans="1:4" x14ac:dyDescent="0.3">
      <c r="A4994">
        <v>9690396315</v>
      </c>
      <c r="B4994">
        <v>812607</v>
      </c>
      <c r="C4994">
        <v>2</v>
      </c>
      <c r="D4994">
        <v>416.65</v>
      </c>
    </row>
    <row r="4995" spans="1:4" x14ac:dyDescent="0.3">
      <c r="A4995">
        <v>448732557</v>
      </c>
      <c r="B4995">
        <v>689769</v>
      </c>
      <c r="C4995">
        <v>1</v>
      </c>
      <c r="D4995">
        <v>46.62</v>
      </c>
    </row>
    <row r="4996" spans="1:4" x14ac:dyDescent="0.3">
      <c r="A4996">
        <v>4927306668</v>
      </c>
      <c r="B4996">
        <v>540618</v>
      </c>
      <c r="C4996">
        <v>2</v>
      </c>
      <c r="D4996">
        <v>317.05</v>
      </c>
    </row>
    <row r="4997" spans="1:4" x14ac:dyDescent="0.3">
      <c r="A4997">
        <v>1669690997</v>
      </c>
      <c r="B4997">
        <v>925482</v>
      </c>
      <c r="C4997">
        <v>3</v>
      </c>
      <c r="D4997">
        <v>475.04</v>
      </c>
    </row>
    <row r="4998" spans="1:4" x14ac:dyDescent="0.3">
      <c r="A4998">
        <v>8340761903</v>
      </c>
      <c r="B4998">
        <v>124290</v>
      </c>
      <c r="C4998">
        <v>2</v>
      </c>
      <c r="D4998">
        <v>39.65</v>
      </c>
    </row>
    <row r="4999" spans="1:4" x14ac:dyDescent="0.3">
      <c r="A4999">
        <v>5936301790</v>
      </c>
      <c r="B4999">
        <v>491314</v>
      </c>
      <c r="C4999">
        <v>3</v>
      </c>
      <c r="D4999">
        <v>973.44</v>
      </c>
    </row>
    <row r="5000" spans="1:4" x14ac:dyDescent="0.3">
      <c r="A5000">
        <v>5710579377</v>
      </c>
      <c r="B5000">
        <v>319388</v>
      </c>
      <c r="C5000">
        <v>2</v>
      </c>
      <c r="D5000">
        <v>657.8</v>
      </c>
    </row>
    <row r="5001" spans="1:4" x14ac:dyDescent="0.3">
      <c r="A5001">
        <v>2494813730</v>
      </c>
      <c r="B5001">
        <v>136533</v>
      </c>
      <c r="C5001">
        <v>1</v>
      </c>
      <c r="D5001">
        <v>826.21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E56B-C0B7-4075-93A1-2EA382D93237}">
  <dimension ref="A1:J269"/>
  <sheetViews>
    <sheetView workbookViewId="0">
      <selection activeCell="H272" sqref="H272"/>
    </sheetView>
  </sheetViews>
  <sheetFormatPr defaultRowHeight="14.4" x14ac:dyDescent="0.3"/>
  <cols>
    <col min="1" max="1" width="9.77734375" bestFit="1" customWidth="1"/>
    <col min="2" max="2" width="15.88671875" bestFit="1" customWidth="1"/>
    <col min="3" max="3" width="19.109375" bestFit="1" customWidth="1"/>
    <col min="4" max="4" width="29" bestFit="1" customWidth="1"/>
    <col min="5" max="5" width="7" bestFit="1" customWidth="1"/>
    <col min="6" max="6" width="8" bestFit="1" customWidth="1"/>
    <col min="7" max="7" width="16.77734375" bestFit="1" customWidth="1"/>
    <col min="8" max="8" width="13.21875" bestFit="1" customWidth="1"/>
    <col min="9" max="9" width="14.21875" bestFit="1" customWidth="1"/>
    <col min="10" max="10" width="14.6640625" bestFit="1" customWidth="1"/>
  </cols>
  <sheetData>
    <row r="1" spans="1:10" x14ac:dyDescent="0.3">
      <c r="A1" t="s">
        <v>5</v>
      </c>
      <c r="B1" t="s">
        <v>6</v>
      </c>
      <c r="C1" t="s">
        <v>7</v>
      </c>
      <c r="D1" t="s">
        <v>8</v>
      </c>
      <c r="E1" t="s">
        <v>28</v>
      </c>
      <c r="F1" t="s">
        <v>29</v>
      </c>
      <c r="G1" t="s">
        <v>30</v>
      </c>
      <c r="H1" t="s">
        <v>31</v>
      </c>
      <c r="I1" t="s">
        <v>32</v>
      </c>
      <c r="J1" t="s">
        <v>33</v>
      </c>
    </row>
    <row r="2" spans="1:10" x14ac:dyDescent="0.3">
      <c r="A2">
        <v>153019</v>
      </c>
      <c r="B2" t="s">
        <v>34</v>
      </c>
      <c r="C2" t="s">
        <v>35</v>
      </c>
      <c r="D2" t="s">
        <v>36</v>
      </c>
      <c r="E2">
        <v>947.95</v>
      </c>
      <c r="F2">
        <v>1263.93</v>
      </c>
      <c r="G2">
        <v>25</v>
      </c>
      <c r="H2">
        <v>3</v>
      </c>
      <c r="I2">
        <v>13</v>
      </c>
      <c r="J2">
        <v>88</v>
      </c>
    </row>
    <row r="3" spans="1:10" x14ac:dyDescent="0.3">
      <c r="A3">
        <v>11422</v>
      </c>
      <c r="B3" t="s">
        <v>37</v>
      </c>
      <c r="C3" t="s">
        <v>35</v>
      </c>
      <c r="D3" t="s">
        <v>38</v>
      </c>
      <c r="E3">
        <v>127.16</v>
      </c>
      <c r="F3">
        <v>169.55</v>
      </c>
      <c r="G3">
        <v>25</v>
      </c>
      <c r="H3">
        <v>3</v>
      </c>
      <c r="I3">
        <v>20</v>
      </c>
      <c r="J3">
        <v>65</v>
      </c>
    </row>
    <row r="4" spans="1:10" x14ac:dyDescent="0.3">
      <c r="A4">
        <v>669378</v>
      </c>
      <c r="B4" t="s">
        <v>37</v>
      </c>
      <c r="C4" t="s">
        <v>35</v>
      </c>
      <c r="D4" t="s">
        <v>39</v>
      </c>
      <c r="E4">
        <v>212.14</v>
      </c>
      <c r="F4">
        <v>282.85000000000002</v>
      </c>
      <c r="G4">
        <v>25</v>
      </c>
      <c r="H4">
        <v>3</v>
      </c>
      <c r="I4">
        <v>23</v>
      </c>
      <c r="J4">
        <v>70</v>
      </c>
    </row>
    <row r="5" spans="1:10" x14ac:dyDescent="0.3">
      <c r="A5">
        <v>848226</v>
      </c>
      <c r="B5" t="s">
        <v>40</v>
      </c>
      <c r="C5" t="s">
        <v>35</v>
      </c>
      <c r="D5" t="s">
        <v>41</v>
      </c>
      <c r="E5">
        <v>209.59</v>
      </c>
      <c r="F5">
        <v>279.45</v>
      </c>
      <c r="G5">
        <v>25</v>
      </c>
      <c r="H5">
        <v>3</v>
      </c>
      <c r="I5">
        <v>10</v>
      </c>
      <c r="J5">
        <v>51</v>
      </c>
    </row>
    <row r="6" spans="1:10" x14ac:dyDescent="0.3">
      <c r="A6">
        <v>890623</v>
      </c>
      <c r="B6" t="s">
        <v>34</v>
      </c>
      <c r="C6" t="s">
        <v>35</v>
      </c>
      <c r="D6" t="s">
        <v>42</v>
      </c>
      <c r="E6">
        <v>354.52</v>
      </c>
      <c r="F6">
        <v>472.69</v>
      </c>
      <c r="G6">
        <v>25</v>
      </c>
      <c r="H6">
        <v>3</v>
      </c>
      <c r="I6">
        <v>27</v>
      </c>
      <c r="J6">
        <v>55</v>
      </c>
    </row>
    <row r="7" spans="1:10" x14ac:dyDescent="0.3">
      <c r="A7">
        <v>965755</v>
      </c>
      <c r="B7" t="s">
        <v>43</v>
      </c>
      <c r="C7" t="s">
        <v>35</v>
      </c>
      <c r="D7" t="s">
        <v>44</v>
      </c>
      <c r="E7">
        <v>532.57000000000005</v>
      </c>
      <c r="F7">
        <v>710.09</v>
      </c>
      <c r="G7">
        <v>25</v>
      </c>
      <c r="H7">
        <v>3</v>
      </c>
      <c r="I7">
        <v>21</v>
      </c>
      <c r="J7">
        <v>91</v>
      </c>
    </row>
    <row r="8" spans="1:10" x14ac:dyDescent="0.3">
      <c r="A8">
        <v>222892</v>
      </c>
      <c r="B8" t="s">
        <v>40</v>
      </c>
      <c r="C8" t="s">
        <v>35</v>
      </c>
      <c r="D8" t="s">
        <v>45</v>
      </c>
      <c r="E8">
        <v>869.22</v>
      </c>
      <c r="F8">
        <v>1158.96</v>
      </c>
      <c r="G8">
        <v>25</v>
      </c>
      <c r="H8">
        <v>3</v>
      </c>
      <c r="I8">
        <v>28</v>
      </c>
      <c r="J8">
        <v>88</v>
      </c>
    </row>
    <row r="9" spans="1:10" x14ac:dyDescent="0.3">
      <c r="A9">
        <v>516376</v>
      </c>
      <c r="B9" t="s">
        <v>34</v>
      </c>
      <c r="C9" t="s">
        <v>35</v>
      </c>
      <c r="D9" t="s">
        <v>46</v>
      </c>
      <c r="E9">
        <v>877.43</v>
      </c>
      <c r="F9">
        <v>1169.9100000000001</v>
      </c>
      <c r="G9">
        <v>25</v>
      </c>
      <c r="H9">
        <v>3</v>
      </c>
      <c r="I9">
        <v>21</v>
      </c>
      <c r="J9">
        <v>71</v>
      </c>
    </row>
    <row r="10" spans="1:10" x14ac:dyDescent="0.3">
      <c r="A10">
        <v>39154</v>
      </c>
      <c r="B10" t="s">
        <v>47</v>
      </c>
      <c r="C10" t="s">
        <v>35</v>
      </c>
      <c r="D10" t="s">
        <v>48</v>
      </c>
      <c r="E10">
        <v>946.86</v>
      </c>
      <c r="F10">
        <v>1262.48</v>
      </c>
      <c r="G10">
        <v>25</v>
      </c>
      <c r="H10">
        <v>3</v>
      </c>
      <c r="I10">
        <v>21</v>
      </c>
      <c r="J10">
        <v>84</v>
      </c>
    </row>
    <row r="11" spans="1:10" x14ac:dyDescent="0.3">
      <c r="A11">
        <v>34186</v>
      </c>
      <c r="B11" t="s">
        <v>47</v>
      </c>
      <c r="C11" t="s">
        <v>35</v>
      </c>
      <c r="D11" t="s">
        <v>49</v>
      </c>
      <c r="E11">
        <v>925.65</v>
      </c>
      <c r="F11">
        <v>1234.2</v>
      </c>
      <c r="G11">
        <v>25</v>
      </c>
      <c r="H11">
        <v>3</v>
      </c>
      <c r="I11">
        <v>27</v>
      </c>
      <c r="J11">
        <v>74</v>
      </c>
    </row>
    <row r="12" spans="1:10" x14ac:dyDescent="0.3">
      <c r="A12">
        <v>196719</v>
      </c>
      <c r="B12" t="s">
        <v>43</v>
      </c>
      <c r="C12" t="s">
        <v>35</v>
      </c>
      <c r="D12" t="s">
        <v>50</v>
      </c>
      <c r="E12">
        <v>217.5</v>
      </c>
      <c r="F12">
        <v>290</v>
      </c>
      <c r="G12">
        <v>25</v>
      </c>
      <c r="H12">
        <v>3</v>
      </c>
      <c r="I12">
        <v>15</v>
      </c>
      <c r="J12">
        <v>91</v>
      </c>
    </row>
    <row r="13" spans="1:10" x14ac:dyDescent="0.3">
      <c r="A13">
        <v>478531</v>
      </c>
      <c r="B13" t="s">
        <v>51</v>
      </c>
      <c r="C13" t="s">
        <v>35</v>
      </c>
      <c r="D13" t="s">
        <v>52</v>
      </c>
      <c r="E13">
        <v>825.46</v>
      </c>
      <c r="F13">
        <v>1100.6099999999999</v>
      </c>
      <c r="G13">
        <v>25</v>
      </c>
      <c r="H13">
        <v>3</v>
      </c>
      <c r="I13">
        <v>24</v>
      </c>
      <c r="J13">
        <v>90</v>
      </c>
    </row>
    <row r="14" spans="1:10" x14ac:dyDescent="0.3">
      <c r="A14">
        <v>812607</v>
      </c>
      <c r="B14" t="s">
        <v>37</v>
      </c>
      <c r="C14" t="s">
        <v>35</v>
      </c>
      <c r="D14" t="s">
        <v>53</v>
      </c>
      <c r="E14">
        <v>416.65</v>
      </c>
      <c r="F14">
        <v>555.53</v>
      </c>
      <c r="G14">
        <v>25</v>
      </c>
      <c r="H14">
        <v>3</v>
      </c>
      <c r="I14">
        <v>11</v>
      </c>
      <c r="J14">
        <v>63</v>
      </c>
    </row>
    <row r="15" spans="1:10" x14ac:dyDescent="0.3">
      <c r="A15">
        <v>818990</v>
      </c>
      <c r="B15" t="s">
        <v>40</v>
      </c>
      <c r="C15" t="s">
        <v>35</v>
      </c>
      <c r="D15" t="s">
        <v>54</v>
      </c>
      <c r="E15">
        <v>163.55000000000001</v>
      </c>
      <c r="F15">
        <v>218.07</v>
      </c>
      <c r="G15">
        <v>25</v>
      </c>
      <c r="H15">
        <v>3</v>
      </c>
      <c r="I15">
        <v>22</v>
      </c>
      <c r="J15">
        <v>92</v>
      </c>
    </row>
    <row r="16" spans="1:10" x14ac:dyDescent="0.3">
      <c r="A16">
        <v>14145</v>
      </c>
      <c r="B16" t="s">
        <v>55</v>
      </c>
      <c r="C16" t="s">
        <v>35</v>
      </c>
      <c r="D16" t="s">
        <v>56</v>
      </c>
      <c r="E16">
        <v>630.84</v>
      </c>
      <c r="F16">
        <v>841.12</v>
      </c>
      <c r="G16">
        <v>25</v>
      </c>
      <c r="H16">
        <v>3</v>
      </c>
      <c r="I16">
        <v>14</v>
      </c>
      <c r="J16">
        <v>53</v>
      </c>
    </row>
    <row r="17" spans="1:10" x14ac:dyDescent="0.3">
      <c r="A17">
        <v>349294</v>
      </c>
      <c r="B17" t="s">
        <v>34</v>
      </c>
      <c r="C17" t="s">
        <v>35</v>
      </c>
      <c r="D17" t="s">
        <v>57</v>
      </c>
      <c r="E17">
        <v>934.75</v>
      </c>
      <c r="F17">
        <v>1246.33</v>
      </c>
      <c r="G17">
        <v>25</v>
      </c>
      <c r="H17">
        <v>3</v>
      </c>
      <c r="I17">
        <v>25</v>
      </c>
      <c r="J17">
        <v>70</v>
      </c>
    </row>
    <row r="18" spans="1:10" x14ac:dyDescent="0.3">
      <c r="A18">
        <v>847349</v>
      </c>
      <c r="B18" t="s">
        <v>37</v>
      </c>
      <c r="C18" t="s">
        <v>35</v>
      </c>
      <c r="D18" t="s">
        <v>58</v>
      </c>
      <c r="E18">
        <v>781.08</v>
      </c>
      <c r="F18">
        <v>1041.44</v>
      </c>
      <c r="G18">
        <v>25</v>
      </c>
      <c r="H18">
        <v>3</v>
      </c>
      <c r="I18">
        <v>26</v>
      </c>
      <c r="J18">
        <v>69</v>
      </c>
    </row>
    <row r="19" spans="1:10" x14ac:dyDescent="0.3">
      <c r="A19">
        <v>871592</v>
      </c>
      <c r="B19" t="s">
        <v>51</v>
      </c>
      <c r="C19" t="s">
        <v>35</v>
      </c>
      <c r="D19" t="s">
        <v>59</v>
      </c>
      <c r="E19">
        <v>870.29</v>
      </c>
      <c r="F19">
        <v>1160.3900000000001</v>
      </c>
      <c r="G19">
        <v>25</v>
      </c>
      <c r="H19">
        <v>3</v>
      </c>
      <c r="I19">
        <v>25</v>
      </c>
      <c r="J19">
        <v>50</v>
      </c>
    </row>
    <row r="20" spans="1:10" x14ac:dyDescent="0.3">
      <c r="A20">
        <v>284460</v>
      </c>
      <c r="B20" t="s">
        <v>37</v>
      </c>
      <c r="C20" t="s">
        <v>35</v>
      </c>
      <c r="D20" t="s">
        <v>60</v>
      </c>
      <c r="E20">
        <v>505.95</v>
      </c>
      <c r="F20">
        <v>674.6</v>
      </c>
      <c r="G20">
        <v>25</v>
      </c>
      <c r="H20">
        <v>3</v>
      </c>
      <c r="I20">
        <v>21</v>
      </c>
      <c r="J20">
        <v>85</v>
      </c>
    </row>
    <row r="21" spans="1:10" x14ac:dyDescent="0.3">
      <c r="A21">
        <v>473929</v>
      </c>
      <c r="B21" t="s">
        <v>51</v>
      </c>
      <c r="C21" t="s">
        <v>35</v>
      </c>
      <c r="D21" t="s">
        <v>61</v>
      </c>
      <c r="E21">
        <v>440.19</v>
      </c>
      <c r="F21">
        <v>586.91999999999996</v>
      </c>
      <c r="G21">
        <v>25</v>
      </c>
      <c r="H21">
        <v>3</v>
      </c>
      <c r="I21">
        <v>19</v>
      </c>
      <c r="J21">
        <v>70</v>
      </c>
    </row>
    <row r="22" spans="1:10" x14ac:dyDescent="0.3">
      <c r="A22">
        <v>77308</v>
      </c>
      <c r="B22" t="s">
        <v>34</v>
      </c>
      <c r="C22" t="s">
        <v>35</v>
      </c>
      <c r="D22" t="s">
        <v>62</v>
      </c>
      <c r="E22">
        <v>223.27</v>
      </c>
      <c r="F22">
        <v>297.69</v>
      </c>
      <c r="G22">
        <v>25</v>
      </c>
      <c r="H22">
        <v>3</v>
      </c>
      <c r="I22">
        <v>29</v>
      </c>
      <c r="J22">
        <v>91</v>
      </c>
    </row>
    <row r="23" spans="1:10" x14ac:dyDescent="0.3">
      <c r="A23">
        <v>654297</v>
      </c>
      <c r="B23" t="s">
        <v>37</v>
      </c>
      <c r="C23" t="s">
        <v>35</v>
      </c>
      <c r="D23" t="s">
        <v>63</v>
      </c>
      <c r="E23">
        <v>13.25</v>
      </c>
      <c r="F23">
        <v>17.670000000000002</v>
      </c>
      <c r="G23">
        <v>25</v>
      </c>
      <c r="H23">
        <v>3</v>
      </c>
      <c r="I23">
        <v>20</v>
      </c>
      <c r="J23">
        <v>86</v>
      </c>
    </row>
    <row r="24" spans="1:10" x14ac:dyDescent="0.3">
      <c r="A24">
        <v>70969</v>
      </c>
      <c r="B24" t="s">
        <v>51</v>
      </c>
      <c r="C24" t="s">
        <v>35</v>
      </c>
      <c r="D24" t="s">
        <v>64</v>
      </c>
      <c r="E24">
        <v>631.70000000000005</v>
      </c>
      <c r="F24">
        <v>842.27</v>
      </c>
      <c r="G24">
        <v>25</v>
      </c>
      <c r="H24">
        <v>3</v>
      </c>
      <c r="I24">
        <v>25</v>
      </c>
      <c r="J24">
        <v>96</v>
      </c>
    </row>
    <row r="25" spans="1:10" x14ac:dyDescent="0.3">
      <c r="A25">
        <v>552883</v>
      </c>
      <c r="B25" t="s">
        <v>37</v>
      </c>
      <c r="C25" t="s">
        <v>35</v>
      </c>
      <c r="D25" t="s">
        <v>65</v>
      </c>
      <c r="E25">
        <v>888.16</v>
      </c>
      <c r="F25">
        <v>1184.21</v>
      </c>
      <c r="G25">
        <v>25</v>
      </c>
      <c r="H25">
        <v>3</v>
      </c>
      <c r="I25">
        <v>18</v>
      </c>
      <c r="J25">
        <v>94</v>
      </c>
    </row>
    <row r="26" spans="1:10" x14ac:dyDescent="0.3">
      <c r="A26">
        <v>952124</v>
      </c>
      <c r="B26" t="s">
        <v>34</v>
      </c>
      <c r="C26" t="s">
        <v>35</v>
      </c>
      <c r="D26" t="s">
        <v>66</v>
      </c>
      <c r="E26">
        <v>127.08</v>
      </c>
      <c r="F26">
        <v>169.44</v>
      </c>
      <c r="G26">
        <v>25</v>
      </c>
      <c r="H26">
        <v>3</v>
      </c>
      <c r="I26">
        <v>15</v>
      </c>
      <c r="J26">
        <v>50</v>
      </c>
    </row>
    <row r="27" spans="1:10" x14ac:dyDescent="0.3">
      <c r="A27">
        <v>397973</v>
      </c>
      <c r="B27" t="s">
        <v>43</v>
      </c>
      <c r="C27" t="s">
        <v>35</v>
      </c>
      <c r="D27" t="s">
        <v>67</v>
      </c>
      <c r="E27">
        <v>728.73</v>
      </c>
      <c r="F27">
        <v>971.64</v>
      </c>
      <c r="G27">
        <v>25</v>
      </c>
      <c r="H27">
        <v>3</v>
      </c>
      <c r="I27">
        <v>27</v>
      </c>
      <c r="J27">
        <v>82</v>
      </c>
    </row>
    <row r="28" spans="1:10" x14ac:dyDescent="0.3">
      <c r="A28">
        <v>555121</v>
      </c>
      <c r="B28" t="s">
        <v>51</v>
      </c>
      <c r="C28" t="s">
        <v>35</v>
      </c>
      <c r="D28" t="s">
        <v>68</v>
      </c>
      <c r="E28">
        <v>354.91</v>
      </c>
      <c r="F28">
        <v>473.21</v>
      </c>
      <c r="G28">
        <v>25</v>
      </c>
      <c r="H28">
        <v>3</v>
      </c>
      <c r="I28">
        <v>30</v>
      </c>
      <c r="J28">
        <v>67</v>
      </c>
    </row>
    <row r="29" spans="1:10" x14ac:dyDescent="0.3">
      <c r="A29">
        <v>818522</v>
      </c>
      <c r="B29" t="s">
        <v>69</v>
      </c>
      <c r="C29" t="s">
        <v>70</v>
      </c>
      <c r="D29" t="s">
        <v>71</v>
      </c>
      <c r="E29">
        <v>96.09</v>
      </c>
      <c r="F29">
        <v>120.11</v>
      </c>
      <c r="G29">
        <v>20</v>
      </c>
      <c r="H29">
        <v>7</v>
      </c>
      <c r="I29">
        <v>12</v>
      </c>
      <c r="J29">
        <v>90</v>
      </c>
    </row>
    <row r="30" spans="1:10" x14ac:dyDescent="0.3">
      <c r="A30">
        <v>462526</v>
      </c>
      <c r="B30" t="s">
        <v>72</v>
      </c>
      <c r="C30" t="s">
        <v>70</v>
      </c>
      <c r="D30" t="s">
        <v>73</v>
      </c>
      <c r="E30">
        <v>449.97</v>
      </c>
      <c r="F30">
        <v>562.46</v>
      </c>
      <c r="G30">
        <v>20</v>
      </c>
      <c r="H30">
        <v>7</v>
      </c>
      <c r="I30">
        <v>25</v>
      </c>
      <c r="J30">
        <v>69</v>
      </c>
    </row>
    <row r="31" spans="1:10" x14ac:dyDescent="0.3">
      <c r="A31">
        <v>376447</v>
      </c>
      <c r="B31" t="s">
        <v>74</v>
      </c>
      <c r="C31" t="s">
        <v>70</v>
      </c>
      <c r="D31" t="s">
        <v>75</v>
      </c>
      <c r="E31">
        <v>724.84</v>
      </c>
      <c r="F31">
        <v>906.05</v>
      </c>
      <c r="G31">
        <v>20</v>
      </c>
      <c r="H31">
        <v>7</v>
      </c>
      <c r="I31">
        <v>17</v>
      </c>
      <c r="J31">
        <v>64</v>
      </c>
    </row>
    <row r="32" spans="1:10" x14ac:dyDescent="0.3">
      <c r="A32">
        <v>217710</v>
      </c>
      <c r="B32" t="s">
        <v>76</v>
      </c>
      <c r="C32" t="s">
        <v>70</v>
      </c>
      <c r="D32" t="s">
        <v>77</v>
      </c>
      <c r="E32">
        <v>58.59</v>
      </c>
      <c r="F32">
        <v>73.239999999999995</v>
      </c>
      <c r="G32">
        <v>20</v>
      </c>
      <c r="H32">
        <v>7</v>
      </c>
      <c r="I32">
        <v>19</v>
      </c>
      <c r="J32">
        <v>53</v>
      </c>
    </row>
    <row r="33" spans="1:10" x14ac:dyDescent="0.3">
      <c r="A33">
        <v>146840</v>
      </c>
      <c r="B33" t="s">
        <v>78</v>
      </c>
      <c r="C33" t="s">
        <v>70</v>
      </c>
      <c r="D33" t="s">
        <v>79</v>
      </c>
      <c r="E33">
        <v>786.85</v>
      </c>
      <c r="F33">
        <v>983.56</v>
      </c>
      <c r="G33">
        <v>20</v>
      </c>
      <c r="H33">
        <v>7</v>
      </c>
      <c r="I33">
        <v>19</v>
      </c>
      <c r="J33">
        <v>89</v>
      </c>
    </row>
    <row r="34" spans="1:10" x14ac:dyDescent="0.3">
      <c r="A34">
        <v>89084</v>
      </c>
      <c r="B34" t="s">
        <v>80</v>
      </c>
      <c r="C34" t="s">
        <v>70</v>
      </c>
      <c r="D34" t="s">
        <v>81</v>
      </c>
      <c r="E34">
        <v>598.83000000000004</v>
      </c>
      <c r="F34">
        <v>748.54</v>
      </c>
      <c r="G34">
        <v>20</v>
      </c>
      <c r="H34">
        <v>7</v>
      </c>
      <c r="I34">
        <v>27</v>
      </c>
      <c r="J34">
        <v>74</v>
      </c>
    </row>
    <row r="35" spans="1:10" x14ac:dyDescent="0.3">
      <c r="A35">
        <v>888807</v>
      </c>
      <c r="B35" t="s">
        <v>78</v>
      </c>
      <c r="C35" t="s">
        <v>70</v>
      </c>
      <c r="D35" t="s">
        <v>82</v>
      </c>
      <c r="E35">
        <v>230.58</v>
      </c>
      <c r="F35">
        <v>288.23</v>
      </c>
      <c r="G35">
        <v>20</v>
      </c>
      <c r="H35">
        <v>7</v>
      </c>
      <c r="I35">
        <v>13</v>
      </c>
      <c r="J35">
        <v>91</v>
      </c>
    </row>
    <row r="36" spans="1:10" x14ac:dyDescent="0.3">
      <c r="A36">
        <v>136533</v>
      </c>
      <c r="B36" t="s">
        <v>76</v>
      </c>
      <c r="C36" t="s">
        <v>70</v>
      </c>
      <c r="D36" t="s">
        <v>83</v>
      </c>
      <c r="E36">
        <v>826.21</v>
      </c>
      <c r="F36">
        <v>1032.76</v>
      </c>
      <c r="G36">
        <v>20</v>
      </c>
      <c r="H36">
        <v>7</v>
      </c>
      <c r="I36">
        <v>15</v>
      </c>
      <c r="J36">
        <v>75</v>
      </c>
    </row>
    <row r="37" spans="1:10" x14ac:dyDescent="0.3">
      <c r="A37">
        <v>714999</v>
      </c>
      <c r="B37" t="s">
        <v>78</v>
      </c>
      <c r="C37" t="s">
        <v>70</v>
      </c>
      <c r="D37" t="s">
        <v>84</v>
      </c>
      <c r="E37">
        <v>882.51</v>
      </c>
      <c r="F37">
        <v>1103.1400000000001</v>
      </c>
      <c r="G37">
        <v>20</v>
      </c>
      <c r="H37">
        <v>7</v>
      </c>
      <c r="I37">
        <v>27</v>
      </c>
      <c r="J37">
        <v>81</v>
      </c>
    </row>
    <row r="38" spans="1:10" x14ac:dyDescent="0.3">
      <c r="A38">
        <v>382511</v>
      </c>
      <c r="B38" t="s">
        <v>74</v>
      </c>
      <c r="C38" t="s">
        <v>70</v>
      </c>
      <c r="D38" t="s">
        <v>85</v>
      </c>
      <c r="E38">
        <v>702.54</v>
      </c>
      <c r="F38">
        <v>878.17</v>
      </c>
      <c r="G38">
        <v>20</v>
      </c>
      <c r="H38">
        <v>7</v>
      </c>
      <c r="I38">
        <v>26</v>
      </c>
      <c r="J38">
        <v>88</v>
      </c>
    </row>
    <row r="39" spans="1:10" x14ac:dyDescent="0.3">
      <c r="A39">
        <v>15314</v>
      </c>
      <c r="B39" t="s">
        <v>69</v>
      </c>
      <c r="C39" t="s">
        <v>70</v>
      </c>
      <c r="D39" t="s">
        <v>86</v>
      </c>
      <c r="E39">
        <v>578.85</v>
      </c>
      <c r="F39">
        <v>723.56</v>
      </c>
      <c r="G39">
        <v>20</v>
      </c>
      <c r="H39">
        <v>7</v>
      </c>
      <c r="I39">
        <v>30</v>
      </c>
      <c r="J39">
        <v>91</v>
      </c>
    </row>
    <row r="40" spans="1:10" x14ac:dyDescent="0.3">
      <c r="A40">
        <v>67197</v>
      </c>
      <c r="B40" t="s">
        <v>74</v>
      </c>
      <c r="C40" t="s">
        <v>70</v>
      </c>
      <c r="D40" t="s">
        <v>87</v>
      </c>
      <c r="E40">
        <v>552.20000000000005</v>
      </c>
      <c r="F40">
        <v>690.25</v>
      </c>
      <c r="G40">
        <v>20</v>
      </c>
      <c r="H40">
        <v>7</v>
      </c>
      <c r="I40">
        <v>20</v>
      </c>
      <c r="J40">
        <v>79</v>
      </c>
    </row>
    <row r="41" spans="1:10" x14ac:dyDescent="0.3">
      <c r="A41">
        <v>880510</v>
      </c>
      <c r="B41" t="s">
        <v>78</v>
      </c>
      <c r="C41" t="s">
        <v>70</v>
      </c>
      <c r="D41" t="s">
        <v>88</v>
      </c>
      <c r="E41">
        <v>951.43</v>
      </c>
      <c r="F41">
        <v>1189.29</v>
      </c>
      <c r="G41">
        <v>20</v>
      </c>
      <c r="H41">
        <v>7</v>
      </c>
      <c r="I41">
        <v>29</v>
      </c>
      <c r="J41">
        <v>54</v>
      </c>
    </row>
    <row r="42" spans="1:10" x14ac:dyDescent="0.3">
      <c r="A42">
        <v>41853</v>
      </c>
      <c r="B42" t="s">
        <v>72</v>
      </c>
      <c r="C42" t="s">
        <v>70</v>
      </c>
      <c r="D42" t="s">
        <v>89</v>
      </c>
      <c r="E42">
        <v>910.44</v>
      </c>
      <c r="F42">
        <v>1138.05</v>
      </c>
      <c r="G42">
        <v>20</v>
      </c>
      <c r="H42">
        <v>7</v>
      </c>
      <c r="I42">
        <v>14</v>
      </c>
      <c r="J42">
        <v>92</v>
      </c>
    </row>
    <row r="43" spans="1:10" x14ac:dyDescent="0.3">
      <c r="A43">
        <v>257719</v>
      </c>
      <c r="B43" t="s">
        <v>76</v>
      </c>
      <c r="C43" t="s">
        <v>70</v>
      </c>
      <c r="D43" t="s">
        <v>90</v>
      </c>
      <c r="E43">
        <v>281.73</v>
      </c>
      <c r="F43">
        <v>352.16</v>
      </c>
      <c r="G43">
        <v>20</v>
      </c>
      <c r="H43">
        <v>7</v>
      </c>
      <c r="I43">
        <v>17</v>
      </c>
      <c r="J43">
        <v>93</v>
      </c>
    </row>
    <row r="44" spans="1:10" x14ac:dyDescent="0.3">
      <c r="A44">
        <v>891833</v>
      </c>
      <c r="B44" t="s">
        <v>72</v>
      </c>
      <c r="C44" t="s">
        <v>70</v>
      </c>
      <c r="D44" t="s">
        <v>91</v>
      </c>
      <c r="E44">
        <v>493.19</v>
      </c>
      <c r="F44">
        <v>616.49</v>
      </c>
      <c r="G44">
        <v>20</v>
      </c>
      <c r="H44">
        <v>7</v>
      </c>
      <c r="I44">
        <v>11</v>
      </c>
      <c r="J44">
        <v>69</v>
      </c>
    </row>
    <row r="45" spans="1:10" x14ac:dyDescent="0.3">
      <c r="A45">
        <v>741341</v>
      </c>
      <c r="B45" t="s">
        <v>76</v>
      </c>
      <c r="C45" t="s">
        <v>70</v>
      </c>
      <c r="D45" t="s">
        <v>92</v>
      </c>
      <c r="E45">
        <v>923.84</v>
      </c>
      <c r="F45">
        <v>1154.8</v>
      </c>
      <c r="G45">
        <v>20</v>
      </c>
      <c r="H45">
        <v>7</v>
      </c>
      <c r="I45">
        <v>13</v>
      </c>
      <c r="J45">
        <v>62</v>
      </c>
    </row>
    <row r="46" spans="1:10" x14ac:dyDescent="0.3">
      <c r="A46">
        <v>500739</v>
      </c>
      <c r="B46" t="s">
        <v>78</v>
      </c>
      <c r="C46" t="s">
        <v>70</v>
      </c>
      <c r="D46" t="s">
        <v>93</v>
      </c>
      <c r="E46">
        <v>359.98</v>
      </c>
      <c r="F46">
        <v>449.98</v>
      </c>
      <c r="G46">
        <v>20</v>
      </c>
      <c r="H46">
        <v>7</v>
      </c>
      <c r="I46">
        <v>18</v>
      </c>
      <c r="J46">
        <v>81</v>
      </c>
    </row>
    <row r="47" spans="1:10" x14ac:dyDescent="0.3">
      <c r="A47">
        <v>500633</v>
      </c>
      <c r="B47" t="s">
        <v>94</v>
      </c>
      <c r="C47" t="s">
        <v>70</v>
      </c>
      <c r="D47" t="s">
        <v>95</v>
      </c>
      <c r="E47">
        <v>154.5</v>
      </c>
      <c r="F47">
        <v>193.12</v>
      </c>
      <c r="G47">
        <v>20</v>
      </c>
      <c r="H47">
        <v>7</v>
      </c>
      <c r="I47">
        <v>24</v>
      </c>
      <c r="J47">
        <v>87</v>
      </c>
    </row>
    <row r="48" spans="1:10" x14ac:dyDescent="0.3">
      <c r="A48">
        <v>799952</v>
      </c>
      <c r="B48" t="s">
        <v>69</v>
      </c>
      <c r="C48" t="s">
        <v>70</v>
      </c>
      <c r="D48" t="s">
        <v>96</v>
      </c>
      <c r="E48">
        <v>922.64</v>
      </c>
      <c r="F48">
        <v>1153.3</v>
      </c>
      <c r="G48">
        <v>20</v>
      </c>
      <c r="H48">
        <v>7</v>
      </c>
      <c r="I48">
        <v>13</v>
      </c>
      <c r="J48">
        <v>66</v>
      </c>
    </row>
    <row r="49" spans="1:10" x14ac:dyDescent="0.3">
      <c r="A49">
        <v>798639</v>
      </c>
      <c r="B49" t="s">
        <v>76</v>
      </c>
      <c r="C49" t="s">
        <v>70</v>
      </c>
      <c r="D49" t="s">
        <v>97</v>
      </c>
      <c r="E49">
        <v>211.25</v>
      </c>
      <c r="F49">
        <v>264.06</v>
      </c>
      <c r="G49">
        <v>20</v>
      </c>
      <c r="H49">
        <v>7</v>
      </c>
      <c r="I49">
        <v>12</v>
      </c>
      <c r="J49">
        <v>78</v>
      </c>
    </row>
    <row r="50" spans="1:10" x14ac:dyDescent="0.3">
      <c r="A50">
        <v>329351</v>
      </c>
      <c r="B50" t="s">
        <v>69</v>
      </c>
      <c r="C50" t="s">
        <v>70</v>
      </c>
      <c r="D50" t="s">
        <v>98</v>
      </c>
      <c r="E50">
        <v>310.87</v>
      </c>
      <c r="F50">
        <v>388.59</v>
      </c>
      <c r="G50">
        <v>20</v>
      </c>
      <c r="H50">
        <v>7</v>
      </c>
      <c r="I50">
        <v>23</v>
      </c>
      <c r="J50">
        <v>95</v>
      </c>
    </row>
    <row r="51" spans="1:10" x14ac:dyDescent="0.3">
      <c r="A51">
        <v>833557</v>
      </c>
      <c r="B51" t="s">
        <v>94</v>
      </c>
      <c r="C51" t="s">
        <v>70</v>
      </c>
      <c r="D51" t="s">
        <v>99</v>
      </c>
      <c r="E51">
        <v>422.87</v>
      </c>
      <c r="F51">
        <v>528.59</v>
      </c>
      <c r="G51">
        <v>20</v>
      </c>
      <c r="H51">
        <v>7</v>
      </c>
      <c r="I51">
        <v>27</v>
      </c>
      <c r="J51">
        <v>69</v>
      </c>
    </row>
    <row r="52" spans="1:10" x14ac:dyDescent="0.3">
      <c r="A52">
        <v>324809</v>
      </c>
      <c r="B52" t="s">
        <v>78</v>
      </c>
      <c r="C52" t="s">
        <v>70</v>
      </c>
      <c r="D52" t="s">
        <v>100</v>
      </c>
      <c r="E52">
        <v>608</v>
      </c>
      <c r="F52">
        <v>760</v>
      </c>
      <c r="G52">
        <v>20</v>
      </c>
      <c r="H52">
        <v>7</v>
      </c>
      <c r="I52">
        <v>26</v>
      </c>
      <c r="J52">
        <v>76</v>
      </c>
    </row>
    <row r="53" spans="1:10" x14ac:dyDescent="0.3">
      <c r="A53">
        <v>337168</v>
      </c>
      <c r="B53" t="s">
        <v>76</v>
      </c>
      <c r="C53" t="s">
        <v>70</v>
      </c>
      <c r="D53" t="s">
        <v>101</v>
      </c>
      <c r="E53">
        <v>545.49</v>
      </c>
      <c r="F53">
        <v>681.86</v>
      </c>
      <c r="G53">
        <v>20</v>
      </c>
      <c r="H53">
        <v>7</v>
      </c>
      <c r="I53">
        <v>25</v>
      </c>
      <c r="J53">
        <v>98</v>
      </c>
    </row>
    <row r="54" spans="1:10" x14ac:dyDescent="0.3">
      <c r="A54">
        <v>659290</v>
      </c>
      <c r="B54" t="s">
        <v>69</v>
      </c>
      <c r="C54" t="s">
        <v>70</v>
      </c>
      <c r="D54" t="s">
        <v>102</v>
      </c>
      <c r="E54">
        <v>319.33999999999997</v>
      </c>
      <c r="F54">
        <v>399.17</v>
      </c>
      <c r="G54">
        <v>20</v>
      </c>
      <c r="H54">
        <v>7</v>
      </c>
      <c r="I54">
        <v>18</v>
      </c>
      <c r="J54">
        <v>66</v>
      </c>
    </row>
    <row r="55" spans="1:10" x14ac:dyDescent="0.3">
      <c r="A55">
        <v>883013</v>
      </c>
      <c r="B55" t="s">
        <v>76</v>
      </c>
      <c r="C55" t="s">
        <v>70</v>
      </c>
      <c r="D55" t="s">
        <v>103</v>
      </c>
      <c r="E55">
        <v>989.88</v>
      </c>
      <c r="F55">
        <v>1237.3499999999999</v>
      </c>
      <c r="G55">
        <v>20</v>
      </c>
      <c r="H55">
        <v>7</v>
      </c>
      <c r="I55">
        <v>13</v>
      </c>
      <c r="J55">
        <v>98</v>
      </c>
    </row>
    <row r="56" spans="1:10" x14ac:dyDescent="0.3">
      <c r="A56">
        <v>839170</v>
      </c>
      <c r="B56" t="s">
        <v>72</v>
      </c>
      <c r="C56" t="s">
        <v>70</v>
      </c>
      <c r="D56" t="s">
        <v>104</v>
      </c>
      <c r="E56">
        <v>481.63</v>
      </c>
      <c r="F56">
        <v>602.04</v>
      </c>
      <c r="G56">
        <v>20</v>
      </c>
      <c r="H56">
        <v>7</v>
      </c>
      <c r="I56">
        <v>11</v>
      </c>
      <c r="J56">
        <v>59</v>
      </c>
    </row>
    <row r="57" spans="1:10" x14ac:dyDescent="0.3">
      <c r="A57">
        <v>455083</v>
      </c>
      <c r="B57" t="s">
        <v>74</v>
      </c>
      <c r="C57" t="s">
        <v>70</v>
      </c>
      <c r="D57" t="s">
        <v>105</v>
      </c>
      <c r="E57">
        <v>959.01</v>
      </c>
      <c r="F57">
        <v>1198.76</v>
      </c>
      <c r="G57">
        <v>20</v>
      </c>
      <c r="H57">
        <v>7</v>
      </c>
      <c r="I57">
        <v>29</v>
      </c>
      <c r="J57">
        <v>63</v>
      </c>
    </row>
    <row r="58" spans="1:10" x14ac:dyDescent="0.3">
      <c r="A58">
        <v>183929</v>
      </c>
      <c r="B58" t="s">
        <v>78</v>
      </c>
      <c r="C58" t="s">
        <v>70</v>
      </c>
      <c r="D58" t="s">
        <v>106</v>
      </c>
      <c r="E58">
        <v>738.74</v>
      </c>
      <c r="F58">
        <v>923.42</v>
      </c>
      <c r="G58">
        <v>20</v>
      </c>
      <c r="H58">
        <v>7</v>
      </c>
      <c r="I58">
        <v>20</v>
      </c>
      <c r="J58">
        <v>73</v>
      </c>
    </row>
    <row r="59" spans="1:10" x14ac:dyDescent="0.3">
      <c r="A59">
        <v>592784</v>
      </c>
      <c r="B59" t="s">
        <v>107</v>
      </c>
      <c r="C59" t="s">
        <v>108</v>
      </c>
      <c r="D59" t="s">
        <v>109</v>
      </c>
      <c r="E59">
        <v>280.35000000000002</v>
      </c>
      <c r="F59">
        <v>431.31</v>
      </c>
      <c r="G59">
        <v>35</v>
      </c>
      <c r="H59">
        <v>90</v>
      </c>
      <c r="I59">
        <v>27</v>
      </c>
      <c r="J59">
        <v>64</v>
      </c>
    </row>
    <row r="60" spans="1:10" x14ac:dyDescent="0.3">
      <c r="A60">
        <v>578097</v>
      </c>
      <c r="B60" t="s">
        <v>110</v>
      </c>
      <c r="C60" t="s">
        <v>108</v>
      </c>
      <c r="D60" t="s">
        <v>111</v>
      </c>
      <c r="E60">
        <v>267.61</v>
      </c>
      <c r="F60">
        <v>411.71</v>
      </c>
      <c r="G60">
        <v>35</v>
      </c>
      <c r="H60">
        <v>90</v>
      </c>
      <c r="I60">
        <v>22</v>
      </c>
      <c r="J60">
        <v>75</v>
      </c>
    </row>
    <row r="61" spans="1:10" x14ac:dyDescent="0.3">
      <c r="A61">
        <v>487065</v>
      </c>
      <c r="B61" t="s">
        <v>112</v>
      </c>
      <c r="C61" t="s">
        <v>108</v>
      </c>
      <c r="D61" t="s">
        <v>113</v>
      </c>
      <c r="E61">
        <v>374.68</v>
      </c>
      <c r="F61">
        <v>576.42999999999995</v>
      </c>
      <c r="G61">
        <v>35</v>
      </c>
      <c r="H61">
        <v>90</v>
      </c>
      <c r="I61">
        <v>27</v>
      </c>
      <c r="J61">
        <v>87</v>
      </c>
    </row>
    <row r="62" spans="1:10" x14ac:dyDescent="0.3">
      <c r="A62">
        <v>734789</v>
      </c>
      <c r="B62" t="s">
        <v>114</v>
      </c>
      <c r="C62" t="s">
        <v>108</v>
      </c>
      <c r="D62" t="s">
        <v>115</v>
      </c>
      <c r="E62">
        <v>395.82</v>
      </c>
      <c r="F62">
        <v>608.95000000000005</v>
      </c>
      <c r="G62">
        <v>35</v>
      </c>
      <c r="H62">
        <v>90</v>
      </c>
      <c r="I62">
        <v>22</v>
      </c>
      <c r="J62">
        <v>66</v>
      </c>
    </row>
    <row r="63" spans="1:10" x14ac:dyDescent="0.3">
      <c r="A63">
        <v>949818</v>
      </c>
      <c r="B63" t="s">
        <v>107</v>
      </c>
      <c r="C63" t="s">
        <v>108</v>
      </c>
      <c r="D63" t="s">
        <v>116</v>
      </c>
      <c r="E63">
        <v>483.05</v>
      </c>
      <c r="F63">
        <v>743.15</v>
      </c>
      <c r="G63">
        <v>35</v>
      </c>
      <c r="H63">
        <v>90</v>
      </c>
      <c r="I63">
        <v>21</v>
      </c>
      <c r="J63">
        <v>76</v>
      </c>
    </row>
    <row r="64" spans="1:10" x14ac:dyDescent="0.3">
      <c r="A64">
        <v>690565</v>
      </c>
      <c r="B64" t="s">
        <v>117</v>
      </c>
      <c r="C64" t="s">
        <v>108</v>
      </c>
      <c r="D64" t="s">
        <v>118</v>
      </c>
      <c r="E64">
        <v>951.27</v>
      </c>
      <c r="F64">
        <v>1463.49</v>
      </c>
      <c r="G64">
        <v>35</v>
      </c>
      <c r="H64">
        <v>90</v>
      </c>
      <c r="I64">
        <v>15</v>
      </c>
      <c r="J64">
        <v>56</v>
      </c>
    </row>
    <row r="65" spans="1:10" x14ac:dyDescent="0.3">
      <c r="A65">
        <v>961614</v>
      </c>
      <c r="B65" t="s">
        <v>119</v>
      </c>
      <c r="C65" t="s">
        <v>108</v>
      </c>
      <c r="D65" t="s">
        <v>120</v>
      </c>
      <c r="E65">
        <v>227.22</v>
      </c>
      <c r="F65">
        <v>349.57</v>
      </c>
      <c r="G65">
        <v>35</v>
      </c>
      <c r="H65">
        <v>90</v>
      </c>
      <c r="I65">
        <v>26</v>
      </c>
      <c r="J65">
        <v>99</v>
      </c>
    </row>
    <row r="66" spans="1:10" x14ac:dyDescent="0.3">
      <c r="A66">
        <v>361361</v>
      </c>
      <c r="B66" t="s">
        <v>107</v>
      </c>
      <c r="C66" t="s">
        <v>108</v>
      </c>
      <c r="D66" t="s">
        <v>121</v>
      </c>
      <c r="E66">
        <v>826.21</v>
      </c>
      <c r="F66">
        <v>1271.0899999999999</v>
      </c>
      <c r="G66">
        <v>35</v>
      </c>
      <c r="H66">
        <v>90</v>
      </c>
      <c r="I66">
        <v>20</v>
      </c>
      <c r="J66">
        <v>64</v>
      </c>
    </row>
    <row r="67" spans="1:10" x14ac:dyDescent="0.3">
      <c r="A67">
        <v>291238</v>
      </c>
      <c r="B67" t="s">
        <v>119</v>
      </c>
      <c r="C67" t="s">
        <v>108</v>
      </c>
      <c r="D67" t="s">
        <v>122</v>
      </c>
      <c r="E67">
        <v>746.03</v>
      </c>
      <c r="F67">
        <v>1147.74</v>
      </c>
      <c r="G67">
        <v>35</v>
      </c>
      <c r="H67">
        <v>90</v>
      </c>
      <c r="I67">
        <v>16</v>
      </c>
      <c r="J67">
        <v>68</v>
      </c>
    </row>
    <row r="68" spans="1:10" x14ac:dyDescent="0.3">
      <c r="A68">
        <v>654623</v>
      </c>
      <c r="B68" t="s">
        <v>112</v>
      </c>
      <c r="C68" t="s">
        <v>108</v>
      </c>
      <c r="D68" t="s">
        <v>123</v>
      </c>
      <c r="E68">
        <v>422.14</v>
      </c>
      <c r="F68">
        <v>649.45000000000005</v>
      </c>
      <c r="G68">
        <v>35</v>
      </c>
      <c r="H68">
        <v>90</v>
      </c>
      <c r="I68">
        <v>18</v>
      </c>
      <c r="J68">
        <v>76</v>
      </c>
    </row>
    <row r="69" spans="1:10" x14ac:dyDescent="0.3">
      <c r="A69">
        <v>313754</v>
      </c>
      <c r="B69" t="s">
        <v>107</v>
      </c>
      <c r="C69" t="s">
        <v>108</v>
      </c>
      <c r="D69" t="s">
        <v>124</v>
      </c>
      <c r="E69">
        <v>136.6</v>
      </c>
      <c r="F69">
        <v>210.15</v>
      </c>
      <c r="G69">
        <v>35</v>
      </c>
      <c r="H69">
        <v>90</v>
      </c>
      <c r="I69">
        <v>25</v>
      </c>
      <c r="J69">
        <v>67</v>
      </c>
    </row>
    <row r="70" spans="1:10" x14ac:dyDescent="0.3">
      <c r="A70">
        <v>563740</v>
      </c>
      <c r="B70" t="s">
        <v>112</v>
      </c>
      <c r="C70" t="s">
        <v>108</v>
      </c>
      <c r="D70" t="s">
        <v>125</v>
      </c>
      <c r="E70">
        <v>96.33</v>
      </c>
      <c r="F70">
        <v>148.19999999999999</v>
      </c>
      <c r="G70">
        <v>35</v>
      </c>
      <c r="H70">
        <v>90</v>
      </c>
      <c r="I70">
        <v>20</v>
      </c>
      <c r="J70">
        <v>61</v>
      </c>
    </row>
    <row r="71" spans="1:10" x14ac:dyDescent="0.3">
      <c r="A71">
        <v>378230</v>
      </c>
      <c r="B71" t="s">
        <v>110</v>
      </c>
      <c r="C71" t="s">
        <v>108</v>
      </c>
      <c r="D71" t="s">
        <v>126</v>
      </c>
      <c r="E71">
        <v>166.42</v>
      </c>
      <c r="F71">
        <v>256.02999999999997</v>
      </c>
      <c r="G71">
        <v>35</v>
      </c>
      <c r="H71">
        <v>90</v>
      </c>
      <c r="I71">
        <v>13</v>
      </c>
      <c r="J71">
        <v>76</v>
      </c>
    </row>
    <row r="72" spans="1:10" x14ac:dyDescent="0.3">
      <c r="A72">
        <v>658389</v>
      </c>
      <c r="B72" t="s">
        <v>114</v>
      </c>
      <c r="C72" t="s">
        <v>108</v>
      </c>
      <c r="D72" t="s">
        <v>127</v>
      </c>
      <c r="E72">
        <v>152.55000000000001</v>
      </c>
      <c r="F72">
        <v>234.69</v>
      </c>
      <c r="G72">
        <v>35</v>
      </c>
      <c r="H72">
        <v>90</v>
      </c>
      <c r="I72">
        <v>22</v>
      </c>
      <c r="J72">
        <v>68</v>
      </c>
    </row>
    <row r="73" spans="1:10" x14ac:dyDescent="0.3">
      <c r="A73">
        <v>990993</v>
      </c>
      <c r="B73" t="s">
        <v>119</v>
      </c>
      <c r="C73" t="s">
        <v>108</v>
      </c>
      <c r="D73" t="s">
        <v>128</v>
      </c>
      <c r="E73">
        <v>263.7</v>
      </c>
      <c r="F73">
        <v>405.69</v>
      </c>
      <c r="G73">
        <v>35</v>
      </c>
      <c r="H73">
        <v>90</v>
      </c>
      <c r="I73">
        <v>22</v>
      </c>
      <c r="J73">
        <v>61</v>
      </c>
    </row>
    <row r="74" spans="1:10" x14ac:dyDescent="0.3">
      <c r="A74">
        <v>762527</v>
      </c>
      <c r="B74" t="s">
        <v>107</v>
      </c>
      <c r="C74" t="s">
        <v>108</v>
      </c>
      <c r="D74" t="s">
        <v>129</v>
      </c>
      <c r="E74">
        <v>690.08</v>
      </c>
      <c r="F74">
        <v>1061.6600000000001</v>
      </c>
      <c r="G74">
        <v>35</v>
      </c>
      <c r="H74">
        <v>90</v>
      </c>
      <c r="I74">
        <v>23</v>
      </c>
      <c r="J74">
        <v>71</v>
      </c>
    </row>
    <row r="75" spans="1:10" x14ac:dyDescent="0.3">
      <c r="A75">
        <v>952168</v>
      </c>
      <c r="B75" t="s">
        <v>114</v>
      </c>
      <c r="C75" t="s">
        <v>108</v>
      </c>
      <c r="D75" t="s">
        <v>130</v>
      </c>
      <c r="E75">
        <v>236.95</v>
      </c>
      <c r="F75">
        <v>364.54</v>
      </c>
      <c r="G75">
        <v>35</v>
      </c>
      <c r="H75">
        <v>90</v>
      </c>
      <c r="I75">
        <v>28</v>
      </c>
      <c r="J75">
        <v>79</v>
      </c>
    </row>
    <row r="76" spans="1:10" x14ac:dyDescent="0.3">
      <c r="A76">
        <v>542300</v>
      </c>
      <c r="B76" t="s">
        <v>114</v>
      </c>
      <c r="C76" t="s">
        <v>108</v>
      </c>
      <c r="D76" t="s">
        <v>131</v>
      </c>
      <c r="E76">
        <v>255.35</v>
      </c>
      <c r="F76">
        <v>392.85</v>
      </c>
      <c r="G76">
        <v>35</v>
      </c>
      <c r="H76">
        <v>90</v>
      </c>
      <c r="I76">
        <v>11</v>
      </c>
      <c r="J76">
        <v>66</v>
      </c>
    </row>
    <row r="77" spans="1:10" x14ac:dyDescent="0.3">
      <c r="A77">
        <v>602241</v>
      </c>
      <c r="B77" t="s">
        <v>110</v>
      </c>
      <c r="C77" t="s">
        <v>108</v>
      </c>
      <c r="D77" t="s">
        <v>132</v>
      </c>
      <c r="E77">
        <v>976.55</v>
      </c>
      <c r="F77">
        <v>1502.38</v>
      </c>
      <c r="G77">
        <v>35</v>
      </c>
      <c r="H77">
        <v>90</v>
      </c>
      <c r="I77">
        <v>12</v>
      </c>
      <c r="J77">
        <v>75</v>
      </c>
    </row>
    <row r="78" spans="1:10" x14ac:dyDescent="0.3">
      <c r="A78">
        <v>587420</v>
      </c>
      <c r="B78" t="s">
        <v>117</v>
      </c>
      <c r="C78" t="s">
        <v>108</v>
      </c>
      <c r="D78" t="s">
        <v>133</v>
      </c>
      <c r="E78">
        <v>357.42</v>
      </c>
      <c r="F78">
        <v>549.88</v>
      </c>
      <c r="G78">
        <v>35</v>
      </c>
      <c r="H78">
        <v>90</v>
      </c>
      <c r="I78">
        <v>22</v>
      </c>
      <c r="J78">
        <v>50</v>
      </c>
    </row>
    <row r="79" spans="1:10" x14ac:dyDescent="0.3">
      <c r="A79">
        <v>491521</v>
      </c>
      <c r="B79" t="s">
        <v>110</v>
      </c>
      <c r="C79" t="s">
        <v>108</v>
      </c>
      <c r="D79" t="s">
        <v>134</v>
      </c>
      <c r="E79">
        <v>556.35</v>
      </c>
      <c r="F79">
        <v>855.92</v>
      </c>
      <c r="G79">
        <v>35</v>
      </c>
      <c r="H79">
        <v>90</v>
      </c>
      <c r="I79">
        <v>28</v>
      </c>
      <c r="J79">
        <v>98</v>
      </c>
    </row>
    <row r="80" spans="1:10" x14ac:dyDescent="0.3">
      <c r="A80">
        <v>914071</v>
      </c>
      <c r="B80" t="s">
        <v>112</v>
      </c>
      <c r="C80" t="s">
        <v>108</v>
      </c>
      <c r="D80" t="s">
        <v>135</v>
      </c>
      <c r="E80">
        <v>296.94</v>
      </c>
      <c r="F80">
        <v>456.83</v>
      </c>
      <c r="G80">
        <v>35</v>
      </c>
      <c r="H80">
        <v>90</v>
      </c>
      <c r="I80">
        <v>25</v>
      </c>
      <c r="J80">
        <v>90</v>
      </c>
    </row>
    <row r="81" spans="1:10" x14ac:dyDescent="0.3">
      <c r="A81">
        <v>832348</v>
      </c>
      <c r="B81" t="s">
        <v>107</v>
      </c>
      <c r="C81" t="s">
        <v>108</v>
      </c>
      <c r="D81" t="s">
        <v>136</v>
      </c>
      <c r="E81">
        <v>831.43</v>
      </c>
      <c r="F81">
        <v>1279.1199999999999</v>
      </c>
      <c r="G81">
        <v>35</v>
      </c>
      <c r="H81">
        <v>90</v>
      </c>
      <c r="I81">
        <v>10</v>
      </c>
      <c r="J81">
        <v>79</v>
      </c>
    </row>
    <row r="82" spans="1:10" x14ac:dyDescent="0.3">
      <c r="A82">
        <v>567671</v>
      </c>
      <c r="B82" t="s">
        <v>107</v>
      </c>
      <c r="C82" t="s">
        <v>108</v>
      </c>
      <c r="D82" t="s">
        <v>137</v>
      </c>
      <c r="E82">
        <v>418.48</v>
      </c>
      <c r="F82">
        <v>643.82000000000005</v>
      </c>
      <c r="G82">
        <v>35</v>
      </c>
      <c r="H82">
        <v>90</v>
      </c>
      <c r="I82">
        <v>12</v>
      </c>
      <c r="J82">
        <v>90</v>
      </c>
    </row>
    <row r="83" spans="1:10" x14ac:dyDescent="0.3">
      <c r="A83">
        <v>481843</v>
      </c>
      <c r="B83" t="s">
        <v>119</v>
      </c>
      <c r="C83" t="s">
        <v>108</v>
      </c>
      <c r="D83" t="s">
        <v>138</v>
      </c>
      <c r="E83">
        <v>297.68</v>
      </c>
      <c r="F83">
        <v>457.97</v>
      </c>
      <c r="G83">
        <v>35</v>
      </c>
      <c r="H83">
        <v>90</v>
      </c>
      <c r="I83">
        <v>10</v>
      </c>
      <c r="J83">
        <v>88</v>
      </c>
    </row>
    <row r="84" spans="1:10" x14ac:dyDescent="0.3">
      <c r="A84">
        <v>991434</v>
      </c>
      <c r="B84" t="s">
        <v>117</v>
      </c>
      <c r="C84" t="s">
        <v>108</v>
      </c>
      <c r="D84" t="s">
        <v>139</v>
      </c>
      <c r="E84">
        <v>237.62</v>
      </c>
      <c r="F84">
        <v>365.57</v>
      </c>
      <c r="G84">
        <v>35</v>
      </c>
      <c r="H84">
        <v>90</v>
      </c>
      <c r="I84">
        <v>12</v>
      </c>
      <c r="J84">
        <v>87</v>
      </c>
    </row>
    <row r="85" spans="1:10" x14ac:dyDescent="0.3">
      <c r="A85">
        <v>540618</v>
      </c>
      <c r="B85" t="s">
        <v>114</v>
      </c>
      <c r="C85" t="s">
        <v>108</v>
      </c>
      <c r="D85" t="s">
        <v>140</v>
      </c>
      <c r="E85">
        <v>317.05</v>
      </c>
      <c r="F85">
        <v>487.77</v>
      </c>
      <c r="G85">
        <v>35</v>
      </c>
      <c r="H85">
        <v>90</v>
      </c>
      <c r="I85">
        <v>28</v>
      </c>
      <c r="J85">
        <v>87</v>
      </c>
    </row>
    <row r="86" spans="1:10" x14ac:dyDescent="0.3">
      <c r="A86">
        <v>319388</v>
      </c>
      <c r="B86" t="s">
        <v>141</v>
      </c>
      <c r="C86" t="s">
        <v>142</v>
      </c>
      <c r="D86" t="s">
        <v>143</v>
      </c>
      <c r="E86">
        <v>657.8</v>
      </c>
      <c r="F86">
        <v>939.71</v>
      </c>
      <c r="G86">
        <v>30</v>
      </c>
      <c r="H86">
        <v>180</v>
      </c>
      <c r="I86">
        <v>26</v>
      </c>
      <c r="J86">
        <v>56</v>
      </c>
    </row>
    <row r="87" spans="1:10" x14ac:dyDescent="0.3">
      <c r="A87">
        <v>171602</v>
      </c>
      <c r="B87" t="s">
        <v>144</v>
      </c>
      <c r="C87" t="s">
        <v>142</v>
      </c>
      <c r="D87" t="s">
        <v>145</v>
      </c>
      <c r="E87">
        <v>883.44</v>
      </c>
      <c r="F87">
        <v>1262.06</v>
      </c>
      <c r="G87">
        <v>30</v>
      </c>
      <c r="H87">
        <v>180</v>
      </c>
      <c r="I87">
        <v>28</v>
      </c>
      <c r="J87">
        <v>58</v>
      </c>
    </row>
    <row r="88" spans="1:10" x14ac:dyDescent="0.3">
      <c r="A88">
        <v>60619</v>
      </c>
      <c r="B88" t="s">
        <v>146</v>
      </c>
      <c r="C88" t="s">
        <v>142</v>
      </c>
      <c r="D88" t="s">
        <v>147</v>
      </c>
      <c r="E88">
        <v>726.41</v>
      </c>
      <c r="F88">
        <v>1037.73</v>
      </c>
      <c r="G88">
        <v>30</v>
      </c>
      <c r="H88">
        <v>180</v>
      </c>
      <c r="I88">
        <v>10</v>
      </c>
      <c r="J88">
        <v>97</v>
      </c>
    </row>
    <row r="89" spans="1:10" x14ac:dyDescent="0.3">
      <c r="A89">
        <v>962591</v>
      </c>
      <c r="B89" t="s">
        <v>141</v>
      </c>
      <c r="C89" t="s">
        <v>142</v>
      </c>
      <c r="D89" t="s">
        <v>148</v>
      </c>
      <c r="E89">
        <v>130.01</v>
      </c>
      <c r="F89">
        <v>185.73</v>
      </c>
      <c r="G89">
        <v>30</v>
      </c>
      <c r="H89">
        <v>180</v>
      </c>
      <c r="I89">
        <v>24</v>
      </c>
      <c r="J89">
        <v>74</v>
      </c>
    </row>
    <row r="90" spans="1:10" x14ac:dyDescent="0.3">
      <c r="A90">
        <v>107548</v>
      </c>
      <c r="B90" t="s">
        <v>144</v>
      </c>
      <c r="C90" t="s">
        <v>142</v>
      </c>
      <c r="D90" t="s">
        <v>149</v>
      </c>
      <c r="E90">
        <v>891.6</v>
      </c>
      <c r="F90">
        <v>1273.71</v>
      </c>
      <c r="G90">
        <v>30</v>
      </c>
      <c r="H90">
        <v>180</v>
      </c>
      <c r="I90">
        <v>27</v>
      </c>
      <c r="J90">
        <v>53</v>
      </c>
    </row>
    <row r="91" spans="1:10" x14ac:dyDescent="0.3">
      <c r="A91">
        <v>687218</v>
      </c>
      <c r="B91" t="s">
        <v>150</v>
      </c>
      <c r="C91" t="s">
        <v>142</v>
      </c>
      <c r="D91" t="s">
        <v>151</v>
      </c>
      <c r="E91">
        <v>317.82</v>
      </c>
      <c r="F91">
        <v>454.03</v>
      </c>
      <c r="G91">
        <v>30</v>
      </c>
      <c r="H91">
        <v>180</v>
      </c>
      <c r="I91">
        <v>22</v>
      </c>
      <c r="J91">
        <v>58</v>
      </c>
    </row>
    <row r="92" spans="1:10" x14ac:dyDescent="0.3">
      <c r="A92">
        <v>328457</v>
      </c>
      <c r="B92" t="s">
        <v>150</v>
      </c>
      <c r="C92" t="s">
        <v>142</v>
      </c>
      <c r="D92" t="s">
        <v>152</v>
      </c>
      <c r="E92">
        <v>858.57</v>
      </c>
      <c r="F92">
        <v>1226.53</v>
      </c>
      <c r="G92">
        <v>30</v>
      </c>
      <c r="H92">
        <v>180</v>
      </c>
      <c r="I92">
        <v>12</v>
      </c>
      <c r="J92">
        <v>76</v>
      </c>
    </row>
    <row r="93" spans="1:10" x14ac:dyDescent="0.3">
      <c r="A93">
        <v>194682</v>
      </c>
      <c r="B93" t="s">
        <v>146</v>
      </c>
      <c r="C93" t="s">
        <v>142</v>
      </c>
      <c r="D93" t="s">
        <v>153</v>
      </c>
      <c r="E93">
        <v>912.29</v>
      </c>
      <c r="F93">
        <v>1303.27</v>
      </c>
      <c r="G93">
        <v>30</v>
      </c>
      <c r="H93">
        <v>180</v>
      </c>
      <c r="I93">
        <v>11</v>
      </c>
      <c r="J93">
        <v>86</v>
      </c>
    </row>
    <row r="94" spans="1:10" x14ac:dyDescent="0.3">
      <c r="A94">
        <v>681063</v>
      </c>
      <c r="B94" t="s">
        <v>150</v>
      </c>
      <c r="C94" t="s">
        <v>142</v>
      </c>
      <c r="D94" t="s">
        <v>154</v>
      </c>
      <c r="E94">
        <v>321.27999999999997</v>
      </c>
      <c r="F94">
        <v>458.97</v>
      </c>
      <c r="G94">
        <v>30</v>
      </c>
      <c r="H94">
        <v>180</v>
      </c>
      <c r="I94">
        <v>20</v>
      </c>
      <c r="J94">
        <v>91</v>
      </c>
    </row>
    <row r="95" spans="1:10" x14ac:dyDescent="0.3">
      <c r="A95">
        <v>679321</v>
      </c>
      <c r="B95" t="s">
        <v>144</v>
      </c>
      <c r="C95" t="s">
        <v>142</v>
      </c>
      <c r="D95" t="s">
        <v>155</v>
      </c>
      <c r="E95">
        <v>738.46</v>
      </c>
      <c r="F95">
        <v>1054.94</v>
      </c>
      <c r="G95">
        <v>30</v>
      </c>
      <c r="H95">
        <v>180</v>
      </c>
      <c r="I95">
        <v>20</v>
      </c>
      <c r="J95">
        <v>68</v>
      </c>
    </row>
    <row r="96" spans="1:10" x14ac:dyDescent="0.3">
      <c r="A96">
        <v>300159</v>
      </c>
      <c r="B96" t="s">
        <v>144</v>
      </c>
      <c r="C96" t="s">
        <v>142</v>
      </c>
      <c r="D96" t="s">
        <v>156</v>
      </c>
      <c r="E96">
        <v>44.35</v>
      </c>
      <c r="F96">
        <v>63.36</v>
      </c>
      <c r="G96">
        <v>30</v>
      </c>
      <c r="H96">
        <v>180</v>
      </c>
      <c r="I96">
        <v>20</v>
      </c>
      <c r="J96">
        <v>93</v>
      </c>
    </row>
    <row r="97" spans="1:10" x14ac:dyDescent="0.3">
      <c r="A97">
        <v>378287</v>
      </c>
      <c r="B97" t="s">
        <v>157</v>
      </c>
      <c r="C97" t="s">
        <v>142</v>
      </c>
      <c r="D97" t="s">
        <v>158</v>
      </c>
      <c r="E97">
        <v>332.84</v>
      </c>
      <c r="F97">
        <v>475.49</v>
      </c>
      <c r="G97">
        <v>30</v>
      </c>
      <c r="H97">
        <v>180</v>
      </c>
      <c r="I97">
        <v>22</v>
      </c>
      <c r="J97">
        <v>51</v>
      </c>
    </row>
    <row r="98" spans="1:10" x14ac:dyDescent="0.3">
      <c r="A98">
        <v>118820</v>
      </c>
      <c r="B98" t="s">
        <v>146</v>
      </c>
      <c r="C98" t="s">
        <v>142</v>
      </c>
      <c r="D98" t="s">
        <v>159</v>
      </c>
      <c r="E98">
        <v>12.32</v>
      </c>
      <c r="F98">
        <v>17.600000000000001</v>
      </c>
      <c r="G98">
        <v>30</v>
      </c>
      <c r="H98">
        <v>180</v>
      </c>
      <c r="I98">
        <v>12</v>
      </c>
      <c r="J98">
        <v>61</v>
      </c>
    </row>
    <row r="99" spans="1:10" x14ac:dyDescent="0.3">
      <c r="A99">
        <v>667163</v>
      </c>
      <c r="B99" t="s">
        <v>141</v>
      </c>
      <c r="C99" t="s">
        <v>142</v>
      </c>
      <c r="D99" t="s">
        <v>160</v>
      </c>
      <c r="E99">
        <v>441.2</v>
      </c>
      <c r="F99">
        <v>630.29</v>
      </c>
      <c r="G99">
        <v>30</v>
      </c>
      <c r="H99">
        <v>180</v>
      </c>
      <c r="I99">
        <v>25</v>
      </c>
      <c r="J99">
        <v>72</v>
      </c>
    </row>
    <row r="100" spans="1:10" x14ac:dyDescent="0.3">
      <c r="A100">
        <v>228286</v>
      </c>
      <c r="B100" t="s">
        <v>144</v>
      </c>
      <c r="C100" t="s">
        <v>142</v>
      </c>
      <c r="D100" t="s">
        <v>161</v>
      </c>
      <c r="E100">
        <v>179.08</v>
      </c>
      <c r="F100">
        <v>255.83</v>
      </c>
      <c r="G100">
        <v>30</v>
      </c>
      <c r="H100">
        <v>180</v>
      </c>
      <c r="I100">
        <v>26</v>
      </c>
      <c r="J100">
        <v>79</v>
      </c>
    </row>
    <row r="101" spans="1:10" x14ac:dyDescent="0.3">
      <c r="A101">
        <v>561860</v>
      </c>
      <c r="B101" t="s">
        <v>141</v>
      </c>
      <c r="C101" t="s">
        <v>142</v>
      </c>
      <c r="D101" t="s">
        <v>162</v>
      </c>
      <c r="E101">
        <v>874.78</v>
      </c>
      <c r="F101">
        <v>1249.69</v>
      </c>
      <c r="G101">
        <v>30</v>
      </c>
      <c r="H101">
        <v>180</v>
      </c>
      <c r="I101">
        <v>21</v>
      </c>
      <c r="J101">
        <v>90</v>
      </c>
    </row>
    <row r="102" spans="1:10" x14ac:dyDescent="0.3">
      <c r="A102">
        <v>712003</v>
      </c>
      <c r="B102" t="s">
        <v>144</v>
      </c>
      <c r="C102" t="s">
        <v>142</v>
      </c>
      <c r="D102" t="s">
        <v>163</v>
      </c>
      <c r="E102">
        <v>671.68</v>
      </c>
      <c r="F102">
        <v>959.54</v>
      </c>
      <c r="G102">
        <v>30</v>
      </c>
      <c r="H102">
        <v>180</v>
      </c>
      <c r="I102">
        <v>30</v>
      </c>
      <c r="J102">
        <v>54</v>
      </c>
    </row>
    <row r="103" spans="1:10" x14ac:dyDescent="0.3">
      <c r="A103">
        <v>712307</v>
      </c>
      <c r="B103" t="s">
        <v>141</v>
      </c>
      <c r="C103" t="s">
        <v>142</v>
      </c>
      <c r="D103" t="s">
        <v>164</v>
      </c>
      <c r="E103">
        <v>264.89</v>
      </c>
      <c r="F103">
        <v>378.41</v>
      </c>
      <c r="G103">
        <v>30</v>
      </c>
      <c r="H103">
        <v>180</v>
      </c>
      <c r="I103">
        <v>16</v>
      </c>
      <c r="J103">
        <v>73</v>
      </c>
    </row>
    <row r="104" spans="1:10" x14ac:dyDescent="0.3">
      <c r="A104">
        <v>513199</v>
      </c>
      <c r="B104" t="s">
        <v>144</v>
      </c>
      <c r="C104" t="s">
        <v>142</v>
      </c>
      <c r="D104" t="s">
        <v>165</v>
      </c>
      <c r="E104">
        <v>422.23</v>
      </c>
      <c r="F104">
        <v>603.19000000000005</v>
      </c>
      <c r="G104">
        <v>30</v>
      </c>
      <c r="H104">
        <v>180</v>
      </c>
      <c r="I104">
        <v>26</v>
      </c>
      <c r="J104">
        <v>52</v>
      </c>
    </row>
    <row r="105" spans="1:10" x14ac:dyDescent="0.3">
      <c r="A105">
        <v>962054</v>
      </c>
      <c r="B105" t="s">
        <v>141</v>
      </c>
      <c r="C105" t="s">
        <v>142</v>
      </c>
      <c r="D105" t="s">
        <v>166</v>
      </c>
      <c r="E105">
        <v>16.86</v>
      </c>
      <c r="F105">
        <v>24.09</v>
      </c>
      <c r="G105">
        <v>30</v>
      </c>
      <c r="H105">
        <v>180</v>
      </c>
      <c r="I105">
        <v>11</v>
      </c>
      <c r="J105">
        <v>74</v>
      </c>
    </row>
    <row r="106" spans="1:10" x14ac:dyDescent="0.3">
      <c r="A106">
        <v>378676</v>
      </c>
      <c r="B106" t="s">
        <v>141</v>
      </c>
      <c r="C106" t="s">
        <v>142</v>
      </c>
      <c r="D106" t="s">
        <v>167</v>
      </c>
      <c r="E106">
        <v>881.42</v>
      </c>
      <c r="F106">
        <v>1259.17</v>
      </c>
      <c r="G106">
        <v>30</v>
      </c>
      <c r="H106">
        <v>180</v>
      </c>
      <c r="I106">
        <v>19</v>
      </c>
      <c r="J106">
        <v>65</v>
      </c>
    </row>
    <row r="107" spans="1:10" x14ac:dyDescent="0.3">
      <c r="A107">
        <v>890232</v>
      </c>
      <c r="B107" t="s">
        <v>150</v>
      </c>
      <c r="C107" t="s">
        <v>142</v>
      </c>
      <c r="D107" t="s">
        <v>111</v>
      </c>
      <c r="E107">
        <v>432</v>
      </c>
      <c r="F107">
        <v>617.14</v>
      </c>
      <c r="G107">
        <v>30</v>
      </c>
      <c r="H107">
        <v>180</v>
      </c>
      <c r="I107">
        <v>20</v>
      </c>
      <c r="J107">
        <v>91</v>
      </c>
    </row>
    <row r="108" spans="1:10" x14ac:dyDescent="0.3">
      <c r="A108">
        <v>532965</v>
      </c>
      <c r="B108" t="s">
        <v>168</v>
      </c>
      <c r="C108" t="s">
        <v>169</v>
      </c>
      <c r="D108" t="s">
        <v>170</v>
      </c>
      <c r="E108">
        <v>307.23</v>
      </c>
      <c r="F108">
        <v>512.04999999999995</v>
      </c>
      <c r="G108">
        <v>40</v>
      </c>
      <c r="H108">
        <v>180</v>
      </c>
      <c r="I108">
        <v>20</v>
      </c>
      <c r="J108">
        <v>94</v>
      </c>
    </row>
    <row r="109" spans="1:10" x14ac:dyDescent="0.3">
      <c r="A109">
        <v>365132</v>
      </c>
      <c r="B109" t="s">
        <v>171</v>
      </c>
      <c r="C109" t="s">
        <v>169</v>
      </c>
      <c r="D109" t="s">
        <v>172</v>
      </c>
      <c r="E109">
        <v>229.38</v>
      </c>
      <c r="F109">
        <v>382.3</v>
      </c>
      <c r="G109">
        <v>40</v>
      </c>
      <c r="H109">
        <v>180</v>
      </c>
      <c r="I109">
        <v>19</v>
      </c>
      <c r="J109">
        <v>70</v>
      </c>
    </row>
    <row r="110" spans="1:10" x14ac:dyDescent="0.3">
      <c r="A110">
        <v>689769</v>
      </c>
      <c r="B110" t="s">
        <v>173</v>
      </c>
      <c r="C110" t="s">
        <v>169</v>
      </c>
      <c r="D110" t="s">
        <v>174</v>
      </c>
      <c r="E110">
        <v>46.62</v>
      </c>
      <c r="F110">
        <v>77.7</v>
      </c>
      <c r="G110">
        <v>40</v>
      </c>
      <c r="H110">
        <v>180</v>
      </c>
      <c r="I110">
        <v>17</v>
      </c>
      <c r="J110">
        <v>51</v>
      </c>
    </row>
    <row r="111" spans="1:10" x14ac:dyDescent="0.3">
      <c r="A111">
        <v>969851</v>
      </c>
      <c r="B111" t="s">
        <v>173</v>
      </c>
      <c r="C111" t="s">
        <v>169</v>
      </c>
      <c r="D111" t="s">
        <v>175</v>
      </c>
      <c r="E111">
        <v>340.66</v>
      </c>
      <c r="F111">
        <v>567.77</v>
      </c>
      <c r="G111">
        <v>40</v>
      </c>
      <c r="H111">
        <v>180</v>
      </c>
      <c r="I111">
        <v>27</v>
      </c>
      <c r="J111">
        <v>64</v>
      </c>
    </row>
    <row r="112" spans="1:10" x14ac:dyDescent="0.3">
      <c r="A112">
        <v>305754</v>
      </c>
      <c r="B112" t="s">
        <v>173</v>
      </c>
      <c r="C112" t="s">
        <v>169</v>
      </c>
      <c r="D112" t="s">
        <v>176</v>
      </c>
      <c r="E112">
        <v>979.99</v>
      </c>
      <c r="F112">
        <v>1633.32</v>
      </c>
      <c r="G112">
        <v>40</v>
      </c>
      <c r="H112">
        <v>180</v>
      </c>
      <c r="I112">
        <v>22</v>
      </c>
      <c r="J112">
        <v>81</v>
      </c>
    </row>
    <row r="113" spans="1:10" x14ac:dyDescent="0.3">
      <c r="A113">
        <v>398340</v>
      </c>
      <c r="B113" t="s">
        <v>171</v>
      </c>
      <c r="C113" t="s">
        <v>169</v>
      </c>
      <c r="D113" t="s">
        <v>177</v>
      </c>
      <c r="E113">
        <v>651.92999999999995</v>
      </c>
      <c r="F113">
        <v>1086.55</v>
      </c>
      <c r="G113">
        <v>40</v>
      </c>
      <c r="H113">
        <v>180</v>
      </c>
      <c r="I113">
        <v>11</v>
      </c>
      <c r="J113">
        <v>56</v>
      </c>
    </row>
    <row r="114" spans="1:10" x14ac:dyDescent="0.3">
      <c r="A114">
        <v>491314</v>
      </c>
      <c r="B114" t="s">
        <v>178</v>
      </c>
      <c r="C114" t="s">
        <v>169</v>
      </c>
      <c r="D114" t="s">
        <v>179</v>
      </c>
      <c r="E114">
        <v>973.44</v>
      </c>
      <c r="F114">
        <v>1622.4</v>
      </c>
      <c r="G114">
        <v>40</v>
      </c>
      <c r="H114">
        <v>180</v>
      </c>
      <c r="I114">
        <v>11</v>
      </c>
      <c r="J114">
        <v>71</v>
      </c>
    </row>
    <row r="115" spans="1:10" x14ac:dyDescent="0.3">
      <c r="A115">
        <v>33955</v>
      </c>
      <c r="B115" t="s">
        <v>168</v>
      </c>
      <c r="C115" t="s">
        <v>169</v>
      </c>
      <c r="D115" t="s">
        <v>180</v>
      </c>
      <c r="E115">
        <v>186.08</v>
      </c>
      <c r="F115">
        <v>310.13</v>
      </c>
      <c r="G115">
        <v>40</v>
      </c>
      <c r="H115">
        <v>180</v>
      </c>
      <c r="I115">
        <v>29</v>
      </c>
      <c r="J115">
        <v>84</v>
      </c>
    </row>
    <row r="116" spans="1:10" x14ac:dyDescent="0.3">
      <c r="A116">
        <v>470449</v>
      </c>
      <c r="B116" t="s">
        <v>181</v>
      </c>
      <c r="C116" t="s">
        <v>169</v>
      </c>
      <c r="D116" t="s">
        <v>182</v>
      </c>
      <c r="E116">
        <v>827.77</v>
      </c>
      <c r="F116">
        <v>1379.62</v>
      </c>
      <c r="G116">
        <v>40</v>
      </c>
      <c r="H116">
        <v>180</v>
      </c>
      <c r="I116">
        <v>27</v>
      </c>
      <c r="J116">
        <v>57</v>
      </c>
    </row>
    <row r="117" spans="1:10" x14ac:dyDescent="0.3">
      <c r="A117">
        <v>954722</v>
      </c>
      <c r="B117" t="s">
        <v>178</v>
      </c>
      <c r="C117" t="s">
        <v>169</v>
      </c>
      <c r="D117" t="s">
        <v>183</v>
      </c>
      <c r="E117">
        <v>616.45000000000005</v>
      </c>
      <c r="F117">
        <v>1027.42</v>
      </c>
      <c r="G117">
        <v>40</v>
      </c>
      <c r="H117">
        <v>180</v>
      </c>
      <c r="I117">
        <v>11</v>
      </c>
      <c r="J117">
        <v>58</v>
      </c>
    </row>
    <row r="118" spans="1:10" x14ac:dyDescent="0.3">
      <c r="A118">
        <v>623234</v>
      </c>
      <c r="B118" t="s">
        <v>181</v>
      </c>
      <c r="C118" t="s">
        <v>169</v>
      </c>
      <c r="D118" t="s">
        <v>184</v>
      </c>
      <c r="E118">
        <v>329.79</v>
      </c>
      <c r="F118">
        <v>549.65</v>
      </c>
      <c r="G118">
        <v>40</v>
      </c>
      <c r="H118">
        <v>180</v>
      </c>
      <c r="I118">
        <v>13</v>
      </c>
      <c r="J118">
        <v>72</v>
      </c>
    </row>
    <row r="119" spans="1:10" x14ac:dyDescent="0.3">
      <c r="A119">
        <v>131937</v>
      </c>
      <c r="B119" t="s">
        <v>168</v>
      </c>
      <c r="C119" t="s">
        <v>169</v>
      </c>
      <c r="D119" t="s">
        <v>185</v>
      </c>
      <c r="E119">
        <v>287.81</v>
      </c>
      <c r="F119">
        <v>479.68</v>
      </c>
      <c r="G119">
        <v>40</v>
      </c>
      <c r="H119">
        <v>180</v>
      </c>
      <c r="I119">
        <v>18</v>
      </c>
      <c r="J119">
        <v>68</v>
      </c>
    </row>
    <row r="120" spans="1:10" x14ac:dyDescent="0.3">
      <c r="A120">
        <v>606256</v>
      </c>
      <c r="B120" t="s">
        <v>181</v>
      </c>
      <c r="C120" t="s">
        <v>169</v>
      </c>
      <c r="D120" t="s">
        <v>186</v>
      </c>
      <c r="E120">
        <v>369.28</v>
      </c>
      <c r="F120">
        <v>615.47</v>
      </c>
      <c r="G120">
        <v>40</v>
      </c>
      <c r="H120">
        <v>180</v>
      </c>
      <c r="I120">
        <v>16</v>
      </c>
      <c r="J120">
        <v>57</v>
      </c>
    </row>
    <row r="121" spans="1:10" x14ac:dyDescent="0.3">
      <c r="A121">
        <v>652118</v>
      </c>
      <c r="B121" t="s">
        <v>181</v>
      </c>
      <c r="C121" t="s">
        <v>169</v>
      </c>
      <c r="D121" t="s">
        <v>187</v>
      </c>
      <c r="E121">
        <v>22.04</v>
      </c>
      <c r="F121">
        <v>36.729999999999997</v>
      </c>
      <c r="G121">
        <v>40</v>
      </c>
      <c r="H121">
        <v>180</v>
      </c>
      <c r="I121">
        <v>19</v>
      </c>
      <c r="J121">
        <v>55</v>
      </c>
    </row>
    <row r="122" spans="1:10" x14ac:dyDescent="0.3">
      <c r="A122">
        <v>187399</v>
      </c>
      <c r="B122" t="s">
        <v>168</v>
      </c>
      <c r="C122" t="s">
        <v>169</v>
      </c>
      <c r="D122" t="s">
        <v>188</v>
      </c>
      <c r="E122">
        <v>53.49</v>
      </c>
      <c r="F122">
        <v>89.15</v>
      </c>
      <c r="G122">
        <v>40</v>
      </c>
      <c r="H122">
        <v>180</v>
      </c>
      <c r="I122">
        <v>14</v>
      </c>
      <c r="J122">
        <v>73</v>
      </c>
    </row>
    <row r="123" spans="1:10" x14ac:dyDescent="0.3">
      <c r="A123">
        <v>925482</v>
      </c>
      <c r="B123" t="s">
        <v>181</v>
      </c>
      <c r="C123" t="s">
        <v>169</v>
      </c>
      <c r="D123" t="s">
        <v>189</v>
      </c>
      <c r="E123">
        <v>475.04</v>
      </c>
      <c r="F123">
        <v>791.73</v>
      </c>
      <c r="G123">
        <v>40</v>
      </c>
      <c r="H123">
        <v>180</v>
      </c>
      <c r="I123">
        <v>23</v>
      </c>
      <c r="J123">
        <v>66</v>
      </c>
    </row>
    <row r="124" spans="1:10" x14ac:dyDescent="0.3">
      <c r="A124">
        <v>611575</v>
      </c>
      <c r="B124" t="s">
        <v>168</v>
      </c>
      <c r="C124" t="s">
        <v>169</v>
      </c>
      <c r="D124" t="s">
        <v>190</v>
      </c>
      <c r="E124">
        <v>482.06</v>
      </c>
      <c r="F124">
        <v>803.43</v>
      </c>
      <c r="G124">
        <v>40</v>
      </c>
      <c r="H124">
        <v>180</v>
      </c>
      <c r="I124">
        <v>25</v>
      </c>
      <c r="J124">
        <v>87</v>
      </c>
    </row>
    <row r="125" spans="1:10" x14ac:dyDescent="0.3">
      <c r="A125">
        <v>621677</v>
      </c>
      <c r="B125" t="s">
        <v>181</v>
      </c>
      <c r="C125" t="s">
        <v>169</v>
      </c>
      <c r="D125" t="s">
        <v>191</v>
      </c>
      <c r="E125">
        <v>317.8</v>
      </c>
      <c r="F125">
        <v>529.66999999999996</v>
      </c>
      <c r="G125">
        <v>40</v>
      </c>
      <c r="H125">
        <v>180</v>
      </c>
      <c r="I125">
        <v>15</v>
      </c>
      <c r="J125">
        <v>71</v>
      </c>
    </row>
    <row r="126" spans="1:10" x14ac:dyDescent="0.3">
      <c r="A126">
        <v>306177</v>
      </c>
      <c r="B126" t="s">
        <v>181</v>
      </c>
      <c r="C126" t="s">
        <v>169</v>
      </c>
      <c r="D126" t="s">
        <v>192</v>
      </c>
      <c r="E126">
        <v>769.24</v>
      </c>
      <c r="F126">
        <v>1282.07</v>
      </c>
      <c r="G126">
        <v>40</v>
      </c>
      <c r="H126">
        <v>180</v>
      </c>
      <c r="I126">
        <v>11</v>
      </c>
      <c r="J126">
        <v>54</v>
      </c>
    </row>
    <row r="127" spans="1:10" x14ac:dyDescent="0.3">
      <c r="A127">
        <v>272170</v>
      </c>
      <c r="B127" t="s">
        <v>178</v>
      </c>
      <c r="C127" t="s">
        <v>169</v>
      </c>
      <c r="D127" t="s">
        <v>193</v>
      </c>
      <c r="E127">
        <v>140.80000000000001</v>
      </c>
      <c r="F127">
        <v>234.67</v>
      </c>
      <c r="G127">
        <v>40</v>
      </c>
      <c r="H127">
        <v>180</v>
      </c>
      <c r="I127">
        <v>10</v>
      </c>
      <c r="J127">
        <v>92</v>
      </c>
    </row>
    <row r="128" spans="1:10" x14ac:dyDescent="0.3">
      <c r="A128">
        <v>721521</v>
      </c>
      <c r="B128" t="s">
        <v>194</v>
      </c>
      <c r="C128" t="s">
        <v>195</v>
      </c>
      <c r="D128" t="s">
        <v>196</v>
      </c>
      <c r="E128">
        <v>417.39</v>
      </c>
      <c r="F128">
        <v>491.05</v>
      </c>
      <c r="G128">
        <v>15</v>
      </c>
      <c r="H128">
        <v>365</v>
      </c>
      <c r="I128">
        <v>20</v>
      </c>
      <c r="J128">
        <v>72</v>
      </c>
    </row>
    <row r="129" spans="1:10" x14ac:dyDescent="0.3">
      <c r="A129">
        <v>692985</v>
      </c>
      <c r="B129" t="s">
        <v>197</v>
      </c>
      <c r="C129" t="s">
        <v>195</v>
      </c>
      <c r="D129" t="s">
        <v>198</v>
      </c>
      <c r="E129">
        <v>197.39</v>
      </c>
      <c r="F129">
        <v>232.22</v>
      </c>
      <c r="G129">
        <v>15</v>
      </c>
      <c r="H129">
        <v>365</v>
      </c>
      <c r="I129">
        <v>30</v>
      </c>
      <c r="J129">
        <v>86</v>
      </c>
    </row>
    <row r="130" spans="1:10" x14ac:dyDescent="0.3">
      <c r="A130">
        <v>487931</v>
      </c>
      <c r="B130" t="s">
        <v>199</v>
      </c>
      <c r="C130" t="s">
        <v>195</v>
      </c>
      <c r="D130" t="s">
        <v>200</v>
      </c>
      <c r="E130">
        <v>709.08</v>
      </c>
      <c r="F130">
        <v>834.21</v>
      </c>
      <c r="G130">
        <v>15</v>
      </c>
      <c r="H130">
        <v>365</v>
      </c>
      <c r="I130">
        <v>27</v>
      </c>
      <c r="J130">
        <v>68</v>
      </c>
    </row>
    <row r="131" spans="1:10" x14ac:dyDescent="0.3">
      <c r="A131">
        <v>901144</v>
      </c>
      <c r="B131" t="s">
        <v>199</v>
      </c>
      <c r="C131" t="s">
        <v>195</v>
      </c>
      <c r="D131" t="s">
        <v>201</v>
      </c>
      <c r="E131">
        <v>340.36</v>
      </c>
      <c r="F131">
        <v>400.42</v>
      </c>
      <c r="G131">
        <v>15</v>
      </c>
      <c r="H131">
        <v>365</v>
      </c>
      <c r="I131">
        <v>12</v>
      </c>
      <c r="J131">
        <v>71</v>
      </c>
    </row>
    <row r="132" spans="1:10" x14ac:dyDescent="0.3">
      <c r="A132">
        <v>764014</v>
      </c>
      <c r="B132" t="s">
        <v>202</v>
      </c>
      <c r="C132" t="s">
        <v>195</v>
      </c>
      <c r="D132" t="s">
        <v>203</v>
      </c>
      <c r="E132">
        <v>612.04</v>
      </c>
      <c r="F132">
        <v>720.05</v>
      </c>
      <c r="G132">
        <v>15</v>
      </c>
      <c r="H132">
        <v>365</v>
      </c>
      <c r="I132">
        <v>30</v>
      </c>
      <c r="J132">
        <v>100</v>
      </c>
    </row>
    <row r="133" spans="1:10" x14ac:dyDescent="0.3">
      <c r="A133">
        <v>53833</v>
      </c>
      <c r="B133" t="s">
        <v>194</v>
      </c>
      <c r="C133" t="s">
        <v>195</v>
      </c>
      <c r="D133" t="s">
        <v>204</v>
      </c>
      <c r="E133">
        <v>134.69</v>
      </c>
      <c r="F133">
        <v>158.46</v>
      </c>
      <c r="G133">
        <v>15</v>
      </c>
      <c r="H133">
        <v>365</v>
      </c>
      <c r="I133">
        <v>26</v>
      </c>
      <c r="J133">
        <v>89</v>
      </c>
    </row>
    <row r="134" spans="1:10" x14ac:dyDescent="0.3">
      <c r="A134">
        <v>876139</v>
      </c>
      <c r="B134" t="s">
        <v>197</v>
      </c>
      <c r="C134" t="s">
        <v>195</v>
      </c>
      <c r="D134" t="s">
        <v>205</v>
      </c>
      <c r="E134">
        <v>415.75</v>
      </c>
      <c r="F134">
        <v>489.12</v>
      </c>
      <c r="G134">
        <v>15</v>
      </c>
      <c r="H134">
        <v>365</v>
      </c>
      <c r="I134">
        <v>14</v>
      </c>
      <c r="J134">
        <v>83</v>
      </c>
    </row>
    <row r="135" spans="1:10" x14ac:dyDescent="0.3">
      <c r="A135">
        <v>903336</v>
      </c>
      <c r="B135" t="s">
        <v>197</v>
      </c>
      <c r="C135" t="s">
        <v>195</v>
      </c>
      <c r="D135" t="s">
        <v>206</v>
      </c>
      <c r="E135">
        <v>551.88</v>
      </c>
      <c r="F135">
        <v>649.27</v>
      </c>
      <c r="G135">
        <v>15</v>
      </c>
      <c r="H135">
        <v>365</v>
      </c>
      <c r="I135">
        <v>14</v>
      </c>
      <c r="J135">
        <v>60</v>
      </c>
    </row>
    <row r="136" spans="1:10" x14ac:dyDescent="0.3">
      <c r="A136">
        <v>120532</v>
      </c>
      <c r="B136" t="s">
        <v>207</v>
      </c>
      <c r="C136" t="s">
        <v>195</v>
      </c>
      <c r="D136" t="s">
        <v>208</v>
      </c>
      <c r="E136">
        <v>697.53</v>
      </c>
      <c r="F136">
        <v>820.62</v>
      </c>
      <c r="G136">
        <v>15</v>
      </c>
      <c r="H136">
        <v>365</v>
      </c>
      <c r="I136">
        <v>29</v>
      </c>
      <c r="J136">
        <v>95</v>
      </c>
    </row>
    <row r="137" spans="1:10" x14ac:dyDescent="0.3">
      <c r="A137">
        <v>945635</v>
      </c>
      <c r="B137" t="s">
        <v>197</v>
      </c>
      <c r="C137" t="s">
        <v>195</v>
      </c>
      <c r="D137" t="s">
        <v>209</v>
      </c>
      <c r="E137">
        <v>778.9</v>
      </c>
      <c r="F137">
        <v>916.35</v>
      </c>
      <c r="G137">
        <v>15</v>
      </c>
      <c r="H137">
        <v>365</v>
      </c>
      <c r="I137">
        <v>16</v>
      </c>
      <c r="J137">
        <v>59</v>
      </c>
    </row>
    <row r="138" spans="1:10" x14ac:dyDescent="0.3">
      <c r="A138">
        <v>760684</v>
      </c>
      <c r="B138" t="s">
        <v>194</v>
      </c>
      <c r="C138" t="s">
        <v>195</v>
      </c>
      <c r="D138" t="s">
        <v>210</v>
      </c>
      <c r="E138">
        <v>71.599999999999994</v>
      </c>
      <c r="F138">
        <v>84.24</v>
      </c>
      <c r="G138">
        <v>15</v>
      </c>
      <c r="H138">
        <v>365</v>
      </c>
      <c r="I138">
        <v>14</v>
      </c>
      <c r="J138">
        <v>64</v>
      </c>
    </row>
    <row r="139" spans="1:10" x14ac:dyDescent="0.3">
      <c r="A139">
        <v>354409</v>
      </c>
      <c r="B139" t="s">
        <v>197</v>
      </c>
      <c r="C139" t="s">
        <v>195</v>
      </c>
      <c r="D139" t="s">
        <v>211</v>
      </c>
      <c r="E139">
        <v>325.08</v>
      </c>
      <c r="F139">
        <v>382.45</v>
      </c>
      <c r="G139">
        <v>15</v>
      </c>
      <c r="H139">
        <v>365</v>
      </c>
      <c r="I139">
        <v>24</v>
      </c>
      <c r="J139">
        <v>60</v>
      </c>
    </row>
    <row r="140" spans="1:10" x14ac:dyDescent="0.3">
      <c r="A140">
        <v>937542</v>
      </c>
      <c r="B140" t="s">
        <v>207</v>
      </c>
      <c r="C140" t="s">
        <v>195</v>
      </c>
      <c r="D140" t="s">
        <v>212</v>
      </c>
      <c r="E140">
        <v>97.04</v>
      </c>
      <c r="F140">
        <v>114.16</v>
      </c>
      <c r="G140">
        <v>15</v>
      </c>
      <c r="H140">
        <v>365</v>
      </c>
      <c r="I140">
        <v>28</v>
      </c>
      <c r="J140">
        <v>93</v>
      </c>
    </row>
    <row r="141" spans="1:10" x14ac:dyDescent="0.3">
      <c r="A141">
        <v>490602</v>
      </c>
      <c r="B141" t="s">
        <v>199</v>
      </c>
      <c r="C141" t="s">
        <v>195</v>
      </c>
      <c r="D141" t="s">
        <v>213</v>
      </c>
      <c r="E141">
        <v>549.47</v>
      </c>
      <c r="F141">
        <v>646.44000000000005</v>
      </c>
      <c r="G141">
        <v>15</v>
      </c>
      <c r="H141">
        <v>365</v>
      </c>
      <c r="I141">
        <v>20</v>
      </c>
      <c r="J141">
        <v>71</v>
      </c>
    </row>
    <row r="142" spans="1:10" x14ac:dyDescent="0.3">
      <c r="A142">
        <v>131136</v>
      </c>
      <c r="B142" t="s">
        <v>202</v>
      </c>
      <c r="C142" t="s">
        <v>195</v>
      </c>
      <c r="D142" t="s">
        <v>214</v>
      </c>
      <c r="E142">
        <v>37.799999999999997</v>
      </c>
      <c r="F142">
        <v>44.47</v>
      </c>
      <c r="G142">
        <v>15</v>
      </c>
      <c r="H142">
        <v>365</v>
      </c>
      <c r="I142">
        <v>29</v>
      </c>
      <c r="J142">
        <v>95</v>
      </c>
    </row>
    <row r="143" spans="1:10" x14ac:dyDescent="0.3">
      <c r="A143">
        <v>287070</v>
      </c>
      <c r="B143" t="s">
        <v>207</v>
      </c>
      <c r="C143" t="s">
        <v>195</v>
      </c>
      <c r="D143" t="s">
        <v>215</v>
      </c>
      <c r="E143">
        <v>443.17</v>
      </c>
      <c r="F143">
        <v>521.38</v>
      </c>
      <c r="G143">
        <v>15</v>
      </c>
      <c r="H143">
        <v>365</v>
      </c>
      <c r="I143">
        <v>20</v>
      </c>
      <c r="J143">
        <v>93</v>
      </c>
    </row>
    <row r="144" spans="1:10" x14ac:dyDescent="0.3">
      <c r="A144">
        <v>679865</v>
      </c>
      <c r="B144" t="s">
        <v>207</v>
      </c>
      <c r="C144" t="s">
        <v>195</v>
      </c>
      <c r="D144" t="s">
        <v>216</v>
      </c>
      <c r="E144">
        <v>347.91</v>
      </c>
      <c r="F144">
        <v>409.31</v>
      </c>
      <c r="G144">
        <v>15</v>
      </c>
      <c r="H144">
        <v>365</v>
      </c>
      <c r="I144">
        <v>14</v>
      </c>
      <c r="J144">
        <v>85</v>
      </c>
    </row>
    <row r="145" spans="1:10" x14ac:dyDescent="0.3">
      <c r="A145">
        <v>317242</v>
      </c>
      <c r="B145" t="s">
        <v>197</v>
      </c>
      <c r="C145" t="s">
        <v>195</v>
      </c>
      <c r="D145" t="s">
        <v>217</v>
      </c>
      <c r="E145">
        <v>198.15</v>
      </c>
      <c r="F145">
        <v>233.12</v>
      </c>
      <c r="G145">
        <v>15</v>
      </c>
      <c r="H145">
        <v>365</v>
      </c>
      <c r="I145">
        <v>22</v>
      </c>
      <c r="J145">
        <v>63</v>
      </c>
    </row>
    <row r="146" spans="1:10" x14ac:dyDescent="0.3">
      <c r="A146">
        <v>644847</v>
      </c>
      <c r="B146" t="s">
        <v>202</v>
      </c>
      <c r="C146" t="s">
        <v>195</v>
      </c>
      <c r="D146" t="s">
        <v>218</v>
      </c>
      <c r="E146">
        <v>622.80999999999995</v>
      </c>
      <c r="F146">
        <v>732.72</v>
      </c>
      <c r="G146">
        <v>15</v>
      </c>
      <c r="H146">
        <v>365</v>
      </c>
      <c r="I146">
        <v>24</v>
      </c>
      <c r="J146">
        <v>52</v>
      </c>
    </row>
    <row r="147" spans="1:10" x14ac:dyDescent="0.3">
      <c r="A147">
        <v>327290</v>
      </c>
      <c r="B147" t="s">
        <v>199</v>
      </c>
      <c r="C147" t="s">
        <v>195</v>
      </c>
      <c r="D147" t="s">
        <v>219</v>
      </c>
      <c r="E147">
        <v>862.28</v>
      </c>
      <c r="F147">
        <v>1014.45</v>
      </c>
      <c r="G147">
        <v>15</v>
      </c>
      <c r="H147">
        <v>365</v>
      </c>
      <c r="I147">
        <v>22</v>
      </c>
      <c r="J147">
        <v>65</v>
      </c>
    </row>
    <row r="148" spans="1:10" x14ac:dyDescent="0.3">
      <c r="A148">
        <v>993331</v>
      </c>
      <c r="B148" t="s">
        <v>197</v>
      </c>
      <c r="C148" t="s">
        <v>195</v>
      </c>
      <c r="D148" t="s">
        <v>220</v>
      </c>
      <c r="E148">
        <v>102.44</v>
      </c>
      <c r="F148">
        <v>120.52</v>
      </c>
      <c r="G148">
        <v>15</v>
      </c>
      <c r="H148">
        <v>365</v>
      </c>
      <c r="I148">
        <v>28</v>
      </c>
      <c r="J148">
        <v>86</v>
      </c>
    </row>
    <row r="149" spans="1:10" x14ac:dyDescent="0.3">
      <c r="A149">
        <v>807452</v>
      </c>
      <c r="B149" t="s">
        <v>197</v>
      </c>
      <c r="C149" t="s">
        <v>195</v>
      </c>
      <c r="D149" t="s">
        <v>221</v>
      </c>
      <c r="E149">
        <v>144.19</v>
      </c>
      <c r="F149">
        <v>169.64</v>
      </c>
      <c r="G149">
        <v>15</v>
      </c>
      <c r="H149">
        <v>365</v>
      </c>
      <c r="I149">
        <v>27</v>
      </c>
      <c r="J149">
        <v>61</v>
      </c>
    </row>
    <row r="150" spans="1:10" x14ac:dyDescent="0.3">
      <c r="A150">
        <v>451933</v>
      </c>
      <c r="B150" t="s">
        <v>207</v>
      </c>
      <c r="C150" t="s">
        <v>195</v>
      </c>
      <c r="D150" t="s">
        <v>222</v>
      </c>
      <c r="E150">
        <v>568.94000000000005</v>
      </c>
      <c r="F150">
        <v>669.34</v>
      </c>
      <c r="G150">
        <v>15</v>
      </c>
      <c r="H150">
        <v>365</v>
      </c>
      <c r="I150">
        <v>28</v>
      </c>
      <c r="J150">
        <v>98</v>
      </c>
    </row>
    <row r="151" spans="1:10" x14ac:dyDescent="0.3">
      <c r="A151">
        <v>461804</v>
      </c>
      <c r="B151" t="s">
        <v>199</v>
      </c>
      <c r="C151" t="s">
        <v>195</v>
      </c>
      <c r="D151" t="s">
        <v>223</v>
      </c>
      <c r="E151">
        <v>310.69</v>
      </c>
      <c r="F151">
        <v>365.52</v>
      </c>
      <c r="G151">
        <v>15</v>
      </c>
      <c r="H151">
        <v>365</v>
      </c>
      <c r="I151">
        <v>15</v>
      </c>
      <c r="J151">
        <v>97</v>
      </c>
    </row>
    <row r="152" spans="1:10" x14ac:dyDescent="0.3">
      <c r="A152">
        <v>36412</v>
      </c>
      <c r="B152" t="s">
        <v>224</v>
      </c>
      <c r="C152" t="s">
        <v>225</v>
      </c>
      <c r="D152" t="s">
        <v>226</v>
      </c>
      <c r="E152">
        <v>397.68</v>
      </c>
      <c r="F152">
        <v>530.24</v>
      </c>
      <c r="G152">
        <v>25</v>
      </c>
      <c r="H152">
        <v>365</v>
      </c>
      <c r="I152">
        <v>27</v>
      </c>
      <c r="J152">
        <v>92</v>
      </c>
    </row>
    <row r="153" spans="1:10" x14ac:dyDescent="0.3">
      <c r="A153">
        <v>94225</v>
      </c>
      <c r="B153" t="s">
        <v>227</v>
      </c>
      <c r="C153" t="s">
        <v>225</v>
      </c>
      <c r="D153" t="s">
        <v>228</v>
      </c>
      <c r="E153">
        <v>77.11</v>
      </c>
      <c r="F153">
        <v>102.81</v>
      </c>
      <c r="G153">
        <v>25</v>
      </c>
      <c r="H153">
        <v>365</v>
      </c>
      <c r="I153">
        <v>13</v>
      </c>
      <c r="J153">
        <v>70</v>
      </c>
    </row>
    <row r="154" spans="1:10" x14ac:dyDescent="0.3">
      <c r="A154">
        <v>704868</v>
      </c>
      <c r="B154" t="s">
        <v>229</v>
      </c>
      <c r="C154" t="s">
        <v>225</v>
      </c>
      <c r="D154" t="s">
        <v>230</v>
      </c>
      <c r="E154">
        <v>193.46</v>
      </c>
      <c r="F154">
        <v>257.95</v>
      </c>
      <c r="G154">
        <v>25</v>
      </c>
      <c r="H154">
        <v>365</v>
      </c>
      <c r="I154">
        <v>24</v>
      </c>
      <c r="J154">
        <v>58</v>
      </c>
    </row>
    <row r="155" spans="1:10" x14ac:dyDescent="0.3">
      <c r="A155">
        <v>18035</v>
      </c>
      <c r="B155" t="s">
        <v>224</v>
      </c>
      <c r="C155" t="s">
        <v>225</v>
      </c>
      <c r="D155" t="s">
        <v>231</v>
      </c>
      <c r="E155">
        <v>968.94</v>
      </c>
      <c r="F155">
        <v>1291.92</v>
      </c>
      <c r="G155">
        <v>25</v>
      </c>
      <c r="H155">
        <v>365</v>
      </c>
      <c r="I155">
        <v>12</v>
      </c>
      <c r="J155">
        <v>87</v>
      </c>
    </row>
    <row r="156" spans="1:10" x14ac:dyDescent="0.3">
      <c r="A156">
        <v>435929</v>
      </c>
      <c r="B156" t="s">
        <v>227</v>
      </c>
      <c r="C156" t="s">
        <v>225</v>
      </c>
      <c r="D156" t="s">
        <v>232</v>
      </c>
      <c r="E156">
        <v>856.89</v>
      </c>
      <c r="F156">
        <v>1142.52</v>
      </c>
      <c r="G156">
        <v>25</v>
      </c>
      <c r="H156">
        <v>365</v>
      </c>
      <c r="I156">
        <v>13</v>
      </c>
      <c r="J156">
        <v>71</v>
      </c>
    </row>
    <row r="157" spans="1:10" x14ac:dyDescent="0.3">
      <c r="A157">
        <v>820541</v>
      </c>
      <c r="B157" t="s">
        <v>227</v>
      </c>
      <c r="C157" t="s">
        <v>225</v>
      </c>
      <c r="D157" t="s">
        <v>233</v>
      </c>
      <c r="E157">
        <v>576.22</v>
      </c>
      <c r="F157">
        <v>768.29</v>
      </c>
      <c r="G157">
        <v>25</v>
      </c>
      <c r="H157">
        <v>365</v>
      </c>
      <c r="I157">
        <v>19</v>
      </c>
      <c r="J157">
        <v>71</v>
      </c>
    </row>
    <row r="158" spans="1:10" x14ac:dyDescent="0.3">
      <c r="A158">
        <v>552496</v>
      </c>
      <c r="B158" t="s">
        <v>224</v>
      </c>
      <c r="C158" t="s">
        <v>225</v>
      </c>
      <c r="D158" t="s">
        <v>234</v>
      </c>
      <c r="E158">
        <v>508</v>
      </c>
      <c r="F158">
        <v>677.33</v>
      </c>
      <c r="G158">
        <v>25</v>
      </c>
      <c r="H158">
        <v>365</v>
      </c>
      <c r="I158">
        <v>17</v>
      </c>
      <c r="J158">
        <v>59</v>
      </c>
    </row>
    <row r="159" spans="1:10" x14ac:dyDescent="0.3">
      <c r="A159">
        <v>455755</v>
      </c>
      <c r="B159" t="s">
        <v>229</v>
      </c>
      <c r="C159" t="s">
        <v>225</v>
      </c>
      <c r="D159" t="s">
        <v>235</v>
      </c>
      <c r="E159">
        <v>44.09</v>
      </c>
      <c r="F159">
        <v>58.79</v>
      </c>
      <c r="G159">
        <v>25</v>
      </c>
      <c r="H159">
        <v>365</v>
      </c>
      <c r="I159">
        <v>23</v>
      </c>
      <c r="J159">
        <v>53</v>
      </c>
    </row>
    <row r="160" spans="1:10" x14ac:dyDescent="0.3">
      <c r="A160">
        <v>91670</v>
      </c>
      <c r="B160" t="s">
        <v>224</v>
      </c>
      <c r="C160" t="s">
        <v>225</v>
      </c>
      <c r="D160" t="s">
        <v>236</v>
      </c>
      <c r="E160">
        <v>439.24</v>
      </c>
      <c r="F160">
        <v>585.65</v>
      </c>
      <c r="G160">
        <v>25</v>
      </c>
      <c r="H160">
        <v>365</v>
      </c>
      <c r="I160">
        <v>27</v>
      </c>
      <c r="J160">
        <v>88</v>
      </c>
    </row>
    <row r="161" spans="1:10" x14ac:dyDescent="0.3">
      <c r="A161">
        <v>336847</v>
      </c>
      <c r="B161" t="s">
        <v>227</v>
      </c>
      <c r="C161" t="s">
        <v>225</v>
      </c>
      <c r="D161" t="s">
        <v>237</v>
      </c>
      <c r="E161">
        <v>936.98</v>
      </c>
      <c r="F161">
        <v>1249.31</v>
      </c>
      <c r="G161">
        <v>25</v>
      </c>
      <c r="H161">
        <v>365</v>
      </c>
      <c r="I161">
        <v>17</v>
      </c>
      <c r="J161">
        <v>55</v>
      </c>
    </row>
    <row r="162" spans="1:10" x14ac:dyDescent="0.3">
      <c r="A162">
        <v>144124</v>
      </c>
      <c r="B162" t="s">
        <v>229</v>
      </c>
      <c r="C162" t="s">
        <v>225</v>
      </c>
      <c r="D162" t="s">
        <v>238</v>
      </c>
      <c r="E162">
        <v>162.66999999999999</v>
      </c>
      <c r="F162">
        <v>216.89</v>
      </c>
      <c r="G162">
        <v>25</v>
      </c>
      <c r="H162">
        <v>365</v>
      </c>
      <c r="I162">
        <v>11</v>
      </c>
      <c r="J162">
        <v>82</v>
      </c>
    </row>
    <row r="163" spans="1:10" x14ac:dyDescent="0.3">
      <c r="A163">
        <v>747801</v>
      </c>
      <c r="B163" t="s">
        <v>227</v>
      </c>
      <c r="C163" t="s">
        <v>225</v>
      </c>
      <c r="D163" t="s">
        <v>239</v>
      </c>
      <c r="E163">
        <v>277.76</v>
      </c>
      <c r="F163">
        <v>370.35</v>
      </c>
      <c r="G163">
        <v>25</v>
      </c>
      <c r="H163">
        <v>365</v>
      </c>
      <c r="I163">
        <v>23</v>
      </c>
      <c r="J163">
        <v>71</v>
      </c>
    </row>
    <row r="164" spans="1:10" x14ac:dyDescent="0.3">
      <c r="A164">
        <v>589812</v>
      </c>
      <c r="B164" t="s">
        <v>229</v>
      </c>
      <c r="C164" t="s">
        <v>225</v>
      </c>
      <c r="D164" t="s">
        <v>240</v>
      </c>
      <c r="E164">
        <v>163.03</v>
      </c>
      <c r="F164">
        <v>217.37</v>
      </c>
      <c r="G164">
        <v>25</v>
      </c>
      <c r="H164">
        <v>365</v>
      </c>
      <c r="I164">
        <v>22</v>
      </c>
      <c r="J164">
        <v>52</v>
      </c>
    </row>
    <row r="165" spans="1:10" x14ac:dyDescent="0.3">
      <c r="A165">
        <v>677542</v>
      </c>
      <c r="B165" t="s">
        <v>227</v>
      </c>
      <c r="C165" t="s">
        <v>225</v>
      </c>
      <c r="D165" t="s">
        <v>241</v>
      </c>
      <c r="E165">
        <v>212.61</v>
      </c>
      <c r="F165">
        <v>283.48</v>
      </c>
      <c r="G165">
        <v>25</v>
      </c>
      <c r="H165">
        <v>365</v>
      </c>
      <c r="I165">
        <v>10</v>
      </c>
      <c r="J165">
        <v>52</v>
      </c>
    </row>
    <row r="166" spans="1:10" x14ac:dyDescent="0.3">
      <c r="A166">
        <v>604184</v>
      </c>
      <c r="B166" t="s">
        <v>227</v>
      </c>
      <c r="C166" t="s">
        <v>225</v>
      </c>
      <c r="D166" t="s">
        <v>242</v>
      </c>
      <c r="E166">
        <v>397.55</v>
      </c>
      <c r="F166">
        <v>530.07000000000005</v>
      </c>
      <c r="G166">
        <v>25</v>
      </c>
      <c r="H166">
        <v>365</v>
      </c>
      <c r="I166">
        <v>24</v>
      </c>
      <c r="J166">
        <v>84</v>
      </c>
    </row>
    <row r="167" spans="1:10" x14ac:dyDescent="0.3">
      <c r="A167">
        <v>697683</v>
      </c>
      <c r="B167" t="s">
        <v>227</v>
      </c>
      <c r="C167" t="s">
        <v>225</v>
      </c>
      <c r="D167" t="s">
        <v>243</v>
      </c>
      <c r="E167">
        <v>123.74</v>
      </c>
      <c r="F167">
        <v>164.99</v>
      </c>
      <c r="G167">
        <v>25</v>
      </c>
      <c r="H167">
        <v>365</v>
      </c>
      <c r="I167">
        <v>14</v>
      </c>
      <c r="J167">
        <v>82</v>
      </c>
    </row>
    <row r="168" spans="1:10" x14ac:dyDescent="0.3">
      <c r="A168">
        <v>894539</v>
      </c>
      <c r="B168" t="s">
        <v>224</v>
      </c>
      <c r="C168" t="s">
        <v>225</v>
      </c>
      <c r="D168" t="s">
        <v>244</v>
      </c>
      <c r="E168">
        <v>445.48</v>
      </c>
      <c r="F168">
        <v>593.97</v>
      </c>
      <c r="G168">
        <v>25</v>
      </c>
      <c r="H168">
        <v>365</v>
      </c>
      <c r="I168">
        <v>14</v>
      </c>
      <c r="J168">
        <v>93</v>
      </c>
    </row>
    <row r="169" spans="1:10" x14ac:dyDescent="0.3">
      <c r="A169">
        <v>739534</v>
      </c>
      <c r="B169" t="s">
        <v>227</v>
      </c>
      <c r="C169" t="s">
        <v>225</v>
      </c>
      <c r="D169" t="s">
        <v>245</v>
      </c>
      <c r="E169">
        <v>994.56</v>
      </c>
      <c r="F169">
        <v>1326.08</v>
      </c>
      <c r="G169">
        <v>25</v>
      </c>
      <c r="H169">
        <v>365</v>
      </c>
      <c r="I169">
        <v>14</v>
      </c>
      <c r="J169">
        <v>59</v>
      </c>
    </row>
    <row r="170" spans="1:10" x14ac:dyDescent="0.3">
      <c r="A170">
        <v>968887</v>
      </c>
      <c r="B170" t="s">
        <v>224</v>
      </c>
      <c r="C170" t="s">
        <v>225</v>
      </c>
      <c r="D170" t="s">
        <v>246</v>
      </c>
      <c r="E170">
        <v>40.700000000000003</v>
      </c>
      <c r="F170">
        <v>54.27</v>
      </c>
      <c r="G170">
        <v>25</v>
      </c>
      <c r="H170">
        <v>365</v>
      </c>
      <c r="I170">
        <v>18</v>
      </c>
      <c r="J170">
        <v>92</v>
      </c>
    </row>
    <row r="171" spans="1:10" x14ac:dyDescent="0.3">
      <c r="A171">
        <v>709916</v>
      </c>
      <c r="B171" t="s">
        <v>229</v>
      </c>
      <c r="C171" t="s">
        <v>225</v>
      </c>
      <c r="D171" t="s">
        <v>247</v>
      </c>
      <c r="E171">
        <v>33.76</v>
      </c>
      <c r="F171">
        <v>45.01</v>
      </c>
      <c r="G171">
        <v>25</v>
      </c>
      <c r="H171">
        <v>365</v>
      </c>
      <c r="I171">
        <v>30</v>
      </c>
      <c r="J171">
        <v>88</v>
      </c>
    </row>
    <row r="172" spans="1:10" x14ac:dyDescent="0.3">
      <c r="A172">
        <v>739448</v>
      </c>
      <c r="B172" t="s">
        <v>224</v>
      </c>
      <c r="C172" t="s">
        <v>225</v>
      </c>
      <c r="D172" t="s">
        <v>248</v>
      </c>
      <c r="E172">
        <v>755.66</v>
      </c>
      <c r="F172">
        <v>1007.55</v>
      </c>
      <c r="G172">
        <v>25</v>
      </c>
      <c r="H172">
        <v>365</v>
      </c>
      <c r="I172">
        <v>24</v>
      </c>
      <c r="J172">
        <v>79</v>
      </c>
    </row>
    <row r="173" spans="1:10" x14ac:dyDescent="0.3">
      <c r="A173">
        <v>700048</v>
      </c>
      <c r="B173" t="s">
        <v>224</v>
      </c>
      <c r="C173" t="s">
        <v>225</v>
      </c>
      <c r="D173" t="s">
        <v>249</v>
      </c>
      <c r="E173">
        <v>141.28</v>
      </c>
      <c r="F173">
        <v>188.37</v>
      </c>
      <c r="G173">
        <v>25</v>
      </c>
      <c r="H173">
        <v>365</v>
      </c>
      <c r="I173">
        <v>25</v>
      </c>
      <c r="J173">
        <v>98</v>
      </c>
    </row>
    <row r="174" spans="1:10" x14ac:dyDescent="0.3">
      <c r="A174">
        <v>897083</v>
      </c>
      <c r="B174" t="s">
        <v>229</v>
      </c>
      <c r="C174" t="s">
        <v>225</v>
      </c>
      <c r="D174" t="s">
        <v>250</v>
      </c>
      <c r="E174">
        <v>972.69</v>
      </c>
      <c r="F174">
        <v>1296.92</v>
      </c>
      <c r="G174">
        <v>25</v>
      </c>
      <c r="H174">
        <v>365</v>
      </c>
      <c r="I174">
        <v>10</v>
      </c>
      <c r="J174">
        <v>100</v>
      </c>
    </row>
    <row r="175" spans="1:10" x14ac:dyDescent="0.3">
      <c r="A175">
        <v>448752</v>
      </c>
      <c r="B175" t="s">
        <v>227</v>
      </c>
      <c r="C175" t="s">
        <v>225</v>
      </c>
      <c r="D175" t="s">
        <v>251</v>
      </c>
      <c r="E175">
        <v>160.07</v>
      </c>
      <c r="F175">
        <v>213.43</v>
      </c>
      <c r="G175">
        <v>25</v>
      </c>
      <c r="H175">
        <v>365</v>
      </c>
      <c r="I175">
        <v>23</v>
      </c>
      <c r="J175">
        <v>96</v>
      </c>
    </row>
    <row r="176" spans="1:10" x14ac:dyDescent="0.3">
      <c r="A176">
        <v>365133</v>
      </c>
      <c r="B176" t="s">
        <v>224</v>
      </c>
      <c r="C176" t="s">
        <v>225</v>
      </c>
      <c r="D176" t="s">
        <v>252</v>
      </c>
      <c r="E176">
        <v>915.45</v>
      </c>
      <c r="F176">
        <v>1220.5999999999999</v>
      </c>
      <c r="G176">
        <v>25</v>
      </c>
      <c r="H176">
        <v>365</v>
      </c>
      <c r="I176">
        <v>25</v>
      </c>
      <c r="J176">
        <v>60</v>
      </c>
    </row>
    <row r="177" spans="1:10" x14ac:dyDescent="0.3">
      <c r="A177">
        <v>133542</v>
      </c>
      <c r="B177" t="s">
        <v>229</v>
      </c>
      <c r="C177" t="s">
        <v>225</v>
      </c>
      <c r="D177" t="s">
        <v>253</v>
      </c>
      <c r="E177">
        <v>68.489999999999995</v>
      </c>
      <c r="F177">
        <v>91.32</v>
      </c>
      <c r="G177">
        <v>25</v>
      </c>
      <c r="H177">
        <v>365</v>
      </c>
      <c r="I177">
        <v>21</v>
      </c>
      <c r="J177">
        <v>72</v>
      </c>
    </row>
    <row r="178" spans="1:10" x14ac:dyDescent="0.3">
      <c r="A178">
        <v>767398</v>
      </c>
      <c r="B178" t="s">
        <v>224</v>
      </c>
      <c r="C178" t="s">
        <v>225</v>
      </c>
      <c r="D178" t="s">
        <v>254</v>
      </c>
      <c r="E178">
        <v>22.14</v>
      </c>
      <c r="F178">
        <v>29.52</v>
      </c>
      <c r="G178">
        <v>25</v>
      </c>
      <c r="H178">
        <v>365</v>
      </c>
      <c r="I178">
        <v>15</v>
      </c>
      <c r="J178">
        <v>57</v>
      </c>
    </row>
    <row r="179" spans="1:10" x14ac:dyDescent="0.3">
      <c r="A179">
        <v>863930</v>
      </c>
      <c r="B179" t="s">
        <v>255</v>
      </c>
      <c r="C179" t="s">
        <v>256</v>
      </c>
      <c r="D179" t="s">
        <v>257</v>
      </c>
      <c r="E179">
        <v>242.57</v>
      </c>
      <c r="F179">
        <v>373.18</v>
      </c>
      <c r="G179">
        <v>35</v>
      </c>
      <c r="H179">
        <v>365</v>
      </c>
      <c r="I179">
        <v>26</v>
      </c>
      <c r="J179">
        <v>72</v>
      </c>
    </row>
    <row r="180" spans="1:10" x14ac:dyDescent="0.3">
      <c r="A180">
        <v>473647</v>
      </c>
      <c r="B180" t="s">
        <v>258</v>
      </c>
      <c r="C180" t="s">
        <v>256</v>
      </c>
      <c r="D180" t="s">
        <v>259</v>
      </c>
      <c r="E180">
        <v>43.05</v>
      </c>
      <c r="F180">
        <v>66.23</v>
      </c>
      <c r="G180">
        <v>35</v>
      </c>
      <c r="H180">
        <v>365</v>
      </c>
      <c r="I180">
        <v>18</v>
      </c>
      <c r="J180">
        <v>82</v>
      </c>
    </row>
    <row r="181" spans="1:10" x14ac:dyDescent="0.3">
      <c r="A181">
        <v>9436</v>
      </c>
      <c r="B181" t="s">
        <v>258</v>
      </c>
      <c r="C181" t="s">
        <v>256</v>
      </c>
      <c r="D181" t="s">
        <v>260</v>
      </c>
      <c r="E181">
        <v>88.43</v>
      </c>
      <c r="F181">
        <v>136.05000000000001</v>
      </c>
      <c r="G181">
        <v>35</v>
      </c>
      <c r="H181">
        <v>365</v>
      </c>
      <c r="I181">
        <v>19</v>
      </c>
      <c r="J181">
        <v>76</v>
      </c>
    </row>
    <row r="182" spans="1:10" x14ac:dyDescent="0.3">
      <c r="A182">
        <v>385113</v>
      </c>
      <c r="B182" t="s">
        <v>261</v>
      </c>
      <c r="C182" t="s">
        <v>256</v>
      </c>
      <c r="D182" t="s">
        <v>262</v>
      </c>
      <c r="E182">
        <v>816.38</v>
      </c>
      <c r="F182">
        <v>1255.97</v>
      </c>
      <c r="G182">
        <v>35</v>
      </c>
      <c r="H182">
        <v>365</v>
      </c>
      <c r="I182">
        <v>21</v>
      </c>
      <c r="J182">
        <v>50</v>
      </c>
    </row>
    <row r="183" spans="1:10" x14ac:dyDescent="0.3">
      <c r="A183">
        <v>112390</v>
      </c>
      <c r="B183" t="s">
        <v>258</v>
      </c>
      <c r="C183" t="s">
        <v>256</v>
      </c>
      <c r="D183" t="s">
        <v>263</v>
      </c>
      <c r="E183">
        <v>877.98</v>
      </c>
      <c r="F183">
        <v>1350.74</v>
      </c>
      <c r="G183">
        <v>35</v>
      </c>
      <c r="H183">
        <v>365</v>
      </c>
      <c r="I183">
        <v>23</v>
      </c>
      <c r="J183">
        <v>85</v>
      </c>
    </row>
    <row r="184" spans="1:10" x14ac:dyDescent="0.3">
      <c r="A184">
        <v>647462</v>
      </c>
      <c r="B184" t="s">
        <v>261</v>
      </c>
      <c r="C184" t="s">
        <v>256</v>
      </c>
      <c r="D184" t="s">
        <v>264</v>
      </c>
      <c r="E184">
        <v>326.42</v>
      </c>
      <c r="F184">
        <v>502.18</v>
      </c>
      <c r="G184">
        <v>35</v>
      </c>
      <c r="H184">
        <v>365</v>
      </c>
      <c r="I184">
        <v>22</v>
      </c>
      <c r="J184">
        <v>64</v>
      </c>
    </row>
    <row r="185" spans="1:10" x14ac:dyDescent="0.3">
      <c r="A185">
        <v>34200</v>
      </c>
      <c r="B185" t="s">
        <v>261</v>
      </c>
      <c r="C185" t="s">
        <v>256</v>
      </c>
      <c r="D185" t="s">
        <v>265</v>
      </c>
      <c r="E185">
        <v>319.8</v>
      </c>
      <c r="F185">
        <v>492</v>
      </c>
      <c r="G185">
        <v>35</v>
      </c>
      <c r="H185">
        <v>365</v>
      </c>
      <c r="I185">
        <v>19</v>
      </c>
      <c r="J185">
        <v>75</v>
      </c>
    </row>
    <row r="186" spans="1:10" x14ac:dyDescent="0.3">
      <c r="A186">
        <v>753354</v>
      </c>
      <c r="B186" t="s">
        <v>255</v>
      </c>
      <c r="C186" t="s">
        <v>256</v>
      </c>
      <c r="D186" t="s">
        <v>266</v>
      </c>
      <c r="E186">
        <v>423.56</v>
      </c>
      <c r="F186">
        <v>651.63</v>
      </c>
      <c r="G186">
        <v>35</v>
      </c>
      <c r="H186">
        <v>365</v>
      </c>
      <c r="I186">
        <v>20</v>
      </c>
      <c r="J186">
        <v>52</v>
      </c>
    </row>
    <row r="187" spans="1:10" x14ac:dyDescent="0.3">
      <c r="A187">
        <v>490939</v>
      </c>
      <c r="B187" t="s">
        <v>261</v>
      </c>
      <c r="C187" t="s">
        <v>256</v>
      </c>
      <c r="D187" t="s">
        <v>267</v>
      </c>
      <c r="E187">
        <v>80.25</v>
      </c>
      <c r="F187">
        <v>123.46</v>
      </c>
      <c r="G187">
        <v>35</v>
      </c>
      <c r="H187">
        <v>365</v>
      </c>
      <c r="I187">
        <v>12</v>
      </c>
      <c r="J187">
        <v>67</v>
      </c>
    </row>
    <row r="188" spans="1:10" x14ac:dyDescent="0.3">
      <c r="A188">
        <v>672059</v>
      </c>
      <c r="B188" t="s">
        <v>258</v>
      </c>
      <c r="C188" t="s">
        <v>256</v>
      </c>
      <c r="D188" t="s">
        <v>268</v>
      </c>
      <c r="E188">
        <v>672.73</v>
      </c>
      <c r="F188">
        <v>1034.97</v>
      </c>
      <c r="G188">
        <v>35</v>
      </c>
      <c r="H188">
        <v>365</v>
      </c>
      <c r="I188">
        <v>25</v>
      </c>
      <c r="J188">
        <v>81</v>
      </c>
    </row>
    <row r="189" spans="1:10" x14ac:dyDescent="0.3">
      <c r="A189">
        <v>803607</v>
      </c>
      <c r="B189" t="s">
        <v>269</v>
      </c>
      <c r="C189" t="s">
        <v>256</v>
      </c>
      <c r="D189" t="s">
        <v>270</v>
      </c>
      <c r="E189">
        <v>949.73</v>
      </c>
      <c r="F189">
        <v>1461.12</v>
      </c>
      <c r="G189">
        <v>35</v>
      </c>
      <c r="H189">
        <v>365</v>
      </c>
      <c r="I189">
        <v>21</v>
      </c>
      <c r="J189">
        <v>98</v>
      </c>
    </row>
    <row r="190" spans="1:10" x14ac:dyDescent="0.3">
      <c r="A190">
        <v>124290</v>
      </c>
      <c r="B190" t="s">
        <v>261</v>
      </c>
      <c r="C190" t="s">
        <v>256</v>
      </c>
      <c r="D190" t="s">
        <v>271</v>
      </c>
      <c r="E190">
        <v>39.65</v>
      </c>
      <c r="F190">
        <v>61</v>
      </c>
      <c r="G190">
        <v>35</v>
      </c>
      <c r="H190">
        <v>365</v>
      </c>
      <c r="I190">
        <v>23</v>
      </c>
      <c r="J190">
        <v>71</v>
      </c>
    </row>
    <row r="191" spans="1:10" x14ac:dyDescent="0.3">
      <c r="A191">
        <v>140489</v>
      </c>
      <c r="B191" t="s">
        <v>269</v>
      </c>
      <c r="C191" t="s">
        <v>256</v>
      </c>
      <c r="D191" t="s">
        <v>272</v>
      </c>
      <c r="E191">
        <v>650.20000000000005</v>
      </c>
      <c r="F191">
        <v>1000.31</v>
      </c>
      <c r="G191">
        <v>35</v>
      </c>
      <c r="H191">
        <v>365</v>
      </c>
      <c r="I191">
        <v>28</v>
      </c>
      <c r="J191">
        <v>95</v>
      </c>
    </row>
    <row r="192" spans="1:10" x14ac:dyDescent="0.3">
      <c r="A192">
        <v>799688</v>
      </c>
      <c r="B192" t="s">
        <v>261</v>
      </c>
      <c r="C192" t="s">
        <v>256</v>
      </c>
      <c r="D192" t="s">
        <v>273</v>
      </c>
      <c r="E192">
        <v>309.62</v>
      </c>
      <c r="F192">
        <v>476.34</v>
      </c>
      <c r="G192">
        <v>35</v>
      </c>
      <c r="H192">
        <v>365</v>
      </c>
      <c r="I192">
        <v>22</v>
      </c>
      <c r="J192">
        <v>90</v>
      </c>
    </row>
    <row r="193" spans="1:10" x14ac:dyDescent="0.3">
      <c r="A193">
        <v>859361</v>
      </c>
      <c r="B193" t="s">
        <v>255</v>
      </c>
      <c r="C193" t="s">
        <v>256</v>
      </c>
      <c r="D193" t="s">
        <v>274</v>
      </c>
      <c r="E193">
        <v>432.39</v>
      </c>
      <c r="F193">
        <v>665.22</v>
      </c>
      <c r="G193">
        <v>35</v>
      </c>
      <c r="H193">
        <v>365</v>
      </c>
      <c r="I193">
        <v>25</v>
      </c>
      <c r="J193">
        <v>77</v>
      </c>
    </row>
    <row r="194" spans="1:10" x14ac:dyDescent="0.3">
      <c r="A194">
        <v>492958</v>
      </c>
      <c r="B194" t="s">
        <v>261</v>
      </c>
      <c r="C194" t="s">
        <v>256</v>
      </c>
      <c r="D194" t="s">
        <v>275</v>
      </c>
      <c r="E194">
        <v>84.2</v>
      </c>
      <c r="F194">
        <v>129.54</v>
      </c>
      <c r="G194">
        <v>35</v>
      </c>
      <c r="H194">
        <v>365</v>
      </c>
      <c r="I194">
        <v>26</v>
      </c>
      <c r="J194">
        <v>88</v>
      </c>
    </row>
    <row r="195" spans="1:10" x14ac:dyDescent="0.3">
      <c r="A195">
        <v>63769</v>
      </c>
      <c r="B195" t="s">
        <v>261</v>
      </c>
      <c r="C195" t="s">
        <v>256</v>
      </c>
      <c r="D195" t="s">
        <v>276</v>
      </c>
      <c r="E195">
        <v>878.07</v>
      </c>
      <c r="F195">
        <v>1350.88</v>
      </c>
      <c r="G195">
        <v>35</v>
      </c>
      <c r="H195">
        <v>365</v>
      </c>
      <c r="I195">
        <v>27</v>
      </c>
      <c r="J195">
        <v>69</v>
      </c>
    </row>
    <row r="196" spans="1:10" x14ac:dyDescent="0.3">
      <c r="A196">
        <v>684939</v>
      </c>
      <c r="B196" t="s">
        <v>261</v>
      </c>
      <c r="C196" t="s">
        <v>256</v>
      </c>
      <c r="D196" t="s">
        <v>277</v>
      </c>
      <c r="E196">
        <v>727.95</v>
      </c>
      <c r="F196">
        <v>1119.92</v>
      </c>
      <c r="G196">
        <v>35</v>
      </c>
      <c r="H196">
        <v>365</v>
      </c>
      <c r="I196">
        <v>22</v>
      </c>
      <c r="J196">
        <v>50</v>
      </c>
    </row>
    <row r="197" spans="1:10" x14ac:dyDescent="0.3">
      <c r="A197">
        <v>219598</v>
      </c>
      <c r="B197" t="s">
        <v>255</v>
      </c>
      <c r="C197" t="s">
        <v>256</v>
      </c>
      <c r="D197" t="s">
        <v>278</v>
      </c>
      <c r="E197">
        <v>367.08</v>
      </c>
      <c r="F197">
        <v>564.74</v>
      </c>
      <c r="G197">
        <v>35</v>
      </c>
      <c r="H197">
        <v>365</v>
      </c>
      <c r="I197">
        <v>28</v>
      </c>
      <c r="J197">
        <v>83</v>
      </c>
    </row>
    <row r="198" spans="1:10" x14ac:dyDescent="0.3">
      <c r="A198">
        <v>140154</v>
      </c>
      <c r="B198" t="s">
        <v>255</v>
      </c>
      <c r="C198" t="s">
        <v>256</v>
      </c>
      <c r="D198" t="s">
        <v>279</v>
      </c>
      <c r="E198">
        <v>171.2</v>
      </c>
      <c r="F198">
        <v>263.38</v>
      </c>
      <c r="G198">
        <v>35</v>
      </c>
      <c r="H198">
        <v>365</v>
      </c>
      <c r="I198">
        <v>24</v>
      </c>
      <c r="J198">
        <v>59</v>
      </c>
    </row>
    <row r="199" spans="1:10" x14ac:dyDescent="0.3">
      <c r="A199">
        <v>449106</v>
      </c>
      <c r="B199" t="s">
        <v>269</v>
      </c>
      <c r="C199" t="s">
        <v>256</v>
      </c>
      <c r="D199" t="s">
        <v>280</v>
      </c>
      <c r="E199">
        <v>48.55</v>
      </c>
      <c r="F199">
        <v>74.69</v>
      </c>
      <c r="G199">
        <v>35</v>
      </c>
      <c r="H199">
        <v>365</v>
      </c>
      <c r="I199">
        <v>30</v>
      </c>
      <c r="J199">
        <v>95</v>
      </c>
    </row>
    <row r="200" spans="1:10" x14ac:dyDescent="0.3">
      <c r="A200">
        <v>256051</v>
      </c>
      <c r="B200" t="s">
        <v>261</v>
      </c>
      <c r="C200" t="s">
        <v>256</v>
      </c>
      <c r="D200" t="s">
        <v>281</v>
      </c>
      <c r="E200">
        <v>400.92</v>
      </c>
      <c r="F200">
        <v>616.79999999999995</v>
      </c>
      <c r="G200">
        <v>35</v>
      </c>
      <c r="H200">
        <v>365</v>
      </c>
      <c r="I200">
        <v>17</v>
      </c>
      <c r="J200">
        <v>100</v>
      </c>
    </row>
    <row r="201" spans="1:10" x14ac:dyDescent="0.3">
      <c r="A201">
        <v>615545</v>
      </c>
      <c r="B201" t="s">
        <v>269</v>
      </c>
      <c r="C201" t="s">
        <v>256</v>
      </c>
      <c r="D201" t="s">
        <v>282</v>
      </c>
      <c r="E201">
        <v>448.16</v>
      </c>
      <c r="F201">
        <v>689.48</v>
      </c>
      <c r="G201">
        <v>35</v>
      </c>
      <c r="H201">
        <v>365</v>
      </c>
      <c r="I201">
        <v>20</v>
      </c>
      <c r="J201">
        <v>67</v>
      </c>
    </row>
    <row r="202" spans="1:10" x14ac:dyDescent="0.3">
      <c r="A202">
        <v>366066</v>
      </c>
      <c r="B202" t="s">
        <v>269</v>
      </c>
      <c r="C202" t="s">
        <v>256</v>
      </c>
      <c r="D202" t="s">
        <v>283</v>
      </c>
      <c r="E202">
        <v>918.58</v>
      </c>
      <c r="F202">
        <v>1413.2</v>
      </c>
      <c r="G202">
        <v>35</v>
      </c>
      <c r="H202">
        <v>365</v>
      </c>
      <c r="I202">
        <v>16</v>
      </c>
      <c r="J202">
        <v>52</v>
      </c>
    </row>
    <row r="203" spans="1:10" x14ac:dyDescent="0.3">
      <c r="A203">
        <v>600767</v>
      </c>
      <c r="B203" t="s">
        <v>258</v>
      </c>
      <c r="C203" t="s">
        <v>256</v>
      </c>
      <c r="D203" t="s">
        <v>284</v>
      </c>
      <c r="E203">
        <v>722.42</v>
      </c>
      <c r="F203">
        <v>1111.42</v>
      </c>
      <c r="G203">
        <v>35</v>
      </c>
      <c r="H203">
        <v>365</v>
      </c>
      <c r="I203">
        <v>22</v>
      </c>
      <c r="J203">
        <v>68</v>
      </c>
    </row>
    <row r="204" spans="1:10" x14ac:dyDescent="0.3">
      <c r="A204">
        <v>784827</v>
      </c>
      <c r="B204" t="s">
        <v>285</v>
      </c>
      <c r="C204" t="s">
        <v>286</v>
      </c>
      <c r="D204" t="s">
        <v>287</v>
      </c>
      <c r="E204">
        <v>274.25</v>
      </c>
      <c r="F204">
        <v>391.79</v>
      </c>
      <c r="G204">
        <v>30</v>
      </c>
      <c r="H204">
        <v>365</v>
      </c>
      <c r="I204">
        <v>26</v>
      </c>
      <c r="J204">
        <v>77</v>
      </c>
    </row>
    <row r="205" spans="1:10" x14ac:dyDescent="0.3">
      <c r="A205">
        <v>6405</v>
      </c>
      <c r="B205" t="s">
        <v>288</v>
      </c>
      <c r="C205" t="s">
        <v>286</v>
      </c>
      <c r="D205" t="s">
        <v>289</v>
      </c>
      <c r="E205">
        <v>236.51</v>
      </c>
      <c r="F205">
        <v>337.87</v>
      </c>
      <c r="G205">
        <v>30</v>
      </c>
      <c r="H205">
        <v>365</v>
      </c>
      <c r="I205">
        <v>11</v>
      </c>
      <c r="J205">
        <v>81</v>
      </c>
    </row>
    <row r="206" spans="1:10" x14ac:dyDescent="0.3">
      <c r="A206">
        <v>853932</v>
      </c>
      <c r="B206" t="s">
        <v>285</v>
      </c>
      <c r="C206" t="s">
        <v>286</v>
      </c>
      <c r="D206" t="s">
        <v>290</v>
      </c>
      <c r="E206">
        <v>941.19</v>
      </c>
      <c r="F206">
        <v>1344.56</v>
      </c>
      <c r="G206">
        <v>30</v>
      </c>
      <c r="H206">
        <v>365</v>
      </c>
      <c r="I206">
        <v>21</v>
      </c>
      <c r="J206">
        <v>94</v>
      </c>
    </row>
    <row r="207" spans="1:10" x14ac:dyDescent="0.3">
      <c r="A207">
        <v>970529</v>
      </c>
      <c r="B207" t="s">
        <v>291</v>
      </c>
      <c r="C207" t="s">
        <v>286</v>
      </c>
      <c r="D207" t="s">
        <v>292</v>
      </c>
      <c r="E207">
        <v>827.44</v>
      </c>
      <c r="F207">
        <v>1182.06</v>
      </c>
      <c r="G207">
        <v>30</v>
      </c>
      <c r="H207">
        <v>365</v>
      </c>
      <c r="I207">
        <v>19</v>
      </c>
      <c r="J207">
        <v>84</v>
      </c>
    </row>
    <row r="208" spans="1:10" x14ac:dyDescent="0.3">
      <c r="A208">
        <v>51036</v>
      </c>
      <c r="B208" t="s">
        <v>288</v>
      </c>
      <c r="C208" t="s">
        <v>286</v>
      </c>
      <c r="D208" t="s">
        <v>293</v>
      </c>
      <c r="E208">
        <v>931.61</v>
      </c>
      <c r="F208">
        <v>1330.87</v>
      </c>
      <c r="G208">
        <v>30</v>
      </c>
      <c r="H208">
        <v>365</v>
      </c>
      <c r="I208">
        <v>12</v>
      </c>
      <c r="J208">
        <v>86</v>
      </c>
    </row>
    <row r="209" spans="1:10" x14ac:dyDescent="0.3">
      <c r="A209">
        <v>820973</v>
      </c>
      <c r="B209" t="s">
        <v>285</v>
      </c>
      <c r="C209" t="s">
        <v>286</v>
      </c>
      <c r="D209" t="s">
        <v>294</v>
      </c>
      <c r="E209">
        <v>114.52</v>
      </c>
      <c r="F209">
        <v>163.6</v>
      </c>
      <c r="G209">
        <v>30</v>
      </c>
      <c r="H209">
        <v>365</v>
      </c>
      <c r="I209">
        <v>29</v>
      </c>
      <c r="J209">
        <v>56</v>
      </c>
    </row>
    <row r="210" spans="1:10" x14ac:dyDescent="0.3">
      <c r="A210">
        <v>367391</v>
      </c>
      <c r="B210" t="s">
        <v>285</v>
      </c>
      <c r="C210" t="s">
        <v>286</v>
      </c>
      <c r="D210" t="s">
        <v>295</v>
      </c>
      <c r="E210">
        <v>939.55</v>
      </c>
      <c r="F210">
        <v>1342.21</v>
      </c>
      <c r="G210">
        <v>30</v>
      </c>
      <c r="H210">
        <v>365</v>
      </c>
      <c r="I210">
        <v>18</v>
      </c>
      <c r="J210">
        <v>52</v>
      </c>
    </row>
    <row r="211" spans="1:10" x14ac:dyDescent="0.3">
      <c r="A211">
        <v>433521</v>
      </c>
      <c r="B211" t="s">
        <v>291</v>
      </c>
      <c r="C211" t="s">
        <v>286</v>
      </c>
      <c r="D211" t="s">
        <v>296</v>
      </c>
      <c r="E211">
        <v>321.33</v>
      </c>
      <c r="F211">
        <v>459.04</v>
      </c>
      <c r="G211">
        <v>30</v>
      </c>
      <c r="H211">
        <v>365</v>
      </c>
      <c r="I211">
        <v>27</v>
      </c>
      <c r="J211">
        <v>58</v>
      </c>
    </row>
    <row r="212" spans="1:10" x14ac:dyDescent="0.3">
      <c r="A212">
        <v>927651</v>
      </c>
      <c r="B212" t="s">
        <v>285</v>
      </c>
      <c r="C212" t="s">
        <v>286</v>
      </c>
      <c r="D212" t="s">
        <v>297</v>
      </c>
      <c r="E212">
        <v>426.72</v>
      </c>
      <c r="F212">
        <v>609.6</v>
      </c>
      <c r="G212">
        <v>30</v>
      </c>
      <c r="H212">
        <v>365</v>
      </c>
      <c r="I212">
        <v>15</v>
      </c>
      <c r="J212">
        <v>60</v>
      </c>
    </row>
    <row r="213" spans="1:10" x14ac:dyDescent="0.3">
      <c r="A213">
        <v>930284</v>
      </c>
      <c r="B213" t="s">
        <v>288</v>
      </c>
      <c r="C213" t="s">
        <v>286</v>
      </c>
      <c r="D213" t="s">
        <v>298</v>
      </c>
      <c r="E213">
        <v>189.47</v>
      </c>
      <c r="F213">
        <v>270.67</v>
      </c>
      <c r="G213">
        <v>30</v>
      </c>
      <c r="H213">
        <v>365</v>
      </c>
      <c r="I213">
        <v>20</v>
      </c>
      <c r="J213">
        <v>58</v>
      </c>
    </row>
    <row r="214" spans="1:10" x14ac:dyDescent="0.3">
      <c r="A214">
        <v>4452</v>
      </c>
      <c r="B214" t="s">
        <v>285</v>
      </c>
      <c r="C214" t="s">
        <v>286</v>
      </c>
      <c r="D214" t="s">
        <v>299</v>
      </c>
      <c r="E214">
        <v>169.88</v>
      </c>
      <c r="F214">
        <v>242.69</v>
      </c>
      <c r="G214">
        <v>30</v>
      </c>
      <c r="H214">
        <v>365</v>
      </c>
      <c r="I214">
        <v>27</v>
      </c>
      <c r="J214">
        <v>100</v>
      </c>
    </row>
    <row r="215" spans="1:10" x14ac:dyDescent="0.3">
      <c r="A215">
        <v>82484</v>
      </c>
      <c r="B215" t="s">
        <v>288</v>
      </c>
      <c r="C215" t="s">
        <v>286</v>
      </c>
      <c r="D215" t="s">
        <v>300</v>
      </c>
      <c r="E215">
        <v>914.88</v>
      </c>
      <c r="F215">
        <v>1306.97</v>
      </c>
      <c r="G215">
        <v>30</v>
      </c>
      <c r="H215">
        <v>365</v>
      </c>
      <c r="I215">
        <v>12</v>
      </c>
      <c r="J215">
        <v>73</v>
      </c>
    </row>
    <row r="216" spans="1:10" x14ac:dyDescent="0.3">
      <c r="A216">
        <v>440875</v>
      </c>
      <c r="B216" t="s">
        <v>285</v>
      </c>
      <c r="C216" t="s">
        <v>286</v>
      </c>
      <c r="D216" t="s">
        <v>301</v>
      </c>
      <c r="E216">
        <v>275.02999999999997</v>
      </c>
      <c r="F216">
        <v>392.9</v>
      </c>
      <c r="G216">
        <v>30</v>
      </c>
      <c r="H216">
        <v>365</v>
      </c>
      <c r="I216">
        <v>15</v>
      </c>
      <c r="J216">
        <v>80</v>
      </c>
    </row>
    <row r="217" spans="1:10" x14ac:dyDescent="0.3">
      <c r="A217">
        <v>432617</v>
      </c>
      <c r="B217" t="s">
        <v>285</v>
      </c>
      <c r="C217" t="s">
        <v>286</v>
      </c>
      <c r="D217" t="s">
        <v>302</v>
      </c>
      <c r="E217">
        <v>863.18</v>
      </c>
      <c r="F217">
        <v>1233.1099999999999</v>
      </c>
      <c r="G217">
        <v>30</v>
      </c>
      <c r="H217">
        <v>365</v>
      </c>
      <c r="I217">
        <v>17</v>
      </c>
      <c r="J217">
        <v>97</v>
      </c>
    </row>
    <row r="218" spans="1:10" x14ac:dyDescent="0.3">
      <c r="A218">
        <v>953175</v>
      </c>
      <c r="B218" t="s">
        <v>288</v>
      </c>
      <c r="C218" t="s">
        <v>286</v>
      </c>
      <c r="D218" t="s">
        <v>303</v>
      </c>
      <c r="E218">
        <v>225.21</v>
      </c>
      <c r="F218">
        <v>321.73</v>
      </c>
      <c r="G218">
        <v>30</v>
      </c>
      <c r="H218">
        <v>365</v>
      </c>
      <c r="I218">
        <v>11</v>
      </c>
      <c r="J218">
        <v>73</v>
      </c>
    </row>
    <row r="219" spans="1:10" x14ac:dyDescent="0.3">
      <c r="A219">
        <v>57405</v>
      </c>
      <c r="B219" t="s">
        <v>288</v>
      </c>
      <c r="C219" t="s">
        <v>286</v>
      </c>
      <c r="D219" t="s">
        <v>304</v>
      </c>
      <c r="E219">
        <v>607.66999999999996</v>
      </c>
      <c r="F219">
        <v>868.1</v>
      </c>
      <c r="G219">
        <v>30</v>
      </c>
      <c r="H219">
        <v>365</v>
      </c>
      <c r="I219">
        <v>21</v>
      </c>
      <c r="J219">
        <v>64</v>
      </c>
    </row>
    <row r="220" spans="1:10" x14ac:dyDescent="0.3">
      <c r="A220">
        <v>707935</v>
      </c>
      <c r="B220" t="s">
        <v>305</v>
      </c>
      <c r="C220" t="s">
        <v>306</v>
      </c>
      <c r="D220" t="s">
        <v>307</v>
      </c>
      <c r="E220">
        <v>820.9</v>
      </c>
      <c r="F220">
        <v>1262.92</v>
      </c>
      <c r="G220">
        <v>35</v>
      </c>
      <c r="H220">
        <v>365</v>
      </c>
      <c r="I220">
        <v>30</v>
      </c>
      <c r="J220">
        <v>97</v>
      </c>
    </row>
    <row r="221" spans="1:10" x14ac:dyDescent="0.3">
      <c r="A221">
        <v>942001</v>
      </c>
      <c r="B221" t="s">
        <v>305</v>
      </c>
      <c r="C221" t="s">
        <v>306</v>
      </c>
      <c r="D221" t="s">
        <v>308</v>
      </c>
      <c r="E221">
        <v>671.55</v>
      </c>
      <c r="F221">
        <v>1033.1500000000001</v>
      </c>
      <c r="G221">
        <v>35</v>
      </c>
      <c r="H221">
        <v>365</v>
      </c>
      <c r="I221">
        <v>20</v>
      </c>
      <c r="J221">
        <v>84</v>
      </c>
    </row>
    <row r="222" spans="1:10" x14ac:dyDescent="0.3">
      <c r="A222">
        <v>585299</v>
      </c>
      <c r="B222" t="s">
        <v>309</v>
      </c>
      <c r="C222" t="s">
        <v>306</v>
      </c>
      <c r="D222" t="s">
        <v>310</v>
      </c>
      <c r="E222">
        <v>799.46</v>
      </c>
      <c r="F222">
        <v>1229.94</v>
      </c>
      <c r="G222">
        <v>35</v>
      </c>
      <c r="H222">
        <v>365</v>
      </c>
      <c r="I222">
        <v>13</v>
      </c>
      <c r="J222">
        <v>50</v>
      </c>
    </row>
    <row r="223" spans="1:10" x14ac:dyDescent="0.3">
      <c r="A223">
        <v>120385</v>
      </c>
      <c r="B223" t="s">
        <v>309</v>
      </c>
      <c r="C223" t="s">
        <v>306</v>
      </c>
      <c r="D223" t="s">
        <v>311</v>
      </c>
      <c r="E223">
        <v>597.91</v>
      </c>
      <c r="F223">
        <v>919.86</v>
      </c>
      <c r="G223">
        <v>35</v>
      </c>
      <c r="H223">
        <v>365</v>
      </c>
      <c r="I223">
        <v>28</v>
      </c>
      <c r="J223">
        <v>73</v>
      </c>
    </row>
    <row r="224" spans="1:10" x14ac:dyDescent="0.3">
      <c r="A224">
        <v>52729</v>
      </c>
      <c r="B224" t="s">
        <v>305</v>
      </c>
      <c r="C224" t="s">
        <v>306</v>
      </c>
      <c r="D224" t="s">
        <v>312</v>
      </c>
      <c r="E224">
        <v>316.02</v>
      </c>
      <c r="F224">
        <v>486.18</v>
      </c>
      <c r="G224">
        <v>35</v>
      </c>
      <c r="H224">
        <v>365</v>
      </c>
      <c r="I224">
        <v>25</v>
      </c>
      <c r="J224">
        <v>100</v>
      </c>
    </row>
    <row r="225" spans="1:10" x14ac:dyDescent="0.3">
      <c r="A225">
        <v>661577</v>
      </c>
      <c r="B225" t="s">
        <v>305</v>
      </c>
      <c r="C225" t="s">
        <v>306</v>
      </c>
      <c r="D225" t="s">
        <v>313</v>
      </c>
      <c r="E225">
        <v>720.95</v>
      </c>
      <c r="F225">
        <v>1109.1500000000001</v>
      </c>
      <c r="G225">
        <v>35</v>
      </c>
      <c r="H225">
        <v>365</v>
      </c>
      <c r="I225">
        <v>28</v>
      </c>
      <c r="J225">
        <v>95</v>
      </c>
    </row>
    <row r="226" spans="1:10" x14ac:dyDescent="0.3">
      <c r="A226">
        <v>951463</v>
      </c>
      <c r="B226" t="s">
        <v>309</v>
      </c>
      <c r="C226" t="s">
        <v>306</v>
      </c>
      <c r="D226" t="s">
        <v>314</v>
      </c>
      <c r="E226">
        <v>787.4</v>
      </c>
      <c r="F226">
        <v>1211.3800000000001</v>
      </c>
      <c r="G226">
        <v>35</v>
      </c>
      <c r="H226">
        <v>365</v>
      </c>
      <c r="I226">
        <v>16</v>
      </c>
      <c r="J226">
        <v>82</v>
      </c>
    </row>
    <row r="227" spans="1:10" x14ac:dyDescent="0.3">
      <c r="A227">
        <v>373536</v>
      </c>
      <c r="B227" t="s">
        <v>315</v>
      </c>
      <c r="C227" t="s">
        <v>306</v>
      </c>
      <c r="D227" t="s">
        <v>316</v>
      </c>
      <c r="E227">
        <v>494.17</v>
      </c>
      <c r="F227">
        <v>760.26</v>
      </c>
      <c r="G227">
        <v>35</v>
      </c>
      <c r="H227">
        <v>365</v>
      </c>
      <c r="I227">
        <v>14</v>
      </c>
      <c r="J227">
        <v>64</v>
      </c>
    </row>
    <row r="228" spans="1:10" x14ac:dyDescent="0.3">
      <c r="A228">
        <v>243235</v>
      </c>
      <c r="B228" t="s">
        <v>305</v>
      </c>
      <c r="C228" t="s">
        <v>306</v>
      </c>
      <c r="D228" t="s">
        <v>317</v>
      </c>
      <c r="E228">
        <v>109.03</v>
      </c>
      <c r="F228">
        <v>167.74</v>
      </c>
      <c r="G228">
        <v>35</v>
      </c>
      <c r="H228">
        <v>365</v>
      </c>
      <c r="I228">
        <v>14</v>
      </c>
      <c r="J228">
        <v>71</v>
      </c>
    </row>
    <row r="229" spans="1:10" x14ac:dyDescent="0.3">
      <c r="A229">
        <v>564692</v>
      </c>
      <c r="B229" t="s">
        <v>305</v>
      </c>
      <c r="C229" t="s">
        <v>306</v>
      </c>
      <c r="D229" t="s">
        <v>318</v>
      </c>
      <c r="E229">
        <v>215.65</v>
      </c>
      <c r="F229">
        <v>331.77</v>
      </c>
      <c r="G229">
        <v>35</v>
      </c>
      <c r="H229">
        <v>365</v>
      </c>
      <c r="I229">
        <v>25</v>
      </c>
      <c r="J229">
        <v>82</v>
      </c>
    </row>
    <row r="230" spans="1:10" x14ac:dyDescent="0.3">
      <c r="A230">
        <v>131748</v>
      </c>
      <c r="B230" t="s">
        <v>315</v>
      </c>
      <c r="C230" t="s">
        <v>306</v>
      </c>
      <c r="D230" t="s">
        <v>319</v>
      </c>
      <c r="E230">
        <v>81.349999999999994</v>
      </c>
      <c r="F230">
        <v>125.15</v>
      </c>
      <c r="G230">
        <v>35</v>
      </c>
      <c r="H230">
        <v>365</v>
      </c>
      <c r="I230">
        <v>30</v>
      </c>
      <c r="J230">
        <v>53</v>
      </c>
    </row>
    <row r="231" spans="1:10" x14ac:dyDescent="0.3">
      <c r="A231">
        <v>256783</v>
      </c>
      <c r="B231" t="s">
        <v>309</v>
      </c>
      <c r="C231" t="s">
        <v>306</v>
      </c>
      <c r="D231" t="s">
        <v>320</v>
      </c>
      <c r="E231">
        <v>906.54</v>
      </c>
      <c r="F231">
        <v>1394.68</v>
      </c>
      <c r="G231">
        <v>35</v>
      </c>
      <c r="H231">
        <v>365</v>
      </c>
      <c r="I231">
        <v>16</v>
      </c>
      <c r="J231">
        <v>98</v>
      </c>
    </row>
    <row r="232" spans="1:10" x14ac:dyDescent="0.3">
      <c r="A232">
        <v>186168</v>
      </c>
      <c r="B232" t="s">
        <v>315</v>
      </c>
      <c r="C232" t="s">
        <v>306</v>
      </c>
      <c r="D232" t="s">
        <v>321</v>
      </c>
      <c r="E232">
        <v>878.8</v>
      </c>
      <c r="F232">
        <v>1352</v>
      </c>
      <c r="G232">
        <v>35</v>
      </c>
      <c r="H232">
        <v>365</v>
      </c>
      <c r="I232">
        <v>13</v>
      </c>
      <c r="J232">
        <v>75</v>
      </c>
    </row>
    <row r="233" spans="1:10" x14ac:dyDescent="0.3">
      <c r="A233">
        <v>537274</v>
      </c>
      <c r="B233" t="s">
        <v>309</v>
      </c>
      <c r="C233" t="s">
        <v>306</v>
      </c>
      <c r="D233" t="s">
        <v>322</v>
      </c>
      <c r="E233">
        <v>702.71</v>
      </c>
      <c r="F233">
        <v>1081.0899999999999</v>
      </c>
      <c r="G233">
        <v>35</v>
      </c>
      <c r="H233">
        <v>365</v>
      </c>
      <c r="I233">
        <v>17</v>
      </c>
      <c r="J233">
        <v>67</v>
      </c>
    </row>
    <row r="234" spans="1:10" x14ac:dyDescent="0.3">
      <c r="A234">
        <v>525531</v>
      </c>
      <c r="B234" t="s">
        <v>315</v>
      </c>
      <c r="C234" t="s">
        <v>306</v>
      </c>
      <c r="D234" t="s">
        <v>323</v>
      </c>
      <c r="E234">
        <v>831.1</v>
      </c>
      <c r="F234">
        <v>1278.6199999999999</v>
      </c>
      <c r="G234">
        <v>35</v>
      </c>
      <c r="H234">
        <v>365</v>
      </c>
      <c r="I234">
        <v>28</v>
      </c>
      <c r="J234">
        <v>65</v>
      </c>
    </row>
    <row r="235" spans="1:10" x14ac:dyDescent="0.3">
      <c r="A235">
        <v>913428</v>
      </c>
      <c r="B235" t="s">
        <v>309</v>
      </c>
      <c r="C235" t="s">
        <v>306</v>
      </c>
      <c r="D235" t="s">
        <v>324</v>
      </c>
      <c r="E235">
        <v>392.22</v>
      </c>
      <c r="F235">
        <v>603.41999999999996</v>
      </c>
      <c r="G235">
        <v>35</v>
      </c>
      <c r="H235">
        <v>365</v>
      </c>
      <c r="I235">
        <v>30</v>
      </c>
      <c r="J235">
        <v>98</v>
      </c>
    </row>
    <row r="236" spans="1:10" x14ac:dyDescent="0.3">
      <c r="A236">
        <v>757274</v>
      </c>
      <c r="B236" t="s">
        <v>309</v>
      </c>
      <c r="C236" t="s">
        <v>306</v>
      </c>
      <c r="D236" t="s">
        <v>325</v>
      </c>
      <c r="E236">
        <v>98.32</v>
      </c>
      <c r="F236">
        <v>151.26</v>
      </c>
      <c r="G236">
        <v>35</v>
      </c>
      <c r="H236">
        <v>365</v>
      </c>
      <c r="I236">
        <v>27</v>
      </c>
      <c r="J236">
        <v>95</v>
      </c>
    </row>
    <row r="237" spans="1:10" x14ac:dyDescent="0.3">
      <c r="A237">
        <v>726958</v>
      </c>
      <c r="B237" t="s">
        <v>305</v>
      </c>
      <c r="C237" t="s">
        <v>306</v>
      </c>
      <c r="D237" t="s">
        <v>326</v>
      </c>
      <c r="E237">
        <v>887.48</v>
      </c>
      <c r="F237">
        <v>1365.35</v>
      </c>
      <c r="G237">
        <v>35</v>
      </c>
      <c r="H237">
        <v>365</v>
      </c>
      <c r="I237">
        <v>18</v>
      </c>
      <c r="J237">
        <v>79</v>
      </c>
    </row>
    <row r="238" spans="1:10" x14ac:dyDescent="0.3">
      <c r="A238">
        <v>642612</v>
      </c>
      <c r="B238" t="s">
        <v>309</v>
      </c>
      <c r="C238" t="s">
        <v>306</v>
      </c>
      <c r="D238" t="s">
        <v>327</v>
      </c>
      <c r="E238">
        <v>517.03</v>
      </c>
      <c r="F238">
        <v>795.43</v>
      </c>
      <c r="G238">
        <v>35</v>
      </c>
      <c r="H238">
        <v>365</v>
      </c>
      <c r="I238">
        <v>16</v>
      </c>
      <c r="J238">
        <v>57</v>
      </c>
    </row>
    <row r="239" spans="1:10" x14ac:dyDescent="0.3">
      <c r="A239">
        <v>613942</v>
      </c>
      <c r="B239" t="s">
        <v>309</v>
      </c>
      <c r="C239" t="s">
        <v>306</v>
      </c>
      <c r="D239" t="s">
        <v>328</v>
      </c>
      <c r="E239">
        <v>545</v>
      </c>
      <c r="F239">
        <v>838.46</v>
      </c>
      <c r="G239">
        <v>35</v>
      </c>
      <c r="H239">
        <v>365</v>
      </c>
      <c r="I239">
        <v>28</v>
      </c>
      <c r="J239">
        <v>72</v>
      </c>
    </row>
    <row r="240" spans="1:10" x14ac:dyDescent="0.3">
      <c r="A240">
        <v>784673</v>
      </c>
      <c r="B240" t="s">
        <v>315</v>
      </c>
      <c r="C240" t="s">
        <v>306</v>
      </c>
      <c r="D240" t="s">
        <v>329</v>
      </c>
      <c r="E240">
        <v>491.39</v>
      </c>
      <c r="F240">
        <v>755.98</v>
      </c>
      <c r="G240">
        <v>35</v>
      </c>
      <c r="H240">
        <v>365</v>
      </c>
      <c r="I240">
        <v>21</v>
      </c>
      <c r="J240">
        <v>84</v>
      </c>
    </row>
    <row r="241" spans="1:10" x14ac:dyDescent="0.3">
      <c r="A241">
        <v>425341</v>
      </c>
      <c r="B241" t="s">
        <v>309</v>
      </c>
      <c r="C241" t="s">
        <v>306</v>
      </c>
      <c r="D241" t="s">
        <v>330</v>
      </c>
      <c r="E241">
        <v>486.28</v>
      </c>
      <c r="F241">
        <v>748.12</v>
      </c>
      <c r="G241">
        <v>35</v>
      </c>
      <c r="H241">
        <v>365</v>
      </c>
      <c r="I241">
        <v>21</v>
      </c>
      <c r="J241">
        <v>68</v>
      </c>
    </row>
    <row r="242" spans="1:10" x14ac:dyDescent="0.3">
      <c r="A242">
        <v>771228</v>
      </c>
      <c r="B242" t="s">
        <v>309</v>
      </c>
      <c r="C242" t="s">
        <v>306</v>
      </c>
      <c r="D242" t="s">
        <v>331</v>
      </c>
      <c r="E242">
        <v>83.18</v>
      </c>
      <c r="F242">
        <v>127.97</v>
      </c>
      <c r="G242">
        <v>35</v>
      </c>
      <c r="H242">
        <v>365</v>
      </c>
      <c r="I242">
        <v>25</v>
      </c>
      <c r="J242">
        <v>73</v>
      </c>
    </row>
    <row r="243" spans="1:10" x14ac:dyDescent="0.3">
      <c r="A243">
        <v>760828</v>
      </c>
      <c r="B243" t="s">
        <v>309</v>
      </c>
      <c r="C243" t="s">
        <v>306</v>
      </c>
      <c r="D243" t="s">
        <v>332</v>
      </c>
      <c r="E243">
        <v>563.45000000000005</v>
      </c>
      <c r="F243">
        <v>866.85</v>
      </c>
      <c r="G243">
        <v>35</v>
      </c>
      <c r="H243">
        <v>365</v>
      </c>
      <c r="I243">
        <v>23</v>
      </c>
      <c r="J243">
        <v>93</v>
      </c>
    </row>
    <row r="244" spans="1:10" x14ac:dyDescent="0.3">
      <c r="A244">
        <v>723678</v>
      </c>
      <c r="B244" t="s">
        <v>315</v>
      </c>
      <c r="C244" t="s">
        <v>306</v>
      </c>
      <c r="D244" t="s">
        <v>333</v>
      </c>
      <c r="E244">
        <v>675.46</v>
      </c>
      <c r="F244">
        <v>1039.17</v>
      </c>
      <c r="G244">
        <v>35</v>
      </c>
      <c r="H244">
        <v>365</v>
      </c>
      <c r="I244">
        <v>14</v>
      </c>
      <c r="J244">
        <v>97</v>
      </c>
    </row>
    <row r="245" spans="1:10" x14ac:dyDescent="0.3">
      <c r="A245">
        <v>451812</v>
      </c>
      <c r="B245" t="s">
        <v>334</v>
      </c>
      <c r="C245" t="s">
        <v>335</v>
      </c>
      <c r="D245" t="s">
        <v>336</v>
      </c>
      <c r="E245">
        <v>530.85</v>
      </c>
      <c r="F245">
        <v>663.56</v>
      </c>
      <c r="G245">
        <v>20</v>
      </c>
      <c r="H245">
        <v>365</v>
      </c>
      <c r="I245">
        <v>29</v>
      </c>
      <c r="J245">
        <v>63</v>
      </c>
    </row>
    <row r="246" spans="1:10" x14ac:dyDescent="0.3">
      <c r="A246">
        <v>677169</v>
      </c>
      <c r="B246" t="s">
        <v>337</v>
      </c>
      <c r="C246" t="s">
        <v>335</v>
      </c>
      <c r="D246" t="s">
        <v>338</v>
      </c>
      <c r="E246">
        <v>261.02999999999997</v>
      </c>
      <c r="F246">
        <v>326.29000000000002</v>
      </c>
      <c r="G246">
        <v>20</v>
      </c>
      <c r="H246">
        <v>365</v>
      </c>
      <c r="I246">
        <v>12</v>
      </c>
      <c r="J246">
        <v>77</v>
      </c>
    </row>
    <row r="247" spans="1:10" x14ac:dyDescent="0.3">
      <c r="A247">
        <v>274207</v>
      </c>
      <c r="B247" t="s">
        <v>337</v>
      </c>
      <c r="C247" t="s">
        <v>335</v>
      </c>
      <c r="D247" t="s">
        <v>339</v>
      </c>
      <c r="E247">
        <v>328.51</v>
      </c>
      <c r="F247">
        <v>410.64</v>
      </c>
      <c r="G247">
        <v>20</v>
      </c>
      <c r="H247">
        <v>365</v>
      </c>
      <c r="I247">
        <v>25</v>
      </c>
      <c r="J247">
        <v>51</v>
      </c>
    </row>
    <row r="248" spans="1:10" x14ac:dyDescent="0.3">
      <c r="A248">
        <v>706112</v>
      </c>
      <c r="B248" t="s">
        <v>340</v>
      </c>
      <c r="C248" t="s">
        <v>335</v>
      </c>
      <c r="D248" t="s">
        <v>341</v>
      </c>
      <c r="E248">
        <v>478.79</v>
      </c>
      <c r="F248">
        <v>598.49</v>
      </c>
      <c r="G248">
        <v>20</v>
      </c>
      <c r="H248">
        <v>365</v>
      </c>
      <c r="I248">
        <v>12</v>
      </c>
      <c r="J248">
        <v>77</v>
      </c>
    </row>
    <row r="249" spans="1:10" x14ac:dyDescent="0.3">
      <c r="A249">
        <v>557908</v>
      </c>
      <c r="B249" t="s">
        <v>340</v>
      </c>
      <c r="C249" t="s">
        <v>335</v>
      </c>
      <c r="D249" t="s">
        <v>342</v>
      </c>
      <c r="E249">
        <v>942.37</v>
      </c>
      <c r="F249">
        <v>1177.96</v>
      </c>
      <c r="G249">
        <v>20</v>
      </c>
      <c r="H249">
        <v>365</v>
      </c>
      <c r="I249">
        <v>14</v>
      </c>
      <c r="J249">
        <v>53</v>
      </c>
    </row>
    <row r="250" spans="1:10" x14ac:dyDescent="0.3">
      <c r="A250">
        <v>587645</v>
      </c>
      <c r="B250" t="s">
        <v>340</v>
      </c>
      <c r="C250" t="s">
        <v>335</v>
      </c>
      <c r="D250" t="s">
        <v>343</v>
      </c>
      <c r="E250">
        <v>801.81</v>
      </c>
      <c r="F250">
        <v>1002.26</v>
      </c>
      <c r="G250">
        <v>20</v>
      </c>
      <c r="H250">
        <v>365</v>
      </c>
      <c r="I250">
        <v>18</v>
      </c>
      <c r="J250">
        <v>90</v>
      </c>
    </row>
    <row r="251" spans="1:10" x14ac:dyDescent="0.3">
      <c r="A251">
        <v>837480</v>
      </c>
      <c r="B251" t="s">
        <v>337</v>
      </c>
      <c r="C251" t="s">
        <v>335</v>
      </c>
      <c r="D251" t="s">
        <v>344</v>
      </c>
      <c r="E251">
        <v>217.4</v>
      </c>
      <c r="F251">
        <v>271.75</v>
      </c>
      <c r="G251">
        <v>20</v>
      </c>
      <c r="H251">
        <v>365</v>
      </c>
      <c r="I251">
        <v>22</v>
      </c>
      <c r="J251">
        <v>82</v>
      </c>
    </row>
    <row r="252" spans="1:10" x14ac:dyDescent="0.3">
      <c r="A252">
        <v>566052</v>
      </c>
      <c r="B252" t="s">
        <v>334</v>
      </c>
      <c r="C252" t="s">
        <v>335</v>
      </c>
      <c r="D252" t="s">
        <v>345</v>
      </c>
      <c r="E252">
        <v>87.3</v>
      </c>
      <c r="F252">
        <v>109.12</v>
      </c>
      <c r="G252">
        <v>20</v>
      </c>
      <c r="H252">
        <v>365</v>
      </c>
      <c r="I252">
        <v>14</v>
      </c>
      <c r="J252">
        <v>53</v>
      </c>
    </row>
    <row r="253" spans="1:10" x14ac:dyDescent="0.3">
      <c r="A253">
        <v>137909</v>
      </c>
      <c r="B253" t="s">
        <v>337</v>
      </c>
      <c r="C253" t="s">
        <v>335</v>
      </c>
      <c r="D253" t="s">
        <v>346</v>
      </c>
      <c r="E253">
        <v>864.3</v>
      </c>
      <c r="F253">
        <v>1080.3699999999999</v>
      </c>
      <c r="G253">
        <v>20</v>
      </c>
      <c r="H253">
        <v>365</v>
      </c>
      <c r="I253">
        <v>23</v>
      </c>
      <c r="J253">
        <v>65</v>
      </c>
    </row>
    <row r="254" spans="1:10" x14ac:dyDescent="0.3">
      <c r="A254">
        <v>799459</v>
      </c>
      <c r="B254" t="s">
        <v>340</v>
      </c>
      <c r="C254" t="s">
        <v>335</v>
      </c>
      <c r="D254" t="s">
        <v>347</v>
      </c>
      <c r="E254">
        <v>852.02</v>
      </c>
      <c r="F254">
        <v>1065.02</v>
      </c>
      <c r="G254">
        <v>20</v>
      </c>
      <c r="H254">
        <v>365</v>
      </c>
      <c r="I254">
        <v>29</v>
      </c>
      <c r="J254">
        <v>66</v>
      </c>
    </row>
    <row r="255" spans="1:10" x14ac:dyDescent="0.3">
      <c r="A255">
        <v>264803</v>
      </c>
      <c r="B255" t="s">
        <v>340</v>
      </c>
      <c r="C255" t="s">
        <v>335</v>
      </c>
      <c r="D255" t="s">
        <v>348</v>
      </c>
      <c r="E255">
        <v>995.98</v>
      </c>
      <c r="F255">
        <v>1244.97</v>
      </c>
      <c r="G255">
        <v>20</v>
      </c>
      <c r="H255">
        <v>365</v>
      </c>
      <c r="I255">
        <v>17</v>
      </c>
      <c r="J255">
        <v>69</v>
      </c>
    </row>
    <row r="256" spans="1:10" x14ac:dyDescent="0.3">
      <c r="A256">
        <v>851978</v>
      </c>
      <c r="B256" t="s">
        <v>340</v>
      </c>
      <c r="C256" t="s">
        <v>335</v>
      </c>
      <c r="D256" t="s">
        <v>349</v>
      </c>
      <c r="E256">
        <v>715.72</v>
      </c>
      <c r="F256">
        <v>894.65</v>
      </c>
      <c r="G256">
        <v>20</v>
      </c>
      <c r="H256">
        <v>365</v>
      </c>
      <c r="I256">
        <v>28</v>
      </c>
      <c r="J256">
        <v>92</v>
      </c>
    </row>
    <row r="257" spans="1:10" x14ac:dyDescent="0.3">
      <c r="A257">
        <v>992178</v>
      </c>
      <c r="B257" t="s">
        <v>334</v>
      </c>
      <c r="C257" t="s">
        <v>335</v>
      </c>
      <c r="D257" t="s">
        <v>350</v>
      </c>
      <c r="E257">
        <v>632.42999999999995</v>
      </c>
      <c r="F257">
        <v>790.54</v>
      </c>
      <c r="G257">
        <v>20</v>
      </c>
      <c r="H257">
        <v>365</v>
      </c>
      <c r="I257">
        <v>16</v>
      </c>
      <c r="J257">
        <v>89</v>
      </c>
    </row>
    <row r="258" spans="1:10" x14ac:dyDescent="0.3">
      <c r="A258">
        <v>56589</v>
      </c>
      <c r="B258" t="s">
        <v>340</v>
      </c>
      <c r="C258" t="s">
        <v>335</v>
      </c>
      <c r="D258" t="s">
        <v>351</v>
      </c>
      <c r="E258">
        <v>517.77</v>
      </c>
      <c r="F258">
        <v>647.21</v>
      </c>
      <c r="G258">
        <v>20</v>
      </c>
      <c r="H258">
        <v>365</v>
      </c>
      <c r="I258">
        <v>16</v>
      </c>
      <c r="J258">
        <v>85</v>
      </c>
    </row>
    <row r="259" spans="1:10" x14ac:dyDescent="0.3">
      <c r="A259">
        <v>26060</v>
      </c>
      <c r="B259" t="s">
        <v>340</v>
      </c>
      <c r="C259" t="s">
        <v>335</v>
      </c>
      <c r="D259" t="s">
        <v>352</v>
      </c>
      <c r="E259">
        <v>342.94</v>
      </c>
      <c r="F259">
        <v>428.67</v>
      </c>
      <c r="G259">
        <v>20</v>
      </c>
      <c r="H259">
        <v>365</v>
      </c>
      <c r="I259">
        <v>25</v>
      </c>
      <c r="J259">
        <v>57</v>
      </c>
    </row>
    <row r="260" spans="1:10" x14ac:dyDescent="0.3">
      <c r="A260">
        <v>33797</v>
      </c>
      <c r="B260" t="s">
        <v>334</v>
      </c>
      <c r="C260" t="s">
        <v>335</v>
      </c>
      <c r="D260" t="s">
        <v>353</v>
      </c>
      <c r="E260">
        <v>888.12</v>
      </c>
      <c r="F260">
        <v>1110.1500000000001</v>
      </c>
      <c r="G260">
        <v>20</v>
      </c>
      <c r="H260">
        <v>365</v>
      </c>
      <c r="I260">
        <v>12</v>
      </c>
      <c r="J260">
        <v>51</v>
      </c>
    </row>
    <row r="261" spans="1:10" x14ac:dyDescent="0.3">
      <c r="A261">
        <v>123983</v>
      </c>
      <c r="B261" t="s">
        <v>337</v>
      </c>
      <c r="C261" t="s">
        <v>335</v>
      </c>
      <c r="D261" t="s">
        <v>354</v>
      </c>
      <c r="E261">
        <v>785.67</v>
      </c>
      <c r="F261">
        <v>982.09</v>
      </c>
      <c r="G261">
        <v>20</v>
      </c>
      <c r="H261">
        <v>365</v>
      </c>
      <c r="I261">
        <v>25</v>
      </c>
      <c r="J261">
        <v>72</v>
      </c>
    </row>
    <row r="262" spans="1:10" x14ac:dyDescent="0.3">
      <c r="A262">
        <v>237083</v>
      </c>
      <c r="B262" t="s">
        <v>337</v>
      </c>
      <c r="C262" t="s">
        <v>335</v>
      </c>
      <c r="D262" t="s">
        <v>355</v>
      </c>
      <c r="E262">
        <v>577.13</v>
      </c>
      <c r="F262">
        <v>721.41</v>
      </c>
      <c r="G262">
        <v>20</v>
      </c>
      <c r="H262">
        <v>365</v>
      </c>
      <c r="I262">
        <v>24</v>
      </c>
      <c r="J262">
        <v>86</v>
      </c>
    </row>
    <row r="263" spans="1:10" x14ac:dyDescent="0.3">
      <c r="A263">
        <v>154179</v>
      </c>
      <c r="B263" t="s">
        <v>334</v>
      </c>
      <c r="C263" t="s">
        <v>335</v>
      </c>
      <c r="D263" t="s">
        <v>356</v>
      </c>
      <c r="E263">
        <v>582.87</v>
      </c>
      <c r="F263">
        <v>728.59</v>
      </c>
      <c r="G263">
        <v>20</v>
      </c>
      <c r="H263">
        <v>365</v>
      </c>
      <c r="I263">
        <v>10</v>
      </c>
      <c r="J263">
        <v>59</v>
      </c>
    </row>
    <row r="264" spans="1:10" x14ac:dyDescent="0.3">
      <c r="A264">
        <v>298985</v>
      </c>
      <c r="B264" t="s">
        <v>340</v>
      </c>
      <c r="C264" t="s">
        <v>335</v>
      </c>
      <c r="D264" t="s">
        <v>357</v>
      </c>
      <c r="E264">
        <v>183.76</v>
      </c>
      <c r="F264">
        <v>229.7</v>
      </c>
      <c r="G264">
        <v>20</v>
      </c>
      <c r="H264">
        <v>365</v>
      </c>
      <c r="I264">
        <v>11</v>
      </c>
      <c r="J264">
        <v>61</v>
      </c>
    </row>
    <row r="265" spans="1:10" x14ac:dyDescent="0.3">
      <c r="A265">
        <v>444361</v>
      </c>
      <c r="B265" t="s">
        <v>334</v>
      </c>
      <c r="C265" t="s">
        <v>335</v>
      </c>
      <c r="D265" t="s">
        <v>358</v>
      </c>
      <c r="E265">
        <v>822.63</v>
      </c>
      <c r="F265">
        <v>1028.29</v>
      </c>
      <c r="G265">
        <v>20</v>
      </c>
      <c r="H265">
        <v>365</v>
      </c>
      <c r="I265">
        <v>20</v>
      </c>
      <c r="J265">
        <v>71</v>
      </c>
    </row>
    <row r="266" spans="1:10" x14ac:dyDescent="0.3">
      <c r="A266">
        <v>679284</v>
      </c>
      <c r="B266" t="s">
        <v>337</v>
      </c>
      <c r="C266" t="s">
        <v>335</v>
      </c>
      <c r="D266" t="s">
        <v>359</v>
      </c>
      <c r="E266">
        <v>877.89</v>
      </c>
      <c r="F266">
        <v>1097.3599999999999</v>
      </c>
      <c r="G266">
        <v>20</v>
      </c>
      <c r="H266">
        <v>365</v>
      </c>
      <c r="I266">
        <v>28</v>
      </c>
      <c r="J266">
        <v>95</v>
      </c>
    </row>
    <row r="267" spans="1:10" x14ac:dyDescent="0.3">
      <c r="A267">
        <v>240179</v>
      </c>
      <c r="B267" t="s">
        <v>337</v>
      </c>
      <c r="C267" t="s">
        <v>335</v>
      </c>
      <c r="D267" t="s">
        <v>360</v>
      </c>
      <c r="E267">
        <v>90.56</v>
      </c>
      <c r="F267">
        <v>113.2</v>
      </c>
      <c r="G267">
        <v>20</v>
      </c>
      <c r="H267">
        <v>365</v>
      </c>
      <c r="I267">
        <v>20</v>
      </c>
      <c r="J267">
        <v>56</v>
      </c>
    </row>
    <row r="268" spans="1:10" x14ac:dyDescent="0.3">
      <c r="A268">
        <v>673058</v>
      </c>
      <c r="B268" t="s">
        <v>337</v>
      </c>
      <c r="C268" t="s">
        <v>335</v>
      </c>
      <c r="D268" t="s">
        <v>361</v>
      </c>
      <c r="E268">
        <v>765.76</v>
      </c>
      <c r="F268">
        <v>957.2</v>
      </c>
      <c r="G268">
        <v>20</v>
      </c>
      <c r="H268">
        <v>365</v>
      </c>
      <c r="I268">
        <v>30</v>
      </c>
      <c r="J268">
        <v>94</v>
      </c>
    </row>
    <row r="269" spans="1:10" x14ac:dyDescent="0.3">
      <c r="A269">
        <v>114414</v>
      </c>
      <c r="B269" t="s">
        <v>340</v>
      </c>
      <c r="C269" t="s">
        <v>335</v>
      </c>
      <c r="D269" t="s">
        <v>362</v>
      </c>
      <c r="E269">
        <v>832.06</v>
      </c>
      <c r="F269">
        <v>1040.07</v>
      </c>
      <c r="G269">
        <v>20</v>
      </c>
      <c r="H269">
        <v>365</v>
      </c>
      <c r="I269">
        <v>26</v>
      </c>
      <c r="J269">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74BD-E2E3-4BFE-959F-B124526B30CB}">
  <dimension ref="A1:K2501"/>
  <sheetViews>
    <sheetView workbookViewId="0">
      <selection activeCell="B8" sqref="B8"/>
    </sheetView>
  </sheetViews>
  <sheetFormatPr defaultRowHeight="14.4" x14ac:dyDescent="0.3"/>
  <cols>
    <col min="1" max="1" width="11.109375" bestFit="1" customWidth="1"/>
    <col min="2" max="2" width="22.6640625" bestFit="1" customWidth="1"/>
    <col min="3" max="3" width="33.88671875" bestFit="1" customWidth="1"/>
    <col min="4" max="4" width="8.5546875" bestFit="1" customWidth="1"/>
    <col min="5" max="5" width="52.88671875" bestFit="1" customWidth="1"/>
    <col min="6" max="6" width="24.6640625" bestFit="1" customWidth="1"/>
    <col min="7" max="7" width="7.44140625" bestFit="1" customWidth="1"/>
    <col min="8" max="8" width="15.109375" bestFit="1" customWidth="1"/>
    <col min="9" max="9" width="16.6640625" bestFit="1" customWidth="1"/>
    <col min="10" max="10" width="11.109375" bestFit="1" customWidth="1"/>
    <col min="11" max="11" width="14.6640625" bestFit="1" customWidth="1"/>
  </cols>
  <sheetData>
    <row r="1" spans="1:11" x14ac:dyDescent="0.3">
      <c r="A1" t="s">
        <v>2</v>
      </c>
      <c r="B1" t="s">
        <v>3</v>
      </c>
      <c r="C1" t="s">
        <v>363</v>
      </c>
      <c r="D1" t="s">
        <v>364</v>
      </c>
      <c r="E1" t="s">
        <v>365</v>
      </c>
      <c r="F1" t="s">
        <v>366</v>
      </c>
      <c r="G1" t="s">
        <v>367</v>
      </c>
      <c r="H1" t="s">
        <v>368</v>
      </c>
      <c r="I1" t="s">
        <v>4</v>
      </c>
      <c r="J1" t="s">
        <v>369</v>
      </c>
      <c r="K1" t="s">
        <v>370</v>
      </c>
    </row>
    <row r="2" spans="1:11" x14ac:dyDescent="0.3">
      <c r="A2">
        <v>97475543</v>
      </c>
      <c r="B2" t="s">
        <v>371</v>
      </c>
      <c r="C2" t="s">
        <v>372</v>
      </c>
      <c r="D2" s="3">
        <v>912988000000</v>
      </c>
      <c r="E2" t="s">
        <v>373</v>
      </c>
      <c r="F2" t="s">
        <v>374</v>
      </c>
      <c r="G2">
        <v>321865</v>
      </c>
      <c r="H2" s="4">
        <v>45059</v>
      </c>
      <c r="I2" t="s">
        <v>375</v>
      </c>
      <c r="J2">
        <v>13</v>
      </c>
      <c r="K2">
        <v>451.92</v>
      </c>
    </row>
    <row r="3" spans="1:11" ht="72" x14ac:dyDescent="0.3">
      <c r="A3">
        <v>22077605</v>
      </c>
      <c r="B3" t="s">
        <v>376</v>
      </c>
      <c r="C3" t="s">
        <v>377</v>
      </c>
      <c r="D3" s="3">
        <v>915123000000</v>
      </c>
      <c r="E3" s="5" t="s">
        <v>378</v>
      </c>
      <c r="F3" t="s">
        <v>379</v>
      </c>
      <c r="G3">
        <v>149394</v>
      </c>
      <c r="H3" s="4">
        <v>45461</v>
      </c>
      <c r="I3" t="s">
        <v>380</v>
      </c>
      <c r="J3">
        <v>4</v>
      </c>
      <c r="K3">
        <v>825.48</v>
      </c>
    </row>
    <row r="4" spans="1:11" ht="72" x14ac:dyDescent="0.3">
      <c r="A4">
        <v>47822591</v>
      </c>
      <c r="B4" t="s">
        <v>381</v>
      </c>
      <c r="C4" t="s">
        <v>382</v>
      </c>
      <c r="D4" s="3">
        <v>910034000000</v>
      </c>
      <c r="E4" s="5" t="s">
        <v>383</v>
      </c>
      <c r="F4" t="s">
        <v>384</v>
      </c>
      <c r="G4">
        <v>621411</v>
      </c>
      <c r="H4" s="4">
        <v>45560</v>
      </c>
      <c r="I4" t="s">
        <v>385</v>
      </c>
      <c r="J4">
        <v>17</v>
      </c>
      <c r="K4">
        <v>1969.81</v>
      </c>
    </row>
    <row r="5" spans="1:11" x14ac:dyDescent="0.3">
      <c r="A5">
        <v>79726146</v>
      </c>
      <c r="B5" t="s">
        <v>386</v>
      </c>
      <c r="C5" t="s">
        <v>387</v>
      </c>
      <c r="D5" s="3">
        <v>916264000000</v>
      </c>
      <c r="E5" t="s">
        <v>388</v>
      </c>
      <c r="F5" t="s">
        <v>389</v>
      </c>
      <c r="G5">
        <v>826054</v>
      </c>
      <c r="H5" s="4">
        <v>45203</v>
      </c>
      <c r="I5" t="s">
        <v>390</v>
      </c>
      <c r="J5">
        <v>4</v>
      </c>
      <c r="K5">
        <v>220.09</v>
      </c>
    </row>
    <row r="6" spans="1:11" ht="72" x14ac:dyDescent="0.3">
      <c r="A6">
        <v>57102800</v>
      </c>
      <c r="B6" t="s">
        <v>391</v>
      </c>
      <c r="C6" t="s">
        <v>392</v>
      </c>
      <c r="D6" s="3">
        <v>917294000000</v>
      </c>
      <c r="E6" s="5" t="s">
        <v>393</v>
      </c>
      <c r="F6" t="s">
        <v>394</v>
      </c>
      <c r="G6">
        <v>730539</v>
      </c>
      <c r="H6" s="4">
        <v>45373</v>
      </c>
      <c r="I6" t="s">
        <v>380</v>
      </c>
      <c r="J6">
        <v>14</v>
      </c>
      <c r="K6">
        <v>578.14</v>
      </c>
    </row>
    <row r="7" spans="1:11" ht="72" x14ac:dyDescent="0.3">
      <c r="A7">
        <v>54748429</v>
      </c>
      <c r="B7" t="s">
        <v>395</v>
      </c>
      <c r="C7" t="s">
        <v>396</v>
      </c>
      <c r="D7" s="3">
        <v>912582000000</v>
      </c>
      <c r="E7" s="5" t="s">
        <v>397</v>
      </c>
      <c r="F7" t="s">
        <v>398</v>
      </c>
      <c r="G7">
        <v>883122</v>
      </c>
      <c r="H7" s="4">
        <v>45404</v>
      </c>
      <c r="I7" t="s">
        <v>390</v>
      </c>
      <c r="J7">
        <v>2</v>
      </c>
      <c r="K7">
        <v>669.35</v>
      </c>
    </row>
    <row r="8" spans="1:11" ht="86.4" x14ac:dyDescent="0.3">
      <c r="A8">
        <v>49152878</v>
      </c>
      <c r="B8" t="s">
        <v>399</v>
      </c>
      <c r="C8" t="s">
        <v>400</v>
      </c>
      <c r="D8" s="3">
        <v>912413000000</v>
      </c>
      <c r="E8" s="5" t="s">
        <v>401</v>
      </c>
      <c r="F8" t="s">
        <v>402</v>
      </c>
      <c r="G8">
        <v>649817</v>
      </c>
      <c r="H8" s="4">
        <v>45548</v>
      </c>
      <c r="I8" t="s">
        <v>375</v>
      </c>
      <c r="J8">
        <v>4</v>
      </c>
      <c r="K8">
        <v>973.62</v>
      </c>
    </row>
    <row r="9" spans="1:11" ht="72" x14ac:dyDescent="0.3">
      <c r="A9">
        <v>16379942</v>
      </c>
      <c r="B9" t="s">
        <v>403</v>
      </c>
      <c r="C9" t="s">
        <v>404</v>
      </c>
      <c r="D9" s="3">
        <v>913807000000</v>
      </c>
      <c r="E9" s="5" t="s">
        <v>405</v>
      </c>
      <c r="F9" t="s">
        <v>406</v>
      </c>
      <c r="G9">
        <v>332997</v>
      </c>
      <c r="H9" s="4">
        <v>45392</v>
      </c>
      <c r="I9" t="s">
        <v>380</v>
      </c>
      <c r="J9">
        <v>15</v>
      </c>
      <c r="K9">
        <v>1370.56</v>
      </c>
    </row>
    <row r="10" spans="1:11" ht="72" x14ac:dyDescent="0.3">
      <c r="A10">
        <v>11071601</v>
      </c>
      <c r="B10" t="s">
        <v>407</v>
      </c>
      <c r="C10" t="s">
        <v>408</v>
      </c>
      <c r="D10" s="3">
        <v>912865000000</v>
      </c>
      <c r="E10" s="5" t="s">
        <v>409</v>
      </c>
      <c r="F10" t="s">
        <v>410</v>
      </c>
      <c r="G10">
        <v>528426</v>
      </c>
      <c r="H10" s="4">
        <v>45111</v>
      </c>
      <c r="I10" t="s">
        <v>380</v>
      </c>
      <c r="J10">
        <v>17</v>
      </c>
      <c r="K10">
        <v>1950.54</v>
      </c>
    </row>
    <row r="11" spans="1:11" ht="72" x14ac:dyDescent="0.3">
      <c r="A11">
        <v>68164013</v>
      </c>
      <c r="B11" t="s">
        <v>411</v>
      </c>
      <c r="C11" t="s">
        <v>412</v>
      </c>
      <c r="D11" s="3">
        <v>917646000000</v>
      </c>
      <c r="E11" s="5" t="s">
        <v>413</v>
      </c>
      <c r="F11" t="s">
        <v>414</v>
      </c>
      <c r="G11">
        <v>4515</v>
      </c>
      <c r="H11" s="4">
        <v>45106</v>
      </c>
      <c r="I11" t="s">
        <v>390</v>
      </c>
      <c r="J11">
        <v>1</v>
      </c>
      <c r="K11">
        <v>1061.82</v>
      </c>
    </row>
    <row r="12" spans="1:11" ht="72" x14ac:dyDescent="0.3">
      <c r="A12">
        <v>80404839</v>
      </c>
      <c r="B12" t="s">
        <v>415</v>
      </c>
      <c r="C12" t="s">
        <v>416</v>
      </c>
      <c r="D12" s="3">
        <v>912464000000</v>
      </c>
      <c r="E12" s="5" t="s">
        <v>417</v>
      </c>
      <c r="F12" t="s">
        <v>418</v>
      </c>
      <c r="G12">
        <v>642727</v>
      </c>
      <c r="H12" s="4">
        <v>45029</v>
      </c>
      <c r="I12" t="s">
        <v>380</v>
      </c>
      <c r="J12">
        <v>10</v>
      </c>
      <c r="K12">
        <v>1537.35</v>
      </c>
    </row>
    <row r="13" spans="1:11" ht="72" x14ac:dyDescent="0.3">
      <c r="A13">
        <v>27038630</v>
      </c>
      <c r="B13" t="s">
        <v>419</v>
      </c>
      <c r="C13" t="s">
        <v>420</v>
      </c>
      <c r="D13" s="3">
        <v>916726000000</v>
      </c>
      <c r="E13" s="5" t="s">
        <v>421</v>
      </c>
      <c r="F13" t="s">
        <v>422</v>
      </c>
      <c r="G13">
        <v>393286</v>
      </c>
      <c r="H13" s="4">
        <v>45043</v>
      </c>
      <c r="I13" t="s">
        <v>385</v>
      </c>
      <c r="J13">
        <v>11</v>
      </c>
      <c r="K13">
        <v>1307.28</v>
      </c>
    </row>
    <row r="14" spans="1:11" ht="100.8" x14ac:dyDescent="0.3">
      <c r="A14">
        <v>1655637</v>
      </c>
      <c r="B14" t="s">
        <v>423</v>
      </c>
      <c r="C14" t="s">
        <v>424</v>
      </c>
      <c r="D14" s="3">
        <v>919130000000</v>
      </c>
      <c r="E14" s="5" t="s">
        <v>425</v>
      </c>
      <c r="F14" t="s">
        <v>394</v>
      </c>
      <c r="G14">
        <v>548633</v>
      </c>
      <c r="H14" s="4">
        <v>45186</v>
      </c>
      <c r="I14" t="s">
        <v>385</v>
      </c>
      <c r="J14">
        <v>19</v>
      </c>
      <c r="K14">
        <v>723.95</v>
      </c>
    </row>
    <row r="15" spans="1:11" ht="86.4" x14ac:dyDescent="0.3">
      <c r="A15">
        <v>75566105</v>
      </c>
      <c r="B15" t="s">
        <v>426</v>
      </c>
      <c r="C15" t="s">
        <v>427</v>
      </c>
      <c r="D15" s="3">
        <v>912758000000</v>
      </c>
      <c r="E15" s="5" t="s">
        <v>428</v>
      </c>
      <c r="F15" t="s">
        <v>429</v>
      </c>
      <c r="G15">
        <v>871594</v>
      </c>
      <c r="H15" s="4">
        <v>45371</v>
      </c>
      <c r="I15" t="s">
        <v>385</v>
      </c>
      <c r="J15">
        <v>18</v>
      </c>
      <c r="K15">
        <v>1432.53</v>
      </c>
    </row>
    <row r="16" spans="1:11" x14ac:dyDescent="0.3">
      <c r="A16">
        <v>23961725</v>
      </c>
      <c r="B16" t="s">
        <v>430</v>
      </c>
      <c r="C16" t="s">
        <v>431</v>
      </c>
      <c r="D16" s="3">
        <v>913140000000</v>
      </c>
      <c r="E16" t="s">
        <v>432</v>
      </c>
      <c r="F16" t="s">
        <v>433</v>
      </c>
      <c r="G16">
        <v>629210</v>
      </c>
      <c r="H16" s="4">
        <v>45423</v>
      </c>
      <c r="I16" t="s">
        <v>385</v>
      </c>
      <c r="J16">
        <v>6</v>
      </c>
      <c r="K16">
        <v>367.74</v>
      </c>
    </row>
    <row r="17" spans="1:11" ht="72" x14ac:dyDescent="0.3">
      <c r="A17">
        <v>67749649</v>
      </c>
      <c r="B17" t="s">
        <v>434</v>
      </c>
      <c r="C17" t="s">
        <v>435</v>
      </c>
      <c r="D17" s="3">
        <v>919891000000</v>
      </c>
      <c r="E17" s="5" t="s">
        <v>436</v>
      </c>
      <c r="F17" t="s">
        <v>437</v>
      </c>
      <c r="G17">
        <v>222577</v>
      </c>
      <c r="H17" s="4">
        <v>45392</v>
      </c>
      <c r="I17" t="s">
        <v>380</v>
      </c>
      <c r="J17">
        <v>11</v>
      </c>
      <c r="K17">
        <v>281.16000000000003</v>
      </c>
    </row>
    <row r="18" spans="1:11" ht="86.4" x14ac:dyDescent="0.3">
      <c r="A18">
        <v>61461253</v>
      </c>
      <c r="B18" t="s">
        <v>438</v>
      </c>
      <c r="C18" t="s">
        <v>439</v>
      </c>
      <c r="D18" s="3">
        <v>917061000000</v>
      </c>
      <c r="E18" s="5" t="s">
        <v>440</v>
      </c>
      <c r="F18" t="s">
        <v>441</v>
      </c>
      <c r="G18">
        <v>381991</v>
      </c>
      <c r="H18" s="4">
        <v>45533</v>
      </c>
      <c r="I18" t="s">
        <v>380</v>
      </c>
      <c r="J18">
        <v>4</v>
      </c>
      <c r="K18">
        <v>789.5</v>
      </c>
    </row>
    <row r="19" spans="1:11" ht="72" x14ac:dyDescent="0.3">
      <c r="A19">
        <v>30619659</v>
      </c>
      <c r="B19" t="s">
        <v>442</v>
      </c>
      <c r="C19" t="s">
        <v>443</v>
      </c>
      <c r="D19" s="3">
        <v>914467000000</v>
      </c>
      <c r="E19" s="5" t="s">
        <v>444</v>
      </c>
      <c r="F19" t="s">
        <v>445</v>
      </c>
      <c r="G19">
        <v>400041</v>
      </c>
      <c r="H19" s="4">
        <v>45553</v>
      </c>
      <c r="I19" t="s">
        <v>380</v>
      </c>
      <c r="J19">
        <v>14</v>
      </c>
      <c r="K19">
        <v>1992.42</v>
      </c>
    </row>
    <row r="20" spans="1:11" ht="72" x14ac:dyDescent="0.3">
      <c r="A20">
        <v>50229203</v>
      </c>
      <c r="B20" t="s">
        <v>446</v>
      </c>
      <c r="C20" t="s">
        <v>447</v>
      </c>
      <c r="D20" s="3">
        <v>910837000000</v>
      </c>
      <c r="E20" s="5" t="s">
        <v>448</v>
      </c>
      <c r="F20" t="s">
        <v>449</v>
      </c>
      <c r="G20">
        <v>598757</v>
      </c>
      <c r="H20" s="4">
        <v>45183</v>
      </c>
      <c r="I20" t="s">
        <v>385</v>
      </c>
      <c r="J20">
        <v>7</v>
      </c>
      <c r="K20">
        <v>1731.87</v>
      </c>
    </row>
    <row r="21" spans="1:11" ht="100.8" x14ac:dyDescent="0.3">
      <c r="A21">
        <v>13567338</v>
      </c>
      <c r="B21" t="s">
        <v>450</v>
      </c>
      <c r="C21" t="s">
        <v>451</v>
      </c>
      <c r="D21" s="3">
        <v>912286000000</v>
      </c>
      <c r="E21" s="5" t="s">
        <v>452</v>
      </c>
      <c r="F21" t="s">
        <v>453</v>
      </c>
      <c r="G21">
        <v>509163</v>
      </c>
      <c r="H21" s="4">
        <v>45579</v>
      </c>
      <c r="I21" t="s">
        <v>375</v>
      </c>
      <c r="J21">
        <v>10</v>
      </c>
      <c r="K21">
        <v>1054.1199999999999</v>
      </c>
    </row>
    <row r="22" spans="1:11" x14ac:dyDescent="0.3">
      <c r="A22">
        <v>7591711</v>
      </c>
      <c r="B22" t="s">
        <v>454</v>
      </c>
      <c r="C22" t="s">
        <v>455</v>
      </c>
      <c r="D22" s="3">
        <v>913247000000</v>
      </c>
      <c r="E22" t="s">
        <v>456</v>
      </c>
      <c r="F22" t="s">
        <v>457</v>
      </c>
      <c r="G22">
        <v>792550</v>
      </c>
      <c r="H22" s="4">
        <v>45321</v>
      </c>
      <c r="I22" t="s">
        <v>385</v>
      </c>
      <c r="J22">
        <v>12</v>
      </c>
      <c r="K22">
        <v>1494</v>
      </c>
    </row>
    <row r="23" spans="1:11" ht="72" x14ac:dyDescent="0.3">
      <c r="A23">
        <v>22102079</v>
      </c>
      <c r="B23" t="s">
        <v>458</v>
      </c>
      <c r="C23" t="s">
        <v>459</v>
      </c>
      <c r="D23" s="3">
        <v>917568000000</v>
      </c>
      <c r="E23" s="5" t="s">
        <v>460</v>
      </c>
      <c r="F23" t="s">
        <v>461</v>
      </c>
      <c r="G23">
        <v>595920</v>
      </c>
      <c r="H23" s="4">
        <v>45464</v>
      </c>
      <c r="I23" t="s">
        <v>375</v>
      </c>
      <c r="J23">
        <v>10</v>
      </c>
      <c r="K23">
        <v>615.86</v>
      </c>
    </row>
    <row r="24" spans="1:11" ht="72" x14ac:dyDescent="0.3">
      <c r="A24">
        <v>48910430</v>
      </c>
      <c r="B24" t="s">
        <v>462</v>
      </c>
      <c r="C24" t="s">
        <v>463</v>
      </c>
      <c r="D24" s="3">
        <v>918550000000</v>
      </c>
      <c r="E24" s="5" t="s">
        <v>464</v>
      </c>
      <c r="F24" t="s">
        <v>465</v>
      </c>
      <c r="G24">
        <v>125846</v>
      </c>
      <c r="H24" s="4">
        <v>45539</v>
      </c>
      <c r="I24" t="s">
        <v>375</v>
      </c>
      <c r="J24">
        <v>3</v>
      </c>
      <c r="K24">
        <v>1474.04</v>
      </c>
    </row>
    <row r="25" spans="1:11" ht="86.4" x14ac:dyDescent="0.3">
      <c r="A25">
        <v>27604184</v>
      </c>
      <c r="B25" t="s">
        <v>466</v>
      </c>
      <c r="C25" t="s">
        <v>467</v>
      </c>
      <c r="D25" s="3">
        <v>918533000000</v>
      </c>
      <c r="E25" s="5" t="s">
        <v>468</v>
      </c>
      <c r="F25" t="s">
        <v>469</v>
      </c>
      <c r="G25">
        <v>279361</v>
      </c>
      <c r="H25" s="4">
        <v>45205</v>
      </c>
      <c r="I25" t="s">
        <v>390</v>
      </c>
      <c r="J25">
        <v>9</v>
      </c>
      <c r="K25">
        <v>1108.8599999999999</v>
      </c>
    </row>
    <row r="26" spans="1:11" x14ac:dyDescent="0.3">
      <c r="A26">
        <v>79672044</v>
      </c>
      <c r="B26" t="s">
        <v>470</v>
      </c>
      <c r="C26" t="s">
        <v>471</v>
      </c>
      <c r="D26" s="3">
        <v>915901000000</v>
      </c>
      <c r="E26" t="s">
        <v>472</v>
      </c>
      <c r="F26" t="s">
        <v>473</v>
      </c>
      <c r="G26">
        <v>964688</v>
      </c>
      <c r="H26" s="4">
        <v>45277</v>
      </c>
      <c r="I26" t="s">
        <v>390</v>
      </c>
      <c r="J26">
        <v>8</v>
      </c>
      <c r="K26">
        <v>1115.8800000000001</v>
      </c>
    </row>
    <row r="27" spans="1:11" ht="72" x14ac:dyDescent="0.3">
      <c r="A27">
        <v>13461704</v>
      </c>
      <c r="B27" t="s">
        <v>474</v>
      </c>
      <c r="C27" t="s">
        <v>475</v>
      </c>
      <c r="D27" s="3">
        <v>914996000000</v>
      </c>
      <c r="E27" s="5" t="s">
        <v>476</v>
      </c>
      <c r="F27" t="s">
        <v>477</v>
      </c>
      <c r="G27">
        <v>770516</v>
      </c>
      <c r="H27" s="4">
        <v>45386</v>
      </c>
      <c r="I27" t="s">
        <v>375</v>
      </c>
      <c r="J27">
        <v>4</v>
      </c>
      <c r="K27">
        <v>1024.45</v>
      </c>
    </row>
    <row r="28" spans="1:11" x14ac:dyDescent="0.3">
      <c r="A28">
        <v>66135710</v>
      </c>
      <c r="B28" t="s">
        <v>478</v>
      </c>
      <c r="C28" t="s">
        <v>479</v>
      </c>
      <c r="D28" s="3">
        <v>914798000000</v>
      </c>
      <c r="E28" t="s">
        <v>480</v>
      </c>
      <c r="F28" t="s">
        <v>481</v>
      </c>
      <c r="G28">
        <v>352680</v>
      </c>
      <c r="H28" s="4">
        <v>45258</v>
      </c>
      <c r="I28" t="s">
        <v>390</v>
      </c>
      <c r="J28">
        <v>6</v>
      </c>
      <c r="K28">
        <v>308.63</v>
      </c>
    </row>
    <row r="29" spans="1:11" ht="72" x14ac:dyDescent="0.3">
      <c r="A29">
        <v>50572914</v>
      </c>
      <c r="B29" t="s">
        <v>482</v>
      </c>
      <c r="C29" t="s">
        <v>483</v>
      </c>
      <c r="D29" s="3">
        <v>916129000000</v>
      </c>
      <c r="E29" s="5" t="s">
        <v>484</v>
      </c>
      <c r="F29" t="s">
        <v>485</v>
      </c>
      <c r="G29">
        <v>654429</v>
      </c>
      <c r="H29" s="4">
        <v>45220</v>
      </c>
      <c r="I29" t="s">
        <v>385</v>
      </c>
      <c r="J29">
        <v>20</v>
      </c>
      <c r="K29">
        <v>701.55</v>
      </c>
    </row>
    <row r="30" spans="1:11" ht="72" x14ac:dyDescent="0.3">
      <c r="A30">
        <v>4386273</v>
      </c>
      <c r="B30" t="s">
        <v>486</v>
      </c>
      <c r="C30" t="s">
        <v>487</v>
      </c>
      <c r="D30" s="3">
        <v>911622000000</v>
      </c>
      <c r="E30" s="5" t="s">
        <v>488</v>
      </c>
      <c r="F30" t="s">
        <v>469</v>
      </c>
      <c r="G30">
        <v>494307</v>
      </c>
      <c r="H30" s="4">
        <v>45469</v>
      </c>
      <c r="I30" t="s">
        <v>380</v>
      </c>
      <c r="J30">
        <v>12</v>
      </c>
      <c r="K30">
        <v>298.97000000000003</v>
      </c>
    </row>
    <row r="31" spans="1:11" ht="72" x14ac:dyDescent="0.3">
      <c r="A31">
        <v>57537308</v>
      </c>
      <c r="B31" t="s">
        <v>489</v>
      </c>
      <c r="C31" t="s">
        <v>490</v>
      </c>
      <c r="D31" s="3">
        <v>912414000000</v>
      </c>
      <c r="E31" s="5" t="s">
        <v>491</v>
      </c>
      <c r="F31" t="s">
        <v>492</v>
      </c>
      <c r="G31">
        <v>779981</v>
      </c>
      <c r="H31" s="4">
        <v>45430</v>
      </c>
      <c r="I31" t="s">
        <v>390</v>
      </c>
      <c r="J31">
        <v>8</v>
      </c>
      <c r="K31">
        <v>1641.88</v>
      </c>
    </row>
    <row r="32" spans="1:11" ht="72" x14ac:dyDescent="0.3">
      <c r="A32">
        <v>34526442</v>
      </c>
      <c r="B32" t="s">
        <v>493</v>
      </c>
      <c r="C32" t="s">
        <v>494</v>
      </c>
      <c r="D32" s="3">
        <v>911099000000</v>
      </c>
      <c r="E32" s="5" t="s">
        <v>495</v>
      </c>
      <c r="F32" t="s">
        <v>496</v>
      </c>
      <c r="G32">
        <v>674102</v>
      </c>
      <c r="H32" s="4">
        <v>45196</v>
      </c>
      <c r="I32" t="s">
        <v>385</v>
      </c>
      <c r="J32">
        <v>14</v>
      </c>
      <c r="K32">
        <v>1956.45</v>
      </c>
    </row>
    <row r="33" spans="1:11" x14ac:dyDescent="0.3">
      <c r="A33">
        <v>67383024</v>
      </c>
      <c r="B33" t="s">
        <v>497</v>
      </c>
      <c r="C33" t="s">
        <v>498</v>
      </c>
      <c r="D33" s="3">
        <v>917775000000</v>
      </c>
      <c r="E33" t="s">
        <v>499</v>
      </c>
      <c r="F33" t="s">
        <v>500</v>
      </c>
      <c r="G33">
        <v>436202</v>
      </c>
      <c r="H33" s="4">
        <v>45392</v>
      </c>
      <c r="I33" t="s">
        <v>375</v>
      </c>
      <c r="J33">
        <v>14</v>
      </c>
      <c r="K33">
        <v>1240.9000000000001</v>
      </c>
    </row>
    <row r="34" spans="1:11" x14ac:dyDescent="0.3">
      <c r="A34">
        <v>28350645</v>
      </c>
      <c r="B34" t="s">
        <v>501</v>
      </c>
      <c r="C34" t="s">
        <v>502</v>
      </c>
      <c r="D34" s="3">
        <v>917083000000</v>
      </c>
      <c r="E34" t="s">
        <v>503</v>
      </c>
      <c r="F34" t="s">
        <v>504</v>
      </c>
      <c r="G34">
        <v>360999</v>
      </c>
      <c r="H34" s="4">
        <v>45303</v>
      </c>
      <c r="I34" t="s">
        <v>380</v>
      </c>
      <c r="J34">
        <v>9</v>
      </c>
      <c r="K34">
        <v>553</v>
      </c>
    </row>
    <row r="35" spans="1:11" x14ac:dyDescent="0.3">
      <c r="A35">
        <v>81940369</v>
      </c>
      <c r="B35" t="s">
        <v>505</v>
      </c>
      <c r="C35" t="s">
        <v>506</v>
      </c>
      <c r="D35" s="3">
        <v>912540000000</v>
      </c>
      <c r="E35" t="s">
        <v>507</v>
      </c>
      <c r="F35" t="s">
        <v>508</v>
      </c>
      <c r="G35">
        <v>522947</v>
      </c>
      <c r="H35" s="4">
        <v>45346</v>
      </c>
      <c r="I35" t="s">
        <v>375</v>
      </c>
      <c r="J35">
        <v>10</v>
      </c>
      <c r="K35">
        <v>316.79000000000002</v>
      </c>
    </row>
    <row r="36" spans="1:11" ht="100.8" x14ac:dyDescent="0.3">
      <c r="A36">
        <v>89950235</v>
      </c>
      <c r="B36" t="s">
        <v>509</v>
      </c>
      <c r="C36" t="s">
        <v>510</v>
      </c>
      <c r="D36" s="3">
        <v>912976000000</v>
      </c>
      <c r="E36" s="5" t="s">
        <v>511</v>
      </c>
      <c r="F36" t="s">
        <v>512</v>
      </c>
      <c r="G36">
        <v>334280</v>
      </c>
      <c r="H36" s="4">
        <v>45284</v>
      </c>
      <c r="I36" t="s">
        <v>375</v>
      </c>
      <c r="J36">
        <v>13</v>
      </c>
      <c r="K36">
        <v>1179.29</v>
      </c>
    </row>
    <row r="37" spans="1:11" x14ac:dyDescent="0.3">
      <c r="A37">
        <v>88202341</v>
      </c>
      <c r="B37" t="s">
        <v>513</v>
      </c>
      <c r="C37" t="s">
        <v>514</v>
      </c>
      <c r="D37" s="3">
        <v>916291000000</v>
      </c>
      <c r="E37" t="s">
        <v>515</v>
      </c>
      <c r="F37" t="s">
        <v>516</v>
      </c>
      <c r="G37">
        <v>174979</v>
      </c>
      <c r="H37" s="4">
        <v>45158</v>
      </c>
      <c r="I37" t="s">
        <v>380</v>
      </c>
      <c r="J37">
        <v>9</v>
      </c>
      <c r="K37">
        <v>644.05999999999995</v>
      </c>
    </row>
    <row r="38" spans="1:11" ht="86.4" x14ac:dyDescent="0.3">
      <c r="A38">
        <v>41155125</v>
      </c>
      <c r="B38" t="s">
        <v>517</v>
      </c>
      <c r="C38" t="s">
        <v>518</v>
      </c>
      <c r="D38" s="3">
        <v>918695000000</v>
      </c>
      <c r="E38" s="5" t="s">
        <v>519</v>
      </c>
      <c r="F38" t="s">
        <v>520</v>
      </c>
      <c r="G38">
        <v>82916</v>
      </c>
      <c r="H38" s="4">
        <v>45404</v>
      </c>
      <c r="I38" t="s">
        <v>380</v>
      </c>
      <c r="J38">
        <v>14</v>
      </c>
      <c r="K38">
        <v>1454.3</v>
      </c>
    </row>
    <row r="39" spans="1:11" ht="72" x14ac:dyDescent="0.3">
      <c r="A39">
        <v>46369552</v>
      </c>
      <c r="B39" t="s">
        <v>521</v>
      </c>
      <c r="C39" t="s">
        <v>522</v>
      </c>
      <c r="D39" s="3">
        <v>917249000000</v>
      </c>
      <c r="E39" s="5" t="s">
        <v>523</v>
      </c>
      <c r="F39" t="s">
        <v>524</v>
      </c>
      <c r="G39">
        <v>688982</v>
      </c>
      <c r="H39" s="4">
        <v>45551</v>
      </c>
      <c r="I39" t="s">
        <v>385</v>
      </c>
      <c r="J39">
        <v>17</v>
      </c>
      <c r="K39">
        <v>456.51</v>
      </c>
    </row>
    <row r="40" spans="1:11" ht="57.6" x14ac:dyDescent="0.3">
      <c r="A40">
        <v>48943848</v>
      </c>
      <c r="B40" t="s">
        <v>525</v>
      </c>
      <c r="C40" t="s">
        <v>526</v>
      </c>
      <c r="D40" s="3">
        <v>914393000000</v>
      </c>
      <c r="E40" s="5" t="s">
        <v>527</v>
      </c>
      <c r="F40" t="s">
        <v>528</v>
      </c>
      <c r="G40">
        <v>993533</v>
      </c>
      <c r="H40" s="4">
        <v>45464</v>
      </c>
      <c r="I40" t="s">
        <v>375</v>
      </c>
      <c r="J40">
        <v>13</v>
      </c>
      <c r="K40">
        <v>245.46</v>
      </c>
    </row>
    <row r="41" spans="1:11" ht="72" x14ac:dyDescent="0.3">
      <c r="A41">
        <v>39645619</v>
      </c>
      <c r="B41" t="s">
        <v>529</v>
      </c>
      <c r="C41" t="s">
        <v>530</v>
      </c>
      <c r="D41" s="3">
        <v>913218000000</v>
      </c>
      <c r="E41" s="5" t="s">
        <v>531</v>
      </c>
      <c r="F41" t="s">
        <v>532</v>
      </c>
      <c r="G41">
        <v>740640</v>
      </c>
      <c r="H41" s="4">
        <v>45094</v>
      </c>
      <c r="I41" t="s">
        <v>385</v>
      </c>
      <c r="J41">
        <v>13</v>
      </c>
      <c r="K41">
        <v>1512.4</v>
      </c>
    </row>
    <row r="42" spans="1:11" x14ac:dyDescent="0.3">
      <c r="A42">
        <v>76917159</v>
      </c>
      <c r="B42" t="s">
        <v>533</v>
      </c>
      <c r="C42" t="s">
        <v>534</v>
      </c>
      <c r="D42" s="3">
        <v>919424000000</v>
      </c>
      <c r="E42" t="s">
        <v>535</v>
      </c>
      <c r="F42" t="s">
        <v>536</v>
      </c>
      <c r="G42">
        <v>591173</v>
      </c>
      <c r="H42" s="4">
        <v>45466</v>
      </c>
      <c r="I42" t="s">
        <v>375</v>
      </c>
      <c r="J42">
        <v>11</v>
      </c>
      <c r="K42">
        <v>1777.83</v>
      </c>
    </row>
    <row r="43" spans="1:11" ht="72" x14ac:dyDescent="0.3">
      <c r="A43">
        <v>72366758</v>
      </c>
      <c r="B43" t="s">
        <v>537</v>
      </c>
      <c r="C43" t="s">
        <v>538</v>
      </c>
      <c r="D43" s="3">
        <v>915548000000</v>
      </c>
      <c r="E43" s="5" t="s">
        <v>539</v>
      </c>
      <c r="F43" t="s">
        <v>394</v>
      </c>
      <c r="G43">
        <v>228827</v>
      </c>
      <c r="H43" s="4">
        <v>45249</v>
      </c>
      <c r="I43" t="s">
        <v>380</v>
      </c>
      <c r="J43">
        <v>9</v>
      </c>
      <c r="K43">
        <v>513.70000000000005</v>
      </c>
    </row>
    <row r="44" spans="1:11" ht="72" x14ac:dyDescent="0.3">
      <c r="A44">
        <v>66140659</v>
      </c>
      <c r="B44" t="s">
        <v>540</v>
      </c>
      <c r="C44" t="s">
        <v>541</v>
      </c>
      <c r="D44" s="3">
        <v>916882000000</v>
      </c>
      <c r="E44" s="5" t="s">
        <v>542</v>
      </c>
      <c r="F44" t="s">
        <v>543</v>
      </c>
      <c r="G44">
        <v>15696</v>
      </c>
      <c r="H44" s="4">
        <v>45269</v>
      </c>
      <c r="I44" t="s">
        <v>375</v>
      </c>
      <c r="J44">
        <v>8</v>
      </c>
      <c r="K44">
        <v>509.85</v>
      </c>
    </row>
    <row r="45" spans="1:11" ht="72" x14ac:dyDescent="0.3">
      <c r="A45">
        <v>87457446</v>
      </c>
      <c r="B45" t="s">
        <v>544</v>
      </c>
      <c r="C45" t="s">
        <v>545</v>
      </c>
      <c r="D45" s="3">
        <v>916372000000</v>
      </c>
      <c r="E45" s="5" t="s">
        <v>546</v>
      </c>
      <c r="F45" t="s">
        <v>547</v>
      </c>
      <c r="G45">
        <v>525466</v>
      </c>
      <c r="H45" s="4">
        <v>45475</v>
      </c>
      <c r="I45" t="s">
        <v>375</v>
      </c>
      <c r="J45">
        <v>7</v>
      </c>
      <c r="K45">
        <v>1301.3900000000001</v>
      </c>
    </row>
    <row r="46" spans="1:11" x14ac:dyDescent="0.3">
      <c r="A46">
        <v>10830043</v>
      </c>
      <c r="B46" t="s">
        <v>548</v>
      </c>
      <c r="C46" t="s">
        <v>549</v>
      </c>
      <c r="D46" s="3">
        <v>917749000000</v>
      </c>
      <c r="E46" t="s">
        <v>550</v>
      </c>
      <c r="F46" t="s">
        <v>551</v>
      </c>
      <c r="G46">
        <v>548469</v>
      </c>
      <c r="H46" s="4">
        <v>45214</v>
      </c>
      <c r="I46" t="s">
        <v>390</v>
      </c>
      <c r="J46">
        <v>9</v>
      </c>
      <c r="K46">
        <v>899.6</v>
      </c>
    </row>
    <row r="47" spans="1:11" ht="72" x14ac:dyDescent="0.3">
      <c r="A47">
        <v>97150234</v>
      </c>
      <c r="B47" t="s">
        <v>552</v>
      </c>
      <c r="C47" t="s">
        <v>553</v>
      </c>
      <c r="D47" s="3">
        <v>917565000000</v>
      </c>
      <c r="E47" s="5" t="s">
        <v>554</v>
      </c>
      <c r="F47" t="s">
        <v>485</v>
      </c>
      <c r="G47">
        <v>945899</v>
      </c>
      <c r="H47" s="4">
        <v>45252</v>
      </c>
      <c r="I47" t="s">
        <v>390</v>
      </c>
      <c r="J47">
        <v>13</v>
      </c>
      <c r="K47">
        <v>1527.55</v>
      </c>
    </row>
    <row r="48" spans="1:11" ht="72" x14ac:dyDescent="0.3">
      <c r="A48">
        <v>72489544</v>
      </c>
      <c r="B48" t="s">
        <v>555</v>
      </c>
      <c r="C48" t="s">
        <v>556</v>
      </c>
      <c r="D48" s="3">
        <v>917643000000</v>
      </c>
      <c r="E48" s="5" t="s">
        <v>557</v>
      </c>
      <c r="F48" t="s">
        <v>558</v>
      </c>
      <c r="G48">
        <v>332066</v>
      </c>
      <c r="H48" s="4">
        <v>45554</v>
      </c>
      <c r="I48" t="s">
        <v>380</v>
      </c>
      <c r="J48">
        <v>17</v>
      </c>
      <c r="K48">
        <v>1600.17</v>
      </c>
    </row>
    <row r="49" spans="1:11" ht="57.6" x14ac:dyDescent="0.3">
      <c r="A49">
        <v>81352781</v>
      </c>
      <c r="B49" t="s">
        <v>559</v>
      </c>
      <c r="C49" t="s">
        <v>560</v>
      </c>
      <c r="D49" s="3">
        <v>912402000000</v>
      </c>
      <c r="E49" s="5" t="s">
        <v>561</v>
      </c>
      <c r="F49" t="s">
        <v>562</v>
      </c>
      <c r="G49">
        <v>455587</v>
      </c>
      <c r="H49" s="4">
        <v>45349</v>
      </c>
      <c r="I49" t="s">
        <v>385</v>
      </c>
      <c r="J49">
        <v>4</v>
      </c>
      <c r="K49">
        <v>564.54999999999995</v>
      </c>
    </row>
    <row r="50" spans="1:11" ht="86.4" x14ac:dyDescent="0.3">
      <c r="A50">
        <v>88130777</v>
      </c>
      <c r="B50" t="s">
        <v>563</v>
      </c>
      <c r="C50" t="s">
        <v>564</v>
      </c>
      <c r="D50" s="3">
        <v>918488000000</v>
      </c>
      <c r="E50" s="5" t="s">
        <v>565</v>
      </c>
      <c r="F50" t="s">
        <v>566</v>
      </c>
      <c r="G50">
        <v>424291</v>
      </c>
      <c r="H50" s="4">
        <v>45216</v>
      </c>
      <c r="I50" t="s">
        <v>390</v>
      </c>
      <c r="J50">
        <v>16</v>
      </c>
      <c r="K50">
        <v>301.23</v>
      </c>
    </row>
    <row r="51" spans="1:11" ht="72" x14ac:dyDescent="0.3">
      <c r="A51">
        <v>65294340</v>
      </c>
      <c r="B51" t="s">
        <v>567</v>
      </c>
      <c r="C51" t="s">
        <v>568</v>
      </c>
      <c r="D51" s="3">
        <v>918690000000</v>
      </c>
      <c r="E51" s="5" t="s">
        <v>569</v>
      </c>
      <c r="F51" t="s">
        <v>570</v>
      </c>
      <c r="G51">
        <v>835263</v>
      </c>
      <c r="H51" s="4">
        <v>45398</v>
      </c>
      <c r="I51" t="s">
        <v>390</v>
      </c>
      <c r="J51">
        <v>17</v>
      </c>
      <c r="K51">
        <v>356.29</v>
      </c>
    </row>
    <row r="52" spans="1:11" x14ac:dyDescent="0.3">
      <c r="A52">
        <v>40387944</v>
      </c>
      <c r="B52" t="s">
        <v>571</v>
      </c>
      <c r="C52" t="s">
        <v>572</v>
      </c>
      <c r="D52" s="3">
        <v>913771000000</v>
      </c>
      <c r="E52" t="s">
        <v>573</v>
      </c>
      <c r="F52" t="s">
        <v>574</v>
      </c>
      <c r="G52">
        <v>373298</v>
      </c>
      <c r="H52" s="4">
        <v>45366</v>
      </c>
      <c r="I52" t="s">
        <v>385</v>
      </c>
      <c r="J52">
        <v>10</v>
      </c>
      <c r="K52">
        <v>569.91</v>
      </c>
    </row>
    <row r="53" spans="1:11" x14ac:dyDescent="0.3">
      <c r="A53">
        <v>91868185</v>
      </c>
      <c r="B53" t="s">
        <v>575</v>
      </c>
      <c r="C53" t="s">
        <v>576</v>
      </c>
      <c r="D53" s="3">
        <v>919502000000</v>
      </c>
      <c r="E53" t="s">
        <v>577</v>
      </c>
      <c r="F53" t="s">
        <v>578</v>
      </c>
      <c r="G53">
        <v>517675</v>
      </c>
      <c r="H53" s="4">
        <v>45214</v>
      </c>
      <c r="I53" t="s">
        <v>390</v>
      </c>
      <c r="J53">
        <v>1</v>
      </c>
      <c r="K53">
        <v>1657.84</v>
      </c>
    </row>
    <row r="54" spans="1:11" ht="72" x14ac:dyDescent="0.3">
      <c r="A54">
        <v>31846190</v>
      </c>
      <c r="B54" t="s">
        <v>579</v>
      </c>
      <c r="C54" t="s">
        <v>580</v>
      </c>
      <c r="D54" s="3">
        <v>913766000000</v>
      </c>
      <c r="E54" s="5" t="s">
        <v>581</v>
      </c>
      <c r="F54" t="s">
        <v>582</v>
      </c>
      <c r="G54">
        <v>264654</v>
      </c>
      <c r="H54" s="4">
        <v>45543</v>
      </c>
      <c r="I54" t="s">
        <v>390</v>
      </c>
      <c r="J54">
        <v>4</v>
      </c>
      <c r="K54">
        <v>1176.18</v>
      </c>
    </row>
    <row r="55" spans="1:11" ht="86.4" x14ac:dyDescent="0.3">
      <c r="A55">
        <v>15529446</v>
      </c>
      <c r="B55" t="s">
        <v>583</v>
      </c>
      <c r="C55" t="s">
        <v>584</v>
      </c>
      <c r="D55" s="3">
        <v>911060000000</v>
      </c>
      <c r="E55" s="5" t="s">
        <v>585</v>
      </c>
      <c r="F55" t="s">
        <v>586</v>
      </c>
      <c r="G55">
        <v>665417</v>
      </c>
      <c r="H55" s="4">
        <v>45209</v>
      </c>
      <c r="I55" t="s">
        <v>375</v>
      </c>
      <c r="J55">
        <v>9</v>
      </c>
      <c r="K55">
        <v>854.35</v>
      </c>
    </row>
    <row r="56" spans="1:11" ht="86.4" x14ac:dyDescent="0.3">
      <c r="A56">
        <v>20956158</v>
      </c>
      <c r="B56" t="s">
        <v>587</v>
      </c>
      <c r="C56" t="s">
        <v>588</v>
      </c>
      <c r="D56" s="3">
        <v>918164000000</v>
      </c>
      <c r="E56" s="5" t="s">
        <v>589</v>
      </c>
      <c r="F56" t="s">
        <v>590</v>
      </c>
      <c r="G56">
        <v>767570</v>
      </c>
      <c r="H56" s="4">
        <v>45361</v>
      </c>
      <c r="I56" t="s">
        <v>375</v>
      </c>
      <c r="J56">
        <v>7</v>
      </c>
      <c r="K56">
        <v>312.69</v>
      </c>
    </row>
    <row r="57" spans="1:11" ht="72" x14ac:dyDescent="0.3">
      <c r="A57">
        <v>68159723</v>
      </c>
      <c r="B57" t="s">
        <v>591</v>
      </c>
      <c r="C57" t="s">
        <v>592</v>
      </c>
      <c r="D57" s="3">
        <v>916156000000</v>
      </c>
      <c r="E57" s="5" t="s">
        <v>593</v>
      </c>
      <c r="F57" t="s">
        <v>406</v>
      </c>
      <c r="G57">
        <v>197279</v>
      </c>
      <c r="H57" s="4">
        <v>45433</v>
      </c>
      <c r="I57" t="s">
        <v>390</v>
      </c>
      <c r="J57">
        <v>6</v>
      </c>
      <c r="K57">
        <v>1214.6199999999999</v>
      </c>
    </row>
    <row r="58" spans="1:11" ht="72" x14ac:dyDescent="0.3">
      <c r="A58">
        <v>48554440</v>
      </c>
      <c r="B58" t="s">
        <v>594</v>
      </c>
      <c r="C58" t="s">
        <v>595</v>
      </c>
      <c r="D58" s="3">
        <v>919451000000</v>
      </c>
      <c r="E58" s="5" t="s">
        <v>596</v>
      </c>
      <c r="F58" t="s">
        <v>414</v>
      </c>
      <c r="G58">
        <v>231443</v>
      </c>
      <c r="H58" s="4">
        <v>45379</v>
      </c>
      <c r="I58" t="s">
        <v>385</v>
      </c>
      <c r="J58">
        <v>17</v>
      </c>
      <c r="K58">
        <v>1354.99</v>
      </c>
    </row>
    <row r="59" spans="1:11" ht="72" x14ac:dyDescent="0.3">
      <c r="A59">
        <v>966247</v>
      </c>
      <c r="B59" t="s">
        <v>597</v>
      </c>
      <c r="C59" t="s">
        <v>598</v>
      </c>
      <c r="D59" s="3">
        <v>914779000000</v>
      </c>
      <c r="E59" s="5" t="s">
        <v>599</v>
      </c>
      <c r="F59" t="s">
        <v>600</v>
      </c>
      <c r="G59">
        <v>410259</v>
      </c>
      <c r="H59" s="4">
        <v>45246</v>
      </c>
      <c r="I59" t="s">
        <v>380</v>
      </c>
      <c r="J59">
        <v>13</v>
      </c>
      <c r="K59">
        <v>1110.76</v>
      </c>
    </row>
    <row r="60" spans="1:11" ht="72" x14ac:dyDescent="0.3">
      <c r="A60">
        <v>40015980</v>
      </c>
      <c r="B60" t="s">
        <v>601</v>
      </c>
      <c r="C60" t="s">
        <v>602</v>
      </c>
      <c r="D60" s="3">
        <v>919604000000</v>
      </c>
      <c r="E60" s="5" t="s">
        <v>603</v>
      </c>
      <c r="F60" t="s">
        <v>418</v>
      </c>
      <c r="G60">
        <v>118043</v>
      </c>
      <c r="H60" s="4">
        <v>45105</v>
      </c>
      <c r="I60" t="s">
        <v>390</v>
      </c>
      <c r="J60">
        <v>18</v>
      </c>
      <c r="K60">
        <v>1031.9100000000001</v>
      </c>
    </row>
    <row r="61" spans="1:11" ht="72" x14ac:dyDescent="0.3">
      <c r="A61">
        <v>63262519</v>
      </c>
      <c r="B61" t="s">
        <v>604</v>
      </c>
      <c r="C61" t="s">
        <v>605</v>
      </c>
      <c r="D61" s="3">
        <v>912023000000</v>
      </c>
      <c r="E61" s="5" t="s">
        <v>606</v>
      </c>
      <c r="F61" t="s">
        <v>607</v>
      </c>
      <c r="G61">
        <v>681242</v>
      </c>
      <c r="H61" s="4">
        <v>45343</v>
      </c>
      <c r="I61" t="s">
        <v>385</v>
      </c>
      <c r="J61">
        <v>10</v>
      </c>
      <c r="K61">
        <v>607.45000000000005</v>
      </c>
    </row>
    <row r="62" spans="1:11" ht="72" x14ac:dyDescent="0.3">
      <c r="A62">
        <v>81763298</v>
      </c>
      <c r="B62" t="s">
        <v>608</v>
      </c>
      <c r="C62" t="s">
        <v>609</v>
      </c>
      <c r="D62" s="3">
        <v>917218000000</v>
      </c>
      <c r="E62" s="5" t="s">
        <v>610</v>
      </c>
      <c r="F62" t="s">
        <v>394</v>
      </c>
      <c r="G62">
        <v>469063</v>
      </c>
      <c r="H62" s="4">
        <v>45136</v>
      </c>
      <c r="I62" t="s">
        <v>375</v>
      </c>
      <c r="J62">
        <v>1</v>
      </c>
      <c r="K62">
        <v>1747.14</v>
      </c>
    </row>
    <row r="63" spans="1:11" x14ac:dyDescent="0.3">
      <c r="A63">
        <v>49985597</v>
      </c>
      <c r="B63" t="s">
        <v>611</v>
      </c>
      <c r="C63" t="s">
        <v>612</v>
      </c>
      <c r="D63" s="3">
        <v>910964000000</v>
      </c>
      <c r="E63" t="s">
        <v>613</v>
      </c>
      <c r="F63" t="s">
        <v>614</v>
      </c>
      <c r="G63">
        <v>147502</v>
      </c>
      <c r="H63" s="4">
        <v>45510</v>
      </c>
      <c r="I63" t="s">
        <v>385</v>
      </c>
      <c r="J63">
        <v>3</v>
      </c>
      <c r="K63">
        <v>775.73</v>
      </c>
    </row>
    <row r="64" spans="1:11" ht="72" x14ac:dyDescent="0.3">
      <c r="A64">
        <v>21282544</v>
      </c>
      <c r="B64" t="s">
        <v>615</v>
      </c>
      <c r="C64" t="s">
        <v>616</v>
      </c>
      <c r="D64" s="3">
        <v>919755000000</v>
      </c>
      <c r="E64" s="5" t="s">
        <v>617</v>
      </c>
      <c r="F64" t="s">
        <v>618</v>
      </c>
      <c r="G64">
        <v>808063</v>
      </c>
      <c r="H64" s="4">
        <v>45532</v>
      </c>
      <c r="I64" t="s">
        <v>385</v>
      </c>
      <c r="J64">
        <v>16</v>
      </c>
      <c r="K64">
        <v>657.98</v>
      </c>
    </row>
    <row r="65" spans="1:11" ht="86.4" x14ac:dyDescent="0.3">
      <c r="A65">
        <v>78868716</v>
      </c>
      <c r="B65" t="s">
        <v>619</v>
      </c>
      <c r="C65" t="s">
        <v>620</v>
      </c>
      <c r="D65" s="3">
        <v>912345000000</v>
      </c>
      <c r="E65" s="5" t="s">
        <v>621</v>
      </c>
      <c r="F65" t="s">
        <v>622</v>
      </c>
      <c r="G65">
        <v>179333</v>
      </c>
      <c r="H65" s="4">
        <v>45270</v>
      </c>
      <c r="I65" t="s">
        <v>380</v>
      </c>
      <c r="J65">
        <v>5</v>
      </c>
      <c r="K65">
        <v>1774.41</v>
      </c>
    </row>
    <row r="66" spans="1:11" x14ac:dyDescent="0.3">
      <c r="A66">
        <v>30733165</v>
      </c>
      <c r="B66" t="s">
        <v>623</v>
      </c>
      <c r="C66" t="s">
        <v>624</v>
      </c>
      <c r="D66" s="3">
        <v>916507000000</v>
      </c>
      <c r="E66" t="s">
        <v>625</v>
      </c>
      <c r="F66" t="s">
        <v>626</v>
      </c>
      <c r="G66">
        <v>119364</v>
      </c>
      <c r="H66" s="4">
        <v>45422</v>
      </c>
      <c r="I66" t="s">
        <v>380</v>
      </c>
      <c r="J66">
        <v>10</v>
      </c>
      <c r="K66">
        <v>1609.11</v>
      </c>
    </row>
    <row r="67" spans="1:11" ht="72" x14ac:dyDescent="0.3">
      <c r="A67">
        <v>78678612</v>
      </c>
      <c r="B67" t="s">
        <v>627</v>
      </c>
      <c r="C67" t="s">
        <v>628</v>
      </c>
      <c r="D67" s="3">
        <v>919528000000</v>
      </c>
      <c r="E67" s="5" t="s">
        <v>629</v>
      </c>
      <c r="F67" t="s">
        <v>630</v>
      </c>
      <c r="G67">
        <v>505469</v>
      </c>
      <c r="H67" s="4">
        <v>45463</v>
      </c>
      <c r="I67" t="s">
        <v>375</v>
      </c>
      <c r="J67">
        <v>1</v>
      </c>
      <c r="K67">
        <v>795.06</v>
      </c>
    </row>
    <row r="68" spans="1:11" x14ac:dyDescent="0.3">
      <c r="A68">
        <v>48511124</v>
      </c>
      <c r="B68" t="s">
        <v>631</v>
      </c>
      <c r="C68" t="s">
        <v>632</v>
      </c>
      <c r="D68" s="3">
        <v>912704000000</v>
      </c>
      <c r="E68" t="s">
        <v>633</v>
      </c>
      <c r="F68" t="s">
        <v>634</v>
      </c>
      <c r="G68">
        <v>315557</v>
      </c>
      <c r="H68" s="4">
        <v>45061</v>
      </c>
      <c r="I68" t="s">
        <v>380</v>
      </c>
      <c r="J68">
        <v>10</v>
      </c>
      <c r="K68">
        <v>1076.1400000000001</v>
      </c>
    </row>
    <row r="69" spans="1:11" ht="86.4" x14ac:dyDescent="0.3">
      <c r="A69">
        <v>26412689</v>
      </c>
      <c r="B69" t="s">
        <v>635</v>
      </c>
      <c r="C69" t="s">
        <v>636</v>
      </c>
      <c r="D69" s="3">
        <v>915933000000</v>
      </c>
      <c r="E69" s="5" t="s">
        <v>637</v>
      </c>
      <c r="F69" t="s">
        <v>638</v>
      </c>
      <c r="G69">
        <v>693005</v>
      </c>
      <c r="H69" s="4">
        <v>45456</v>
      </c>
      <c r="I69" t="s">
        <v>385</v>
      </c>
      <c r="J69">
        <v>1</v>
      </c>
      <c r="K69">
        <v>1700.46</v>
      </c>
    </row>
    <row r="70" spans="1:11" ht="72" x14ac:dyDescent="0.3">
      <c r="A70">
        <v>26303194</v>
      </c>
      <c r="B70" t="s">
        <v>639</v>
      </c>
      <c r="C70" t="s">
        <v>640</v>
      </c>
      <c r="D70" s="3">
        <v>911394000000</v>
      </c>
      <c r="E70" s="5" t="s">
        <v>641</v>
      </c>
      <c r="F70" t="s">
        <v>642</v>
      </c>
      <c r="G70">
        <v>544786</v>
      </c>
      <c r="H70" s="4">
        <v>45045</v>
      </c>
      <c r="I70" t="s">
        <v>375</v>
      </c>
      <c r="J70">
        <v>18</v>
      </c>
      <c r="K70">
        <v>1045.94</v>
      </c>
    </row>
    <row r="71" spans="1:11" x14ac:dyDescent="0.3">
      <c r="A71">
        <v>93735495</v>
      </c>
      <c r="B71" t="s">
        <v>643</v>
      </c>
      <c r="C71" t="s">
        <v>644</v>
      </c>
      <c r="D71" s="3">
        <v>914690000000</v>
      </c>
      <c r="E71" t="s">
        <v>645</v>
      </c>
      <c r="F71" t="s">
        <v>646</v>
      </c>
      <c r="G71">
        <v>984732</v>
      </c>
      <c r="H71" s="4">
        <v>45069</v>
      </c>
      <c r="I71" t="s">
        <v>385</v>
      </c>
      <c r="J71">
        <v>7</v>
      </c>
      <c r="K71">
        <v>871.15</v>
      </c>
    </row>
    <row r="72" spans="1:11" ht="72" x14ac:dyDescent="0.3">
      <c r="A72">
        <v>8395610</v>
      </c>
      <c r="B72" t="s">
        <v>647</v>
      </c>
      <c r="C72" t="s">
        <v>648</v>
      </c>
      <c r="D72" s="3">
        <v>919566000000</v>
      </c>
      <c r="E72" s="5" t="s">
        <v>649</v>
      </c>
      <c r="F72" t="s">
        <v>650</v>
      </c>
      <c r="G72">
        <v>820741</v>
      </c>
      <c r="H72" s="4">
        <v>45374</v>
      </c>
      <c r="I72" t="s">
        <v>380</v>
      </c>
      <c r="J72">
        <v>18</v>
      </c>
      <c r="K72">
        <v>294.52999999999997</v>
      </c>
    </row>
    <row r="73" spans="1:11" ht="86.4" x14ac:dyDescent="0.3">
      <c r="A73">
        <v>41640262</v>
      </c>
      <c r="B73" t="s">
        <v>651</v>
      </c>
      <c r="C73" t="s">
        <v>652</v>
      </c>
      <c r="D73" s="3">
        <v>913681000000</v>
      </c>
      <c r="E73" s="5" t="s">
        <v>653</v>
      </c>
      <c r="F73" t="s">
        <v>654</v>
      </c>
      <c r="G73">
        <v>275919</v>
      </c>
      <c r="H73" s="4">
        <v>45155</v>
      </c>
      <c r="I73" t="s">
        <v>380</v>
      </c>
      <c r="J73">
        <v>9</v>
      </c>
      <c r="K73">
        <v>1805.87</v>
      </c>
    </row>
    <row r="74" spans="1:11" ht="72" x14ac:dyDescent="0.3">
      <c r="A74">
        <v>60618999</v>
      </c>
      <c r="B74" t="s">
        <v>655</v>
      </c>
      <c r="C74" t="s">
        <v>656</v>
      </c>
      <c r="D74" s="3">
        <v>916108000000</v>
      </c>
      <c r="E74" s="5" t="s">
        <v>657</v>
      </c>
      <c r="F74" t="s">
        <v>658</v>
      </c>
      <c r="G74">
        <v>596613</v>
      </c>
      <c r="H74" s="4">
        <v>45501</v>
      </c>
      <c r="I74" t="s">
        <v>385</v>
      </c>
      <c r="J74">
        <v>15</v>
      </c>
      <c r="K74">
        <v>1631.96</v>
      </c>
    </row>
    <row r="75" spans="1:11" ht="72" x14ac:dyDescent="0.3">
      <c r="A75">
        <v>77220027</v>
      </c>
      <c r="B75" t="s">
        <v>659</v>
      </c>
      <c r="C75" t="s">
        <v>660</v>
      </c>
      <c r="D75" s="3">
        <v>912082000000</v>
      </c>
      <c r="E75" s="5" t="s">
        <v>661</v>
      </c>
      <c r="F75" t="s">
        <v>662</v>
      </c>
      <c r="G75">
        <v>387538</v>
      </c>
      <c r="H75" s="4">
        <v>45271</v>
      </c>
      <c r="I75" t="s">
        <v>375</v>
      </c>
      <c r="J75">
        <v>16</v>
      </c>
      <c r="K75">
        <v>551.80999999999995</v>
      </c>
    </row>
    <row r="76" spans="1:11" ht="100.8" x14ac:dyDescent="0.3">
      <c r="A76">
        <v>32019725</v>
      </c>
      <c r="B76" t="s">
        <v>663</v>
      </c>
      <c r="C76" t="s">
        <v>664</v>
      </c>
      <c r="D76" s="3">
        <v>918312000000</v>
      </c>
      <c r="E76" s="5" t="s">
        <v>665</v>
      </c>
      <c r="F76" t="s">
        <v>666</v>
      </c>
      <c r="G76">
        <v>791364</v>
      </c>
      <c r="H76" s="4">
        <v>45310</v>
      </c>
      <c r="I76" t="s">
        <v>375</v>
      </c>
      <c r="J76">
        <v>19</v>
      </c>
      <c r="K76">
        <v>1169.96</v>
      </c>
    </row>
    <row r="77" spans="1:11" x14ac:dyDescent="0.3">
      <c r="A77">
        <v>38709137</v>
      </c>
      <c r="B77" t="s">
        <v>667</v>
      </c>
      <c r="C77" t="s">
        <v>668</v>
      </c>
      <c r="D77" s="3">
        <v>917283000000</v>
      </c>
      <c r="E77" t="s">
        <v>669</v>
      </c>
      <c r="F77" t="s">
        <v>670</v>
      </c>
      <c r="G77">
        <v>855661</v>
      </c>
      <c r="H77" s="4">
        <v>45114</v>
      </c>
      <c r="I77" t="s">
        <v>380</v>
      </c>
      <c r="J77">
        <v>18</v>
      </c>
      <c r="K77">
        <v>1307.6400000000001</v>
      </c>
    </row>
    <row r="78" spans="1:11" ht="57.6" x14ac:dyDescent="0.3">
      <c r="A78">
        <v>11540364</v>
      </c>
      <c r="B78" t="s">
        <v>671</v>
      </c>
      <c r="C78" t="s">
        <v>672</v>
      </c>
      <c r="D78" s="3">
        <v>919470000000</v>
      </c>
      <c r="E78" s="5" t="s">
        <v>673</v>
      </c>
      <c r="F78" t="s">
        <v>674</v>
      </c>
      <c r="G78">
        <v>94033</v>
      </c>
      <c r="H78" s="4">
        <v>45559</v>
      </c>
      <c r="I78" t="s">
        <v>390</v>
      </c>
      <c r="J78">
        <v>20</v>
      </c>
      <c r="K78">
        <v>517.32000000000005</v>
      </c>
    </row>
    <row r="79" spans="1:11" ht="86.4" x14ac:dyDescent="0.3">
      <c r="A79">
        <v>59207798</v>
      </c>
      <c r="B79" t="s">
        <v>675</v>
      </c>
      <c r="C79" t="s">
        <v>676</v>
      </c>
      <c r="D79" s="3">
        <v>912675000000</v>
      </c>
      <c r="E79" s="5" t="s">
        <v>677</v>
      </c>
      <c r="F79" t="s">
        <v>678</v>
      </c>
      <c r="G79">
        <v>78765</v>
      </c>
      <c r="H79" s="4">
        <v>45109</v>
      </c>
      <c r="I79" t="s">
        <v>375</v>
      </c>
      <c r="J79">
        <v>4</v>
      </c>
      <c r="K79">
        <v>1441.64</v>
      </c>
    </row>
    <row r="80" spans="1:11" ht="72" x14ac:dyDescent="0.3">
      <c r="A80">
        <v>10797688</v>
      </c>
      <c r="B80" t="s">
        <v>679</v>
      </c>
      <c r="C80" t="s">
        <v>680</v>
      </c>
      <c r="D80" s="3">
        <v>911174000000</v>
      </c>
      <c r="E80" s="5" t="s">
        <v>681</v>
      </c>
      <c r="F80" t="s">
        <v>682</v>
      </c>
      <c r="G80">
        <v>220981</v>
      </c>
      <c r="H80" s="4">
        <v>45068</v>
      </c>
      <c r="I80" t="s">
        <v>390</v>
      </c>
      <c r="J80">
        <v>7</v>
      </c>
      <c r="K80">
        <v>1017.39</v>
      </c>
    </row>
    <row r="81" spans="1:11" ht="100.8" x14ac:dyDescent="0.3">
      <c r="A81">
        <v>88965399</v>
      </c>
      <c r="B81" t="s">
        <v>683</v>
      </c>
      <c r="C81" t="s">
        <v>684</v>
      </c>
      <c r="D81" s="3">
        <v>915675000000</v>
      </c>
      <c r="E81" s="5" t="s">
        <v>685</v>
      </c>
      <c r="F81" t="s">
        <v>686</v>
      </c>
      <c r="G81">
        <v>563500</v>
      </c>
      <c r="H81" s="4">
        <v>45440</v>
      </c>
      <c r="I81" t="s">
        <v>385</v>
      </c>
      <c r="J81">
        <v>3</v>
      </c>
      <c r="K81">
        <v>1144.21</v>
      </c>
    </row>
    <row r="82" spans="1:11" ht="72" x14ac:dyDescent="0.3">
      <c r="A82">
        <v>10608845</v>
      </c>
      <c r="B82" t="s">
        <v>687</v>
      </c>
      <c r="C82" t="s">
        <v>688</v>
      </c>
      <c r="D82" s="3">
        <v>918798000000</v>
      </c>
      <c r="E82" s="5" t="s">
        <v>689</v>
      </c>
      <c r="F82" t="s">
        <v>690</v>
      </c>
      <c r="G82">
        <v>702163</v>
      </c>
      <c r="H82" s="4">
        <v>45380</v>
      </c>
      <c r="I82" t="s">
        <v>375</v>
      </c>
      <c r="J82">
        <v>2</v>
      </c>
      <c r="K82">
        <v>735.36</v>
      </c>
    </row>
    <row r="83" spans="1:11" ht="86.4" x14ac:dyDescent="0.3">
      <c r="A83">
        <v>28603182</v>
      </c>
      <c r="B83" t="s">
        <v>691</v>
      </c>
      <c r="C83" t="s">
        <v>692</v>
      </c>
      <c r="D83" s="3">
        <v>915668000000</v>
      </c>
      <c r="E83" s="5" t="s">
        <v>693</v>
      </c>
      <c r="F83" t="s">
        <v>694</v>
      </c>
      <c r="G83">
        <v>663469</v>
      </c>
      <c r="H83" s="4">
        <v>45506</v>
      </c>
      <c r="I83" t="s">
        <v>390</v>
      </c>
      <c r="J83">
        <v>11</v>
      </c>
      <c r="K83">
        <v>490.13</v>
      </c>
    </row>
    <row r="84" spans="1:11" ht="57.6" x14ac:dyDescent="0.3">
      <c r="A84">
        <v>1152215</v>
      </c>
      <c r="B84" t="s">
        <v>695</v>
      </c>
      <c r="C84" t="s">
        <v>696</v>
      </c>
      <c r="D84" s="3">
        <v>912969000000</v>
      </c>
      <c r="E84" s="5" t="s">
        <v>697</v>
      </c>
      <c r="F84" t="s">
        <v>698</v>
      </c>
      <c r="G84">
        <v>251590</v>
      </c>
      <c r="H84" s="4">
        <v>45439</v>
      </c>
      <c r="I84" t="s">
        <v>380</v>
      </c>
      <c r="J84">
        <v>2</v>
      </c>
      <c r="K84">
        <v>1637.43</v>
      </c>
    </row>
    <row r="85" spans="1:11" x14ac:dyDescent="0.3">
      <c r="A85">
        <v>24357425</v>
      </c>
      <c r="B85" t="s">
        <v>699</v>
      </c>
      <c r="C85" t="s">
        <v>700</v>
      </c>
      <c r="D85" s="3">
        <v>919236000000</v>
      </c>
      <c r="E85" t="s">
        <v>701</v>
      </c>
      <c r="F85" t="s">
        <v>702</v>
      </c>
      <c r="G85">
        <v>399792</v>
      </c>
      <c r="H85" s="4">
        <v>45490</v>
      </c>
      <c r="I85" t="s">
        <v>380</v>
      </c>
      <c r="J85">
        <v>6</v>
      </c>
      <c r="K85">
        <v>798.18</v>
      </c>
    </row>
    <row r="86" spans="1:11" ht="72" x14ac:dyDescent="0.3">
      <c r="A86">
        <v>93924203</v>
      </c>
      <c r="B86" t="s">
        <v>703</v>
      </c>
      <c r="C86" t="s">
        <v>704</v>
      </c>
      <c r="D86" s="3">
        <v>919121000000</v>
      </c>
      <c r="E86" s="5" t="s">
        <v>705</v>
      </c>
      <c r="F86" t="s">
        <v>492</v>
      </c>
      <c r="G86">
        <v>23557</v>
      </c>
      <c r="H86" s="4">
        <v>45037</v>
      </c>
      <c r="I86" t="s">
        <v>375</v>
      </c>
      <c r="J86">
        <v>18</v>
      </c>
      <c r="K86">
        <v>1360.15</v>
      </c>
    </row>
    <row r="87" spans="1:11" ht="57.6" x14ac:dyDescent="0.3">
      <c r="A87">
        <v>61406908</v>
      </c>
      <c r="B87" t="s">
        <v>706</v>
      </c>
      <c r="C87" t="s">
        <v>707</v>
      </c>
      <c r="D87" s="3">
        <v>918553000000</v>
      </c>
      <c r="E87" s="5" t="s">
        <v>708</v>
      </c>
      <c r="F87" t="s">
        <v>709</v>
      </c>
      <c r="G87">
        <v>365307</v>
      </c>
      <c r="H87" s="4">
        <v>45284</v>
      </c>
      <c r="I87" t="s">
        <v>385</v>
      </c>
      <c r="J87">
        <v>1</v>
      </c>
      <c r="K87">
        <v>458.39</v>
      </c>
    </row>
    <row r="88" spans="1:11" ht="72" x14ac:dyDescent="0.3">
      <c r="A88">
        <v>78841932</v>
      </c>
      <c r="B88" t="s">
        <v>710</v>
      </c>
      <c r="C88" t="s">
        <v>711</v>
      </c>
      <c r="D88" s="3">
        <v>915277000000</v>
      </c>
      <c r="E88" s="5" t="s">
        <v>712</v>
      </c>
      <c r="F88" t="s">
        <v>713</v>
      </c>
      <c r="G88">
        <v>907803</v>
      </c>
      <c r="H88" s="4">
        <v>45401</v>
      </c>
      <c r="I88" t="s">
        <v>380</v>
      </c>
      <c r="J88">
        <v>4</v>
      </c>
      <c r="K88">
        <v>979.63</v>
      </c>
    </row>
    <row r="89" spans="1:11" ht="72" x14ac:dyDescent="0.3">
      <c r="A89">
        <v>67310893</v>
      </c>
      <c r="B89" t="s">
        <v>714</v>
      </c>
      <c r="C89" t="s">
        <v>715</v>
      </c>
      <c r="D89" s="3">
        <v>917711000000</v>
      </c>
      <c r="E89" s="5" t="s">
        <v>716</v>
      </c>
      <c r="F89" t="s">
        <v>717</v>
      </c>
      <c r="G89">
        <v>286135</v>
      </c>
      <c r="H89" s="4">
        <v>45392</v>
      </c>
      <c r="I89" t="s">
        <v>390</v>
      </c>
      <c r="J89">
        <v>19</v>
      </c>
      <c r="K89">
        <v>1592.94</v>
      </c>
    </row>
    <row r="90" spans="1:11" ht="72" x14ac:dyDescent="0.3">
      <c r="A90">
        <v>666589</v>
      </c>
      <c r="B90" t="s">
        <v>718</v>
      </c>
      <c r="C90" t="s">
        <v>719</v>
      </c>
      <c r="D90" s="3">
        <v>912287000000</v>
      </c>
      <c r="E90" s="5" t="s">
        <v>720</v>
      </c>
      <c r="F90" t="s">
        <v>721</v>
      </c>
      <c r="G90">
        <v>852969</v>
      </c>
      <c r="H90" s="4">
        <v>45138</v>
      </c>
      <c r="I90" t="s">
        <v>385</v>
      </c>
      <c r="J90">
        <v>15</v>
      </c>
      <c r="K90">
        <v>465.38</v>
      </c>
    </row>
    <row r="91" spans="1:11" ht="86.4" x14ac:dyDescent="0.3">
      <c r="A91">
        <v>73639935</v>
      </c>
      <c r="B91" t="s">
        <v>722</v>
      </c>
      <c r="C91" t="s">
        <v>723</v>
      </c>
      <c r="D91" s="3">
        <v>910654000000</v>
      </c>
      <c r="E91" s="5" t="s">
        <v>724</v>
      </c>
      <c r="F91" t="s">
        <v>725</v>
      </c>
      <c r="G91">
        <v>528705</v>
      </c>
      <c r="H91" s="4">
        <v>45190</v>
      </c>
      <c r="I91" t="s">
        <v>380</v>
      </c>
      <c r="J91">
        <v>10</v>
      </c>
      <c r="K91">
        <v>360.91</v>
      </c>
    </row>
    <row r="92" spans="1:11" ht="86.4" x14ac:dyDescent="0.3">
      <c r="A92">
        <v>51592174</v>
      </c>
      <c r="B92" t="s">
        <v>726</v>
      </c>
      <c r="C92" t="s">
        <v>727</v>
      </c>
      <c r="D92" s="3">
        <v>912105000000</v>
      </c>
      <c r="E92" s="5" t="s">
        <v>728</v>
      </c>
      <c r="F92" t="s">
        <v>729</v>
      </c>
      <c r="G92">
        <v>271886</v>
      </c>
      <c r="H92" s="4">
        <v>45149</v>
      </c>
      <c r="I92" t="s">
        <v>390</v>
      </c>
      <c r="J92">
        <v>2</v>
      </c>
      <c r="K92">
        <v>794.83</v>
      </c>
    </row>
    <row r="93" spans="1:11" ht="72" x14ac:dyDescent="0.3">
      <c r="A93">
        <v>12338529</v>
      </c>
      <c r="B93" t="s">
        <v>730</v>
      </c>
      <c r="C93" t="s">
        <v>731</v>
      </c>
      <c r="D93" s="3">
        <v>911626000000</v>
      </c>
      <c r="E93" s="5" t="s">
        <v>732</v>
      </c>
      <c r="F93" t="s">
        <v>733</v>
      </c>
      <c r="G93">
        <v>448389</v>
      </c>
      <c r="H93" s="4">
        <v>45568</v>
      </c>
      <c r="I93" t="s">
        <v>390</v>
      </c>
      <c r="J93">
        <v>11</v>
      </c>
      <c r="K93">
        <v>347.1</v>
      </c>
    </row>
    <row r="94" spans="1:11" x14ac:dyDescent="0.3">
      <c r="A94">
        <v>81757554</v>
      </c>
      <c r="B94" t="s">
        <v>734</v>
      </c>
      <c r="C94" t="s">
        <v>735</v>
      </c>
      <c r="D94" s="3">
        <v>919949000000</v>
      </c>
      <c r="E94" t="s">
        <v>736</v>
      </c>
      <c r="F94" t="s">
        <v>737</v>
      </c>
      <c r="G94">
        <v>591693</v>
      </c>
      <c r="H94" s="4">
        <v>45400</v>
      </c>
      <c r="I94" t="s">
        <v>375</v>
      </c>
      <c r="J94">
        <v>12</v>
      </c>
      <c r="K94">
        <v>1815.02</v>
      </c>
    </row>
    <row r="95" spans="1:11" ht="57.6" x14ac:dyDescent="0.3">
      <c r="A95">
        <v>95372766</v>
      </c>
      <c r="B95" t="s">
        <v>738</v>
      </c>
      <c r="C95" t="s">
        <v>739</v>
      </c>
      <c r="D95" s="3">
        <v>913522000000</v>
      </c>
      <c r="E95" s="5" t="s">
        <v>740</v>
      </c>
      <c r="F95" t="s">
        <v>741</v>
      </c>
      <c r="G95">
        <v>609032</v>
      </c>
      <c r="H95" s="4">
        <v>45306</v>
      </c>
      <c r="I95" t="s">
        <v>385</v>
      </c>
      <c r="J95">
        <v>9</v>
      </c>
      <c r="K95">
        <v>629.04999999999995</v>
      </c>
    </row>
    <row r="96" spans="1:11" ht="72" x14ac:dyDescent="0.3">
      <c r="A96">
        <v>28111842</v>
      </c>
      <c r="B96" t="s">
        <v>742</v>
      </c>
      <c r="C96" t="s">
        <v>743</v>
      </c>
      <c r="D96" s="3">
        <v>915274000000</v>
      </c>
      <c r="E96" s="5" t="s">
        <v>744</v>
      </c>
      <c r="F96" t="s">
        <v>745</v>
      </c>
      <c r="G96">
        <v>734693</v>
      </c>
      <c r="H96" s="4">
        <v>45544</v>
      </c>
      <c r="I96" t="s">
        <v>375</v>
      </c>
      <c r="J96">
        <v>8</v>
      </c>
      <c r="K96">
        <v>1892.45</v>
      </c>
    </row>
    <row r="97" spans="1:11" ht="57.6" x14ac:dyDescent="0.3">
      <c r="A97">
        <v>27878182</v>
      </c>
      <c r="B97" t="s">
        <v>746</v>
      </c>
      <c r="C97" t="s">
        <v>747</v>
      </c>
      <c r="D97" s="3">
        <v>910674000000</v>
      </c>
      <c r="E97" s="5" t="s">
        <v>748</v>
      </c>
      <c r="F97" t="s">
        <v>749</v>
      </c>
      <c r="G97">
        <v>474639</v>
      </c>
      <c r="H97" s="4">
        <v>45015</v>
      </c>
      <c r="I97" t="s">
        <v>380</v>
      </c>
      <c r="J97">
        <v>1</v>
      </c>
      <c r="K97">
        <v>1023.51</v>
      </c>
    </row>
    <row r="98" spans="1:11" ht="57.6" x14ac:dyDescent="0.3">
      <c r="A98">
        <v>27353891</v>
      </c>
      <c r="B98" t="s">
        <v>750</v>
      </c>
      <c r="C98" t="s">
        <v>751</v>
      </c>
      <c r="D98" s="3">
        <v>917147000000</v>
      </c>
      <c r="E98" s="5" t="s">
        <v>752</v>
      </c>
      <c r="F98" t="s">
        <v>574</v>
      </c>
      <c r="G98">
        <v>889940</v>
      </c>
      <c r="H98" s="4">
        <v>45102</v>
      </c>
      <c r="I98" t="s">
        <v>375</v>
      </c>
      <c r="J98">
        <v>20</v>
      </c>
      <c r="K98">
        <v>1110.6099999999999</v>
      </c>
    </row>
    <row r="99" spans="1:11" ht="100.8" x14ac:dyDescent="0.3">
      <c r="A99">
        <v>19179897</v>
      </c>
      <c r="B99" t="s">
        <v>753</v>
      </c>
      <c r="C99" t="s">
        <v>754</v>
      </c>
      <c r="D99" s="3">
        <v>917959000000</v>
      </c>
      <c r="E99" s="5" t="s">
        <v>755</v>
      </c>
      <c r="F99" t="s">
        <v>406</v>
      </c>
      <c r="G99">
        <v>757209</v>
      </c>
      <c r="H99" s="4">
        <v>45152</v>
      </c>
      <c r="I99" t="s">
        <v>375</v>
      </c>
      <c r="J99">
        <v>18</v>
      </c>
      <c r="K99">
        <v>1491.58</v>
      </c>
    </row>
    <row r="100" spans="1:11" ht="72" x14ac:dyDescent="0.3">
      <c r="A100">
        <v>63630649</v>
      </c>
      <c r="B100" t="s">
        <v>756</v>
      </c>
      <c r="C100" t="s">
        <v>757</v>
      </c>
      <c r="D100" s="3">
        <v>912943000000</v>
      </c>
      <c r="E100" s="5" t="s">
        <v>758</v>
      </c>
      <c r="F100" t="s">
        <v>759</v>
      </c>
      <c r="G100">
        <v>178528</v>
      </c>
      <c r="H100" s="4">
        <v>45171</v>
      </c>
      <c r="I100" t="s">
        <v>375</v>
      </c>
      <c r="J100">
        <v>8</v>
      </c>
      <c r="K100">
        <v>1626.79</v>
      </c>
    </row>
    <row r="101" spans="1:11" ht="86.4" x14ac:dyDescent="0.3">
      <c r="A101">
        <v>16359370</v>
      </c>
      <c r="B101" t="s">
        <v>760</v>
      </c>
      <c r="C101" t="s">
        <v>761</v>
      </c>
      <c r="D101" s="3">
        <v>919245000000</v>
      </c>
      <c r="E101" s="5" t="s">
        <v>762</v>
      </c>
      <c r="F101" t="s">
        <v>694</v>
      </c>
      <c r="G101">
        <v>945900</v>
      </c>
      <c r="H101" s="4">
        <v>45265</v>
      </c>
      <c r="I101" t="s">
        <v>375</v>
      </c>
      <c r="J101">
        <v>1</v>
      </c>
      <c r="K101">
        <v>1352.7</v>
      </c>
    </row>
    <row r="102" spans="1:11" ht="86.4" x14ac:dyDescent="0.3">
      <c r="A102">
        <v>92123198</v>
      </c>
      <c r="B102" t="s">
        <v>763</v>
      </c>
      <c r="C102" t="s">
        <v>764</v>
      </c>
      <c r="D102" s="3">
        <v>916234000000</v>
      </c>
      <c r="E102" s="5" t="s">
        <v>765</v>
      </c>
      <c r="F102" t="s">
        <v>766</v>
      </c>
      <c r="G102">
        <v>505894</v>
      </c>
      <c r="H102" s="4">
        <v>45168</v>
      </c>
      <c r="I102" t="s">
        <v>385</v>
      </c>
      <c r="J102">
        <v>8</v>
      </c>
      <c r="K102">
        <v>224.01</v>
      </c>
    </row>
    <row r="103" spans="1:11" ht="86.4" x14ac:dyDescent="0.3">
      <c r="A103">
        <v>77306672</v>
      </c>
      <c r="B103" t="s">
        <v>767</v>
      </c>
      <c r="C103" t="s">
        <v>768</v>
      </c>
      <c r="D103" s="3">
        <v>919226000000</v>
      </c>
      <c r="E103" s="5" t="s">
        <v>769</v>
      </c>
      <c r="F103" t="s">
        <v>770</v>
      </c>
      <c r="G103">
        <v>249750</v>
      </c>
      <c r="H103" s="4">
        <v>45551</v>
      </c>
      <c r="I103" t="s">
        <v>385</v>
      </c>
      <c r="J103">
        <v>20</v>
      </c>
      <c r="K103">
        <v>456.24</v>
      </c>
    </row>
    <row r="104" spans="1:11" x14ac:dyDescent="0.3">
      <c r="A104">
        <v>67696145</v>
      </c>
      <c r="B104" t="s">
        <v>771</v>
      </c>
      <c r="C104" t="s">
        <v>772</v>
      </c>
      <c r="D104" s="3">
        <v>919861000000</v>
      </c>
      <c r="E104" t="s">
        <v>773</v>
      </c>
      <c r="F104" t="s">
        <v>774</v>
      </c>
      <c r="G104">
        <v>523966</v>
      </c>
      <c r="H104" s="4">
        <v>45083</v>
      </c>
      <c r="I104" t="s">
        <v>385</v>
      </c>
      <c r="J104">
        <v>18</v>
      </c>
      <c r="K104">
        <v>482.94</v>
      </c>
    </row>
    <row r="105" spans="1:11" ht="86.4" x14ac:dyDescent="0.3">
      <c r="A105">
        <v>29902416</v>
      </c>
      <c r="B105" t="s">
        <v>775</v>
      </c>
      <c r="C105" t="s">
        <v>776</v>
      </c>
      <c r="D105" s="3">
        <v>919003000000</v>
      </c>
      <c r="E105" s="5" t="s">
        <v>777</v>
      </c>
      <c r="F105" t="s">
        <v>520</v>
      </c>
      <c r="G105">
        <v>401415</v>
      </c>
      <c r="H105" s="4">
        <v>45124</v>
      </c>
      <c r="I105" t="s">
        <v>380</v>
      </c>
      <c r="J105">
        <v>18</v>
      </c>
      <c r="K105">
        <v>1010.11</v>
      </c>
    </row>
    <row r="106" spans="1:11" x14ac:dyDescent="0.3">
      <c r="A106">
        <v>11446157</v>
      </c>
      <c r="B106" t="s">
        <v>778</v>
      </c>
      <c r="C106" t="s">
        <v>779</v>
      </c>
      <c r="D106" s="3">
        <v>911549000000</v>
      </c>
      <c r="E106" t="s">
        <v>780</v>
      </c>
      <c r="F106" t="s">
        <v>737</v>
      </c>
      <c r="G106">
        <v>681393</v>
      </c>
      <c r="H106" s="4">
        <v>45553</v>
      </c>
      <c r="I106" t="s">
        <v>380</v>
      </c>
      <c r="J106">
        <v>8</v>
      </c>
      <c r="K106">
        <v>400.97</v>
      </c>
    </row>
    <row r="107" spans="1:11" x14ac:dyDescent="0.3">
      <c r="A107">
        <v>84377964</v>
      </c>
      <c r="B107" t="s">
        <v>781</v>
      </c>
      <c r="C107" t="s">
        <v>782</v>
      </c>
      <c r="D107" s="3">
        <v>919611000000</v>
      </c>
      <c r="E107" t="s">
        <v>783</v>
      </c>
      <c r="F107" t="s">
        <v>784</v>
      </c>
      <c r="G107">
        <v>257432</v>
      </c>
      <c r="H107" s="4">
        <v>45589</v>
      </c>
      <c r="I107" t="s">
        <v>380</v>
      </c>
      <c r="J107">
        <v>13</v>
      </c>
      <c r="K107">
        <v>1458.37</v>
      </c>
    </row>
    <row r="108" spans="1:11" ht="72" x14ac:dyDescent="0.3">
      <c r="A108">
        <v>12591752</v>
      </c>
      <c r="B108" t="s">
        <v>785</v>
      </c>
      <c r="C108" t="s">
        <v>786</v>
      </c>
      <c r="D108" s="3">
        <v>918760000000</v>
      </c>
      <c r="E108" s="5" t="s">
        <v>787</v>
      </c>
      <c r="F108" t="s">
        <v>788</v>
      </c>
      <c r="G108">
        <v>711091</v>
      </c>
      <c r="H108" s="4">
        <v>45074</v>
      </c>
      <c r="I108" t="s">
        <v>380</v>
      </c>
      <c r="J108">
        <v>14</v>
      </c>
      <c r="K108">
        <v>740.4</v>
      </c>
    </row>
    <row r="109" spans="1:11" ht="57.6" x14ac:dyDescent="0.3">
      <c r="A109">
        <v>4940671</v>
      </c>
      <c r="B109" t="s">
        <v>789</v>
      </c>
      <c r="C109" t="s">
        <v>790</v>
      </c>
      <c r="D109" s="3">
        <v>910560000000</v>
      </c>
      <c r="E109" s="5" t="s">
        <v>791</v>
      </c>
      <c r="F109" t="s">
        <v>792</v>
      </c>
      <c r="G109">
        <v>431653</v>
      </c>
      <c r="H109" s="4">
        <v>45460</v>
      </c>
      <c r="I109" t="s">
        <v>380</v>
      </c>
      <c r="J109">
        <v>7</v>
      </c>
      <c r="K109">
        <v>494.03</v>
      </c>
    </row>
    <row r="110" spans="1:11" ht="86.4" x14ac:dyDescent="0.3">
      <c r="A110">
        <v>88111697</v>
      </c>
      <c r="B110" t="s">
        <v>793</v>
      </c>
      <c r="C110" t="s">
        <v>794</v>
      </c>
      <c r="D110" s="3">
        <v>919594000000</v>
      </c>
      <c r="E110" s="5" t="s">
        <v>795</v>
      </c>
      <c r="F110" t="s">
        <v>678</v>
      </c>
      <c r="G110">
        <v>413102</v>
      </c>
      <c r="H110" s="4">
        <v>45321</v>
      </c>
      <c r="I110" t="s">
        <v>385</v>
      </c>
      <c r="J110">
        <v>4</v>
      </c>
      <c r="K110">
        <v>1731.14</v>
      </c>
    </row>
    <row r="111" spans="1:11" ht="72" x14ac:dyDescent="0.3">
      <c r="A111">
        <v>98241853</v>
      </c>
      <c r="B111" t="s">
        <v>796</v>
      </c>
      <c r="C111" t="s">
        <v>797</v>
      </c>
      <c r="D111" s="3">
        <v>911819000000</v>
      </c>
      <c r="E111" s="5" t="s">
        <v>798</v>
      </c>
      <c r="F111" t="s">
        <v>799</v>
      </c>
      <c r="G111">
        <v>575103</v>
      </c>
      <c r="H111" s="4">
        <v>45407</v>
      </c>
      <c r="I111" t="s">
        <v>375</v>
      </c>
      <c r="J111">
        <v>19</v>
      </c>
      <c r="K111">
        <v>1203.76</v>
      </c>
    </row>
    <row r="112" spans="1:11" x14ac:dyDescent="0.3">
      <c r="A112">
        <v>75482</v>
      </c>
      <c r="B112" t="s">
        <v>800</v>
      </c>
      <c r="C112" t="s">
        <v>801</v>
      </c>
      <c r="D112" s="3">
        <v>916684000000</v>
      </c>
      <c r="E112" t="s">
        <v>802</v>
      </c>
      <c r="F112" t="s">
        <v>634</v>
      </c>
      <c r="G112">
        <v>298093</v>
      </c>
      <c r="H112" s="4">
        <v>45554</v>
      </c>
      <c r="I112" t="s">
        <v>385</v>
      </c>
      <c r="J112">
        <v>13</v>
      </c>
      <c r="K112">
        <v>1938.38</v>
      </c>
    </row>
    <row r="113" spans="1:11" ht="72" x14ac:dyDescent="0.3">
      <c r="A113">
        <v>6291143</v>
      </c>
      <c r="B113" t="s">
        <v>803</v>
      </c>
      <c r="C113" t="s">
        <v>804</v>
      </c>
      <c r="D113" s="3">
        <v>917842000000</v>
      </c>
      <c r="E113" s="5" t="s">
        <v>805</v>
      </c>
      <c r="F113" t="s">
        <v>806</v>
      </c>
      <c r="G113">
        <v>135844</v>
      </c>
      <c r="H113" s="4">
        <v>45143</v>
      </c>
      <c r="I113" t="s">
        <v>380</v>
      </c>
      <c r="J113">
        <v>19</v>
      </c>
      <c r="K113">
        <v>1934.37</v>
      </c>
    </row>
    <row r="114" spans="1:11" ht="100.8" x14ac:dyDescent="0.3">
      <c r="A114">
        <v>20209237</v>
      </c>
      <c r="B114" t="s">
        <v>807</v>
      </c>
      <c r="C114" t="s">
        <v>808</v>
      </c>
      <c r="D114" s="3">
        <v>919344000000</v>
      </c>
      <c r="E114" s="5" t="s">
        <v>809</v>
      </c>
      <c r="F114" t="s">
        <v>737</v>
      </c>
      <c r="G114">
        <v>467793</v>
      </c>
      <c r="H114" s="4">
        <v>45333</v>
      </c>
      <c r="I114" t="s">
        <v>385</v>
      </c>
      <c r="J114">
        <v>19</v>
      </c>
      <c r="K114">
        <v>1121.0999999999999</v>
      </c>
    </row>
    <row r="115" spans="1:11" ht="72" x14ac:dyDescent="0.3">
      <c r="A115">
        <v>85435560</v>
      </c>
      <c r="B115" t="s">
        <v>810</v>
      </c>
      <c r="C115" t="s">
        <v>811</v>
      </c>
      <c r="D115" s="3">
        <v>918574000000</v>
      </c>
      <c r="E115" s="5" t="s">
        <v>812</v>
      </c>
      <c r="F115" t="s">
        <v>536</v>
      </c>
      <c r="G115">
        <v>660678</v>
      </c>
      <c r="H115" s="4">
        <v>45501</v>
      </c>
      <c r="I115" t="s">
        <v>380</v>
      </c>
      <c r="J115">
        <v>8</v>
      </c>
      <c r="K115">
        <v>1309</v>
      </c>
    </row>
    <row r="116" spans="1:11" ht="86.4" x14ac:dyDescent="0.3">
      <c r="A116">
        <v>68063317</v>
      </c>
      <c r="B116" t="s">
        <v>813</v>
      </c>
      <c r="C116" t="s">
        <v>814</v>
      </c>
      <c r="D116" s="3">
        <v>915915000000</v>
      </c>
      <c r="E116" s="5" t="s">
        <v>815</v>
      </c>
      <c r="F116" t="s">
        <v>816</v>
      </c>
      <c r="G116">
        <v>732932</v>
      </c>
      <c r="H116" s="4">
        <v>45586</v>
      </c>
      <c r="I116" t="s">
        <v>380</v>
      </c>
      <c r="J116">
        <v>4</v>
      </c>
      <c r="K116">
        <v>1316.23</v>
      </c>
    </row>
    <row r="117" spans="1:11" ht="100.8" x14ac:dyDescent="0.3">
      <c r="A117">
        <v>82594354</v>
      </c>
      <c r="B117" t="s">
        <v>817</v>
      </c>
      <c r="C117" t="s">
        <v>818</v>
      </c>
      <c r="D117" s="3">
        <v>919987000000</v>
      </c>
      <c r="E117" s="5" t="s">
        <v>819</v>
      </c>
      <c r="F117" t="s">
        <v>820</v>
      </c>
      <c r="G117">
        <v>345071</v>
      </c>
      <c r="H117" s="4">
        <v>45295</v>
      </c>
      <c r="I117" t="s">
        <v>385</v>
      </c>
      <c r="J117">
        <v>7</v>
      </c>
      <c r="K117">
        <v>321.8</v>
      </c>
    </row>
    <row r="118" spans="1:11" ht="72" x14ac:dyDescent="0.3">
      <c r="A118">
        <v>51040116</v>
      </c>
      <c r="B118" t="s">
        <v>821</v>
      </c>
      <c r="C118" t="s">
        <v>822</v>
      </c>
      <c r="D118" s="3">
        <v>912196000000</v>
      </c>
      <c r="E118" s="5" t="s">
        <v>823</v>
      </c>
      <c r="F118" t="s">
        <v>824</v>
      </c>
      <c r="G118">
        <v>595645</v>
      </c>
      <c r="H118" s="4">
        <v>45244</v>
      </c>
      <c r="I118" t="s">
        <v>385</v>
      </c>
      <c r="J118">
        <v>11</v>
      </c>
      <c r="K118">
        <v>783.03</v>
      </c>
    </row>
    <row r="119" spans="1:11" ht="72" x14ac:dyDescent="0.3">
      <c r="A119">
        <v>78053306</v>
      </c>
      <c r="B119" t="s">
        <v>825</v>
      </c>
      <c r="C119" t="s">
        <v>826</v>
      </c>
      <c r="D119" s="3">
        <v>915475000000</v>
      </c>
      <c r="E119" s="5" t="s">
        <v>827</v>
      </c>
      <c r="F119" t="s">
        <v>398</v>
      </c>
      <c r="G119">
        <v>436981</v>
      </c>
      <c r="H119" s="4">
        <v>45470</v>
      </c>
      <c r="I119" t="s">
        <v>380</v>
      </c>
      <c r="J119">
        <v>6</v>
      </c>
      <c r="K119">
        <v>1037.0899999999999</v>
      </c>
    </row>
    <row r="120" spans="1:11" ht="72" x14ac:dyDescent="0.3">
      <c r="A120">
        <v>66761643</v>
      </c>
      <c r="B120" t="s">
        <v>828</v>
      </c>
      <c r="C120" t="s">
        <v>829</v>
      </c>
      <c r="D120" s="3">
        <v>915803000000</v>
      </c>
      <c r="E120" s="5" t="s">
        <v>830</v>
      </c>
      <c r="F120" t="s">
        <v>831</v>
      </c>
      <c r="G120">
        <v>695591</v>
      </c>
      <c r="H120" s="4">
        <v>45053</v>
      </c>
      <c r="I120" t="s">
        <v>385</v>
      </c>
      <c r="J120">
        <v>20</v>
      </c>
      <c r="K120">
        <v>1432.01</v>
      </c>
    </row>
    <row r="121" spans="1:11" ht="72" x14ac:dyDescent="0.3">
      <c r="A121">
        <v>81932548</v>
      </c>
      <c r="B121" t="s">
        <v>832</v>
      </c>
      <c r="C121" t="s">
        <v>833</v>
      </c>
      <c r="D121" s="3">
        <v>914158000000</v>
      </c>
      <c r="E121" s="5" t="s">
        <v>834</v>
      </c>
      <c r="F121" t="s">
        <v>835</v>
      </c>
      <c r="G121">
        <v>439705</v>
      </c>
      <c r="H121" s="4">
        <v>45596</v>
      </c>
      <c r="I121" t="s">
        <v>375</v>
      </c>
      <c r="J121">
        <v>12</v>
      </c>
      <c r="K121">
        <v>1508.41</v>
      </c>
    </row>
    <row r="122" spans="1:11" ht="72" x14ac:dyDescent="0.3">
      <c r="A122">
        <v>19682060</v>
      </c>
      <c r="B122" t="s">
        <v>836</v>
      </c>
      <c r="C122" t="s">
        <v>837</v>
      </c>
      <c r="D122" s="3">
        <v>917543000000</v>
      </c>
      <c r="E122" s="5" t="s">
        <v>838</v>
      </c>
      <c r="F122" t="s">
        <v>646</v>
      </c>
      <c r="G122">
        <v>273810</v>
      </c>
      <c r="H122" s="4">
        <v>45334</v>
      </c>
      <c r="I122" t="s">
        <v>380</v>
      </c>
      <c r="J122">
        <v>4</v>
      </c>
      <c r="K122">
        <v>850.2</v>
      </c>
    </row>
    <row r="123" spans="1:11" x14ac:dyDescent="0.3">
      <c r="A123">
        <v>1719710</v>
      </c>
      <c r="B123" t="s">
        <v>839</v>
      </c>
      <c r="C123" t="s">
        <v>840</v>
      </c>
      <c r="D123" s="3">
        <v>913657000000</v>
      </c>
      <c r="E123" t="s">
        <v>841</v>
      </c>
      <c r="F123" t="s">
        <v>842</v>
      </c>
      <c r="G123">
        <v>798390</v>
      </c>
      <c r="H123" s="4">
        <v>45103</v>
      </c>
      <c r="I123" t="s">
        <v>390</v>
      </c>
      <c r="J123">
        <v>2</v>
      </c>
      <c r="K123">
        <v>1332.82</v>
      </c>
    </row>
    <row r="124" spans="1:11" ht="86.4" x14ac:dyDescent="0.3">
      <c r="A124">
        <v>74195536</v>
      </c>
      <c r="B124" t="s">
        <v>843</v>
      </c>
      <c r="C124" t="s">
        <v>844</v>
      </c>
      <c r="D124" s="3">
        <v>917254000000</v>
      </c>
      <c r="E124" s="5" t="s">
        <v>845</v>
      </c>
      <c r="F124" t="s">
        <v>846</v>
      </c>
      <c r="G124">
        <v>861407</v>
      </c>
      <c r="H124" s="4">
        <v>45574</v>
      </c>
      <c r="I124" t="s">
        <v>375</v>
      </c>
      <c r="J124">
        <v>5</v>
      </c>
      <c r="K124">
        <v>650.62</v>
      </c>
    </row>
    <row r="125" spans="1:11" ht="72" x14ac:dyDescent="0.3">
      <c r="A125">
        <v>15534747</v>
      </c>
      <c r="B125" t="s">
        <v>847</v>
      </c>
      <c r="C125" t="s">
        <v>848</v>
      </c>
      <c r="D125" s="3">
        <v>913347000000</v>
      </c>
      <c r="E125" s="5" t="s">
        <v>849</v>
      </c>
      <c r="F125" t="s">
        <v>850</v>
      </c>
      <c r="G125">
        <v>76910</v>
      </c>
      <c r="H125" s="4">
        <v>45188</v>
      </c>
      <c r="I125" t="s">
        <v>380</v>
      </c>
      <c r="J125">
        <v>15</v>
      </c>
      <c r="K125">
        <v>362.34</v>
      </c>
    </row>
    <row r="126" spans="1:11" x14ac:dyDescent="0.3">
      <c r="A126">
        <v>95558510</v>
      </c>
      <c r="B126" t="s">
        <v>851</v>
      </c>
      <c r="C126" t="s">
        <v>852</v>
      </c>
      <c r="D126" s="3">
        <v>910597000000</v>
      </c>
      <c r="E126" t="s">
        <v>853</v>
      </c>
      <c r="F126" t="s">
        <v>854</v>
      </c>
      <c r="G126">
        <v>565088</v>
      </c>
      <c r="H126" s="4">
        <v>45102</v>
      </c>
      <c r="I126" t="s">
        <v>380</v>
      </c>
      <c r="J126">
        <v>5</v>
      </c>
      <c r="K126">
        <v>466.28</v>
      </c>
    </row>
    <row r="127" spans="1:11" ht="72" x14ac:dyDescent="0.3">
      <c r="A127">
        <v>767523</v>
      </c>
      <c r="B127" t="s">
        <v>855</v>
      </c>
      <c r="C127" t="s">
        <v>856</v>
      </c>
      <c r="D127" s="3">
        <v>918702000000</v>
      </c>
      <c r="E127" s="5" t="s">
        <v>857</v>
      </c>
      <c r="F127" t="s">
        <v>858</v>
      </c>
      <c r="G127">
        <v>375272</v>
      </c>
      <c r="H127" s="4">
        <v>45073</v>
      </c>
      <c r="I127" t="s">
        <v>380</v>
      </c>
      <c r="J127">
        <v>13</v>
      </c>
      <c r="K127">
        <v>1737.28</v>
      </c>
    </row>
    <row r="128" spans="1:11" ht="86.4" x14ac:dyDescent="0.3">
      <c r="A128">
        <v>55056284</v>
      </c>
      <c r="B128" t="s">
        <v>859</v>
      </c>
      <c r="C128" t="s">
        <v>860</v>
      </c>
      <c r="D128" s="3">
        <v>911918000000</v>
      </c>
      <c r="E128" s="5" t="s">
        <v>861</v>
      </c>
      <c r="F128" t="s">
        <v>394</v>
      </c>
      <c r="G128">
        <v>969027</v>
      </c>
      <c r="H128" s="4">
        <v>45425</v>
      </c>
      <c r="I128" t="s">
        <v>380</v>
      </c>
      <c r="J128">
        <v>11</v>
      </c>
      <c r="K128">
        <v>373.44</v>
      </c>
    </row>
    <row r="129" spans="1:11" ht="86.4" x14ac:dyDescent="0.3">
      <c r="A129">
        <v>86167288</v>
      </c>
      <c r="B129" t="s">
        <v>862</v>
      </c>
      <c r="C129" t="s">
        <v>863</v>
      </c>
      <c r="D129" s="3">
        <v>918164000000</v>
      </c>
      <c r="E129" s="5" t="s">
        <v>864</v>
      </c>
      <c r="F129" t="s">
        <v>865</v>
      </c>
      <c r="G129">
        <v>155646</v>
      </c>
      <c r="H129" s="4">
        <v>45152</v>
      </c>
      <c r="I129" t="s">
        <v>380</v>
      </c>
      <c r="J129">
        <v>1</v>
      </c>
      <c r="K129">
        <v>1049.94</v>
      </c>
    </row>
    <row r="130" spans="1:11" ht="72" x14ac:dyDescent="0.3">
      <c r="A130">
        <v>96511007</v>
      </c>
      <c r="B130" t="s">
        <v>866</v>
      </c>
      <c r="C130" t="s">
        <v>867</v>
      </c>
      <c r="D130" s="3">
        <v>914842000000</v>
      </c>
      <c r="E130" s="5" t="s">
        <v>868</v>
      </c>
      <c r="F130" t="s">
        <v>869</v>
      </c>
      <c r="G130">
        <v>470156</v>
      </c>
      <c r="H130" s="4">
        <v>45469</v>
      </c>
      <c r="I130" t="s">
        <v>390</v>
      </c>
      <c r="J130">
        <v>14</v>
      </c>
      <c r="K130">
        <v>1243.4000000000001</v>
      </c>
    </row>
    <row r="131" spans="1:11" ht="72" x14ac:dyDescent="0.3">
      <c r="A131">
        <v>31084686</v>
      </c>
      <c r="B131" t="s">
        <v>870</v>
      </c>
      <c r="C131" t="s">
        <v>871</v>
      </c>
      <c r="D131" s="3">
        <v>914211000000</v>
      </c>
      <c r="E131" s="5" t="s">
        <v>872</v>
      </c>
      <c r="F131" t="s">
        <v>873</v>
      </c>
      <c r="G131">
        <v>587018</v>
      </c>
      <c r="H131" s="4">
        <v>45463</v>
      </c>
      <c r="I131" t="s">
        <v>385</v>
      </c>
      <c r="J131">
        <v>4</v>
      </c>
      <c r="K131">
        <v>893.55</v>
      </c>
    </row>
    <row r="132" spans="1:11" ht="57.6" x14ac:dyDescent="0.3">
      <c r="A132">
        <v>99594960</v>
      </c>
      <c r="B132" t="s">
        <v>874</v>
      </c>
      <c r="C132" t="s">
        <v>875</v>
      </c>
      <c r="D132" s="3">
        <v>918945000000</v>
      </c>
      <c r="E132" s="5" t="s">
        <v>876</v>
      </c>
      <c r="F132" t="s">
        <v>877</v>
      </c>
      <c r="G132">
        <v>446417</v>
      </c>
      <c r="H132" s="4">
        <v>45089</v>
      </c>
      <c r="I132" t="s">
        <v>380</v>
      </c>
      <c r="J132">
        <v>16</v>
      </c>
      <c r="K132">
        <v>1475.23</v>
      </c>
    </row>
    <row r="133" spans="1:11" x14ac:dyDescent="0.3">
      <c r="A133">
        <v>53815931</v>
      </c>
      <c r="B133" t="s">
        <v>878</v>
      </c>
      <c r="C133" t="s">
        <v>879</v>
      </c>
      <c r="D133" s="3">
        <v>912760000000</v>
      </c>
      <c r="E133" t="s">
        <v>880</v>
      </c>
      <c r="F133" t="s">
        <v>524</v>
      </c>
      <c r="G133">
        <v>663082</v>
      </c>
      <c r="H133" s="4">
        <v>45126</v>
      </c>
      <c r="I133" t="s">
        <v>380</v>
      </c>
      <c r="J133">
        <v>17</v>
      </c>
      <c r="K133">
        <v>1739.94</v>
      </c>
    </row>
    <row r="134" spans="1:11" x14ac:dyDescent="0.3">
      <c r="A134">
        <v>21597477</v>
      </c>
      <c r="B134" t="s">
        <v>881</v>
      </c>
      <c r="C134" t="s">
        <v>882</v>
      </c>
      <c r="D134" s="3">
        <v>914450000000</v>
      </c>
      <c r="E134" t="s">
        <v>883</v>
      </c>
      <c r="F134" t="s">
        <v>884</v>
      </c>
      <c r="G134">
        <v>801132</v>
      </c>
      <c r="H134" s="4">
        <v>45190</v>
      </c>
      <c r="I134" t="s">
        <v>380</v>
      </c>
      <c r="J134">
        <v>18</v>
      </c>
      <c r="K134">
        <v>246.42</v>
      </c>
    </row>
    <row r="135" spans="1:11" ht="72" x14ac:dyDescent="0.3">
      <c r="A135">
        <v>243838</v>
      </c>
      <c r="B135" t="s">
        <v>885</v>
      </c>
      <c r="C135" t="s">
        <v>886</v>
      </c>
      <c r="D135" s="3">
        <v>913689000000</v>
      </c>
      <c r="E135" s="5" t="s">
        <v>887</v>
      </c>
      <c r="F135" t="s">
        <v>398</v>
      </c>
      <c r="G135">
        <v>865844</v>
      </c>
      <c r="H135" s="4">
        <v>45428</v>
      </c>
      <c r="I135" t="s">
        <v>390</v>
      </c>
      <c r="J135">
        <v>11</v>
      </c>
      <c r="K135">
        <v>1158.27</v>
      </c>
    </row>
    <row r="136" spans="1:11" x14ac:dyDescent="0.3">
      <c r="A136">
        <v>15484407</v>
      </c>
      <c r="B136" t="s">
        <v>888</v>
      </c>
      <c r="C136" t="s">
        <v>889</v>
      </c>
      <c r="D136" s="3">
        <v>912436000000</v>
      </c>
      <c r="E136" t="s">
        <v>890</v>
      </c>
      <c r="F136" t="s">
        <v>891</v>
      </c>
      <c r="G136">
        <v>457519</v>
      </c>
      <c r="H136" s="4">
        <v>45454</v>
      </c>
      <c r="I136" t="s">
        <v>375</v>
      </c>
      <c r="J136">
        <v>18</v>
      </c>
      <c r="K136">
        <v>560.95000000000005</v>
      </c>
    </row>
    <row r="137" spans="1:11" ht="72" x14ac:dyDescent="0.3">
      <c r="A137">
        <v>21677923</v>
      </c>
      <c r="B137" t="s">
        <v>892</v>
      </c>
      <c r="C137" t="s">
        <v>893</v>
      </c>
      <c r="D137" s="3">
        <v>915843000000</v>
      </c>
      <c r="E137" s="5" t="s">
        <v>894</v>
      </c>
      <c r="F137" t="s">
        <v>891</v>
      </c>
      <c r="G137">
        <v>247798</v>
      </c>
      <c r="H137" s="4">
        <v>45125</v>
      </c>
      <c r="I137" t="s">
        <v>390</v>
      </c>
      <c r="J137">
        <v>17</v>
      </c>
      <c r="K137">
        <v>465.55</v>
      </c>
    </row>
    <row r="138" spans="1:11" ht="86.4" x14ac:dyDescent="0.3">
      <c r="A138">
        <v>24845814</v>
      </c>
      <c r="B138" t="s">
        <v>895</v>
      </c>
      <c r="C138" t="s">
        <v>896</v>
      </c>
      <c r="D138" s="3">
        <v>914481000000</v>
      </c>
      <c r="E138" s="5" t="s">
        <v>897</v>
      </c>
      <c r="F138" t="s">
        <v>496</v>
      </c>
      <c r="G138">
        <v>46092</v>
      </c>
      <c r="H138" s="4">
        <v>45016</v>
      </c>
      <c r="I138" t="s">
        <v>385</v>
      </c>
      <c r="J138">
        <v>17</v>
      </c>
      <c r="K138">
        <v>423.79</v>
      </c>
    </row>
    <row r="139" spans="1:11" x14ac:dyDescent="0.3">
      <c r="A139">
        <v>99893898</v>
      </c>
      <c r="B139" t="s">
        <v>898</v>
      </c>
      <c r="C139" t="s">
        <v>899</v>
      </c>
      <c r="D139" s="3">
        <v>916100000000</v>
      </c>
      <c r="E139" t="s">
        <v>900</v>
      </c>
      <c r="F139" t="s">
        <v>901</v>
      </c>
      <c r="G139">
        <v>893327</v>
      </c>
      <c r="H139" s="4">
        <v>45252</v>
      </c>
      <c r="I139" t="s">
        <v>390</v>
      </c>
      <c r="J139">
        <v>16</v>
      </c>
      <c r="K139">
        <v>365.4</v>
      </c>
    </row>
    <row r="140" spans="1:11" x14ac:dyDescent="0.3">
      <c r="A140">
        <v>95856869</v>
      </c>
      <c r="B140" t="s">
        <v>902</v>
      </c>
      <c r="C140" t="s">
        <v>903</v>
      </c>
      <c r="D140" s="3">
        <v>914932000000</v>
      </c>
      <c r="E140" t="s">
        <v>904</v>
      </c>
      <c r="F140" t="s">
        <v>905</v>
      </c>
      <c r="G140">
        <v>650085</v>
      </c>
      <c r="H140" s="4">
        <v>45359</v>
      </c>
      <c r="I140" t="s">
        <v>390</v>
      </c>
      <c r="J140">
        <v>12</v>
      </c>
      <c r="K140">
        <v>531.83000000000004</v>
      </c>
    </row>
    <row r="141" spans="1:11" ht="72" x14ac:dyDescent="0.3">
      <c r="A141">
        <v>40275138</v>
      </c>
      <c r="B141" t="s">
        <v>906</v>
      </c>
      <c r="C141" t="s">
        <v>907</v>
      </c>
      <c r="D141" s="3">
        <v>913593000000</v>
      </c>
      <c r="E141" s="5" t="s">
        <v>908</v>
      </c>
      <c r="F141" t="s">
        <v>682</v>
      </c>
      <c r="G141">
        <v>833704</v>
      </c>
      <c r="H141" s="4">
        <v>45296</v>
      </c>
      <c r="I141" t="s">
        <v>380</v>
      </c>
      <c r="J141">
        <v>18</v>
      </c>
      <c r="K141">
        <v>1468.32</v>
      </c>
    </row>
    <row r="142" spans="1:11" ht="72" x14ac:dyDescent="0.3">
      <c r="A142">
        <v>12814732</v>
      </c>
      <c r="B142" t="s">
        <v>909</v>
      </c>
      <c r="C142" t="s">
        <v>910</v>
      </c>
      <c r="D142" s="3">
        <v>917963000000</v>
      </c>
      <c r="E142" s="5" t="s">
        <v>911</v>
      </c>
      <c r="F142" t="s">
        <v>607</v>
      </c>
      <c r="G142">
        <v>768626</v>
      </c>
      <c r="H142" s="4">
        <v>45072</v>
      </c>
      <c r="I142" t="s">
        <v>385</v>
      </c>
      <c r="J142">
        <v>8</v>
      </c>
      <c r="K142">
        <v>1473.36</v>
      </c>
    </row>
    <row r="143" spans="1:11" ht="57.6" x14ac:dyDescent="0.3">
      <c r="A143">
        <v>4057678</v>
      </c>
      <c r="B143" t="s">
        <v>912</v>
      </c>
      <c r="C143" t="s">
        <v>913</v>
      </c>
      <c r="D143" s="3">
        <v>919640000000</v>
      </c>
      <c r="E143" s="5" t="s">
        <v>914</v>
      </c>
      <c r="F143" t="s">
        <v>850</v>
      </c>
      <c r="G143">
        <v>383118</v>
      </c>
      <c r="H143" s="4">
        <v>45073</v>
      </c>
      <c r="I143" t="s">
        <v>380</v>
      </c>
      <c r="J143">
        <v>19</v>
      </c>
      <c r="K143">
        <v>882.63</v>
      </c>
    </row>
    <row r="144" spans="1:11" ht="72" x14ac:dyDescent="0.3">
      <c r="A144">
        <v>46682777</v>
      </c>
      <c r="B144" t="s">
        <v>915</v>
      </c>
      <c r="C144" t="s">
        <v>916</v>
      </c>
      <c r="D144" s="3">
        <v>915322000000</v>
      </c>
      <c r="E144" s="5" t="s">
        <v>917</v>
      </c>
      <c r="F144" t="s">
        <v>725</v>
      </c>
      <c r="G144">
        <v>705746</v>
      </c>
      <c r="H144" s="4">
        <v>45475</v>
      </c>
      <c r="I144" t="s">
        <v>380</v>
      </c>
      <c r="J144">
        <v>10</v>
      </c>
      <c r="K144">
        <v>600.09</v>
      </c>
    </row>
    <row r="145" spans="1:11" x14ac:dyDescent="0.3">
      <c r="A145">
        <v>10562528</v>
      </c>
      <c r="B145" t="s">
        <v>918</v>
      </c>
      <c r="C145" t="s">
        <v>919</v>
      </c>
      <c r="D145" s="3">
        <v>916268000000</v>
      </c>
      <c r="E145" t="s">
        <v>920</v>
      </c>
      <c r="F145" t="s">
        <v>921</v>
      </c>
      <c r="G145">
        <v>579690</v>
      </c>
      <c r="H145" s="4">
        <v>45484</v>
      </c>
      <c r="I145" t="s">
        <v>375</v>
      </c>
      <c r="J145">
        <v>12</v>
      </c>
      <c r="K145">
        <v>887.02</v>
      </c>
    </row>
    <row r="146" spans="1:11" ht="72" x14ac:dyDescent="0.3">
      <c r="A146">
        <v>31978160</v>
      </c>
      <c r="B146" t="s">
        <v>922</v>
      </c>
      <c r="C146" t="s">
        <v>923</v>
      </c>
      <c r="D146" s="3">
        <v>913690000000</v>
      </c>
      <c r="E146" s="5" t="s">
        <v>924</v>
      </c>
      <c r="F146" t="s">
        <v>925</v>
      </c>
      <c r="G146">
        <v>506540</v>
      </c>
      <c r="H146" s="4">
        <v>45413</v>
      </c>
      <c r="I146" t="s">
        <v>390</v>
      </c>
      <c r="J146">
        <v>8</v>
      </c>
      <c r="K146">
        <v>1881.61</v>
      </c>
    </row>
    <row r="147" spans="1:11" ht="72" x14ac:dyDescent="0.3">
      <c r="A147">
        <v>14207332</v>
      </c>
      <c r="B147" t="s">
        <v>926</v>
      </c>
      <c r="C147" t="s">
        <v>927</v>
      </c>
      <c r="D147" s="3">
        <v>910556000000</v>
      </c>
      <c r="E147" s="5" t="s">
        <v>928</v>
      </c>
      <c r="F147" t="s">
        <v>379</v>
      </c>
      <c r="G147">
        <v>571862</v>
      </c>
      <c r="H147" s="4">
        <v>45294</v>
      </c>
      <c r="I147" t="s">
        <v>385</v>
      </c>
      <c r="J147">
        <v>18</v>
      </c>
      <c r="K147">
        <v>1263.17</v>
      </c>
    </row>
    <row r="148" spans="1:11" ht="57.6" x14ac:dyDescent="0.3">
      <c r="A148">
        <v>76019750</v>
      </c>
      <c r="B148" t="s">
        <v>929</v>
      </c>
      <c r="C148" t="s">
        <v>930</v>
      </c>
      <c r="D148" s="3">
        <v>914088000000</v>
      </c>
      <c r="E148" s="5" t="s">
        <v>931</v>
      </c>
      <c r="F148" t="s">
        <v>932</v>
      </c>
      <c r="G148">
        <v>320360</v>
      </c>
      <c r="H148" s="4">
        <v>45295</v>
      </c>
      <c r="I148" t="s">
        <v>390</v>
      </c>
      <c r="J148">
        <v>20</v>
      </c>
      <c r="K148">
        <v>310.83</v>
      </c>
    </row>
    <row r="149" spans="1:11" ht="72" x14ac:dyDescent="0.3">
      <c r="A149">
        <v>36833857</v>
      </c>
      <c r="B149" t="s">
        <v>933</v>
      </c>
      <c r="C149" t="s">
        <v>934</v>
      </c>
      <c r="D149" s="3">
        <v>914225000000</v>
      </c>
      <c r="E149" s="5" t="s">
        <v>935</v>
      </c>
      <c r="F149" t="s">
        <v>792</v>
      </c>
      <c r="G149">
        <v>319422</v>
      </c>
      <c r="H149" s="4">
        <v>45348</v>
      </c>
      <c r="I149" t="s">
        <v>375</v>
      </c>
      <c r="J149">
        <v>7</v>
      </c>
      <c r="K149">
        <v>1882.18</v>
      </c>
    </row>
    <row r="150" spans="1:11" ht="57.6" x14ac:dyDescent="0.3">
      <c r="A150">
        <v>84275450</v>
      </c>
      <c r="B150" t="s">
        <v>936</v>
      </c>
      <c r="C150" t="s">
        <v>937</v>
      </c>
      <c r="D150" s="3">
        <v>919792000000</v>
      </c>
      <c r="E150" s="5" t="s">
        <v>938</v>
      </c>
      <c r="F150" t="s">
        <v>508</v>
      </c>
      <c r="G150">
        <v>809285</v>
      </c>
      <c r="H150" s="4">
        <v>45361</v>
      </c>
      <c r="I150" t="s">
        <v>375</v>
      </c>
      <c r="J150">
        <v>17</v>
      </c>
      <c r="K150">
        <v>239.05</v>
      </c>
    </row>
    <row r="151" spans="1:11" ht="72" x14ac:dyDescent="0.3">
      <c r="A151">
        <v>6367136</v>
      </c>
      <c r="B151" t="s">
        <v>939</v>
      </c>
      <c r="C151" t="s">
        <v>940</v>
      </c>
      <c r="D151" s="3">
        <v>910289000000</v>
      </c>
      <c r="E151" s="5" t="s">
        <v>941</v>
      </c>
      <c r="F151" t="s">
        <v>942</v>
      </c>
      <c r="G151">
        <v>337064</v>
      </c>
      <c r="H151" s="4">
        <v>45339</v>
      </c>
      <c r="I151" t="s">
        <v>385</v>
      </c>
      <c r="J151">
        <v>18</v>
      </c>
      <c r="K151">
        <v>1662.44</v>
      </c>
    </row>
    <row r="152" spans="1:11" ht="57.6" x14ac:dyDescent="0.3">
      <c r="A152">
        <v>27049432</v>
      </c>
      <c r="B152" t="s">
        <v>943</v>
      </c>
      <c r="C152" t="s">
        <v>944</v>
      </c>
      <c r="D152" s="3">
        <v>917330000000</v>
      </c>
      <c r="E152" s="5" t="s">
        <v>945</v>
      </c>
      <c r="F152" t="s">
        <v>946</v>
      </c>
      <c r="G152">
        <v>68240</v>
      </c>
      <c r="H152" s="4">
        <v>45115</v>
      </c>
      <c r="I152" t="s">
        <v>375</v>
      </c>
      <c r="J152">
        <v>1</v>
      </c>
      <c r="K152">
        <v>1866.16</v>
      </c>
    </row>
    <row r="153" spans="1:11" ht="57.6" x14ac:dyDescent="0.3">
      <c r="A153">
        <v>69863493</v>
      </c>
      <c r="B153" t="s">
        <v>947</v>
      </c>
      <c r="C153" t="s">
        <v>948</v>
      </c>
      <c r="D153" s="3">
        <v>914103000000</v>
      </c>
      <c r="E153" s="5" t="s">
        <v>949</v>
      </c>
      <c r="F153" t="s">
        <v>600</v>
      </c>
      <c r="G153">
        <v>342288</v>
      </c>
      <c r="H153" s="4">
        <v>45086</v>
      </c>
      <c r="I153" t="s">
        <v>385</v>
      </c>
      <c r="J153">
        <v>6</v>
      </c>
      <c r="K153">
        <v>1620.01</v>
      </c>
    </row>
    <row r="154" spans="1:11" x14ac:dyDescent="0.3">
      <c r="A154">
        <v>35349582</v>
      </c>
      <c r="B154" t="s">
        <v>950</v>
      </c>
      <c r="C154" t="s">
        <v>951</v>
      </c>
      <c r="D154" s="3">
        <v>911616000000</v>
      </c>
      <c r="E154" t="s">
        <v>952</v>
      </c>
      <c r="F154" t="s">
        <v>953</v>
      </c>
      <c r="G154">
        <v>563148</v>
      </c>
      <c r="H154" s="4">
        <v>45319</v>
      </c>
      <c r="I154" t="s">
        <v>375</v>
      </c>
      <c r="J154">
        <v>6</v>
      </c>
      <c r="K154">
        <v>932.85</v>
      </c>
    </row>
    <row r="155" spans="1:11" x14ac:dyDescent="0.3">
      <c r="A155">
        <v>20148223</v>
      </c>
      <c r="B155" t="s">
        <v>954</v>
      </c>
      <c r="C155" t="s">
        <v>955</v>
      </c>
      <c r="D155" s="3">
        <v>910842000000</v>
      </c>
      <c r="E155" t="s">
        <v>956</v>
      </c>
      <c r="F155" t="s">
        <v>957</v>
      </c>
      <c r="G155">
        <v>675142</v>
      </c>
      <c r="H155" s="4">
        <v>45072</v>
      </c>
      <c r="I155" t="s">
        <v>380</v>
      </c>
      <c r="J155">
        <v>5</v>
      </c>
      <c r="K155">
        <v>599.99</v>
      </c>
    </row>
    <row r="156" spans="1:11" ht="57.6" x14ac:dyDescent="0.3">
      <c r="A156">
        <v>46684081</v>
      </c>
      <c r="B156" t="s">
        <v>958</v>
      </c>
      <c r="C156" t="s">
        <v>959</v>
      </c>
      <c r="D156" s="3">
        <v>910111000000</v>
      </c>
      <c r="E156" s="5" t="s">
        <v>960</v>
      </c>
      <c r="F156" t="s">
        <v>961</v>
      </c>
      <c r="G156">
        <v>519748</v>
      </c>
      <c r="H156" s="4">
        <v>45017</v>
      </c>
      <c r="I156" t="s">
        <v>375</v>
      </c>
      <c r="J156">
        <v>11</v>
      </c>
      <c r="K156">
        <v>1225.01</v>
      </c>
    </row>
    <row r="157" spans="1:11" ht="72" x14ac:dyDescent="0.3">
      <c r="A157">
        <v>49795571</v>
      </c>
      <c r="B157" t="s">
        <v>962</v>
      </c>
      <c r="C157" t="s">
        <v>963</v>
      </c>
      <c r="D157" s="3">
        <v>912035000000</v>
      </c>
      <c r="E157" s="5" t="s">
        <v>964</v>
      </c>
      <c r="F157" t="s">
        <v>965</v>
      </c>
      <c r="G157">
        <v>73093</v>
      </c>
      <c r="H157" s="4">
        <v>45359</v>
      </c>
      <c r="I157" t="s">
        <v>375</v>
      </c>
      <c r="J157">
        <v>13</v>
      </c>
      <c r="K157">
        <v>401.72</v>
      </c>
    </row>
    <row r="158" spans="1:11" x14ac:dyDescent="0.3">
      <c r="A158">
        <v>44935198</v>
      </c>
      <c r="B158" t="s">
        <v>966</v>
      </c>
      <c r="C158" t="s">
        <v>967</v>
      </c>
      <c r="D158" s="3">
        <v>918262000000</v>
      </c>
      <c r="E158" t="s">
        <v>968</v>
      </c>
      <c r="F158" t="s">
        <v>969</v>
      </c>
      <c r="G158">
        <v>112464</v>
      </c>
      <c r="H158" s="4">
        <v>45265</v>
      </c>
      <c r="I158" t="s">
        <v>390</v>
      </c>
      <c r="J158">
        <v>14</v>
      </c>
      <c r="K158">
        <v>973.32</v>
      </c>
    </row>
    <row r="159" spans="1:11" ht="57.6" x14ac:dyDescent="0.3">
      <c r="A159">
        <v>74515162</v>
      </c>
      <c r="B159" t="s">
        <v>970</v>
      </c>
      <c r="C159" t="s">
        <v>971</v>
      </c>
      <c r="D159" s="3">
        <v>910176000000</v>
      </c>
      <c r="E159" s="5" t="s">
        <v>972</v>
      </c>
      <c r="F159" t="s">
        <v>973</v>
      </c>
      <c r="G159">
        <v>233703</v>
      </c>
      <c r="H159" s="4">
        <v>45523</v>
      </c>
      <c r="I159" t="s">
        <v>390</v>
      </c>
      <c r="J159">
        <v>10</v>
      </c>
      <c r="K159">
        <v>1605.13</v>
      </c>
    </row>
    <row r="160" spans="1:11" x14ac:dyDescent="0.3">
      <c r="A160">
        <v>54885705</v>
      </c>
      <c r="B160" t="s">
        <v>974</v>
      </c>
      <c r="C160" t="s">
        <v>975</v>
      </c>
      <c r="D160" s="3">
        <v>915698000000</v>
      </c>
      <c r="E160" t="s">
        <v>976</v>
      </c>
      <c r="F160" t="s">
        <v>977</v>
      </c>
      <c r="G160">
        <v>359792</v>
      </c>
      <c r="H160" s="4">
        <v>45381</v>
      </c>
      <c r="I160" t="s">
        <v>375</v>
      </c>
      <c r="J160">
        <v>13</v>
      </c>
      <c r="K160">
        <v>432.05</v>
      </c>
    </row>
    <row r="161" spans="1:11" x14ac:dyDescent="0.3">
      <c r="A161">
        <v>96793479</v>
      </c>
      <c r="B161" t="s">
        <v>978</v>
      </c>
      <c r="C161" t="s">
        <v>979</v>
      </c>
      <c r="D161" s="3">
        <v>916421000000</v>
      </c>
      <c r="E161" t="s">
        <v>980</v>
      </c>
      <c r="F161" t="s">
        <v>981</v>
      </c>
      <c r="G161">
        <v>540050</v>
      </c>
      <c r="H161" s="4">
        <v>45527</v>
      </c>
      <c r="I161" t="s">
        <v>380</v>
      </c>
      <c r="J161">
        <v>18</v>
      </c>
      <c r="K161">
        <v>1185.01</v>
      </c>
    </row>
    <row r="162" spans="1:11" ht="86.4" x14ac:dyDescent="0.3">
      <c r="A162">
        <v>87335844</v>
      </c>
      <c r="B162" t="s">
        <v>982</v>
      </c>
      <c r="C162" t="s">
        <v>983</v>
      </c>
      <c r="D162" s="3">
        <v>917358000000</v>
      </c>
      <c r="E162" s="5" t="s">
        <v>984</v>
      </c>
      <c r="F162" t="s">
        <v>985</v>
      </c>
      <c r="G162">
        <v>133563</v>
      </c>
      <c r="H162" s="4">
        <v>45106</v>
      </c>
      <c r="I162" t="s">
        <v>375</v>
      </c>
      <c r="J162">
        <v>11</v>
      </c>
      <c r="K162">
        <v>1770.89</v>
      </c>
    </row>
    <row r="163" spans="1:11" ht="72" x14ac:dyDescent="0.3">
      <c r="A163">
        <v>67340606</v>
      </c>
      <c r="B163" t="s">
        <v>986</v>
      </c>
      <c r="C163" t="s">
        <v>987</v>
      </c>
      <c r="D163" s="3">
        <v>919745000000</v>
      </c>
      <c r="E163" s="5" t="s">
        <v>988</v>
      </c>
      <c r="F163" t="s">
        <v>745</v>
      </c>
      <c r="G163">
        <v>991020</v>
      </c>
      <c r="H163" s="4">
        <v>45463</v>
      </c>
      <c r="I163" t="s">
        <v>375</v>
      </c>
      <c r="J163">
        <v>6</v>
      </c>
      <c r="K163">
        <v>263.58</v>
      </c>
    </row>
    <row r="164" spans="1:11" ht="72" x14ac:dyDescent="0.3">
      <c r="A164">
        <v>72667140</v>
      </c>
      <c r="B164" t="s">
        <v>989</v>
      </c>
      <c r="C164" t="s">
        <v>990</v>
      </c>
      <c r="D164" s="3">
        <v>913426000000</v>
      </c>
      <c r="E164" s="5" t="s">
        <v>991</v>
      </c>
      <c r="F164" t="s">
        <v>992</v>
      </c>
      <c r="G164">
        <v>827748</v>
      </c>
      <c r="H164" s="4">
        <v>45137</v>
      </c>
      <c r="I164" t="s">
        <v>375</v>
      </c>
      <c r="J164">
        <v>9</v>
      </c>
      <c r="K164">
        <v>1106.22</v>
      </c>
    </row>
    <row r="165" spans="1:11" ht="72" x14ac:dyDescent="0.3">
      <c r="A165">
        <v>71956734</v>
      </c>
      <c r="B165" t="s">
        <v>993</v>
      </c>
      <c r="C165" t="s">
        <v>994</v>
      </c>
      <c r="D165" s="3">
        <v>912805000000</v>
      </c>
      <c r="E165" s="5" t="s">
        <v>995</v>
      </c>
      <c r="F165" t="s">
        <v>996</v>
      </c>
      <c r="G165">
        <v>396862</v>
      </c>
      <c r="H165" s="4">
        <v>45477</v>
      </c>
      <c r="I165" t="s">
        <v>390</v>
      </c>
      <c r="J165">
        <v>8</v>
      </c>
      <c r="K165">
        <v>1219.73</v>
      </c>
    </row>
    <row r="166" spans="1:11" ht="72" x14ac:dyDescent="0.3">
      <c r="A166">
        <v>8536503</v>
      </c>
      <c r="B166" t="s">
        <v>997</v>
      </c>
      <c r="C166" t="s">
        <v>998</v>
      </c>
      <c r="D166" s="3">
        <v>911159000000</v>
      </c>
      <c r="E166" s="5" t="s">
        <v>999</v>
      </c>
      <c r="F166" t="s">
        <v>1000</v>
      </c>
      <c r="G166">
        <v>111678</v>
      </c>
      <c r="H166" s="4">
        <v>45035</v>
      </c>
      <c r="I166" t="s">
        <v>385</v>
      </c>
      <c r="J166">
        <v>9</v>
      </c>
      <c r="K166">
        <v>399.57</v>
      </c>
    </row>
    <row r="167" spans="1:11" ht="86.4" x14ac:dyDescent="0.3">
      <c r="A167">
        <v>70179018</v>
      </c>
      <c r="B167" t="s">
        <v>1001</v>
      </c>
      <c r="C167" t="s">
        <v>1002</v>
      </c>
      <c r="D167" s="3">
        <v>916855000000</v>
      </c>
      <c r="E167" s="5" t="s">
        <v>1003</v>
      </c>
      <c r="F167" t="s">
        <v>1004</v>
      </c>
      <c r="G167">
        <v>759090</v>
      </c>
      <c r="H167" s="4">
        <v>45546</v>
      </c>
      <c r="I167" t="s">
        <v>390</v>
      </c>
      <c r="J167">
        <v>5</v>
      </c>
      <c r="K167">
        <v>1725.79</v>
      </c>
    </row>
    <row r="168" spans="1:11" ht="72" x14ac:dyDescent="0.3">
      <c r="A168">
        <v>68219091</v>
      </c>
      <c r="B168" t="s">
        <v>1005</v>
      </c>
      <c r="C168" t="s">
        <v>1006</v>
      </c>
      <c r="D168" s="3">
        <v>917409000000</v>
      </c>
      <c r="E168" s="5" t="s">
        <v>1007</v>
      </c>
      <c r="F168" t="s">
        <v>543</v>
      </c>
      <c r="G168">
        <v>443175</v>
      </c>
      <c r="H168" s="4">
        <v>45569</v>
      </c>
      <c r="I168" t="s">
        <v>385</v>
      </c>
      <c r="J168">
        <v>16</v>
      </c>
      <c r="K168">
        <v>529.87</v>
      </c>
    </row>
    <row r="169" spans="1:11" ht="86.4" x14ac:dyDescent="0.3">
      <c r="A169">
        <v>71890882</v>
      </c>
      <c r="B169" t="s">
        <v>1008</v>
      </c>
      <c r="C169" t="s">
        <v>1009</v>
      </c>
      <c r="D169" s="3">
        <v>919036000000</v>
      </c>
      <c r="E169" s="5" t="s">
        <v>1010</v>
      </c>
      <c r="F169" t="s">
        <v>422</v>
      </c>
      <c r="G169">
        <v>316173</v>
      </c>
      <c r="H169" s="4">
        <v>45367</v>
      </c>
      <c r="I169" t="s">
        <v>375</v>
      </c>
      <c r="J169">
        <v>6</v>
      </c>
      <c r="K169">
        <v>907.37</v>
      </c>
    </row>
    <row r="170" spans="1:11" ht="86.4" x14ac:dyDescent="0.3">
      <c r="A170">
        <v>44928499</v>
      </c>
      <c r="B170" t="s">
        <v>1011</v>
      </c>
      <c r="C170" t="s">
        <v>1012</v>
      </c>
      <c r="D170" s="3">
        <v>910814000000</v>
      </c>
      <c r="E170" s="5" t="s">
        <v>1013</v>
      </c>
      <c r="F170" t="s">
        <v>481</v>
      </c>
      <c r="G170">
        <v>227609</v>
      </c>
      <c r="H170" s="4">
        <v>45025</v>
      </c>
      <c r="I170" t="s">
        <v>390</v>
      </c>
      <c r="J170">
        <v>10</v>
      </c>
      <c r="K170">
        <v>915.27</v>
      </c>
    </row>
    <row r="171" spans="1:11" ht="72" x14ac:dyDescent="0.3">
      <c r="A171">
        <v>35302195</v>
      </c>
      <c r="B171" t="s">
        <v>1014</v>
      </c>
      <c r="C171" t="s">
        <v>1015</v>
      </c>
      <c r="D171" s="3">
        <v>915012000000</v>
      </c>
      <c r="E171" s="5" t="s">
        <v>1016</v>
      </c>
      <c r="F171" t="s">
        <v>532</v>
      </c>
      <c r="G171">
        <v>476166</v>
      </c>
      <c r="H171" s="4">
        <v>45019</v>
      </c>
      <c r="I171" t="s">
        <v>390</v>
      </c>
      <c r="J171">
        <v>16</v>
      </c>
      <c r="K171">
        <v>420.19</v>
      </c>
    </row>
    <row r="172" spans="1:11" ht="86.4" x14ac:dyDescent="0.3">
      <c r="A172">
        <v>25641500</v>
      </c>
      <c r="B172" t="s">
        <v>1017</v>
      </c>
      <c r="C172" t="s">
        <v>1018</v>
      </c>
      <c r="D172" s="3">
        <v>910023000000</v>
      </c>
      <c r="E172" s="5" t="s">
        <v>1019</v>
      </c>
      <c r="F172" t="s">
        <v>1020</v>
      </c>
      <c r="G172">
        <v>580141</v>
      </c>
      <c r="H172" s="4">
        <v>45585</v>
      </c>
      <c r="I172" t="s">
        <v>375</v>
      </c>
      <c r="J172">
        <v>18</v>
      </c>
      <c r="K172">
        <v>241.19</v>
      </c>
    </row>
    <row r="173" spans="1:11" ht="86.4" x14ac:dyDescent="0.3">
      <c r="A173">
        <v>29272253</v>
      </c>
      <c r="B173" t="s">
        <v>1021</v>
      </c>
      <c r="C173" t="s">
        <v>1022</v>
      </c>
      <c r="D173" s="3">
        <v>915987000000</v>
      </c>
      <c r="E173" s="5" t="s">
        <v>1023</v>
      </c>
      <c r="F173" t="s">
        <v>1024</v>
      </c>
      <c r="G173">
        <v>373917</v>
      </c>
      <c r="H173" s="4">
        <v>45554</v>
      </c>
      <c r="I173" t="s">
        <v>390</v>
      </c>
      <c r="J173">
        <v>18</v>
      </c>
      <c r="K173">
        <v>1282.7</v>
      </c>
    </row>
    <row r="174" spans="1:11" ht="57.6" x14ac:dyDescent="0.3">
      <c r="A174">
        <v>30643619</v>
      </c>
      <c r="B174" t="s">
        <v>1025</v>
      </c>
      <c r="C174" t="s">
        <v>1026</v>
      </c>
      <c r="D174" s="3">
        <v>919871000000</v>
      </c>
      <c r="E174" s="5" t="s">
        <v>1027</v>
      </c>
      <c r="F174" t="s">
        <v>1028</v>
      </c>
      <c r="G174">
        <v>499186</v>
      </c>
      <c r="H174" s="4">
        <v>45382</v>
      </c>
      <c r="I174" t="s">
        <v>380</v>
      </c>
      <c r="J174">
        <v>5</v>
      </c>
      <c r="K174">
        <v>1084.47</v>
      </c>
    </row>
    <row r="175" spans="1:11" ht="86.4" x14ac:dyDescent="0.3">
      <c r="A175">
        <v>40800762</v>
      </c>
      <c r="B175" t="s">
        <v>1029</v>
      </c>
      <c r="C175" t="s">
        <v>1030</v>
      </c>
      <c r="D175" s="3">
        <v>916133000000</v>
      </c>
      <c r="E175" s="5" t="s">
        <v>1031</v>
      </c>
      <c r="F175" t="s">
        <v>1032</v>
      </c>
      <c r="G175">
        <v>455611</v>
      </c>
      <c r="H175" s="4">
        <v>45229</v>
      </c>
      <c r="I175" t="s">
        <v>380</v>
      </c>
      <c r="J175">
        <v>10</v>
      </c>
      <c r="K175">
        <v>1781.9</v>
      </c>
    </row>
    <row r="176" spans="1:11" ht="72" x14ac:dyDescent="0.3">
      <c r="A176">
        <v>74212242</v>
      </c>
      <c r="B176" t="s">
        <v>1033</v>
      </c>
      <c r="C176" t="s">
        <v>1034</v>
      </c>
      <c r="D176" s="3">
        <v>919404000000</v>
      </c>
      <c r="E176" s="5" t="s">
        <v>1035</v>
      </c>
      <c r="F176" t="s">
        <v>1036</v>
      </c>
      <c r="G176">
        <v>725534</v>
      </c>
      <c r="H176" s="4">
        <v>45211</v>
      </c>
      <c r="I176" t="s">
        <v>375</v>
      </c>
      <c r="J176">
        <v>2</v>
      </c>
      <c r="K176">
        <v>1065.52</v>
      </c>
    </row>
    <row r="177" spans="1:11" ht="57.6" x14ac:dyDescent="0.3">
      <c r="A177">
        <v>30265929</v>
      </c>
      <c r="B177" t="s">
        <v>1037</v>
      </c>
      <c r="C177" t="s">
        <v>1038</v>
      </c>
      <c r="D177" s="3">
        <v>917876000000</v>
      </c>
      <c r="E177" s="5" t="s">
        <v>1039</v>
      </c>
      <c r="F177" t="s">
        <v>1040</v>
      </c>
      <c r="G177">
        <v>844891</v>
      </c>
      <c r="H177" s="4">
        <v>45508</v>
      </c>
      <c r="I177" t="s">
        <v>375</v>
      </c>
      <c r="J177">
        <v>15</v>
      </c>
      <c r="K177">
        <v>1388.33</v>
      </c>
    </row>
    <row r="178" spans="1:11" ht="72" x14ac:dyDescent="0.3">
      <c r="A178">
        <v>22321208</v>
      </c>
      <c r="B178" t="s">
        <v>1041</v>
      </c>
      <c r="C178" t="s">
        <v>1042</v>
      </c>
      <c r="D178" s="3">
        <v>913109000000</v>
      </c>
      <c r="E178" s="5" t="s">
        <v>1043</v>
      </c>
      <c r="F178" t="s">
        <v>678</v>
      </c>
      <c r="G178">
        <v>740752</v>
      </c>
      <c r="H178" s="4">
        <v>45567</v>
      </c>
      <c r="I178" t="s">
        <v>385</v>
      </c>
      <c r="J178">
        <v>18</v>
      </c>
      <c r="K178">
        <v>558.66</v>
      </c>
    </row>
    <row r="179" spans="1:11" ht="72" x14ac:dyDescent="0.3">
      <c r="A179">
        <v>60385293</v>
      </c>
      <c r="B179" t="s">
        <v>1044</v>
      </c>
      <c r="C179" t="s">
        <v>1045</v>
      </c>
      <c r="D179" s="3">
        <v>912422000000</v>
      </c>
      <c r="E179" s="5" t="s">
        <v>1046</v>
      </c>
      <c r="F179" t="s">
        <v>725</v>
      </c>
      <c r="G179">
        <v>950046</v>
      </c>
      <c r="H179" s="4">
        <v>45344</v>
      </c>
      <c r="I179" t="s">
        <v>375</v>
      </c>
      <c r="J179">
        <v>17</v>
      </c>
      <c r="K179">
        <v>228.44</v>
      </c>
    </row>
    <row r="180" spans="1:11" x14ac:dyDescent="0.3">
      <c r="A180">
        <v>94137242</v>
      </c>
      <c r="B180" t="s">
        <v>1047</v>
      </c>
      <c r="C180" t="s">
        <v>1048</v>
      </c>
      <c r="D180" s="3">
        <v>917286000000</v>
      </c>
      <c r="E180" t="s">
        <v>1049</v>
      </c>
      <c r="F180" t="s">
        <v>1050</v>
      </c>
      <c r="G180">
        <v>104396</v>
      </c>
      <c r="H180" s="4">
        <v>45033</v>
      </c>
      <c r="I180" t="s">
        <v>390</v>
      </c>
      <c r="J180">
        <v>14</v>
      </c>
      <c r="K180">
        <v>1592.85</v>
      </c>
    </row>
    <row r="181" spans="1:11" ht="86.4" x14ac:dyDescent="0.3">
      <c r="A181">
        <v>45477575</v>
      </c>
      <c r="B181" t="s">
        <v>1051</v>
      </c>
      <c r="C181" t="s">
        <v>1052</v>
      </c>
      <c r="D181" s="3">
        <v>912720000000</v>
      </c>
      <c r="E181" s="5" t="s">
        <v>1053</v>
      </c>
      <c r="F181" t="s">
        <v>799</v>
      </c>
      <c r="G181">
        <v>117423</v>
      </c>
      <c r="H181" s="4">
        <v>45296</v>
      </c>
      <c r="I181" t="s">
        <v>380</v>
      </c>
      <c r="J181">
        <v>4</v>
      </c>
      <c r="K181">
        <v>327.93</v>
      </c>
    </row>
    <row r="182" spans="1:11" ht="72" x14ac:dyDescent="0.3">
      <c r="A182">
        <v>9401406</v>
      </c>
      <c r="B182" t="s">
        <v>1054</v>
      </c>
      <c r="C182" t="s">
        <v>1055</v>
      </c>
      <c r="D182" s="3">
        <v>917127000000</v>
      </c>
      <c r="E182" s="5" t="s">
        <v>1056</v>
      </c>
      <c r="F182" t="s">
        <v>1057</v>
      </c>
      <c r="G182">
        <v>128140</v>
      </c>
      <c r="H182" s="4">
        <v>45248</v>
      </c>
      <c r="I182" t="s">
        <v>385</v>
      </c>
      <c r="J182">
        <v>14</v>
      </c>
      <c r="K182">
        <v>792.74</v>
      </c>
    </row>
    <row r="183" spans="1:11" x14ac:dyDescent="0.3">
      <c r="A183">
        <v>21948041</v>
      </c>
      <c r="B183" t="s">
        <v>1058</v>
      </c>
      <c r="C183" t="s">
        <v>1059</v>
      </c>
      <c r="D183" s="3">
        <v>911824000000</v>
      </c>
      <c r="E183" t="s">
        <v>1060</v>
      </c>
      <c r="F183" t="s">
        <v>1061</v>
      </c>
      <c r="G183">
        <v>541006</v>
      </c>
      <c r="H183" s="4">
        <v>45372</v>
      </c>
      <c r="I183" t="s">
        <v>390</v>
      </c>
      <c r="J183">
        <v>13</v>
      </c>
      <c r="K183">
        <v>1381.95</v>
      </c>
    </row>
    <row r="184" spans="1:11" ht="72" x14ac:dyDescent="0.3">
      <c r="A184">
        <v>39968800</v>
      </c>
      <c r="B184" t="s">
        <v>1062</v>
      </c>
      <c r="C184" t="s">
        <v>1063</v>
      </c>
      <c r="D184" s="3">
        <v>915416000000</v>
      </c>
      <c r="E184" s="5" t="s">
        <v>1064</v>
      </c>
      <c r="F184" t="s">
        <v>1065</v>
      </c>
      <c r="G184">
        <v>385040</v>
      </c>
      <c r="H184" s="4">
        <v>45198</v>
      </c>
      <c r="I184" t="s">
        <v>390</v>
      </c>
      <c r="J184">
        <v>19</v>
      </c>
      <c r="K184">
        <v>1877.55</v>
      </c>
    </row>
    <row r="185" spans="1:11" ht="72" x14ac:dyDescent="0.3">
      <c r="A185">
        <v>29097987</v>
      </c>
      <c r="B185" t="s">
        <v>1066</v>
      </c>
      <c r="C185" t="s">
        <v>1067</v>
      </c>
      <c r="D185" s="3">
        <v>910736000000</v>
      </c>
      <c r="E185" s="5" t="s">
        <v>1068</v>
      </c>
      <c r="F185" t="s">
        <v>1069</v>
      </c>
      <c r="G185">
        <v>56400</v>
      </c>
      <c r="H185" s="4">
        <v>45405</v>
      </c>
      <c r="I185" t="s">
        <v>380</v>
      </c>
      <c r="J185">
        <v>12</v>
      </c>
      <c r="K185">
        <v>224.41</v>
      </c>
    </row>
    <row r="186" spans="1:11" ht="57.6" x14ac:dyDescent="0.3">
      <c r="A186">
        <v>83304571</v>
      </c>
      <c r="B186" t="s">
        <v>1070</v>
      </c>
      <c r="C186" t="s">
        <v>1071</v>
      </c>
      <c r="D186" s="3">
        <v>918865000000</v>
      </c>
      <c r="E186" s="5" t="s">
        <v>1072</v>
      </c>
      <c r="F186" t="s">
        <v>1073</v>
      </c>
      <c r="G186">
        <v>356502</v>
      </c>
      <c r="H186" s="4">
        <v>45257</v>
      </c>
      <c r="I186" t="s">
        <v>390</v>
      </c>
      <c r="J186">
        <v>19</v>
      </c>
      <c r="K186">
        <v>1772.47</v>
      </c>
    </row>
    <row r="187" spans="1:11" x14ac:dyDescent="0.3">
      <c r="A187">
        <v>69126963</v>
      </c>
      <c r="B187" t="s">
        <v>1074</v>
      </c>
      <c r="C187" t="s">
        <v>1075</v>
      </c>
      <c r="D187" s="3">
        <v>916786000000</v>
      </c>
      <c r="E187" t="s">
        <v>1076</v>
      </c>
      <c r="F187" t="s">
        <v>1077</v>
      </c>
      <c r="G187">
        <v>838057</v>
      </c>
      <c r="H187" s="4">
        <v>45343</v>
      </c>
      <c r="I187" t="s">
        <v>375</v>
      </c>
      <c r="J187">
        <v>19</v>
      </c>
      <c r="K187">
        <v>1352.41</v>
      </c>
    </row>
    <row r="188" spans="1:11" x14ac:dyDescent="0.3">
      <c r="A188">
        <v>26903313</v>
      </c>
      <c r="B188" t="s">
        <v>1078</v>
      </c>
      <c r="C188" t="s">
        <v>1079</v>
      </c>
      <c r="D188" s="3">
        <v>918586000000</v>
      </c>
      <c r="E188" t="s">
        <v>1080</v>
      </c>
      <c r="F188" t="s">
        <v>1081</v>
      </c>
      <c r="G188">
        <v>460961</v>
      </c>
      <c r="H188" s="4">
        <v>45041</v>
      </c>
      <c r="I188" t="s">
        <v>385</v>
      </c>
      <c r="J188">
        <v>1</v>
      </c>
      <c r="K188">
        <v>284</v>
      </c>
    </row>
    <row r="189" spans="1:11" ht="72" x14ac:dyDescent="0.3">
      <c r="A189">
        <v>50899600</v>
      </c>
      <c r="B189" t="s">
        <v>1082</v>
      </c>
      <c r="C189" t="s">
        <v>1083</v>
      </c>
      <c r="D189" s="3">
        <v>919209000000</v>
      </c>
      <c r="E189" s="5" t="s">
        <v>1084</v>
      </c>
      <c r="F189" t="s">
        <v>774</v>
      </c>
      <c r="G189">
        <v>87102</v>
      </c>
      <c r="H189" s="4">
        <v>45245</v>
      </c>
      <c r="I189" t="s">
        <v>390</v>
      </c>
      <c r="J189">
        <v>1</v>
      </c>
      <c r="K189">
        <v>989.49</v>
      </c>
    </row>
    <row r="190" spans="1:11" x14ac:dyDescent="0.3">
      <c r="A190">
        <v>12988801</v>
      </c>
      <c r="B190" t="s">
        <v>1085</v>
      </c>
      <c r="C190" t="s">
        <v>1086</v>
      </c>
      <c r="D190" s="3">
        <v>911618000000</v>
      </c>
      <c r="E190" t="s">
        <v>1087</v>
      </c>
      <c r="F190" t="s">
        <v>1088</v>
      </c>
      <c r="G190">
        <v>701201</v>
      </c>
      <c r="H190" s="4">
        <v>45537</v>
      </c>
      <c r="I190" t="s">
        <v>390</v>
      </c>
      <c r="J190">
        <v>8</v>
      </c>
      <c r="K190">
        <v>1179.5</v>
      </c>
    </row>
    <row r="191" spans="1:11" x14ac:dyDescent="0.3">
      <c r="A191">
        <v>85869195</v>
      </c>
      <c r="B191" t="s">
        <v>1089</v>
      </c>
      <c r="C191" t="s">
        <v>1090</v>
      </c>
      <c r="D191" s="3">
        <v>916551000000</v>
      </c>
      <c r="E191" t="s">
        <v>1091</v>
      </c>
      <c r="F191" t="s">
        <v>1092</v>
      </c>
      <c r="G191">
        <v>313275</v>
      </c>
      <c r="H191" s="4">
        <v>45483</v>
      </c>
      <c r="I191" t="s">
        <v>385</v>
      </c>
      <c r="J191">
        <v>2</v>
      </c>
      <c r="K191">
        <v>1125.96</v>
      </c>
    </row>
    <row r="192" spans="1:11" ht="57.6" x14ac:dyDescent="0.3">
      <c r="A192">
        <v>76327561</v>
      </c>
      <c r="B192" t="s">
        <v>1093</v>
      </c>
      <c r="C192" t="s">
        <v>1094</v>
      </c>
      <c r="D192" s="3">
        <v>915915000000</v>
      </c>
      <c r="E192" s="5" t="s">
        <v>1095</v>
      </c>
      <c r="F192" t="s">
        <v>996</v>
      </c>
      <c r="G192">
        <v>471009</v>
      </c>
      <c r="H192" s="4">
        <v>45152</v>
      </c>
      <c r="I192" t="s">
        <v>380</v>
      </c>
      <c r="J192">
        <v>5</v>
      </c>
      <c r="K192">
        <v>553.12</v>
      </c>
    </row>
    <row r="193" spans="1:11" x14ac:dyDescent="0.3">
      <c r="A193">
        <v>54580166</v>
      </c>
      <c r="B193" t="s">
        <v>1096</v>
      </c>
      <c r="C193" t="s">
        <v>1097</v>
      </c>
      <c r="D193" s="3">
        <v>910366000000</v>
      </c>
      <c r="E193" t="s">
        <v>1098</v>
      </c>
      <c r="F193" t="s">
        <v>792</v>
      </c>
      <c r="G193">
        <v>67494</v>
      </c>
      <c r="H193" s="4">
        <v>45149</v>
      </c>
      <c r="I193" t="s">
        <v>385</v>
      </c>
      <c r="J193">
        <v>8</v>
      </c>
      <c r="K193">
        <v>1024.69</v>
      </c>
    </row>
    <row r="194" spans="1:11" ht="86.4" x14ac:dyDescent="0.3">
      <c r="A194">
        <v>15931134</v>
      </c>
      <c r="B194" t="s">
        <v>1099</v>
      </c>
      <c r="C194" t="s">
        <v>1100</v>
      </c>
      <c r="D194" s="3">
        <v>914061000000</v>
      </c>
      <c r="E194" s="5" t="s">
        <v>1101</v>
      </c>
      <c r="F194" t="s">
        <v>1102</v>
      </c>
      <c r="G194">
        <v>121150</v>
      </c>
      <c r="H194" s="4">
        <v>45361</v>
      </c>
      <c r="I194" t="s">
        <v>380</v>
      </c>
      <c r="J194">
        <v>5</v>
      </c>
      <c r="K194">
        <v>760.9</v>
      </c>
    </row>
    <row r="195" spans="1:11" x14ac:dyDescent="0.3">
      <c r="A195">
        <v>79919160</v>
      </c>
      <c r="B195" t="s">
        <v>1103</v>
      </c>
      <c r="C195" t="s">
        <v>1104</v>
      </c>
      <c r="D195" s="3">
        <v>914328000000</v>
      </c>
      <c r="E195" t="s">
        <v>1105</v>
      </c>
      <c r="F195" t="s">
        <v>792</v>
      </c>
      <c r="G195">
        <v>216361</v>
      </c>
      <c r="H195" s="4">
        <v>45290</v>
      </c>
      <c r="I195" t="s">
        <v>375</v>
      </c>
      <c r="J195">
        <v>8</v>
      </c>
      <c r="K195">
        <v>565.61</v>
      </c>
    </row>
    <row r="196" spans="1:11" ht="72" x14ac:dyDescent="0.3">
      <c r="A196">
        <v>5763963</v>
      </c>
      <c r="B196" t="s">
        <v>1106</v>
      </c>
      <c r="C196" t="s">
        <v>1107</v>
      </c>
      <c r="D196" s="3">
        <v>914781000000</v>
      </c>
      <c r="E196" s="5" t="s">
        <v>1108</v>
      </c>
      <c r="F196" t="s">
        <v>1109</v>
      </c>
      <c r="G196">
        <v>773179</v>
      </c>
      <c r="H196" s="4">
        <v>45015</v>
      </c>
      <c r="I196" t="s">
        <v>385</v>
      </c>
      <c r="J196">
        <v>12</v>
      </c>
      <c r="K196">
        <v>1118.82</v>
      </c>
    </row>
    <row r="197" spans="1:11" ht="72" x14ac:dyDescent="0.3">
      <c r="A197">
        <v>75213636</v>
      </c>
      <c r="B197" t="s">
        <v>1110</v>
      </c>
      <c r="C197" t="s">
        <v>1111</v>
      </c>
      <c r="D197" s="3">
        <v>919716000000</v>
      </c>
      <c r="E197" s="5" t="s">
        <v>1112</v>
      </c>
      <c r="F197" t="s">
        <v>1113</v>
      </c>
      <c r="G197">
        <v>971252</v>
      </c>
      <c r="H197" s="4">
        <v>45474</v>
      </c>
      <c r="I197" t="s">
        <v>380</v>
      </c>
      <c r="J197">
        <v>5</v>
      </c>
      <c r="K197">
        <v>1482.83</v>
      </c>
    </row>
    <row r="198" spans="1:11" ht="72" x14ac:dyDescent="0.3">
      <c r="A198">
        <v>16543242</v>
      </c>
      <c r="B198" t="s">
        <v>1114</v>
      </c>
      <c r="C198" t="s">
        <v>1115</v>
      </c>
      <c r="D198" s="3">
        <v>910148000000</v>
      </c>
      <c r="E198" s="5" t="s">
        <v>1116</v>
      </c>
      <c r="F198" t="s">
        <v>1102</v>
      </c>
      <c r="G198">
        <v>887597</v>
      </c>
      <c r="H198" s="4">
        <v>45082</v>
      </c>
      <c r="I198" t="s">
        <v>375</v>
      </c>
      <c r="J198">
        <v>6</v>
      </c>
      <c r="K198">
        <v>1523.88</v>
      </c>
    </row>
    <row r="199" spans="1:11" ht="72" x14ac:dyDescent="0.3">
      <c r="A199">
        <v>61568565</v>
      </c>
      <c r="B199" t="s">
        <v>1117</v>
      </c>
      <c r="C199" t="s">
        <v>1118</v>
      </c>
      <c r="D199" s="3">
        <v>911473000000</v>
      </c>
      <c r="E199" s="5" t="s">
        <v>1119</v>
      </c>
      <c r="F199" t="s">
        <v>806</v>
      </c>
      <c r="G199">
        <v>522411</v>
      </c>
      <c r="H199" s="4">
        <v>45590</v>
      </c>
      <c r="I199" t="s">
        <v>390</v>
      </c>
      <c r="J199">
        <v>2</v>
      </c>
      <c r="K199">
        <v>1943.51</v>
      </c>
    </row>
    <row r="200" spans="1:11" ht="72" x14ac:dyDescent="0.3">
      <c r="A200">
        <v>42227189</v>
      </c>
      <c r="B200" t="s">
        <v>1120</v>
      </c>
      <c r="C200" t="s">
        <v>1121</v>
      </c>
      <c r="D200" s="3">
        <v>911523000000</v>
      </c>
      <c r="E200" s="5" t="s">
        <v>1122</v>
      </c>
      <c r="F200" t="s">
        <v>1113</v>
      </c>
      <c r="G200">
        <v>618575</v>
      </c>
      <c r="H200" s="4">
        <v>45365</v>
      </c>
      <c r="I200" t="s">
        <v>385</v>
      </c>
      <c r="J200">
        <v>19</v>
      </c>
      <c r="K200">
        <v>723.21</v>
      </c>
    </row>
    <row r="201" spans="1:11" ht="100.8" x14ac:dyDescent="0.3">
      <c r="A201">
        <v>23996221</v>
      </c>
      <c r="B201" t="s">
        <v>1123</v>
      </c>
      <c r="C201" t="s">
        <v>1124</v>
      </c>
      <c r="D201" s="3">
        <v>919384000000</v>
      </c>
      <c r="E201" s="5" t="s">
        <v>1125</v>
      </c>
      <c r="F201" t="s">
        <v>1000</v>
      </c>
      <c r="G201">
        <v>243517</v>
      </c>
      <c r="H201" s="4">
        <v>45209</v>
      </c>
      <c r="I201" t="s">
        <v>380</v>
      </c>
      <c r="J201">
        <v>7</v>
      </c>
      <c r="K201">
        <v>1783.28</v>
      </c>
    </row>
    <row r="202" spans="1:11" ht="72" x14ac:dyDescent="0.3">
      <c r="A202">
        <v>76309170</v>
      </c>
      <c r="B202" t="s">
        <v>1126</v>
      </c>
      <c r="C202" t="s">
        <v>1127</v>
      </c>
      <c r="D202" s="3">
        <v>919151000000</v>
      </c>
      <c r="E202" s="5" t="s">
        <v>1128</v>
      </c>
      <c r="F202" t="s">
        <v>854</v>
      </c>
      <c r="G202">
        <v>592981</v>
      </c>
      <c r="H202" s="4">
        <v>45256</v>
      </c>
      <c r="I202" t="s">
        <v>385</v>
      </c>
      <c r="J202">
        <v>18</v>
      </c>
      <c r="K202">
        <v>1824.43</v>
      </c>
    </row>
    <row r="203" spans="1:11" ht="57.6" x14ac:dyDescent="0.3">
      <c r="A203">
        <v>78157360</v>
      </c>
      <c r="B203" t="s">
        <v>1129</v>
      </c>
      <c r="C203" t="s">
        <v>1130</v>
      </c>
      <c r="D203" s="3">
        <v>918406000000</v>
      </c>
      <c r="E203" s="5" t="s">
        <v>1131</v>
      </c>
      <c r="F203" t="s">
        <v>921</v>
      </c>
      <c r="G203">
        <v>574799</v>
      </c>
      <c r="H203" s="4">
        <v>45509</v>
      </c>
      <c r="I203" t="s">
        <v>385</v>
      </c>
      <c r="J203">
        <v>20</v>
      </c>
      <c r="K203">
        <v>1310.87</v>
      </c>
    </row>
    <row r="204" spans="1:11" x14ac:dyDescent="0.3">
      <c r="A204">
        <v>49833888</v>
      </c>
      <c r="B204" t="s">
        <v>1132</v>
      </c>
      <c r="C204" t="s">
        <v>1133</v>
      </c>
      <c r="D204" s="3">
        <v>913627000000</v>
      </c>
      <c r="E204" t="s">
        <v>1134</v>
      </c>
      <c r="F204" t="s">
        <v>574</v>
      </c>
      <c r="G204">
        <v>925782</v>
      </c>
      <c r="H204" s="4">
        <v>45382</v>
      </c>
      <c r="I204" t="s">
        <v>380</v>
      </c>
      <c r="J204">
        <v>3</v>
      </c>
      <c r="K204">
        <v>1908.42</v>
      </c>
    </row>
    <row r="205" spans="1:11" ht="72" x14ac:dyDescent="0.3">
      <c r="A205">
        <v>60591625</v>
      </c>
      <c r="B205" t="s">
        <v>1135</v>
      </c>
      <c r="C205" t="s">
        <v>1136</v>
      </c>
      <c r="D205" s="3">
        <v>913803000000</v>
      </c>
      <c r="E205" s="5" t="s">
        <v>1137</v>
      </c>
      <c r="F205" t="s">
        <v>1138</v>
      </c>
      <c r="G205">
        <v>623581</v>
      </c>
      <c r="H205" s="4">
        <v>45137</v>
      </c>
      <c r="I205" t="s">
        <v>390</v>
      </c>
      <c r="J205">
        <v>8</v>
      </c>
      <c r="K205">
        <v>374.61</v>
      </c>
    </row>
    <row r="206" spans="1:11" ht="100.8" x14ac:dyDescent="0.3">
      <c r="A206">
        <v>5238055</v>
      </c>
      <c r="B206" t="s">
        <v>1139</v>
      </c>
      <c r="C206" t="s">
        <v>1140</v>
      </c>
      <c r="D206" s="3">
        <v>910749000000</v>
      </c>
      <c r="E206" s="5" t="s">
        <v>1141</v>
      </c>
      <c r="F206" t="s">
        <v>686</v>
      </c>
      <c r="G206">
        <v>745044</v>
      </c>
      <c r="H206" s="4">
        <v>45320</v>
      </c>
      <c r="I206" t="s">
        <v>385</v>
      </c>
      <c r="J206">
        <v>3</v>
      </c>
      <c r="K206">
        <v>1166.67</v>
      </c>
    </row>
    <row r="207" spans="1:11" ht="72" x14ac:dyDescent="0.3">
      <c r="A207">
        <v>25221501</v>
      </c>
      <c r="B207" t="s">
        <v>1142</v>
      </c>
      <c r="C207" t="s">
        <v>1143</v>
      </c>
      <c r="D207" s="3">
        <v>912890000000</v>
      </c>
      <c r="E207" s="5" t="s">
        <v>1144</v>
      </c>
      <c r="F207" t="s">
        <v>406</v>
      </c>
      <c r="G207">
        <v>179348</v>
      </c>
      <c r="H207" s="4">
        <v>45178</v>
      </c>
      <c r="I207" t="s">
        <v>385</v>
      </c>
      <c r="J207">
        <v>20</v>
      </c>
      <c r="K207">
        <v>1935.84</v>
      </c>
    </row>
    <row r="208" spans="1:11" ht="86.4" x14ac:dyDescent="0.3">
      <c r="A208">
        <v>71905368</v>
      </c>
      <c r="B208" t="s">
        <v>1145</v>
      </c>
      <c r="C208" t="s">
        <v>1146</v>
      </c>
      <c r="D208" s="3">
        <v>914462000000</v>
      </c>
      <c r="E208" s="5" t="s">
        <v>1147</v>
      </c>
      <c r="F208" t="s">
        <v>682</v>
      </c>
      <c r="G208">
        <v>943076</v>
      </c>
      <c r="H208" s="4">
        <v>45070</v>
      </c>
      <c r="I208" t="s">
        <v>375</v>
      </c>
      <c r="J208">
        <v>7</v>
      </c>
      <c r="K208">
        <v>479.45</v>
      </c>
    </row>
    <row r="209" spans="1:11" ht="72" x14ac:dyDescent="0.3">
      <c r="A209">
        <v>54057428</v>
      </c>
      <c r="B209" t="s">
        <v>1148</v>
      </c>
      <c r="C209" t="s">
        <v>1149</v>
      </c>
      <c r="D209" s="3">
        <v>912896000000</v>
      </c>
      <c r="E209" s="5" t="s">
        <v>1150</v>
      </c>
      <c r="F209" t="s">
        <v>1151</v>
      </c>
      <c r="G209">
        <v>751652</v>
      </c>
      <c r="H209" s="4">
        <v>45258</v>
      </c>
      <c r="I209" t="s">
        <v>390</v>
      </c>
      <c r="J209">
        <v>13</v>
      </c>
      <c r="K209">
        <v>1564.34</v>
      </c>
    </row>
    <row r="210" spans="1:11" ht="72" x14ac:dyDescent="0.3">
      <c r="A210">
        <v>68475914</v>
      </c>
      <c r="B210" t="s">
        <v>1152</v>
      </c>
      <c r="C210" t="s">
        <v>1153</v>
      </c>
      <c r="D210" s="3">
        <v>915846000000</v>
      </c>
      <c r="E210" s="5" t="s">
        <v>1154</v>
      </c>
      <c r="F210" t="s">
        <v>614</v>
      </c>
      <c r="G210">
        <v>766236</v>
      </c>
      <c r="H210" s="4">
        <v>45226</v>
      </c>
      <c r="I210" t="s">
        <v>380</v>
      </c>
      <c r="J210">
        <v>6</v>
      </c>
      <c r="K210">
        <v>1615.84</v>
      </c>
    </row>
    <row r="211" spans="1:11" ht="72" x14ac:dyDescent="0.3">
      <c r="A211">
        <v>48358028</v>
      </c>
      <c r="B211" t="s">
        <v>1155</v>
      </c>
      <c r="C211" t="s">
        <v>1156</v>
      </c>
      <c r="D211" s="3">
        <v>914582000000</v>
      </c>
      <c r="E211" s="5" t="s">
        <v>1157</v>
      </c>
      <c r="F211" t="s">
        <v>1158</v>
      </c>
      <c r="G211">
        <v>666095</v>
      </c>
      <c r="H211" s="4">
        <v>45420</v>
      </c>
      <c r="I211" t="s">
        <v>375</v>
      </c>
      <c r="J211">
        <v>14</v>
      </c>
      <c r="K211">
        <v>1852.36</v>
      </c>
    </row>
    <row r="212" spans="1:11" ht="115.2" x14ac:dyDescent="0.3">
      <c r="A212">
        <v>43367112</v>
      </c>
      <c r="B212" t="s">
        <v>1159</v>
      </c>
      <c r="C212" t="s">
        <v>1160</v>
      </c>
      <c r="D212" s="3">
        <v>913254000000</v>
      </c>
      <c r="E212" s="5" t="s">
        <v>1161</v>
      </c>
      <c r="F212" t="s">
        <v>1162</v>
      </c>
      <c r="G212">
        <v>276624</v>
      </c>
      <c r="H212" s="4">
        <v>45274</v>
      </c>
      <c r="I212" t="s">
        <v>390</v>
      </c>
      <c r="J212">
        <v>19</v>
      </c>
      <c r="K212">
        <v>1861.66</v>
      </c>
    </row>
    <row r="213" spans="1:11" ht="86.4" x14ac:dyDescent="0.3">
      <c r="A213">
        <v>69034027</v>
      </c>
      <c r="B213" t="s">
        <v>1163</v>
      </c>
      <c r="C213" t="s">
        <v>1164</v>
      </c>
      <c r="D213" s="3">
        <v>914668000000</v>
      </c>
      <c r="E213" s="5" t="s">
        <v>1165</v>
      </c>
      <c r="F213" t="s">
        <v>946</v>
      </c>
      <c r="G213">
        <v>299457</v>
      </c>
      <c r="H213" s="4">
        <v>45445</v>
      </c>
      <c r="I213" t="s">
        <v>385</v>
      </c>
      <c r="J213">
        <v>4</v>
      </c>
      <c r="K213">
        <v>1230.08</v>
      </c>
    </row>
    <row r="214" spans="1:11" ht="72" x14ac:dyDescent="0.3">
      <c r="A214">
        <v>7687234</v>
      </c>
      <c r="B214" t="s">
        <v>1166</v>
      </c>
      <c r="C214" t="s">
        <v>1167</v>
      </c>
      <c r="D214" s="3">
        <v>916982000000</v>
      </c>
      <c r="E214" s="5" t="s">
        <v>1168</v>
      </c>
      <c r="F214" t="s">
        <v>1169</v>
      </c>
      <c r="G214">
        <v>183562</v>
      </c>
      <c r="H214" s="4">
        <v>45562</v>
      </c>
      <c r="I214" t="s">
        <v>380</v>
      </c>
      <c r="J214">
        <v>18</v>
      </c>
      <c r="K214">
        <v>892</v>
      </c>
    </row>
    <row r="215" spans="1:11" ht="72" x14ac:dyDescent="0.3">
      <c r="A215">
        <v>97411107</v>
      </c>
      <c r="B215" t="s">
        <v>1170</v>
      </c>
      <c r="C215" t="s">
        <v>1171</v>
      </c>
      <c r="D215" s="3">
        <v>917134000000</v>
      </c>
      <c r="E215" s="5" t="s">
        <v>1172</v>
      </c>
      <c r="F215" t="s">
        <v>725</v>
      </c>
      <c r="G215">
        <v>970183</v>
      </c>
      <c r="H215" s="4">
        <v>45499</v>
      </c>
      <c r="I215" t="s">
        <v>390</v>
      </c>
      <c r="J215">
        <v>18</v>
      </c>
      <c r="K215">
        <v>1406.97</v>
      </c>
    </row>
    <row r="216" spans="1:11" ht="72" x14ac:dyDescent="0.3">
      <c r="A216">
        <v>9423628</v>
      </c>
      <c r="B216" t="s">
        <v>1173</v>
      </c>
      <c r="C216" t="s">
        <v>1174</v>
      </c>
      <c r="D216" s="3">
        <v>919587000000</v>
      </c>
      <c r="E216" s="5" t="s">
        <v>1175</v>
      </c>
      <c r="F216" t="s">
        <v>414</v>
      </c>
      <c r="G216">
        <v>936957</v>
      </c>
      <c r="H216" s="4">
        <v>45172</v>
      </c>
      <c r="I216" t="s">
        <v>380</v>
      </c>
      <c r="J216">
        <v>19</v>
      </c>
      <c r="K216">
        <v>1911.7</v>
      </c>
    </row>
    <row r="217" spans="1:11" ht="72" x14ac:dyDescent="0.3">
      <c r="A217">
        <v>72797175</v>
      </c>
      <c r="B217" t="s">
        <v>1176</v>
      </c>
      <c r="C217" t="s">
        <v>1177</v>
      </c>
      <c r="D217" s="3">
        <v>912999000000</v>
      </c>
      <c r="E217" s="5" t="s">
        <v>1178</v>
      </c>
      <c r="F217" t="s">
        <v>965</v>
      </c>
      <c r="G217">
        <v>660030</v>
      </c>
      <c r="H217" s="4">
        <v>45247</v>
      </c>
      <c r="I217" t="s">
        <v>385</v>
      </c>
      <c r="J217">
        <v>7</v>
      </c>
      <c r="K217">
        <v>426.09</v>
      </c>
    </row>
    <row r="218" spans="1:11" ht="72" x14ac:dyDescent="0.3">
      <c r="A218">
        <v>38875754</v>
      </c>
      <c r="B218" t="s">
        <v>1179</v>
      </c>
      <c r="C218" t="s">
        <v>1180</v>
      </c>
      <c r="D218" s="3">
        <v>916295000000</v>
      </c>
      <c r="E218" s="5" t="s">
        <v>1181</v>
      </c>
      <c r="F218" t="s">
        <v>1182</v>
      </c>
      <c r="G218">
        <v>109408</v>
      </c>
      <c r="H218" s="4">
        <v>45150</v>
      </c>
      <c r="I218" t="s">
        <v>375</v>
      </c>
      <c r="J218">
        <v>9</v>
      </c>
      <c r="K218">
        <v>237.42</v>
      </c>
    </row>
    <row r="219" spans="1:11" ht="72" x14ac:dyDescent="0.3">
      <c r="A219">
        <v>49881540</v>
      </c>
      <c r="B219" t="s">
        <v>1183</v>
      </c>
      <c r="C219" t="s">
        <v>1184</v>
      </c>
      <c r="D219" s="3">
        <v>917715000000</v>
      </c>
      <c r="E219" s="5" t="s">
        <v>1185</v>
      </c>
      <c r="F219" t="s">
        <v>516</v>
      </c>
      <c r="G219">
        <v>59206</v>
      </c>
      <c r="H219" s="4">
        <v>45548</v>
      </c>
      <c r="I219" t="s">
        <v>380</v>
      </c>
      <c r="J219">
        <v>10</v>
      </c>
      <c r="K219">
        <v>1134.5999999999999</v>
      </c>
    </row>
    <row r="220" spans="1:11" ht="72" x14ac:dyDescent="0.3">
      <c r="A220">
        <v>13462905</v>
      </c>
      <c r="B220" t="s">
        <v>1186</v>
      </c>
      <c r="C220" t="s">
        <v>1187</v>
      </c>
      <c r="D220" s="3">
        <v>911441000000</v>
      </c>
      <c r="E220" s="5" t="s">
        <v>1188</v>
      </c>
      <c r="F220" t="s">
        <v>702</v>
      </c>
      <c r="G220">
        <v>96804</v>
      </c>
      <c r="H220" s="4">
        <v>45008</v>
      </c>
      <c r="I220" t="s">
        <v>375</v>
      </c>
      <c r="J220">
        <v>14</v>
      </c>
      <c r="K220">
        <v>809.44</v>
      </c>
    </row>
    <row r="221" spans="1:11" ht="86.4" x14ac:dyDescent="0.3">
      <c r="A221">
        <v>37556526</v>
      </c>
      <c r="B221" t="s">
        <v>1189</v>
      </c>
      <c r="C221" t="s">
        <v>1190</v>
      </c>
      <c r="D221" s="3">
        <v>916294000000</v>
      </c>
      <c r="E221" s="5" t="s">
        <v>1191</v>
      </c>
      <c r="F221" t="s">
        <v>702</v>
      </c>
      <c r="G221">
        <v>243420</v>
      </c>
      <c r="H221" s="4">
        <v>45457</v>
      </c>
      <c r="I221" t="s">
        <v>380</v>
      </c>
      <c r="J221">
        <v>18</v>
      </c>
      <c r="K221">
        <v>1200.18</v>
      </c>
    </row>
    <row r="222" spans="1:11" ht="72" x14ac:dyDescent="0.3">
      <c r="A222">
        <v>52032226</v>
      </c>
      <c r="B222" t="s">
        <v>1192</v>
      </c>
      <c r="C222" t="s">
        <v>1193</v>
      </c>
      <c r="D222" s="3">
        <v>918059000000</v>
      </c>
      <c r="E222" s="5" t="s">
        <v>1194</v>
      </c>
      <c r="F222" t="s">
        <v>1195</v>
      </c>
      <c r="G222">
        <v>921195</v>
      </c>
      <c r="H222" s="4">
        <v>45164</v>
      </c>
      <c r="I222" t="s">
        <v>375</v>
      </c>
      <c r="J222">
        <v>19</v>
      </c>
      <c r="K222">
        <v>1551.39</v>
      </c>
    </row>
    <row r="223" spans="1:11" ht="86.4" x14ac:dyDescent="0.3">
      <c r="A223">
        <v>75289676</v>
      </c>
      <c r="B223" t="s">
        <v>1196</v>
      </c>
      <c r="C223" t="s">
        <v>1197</v>
      </c>
      <c r="D223" s="3">
        <v>916273000000</v>
      </c>
      <c r="E223" s="5" t="s">
        <v>1198</v>
      </c>
      <c r="F223" t="s">
        <v>465</v>
      </c>
      <c r="G223">
        <v>123617</v>
      </c>
      <c r="H223" s="4">
        <v>45127</v>
      </c>
      <c r="I223" t="s">
        <v>380</v>
      </c>
      <c r="J223">
        <v>19</v>
      </c>
      <c r="K223">
        <v>1170.53</v>
      </c>
    </row>
    <row r="224" spans="1:11" ht="86.4" x14ac:dyDescent="0.3">
      <c r="A224">
        <v>9274874</v>
      </c>
      <c r="B224" t="s">
        <v>1199</v>
      </c>
      <c r="C224" t="s">
        <v>1200</v>
      </c>
      <c r="D224" s="3">
        <v>919362000000</v>
      </c>
      <c r="E224" s="5" t="s">
        <v>1201</v>
      </c>
      <c r="F224" t="s">
        <v>1202</v>
      </c>
      <c r="G224">
        <v>271335</v>
      </c>
      <c r="H224" s="4">
        <v>45561</v>
      </c>
      <c r="I224" t="s">
        <v>385</v>
      </c>
      <c r="J224">
        <v>20</v>
      </c>
      <c r="K224">
        <v>792.52</v>
      </c>
    </row>
    <row r="225" spans="1:11" ht="86.4" x14ac:dyDescent="0.3">
      <c r="A225">
        <v>36428139</v>
      </c>
      <c r="B225" t="s">
        <v>1203</v>
      </c>
      <c r="C225" t="s">
        <v>1204</v>
      </c>
      <c r="D225" s="3">
        <v>914591000000</v>
      </c>
      <c r="E225" s="5" t="s">
        <v>1205</v>
      </c>
      <c r="F225" t="s">
        <v>946</v>
      </c>
      <c r="G225">
        <v>993212</v>
      </c>
      <c r="H225" s="4">
        <v>45391</v>
      </c>
      <c r="I225" t="s">
        <v>375</v>
      </c>
      <c r="J225">
        <v>15</v>
      </c>
      <c r="K225">
        <v>619.69000000000005</v>
      </c>
    </row>
    <row r="226" spans="1:11" x14ac:dyDescent="0.3">
      <c r="A226">
        <v>51994597</v>
      </c>
      <c r="B226" t="s">
        <v>1206</v>
      </c>
      <c r="C226" t="s">
        <v>1207</v>
      </c>
      <c r="D226" s="3">
        <v>913221000000</v>
      </c>
      <c r="E226" t="s">
        <v>1208</v>
      </c>
      <c r="F226" t="s">
        <v>437</v>
      </c>
      <c r="G226">
        <v>964776</v>
      </c>
      <c r="H226" s="4">
        <v>45527</v>
      </c>
      <c r="I226" t="s">
        <v>385</v>
      </c>
      <c r="J226">
        <v>12</v>
      </c>
      <c r="K226">
        <v>1591.21</v>
      </c>
    </row>
    <row r="227" spans="1:11" x14ac:dyDescent="0.3">
      <c r="A227">
        <v>95309983</v>
      </c>
      <c r="B227" t="s">
        <v>1209</v>
      </c>
      <c r="C227" t="s">
        <v>1210</v>
      </c>
      <c r="D227" s="3">
        <v>918540000000</v>
      </c>
      <c r="E227" t="s">
        <v>1211</v>
      </c>
      <c r="F227" t="s">
        <v>1212</v>
      </c>
      <c r="G227">
        <v>373773</v>
      </c>
      <c r="H227" s="4">
        <v>45542</v>
      </c>
      <c r="I227" t="s">
        <v>390</v>
      </c>
      <c r="J227">
        <v>15</v>
      </c>
      <c r="K227">
        <v>1990.83</v>
      </c>
    </row>
    <row r="228" spans="1:11" ht="72" x14ac:dyDescent="0.3">
      <c r="A228">
        <v>2391900</v>
      </c>
      <c r="B228" t="s">
        <v>1213</v>
      </c>
      <c r="C228" t="s">
        <v>1214</v>
      </c>
      <c r="D228" s="3">
        <v>917827000000</v>
      </c>
      <c r="E228" s="5" t="s">
        <v>1215</v>
      </c>
      <c r="F228" t="s">
        <v>1050</v>
      </c>
      <c r="G228">
        <v>348478</v>
      </c>
      <c r="H228" s="4">
        <v>45561</v>
      </c>
      <c r="I228" t="s">
        <v>390</v>
      </c>
      <c r="J228">
        <v>17</v>
      </c>
      <c r="K228">
        <v>897.78</v>
      </c>
    </row>
    <row r="229" spans="1:11" ht="72" x14ac:dyDescent="0.3">
      <c r="A229">
        <v>82425179</v>
      </c>
      <c r="B229" t="s">
        <v>1216</v>
      </c>
      <c r="C229" t="s">
        <v>1217</v>
      </c>
      <c r="D229" s="3">
        <v>910043000000</v>
      </c>
      <c r="E229" s="5" t="s">
        <v>1218</v>
      </c>
      <c r="F229" t="s">
        <v>891</v>
      </c>
      <c r="G229">
        <v>367377</v>
      </c>
      <c r="H229" s="4">
        <v>45456</v>
      </c>
      <c r="I229" t="s">
        <v>385</v>
      </c>
      <c r="J229">
        <v>17</v>
      </c>
      <c r="K229">
        <v>1532.5</v>
      </c>
    </row>
    <row r="230" spans="1:11" ht="86.4" x14ac:dyDescent="0.3">
      <c r="A230">
        <v>45868300</v>
      </c>
      <c r="B230" t="s">
        <v>1219</v>
      </c>
      <c r="C230" t="s">
        <v>1220</v>
      </c>
      <c r="D230" s="3">
        <v>915776000000</v>
      </c>
      <c r="E230" s="5" t="s">
        <v>1221</v>
      </c>
      <c r="F230" t="s">
        <v>504</v>
      </c>
      <c r="G230">
        <v>406941</v>
      </c>
      <c r="H230" s="4">
        <v>45162</v>
      </c>
      <c r="I230" t="s">
        <v>375</v>
      </c>
      <c r="J230">
        <v>7</v>
      </c>
      <c r="K230">
        <v>584.9</v>
      </c>
    </row>
    <row r="231" spans="1:11" ht="57.6" x14ac:dyDescent="0.3">
      <c r="A231">
        <v>1855421</v>
      </c>
      <c r="B231" t="s">
        <v>1222</v>
      </c>
      <c r="C231" t="s">
        <v>1223</v>
      </c>
      <c r="D231" s="3">
        <v>913618000000</v>
      </c>
      <c r="E231" s="5" t="s">
        <v>1224</v>
      </c>
      <c r="F231" t="s">
        <v>850</v>
      </c>
      <c r="G231">
        <v>608163</v>
      </c>
      <c r="H231" s="4">
        <v>45107</v>
      </c>
      <c r="I231" t="s">
        <v>380</v>
      </c>
      <c r="J231">
        <v>10</v>
      </c>
      <c r="K231">
        <v>260.2</v>
      </c>
    </row>
    <row r="232" spans="1:11" ht="72" x14ac:dyDescent="0.3">
      <c r="A232">
        <v>87256913</v>
      </c>
      <c r="B232" t="s">
        <v>1225</v>
      </c>
      <c r="C232" t="s">
        <v>1226</v>
      </c>
      <c r="D232" s="3">
        <v>919125000000</v>
      </c>
      <c r="E232" s="5" t="s">
        <v>1227</v>
      </c>
      <c r="F232" t="s">
        <v>433</v>
      </c>
      <c r="G232">
        <v>398030</v>
      </c>
      <c r="H232" s="4">
        <v>45566</v>
      </c>
      <c r="I232" t="s">
        <v>385</v>
      </c>
      <c r="J232">
        <v>10</v>
      </c>
      <c r="K232">
        <v>990.58</v>
      </c>
    </row>
    <row r="233" spans="1:11" ht="100.8" x14ac:dyDescent="0.3">
      <c r="A233">
        <v>15545780</v>
      </c>
      <c r="B233" t="s">
        <v>1228</v>
      </c>
      <c r="C233" t="s">
        <v>1229</v>
      </c>
      <c r="D233" s="3">
        <v>911684000000</v>
      </c>
      <c r="E233" s="5" t="s">
        <v>1230</v>
      </c>
      <c r="F233" t="s">
        <v>1231</v>
      </c>
      <c r="G233">
        <v>953801</v>
      </c>
      <c r="H233" s="4">
        <v>45395</v>
      </c>
      <c r="I233" t="s">
        <v>385</v>
      </c>
      <c r="J233">
        <v>18</v>
      </c>
      <c r="K233">
        <v>1268.44</v>
      </c>
    </row>
    <row r="234" spans="1:11" ht="86.4" x14ac:dyDescent="0.3">
      <c r="A234">
        <v>20951294</v>
      </c>
      <c r="B234" t="s">
        <v>1232</v>
      </c>
      <c r="C234" t="s">
        <v>1233</v>
      </c>
      <c r="D234" s="3">
        <v>918263000000</v>
      </c>
      <c r="E234" s="5" t="s">
        <v>1234</v>
      </c>
      <c r="F234" t="s">
        <v>1235</v>
      </c>
      <c r="G234">
        <v>766714</v>
      </c>
      <c r="H234" s="4">
        <v>45167</v>
      </c>
      <c r="I234" t="s">
        <v>375</v>
      </c>
      <c r="J234">
        <v>4</v>
      </c>
      <c r="K234">
        <v>223.45</v>
      </c>
    </row>
    <row r="235" spans="1:11" ht="72" x14ac:dyDescent="0.3">
      <c r="A235">
        <v>11636968</v>
      </c>
      <c r="B235" t="s">
        <v>1236</v>
      </c>
      <c r="C235" t="s">
        <v>1237</v>
      </c>
      <c r="D235" s="3">
        <v>918547000000</v>
      </c>
      <c r="E235" s="5" t="s">
        <v>1238</v>
      </c>
      <c r="F235" t="s">
        <v>578</v>
      </c>
      <c r="G235">
        <v>213214</v>
      </c>
      <c r="H235" s="4">
        <v>45556</v>
      </c>
      <c r="I235" t="s">
        <v>380</v>
      </c>
      <c r="J235">
        <v>1</v>
      </c>
      <c r="K235">
        <v>1574.94</v>
      </c>
    </row>
    <row r="236" spans="1:11" x14ac:dyDescent="0.3">
      <c r="A236">
        <v>86636273</v>
      </c>
      <c r="B236" t="s">
        <v>1239</v>
      </c>
      <c r="C236" t="s">
        <v>1240</v>
      </c>
      <c r="D236" s="3">
        <v>913772000000</v>
      </c>
      <c r="E236" t="s">
        <v>1241</v>
      </c>
      <c r="F236" t="s">
        <v>1242</v>
      </c>
      <c r="G236">
        <v>958910</v>
      </c>
      <c r="H236" s="4">
        <v>45122</v>
      </c>
      <c r="I236" t="s">
        <v>380</v>
      </c>
      <c r="J236">
        <v>13</v>
      </c>
      <c r="K236">
        <v>529.61</v>
      </c>
    </row>
    <row r="237" spans="1:11" ht="86.4" x14ac:dyDescent="0.3">
      <c r="A237">
        <v>40593638</v>
      </c>
      <c r="B237" t="s">
        <v>1243</v>
      </c>
      <c r="C237" t="s">
        <v>1244</v>
      </c>
      <c r="D237" s="3">
        <v>917810000000</v>
      </c>
      <c r="E237" s="5" t="s">
        <v>1245</v>
      </c>
      <c r="F237" t="s">
        <v>1246</v>
      </c>
      <c r="G237">
        <v>432260</v>
      </c>
      <c r="H237" s="4">
        <v>45272</v>
      </c>
      <c r="I237" t="s">
        <v>375</v>
      </c>
      <c r="J237">
        <v>18</v>
      </c>
      <c r="K237">
        <v>1146.8499999999999</v>
      </c>
    </row>
    <row r="238" spans="1:11" x14ac:dyDescent="0.3">
      <c r="A238">
        <v>701493</v>
      </c>
      <c r="B238" t="s">
        <v>1247</v>
      </c>
      <c r="C238" t="s">
        <v>1248</v>
      </c>
      <c r="D238" s="3">
        <v>918673000000</v>
      </c>
      <c r="E238" t="s">
        <v>1249</v>
      </c>
      <c r="F238" t="s">
        <v>1250</v>
      </c>
      <c r="G238">
        <v>845299</v>
      </c>
      <c r="H238" s="4">
        <v>45333</v>
      </c>
      <c r="I238" t="s">
        <v>380</v>
      </c>
      <c r="J238">
        <v>2</v>
      </c>
      <c r="K238">
        <v>290.07</v>
      </c>
    </row>
    <row r="239" spans="1:11" x14ac:dyDescent="0.3">
      <c r="A239">
        <v>29664214</v>
      </c>
      <c r="B239" t="s">
        <v>1251</v>
      </c>
      <c r="C239" t="s">
        <v>1252</v>
      </c>
      <c r="D239" s="3">
        <v>913753000000</v>
      </c>
      <c r="E239" t="s">
        <v>1253</v>
      </c>
      <c r="F239" t="s">
        <v>717</v>
      </c>
      <c r="G239">
        <v>979766</v>
      </c>
      <c r="H239" s="4">
        <v>45299</v>
      </c>
      <c r="I239" t="s">
        <v>385</v>
      </c>
      <c r="J239">
        <v>13</v>
      </c>
      <c r="K239">
        <v>553.65</v>
      </c>
    </row>
    <row r="240" spans="1:11" ht="72" x14ac:dyDescent="0.3">
      <c r="A240">
        <v>26278566</v>
      </c>
      <c r="B240" t="s">
        <v>1254</v>
      </c>
      <c r="C240" t="s">
        <v>1255</v>
      </c>
      <c r="D240" s="3">
        <v>913266000000</v>
      </c>
      <c r="E240" s="5" t="s">
        <v>1256</v>
      </c>
      <c r="F240" t="s">
        <v>1257</v>
      </c>
      <c r="G240">
        <v>604955</v>
      </c>
      <c r="H240" s="4">
        <v>45316</v>
      </c>
      <c r="I240" t="s">
        <v>390</v>
      </c>
      <c r="J240">
        <v>14</v>
      </c>
      <c r="K240">
        <v>1739.84</v>
      </c>
    </row>
    <row r="241" spans="1:11" ht="72" x14ac:dyDescent="0.3">
      <c r="A241">
        <v>87251489</v>
      </c>
      <c r="B241" t="s">
        <v>1258</v>
      </c>
      <c r="C241" t="s">
        <v>1259</v>
      </c>
      <c r="D241" s="3">
        <v>914791000000</v>
      </c>
      <c r="E241" s="5" t="s">
        <v>1260</v>
      </c>
      <c r="F241" t="s">
        <v>1261</v>
      </c>
      <c r="G241">
        <v>171389</v>
      </c>
      <c r="H241" s="4">
        <v>45355</v>
      </c>
      <c r="I241" t="s">
        <v>375</v>
      </c>
      <c r="J241">
        <v>9</v>
      </c>
      <c r="K241">
        <v>1940.4</v>
      </c>
    </row>
    <row r="242" spans="1:11" ht="72" x14ac:dyDescent="0.3">
      <c r="A242">
        <v>67465084</v>
      </c>
      <c r="B242" t="s">
        <v>1262</v>
      </c>
      <c r="C242" t="s">
        <v>1263</v>
      </c>
      <c r="D242" s="3">
        <v>912526000000</v>
      </c>
      <c r="E242" s="5" t="s">
        <v>1264</v>
      </c>
      <c r="F242" t="s">
        <v>504</v>
      </c>
      <c r="G242">
        <v>549174</v>
      </c>
      <c r="H242" s="4">
        <v>45232</v>
      </c>
      <c r="I242" t="s">
        <v>375</v>
      </c>
      <c r="J242">
        <v>20</v>
      </c>
      <c r="K242">
        <v>1001.97</v>
      </c>
    </row>
    <row r="243" spans="1:11" ht="72" x14ac:dyDescent="0.3">
      <c r="A243">
        <v>83236183</v>
      </c>
      <c r="B243" t="s">
        <v>1265</v>
      </c>
      <c r="C243" t="s">
        <v>1266</v>
      </c>
      <c r="D243" s="3">
        <v>918083000000</v>
      </c>
      <c r="E243" s="5" t="s">
        <v>1267</v>
      </c>
      <c r="F243" t="s">
        <v>1268</v>
      </c>
      <c r="G243">
        <v>760694</v>
      </c>
      <c r="H243" s="4">
        <v>45011</v>
      </c>
      <c r="I243" t="s">
        <v>390</v>
      </c>
      <c r="J243">
        <v>20</v>
      </c>
      <c r="K243">
        <v>1145.01</v>
      </c>
    </row>
    <row r="244" spans="1:11" ht="72" x14ac:dyDescent="0.3">
      <c r="A244">
        <v>66710182</v>
      </c>
      <c r="B244" t="s">
        <v>1269</v>
      </c>
      <c r="C244" t="s">
        <v>1270</v>
      </c>
      <c r="D244" s="3">
        <v>915154000000</v>
      </c>
      <c r="E244" s="5" t="s">
        <v>1271</v>
      </c>
      <c r="F244" t="s">
        <v>634</v>
      </c>
      <c r="G244">
        <v>565436</v>
      </c>
      <c r="H244" s="4">
        <v>45369</v>
      </c>
      <c r="I244" t="s">
        <v>380</v>
      </c>
      <c r="J244">
        <v>11</v>
      </c>
      <c r="K244">
        <v>1751.48</v>
      </c>
    </row>
    <row r="245" spans="1:11" x14ac:dyDescent="0.3">
      <c r="A245">
        <v>93507573</v>
      </c>
      <c r="B245" t="s">
        <v>1272</v>
      </c>
      <c r="C245" t="s">
        <v>1273</v>
      </c>
      <c r="D245" s="3">
        <v>913360000000</v>
      </c>
      <c r="E245" t="s">
        <v>1274</v>
      </c>
      <c r="F245" t="s">
        <v>1246</v>
      </c>
      <c r="G245">
        <v>88946</v>
      </c>
      <c r="H245" s="4">
        <v>45588</v>
      </c>
      <c r="I245" t="s">
        <v>375</v>
      </c>
      <c r="J245">
        <v>2</v>
      </c>
      <c r="K245">
        <v>555.78</v>
      </c>
    </row>
    <row r="246" spans="1:11" ht="72" x14ac:dyDescent="0.3">
      <c r="A246">
        <v>8733344</v>
      </c>
      <c r="B246" t="s">
        <v>1275</v>
      </c>
      <c r="C246" t="s">
        <v>1276</v>
      </c>
      <c r="D246" s="3">
        <v>915840000000</v>
      </c>
      <c r="E246" s="5" t="s">
        <v>1277</v>
      </c>
      <c r="F246" t="s">
        <v>1278</v>
      </c>
      <c r="G246">
        <v>100521</v>
      </c>
      <c r="H246" s="4">
        <v>45324</v>
      </c>
      <c r="I246" t="s">
        <v>375</v>
      </c>
      <c r="J246">
        <v>10</v>
      </c>
      <c r="K246">
        <v>1152.02</v>
      </c>
    </row>
    <row r="247" spans="1:11" ht="86.4" x14ac:dyDescent="0.3">
      <c r="A247">
        <v>73098723</v>
      </c>
      <c r="B247" t="s">
        <v>1279</v>
      </c>
      <c r="C247" t="s">
        <v>1280</v>
      </c>
      <c r="D247" s="3">
        <v>918579000000</v>
      </c>
      <c r="E247" s="5" t="s">
        <v>1281</v>
      </c>
      <c r="F247" t="s">
        <v>662</v>
      </c>
      <c r="G247">
        <v>17255</v>
      </c>
      <c r="H247" s="4">
        <v>45344</v>
      </c>
      <c r="I247" t="s">
        <v>390</v>
      </c>
      <c r="J247">
        <v>1</v>
      </c>
      <c r="K247">
        <v>474.41</v>
      </c>
    </row>
    <row r="248" spans="1:11" ht="100.8" x14ac:dyDescent="0.3">
      <c r="A248">
        <v>49050014</v>
      </c>
      <c r="B248" t="s">
        <v>1282</v>
      </c>
      <c r="C248" t="s">
        <v>1283</v>
      </c>
      <c r="D248" s="3">
        <v>913908000000</v>
      </c>
      <c r="E248" s="5" t="s">
        <v>1284</v>
      </c>
      <c r="F248" t="s">
        <v>536</v>
      </c>
      <c r="G248">
        <v>610068</v>
      </c>
      <c r="H248" s="4">
        <v>45245</v>
      </c>
      <c r="I248" t="s">
        <v>375</v>
      </c>
      <c r="J248">
        <v>8</v>
      </c>
      <c r="K248">
        <v>1589.25</v>
      </c>
    </row>
    <row r="249" spans="1:11" ht="72" x14ac:dyDescent="0.3">
      <c r="A249">
        <v>98144693</v>
      </c>
      <c r="B249" t="s">
        <v>1285</v>
      </c>
      <c r="C249" t="s">
        <v>1286</v>
      </c>
      <c r="D249" s="3">
        <v>913464000000</v>
      </c>
      <c r="E249" s="5" t="s">
        <v>1287</v>
      </c>
      <c r="F249" t="s">
        <v>1288</v>
      </c>
      <c r="G249">
        <v>839641</v>
      </c>
      <c r="H249" s="4">
        <v>45600</v>
      </c>
      <c r="I249" t="s">
        <v>375</v>
      </c>
      <c r="J249">
        <v>10</v>
      </c>
      <c r="K249">
        <v>701.68</v>
      </c>
    </row>
    <row r="250" spans="1:11" ht="72" x14ac:dyDescent="0.3">
      <c r="A250">
        <v>43034188</v>
      </c>
      <c r="B250" t="s">
        <v>1289</v>
      </c>
      <c r="C250" t="s">
        <v>1290</v>
      </c>
      <c r="D250" s="3">
        <v>919087000000</v>
      </c>
      <c r="E250" s="5" t="s">
        <v>1291</v>
      </c>
      <c r="F250" t="s">
        <v>1292</v>
      </c>
      <c r="G250">
        <v>569612</v>
      </c>
      <c r="H250" s="4">
        <v>45319</v>
      </c>
      <c r="I250" t="s">
        <v>380</v>
      </c>
      <c r="J250">
        <v>2</v>
      </c>
      <c r="K250">
        <v>1638.62</v>
      </c>
    </row>
    <row r="251" spans="1:11" ht="115.2" x14ac:dyDescent="0.3">
      <c r="A251">
        <v>77673290</v>
      </c>
      <c r="B251" t="s">
        <v>1293</v>
      </c>
      <c r="C251" t="s">
        <v>1294</v>
      </c>
      <c r="D251" s="3">
        <v>914727000000</v>
      </c>
      <c r="E251" s="5" t="s">
        <v>1295</v>
      </c>
      <c r="F251" t="s">
        <v>1296</v>
      </c>
      <c r="G251">
        <v>627474</v>
      </c>
      <c r="H251" s="4">
        <v>45600</v>
      </c>
      <c r="I251" t="s">
        <v>375</v>
      </c>
      <c r="J251">
        <v>7</v>
      </c>
      <c r="K251">
        <v>1881.39</v>
      </c>
    </row>
    <row r="252" spans="1:11" x14ac:dyDescent="0.3">
      <c r="A252">
        <v>41494517</v>
      </c>
      <c r="B252" t="s">
        <v>1297</v>
      </c>
      <c r="C252" t="s">
        <v>1298</v>
      </c>
      <c r="D252" s="3">
        <v>910461000000</v>
      </c>
      <c r="E252" t="s">
        <v>1299</v>
      </c>
      <c r="F252" t="s">
        <v>741</v>
      </c>
      <c r="G252">
        <v>726616</v>
      </c>
      <c r="H252" s="4">
        <v>45391</v>
      </c>
      <c r="I252" t="s">
        <v>380</v>
      </c>
      <c r="J252">
        <v>10</v>
      </c>
      <c r="K252">
        <v>860.07</v>
      </c>
    </row>
    <row r="253" spans="1:11" x14ac:dyDescent="0.3">
      <c r="A253">
        <v>85233498</v>
      </c>
      <c r="B253" t="s">
        <v>1300</v>
      </c>
      <c r="C253" t="s">
        <v>1301</v>
      </c>
      <c r="D253" s="3">
        <v>915999000000</v>
      </c>
      <c r="E253" t="s">
        <v>1302</v>
      </c>
      <c r="F253" t="s">
        <v>1303</v>
      </c>
      <c r="G253">
        <v>369390</v>
      </c>
      <c r="H253" s="4">
        <v>45460</v>
      </c>
      <c r="I253" t="s">
        <v>390</v>
      </c>
      <c r="J253">
        <v>4</v>
      </c>
      <c r="K253">
        <v>1715.9</v>
      </c>
    </row>
    <row r="254" spans="1:11" x14ac:dyDescent="0.3">
      <c r="A254">
        <v>79592021</v>
      </c>
      <c r="B254" t="s">
        <v>1304</v>
      </c>
      <c r="C254" t="s">
        <v>1305</v>
      </c>
      <c r="D254" s="3">
        <v>915859000000</v>
      </c>
      <c r="E254" t="s">
        <v>1306</v>
      </c>
      <c r="F254" t="s">
        <v>1307</v>
      </c>
      <c r="G254">
        <v>463029</v>
      </c>
      <c r="H254" s="4">
        <v>45338</v>
      </c>
      <c r="I254" t="s">
        <v>385</v>
      </c>
      <c r="J254">
        <v>1</v>
      </c>
      <c r="K254">
        <v>291.29000000000002</v>
      </c>
    </row>
    <row r="255" spans="1:11" ht="115.2" x14ac:dyDescent="0.3">
      <c r="A255">
        <v>40104482</v>
      </c>
      <c r="B255" t="s">
        <v>1308</v>
      </c>
      <c r="C255" t="s">
        <v>1309</v>
      </c>
      <c r="D255" s="3">
        <v>910786000000</v>
      </c>
      <c r="E255" s="5" t="s">
        <v>1310</v>
      </c>
      <c r="F255" t="s">
        <v>721</v>
      </c>
      <c r="G255">
        <v>752996</v>
      </c>
      <c r="H255" s="4">
        <v>45157</v>
      </c>
      <c r="I255" t="s">
        <v>390</v>
      </c>
      <c r="J255">
        <v>5</v>
      </c>
      <c r="K255">
        <v>1632.94</v>
      </c>
    </row>
    <row r="256" spans="1:11" ht="86.4" x14ac:dyDescent="0.3">
      <c r="A256">
        <v>1469696</v>
      </c>
      <c r="B256" t="s">
        <v>1311</v>
      </c>
      <c r="C256" t="s">
        <v>1312</v>
      </c>
      <c r="D256" s="3">
        <v>911997000000</v>
      </c>
      <c r="E256" s="5" t="s">
        <v>1313</v>
      </c>
      <c r="F256" t="s">
        <v>1314</v>
      </c>
      <c r="G256">
        <v>74329</v>
      </c>
      <c r="H256" s="4">
        <v>45101</v>
      </c>
      <c r="I256" t="s">
        <v>375</v>
      </c>
      <c r="J256">
        <v>6</v>
      </c>
      <c r="K256">
        <v>1784.79</v>
      </c>
    </row>
    <row r="257" spans="1:11" ht="72" x14ac:dyDescent="0.3">
      <c r="A257">
        <v>21658322</v>
      </c>
      <c r="B257" t="s">
        <v>1315</v>
      </c>
      <c r="C257" t="s">
        <v>1316</v>
      </c>
      <c r="D257" s="3">
        <v>912216000000</v>
      </c>
      <c r="E257" s="5" t="s">
        <v>1317</v>
      </c>
      <c r="F257" t="s">
        <v>532</v>
      </c>
      <c r="G257">
        <v>216235</v>
      </c>
      <c r="H257" s="4">
        <v>45502</v>
      </c>
      <c r="I257" t="s">
        <v>385</v>
      </c>
      <c r="J257">
        <v>5</v>
      </c>
      <c r="K257">
        <v>1416.06</v>
      </c>
    </row>
    <row r="258" spans="1:11" ht="57.6" x14ac:dyDescent="0.3">
      <c r="A258">
        <v>55094848</v>
      </c>
      <c r="B258" t="s">
        <v>1318</v>
      </c>
      <c r="C258" t="s">
        <v>1319</v>
      </c>
      <c r="D258" s="3">
        <v>913541000000</v>
      </c>
      <c r="E258" s="5" t="s">
        <v>1320</v>
      </c>
      <c r="F258" t="s">
        <v>877</v>
      </c>
      <c r="G258">
        <v>90667</v>
      </c>
      <c r="H258" s="4">
        <v>45018</v>
      </c>
      <c r="I258" t="s">
        <v>375</v>
      </c>
      <c r="J258">
        <v>14</v>
      </c>
      <c r="K258">
        <v>422.78</v>
      </c>
    </row>
    <row r="259" spans="1:11" x14ac:dyDescent="0.3">
      <c r="A259">
        <v>15897933</v>
      </c>
      <c r="B259" t="s">
        <v>1321</v>
      </c>
      <c r="C259" t="s">
        <v>1322</v>
      </c>
      <c r="D259" s="3">
        <v>919924000000</v>
      </c>
      <c r="E259" t="s">
        <v>1323</v>
      </c>
      <c r="F259" t="s">
        <v>1324</v>
      </c>
      <c r="G259">
        <v>337945</v>
      </c>
      <c r="H259" s="4">
        <v>45003</v>
      </c>
      <c r="I259" t="s">
        <v>385</v>
      </c>
      <c r="J259">
        <v>1</v>
      </c>
      <c r="K259">
        <v>1221.23</v>
      </c>
    </row>
    <row r="260" spans="1:11" ht="86.4" x14ac:dyDescent="0.3">
      <c r="A260">
        <v>8138417</v>
      </c>
      <c r="B260" t="s">
        <v>1325</v>
      </c>
      <c r="C260" t="s">
        <v>1326</v>
      </c>
      <c r="D260" s="3">
        <v>917996000000</v>
      </c>
      <c r="E260" s="5" t="s">
        <v>1327</v>
      </c>
      <c r="F260" t="s">
        <v>1328</v>
      </c>
      <c r="G260">
        <v>773735</v>
      </c>
      <c r="H260" s="4">
        <v>45471</v>
      </c>
      <c r="I260" t="s">
        <v>375</v>
      </c>
      <c r="J260">
        <v>7</v>
      </c>
      <c r="K260">
        <v>1446.82</v>
      </c>
    </row>
    <row r="261" spans="1:11" x14ac:dyDescent="0.3">
      <c r="A261">
        <v>24581427</v>
      </c>
      <c r="B261" t="s">
        <v>1329</v>
      </c>
      <c r="C261" t="s">
        <v>1330</v>
      </c>
      <c r="D261" s="3">
        <v>916583000000</v>
      </c>
      <c r="E261" t="s">
        <v>1331</v>
      </c>
      <c r="F261" t="s">
        <v>1332</v>
      </c>
      <c r="G261">
        <v>644558</v>
      </c>
      <c r="H261" s="4">
        <v>45158</v>
      </c>
      <c r="I261" t="s">
        <v>375</v>
      </c>
      <c r="J261">
        <v>3</v>
      </c>
      <c r="K261">
        <v>747.9</v>
      </c>
    </row>
    <row r="262" spans="1:11" x14ac:dyDescent="0.3">
      <c r="A262">
        <v>73428596</v>
      </c>
      <c r="B262" t="s">
        <v>1333</v>
      </c>
      <c r="C262" t="s">
        <v>1334</v>
      </c>
      <c r="D262" s="3">
        <v>917894000000</v>
      </c>
      <c r="E262" t="s">
        <v>1335</v>
      </c>
      <c r="F262" t="s">
        <v>891</v>
      </c>
      <c r="G262">
        <v>530738</v>
      </c>
      <c r="H262" s="4">
        <v>45156</v>
      </c>
      <c r="I262" t="s">
        <v>380</v>
      </c>
      <c r="J262">
        <v>16</v>
      </c>
      <c r="K262">
        <v>808.24</v>
      </c>
    </row>
    <row r="263" spans="1:11" x14ac:dyDescent="0.3">
      <c r="A263">
        <v>95428692</v>
      </c>
      <c r="B263" t="s">
        <v>1336</v>
      </c>
      <c r="C263" t="s">
        <v>1337</v>
      </c>
      <c r="D263" s="3">
        <v>919306000000</v>
      </c>
      <c r="E263" t="s">
        <v>1338</v>
      </c>
      <c r="F263" t="s">
        <v>770</v>
      </c>
      <c r="G263">
        <v>512761</v>
      </c>
      <c r="H263" s="4">
        <v>45006</v>
      </c>
      <c r="I263" t="s">
        <v>390</v>
      </c>
      <c r="J263">
        <v>14</v>
      </c>
      <c r="K263">
        <v>1834.38</v>
      </c>
    </row>
    <row r="264" spans="1:11" ht="72" x14ac:dyDescent="0.3">
      <c r="A264">
        <v>51048402</v>
      </c>
      <c r="B264" t="s">
        <v>1339</v>
      </c>
      <c r="C264" t="s">
        <v>1340</v>
      </c>
      <c r="D264" s="3">
        <v>915440000000</v>
      </c>
      <c r="E264" s="5" t="s">
        <v>1341</v>
      </c>
      <c r="F264" t="s">
        <v>1342</v>
      </c>
      <c r="G264">
        <v>68801</v>
      </c>
      <c r="H264" s="4">
        <v>45335</v>
      </c>
      <c r="I264" t="s">
        <v>375</v>
      </c>
      <c r="J264">
        <v>12</v>
      </c>
      <c r="K264">
        <v>895.49</v>
      </c>
    </row>
    <row r="265" spans="1:11" ht="57.6" x14ac:dyDescent="0.3">
      <c r="A265">
        <v>13455530</v>
      </c>
      <c r="B265" t="s">
        <v>1343</v>
      </c>
      <c r="C265" t="s">
        <v>1344</v>
      </c>
      <c r="D265" s="3">
        <v>916474000000</v>
      </c>
      <c r="E265" s="5" t="s">
        <v>1345</v>
      </c>
      <c r="F265" t="s">
        <v>1346</v>
      </c>
      <c r="G265">
        <v>419575</v>
      </c>
      <c r="H265" s="4">
        <v>45387</v>
      </c>
      <c r="I265" t="s">
        <v>380</v>
      </c>
      <c r="J265">
        <v>3</v>
      </c>
      <c r="K265">
        <v>1812.55</v>
      </c>
    </row>
    <row r="266" spans="1:11" ht="86.4" x14ac:dyDescent="0.3">
      <c r="A266">
        <v>62742184</v>
      </c>
      <c r="B266" t="s">
        <v>1347</v>
      </c>
      <c r="C266" t="s">
        <v>1348</v>
      </c>
      <c r="D266" s="3">
        <v>915216000000</v>
      </c>
      <c r="E266" s="5" t="s">
        <v>1349</v>
      </c>
      <c r="F266" t="s">
        <v>469</v>
      </c>
      <c r="G266">
        <v>575266</v>
      </c>
      <c r="H266" s="4">
        <v>45220</v>
      </c>
      <c r="I266" t="s">
        <v>375</v>
      </c>
      <c r="J266">
        <v>15</v>
      </c>
      <c r="K266">
        <v>1518.76</v>
      </c>
    </row>
    <row r="267" spans="1:11" x14ac:dyDescent="0.3">
      <c r="A267">
        <v>26285589</v>
      </c>
      <c r="B267" t="s">
        <v>1350</v>
      </c>
      <c r="C267" t="s">
        <v>1351</v>
      </c>
      <c r="D267" s="3">
        <v>914949000000</v>
      </c>
      <c r="E267" t="s">
        <v>1352</v>
      </c>
      <c r="F267" t="s">
        <v>806</v>
      </c>
      <c r="G267">
        <v>962533</v>
      </c>
      <c r="H267" s="4">
        <v>45594</v>
      </c>
      <c r="I267" t="s">
        <v>390</v>
      </c>
      <c r="J267">
        <v>15</v>
      </c>
      <c r="K267">
        <v>535.12</v>
      </c>
    </row>
    <row r="268" spans="1:11" ht="72" x14ac:dyDescent="0.3">
      <c r="A268">
        <v>31991019</v>
      </c>
      <c r="B268" t="s">
        <v>1353</v>
      </c>
      <c r="C268" t="s">
        <v>1354</v>
      </c>
      <c r="D268" s="3">
        <v>912387000000</v>
      </c>
      <c r="E268" s="5" t="s">
        <v>1355</v>
      </c>
      <c r="F268" t="s">
        <v>1356</v>
      </c>
      <c r="G268">
        <v>151851</v>
      </c>
      <c r="H268" s="4">
        <v>45197</v>
      </c>
      <c r="I268" t="s">
        <v>385</v>
      </c>
      <c r="J268">
        <v>12</v>
      </c>
      <c r="K268">
        <v>1231.06</v>
      </c>
    </row>
    <row r="269" spans="1:11" x14ac:dyDescent="0.3">
      <c r="A269">
        <v>52862822</v>
      </c>
      <c r="B269" t="s">
        <v>1357</v>
      </c>
      <c r="C269" t="s">
        <v>1358</v>
      </c>
      <c r="D269" s="3">
        <v>913923000000</v>
      </c>
      <c r="E269" t="s">
        <v>1359</v>
      </c>
      <c r="F269" t="s">
        <v>831</v>
      </c>
      <c r="G269">
        <v>618615</v>
      </c>
      <c r="H269" s="4">
        <v>45489</v>
      </c>
      <c r="I269" t="s">
        <v>385</v>
      </c>
      <c r="J269">
        <v>14</v>
      </c>
      <c r="K269">
        <v>491.28</v>
      </c>
    </row>
    <row r="270" spans="1:11" ht="100.8" x14ac:dyDescent="0.3">
      <c r="A270">
        <v>2365348</v>
      </c>
      <c r="B270" t="s">
        <v>1360</v>
      </c>
      <c r="C270" t="s">
        <v>1361</v>
      </c>
      <c r="D270" s="3">
        <v>918719000000</v>
      </c>
      <c r="E270" s="5" t="s">
        <v>1362</v>
      </c>
      <c r="F270" t="s">
        <v>558</v>
      </c>
      <c r="G270">
        <v>119006</v>
      </c>
      <c r="H270" s="4">
        <v>45558</v>
      </c>
      <c r="I270" t="s">
        <v>385</v>
      </c>
      <c r="J270">
        <v>11</v>
      </c>
      <c r="K270">
        <v>1133.51</v>
      </c>
    </row>
    <row r="271" spans="1:11" x14ac:dyDescent="0.3">
      <c r="A271">
        <v>62917794</v>
      </c>
      <c r="B271" t="s">
        <v>1363</v>
      </c>
      <c r="C271" t="s">
        <v>1364</v>
      </c>
      <c r="D271" s="3">
        <v>913909000000</v>
      </c>
      <c r="E271" t="s">
        <v>1365</v>
      </c>
      <c r="F271" t="s">
        <v>1366</v>
      </c>
      <c r="G271">
        <v>198010</v>
      </c>
      <c r="H271" s="4">
        <v>45334</v>
      </c>
      <c r="I271" t="s">
        <v>385</v>
      </c>
      <c r="J271">
        <v>16</v>
      </c>
      <c r="K271">
        <v>1686.74</v>
      </c>
    </row>
    <row r="272" spans="1:11" ht="72" x14ac:dyDescent="0.3">
      <c r="A272">
        <v>49806393</v>
      </c>
      <c r="B272" t="s">
        <v>1367</v>
      </c>
      <c r="C272" t="s">
        <v>1368</v>
      </c>
      <c r="D272" s="3">
        <v>911884000000</v>
      </c>
      <c r="E272" s="5" t="s">
        <v>1369</v>
      </c>
      <c r="F272" t="s">
        <v>741</v>
      </c>
      <c r="G272">
        <v>918497</v>
      </c>
      <c r="H272" s="4">
        <v>45016</v>
      </c>
      <c r="I272" t="s">
        <v>385</v>
      </c>
      <c r="J272">
        <v>5</v>
      </c>
      <c r="K272">
        <v>1229.25</v>
      </c>
    </row>
    <row r="273" spans="1:11" ht="72" x14ac:dyDescent="0.3">
      <c r="A273">
        <v>65382130</v>
      </c>
      <c r="B273" t="s">
        <v>1370</v>
      </c>
      <c r="C273" t="s">
        <v>1371</v>
      </c>
      <c r="D273" s="3">
        <v>916929000000</v>
      </c>
      <c r="E273" s="5" t="s">
        <v>1372</v>
      </c>
      <c r="F273" t="s">
        <v>1332</v>
      </c>
      <c r="G273">
        <v>88366</v>
      </c>
      <c r="H273" s="4">
        <v>45101</v>
      </c>
      <c r="I273" t="s">
        <v>385</v>
      </c>
      <c r="J273">
        <v>18</v>
      </c>
      <c r="K273">
        <v>557.20000000000005</v>
      </c>
    </row>
    <row r="274" spans="1:11" ht="72" x14ac:dyDescent="0.3">
      <c r="A274">
        <v>97111119</v>
      </c>
      <c r="B274" t="s">
        <v>1373</v>
      </c>
      <c r="C274" t="s">
        <v>1374</v>
      </c>
      <c r="D274" s="3">
        <v>914119000000</v>
      </c>
      <c r="E274" s="5" t="s">
        <v>1375</v>
      </c>
      <c r="F274" t="s">
        <v>449</v>
      </c>
      <c r="G274">
        <v>980279</v>
      </c>
      <c r="H274" s="4">
        <v>45546</v>
      </c>
      <c r="I274" t="s">
        <v>385</v>
      </c>
      <c r="J274">
        <v>13</v>
      </c>
      <c r="K274">
        <v>1047.73</v>
      </c>
    </row>
    <row r="275" spans="1:11" ht="72" x14ac:dyDescent="0.3">
      <c r="A275">
        <v>48268435</v>
      </c>
      <c r="B275" t="s">
        <v>1376</v>
      </c>
      <c r="C275" t="s">
        <v>1377</v>
      </c>
      <c r="D275" s="3">
        <v>913882000000</v>
      </c>
      <c r="E275" s="5" t="s">
        <v>1378</v>
      </c>
      <c r="F275" t="s">
        <v>1000</v>
      </c>
      <c r="G275">
        <v>631598</v>
      </c>
      <c r="H275" s="4">
        <v>45387</v>
      </c>
      <c r="I275" t="s">
        <v>380</v>
      </c>
      <c r="J275">
        <v>15</v>
      </c>
      <c r="K275">
        <v>1670.86</v>
      </c>
    </row>
    <row r="276" spans="1:11" ht="100.8" x14ac:dyDescent="0.3">
      <c r="A276">
        <v>10796846</v>
      </c>
      <c r="B276" t="s">
        <v>1379</v>
      </c>
      <c r="C276" t="s">
        <v>1380</v>
      </c>
      <c r="D276" s="3">
        <v>912913000000</v>
      </c>
      <c r="E276" s="5" t="s">
        <v>1381</v>
      </c>
      <c r="F276" t="s">
        <v>1382</v>
      </c>
      <c r="G276">
        <v>379070</v>
      </c>
      <c r="H276" s="4">
        <v>45453</v>
      </c>
      <c r="I276" t="s">
        <v>385</v>
      </c>
      <c r="J276">
        <v>2</v>
      </c>
      <c r="K276">
        <v>1548.31</v>
      </c>
    </row>
    <row r="277" spans="1:11" ht="86.4" x14ac:dyDescent="0.3">
      <c r="A277">
        <v>31233120</v>
      </c>
      <c r="B277" t="s">
        <v>1383</v>
      </c>
      <c r="C277" t="s">
        <v>1384</v>
      </c>
      <c r="D277" s="3">
        <v>916781000000</v>
      </c>
      <c r="E277" s="5" t="s">
        <v>1385</v>
      </c>
      <c r="F277" t="s">
        <v>1386</v>
      </c>
      <c r="G277">
        <v>9792</v>
      </c>
      <c r="H277" s="4">
        <v>45415</v>
      </c>
      <c r="I277" t="s">
        <v>385</v>
      </c>
      <c r="J277">
        <v>2</v>
      </c>
      <c r="K277">
        <v>555.76</v>
      </c>
    </row>
    <row r="278" spans="1:11" ht="72" x14ac:dyDescent="0.3">
      <c r="A278">
        <v>4192351</v>
      </c>
      <c r="B278" t="s">
        <v>1387</v>
      </c>
      <c r="C278" t="s">
        <v>1388</v>
      </c>
      <c r="D278" s="3">
        <v>915977000000</v>
      </c>
      <c r="E278" s="5" t="s">
        <v>1389</v>
      </c>
      <c r="F278" t="s">
        <v>469</v>
      </c>
      <c r="G278">
        <v>871014</v>
      </c>
      <c r="H278" s="4">
        <v>45311</v>
      </c>
      <c r="I278" t="s">
        <v>380</v>
      </c>
      <c r="J278">
        <v>17</v>
      </c>
      <c r="K278">
        <v>625.36</v>
      </c>
    </row>
    <row r="279" spans="1:11" ht="57.6" x14ac:dyDescent="0.3">
      <c r="A279">
        <v>9347990</v>
      </c>
      <c r="B279" t="s">
        <v>1390</v>
      </c>
      <c r="C279" t="s">
        <v>1391</v>
      </c>
      <c r="D279" s="3">
        <v>912353000000</v>
      </c>
      <c r="E279" s="5" t="s">
        <v>1392</v>
      </c>
      <c r="F279" t="s">
        <v>1040</v>
      </c>
      <c r="G279">
        <v>16949</v>
      </c>
      <c r="H279" s="4">
        <v>45383</v>
      </c>
      <c r="I279" t="s">
        <v>375</v>
      </c>
      <c r="J279">
        <v>6</v>
      </c>
      <c r="K279">
        <v>492.04</v>
      </c>
    </row>
    <row r="280" spans="1:11" x14ac:dyDescent="0.3">
      <c r="A280">
        <v>46699982</v>
      </c>
      <c r="B280" t="s">
        <v>1393</v>
      </c>
      <c r="C280" t="s">
        <v>1394</v>
      </c>
      <c r="D280" s="3">
        <v>916195000000</v>
      </c>
      <c r="E280" t="s">
        <v>1395</v>
      </c>
      <c r="F280" t="s">
        <v>654</v>
      </c>
      <c r="G280">
        <v>837587</v>
      </c>
      <c r="H280" s="4">
        <v>45209</v>
      </c>
      <c r="I280" t="s">
        <v>380</v>
      </c>
      <c r="J280">
        <v>19</v>
      </c>
      <c r="K280">
        <v>1171.5999999999999</v>
      </c>
    </row>
    <row r="281" spans="1:11" x14ac:dyDescent="0.3">
      <c r="A281">
        <v>46515922</v>
      </c>
      <c r="B281" t="s">
        <v>1396</v>
      </c>
      <c r="C281" t="s">
        <v>1397</v>
      </c>
      <c r="D281" s="3">
        <v>919104000000</v>
      </c>
      <c r="E281" t="s">
        <v>1398</v>
      </c>
      <c r="F281" t="s">
        <v>961</v>
      </c>
      <c r="G281">
        <v>793626</v>
      </c>
      <c r="H281" s="4">
        <v>45540</v>
      </c>
      <c r="I281" t="s">
        <v>385</v>
      </c>
      <c r="J281">
        <v>16</v>
      </c>
      <c r="K281">
        <v>950.75</v>
      </c>
    </row>
    <row r="282" spans="1:11" ht="86.4" x14ac:dyDescent="0.3">
      <c r="A282">
        <v>2164524</v>
      </c>
      <c r="B282" t="s">
        <v>1399</v>
      </c>
      <c r="C282" t="s">
        <v>1400</v>
      </c>
      <c r="D282" s="3">
        <v>914519000000</v>
      </c>
      <c r="E282" s="5" t="s">
        <v>1401</v>
      </c>
      <c r="F282" t="s">
        <v>942</v>
      </c>
      <c r="G282">
        <v>398241</v>
      </c>
      <c r="H282" s="4">
        <v>45032</v>
      </c>
      <c r="I282" t="s">
        <v>380</v>
      </c>
      <c r="J282">
        <v>1</v>
      </c>
      <c r="K282">
        <v>754.95</v>
      </c>
    </row>
    <row r="283" spans="1:11" ht="72" x14ac:dyDescent="0.3">
      <c r="A283">
        <v>94854830</v>
      </c>
      <c r="B283" t="s">
        <v>1402</v>
      </c>
      <c r="C283" t="s">
        <v>1403</v>
      </c>
      <c r="D283" s="3">
        <v>912657000000</v>
      </c>
      <c r="E283" s="5" t="s">
        <v>1404</v>
      </c>
      <c r="F283" t="s">
        <v>445</v>
      </c>
      <c r="G283">
        <v>194790</v>
      </c>
      <c r="H283" s="4">
        <v>45134</v>
      </c>
      <c r="I283" t="s">
        <v>380</v>
      </c>
      <c r="J283">
        <v>5</v>
      </c>
      <c r="K283">
        <v>415.65</v>
      </c>
    </row>
    <row r="284" spans="1:11" ht="57.6" x14ac:dyDescent="0.3">
      <c r="A284">
        <v>53886685</v>
      </c>
      <c r="B284" t="s">
        <v>1405</v>
      </c>
      <c r="C284" t="s">
        <v>1406</v>
      </c>
      <c r="D284" s="3">
        <v>911692000000</v>
      </c>
      <c r="E284" s="5" t="s">
        <v>1407</v>
      </c>
      <c r="F284" t="s">
        <v>1081</v>
      </c>
      <c r="G284">
        <v>771068</v>
      </c>
      <c r="H284" s="4">
        <v>45413</v>
      </c>
      <c r="I284" t="s">
        <v>390</v>
      </c>
      <c r="J284">
        <v>11</v>
      </c>
      <c r="K284">
        <v>1066.8599999999999</v>
      </c>
    </row>
    <row r="285" spans="1:11" ht="72" x14ac:dyDescent="0.3">
      <c r="A285">
        <v>89223620</v>
      </c>
      <c r="B285" t="s">
        <v>1408</v>
      </c>
      <c r="C285" t="s">
        <v>1409</v>
      </c>
      <c r="D285" s="3">
        <v>913114000000</v>
      </c>
      <c r="E285" s="5" t="s">
        <v>1410</v>
      </c>
      <c r="F285" t="s">
        <v>441</v>
      </c>
      <c r="G285">
        <v>487205</v>
      </c>
      <c r="H285" s="4">
        <v>45128</v>
      </c>
      <c r="I285" t="s">
        <v>380</v>
      </c>
      <c r="J285">
        <v>17</v>
      </c>
      <c r="K285">
        <v>579.91</v>
      </c>
    </row>
    <row r="286" spans="1:11" ht="86.4" x14ac:dyDescent="0.3">
      <c r="A286">
        <v>17597449</v>
      </c>
      <c r="B286" t="s">
        <v>1411</v>
      </c>
      <c r="C286" t="s">
        <v>1412</v>
      </c>
      <c r="D286" s="3">
        <v>916004000000</v>
      </c>
      <c r="E286" s="5" t="s">
        <v>1413</v>
      </c>
      <c r="F286" t="s">
        <v>713</v>
      </c>
      <c r="G286">
        <v>433729</v>
      </c>
      <c r="H286" s="4">
        <v>45022</v>
      </c>
      <c r="I286" t="s">
        <v>380</v>
      </c>
      <c r="J286">
        <v>15</v>
      </c>
      <c r="K286">
        <v>229.4</v>
      </c>
    </row>
    <row r="287" spans="1:11" x14ac:dyDescent="0.3">
      <c r="A287">
        <v>14167111</v>
      </c>
      <c r="B287" t="s">
        <v>1414</v>
      </c>
      <c r="C287" t="s">
        <v>1415</v>
      </c>
      <c r="D287" s="3">
        <v>917718000000</v>
      </c>
      <c r="E287" t="s">
        <v>1416</v>
      </c>
      <c r="F287" t="s">
        <v>614</v>
      </c>
      <c r="G287">
        <v>21360</v>
      </c>
      <c r="H287" s="4">
        <v>45141</v>
      </c>
      <c r="I287" t="s">
        <v>390</v>
      </c>
      <c r="J287">
        <v>18</v>
      </c>
      <c r="K287">
        <v>963.9</v>
      </c>
    </row>
    <row r="288" spans="1:11" ht="86.4" x14ac:dyDescent="0.3">
      <c r="A288">
        <v>93867669</v>
      </c>
      <c r="B288" t="s">
        <v>1417</v>
      </c>
      <c r="C288" t="s">
        <v>1418</v>
      </c>
      <c r="D288" s="3">
        <v>918864000000</v>
      </c>
      <c r="E288" s="5" t="s">
        <v>1419</v>
      </c>
      <c r="F288" t="s">
        <v>1420</v>
      </c>
      <c r="G288">
        <v>755055</v>
      </c>
      <c r="H288" s="4">
        <v>45343</v>
      </c>
      <c r="I288" t="s">
        <v>380</v>
      </c>
      <c r="J288">
        <v>10</v>
      </c>
      <c r="K288">
        <v>1954.42</v>
      </c>
    </row>
    <row r="289" spans="1:11" ht="72" x14ac:dyDescent="0.3">
      <c r="A289">
        <v>8886587</v>
      </c>
      <c r="B289" t="s">
        <v>1421</v>
      </c>
      <c r="C289" t="s">
        <v>1422</v>
      </c>
      <c r="D289" s="3">
        <v>913094000000</v>
      </c>
      <c r="E289" s="5" t="s">
        <v>1423</v>
      </c>
      <c r="F289" t="s">
        <v>1424</v>
      </c>
      <c r="G289">
        <v>171879</v>
      </c>
      <c r="H289" s="4">
        <v>45165</v>
      </c>
      <c r="I289" t="s">
        <v>385</v>
      </c>
      <c r="J289">
        <v>4</v>
      </c>
      <c r="K289">
        <v>951.65</v>
      </c>
    </row>
    <row r="290" spans="1:11" ht="86.4" x14ac:dyDescent="0.3">
      <c r="A290">
        <v>53292177</v>
      </c>
      <c r="B290" t="s">
        <v>1425</v>
      </c>
      <c r="C290" t="s">
        <v>1426</v>
      </c>
      <c r="D290" s="3">
        <v>918129000000</v>
      </c>
      <c r="E290" s="5" t="s">
        <v>1427</v>
      </c>
      <c r="F290" t="s">
        <v>1268</v>
      </c>
      <c r="G290">
        <v>635480</v>
      </c>
      <c r="H290" s="4">
        <v>45592</v>
      </c>
      <c r="I290" t="s">
        <v>380</v>
      </c>
      <c r="J290">
        <v>3</v>
      </c>
      <c r="K290">
        <v>1449.4</v>
      </c>
    </row>
    <row r="291" spans="1:11" ht="86.4" x14ac:dyDescent="0.3">
      <c r="A291">
        <v>66130660</v>
      </c>
      <c r="B291" t="s">
        <v>1428</v>
      </c>
      <c r="C291" t="s">
        <v>1429</v>
      </c>
      <c r="D291" s="3">
        <v>913234000000</v>
      </c>
      <c r="E291" s="5" t="s">
        <v>1430</v>
      </c>
      <c r="F291" t="s">
        <v>1431</v>
      </c>
      <c r="G291">
        <v>773293</v>
      </c>
      <c r="H291" s="4">
        <v>45402</v>
      </c>
      <c r="I291" t="s">
        <v>390</v>
      </c>
      <c r="J291">
        <v>1</v>
      </c>
      <c r="K291">
        <v>1673.4</v>
      </c>
    </row>
    <row r="292" spans="1:11" ht="72" x14ac:dyDescent="0.3">
      <c r="A292">
        <v>29562254</v>
      </c>
      <c r="B292" t="s">
        <v>1432</v>
      </c>
      <c r="C292" t="s">
        <v>1433</v>
      </c>
      <c r="D292" s="3">
        <v>910289000000</v>
      </c>
      <c r="E292" s="5" t="s">
        <v>1434</v>
      </c>
      <c r="F292" t="s">
        <v>618</v>
      </c>
      <c r="G292">
        <v>853545</v>
      </c>
      <c r="H292" s="4">
        <v>45126</v>
      </c>
      <c r="I292" t="s">
        <v>380</v>
      </c>
      <c r="J292">
        <v>19</v>
      </c>
      <c r="K292">
        <v>1290.1400000000001</v>
      </c>
    </row>
    <row r="293" spans="1:11" ht="86.4" x14ac:dyDescent="0.3">
      <c r="A293">
        <v>40703374</v>
      </c>
      <c r="B293" t="s">
        <v>1435</v>
      </c>
      <c r="C293" t="s">
        <v>1436</v>
      </c>
      <c r="D293" s="3">
        <v>917102000000</v>
      </c>
      <c r="E293" s="5" t="s">
        <v>1437</v>
      </c>
      <c r="F293" t="s">
        <v>469</v>
      </c>
      <c r="G293">
        <v>854748</v>
      </c>
      <c r="H293" s="4">
        <v>45537</v>
      </c>
      <c r="I293" t="s">
        <v>385</v>
      </c>
      <c r="J293">
        <v>10</v>
      </c>
      <c r="K293">
        <v>1934.68</v>
      </c>
    </row>
    <row r="294" spans="1:11" ht="72" x14ac:dyDescent="0.3">
      <c r="A294">
        <v>18259715</v>
      </c>
      <c r="B294" t="s">
        <v>1438</v>
      </c>
      <c r="C294" t="s">
        <v>1439</v>
      </c>
      <c r="D294" s="3">
        <v>910239000000</v>
      </c>
      <c r="E294" s="5" t="s">
        <v>1440</v>
      </c>
      <c r="F294" t="s">
        <v>658</v>
      </c>
      <c r="G294">
        <v>635726</v>
      </c>
      <c r="H294" s="4">
        <v>45060</v>
      </c>
      <c r="I294" t="s">
        <v>385</v>
      </c>
      <c r="J294">
        <v>9</v>
      </c>
      <c r="K294">
        <v>1731.11</v>
      </c>
    </row>
    <row r="295" spans="1:11" ht="86.4" x14ac:dyDescent="0.3">
      <c r="A295">
        <v>63184222</v>
      </c>
      <c r="B295" t="s">
        <v>1441</v>
      </c>
      <c r="C295" t="s">
        <v>1442</v>
      </c>
      <c r="D295" s="3">
        <v>910279000000</v>
      </c>
      <c r="E295" s="5" t="s">
        <v>1443</v>
      </c>
      <c r="F295" t="s">
        <v>1444</v>
      </c>
      <c r="G295">
        <v>304440</v>
      </c>
      <c r="H295" s="4">
        <v>45295</v>
      </c>
      <c r="I295" t="s">
        <v>380</v>
      </c>
      <c r="J295">
        <v>15</v>
      </c>
      <c r="K295">
        <v>1035.69</v>
      </c>
    </row>
    <row r="296" spans="1:11" ht="57.6" x14ac:dyDescent="0.3">
      <c r="A296">
        <v>5540556</v>
      </c>
      <c r="B296" t="s">
        <v>1445</v>
      </c>
      <c r="C296" t="s">
        <v>1446</v>
      </c>
      <c r="D296" s="3">
        <v>914806000000</v>
      </c>
      <c r="E296" s="5" t="s">
        <v>1447</v>
      </c>
      <c r="F296" t="s">
        <v>1448</v>
      </c>
      <c r="G296">
        <v>166077</v>
      </c>
      <c r="H296" s="4">
        <v>45166</v>
      </c>
      <c r="I296" t="s">
        <v>385</v>
      </c>
      <c r="J296">
        <v>13</v>
      </c>
      <c r="K296">
        <v>273.47000000000003</v>
      </c>
    </row>
    <row r="297" spans="1:11" ht="86.4" x14ac:dyDescent="0.3">
      <c r="A297">
        <v>36587003</v>
      </c>
      <c r="B297" t="s">
        <v>1449</v>
      </c>
      <c r="C297" t="s">
        <v>1450</v>
      </c>
      <c r="D297" s="3">
        <v>916613000000</v>
      </c>
      <c r="E297" s="5" t="s">
        <v>1451</v>
      </c>
      <c r="F297" t="s">
        <v>969</v>
      </c>
      <c r="G297">
        <v>471550</v>
      </c>
      <c r="H297" s="4">
        <v>45016</v>
      </c>
      <c r="I297" t="s">
        <v>390</v>
      </c>
      <c r="J297">
        <v>5</v>
      </c>
      <c r="K297">
        <v>1759.74</v>
      </c>
    </row>
    <row r="298" spans="1:11" x14ac:dyDescent="0.3">
      <c r="A298">
        <v>55028958</v>
      </c>
      <c r="B298" t="s">
        <v>1452</v>
      </c>
      <c r="C298" t="s">
        <v>1453</v>
      </c>
      <c r="D298" s="3">
        <v>910013000000</v>
      </c>
      <c r="E298" t="s">
        <v>1454</v>
      </c>
      <c r="F298" t="s">
        <v>1455</v>
      </c>
      <c r="G298">
        <v>918618</v>
      </c>
      <c r="H298" s="4">
        <v>45056</v>
      </c>
      <c r="I298" t="s">
        <v>390</v>
      </c>
      <c r="J298">
        <v>17</v>
      </c>
      <c r="K298">
        <v>1168.29</v>
      </c>
    </row>
    <row r="299" spans="1:11" ht="72" x14ac:dyDescent="0.3">
      <c r="A299">
        <v>86995126</v>
      </c>
      <c r="B299" t="s">
        <v>1456</v>
      </c>
      <c r="C299" t="s">
        <v>1457</v>
      </c>
      <c r="D299" s="3">
        <v>914698000000</v>
      </c>
      <c r="E299" s="5" t="s">
        <v>1458</v>
      </c>
      <c r="F299" t="s">
        <v>973</v>
      </c>
      <c r="G299">
        <v>924849</v>
      </c>
      <c r="H299" s="4">
        <v>45089</v>
      </c>
      <c r="I299" t="s">
        <v>390</v>
      </c>
      <c r="J299">
        <v>10</v>
      </c>
      <c r="K299">
        <v>316.82</v>
      </c>
    </row>
    <row r="300" spans="1:11" ht="72" x14ac:dyDescent="0.3">
      <c r="A300">
        <v>22358567</v>
      </c>
      <c r="B300" t="s">
        <v>1459</v>
      </c>
      <c r="C300" t="s">
        <v>1460</v>
      </c>
      <c r="D300" s="3">
        <v>912183000000</v>
      </c>
      <c r="E300" s="5" t="s">
        <v>1461</v>
      </c>
      <c r="F300" t="s">
        <v>1462</v>
      </c>
      <c r="G300">
        <v>410334</v>
      </c>
      <c r="H300" s="4">
        <v>45018</v>
      </c>
      <c r="I300" t="s">
        <v>380</v>
      </c>
      <c r="J300">
        <v>8</v>
      </c>
      <c r="K300">
        <v>638.86</v>
      </c>
    </row>
    <row r="301" spans="1:11" ht="72" x14ac:dyDescent="0.3">
      <c r="A301">
        <v>10745302</v>
      </c>
      <c r="B301" t="s">
        <v>1463</v>
      </c>
      <c r="C301" t="s">
        <v>1464</v>
      </c>
      <c r="D301" s="3">
        <v>916833000000</v>
      </c>
      <c r="E301" s="5" t="s">
        <v>1465</v>
      </c>
      <c r="F301" t="s">
        <v>1466</v>
      </c>
      <c r="G301">
        <v>49444</v>
      </c>
      <c r="H301" s="4">
        <v>45225</v>
      </c>
      <c r="I301" t="s">
        <v>375</v>
      </c>
      <c r="J301">
        <v>5</v>
      </c>
      <c r="K301">
        <v>1530.95</v>
      </c>
    </row>
    <row r="302" spans="1:11" ht="86.4" x14ac:dyDescent="0.3">
      <c r="A302">
        <v>31410886</v>
      </c>
      <c r="B302" t="s">
        <v>1467</v>
      </c>
      <c r="C302" t="s">
        <v>1468</v>
      </c>
      <c r="D302" s="3">
        <v>917625000000</v>
      </c>
      <c r="E302" s="5" t="s">
        <v>1469</v>
      </c>
      <c r="F302" t="s">
        <v>1470</v>
      </c>
      <c r="G302">
        <v>122681</v>
      </c>
      <c r="H302" s="4">
        <v>45432</v>
      </c>
      <c r="I302" t="s">
        <v>380</v>
      </c>
      <c r="J302">
        <v>9</v>
      </c>
      <c r="K302">
        <v>757.75</v>
      </c>
    </row>
    <row r="303" spans="1:11" ht="72" x14ac:dyDescent="0.3">
      <c r="A303">
        <v>80476444</v>
      </c>
      <c r="B303" t="s">
        <v>1471</v>
      </c>
      <c r="C303" t="s">
        <v>1472</v>
      </c>
      <c r="D303" s="3">
        <v>916461000000</v>
      </c>
      <c r="E303" s="5" t="s">
        <v>1473</v>
      </c>
      <c r="F303" t="s">
        <v>1474</v>
      </c>
      <c r="G303">
        <v>868809</v>
      </c>
      <c r="H303" s="4">
        <v>45439</v>
      </c>
      <c r="I303" t="s">
        <v>375</v>
      </c>
      <c r="J303">
        <v>1</v>
      </c>
      <c r="K303">
        <v>1677.06</v>
      </c>
    </row>
    <row r="304" spans="1:11" ht="57.6" x14ac:dyDescent="0.3">
      <c r="A304">
        <v>98709982</v>
      </c>
      <c r="B304" t="s">
        <v>1475</v>
      </c>
      <c r="C304" t="s">
        <v>1476</v>
      </c>
      <c r="D304" s="3">
        <v>914768000000</v>
      </c>
      <c r="E304" s="5" t="s">
        <v>1477</v>
      </c>
      <c r="F304" t="s">
        <v>1478</v>
      </c>
      <c r="G304">
        <v>79160</v>
      </c>
      <c r="H304" s="4">
        <v>45393</v>
      </c>
      <c r="I304" t="s">
        <v>380</v>
      </c>
      <c r="J304">
        <v>1</v>
      </c>
      <c r="K304">
        <v>1704.93</v>
      </c>
    </row>
    <row r="305" spans="1:11" x14ac:dyDescent="0.3">
      <c r="A305">
        <v>36142455</v>
      </c>
      <c r="B305" t="s">
        <v>1479</v>
      </c>
      <c r="C305" t="s">
        <v>1480</v>
      </c>
      <c r="D305" s="3">
        <v>917861000000</v>
      </c>
      <c r="E305" t="s">
        <v>1481</v>
      </c>
      <c r="F305" t="s">
        <v>418</v>
      </c>
      <c r="G305">
        <v>388331</v>
      </c>
      <c r="H305" s="4">
        <v>45004</v>
      </c>
      <c r="I305" t="s">
        <v>375</v>
      </c>
      <c r="J305">
        <v>6</v>
      </c>
      <c r="K305">
        <v>1476.25</v>
      </c>
    </row>
    <row r="306" spans="1:11" ht="57.6" x14ac:dyDescent="0.3">
      <c r="A306">
        <v>71607166</v>
      </c>
      <c r="B306" t="s">
        <v>1482</v>
      </c>
      <c r="C306" t="s">
        <v>1483</v>
      </c>
      <c r="D306" s="3">
        <v>913478000000</v>
      </c>
      <c r="E306" s="5" t="s">
        <v>1484</v>
      </c>
      <c r="F306" t="s">
        <v>942</v>
      </c>
      <c r="G306">
        <v>242409</v>
      </c>
      <c r="H306" s="4">
        <v>45187</v>
      </c>
      <c r="I306" t="s">
        <v>380</v>
      </c>
      <c r="J306">
        <v>11</v>
      </c>
      <c r="K306">
        <v>1251.8800000000001</v>
      </c>
    </row>
    <row r="307" spans="1:11" ht="57.6" x14ac:dyDescent="0.3">
      <c r="A307">
        <v>6622751</v>
      </c>
      <c r="B307" t="s">
        <v>1485</v>
      </c>
      <c r="C307" t="s">
        <v>1486</v>
      </c>
      <c r="D307" s="3">
        <v>911094000000</v>
      </c>
      <c r="E307" s="5" t="s">
        <v>1487</v>
      </c>
      <c r="F307" t="s">
        <v>932</v>
      </c>
      <c r="G307">
        <v>690638</v>
      </c>
      <c r="H307" s="4">
        <v>45453</v>
      </c>
      <c r="I307" t="s">
        <v>380</v>
      </c>
      <c r="J307">
        <v>9</v>
      </c>
      <c r="K307">
        <v>598.89</v>
      </c>
    </row>
    <row r="308" spans="1:11" ht="72" x14ac:dyDescent="0.3">
      <c r="A308">
        <v>77217240</v>
      </c>
      <c r="B308" t="s">
        <v>1488</v>
      </c>
      <c r="C308" t="s">
        <v>1489</v>
      </c>
      <c r="D308" s="3">
        <v>917254000000</v>
      </c>
      <c r="E308" s="5" t="s">
        <v>1490</v>
      </c>
      <c r="F308" t="s">
        <v>1491</v>
      </c>
      <c r="G308">
        <v>585326</v>
      </c>
      <c r="H308" s="4">
        <v>45546</v>
      </c>
      <c r="I308" t="s">
        <v>375</v>
      </c>
      <c r="J308">
        <v>9</v>
      </c>
      <c r="K308">
        <v>414.76</v>
      </c>
    </row>
    <row r="309" spans="1:11" x14ac:dyDescent="0.3">
      <c r="A309">
        <v>31537100</v>
      </c>
      <c r="B309" t="s">
        <v>1492</v>
      </c>
      <c r="C309" t="s">
        <v>1493</v>
      </c>
      <c r="D309" s="3">
        <v>914978000000</v>
      </c>
      <c r="E309" t="s">
        <v>1494</v>
      </c>
      <c r="F309" t="s">
        <v>389</v>
      </c>
      <c r="G309">
        <v>147671</v>
      </c>
      <c r="H309" s="4">
        <v>45338</v>
      </c>
      <c r="I309" t="s">
        <v>385</v>
      </c>
      <c r="J309">
        <v>13</v>
      </c>
      <c r="K309">
        <v>917.32</v>
      </c>
    </row>
    <row r="310" spans="1:11" ht="72" x14ac:dyDescent="0.3">
      <c r="A310">
        <v>38969732</v>
      </c>
      <c r="B310" t="s">
        <v>1495</v>
      </c>
      <c r="C310" t="s">
        <v>1496</v>
      </c>
      <c r="D310" s="3">
        <v>910024000000</v>
      </c>
      <c r="E310" s="5" t="s">
        <v>1497</v>
      </c>
      <c r="F310" t="s">
        <v>1498</v>
      </c>
      <c r="G310">
        <v>893205</v>
      </c>
      <c r="H310" s="4">
        <v>45543</v>
      </c>
      <c r="I310" t="s">
        <v>390</v>
      </c>
      <c r="J310">
        <v>10</v>
      </c>
      <c r="K310">
        <v>1501.23</v>
      </c>
    </row>
    <row r="311" spans="1:11" x14ac:dyDescent="0.3">
      <c r="A311">
        <v>81091233</v>
      </c>
      <c r="B311" t="s">
        <v>1499</v>
      </c>
      <c r="C311" t="s">
        <v>1500</v>
      </c>
      <c r="D311" s="3">
        <v>914765000000</v>
      </c>
      <c r="E311" t="s">
        <v>1501</v>
      </c>
      <c r="F311" t="s">
        <v>973</v>
      </c>
      <c r="G311">
        <v>538157</v>
      </c>
      <c r="H311" s="4">
        <v>45406</v>
      </c>
      <c r="I311" t="s">
        <v>385</v>
      </c>
      <c r="J311">
        <v>4</v>
      </c>
      <c r="K311">
        <v>1993.07</v>
      </c>
    </row>
    <row r="312" spans="1:11" ht="100.8" x14ac:dyDescent="0.3">
      <c r="A312">
        <v>13424885</v>
      </c>
      <c r="B312" t="s">
        <v>1502</v>
      </c>
      <c r="C312" t="s">
        <v>1503</v>
      </c>
      <c r="D312" s="3">
        <v>911217000000</v>
      </c>
      <c r="E312" s="5" t="s">
        <v>1504</v>
      </c>
      <c r="F312" t="s">
        <v>1065</v>
      </c>
      <c r="G312">
        <v>905782</v>
      </c>
      <c r="H312" s="4">
        <v>45305</v>
      </c>
      <c r="I312" t="s">
        <v>375</v>
      </c>
      <c r="J312">
        <v>8</v>
      </c>
      <c r="K312">
        <v>358.46</v>
      </c>
    </row>
    <row r="313" spans="1:11" ht="86.4" x14ac:dyDescent="0.3">
      <c r="A313">
        <v>91789216</v>
      </c>
      <c r="B313" t="s">
        <v>1505</v>
      </c>
      <c r="C313" t="s">
        <v>1506</v>
      </c>
      <c r="D313" s="3">
        <v>911072000000</v>
      </c>
      <c r="E313" s="5" t="s">
        <v>1507</v>
      </c>
      <c r="F313" t="s">
        <v>1261</v>
      </c>
      <c r="G313">
        <v>386024</v>
      </c>
      <c r="H313" s="4">
        <v>45296</v>
      </c>
      <c r="I313" t="s">
        <v>390</v>
      </c>
      <c r="J313">
        <v>15</v>
      </c>
      <c r="K313">
        <v>1708.89</v>
      </c>
    </row>
    <row r="314" spans="1:11" ht="57.6" x14ac:dyDescent="0.3">
      <c r="A314">
        <v>25661033</v>
      </c>
      <c r="B314" t="s">
        <v>1508</v>
      </c>
      <c r="C314" t="s">
        <v>1509</v>
      </c>
      <c r="D314" s="3">
        <v>913957000000</v>
      </c>
      <c r="E314" s="5" t="s">
        <v>1510</v>
      </c>
      <c r="F314" t="s">
        <v>1511</v>
      </c>
      <c r="G314">
        <v>761294</v>
      </c>
      <c r="H314" s="4">
        <v>45069</v>
      </c>
      <c r="I314" t="s">
        <v>390</v>
      </c>
      <c r="J314">
        <v>3</v>
      </c>
      <c r="K314">
        <v>1020.5</v>
      </c>
    </row>
    <row r="315" spans="1:11" ht="57.6" x14ac:dyDescent="0.3">
      <c r="A315">
        <v>24153726</v>
      </c>
      <c r="B315" t="s">
        <v>1512</v>
      </c>
      <c r="C315" t="s">
        <v>1513</v>
      </c>
      <c r="D315" s="3">
        <v>917096000000</v>
      </c>
      <c r="E315" s="5" t="s">
        <v>1514</v>
      </c>
      <c r="F315" t="s">
        <v>406</v>
      </c>
      <c r="G315">
        <v>411944</v>
      </c>
      <c r="H315" s="4">
        <v>45462</v>
      </c>
      <c r="I315" t="s">
        <v>375</v>
      </c>
      <c r="J315">
        <v>16</v>
      </c>
      <c r="K315">
        <v>546.12</v>
      </c>
    </row>
    <row r="316" spans="1:11" x14ac:dyDescent="0.3">
      <c r="A316">
        <v>87222820</v>
      </c>
      <c r="B316" t="s">
        <v>1515</v>
      </c>
      <c r="C316" t="s">
        <v>1516</v>
      </c>
      <c r="D316" s="3">
        <v>918096000000</v>
      </c>
      <c r="E316" t="s">
        <v>1517</v>
      </c>
      <c r="F316" t="s">
        <v>654</v>
      </c>
      <c r="G316">
        <v>651234</v>
      </c>
      <c r="H316" s="4">
        <v>45010</v>
      </c>
      <c r="I316" t="s">
        <v>380</v>
      </c>
      <c r="J316">
        <v>13</v>
      </c>
      <c r="K316">
        <v>497.66</v>
      </c>
    </row>
    <row r="317" spans="1:11" ht="86.4" x14ac:dyDescent="0.3">
      <c r="A317">
        <v>79628054</v>
      </c>
      <c r="B317" t="s">
        <v>1518</v>
      </c>
      <c r="C317" t="s">
        <v>1519</v>
      </c>
      <c r="D317" s="3">
        <v>918952000000</v>
      </c>
      <c r="E317" s="5" t="s">
        <v>1520</v>
      </c>
      <c r="F317" t="s">
        <v>1521</v>
      </c>
      <c r="G317">
        <v>820810</v>
      </c>
      <c r="H317" s="4">
        <v>45590</v>
      </c>
      <c r="I317" t="s">
        <v>375</v>
      </c>
      <c r="J317">
        <v>5</v>
      </c>
      <c r="K317">
        <v>1737.81</v>
      </c>
    </row>
    <row r="318" spans="1:11" ht="72" x14ac:dyDescent="0.3">
      <c r="A318">
        <v>99156138</v>
      </c>
      <c r="B318" t="s">
        <v>1522</v>
      </c>
      <c r="C318" t="s">
        <v>1523</v>
      </c>
      <c r="D318" s="3">
        <v>915137000000</v>
      </c>
      <c r="E318" s="5" t="s">
        <v>1524</v>
      </c>
      <c r="F318" t="s">
        <v>721</v>
      </c>
      <c r="G318">
        <v>906839</v>
      </c>
      <c r="H318" s="4">
        <v>45087</v>
      </c>
      <c r="I318" t="s">
        <v>385</v>
      </c>
      <c r="J318">
        <v>19</v>
      </c>
      <c r="K318">
        <v>911.74</v>
      </c>
    </row>
    <row r="319" spans="1:11" ht="72" x14ac:dyDescent="0.3">
      <c r="A319">
        <v>6150721</v>
      </c>
      <c r="B319" t="s">
        <v>1525</v>
      </c>
      <c r="C319" t="s">
        <v>1526</v>
      </c>
      <c r="D319" s="3">
        <v>917602000000</v>
      </c>
      <c r="E319" s="5" t="s">
        <v>1527</v>
      </c>
      <c r="F319" t="s">
        <v>1268</v>
      </c>
      <c r="G319">
        <v>15615</v>
      </c>
      <c r="H319" s="4">
        <v>45237</v>
      </c>
      <c r="I319" t="s">
        <v>390</v>
      </c>
      <c r="J319">
        <v>2</v>
      </c>
      <c r="K319">
        <v>1705.17</v>
      </c>
    </row>
    <row r="320" spans="1:11" x14ac:dyDescent="0.3">
      <c r="A320">
        <v>12531927</v>
      </c>
      <c r="B320" t="s">
        <v>1528</v>
      </c>
      <c r="C320" t="s">
        <v>1529</v>
      </c>
      <c r="D320" s="3">
        <v>911601000000</v>
      </c>
      <c r="E320" t="s">
        <v>1530</v>
      </c>
      <c r="F320" t="s">
        <v>433</v>
      </c>
      <c r="G320">
        <v>581091</v>
      </c>
      <c r="H320" s="4">
        <v>45424</v>
      </c>
      <c r="I320" t="s">
        <v>390</v>
      </c>
      <c r="J320">
        <v>20</v>
      </c>
      <c r="K320">
        <v>1511.87</v>
      </c>
    </row>
    <row r="321" spans="1:11" ht="86.4" x14ac:dyDescent="0.3">
      <c r="A321">
        <v>87200291</v>
      </c>
      <c r="B321" t="s">
        <v>1531</v>
      </c>
      <c r="C321" t="s">
        <v>1532</v>
      </c>
      <c r="D321" s="3">
        <v>912130000000</v>
      </c>
      <c r="E321" s="5" t="s">
        <v>1533</v>
      </c>
      <c r="F321" t="s">
        <v>394</v>
      </c>
      <c r="G321">
        <v>603624</v>
      </c>
      <c r="H321" s="4">
        <v>45325</v>
      </c>
      <c r="I321" t="s">
        <v>380</v>
      </c>
      <c r="J321">
        <v>12</v>
      </c>
      <c r="K321">
        <v>526.58000000000004</v>
      </c>
    </row>
    <row r="322" spans="1:11" x14ac:dyDescent="0.3">
      <c r="A322">
        <v>34897081</v>
      </c>
      <c r="B322" t="s">
        <v>1534</v>
      </c>
      <c r="C322" t="s">
        <v>1535</v>
      </c>
      <c r="D322" s="3">
        <v>918894000000</v>
      </c>
      <c r="E322" t="s">
        <v>1536</v>
      </c>
      <c r="F322" t="s">
        <v>1250</v>
      </c>
      <c r="G322">
        <v>647500</v>
      </c>
      <c r="H322" s="4">
        <v>45129</v>
      </c>
      <c r="I322" t="s">
        <v>375</v>
      </c>
      <c r="J322">
        <v>18</v>
      </c>
      <c r="K322">
        <v>425.92</v>
      </c>
    </row>
    <row r="323" spans="1:11" ht="72" x14ac:dyDescent="0.3">
      <c r="A323">
        <v>68754962</v>
      </c>
      <c r="B323" t="s">
        <v>1537</v>
      </c>
      <c r="C323" t="s">
        <v>1538</v>
      </c>
      <c r="D323" s="3">
        <v>916772000000</v>
      </c>
      <c r="E323" s="5" t="s">
        <v>1539</v>
      </c>
      <c r="F323" t="s">
        <v>1420</v>
      </c>
      <c r="G323">
        <v>12144</v>
      </c>
      <c r="H323" s="4">
        <v>45225</v>
      </c>
      <c r="I323" t="s">
        <v>380</v>
      </c>
      <c r="J323">
        <v>2</v>
      </c>
      <c r="K323">
        <v>512.27</v>
      </c>
    </row>
    <row r="324" spans="1:11" ht="86.4" x14ac:dyDescent="0.3">
      <c r="A324">
        <v>38613642</v>
      </c>
      <c r="B324" t="s">
        <v>1540</v>
      </c>
      <c r="C324" t="s">
        <v>1541</v>
      </c>
      <c r="D324" s="3">
        <v>910519000000</v>
      </c>
      <c r="E324" s="5" t="s">
        <v>1542</v>
      </c>
      <c r="F324" t="s">
        <v>650</v>
      </c>
      <c r="G324">
        <v>325134</v>
      </c>
      <c r="H324" s="4">
        <v>45599</v>
      </c>
      <c r="I324" t="s">
        <v>385</v>
      </c>
      <c r="J324">
        <v>16</v>
      </c>
      <c r="K324">
        <v>1380.08</v>
      </c>
    </row>
    <row r="325" spans="1:11" ht="72" x14ac:dyDescent="0.3">
      <c r="A325">
        <v>70589930</v>
      </c>
      <c r="B325" t="s">
        <v>1543</v>
      </c>
      <c r="C325" t="s">
        <v>1544</v>
      </c>
      <c r="D325" s="3">
        <v>911394000000</v>
      </c>
      <c r="E325" s="5" t="s">
        <v>1545</v>
      </c>
      <c r="F325" t="s">
        <v>1546</v>
      </c>
      <c r="G325">
        <v>353937</v>
      </c>
      <c r="H325" s="4">
        <v>45198</v>
      </c>
      <c r="I325" t="s">
        <v>375</v>
      </c>
      <c r="J325">
        <v>12</v>
      </c>
      <c r="K325">
        <v>985.23</v>
      </c>
    </row>
    <row r="326" spans="1:11" ht="86.4" x14ac:dyDescent="0.3">
      <c r="A326">
        <v>93937586</v>
      </c>
      <c r="B326" t="s">
        <v>1547</v>
      </c>
      <c r="C326" t="s">
        <v>1548</v>
      </c>
      <c r="D326" s="3">
        <v>910730000000</v>
      </c>
      <c r="E326" s="5" t="s">
        <v>1549</v>
      </c>
      <c r="F326" t="s">
        <v>725</v>
      </c>
      <c r="G326">
        <v>683079</v>
      </c>
      <c r="H326" s="4">
        <v>45111</v>
      </c>
      <c r="I326" t="s">
        <v>390</v>
      </c>
      <c r="J326">
        <v>1</v>
      </c>
      <c r="K326">
        <v>651.42999999999995</v>
      </c>
    </row>
    <row r="327" spans="1:11" ht="86.4" x14ac:dyDescent="0.3">
      <c r="A327">
        <v>8817168</v>
      </c>
      <c r="B327" t="s">
        <v>1550</v>
      </c>
      <c r="C327" t="s">
        <v>1551</v>
      </c>
      <c r="D327" s="3">
        <v>919052000000</v>
      </c>
      <c r="E327" s="5" t="s">
        <v>1552</v>
      </c>
      <c r="F327" t="s">
        <v>630</v>
      </c>
      <c r="G327">
        <v>294382</v>
      </c>
      <c r="H327" s="4">
        <v>45157</v>
      </c>
      <c r="I327" t="s">
        <v>380</v>
      </c>
      <c r="J327">
        <v>7</v>
      </c>
      <c r="K327">
        <v>1382.39</v>
      </c>
    </row>
    <row r="328" spans="1:11" x14ac:dyDescent="0.3">
      <c r="A328">
        <v>85763665</v>
      </c>
      <c r="B328" t="s">
        <v>1553</v>
      </c>
      <c r="C328" t="s">
        <v>1554</v>
      </c>
      <c r="D328" s="3">
        <v>914277000000</v>
      </c>
      <c r="E328" t="s">
        <v>1555</v>
      </c>
      <c r="F328" t="s">
        <v>1556</v>
      </c>
      <c r="G328">
        <v>238167</v>
      </c>
      <c r="H328" s="4">
        <v>45469</v>
      </c>
      <c r="I328" t="s">
        <v>375</v>
      </c>
      <c r="J328">
        <v>13</v>
      </c>
      <c r="K328">
        <v>1062.57</v>
      </c>
    </row>
    <row r="329" spans="1:11" x14ac:dyDescent="0.3">
      <c r="A329">
        <v>39423691</v>
      </c>
      <c r="B329" t="s">
        <v>1557</v>
      </c>
      <c r="C329" t="s">
        <v>1558</v>
      </c>
      <c r="D329" s="3">
        <v>914727000000</v>
      </c>
      <c r="E329" t="s">
        <v>1559</v>
      </c>
      <c r="F329" t="s">
        <v>1560</v>
      </c>
      <c r="G329">
        <v>923560</v>
      </c>
      <c r="H329" s="4">
        <v>45440</v>
      </c>
      <c r="I329" t="s">
        <v>390</v>
      </c>
      <c r="J329">
        <v>18</v>
      </c>
      <c r="K329">
        <v>332.84</v>
      </c>
    </row>
    <row r="330" spans="1:11" x14ac:dyDescent="0.3">
      <c r="A330">
        <v>17675915</v>
      </c>
      <c r="B330" t="s">
        <v>1561</v>
      </c>
      <c r="C330" t="s">
        <v>1562</v>
      </c>
      <c r="D330" s="3">
        <v>916265000000</v>
      </c>
      <c r="E330" t="s">
        <v>1563</v>
      </c>
      <c r="F330" t="s">
        <v>1564</v>
      </c>
      <c r="G330">
        <v>107960</v>
      </c>
      <c r="H330" s="4">
        <v>45309</v>
      </c>
      <c r="I330" t="s">
        <v>380</v>
      </c>
      <c r="J330">
        <v>4</v>
      </c>
      <c r="K330">
        <v>1146.18</v>
      </c>
    </row>
    <row r="331" spans="1:11" ht="100.8" x14ac:dyDescent="0.3">
      <c r="A331">
        <v>59141605</v>
      </c>
      <c r="B331" t="s">
        <v>1565</v>
      </c>
      <c r="C331" t="s">
        <v>1566</v>
      </c>
      <c r="D331" s="3">
        <v>913336000000</v>
      </c>
      <c r="E331" s="5" t="s">
        <v>1567</v>
      </c>
      <c r="F331" t="s">
        <v>770</v>
      </c>
      <c r="G331">
        <v>58086</v>
      </c>
      <c r="H331" s="4">
        <v>45483</v>
      </c>
      <c r="I331" t="s">
        <v>390</v>
      </c>
      <c r="J331">
        <v>15</v>
      </c>
      <c r="K331">
        <v>1739.58</v>
      </c>
    </row>
    <row r="332" spans="1:11" ht="86.4" x14ac:dyDescent="0.3">
      <c r="A332">
        <v>89418072</v>
      </c>
      <c r="B332" t="s">
        <v>1568</v>
      </c>
      <c r="C332" t="s">
        <v>1569</v>
      </c>
      <c r="D332" s="3">
        <v>913488000000</v>
      </c>
      <c r="E332" s="5" t="s">
        <v>1570</v>
      </c>
      <c r="F332" t="s">
        <v>709</v>
      </c>
      <c r="G332">
        <v>115200</v>
      </c>
      <c r="H332" s="4">
        <v>45576</v>
      </c>
      <c r="I332" t="s">
        <v>385</v>
      </c>
      <c r="J332">
        <v>18</v>
      </c>
      <c r="K332">
        <v>1748.85</v>
      </c>
    </row>
    <row r="333" spans="1:11" ht="86.4" x14ac:dyDescent="0.3">
      <c r="A333">
        <v>89412038</v>
      </c>
      <c r="B333" t="s">
        <v>1571</v>
      </c>
      <c r="C333" t="s">
        <v>1572</v>
      </c>
      <c r="D333" s="3">
        <v>914576000000</v>
      </c>
      <c r="E333" s="5" t="s">
        <v>1573</v>
      </c>
      <c r="F333" t="s">
        <v>1444</v>
      </c>
      <c r="G333">
        <v>198327</v>
      </c>
      <c r="H333" s="4">
        <v>45178</v>
      </c>
      <c r="I333" t="s">
        <v>390</v>
      </c>
      <c r="J333">
        <v>7</v>
      </c>
      <c r="K333">
        <v>937.66</v>
      </c>
    </row>
    <row r="334" spans="1:11" x14ac:dyDescent="0.3">
      <c r="A334">
        <v>14632090</v>
      </c>
      <c r="B334" t="s">
        <v>1574</v>
      </c>
      <c r="C334" t="s">
        <v>1575</v>
      </c>
      <c r="D334" s="3">
        <v>917888000000</v>
      </c>
      <c r="E334" t="s">
        <v>1576</v>
      </c>
      <c r="F334" t="s">
        <v>1511</v>
      </c>
      <c r="G334">
        <v>564210</v>
      </c>
      <c r="H334" s="4">
        <v>45382</v>
      </c>
      <c r="I334" t="s">
        <v>385</v>
      </c>
      <c r="J334">
        <v>15</v>
      </c>
      <c r="K334">
        <v>1620.46</v>
      </c>
    </row>
    <row r="335" spans="1:11" ht="86.4" x14ac:dyDescent="0.3">
      <c r="A335">
        <v>70220141</v>
      </c>
      <c r="B335" t="s">
        <v>1577</v>
      </c>
      <c r="C335" t="s">
        <v>1578</v>
      </c>
      <c r="D335" s="3">
        <v>910316000000</v>
      </c>
      <c r="E335" s="5" t="s">
        <v>1579</v>
      </c>
      <c r="F335" t="s">
        <v>1546</v>
      </c>
      <c r="G335">
        <v>988097</v>
      </c>
      <c r="H335" s="4">
        <v>45375</v>
      </c>
      <c r="I335" t="s">
        <v>375</v>
      </c>
      <c r="J335">
        <v>13</v>
      </c>
      <c r="K335">
        <v>469.6</v>
      </c>
    </row>
    <row r="336" spans="1:11" ht="72" x14ac:dyDescent="0.3">
      <c r="A336">
        <v>79298972</v>
      </c>
      <c r="B336" t="s">
        <v>1580</v>
      </c>
      <c r="C336" t="s">
        <v>1581</v>
      </c>
      <c r="D336" s="3">
        <v>915591000000</v>
      </c>
      <c r="E336" s="5" t="s">
        <v>1582</v>
      </c>
      <c r="F336" t="s">
        <v>1583</v>
      </c>
      <c r="G336">
        <v>685405</v>
      </c>
      <c r="H336" s="4">
        <v>45102</v>
      </c>
      <c r="I336" t="s">
        <v>385</v>
      </c>
      <c r="J336">
        <v>5</v>
      </c>
      <c r="K336">
        <v>1975.13</v>
      </c>
    </row>
    <row r="337" spans="1:11" ht="72" x14ac:dyDescent="0.3">
      <c r="A337">
        <v>78572233</v>
      </c>
      <c r="B337" t="s">
        <v>1584</v>
      </c>
      <c r="C337" t="s">
        <v>1585</v>
      </c>
      <c r="D337" s="3">
        <v>913578000000</v>
      </c>
      <c r="E337" s="5" t="s">
        <v>1586</v>
      </c>
      <c r="F337" t="s">
        <v>558</v>
      </c>
      <c r="G337">
        <v>584166</v>
      </c>
      <c r="H337" s="4">
        <v>45225</v>
      </c>
      <c r="I337" t="s">
        <v>385</v>
      </c>
      <c r="J337">
        <v>7</v>
      </c>
      <c r="K337">
        <v>1845.28</v>
      </c>
    </row>
    <row r="338" spans="1:11" ht="57.6" x14ac:dyDescent="0.3">
      <c r="A338">
        <v>91382237</v>
      </c>
      <c r="B338" t="s">
        <v>1587</v>
      </c>
      <c r="C338" t="s">
        <v>1588</v>
      </c>
      <c r="D338" s="3">
        <v>912617000000</v>
      </c>
      <c r="E338" s="5" t="s">
        <v>1589</v>
      </c>
      <c r="F338" t="s">
        <v>1004</v>
      </c>
      <c r="G338">
        <v>733394</v>
      </c>
      <c r="H338" s="4">
        <v>45369</v>
      </c>
      <c r="I338" t="s">
        <v>385</v>
      </c>
      <c r="J338">
        <v>4</v>
      </c>
      <c r="K338">
        <v>1790.07</v>
      </c>
    </row>
    <row r="339" spans="1:11" ht="86.4" x14ac:dyDescent="0.3">
      <c r="A339">
        <v>25659794</v>
      </c>
      <c r="B339" t="s">
        <v>1590</v>
      </c>
      <c r="C339" t="s">
        <v>1591</v>
      </c>
      <c r="D339" s="3">
        <v>911384000000</v>
      </c>
      <c r="E339" s="5" t="s">
        <v>1592</v>
      </c>
      <c r="F339" t="s">
        <v>410</v>
      </c>
      <c r="G339">
        <v>619160</v>
      </c>
      <c r="H339" s="4">
        <v>45071</v>
      </c>
      <c r="I339" t="s">
        <v>380</v>
      </c>
      <c r="J339">
        <v>11</v>
      </c>
      <c r="K339">
        <v>1192.81</v>
      </c>
    </row>
    <row r="340" spans="1:11" ht="72" x14ac:dyDescent="0.3">
      <c r="A340">
        <v>88203688</v>
      </c>
      <c r="B340" t="s">
        <v>1593</v>
      </c>
      <c r="C340" t="s">
        <v>1594</v>
      </c>
      <c r="D340" s="3">
        <v>916067000000</v>
      </c>
      <c r="E340" s="5" t="s">
        <v>1595</v>
      </c>
      <c r="F340" t="s">
        <v>1307</v>
      </c>
      <c r="G340">
        <v>743672</v>
      </c>
      <c r="H340" s="4">
        <v>45032</v>
      </c>
      <c r="I340" t="s">
        <v>390</v>
      </c>
      <c r="J340">
        <v>9</v>
      </c>
      <c r="K340">
        <v>1570.98</v>
      </c>
    </row>
    <row r="341" spans="1:11" ht="72" x14ac:dyDescent="0.3">
      <c r="A341">
        <v>60732869</v>
      </c>
      <c r="B341" t="s">
        <v>1596</v>
      </c>
      <c r="C341" t="s">
        <v>1597</v>
      </c>
      <c r="D341" s="3">
        <v>910727000000</v>
      </c>
      <c r="E341" s="5" t="s">
        <v>1598</v>
      </c>
      <c r="F341" t="s">
        <v>1599</v>
      </c>
      <c r="G341">
        <v>625859</v>
      </c>
      <c r="H341" s="4">
        <v>45024</v>
      </c>
      <c r="I341" t="s">
        <v>390</v>
      </c>
      <c r="J341">
        <v>17</v>
      </c>
      <c r="K341">
        <v>1140.22</v>
      </c>
    </row>
    <row r="342" spans="1:11" x14ac:dyDescent="0.3">
      <c r="A342">
        <v>40563029</v>
      </c>
      <c r="B342" t="s">
        <v>1600</v>
      </c>
      <c r="C342" t="s">
        <v>1601</v>
      </c>
      <c r="D342" s="3">
        <v>913861000000</v>
      </c>
      <c r="E342" t="s">
        <v>1602</v>
      </c>
      <c r="F342" t="s">
        <v>1603</v>
      </c>
      <c r="G342">
        <v>24783</v>
      </c>
      <c r="H342" s="4">
        <v>45527</v>
      </c>
      <c r="I342" t="s">
        <v>380</v>
      </c>
      <c r="J342">
        <v>12</v>
      </c>
      <c r="K342">
        <v>1203.3599999999999</v>
      </c>
    </row>
    <row r="343" spans="1:11" ht="72" x14ac:dyDescent="0.3">
      <c r="A343">
        <v>34237583</v>
      </c>
      <c r="B343" t="s">
        <v>1604</v>
      </c>
      <c r="C343" t="s">
        <v>1605</v>
      </c>
      <c r="D343" s="3">
        <v>914461000000</v>
      </c>
      <c r="E343" s="5" t="s">
        <v>1606</v>
      </c>
      <c r="F343" t="s">
        <v>473</v>
      </c>
      <c r="G343">
        <v>769474</v>
      </c>
      <c r="H343" s="4">
        <v>45543</v>
      </c>
      <c r="I343" t="s">
        <v>390</v>
      </c>
      <c r="J343">
        <v>1</v>
      </c>
      <c r="K343">
        <v>231.43</v>
      </c>
    </row>
    <row r="344" spans="1:11" ht="86.4" x14ac:dyDescent="0.3">
      <c r="A344">
        <v>51174875</v>
      </c>
      <c r="B344" t="s">
        <v>1607</v>
      </c>
      <c r="C344" t="s">
        <v>1608</v>
      </c>
      <c r="D344" s="3">
        <v>918588000000</v>
      </c>
      <c r="E344" s="5" t="s">
        <v>1609</v>
      </c>
      <c r="F344" t="s">
        <v>1346</v>
      </c>
      <c r="G344">
        <v>739236</v>
      </c>
      <c r="H344" s="4">
        <v>45072</v>
      </c>
      <c r="I344" t="s">
        <v>380</v>
      </c>
      <c r="J344">
        <v>7</v>
      </c>
      <c r="K344">
        <v>1276.6099999999999</v>
      </c>
    </row>
    <row r="345" spans="1:11" ht="72" x14ac:dyDescent="0.3">
      <c r="A345">
        <v>41261495</v>
      </c>
      <c r="B345" t="s">
        <v>1610</v>
      </c>
      <c r="C345" t="s">
        <v>1611</v>
      </c>
      <c r="D345" s="3">
        <v>910540000000</v>
      </c>
      <c r="E345" s="5" t="s">
        <v>1612</v>
      </c>
      <c r="F345" t="s">
        <v>1050</v>
      </c>
      <c r="G345">
        <v>78428</v>
      </c>
      <c r="H345" s="4">
        <v>45585</v>
      </c>
      <c r="I345" t="s">
        <v>380</v>
      </c>
      <c r="J345">
        <v>5</v>
      </c>
      <c r="K345">
        <v>687.71</v>
      </c>
    </row>
    <row r="346" spans="1:11" ht="86.4" x14ac:dyDescent="0.3">
      <c r="A346">
        <v>46876240</v>
      </c>
      <c r="B346" t="s">
        <v>1613</v>
      </c>
      <c r="C346" t="s">
        <v>1614</v>
      </c>
      <c r="D346" s="3">
        <v>916128000000</v>
      </c>
      <c r="E346" s="5" t="s">
        <v>1615</v>
      </c>
      <c r="F346" t="s">
        <v>1616</v>
      </c>
      <c r="G346">
        <v>447804</v>
      </c>
      <c r="H346" s="4">
        <v>45093</v>
      </c>
      <c r="I346" t="s">
        <v>375</v>
      </c>
      <c r="J346">
        <v>5</v>
      </c>
      <c r="K346">
        <v>1588.64</v>
      </c>
    </row>
    <row r="347" spans="1:11" ht="86.4" x14ac:dyDescent="0.3">
      <c r="A347">
        <v>20940403</v>
      </c>
      <c r="B347" t="s">
        <v>1617</v>
      </c>
      <c r="C347" t="s">
        <v>1618</v>
      </c>
      <c r="D347" s="3">
        <v>918271000000</v>
      </c>
      <c r="E347" s="5" t="s">
        <v>1619</v>
      </c>
      <c r="F347" t="s">
        <v>1620</v>
      </c>
      <c r="G347">
        <v>711075</v>
      </c>
      <c r="H347" s="4">
        <v>45054</v>
      </c>
      <c r="I347" t="s">
        <v>375</v>
      </c>
      <c r="J347">
        <v>11</v>
      </c>
      <c r="K347">
        <v>1511.1</v>
      </c>
    </row>
    <row r="348" spans="1:11" x14ac:dyDescent="0.3">
      <c r="A348">
        <v>52234494</v>
      </c>
      <c r="B348" t="s">
        <v>1621</v>
      </c>
      <c r="C348" t="s">
        <v>1622</v>
      </c>
      <c r="D348" s="3">
        <v>917943000000</v>
      </c>
      <c r="E348" t="s">
        <v>1623</v>
      </c>
      <c r="F348" t="s">
        <v>884</v>
      </c>
      <c r="G348">
        <v>648848</v>
      </c>
      <c r="H348" s="4">
        <v>45132</v>
      </c>
      <c r="I348" t="s">
        <v>375</v>
      </c>
      <c r="J348">
        <v>4</v>
      </c>
      <c r="K348">
        <v>766.95</v>
      </c>
    </row>
    <row r="349" spans="1:11" ht="72" x14ac:dyDescent="0.3">
      <c r="A349">
        <v>25503067</v>
      </c>
      <c r="B349" t="s">
        <v>1624</v>
      </c>
      <c r="C349" t="s">
        <v>1625</v>
      </c>
      <c r="D349" s="3">
        <v>917391000000</v>
      </c>
      <c r="E349" s="5" t="s">
        <v>1626</v>
      </c>
      <c r="F349" t="s">
        <v>461</v>
      </c>
      <c r="G349">
        <v>730983</v>
      </c>
      <c r="H349" s="4">
        <v>45153</v>
      </c>
      <c r="I349" t="s">
        <v>390</v>
      </c>
      <c r="J349">
        <v>1</v>
      </c>
      <c r="K349">
        <v>1257.76</v>
      </c>
    </row>
    <row r="350" spans="1:11" ht="72" x14ac:dyDescent="0.3">
      <c r="A350">
        <v>3491230</v>
      </c>
      <c r="B350" t="s">
        <v>1627</v>
      </c>
      <c r="C350" t="s">
        <v>1628</v>
      </c>
      <c r="D350" s="3">
        <v>914634000000</v>
      </c>
      <c r="E350" s="5" t="s">
        <v>1629</v>
      </c>
      <c r="F350" t="s">
        <v>1630</v>
      </c>
      <c r="G350">
        <v>876370</v>
      </c>
      <c r="H350" s="4">
        <v>45078</v>
      </c>
      <c r="I350" t="s">
        <v>390</v>
      </c>
      <c r="J350">
        <v>14</v>
      </c>
      <c r="K350">
        <v>226.62</v>
      </c>
    </row>
    <row r="351" spans="1:11" x14ac:dyDescent="0.3">
      <c r="A351">
        <v>16420489</v>
      </c>
      <c r="B351" t="s">
        <v>1631</v>
      </c>
      <c r="C351" t="s">
        <v>1632</v>
      </c>
      <c r="D351" s="3">
        <v>918033000000</v>
      </c>
      <c r="E351" t="s">
        <v>1633</v>
      </c>
      <c r="F351" t="s">
        <v>469</v>
      </c>
      <c r="G351">
        <v>543319</v>
      </c>
      <c r="H351" s="4">
        <v>45383</v>
      </c>
      <c r="I351" t="s">
        <v>390</v>
      </c>
      <c r="J351">
        <v>14</v>
      </c>
      <c r="K351">
        <v>1368.05</v>
      </c>
    </row>
    <row r="352" spans="1:11" x14ac:dyDescent="0.3">
      <c r="A352">
        <v>57291761</v>
      </c>
      <c r="B352" t="s">
        <v>1634</v>
      </c>
      <c r="C352" t="s">
        <v>1635</v>
      </c>
      <c r="D352" s="3">
        <v>913190000000</v>
      </c>
      <c r="E352" t="s">
        <v>1636</v>
      </c>
      <c r="F352" t="s">
        <v>1032</v>
      </c>
      <c r="G352">
        <v>260349</v>
      </c>
      <c r="H352" s="4">
        <v>45533</v>
      </c>
      <c r="I352" t="s">
        <v>385</v>
      </c>
      <c r="J352">
        <v>8</v>
      </c>
      <c r="K352">
        <v>1338.09</v>
      </c>
    </row>
    <row r="353" spans="1:11" ht="86.4" x14ac:dyDescent="0.3">
      <c r="A353">
        <v>21573815</v>
      </c>
      <c r="B353" t="s">
        <v>1637</v>
      </c>
      <c r="C353" t="s">
        <v>1638</v>
      </c>
      <c r="D353" s="3">
        <v>916215000000</v>
      </c>
      <c r="E353" s="5" t="s">
        <v>1639</v>
      </c>
      <c r="F353" t="s">
        <v>1036</v>
      </c>
      <c r="G353">
        <v>583410</v>
      </c>
      <c r="H353" s="4">
        <v>45195</v>
      </c>
      <c r="I353" t="s">
        <v>375</v>
      </c>
      <c r="J353">
        <v>2</v>
      </c>
      <c r="K353">
        <v>206.87</v>
      </c>
    </row>
    <row r="354" spans="1:11" ht="72" x14ac:dyDescent="0.3">
      <c r="A354">
        <v>82854537</v>
      </c>
      <c r="B354" t="s">
        <v>1640</v>
      </c>
      <c r="C354" t="s">
        <v>1641</v>
      </c>
      <c r="D354" s="3">
        <v>919638000000</v>
      </c>
      <c r="E354" s="5" t="s">
        <v>1642</v>
      </c>
      <c r="F354" t="s">
        <v>1564</v>
      </c>
      <c r="G354">
        <v>690385</v>
      </c>
      <c r="H354" s="4">
        <v>45417</v>
      </c>
      <c r="I354" t="s">
        <v>380</v>
      </c>
      <c r="J354">
        <v>2</v>
      </c>
      <c r="K354">
        <v>1027.48</v>
      </c>
    </row>
    <row r="355" spans="1:11" ht="43.2" x14ac:dyDescent="0.3">
      <c r="A355">
        <v>88684966</v>
      </c>
      <c r="B355" t="s">
        <v>1643</v>
      </c>
      <c r="C355" t="s">
        <v>1644</v>
      </c>
      <c r="D355" s="3">
        <v>915006000000</v>
      </c>
      <c r="E355" s="5" t="s">
        <v>1645</v>
      </c>
      <c r="F355" t="s">
        <v>1646</v>
      </c>
      <c r="G355">
        <v>612723</v>
      </c>
      <c r="H355" s="4">
        <v>45481</v>
      </c>
      <c r="I355" t="s">
        <v>390</v>
      </c>
      <c r="J355">
        <v>10</v>
      </c>
      <c r="K355">
        <v>711.72</v>
      </c>
    </row>
    <row r="356" spans="1:11" ht="86.4" x14ac:dyDescent="0.3">
      <c r="A356">
        <v>65143359</v>
      </c>
      <c r="B356" t="s">
        <v>1647</v>
      </c>
      <c r="C356" t="s">
        <v>1648</v>
      </c>
      <c r="D356" s="3">
        <v>916330000000</v>
      </c>
      <c r="E356" s="5" t="s">
        <v>1649</v>
      </c>
      <c r="F356" t="s">
        <v>854</v>
      </c>
      <c r="G356">
        <v>238085</v>
      </c>
      <c r="H356" s="4">
        <v>45339</v>
      </c>
      <c r="I356" t="s">
        <v>375</v>
      </c>
      <c r="J356">
        <v>14</v>
      </c>
      <c r="K356">
        <v>1071.2</v>
      </c>
    </row>
    <row r="357" spans="1:11" x14ac:dyDescent="0.3">
      <c r="A357">
        <v>77625089</v>
      </c>
      <c r="B357" t="s">
        <v>1650</v>
      </c>
      <c r="C357" t="s">
        <v>1651</v>
      </c>
      <c r="D357" s="3">
        <v>913171000000</v>
      </c>
      <c r="E357" t="s">
        <v>1652</v>
      </c>
      <c r="F357" t="s">
        <v>1653</v>
      </c>
      <c r="G357">
        <v>735727</v>
      </c>
      <c r="H357" s="4">
        <v>45222</v>
      </c>
      <c r="I357" t="s">
        <v>390</v>
      </c>
      <c r="J357">
        <v>1</v>
      </c>
      <c r="K357">
        <v>1879.39</v>
      </c>
    </row>
    <row r="358" spans="1:11" ht="86.4" x14ac:dyDescent="0.3">
      <c r="A358">
        <v>8361353</v>
      </c>
      <c r="B358" t="s">
        <v>1654</v>
      </c>
      <c r="C358" t="s">
        <v>1655</v>
      </c>
      <c r="D358" s="3">
        <v>911673000000</v>
      </c>
      <c r="E358" s="5" t="s">
        <v>1656</v>
      </c>
      <c r="F358" t="s">
        <v>1004</v>
      </c>
      <c r="G358">
        <v>528702</v>
      </c>
      <c r="H358" s="4">
        <v>45339</v>
      </c>
      <c r="I358" t="s">
        <v>390</v>
      </c>
      <c r="J358">
        <v>3</v>
      </c>
      <c r="K358">
        <v>632.74</v>
      </c>
    </row>
    <row r="359" spans="1:11" ht="57.6" x14ac:dyDescent="0.3">
      <c r="A359">
        <v>95269737</v>
      </c>
      <c r="B359" t="s">
        <v>1657</v>
      </c>
      <c r="C359" t="s">
        <v>1658</v>
      </c>
      <c r="D359" s="3">
        <v>915486000000</v>
      </c>
      <c r="E359" s="5" t="s">
        <v>1659</v>
      </c>
      <c r="F359" t="s">
        <v>1660</v>
      </c>
      <c r="G359">
        <v>468669</v>
      </c>
      <c r="H359" s="4">
        <v>45361</v>
      </c>
      <c r="I359" t="s">
        <v>385</v>
      </c>
      <c r="J359">
        <v>19</v>
      </c>
      <c r="K359">
        <v>413.46</v>
      </c>
    </row>
    <row r="360" spans="1:11" ht="86.4" x14ac:dyDescent="0.3">
      <c r="A360">
        <v>83701325</v>
      </c>
      <c r="B360" t="s">
        <v>1661</v>
      </c>
      <c r="C360" t="s">
        <v>1662</v>
      </c>
      <c r="D360" s="3">
        <v>919300000000</v>
      </c>
      <c r="E360" s="5" t="s">
        <v>1663</v>
      </c>
      <c r="F360" t="s">
        <v>562</v>
      </c>
      <c r="G360">
        <v>227249</v>
      </c>
      <c r="H360" s="4">
        <v>45027</v>
      </c>
      <c r="I360" t="s">
        <v>375</v>
      </c>
      <c r="J360">
        <v>10</v>
      </c>
      <c r="K360">
        <v>1515.8</v>
      </c>
    </row>
    <row r="361" spans="1:11" ht="72" x14ac:dyDescent="0.3">
      <c r="A361">
        <v>98667584</v>
      </c>
      <c r="B361" t="s">
        <v>1664</v>
      </c>
      <c r="C361" t="s">
        <v>1665</v>
      </c>
      <c r="D361" s="3">
        <v>912270000000</v>
      </c>
      <c r="E361" s="5" t="s">
        <v>1666</v>
      </c>
      <c r="F361" t="s">
        <v>524</v>
      </c>
      <c r="G361">
        <v>439446</v>
      </c>
      <c r="H361" s="4">
        <v>45592</v>
      </c>
      <c r="I361" t="s">
        <v>375</v>
      </c>
      <c r="J361">
        <v>8</v>
      </c>
      <c r="K361">
        <v>1072.6500000000001</v>
      </c>
    </row>
    <row r="362" spans="1:11" ht="86.4" x14ac:dyDescent="0.3">
      <c r="A362">
        <v>51476157</v>
      </c>
      <c r="B362" t="s">
        <v>1667</v>
      </c>
      <c r="C362" t="s">
        <v>1668</v>
      </c>
      <c r="D362" s="3">
        <v>919437000000</v>
      </c>
      <c r="E362" s="5" t="s">
        <v>1669</v>
      </c>
      <c r="F362" t="s">
        <v>1670</v>
      </c>
      <c r="G362">
        <v>928472</v>
      </c>
      <c r="H362" s="4">
        <v>45525</v>
      </c>
      <c r="I362" t="s">
        <v>380</v>
      </c>
      <c r="J362">
        <v>10</v>
      </c>
      <c r="K362">
        <v>1033.1600000000001</v>
      </c>
    </row>
    <row r="363" spans="1:11" x14ac:dyDescent="0.3">
      <c r="A363">
        <v>2848415</v>
      </c>
      <c r="B363" t="s">
        <v>1671</v>
      </c>
      <c r="C363" t="s">
        <v>1672</v>
      </c>
      <c r="D363" s="3">
        <v>914449000000</v>
      </c>
      <c r="E363" t="s">
        <v>1673</v>
      </c>
      <c r="F363" t="s">
        <v>873</v>
      </c>
      <c r="G363">
        <v>529864</v>
      </c>
      <c r="H363" s="4">
        <v>45486</v>
      </c>
      <c r="I363" t="s">
        <v>380</v>
      </c>
      <c r="J363">
        <v>9</v>
      </c>
      <c r="K363">
        <v>1798.13</v>
      </c>
    </row>
    <row r="364" spans="1:11" x14ac:dyDescent="0.3">
      <c r="A364">
        <v>71235336</v>
      </c>
      <c r="B364" t="s">
        <v>1674</v>
      </c>
      <c r="C364" t="s">
        <v>1675</v>
      </c>
      <c r="D364" s="3">
        <v>911822000000</v>
      </c>
      <c r="E364" t="s">
        <v>1676</v>
      </c>
      <c r="F364" t="s">
        <v>1677</v>
      </c>
      <c r="G364">
        <v>551761</v>
      </c>
      <c r="H364" s="4">
        <v>45321</v>
      </c>
      <c r="I364" t="s">
        <v>385</v>
      </c>
      <c r="J364">
        <v>16</v>
      </c>
      <c r="K364">
        <v>248.21</v>
      </c>
    </row>
    <row r="365" spans="1:11" ht="57.6" x14ac:dyDescent="0.3">
      <c r="A365">
        <v>79206969</v>
      </c>
      <c r="B365" t="s">
        <v>1678</v>
      </c>
      <c r="C365" t="s">
        <v>1679</v>
      </c>
      <c r="D365" s="3">
        <v>916266000000</v>
      </c>
      <c r="E365" s="5" t="s">
        <v>1680</v>
      </c>
      <c r="F365" t="s">
        <v>570</v>
      </c>
      <c r="G365">
        <v>574469</v>
      </c>
      <c r="H365" s="4">
        <v>45247</v>
      </c>
      <c r="I365" t="s">
        <v>385</v>
      </c>
      <c r="J365">
        <v>1</v>
      </c>
      <c r="K365">
        <v>721.13</v>
      </c>
    </row>
    <row r="366" spans="1:11" ht="72" x14ac:dyDescent="0.3">
      <c r="A366">
        <v>27971619</v>
      </c>
      <c r="B366" t="s">
        <v>1681</v>
      </c>
      <c r="C366" t="s">
        <v>1682</v>
      </c>
      <c r="D366" s="3">
        <v>914196000000</v>
      </c>
      <c r="E366" s="5" t="s">
        <v>1683</v>
      </c>
      <c r="F366" t="s">
        <v>1077</v>
      </c>
      <c r="G366">
        <v>466962</v>
      </c>
      <c r="H366" s="4">
        <v>45210</v>
      </c>
      <c r="I366" t="s">
        <v>390</v>
      </c>
      <c r="J366">
        <v>3</v>
      </c>
      <c r="K366">
        <v>1691.32</v>
      </c>
    </row>
    <row r="367" spans="1:11" ht="72" x14ac:dyDescent="0.3">
      <c r="A367">
        <v>66427343</v>
      </c>
      <c r="B367" t="s">
        <v>1684</v>
      </c>
      <c r="C367" t="s">
        <v>1685</v>
      </c>
      <c r="D367" s="3">
        <v>911678000000</v>
      </c>
      <c r="E367" s="5" t="s">
        <v>1686</v>
      </c>
      <c r="F367" t="s">
        <v>1687</v>
      </c>
      <c r="G367">
        <v>212034</v>
      </c>
      <c r="H367" s="4">
        <v>45163</v>
      </c>
      <c r="I367" t="s">
        <v>375</v>
      </c>
      <c r="J367">
        <v>17</v>
      </c>
      <c r="K367">
        <v>265.14999999999998</v>
      </c>
    </row>
    <row r="368" spans="1:11" ht="72" x14ac:dyDescent="0.3">
      <c r="A368">
        <v>50392139</v>
      </c>
      <c r="B368" t="s">
        <v>1688</v>
      </c>
      <c r="C368" t="s">
        <v>1107</v>
      </c>
      <c r="D368" s="3">
        <v>912944000000</v>
      </c>
      <c r="E368" s="5" t="s">
        <v>1689</v>
      </c>
      <c r="F368" t="s">
        <v>1690</v>
      </c>
      <c r="G368">
        <v>361935</v>
      </c>
      <c r="H368" s="4">
        <v>45475</v>
      </c>
      <c r="I368" t="s">
        <v>380</v>
      </c>
      <c r="J368">
        <v>16</v>
      </c>
      <c r="K368">
        <v>991.26</v>
      </c>
    </row>
    <row r="369" spans="1:11" x14ac:dyDescent="0.3">
      <c r="A369">
        <v>46088132</v>
      </c>
      <c r="B369" t="s">
        <v>1691</v>
      </c>
      <c r="C369" t="s">
        <v>1692</v>
      </c>
      <c r="D369" s="3">
        <v>916494000000</v>
      </c>
      <c r="E369" t="s">
        <v>1693</v>
      </c>
      <c r="F369" t="s">
        <v>1470</v>
      </c>
      <c r="G369">
        <v>881157</v>
      </c>
      <c r="H369" s="4">
        <v>45421</v>
      </c>
      <c r="I369" t="s">
        <v>390</v>
      </c>
      <c r="J369">
        <v>13</v>
      </c>
      <c r="K369">
        <v>321.43</v>
      </c>
    </row>
    <row r="370" spans="1:11" x14ac:dyDescent="0.3">
      <c r="A370">
        <v>61226563</v>
      </c>
      <c r="B370" t="s">
        <v>1694</v>
      </c>
      <c r="C370" t="s">
        <v>1695</v>
      </c>
      <c r="D370" s="3">
        <v>910657000000</v>
      </c>
      <c r="E370" t="s">
        <v>1696</v>
      </c>
      <c r="F370" t="s">
        <v>1697</v>
      </c>
      <c r="G370">
        <v>584496</v>
      </c>
      <c r="H370" s="4">
        <v>45297</v>
      </c>
      <c r="I370" t="s">
        <v>385</v>
      </c>
      <c r="J370">
        <v>5</v>
      </c>
      <c r="K370">
        <v>417.98</v>
      </c>
    </row>
    <row r="371" spans="1:11" ht="72" x14ac:dyDescent="0.3">
      <c r="A371">
        <v>5386246</v>
      </c>
      <c r="B371" t="s">
        <v>1698</v>
      </c>
      <c r="C371" t="s">
        <v>1699</v>
      </c>
      <c r="D371" s="3">
        <v>919402000000</v>
      </c>
      <c r="E371" s="5" t="s">
        <v>1700</v>
      </c>
      <c r="F371" t="s">
        <v>850</v>
      </c>
      <c r="G371">
        <v>956529</v>
      </c>
      <c r="H371" s="4">
        <v>45065</v>
      </c>
      <c r="I371" t="s">
        <v>380</v>
      </c>
      <c r="J371">
        <v>5</v>
      </c>
      <c r="K371">
        <v>1741.42</v>
      </c>
    </row>
    <row r="372" spans="1:11" ht="72" x14ac:dyDescent="0.3">
      <c r="A372">
        <v>97739583</v>
      </c>
      <c r="B372" t="s">
        <v>1701</v>
      </c>
      <c r="C372" t="s">
        <v>1702</v>
      </c>
      <c r="D372" s="3">
        <v>919053000000</v>
      </c>
      <c r="E372" s="5" t="s">
        <v>1703</v>
      </c>
      <c r="F372" t="s">
        <v>473</v>
      </c>
      <c r="G372">
        <v>333808</v>
      </c>
      <c r="H372" s="4">
        <v>45128</v>
      </c>
      <c r="I372" t="s">
        <v>380</v>
      </c>
      <c r="J372">
        <v>17</v>
      </c>
      <c r="K372">
        <v>1522.55</v>
      </c>
    </row>
    <row r="373" spans="1:11" x14ac:dyDescent="0.3">
      <c r="A373">
        <v>67711384</v>
      </c>
      <c r="B373" t="s">
        <v>1704</v>
      </c>
      <c r="C373" t="s">
        <v>1705</v>
      </c>
      <c r="D373" s="3">
        <v>910359000000</v>
      </c>
      <c r="E373" t="s">
        <v>1706</v>
      </c>
      <c r="F373" t="s">
        <v>1707</v>
      </c>
      <c r="G373">
        <v>116890</v>
      </c>
      <c r="H373" s="4">
        <v>45541</v>
      </c>
      <c r="I373" t="s">
        <v>375</v>
      </c>
      <c r="J373">
        <v>8</v>
      </c>
      <c r="K373">
        <v>700.6</v>
      </c>
    </row>
    <row r="374" spans="1:11" ht="72" x14ac:dyDescent="0.3">
      <c r="A374">
        <v>77320193</v>
      </c>
      <c r="B374" t="s">
        <v>1708</v>
      </c>
      <c r="C374" t="s">
        <v>1709</v>
      </c>
      <c r="D374" s="3">
        <v>919561000000</v>
      </c>
      <c r="E374" s="5" t="s">
        <v>1710</v>
      </c>
      <c r="F374" t="s">
        <v>1711</v>
      </c>
      <c r="G374">
        <v>816791</v>
      </c>
      <c r="H374" s="4">
        <v>45568</v>
      </c>
      <c r="I374" t="s">
        <v>375</v>
      </c>
      <c r="J374">
        <v>4</v>
      </c>
      <c r="K374">
        <v>1568.02</v>
      </c>
    </row>
    <row r="375" spans="1:11" x14ac:dyDescent="0.3">
      <c r="A375">
        <v>44409533</v>
      </c>
      <c r="B375" t="s">
        <v>1712</v>
      </c>
      <c r="C375" t="s">
        <v>1713</v>
      </c>
      <c r="D375" s="3">
        <v>918921000000</v>
      </c>
      <c r="E375" t="s">
        <v>1714</v>
      </c>
      <c r="F375" t="s">
        <v>1715</v>
      </c>
      <c r="G375">
        <v>789300</v>
      </c>
      <c r="H375" s="4">
        <v>45361</v>
      </c>
      <c r="I375" t="s">
        <v>390</v>
      </c>
      <c r="J375">
        <v>12</v>
      </c>
      <c r="K375">
        <v>1728.95</v>
      </c>
    </row>
    <row r="376" spans="1:11" ht="72" x14ac:dyDescent="0.3">
      <c r="A376">
        <v>84287579</v>
      </c>
      <c r="B376" t="s">
        <v>1716</v>
      </c>
      <c r="C376" t="s">
        <v>1717</v>
      </c>
      <c r="D376" s="3">
        <v>910362000000</v>
      </c>
      <c r="E376" s="5" t="s">
        <v>1718</v>
      </c>
      <c r="F376" t="s">
        <v>1719</v>
      </c>
      <c r="G376">
        <v>625329</v>
      </c>
      <c r="H376" s="4">
        <v>45244</v>
      </c>
      <c r="I376" t="s">
        <v>375</v>
      </c>
      <c r="J376">
        <v>4</v>
      </c>
      <c r="K376">
        <v>1655.6</v>
      </c>
    </row>
    <row r="377" spans="1:11" ht="86.4" x14ac:dyDescent="0.3">
      <c r="A377">
        <v>25595836</v>
      </c>
      <c r="B377" t="s">
        <v>1720</v>
      </c>
      <c r="C377" t="s">
        <v>1721</v>
      </c>
      <c r="D377" s="3">
        <v>916602000000</v>
      </c>
      <c r="E377" s="5" t="s">
        <v>1722</v>
      </c>
      <c r="F377" t="s">
        <v>406</v>
      </c>
      <c r="G377">
        <v>103518</v>
      </c>
      <c r="H377" s="4">
        <v>45221</v>
      </c>
      <c r="I377" t="s">
        <v>390</v>
      </c>
      <c r="J377">
        <v>18</v>
      </c>
      <c r="K377">
        <v>314.17</v>
      </c>
    </row>
    <row r="378" spans="1:11" x14ac:dyDescent="0.3">
      <c r="A378">
        <v>17681645</v>
      </c>
      <c r="B378" t="s">
        <v>1723</v>
      </c>
      <c r="C378" t="s">
        <v>1724</v>
      </c>
      <c r="D378" s="3">
        <v>915044000000</v>
      </c>
      <c r="E378" t="s">
        <v>1725</v>
      </c>
      <c r="F378" t="s">
        <v>1050</v>
      </c>
      <c r="G378">
        <v>392367</v>
      </c>
      <c r="H378" s="4">
        <v>45281</v>
      </c>
      <c r="I378" t="s">
        <v>375</v>
      </c>
      <c r="J378">
        <v>15</v>
      </c>
      <c r="K378">
        <v>1381.26</v>
      </c>
    </row>
    <row r="379" spans="1:11" ht="100.8" x14ac:dyDescent="0.3">
      <c r="A379">
        <v>95364457</v>
      </c>
      <c r="B379" t="s">
        <v>1726</v>
      </c>
      <c r="C379" t="s">
        <v>1727</v>
      </c>
      <c r="D379" s="3">
        <v>913181000000</v>
      </c>
      <c r="E379" s="5" t="s">
        <v>1728</v>
      </c>
      <c r="F379" t="s">
        <v>1000</v>
      </c>
      <c r="G379">
        <v>738005</v>
      </c>
      <c r="H379" s="4">
        <v>45343</v>
      </c>
      <c r="I379" t="s">
        <v>375</v>
      </c>
      <c r="J379">
        <v>13</v>
      </c>
      <c r="K379">
        <v>1137.5899999999999</v>
      </c>
    </row>
    <row r="380" spans="1:11" ht="72" x14ac:dyDescent="0.3">
      <c r="A380">
        <v>23348269</v>
      </c>
      <c r="B380" t="s">
        <v>1729</v>
      </c>
      <c r="C380" t="s">
        <v>1730</v>
      </c>
      <c r="D380" s="3">
        <v>914825000000</v>
      </c>
      <c r="E380" s="5" t="s">
        <v>1731</v>
      </c>
      <c r="F380" t="s">
        <v>1332</v>
      </c>
      <c r="G380">
        <v>398963</v>
      </c>
      <c r="H380" s="4">
        <v>45350</v>
      </c>
      <c r="I380" t="s">
        <v>380</v>
      </c>
      <c r="J380">
        <v>9</v>
      </c>
      <c r="K380">
        <v>1251.82</v>
      </c>
    </row>
    <row r="381" spans="1:11" x14ac:dyDescent="0.3">
      <c r="A381">
        <v>95858939</v>
      </c>
      <c r="B381" t="s">
        <v>1732</v>
      </c>
      <c r="C381" t="s">
        <v>1733</v>
      </c>
      <c r="D381" s="3">
        <v>910696000000</v>
      </c>
      <c r="E381" t="s">
        <v>1734</v>
      </c>
      <c r="F381" t="s">
        <v>1735</v>
      </c>
      <c r="G381">
        <v>353023</v>
      </c>
      <c r="H381" s="4">
        <v>45218</v>
      </c>
      <c r="I381" t="s">
        <v>385</v>
      </c>
      <c r="J381">
        <v>8</v>
      </c>
      <c r="K381">
        <v>1823.58</v>
      </c>
    </row>
    <row r="382" spans="1:11" x14ac:dyDescent="0.3">
      <c r="A382">
        <v>46313756</v>
      </c>
      <c r="B382" t="s">
        <v>1736</v>
      </c>
      <c r="C382" t="s">
        <v>1737</v>
      </c>
      <c r="D382" s="3">
        <v>911819000000</v>
      </c>
      <c r="E382" t="s">
        <v>1738</v>
      </c>
      <c r="F382" t="s">
        <v>1024</v>
      </c>
      <c r="G382">
        <v>449091</v>
      </c>
      <c r="H382" s="4">
        <v>45011</v>
      </c>
      <c r="I382" t="s">
        <v>375</v>
      </c>
      <c r="J382">
        <v>10</v>
      </c>
      <c r="K382">
        <v>1245.3599999999999</v>
      </c>
    </row>
    <row r="383" spans="1:11" x14ac:dyDescent="0.3">
      <c r="A383">
        <v>38694209</v>
      </c>
      <c r="B383" t="s">
        <v>1739</v>
      </c>
      <c r="C383" t="s">
        <v>1740</v>
      </c>
      <c r="D383" s="3">
        <v>914258000000</v>
      </c>
      <c r="E383" t="s">
        <v>1741</v>
      </c>
      <c r="F383" t="s">
        <v>1742</v>
      </c>
      <c r="G383">
        <v>377044</v>
      </c>
      <c r="H383" s="4">
        <v>45527</v>
      </c>
      <c r="I383" t="s">
        <v>375</v>
      </c>
      <c r="J383">
        <v>20</v>
      </c>
      <c r="K383">
        <v>1335.82</v>
      </c>
    </row>
    <row r="384" spans="1:11" ht="72" x14ac:dyDescent="0.3">
      <c r="A384">
        <v>54680459</v>
      </c>
      <c r="B384" t="s">
        <v>1743</v>
      </c>
      <c r="C384" t="s">
        <v>1744</v>
      </c>
      <c r="D384" s="3">
        <v>912844000000</v>
      </c>
      <c r="E384" s="5" t="s">
        <v>1745</v>
      </c>
      <c r="F384" t="s">
        <v>1616</v>
      </c>
      <c r="G384">
        <v>319468</v>
      </c>
      <c r="H384" s="4">
        <v>45167</v>
      </c>
      <c r="I384" t="s">
        <v>385</v>
      </c>
      <c r="J384">
        <v>8</v>
      </c>
      <c r="K384">
        <v>585.9</v>
      </c>
    </row>
    <row r="385" spans="1:11" ht="72" x14ac:dyDescent="0.3">
      <c r="A385">
        <v>67952740</v>
      </c>
      <c r="B385" t="s">
        <v>1746</v>
      </c>
      <c r="C385" t="s">
        <v>1747</v>
      </c>
      <c r="D385" s="3">
        <v>917928000000</v>
      </c>
      <c r="E385" s="5" t="s">
        <v>1748</v>
      </c>
      <c r="F385" t="s">
        <v>1749</v>
      </c>
      <c r="G385">
        <v>304107</v>
      </c>
      <c r="H385" s="4">
        <v>45490</v>
      </c>
      <c r="I385" t="s">
        <v>385</v>
      </c>
      <c r="J385">
        <v>19</v>
      </c>
      <c r="K385">
        <v>319.10000000000002</v>
      </c>
    </row>
    <row r="386" spans="1:11" ht="72" x14ac:dyDescent="0.3">
      <c r="A386">
        <v>90665975</v>
      </c>
      <c r="B386" t="s">
        <v>1750</v>
      </c>
      <c r="C386" t="s">
        <v>1751</v>
      </c>
      <c r="D386" s="3">
        <v>917329000000</v>
      </c>
      <c r="E386" s="5" t="s">
        <v>1752</v>
      </c>
      <c r="F386" t="s">
        <v>1328</v>
      </c>
      <c r="G386">
        <v>402144</v>
      </c>
      <c r="H386" s="4">
        <v>45193</v>
      </c>
      <c r="I386" t="s">
        <v>380</v>
      </c>
      <c r="J386">
        <v>15</v>
      </c>
      <c r="K386">
        <v>271.25</v>
      </c>
    </row>
    <row r="387" spans="1:11" ht="72" x14ac:dyDescent="0.3">
      <c r="A387">
        <v>35237846</v>
      </c>
      <c r="B387" t="s">
        <v>1753</v>
      </c>
      <c r="C387" t="s">
        <v>1754</v>
      </c>
      <c r="D387" s="3">
        <v>914233000000</v>
      </c>
      <c r="E387" s="5" t="s">
        <v>1755</v>
      </c>
      <c r="F387" t="s">
        <v>713</v>
      </c>
      <c r="G387">
        <v>546699</v>
      </c>
      <c r="H387" s="4">
        <v>45180</v>
      </c>
      <c r="I387" t="s">
        <v>375</v>
      </c>
      <c r="J387">
        <v>20</v>
      </c>
      <c r="K387">
        <v>1968.65</v>
      </c>
    </row>
    <row r="388" spans="1:11" ht="72" x14ac:dyDescent="0.3">
      <c r="A388">
        <v>85476508</v>
      </c>
      <c r="B388" t="s">
        <v>1756</v>
      </c>
      <c r="C388" t="s">
        <v>1757</v>
      </c>
      <c r="D388" s="3">
        <v>919276000000</v>
      </c>
      <c r="E388" s="5" t="s">
        <v>1758</v>
      </c>
      <c r="F388" t="s">
        <v>1032</v>
      </c>
      <c r="G388">
        <v>314585</v>
      </c>
      <c r="H388" s="4">
        <v>45434</v>
      </c>
      <c r="I388" t="s">
        <v>380</v>
      </c>
      <c r="J388">
        <v>18</v>
      </c>
      <c r="K388">
        <v>1607.33</v>
      </c>
    </row>
    <row r="389" spans="1:11" ht="86.4" x14ac:dyDescent="0.3">
      <c r="A389">
        <v>20122449</v>
      </c>
      <c r="B389" t="s">
        <v>1759</v>
      </c>
      <c r="C389" t="s">
        <v>1760</v>
      </c>
      <c r="D389" s="3">
        <v>913701000000</v>
      </c>
      <c r="E389" s="5" t="s">
        <v>1761</v>
      </c>
      <c r="F389" t="s">
        <v>1762</v>
      </c>
      <c r="G389">
        <v>19668</v>
      </c>
      <c r="H389" s="4">
        <v>45313</v>
      </c>
      <c r="I389" t="s">
        <v>390</v>
      </c>
      <c r="J389">
        <v>12</v>
      </c>
      <c r="K389">
        <v>1298.4000000000001</v>
      </c>
    </row>
    <row r="390" spans="1:11" ht="72" x14ac:dyDescent="0.3">
      <c r="A390">
        <v>40392019</v>
      </c>
      <c r="B390" t="s">
        <v>1763</v>
      </c>
      <c r="C390" t="s">
        <v>1764</v>
      </c>
      <c r="D390" s="3">
        <v>917523000000</v>
      </c>
      <c r="E390" s="5" t="s">
        <v>1765</v>
      </c>
      <c r="F390" t="s">
        <v>1474</v>
      </c>
      <c r="G390">
        <v>287315</v>
      </c>
      <c r="H390" s="4">
        <v>45330</v>
      </c>
      <c r="I390" t="s">
        <v>375</v>
      </c>
      <c r="J390">
        <v>8</v>
      </c>
      <c r="K390">
        <v>1419.8</v>
      </c>
    </row>
    <row r="391" spans="1:11" ht="100.8" x14ac:dyDescent="0.3">
      <c r="A391">
        <v>25587553</v>
      </c>
      <c r="B391" t="s">
        <v>1766</v>
      </c>
      <c r="C391" t="s">
        <v>1767</v>
      </c>
      <c r="D391" s="3">
        <v>919110000000</v>
      </c>
      <c r="E391" s="5" t="s">
        <v>1768</v>
      </c>
      <c r="F391" t="s">
        <v>1769</v>
      </c>
      <c r="G391">
        <v>369946</v>
      </c>
      <c r="H391" s="4">
        <v>45193</v>
      </c>
      <c r="I391" t="s">
        <v>385</v>
      </c>
      <c r="J391">
        <v>12</v>
      </c>
      <c r="K391">
        <v>689.82</v>
      </c>
    </row>
    <row r="392" spans="1:11" ht="72" x14ac:dyDescent="0.3">
      <c r="A392">
        <v>27727819</v>
      </c>
      <c r="B392" t="s">
        <v>1770</v>
      </c>
      <c r="C392" t="s">
        <v>1771</v>
      </c>
      <c r="D392" s="3">
        <v>910017000000</v>
      </c>
      <c r="E392" s="5" t="s">
        <v>1772</v>
      </c>
      <c r="F392" t="s">
        <v>457</v>
      </c>
      <c r="G392">
        <v>165069</v>
      </c>
      <c r="H392" s="4">
        <v>45227</v>
      </c>
      <c r="I392" t="s">
        <v>380</v>
      </c>
      <c r="J392">
        <v>8</v>
      </c>
      <c r="K392">
        <v>1175.48</v>
      </c>
    </row>
    <row r="393" spans="1:11" ht="72" x14ac:dyDescent="0.3">
      <c r="A393">
        <v>65396354</v>
      </c>
      <c r="B393" t="s">
        <v>1773</v>
      </c>
      <c r="C393" t="s">
        <v>1774</v>
      </c>
      <c r="D393" s="3">
        <v>915903000000</v>
      </c>
      <c r="E393" s="5" t="s">
        <v>1775</v>
      </c>
      <c r="F393" t="s">
        <v>1776</v>
      </c>
      <c r="G393">
        <v>725268</v>
      </c>
      <c r="H393" s="4">
        <v>45003</v>
      </c>
      <c r="I393" t="s">
        <v>380</v>
      </c>
      <c r="J393">
        <v>20</v>
      </c>
      <c r="K393">
        <v>1738.21</v>
      </c>
    </row>
    <row r="394" spans="1:11" ht="72" x14ac:dyDescent="0.3">
      <c r="A394">
        <v>84953008</v>
      </c>
      <c r="B394" t="s">
        <v>1777</v>
      </c>
      <c r="C394" t="s">
        <v>1778</v>
      </c>
      <c r="D394" s="3">
        <v>911941000000</v>
      </c>
      <c r="E394" s="5" t="s">
        <v>1779</v>
      </c>
      <c r="F394" t="s">
        <v>1780</v>
      </c>
      <c r="G394">
        <v>290142</v>
      </c>
      <c r="H394" s="4">
        <v>45544</v>
      </c>
      <c r="I394" t="s">
        <v>380</v>
      </c>
      <c r="J394">
        <v>3</v>
      </c>
      <c r="K394">
        <v>1187.6500000000001</v>
      </c>
    </row>
    <row r="395" spans="1:11" ht="72" x14ac:dyDescent="0.3">
      <c r="A395">
        <v>22081691</v>
      </c>
      <c r="B395" t="s">
        <v>1781</v>
      </c>
      <c r="C395" t="s">
        <v>1782</v>
      </c>
      <c r="D395" s="3">
        <v>917334000000</v>
      </c>
      <c r="E395" s="5" t="s">
        <v>1783</v>
      </c>
      <c r="F395" t="s">
        <v>1784</v>
      </c>
      <c r="G395">
        <v>999018</v>
      </c>
      <c r="H395" s="4">
        <v>45246</v>
      </c>
      <c r="I395" t="s">
        <v>390</v>
      </c>
      <c r="J395">
        <v>13</v>
      </c>
      <c r="K395">
        <v>361.38</v>
      </c>
    </row>
    <row r="396" spans="1:11" ht="86.4" x14ac:dyDescent="0.3">
      <c r="A396">
        <v>77086074</v>
      </c>
      <c r="B396" t="s">
        <v>1785</v>
      </c>
      <c r="C396" t="s">
        <v>1786</v>
      </c>
      <c r="D396" s="3">
        <v>913651000000</v>
      </c>
      <c r="E396" s="5" t="s">
        <v>1787</v>
      </c>
      <c r="F396" t="s">
        <v>1788</v>
      </c>
      <c r="G396">
        <v>41866</v>
      </c>
      <c r="H396" s="4">
        <v>45262</v>
      </c>
      <c r="I396" t="s">
        <v>385</v>
      </c>
      <c r="J396">
        <v>3</v>
      </c>
      <c r="K396">
        <v>737</v>
      </c>
    </row>
    <row r="397" spans="1:11" x14ac:dyDescent="0.3">
      <c r="A397">
        <v>13978108</v>
      </c>
      <c r="B397" t="s">
        <v>1789</v>
      </c>
      <c r="C397" t="s">
        <v>1790</v>
      </c>
      <c r="D397" s="3">
        <v>916385000000</v>
      </c>
      <c r="E397" t="s">
        <v>1791</v>
      </c>
      <c r="F397" t="s">
        <v>1288</v>
      </c>
      <c r="G397">
        <v>596608</v>
      </c>
      <c r="H397" s="4">
        <v>45367</v>
      </c>
      <c r="I397" t="s">
        <v>375</v>
      </c>
      <c r="J397">
        <v>7</v>
      </c>
      <c r="K397">
        <v>1307.21</v>
      </c>
    </row>
    <row r="398" spans="1:11" ht="72" x14ac:dyDescent="0.3">
      <c r="A398">
        <v>3421258</v>
      </c>
      <c r="B398" t="s">
        <v>1792</v>
      </c>
      <c r="C398" t="s">
        <v>1793</v>
      </c>
      <c r="D398" s="3">
        <v>915569000000</v>
      </c>
      <c r="E398" s="5" t="s">
        <v>1794</v>
      </c>
      <c r="F398" t="s">
        <v>1288</v>
      </c>
      <c r="G398">
        <v>192064</v>
      </c>
      <c r="H398" s="4">
        <v>45462</v>
      </c>
      <c r="I398" t="s">
        <v>375</v>
      </c>
      <c r="J398">
        <v>19</v>
      </c>
      <c r="K398">
        <v>806.62</v>
      </c>
    </row>
    <row r="399" spans="1:11" x14ac:dyDescent="0.3">
      <c r="A399">
        <v>82160592</v>
      </c>
      <c r="B399" t="s">
        <v>1795</v>
      </c>
      <c r="C399" t="s">
        <v>1796</v>
      </c>
      <c r="D399" s="3">
        <v>917577000000</v>
      </c>
      <c r="E399" t="s">
        <v>1797</v>
      </c>
      <c r="F399" t="s">
        <v>1307</v>
      </c>
      <c r="G399">
        <v>741410</v>
      </c>
      <c r="H399" s="4">
        <v>45291</v>
      </c>
      <c r="I399" t="s">
        <v>390</v>
      </c>
      <c r="J399">
        <v>15</v>
      </c>
      <c r="K399">
        <v>568.11</v>
      </c>
    </row>
    <row r="400" spans="1:11" ht="57.6" x14ac:dyDescent="0.3">
      <c r="A400">
        <v>4458329</v>
      </c>
      <c r="B400" t="s">
        <v>1798</v>
      </c>
      <c r="C400" t="s">
        <v>1799</v>
      </c>
      <c r="D400" s="3">
        <v>914812000000</v>
      </c>
      <c r="E400" s="5" t="s">
        <v>1800</v>
      </c>
      <c r="F400" t="s">
        <v>437</v>
      </c>
      <c r="G400">
        <v>842142</v>
      </c>
      <c r="H400" s="4">
        <v>45474</v>
      </c>
      <c r="I400" t="s">
        <v>380</v>
      </c>
      <c r="J400">
        <v>10</v>
      </c>
      <c r="K400">
        <v>1617</v>
      </c>
    </row>
    <row r="401" spans="1:11" ht="72" x14ac:dyDescent="0.3">
      <c r="A401">
        <v>92038780</v>
      </c>
      <c r="B401" t="s">
        <v>1801</v>
      </c>
      <c r="C401" t="s">
        <v>1802</v>
      </c>
      <c r="D401" s="3">
        <v>919860000000</v>
      </c>
      <c r="E401" s="5" t="s">
        <v>1803</v>
      </c>
      <c r="F401" t="s">
        <v>1032</v>
      </c>
      <c r="G401">
        <v>536778</v>
      </c>
      <c r="H401" s="4">
        <v>45141</v>
      </c>
      <c r="I401" t="s">
        <v>375</v>
      </c>
      <c r="J401">
        <v>12</v>
      </c>
      <c r="K401">
        <v>445</v>
      </c>
    </row>
    <row r="402" spans="1:11" ht="72" x14ac:dyDescent="0.3">
      <c r="A402">
        <v>63376126</v>
      </c>
      <c r="B402" t="s">
        <v>1804</v>
      </c>
      <c r="C402" t="s">
        <v>1805</v>
      </c>
      <c r="D402" s="3">
        <v>911060000000</v>
      </c>
      <c r="E402" s="5" t="s">
        <v>1806</v>
      </c>
      <c r="F402" t="s">
        <v>500</v>
      </c>
      <c r="G402">
        <v>926884</v>
      </c>
      <c r="H402" s="4">
        <v>45595</v>
      </c>
      <c r="I402" t="s">
        <v>380</v>
      </c>
      <c r="J402">
        <v>2</v>
      </c>
      <c r="K402">
        <v>1176.22</v>
      </c>
    </row>
    <row r="403" spans="1:11" ht="72" x14ac:dyDescent="0.3">
      <c r="A403">
        <v>62816600</v>
      </c>
      <c r="B403" t="s">
        <v>1807</v>
      </c>
      <c r="C403" t="s">
        <v>1808</v>
      </c>
      <c r="D403" s="3">
        <v>913939000000</v>
      </c>
      <c r="E403" s="5" t="s">
        <v>1809</v>
      </c>
      <c r="F403" t="s">
        <v>590</v>
      </c>
      <c r="G403">
        <v>243459</v>
      </c>
      <c r="H403" s="4">
        <v>45406</v>
      </c>
      <c r="I403" t="s">
        <v>380</v>
      </c>
      <c r="J403">
        <v>2</v>
      </c>
      <c r="K403">
        <v>1790.22</v>
      </c>
    </row>
    <row r="404" spans="1:11" x14ac:dyDescent="0.3">
      <c r="A404">
        <v>25713335</v>
      </c>
      <c r="B404" t="s">
        <v>1810</v>
      </c>
      <c r="C404" t="s">
        <v>1811</v>
      </c>
      <c r="D404" s="3">
        <v>912511000000</v>
      </c>
      <c r="E404" t="s">
        <v>1812</v>
      </c>
      <c r="F404" t="s">
        <v>717</v>
      </c>
      <c r="G404">
        <v>855454</v>
      </c>
      <c r="H404" s="4">
        <v>45332</v>
      </c>
      <c r="I404" t="s">
        <v>390</v>
      </c>
      <c r="J404">
        <v>16</v>
      </c>
      <c r="K404">
        <v>1362.71</v>
      </c>
    </row>
    <row r="405" spans="1:11" ht="72" x14ac:dyDescent="0.3">
      <c r="A405">
        <v>58111297</v>
      </c>
      <c r="B405" t="s">
        <v>1813</v>
      </c>
      <c r="C405" t="s">
        <v>1814</v>
      </c>
      <c r="D405" s="3">
        <v>917551000000</v>
      </c>
      <c r="E405" s="5" t="s">
        <v>1815</v>
      </c>
      <c r="F405" t="s">
        <v>1546</v>
      </c>
      <c r="G405">
        <v>390809</v>
      </c>
      <c r="H405" s="4">
        <v>45154</v>
      </c>
      <c r="I405" t="s">
        <v>385</v>
      </c>
      <c r="J405">
        <v>20</v>
      </c>
      <c r="K405">
        <v>1149.6199999999999</v>
      </c>
    </row>
    <row r="406" spans="1:11" ht="57.6" x14ac:dyDescent="0.3">
      <c r="A406">
        <v>22571994</v>
      </c>
      <c r="B406" t="s">
        <v>1816</v>
      </c>
      <c r="C406" t="s">
        <v>1817</v>
      </c>
      <c r="D406" s="3">
        <v>910036000000</v>
      </c>
      <c r="E406" s="5" t="s">
        <v>1818</v>
      </c>
      <c r="F406" t="s">
        <v>485</v>
      </c>
      <c r="G406">
        <v>83717</v>
      </c>
      <c r="H406" s="4">
        <v>45481</v>
      </c>
      <c r="I406" t="s">
        <v>385</v>
      </c>
      <c r="J406">
        <v>2</v>
      </c>
      <c r="K406">
        <v>912.9</v>
      </c>
    </row>
    <row r="407" spans="1:11" ht="72" x14ac:dyDescent="0.3">
      <c r="A407">
        <v>47711422</v>
      </c>
      <c r="B407" t="s">
        <v>1819</v>
      </c>
      <c r="C407" t="s">
        <v>1820</v>
      </c>
      <c r="D407" s="3">
        <v>916518000000</v>
      </c>
      <c r="E407" s="5" t="s">
        <v>1821</v>
      </c>
      <c r="F407" t="s">
        <v>1822</v>
      </c>
      <c r="G407">
        <v>244531</v>
      </c>
      <c r="H407" s="4">
        <v>45225</v>
      </c>
      <c r="I407" t="s">
        <v>380</v>
      </c>
      <c r="J407">
        <v>20</v>
      </c>
      <c r="K407">
        <v>1234.7</v>
      </c>
    </row>
    <row r="408" spans="1:11" ht="86.4" x14ac:dyDescent="0.3">
      <c r="A408">
        <v>35885052</v>
      </c>
      <c r="B408" t="s">
        <v>1823</v>
      </c>
      <c r="C408" t="s">
        <v>1824</v>
      </c>
      <c r="D408" s="3">
        <v>917578000000</v>
      </c>
      <c r="E408" s="5" t="s">
        <v>1825</v>
      </c>
      <c r="F408" t="s">
        <v>433</v>
      </c>
      <c r="G408">
        <v>745674</v>
      </c>
      <c r="H408" s="4">
        <v>45193</v>
      </c>
      <c r="I408" t="s">
        <v>380</v>
      </c>
      <c r="J408">
        <v>1</v>
      </c>
      <c r="K408">
        <v>1838.87</v>
      </c>
    </row>
    <row r="409" spans="1:11" ht="100.8" x14ac:dyDescent="0.3">
      <c r="A409">
        <v>51503088</v>
      </c>
      <c r="B409" t="s">
        <v>1826</v>
      </c>
      <c r="C409" t="s">
        <v>1827</v>
      </c>
      <c r="D409" s="3">
        <v>913687000000</v>
      </c>
      <c r="E409" s="5" t="s">
        <v>1828</v>
      </c>
      <c r="F409" t="s">
        <v>1829</v>
      </c>
      <c r="G409">
        <v>867510</v>
      </c>
      <c r="H409" s="4">
        <v>45345</v>
      </c>
      <c r="I409" t="s">
        <v>390</v>
      </c>
      <c r="J409">
        <v>20</v>
      </c>
      <c r="K409">
        <v>1651.36</v>
      </c>
    </row>
    <row r="410" spans="1:11" ht="86.4" x14ac:dyDescent="0.3">
      <c r="A410">
        <v>47043878</v>
      </c>
      <c r="B410" t="s">
        <v>1830</v>
      </c>
      <c r="C410" t="s">
        <v>1831</v>
      </c>
      <c r="D410" s="3">
        <v>913457000000</v>
      </c>
      <c r="E410" s="5" t="s">
        <v>1832</v>
      </c>
      <c r="F410" t="s">
        <v>1707</v>
      </c>
      <c r="G410">
        <v>280957</v>
      </c>
      <c r="H410" s="4">
        <v>45456</v>
      </c>
      <c r="I410" t="s">
        <v>375</v>
      </c>
      <c r="J410">
        <v>18</v>
      </c>
      <c r="K410">
        <v>1411.67</v>
      </c>
    </row>
    <row r="411" spans="1:11" x14ac:dyDescent="0.3">
      <c r="A411">
        <v>72495274</v>
      </c>
      <c r="B411" t="s">
        <v>1833</v>
      </c>
      <c r="C411" t="s">
        <v>1834</v>
      </c>
      <c r="D411" s="3">
        <v>918830000000</v>
      </c>
      <c r="E411" t="s">
        <v>1835</v>
      </c>
      <c r="F411" t="s">
        <v>1836</v>
      </c>
      <c r="G411">
        <v>945908</v>
      </c>
      <c r="H411" s="4">
        <v>45321</v>
      </c>
      <c r="I411" t="s">
        <v>390</v>
      </c>
      <c r="J411">
        <v>11</v>
      </c>
      <c r="K411">
        <v>1364.51</v>
      </c>
    </row>
    <row r="412" spans="1:11" ht="72" x14ac:dyDescent="0.3">
      <c r="A412">
        <v>6081270</v>
      </c>
      <c r="B412" t="s">
        <v>1837</v>
      </c>
      <c r="C412" t="s">
        <v>1838</v>
      </c>
      <c r="D412" s="3">
        <v>915268000000</v>
      </c>
      <c r="E412" s="5" t="s">
        <v>1839</v>
      </c>
      <c r="F412" t="s">
        <v>1840</v>
      </c>
      <c r="G412">
        <v>603031</v>
      </c>
      <c r="H412" s="4">
        <v>45521</v>
      </c>
      <c r="I412" t="s">
        <v>380</v>
      </c>
      <c r="J412">
        <v>15</v>
      </c>
      <c r="K412">
        <v>969.51</v>
      </c>
    </row>
    <row r="413" spans="1:11" x14ac:dyDescent="0.3">
      <c r="A413">
        <v>38048329</v>
      </c>
      <c r="B413" t="s">
        <v>1841</v>
      </c>
      <c r="C413" t="s">
        <v>1842</v>
      </c>
      <c r="D413" s="3">
        <v>914168000000</v>
      </c>
      <c r="E413" t="s">
        <v>1843</v>
      </c>
      <c r="F413" t="s">
        <v>642</v>
      </c>
      <c r="G413">
        <v>987355</v>
      </c>
      <c r="H413" s="4">
        <v>45566</v>
      </c>
      <c r="I413" t="s">
        <v>390</v>
      </c>
      <c r="J413">
        <v>1</v>
      </c>
      <c r="K413">
        <v>904.76</v>
      </c>
    </row>
    <row r="414" spans="1:11" x14ac:dyDescent="0.3">
      <c r="A414">
        <v>69089982</v>
      </c>
      <c r="B414" t="s">
        <v>1844</v>
      </c>
      <c r="C414" t="s">
        <v>1845</v>
      </c>
      <c r="D414" s="3">
        <v>919284000000</v>
      </c>
      <c r="E414" t="s">
        <v>1846</v>
      </c>
      <c r="F414" t="s">
        <v>1847</v>
      </c>
      <c r="G414">
        <v>758620</v>
      </c>
      <c r="H414" s="4">
        <v>45551</v>
      </c>
      <c r="I414" t="s">
        <v>380</v>
      </c>
      <c r="J414">
        <v>5</v>
      </c>
      <c r="K414">
        <v>1831.09</v>
      </c>
    </row>
    <row r="415" spans="1:11" ht="57.6" x14ac:dyDescent="0.3">
      <c r="A415">
        <v>59909004</v>
      </c>
      <c r="B415" t="s">
        <v>1848</v>
      </c>
      <c r="C415" t="s">
        <v>1849</v>
      </c>
      <c r="D415" s="3">
        <v>911234000000</v>
      </c>
      <c r="E415" s="5" t="s">
        <v>1850</v>
      </c>
      <c r="F415" t="s">
        <v>586</v>
      </c>
      <c r="G415">
        <v>910220</v>
      </c>
      <c r="H415" s="4">
        <v>45239</v>
      </c>
      <c r="I415" t="s">
        <v>390</v>
      </c>
      <c r="J415">
        <v>15</v>
      </c>
      <c r="K415">
        <v>731.88</v>
      </c>
    </row>
    <row r="416" spans="1:11" ht="72" x14ac:dyDescent="0.3">
      <c r="A416">
        <v>79607319</v>
      </c>
      <c r="B416" t="s">
        <v>1851</v>
      </c>
      <c r="C416" t="s">
        <v>1852</v>
      </c>
      <c r="D416" s="3">
        <v>915364000000</v>
      </c>
      <c r="E416" s="5" t="s">
        <v>1853</v>
      </c>
      <c r="F416" t="s">
        <v>1466</v>
      </c>
      <c r="G416">
        <v>988411</v>
      </c>
      <c r="H416" s="4">
        <v>45169</v>
      </c>
      <c r="I416" t="s">
        <v>390</v>
      </c>
      <c r="J416">
        <v>6</v>
      </c>
      <c r="K416">
        <v>942.14</v>
      </c>
    </row>
    <row r="417" spans="1:11" ht="57.6" x14ac:dyDescent="0.3">
      <c r="A417">
        <v>66742602</v>
      </c>
      <c r="B417" t="s">
        <v>1854</v>
      </c>
      <c r="C417" t="s">
        <v>1855</v>
      </c>
      <c r="D417" s="3">
        <v>913358000000</v>
      </c>
      <c r="E417" s="5" t="s">
        <v>1856</v>
      </c>
      <c r="F417" t="s">
        <v>1314</v>
      </c>
      <c r="G417">
        <v>749857</v>
      </c>
      <c r="H417" s="4">
        <v>45108</v>
      </c>
      <c r="I417" t="s">
        <v>390</v>
      </c>
      <c r="J417">
        <v>14</v>
      </c>
      <c r="K417">
        <v>1981.09</v>
      </c>
    </row>
    <row r="418" spans="1:11" ht="86.4" x14ac:dyDescent="0.3">
      <c r="A418">
        <v>24032469</v>
      </c>
      <c r="B418" t="s">
        <v>1857</v>
      </c>
      <c r="C418" t="s">
        <v>1858</v>
      </c>
      <c r="D418" s="3">
        <v>918693000000</v>
      </c>
      <c r="E418" s="5" t="s">
        <v>1859</v>
      </c>
      <c r="F418" t="s">
        <v>816</v>
      </c>
      <c r="G418">
        <v>722292</v>
      </c>
      <c r="H418" s="4">
        <v>45237</v>
      </c>
      <c r="I418" t="s">
        <v>390</v>
      </c>
      <c r="J418">
        <v>14</v>
      </c>
      <c r="K418">
        <v>814.5</v>
      </c>
    </row>
    <row r="419" spans="1:11" ht="86.4" x14ac:dyDescent="0.3">
      <c r="A419">
        <v>65772743</v>
      </c>
      <c r="B419" t="s">
        <v>1860</v>
      </c>
      <c r="C419" t="s">
        <v>1861</v>
      </c>
      <c r="D419" s="3">
        <v>914202000000</v>
      </c>
      <c r="E419" s="5" t="s">
        <v>1862</v>
      </c>
      <c r="F419" t="s">
        <v>650</v>
      </c>
      <c r="G419">
        <v>283776</v>
      </c>
      <c r="H419" s="4">
        <v>45506</v>
      </c>
      <c r="I419" t="s">
        <v>385</v>
      </c>
      <c r="J419">
        <v>14</v>
      </c>
      <c r="K419">
        <v>1780.68</v>
      </c>
    </row>
    <row r="420" spans="1:11" ht="72" x14ac:dyDescent="0.3">
      <c r="A420">
        <v>15661901</v>
      </c>
      <c r="B420" t="s">
        <v>1863</v>
      </c>
      <c r="C420" t="s">
        <v>1864</v>
      </c>
      <c r="D420" s="3">
        <v>913419000000</v>
      </c>
      <c r="E420" s="5" t="s">
        <v>1865</v>
      </c>
      <c r="F420" t="s">
        <v>1829</v>
      </c>
      <c r="G420">
        <v>996843</v>
      </c>
      <c r="H420" s="4">
        <v>45596</v>
      </c>
      <c r="I420" t="s">
        <v>385</v>
      </c>
      <c r="J420">
        <v>1</v>
      </c>
      <c r="K420">
        <v>764.57</v>
      </c>
    </row>
    <row r="421" spans="1:11" ht="72" x14ac:dyDescent="0.3">
      <c r="A421">
        <v>21866852</v>
      </c>
      <c r="B421" t="s">
        <v>1866</v>
      </c>
      <c r="C421" t="s">
        <v>1867</v>
      </c>
      <c r="D421" s="3">
        <v>916521000000</v>
      </c>
      <c r="E421" s="5" t="s">
        <v>1868</v>
      </c>
      <c r="F421" t="s">
        <v>1869</v>
      </c>
      <c r="G421">
        <v>428400</v>
      </c>
      <c r="H421" s="4">
        <v>45244</v>
      </c>
      <c r="I421" t="s">
        <v>375</v>
      </c>
      <c r="J421">
        <v>18</v>
      </c>
      <c r="K421">
        <v>1480.38</v>
      </c>
    </row>
    <row r="422" spans="1:11" ht="72" x14ac:dyDescent="0.3">
      <c r="A422">
        <v>79478655</v>
      </c>
      <c r="B422" t="s">
        <v>1870</v>
      </c>
      <c r="C422" t="s">
        <v>1871</v>
      </c>
      <c r="D422" s="3">
        <v>919786000000</v>
      </c>
      <c r="E422" s="5" t="s">
        <v>1872</v>
      </c>
      <c r="F422" t="s">
        <v>792</v>
      </c>
      <c r="G422">
        <v>627881</v>
      </c>
      <c r="H422" s="4">
        <v>45519</v>
      </c>
      <c r="I422" t="s">
        <v>385</v>
      </c>
      <c r="J422">
        <v>9</v>
      </c>
      <c r="K422">
        <v>1845.26</v>
      </c>
    </row>
    <row r="423" spans="1:11" ht="72" x14ac:dyDescent="0.3">
      <c r="A423">
        <v>13164195</v>
      </c>
      <c r="B423" t="s">
        <v>1873</v>
      </c>
      <c r="C423" t="s">
        <v>1874</v>
      </c>
      <c r="D423" s="3">
        <v>912687000000</v>
      </c>
      <c r="E423" s="5" t="s">
        <v>1875</v>
      </c>
      <c r="F423" t="s">
        <v>1876</v>
      </c>
      <c r="G423">
        <v>142902</v>
      </c>
      <c r="H423" s="4">
        <v>45256</v>
      </c>
      <c r="I423" t="s">
        <v>375</v>
      </c>
      <c r="J423">
        <v>17</v>
      </c>
      <c r="K423">
        <v>786.74</v>
      </c>
    </row>
    <row r="424" spans="1:11" x14ac:dyDescent="0.3">
      <c r="A424">
        <v>38565569</v>
      </c>
      <c r="B424" t="s">
        <v>1877</v>
      </c>
      <c r="C424" t="s">
        <v>1878</v>
      </c>
      <c r="D424" s="3">
        <v>917986000000</v>
      </c>
      <c r="E424" t="s">
        <v>1879</v>
      </c>
      <c r="F424" t="s">
        <v>1880</v>
      </c>
      <c r="G424">
        <v>200521</v>
      </c>
      <c r="H424" s="4">
        <v>45352</v>
      </c>
      <c r="I424" t="s">
        <v>375</v>
      </c>
      <c r="J424">
        <v>5</v>
      </c>
      <c r="K424">
        <v>1765.01</v>
      </c>
    </row>
    <row r="425" spans="1:11" ht="57.6" x14ac:dyDescent="0.3">
      <c r="A425">
        <v>10225164</v>
      </c>
      <c r="B425" t="s">
        <v>1881</v>
      </c>
      <c r="C425" t="s">
        <v>1882</v>
      </c>
      <c r="D425" s="3">
        <v>915831000000</v>
      </c>
      <c r="E425" s="5" t="s">
        <v>1883</v>
      </c>
      <c r="F425" t="s">
        <v>1478</v>
      </c>
      <c r="G425">
        <v>625283</v>
      </c>
      <c r="H425" s="4">
        <v>45560</v>
      </c>
      <c r="I425" t="s">
        <v>380</v>
      </c>
      <c r="J425">
        <v>20</v>
      </c>
      <c r="K425">
        <v>491.07</v>
      </c>
    </row>
    <row r="426" spans="1:11" ht="86.4" x14ac:dyDescent="0.3">
      <c r="A426">
        <v>72946405</v>
      </c>
      <c r="B426" t="s">
        <v>1884</v>
      </c>
      <c r="C426" t="s">
        <v>1885</v>
      </c>
      <c r="D426" s="3">
        <v>913574000000</v>
      </c>
      <c r="E426" s="5" t="s">
        <v>1886</v>
      </c>
      <c r="F426" t="s">
        <v>1887</v>
      </c>
      <c r="G426">
        <v>547077</v>
      </c>
      <c r="H426" s="4">
        <v>45329</v>
      </c>
      <c r="I426" t="s">
        <v>375</v>
      </c>
      <c r="J426">
        <v>6</v>
      </c>
      <c r="K426">
        <v>1287.78</v>
      </c>
    </row>
    <row r="427" spans="1:11" ht="72" x14ac:dyDescent="0.3">
      <c r="A427">
        <v>97557157</v>
      </c>
      <c r="B427" t="s">
        <v>1888</v>
      </c>
      <c r="C427" t="s">
        <v>1889</v>
      </c>
      <c r="D427" s="3">
        <v>917534000000</v>
      </c>
      <c r="E427" s="5" t="s">
        <v>1890</v>
      </c>
      <c r="F427" t="s">
        <v>465</v>
      </c>
      <c r="G427">
        <v>361111</v>
      </c>
      <c r="H427" s="4">
        <v>45313</v>
      </c>
      <c r="I427" t="s">
        <v>385</v>
      </c>
      <c r="J427">
        <v>1</v>
      </c>
      <c r="K427">
        <v>800.21</v>
      </c>
    </row>
    <row r="428" spans="1:11" ht="72" x14ac:dyDescent="0.3">
      <c r="A428">
        <v>32595806</v>
      </c>
      <c r="B428" t="s">
        <v>1891</v>
      </c>
      <c r="C428" t="s">
        <v>1892</v>
      </c>
      <c r="D428" s="3">
        <v>919026000000</v>
      </c>
      <c r="E428" s="5" t="s">
        <v>1893</v>
      </c>
      <c r="F428" t="s">
        <v>1603</v>
      </c>
      <c r="G428">
        <v>980380</v>
      </c>
      <c r="H428" s="4">
        <v>45442</v>
      </c>
      <c r="I428" t="s">
        <v>380</v>
      </c>
      <c r="J428">
        <v>19</v>
      </c>
      <c r="K428">
        <v>442.13</v>
      </c>
    </row>
    <row r="429" spans="1:11" ht="86.4" x14ac:dyDescent="0.3">
      <c r="A429">
        <v>53100521</v>
      </c>
      <c r="B429" t="s">
        <v>1894</v>
      </c>
      <c r="C429" t="s">
        <v>1895</v>
      </c>
      <c r="D429" s="3">
        <v>912864000000</v>
      </c>
      <c r="E429" s="5" t="s">
        <v>1896</v>
      </c>
      <c r="F429" t="s">
        <v>1897</v>
      </c>
      <c r="G429">
        <v>108712</v>
      </c>
      <c r="H429" s="4">
        <v>45353</v>
      </c>
      <c r="I429" t="s">
        <v>380</v>
      </c>
      <c r="J429">
        <v>3</v>
      </c>
      <c r="K429">
        <v>982.11</v>
      </c>
    </row>
    <row r="430" spans="1:11" x14ac:dyDescent="0.3">
      <c r="A430">
        <v>59252433</v>
      </c>
      <c r="B430" t="s">
        <v>1898</v>
      </c>
      <c r="C430" t="s">
        <v>1899</v>
      </c>
      <c r="D430" s="3">
        <v>916194000000</v>
      </c>
      <c r="E430" t="s">
        <v>1900</v>
      </c>
      <c r="F430" t="s">
        <v>607</v>
      </c>
      <c r="G430">
        <v>598368</v>
      </c>
      <c r="H430" s="4">
        <v>45555</v>
      </c>
      <c r="I430" t="s">
        <v>385</v>
      </c>
      <c r="J430">
        <v>1</v>
      </c>
      <c r="K430">
        <v>990.53</v>
      </c>
    </row>
    <row r="431" spans="1:11" ht="72" x14ac:dyDescent="0.3">
      <c r="A431">
        <v>59890331</v>
      </c>
      <c r="B431" t="s">
        <v>1901</v>
      </c>
      <c r="C431" t="s">
        <v>1902</v>
      </c>
      <c r="D431" s="3">
        <v>910650000000</v>
      </c>
      <c r="E431" s="5" t="s">
        <v>1903</v>
      </c>
      <c r="F431" t="s">
        <v>717</v>
      </c>
      <c r="G431">
        <v>382306</v>
      </c>
      <c r="H431" s="4">
        <v>45597</v>
      </c>
      <c r="I431" t="s">
        <v>375</v>
      </c>
      <c r="J431">
        <v>16</v>
      </c>
      <c r="K431">
        <v>552.67999999999995</v>
      </c>
    </row>
    <row r="432" spans="1:11" ht="72" x14ac:dyDescent="0.3">
      <c r="A432">
        <v>95001589</v>
      </c>
      <c r="B432" t="s">
        <v>1904</v>
      </c>
      <c r="C432" t="s">
        <v>1905</v>
      </c>
      <c r="D432" s="3">
        <v>916133000000</v>
      </c>
      <c r="E432" s="5" t="s">
        <v>1906</v>
      </c>
      <c r="F432" t="s">
        <v>1907</v>
      </c>
      <c r="G432">
        <v>376431</v>
      </c>
      <c r="H432" s="4">
        <v>45527</v>
      </c>
      <c r="I432" t="s">
        <v>385</v>
      </c>
      <c r="J432">
        <v>20</v>
      </c>
      <c r="K432">
        <v>1788.42</v>
      </c>
    </row>
    <row r="433" spans="1:11" ht="57.6" x14ac:dyDescent="0.3">
      <c r="A433">
        <v>53076417</v>
      </c>
      <c r="B433" t="s">
        <v>1908</v>
      </c>
      <c r="C433" t="s">
        <v>1909</v>
      </c>
      <c r="D433" s="3">
        <v>916463000000</v>
      </c>
      <c r="E433" s="5" t="s">
        <v>1910</v>
      </c>
      <c r="F433" t="s">
        <v>1065</v>
      </c>
      <c r="G433">
        <v>592396</v>
      </c>
      <c r="H433" s="4">
        <v>45345</v>
      </c>
      <c r="I433" t="s">
        <v>380</v>
      </c>
      <c r="J433">
        <v>6</v>
      </c>
      <c r="K433">
        <v>411.27</v>
      </c>
    </row>
    <row r="434" spans="1:11" ht="57.6" x14ac:dyDescent="0.3">
      <c r="A434">
        <v>82286725</v>
      </c>
      <c r="B434" t="s">
        <v>1911</v>
      </c>
      <c r="C434" t="s">
        <v>1912</v>
      </c>
      <c r="D434" s="3">
        <v>917199000000</v>
      </c>
      <c r="E434" s="5" t="s">
        <v>1913</v>
      </c>
      <c r="F434" t="s">
        <v>406</v>
      </c>
      <c r="G434">
        <v>730156</v>
      </c>
      <c r="H434" s="4">
        <v>45582</v>
      </c>
      <c r="I434" t="s">
        <v>375</v>
      </c>
      <c r="J434">
        <v>18</v>
      </c>
      <c r="K434">
        <v>1322.85</v>
      </c>
    </row>
    <row r="435" spans="1:11" ht="72" x14ac:dyDescent="0.3">
      <c r="A435">
        <v>13383642</v>
      </c>
      <c r="B435" t="s">
        <v>1914</v>
      </c>
      <c r="C435" t="s">
        <v>1915</v>
      </c>
      <c r="D435" s="3">
        <v>910358000000</v>
      </c>
      <c r="E435" s="5" t="s">
        <v>1916</v>
      </c>
      <c r="F435" t="s">
        <v>1917</v>
      </c>
      <c r="G435">
        <v>385101</v>
      </c>
      <c r="H435" s="4">
        <v>45384</v>
      </c>
      <c r="I435" t="s">
        <v>385</v>
      </c>
      <c r="J435">
        <v>16</v>
      </c>
      <c r="K435">
        <v>1114.1099999999999</v>
      </c>
    </row>
    <row r="436" spans="1:11" x14ac:dyDescent="0.3">
      <c r="A436">
        <v>52215833</v>
      </c>
      <c r="B436" t="s">
        <v>1918</v>
      </c>
      <c r="C436" t="s">
        <v>1919</v>
      </c>
      <c r="D436" s="3">
        <v>910214000000</v>
      </c>
      <c r="E436" t="s">
        <v>1920</v>
      </c>
      <c r="F436" t="s">
        <v>1292</v>
      </c>
      <c r="G436">
        <v>414814</v>
      </c>
      <c r="H436" s="4">
        <v>45562</v>
      </c>
      <c r="I436" t="s">
        <v>385</v>
      </c>
      <c r="J436">
        <v>5</v>
      </c>
      <c r="K436">
        <v>305.64999999999998</v>
      </c>
    </row>
    <row r="437" spans="1:11" ht="72" x14ac:dyDescent="0.3">
      <c r="A437">
        <v>67271824</v>
      </c>
      <c r="B437" t="s">
        <v>1921</v>
      </c>
      <c r="C437" t="s">
        <v>1922</v>
      </c>
      <c r="D437" s="3">
        <v>913494000000</v>
      </c>
      <c r="E437" s="5" t="s">
        <v>1923</v>
      </c>
      <c r="F437" t="s">
        <v>1924</v>
      </c>
      <c r="G437">
        <v>368044</v>
      </c>
      <c r="H437" s="4">
        <v>45548</v>
      </c>
      <c r="I437" t="s">
        <v>380</v>
      </c>
      <c r="J437">
        <v>11</v>
      </c>
      <c r="K437">
        <v>1765.06</v>
      </c>
    </row>
    <row r="438" spans="1:11" x14ac:dyDescent="0.3">
      <c r="A438">
        <v>78903046</v>
      </c>
      <c r="B438" t="s">
        <v>1925</v>
      </c>
      <c r="C438" t="s">
        <v>1926</v>
      </c>
      <c r="D438" s="3">
        <v>914597000000</v>
      </c>
      <c r="E438" t="s">
        <v>1927</v>
      </c>
      <c r="F438" t="s">
        <v>1491</v>
      </c>
      <c r="G438">
        <v>481302</v>
      </c>
      <c r="H438" s="4">
        <v>45032</v>
      </c>
      <c r="I438" t="s">
        <v>385</v>
      </c>
      <c r="J438">
        <v>7</v>
      </c>
      <c r="K438">
        <v>1371.83</v>
      </c>
    </row>
    <row r="439" spans="1:11" ht="86.4" x14ac:dyDescent="0.3">
      <c r="A439">
        <v>90021871</v>
      </c>
      <c r="B439" t="s">
        <v>1928</v>
      </c>
      <c r="C439" t="s">
        <v>1929</v>
      </c>
      <c r="D439" s="3">
        <v>910950000000</v>
      </c>
      <c r="E439" s="5" t="s">
        <v>1930</v>
      </c>
      <c r="F439" t="s">
        <v>932</v>
      </c>
      <c r="G439">
        <v>326796</v>
      </c>
      <c r="H439" s="4">
        <v>45142</v>
      </c>
      <c r="I439" t="s">
        <v>385</v>
      </c>
      <c r="J439">
        <v>2</v>
      </c>
      <c r="K439">
        <v>1907.98</v>
      </c>
    </row>
    <row r="440" spans="1:11" ht="72" x14ac:dyDescent="0.3">
      <c r="A440">
        <v>97286925</v>
      </c>
      <c r="B440" t="s">
        <v>1931</v>
      </c>
      <c r="C440" t="s">
        <v>1932</v>
      </c>
      <c r="D440" s="3">
        <v>912878000000</v>
      </c>
      <c r="E440" s="5" t="s">
        <v>1933</v>
      </c>
      <c r="F440" t="s">
        <v>799</v>
      </c>
      <c r="G440">
        <v>106555</v>
      </c>
      <c r="H440" s="4">
        <v>45168</v>
      </c>
      <c r="I440" t="s">
        <v>380</v>
      </c>
      <c r="J440">
        <v>20</v>
      </c>
      <c r="K440">
        <v>617.71</v>
      </c>
    </row>
    <row r="441" spans="1:11" ht="86.4" x14ac:dyDescent="0.3">
      <c r="A441">
        <v>6186471</v>
      </c>
      <c r="B441" t="s">
        <v>1934</v>
      </c>
      <c r="C441" t="s">
        <v>1935</v>
      </c>
      <c r="D441" s="3">
        <v>915607000000</v>
      </c>
      <c r="E441" s="5" t="s">
        <v>1936</v>
      </c>
      <c r="F441" t="s">
        <v>1307</v>
      </c>
      <c r="G441">
        <v>410608</v>
      </c>
      <c r="H441" s="4">
        <v>45553</v>
      </c>
      <c r="I441" t="s">
        <v>390</v>
      </c>
      <c r="J441">
        <v>17</v>
      </c>
      <c r="K441">
        <v>1619.95</v>
      </c>
    </row>
    <row r="442" spans="1:11" ht="86.4" x14ac:dyDescent="0.3">
      <c r="A442">
        <v>5039883</v>
      </c>
      <c r="B442" t="s">
        <v>1937</v>
      </c>
      <c r="C442" t="s">
        <v>1938</v>
      </c>
      <c r="D442" s="3">
        <v>911178000000</v>
      </c>
      <c r="E442" s="5" t="s">
        <v>1939</v>
      </c>
      <c r="F442" t="s">
        <v>1246</v>
      </c>
      <c r="G442">
        <v>360444</v>
      </c>
      <c r="H442" s="4">
        <v>45279</v>
      </c>
      <c r="I442" t="s">
        <v>380</v>
      </c>
      <c r="J442">
        <v>15</v>
      </c>
      <c r="K442">
        <v>610.99</v>
      </c>
    </row>
    <row r="443" spans="1:11" ht="72" x14ac:dyDescent="0.3">
      <c r="A443">
        <v>90882023</v>
      </c>
      <c r="B443" t="s">
        <v>1940</v>
      </c>
      <c r="C443" t="s">
        <v>1941</v>
      </c>
      <c r="D443" s="3">
        <v>917727000000</v>
      </c>
      <c r="E443" s="5" t="s">
        <v>1942</v>
      </c>
      <c r="F443" t="s">
        <v>384</v>
      </c>
      <c r="G443">
        <v>686278</v>
      </c>
      <c r="H443" s="4">
        <v>45089</v>
      </c>
      <c r="I443" t="s">
        <v>375</v>
      </c>
      <c r="J443">
        <v>11</v>
      </c>
      <c r="K443">
        <v>1137.49</v>
      </c>
    </row>
    <row r="444" spans="1:11" x14ac:dyDescent="0.3">
      <c r="A444">
        <v>33295496</v>
      </c>
      <c r="B444" t="s">
        <v>1943</v>
      </c>
      <c r="C444" t="s">
        <v>1944</v>
      </c>
      <c r="D444" s="3">
        <v>912343000000</v>
      </c>
      <c r="E444" t="s">
        <v>1945</v>
      </c>
      <c r="F444" t="s">
        <v>1946</v>
      </c>
      <c r="G444">
        <v>234933</v>
      </c>
      <c r="H444" s="4">
        <v>45303</v>
      </c>
      <c r="I444" t="s">
        <v>375</v>
      </c>
      <c r="J444">
        <v>14</v>
      </c>
      <c r="K444">
        <v>1136.17</v>
      </c>
    </row>
    <row r="445" spans="1:11" x14ac:dyDescent="0.3">
      <c r="A445">
        <v>72393904</v>
      </c>
      <c r="B445" t="s">
        <v>1947</v>
      </c>
      <c r="C445" t="s">
        <v>1948</v>
      </c>
      <c r="D445" s="3">
        <v>916539000000</v>
      </c>
      <c r="E445" t="s">
        <v>1949</v>
      </c>
      <c r="F445" t="s">
        <v>1917</v>
      </c>
      <c r="G445">
        <v>130954</v>
      </c>
      <c r="H445" s="4">
        <v>45498</v>
      </c>
      <c r="I445" t="s">
        <v>380</v>
      </c>
      <c r="J445">
        <v>8</v>
      </c>
      <c r="K445">
        <v>1920.6</v>
      </c>
    </row>
    <row r="446" spans="1:11" ht="72" x14ac:dyDescent="0.3">
      <c r="A446">
        <v>15830066</v>
      </c>
      <c r="B446" t="s">
        <v>1950</v>
      </c>
      <c r="C446" t="s">
        <v>1951</v>
      </c>
      <c r="D446" s="3">
        <v>915565000000</v>
      </c>
      <c r="E446" s="5" t="s">
        <v>1952</v>
      </c>
      <c r="F446" t="s">
        <v>437</v>
      </c>
      <c r="G446">
        <v>652139</v>
      </c>
      <c r="H446" s="4">
        <v>45583</v>
      </c>
      <c r="I446" t="s">
        <v>390</v>
      </c>
      <c r="J446">
        <v>19</v>
      </c>
      <c r="K446">
        <v>936.66</v>
      </c>
    </row>
    <row r="447" spans="1:11" ht="86.4" x14ac:dyDescent="0.3">
      <c r="A447">
        <v>93341057</v>
      </c>
      <c r="B447" t="s">
        <v>1953</v>
      </c>
      <c r="C447" t="s">
        <v>1954</v>
      </c>
      <c r="D447" s="3">
        <v>912233000000</v>
      </c>
      <c r="E447" s="5" t="s">
        <v>1955</v>
      </c>
      <c r="F447" t="s">
        <v>532</v>
      </c>
      <c r="G447">
        <v>660740</v>
      </c>
      <c r="H447" s="4">
        <v>45214</v>
      </c>
      <c r="I447" t="s">
        <v>380</v>
      </c>
      <c r="J447">
        <v>20</v>
      </c>
      <c r="K447">
        <v>1783.53</v>
      </c>
    </row>
    <row r="448" spans="1:11" ht="86.4" x14ac:dyDescent="0.3">
      <c r="A448">
        <v>64106072</v>
      </c>
      <c r="B448" t="s">
        <v>1956</v>
      </c>
      <c r="C448" t="s">
        <v>1957</v>
      </c>
      <c r="D448" s="3">
        <v>911641000000</v>
      </c>
      <c r="E448" s="5" t="s">
        <v>1958</v>
      </c>
      <c r="F448" t="s">
        <v>709</v>
      </c>
      <c r="G448">
        <v>787371</v>
      </c>
      <c r="H448" s="4">
        <v>45029</v>
      </c>
      <c r="I448" t="s">
        <v>380</v>
      </c>
      <c r="J448">
        <v>3</v>
      </c>
      <c r="K448">
        <v>1704.43</v>
      </c>
    </row>
    <row r="449" spans="1:11" ht="72" x14ac:dyDescent="0.3">
      <c r="A449">
        <v>62742797</v>
      </c>
      <c r="B449" t="s">
        <v>1959</v>
      </c>
      <c r="C449" t="s">
        <v>1960</v>
      </c>
      <c r="D449" s="3">
        <v>913688000000</v>
      </c>
      <c r="E449" s="5" t="s">
        <v>1961</v>
      </c>
      <c r="F449" t="s">
        <v>422</v>
      </c>
      <c r="G449">
        <v>407022</v>
      </c>
      <c r="H449" s="4">
        <v>45168</v>
      </c>
      <c r="I449" t="s">
        <v>375</v>
      </c>
      <c r="J449">
        <v>13</v>
      </c>
      <c r="K449">
        <v>979.11</v>
      </c>
    </row>
    <row r="450" spans="1:11" ht="86.4" x14ac:dyDescent="0.3">
      <c r="A450">
        <v>79591237</v>
      </c>
      <c r="B450" t="s">
        <v>1962</v>
      </c>
      <c r="C450" t="s">
        <v>1963</v>
      </c>
      <c r="D450" s="3">
        <v>913674000000</v>
      </c>
      <c r="E450" s="5" t="s">
        <v>1964</v>
      </c>
      <c r="F450" t="s">
        <v>1261</v>
      </c>
      <c r="G450">
        <v>394025</v>
      </c>
      <c r="H450" s="4">
        <v>45283</v>
      </c>
      <c r="I450" t="s">
        <v>375</v>
      </c>
      <c r="J450">
        <v>6</v>
      </c>
      <c r="K450">
        <v>1695.64</v>
      </c>
    </row>
    <row r="451" spans="1:11" ht="72" x14ac:dyDescent="0.3">
      <c r="A451">
        <v>59095971</v>
      </c>
      <c r="B451" t="s">
        <v>1965</v>
      </c>
      <c r="C451" t="s">
        <v>1966</v>
      </c>
      <c r="D451" s="3">
        <v>915029000000</v>
      </c>
      <c r="E451" s="5" t="s">
        <v>1967</v>
      </c>
      <c r="F451" t="s">
        <v>1968</v>
      </c>
      <c r="G451">
        <v>238579</v>
      </c>
      <c r="H451" s="4">
        <v>45177</v>
      </c>
      <c r="I451" t="s">
        <v>380</v>
      </c>
      <c r="J451">
        <v>15</v>
      </c>
      <c r="K451">
        <v>311.20999999999998</v>
      </c>
    </row>
    <row r="452" spans="1:11" x14ac:dyDescent="0.3">
      <c r="A452">
        <v>34768050</v>
      </c>
      <c r="B452" t="s">
        <v>1969</v>
      </c>
      <c r="C452" t="s">
        <v>1970</v>
      </c>
      <c r="D452" s="3">
        <v>912168000000</v>
      </c>
      <c r="E452" t="s">
        <v>1971</v>
      </c>
      <c r="F452" t="s">
        <v>698</v>
      </c>
      <c r="G452">
        <v>35987</v>
      </c>
      <c r="H452" s="4">
        <v>45251</v>
      </c>
      <c r="I452" t="s">
        <v>380</v>
      </c>
      <c r="J452">
        <v>17</v>
      </c>
      <c r="K452">
        <v>1358.51</v>
      </c>
    </row>
    <row r="453" spans="1:11" ht="86.4" x14ac:dyDescent="0.3">
      <c r="A453">
        <v>15221182</v>
      </c>
      <c r="B453" t="s">
        <v>1972</v>
      </c>
      <c r="C453" t="s">
        <v>1973</v>
      </c>
      <c r="D453" s="3">
        <v>919186000000</v>
      </c>
      <c r="E453" s="5" t="s">
        <v>1974</v>
      </c>
      <c r="F453" t="s">
        <v>398</v>
      </c>
      <c r="G453">
        <v>639677</v>
      </c>
      <c r="H453" s="4">
        <v>45157</v>
      </c>
      <c r="I453" t="s">
        <v>380</v>
      </c>
      <c r="J453">
        <v>11</v>
      </c>
      <c r="K453">
        <v>1871.46</v>
      </c>
    </row>
    <row r="454" spans="1:11" x14ac:dyDescent="0.3">
      <c r="A454">
        <v>66655397</v>
      </c>
      <c r="B454" t="s">
        <v>1975</v>
      </c>
      <c r="C454" t="s">
        <v>1976</v>
      </c>
      <c r="D454" s="3">
        <v>917971000000</v>
      </c>
      <c r="E454" t="s">
        <v>1977</v>
      </c>
      <c r="F454" t="s">
        <v>642</v>
      </c>
      <c r="G454">
        <v>154251</v>
      </c>
      <c r="H454" s="4">
        <v>45039</v>
      </c>
      <c r="I454" t="s">
        <v>390</v>
      </c>
      <c r="J454">
        <v>5</v>
      </c>
      <c r="K454">
        <v>775.85</v>
      </c>
    </row>
    <row r="455" spans="1:11" ht="72" x14ac:dyDescent="0.3">
      <c r="A455">
        <v>63971358</v>
      </c>
      <c r="B455" t="s">
        <v>1978</v>
      </c>
      <c r="C455" t="s">
        <v>1979</v>
      </c>
      <c r="D455" s="3">
        <v>918511000000</v>
      </c>
      <c r="E455" s="5" t="s">
        <v>1980</v>
      </c>
      <c r="F455" t="s">
        <v>670</v>
      </c>
      <c r="G455">
        <v>621459</v>
      </c>
      <c r="H455" s="4">
        <v>45101</v>
      </c>
      <c r="I455" t="s">
        <v>385</v>
      </c>
      <c r="J455">
        <v>2</v>
      </c>
      <c r="K455">
        <v>1159.8399999999999</v>
      </c>
    </row>
    <row r="456" spans="1:11" x14ac:dyDescent="0.3">
      <c r="A456">
        <v>38615653</v>
      </c>
      <c r="B456" t="s">
        <v>1981</v>
      </c>
      <c r="C456" t="s">
        <v>1982</v>
      </c>
      <c r="D456" s="3">
        <v>913348000000</v>
      </c>
      <c r="E456" t="s">
        <v>1983</v>
      </c>
      <c r="F456" t="s">
        <v>770</v>
      </c>
      <c r="G456">
        <v>309098</v>
      </c>
      <c r="H456" s="4">
        <v>45381</v>
      </c>
      <c r="I456" t="s">
        <v>385</v>
      </c>
      <c r="J456">
        <v>8</v>
      </c>
      <c r="K456">
        <v>1501.01</v>
      </c>
    </row>
    <row r="457" spans="1:11" ht="72" x14ac:dyDescent="0.3">
      <c r="A457">
        <v>30192942</v>
      </c>
      <c r="B457" t="s">
        <v>1984</v>
      </c>
      <c r="C457" t="s">
        <v>1985</v>
      </c>
      <c r="D457" s="3">
        <v>912818000000</v>
      </c>
      <c r="E457" s="5" t="s">
        <v>1986</v>
      </c>
      <c r="F457" t="s">
        <v>1195</v>
      </c>
      <c r="G457">
        <v>907183</v>
      </c>
      <c r="H457" s="4">
        <v>45326</v>
      </c>
      <c r="I457" t="s">
        <v>375</v>
      </c>
      <c r="J457">
        <v>8</v>
      </c>
      <c r="K457">
        <v>1400.72</v>
      </c>
    </row>
    <row r="458" spans="1:11" ht="72" x14ac:dyDescent="0.3">
      <c r="A458">
        <v>4444673</v>
      </c>
      <c r="B458" t="s">
        <v>1987</v>
      </c>
      <c r="C458" t="s">
        <v>1988</v>
      </c>
      <c r="D458" s="3">
        <v>915270000000</v>
      </c>
      <c r="E458" s="5" t="s">
        <v>1989</v>
      </c>
      <c r="F458" t="s">
        <v>1990</v>
      </c>
      <c r="G458">
        <v>440337</v>
      </c>
      <c r="H458" s="4">
        <v>45101</v>
      </c>
      <c r="I458" t="s">
        <v>390</v>
      </c>
      <c r="J458">
        <v>15</v>
      </c>
      <c r="K458">
        <v>584.69000000000005</v>
      </c>
    </row>
    <row r="459" spans="1:11" ht="100.8" x14ac:dyDescent="0.3">
      <c r="A459">
        <v>25850478</v>
      </c>
      <c r="B459" t="s">
        <v>1991</v>
      </c>
      <c r="C459" t="s">
        <v>1992</v>
      </c>
      <c r="D459" s="3">
        <v>915246000000</v>
      </c>
      <c r="E459" s="5" t="s">
        <v>1993</v>
      </c>
      <c r="F459" t="s">
        <v>1994</v>
      </c>
      <c r="G459">
        <v>112691</v>
      </c>
      <c r="H459" s="4">
        <v>45387</v>
      </c>
      <c r="I459" t="s">
        <v>380</v>
      </c>
      <c r="J459">
        <v>2</v>
      </c>
      <c r="K459">
        <v>679.32</v>
      </c>
    </row>
    <row r="460" spans="1:11" ht="72" x14ac:dyDescent="0.3">
      <c r="A460">
        <v>50484778</v>
      </c>
      <c r="B460" t="s">
        <v>1995</v>
      </c>
      <c r="C460" t="s">
        <v>1996</v>
      </c>
      <c r="D460" s="3">
        <v>911902000000</v>
      </c>
      <c r="E460" s="5" t="s">
        <v>1997</v>
      </c>
      <c r="F460" t="s">
        <v>1998</v>
      </c>
      <c r="G460">
        <v>7186</v>
      </c>
      <c r="H460" s="4">
        <v>45428</v>
      </c>
      <c r="I460" t="s">
        <v>380</v>
      </c>
      <c r="J460">
        <v>2</v>
      </c>
      <c r="K460">
        <v>1495.86</v>
      </c>
    </row>
    <row r="461" spans="1:11" x14ac:dyDescent="0.3">
      <c r="A461">
        <v>30891209</v>
      </c>
      <c r="B461" t="s">
        <v>1999</v>
      </c>
      <c r="C461" t="s">
        <v>2000</v>
      </c>
      <c r="D461" s="3">
        <v>913519000000</v>
      </c>
      <c r="E461" t="s">
        <v>2001</v>
      </c>
      <c r="F461" t="s">
        <v>1158</v>
      </c>
      <c r="G461">
        <v>347450</v>
      </c>
      <c r="H461" s="4">
        <v>45495</v>
      </c>
      <c r="I461" t="s">
        <v>390</v>
      </c>
      <c r="J461">
        <v>1</v>
      </c>
      <c r="K461">
        <v>1815.35</v>
      </c>
    </row>
    <row r="462" spans="1:11" ht="72" x14ac:dyDescent="0.3">
      <c r="A462">
        <v>91144803</v>
      </c>
      <c r="B462" t="s">
        <v>2002</v>
      </c>
      <c r="C462" t="s">
        <v>2003</v>
      </c>
      <c r="D462" s="3">
        <v>919951000000</v>
      </c>
      <c r="E462" s="5" t="s">
        <v>2004</v>
      </c>
      <c r="F462" t="s">
        <v>1769</v>
      </c>
      <c r="G462">
        <v>509332</v>
      </c>
      <c r="H462" s="4">
        <v>45185</v>
      </c>
      <c r="I462" t="s">
        <v>385</v>
      </c>
      <c r="J462">
        <v>16</v>
      </c>
      <c r="K462">
        <v>650.16999999999996</v>
      </c>
    </row>
    <row r="463" spans="1:11" x14ac:dyDescent="0.3">
      <c r="A463">
        <v>79764621</v>
      </c>
      <c r="B463" t="s">
        <v>2005</v>
      </c>
      <c r="C463" t="s">
        <v>2006</v>
      </c>
      <c r="D463" s="3">
        <v>915525000000</v>
      </c>
      <c r="E463" t="s">
        <v>2007</v>
      </c>
      <c r="F463" t="s">
        <v>1599</v>
      </c>
      <c r="G463">
        <v>148516</v>
      </c>
      <c r="H463" s="4">
        <v>45061</v>
      </c>
      <c r="I463" t="s">
        <v>375</v>
      </c>
      <c r="J463">
        <v>5</v>
      </c>
      <c r="K463">
        <v>1830.61</v>
      </c>
    </row>
    <row r="464" spans="1:11" x14ac:dyDescent="0.3">
      <c r="A464">
        <v>87823209</v>
      </c>
      <c r="B464" t="s">
        <v>2008</v>
      </c>
      <c r="C464" t="s">
        <v>2009</v>
      </c>
      <c r="D464" s="3">
        <v>915980000000</v>
      </c>
      <c r="E464" t="s">
        <v>2010</v>
      </c>
      <c r="F464" t="s">
        <v>2011</v>
      </c>
      <c r="G464">
        <v>826255</v>
      </c>
      <c r="H464" s="4">
        <v>45024</v>
      </c>
      <c r="I464" t="s">
        <v>380</v>
      </c>
      <c r="J464">
        <v>18</v>
      </c>
      <c r="K464">
        <v>983.94</v>
      </c>
    </row>
    <row r="465" spans="1:11" ht="86.4" x14ac:dyDescent="0.3">
      <c r="A465">
        <v>26432512</v>
      </c>
      <c r="B465" t="s">
        <v>2012</v>
      </c>
      <c r="C465" t="s">
        <v>2013</v>
      </c>
      <c r="D465" s="3">
        <v>918533000000</v>
      </c>
      <c r="E465" s="5" t="s">
        <v>2014</v>
      </c>
      <c r="F465" t="s">
        <v>1630</v>
      </c>
      <c r="G465">
        <v>53631</v>
      </c>
      <c r="H465" s="4">
        <v>45277</v>
      </c>
      <c r="I465" t="s">
        <v>390</v>
      </c>
      <c r="J465">
        <v>18</v>
      </c>
      <c r="K465">
        <v>1092.52</v>
      </c>
    </row>
    <row r="466" spans="1:11" ht="86.4" x14ac:dyDescent="0.3">
      <c r="A466">
        <v>34526570</v>
      </c>
      <c r="B466" t="s">
        <v>2015</v>
      </c>
      <c r="C466" t="s">
        <v>2016</v>
      </c>
      <c r="D466" s="3">
        <v>915953000000</v>
      </c>
      <c r="E466" s="5" t="s">
        <v>2017</v>
      </c>
      <c r="F466" t="s">
        <v>992</v>
      </c>
      <c r="G466">
        <v>369619</v>
      </c>
      <c r="H466" s="4">
        <v>45502</v>
      </c>
      <c r="I466" t="s">
        <v>390</v>
      </c>
      <c r="J466">
        <v>19</v>
      </c>
      <c r="K466">
        <v>847.76</v>
      </c>
    </row>
    <row r="467" spans="1:11" ht="100.8" x14ac:dyDescent="0.3">
      <c r="A467">
        <v>35358395</v>
      </c>
      <c r="B467" t="s">
        <v>2018</v>
      </c>
      <c r="C467" t="s">
        <v>2019</v>
      </c>
      <c r="D467" s="3">
        <v>912099000000</v>
      </c>
      <c r="E467" s="5" t="s">
        <v>2020</v>
      </c>
      <c r="F467" t="s">
        <v>869</v>
      </c>
      <c r="G467">
        <v>587334</v>
      </c>
      <c r="H467" s="4">
        <v>45204</v>
      </c>
      <c r="I467" t="s">
        <v>380</v>
      </c>
      <c r="J467">
        <v>12</v>
      </c>
      <c r="K467">
        <v>787.28</v>
      </c>
    </row>
    <row r="468" spans="1:11" ht="72" x14ac:dyDescent="0.3">
      <c r="A468">
        <v>20634789</v>
      </c>
      <c r="B468" t="s">
        <v>2021</v>
      </c>
      <c r="C468" t="s">
        <v>2022</v>
      </c>
      <c r="D468" s="3">
        <v>912867000000</v>
      </c>
      <c r="E468" s="5" t="s">
        <v>2023</v>
      </c>
      <c r="F468" t="s">
        <v>1242</v>
      </c>
      <c r="G468">
        <v>885507</v>
      </c>
      <c r="H468" s="4">
        <v>45475</v>
      </c>
      <c r="I468" t="s">
        <v>390</v>
      </c>
      <c r="J468">
        <v>12</v>
      </c>
      <c r="K468">
        <v>1223.43</v>
      </c>
    </row>
    <row r="469" spans="1:11" ht="72" x14ac:dyDescent="0.3">
      <c r="A469">
        <v>11047835</v>
      </c>
      <c r="B469" t="s">
        <v>2024</v>
      </c>
      <c r="C469" t="s">
        <v>2025</v>
      </c>
      <c r="D469" s="3">
        <v>910814000000</v>
      </c>
      <c r="E469" s="5" t="s">
        <v>2026</v>
      </c>
      <c r="F469" t="s">
        <v>2027</v>
      </c>
      <c r="G469">
        <v>553038</v>
      </c>
      <c r="H469" s="4">
        <v>45322</v>
      </c>
      <c r="I469" t="s">
        <v>385</v>
      </c>
      <c r="J469">
        <v>6</v>
      </c>
      <c r="K469">
        <v>573.38</v>
      </c>
    </row>
    <row r="470" spans="1:11" ht="100.8" x14ac:dyDescent="0.3">
      <c r="A470">
        <v>17201639</v>
      </c>
      <c r="B470" t="s">
        <v>2028</v>
      </c>
      <c r="C470" t="s">
        <v>2029</v>
      </c>
      <c r="D470" s="3">
        <v>913883000000</v>
      </c>
      <c r="E470" s="5" t="s">
        <v>2030</v>
      </c>
      <c r="F470" t="s">
        <v>634</v>
      </c>
      <c r="G470">
        <v>139363</v>
      </c>
      <c r="H470" s="4">
        <v>45069</v>
      </c>
      <c r="I470" t="s">
        <v>390</v>
      </c>
      <c r="J470">
        <v>15</v>
      </c>
      <c r="K470">
        <v>1472.23</v>
      </c>
    </row>
    <row r="471" spans="1:11" ht="57.6" x14ac:dyDescent="0.3">
      <c r="A471">
        <v>87718744</v>
      </c>
      <c r="B471" t="s">
        <v>2031</v>
      </c>
      <c r="C471" t="s">
        <v>2032</v>
      </c>
      <c r="D471" s="3">
        <v>912813000000</v>
      </c>
      <c r="E471" s="5" t="s">
        <v>2033</v>
      </c>
      <c r="F471" t="s">
        <v>682</v>
      </c>
      <c r="G471">
        <v>966966</v>
      </c>
      <c r="H471" s="4">
        <v>45198</v>
      </c>
      <c r="I471" t="s">
        <v>385</v>
      </c>
      <c r="J471">
        <v>6</v>
      </c>
      <c r="K471">
        <v>863.84</v>
      </c>
    </row>
    <row r="472" spans="1:11" ht="72" x14ac:dyDescent="0.3">
      <c r="A472">
        <v>75474920</v>
      </c>
      <c r="B472" t="s">
        <v>2034</v>
      </c>
      <c r="C472" t="s">
        <v>2035</v>
      </c>
      <c r="D472" s="3">
        <v>916597000000</v>
      </c>
      <c r="E472" s="5" t="s">
        <v>2036</v>
      </c>
      <c r="F472" t="s">
        <v>2037</v>
      </c>
      <c r="G472">
        <v>234962</v>
      </c>
      <c r="H472" s="4">
        <v>45585</v>
      </c>
      <c r="I472" t="s">
        <v>385</v>
      </c>
      <c r="J472">
        <v>18</v>
      </c>
      <c r="K472">
        <v>569.23</v>
      </c>
    </row>
    <row r="473" spans="1:11" x14ac:dyDescent="0.3">
      <c r="A473">
        <v>57956497</v>
      </c>
      <c r="B473" t="s">
        <v>2038</v>
      </c>
      <c r="C473" t="s">
        <v>2039</v>
      </c>
      <c r="D473" s="3">
        <v>914832000000</v>
      </c>
      <c r="E473" t="s">
        <v>2040</v>
      </c>
      <c r="F473" t="s">
        <v>2041</v>
      </c>
      <c r="G473">
        <v>2246</v>
      </c>
      <c r="H473" s="4">
        <v>45570</v>
      </c>
      <c r="I473" t="s">
        <v>380</v>
      </c>
      <c r="J473">
        <v>1</v>
      </c>
      <c r="K473">
        <v>460.65</v>
      </c>
    </row>
    <row r="474" spans="1:11" ht="86.4" x14ac:dyDescent="0.3">
      <c r="A474">
        <v>14114543</v>
      </c>
      <c r="B474" t="s">
        <v>2042</v>
      </c>
      <c r="C474" t="s">
        <v>2043</v>
      </c>
      <c r="D474" s="3">
        <v>910529000000</v>
      </c>
      <c r="E474" s="5" t="s">
        <v>2044</v>
      </c>
      <c r="F474" t="s">
        <v>816</v>
      </c>
      <c r="G474">
        <v>76708</v>
      </c>
      <c r="H474" s="4">
        <v>45014</v>
      </c>
      <c r="I474" t="s">
        <v>380</v>
      </c>
      <c r="J474">
        <v>20</v>
      </c>
      <c r="K474">
        <v>659.52</v>
      </c>
    </row>
    <row r="475" spans="1:11" ht="86.4" x14ac:dyDescent="0.3">
      <c r="A475">
        <v>5043760</v>
      </c>
      <c r="B475" t="s">
        <v>2045</v>
      </c>
      <c r="C475" t="s">
        <v>2046</v>
      </c>
      <c r="D475" s="3">
        <v>919498000000</v>
      </c>
      <c r="E475" s="5" t="s">
        <v>2047</v>
      </c>
      <c r="F475" t="s">
        <v>2048</v>
      </c>
      <c r="G475">
        <v>638623</v>
      </c>
      <c r="H475" s="4">
        <v>45258</v>
      </c>
      <c r="I475" t="s">
        <v>385</v>
      </c>
      <c r="J475">
        <v>2</v>
      </c>
      <c r="K475">
        <v>1154.94</v>
      </c>
    </row>
    <row r="476" spans="1:11" x14ac:dyDescent="0.3">
      <c r="A476">
        <v>66359719</v>
      </c>
      <c r="B476" t="s">
        <v>2049</v>
      </c>
      <c r="C476" t="s">
        <v>2050</v>
      </c>
      <c r="D476" s="3">
        <v>916265000000</v>
      </c>
      <c r="E476" t="s">
        <v>2051</v>
      </c>
      <c r="F476" t="s">
        <v>457</v>
      </c>
      <c r="G476">
        <v>262617</v>
      </c>
      <c r="H476" s="4">
        <v>45432</v>
      </c>
      <c r="I476" t="s">
        <v>385</v>
      </c>
      <c r="J476">
        <v>2</v>
      </c>
      <c r="K476">
        <v>949.36</v>
      </c>
    </row>
    <row r="477" spans="1:11" x14ac:dyDescent="0.3">
      <c r="A477">
        <v>32656885</v>
      </c>
      <c r="B477" t="s">
        <v>2052</v>
      </c>
      <c r="C477" t="s">
        <v>2053</v>
      </c>
      <c r="D477" s="3">
        <v>918699000000</v>
      </c>
      <c r="E477" t="s">
        <v>2054</v>
      </c>
      <c r="F477" t="s">
        <v>973</v>
      </c>
      <c r="G477">
        <v>278727</v>
      </c>
      <c r="H477" s="4">
        <v>45139</v>
      </c>
      <c r="I477" t="s">
        <v>390</v>
      </c>
      <c r="J477">
        <v>1</v>
      </c>
      <c r="K477">
        <v>309.43</v>
      </c>
    </row>
    <row r="478" spans="1:11" ht="72" x14ac:dyDescent="0.3">
      <c r="A478">
        <v>2457734</v>
      </c>
      <c r="B478" t="s">
        <v>2055</v>
      </c>
      <c r="C478" t="s">
        <v>2056</v>
      </c>
      <c r="D478" s="3">
        <v>914166000000</v>
      </c>
      <c r="E478" s="5" t="s">
        <v>2057</v>
      </c>
      <c r="F478" t="s">
        <v>1332</v>
      </c>
      <c r="G478">
        <v>317271</v>
      </c>
      <c r="H478" s="4">
        <v>45073</v>
      </c>
      <c r="I478" t="s">
        <v>375</v>
      </c>
      <c r="J478">
        <v>12</v>
      </c>
      <c r="K478">
        <v>923.06</v>
      </c>
    </row>
    <row r="479" spans="1:11" ht="86.4" x14ac:dyDescent="0.3">
      <c r="A479">
        <v>9702217</v>
      </c>
      <c r="B479" t="s">
        <v>2058</v>
      </c>
      <c r="C479" t="s">
        <v>2059</v>
      </c>
      <c r="D479" s="3">
        <v>911281000000</v>
      </c>
      <c r="E479" s="5" t="s">
        <v>2060</v>
      </c>
      <c r="F479" t="s">
        <v>1250</v>
      </c>
      <c r="G479">
        <v>708661</v>
      </c>
      <c r="H479" s="4">
        <v>45552</v>
      </c>
      <c r="I479" t="s">
        <v>390</v>
      </c>
      <c r="J479">
        <v>6</v>
      </c>
      <c r="K479">
        <v>1209.8599999999999</v>
      </c>
    </row>
    <row r="480" spans="1:11" ht="72" x14ac:dyDescent="0.3">
      <c r="A480">
        <v>55425478</v>
      </c>
      <c r="B480" t="s">
        <v>2061</v>
      </c>
      <c r="C480" t="s">
        <v>2062</v>
      </c>
      <c r="D480" s="3">
        <v>916226000000</v>
      </c>
      <c r="E480" s="5" t="s">
        <v>2063</v>
      </c>
      <c r="F480" t="s">
        <v>2064</v>
      </c>
      <c r="G480">
        <v>408102</v>
      </c>
      <c r="H480" s="4">
        <v>45478</v>
      </c>
      <c r="I480" t="s">
        <v>380</v>
      </c>
      <c r="J480">
        <v>12</v>
      </c>
      <c r="K480">
        <v>1605.51</v>
      </c>
    </row>
    <row r="481" spans="1:11" ht="57.6" x14ac:dyDescent="0.3">
      <c r="A481">
        <v>50781611</v>
      </c>
      <c r="B481" t="s">
        <v>2065</v>
      </c>
      <c r="C481" t="s">
        <v>2066</v>
      </c>
      <c r="D481" s="3">
        <v>916250000000</v>
      </c>
      <c r="E481" s="5" t="s">
        <v>2067</v>
      </c>
      <c r="F481" t="s">
        <v>865</v>
      </c>
      <c r="G481">
        <v>441000</v>
      </c>
      <c r="H481" s="4">
        <v>45070</v>
      </c>
      <c r="I481" t="s">
        <v>385</v>
      </c>
      <c r="J481">
        <v>16</v>
      </c>
      <c r="K481">
        <v>315.86</v>
      </c>
    </row>
    <row r="482" spans="1:11" ht="57.6" x14ac:dyDescent="0.3">
      <c r="A482">
        <v>39150258</v>
      </c>
      <c r="B482" t="s">
        <v>2068</v>
      </c>
      <c r="C482" t="s">
        <v>2069</v>
      </c>
      <c r="D482" s="3">
        <v>913079000000</v>
      </c>
      <c r="E482" s="5" t="s">
        <v>2070</v>
      </c>
      <c r="F482" t="s">
        <v>1431</v>
      </c>
      <c r="G482">
        <v>788644</v>
      </c>
      <c r="H482" s="4">
        <v>45035</v>
      </c>
      <c r="I482" t="s">
        <v>380</v>
      </c>
      <c r="J482">
        <v>17</v>
      </c>
      <c r="K482">
        <v>945.82</v>
      </c>
    </row>
    <row r="483" spans="1:11" ht="72" x14ac:dyDescent="0.3">
      <c r="A483">
        <v>77035814</v>
      </c>
      <c r="B483" t="s">
        <v>2071</v>
      </c>
      <c r="C483" t="s">
        <v>2072</v>
      </c>
      <c r="D483" s="3">
        <v>917910000000</v>
      </c>
      <c r="E483" s="5" t="s">
        <v>2073</v>
      </c>
      <c r="F483" t="s">
        <v>1081</v>
      </c>
      <c r="G483">
        <v>250593</v>
      </c>
      <c r="H483" s="4">
        <v>45080</v>
      </c>
      <c r="I483" t="s">
        <v>380</v>
      </c>
      <c r="J483">
        <v>11</v>
      </c>
      <c r="K483">
        <v>585.35</v>
      </c>
    </row>
    <row r="484" spans="1:11" ht="72" x14ac:dyDescent="0.3">
      <c r="A484">
        <v>35459748</v>
      </c>
      <c r="B484" t="s">
        <v>2074</v>
      </c>
      <c r="C484" t="s">
        <v>2075</v>
      </c>
      <c r="D484" s="3">
        <v>910021000000</v>
      </c>
      <c r="E484" s="5" t="s">
        <v>2076</v>
      </c>
      <c r="F484" t="s">
        <v>674</v>
      </c>
      <c r="G484">
        <v>635776</v>
      </c>
      <c r="H484" s="4">
        <v>45320</v>
      </c>
      <c r="I484" t="s">
        <v>380</v>
      </c>
      <c r="J484">
        <v>12</v>
      </c>
      <c r="K484">
        <v>288.29000000000002</v>
      </c>
    </row>
    <row r="485" spans="1:11" x14ac:dyDescent="0.3">
      <c r="A485">
        <v>7728356</v>
      </c>
      <c r="B485" t="s">
        <v>2077</v>
      </c>
      <c r="C485" t="s">
        <v>2078</v>
      </c>
      <c r="D485" s="3">
        <v>918547000000</v>
      </c>
      <c r="E485" t="s">
        <v>2079</v>
      </c>
      <c r="F485" t="s">
        <v>1749</v>
      </c>
      <c r="G485">
        <v>211437</v>
      </c>
      <c r="H485" s="4">
        <v>45369</v>
      </c>
      <c r="I485" t="s">
        <v>390</v>
      </c>
      <c r="J485">
        <v>10</v>
      </c>
      <c r="K485">
        <v>202.43</v>
      </c>
    </row>
    <row r="486" spans="1:11" x14ac:dyDescent="0.3">
      <c r="A486">
        <v>75632045</v>
      </c>
      <c r="B486" t="s">
        <v>2080</v>
      </c>
      <c r="C486" t="s">
        <v>2081</v>
      </c>
      <c r="D486" s="3">
        <v>919720000000</v>
      </c>
      <c r="E486" t="s">
        <v>2082</v>
      </c>
      <c r="F486" t="s">
        <v>792</v>
      </c>
      <c r="G486">
        <v>207255</v>
      </c>
      <c r="H486" s="4">
        <v>45148</v>
      </c>
      <c r="I486" t="s">
        <v>385</v>
      </c>
      <c r="J486">
        <v>15</v>
      </c>
      <c r="K486">
        <v>1268.29</v>
      </c>
    </row>
    <row r="487" spans="1:11" ht="72" x14ac:dyDescent="0.3">
      <c r="A487">
        <v>40667183</v>
      </c>
      <c r="B487" t="s">
        <v>2083</v>
      </c>
      <c r="C487" t="s">
        <v>2084</v>
      </c>
      <c r="D487" s="3">
        <v>911961000000</v>
      </c>
      <c r="E487" s="5" t="s">
        <v>2085</v>
      </c>
      <c r="F487" t="s">
        <v>766</v>
      </c>
      <c r="G487">
        <v>428468</v>
      </c>
      <c r="H487" s="4">
        <v>45544</v>
      </c>
      <c r="I487" t="s">
        <v>390</v>
      </c>
      <c r="J487">
        <v>19</v>
      </c>
      <c r="K487">
        <v>1815.79</v>
      </c>
    </row>
    <row r="488" spans="1:11" ht="57.6" x14ac:dyDescent="0.3">
      <c r="A488">
        <v>63368244</v>
      </c>
      <c r="B488" t="s">
        <v>2086</v>
      </c>
      <c r="C488" t="s">
        <v>2087</v>
      </c>
      <c r="D488" s="3">
        <v>910658000000</v>
      </c>
      <c r="E488" s="5" t="s">
        <v>2088</v>
      </c>
      <c r="F488" t="s">
        <v>1994</v>
      </c>
      <c r="G488">
        <v>905945</v>
      </c>
      <c r="H488" s="4">
        <v>45505</v>
      </c>
      <c r="I488" t="s">
        <v>390</v>
      </c>
      <c r="J488">
        <v>19</v>
      </c>
      <c r="K488">
        <v>1245.73</v>
      </c>
    </row>
    <row r="489" spans="1:11" ht="72" x14ac:dyDescent="0.3">
      <c r="A489">
        <v>16448993</v>
      </c>
      <c r="B489" t="s">
        <v>2089</v>
      </c>
      <c r="C489" t="s">
        <v>2090</v>
      </c>
      <c r="D489" s="3">
        <v>911746000000</v>
      </c>
      <c r="E489" s="5" t="s">
        <v>2091</v>
      </c>
      <c r="F489" t="s">
        <v>634</v>
      </c>
      <c r="G489">
        <v>426587</v>
      </c>
      <c r="H489" s="4">
        <v>45188</v>
      </c>
      <c r="I489" t="s">
        <v>380</v>
      </c>
      <c r="J489">
        <v>14</v>
      </c>
      <c r="K489">
        <v>1691.92</v>
      </c>
    </row>
    <row r="490" spans="1:11" ht="72" x14ac:dyDescent="0.3">
      <c r="A490">
        <v>3096845</v>
      </c>
      <c r="B490" t="s">
        <v>2092</v>
      </c>
      <c r="C490" t="s">
        <v>2093</v>
      </c>
      <c r="D490" s="3">
        <v>914918000000</v>
      </c>
      <c r="E490" s="5" t="s">
        <v>2094</v>
      </c>
      <c r="F490" t="s">
        <v>2095</v>
      </c>
      <c r="G490">
        <v>853373</v>
      </c>
      <c r="H490" s="4">
        <v>45221</v>
      </c>
      <c r="I490" t="s">
        <v>390</v>
      </c>
      <c r="J490">
        <v>20</v>
      </c>
      <c r="K490">
        <v>336.81</v>
      </c>
    </row>
    <row r="491" spans="1:11" ht="86.4" x14ac:dyDescent="0.3">
      <c r="A491">
        <v>26863280</v>
      </c>
      <c r="B491" t="s">
        <v>2096</v>
      </c>
      <c r="C491" t="s">
        <v>2097</v>
      </c>
      <c r="D491" s="3">
        <v>916786000000</v>
      </c>
      <c r="E491" s="5" t="s">
        <v>2098</v>
      </c>
      <c r="F491" t="s">
        <v>2099</v>
      </c>
      <c r="G491">
        <v>80555</v>
      </c>
      <c r="H491" s="4">
        <v>45255</v>
      </c>
      <c r="I491" t="s">
        <v>380</v>
      </c>
      <c r="J491">
        <v>8</v>
      </c>
      <c r="K491">
        <v>301.33999999999997</v>
      </c>
    </row>
    <row r="492" spans="1:11" ht="72" x14ac:dyDescent="0.3">
      <c r="A492">
        <v>28428852</v>
      </c>
      <c r="B492" t="s">
        <v>2100</v>
      </c>
      <c r="C492" t="s">
        <v>2101</v>
      </c>
      <c r="D492" s="3">
        <v>916087000000</v>
      </c>
      <c r="E492" s="5" t="s">
        <v>2102</v>
      </c>
      <c r="F492" t="s">
        <v>437</v>
      </c>
      <c r="G492">
        <v>367282</v>
      </c>
      <c r="H492" s="4">
        <v>45027</v>
      </c>
      <c r="I492" t="s">
        <v>380</v>
      </c>
      <c r="J492">
        <v>7</v>
      </c>
      <c r="K492">
        <v>872.25</v>
      </c>
    </row>
    <row r="493" spans="1:11" x14ac:dyDescent="0.3">
      <c r="A493">
        <v>37691544</v>
      </c>
      <c r="B493" t="s">
        <v>2103</v>
      </c>
      <c r="C493" t="s">
        <v>2104</v>
      </c>
      <c r="D493" s="3">
        <v>914828000000</v>
      </c>
      <c r="E493" t="s">
        <v>2105</v>
      </c>
      <c r="F493" t="s">
        <v>1102</v>
      </c>
      <c r="G493">
        <v>210271</v>
      </c>
      <c r="H493" s="4">
        <v>45580</v>
      </c>
      <c r="I493" t="s">
        <v>380</v>
      </c>
      <c r="J493">
        <v>15</v>
      </c>
      <c r="K493">
        <v>1599.46</v>
      </c>
    </row>
    <row r="494" spans="1:11" ht="86.4" x14ac:dyDescent="0.3">
      <c r="A494">
        <v>70976153</v>
      </c>
      <c r="B494" t="s">
        <v>2106</v>
      </c>
      <c r="C494" t="s">
        <v>2107</v>
      </c>
      <c r="D494" s="3">
        <v>910410000000</v>
      </c>
      <c r="E494" s="5" t="s">
        <v>2108</v>
      </c>
      <c r="F494" t="s">
        <v>1332</v>
      </c>
      <c r="G494">
        <v>541588</v>
      </c>
      <c r="H494" s="4">
        <v>45352</v>
      </c>
      <c r="I494" t="s">
        <v>390</v>
      </c>
      <c r="J494">
        <v>7</v>
      </c>
      <c r="K494">
        <v>1480.3</v>
      </c>
    </row>
    <row r="495" spans="1:11" ht="86.4" x14ac:dyDescent="0.3">
      <c r="A495">
        <v>25287111</v>
      </c>
      <c r="B495" t="s">
        <v>2109</v>
      </c>
      <c r="C495" t="s">
        <v>2110</v>
      </c>
      <c r="D495" s="3">
        <v>913532000000</v>
      </c>
      <c r="E495" s="5" t="s">
        <v>2111</v>
      </c>
      <c r="F495" t="s">
        <v>1261</v>
      </c>
      <c r="G495">
        <v>443182</v>
      </c>
      <c r="H495" s="4">
        <v>45347</v>
      </c>
      <c r="I495" t="s">
        <v>380</v>
      </c>
      <c r="J495">
        <v>9</v>
      </c>
      <c r="K495">
        <v>581.42999999999995</v>
      </c>
    </row>
    <row r="496" spans="1:11" ht="72" x14ac:dyDescent="0.3">
      <c r="A496">
        <v>82900175</v>
      </c>
      <c r="B496" t="s">
        <v>2112</v>
      </c>
      <c r="C496" t="s">
        <v>2113</v>
      </c>
      <c r="D496" s="3">
        <v>919373000000</v>
      </c>
      <c r="E496" s="5" t="s">
        <v>2114</v>
      </c>
      <c r="F496" t="s">
        <v>2115</v>
      </c>
      <c r="G496">
        <v>248293</v>
      </c>
      <c r="H496" s="4">
        <v>45078</v>
      </c>
      <c r="I496" t="s">
        <v>390</v>
      </c>
      <c r="J496">
        <v>17</v>
      </c>
      <c r="K496">
        <v>334.16</v>
      </c>
    </row>
    <row r="497" spans="1:11" ht="72" x14ac:dyDescent="0.3">
      <c r="A497">
        <v>93699264</v>
      </c>
      <c r="B497" t="s">
        <v>2116</v>
      </c>
      <c r="C497" t="s">
        <v>2117</v>
      </c>
      <c r="D497" s="3">
        <v>912274000000</v>
      </c>
      <c r="E497" s="5" t="s">
        <v>2118</v>
      </c>
      <c r="F497" t="s">
        <v>453</v>
      </c>
      <c r="G497">
        <v>527137</v>
      </c>
      <c r="H497" s="4">
        <v>45213</v>
      </c>
      <c r="I497" t="s">
        <v>380</v>
      </c>
      <c r="J497">
        <v>17</v>
      </c>
      <c r="K497">
        <v>1846.48</v>
      </c>
    </row>
    <row r="498" spans="1:11" ht="57.6" x14ac:dyDescent="0.3">
      <c r="A498">
        <v>73869823</v>
      </c>
      <c r="B498" t="s">
        <v>2119</v>
      </c>
      <c r="C498" t="s">
        <v>2120</v>
      </c>
      <c r="D498" s="3">
        <v>915123000000</v>
      </c>
      <c r="E498" s="5" t="s">
        <v>2121</v>
      </c>
      <c r="F498" t="s">
        <v>992</v>
      </c>
      <c r="G498">
        <v>570165</v>
      </c>
      <c r="H498" s="4">
        <v>45064</v>
      </c>
      <c r="I498" t="s">
        <v>385</v>
      </c>
      <c r="J498">
        <v>8</v>
      </c>
      <c r="K498">
        <v>1225.49</v>
      </c>
    </row>
    <row r="499" spans="1:11" x14ac:dyDescent="0.3">
      <c r="A499">
        <v>32293017</v>
      </c>
      <c r="B499" t="s">
        <v>2122</v>
      </c>
      <c r="C499" t="s">
        <v>2123</v>
      </c>
      <c r="D499" s="3">
        <v>913364000000</v>
      </c>
      <c r="E499" t="s">
        <v>2124</v>
      </c>
      <c r="F499" t="s">
        <v>1158</v>
      </c>
      <c r="G499">
        <v>371366</v>
      </c>
      <c r="H499" s="4">
        <v>45312</v>
      </c>
      <c r="I499" t="s">
        <v>380</v>
      </c>
      <c r="J499">
        <v>16</v>
      </c>
      <c r="K499">
        <v>691.29</v>
      </c>
    </row>
    <row r="500" spans="1:11" ht="72" x14ac:dyDescent="0.3">
      <c r="A500">
        <v>44030130</v>
      </c>
      <c r="B500" t="s">
        <v>2125</v>
      </c>
      <c r="C500" t="s">
        <v>2126</v>
      </c>
      <c r="D500" s="3">
        <v>916400000000</v>
      </c>
      <c r="E500" s="5" t="s">
        <v>2127</v>
      </c>
      <c r="F500" t="s">
        <v>961</v>
      </c>
      <c r="G500">
        <v>59886</v>
      </c>
      <c r="H500" s="4">
        <v>45504</v>
      </c>
      <c r="I500" t="s">
        <v>385</v>
      </c>
      <c r="J500">
        <v>4</v>
      </c>
      <c r="K500">
        <v>904.08</v>
      </c>
    </row>
    <row r="501" spans="1:11" x14ac:dyDescent="0.3">
      <c r="A501">
        <v>1200365</v>
      </c>
      <c r="B501" t="s">
        <v>2128</v>
      </c>
      <c r="C501" t="s">
        <v>2129</v>
      </c>
      <c r="D501" s="3">
        <v>916473000000</v>
      </c>
      <c r="E501" t="s">
        <v>2130</v>
      </c>
      <c r="F501" t="s">
        <v>1261</v>
      </c>
      <c r="G501">
        <v>151739</v>
      </c>
      <c r="H501" s="4">
        <v>45098</v>
      </c>
      <c r="I501" t="s">
        <v>385</v>
      </c>
      <c r="J501">
        <v>1</v>
      </c>
      <c r="K501">
        <v>1170.74</v>
      </c>
    </row>
    <row r="502" spans="1:11" ht="72" x14ac:dyDescent="0.3">
      <c r="A502">
        <v>96903782</v>
      </c>
      <c r="B502" t="s">
        <v>2131</v>
      </c>
      <c r="C502" t="s">
        <v>2132</v>
      </c>
      <c r="D502" s="3">
        <v>918456000000</v>
      </c>
      <c r="E502" s="5" t="s">
        <v>2133</v>
      </c>
      <c r="F502" t="s">
        <v>891</v>
      </c>
      <c r="G502">
        <v>206769</v>
      </c>
      <c r="H502" s="4">
        <v>45303</v>
      </c>
      <c r="I502" t="s">
        <v>385</v>
      </c>
      <c r="J502">
        <v>5</v>
      </c>
      <c r="K502">
        <v>504.83</v>
      </c>
    </row>
    <row r="503" spans="1:11" ht="72" x14ac:dyDescent="0.3">
      <c r="A503">
        <v>35278126</v>
      </c>
      <c r="B503" t="s">
        <v>2134</v>
      </c>
      <c r="C503" t="s">
        <v>2135</v>
      </c>
      <c r="D503" s="3">
        <v>914201000000</v>
      </c>
      <c r="E503" s="5" t="s">
        <v>2136</v>
      </c>
      <c r="F503" t="s">
        <v>969</v>
      </c>
      <c r="G503">
        <v>365840</v>
      </c>
      <c r="H503" s="4">
        <v>45284</v>
      </c>
      <c r="I503" t="s">
        <v>375</v>
      </c>
      <c r="J503">
        <v>12</v>
      </c>
      <c r="K503">
        <v>1956.57</v>
      </c>
    </row>
    <row r="504" spans="1:11" ht="72" x14ac:dyDescent="0.3">
      <c r="A504">
        <v>6756256</v>
      </c>
      <c r="B504" t="s">
        <v>2137</v>
      </c>
      <c r="C504" t="s">
        <v>2138</v>
      </c>
      <c r="D504" s="3">
        <v>919024000000</v>
      </c>
      <c r="E504" s="5" t="s">
        <v>2139</v>
      </c>
      <c r="F504" t="s">
        <v>2140</v>
      </c>
      <c r="G504">
        <v>83206</v>
      </c>
      <c r="H504" s="4">
        <v>45113</v>
      </c>
      <c r="I504" t="s">
        <v>375</v>
      </c>
      <c r="J504">
        <v>13</v>
      </c>
      <c r="K504">
        <v>1902.9</v>
      </c>
    </row>
    <row r="505" spans="1:11" x14ac:dyDescent="0.3">
      <c r="A505">
        <v>8073518</v>
      </c>
      <c r="B505" t="s">
        <v>2141</v>
      </c>
      <c r="C505" t="s">
        <v>2142</v>
      </c>
      <c r="D505" s="3">
        <v>916343000000</v>
      </c>
      <c r="E505" t="s">
        <v>2143</v>
      </c>
      <c r="F505" t="s">
        <v>508</v>
      </c>
      <c r="G505">
        <v>377431</v>
      </c>
      <c r="H505" s="4">
        <v>45298</v>
      </c>
      <c r="I505" t="s">
        <v>375</v>
      </c>
      <c r="J505">
        <v>16</v>
      </c>
      <c r="K505">
        <v>946.2</v>
      </c>
    </row>
    <row r="506" spans="1:11" ht="72" x14ac:dyDescent="0.3">
      <c r="A506">
        <v>76857266</v>
      </c>
      <c r="B506" t="s">
        <v>2144</v>
      </c>
      <c r="C506" t="s">
        <v>2145</v>
      </c>
      <c r="D506" s="3">
        <v>913611000000</v>
      </c>
      <c r="E506" s="5" t="s">
        <v>2146</v>
      </c>
      <c r="F506" t="s">
        <v>1917</v>
      </c>
      <c r="G506">
        <v>3787</v>
      </c>
      <c r="H506" s="4">
        <v>45465</v>
      </c>
      <c r="I506" t="s">
        <v>375</v>
      </c>
      <c r="J506">
        <v>17</v>
      </c>
      <c r="K506">
        <v>1514.21</v>
      </c>
    </row>
    <row r="507" spans="1:11" x14ac:dyDescent="0.3">
      <c r="A507">
        <v>49241309</v>
      </c>
      <c r="B507" t="s">
        <v>2147</v>
      </c>
      <c r="C507" t="s">
        <v>2148</v>
      </c>
      <c r="D507" s="3">
        <v>918806000000</v>
      </c>
      <c r="E507" t="s">
        <v>2149</v>
      </c>
      <c r="F507" t="s">
        <v>1088</v>
      </c>
      <c r="G507">
        <v>751303</v>
      </c>
      <c r="H507" s="4">
        <v>45462</v>
      </c>
      <c r="I507" t="s">
        <v>380</v>
      </c>
      <c r="J507">
        <v>11</v>
      </c>
      <c r="K507">
        <v>1340.89</v>
      </c>
    </row>
    <row r="508" spans="1:11" ht="72" x14ac:dyDescent="0.3">
      <c r="A508">
        <v>80952275</v>
      </c>
      <c r="B508" t="s">
        <v>2150</v>
      </c>
      <c r="C508" t="s">
        <v>2151</v>
      </c>
      <c r="D508" s="3">
        <v>911373000000</v>
      </c>
      <c r="E508" s="5" t="s">
        <v>2152</v>
      </c>
      <c r="F508" t="s">
        <v>1780</v>
      </c>
      <c r="G508">
        <v>154167</v>
      </c>
      <c r="H508" s="4">
        <v>45479</v>
      </c>
      <c r="I508" t="s">
        <v>390</v>
      </c>
      <c r="J508">
        <v>17</v>
      </c>
      <c r="K508">
        <v>1928.27</v>
      </c>
    </row>
    <row r="509" spans="1:11" ht="72" x14ac:dyDescent="0.3">
      <c r="A509">
        <v>31576845</v>
      </c>
      <c r="B509" t="s">
        <v>2153</v>
      </c>
      <c r="C509" t="s">
        <v>2154</v>
      </c>
      <c r="D509" s="3">
        <v>914434000000</v>
      </c>
      <c r="E509" s="5" t="s">
        <v>2155</v>
      </c>
      <c r="F509" t="s">
        <v>2156</v>
      </c>
      <c r="G509">
        <v>6864</v>
      </c>
      <c r="H509" s="4">
        <v>45114</v>
      </c>
      <c r="I509" t="s">
        <v>390</v>
      </c>
      <c r="J509">
        <v>12</v>
      </c>
      <c r="K509">
        <v>1389.96</v>
      </c>
    </row>
    <row r="510" spans="1:11" ht="72" x14ac:dyDescent="0.3">
      <c r="A510">
        <v>47515046</v>
      </c>
      <c r="B510" t="s">
        <v>2157</v>
      </c>
      <c r="C510" t="s">
        <v>1280</v>
      </c>
      <c r="D510" s="3">
        <v>918462000000</v>
      </c>
      <c r="E510" s="5" t="s">
        <v>2158</v>
      </c>
      <c r="F510" t="s">
        <v>2159</v>
      </c>
      <c r="G510">
        <v>440555</v>
      </c>
      <c r="H510" s="4">
        <v>45287</v>
      </c>
      <c r="I510" t="s">
        <v>390</v>
      </c>
      <c r="J510">
        <v>18</v>
      </c>
      <c r="K510">
        <v>1095.92</v>
      </c>
    </row>
    <row r="511" spans="1:11" x14ac:dyDescent="0.3">
      <c r="A511">
        <v>98930670</v>
      </c>
      <c r="B511" t="s">
        <v>2160</v>
      </c>
      <c r="C511" t="s">
        <v>2161</v>
      </c>
      <c r="D511" s="3">
        <v>911928000000</v>
      </c>
      <c r="E511" t="s">
        <v>2162</v>
      </c>
      <c r="F511" t="s">
        <v>788</v>
      </c>
      <c r="G511">
        <v>463489</v>
      </c>
      <c r="H511" s="4">
        <v>45454</v>
      </c>
      <c r="I511" t="s">
        <v>385</v>
      </c>
      <c r="J511">
        <v>6</v>
      </c>
      <c r="K511">
        <v>1092.1600000000001</v>
      </c>
    </row>
    <row r="512" spans="1:11" ht="86.4" x14ac:dyDescent="0.3">
      <c r="A512">
        <v>24621386</v>
      </c>
      <c r="B512" t="s">
        <v>2163</v>
      </c>
      <c r="C512" t="s">
        <v>2164</v>
      </c>
      <c r="D512" s="3">
        <v>918194000000</v>
      </c>
      <c r="E512" s="5" t="s">
        <v>2165</v>
      </c>
      <c r="F512" t="s">
        <v>1599</v>
      </c>
      <c r="G512">
        <v>607110</v>
      </c>
      <c r="H512" s="4">
        <v>45245</v>
      </c>
      <c r="I512" t="s">
        <v>375</v>
      </c>
      <c r="J512">
        <v>14</v>
      </c>
      <c r="K512">
        <v>344.08</v>
      </c>
    </row>
    <row r="513" spans="1:11" ht="86.4" x14ac:dyDescent="0.3">
      <c r="A513">
        <v>53399500</v>
      </c>
      <c r="B513" t="s">
        <v>2166</v>
      </c>
      <c r="C513" t="s">
        <v>2167</v>
      </c>
      <c r="D513" s="3">
        <v>913875000000</v>
      </c>
      <c r="E513" s="5" t="s">
        <v>2168</v>
      </c>
      <c r="F513" t="s">
        <v>850</v>
      </c>
      <c r="G513">
        <v>687962</v>
      </c>
      <c r="H513" s="4">
        <v>45474</v>
      </c>
      <c r="I513" t="s">
        <v>385</v>
      </c>
      <c r="J513">
        <v>18</v>
      </c>
      <c r="K513">
        <v>1012.5</v>
      </c>
    </row>
    <row r="514" spans="1:11" ht="72" x14ac:dyDescent="0.3">
      <c r="A514">
        <v>52815265</v>
      </c>
      <c r="B514" t="s">
        <v>2169</v>
      </c>
      <c r="C514" t="s">
        <v>2170</v>
      </c>
      <c r="D514" s="3">
        <v>911863000000</v>
      </c>
      <c r="E514" s="5" t="s">
        <v>2171</v>
      </c>
      <c r="F514" t="s">
        <v>658</v>
      </c>
      <c r="G514">
        <v>765060</v>
      </c>
      <c r="H514" s="4">
        <v>45424</v>
      </c>
      <c r="I514" t="s">
        <v>390</v>
      </c>
      <c r="J514">
        <v>10</v>
      </c>
      <c r="K514">
        <v>806.63</v>
      </c>
    </row>
    <row r="515" spans="1:11" x14ac:dyDescent="0.3">
      <c r="A515">
        <v>61015113</v>
      </c>
      <c r="B515" t="s">
        <v>2068</v>
      </c>
      <c r="C515" t="s">
        <v>2172</v>
      </c>
      <c r="D515" s="3">
        <v>918885000000</v>
      </c>
      <c r="E515" t="s">
        <v>2173</v>
      </c>
      <c r="F515" t="s">
        <v>1968</v>
      </c>
      <c r="G515">
        <v>471074</v>
      </c>
      <c r="H515" s="4">
        <v>45247</v>
      </c>
      <c r="I515" t="s">
        <v>385</v>
      </c>
      <c r="J515">
        <v>4</v>
      </c>
      <c r="K515">
        <v>1764.18</v>
      </c>
    </row>
    <row r="516" spans="1:11" ht="57.6" x14ac:dyDescent="0.3">
      <c r="A516">
        <v>63624332</v>
      </c>
      <c r="B516" t="s">
        <v>2174</v>
      </c>
      <c r="C516" t="s">
        <v>2175</v>
      </c>
      <c r="D516" s="3">
        <v>914656000000</v>
      </c>
      <c r="E516" s="5" t="s">
        <v>2176</v>
      </c>
      <c r="F516" t="s">
        <v>2177</v>
      </c>
      <c r="G516">
        <v>391559</v>
      </c>
      <c r="H516" s="4">
        <v>45155</v>
      </c>
      <c r="I516" t="s">
        <v>380</v>
      </c>
      <c r="J516">
        <v>19</v>
      </c>
      <c r="K516">
        <v>387.57</v>
      </c>
    </row>
    <row r="517" spans="1:11" x14ac:dyDescent="0.3">
      <c r="A517">
        <v>28286754</v>
      </c>
      <c r="B517" t="s">
        <v>2178</v>
      </c>
      <c r="C517" t="s">
        <v>2179</v>
      </c>
      <c r="D517" s="3">
        <v>912983000000</v>
      </c>
      <c r="E517" t="s">
        <v>2180</v>
      </c>
      <c r="F517" t="s">
        <v>788</v>
      </c>
      <c r="G517">
        <v>463264</v>
      </c>
      <c r="H517" s="4">
        <v>45369</v>
      </c>
      <c r="I517" t="s">
        <v>385</v>
      </c>
      <c r="J517">
        <v>16</v>
      </c>
      <c r="K517">
        <v>1337.18</v>
      </c>
    </row>
    <row r="518" spans="1:11" ht="86.4" x14ac:dyDescent="0.3">
      <c r="A518">
        <v>60835946</v>
      </c>
      <c r="B518" t="s">
        <v>2181</v>
      </c>
      <c r="C518" t="s">
        <v>2182</v>
      </c>
      <c r="D518" s="3">
        <v>910581000000</v>
      </c>
      <c r="E518" s="5" t="s">
        <v>2183</v>
      </c>
      <c r="F518" t="s">
        <v>422</v>
      </c>
      <c r="G518">
        <v>847170</v>
      </c>
      <c r="H518" s="4">
        <v>45406</v>
      </c>
      <c r="I518" t="s">
        <v>380</v>
      </c>
      <c r="J518">
        <v>14</v>
      </c>
      <c r="K518">
        <v>1400.1</v>
      </c>
    </row>
    <row r="519" spans="1:11" ht="72" x14ac:dyDescent="0.3">
      <c r="A519">
        <v>59620534</v>
      </c>
      <c r="B519" t="s">
        <v>2184</v>
      </c>
      <c r="C519" t="s">
        <v>2185</v>
      </c>
      <c r="D519" s="3">
        <v>916521000000</v>
      </c>
      <c r="E519" s="5" t="s">
        <v>2186</v>
      </c>
      <c r="F519" t="s">
        <v>1182</v>
      </c>
      <c r="G519">
        <v>529502</v>
      </c>
      <c r="H519" s="4">
        <v>45307</v>
      </c>
      <c r="I519" t="s">
        <v>375</v>
      </c>
      <c r="J519">
        <v>15</v>
      </c>
      <c r="K519">
        <v>1340.99</v>
      </c>
    </row>
    <row r="520" spans="1:11" ht="72" x14ac:dyDescent="0.3">
      <c r="A520">
        <v>820740</v>
      </c>
      <c r="B520" t="s">
        <v>2187</v>
      </c>
      <c r="C520" t="s">
        <v>2188</v>
      </c>
      <c r="D520" s="3">
        <v>914145000000</v>
      </c>
      <c r="E520" s="5" t="s">
        <v>2189</v>
      </c>
      <c r="F520" t="s">
        <v>1231</v>
      </c>
      <c r="G520">
        <v>634784</v>
      </c>
      <c r="H520" s="4">
        <v>45245</v>
      </c>
      <c r="I520" t="s">
        <v>375</v>
      </c>
      <c r="J520">
        <v>1</v>
      </c>
      <c r="K520">
        <v>1385.46</v>
      </c>
    </row>
    <row r="521" spans="1:11" ht="72" x14ac:dyDescent="0.3">
      <c r="A521">
        <v>91602727</v>
      </c>
      <c r="B521" t="s">
        <v>2190</v>
      </c>
      <c r="C521" t="s">
        <v>2191</v>
      </c>
      <c r="D521" s="3">
        <v>919823000000</v>
      </c>
      <c r="E521" s="5" t="s">
        <v>2192</v>
      </c>
      <c r="F521" t="s">
        <v>1466</v>
      </c>
      <c r="G521">
        <v>798247</v>
      </c>
      <c r="H521" s="4">
        <v>45169</v>
      </c>
      <c r="I521" t="s">
        <v>380</v>
      </c>
      <c r="J521">
        <v>5</v>
      </c>
      <c r="K521">
        <v>1156.54</v>
      </c>
    </row>
    <row r="522" spans="1:11" x14ac:dyDescent="0.3">
      <c r="A522">
        <v>50848069</v>
      </c>
      <c r="B522" t="s">
        <v>2193</v>
      </c>
      <c r="C522" t="s">
        <v>2194</v>
      </c>
      <c r="D522" s="3">
        <v>915074000000</v>
      </c>
      <c r="E522" t="s">
        <v>2195</v>
      </c>
      <c r="F522" t="s">
        <v>2196</v>
      </c>
      <c r="G522">
        <v>881993</v>
      </c>
      <c r="H522" s="4">
        <v>45358</v>
      </c>
      <c r="I522" t="s">
        <v>380</v>
      </c>
      <c r="J522">
        <v>11</v>
      </c>
      <c r="K522">
        <v>586.25</v>
      </c>
    </row>
    <row r="523" spans="1:11" ht="86.4" x14ac:dyDescent="0.3">
      <c r="A523">
        <v>55049973</v>
      </c>
      <c r="B523" t="s">
        <v>2197</v>
      </c>
      <c r="C523" t="s">
        <v>2198</v>
      </c>
      <c r="D523" s="3">
        <v>918153000000</v>
      </c>
      <c r="E523" s="5" t="s">
        <v>2199</v>
      </c>
      <c r="F523" t="s">
        <v>1990</v>
      </c>
      <c r="G523">
        <v>633900</v>
      </c>
      <c r="H523" s="4">
        <v>45378</v>
      </c>
      <c r="I523" t="s">
        <v>385</v>
      </c>
      <c r="J523">
        <v>16</v>
      </c>
      <c r="K523">
        <v>206.54</v>
      </c>
    </row>
    <row r="524" spans="1:11" ht="72" x14ac:dyDescent="0.3">
      <c r="A524">
        <v>12397668</v>
      </c>
      <c r="B524" t="s">
        <v>2200</v>
      </c>
      <c r="C524" t="s">
        <v>2201</v>
      </c>
      <c r="D524" s="3">
        <v>910822000000</v>
      </c>
      <c r="E524" s="5" t="s">
        <v>2202</v>
      </c>
      <c r="F524" t="s">
        <v>1869</v>
      </c>
      <c r="G524">
        <v>637399</v>
      </c>
      <c r="H524" s="4">
        <v>45421</v>
      </c>
      <c r="I524" t="s">
        <v>375</v>
      </c>
      <c r="J524">
        <v>13</v>
      </c>
      <c r="K524">
        <v>204.06</v>
      </c>
    </row>
    <row r="525" spans="1:11" x14ac:dyDescent="0.3">
      <c r="A525">
        <v>61516967</v>
      </c>
      <c r="B525" t="s">
        <v>2203</v>
      </c>
      <c r="C525" t="s">
        <v>2204</v>
      </c>
      <c r="D525" s="3">
        <v>915164000000</v>
      </c>
      <c r="E525" t="s">
        <v>2205</v>
      </c>
      <c r="F525" t="s">
        <v>650</v>
      </c>
      <c r="G525">
        <v>250388</v>
      </c>
      <c r="H525" s="4">
        <v>45342</v>
      </c>
      <c r="I525" t="s">
        <v>385</v>
      </c>
      <c r="J525">
        <v>9</v>
      </c>
      <c r="K525">
        <v>556.80999999999995</v>
      </c>
    </row>
    <row r="526" spans="1:11" x14ac:dyDescent="0.3">
      <c r="A526">
        <v>96853930</v>
      </c>
      <c r="B526" t="s">
        <v>2206</v>
      </c>
      <c r="C526" t="s">
        <v>2207</v>
      </c>
      <c r="D526" s="3">
        <v>917520000000</v>
      </c>
      <c r="E526" t="s">
        <v>2208</v>
      </c>
      <c r="F526" t="s">
        <v>884</v>
      </c>
      <c r="G526">
        <v>349563</v>
      </c>
      <c r="H526" s="4">
        <v>45110</v>
      </c>
      <c r="I526" t="s">
        <v>375</v>
      </c>
      <c r="J526">
        <v>16</v>
      </c>
      <c r="K526">
        <v>462.19</v>
      </c>
    </row>
    <row r="527" spans="1:11" ht="72" x14ac:dyDescent="0.3">
      <c r="A527">
        <v>91853589</v>
      </c>
      <c r="B527" t="s">
        <v>2209</v>
      </c>
      <c r="C527" t="s">
        <v>2210</v>
      </c>
      <c r="D527" s="3">
        <v>910859000000</v>
      </c>
      <c r="E527" s="5" t="s">
        <v>2211</v>
      </c>
      <c r="F527" t="s">
        <v>1314</v>
      </c>
      <c r="G527">
        <v>649749</v>
      </c>
      <c r="H527" s="4">
        <v>45460</v>
      </c>
      <c r="I527" t="s">
        <v>390</v>
      </c>
      <c r="J527">
        <v>5</v>
      </c>
      <c r="K527">
        <v>918.69</v>
      </c>
    </row>
    <row r="528" spans="1:11" ht="72" x14ac:dyDescent="0.3">
      <c r="A528">
        <v>7228206</v>
      </c>
      <c r="B528" t="s">
        <v>2212</v>
      </c>
      <c r="C528" t="s">
        <v>2213</v>
      </c>
      <c r="D528" s="3">
        <v>913517000000</v>
      </c>
      <c r="E528" s="5" t="s">
        <v>2214</v>
      </c>
      <c r="F528" t="s">
        <v>1711</v>
      </c>
      <c r="G528">
        <v>132617</v>
      </c>
      <c r="H528" s="4">
        <v>45071</v>
      </c>
      <c r="I528" t="s">
        <v>390</v>
      </c>
      <c r="J528">
        <v>15</v>
      </c>
      <c r="K528">
        <v>843.79</v>
      </c>
    </row>
    <row r="529" spans="1:11" ht="72" x14ac:dyDescent="0.3">
      <c r="A529">
        <v>41612464</v>
      </c>
      <c r="B529" t="s">
        <v>2215</v>
      </c>
      <c r="C529" t="s">
        <v>2216</v>
      </c>
      <c r="D529" s="3">
        <v>915783000000</v>
      </c>
      <c r="E529" s="5" t="s">
        <v>2217</v>
      </c>
      <c r="F529" t="s">
        <v>1061</v>
      </c>
      <c r="G529">
        <v>521802</v>
      </c>
      <c r="H529" s="4">
        <v>45144</v>
      </c>
      <c r="I529" t="s">
        <v>385</v>
      </c>
      <c r="J529">
        <v>18</v>
      </c>
      <c r="K529">
        <v>874.93</v>
      </c>
    </row>
    <row r="530" spans="1:11" ht="86.4" x14ac:dyDescent="0.3">
      <c r="A530">
        <v>10683250</v>
      </c>
      <c r="B530" t="s">
        <v>2218</v>
      </c>
      <c r="C530" t="s">
        <v>2219</v>
      </c>
      <c r="D530" s="3">
        <v>915063000000</v>
      </c>
      <c r="E530" s="5" t="s">
        <v>2220</v>
      </c>
      <c r="F530" t="s">
        <v>1050</v>
      </c>
      <c r="G530">
        <v>545885</v>
      </c>
      <c r="H530" s="4">
        <v>45492</v>
      </c>
      <c r="I530" t="s">
        <v>385</v>
      </c>
      <c r="J530">
        <v>14</v>
      </c>
      <c r="K530">
        <v>480.47</v>
      </c>
    </row>
    <row r="531" spans="1:11" ht="86.4" x14ac:dyDescent="0.3">
      <c r="A531">
        <v>94078407</v>
      </c>
      <c r="B531" t="s">
        <v>2221</v>
      </c>
      <c r="C531" t="s">
        <v>2222</v>
      </c>
      <c r="D531" s="3">
        <v>913023000000</v>
      </c>
      <c r="E531" s="5" t="s">
        <v>2223</v>
      </c>
      <c r="F531" t="s">
        <v>1742</v>
      </c>
      <c r="G531">
        <v>208164</v>
      </c>
      <c r="H531" s="4">
        <v>45314</v>
      </c>
      <c r="I531" t="s">
        <v>375</v>
      </c>
      <c r="J531">
        <v>4</v>
      </c>
      <c r="K531">
        <v>1370.22</v>
      </c>
    </row>
    <row r="532" spans="1:11" ht="100.8" x14ac:dyDescent="0.3">
      <c r="A532">
        <v>26364643</v>
      </c>
      <c r="B532" t="s">
        <v>2224</v>
      </c>
      <c r="C532" t="s">
        <v>2225</v>
      </c>
      <c r="D532" s="3">
        <v>919889000000</v>
      </c>
      <c r="E532" s="5" t="s">
        <v>2226</v>
      </c>
      <c r="F532" t="s">
        <v>2227</v>
      </c>
      <c r="G532">
        <v>6749</v>
      </c>
      <c r="H532" s="4">
        <v>45526</v>
      </c>
      <c r="I532" t="s">
        <v>380</v>
      </c>
      <c r="J532">
        <v>9</v>
      </c>
      <c r="K532">
        <v>1086.68</v>
      </c>
    </row>
    <row r="533" spans="1:11" ht="72" x14ac:dyDescent="0.3">
      <c r="A533">
        <v>85016568</v>
      </c>
      <c r="B533" t="s">
        <v>2228</v>
      </c>
      <c r="C533" t="s">
        <v>2229</v>
      </c>
      <c r="D533" s="3">
        <v>917990000000</v>
      </c>
      <c r="E533" s="5" t="s">
        <v>2230</v>
      </c>
      <c r="F533" t="s">
        <v>2027</v>
      </c>
      <c r="G533">
        <v>355326</v>
      </c>
      <c r="H533" s="4">
        <v>45490</v>
      </c>
      <c r="I533" t="s">
        <v>385</v>
      </c>
      <c r="J533">
        <v>2</v>
      </c>
      <c r="K533">
        <v>367.12</v>
      </c>
    </row>
    <row r="534" spans="1:11" ht="57.6" x14ac:dyDescent="0.3">
      <c r="A534">
        <v>11153360</v>
      </c>
      <c r="B534" t="s">
        <v>2231</v>
      </c>
      <c r="C534" t="s">
        <v>2232</v>
      </c>
      <c r="D534" s="3">
        <v>915612000000</v>
      </c>
      <c r="E534" s="5" t="s">
        <v>2233</v>
      </c>
      <c r="F534" t="s">
        <v>846</v>
      </c>
      <c r="G534">
        <v>724136</v>
      </c>
      <c r="H534" s="4">
        <v>45383</v>
      </c>
      <c r="I534" t="s">
        <v>380</v>
      </c>
      <c r="J534">
        <v>20</v>
      </c>
      <c r="K534">
        <v>1575.46</v>
      </c>
    </row>
    <row r="535" spans="1:11" ht="72" x14ac:dyDescent="0.3">
      <c r="A535">
        <v>88532418</v>
      </c>
      <c r="B535" t="s">
        <v>2234</v>
      </c>
      <c r="C535" t="s">
        <v>2235</v>
      </c>
      <c r="D535" s="3">
        <v>913215000000</v>
      </c>
      <c r="E535" s="5" t="s">
        <v>2236</v>
      </c>
      <c r="F535" t="s">
        <v>2237</v>
      </c>
      <c r="G535">
        <v>13574</v>
      </c>
      <c r="H535" s="4">
        <v>45586</v>
      </c>
      <c r="I535" t="s">
        <v>390</v>
      </c>
      <c r="J535">
        <v>12</v>
      </c>
      <c r="K535">
        <v>344.66</v>
      </c>
    </row>
    <row r="536" spans="1:11" ht="86.4" x14ac:dyDescent="0.3">
      <c r="A536">
        <v>66023110</v>
      </c>
      <c r="B536" t="s">
        <v>2238</v>
      </c>
      <c r="C536" t="s">
        <v>2239</v>
      </c>
      <c r="D536" s="3">
        <v>918834000000</v>
      </c>
      <c r="E536" s="5" t="s">
        <v>2240</v>
      </c>
      <c r="F536" t="s">
        <v>516</v>
      </c>
      <c r="G536">
        <v>636641</v>
      </c>
      <c r="H536" s="4">
        <v>45233</v>
      </c>
      <c r="I536" t="s">
        <v>390</v>
      </c>
      <c r="J536">
        <v>20</v>
      </c>
      <c r="K536">
        <v>1807.56</v>
      </c>
    </row>
    <row r="537" spans="1:11" ht="72" x14ac:dyDescent="0.3">
      <c r="A537">
        <v>18229949</v>
      </c>
      <c r="B537" t="s">
        <v>2241</v>
      </c>
      <c r="C537" t="s">
        <v>2242</v>
      </c>
      <c r="D537" s="3">
        <v>918795000000</v>
      </c>
      <c r="E537" s="5" t="s">
        <v>2243</v>
      </c>
      <c r="F537" t="s">
        <v>1994</v>
      </c>
      <c r="G537">
        <v>397135</v>
      </c>
      <c r="H537" s="4">
        <v>45031</v>
      </c>
      <c r="I537" t="s">
        <v>380</v>
      </c>
      <c r="J537">
        <v>10</v>
      </c>
      <c r="K537">
        <v>466.33</v>
      </c>
    </row>
    <row r="538" spans="1:11" ht="72" x14ac:dyDescent="0.3">
      <c r="A538">
        <v>58873572</v>
      </c>
      <c r="B538" t="s">
        <v>2244</v>
      </c>
      <c r="C538" t="s">
        <v>2245</v>
      </c>
      <c r="D538" s="3">
        <v>918707000000</v>
      </c>
      <c r="E538" s="5" t="s">
        <v>2246</v>
      </c>
      <c r="F538" t="s">
        <v>477</v>
      </c>
      <c r="G538">
        <v>745599</v>
      </c>
      <c r="H538" s="4">
        <v>45179</v>
      </c>
      <c r="I538" t="s">
        <v>375</v>
      </c>
      <c r="J538">
        <v>13</v>
      </c>
      <c r="K538">
        <v>1721.61</v>
      </c>
    </row>
    <row r="539" spans="1:11" ht="100.8" x14ac:dyDescent="0.3">
      <c r="A539">
        <v>5001749</v>
      </c>
      <c r="B539" t="s">
        <v>2247</v>
      </c>
      <c r="C539" t="s">
        <v>2248</v>
      </c>
      <c r="D539" s="3">
        <v>917871000000</v>
      </c>
      <c r="E539" s="5" t="s">
        <v>2249</v>
      </c>
      <c r="F539" t="s">
        <v>1288</v>
      </c>
      <c r="G539">
        <v>761952</v>
      </c>
      <c r="H539" s="4">
        <v>45083</v>
      </c>
      <c r="I539" t="s">
        <v>380</v>
      </c>
      <c r="J539">
        <v>3</v>
      </c>
      <c r="K539">
        <v>1623.48</v>
      </c>
    </row>
    <row r="540" spans="1:11" ht="72" x14ac:dyDescent="0.3">
      <c r="A540">
        <v>6668498</v>
      </c>
      <c r="B540" t="s">
        <v>2250</v>
      </c>
      <c r="C540" t="s">
        <v>2251</v>
      </c>
      <c r="D540" s="3">
        <v>911207000000</v>
      </c>
      <c r="E540" s="5" t="s">
        <v>2252</v>
      </c>
      <c r="F540" t="s">
        <v>504</v>
      </c>
      <c r="G540">
        <v>62592</v>
      </c>
      <c r="H540" s="4">
        <v>45420</v>
      </c>
      <c r="I540" t="s">
        <v>380</v>
      </c>
      <c r="J540">
        <v>11</v>
      </c>
      <c r="K540">
        <v>1413.4</v>
      </c>
    </row>
    <row r="541" spans="1:11" ht="72" x14ac:dyDescent="0.3">
      <c r="A541">
        <v>13441874</v>
      </c>
      <c r="B541" t="s">
        <v>2253</v>
      </c>
      <c r="C541" t="s">
        <v>2254</v>
      </c>
      <c r="D541" s="3">
        <v>919735000000</v>
      </c>
      <c r="E541" s="5" t="s">
        <v>2255</v>
      </c>
      <c r="F541" t="s">
        <v>824</v>
      </c>
      <c r="G541">
        <v>970701</v>
      </c>
      <c r="H541" s="4">
        <v>45025</v>
      </c>
      <c r="I541" t="s">
        <v>380</v>
      </c>
      <c r="J541">
        <v>2</v>
      </c>
      <c r="K541">
        <v>602.63</v>
      </c>
    </row>
    <row r="542" spans="1:11" x14ac:dyDescent="0.3">
      <c r="A542">
        <v>52915166</v>
      </c>
      <c r="B542" t="s">
        <v>2256</v>
      </c>
      <c r="C542" t="s">
        <v>2257</v>
      </c>
      <c r="D542" s="3">
        <v>916795000000</v>
      </c>
      <c r="E542" t="s">
        <v>2258</v>
      </c>
      <c r="F542" t="s">
        <v>1478</v>
      </c>
      <c r="G542">
        <v>272048</v>
      </c>
      <c r="H542" s="4">
        <v>45471</v>
      </c>
      <c r="I542" t="s">
        <v>380</v>
      </c>
      <c r="J542">
        <v>18</v>
      </c>
      <c r="K542">
        <v>505.66</v>
      </c>
    </row>
    <row r="543" spans="1:11" ht="86.4" x14ac:dyDescent="0.3">
      <c r="A543">
        <v>41647393</v>
      </c>
      <c r="B543" t="s">
        <v>2259</v>
      </c>
      <c r="C543" t="s">
        <v>2260</v>
      </c>
      <c r="D543" s="3">
        <v>916510000000</v>
      </c>
      <c r="E543" s="5" t="s">
        <v>2261</v>
      </c>
      <c r="F543" t="s">
        <v>1292</v>
      </c>
      <c r="G543">
        <v>149812</v>
      </c>
      <c r="H543" s="4">
        <v>45239</v>
      </c>
      <c r="I543" t="s">
        <v>380</v>
      </c>
      <c r="J543">
        <v>11</v>
      </c>
      <c r="K543">
        <v>1785.8</v>
      </c>
    </row>
    <row r="544" spans="1:11" x14ac:dyDescent="0.3">
      <c r="A544">
        <v>51945420</v>
      </c>
      <c r="B544" t="s">
        <v>2262</v>
      </c>
      <c r="C544" t="s">
        <v>2263</v>
      </c>
      <c r="D544" s="3">
        <v>913223000000</v>
      </c>
      <c r="E544" t="s">
        <v>2264</v>
      </c>
      <c r="F544" t="s">
        <v>2265</v>
      </c>
      <c r="G544">
        <v>611743</v>
      </c>
      <c r="H544" s="4">
        <v>45021</v>
      </c>
      <c r="I544" t="s">
        <v>375</v>
      </c>
      <c r="J544">
        <v>3</v>
      </c>
      <c r="K544">
        <v>412.9</v>
      </c>
    </row>
    <row r="545" spans="1:11" x14ac:dyDescent="0.3">
      <c r="A545">
        <v>53640286</v>
      </c>
      <c r="B545" t="s">
        <v>2266</v>
      </c>
      <c r="C545" t="s">
        <v>2267</v>
      </c>
      <c r="D545" s="3">
        <v>915945000000</v>
      </c>
      <c r="E545" t="s">
        <v>2268</v>
      </c>
      <c r="F545" t="s">
        <v>2269</v>
      </c>
      <c r="G545">
        <v>28426</v>
      </c>
      <c r="H545" s="4">
        <v>45242</v>
      </c>
      <c r="I545" t="s">
        <v>375</v>
      </c>
      <c r="J545">
        <v>20</v>
      </c>
      <c r="K545">
        <v>1368.38</v>
      </c>
    </row>
    <row r="546" spans="1:11" ht="86.4" x14ac:dyDescent="0.3">
      <c r="A546">
        <v>15599514</v>
      </c>
      <c r="B546" t="s">
        <v>2270</v>
      </c>
      <c r="C546" t="s">
        <v>2271</v>
      </c>
      <c r="D546" s="3">
        <v>913661000000</v>
      </c>
      <c r="E546" s="5" t="s">
        <v>2272</v>
      </c>
      <c r="F546" t="s">
        <v>784</v>
      </c>
      <c r="G546">
        <v>170702</v>
      </c>
      <c r="H546" s="4">
        <v>45034</v>
      </c>
      <c r="I546" t="s">
        <v>385</v>
      </c>
      <c r="J546">
        <v>20</v>
      </c>
      <c r="K546">
        <v>1171.07</v>
      </c>
    </row>
    <row r="547" spans="1:11" ht="72" x14ac:dyDescent="0.3">
      <c r="A547">
        <v>55552600</v>
      </c>
      <c r="B547" t="s">
        <v>2273</v>
      </c>
      <c r="C547" t="s">
        <v>2274</v>
      </c>
      <c r="D547" s="3">
        <v>911193000000</v>
      </c>
      <c r="E547" s="5" t="s">
        <v>2275</v>
      </c>
      <c r="F547" t="s">
        <v>2237</v>
      </c>
      <c r="G547">
        <v>81284</v>
      </c>
      <c r="H547" s="4">
        <v>45595</v>
      </c>
      <c r="I547" t="s">
        <v>385</v>
      </c>
      <c r="J547">
        <v>14</v>
      </c>
      <c r="K547">
        <v>1412.54</v>
      </c>
    </row>
    <row r="548" spans="1:11" x14ac:dyDescent="0.3">
      <c r="A548">
        <v>78439088</v>
      </c>
      <c r="B548" t="s">
        <v>2276</v>
      </c>
      <c r="C548" t="s">
        <v>2277</v>
      </c>
      <c r="D548" s="3">
        <v>915712000000</v>
      </c>
      <c r="E548" t="s">
        <v>2278</v>
      </c>
      <c r="F548" t="s">
        <v>678</v>
      </c>
      <c r="G548">
        <v>527348</v>
      </c>
      <c r="H548" s="4">
        <v>45470</v>
      </c>
      <c r="I548" t="s">
        <v>385</v>
      </c>
      <c r="J548">
        <v>6</v>
      </c>
      <c r="K548">
        <v>1507.04</v>
      </c>
    </row>
    <row r="549" spans="1:11" ht="86.4" x14ac:dyDescent="0.3">
      <c r="A549">
        <v>42947770</v>
      </c>
      <c r="B549" t="s">
        <v>2279</v>
      </c>
      <c r="C549" t="s">
        <v>2280</v>
      </c>
      <c r="D549" s="3">
        <v>918698000000</v>
      </c>
      <c r="E549" s="5" t="s">
        <v>2281</v>
      </c>
      <c r="F549" t="s">
        <v>2282</v>
      </c>
      <c r="G549">
        <v>582630</v>
      </c>
      <c r="H549" s="4">
        <v>45553</v>
      </c>
      <c r="I549" t="s">
        <v>390</v>
      </c>
      <c r="J549">
        <v>16</v>
      </c>
      <c r="K549">
        <v>1358.53</v>
      </c>
    </row>
    <row r="550" spans="1:11" ht="72" x14ac:dyDescent="0.3">
      <c r="A550">
        <v>66252737</v>
      </c>
      <c r="B550" t="s">
        <v>2283</v>
      </c>
      <c r="C550" t="s">
        <v>2284</v>
      </c>
      <c r="D550" s="3">
        <v>918253000000</v>
      </c>
      <c r="E550" s="5" t="s">
        <v>2285</v>
      </c>
      <c r="F550" t="s">
        <v>512</v>
      </c>
      <c r="G550">
        <v>272505</v>
      </c>
      <c r="H550" s="4">
        <v>45547</v>
      </c>
      <c r="I550" t="s">
        <v>375</v>
      </c>
      <c r="J550">
        <v>15</v>
      </c>
      <c r="K550">
        <v>1188.67</v>
      </c>
    </row>
    <row r="551" spans="1:11" ht="86.4" x14ac:dyDescent="0.3">
      <c r="A551">
        <v>71615827</v>
      </c>
      <c r="B551" t="s">
        <v>2286</v>
      </c>
      <c r="C551" t="s">
        <v>2287</v>
      </c>
      <c r="D551" s="3">
        <v>919514000000</v>
      </c>
      <c r="E551" s="5" t="s">
        <v>2288</v>
      </c>
      <c r="F551" t="s">
        <v>2289</v>
      </c>
      <c r="G551">
        <v>346706</v>
      </c>
      <c r="H551" s="4">
        <v>45374</v>
      </c>
      <c r="I551" t="s">
        <v>375</v>
      </c>
      <c r="J551">
        <v>3</v>
      </c>
      <c r="K551">
        <v>900.98</v>
      </c>
    </row>
    <row r="552" spans="1:11" ht="86.4" x14ac:dyDescent="0.3">
      <c r="A552">
        <v>15487049</v>
      </c>
      <c r="B552" t="s">
        <v>2290</v>
      </c>
      <c r="C552" t="s">
        <v>2291</v>
      </c>
      <c r="D552" s="3">
        <v>915068000000</v>
      </c>
      <c r="E552" s="5" t="s">
        <v>2292</v>
      </c>
      <c r="F552" t="s">
        <v>770</v>
      </c>
      <c r="G552">
        <v>716665</v>
      </c>
      <c r="H552" s="4">
        <v>45335</v>
      </c>
      <c r="I552" t="s">
        <v>390</v>
      </c>
      <c r="J552">
        <v>15</v>
      </c>
      <c r="K552">
        <v>1928</v>
      </c>
    </row>
    <row r="553" spans="1:11" ht="86.4" x14ac:dyDescent="0.3">
      <c r="A553">
        <v>85218071</v>
      </c>
      <c r="B553" t="s">
        <v>2293</v>
      </c>
      <c r="C553" t="s">
        <v>2294</v>
      </c>
      <c r="D553" s="3">
        <v>912901000000</v>
      </c>
      <c r="E553" s="5" t="s">
        <v>2295</v>
      </c>
      <c r="F553" t="s">
        <v>429</v>
      </c>
      <c r="G553">
        <v>908140</v>
      </c>
      <c r="H553" s="4">
        <v>45044</v>
      </c>
      <c r="I553" t="s">
        <v>390</v>
      </c>
      <c r="J553">
        <v>20</v>
      </c>
      <c r="K553">
        <v>1125.33</v>
      </c>
    </row>
    <row r="554" spans="1:11" ht="72" x14ac:dyDescent="0.3">
      <c r="A554">
        <v>24456825</v>
      </c>
      <c r="B554" t="s">
        <v>2296</v>
      </c>
      <c r="C554" t="s">
        <v>2297</v>
      </c>
      <c r="D554" s="3">
        <v>919197000000</v>
      </c>
      <c r="E554" s="5" t="s">
        <v>2298</v>
      </c>
      <c r="F554" t="s">
        <v>1466</v>
      </c>
      <c r="G554">
        <v>382788</v>
      </c>
      <c r="H554" s="4">
        <v>45281</v>
      </c>
      <c r="I554" t="s">
        <v>380</v>
      </c>
      <c r="J554">
        <v>18</v>
      </c>
      <c r="K554">
        <v>363.12</v>
      </c>
    </row>
    <row r="555" spans="1:11" ht="86.4" x14ac:dyDescent="0.3">
      <c r="A555">
        <v>15043066</v>
      </c>
      <c r="B555" t="s">
        <v>2299</v>
      </c>
      <c r="C555" t="s">
        <v>2300</v>
      </c>
      <c r="D555" s="3">
        <v>914632000000</v>
      </c>
      <c r="E555" s="5" t="s">
        <v>2301</v>
      </c>
      <c r="F555" t="s">
        <v>942</v>
      </c>
      <c r="G555">
        <v>707096</v>
      </c>
      <c r="H555" s="4">
        <v>45334</v>
      </c>
      <c r="I555" t="s">
        <v>380</v>
      </c>
      <c r="J555">
        <v>2</v>
      </c>
      <c r="K555">
        <v>1748.41</v>
      </c>
    </row>
    <row r="556" spans="1:11" ht="72" x14ac:dyDescent="0.3">
      <c r="A556">
        <v>98246574</v>
      </c>
      <c r="B556" t="s">
        <v>2302</v>
      </c>
      <c r="C556" t="s">
        <v>2303</v>
      </c>
      <c r="D556" s="3">
        <v>918123000000</v>
      </c>
      <c r="E556" s="5" t="s">
        <v>2304</v>
      </c>
      <c r="F556" t="s">
        <v>1242</v>
      </c>
      <c r="G556">
        <v>638222</v>
      </c>
      <c r="H556" s="4">
        <v>45009</v>
      </c>
      <c r="I556" t="s">
        <v>375</v>
      </c>
      <c r="J556">
        <v>15</v>
      </c>
      <c r="K556">
        <v>1904.61</v>
      </c>
    </row>
    <row r="557" spans="1:11" x14ac:dyDescent="0.3">
      <c r="A557">
        <v>80567870</v>
      </c>
      <c r="B557" t="s">
        <v>2305</v>
      </c>
      <c r="C557" t="s">
        <v>2306</v>
      </c>
      <c r="D557" s="3">
        <v>913354000000</v>
      </c>
      <c r="E557" t="s">
        <v>2307</v>
      </c>
      <c r="F557" t="s">
        <v>1420</v>
      </c>
      <c r="G557">
        <v>390449</v>
      </c>
      <c r="H557" s="4">
        <v>45448</v>
      </c>
      <c r="I557" t="s">
        <v>385</v>
      </c>
      <c r="J557">
        <v>1</v>
      </c>
      <c r="K557">
        <v>1769.49</v>
      </c>
    </row>
    <row r="558" spans="1:11" x14ac:dyDescent="0.3">
      <c r="A558">
        <v>92843141</v>
      </c>
      <c r="B558" t="s">
        <v>2308</v>
      </c>
      <c r="C558" t="s">
        <v>2309</v>
      </c>
      <c r="D558" s="3">
        <v>916092000000</v>
      </c>
      <c r="E558" t="s">
        <v>2310</v>
      </c>
      <c r="F558" t="s">
        <v>1288</v>
      </c>
      <c r="G558">
        <v>595099</v>
      </c>
      <c r="H558" s="4">
        <v>45018</v>
      </c>
      <c r="I558" t="s">
        <v>375</v>
      </c>
      <c r="J558">
        <v>1</v>
      </c>
      <c r="K558">
        <v>502.79</v>
      </c>
    </row>
    <row r="559" spans="1:11" ht="72" x14ac:dyDescent="0.3">
      <c r="A559">
        <v>62416456</v>
      </c>
      <c r="B559" t="s">
        <v>2311</v>
      </c>
      <c r="C559" t="s">
        <v>2312</v>
      </c>
      <c r="D559" s="3">
        <v>919634000000</v>
      </c>
      <c r="E559" s="5" t="s">
        <v>2313</v>
      </c>
      <c r="F559" t="s">
        <v>725</v>
      </c>
      <c r="G559">
        <v>121675</v>
      </c>
      <c r="H559" s="4">
        <v>45194</v>
      </c>
      <c r="I559" t="s">
        <v>380</v>
      </c>
      <c r="J559">
        <v>18</v>
      </c>
      <c r="K559">
        <v>752.91</v>
      </c>
    </row>
    <row r="560" spans="1:11" ht="86.4" x14ac:dyDescent="0.3">
      <c r="A560">
        <v>6245778</v>
      </c>
      <c r="B560" t="s">
        <v>2314</v>
      </c>
      <c r="C560" t="s">
        <v>2315</v>
      </c>
      <c r="D560" s="3">
        <v>915283000000</v>
      </c>
      <c r="E560" s="5" t="s">
        <v>2316</v>
      </c>
      <c r="F560" t="s">
        <v>2095</v>
      </c>
      <c r="G560">
        <v>850565</v>
      </c>
      <c r="H560" s="4">
        <v>45302</v>
      </c>
      <c r="I560" t="s">
        <v>375</v>
      </c>
      <c r="J560">
        <v>17</v>
      </c>
      <c r="K560">
        <v>1779.46</v>
      </c>
    </row>
    <row r="561" spans="1:11" ht="86.4" x14ac:dyDescent="0.3">
      <c r="A561">
        <v>80315623</v>
      </c>
      <c r="B561" t="s">
        <v>2317</v>
      </c>
      <c r="C561" t="s">
        <v>2318</v>
      </c>
      <c r="D561" s="3">
        <v>910979000000</v>
      </c>
      <c r="E561" s="5" t="s">
        <v>2319</v>
      </c>
      <c r="F561" t="s">
        <v>965</v>
      </c>
      <c r="G561">
        <v>205436</v>
      </c>
      <c r="H561" s="4">
        <v>45579</v>
      </c>
      <c r="I561" t="s">
        <v>390</v>
      </c>
      <c r="J561">
        <v>14</v>
      </c>
      <c r="K561">
        <v>1313.73</v>
      </c>
    </row>
    <row r="562" spans="1:11" ht="72" x14ac:dyDescent="0.3">
      <c r="A562">
        <v>46623192</v>
      </c>
      <c r="B562" t="s">
        <v>2320</v>
      </c>
      <c r="C562" t="s">
        <v>2321</v>
      </c>
      <c r="D562" s="3">
        <v>913786000000</v>
      </c>
      <c r="E562" s="5" t="s">
        <v>2322</v>
      </c>
      <c r="F562" t="s">
        <v>1040</v>
      </c>
      <c r="G562">
        <v>232354</v>
      </c>
      <c r="H562" s="4">
        <v>45587</v>
      </c>
      <c r="I562" t="s">
        <v>390</v>
      </c>
      <c r="J562">
        <v>6</v>
      </c>
      <c r="K562">
        <v>1970.59</v>
      </c>
    </row>
    <row r="563" spans="1:11" ht="72" x14ac:dyDescent="0.3">
      <c r="A563">
        <v>27504517</v>
      </c>
      <c r="B563" t="s">
        <v>2323</v>
      </c>
      <c r="C563" t="s">
        <v>2324</v>
      </c>
      <c r="D563" s="3">
        <v>918679000000</v>
      </c>
      <c r="E563" s="5" t="s">
        <v>2325</v>
      </c>
      <c r="F563" t="s">
        <v>465</v>
      </c>
      <c r="G563">
        <v>833561</v>
      </c>
      <c r="H563" s="4">
        <v>45107</v>
      </c>
      <c r="I563" t="s">
        <v>390</v>
      </c>
      <c r="J563">
        <v>18</v>
      </c>
      <c r="K563">
        <v>1175.7</v>
      </c>
    </row>
    <row r="564" spans="1:11" ht="57.6" x14ac:dyDescent="0.3">
      <c r="A564">
        <v>22800586</v>
      </c>
      <c r="B564" t="s">
        <v>2326</v>
      </c>
      <c r="C564" t="s">
        <v>2327</v>
      </c>
      <c r="D564" s="3">
        <v>916721000000</v>
      </c>
      <c r="E564" s="5" t="s">
        <v>2328</v>
      </c>
      <c r="F564" t="s">
        <v>1303</v>
      </c>
      <c r="G564">
        <v>339864</v>
      </c>
      <c r="H564" s="4">
        <v>45455</v>
      </c>
      <c r="I564" t="s">
        <v>390</v>
      </c>
      <c r="J564">
        <v>10</v>
      </c>
      <c r="K564">
        <v>1332.02</v>
      </c>
    </row>
    <row r="565" spans="1:11" ht="72" x14ac:dyDescent="0.3">
      <c r="A565">
        <v>17287733</v>
      </c>
      <c r="B565" t="s">
        <v>2329</v>
      </c>
      <c r="C565" t="s">
        <v>2330</v>
      </c>
      <c r="D565" s="3">
        <v>915241000000</v>
      </c>
      <c r="E565" s="5" t="s">
        <v>2331</v>
      </c>
      <c r="F565" t="s">
        <v>721</v>
      </c>
      <c r="G565">
        <v>410335</v>
      </c>
      <c r="H565" s="4">
        <v>45409</v>
      </c>
      <c r="I565" t="s">
        <v>375</v>
      </c>
      <c r="J565">
        <v>12</v>
      </c>
      <c r="K565">
        <v>1897.84</v>
      </c>
    </row>
    <row r="566" spans="1:11" ht="86.4" x14ac:dyDescent="0.3">
      <c r="A566">
        <v>87691707</v>
      </c>
      <c r="B566" t="s">
        <v>2332</v>
      </c>
      <c r="C566" t="s">
        <v>2333</v>
      </c>
      <c r="D566" s="3">
        <v>917472000000</v>
      </c>
      <c r="E566" s="5" t="s">
        <v>2334</v>
      </c>
      <c r="F566" t="s">
        <v>1511</v>
      </c>
      <c r="G566">
        <v>930945</v>
      </c>
      <c r="H566" s="4">
        <v>45387</v>
      </c>
      <c r="I566" t="s">
        <v>380</v>
      </c>
      <c r="J566">
        <v>18</v>
      </c>
      <c r="K566">
        <v>1423.63</v>
      </c>
    </row>
    <row r="567" spans="1:11" ht="72" x14ac:dyDescent="0.3">
      <c r="A567">
        <v>8655667</v>
      </c>
      <c r="B567" t="s">
        <v>2335</v>
      </c>
      <c r="C567" t="s">
        <v>2336</v>
      </c>
      <c r="D567" s="3">
        <v>918735000000</v>
      </c>
      <c r="E567" s="5" t="s">
        <v>2337</v>
      </c>
      <c r="F567" t="s">
        <v>402</v>
      </c>
      <c r="G567">
        <v>479960</v>
      </c>
      <c r="H567" s="4">
        <v>45123</v>
      </c>
      <c r="I567" t="s">
        <v>375</v>
      </c>
      <c r="J567">
        <v>1</v>
      </c>
      <c r="K567">
        <v>456.16</v>
      </c>
    </row>
    <row r="568" spans="1:11" ht="72" x14ac:dyDescent="0.3">
      <c r="A568">
        <v>2442235</v>
      </c>
      <c r="B568" t="s">
        <v>2338</v>
      </c>
      <c r="C568" t="s">
        <v>2339</v>
      </c>
      <c r="D568" s="3">
        <v>910324000000</v>
      </c>
      <c r="E568" s="5" t="s">
        <v>2340</v>
      </c>
      <c r="F568" t="s">
        <v>741</v>
      </c>
      <c r="G568">
        <v>117097</v>
      </c>
      <c r="H568" s="4">
        <v>45429</v>
      </c>
      <c r="I568" t="s">
        <v>375</v>
      </c>
      <c r="J568">
        <v>11</v>
      </c>
      <c r="K568">
        <v>661.58</v>
      </c>
    </row>
    <row r="569" spans="1:11" x14ac:dyDescent="0.3">
      <c r="A569">
        <v>41073776</v>
      </c>
      <c r="B569" t="s">
        <v>2341</v>
      </c>
      <c r="C569" t="s">
        <v>2342</v>
      </c>
      <c r="D569" s="3">
        <v>913612000000</v>
      </c>
      <c r="E569" t="s">
        <v>2343</v>
      </c>
      <c r="F569" t="s">
        <v>2344</v>
      </c>
      <c r="G569">
        <v>658588</v>
      </c>
      <c r="H569" s="4">
        <v>45353</v>
      </c>
      <c r="I569" t="s">
        <v>375</v>
      </c>
      <c r="J569">
        <v>8</v>
      </c>
      <c r="K569">
        <v>1366.55</v>
      </c>
    </row>
    <row r="570" spans="1:11" ht="100.8" x14ac:dyDescent="0.3">
      <c r="A570">
        <v>45659330</v>
      </c>
      <c r="B570" t="s">
        <v>2345</v>
      </c>
      <c r="C570" t="s">
        <v>2346</v>
      </c>
      <c r="D570" s="3">
        <v>913923000000</v>
      </c>
      <c r="E570" s="5" t="s">
        <v>2347</v>
      </c>
      <c r="F570" t="s">
        <v>402</v>
      </c>
      <c r="G570">
        <v>236335</v>
      </c>
      <c r="H570" s="4">
        <v>45501</v>
      </c>
      <c r="I570" t="s">
        <v>390</v>
      </c>
      <c r="J570">
        <v>19</v>
      </c>
      <c r="K570">
        <v>1364.9</v>
      </c>
    </row>
    <row r="571" spans="1:11" ht="86.4" x14ac:dyDescent="0.3">
      <c r="A571">
        <v>79369660</v>
      </c>
      <c r="B571" t="s">
        <v>2348</v>
      </c>
      <c r="C571" t="s">
        <v>2349</v>
      </c>
      <c r="D571" s="3">
        <v>918613000000</v>
      </c>
      <c r="E571" s="5" t="s">
        <v>2350</v>
      </c>
      <c r="F571" t="s">
        <v>1246</v>
      </c>
      <c r="G571">
        <v>782515</v>
      </c>
      <c r="H571" s="4">
        <v>45271</v>
      </c>
      <c r="I571" t="s">
        <v>375</v>
      </c>
      <c r="J571">
        <v>13</v>
      </c>
      <c r="K571">
        <v>1085.69</v>
      </c>
    </row>
    <row r="572" spans="1:11" x14ac:dyDescent="0.3">
      <c r="A572">
        <v>44269569</v>
      </c>
      <c r="B572" t="s">
        <v>2351</v>
      </c>
      <c r="C572" t="s">
        <v>2352</v>
      </c>
      <c r="D572" s="3">
        <v>914487000000</v>
      </c>
      <c r="E572" t="s">
        <v>2353</v>
      </c>
      <c r="F572" t="s">
        <v>2354</v>
      </c>
      <c r="G572">
        <v>129271</v>
      </c>
      <c r="H572" s="4">
        <v>45459</v>
      </c>
      <c r="I572" t="s">
        <v>390</v>
      </c>
      <c r="J572">
        <v>18</v>
      </c>
      <c r="K572">
        <v>812.22</v>
      </c>
    </row>
    <row r="573" spans="1:11" ht="86.4" x14ac:dyDescent="0.3">
      <c r="A573">
        <v>46848302</v>
      </c>
      <c r="B573" t="s">
        <v>2355</v>
      </c>
      <c r="C573" t="s">
        <v>2356</v>
      </c>
      <c r="D573" s="3">
        <v>912423000000</v>
      </c>
      <c r="E573" s="5" t="s">
        <v>2357</v>
      </c>
      <c r="F573" t="s">
        <v>2358</v>
      </c>
      <c r="G573">
        <v>748017</v>
      </c>
      <c r="H573" s="4">
        <v>45488</v>
      </c>
      <c r="I573" t="s">
        <v>375</v>
      </c>
      <c r="J573">
        <v>15</v>
      </c>
      <c r="K573">
        <v>1657.96</v>
      </c>
    </row>
    <row r="574" spans="1:11" ht="86.4" x14ac:dyDescent="0.3">
      <c r="A574">
        <v>83034412</v>
      </c>
      <c r="B574" t="s">
        <v>2359</v>
      </c>
      <c r="C574" t="s">
        <v>2360</v>
      </c>
      <c r="D574" s="3">
        <v>918212000000</v>
      </c>
      <c r="E574" s="5" t="s">
        <v>2361</v>
      </c>
      <c r="F574" t="s">
        <v>1690</v>
      </c>
      <c r="G574">
        <v>743423</v>
      </c>
      <c r="H574" s="4">
        <v>45404</v>
      </c>
      <c r="I574" t="s">
        <v>390</v>
      </c>
      <c r="J574">
        <v>11</v>
      </c>
      <c r="K574">
        <v>1077.8800000000001</v>
      </c>
    </row>
    <row r="575" spans="1:11" ht="57.6" x14ac:dyDescent="0.3">
      <c r="A575">
        <v>26912171</v>
      </c>
      <c r="B575" t="s">
        <v>2362</v>
      </c>
      <c r="C575" t="s">
        <v>2363</v>
      </c>
      <c r="D575" s="3">
        <v>910057000000</v>
      </c>
      <c r="E575" s="5" t="s">
        <v>2364</v>
      </c>
      <c r="F575" t="s">
        <v>2365</v>
      </c>
      <c r="G575">
        <v>426824</v>
      </c>
      <c r="H575" s="4">
        <v>45464</v>
      </c>
      <c r="I575" t="s">
        <v>390</v>
      </c>
      <c r="J575">
        <v>2</v>
      </c>
      <c r="K575">
        <v>386.54</v>
      </c>
    </row>
    <row r="576" spans="1:11" ht="72" x14ac:dyDescent="0.3">
      <c r="A576">
        <v>71229024</v>
      </c>
      <c r="B576" t="s">
        <v>2366</v>
      </c>
      <c r="C576" t="s">
        <v>2367</v>
      </c>
      <c r="D576" s="3">
        <v>919168000000</v>
      </c>
      <c r="E576" s="5" t="s">
        <v>2368</v>
      </c>
      <c r="F576" t="s">
        <v>570</v>
      </c>
      <c r="G576">
        <v>761366</v>
      </c>
      <c r="H576" s="4">
        <v>45332</v>
      </c>
      <c r="I576" t="s">
        <v>390</v>
      </c>
      <c r="J576">
        <v>4</v>
      </c>
      <c r="K576">
        <v>1869.02</v>
      </c>
    </row>
    <row r="577" spans="1:11" x14ac:dyDescent="0.3">
      <c r="A577">
        <v>20835909</v>
      </c>
      <c r="B577" t="s">
        <v>2369</v>
      </c>
      <c r="C577" t="s">
        <v>2370</v>
      </c>
      <c r="D577" s="3">
        <v>915770000000</v>
      </c>
      <c r="E577" t="s">
        <v>2371</v>
      </c>
      <c r="F577" t="s">
        <v>2027</v>
      </c>
      <c r="G577">
        <v>681334</v>
      </c>
      <c r="H577" s="4">
        <v>45018</v>
      </c>
      <c r="I577" t="s">
        <v>375</v>
      </c>
      <c r="J577">
        <v>9</v>
      </c>
      <c r="K577">
        <v>713.25</v>
      </c>
    </row>
    <row r="578" spans="1:11" ht="72" x14ac:dyDescent="0.3">
      <c r="A578">
        <v>83155219</v>
      </c>
      <c r="B578" t="s">
        <v>2372</v>
      </c>
      <c r="C578" t="s">
        <v>2373</v>
      </c>
      <c r="D578" s="3">
        <v>912775000000</v>
      </c>
      <c r="E578" s="5" t="s">
        <v>2374</v>
      </c>
      <c r="F578" t="s">
        <v>1784</v>
      </c>
      <c r="G578">
        <v>88020</v>
      </c>
      <c r="H578" s="4">
        <v>45340</v>
      </c>
      <c r="I578" t="s">
        <v>380</v>
      </c>
      <c r="J578">
        <v>5</v>
      </c>
      <c r="K578">
        <v>1433.81</v>
      </c>
    </row>
    <row r="579" spans="1:11" ht="57.6" x14ac:dyDescent="0.3">
      <c r="A579">
        <v>80286283</v>
      </c>
      <c r="B579" t="s">
        <v>2375</v>
      </c>
      <c r="C579" t="s">
        <v>2376</v>
      </c>
      <c r="D579" s="3">
        <v>918123000000</v>
      </c>
      <c r="E579" s="5" t="s">
        <v>2377</v>
      </c>
      <c r="F579" t="s">
        <v>1332</v>
      </c>
      <c r="G579">
        <v>167124</v>
      </c>
      <c r="H579" s="4">
        <v>45209</v>
      </c>
      <c r="I579" t="s">
        <v>385</v>
      </c>
      <c r="J579">
        <v>8</v>
      </c>
      <c r="K579">
        <v>311.01</v>
      </c>
    </row>
    <row r="580" spans="1:11" ht="72" x14ac:dyDescent="0.3">
      <c r="A580">
        <v>30367559</v>
      </c>
      <c r="B580" t="s">
        <v>2378</v>
      </c>
      <c r="C580" t="s">
        <v>2379</v>
      </c>
      <c r="D580" s="3">
        <v>916618000000</v>
      </c>
      <c r="E580" s="5" t="s">
        <v>2380</v>
      </c>
      <c r="F580" t="s">
        <v>379</v>
      </c>
      <c r="G580">
        <v>885164</v>
      </c>
      <c r="H580" s="4">
        <v>45564</v>
      </c>
      <c r="I580" t="s">
        <v>385</v>
      </c>
      <c r="J580">
        <v>6</v>
      </c>
      <c r="K580">
        <v>1419.6</v>
      </c>
    </row>
    <row r="581" spans="1:11" ht="72" x14ac:dyDescent="0.3">
      <c r="A581">
        <v>76082627</v>
      </c>
      <c r="B581" t="s">
        <v>2381</v>
      </c>
      <c r="C581" t="s">
        <v>2382</v>
      </c>
      <c r="D581" s="3">
        <v>914632000000</v>
      </c>
      <c r="E581" s="5" t="s">
        <v>2383</v>
      </c>
      <c r="F581" t="s">
        <v>646</v>
      </c>
      <c r="G581">
        <v>877090</v>
      </c>
      <c r="H581" s="4">
        <v>45476</v>
      </c>
      <c r="I581" t="s">
        <v>380</v>
      </c>
      <c r="J581">
        <v>4</v>
      </c>
      <c r="K581">
        <v>770</v>
      </c>
    </row>
    <row r="582" spans="1:11" ht="72" x14ac:dyDescent="0.3">
      <c r="A582">
        <v>41874489</v>
      </c>
      <c r="B582" t="s">
        <v>2384</v>
      </c>
      <c r="C582" t="s">
        <v>2385</v>
      </c>
      <c r="D582" s="3">
        <v>917972000000</v>
      </c>
      <c r="E582" s="5" t="s">
        <v>2386</v>
      </c>
      <c r="F582" t="s">
        <v>1342</v>
      </c>
      <c r="G582">
        <v>285855</v>
      </c>
      <c r="H582" s="4">
        <v>45025</v>
      </c>
      <c r="I582" t="s">
        <v>385</v>
      </c>
      <c r="J582">
        <v>2</v>
      </c>
      <c r="K582">
        <v>1944.43</v>
      </c>
    </row>
    <row r="583" spans="1:11" ht="72" x14ac:dyDescent="0.3">
      <c r="A583">
        <v>47335806</v>
      </c>
      <c r="B583" t="s">
        <v>2387</v>
      </c>
      <c r="C583" t="s">
        <v>2388</v>
      </c>
      <c r="D583" s="3">
        <v>916632000000</v>
      </c>
      <c r="E583" s="5" t="s">
        <v>2389</v>
      </c>
      <c r="F583" t="s">
        <v>1109</v>
      </c>
      <c r="G583">
        <v>553989</v>
      </c>
      <c r="H583" s="4">
        <v>45437</v>
      </c>
      <c r="I583" t="s">
        <v>385</v>
      </c>
      <c r="J583">
        <v>9</v>
      </c>
      <c r="K583">
        <v>1188</v>
      </c>
    </row>
    <row r="584" spans="1:11" ht="57.6" x14ac:dyDescent="0.3">
      <c r="A584">
        <v>59824662</v>
      </c>
      <c r="B584" t="s">
        <v>2390</v>
      </c>
      <c r="C584" t="s">
        <v>2391</v>
      </c>
      <c r="D584" s="3">
        <v>917133000000</v>
      </c>
      <c r="E584" s="5" t="s">
        <v>2392</v>
      </c>
      <c r="F584" t="s">
        <v>690</v>
      </c>
      <c r="G584">
        <v>406032</v>
      </c>
      <c r="H584" s="4">
        <v>45430</v>
      </c>
      <c r="I584" t="s">
        <v>375</v>
      </c>
      <c r="J584">
        <v>1</v>
      </c>
      <c r="K584">
        <v>741.83</v>
      </c>
    </row>
    <row r="585" spans="1:11" ht="57.6" x14ac:dyDescent="0.3">
      <c r="A585">
        <v>16436359</v>
      </c>
      <c r="B585" t="s">
        <v>2393</v>
      </c>
      <c r="C585" t="s">
        <v>2394</v>
      </c>
      <c r="D585" s="3">
        <v>910300000000</v>
      </c>
      <c r="E585" s="5" t="s">
        <v>2395</v>
      </c>
      <c r="F585" t="s">
        <v>1288</v>
      </c>
      <c r="G585">
        <v>362536</v>
      </c>
      <c r="H585" s="4">
        <v>45499</v>
      </c>
      <c r="I585" t="s">
        <v>390</v>
      </c>
      <c r="J585">
        <v>9</v>
      </c>
      <c r="K585">
        <v>1485.15</v>
      </c>
    </row>
    <row r="586" spans="1:11" ht="72" x14ac:dyDescent="0.3">
      <c r="A586">
        <v>45383958</v>
      </c>
      <c r="B586" t="s">
        <v>2396</v>
      </c>
      <c r="C586" t="s">
        <v>2397</v>
      </c>
      <c r="D586" s="3">
        <v>917359000000</v>
      </c>
      <c r="E586" s="5" t="s">
        <v>2398</v>
      </c>
      <c r="F586" t="s">
        <v>2177</v>
      </c>
      <c r="G586">
        <v>626591</v>
      </c>
      <c r="H586" s="4">
        <v>45567</v>
      </c>
      <c r="I586" t="s">
        <v>390</v>
      </c>
      <c r="J586">
        <v>19</v>
      </c>
      <c r="K586">
        <v>482.19</v>
      </c>
    </row>
    <row r="587" spans="1:11" ht="72" x14ac:dyDescent="0.3">
      <c r="A587">
        <v>52613657</v>
      </c>
      <c r="B587" t="s">
        <v>2399</v>
      </c>
      <c r="C587" t="s">
        <v>2400</v>
      </c>
      <c r="D587" s="3">
        <v>917291000000</v>
      </c>
      <c r="E587" s="5" t="s">
        <v>2401</v>
      </c>
      <c r="F587" t="s">
        <v>1020</v>
      </c>
      <c r="G587">
        <v>685992</v>
      </c>
      <c r="H587" s="4">
        <v>45001</v>
      </c>
      <c r="I587" t="s">
        <v>390</v>
      </c>
      <c r="J587">
        <v>9</v>
      </c>
      <c r="K587">
        <v>470.5</v>
      </c>
    </row>
    <row r="588" spans="1:11" x14ac:dyDescent="0.3">
      <c r="A588">
        <v>36675827</v>
      </c>
      <c r="B588" t="s">
        <v>2402</v>
      </c>
      <c r="C588" t="s">
        <v>2403</v>
      </c>
      <c r="D588" s="3">
        <v>919584000000</v>
      </c>
      <c r="E588" t="s">
        <v>2404</v>
      </c>
      <c r="F588" t="s">
        <v>528</v>
      </c>
      <c r="G588">
        <v>230470</v>
      </c>
      <c r="H588" s="4">
        <v>45572</v>
      </c>
      <c r="I588" t="s">
        <v>380</v>
      </c>
      <c r="J588">
        <v>15</v>
      </c>
      <c r="K588">
        <v>1143.03</v>
      </c>
    </row>
    <row r="589" spans="1:11" x14ac:dyDescent="0.3">
      <c r="A589">
        <v>80800079</v>
      </c>
      <c r="B589" t="s">
        <v>2405</v>
      </c>
      <c r="C589" t="s">
        <v>2406</v>
      </c>
      <c r="D589" s="3">
        <v>919371000000</v>
      </c>
      <c r="E589" t="s">
        <v>2407</v>
      </c>
      <c r="F589" t="s">
        <v>2408</v>
      </c>
      <c r="G589">
        <v>221116</v>
      </c>
      <c r="H589" s="4">
        <v>45058</v>
      </c>
      <c r="I589" t="s">
        <v>380</v>
      </c>
      <c r="J589">
        <v>18</v>
      </c>
      <c r="K589">
        <v>508.84</v>
      </c>
    </row>
    <row r="590" spans="1:11" x14ac:dyDescent="0.3">
      <c r="A590">
        <v>45066676</v>
      </c>
      <c r="B590" t="s">
        <v>2409</v>
      </c>
      <c r="C590" t="s">
        <v>2410</v>
      </c>
      <c r="D590" s="3">
        <v>913929000000</v>
      </c>
      <c r="E590" t="s">
        <v>2411</v>
      </c>
      <c r="F590" t="s">
        <v>1257</v>
      </c>
      <c r="G590">
        <v>469678</v>
      </c>
      <c r="H590" s="4">
        <v>45010</v>
      </c>
      <c r="I590" t="s">
        <v>375</v>
      </c>
      <c r="J590">
        <v>1</v>
      </c>
      <c r="K590">
        <v>1076.8499999999999</v>
      </c>
    </row>
    <row r="591" spans="1:11" ht="72" x14ac:dyDescent="0.3">
      <c r="A591">
        <v>1060685</v>
      </c>
      <c r="B591" t="s">
        <v>2412</v>
      </c>
      <c r="C591" t="s">
        <v>2413</v>
      </c>
      <c r="D591" s="3">
        <v>912609000000</v>
      </c>
      <c r="E591" s="5" t="s">
        <v>2414</v>
      </c>
      <c r="F591" t="s">
        <v>2415</v>
      </c>
      <c r="G591">
        <v>449803</v>
      </c>
      <c r="H591" s="4">
        <v>45358</v>
      </c>
      <c r="I591" t="s">
        <v>380</v>
      </c>
      <c r="J591">
        <v>4</v>
      </c>
      <c r="K591">
        <v>999.24</v>
      </c>
    </row>
    <row r="592" spans="1:11" ht="72" x14ac:dyDescent="0.3">
      <c r="A592">
        <v>87536050</v>
      </c>
      <c r="B592" t="s">
        <v>2416</v>
      </c>
      <c r="C592" t="s">
        <v>2417</v>
      </c>
      <c r="D592" s="3">
        <v>916647000000</v>
      </c>
      <c r="E592" s="5" t="s">
        <v>2418</v>
      </c>
      <c r="F592" t="s">
        <v>1697</v>
      </c>
      <c r="G592">
        <v>593400</v>
      </c>
      <c r="H592" s="4">
        <v>45018</v>
      </c>
      <c r="I592" t="s">
        <v>385</v>
      </c>
      <c r="J592">
        <v>18</v>
      </c>
      <c r="K592">
        <v>1857.99</v>
      </c>
    </row>
    <row r="593" spans="1:11" x14ac:dyDescent="0.3">
      <c r="A593">
        <v>67829645</v>
      </c>
      <c r="B593" t="s">
        <v>2419</v>
      </c>
      <c r="C593" t="s">
        <v>2420</v>
      </c>
      <c r="D593" s="3">
        <v>915457000000</v>
      </c>
      <c r="E593" t="s">
        <v>2421</v>
      </c>
      <c r="F593" t="s">
        <v>570</v>
      </c>
      <c r="G593">
        <v>675581</v>
      </c>
      <c r="H593" s="4">
        <v>45238</v>
      </c>
      <c r="I593" t="s">
        <v>390</v>
      </c>
      <c r="J593">
        <v>4</v>
      </c>
      <c r="K593">
        <v>711.83</v>
      </c>
    </row>
    <row r="594" spans="1:11" ht="72" x14ac:dyDescent="0.3">
      <c r="A594">
        <v>45700473</v>
      </c>
      <c r="B594" t="s">
        <v>2422</v>
      </c>
      <c r="C594" t="s">
        <v>2423</v>
      </c>
      <c r="D594" s="3">
        <v>914786000000</v>
      </c>
      <c r="E594" s="5" t="s">
        <v>2424</v>
      </c>
      <c r="F594" t="s">
        <v>749</v>
      </c>
      <c r="G594">
        <v>88698</v>
      </c>
      <c r="H594" s="4">
        <v>45283</v>
      </c>
      <c r="I594" t="s">
        <v>380</v>
      </c>
      <c r="J594">
        <v>12</v>
      </c>
      <c r="K594">
        <v>525.38</v>
      </c>
    </row>
    <row r="595" spans="1:11" ht="72" x14ac:dyDescent="0.3">
      <c r="A595">
        <v>90144978</v>
      </c>
      <c r="B595" t="s">
        <v>2425</v>
      </c>
      <c r="C595" t="s">
        <v>2426</v>
      </c>
      <c r="D595" s="3">
        <v>914663000000</v>
      </c>
      <c r="E595" s="5" t="s">
        <v>2427</v>
      </c>
      <c r="F595" t="s">
        <v>1307</v>
      </c>
      <c r="G595">
        <v>216756</v>
      </c>
      <c r="H595" s="4">
        <v>45483</v>
      </c>
      <c r="I595" t="s">
        <v>385</v>
      </c>
      <c r="J595">
        <v>3</v>
      </c>
      <c r="K595">
        <v>1017.23</v>
      </c>
    </row>
    <row r="596" spans="1:11" x14ac:dyDescent="0.3">
      <c r="A596">
        <v>96629258</v>
      </c>
      <c r="B596" t="s">
        <v>2428</v>
      </c>
      <c r="C596" t="s">
        <v>2429</v>
      </c>
      <c r="D596" s="3">
        <v>916067000000</v>
      </c>
      <c r="E596" t="s">
        <v>2430</v>
      </c>
      <c r="F596" t="s">
        <v>1603</v>
      </c>
      <c r="G596">
        <v>918398</v>
      </c>
      <c r="H596" s="4">
        <v>45114</v>
      </c>
      <c r="I596" t="s">
        <v>380</v>
      </c>
      <c r="J596">
        <v>14</v>
      </c>
      <c r="K596">
        <v>1462.21</v>
      </c>
    </row>
    <row r="597" spans="1:11" x14ac:dyDescent="0.3">
      <c r="A597">
        <v>76925460</v>
      </c>
      <c r="B597" t="s">
        <v>2431</v>
      </c>
      <c r="C597" t="s">
        <v>2432</v>
      </c>
      <c r="D597" s="3">
        <v>914214000000</v>
      </c>
      <c r="E597" t="s">
        <v>2433</v>
      </c>
      <c r="F597" t="s">
        <v>1444</v>
      </c>
      <c r="G597">
        <v>501619</v>
      </c>
      <c r="H597" s="4">
        <v>45429</v>
      </c>
      <c r="I597" t="s">
        <v>385</v>
      </c>
      <c r="J597">
        <v>2</v>
      </c>
      <c r="K597">
        <v>1526.55</v>
      </c>
    </row>
    <row r="598" spans="1:11" ht="72" x14ac:dyDescent="0.3">
      <c r="A598">
        <v>59190584</v>
      </c>
      <c r="B598" t="s">
        <v>2434</v>
      </c>
      <c r="C598" t="s">
        <v>2435</v>
      </c>
      <c r="D598" s="3">
        <v>912225000000</v>
      </c>
      <c r="E598" s="5" t="s">
        <v>2436</v>
      </c>
      <c r="F598" t="s">
        <v>759</v>
      </c>
      <c r="G598">
        <v>483920</v>
      </c>
      <c r="H598" s="4">
        <v>45431</v>
      </c>
      <c r="I598" t="s">
        <v>375</v>
      </c>
      <c r="J598">
        <v>6</v>
      </c>
      <c r="K598">
        <v>1175.3800000000001</v>
      </c>
    </row>
    <row r="599" spans="1:11" ht="72" x14ac:dyDescent="0.3">
      <c r="A599">
        <v>24323106</v>
      </c>
      <c r="B599" t="s">
        <v>2437</v>
      </c>
      <c r="C599" t="s">
        <v>2438</v>
      </c>
      <c r="D599" s="3">
        <v>913496000000</v>
      </c>
      <c r="E599" s="5" t="s">
        <v>2439</v>
      </c>
      <c r="F599" t="s">
        <v>846</v>
      </c>
      <c r="G599">
        <v>840367</v>
      </c>
      <c r="H599" s="4">
        <v>45334</v>
      </c>
      <c r="I599" t="s">
        <v>380</v>
      </c>
      <c r="J599">
        <v>19</v>
      </c>
      <c r="K599">
        <v>384.21</v>
      </c>
    </row>
    <row r="600" spans="1:11" ht="72" x14ac:dyDescent="0.3">
      <c r="A600">
        <v>66354642</v>
      </c>
      <c r="B600" t="s">
        <v>2440</v>
      </c>
      <c r="C600" t="s">
        <v>2441</v>
      </c>
      <c r="D600" s="3">
        <v>918110000000</v>
      </c>
      <c r="E600" s="5" t="s">
        <v>2442</v>
      </c>
      <c r="F600" t="s">
        <v>520</v>
      </c>
      <c r="G600">
        <v>696330</v>
      </c>
      <c r="H600" s="4">
        <v>45381</v>
      </c>
      <c r="I600" t="s">
        <v>375</v>
      </c>
      <c r="J600">
        <v>7</v>
      </c>
      <c r="K600">
        <v>1153.17</v>
      </c>
    </row>
    <row r="601" spans="1:11" x14ac:dyDescent="0.3">
      <c r="A601">
        <v>17390673</v>
      </c>
      <c r="B601" t="s">
        <v>2443</v>
      </c>
      <c r="C601" t="s">
        <v>2444</v>
      </c>
      <c r="D601" s="3">
        <v>912431000000</v>
      </c>
      <c r="E601" t="s">
        <v>2445</v>
      </c>
      <c r="F601" t="s">
        <v>634</v>
      </c>
      <c r="G601">
        <v>669102</v>
      </c>
      <c r="H601" s="4">
        <v>45588</v>
      </c>
      <c r="I601" t="s">
        <v>385</v>
      </c>
      <c r="J601">
        <v>16</v>
      </c>
      <c r="K601">
        <v>1043.26</v>
      </c>
    </row>
    <row r="602" spans="1:11" ht="57.6" x14ac:dyDescent="0.3">
      <c r="A602">
        <v>80419534</v>
      </c>
      <c r="B602" t="s">
        <v>2446</v>
      </c>
      <c r="C602" t="s">
        <v>2447</v>
      </c>
      <c r="D602" s="3">
        <v>913927000000</v>
      </c>
      <c r="E602" s="5" t="s">
        <v>2448</v>
      </c>
      <c r="F602" t="s">
        <v>1296</v>
      </c>
      <c r="G602">
        <v>841623</v>
      </c>
      <c r="H602" s="4">
        <v>45293</v>
      </c>
      <c r="I602" t="s">
        <v>375</v>
      </c>
      <c r="J602">
        <v>19</v>
      </c>
      <c r="K602">
        <v>993.78</v>
      </c>
    </row>
    <row r="603" spans="1:11" x14ac:dyDescent="0.3">
      <c r="A603">
        <v>4439806</v>
      </c>
      <c r="B603" t="s">
        <v>2449</v>
      </c>
      <c r="C603" t="s">
        <v>2450</v>
      </c>
      <c r="D603" s="3">
        <v>912827000000</v>
      </c>
      <c r="E603" t="s">
        <v>2451</v>
      </c>
      <c r="F603" t="s">
        <v>2269</v>
      </c>
      <c r="G603">
        <v>838796</v>
      </c>
      <c r="H603" s="4">
        <v>45401</v>
      </c>
      <c r="I603" t="s">
        <v>390</v>
      </c>
      <c r="J603">
        <v>7</v>
      </c>
      <c r="K603">
        <v>790.59</v>
      </c>
    </row>
    <row r="604" spans="1:11" x14ac:dyDescent="0.3">
      <c r="A604">
        <v>89811984</v>
      </c>
      <c r="B604" t="s">
        <v>2452</v>
      </c>
      <c r="C604" t="s">
        <v>2453</v>
      </c>
      <c r="D604" s="3">
        <v>916000000000</v>
      </c>
      <c r="E604" t="s">
        <v>2454</v>
      </c>
      <c r="F604" t="s">
        <v>481</v>
      </c>
      <c r="G604">
        <v>309567</v>
      </c>
      <c r="H604" s="4">
        <v>45133</v>
      </c>
      <c r="I604" t="s">
        <v>385</v>
      </c>
      <c r="J604">
        <v>3</v>
      </c>
      <c r="K604">
        <v>1957.67</v>
      </c>
    </row>
    <row r="605" spans="1:11" ht="72" x14ac:dyDescent="0.3">
      <c r="A605">
        <v>44223796</v>
      </c>
      <c r="B605" t="s">
        <v>2455</v>
      </c>
      <c r="C605" t="s">
        <v>2456</v>
      </c>
      <c r="D605" s="3">
        <v>910380000000</v>
      </c>
      <c r="E605" s="5" t="s">
        <v>2457</v>
      </c>
      <c r="F605" t="s">
        <v>650</v>
      </c>
      <c r="G605">
        <v>41954</v>
      </c>
      <c r="H605" s="4">
        <v>45093</v>
      </c>
      <c r="I605" t="s">
        <v>385</v>
      </c>
      <c r="J605">
        <v>16</v>
      </c>
      <c r="K605">
        <v>1449.84</v>
      </c>
    </row>
    <row r="606" spans="1:11" ht="57.6" x14ac:dyDescent="0.3">
      <c r="A606">
        <v>88223261</v>
      </c>
      <c r="B606" t="s">
        <v>2458</v>
      </c>
      <c r="C606" t="s">
        <v>2459</v>
      </c>
      <c r="D606" s="3">
        <v>914812000000</v>
      </c>
      <c r="E606" s="5" t="s">
        <v>2460</v>
      </c>
      <c r="F606" t="s">
        <v>2461</v>
      </c>
      <c r="G606">
        <v>578028</v>
      </c>
      <c r="H606" s="4">
        <v>45305</v>
      </c>
      <c r="I606" t="s">
        <v>385</v>
      </c>
      <c r="J606">
        <v>7</v>
      </c>
      <c r="K606">
        <v>532.30999999999995</v>
      </c>
    </row>
    <row r="607" spans="1:11" x14ac:dyDescent="0.3">
      <c r="A607">
        <v>90372221</v>
      </c>
      <c r="B607" t="s">
        <v>2462</v>
      </c>
      <c r="C607" t="s">
        <v>2463</v>
      </c>
      <c r="D607" s="3">
        <v>919263000000</v>
      </c>
      <c r="E607" t="s">
        <v>2464</v>
      </c>
      <c r="F607" t="s">
        <v>1324</v>
      </c>
      <c r="G607">
        <v>262984</v>
      </c>
      <c r="H607" s="4">
        <v>45076</v>
      </c>
      <c r="I607" t="s">
        <v>385</v>
      </c>
      <c r="J607">
        <v>6</v>
      </c>
      <c r="K607">
        <v>1923.68</v>
      </c>
    </row>
    <row r="608" spans="1:11" ht="72" x14ac:dyDescent="0.3">
      <c r="A608">
        <v>87213891</v>
      </c>
      <c r="B608" t="s">
        <v>2465</v>
      </c>
      <c r="C608" t="s">
        <v>2466</v>
      </c>
      <c r="D608" s="3">
        <v>914987000000</v>
      </c>
      <c r="E608" s="5" t="s">
        <v>2467</v>
      </c>
      <c r="F608" t="s">
        <v>1113</v>
      </c>
      <c r="G608">
        <v>813317</v>
      </c>
      <c r="H608" s="4">
        <v>45080</v>
      </c>
      <c r="I608" t="s">
        <v>390</v>
      </c>
      <c r="J608">
        <v>1</v>
      </c>
      <c r="K608">
        <v>1382.19</v>
      </c>
    </row>
    <row r="609" spans="1:11" x14ac:dyDescent="0.3">
      <c r="A609">
        <v>45729563</v>
      </c>
      <c r="B609" t="s">
        <v>2468</v>
      </c>
      <c r="C609" t="s">
        <v>2469</v>
      </c>
      <c r="D609" s="3">
        <v>912803000000</v>
      </c>
      <c r="E609" t="s">
        <v>2470</v>
      </c>
      <c r="F609" t="s">
        <v>1303</v>
      </c>
      <c r="G609">
        <v>919273</v>
      </c>
      <c r="H609" s="4">
        <v>45151</v>
      </c>
      <c r="I609" t="s">
        <v>390</v>
      </c>
      <c r="J609">
        <v>14</v>
      </c>
      <c r="K609">
        <v>725.66</v>
      </c>
    </row>
    <row r="610" spans="1:11" ht="72" x14ac:dyDescent="0.3">
      <c r="A610">
        <v>10706516</v>
      </c>
      <c r="B610" t="s">
        <v>2471</v>
      </c>
      <c r="C610" t="s">
        <v>2472</v>
      </c>
      <c r="D610" s="3">
        <v>917851000000</v>
      </c>
      <c r="E610" s="5" t="s">
        <v>2473</v>
      </c>
      <c r="F610" t="s">
        <v>1511</v>
      </c>
      <c r="G610">
        <v>85972</v>
      </c>
      <c r="H610" s="4">
        <v>45522</v>
      </c>
      <c r="I610" t="s">
        <v>385</v>
      </c>
      <c r="J610">
        <v>13</v>
      </c>
      <c r="K610">
        <v>1420.97</v>
      </c>
    </row>
    <row r="611" spans="1:11" ht="72" x14ac:dyDescent="0.3">
      <c r="A611">
        <v>25526479</v>
      </c>
      <c r="B611" t="s">
        <v>2474</v>
      </c>
      <c r="C611" t="s">
        <v>2475</v>
      </c>
      <c r="D611" s="3">
        <v>912906000000</v>
      </c>
      <c r="E611" s="5" t="s">
        <v>2476</v>
      </c>
      <c r="F611" t="s">
        <v>1788</v>
      </c>
      <c r="G611">
        <v>154794</v>
      </c>
      <c r="H611" s="4">
        <v>45001</v>
      </c>
      <c r="I611" t="s">
        <v>385</v>
      </c>
      <c r="J611">
        <v>2</v>
      </c>
      <c r="K611">
        <v>391.73</v>
      </c>
    </row>
    <row r="612" spans="1:11" x14ac:dyDescent="0.3">
      <c r="A612">
        <v>90902199</v>
      </c>
      <c r="B612" t="s">
        <v>2477</v>
      </c>
      <c r="C612" t="s">
        <v>2478</v>
      </c>
      <c r="D612" s="3">
        <v>911485000000</v>
      </c>
      <c r="E612" t="s">
        <v>2479</v>
      </c>
      <c r="F612" t="s">
        <v>614</v>
      </c>
      <c r="G612">
        <v>502489</v>
      </c>
      <c r="H612" s="4">
        <v>45470</v>
      </c>
      <c r="I612" t="s">
        <v>385</v>
      </c>
      <c r="J612">
        <v>17</v>
      </c>
      <c r="K612">
        <v>707.15</v>
      </c>
    </row>
    <row r="613" spans="1:11" x14ac:dyDescent="0.3">
      <c r="A613">
        <v>89874335</v>
      </c>
      <c r="B613" t="s">
        <v>2480</v>
      </c>
      <c r="C613" t="s">
        <v>2481</v>
      </c>
      <c r="D613" s="3">
        <v>912129000000</v>
      </c>
      <c r="E613" t="s">
        <v>2482</v>
      </c>
      <c r="F613" t="s">
        <v>1735</v>
      </c>
      <c r="G613">
        <v>701928</v>
      </c>
      <c r="H613" s="4">
        <v>45030</v>
      </c>
      <c r="I613" t="s">
        <v>390</v>
      </c>
      <c r="J613">
        <v>15</v>
      </c>
      <c r="K613">
        <v>808.55</v>
      </c>
    </row>
    <row r="614" spans="1:11" ht="72" x14ac:dyDescent="0.3">
      <c r="A614">
        <v>27381533</v>
      </c>
      <c r="B614" t="s">
        <v>2483</v>
      </c>
      <c r="C614" t="s">
        <v>2484</v>
      </c>
      <c r="D614" s="3">
        <v>916631000000</v>
      </c>
      <c r="E614" s="5" t="s">
        <v>2485</v>
      </c>
      <c r="F614" t="s">
        <v>2365</v>
      </c>
      <c r="G614">
        <v>831630</v>
      </c>
      <c r="H614" s="4">
        <v>45144</v>
      </c>
      <c r="I614" t="s">
        <v>375</v>
      </c>
      <c r="J614">
        <v>9</v>
      </c>
      <c r="K614">
        <v>1414.83</v>
      </c>
    </row>
    <row r="615" spans="1:11" ht="100.8" x14ac:dyDescent="0.3">
      <c r="A615">
        <v>50652833</v>
      </c>
      <c r="B615" t="s">
        <v>2486</v>
      </c>
      <c r="C615" t="s">
        <v>2487</v>
      </c>
      <c r="D615" s="3">
        <v>910883000000</v>
      </c>
      <c r="E615" s="5" t="s">
        <v>2488</v>
      </c>
      <c r="F615" t="s">
        <v>2196</v>
      </c>
      <c r="G615">
        <v>138728</v>
      </c>
      <c r="H615" s="4">
        <v>45402</v>
      </c>
      <c r="I615" t="s">
        <v>375</v>
      </c>
      <c r="J615">
        <v>16</v>
      </c>
      <c r="K615">
        <v>274.20999999999998</v>
      </c>
    </row>
    <row r="616" spans="1:11" ht="86.4" x14ac:dyDescent="0.3">
      <c r="A616">
        <v>65391539</v>
      </c>
      <c r="B616" t="s">
        <v>2489</v>
      </c>
      <c r="C616" t="s">
        <v>2490</v>
      </c>
      <c r="D616" s="3">
        <v>915728000000</v>
      </c>
      <c r="E616" s="5" t="s">
        <v>2491</v>
      </c>
      <c r="F616" t="s">
        <v>1784</v>
      </c>
      <c r="G616">
        <v>480445</v>
      </c>
      <c r="H616" s="4">
        <v>45409</v>
      </c>
      <c r="I616" t="s">
        <v>390</v>
      </c>
      <c r="J616">
        <v>3</v>
      </c>
      <c r="K616">
        <v>446.4</v>
      </c>
    </row>
    <row r="617" spans="1:11" ht="86.4" x14ac:dyDescent="0.3">
      <c r="A617">
        <v>59517074</v>
      </c>
      <c r="B617" t="s">
        <v>2492</v>
      </c>
      <c r="C617" t="s">
        <v>2493</v>
      </c>
      <c r="D617" s="3">
        <v>912806000000</v>
      </c>
      <c r="E617" s="5" t="s">
        <v>2494</v>
      </c>
      <c r="F617" t="s">
        <v>394</v>
      </c>
      <c r="G617">
        <v>862020</v>
      </c>
      <c r="H617" s="4">
        <v>45058</v>
      </c>
      <c r="I617" t="s">
        <v>375</v>
      </c>
      <c r="J617">
        <v>3</v>
      </c>
      <c r="K617">
        <v>1693.23</v>
      </c>
    </row>
    <row r="618" spans="1:11" ht="86.4" x14ac:dyDescent="0.3">
      <c r="A618">
        <v>66943324</v>
      </c>
      <c r="B618" t="s">
        <v>2495</v>
      </c>
      <c r="C618" t="s">
        <v>2496</v>
      </c>
      <c r="D618" s="3">
        <v>915045000000</v>
      </c>
      <c r="E618" s="5" t="s">
        <v>2497</v>
      </c>
      <c r="F618" t="s">
        <v>2237</v>
      </c>
      <c r="G618">
        <v>851838</v>
      </c>
      <c r="H618" s="4">
        <v>45151</v>
      </c>
      <c r="I618" t="s">
        <v>375</v>
      </c>
      <c r="J618">
        <v>19</v>
      </c>
      <c r="K618">
        <v>1013.57</v>
      </c>
    </row>
    <row r="619" spans="1:11" ht="72" x14ac:dyDescent="0.3">
      <c r="A619">
        <v>67386193</v>
      </c>
      <c r="B619" t="s">
        <v>2498</v>
      </c>
      <c r="C619" t="s">
        <v>2499</v>
      </c>
      <c r="D619" s="3">
        <v>919266000000</v>
      </c>
      <c r="E619" s="5" t="s">
        <v>2500</v>
      </c>
      <c r="F619" t="s">
        <v>642</v>
      </c>
      <c r="G619">
        <v>488313</v>
      </c>
      <c r="H619" s="4">
        <v>45444</v>
      </c>
      <c r="I619" t="s">
        <v>385</v>
      </c>
      <c r="J619">
        <v>14</v>
      </c>
      <c r="K619">
        <v>1029.98</v>
      </c>
    </row>
    <row r="620" spans="1:11" ht="57.6" x14ac:dyDescent="0.3">
      <c r="A620">
        <v>96009692</v>
      </c>
      <c r="B620" t="s">
        <v>2501</v>
      </c>
      <c r="C620" t="s">
        <v>2502</v>
      </c>
      <c r="D620" s="3">
        <v>919937000000</v>
      </c>
      <c r="E620" s="5" t="s">
        <v>2503</v>
      </c>
      <c r="F620" t="s">
        <v>1050</v>
      </c>
      <c r="G620">
        <v>700626</v>
      </c>
      <c r="H620" s="4">
        <v>45501</v>
      </c>
      <c r="I620" t="s">
        <v>385</v>
      </c>
      <c r="J620">
        <v>15</v>
      </c>
      <c r="K620">
        <v>1970.23</v>
      </c>
    </row>
    <row r="621" spans="1:11" ht="72" x14ac:dyDescent="0.3">
      <c r="A621">
        <v>89986926</v>
      </c>
      <c r="B621" t="s">
        <v>2504</v>
      </c>
      <c r="C621" t="s">
        <v>2505</v>
      </c>
      <c r="D621" s="3">
        <v>913773000000</v>
      </c>
      <c r="E621" s="5" t="s">
        <v>2506</v>
      </c>
      <c r="F621" t="s">
        <v>1288</v>
      </c>
      <c r="G621">
        <v>455704</v>
      </c>
      <c r="H621" s="4">
        <v>45600</v>
      </c>
      <c r="I621" t="s">
        <v>390</v>
      </c>
      <c r="J621">
        <v>18</v>
      </c>
      <c r="K621">
        <v>1235.1400000000001</v>
      </c>
    </row>
    <row r="622" spans="1:11" ht="72" x14ac:dyDescent="0.3">
      <c r="A622">
        <v>58170168</v>
      </c>
      <c r="B622" t="s">
        <v>2507</v>
      </c>
      <c r="C622" t="s">
        <v>2508</v>
      </c>
      <c r="D622" s="3">
        <v>918168000000</v>
      </c>
      <c r="E622" s="5" t="s">
        <v>2509</v>
      </c>
      <c r="F622" t="s">
        <v>1470</v>
      </c>
      <c r="G622">
        <v>480016</v>
      </c>
      <c r="H622" s="4">
        <v>45141</v>
      </c>
      <c r="I622" t="s">
        <v>375</v>
      </c>
      <c r="J622">
        <v>16</v>
      </c>
      <c r="K622">
        <v>757.56</v>
      </c>
    </row>
    <row r="623" spans="1:11" ht="72" x14ac:dyDescent="0.3">
      <c r="A623">
        <v>17392512</v>
      </c>
      <c r="B623" t="s">
        <v>2510</v>
      </c>
      <c r="C623" t="s">
        <v>2511</v>
      </c>
      <c r="D623" s="3">
        <v>911106000000</v>
      </c>
      <c r="E623" s="5" t="s">
        <v>2512</v>
      </c>
      <c r="F623" t="s">
        <v>729</v>
      </c>
      <c r="G623">
        <v>103058</v>
      </c>
      <c r="H623" s="4">
        <v>45477</v>
      </c>
      <c r="I623" t="s">
        <v>375</v>
      </c>
      <c r="J623">
        <v>14</v>
      </c>
      <c r="K623">
        <v>1902.78</v>
      </c>
    </row>
    <row r="624" spans="1:11" ht="72" x14ac:dyDescent="0.3">
      <c r="A624">
        <v>10038382</v>
      </c>
      <c r="B624" t="s">
        <v>2513</v>
      </c>
      <c r="C624" t="s">
        <v>2514</v>
      </c>
      <c r="D624" s="3">
        <v>913663000000</v>
      </c>
      <c r="E624" s="5" t="s">
        <v>2515</v>
      </c>
      <c r="F624" t="s">
        <v>638</v>
      </c>
      <c r="G624">
        <v>605355</v>
      </c>
      <c r="H624" s="4">
        <v>45153</v>
      </c>
      <c r="I624" t="s">
        <v>380</v>
      </c>
      <c r="J624">
        <v>3</v>
      </c>
      <c r="K624">
        <v>339.73</v>
      </c>
    </row>
    <row r="625" spans="1:11" ht="86.4" x14ac:dyDescent="0.3">
      <c r="A625">
        <v>98691989</v>
      </c>
      <c r="B625" t="s">
        <v>2516</v>
      </c>
      <c r="C625" t="s">
        <v>2517</v>
      </c>
      <c r="D625" s="3">
        <v>913369000000</v>
      </c>
      <c r="E625" s="5" t="s">
        <v>2518</v>
      </c>
      <c r="F625" t="s">
        <v>1061</v>
      </c>
      <c r="G625">
        <v>312609</v>
      </c>
      <c r="H625" s="4">
        <v>45534</v>
      </c>
      <c r="I625" t="s">
        <v>385</v>
      </c>
      <c r="J625">
        <v>18</v>
      </c>
      <c r="K625">
        <v>1980.1</v>
      </c>
    </row>
    <row r="626" spans="1:11" ht="100.8" x14ac:dyDescent="0.3">
      <c r="A626">
        <v>14323169</v>
      </c>
      <c r="B626" t="s">
        <v>2519</v>
      </c>
      <c r="C626" t="s">
        <v>2520</v>
      </c>
      <c r="D626" s="3">
        <v>913915000000</v>
      </c>
      <c r="E626" s="5" t="s">
        <v>2521</v>
      </c>
      <c r="F626" t="s">
        <v>674</v>
      </c>
      <c r="G626">
        <v>781242</v>
      </c>
      <c r="H626" s="4">
        <v>45061</v>
      </c>
      <c r="I626" t="s">
        <v>380</v>
      </c>
      <c r="J626">
        <v>20</v>
      </c>
      <c r="K626">
        <v>1651.18</v>
      </c>
    </row>
    <row r="627" spans="1:11" ht="72" x14ac:dyDescent="0.3">
      <c r="A627">
        <v>67729191</v>
      </c>
      <c r="B627" t="s">
        <v>2522</v>
      </c>
      <c r="C627" t="s">
        <v>2523</v>
      </c>
      <c r="D627" s="3">
        <v>910768000000</v>
      </c>
      <c r="E627" s="5" t="s">
        <v>2524</v>
      </c>
      <c r="F627" t="s">
        <v>2525</v>
      </c>
      <c r="G627">
        <v>981853</v>
      </c>
      <c r="H627" s="4">
        <v>45291</v>
      </c>
      <c r="I627" t="s">
        <v>390</v>
      </c>
      <c r="J627">
        <v>17</v>
      </c>
      <c r="K627">
        <v>722.69</v>
      </c>
    </row>
    <row r="628" spans="1:11" ht="72" x14ac:dyDescent="0.3">
      <c r="A628">
        <v>57063557</v>
      </c>
      <c r="B628" t="s">
        <v>2526</v>
      </c>
      <c r="C628" t="s">
        <v>2527</v>
      </c>
      <c r="D628" s="3">
        <v>919544000000</v>
      </c>
      <c r="E628" s="5" t="s">
        <v>2528</v>
      </c>
      <c r="F628" t="s">
        <v>1719</v>
      </c>
      <c r="G628">
        <v>307921</v>
      </c>
      <c r="H628" s="4">
        <v>45104</v>
      </c>
      <c r="I628" t="s">
        <v>380</v>
      </c>
      <c r="J628">
        <v>5</v>
      </c>
      <c r="K628">
        <v>1465.59</v>
      </c>
    </row>
    <row r="629" spans="1:11" ht="72" x14ac:dyDescent="0.3">
      <c r="A629">
        <v>83058329</v>
      </c>
      <c r="B629" t="s">
        <v>2529</v>
      </c>
      <c r="C629" t="s">
        <v>2530</v>
      </c>
      <c r="D629" s="3">
        <v>913061000000</v>
      </c>
      <c r="E629" s="5" t="s">
        <v>2531</v>
      </c>
      <c r="F629" t="s">
        <v>1564</v>
      </c>
      <c r="G629">
        <v>807586</v>
      </c>
      <c r="H629" s="4">
        <v>45486</v>
      </c>
      <c r="I629" t="s">
        <v>380</v>
      </c>
      <c r="J629">
        <v>6</v>
      </c>
      <c r="K629">
        <v>248.96</v>
      </c>
    </row>
    <row r="630" spans="1:11" ht="57.6" x14ac:dyDescent="0.3">
      <c r="A630">
        <v>17521263</v>
      </c>
      <c r="B630" t="s">
        <v>2532</v>
      </c>
      <c r="C630" t="s">
        <v>2533</v>
      </c>
      <c r="D630" s="3">
        <v>912592000000</v>
      </c>
      <c r="E630" s="5" t="s">
        <v>2534</v>
      </c>
      <c r="F630" t="s">
        <v>2037</v>
      </c>
      <c r="G630">
        <v>580825</v>
      </c>
      <c r="H630" s="4">
        <v>45466</v>
      </c>
      <c r="I630" t="s">
        <v>380</v>
      </c>
      <c r="J630">
        <v>19</v>
      </c>
      <c r="K630">
        <v>1990.96</v>
      </c>
    </row>
    <row r="631" spans="1:11" ht="86.4" x14ac:dyDescent="0.3">
      <c r="A631">
        <v>37904682</v>
      </c>
      <c r="B631" t="s">
        <v>2535</v>
      </c>
      <c r="C631" t="s">
        <v>2536</v>
      </c>
      <c r="D631" s="3">
        <v>913918000000</v>
      </c>
      <c r="E631" s="5" t="s">
        <v>2537</v>
      </c>
      <c r="F631" t="s">
        <v>1081</v>
      </c>
      <c r="G631">
        <v>730139</v>
      </c>
      <c r="H631" s="4">
        <v>45568</v>
      </c>
      <c r="I631" t="s">
        <v>375</v>
      </c>
      <c r="J631">
        <v>20</v>
      </c>
      <c r="K631">
        <v>567.65</v>
      </c>
    </row>
    <row r="632" spans="1:11" x14ac:dyDescent="0.3">
      <c r="A632">
        <v>30447453</v>
      </c>
      <c r="B632" t="s">
        <v>2538</v>
      </c>
      <c r="C632" t="s">
        <v>2539</v>
      </c>
      <c r="D632" s="3">
        <v>914094000000</v>
      </c>
      <c r="E632" t="s">
        <v>2540</v>
      </c>
      <c r="F632" t="s">
        <v>2541</v>
      </c>
      <c r="G632">
        <v>425881</v>
      </c>
      <c r="H632" s="4">
        <v>45078</v>
      </c>
      <c r="I632" t="s">
        <v>375</v>
      </c>
      <c r="J632">
        <v>14</v>
      </c>
      <c r="K632">
        <v>389.39</v>
      </c>
    </row>
    <row r="633" spans="1:11" x14ac:dyDescent="0.3">
      <c r="A633">
        <v>73661993</v>
      </c>
      <c r="B633" t="s">
        <v>2542</v>
      </c>
      <c r="C633" t="s">
        <v>2543</v>
      </c>
      <c r="D633" s="3">
        <v>910700000000</v>
      </c>
      <c r="E633" t="s">
        <v>2544</v>
      </c>
      <c r="F633" t="s">
        <v>2545</v>
      </c>
      <c r="G633">
        <v>170699</v>
      </c>
      <c r="H633" s="4">
        <v>45532</v>
      </c>
      <c r="I633" t="s">
        <v>380</v>
      </c>
      <c r="J633">
        <v>2</v>
      </c>
      <c r="K633">
        <v>1800.62</v>
      </c>
    </row>
    <row r="634" spans="1:11" x14ac:dyDescent="0.3">
      <c r="A634">
        <v>97277696</v>
      </c>
      <c r="B634" t="s">
        <v>2546</v>
      </c>
      <c r="C634" t="s">
        <v>2547</v>
      </c>
      <c r="D634" s="3">
        <v>910068000000</v>
      </c>
      <c r="E634" t="s">
        <v>2548</v>
      </c>
      <c r="F634" t="s">
        <v>570</v>
      </c>
      <c r="G634">
        <v>190033</v>
      </c>
      <c r="H634" s="4">
        <v>45098</v>
      </c>
      <c r="I634" t="s">
        <v>375</v>
      </c>
      <c r="J634">
        <v>8</v>
      </c>
      <c r="K634">
        <v>1630.93</v>
      </c>
    </row>
    <row r="635" spans="1:11" x14ac:dyDescent="0.3">
      <c r="A635">
        <v>27336589</v>
      </c>
      <c r="B635" t="s">
        <v>2549</v>
      </c>
      <c r="C635" t="s">
        <v>2550</v>
      </c>
      <c r="D635" s="3">
        <v>916633000000</v>
      </c>
      <c r="E635" t="s">
        <v>2551</v>
      </c>
      <c r="F635" t="s">
        <v>961</v>
      </c>
      <c r="G635">
        <v>702025</v>
      </c>
      <c r="H635" s="4">
        <v>45288</v>
      </c>
      <c r="I635" t="s">
        <v>390</v>
      </c>
      <c r="J635">
        <v>11</v>
      </c>
      <c r="K635">
        <v>678.05</v>
      </c>
    </row>
    <row r="636" spans="1:11" ht="57.6" x14ac:dyDescent="0.3">
      <c r="A636">
        <v>66499992</v>
      </c>
      <c r="B636" t="s">
        <v>2552</v>
      </c>
      <c r="C636" t="s">
        <v>2553</v>
      </c>
      <c r="D636" s="3">
        <v>916569000000</v>
      </c>
      <c r="E636" s="5" t="s">
        <v>2554</v>
      </c>
      <c r="F636" t="s">
        <v>586</v>
      </c>
      <c r="G636">
        <v>240315</v>
      </c>
      <c r="H636" s="4">
        <v>45399</v>
      </c>
      <c r="I636" t="s">
        <v>385</v>
      </c>
      <c r="J636">
        <v>11</v>
      </c>
      <c r="K636">
        <v>927</v>
      </c>
    </row>
    <row r="637" spans="1:11" ht="72" x14ac:dyDescent="0.3">
      <c r="A637">
        <v>14367270</v>
      </c>
      <c r="B637" t="s">
        <v>2555</v>
      </c>
      <c r="C637" t="s">
        <v>2556</v>
      </c>
      <c r="D637" s="3">
        <v>914861000000</v>
      </c>
      <c r="E637" s="5" t="s">
        <v>2557</v>
      </c>
      <c r="F637" t="s">
        <v>1324</v>
      </c>
      <c r="G637">
        <v>191949</v>
      </c>
      <c r="H637" s="4">
        <v>45379</v>
      </c>
      <c r="I637" t="s">
        <v>380</v>
      </c>
      <c r="J637">
        <v>16</v>
      </c>
      <c r="K637">
        <v>763.23</v>
      </c>
    </row>
    <row r="638" spans="1:11" ht="86.4" x14ac:dyDescent="0.3">
      <c r="A638">
        <v>30373140</v>
      </c>
      <c r="B638" t="s">
        <v>2558</v>
      </c>
      <c r="C638" t="s">
        <v>2559</v>
      </c>
      <c r="D638" s="3">
        <v>911350000000</v>
      </c>
      <c r="E638" s="5" t="s">
        <v>2560</v>
      </c>
      <c r="F638" t="s">
        <v>614</v>
      </c>
      <c r="G638">
        <v>125766</v>
      </c>
      <c r="H638" s="4">
        <v>45501</v>
      </c>
      <c r="I638" t="s">
        <v>385</v>
      </c>
      <c r="J638">
        <v>2</v>
      </c>
      <c r="K638">
        <v>596.71</v>
      </c>
    </row>
    <row r="639" spans="1:11" ht="72" x14ac:dyDescent="0.3">
      <c r="A639">
        <v>96171594</v>
      </c>
      <c r="B639" t="s">
        <v>2561</v>
      </c>
      <c r="C639" t="s">
        <v>2562</v>
      </c>
      <c r="D639" s="3">
        <v>913712000000</v>
      </c>
      <c r="E639" s="5" t="s">
        <v>2563</v>
      </c>
      <c r="F639" t="s">
        <v>1195</v>
      </c>
      <c r="G639">
        <v>808731</v>
      </c>
      <c r="H639" s="4">
        <v>45105</v>
      </c>
      <c r="I639" t="s">
        <v>385</v>
      </c>
      <c r="J639">
        <v>19</v>
      </c>
      <c r="K639">
        <v>385.02</v>
      </c>
    </row>
    <row r="640" spans="1:11" ht="86.4" x14ac:dyDescent="0.3">
      <c r="A640">
        <v>35402531</v>
      </c>
      <c r="B640" t="s">
        <v>2564</v>
      </c>
      <c r="C640" t="s">
        <v>2565</v>
      </c>
      <c r="D640" s="3">
        <v>911089000000</v>
      </c>
      <c r="E640" s="5" t="s">
        <v>2566</v>
      </c>
      <c r="F640" t="s">
        <v>1887</v>
      </c>
      <c r="G640">
        <v>872429</v>
      </c>
      <c r="H640" s="4">
        <v>45081</v>
      </c>
      <c r="I640" t="s">
        <v>390</v>
      </c>
      <c r="J640">
        <v>11</v>
      </c>
      <c r="K640">
        <v>1808.3</v>
      </c>
    </row>
    <row r="641" spans="1:11" ht="86.4" x14ac:dyDescent="0.3">
      <c r="A641">
        <v>82989313</v>
      </c>
      <c r="B641" t="s">
        <v>2567</v>
      </c>
      <c r="C641" t="s">
        <v>2568</v>
      </c>
      <c r="D641" s="3">
        <v>914625000000</v>
      </c>
      <c r="E641" s="5" t="s">
        <v>2569</v>
      </c>
      <c r="F641" t="s">
        <v>709</v>
      </c>
      <c r="G641">
        <v>667126</v>
      </c>
      <c r="H641" s="4">
        <v>45555</v>
      </c>
      <c r="I641" t="s">
        <v>380</v>
      </c>
      <c r="J641">
        <v>15</v>
      </c>
      <c r="K641">
        <v>1060.18</v>
      </c>
    </row>
    <row r="642" spans="1:11" ht="57.6" x14ac:dyDescent="0.3">
      <c r="A642">
        <v>93826036</v>
      </c>
      <c r="B642" t="s">
        <v>2570</v>
      </c>
      <c r="C642" t="s">
        <v>2571</v>
      </c>
      <c r="D642" s="3">
        <v>912625000000</v>
      </c>
      <c r="E642" s="5" t="s">
        <v>2572</v>
      </c>
      <c r="F642" t="s">
        <v>1788</v>
      </c>
      <c r="G642">
        <v>267488</v>
      </c>
      <c r="H642" s="4">
        <v>45005</v>
      </c>
      <c r="I642" t="s">
        <v>375</v>
      </c>
      <c r="J642">
        <v>19</v>
      </c>
      <c r="K642">
        <v>1143.97</v>
      </c>
    </row>
    <row r="643" spans="1:11" ht="86.4" x14ac:dyDescent="0.3">
      <c r="A643">
        <v>87444738</v>
      </c>
      <c r="B643" t="s">
        <v>2573</v>
      </c>
      <c r="C643" t="s">
        <v>2574</v>
      </c>
      <c r="D643" s="3">
        <v>912007000000</v>
      </c>
      <c r="E643" s="5" t="s">
        <v>2575</v>
      </c>
      <c r="F643" t="s">
        <v>1257</v>
      </c>
      <c r="G643">
        <v>647152</v>
      </c>
      <c r="H643" s="4">
        <v>45154</v>
      </c>
      <c r="I643" t="s">
        <v>380</v>
      </c>
      <c r="J643">
        <v>9</v>
      </c>
      <c r="K643">
        <v>1435.78</v>
      </c>
    </row>
    <row r="644" spans="1:11" ht="115.2" x14ac:dyDescent="0.3">
      <c r="A644">
        <v>92356639</v>
      </c>
      <c r="B644" t="s">
        <v>2576</v>
      </c>
      <c r="C644" t="s">
        <v>2577</v>
      </c>
      <c r="D644" s="3">
        <v>918705000000</v>
      </c>
      <c r="E644" s="5" t="s">
        <v>2578</v>
      </c>
      <c r="F644" t="s">
        <v>921</v>
      </c>
      <c r="G644">
        <v>558949</v>
      </c>
      <c r="H644" s="4">
        <v>45127</v>
      </c>
      <c r="I644" t="s">
        <v>380</v>
      </c>
      <c r="J644">
        <v>10</v>
      </c>
      <c r="K644">
        <v>261.81</v>
      </c>
    </row>
    <row r="645" spans="1:11" ht="72" x14ac:dyDescent="0.3">
      <c r="A645">
        <v>46836361</v>
      </c>
      <c r="B645" t="s">
        <v>2579</v>
      </c>
      <c r="C645" t="s">
        <v>2580</v>
      </c>
      <c r="D645" s="3">
        <v>912144000000</v>
      </c>
      <c r="E645" s="5" t="s">
        <v>2581</v>
      </c>
      <c r="F645" t="s">
        <v>2582</v>
      </c>
      <c r="G645">
        <v>287396</v>
      </c>
      <c r="H645" s="4">
        <v>45252</v>
      </c>
      <c r="I645" t="s">
        <v>375</v>
      </c>
      <c r="J645">
        <v>16</v>
      </c>
      <c r="K645">
        <v>545.22</v>
      </c>
    </row>
    <row r="646" spans="1:11" ht="72" x14ac:dyDescent="0.3">
      <c r="A646">
        <v>25770577</v>
      </c>
      <c r="B646" t="s">
        <v>2583</v>
      </c>
      <c r="C646" t="s">
        <v>2584</v>
      </c>
      <c r="D646" s="3">
        <v>919768000000</v>
      </c>
      <c r="E646" s="5" t="s">
        <v>2585</v>
      </c>
      <c r="F646" t="s">
        <v>524</v>
      </c>
      <c r="G646">
        <v>799444</v>
      </c>
      <c r="H646" s="4">
        <v>45124</v>
      </c>
      <c r="I646" t="s">
        <v>385</v>
      </c>
      <c r="J646">
        <v>17</v>
      </c>
      <c r="K646">
        <v>1095.1300000000001</v>
      </c>
    </row>
    <row r="647" spans="1:11" ht="86.4" x14ac:dyDescent="0.3">
      <c r="A647">
        <v>59094034</v>
      </c>
      <c r="B647" t="s">
        <v>2586</v>
      </c>
      <c r="C647" t="s">
        <v>2587</v>
      </c>
      <c r="D647" s="3">
        <v>918448000000</v>
      </c>
      <c r="E647" s="5" t="s">
        <v>2588</v>
      </c>
      <c r="F647" t="s">
        <v>1328</v>
      </c>
      <c r="G647">
        <v>513907</v>
      </c>
      <c r="H647" s="4">
        <v>45068</v>
      </c>
      <c r="I647" t="s">
        <v>385</v>
      </c>
      <c r="J647">
        <v>1</v>
      </c>
      <c r="K647">
        <v>771.9</v>
      </c>
    </row>
    <row r="648" spans="1:11" x14ac:dyDescent="0.3">
      <c r="A648">
        <v>65543312</v>
      </c>
      <c r="B648" t="s">
        <v>2589</v>
      </c>
      <c r="C648" t="s">
        <v>2590</v>
      </c>
      <c r="D648" s="3">
        <v>913496000000</v>
      </c>
      <c r="E648" t="s">
        <v>2591</v>
      </c>
      <c r="F648" t="s">
        <v>1917</v>
      </c>
      <c r="G648">
        <v>706490</v>
      </c>
      <c r="H648" s="4">
        <v>45501</v>
      </c>
      <c r="I648" t="s">
        <v>390</v>
      </c>
      <c r="J648">
        <v>4</v>
      </c>
      <c r="K648">
        <v>1209.29</v>
      </c>
    </row>
    <row r="649" spans="1:11" ht="72" x14ac:dyDescent="0.3">
      <c r="A649">
        <v>28205701</v>
      </c>
      <c r="B649" t="s">
        <v>2592</v>
      </c>
      <c r="C649" t="s">
        <v>2593</v>
      </c>
      <c r="D649" s="3">
        <v>912668000000</v>
      </c>
      <c r="E649" s="5" t="s">
        <v>2594</v>
      </c>
      <c r="F649" t="s">
        <v>1151</v>
      </c>
      <c r="G649">
        <v>289627</v>
      </c>
      <c r="H649" s="4">
        <v>45590</v>
      </c>
      <c r="I649" t="s">
        <v>380</v>
      </c>
      <c r="J649">
        <v>10</v>
      </c>
      <c r="K649">
        <v>1286.02</v>
      </c>
    </row>
    <row r="650" spans="1:11" ht="57.6" x14ac:dyDescent="0.3">
      <c r="A650">
        <v>81346291</v>
      </c>
      <c r="B650" t="s">
        <v>2595</v>
      </c>
      <c r="C650" t="s">
        <v>2596</v>
      </c>
      <c r="D650" s="3">
        <v>916964000000</v>
      </c>
      <c r="E650" s="5" t="s">
        <v>2597</v>
      </c>
      <c r="F650" t="s">
        <v>1040</v>
      </c>
      <c r="G650">
        <v>656769</v>
      </c>
      <c r="H650" s="4">
        <v>45145</v>
      </c>
      <c r="I650" t="s">
        <v>375</v>
      </c>
      <c r="J650">
        <v>11</v>
      </c>
      <c r="K650">
        <v>490.48</v>
      </c>
    </row>
    <row r="651" spans="1:11" x14ac:dyDescent="0.3">
      <c r="A651">
        <v>79764458</v>
      </c>
      <c r="B651" t="s">
        <v>2598</v>
      </c>
      <c r="C651" t="s">
        <v>2599</v>
      </c>
      <c r="D651" s="3">
        <v>915988000000</v>
      </c>
      <c r="E651" t="s">
        <v>2600</v>
      </c>
      <c r="F651" t="s">
        <v>835</v>
      </c>
      <c r="G651">
        <v>466737</v>
      </c>
      <c r="H651" s="4">
        <v>45281</v>
      </c>
      <c r="I651" t="s">
        <v>390</v>
      </c>
      <c r="J651">
        <v>3</v>
      </c>
      <c r="K651">
        <v>501.25</v>
      </c>
    </row>
    <row r="652" spans="1:11" ht="72" x14ac:dyDescent="0.3">
      <c r="A652">
        <v>42101831</v>
      </c>
      <c r="B652" t="s">
        <v>2601</v>
      </c>
      <c r="C652" t="s">
        <v>2602</v>
      </c>
      <c r="D652" s="3">
        <v>912499000000</v>
      </c>
      <c r="E652" s="5" t="s">
        <v>2603</v>
      </c>
      <c r="F652" t="s">
        <v>622</v>
      </c>
      <c r="G652">
        <v>546948</v>
      </c>
      <c r="H652" s="4">
        <v>45185</v>
      </c>
      <c r="I652" t="s">
        <v>380</v>
      </c>
      <c r="J652">
        <v>8</v>
      </c>
      <c r="K652">
        <v>212.33</v>
      </c>
    </row>
    <row r="653" spans="1:11" x14ac:dyDescent="0.3">
      <c r="A653">
        <v>34657654</v>
      </c>
      <c r="B653" t="s">
        <v>2604</v>
      </c>
      <c r="C653" t="s">
        <v>2605</v>
      </c>
      <c r="D653" s="3">
        <v>911799000000</v>
      </c>
      <c r="E653" t="s">
        <v>2606</v>
      </c>
      <c r="F653" t="s">
        <v>481</v>
      </c>
      <c r="G653">
        <v>189096</v>
      </c>
      <c r="H653" s="4">
        <v>45467</v>
      </c>
      <c r="I653" t="s">
        <v>380</v>
      </c>
      <c r="J653">
        <v>18</v>
      </c>
      <c r="K653">
        <v>1243.18</v>
      </c>
    </row>
    <row r="654" spans="1:11" ht="72" x14ac:dyDescent="0.3">
      <c r="A654">
        <v>3730316</v>
      </c>
      <c r="B654" t="s">
        <v>2607</v>
      </c>
      <c r="C654" t="s">
        <v>2608</v>
      </c>
      <c r="D654" s="3">
        <v>912906000000</v>
      </c>
      <c r="E654" s="5" t="s">
        <v>2609</v>
      </c>
      <c r="F654" t="s">
        <v>901</v>
      </c>
      <c r="G654">
        <v>968515</v>
      </c>
      <c r="H654" s="4">
        <v>45005</v>
      </c>
      <c r="I654" t="s">
        <v>385</v>
      </c>
      <c r="J654">
        <v>10</v>
      </c>
      <c r="K654">
        <v>215.72</v>
      </c>
    </row>
    <row r="655" spans="1:11" x14ac:dyDescent="0.3">
      <c r="A655">
        <v>86479284</v>
      </c>
      <c r="B655" t="s">
        <v>2610</v>
      </c>
      <c r="C655" t="s">
        <v>2611</v>
      </c>
      <c r="D655" s="3">
        <v>916786000000</v>
      </c>
      <c r="E655" t="s">
        <v>2612</v>
      </c>
      <c r="F655" t="s">
        <v>2048</v>
      </c>
      <c r="G655">
        <v>315863</v>
      </c>
      <c r="H655" s="4">
        <v>45582</v>
      </c>
      <c r="I655" t="s">
        <v>375</v>
      </c>
      <c r="J655">
        <v>9</v>
      </c>
      <c r="K655">
        <v>461.87</v>
      </c>
    </row>
    <row r="656" spans="1:11" ht="72" x14ac:dyDescent="0.3">
      <c r="A656">
        <v>81174361</v>
      </c>
      <c r="B656" t="s">
        <v>2613</v>
      </c>
      <c r="C656" t="s">
        <v>2614</v>
      </c>
      <c r="D656" s="3">
        <v>915426000000</v>
      </c>
      <c r="E656" s="5" t="s">
        <v>2615</v>
      </c>
      <c r="F656" t="s">
        <v>884</v>
      </c>
      <c r="G656">
        <v>487403</v>
      </c>
      <c r="H656" s="4">
        <v>45489</v>
      </c>
      <c r="I656" t="s">
        <v>380</v>
      </c>
      <c r="J656">
        <v>12</v>
      </c>
      <c r="K656">
        <v>223.29</v>
      </c>
    </row>
    <row r="657" spans="1:11" x14ac:dyDescent="0.3">
      <c r="A657">
        <v>13251137</v>
      </c>
      <c r="B657" t="s">
        <v>2616</v>
      </c>
      <c r="C657" t="s">
        <v>2617</v>
      </c>
      <c r="D657" s="3">
        <v>911080000000</v>
      </c>
      <c r="E657" t="s">
        <v>2618</v>
      </c>
      <c r="F657" t="s">
        <v>2365</v>
      </c>
      <c r="G657">
        <v>87377</v>
      </c>
      <c r="H657" s="4">
        <v>45065</v>
      </c>
      <c r="I657" t="s">
        <v>375</v>
      </c>
      <c r="J657">
        <v>2</v>
      </c>
      <c r="K657">
        <v>1633.07</v>
      </c>
    </row>
    <row r="658" spans="1:11" ht="86.4" x14ac:dyDescent="0.3">
      <c r="A658">
        <v>53523251</v>
      </c>
      <c r="B658" t="s">
        <v>2619</v>
      </c>
      <c r="C658" t="s">
        <v>2620</v>
      </c>
      <c r="D658" s="3">
        <v>916595000000</v>
      </c>
      <c r="E658" s="5" t="s">
        <v>2621</v>
      </c>
      <c r="F658" t="s">
        <v>2622</v>
      </c>
      <c r="G658">
        <v>290313</v>
      </c>
      <c r="H658" s="4">
        <v>45368</v>
      </c>
      <c r="I658" t="s">
        <v>390</v>
      </c>
      <c r="J658">
        <v>4</v>
      </c>
      <c r="K658">
        <v>1871.94</v>
      </c>
    </row>
    <row r="659" spans="1:11" x14ac:dyDescent="0.3">
      <c r="A659">
        <v>84382654</v>
      </c>
      <c r="B659" t="s">
        <v>2623</v>
      </c>
      <c r="C659" t="s">
        <v>2624</v>
      </c>
      <c r="D659" s="3">
        <v>918311000000</v>
      </c>
      <c r="E659" t="s">
        <v>2625</v>
      </c>
      <c r="F659" t="s">
        <v>642</v>
      </c>
      <c r="G659">
        <v>843683</v>
      </c>
      <c r="H659" s="4">
        <v>45589</v>
      </c>
      <c r="I659" t="s">
        <v>380</v>
      </c>
      <c r="J659">
        <v>3</v>
      </c>
      <c r="K659">
        <v>540.83000000000004</v>
      </c>
    </row>
    <row r="660" spans="1:11" x14ac:dyDescent="0.3">
      <c r="A660">
        <v>22076522</v>
      </c>
      <c r="B660" t="s">
        <v>2626</v>
      </c>
      <c r="C660" t="s">
        <v>2627</v>
      </c>
      <c r="D660" s="3">
        <v>916122000000</v>
      </c>
      <c r="E660" t="s">
        <v>2628</v>
      </c>
      <c r="F660" t="s">
        <v>1776</v>
      </c>
      <c r="G660">
        <v>271246</v>
      </c>
      <c r="H660" s="4">
        <v>45425</v>
      </c>
      <c r="I660" t="s">
        <v>385</v>
      </c>
      <c r="J660">
        <v>5</v>
      </c>
      <c r="K660">
        <v>1670.28</v>
      </c>
    </row>
    <row r="661" spans="1:11" x14ac:dyDescent="0.3">
      <c r="A661">
        <v>26521850</v>
      </c>
      <c r="B661" t="s">
        <v>2629</v>
      </c>
      <c r="C661" t="s">
        <v>2630</v>
      </c>
      <c r="D661" s="3">
        <v>910664000000</v>
      </c>
      <c r="E661" t="s">
        <v>2631</v>
      </c>
      <c r="F661" t="s">
        <v>614</v>
      </c>
      <c r="G661">
        <v>263131</v>
      </c>
      <c r="H661" s="4">
        <v>45087</v>
      </c>
      <c r="I661" t="s">
        <v>390</v>
      </c>
      <c r="J661">
        <v>10</v>
      </c>
      <c r="K661">
        <v>215.87</v>
      </c>
    </row>
    <row r="662" spans="1:11" ht="72" x14ac:dyDescent="0.3">
      <c r="A662">
        <v>12277039</v>
      </c>
      <c r="B662" t="s">
        <v>2632</v>
      </c>
      <c r="C662" t="s">
        <v>2633</v>
      </c>
      <c r="D662" s="3">
        <v>916416000000</v>
      </c>
      <c r="E662" s="5" t="s">
        <v>2634</v>
      </c>
      <c r="F662" t="s">
        <v>2635</v>
      </c>
      <c r="G662">
        <v>287796</v>
      </c>
      <c r="H662" s="4">
        <v>45182</v>
      </c>
      <c r="I662" t="s">
        <v>385</v>
      </c>
      <c r="J662">
        <v>1</v>
      </c>
      <c r="K662">
        <v>1422.63</v>
      </c>
    </row>
    <row r="663" spans="1:11" x14ac:dyDescent="0.3">
      <c r="A663">
        <v>39153585</v>
      </c>
      <c r="B663" t="s">
        <v>2636</v>
      </c>
      <c r="C663" t="s">
        <v>2637</v>
      </c>
      <c r="D663" s="3">
        <v>919970000000</v>
      </c>
      <c r="E663" t="s">
        <v>2638</v>
      </c>
      <c r="F663" t="s">
        <v>745</v>
      </c>
      <c r="G663">
        <v>325976</v>
      </c>
      <c r="H663" s="4">
        <v>45354</v>
      </c>
      <c r="I663" t="s">
        <v>375</v>
      </c>
      <c r="J663">
        <v>9</v>
      </c>
      <c r="K663">
        <v>1851.83</v>
      </c>
    </row>
    <row r="664" spans="1:11" ht="72" x14ac:dyDescent="0.3">
      <c r="A664">
        <v>99231937</v>
      </c>
      <c r="B664" t="s">
        <v>2639</v>
      </c>
      <c r="C664" t="s">
        <v>2640</v>
      </c>
      <c r="D664" s="3">
        <v>917079000000</v>
      </c>
      <c r="E664" s="5" t="s">
        <v>2641</v>
      </c>
      <c r="F664" t="s">
        <v>729</v>
      </c>
      <c r="G664">
        <v>246460</v>
      </c>
      <c r="H664" s="4">
        <v>45151</v>
      </c>
      <c r="I664" t="s">
        <v>385</v>
      </c>
      <c r="J664">
        <v>16</v>
      </c>
      <c r="K664">
        <v>1757.01</v>
      </c>
    </row>
    <row r="665" spans="1:11" x14ac:dyDescent="0.3">
      <c r="A665">
        <v>49970560</v>
      </c>
      <c r="B665" t="s">
        <v>2642</v>
      </c>
      <c r="C665" t="s">
        <v>2643</v>
      </c>
      <c r="D665" s="3">
        <v>912046000000</v>
      </c>
      <c r="E665" t="s">
        <v>2644</v>
      </c>
      <c r="F665" t="s">
        <v>1869</v>
      </c>
      <c r="G665">
        <v>787564</v>
      </c>
      <c r="H665" s="4">
        <v>45216</v>
      </c>
      <c r="I665" t="s">
        <v>385</v>
      </c>
      <c r="J665">
        <v>15</v>
      </c>
      <c r="K665">
        <v>1587.05</v>
      </c>
    </row>
    <row r="666" spans="1:11" ht="86.4" x14ac:dyDescent="0.3">
      <c r="A666">
        <v>68985290</v>
      </c>
      <c r="B666" t="s">
        <v>2645</v>
      </c>
      <c r="C666" t="s">
        <v>2646</v>
      </c>
      <c r="D666" s="3">
        <v>914439000000</v>
      </c>
      <c r="E666" s="5" t="s">
        <v>2647</v>
      </c>
      <c r="F666" t="s">
        <v>626</v>
      </c>
      <c r="G666">
        <v>770279</v>
      </c>
      <c r="H666" s="4">
        <v>45271</v>
      </c>
      <c r="I666" t="s">
        <v>375</v>
      </c>
      <c r="J666">
        <v>17</v>
      </c>
      <c r="K666">
        <v>1779.1</v>
      </c>
    </row>
    <row r="667" spans="1:11" x14ac:dyDescent="0.3">
      <c r="A667">
        <v>48000260</v>
      </c>
      <c r="B667" t="s">
        <v>2648</v>
      </c>
      <c r="C667" t="s">
        <v>2649</v>
      </c>
      <c r="D667" s="3">
        <v>913975000000</v>
      </c>
      <c r="E667" t="s">
        <v>2650</v>
      </c>
      <c r="F667" t="s">
        <v>2289</v>
      </c>
      <c r="G667">
        <v>230718</v>
      </c>
      <c r="H667" s="4">
        <v>45197</v>
      </c>
      <c r="I667" t="s">
        <v>380</v>
      </c>
      <c r="J667">
        <v>18</v>
      </c>
      <c r="K667">
        <v>592.51</v>
      </c>
    </row>
    <row r="668" spans="1:11" ht="72" x14ac:dyDescent="0.3">
      <c r="A668">
        <v>2136830</v>
      </c>
      <c r="B668" t="s">
        <v>2651</v>
      </c>
      <c r="C668" t="s">
        <v>2652</v>
      </c>
      <c r="D668" s="3">
        <v>916953000000</v>
      </c>
      <c r="E668" s="5" t="s">
        <v>2653</v>
      </c>
      <c r="F668" t="s">
        <v>2408</v>
      </c>
      <c r="G668">
        <v>598513</v>
      </c>
      <c r="H668" s="4">
        <v>45188</v>
      </c>
      <c r="I668" t="s">
        <v>390</v>
      </c>
      <c r="J668">
        <v>4</v>
      </c>
      <c r="K668">
        <v>485.78</v>
      </c>
    </row>
    <row r="669" spans="1:11" ht="72" x14ac:dyDescent="0.3">
      <c r="A669">
        <v>44426129</v>
      </c>
      <c r="B669" t="s">
        <v>2654</v>
      </c>
      <c r="C669" t="s">
        <v>2655</v>
      </c>
      <c r="D669" s="3">
        <v>911329000000</v>
      </c>
      <c r="E669" s="5" t="s">
        <v>2656</v>
      </c>
      <c r="F669" t="s">
        <v>858</v>
      </c>
      <c r="G669">
        <v>945784</v>
      </c>
      <c r="H669" s="4">
        <v>45192</v>
      </c>
      <c r="I669" t="s">
        <v>385</v>
      </c>
      <c r="J669">
        <v>10</v>
      </c>
      <c r="K669">
        <v>591.54999999999995</v>
      </c>
    </row>
    <row r="670" spans="1:11" ht="72" x14ac:dyDescent="0.3">
      <c r="A670">
        <v>57081965</v>
      </c>
      <c r="B670" t="s">
        <v>2657</v>
      </c>
      <c r="C670" t="s">
        <v>2658</v>
      </c>
      <c r="D670" s="3">
        <v>917025000000</v>
      </c>
      <c r="E670" s="5" t="s">
        <v>2659</v>
      </c>
      <c r="F670" t="s">
        <v>2660</v>
      </c>
      <c r="G670">
        <v>779376</v>
      </c>
      <c r="H670" s="4">
        <v>45579</v>
      </c>
      <c r="I670" t="s">
        <v>385</v>
      </c>
      <c r="J670">
        <v>7</v>
      </c>
      <c r="K670">
        <v>897.32</v>
      </c>
    </row>
    <row r="671" spans="1:11" ht="86.4" x14ac:dyDescent="0.3">
      <c r="A671">
        <v>34156884</v>
      </c>
      <c r="B671" t="s">
        <v>2661</v>
      </c>
      <c r="C671" t="s">
        <v>2662</v>
      </c>
      <c r="D671" s="3">
        <v>916220000000</v>
      </c>
      <c r="E671" s="5" t="s">
        <v>2663</v>
      </c>
      <c r="F671" t="s">
        <v>582</v>
      </c>
      <c r="G671">
        <v>769142</v>
      </c>
      <c r="H671" s="4">
        <v>45079</v>
      </c>
      <c r="I671" t="s">
        <v>385</v>
      </c>
      <c r="J671">
        <v>14</v>
      </c>
      <c r="K671">
        <v>877.65</v>
      </c>
    </row>
    <row r="672" spans="1:11" ht="57.6" x14ac:dyDescent="0.3">
      <c r="A672">
        <v>27694927</v>
      </c>
      <c r="B672" t="s">
        <v>2664</v>
      </c>
      <c r="C672" t="s">
        <v>2665</v>
      </c>
      <c r="D672" s="3">
        <v>910304000000</v>
      </c>
      <c r="E672" s="5" t="s">
        <v>2666</v>
      </c>
      <c r="F672" t="s">
        <v>865</v>
      </c>
      <c r="G672">
        <v>711139</v>
      </c>
      <c r="H672" s="4">
        <v>45454</v>
      </c>
      <c r="I672" t="s">
        <v>375</v>
      </c>
      <c r="J672">
        <v>8</v>
      </c>
      <c r="K672">
        <v>267.32</v>
      </c>
    </row>
    <row r="673" spans="1:11" ht="86.4" x14ac:dyDescent="0.3">
      <c r="A673">
        <v>16230299</v>
      </c>
      <c r="B673" t="s">
        <v>2667</v>
      </c>
      <c r="C673" t="s">
        <v>2668</v>
      </c>
      <c r="D673" s="3">
        <v>916378000000</v>
      </c>
      <c r="E673" s="5" t="s">
        <v>2669</v>
      </c>
      <c r="F673" t="s">
        <v>1498</v>
      </c>
      <c r="G673">
        <v>858006</v>
      </c>
      <c r="H673" s="4">
        <v>45526</v>
      </c>
      <c r="I673" t="s">
        <v>385</v>
      </c>
      <c r="J673">
        <v>4</v>
      </c>
      <c r="K673">
        <v>1776.71</v>
      </c>
    </row>
    <row r="674" spans="1:11" ht="86.4" x14ac:dyDescent="0.3">
      <c r="A674">
        <v>99424244</v>
      </c>
      <c r="B674" t="s">
        <v>2670</v>
      </c>
      <c r="C674" t="s">
        <v>2671</v>
      </c>
      <c r="D674" s="3">
        <v>916325000000</v>
      </c>
      <c r="E674" s="5" t="s">
        <v>2672</v>
      </c>
      <c r="F674" t="s">
        <v>1917</v>
      </c>
      <c r="G674">
        <v>184817</v>
      </c>
      <c r="H674" s="4">
        <v>45381</v>
      </c>
      <c r="I674" t="s">
        <v>375</v>
      </c>
      <c r="J674">
        <v>15</v>
      </c>
      <c r="K674">
        <v>379.8</v>
      </c>
    </row>
    <row r="675" spans="1:11" x14ac:dyDescent="0.3">
      <c r="A675">
        <v>3893903</v>
      </c>
      <c r="B675" t="s">
        <v>2673</v>
      </c>
      <c r="C675" t="s">
        <v>2674</v>
      </c>
      <c r="D675" s="3">
        <v>919431000000</v>
      </c>
      <c r="E675" t="s">
        <v>2675</v>
      </c>
      <c r="F675" t="s">
        <v>682</v>
      </c>
      <c r="G675">
        <v>546301</v>
      </c>
      <c r="H675" s="4">
        <v>45008</v>
      </c>
      <c r="I675" t="s">
        <v>390</v>
      </c>
      <c r="J675">
        <v>20</v>
      </c>
      <c r="K675">
        <v>1922.71</v>
      </c>
    </row>
    <row r="676" spans="1:11" ht="72" x14ac:dyDescent="0.3">
      <c r="A676">
        <v>42989999</v>
      </c>
      <c r="B676" t="s">
        <v>2676</v>
      </c>
      <c r="C676" t="s">
        <v>2677</v>
      </c>
      <c r="D676" s="3">
        <v>919523000000</v>
      </c>
      <c r="E676" s="5" t="s">
        <v>2678</v>
      </c>
      <c r="F676" t="s">
        <v>2679</v>
      </c>
      <c r="G676">
        <v>396934</v>
      </c>
      <c r="H676" s="4">
        <v>45368</v>
      </c>
      <c r="I676" t="s">
        <v>390</v>
      </c>
      <c r="J676">
        <v>2</v>
      </c>
      <c r="K676">
        <v>247.46</v>
      </c>
    </row>
    <row r="677" spans="1:11" ht="72" x14ac:dyDescent="0.3">
      <c r="A677">
        <v>16617201</v>
      </c>
      <c r="B677" t="s">
        <v>2680</v>
      </c>
      <c r="C677" t="s">
        <v>2681</v>
      </c>
      <c r="D677" s="3">
        <v>910755000000</v>
      </c>
      <c r="E677" s="5" t="s">
        <v>2682</v>
      </c>
      <c r="F677" t="s">
        <v>1069</v>
      </c>
      <c r="G677">
        <v>790556</v>
      </c>
      <c r="H677" s="4">
        <v>45311</v>
      </c>
      <c r="I677" t="s">
        <v>390</v>
      </c>
      <c r="J677">
        <v>8</v>
      </c>
      <c r="K677">
        <v>355.17</v>
      </c>
    </row>
    <row r="678" spans="1:11" ht="86.4" x14ac:dyDescent="0.3">
      <c r="A678">
        <v>46615831</v>
      </c>
      <c r="B678" t="s">
        <v>2683</v>
      </c>
      <c r="C678" t="s">
        <v>2684</v>
      </c>
      <c r="D678" s="3">
        <v>916374000000</v>
      </c>
      <c r="E678" s="5" t="s">
        <v>2685</v>
      </c>
      <c r="F678" t="s">
        <v>1719</v>
      </c>
      <c r="G678">
        <v>947965</v>
      </c>
      <c r="H678" s="4">
        <v>45440</v>
      </c>
      <c r="I678" t="s">
        <v>380</v>
      </c>
      <c r="J678">
        <v>4</v>
      </c>
      <c r="K678">
        <v>855.3</v>
      </c>
    </row>
    <row r="679" spans="1:11" x14ac:dyDescent="0.3">
      <c r="A679">
        <v>55286608</v>
      </c>
      <c r="B679" t="s">
        <v>2686</v>
      </c>
      <c r="C679" t="s">
        <v>2687</v>
      </c>
      <c r="D679" s="3">
        <v>915042000000</v>
      </c>
      <c r="E679" t="s">
        <v>2688</v>
      </c>
      <c r="F679" t="s">
        <v>389</v>
      </c>
      <c r="G679">
        <v>112691</v>
      </c>
      <c r="H679" s="4">
        <v>45393</v>
      </c>
      <c r="I679" t="s">
        <v>390</v>
      </c>
      <c r="J679">
        <v>11</v>
      </c>
      <c r="K679">
        <v>374.96</v>
      </c>
    </row>
    <row r="680" spans="1:11" x14ac:dyDescent="0.3">
      <c r="A680">
        <v>79789048</v>
      </c>
      <c r="B680" t="s">
        <v>2689</v>
      </c>
      <c r="C680" t="s">
        <v>2690</v>
      </c>
      <c r="D680" s="3">
        <v>913549000000</v>
      </c>
      <c r="E680" t="s">
        <v>2691</v>
      </c>
      <c r="F680" t="s">
        <v>2692</v>
      </c>
      <c r="G680">
        <v>401049</v>
      </c>
      <c r="H680" s="4">
        <v>45234</v>
      </c>
      <c r="I680" t="s">
        <v>385</v>
      </c>
      <c r="J680">
        <v>17</v>
      </c>
      <c r="K680">
        <v>771.05</v>
      </c>
    </row>
    <row r="681" spans="1:11" x14ac:dyDescent="0.3">
      <c r="A681">
        <v>92885616</v>
      </c>
      <c r="B681" t="s">
        <v>2693</v>
      </c>
      <c r="C681" t="s">
        <v>2694</v>
      </c>
      <c r="D681" s="3">
        <v>913954000000</v>
      </c>
      <c r="E681" t="s">
        <v>2695</v>
      </c>
      <c r="F681" t="s">
        <v>1138</v>
      </c>
      <c r="G681">
        <v>342749</v>
      </c>
      <c r="H681" s="4">
        <v>45329</v>
      </c>
      <c r="I681" t="s">
        <v>380</v>
      </c>
      <c r="J681">
        <v>13</v>
      </c>
      <c r="K681">
        <v>285.81</v>
      </c>
    </row>
    <row r="682" spans="1:11" ht="86.4" x14ac:dyDescent="0.3">
      <c r="A682">
        <v>8375298</v>
      </c>
      <c r="B682" t="s">
        <v>2696</v>
      </c>
      <c r="C682" t="s">
        <v>2697</v>
      </c>
      <c r="D682" s="3">
        <v>917328000000</v>
      </c>
      <c r="E682" s="5" t="s">
        <v>2698</v>
      </c>
      <c r="F682" t="s">
        <v>384</v>
      </c>
      <c r="G682">
        <v>665539</v>
      </c>
      <c r="H682" s="4">
        <v>45093</v>
      </c>
      <c r="I682" t="s">
        <v>375</v>
      </c>
      <c r="J682">
        <v>5</v>
      </c>
      <c r="K682">
        <v>443.91</v>
      </c>
    </row>
    <row r="683" spans="1:11" ht="57.6" x14ac:dyDescent="0.3">
      <c r="A683">
        <v>75560116</v>
      </c>
      <c r="B683" t="s">
        <v>2699</v>
      </c>
      <c r="C683" t="s">
        <v>2700</v>
      </c>
      <c r="D683" s="3">
        <v>915114000000</v>
      </c>
      <c r="E683" s="5" t="s">
        <v>2701</v>
      </c>
      <c r="F683" t="s">
        <v>607</v>
      </c>
      <c r="G683">
        <v>425210</v>
      </c>
      <c r="H683" s="4">
        <v>45569</v>
      </c>
      <c r="I683" t="s">
        <v>385</v>
      </c>
      <c r="J683">
        <v>3</v>
      </c>
      <c r="K683">
        <v>708.22</v>
      </c>
    </row>
    <row r="684" spans="1:11" ht="72" x14ac:dyDescent="0.3">
      <c r="A684">
        <v>81462774</v>
      </c>
      <c r="B684" t="s">
        <v>2702</v>
      </c>
      <c r="C684" t="s">
        <v>2703</v>
      </c>
      <c r="D684" s="3">
        <v>912543000000</v>
      </c>
      <c r="E684" s="5" t="s">
        <v>2704</v>
      </c>
      <c r="F684" t="s">
        <v>600</v>
      </c>
      <c r="G684">
        <v>513437</v>
      </c>
      <c r="H684" s="4">
        <v>45364</v>
      </c>
      <c r="I684" t="s">
        <v>385</v>
      </c>
      <c r="J684">
        <v>12</v>
      </c>
      <c r="K684">
        <v>1895.04</v>
      </c>
    </row>
    <row r="685" spans="1:11" ht="72" x14ac:dyDescent="0.3">
      <c r="A685">
        <v>89784343</v>
      </c>
      <c r="B685" t="s">
        <v>2705</v>
      </c>
      <c r="C685" t="s">
        <v>2706</v>
      </c>
      <c r="D685" s="3">
        <v>911430000000</v>
      </c>
      <c r="E685" s="5" t="s">
        <v>2707</v>
      </c>
      <c r="F685" t="s">
        <v>2708</v>
      </c>
      <c r="G685">
        <v>451264</v>
      </c>
      <c r="H685" s="4">
        <v>45384</v>
      </c>
      <c r="I685" t="s">
        <v>375</v>
      </c>
      <c r="J685">
        <v>11</v>
      </c>
      <c r="K685">
        <v>673.6</v>
      </c>
    </row>
    <row r="686" spans="1:11" ht="86.4" x14ac:dyDescent="0.3">
      <c r="A686">
        <v>38355752</v>
      </c>
      <c r="B686" t="s">
        <v>2709</v>
      </c>
      <c r="C686" t="s">
        <v>2710</v>
      </c>
      <c r="D686" s="3">
        <v>917198000000</v>
      </c>
      <c r="E686" s="5" t="s">
        <v>2711</v>
      </c>
      <c r="F686" t="s">
        <v>1151</v>
      </c>
      <c r="G686">
        <v>848392</v>
      </c>
      <c r="H686" s="4">
        <v>45230</v>
      </c>
      <c r="I686" t="s">
        <v>375</v>
      </c>
      <c r="J686">
        <v>20</v>
      </c>
      <c r="K686">
        <v>336.21</v>
      </c>
    </row>
    <row r="687" spans="1:11" ht="72" x14ac:dyDescent="0.3">
      <c r="A687">
        <v>39976965</v>
      </c>
      <c r="B687" t="s">
        <v>2712</v>
      </c>
      <c r="C687" t="s">
        <v>2713</v>
      </c>
      <c r="D687" s="3">
        <v>910362000000</v>
      </c>
      <c r="E687" s="5" t="s">
        <v>2714</v>
      </c>
      <c r="F687" t="s">
        <v>1109</v>
      </c>
      <c r="G687">
        <v>858879</v>
      </c>
      <c r="H687" s="4">
        <v>45415</v>
      </c>
      <c r="I687" t="s">
        <v>385</v>
      </c>
      <c r="J687">
        <v>13</v>
      </c>
      <c r="K687">
        <v>714.17</v>
      </c>
    </row>
    <row r="688" spans="1:11" ht="100.8" x14ac:dyDescent="0.3">
      <c r="A688">
        <v>33280073</v>
      </c>
      <c r="B688" t="s">
        <v>2715</v>
      </c>
      <c r="C688" t="s">
        <v>2716</v>
      </c>
      <c r="D688" s="3">
        <v>911655000000</v>
      </c>
      <c r="E688" s="5" t="s">
        <v>2717</v>
      </c>
      <c r="F688" t="s">
        <v>2011</v>
      </c>
      <c r="G688">
        <v>102918</v>
      </c>
      <c r="H688" s="4">
        <v>45108</v>
      </c>
      <c r="I688" t="s">
        <v>380</v>
      </c>
      <c r="J688">
        <v>17</v>
      </c>
      <c r="K688">
        <v>1537.47</v>
      </c>
    </row>
    <row r="689" spans="1:11" ht="72" x14ac:dyDescent="0.3">
      <c r="A689">
        <v>46594066</v>
      </c>
      <c r="B689" t="s">
        <v>2718</v>
      </c>
      <c r="C689" t="s">
        <v>2719</v>
      </c>
      <c r="D689" s="3">
        <v>911766000000</v>
      </c>
      <c r="E689" s="5" t="s">
        <v>2720</v>
      </c>
      <c r="F689" t="s">
        <v>842</v>
      </c>
      <c r="G689">
        <v>731803</v>
      </c>
      <c r="H689" s="4">
        <v>45488</v>
      </c>
      <c r="I689" t="s">
        <v>375</v>
      </c>
      <c r="J689">
        <v>7</v>
      </c>
      <c r="K689">
        <v>519.46</v>
      </c>
    </row>
    <row r="690" spans="1:11" ht="57.6" x14ac:dyDescent="0.3">
      <c r="A690">
        <v>90298394</v>
      </c>
      <c r="B690" t="s">
        <v>2721</v>
      </c>
      <c r="C690" t="s">
        <v>2722</v>
      </c>
      <c r="D690" s="3">
        <v>916128000000</v>
      </c>
      <c r="E690" s="5" t="s">
        <v>2723</v>
      </c>
      <c r="F690" t="s">
        <v>690</v>
      </c>
      <c r="G690">
        <v>744905</v>
      </c>
      <c r="H690" s="4">
        <v>45038</v>
      </c>
      <c r="I690" t="s">
        <v>385</v>
      </c>
      <c r="J690">
        <v>1</v>
      </c>
      <c r="K690">
        <v>1947.79</v>
      </c>
    </row>
    <row r="691" spans="1:11" ht="72" x14ac:dyDescent="0.3">
      <c r="A691">
        <v>42465414</v>
      </c>
      <c r="B691" t="s">
        <v>2724</v>
      </c>
      <c r="C691" t="s">
        <v>2725</v>
      </c>
      <c r="D691" s="3">
        <v>919771000000</v>
      </c>
      <c r="E691" s="5" t="s">
        <v>2726</v>
      </c>
      <c r="F691" t="s">
        <v>850</v>
      </c>
      <c r="G691">
        <v>486794</v>
      </c>
      <c r="H691" s="4">
        <v>45317</v>
      </c>
      <c r="I691" t="s">
        <v>385</v>
      </c>
      <c r="J691">
        <v>17</v>
      </c>
      <c r="K691">
        <v>1898.12</v>
      </c>
    </row>
    <row r="692" spans="1:11" x14ac:dyDescent="0.3">
      <c r="A692">
        <v>13850004</v>
      </c>
      <c r="B692" t="s">
        <v>2727</v>
      </c>
      <c r="C692" t="s">
        <v>2728</v>
      </c>
      <c r="D692" s="3">
        <v>911630000000</v>
      </c>
      <c r="E692" t="s">
        <v>2729</v>
      </c>
      <c r="F692" t="s">
        <v>389</v>
      </c>
      <c r="G692">
        <v>23455</v>
      </c>
      <c r="H692" s="4">
        <v>45275</v>
      </c>
      <c r="I692" t="s">
        <v>375</v>
      </c>
      <c r="J692">
        <v>15</v>
      </c>
      <c r="K692">
        <v>1129.76</v>
      </c>
    </row>
    <row r="693" spans="1:11" ht="72" x14ac:dyDescent="0.3">
      <c r="A693">
        <v>55060796</v>
      </c>
      <c r="B693" t="s">
        <v>2730</v>
      </c>
      <c r="C693" t="s">
        <v>2731</v>
      </c>
      <c r="D693" s="3">
        <v>910751000000</v>
      </c>
      <c r="E693" s="5" t="s">
        <v>2732</v>
      </c>
      <c r="F693" t="s">
        <v>1784</v>
      </c>
      <c r="G693">
        <v>268202</v>
      </c>
      <c r="H693" s="4">
        <v>45475</v>
      </c>
      <c r="I693" t="s">
        <v>390</v>
      </c>
      <c r="J693">
        <v>5</v>
      </c>
      <c r="K693">
        <v>1299.25</v>
      </c>
    </row>
    <row r="694" spans="1:11" ht="72" x14ac:dyDescent="0.3">
      <c r="A694">
        <v>25829710</v>
      </c>
      <c r="B694" t="s">
        <v>2733</v>
      </c>
      <c r="C694" t="s">
        <v>2734</v>
      </c>
      <c r="D694" s="3">
        <v>916274000000</v>
      </c>
      <c r="E694" s="5" t="s">
        <v>2735</v>
      </c>
      <c r="F694" t="s">
        <v>1462</v>
      </c>
      <c r="G694">
        <v>289481</v>
      </c>
      <c r="H694" s="4">
        <v>45312</v>
      </c>
      <c r="I694" t="s">
        <v>390</v>
      </c>
      <c r="J694">
        <v>4</v>
      </c>
      <c r="K694">
        <v>1894.32</v>
      </c>
    </row>
    <row r="695" spans="1:11" ht="86.4" x14ac:dyDescent="0.3">
      <c r="A695">
        <v>53782978</v>
      </c>
      <c r="B695" t="s">
        <v>2736</v>
      </c>
      <c r="C695" t="s">
        <v>2737</v>
      </c>
      <c r="D695" s="3">
        <v>913192000000</v>
      </c>
      <c r="E695" s="5" t="s">
        <v>2738</v>
      </c>
      <c r="F695" t="s">
        <v>600</v>
      </c>
      <c r="G695">
        <v>690652</v>
      </c>
      <c r="H695" s="4">
        <v>45509</v>
      </c>
      <c r="I695" t="s">
        <v>390</v>
      </c>
      <c r="J695">
        <v>10</v>
      </c>
      <c r="K695">
        <v>1390.84</v>
      </c>
    </row>
    <row r="696" spans="1:11" x14ac:dyDescent="0.3">
      <c r="A696">
        <v>76441843</v>
      </c>
      <c r="B696" t="s">
        <v>2739</v>
      </c>
      <c r="C696" t="s">
        <v>2740</v>
      </c>
      <c r="D696" s="3">
        <v>910527000000</v>
      </c>
      <c r="E696" t="s">
        <v>2741</v>
      </c>
      <c r="F696" t="s">
        <v>2358</v>
      </c>
      <c r="G696">
        <v>583506</v>
      </c>
      <c r="H696" s="4">
        <v>45074</v>
      </c>
      <c r="I696" t="s">
        <v>390</v>
      </c>
      <c r="J696">
        <v>10</v>
      </c>
      <c r="K696">
        <v>1437.54</v>
      </c>
    </row>
    <row r="697" spans="1:11" ht="72" x14ac:dyDescent="0.3">
      <c r="A697">
        <v>4543215</v>
      </c>
      <c r="B697" t="s">
        <v>2742</v>
      </c>
      <c r="C697" t="s">
        <v>2743</v>
      </c>
      <c r="D697" s="3">
        <v>910054000000</v>
      </c>
      <c r="E697" s="5" t="s">
        <v>2744</v>
      </c>
      <c r="F697" t="s">
        <v>1257</v>
      </c>
      <c r="G697">
        <v>339165</v>
      </c>
      <c r="H697" s="4">
        <v>45220</v>
      </c>
      <c r="I697" t="s">
        <v>375</v>
      </c>
      <c r="J697">
        <v>6</v>
      </c>
      <c r="K697">
        <v>526.70000000000005</v>
      </c>
    </row>
    <row r="698" spans="1:11" ht="72" x14ac:dyDescent="0.3">
      <c r="A698">
        <v>86444757</v>
      </c>
      <c r="B698" t="s">
        <v>2745</v>
      </c>
      <c r="C698" t="s">
        <v>2746</v>
      </c>
      <c r="D698" s="3">
        <v>917107000000</v>
      </c>
      <c r="E698" s="5" t="s">
        <v>2747</v>
      </c>
      <c r="F698" t="s">
        <v>1324</v>
      </c>
      <c r="G698">
        <v>546325</v>
      </c>
      <c r="H698" s="4">
        <v>45071</v>
      </c>
      <c r="I698" t="s">
        <v>390</v>
      </c>
      <c r="J698">
        <v>10</v>
      </c>
      <c r="K698">
        <v>1212.75</v>
      </c>
    </row>
    <row r="699" spans="1:11" ht="72" x14ac:dyDescent="0.3">
      <c r="A699">
        <v>22161071</v>
      </c>
      <c r="B699" t="s">
        <v>2748</v>
      </c>
      <c r="C699" t="s">
        <v>2749</v>
      </c>
      <c r="D699" s="3">
        <v>913157000000</v>
      </c>
      <c r="E699" s="5" t="s">
        <v>2750</v>
      </c>
      <c r="F699" t="s">
        <v>1314</v>
      </c>
      <c r="G699">
        <v>571163</v>
      </c>
      <c r="H699" s="4">
        <v>45107</v>
      </c>
      <c r="I699" t="s">
        <v>390</v>
      </c>
      <c r="J699">
        <v>7</v>
      </c>
      <c r="K699">
        <v>1582.43</v>
      </c>
    </row>
    <row r="700" spans="1:11" x14ac:dyDescent="0.3">
      <c r="A700">
        <v>66310963</v>
      </c>
      <c r="B700" t="s">
        <v>2751</v>
      </c>
      <c r="C700" t="s">
        <v>2752</v>
      </c>
      <c r="D700" s="3">
        <v>910533000000</v>
      </c>
      <c r="E700" t="s">
        <v>2753</v>
      </c>
      <c r="F700" t="s">
        <v>1687</v>
      </c>
      <c r="G700">
        <v>874424</v>
      </c>
      <c r="H700" s="4">
        <v>45073</v>
      </c>
      <c r="I700" t="s">
        <v>380</v>
      </c>
      <c r="J700">
        <v>6</v>
      </c>
      <c r="K700">
        <v>1289.52</v>
      </c>
    </row>
    <row r="701" spans="1:11" x14ac:dyDescent="0.3">
      <c r="A701">
        <v>57340963</v>
      </c>
      <c r="B701" t="s">
        <v>2754</v>
      </c>
      <c r="C701" t="s">
        <v>2755</v>
      </c>
      <c r="D701" s="3">
        <v>914241000000</v>
      </c>
      <c r="E701" t="s">
        <v>2756</v>
      </c>
      <c r="F701" t="s">
        <v>2757</v>
      </c>
      <c r="G701">
        <v>479748</v>
      </c>
      <c r="H701" s="4">
        <v>45351</v>
      </c>
      <c r="I701" t="s">
        <v>385</v>
      </c>
      <c r="J701">
        <v>2</v>
      </c>
      <c r="K701">
        <v>230.19</v>
      </c>
    </row>
    <row r="702" spans="1:11" ht="72" x14ac:dyDescent="0.3">
      <c r="A702">
        <v>49147776</v>
      </c>
      <c r="B702" t="s">
        <v>2758</v>
      </c>
      <c r="C702" t="s">
        <v>2759</v>
      </c>
      <c r="D702" s="3">
        <v>918224000000</v>
      </c>
      <c r="E702" s="5" t="s">
        <v>2760</v>
      </c>
      <c r="F702" t="s">
        <v>1151</v>
      </c>
      <c r="G702">
        <v>468561</v>
      </c>
      <c r="H702" s="4">
        <v>45477</v>
      </c>
      <c r="I702" t="s">
        <v>380</v>
      </c>
      <c r="J702">
        <v>5</v>
      </c>
      <c r="K702">
        <v>1115.7</v>
      </c>
    </row>
    <row r="703" spans="1:11" x14ac:dyDescent="0.3">
      <c r="A703">
        <v>90743791</v>
      </c>
      <c r="B703" t="s">
        <v>2761</v>
      </c>
      <c r="C703" t="s">
        <v>2762</v>
      </c>
      <c r="D703" s="3">
        <v>919003000000</v>
      </c>
      <c r="E703" t="s">
        <v>2763</v>
      </c>
      <c r="F703" t="s">
        <v>721</v>
      </c>
      <c r="G703">
        <v>187890</v>
      </c>
      <c r="H703" s="4">
        <v>45032</v>
      </c>
      <c r="I703" t="s">
        <v>380</v>
      </c>
      <c r="J703">
        <v>5</v>
      </c>
      <c r="K703">
        <v>1871.81</v>
      </c>
    </row>
    <row r="704" spans="1:11" ht="72" x14ac:dyDescent="0.3">
      <c r="A704">
        <v>54222320</v>
      </c>
      <c r="B704" t="s">
        <v>2764</v>
      </c>
      <c r="C704" t="s">
        <v>2765</v>
      </c>
      <c r="D704" s="3">
        <v>917018000000</v>
      </c>
      <c r="E704" s="5" t="s">
        <v>2766</v>
      </c>
      <c r="F704" t="s">
        <v>642</v>
      </c>
      <c r="G704">
        <v>375546</v>
      </c>
      <c r="H704" s="4">
        <v>45131</v>
      </c>
      <c r="I704" t="s">
        <v>385</v>
      </c>
      <c r="J704">
        <v>19</v>
      </c>
      <c r="K704">
        <v>295.18</v>
      </c>
    </row>
    <row r="705" spans="1:11" ht="72" x14ac:dyDescent="0.3">
      <c r="A705">
        <v>6184558</v>
      </c>
      <c r="B705" t="s">
        <v>623</v>
      </c>
      <c r="C705" t="s">
        <v>2767</v>
      </c>
      <c r="D705" s="3">
        <v>913522000000</v>
      </c>
      <c r="E705" s="5" t="s">
        <v>2768</v>
      </c>
      <c r="F705" t="s">
        <v>784</v>
      </c>
      <c r="G705">
        <v>80875</v>
      </c>
      <c r="H705" s="4">
        <v>45083</v>
      </c>
      <c r="I705" t="s">
        <v>385</v>
      </c>
      <c r="J705">
        <v>1</v>
      </c>
      <c r="K705">
        <v>1352.97</v>
      </c>
    </row>
    <row r="706" spans="1:11" x14ac:dyDescent="0.3">
      <c r="A706">
        <v>46989310</v>
      </c>
      <c r="B706" t="s">
        <v>2769</v>
      </c>
      <c r="C706" t="s">
        <v>2770</v>
      </c>
      <c r="D706" s="3">
        <v>915477000000</v>
      </c>
      <c r="E706" t="s">
        <v>2771</v>
      </c>
      <c r="F706" t="s">
        <v>1776</v>
      </c>
      <c r="G706">
        <v>8262</v>
      </c>
      <c r="H706" s="4">
        <v>45568</v>
      </c>
      <c r="I706" t="s">
        <v>385</v>
      </c>
      <c r="J706">
        <v>17</v>
      </c>
      <c r="K706">
        <v>577.75</v>
      </c>
    </row>
    <row r="707" spans="1:11" ht="86.4" x14ac:dyDescent="0.3">
      <c r="A707">
        <v>35420673</v>
      </c>
      <c r="B707" t="s">
        <v>2772</v>
      </c>
      <c r="C707" t="s">
        <v>2773</v>
      </c>
      <c r="D707" s="3">
        <v>913516000000</v>
      </c>
      <c r="E707" s="5" t="s">
        <v>2774</v>
      </c>
      <c r="F707" t="s">
        <v>717</v>
      </c>
      <c r="G707">
        <v>472044</v>
      </c>
      <c r="H707" s="4">
        <v>45215</v>
      </c>
      <c r="I707" t="s">
        <v>375</v>
      </c>
      <c r="J707">
        <v>19</v>
      </c>
      <c r="K707">
        <v>501.98</v>
      </c>
    </row>
    <row r="708" spans="1:11" ht="100.8" x14ac:dyDescent="0.3">
      <c r="A708">
        <v>9450435</v>
      </c>
      <c r="B708" t="s">
        <v>2775</v>
      </c>
      <c r="C708" t="s">
        <v>2776</v>
      </c>
      <c r="D708" s="3">
        <v>914135000000</v>
      </c>
      <c r="E708" s="5" t="s">
        <v>2777</v>
      </c>
      <c r="F708" t="s">
        <v>2140</v>
      </c>
      <c r="G708">
        <v>630243</v>
      </c>
      <c r="H708" s="4">
        <v>45249</v>
      </c>
      <c r="I708" t="s">
        <v>385</v>
      </c>
      <c r="J708">
        <v>1</v>
      </c>
      <c r="K708">
        <v>1567.76</v>
      </c>
    </row>
    <row r="709" spans="1:11" ht="100.8" x14ac:dyDescent="0.3">
      <c r="A709">
        <v>34853377</v>
      </c>
      <c r="B709" t="s">
        <v>2778</v>
      </c>
      <c r="C709" t="s">
        <v>2779</v>
      </c>
      <c r="D709" s="3">
        <v>918008000000</v>
      </c>
      <c r="E709" s="5" t="s">
        <v>2780</v>
      </c>
      <c r="F709" t="s">
        <v>477</v>
      </c>
      <c r="G709">
        <v>986269</v>
      </c>
      <c r="H709" s="4">
        <v>45081</v>
      </c>
      <c r="I709" t="s">
        <v>375</v>
      </c>
      <c r="J709">
        <v>8</v>
      </c>
      <c r="K709">
        <v>732.53</v>
      </c>
    </row>
    <row r="710" spans="1:11" ht="72" x14ac:dyDescent="0.3">
      <c r="A710">
        <v>91384030</v>
      </c>
      <c r="B710" t="s">
        <v>2781</v>
      </c>
      <c r="C710" t="s">
        <v>2782</v>
      </c>
      <c r="D710" s="3">
        <v>916967000000</v>
      </c>
      <c r="E710" s="5" t="s">
        <v>2783</v>
      </c>
      <c r="F710" t="s">
        <v>1202</v>
      </c>
      <c r="G710">
        <v>418798</v>
      </c>
      <c r="H710" s="4">
        <v>45285</v>
      </c>
      <c r="I710" t="s">
        <v>375</v>
      </c>
      <c r="J710">
        <v>11</v>
      </c>
      <c r="K710">
        <v>1621.1</v>
      </c>
    </row>
    <row r="711" spans="1:11" ht="72" x14ac:dyDescent="0.3">
      <c r="A711">
        <v>84641682</v>
      </c>
      <c r="B711" t="s">
        <v>2784</v>
      </c>
      <c r="C711" t="s">
        <v>2785</v>
      </c>
      <c r="D711" s="3">
        <v>916158000000</v>
      </c>
      <c r="E711" s="5" t="s">
        <v>2786</v>
      </c>
      <c r="F711" t="s">
        <v>953</v>
      </c>
      <c r="G711">
        <v>103668</v>
      </c>
      <c r="H711" s="4">
        <v>45558</v>
      </c>
      <c r="I711" t="s">
        <v>380</v>
      </c>
      <c r="J711">
        <v>16</v>
      </c>
      <c r="K711">
        <v>909.95</v>
      </c>
    </row>
    <row r="712" spans="1:11" ht="72" x14ac:dyDescent="0.3">
      <c r="A712">
        <v>97259564</v>
      </c>
      <c r="B712" t="s">
        <v>2787</v>
      </c>
      <c r="C712" t="s">
        <v>2788</v>
      </c>
      <c r="D712" s="3">
        <v>914466000000</v>
      </c>
      <c r="E712" s="5" t="s">
        <v>2789</v>
      </c>
      <c r="F712" t="s">
        <v>1420</v>
      </c>
      <c r="G712">
        <v>14378</v>
      </c>
      <c r="H712" s="4">
        <v>45340</v>
      </c>
      <c r="I712" t="s">
        <v>375</v>
      </c>
      <c r="J712">
        <v>6</v>
      </c>
      <c r="K712">
        <v>1047.69</v>
      </c>
    </row>
    <row r="713" spans="1:11" ht="86.4" x14ac:dyDescent="0.3">
      <c r="A713">
        <v>88553721</v>
      </c>
      <c r="B713" t="s">
        <v>2790</v>
      </c>
      <c r="C713" t="s">
        <v>2791</v>
      </c>
      <c r="D713" s="3">
        <v>915384000000</v>
      </c>
      <c r="E713" s="5" t="s">
        <v>2792</v>
      </c>
      <c r="F713" t="s">
        <v>850</v>
      </c>
      <c r="G713">
        <v>858622</v>
      </c>
      <c r="H713" s="4">
        <v>45179</v>
      </c>
      <c r="I713" t="s">
        <v>385</v>
      </c>
      <c r="J713">
        <v>6</v>
      </c>
      <c r="K713">
        <v>984.13</v>
      </c>
    </row>
    <row r="714" spans="1:11" ht="72" x14ac:dyDescent="0.3">
      <c r="A714">
        <v>59518795</v>
      </c>
      <c r="B714" t="s">
        <v>2793</v>
      </c>
      <c r="C714" t="s">
        <v>2794</v>
      </c>
      <c r="D714" s="3">
        <v>912725000000</v>
      </c>
      <c r="E714" s="5" t="s">
        <v>2795</v>
      </c>
      <c r="F714" t="s">
        <v>1195</v>
      </c>
      <c r="G714">
        <v>589920</v>
      </c>
      <c r="H714" s="4">
        <v>45239</v>
      </c>
      <c r="I714" t="s">
        <v>390</v>
      </c>
      <c r="J714">
        <v>16</v>
      </c>
      <c r="K714">
        <v>947.51</v>
      </c>
    </row>
    <row r="715" spans="1:11" ht="86.4" x14ac:dyDescent="0.3">
      <c r="A715">
        <v>81533356</v>
      </c>
      <c r="B715" t="s">
        <v>2796</v>
      </c>
      <c r="C715" t="s">
        <v>2797</v>
      </c>
      <c r="D715" s="3">
        <v>915615000000</v>
      </c>
      <c r="E715" s="5" t="s">
        <v>2798</v>
      </c>
      <c r="F715" t="s">
        <v>2265</v>
      </c>
      <c r="G715">
        <v>63954</v>
      </c>
      <c r="H715" s="4">
        <v>45319</v>
      </c>
      <c r="I715" t="s">
        <v>375</v>
      </c>
      <c r="J715">
        <v>14</v>
      </c>
      <c r="K715">
        <v>674.3</v>
      </c>
    </row>
    <row r="716" spans="1:11" ht="72" x14ac:dyDescent="0.3">
      <c r="A716">
        <v>12469338</v>
      </c>
      <c r="B716" t="s">
        <v>2799</v>
      </c>
      <c r="C716" t="s">
        <v>2800</v>
      </c>
      <c r="D716" s="3">
        <v>915013000000</v>
      </c>
      <c r="E716" s="5" t="s">
        <v>2801</v>
      </c>
      <c r="F716" t="s">
        <v>662</v>
      </c>
      <c r="G716">
        <v>728275</v>
      </c>
      <c r="H716" s="4">
        <v>45321</v>
      </c>
      <c r="I716" t="s">
        <v>380</v>
      </c>
      <c r="J716">
        <v>2</v>
      </c>
      <c r="K716">
        <v>1896.89</v>
      </c>
    </row>
    <row r="717" spans="1:11" ht="72" x14ac:dyDescent="0.3">
      <c r="A717">
        <v>60561655</v>
      </c>
      <c r="B717" t="s">
        <v>2802</v>
      </c>
      <c r="C717" t="s">
        <v>2803</v>
      </c>
      <c r="D717" s="3">
        <v>913411000000</v>
      </c>
      <c r="E717" s="5" t="s">
        <v>2804</v>
      </c>
      <c r="F717" t="s">
        <v>2805</v>
      </c>
      <c r="G717">
        <v>563888</v>
      </c>
      <c r="H717" s="4">
        <v>45286</v>
      </c>
      <c r="I717" t="s">
        <v>385</v>
      </c>
      <c r="J717">
        <v>3</v>
      </c>
      <c r="K717">
        <v>378.17</v>
      </c>
    </row>
    <row r="718" spans="1:11" x14ac:dyDescent="0.3">
      <c r="A718">
        <v>9105829</v>
      </c>
      <c r="B718" t="s">
        <v>2806</v>
      </c>
      <c r="C718" t="s">
        <v>2807</v>
      </c>
      <c r="D718" s="3">
        <v>913164000000</v>
      </c>
      <c r="E718" t="s">
        <v>2808</v>
      </c>
      <c r="F718" t="s">
        <v>384</v>
      </c>
      <c r="G718">
        <v>450245</v>
      </c>
      <c r="H718" s="4">
        <v>45121</v>
      </c>
      <c r="I718" t="s">
        <v>385</v>
      </c>
      <c r="J718">
        <v>11</v>
      </c>
      <c r="K718">
        <v>1350.06</v>
      </c>
    </row>
    <row r="719" spans="1:11" ht="86.4" x14ac:dyDescent="0.3">
      <c r="A719">
        <v>33034249</v>
      </c>
      <c r="B719" t="s">
        <v>2809</v>
      </c>
      <c r="C719" t="s">
        <v>2810</v>
      </c>
      <c r="D719" s="3">
        <v>911138000000</v>
      </c>
      <c r="E719" s="5" t="s">
        <v>2811</v>
      </c>
      <c r="F719" t="s">
        <v>854</v>
      </c>
      <c r="G719">
        <v>684458</v>
      </c>
      <c r="H719" s="4">
        <v>45584</v>
      </c>
      <c r="I719" t="s">
        <v>380</v>
      </c>
      <c r="J719">
        <v>5</v>
      </c>
      <c r="K719">
        <v>861.55</v>
      </c>
    </row>
    <row r="720" spans="1:11" ht="72" x14ac:dyDescent="0.3">
      <c r="A720">
        <v>69632084</v>
      </c>
      <c r="B720" t="s">
        <v>2812</v>
      </c>
      <c r="C720" t="s">
        <v>2813</v>
      </c>
      <c r="D720" s="3">
        <v>913886000000</v>
      </c>
      <c r="E720" s="5" t="s">
        <v>2814</v>
      </c>
      <c r="F720" t="s">
        <v>835</v>
      </c>
      <c r="G720">
        <v>59625</v>
      </c>
      <c r="H720" s="4">
        <v>45389</v>
      </c>
      <c r="I720" t="s">
        <v>375</v>
      </c>
      <c r="J720">
        <v>17</v>
      </c>
      <c r="K720">
        <v>1400.31</v>
      </c>
    </row>
    <row r="721" spans="1:11" ht="72" x14ac:dyDescent="0.3">
      <c r="A721">
        <v>69516494</v>
      </c>
      <c r="B721" t="s">
        <v>2815</v>
      </c>
      <c r="C721" t="s">
        <v>2816</v>
      </c>
      <c r="D721" s="3">
        <v>915429000000</v>
      </c>
      <c r="E721" s="5" t="s">
        <v>2817</v>
      </c>
      <c r="F721" t="s">
        <v>1998</v>
      </c>
      <c r="G721">
        <v>520506</v>
      </c>
      <c r="H721" s="4">
        <v>45558</v>
      </c>
      <c r="I721" t="s">
        <v>385</v>
      </c>
      <c r="J721">
        <v>12</v>
      </c>
      <c r="K721">
        <v>1291.92</v>
      </c>
    </row>
    <row r="722" spans="1:11" ht="72" x14ac:dyDescent="0.3">
      <c r="A722">
        <v>87120918</v>
      </c>
      <c r="B722" t="s">
        <v>2818</v>
      </c>
      <c r="C722" t="s">
        <v>2819</v>
      </c>
      <c r="D722" s="3">
        <v>910505000000</v>
      </c>
      <c r="E722" s="5" t="s">
        <v>2820</v>
      </c>
      <c r="F722" t="s">
        <v>1065</v>
      </c>
      <c r="G722">
        <v>526640</v>
      </c>
      <c r="H722" s="4">
        <v>45394</v>
      </c>
      <c r="I722" t="s">
        <v>380</v>
      </c>
      <c r="J722">
        <v>10</v>
      </c>
      <c r="K722">
        <v>1017.63</v>
      </c>
    </row>
    <row r="723" spans="1:11" x14ac:dyDescent="0.3">
      <c r="A723">
        <v>25665997</v>
      </c>
      <c r="B723" t="s">
        <v>2821</v>
      </c>
      <c r="C723" t="s">
        <v>2822</v>
      </c>
      <c r="D723" s="3">
        <v>911226000000</v>
      </c>
      <c r="E723" t="s">
        <v>2823</v>
      </c>
      <c r="F723" t="s">
        <v>816</v>
      </c>
      <c r="G723">
        <v>684302</v>
      </c>
      <c r="H723" s="4">
        <v>45525</v>
      </c>
      <c r="I723" t="s">
        <v>385</v>
      </c>
      <c r="J723">
        <v>3</v>
      </c>
      <c r="K723">
        <v>1188.1600000000001</v>
      </c>
    </row>
    <row r="724" spans="1:11" ht="57.6" x14ac:dyDescent="0.3">
      <c r="A724">
        <v>48778633</v>
      </c>
      <c r="B724" t="s">
        <v>2824</v>
      </c>
      <c r="C724" t="s">
        <v>2825</v>
      </c>
      <c r="D724" s="3">
        <v>911930000000</v>
      </c>
      <c r="E724" s="5" t="s">
        <v>2826</v>
      </c>
      <c r="F724" t="s">
        <v>1109</v>
      </c>
      <c r="G724">
        <v>519996</v>
      </c>
      <c r="H724" s="4">
        <v>45273</v>
      </c>
      <c r="I724" t="s">
        <v>390</v>
      </c>
      <c r="J724">
        <v>14</v>
      </c>
      <c r="K724">
        <v>609.63</v>
      </c>
    </row>
    <row r="725" spans="1:11" ht="72" x14ac:dyDescent="0.3">
      <c r="A725">
        <v>89617089</v>
      </c>
      <c r="B725" t="s">
        <v>2827</v>
      </c>
      <c r="C725" t="s">
        <v>2828</v>
      </c>
      <c r="D725" s="3">
        <v>913898000000</v>
      </c>
      <c r="E725" s="5" t="s">
        <v>2829</v>
      </c>
      <c r="F725" t="s">
        <v>2408</v>
      </c>
      <c r="G725">
        <v>710095</v>
      </c>
      <c r="H725" s="4">
        <v>45402</v>
      </c>
      <c r="I725" t="s">
        <v>390</v>
      </c>
      <c r="J725">
        <v>9</v>
      </c>
      <c r="K725">
        <v>541.33000000000004</v>
      </c>
    </row>
    <row r="726" spans="1:11" x14ac:dyDescent="0.3">
      <c r="A726">
        <v>61877649</v>
      </c>
      <c r="B726" t="s">
        <v>2830</v>
      </c>
      <c r="C726" t="s">
        <v>2831</v>
      </c>
      <c r="D726" s="3">
        <v>918160000000</v>
      </c>
      <c r="E726" t="s">
        <v>2832</v>
      </c>
      <c r="F726" t="s">
        <v>946</v>
      </c>
      <c r="G726">
        <v>251525</v>
      </c>
      <c r="H726" s="4">
        <v>45224</v>
      </c>
      <c r="I726" t="s">
        <v>375</v>
      </c>
      <c r="J726">
        <v>12</v>
      </c>
      <c r="K726">
        <v>1739.04</v>
      </c>
    </row>
    <row r="727" spans="1:11" ht="57.6" x14ac:dyDescent="0.3">
      <c r="A727">
        <v>46185579</v>
      </c>
      <c r="B727" t="s">
        <v>2833</v>
      </c>
      <c r="C727" t="s">
        <v>2834</v>
      </c>
      <c r="D727" s="3">
        <v>918237000000</v>
      </c>
      <c r="E727" s="5" t="s">
        <v>2835</v>
      </c>
      <c r="F727" t="s">
        <v>2836</v>
      </c>
      <c r="G727">
        <v>88753</v>
      </c>
      <c r="H727" s="4">
        <v>45522</v>
      </c>
      <c r="I727" t="s">
        <v>375</v>
      </c>
      <c r="J727">
        <v>3</v>
      </c>
      <c r="K727">
        <v>1874.34</v>
      </c>
    </row>
    <row r="728" spans="1:11" ht="86.4" x14ac:dyDescent="0.3">
      <c r="A728">
        <v>8734819</v>
      </c>
      <c r="B728" t="s">
        <v>2837</v>
      </c>
      <c r="C728" t="s">
        <v>2838</v>
      </c>
      <c r="D728" s="3">
        <v>912461000000</v>
      </c>
      <c r="E728" s="5" t="s">
        <v>2839</v>
      </c>
      <c r="F728" t="s">
        <v>2064</v>
      </c>
      <c r="G728">
        <v>150558</v>
      </c>
      <c r="H728" s="4">
        <v>45241</v>
      </c>
      <c r="I728" t="s">
        <v>390</v>
      </c>
      <c r="J728">
        <v>13</v>
      </c>
      <c r="K728">
        <v>1466.9</v>
      </c>
    </row>
    <row r="729" spans="1:11" ht="86.4" x14ac:dyDescent="0.3">
      <c r="A729">
        <v>46208150</v>
      </c>
      <c r="B729" t="s">
        <v>2840</v>
      </c>
      <c r="C729" t="s">
        <v>2841</v>
      </c>
      <c r="D729" s="3">
        <v>912334000000</v>
      </c>
      <c r="E729" s="5" t="s">
        <v>2842</v>
      </c>
      <c r="F729" t="s">
        <v>2344</v>
      </c>
      <c r="G729">
        <v>266700</v>
      </c>
      <c r="H729" s="4">
        <v>45327</v>
      </c>
      <c r="I729" t="s">
        <v>390</v>
      </c>
      <c r="J729">
        <v>3</v>
      </c>
      <c r="K729">
        <v>1283.0999999999999</v>
      </c>
    </row>
    <row r="730" spans="1:11" ht="57.6" x14ac:dyDescent="0.3">
      <c r="A730">
        <v>13189939</v>
      </c>
      <c r="B730" t="s">
        <v>2843</v>
      </c>
      <c r="C730" t="s">
        <v>2844</v>
      </c>
      <c r="D730" s="3">
        <v>916172000000</v>
      </c>
      <c r="E730" s="5" t="s">
        <v>2845</v>
      </c>
      <c r="F730" t="s">
        <v>884</v>
      </c>
      <c r="G730">
        <v>626288</v>
      </c>
      <c r="H730" s="4">
        <v>45416</v>
      </c>
      <c r="I730" t="s">
        <v>380</v>
      </c>
      <c r="J730">
        <v>17</v>
      </c>
      <c r="K730">
        <v>1906.92</v>
      </c>
    </row>
    <row r="731" spans="1:11" ht="72" x14ac:dyDescent="0.3">
      <c r="A731">
        <v>93318833</v>
      </c>
      <c r="B731" t="s">
        <v>2846</v>
      </c>
      <c r="C731" t="s">
        <v>2847</v>
      </c>
      <c r="D731" s="3">
        <v>915680000000</v>
      </c>
      <c r="E731" s="5" t="s">
        <v>2848</v>
      </c>
      <c r="F731" t="s">
        <v>1466</v>
      </c>
      <c r="G731">
        <v>920281</v>
      </c>
      <c r="H731" s="4">
        <v>45301</v>
      </c>
      <c r="I731" t="s">
        <v>390</v>
      </c>
      <c r="J731">
        <v>19</v>
      </c>
      <c r="K731">
        <v>490.94</v>
      </c>
    </row>
    <row r="732" spans="1:11" ht="72" x14ac:dyDescent="0.3">
      <c r="A732">
        <v>75640174</v>
      </c>
      <c r="B732" t="s">
        <v>2849</v>
      </c>
      <c r="C732" t="s">
        <v>2850</v>
      </c>
      <c r="D732" s="3">
        <v>915606000000</v>
      </c>
      <c r="E732" s="5" t="s">
        <v>2851</v>
      </c>
      <c r="F732" t="s">
        <v>2852</v>
      </c>
      <c r="G732">
        <v>186830</v>
      </c>
      <c r="H732" s="4">
        <v>45499</v>
      </c>
      <c r="I732" t="s">
        <v>375</v>
      </c>
      <c r="J732">
        <v>2</v>
      </c>
      <c r="K732">
        <v>1380.54</v>
      </c>
    </row>
    <row r="733" spans="1:11" ht="100.8" x14ac:dyDescent="0.3">
      <c r="A733">
        <v>69415494</v>
      </c>
      <c r="B733" t="s">
        <v>2853</v>
      </c>
      <c r="C733" t="s">
        <v>2854</v>
      </c>
      <c r="D733" s="3">
        <v>913716000000</v>
      </c>
      <c r="E733" s="5" t="s">
        <v>2855</v>
      </c>
      <c r="F733" t="s">
        <v>2099</v>
      </c>
      <c r="G733">
        <v>742368</v>
      </c>
      <c r="H733" s="4">
        <v>45008</v>
      </c>
      <c r="I733" t="s">
        <v>390</v>
      </c>
      <c r="J733">
        <v>9</v>
      </c>
      <c r="K733">
        <v>706.67</v>
      </c>
    </row>
    <row r="734" spans="1:11" ht="57.6" x14ac:dyDescent="0.3">
      <c r="A734">
        <v>58505903</v>
      </c>
      <c r="B734" t="s">
        <v>2856</v>
      </c>
      <c r="C734" t="s">
        <v>2857</v>
      </c>
      <c r="D734" s="3">
        <v>919144000000</v>
      </c>
      <c r="E734" s="5" t="s">
        <v>2858</v>
      </c>
      <c r="F734" t="s">
        <v>516</v>
      </c>
      <c r="G734">
        <v>289118</v>
      </c>
      <c r="H734" s="4">
        <v>45313</v>
      </c>
      <c r="I734" t="s">
        <v>390</v>
      </c>
      <c r="J734">
        <v>18</v>
      </c>
      <c r="K734">
        <v>1079.81</v>
      </c>
    </row>
    <row r="735" spans="1:11" ht="72" x14ac:dyDescent="0.3">
      <c r="A735">
        <v>90184276</v>
      </c>
      <c r="B735" t="s">
        <v>2859</v>
      </c>
      <c r="C735" t="s">
        <v>2860</v>
      </c>
      <c r="D735" s="3">
        <v>917785000000</v>
      </c>
      <c r="E735" s="5" t="s">
        <v>2861</v>
      </c>
      <c r="F735" t="s">
        <v>2041</v>
      </c>
      <c r="G735">
        <v>264663</v>
      </c>
      <c r="H735" s="4">
        <v>45334</v>
      </c>
      <c r="I735" t="s">
        <v>380</v>
      </c>
      <c r="J735">
        <v>1</v>
      </c>
      <c r="K735">
        <v>580.47</v>
      </c>
    </row>
    <row r="736" spans="1:11" x14ac:dyDescent="0.3">
      <c r="A736">
        <v>5226128</v>
      </c>
      <c r="B736" t="s">
        <v>2862</v>
      </c>
      <c r="C736" t="s">
        <v>2863</v>
      </c>
      <c r="D736" s="3">
        <v>911347000000</v>
      </c>
      <c r="E736" t="s">
        <v>2864</v>
      </c>
      <c r="F736" t="s">
        <v>1081</v>
      </c>
      <c r="G736">
        <v>227013</v>
      </c>
      <c r="H736" s="4">
        <v>45360</v>
      </c>
      <c r="I736" t="s">
        <v>390</v>
      </c>
      <c r="J736">
        <v>10</v>
      </c>
      <c r="K736">
        <v>1049.0999999999999</v>
      </c>
    </row>
    <row r="737" spans="1:11" ht="72" x14ac:dyDescent="0.3">
      <c r="A737">
        <v>99347871</v>
      </c>
      <c r="B737" t="s">
        <v>2865</v>
      </c>
      <c r="C737" t="s">
        <v>2866</v>
      </c>
      <c r="D737" s="3">
        <v>915345000000</v>
      </c>
      <c r="E737" s="5" t="s">
        <v>2867</v>
      </c>
      <c r="F737" t="s">
        <v>816</v>
      </c>
      <c r="G737">
        <v>535677</v>
      </c>
      <c r="H737" s="4">
        <v>45261</v>
      </c>
      <c r="I737" t="s">
        <v>385</v>
      </c>
      <c r="J737">
        <v>3</v>
      </c>
      <c r="K737">
        <v>1535.03</v>
      </c>
    </row>
    <row r="738" spans="1:11" ht="72" x14ac:dyDescent="0.3">
      <c r="A738">
        <v>57081917</v>
      </c>
      <c r="B738" t="s">
        <v>2868</v>
      </c>
      <c r="C738" t="s">
        <v>2869</v>
      </c>
      <c r="D738" s="3">
        <v>914316000000</v>
      </c>
      <c r="E738" s="5" t="s">
        <v>2870</v>
      </c>
      <c r="F738" t="s">
        <v>1455</v>
      </c>
      <c r="G738">
        <v>420892</v>
      </c>
      <c r="H738" s="4">
        <v>45276</v>
      </c>
      <c r="I738" t="s">
        <v>380</v>
      </c>
      <c r="J738">
        <v>6</v>
      </c>
      <c r="K738">
        <v>1378.87</v>
      </c>
    </row>
    <row r="739" spans="1:11" ht="72" x14ac:dyDescent="0.3">
      <c r="A739">
        <v>18791381</v>
      </c>
      <c r="B739" t="s">
        <v>2871</v>
      </c>
      <c r="C739" t="s">
        <v>2872</v>
      </c>
      <c r="D739" s="3">
        <v>917898000000</v>
      </c>
      <c r="E739" s="5" t="s">
        <v>2873</v>
      </c>
      <c r="F739" t="s">
        <v>570</v>
      </c>
      <c r="G739">
        <v>585239</v>
      </c>
      <c r="H739" s="4">
        <v>45353</v>
      </c>
      <c r="I739" t="s">
        <v>375</v>
      </c>
      <c r="J739">
        <v>1</v>
      </c>
      <c r="K739">
        <v>1206.26</v>
      </c>
    </row>
    <row r="740" spans="1:11" ht="72" x14ac:dyDescent="0.3">
      <c r="A740">
        <v>94979163</v>
      </c>
      <c r="B740" t="s">
        <v>2874</v>
      </c>
      <c r="C740" t="s">
        <v>2875</v>
      </c>
      <c r="D740" s="3">
        <v>917701000000</v>
      </c>
      <c r="E740" s="5" t="s">
        <v>2876</v>
      </c>
      <c r="F740" t="s">
        <v>1998</v>
      </c>
      <c r="G740">
        <v>98338</v>
      </c>
      <c r="H740" s="4">
        <v>45426</v>
      </c>
      <c r="I740" t="s">
        <v>390</v>
      </c>
      <c r="J740">
        <v>7</v>
      </c>
      <c r="K740">
        <v>1146.5</v>
      </c>
    </row>
    <row r="741" spans="1:11" ht="57.6" x14ac:dyDescent="0.3">
      <c r="A741">
        <v>81822935</v>
      </c>
      <c r="B741" t="s">
        <v>2877</v>
      </c>
      <c r="C741" t="s">
        <v>2878</v>
      </c>
      <c r="D741" s="3">
        <v>912529000000</v>
      </c>
      <c r="E741" s="5" t="s">
        <v>2879</v>
      </c>
      <c r="F741" t="s">
        <v>477</v>
      </c>
      <c r="G741">
        <v>425857</v>
      </c>
      <c r="H741" s="4">
        <v>45157</v>
      </c>
      <c r="I741" t="s">
        <v>385</v>
      </c>
      <c r="J741">
        <v>18</v>
      </c>
      <c r="K741">
        <v>1808.94</v>
      </c>
    </row>
    <row r="742" spans="1:11" ht="57.6" x14ac:dyDescent="0.3">
      <c r="A742">
        <v>63310076</v>
      </c>
      <c r="B742" t="s">
        <v>2880</v>
      </c>
      <c r="C742" t="s">
        <v>2881</v>
      </c>
      <c r="D742" s="3">
        <v>917104000000</v>
      </c>
      <c r="E742" s="5" t="s">
        <v>2882</v>
      </c>
      <c r="F742" t="s">
        <v>835</v>
      </c>
      <c r="G742">
        <v>334921</v>
      </c>
      <c r="H742" s="4">
        <v>45427</v>
      </c>
      <c r="I742" t="s">
        <v>385</v>
      </c>
      <c r="J742">
        <v>17</v>
      </c>
      <c r="K742">
        <v>1123.43</v>
      </c>
    </row>
    <row r="743" spans="1:11" x14ac:dyDescent="0.3">
      <c r="A743">
        <v>80862136</v>
      </c>
      <c r="B743" t="s">
        <v>2883</v>
      </c>
      <c r="C743" t="s">
        <v>2884</v>
      </c>
      <c r="D743" s="3">
        <v>919190000000</v>
      </c>
      <c r="E743" t="s">
        <v>2885</v>
      </c>
      <c r="F743" t="s">
        <v>1182</v>
      </c>
      <c r="G743">
        <v>924868</v>
      </c>
      <c r="H743" s="4">
        <v>45382</v>
      </c>
      <c r="I743" t="s">
        <v>375</v>
      </c>
      <c r="J743">
        <v>16</v>
      </c>
      <c r="K743">
        <v>393.28</v>
      </c>
    </row>
    <row r="744" spans="1:11" x14ac:dyDescent="0.3">
      <c r="A744">
        <v>64316806</v>
      </c>
      <c r="B744" t="s">
        <v>2886</v>
      </c>
      <c r="C744" t="s">
        <v>2887</v>
      </c>
      <c r="D744" s="3">
        <v>917844000000</v>
      </c>
      <c r="E744" t="s">
        <v>2888</v>
      </c>
      <c r="F744" t="s">
        <v>2889</v>
      </c>
      <c r="G744">
        <v>930174</v>
      </c>
      <c r="H744" s="4">
        <v>45480</v>
      </c>
      <c r="I744" t="s">
        <v>385</v>
      </c>
      <c r="J744">
        <v>2</v>
      </c>
      <c r="K744">
        <v>836.58</v>
      </c>
    </row>
    <row r="745" spans="1:11" ht="86.4" x14ac:dyDescent="0.3">
      <c r="A745">
        <v>37183511</v>
      </c>
      <c r="B745" t="s">
        <v>2890</v>
      </c>
      <c r="C745" t="s">
        <v>2891</v>
      </c>
      <c r="D745" s="3">
        <v>916990000000</v>
      </c>
      <c r="E745" s="5" t="s">
        <v>2892</v>
      </c>
      <c r="F745" t="s">
        <v>1162</v>
      </c>
      <c r="G745">
        <v>231644</v>
      </c>
      <c r="H745" s="4">
        <v>45502</v>
      </c>
      <c r="I745" t="s">
        <v>390</v>
      </c>
      <c r="J745">
        <v>13</v>
      </c>
      <c r="K745">
        <v>1855.04</v>
      </c>
    </row>
    <row r="746" spans="1:11" ht="72" x14ac:dyDescent="0.3">
      <c r="A746">
        <v>52085702</v>
      </c>
      <c r="B746" t="s">
        <v>2893</v>
      </c>
      <c r="C746" t="s">
        <v>2894</v>
      </c>
      <c r="D746" s="3">
        <v>912219000000</v>
      </c>
      <c r="E746" s="5" t="s">
        <v>2895</v>
      </c>
      <c r="F746" t="s">
        <v>422</v>
      </c>
      <c r="G746">
        <v>231895</v>
      </c>
      <c r="H746" s="4">
        <v>45182</v>
      </c>
      <c r="I746" t="s">
        <v>390</v>
      </c>
      <c r="J746">
        <v>8</v>
      </c>
      <c r="K746">
        <v>801.83</v>
      </c>
    </row>
    <row r="747" spans="1:11" ht="86.4" x14ac:dyDescent="0.3">
      <c r="A747">
        <v>16376189</v>
      </c>
      <c r="B747" t="s">
        <v>2896</v>
      </c>
      <c r="C747" t="s">
        <v>2897</v>
      </c>
      <c r="D747" s="3">
        <v>914909000000</v>
      </c>
      <c r="E747" s="5" t="s">
        <v>2898</v>
      </c>
      <c r="F747" t="s">
        <v>2899</v>
      </c>
      <c r="G747">
        <v>840977</v>
      </c>
      <c r="H747" s="4">
        <v>45347</v>
      </c>
      <c r="I747" t="s">
        <v>375</v>
      </c>
      <c r="J747">
        <v>10</v>
      </c>
      <c r="K747">
        <v>271.52999999999997</v>
      </c>
    </row>
    <row r="748" spans="1:11" x14ac:dyDescent="0.3">
      <c r="A748">
        <v>17132416</v>
      </c>
      <c r="B748" t="s">
        <v>2900</v>
      </c>
      <c r="C748" t="s">
        <v>2901</v>
      </c>
      <c r="D748" s="3">
        <v>914666000000</v>
      </c>
      <c r="E748" t="s">
        <v>2902</v>
      </c>
      <c r="F748" t="s">
        <v>1212</v>
      </c>
      <c r="G748">
        <v>302449</v>
      </c>
      <c r="H748" s="4">
        <v>45293</v>
      </c>
      <c r="I748" t="s">
        <v>385</v>
      </c>
      <c r="J748">
        <v>20</v>
      </c>
      <c r="K748">
        <v>644.85</v>
      </c>
    </row>
    <row r="749" spans="1:11" ht="86.4" x14ac:dyDescent="0.3">
      <c r="A749">
        <v>66440188</v>
      </c>
      <c r="B749" t="s">
        <v>2903</v>
      </c>
      <c r="C749" t="s">
        <v>2904</v>
      </c>
      <c r="D749" s="3">
        <v>914366000000</v>
      </c>
      <c r="E749" s="5" t="s">
        <v>2905</v>
      </c>
      <c r="F749" t="s">
        <v>1946</v>
      </c>
      <c r="G749">
        <v>894414</v>
      </c>
      <c r="H749" s="4">
        <v>45153</v>
      </c>
      <c r="I749" t="s">
        <v>375</v>
      </c>
      <c r="J749">
        <v>9</v>
      </c>
      <c r="K749">
        <v>1976.52</v>
      </c>
    </row>
    <row r="750" spans="1:11" ht="57.6" x14ac:dyDescent="0.3">
      <c r="A750">
        <v>10700664</v>
      </c>
      <c r="B750" t="s">
        <v>2906</v>
      </c>
      <c r="C750" t="s">
        <v>2907</v>
      </c>
      <c r="D750" s="3">
        <v>917307000000</v>
      </c>
      <c r="E750" s="5" t="s">
        <v>2908</v>
      </c>
      <c r="F750" t="s">
        <v>1749</v>
      </c>
      <c r="G750">
        <v>287997</v>
      </c>
      <c r="H750" s="4">
        <v>45575</v>
      </c>
      <c r="I750" t="s">
        <v>385</v>
      </c>
      <c r="J750">
        <v>5</v>
      </c>
      <c r="K750">
        <v>1535.01</v>
      </c>
    </row>
    <row r="751" spans="1:11" x14ac:dyDescent="0.3">
      <c r="A751">
        <v>12769552</v>
      </c>
      <c r="B751" t="s">
        <v>2909</v>
      </c>
      <c r="C751" t="s">
        <v>2910</v>
      </c>
      <c r="D751" s="3">
        <v>911478000000</v>
      </c>
      <c r="E751" t="s">
        <v>2911</v>
      </c>
      <c r="F751" t="s">
        <v>504</v>
      </c>
      <c r="G751">
        <v>414930</v>
      </c>
      <c r="H751" s="4">
        <v>45049</v>
      </c>
      <c r="I751" t="s">
        <v>385</v>
      </c>
      <c r="J751">
        <v>10</v>
      </c>
      <c r="K751">
        <v>1316.09</v>
      </c>
    </row>
    <row r="752" spans="1:11" ht="86.4" x14ac:dyDescent="0.3">
      <c r="A752">
        <v>89142848</v>
      </c>
      <c r="B752" t="s">
        <v>2912</v>
      </c>
      <c r="C752" t="s">
        <v>2913</v>
      </c>
      <c r="D752" s="3">
        <v>918907000000</v>
      </c>
      <c r="E752" s="5" t="s">
        <v>2914</v>
      </c>
      <c r="F752" t="s">
        <v>2099</v>
      </c>
      <c r="G752">
        <v>286052</v>
      </c>
      <c r="H752" s="4">
        <v>45292</v>
      </c>
      <c r="I752" t="s">
        <v>390</v>
      </c>
      <c r="J752">
        <v>11</v>
      </c>
      <c r="K752">
        <v>1459.23</v>
      </c>
    </row>
    <row r="753" spans="1:11" ht="72" x14ac:dyDescent="0.3">
      <c r="A753">
        <v>32006907</v>
      </c>
      <c r="B753" t="s">
        <v>2915</v>
      </c>
      <c r="C753" t="s">
        <v>2916</v>
      </c>
      <c r="D753" s="3">
        <v>914064000000</v>
      </c>
      <c r="E753" s="5" t="s">
        <v>2917</v>
      </c>
      <c r="F753" t="s">
        <v>1869</v>
      </c>
      <c r="G753">
        <v>192156</v>
      </c>
      <c r="H753" s="4">
        <v>45197</v>
      </c>
      <c r="I753" t="s">
        <v>385</v>
      </c>
      <c r="J753">
        <v>13</v>
      </c>
      <c r="K753">
        <v>879.66</v>
      </c>
    </row>
    <row r="754" spans="1:11" ht="43.2" x14ac:dyDescent="0.3">
      <c r="A754">
        <v>85072416</v>
      </c>
      <c r="B754" t="s">
        <v>2918</v>
      </c>
      <c r="C754" t="s">
        <v>2919</v>
      </c>
      <c r="D754" s="3">
        <v>916250000000</v>
      </c>
      <c r="E754" s="5" t="s">
        <v>2920</v>
      </c>
      <c r="F754" t="s">
        <v>965</v>
      </c>
      <c r="G754">
        <v>973101</v>
      </c>
      <c r="H754" s="4">
        <v>45294</v>
      </c>
      <c r="I754" t="s">
        <v>390</v>
      </c>
      <c r="J754">
        <v>20</v>
      </c>
      <c r="K754">
        <v>467.12</v>
      </c>
    </row>
    <row r="755" spans="1:11" x14ac:dyDescent="0.3">
      <c r="A755">
        <v>23755474</v>
      </c>
      <c r="B755" t="s">
        <v>2921</v>
      </c>
      <c r="C755" t="s">
        <v>2922</v>
      </c>
      <c r="D755" s="3">
        <v>910333000000</v>
      </c>
      <c r="E755" t="s">
        <v>2923</v>
      </c>
      <c r="F755" t="s">
        <v>1195</v>
      </c>
      <c r="G755">
        <v>891412</v>
      </c>
      <c r="H755" s="4">
        <v>45548</v>
      </c>
      <c r="I755" t="s">
        <v>375</v>
      </c>
      <c r="J755">
        <v>9</v>
      </c>
      <c r="K755">
        <v>854.81</v>
      </c>
    </row>
    <row r="756" spans="1:11" x14ac:dyDescent="0.3">
      <c r="A756">
        <v>26752630</v>
      </c>
      <c r="B756" t="s">
        <v>2924</v>
      </c>
      <c r="C756" t="s">
        <v>2925</v>
      </c>
      <c r="D756" s="3">
        <v>914584000000</v>
      </c>
      <c r="E756" t="s">
        <v>2926</v>
      </c>
      <c r="F756" t="s">
        <v>1138</v>
      </c>
      <c r="G756">
        <v>313960</v>
      </c>
      <c r="H756" s="4">
        <v>45560</v>
      </c>
      <c r="I756" t="s">
        <v>380</v>
      </c>
      <c r="J756">
        <v>5</v>
      </c>
      <c r="K756">
        <v>1340.67</v>
      </c>
    </row>
    <row r="757" spans="1:11" ht="100.8" x14ac:dyDescent="0.3">
      <c r="A757">
        <v>59353207</v>
      </c>
      <c r="B757" t="s">
        <v>2927</v>
      </c>
      <c r="C757" t="s">
        <v>2928</v>
      </c>
      <c r="D757" s="3">
        <v>914181000000</v>
      </c>
      <c r="E757" s="5" t="s">
        <v>2929</v>
      </c>
      <c r="F757" t="s">
        <v>1420</v>
      </c>
      <c r="G757">
        <v>89328</v>
      </c>
      <c r="H757" s="4">
        <v>45077</v>
      </c>
      <c r="I757" t="s">
        <v>380</v>
      </c>
      <c r="J757">
        <v>2</v>
      </c>
      <c r="K757">
        <v>1618.52</v>
      </c>
    </row>
    <row r="758" spans="1:11" x14ac:dyDescent="0.3">
      <c r="A758">
        <v>12090436</v>
      </c>
      <c r="B758" t="s">
        <v>2930</v>
      </c>
      <c r="C758" t="s">
        <v>2931</v>
      </c>
      <c r="D758" s="3">
        <v>912933000000</v>
      </c>
      <c r="E758" t="s">
        <v>2932</v>
      </c>
      <c r="F758" t="s">
        <v>1907</v>
      </c>
      <c r="G758">
        <v>684483</v>
      </c>
      <c r="H758" s="4">
        <v>45004</v>
      </c>
      <c r="I758" t="s">
        <v>385</v>
      </c>
      <c r="J758">
        <v>18</v>
      </c>
      <c r="K758">
        <v>1307.52</v>
      </c>
    </row>
    <row r="759" spans="1:11" x14ac:dyDescent="0.3">
      <c r="A759">
        <v>97419742</v>
      </c>
      <c r="B759" t="s">
        <v>2933</v>
      </c>
      <c r="C759" t="s">
        <v>2934</v>
      </c>
      <c r="D759" s="3">
        <v>919351000000</v>
      </c>
      <c r="E759" t="s">
        <v>2935</v>
      </c>
      <c r="F759" t="s">
        <v>996</v>
      </c>
      <c r="G759">
        <v>603224</v>
      </c>
      <c r="H759" s="4">
        <v>45208</v>
      </c>
      <c r="I759" t="s">
        <v>380</v>
      </c>
      <c r="J759">
        <v>7</v>
      </c>
      <c r="K759">
        <v>1663.04</v>
      </c>
    </row>
    <row r="760" spans="1:11" x14ac:dyDescent="0.3">
      <c r="A760">
        <v>99772709</v>
      </c>
      <c r="B760" t="s">
        <v>2936</v>
      </c>
      <c r="C760" t="s">
        <v>2937</v>
      </c>
      <c r="D760" s="3">
        <v>915945000000</v>
      </c>
      <c r="E760" t="s">
        <v>2938</v>
      </c>
      <c r="F760" t="s">
        <v>2011</v>
      </c>
      <c r="G760">
        <v>798755</v>
      </c>
      <c r="H760" s="4">
        <v>45172</v>
      </c>
      <c r="I760" t="s">
        <v>385</v>
      </c>
      <c r="J760">
        <v>11</v>
      </c>
      <c r="K760">
        <v>1905.19</v>
      </c>
    </row>
    <row r="761" spans="1:11" ht="72" x14ac:dyDescent="0.3">
      <c r="A761">
        <v>88667557</v>
      </c>
      <c r="B761" t="s">
        <v>2939</v>
      </c>
      <c r="C761" t="s">
        <v>2940</v>
      </c>
      <c r="D761" s="3">
        <v>914653000000</v>
      </c>
      <c r="E761" s="5" t="s">
        <v>2941</v>
      </c>
      <c r="F761" t="s">
        <v>717</v>
      </c>
      <c r="G761">
        <v>478377</v>
      </c>
      <c r="H761" s="4">
        <v>45398</v>
      </c>
      <c r="I761" t="s">
        <v>390</v>
      </c>
      <c r="J761">
        <v>10</v>
      </c>
      <c r="K761">
        <v>792.85</v>
      </c>
    </row>
    <row r="762" spans="1:11" ht="72" x14ac:dyDescent="0.3">
      <c r="A762">
        <v>4394659</v>
      </c>
      <c r="B762" t="s">
        <v>2942</v>
      </c>
      <c r="C762" t="s">
        <v>2943</v>
      </c>
      <c r="D762" s="3">
        <v>915367000000</v>
      </c>
      <c r="E762" s="5" t="s">
        <v>2944</v>
      </c>
      <c r="F762" t="s">
        <v>1498</v>
      </c>
      <c r="G762">
        <v>92392</v>
      </c>
      <c r="H762" s="4">
        <v>45163</v>
      </c>
      <c r="I762" t="s">
        <v>390</v>
      </c>
      <c r="J762">
        <v>7</v>
      </c>
      <c r="K762">
        <v>291.77</v>
      </c>
    </row>
    <row r="763" spans="1:11" ht="72" x14ac:dyDescent="0.3">
      <c r="A763">
        <v>52757321</v>
      </c>
      <c r="B763" t="s">
        <v>2945</v>
      </c>
      <c r="C763" t="s">
        <v>2946</v>
      </c>
      <c r="D763" s="3">
        <v>914710000000</v>
      </c>
      <c r="E763" s="5" t="s">
        <v>2947</v>
      </c>
      <c r="F763" t="s">
        <v>2289</v>
      </c>
      <c r="G763">
        <v>262684</v>
      </c>
      <c r="H763" s="4">
        <v>45408</v>
      </c>
      <c r="I763" t="s">
        <v>390</v>
      </c>
      <c r="J763">
        <v>11</v>
      </c>
      <c r="K763">
        <v>1059.22</v>
      </c>
    </row>
    <row r="764" spans="1:11" ht="57.6" x14ac:dyDescent="0.3">
      <c r="A764">
        <v>19275474</v>
      </c>
      <c r="B764" t="s">
        <v>2948</v>
      </c>
      <c r="C764" t="s">
        <v>2949</v>
      </c>
      <c r="D764" s="3">
        <v>918112000000</v>
      </c>
      <c r="E764" s="5" t="s">
        <v>2950</v>
      </c>
      <c r="F764" t="s">
        <v>1386</v>
      </c>
      <c r="G764">
        <v>916112</v>
      </c>
      <c r="H764" s="4">
        <v>45587</v>
      </c>
      <c r="I764" t="s">
        <v>390</v>
      </c>
      <c r="J764">
        <v>14</v>
      </c>
      <c r="K764">
        <v>698.12</v>
      </c>
    </row>
    <row r="765" spans="1:11" ht="86.4" x14ac:dyDescent="0.3">
      <c r="A765">
        <v>55404382</v>
      </c>
      <c r="B765" t="s">
        <v>2951</v>
      </c>
      <c r="C765" t="s">
        <v>2952</v>
      </c>
      <c r="D765" s="3">
        <v>915617000000</v>
      </c>
      <c r="E765" s="5" t="s">
        <v>2953</v>
      </c>
      <c r="F765" t="s">
        <v>2095</v>
      </c>
      <c r="G765">
        <v>245224</v>
      </c>
      <c r="H765" s="4">
        <v>45194</v>
      </c>
      <c r="I765" t="s">
        <v>375</v>
      </c>
      <c r="J765">
        <v>19</v>
      </c>
      <c r="K765">
        <v>950.79</v>
      </c>
    </row>
    <row r="766" spans="1:11" x14ac:dyDescent="0.3">
      <c r="A766">
        <v>70084516</v>
      </c>
      <c r="B766" t="s">
        <v>2954</v>
      </c>
      <c r="C766" t="s">
        <v>2955</v>
      </c>
      <c r="D766" s="3">
        <v>914577000000</v>
      </c>
      <c r="E766" t="s">
        <v>2956</v>
      </c>
      <c r="F766" t="s">
        <v>1032</v>
      </c>
      <c r="G766">
        <v>932798</v>
      </c>
      <c r="H766" s="4">
        <v>45361</v>
      </c>
      <c r="I766" t="s">
        <v>390</v>
      </c>
      <c r="J766">
        <v>11</v>
      </c>
      <c r="K766">
        <v>486.51</v>
      </c>
    </row>
    <row r="767" spans="1:11" ht="72" x14ac:dyDescent="0.3">
      <c r="A767">
        <v>29265216</v>
      </c>
      <c r="B767" t="s">
        <v>2957</v>
      </c>
      <c r="C767" t="s">
        <v>2958</v>
      </c>
      <c r="D767" s="3">
        <v>919408000000</v>
      </c>
      <c r="E767" s="5" t="s">
        <v>2959</v>
      </c>
      <c r="F767" t="s">
        <v>766</v>
      </c>
      <c r="G767">
        <v>638496</v>
      </c>
      <c r="H767" s="4">
        <v>45404</v>
      </c>
      <c r="I767" t="s">
        <v>390</v>
      </c>
      <c r="J767">
        <v>3</v>
      </c>
      <c r="K767">
        <v>609.49</v>
      </c>
    </row>
    <row r="768" spans="1:11" ht="72" x14ac:dyDescent="0.3">
      <c r="A768">
        <v>16785724</v>
      </c>
      <c r="B768" t="s">
        <v>2960</v>
      </c>
      <c r="C768" t="s">
        <v>2961</v>
      </c>
      <c r="D768" s="3">
        <v>919073000000</v>
      </c>
      <c r="E768" s="5" t="s">
        <v>2962</v>
      </c>
      <c r="F768" t="s">
        <v>799</v>
      </c>
      <c r="G768">
        <v>61886</v>
      </c>
      <c r="H768" s="4">
        <v>45144</v>
      </c>
      <c r="I768" t="s">
        <v>385</v>
      </c>
      <c r="J768">
        <v>16</v>
      </c>
      <c r="K768">
        <v>1768.52</v>
      </c>
    </row>
    <row r="769" spans="1:11" ht="72" x14ac:dyDescent="0.3">
      <c r="A769">
        <v>14272050</v>
      </c>
      <c r="B769" t="s">
        <v>2963</v>
      </c>
      <c r="C769" t="s">
        <v>2964</v>
      </c>
      <c r="D769" s="3">
        <v>912457000000</v>
      </c>
      <c r="E769" s="5" t="s">
        <v>2965</v>
      </c>
      <c r="F769" t="s">
        <v>1257</v>
      </c>
      <c r="G769">
        <v>120950</v>
      </c>
      <c r="H769" s="4">
        <v>45256</v>
      </c>
      <c r="I769" t="s">
        <v>390</v>
      </c>
      <c r="J769">
        <v>7</v>
      </c>
      <c r="K769">
        <v>662.99</v>
      </c>
    </row>
    <row r="770" spans="1:11" ht="86.4" x14ac:dyDescent="0.3">
      <c r="A770">
        <v>95736310</v>
      </c>
      <c r="B770" t="s">
        <v>2966</v>
      </c>
      <c r="C770" t="s">
        <v>2967</v>
      </c>
      <c r="D770" s="3">
        <v>914684000000</v>
      </c>
      <c r="E770" s="5" t="s">
        <v>2968</v>
      </c>
      <c r="F770" t="s">
        <v>721</v>
      </c>
      <c r="G770">
        <v>759352</v>
      </c>
      <c r="H770" s="4">
        <v>45299</v>
      </c>
      <c r="I770" t="s">
        <v>375</v>
      </c>
      <c r="J770">
        <v>11</v>
      </c>
      <c r="K770">
        <v>1954.12</v>
      </c>
    </row>
    <row r="771" spans="1:11" ht="100.8" x14ac:dyDescent="0.3">
      <c r="A771">
        <v>14079305</v>
      </c>
      <c r="B771" t="s">
        <v>2969</v>
      </c>
      <c r="C771" t="s">
        <v>2970</v>
      </c>
      <c r="D771" s="3">
        <v>919581000000</v>
      </c>
      <c r="E771" s="5" t="s">
        <v>2971</v>
      </c>
      <c r="F771" t="s">
        <v>512</v>
      </c>
      <c r="G771">
        <v>702601</v>
      </c>
      <c r="H771" s="4">
        <v>45543</v>
      </c>
      <c r="I771" t="s">
        <v>375</v>
      </c>
      <c r="J771">
        <v>17</v>
      </c>
      <c r="K771">
        <v>567.1</v>
      </c>
    </row>
    <row r="772" spans="1:11" x14ac:dyDescent="0.3">
      <c r="A772">
        <v>71189232</v>
      </c>
      <c r="B772" t="s">
        <v>2972</v>
      </c>
      <c r="C772" t="s">
        <v>2973</v>
      </c>
      <c r="D772" s="3">
        <v>915487000000</v>
      </c>
      <c r="E772" t="s">
        <v>2974</v>
      </c>
      <c r="F772" t="s">
        <v>1356</v>
      </c>
      <c r="G772">
        <v>116341</v>
      </c>
      <c r="H772" s="4">
        <v>45471</v>
      </c>
      <c r="I772" t="s">
        <v>380</v>
      </c>
      <c r="J772">
        <v>14</v>
      </c>
      <c r="K772">
        <v>1754.14</v>
      </c>
    </row>
    <row r="773" spans="1:11" ht="72" x14ac:dyDescent="0.3">
      <c r="A773">
        <v>61486140</v>
      </c>
      <c r="B773" t="s">
        <v>2975</v>
      </c>
      <c r="C773" t="s">
        <v>2976</v>
      </c>
      <c r="D773" s="3">
        <v>914772000000</v>
      </c>
      <c r="E773" s="5" t="s">
        <v>2977</v>
      </c>
      <c r="F773" t="s">
        <v>977</v>
      </c>
      <c r="G773">
        <v>569153</v>
      </c>
      <c r="H773" s="4">
        <v>45275</v>
      </c>
      <c r="I773" t="s">
        <v>380</v>
      </c>
      <c r="J773">
        <v>15</v>
      </c>
      <c r="K773">
        <v>1967.78</v>
      </c>
    </row>
    <row r="774" spans="1:11" ht="72" x14ac:dyDescent="0.3">
      <c r="A774">
        <v>76008165</v>
      </c>
      <c r="B774" t="s">
        <v>2978</v>
      </c>
      <c r="C774" t="s">
        <v>2979</v>
      </c>
      <c r="D774" s="3">
        <v>917952000000</v>
      </c>
      <c r="E774" s="5" t="s">
        <v>2980</v>
      </c>
      <c r="F774" t="s">
        <v>547</v>
      </c>
      <c r="G774">
        <v>262577</v>
      </c>
      <c r="H774" s="4">
        <v>45329</v>
      </c>
      <c r="I774" t="s">
        <v>375</v>
      </c>
      <c r="J774">
        <v>6</v>
      </c>
      <c r="K774">
        <v>1724.44</v>
      </c>
    </row>
    <row r="775" spans="1:11" x14ac:dyDescent="0.3">
      <c r="A775">
        <v>63060947</v>
      </c>
      <c r="B775" t="s">
        <v>2981</v>
      </c>
      <c r="C775" t="s">
        <v>2982</v>
      </c>
      <c r="D775" s="3">
        <v>918262000000</v>
      </c>
      <c r="E775" t="s">
        <v>2983</v>
      </c>
      <c r="F775" t="s">
        <v>1776</v>
      </c>
      <c r="G775">
        <v>56676</v>
      </c>
      <c r="H775" s="4">
        <v>45454</v>
      </c>
      <c r="I775" t="s">
        <v>390</v>
      </c>
      <c r="J775">
        <v>18</v>
      </c>
      <c r="K775">
        <v>1884.15</v>
      </c>
    </row>
    <row r="776" spans="1:11" ht="72" x14ac:dyDescent="0.3">
      <c r="A776">
        <v>25706121</v>
      </c>
      <c r="B776" t="s">
        <v>2984</v>
      </c>
      <c r="C776" t="s">
        <v>2985</v>
      </c>
      <c r="D776" s="3">
        <v>918494000000</v>
      </c>
      <c r="E776" s="5" t="s">
        <v>2986</v>
      </c>
      <c r="F776" t="s">
        <v>578</v>
      </c>
      <c r="G776">
        <v>466303</v>
      </c>
      <c r="H776" s="4">
        <v>45354</v>
      </c>
      <c r="I776" t="s">
        <v>375</v>
      </c>
      <c r="J776">
        <v>12</v>
      </c>
      <c r="K776">
        <v>1453.68</v>
      </c>
    </row>
    <row r="777" spans="1:11" ht="72" x14ac:dyDescent="0.3">
      <c r="A777">
        <v>55803572</v>
      </c>
      <c r="B777" t="s">
        <v>2987</v>
      </c>
      <c r="C777" t="s">
        <v>2988</v>
      </c>
      <c r="D777" s="3">
        <v>917358000000</v>
      </c>
      <c r="E777" s="5" t="s">
        <v>2989</v>
      </c>
      <c r="F777" t="s">
        <v>2177</v>
      </c>
      <c r="G777">
        <v>391552</v>
      </c>
      <c r="H777" s="4">
        <v>45012</v>
      </c>
      <c r="I777" t="s">
        <v>375</v>
      </c>
      <c r="J777">
        <v>17</v>
      </c>
      <c r="K777">
        <v>1237.96</v>
      </c>
    </row>
    <row r="778" spans="1:11" ht="57.6" x14ac:dyDescent="0.3">
      <c r="A778">
        <v>38133873</v>
      </c>
      <c r="B778" t="s">
        <v>2990</v>
      </c>
      <c r="C778" t="s">
        <v>2991</v>
      </c>
      <c r="D778" s="3">
        <v>919495000000</v>
      </c>
      <c r="E778" s="5" t="s">
        <v>2992</v>
      </c>
      <c r="F778" t="s">
        <v>1420</v>
      </c>
      <c r="G778">
        <v>123704</v>
      </c>
      <c r="H778" s="4">
        <v>45395</v>
      </c>
      <c r="I778" t="s">
        <v>375</v>
      </c>
      <c r="J778">
        <v>10</v>
      </c>
      <c r="K778">
        <v>770.71</v>
      </c>
    </row>
    <row r="779" spans="1:11" ht="72" x14ac:dyDescent="0.3">
      <c r="A779">
        <v>73735548</v>
      </c>
      <c r="B779" t="s">
        <v>2993</v>
      </c>
      <c r="C779" t="s">
        <v>2994</v>
      </c>
      <c r="D779" s="3">
        <v>919105000000</v>
      </c>
      <c r="E779" s="5" t="s">
        <v>2995</v>
      </c>
      <c r="F779" t="s">
        <v>1946</v>
      </c>
      <c r="G779">
        <v>567104</v>
      </c>
      <c r="H779" s="4">
        <v>45088</v>
      </c>
      <c r="I779" t="s">
        <v>375</v>
      </c>
      <c r="J779">
        <v>7</v>
      </c>
      <c r="K779">
        <v>554.65</v>
      </c>
    </row>
    <row r="780" spans="1:11" ht="86.4" x14ac:dyDescent="0.3">
      <c r="A780">
        <v>12778027</v>
      </c>
      <c r="B780" t="s">
        <v>2996</v>
      </c>
      <c r="C780" t="s">
        <v>2997</v>
      </c>
      <c r="D780" s="3">
        <v>914584000000</v>
      </c>
      <c r="E780" s="5" t="s">
        <v>2998</v>
      </c>
      <c r="F780" t="s">
        <v>1356</v>
      </c>
      <c r="G780">
        <v>862253</v>
      </c>
      <c r="H780" s="4">
        <v>45072</v>
      </c>
      <c r="I780" t="s">
        <v>390</v>
      </c>
      <c r="J780">
        <v>9</v>
      </c>
      <c r="K780">
        <v>1513.18</v>
      </c>
    </row>
    <row r="781" spans="1:11" ht="57.6" x14ac:dyDescent="0.3">
      <c r="A781">
        <v>42781544</v>
      </c>
      <c r="B781" t="s">
        <v>2999</v>
      </c>
      <c r="C781" t="s">
        <v>3000</v>
      </c>
      <c r="D781" s="3">
        <v>918634000000</v>
      </c>
      <c r="E781" s="5" t="s">
        <v>3001</v>
      </c>
      <c r="F781" t="s">
        <v>1462</v>
      </c>
      <c r="G781">
        <v>898529</v>
      </c>
      <c r="H781" s="4">
        <v>45265</v>
      </c>
      <c r="I781" t="s">
        <v>390</v>
      </c>
      <c r="J781">
        <v>1</v>
      </c>
      <c r="K781">
        <v>1248.1600000000001</v>
      </c>
    </row>
    <row r="782" spans="1:11" ht="72" x14ac:dyDescent="0.3">
      <c r="A782">
        <v>78725001</v>
      </c>
      <c r="B782" t="s">
        <v>3002</v>
      </c>
      <c r="C782" t="s">
        <v>3003</v>
      </c>
      <c r="D782" s="3">
        <v>911519000000</v>
      </c>
      <c r="E782" s="5" t="s">
        <v>3004</v>
      </c>
      <c r="F782" t="s">
        <v>1660</v>
      </c>
      <c r="G782">
        <v>343097</v>
      </c>
      <c r="H782" s="4">
        <v>45597</v>
      </c>
      <c r="I782" t="s">
        <v>385</v>
      </c>
      <c r="J782">
        <v>15</v>
      </c>
      <c r="K782">
        <v>1105.1500000000001</v>
      </c>
    </row>
    <row r="783" spans="1:11" ht="57.6" x14ac:dyDescent="0.3">
      <c r="A783">
        <v>20254516</v>
      </c>
      <c r="B783" t="s">
        <v>3005</v>
      </c>
      <c r="C783" t="s">
        <v>3006</v>
      </c>
      <c r="D783" s="3">
        <v>912263000000</v>
      </c>
      <c r="E783" s="5" t="s">
        <v>3007</v>
      </c>
      <c r="F783" t="s">
        <v>469</v>
      </c>
      <c r="G783">
        <v>696091</v>
      </c>
      <c r="H783" s="4">
        <v>45496</v>
      </c>
      <c r="I783" t="s">
        <v>380</v>
      </c>
      <c r="J783">
        <v>18</v>
      </c>
      <c r="K783">
        <v>1536.88</v>
      </c>
    </row>
    <row r="784" spans="1:11" ht="72" x14ac:dyDescent="0.3">
      <c r="A784">
        <v>97928781</v>
      </c>
      <c r="B784" t="s">
        <v>3008</v>
      </c>
      <c r="C784" t="s">
        <v>3009</v>
      </c>
      <c r="D784" s="3">
        <v>919169000000</v>
      </c>
      <c r="E784" s="5" t="s">
        <v>3010</v>
      </c>
      <c r="F784" t="s">
        <v>1840</v>
      </c>
      <c r="G784">
        <v>464706</v>
      </c>
      <c r="H784" s="4">
        <v>45436</v>
      </c>
      <c r="I784" t="s">
        <v>380</v>
      </c>
      <c r="J784">
        <v>2</v>
      </c>
      <c r="K784">
        <v>1278.8800000000001</v>
      </c>
    </row>
    <row r="785" spans="1:11" ht="72" x14ac:dyDescent="0.3">
      <c r="A785">
        <v>3875480</v>
      </c>
      <c r="B785" t="s">
        <v>3011</v>
      </c>
      <c r="C785" t="s">
        <v>3012</v>
      </c>
      <c r="D785" s="3">
        <v>918583000000</v>
      </c>
      <c r="E785" s="5" t="s">
        <v>3013</v>
      </c>
      <c r="F785" t="s">
        <v>824</v>
      </c>
      <c r="G785">
        <v>743842</v>
      </c>
      <c r="H785" s="4">
        <v>45438</v>
      </c>
      <c r="I785" t="s">
        <v>380</v>
      </c>
      <c r="J785">
        <v>8</v>
      </c>
      <c r="K785">
        <v>1863.49</v>
      </c>
    </row>
    <row r="786" spans="1:11" x14ac:dyDescent="0.3">
      <c r="A786">
        <v>27416314</v>
      </c>
      <c r="B786" t="s">
        <v>3014</v>
      </c>
      <c r="C786" t="s">
        <v>3015</v>
      </c>
      <c r="D786" s="3">
        <v>912296000000</v>
      </c>
      <c r="E786" t="s">
        <v>3016</v>
      </c>
      <c r="F786" t="s">
        <v>1998</v>
      </c>
      <c r="G786">
        <v>803498</v>
      </c>
      <c r="H786" s="4">
        <v>45353</v>
      </c>
      <c r="I786" t="s">
        <v>380</v>
      </c>
      <c r="J786">
        <v>3</v>
      </c>
      <c r="K786">
        <v>820.6</v>
      </c>
    </row>
    <row r="787" spans="1:11" x14ac:dyDescent="0.3">
      <c r="A787">
        <v>77214094</v>
      </c>
      <c r="B787" t="s">
        <v>3017</v>
      </c>
      <c r="C787" t="s">
        <v>3018</v>
      </c>
      <c r="D787" s="3">
        <v>911247000000</v>
      </c>
      <c r="E787" t="s">
        <v>3019</v>
      </c>
      <c r="F787" t="s">
        <v>1420</v>
      </c>
      <c r="G787">
        <v>105283</v>
      </c>
      <c r="H787" s="4">
        <v>45116</v>
      </c>
      <c r="I787" t="s">
        <v>390</v>
      </c>
      <c r="J787">
        <v>6</v>
      </c>
      <c r="K787">
        <v>1957.35</v>
      </c>
    </row>
    <row r="788" spans="1:11" x14ac:dyDescent="0.3">
      <c r="A788">
        <v>77661491</v>
      </c>
      <c r="B788" t="s">
        <v>3020</v>
      </c>
      <c r="C788" t="s">
        <v>3021</v>
      </c>
      <c r="D788" s="3">
        <v>914986000000</v>
      </c>
      <c r="E788" t="s">
        <v>3022</v>
      </c>
      <c r="F788" t="s">
        <v>1069</v>
      </c>
      <c r="G788">
        <v>276733</v>
      </c>
      <c r="H788" s="4">
        <v>45466</v>
      </c>
      <c r="I788" t="s">
        <v>390</v>
      </c>
      <c r="J788">
        <v>20</v>
      </c>
      <c r="K788">
        <v>1628.56</v>
      </c>
    </row>
    <row r="789" spans="1:11" ht="72" x14ac:dyDescent="0.3">
      <c r="A789">
        <v>10285414</v>
      </c>
      <c r="B789" t="s">
        <v>3023</v>
      </c>
      <c r="C789" t="s">
        <v>3024</v>
      </c>
      <c r="D789" s="3">
        <v>910496000000</v>
      </c>
      <c r="E789" s="5" t="s">
        <v>3025</v>
      </c>
      <c r="F789" t="s">
        <v>1028</v>
      </c>
      <c r="G789">
        <v>186927</v>
      </c>
      <c r="H789" s="4">
        <v>45120</v>
      </c>
      <c r="I789" t="s">
        <v>380</v>
      </c>
      <c r="J789">
        <v>18</v>
      </c>
      <c r="K789">
        <v>993.5</v>
      </c>
    </row>
    <row r="790" spans="1:11" x14ac:dyDescent="0.3">
      <c r="A790">
        <v>8205155</v>
      </c>
      <c r="B790" t="s">
        <v>3026</v>
      </c>
      <c r="C790" t="s">
        <v>3027</v>
      </c>
      <c r="D790" s="3">
        <v>911171000000</v>
      </c>
      <c r="E790" t="s">
        <v>3028</v>
      </c>
      <c r="F790" t="s">
        <v>1296</v>
      </c>
      <c r="G790">
        <v>165438</v>
      </c>
      <c r="H790" s="4">
        <v>45150</v>
      </c>
      <c r="I790" t="s">
        <v>390</v>
      </c>
      <c r="J790">
        <v>3</v>
      </c>
      <c r="K790">
        <v>305.85000000000002</v>
      </c>
    </row>
    <row r="791" spans="1:11" ht="72" x14ac:dyDescent="0.3">
      <c r="A791">
        <v>29361038</v>
      </c>
      <c r="B791" t="s">
        <v>3029</v>
      </c>
      <c r="C791" t="s">
        <v>3030</v>
      </c>
      <c r="D791" s="3">
        <v>913433000000</v>
      </c>
      <c r="E791" s="5" t="s">
        <v>3031</v>
      </c>
      <c r="F791" t="s">
        <v>873</v>
      </c>
      <c r="G791">
        <v>160138</v>
      </c>
      <c r="H791" s="4">
        <v>45152</v>
      </c>
      <c r="I791" t="s">
        <v>390</v>
      </c>
      <c r="J791">
        <v>19</v>
      </c>
      <c r="K791">
        <v>282</v>
      </c>
    </row>
    <row r="792" spans="1:11" ht="72" x14ac:dyDescent="0.3">
      <c r="A792">
        <v>6319646</v>
      </c>
      <c r="B792" t="s">
        <v>3032</v>
      </c>
      <c r="C792" t="s">
        <v>3033</v>
      </c>
      <c r="D792" s="3">
        <v>915774000000</v>
      </c>
      <c r="E792" s="5" t="s">
        <v>3034</v>
      </c>
      <c r="F792" t="s">
        <v>374</v>
      </c>
      <c r="G792">
        <v>413954</v>
      </c>
      <c r="H792" s="4">
        <v>45342</v>
      </c>
      <c r="I792" t="s">
        <v>385</v>
      </c>
      <c r="J792">
        <v>9</v>
      </c>
      <c r="K792">
        <v>518.16999999999996</v>
      </c>
    </row>
    <row r="793" spans="1:11" ht="72" x14ac:dyDescent="0.3">
      <c r="A793">
        <v>22738465</v>
      </c>
      <c r="B793" t="s">
        <v>3035</v>
      </c>
      <c r="C793" t="s">
        <v>3036</v>
      </c>
      <c r="D793" s="3">
        <v>918379000000</v>
      </c>
      <c r="E793" s="5" t="s">
        <v>3037</v>
      </c>
      <c r="F793" t="s">
        <v>3038</v>
      </c>
      <c r="G793">
        <v>890953</v>
      </c>
      <c r="H793" s="4">
        <v>45109</v>
      </c>
      <c r="I793" t="s">
        <v>380</v>
      </c>
      <c r="J793">
        <v>16</v>
      </c>
      <c r="K793">
        <v>1903.09</v>
      </c>
    </row>
    <row r="794" spans="1:11" x14ac:dyDescent="0.3">
      <c r="A794">
        <v>37947202</v>
      </c>
      <c r="B794" t="s">
        <v>3039</v>
      </c>
      <c r="C794" t="s">
        <v>3040</v>
      </c>
      <c r="D794" s="3">
        <v>910505000000</v>
      </c>
      <c r="E794" t="s">
        <v>3041</v>
      </c>
      <c r="F794" t="s">
        <v>469</v>
      </c>
      <c r="G794">
        <v>87344</v>
      </c>
      <c r="H794" s="4">
        <v>45316</v>
      </c>
      <c r="I794" t="s">
        <v>385</v>
      </c>
      <c r="J794">
        <v>3</v>
      </c>
      <c r="K794">
        <v>259.95999999999998</v>
      </c>
    </row>
    <row r="795" spans="1:11" x14ac:dyDescent="0.3">
      <c r="A795">
        <v>93284515</v>
      </c>
      <c r="B795" t="s">
        <v>3042</v>
      </c>
      <c r="C795" t="s">
        <v>3043</v>
      </c>
      <c r="D795" s="3">
        <v>919144000000</v>
      </c>
      <c r="E795" t="s">
        <v>3044</v>
      </c>
      <c r="F795" t="s">
        <v>1917</v>
      </c>
      <c r="G795">
        <v>953623</v>
      </c>
      <c r="H795" s="4">
        <v>45261</v>
      </c>
      <c r="I795" t="s">
        <v>390</v>
      </c>
      <c r="J795">
        <v>2</v>
      </c>
      <c r="K795">
        <v>1324.95</v>
      </c>
    </row>
    <row r="796" spans="1:11" ht="86.4" x14ac:dyDescent="0.3">
      <c r="A796">
        <v>84161531</v>
      </c>
      <c r="B796" t="s">
        <v>3045</v>
      </c>
      <c r="C796" t="s">
        <v>3046</v>
      </c>
      <c r="D796" s="3">
        <v>910033000000</v>
      </c>
      <c r="E796" s="5" t="s">
        <v>3047</v>
      </c>
      <c r="F796" t="s">
        <v>942</v>
      </c>
      <c r="G796">
        <v>902770</v>
      </c>
      <c r="H796" s="4">
        <v>45485</v>
      </c>
      <c r="I796" t="s">
        <v>375</v>
      </c>
      <c r="J796">
        <v>19</v>
      </c>
      <c r="K796">
        <v>1681.88</v>
      </c>
    </row>
    <row r="797" spans="1:11" x14ac:dyDescent="0.3">
      <c r="A797">
        <v>22293666</v>
      </c>
      <c r="B797" t="s">
        <v>3048</v>
      </c>
      <c r="C797" t="s">
        <v>3049</v>
      </c>
      <c r="D797" s="3">
        <v>916533000000</v>
      </c>
      <c r="E797" t="s">
        <v>3050</v>
      </c>
      <c r="F797" t="s">
        <v>1346</v>
      </c>
      <c r="G797">
        <v>447206</v>
      </c>
      <c r="H797" s="4">
        <v>45025</v>
      </c>
      <c r="I797" t="s">
        <v>390</v>
      </c>
      <c r="J797">
        <v>2</v>
      </c>
      <c r="K797">
        <v>1671.53</v>
      </c>
    </row>
    <row r="798" spans="1:11" ht="72" x14ac:dyDescent="0.3">
      <c r="A798">
        <v>15236510</v>
      </c>
      <c r="B798" t="s">
        <v>3051</v>
      </c>
      <c r="C798" t="s">
        <v>3052</v>
      </c>
      <c r="D798" s="3">
        <v>918889000000</v>
      </c>
      <c r="E798" s="5" t="s">
        <v>3053</v>
      </c>
      <c r="F798" t="s">
        <v>2037</v>
      </c>
      <c r="G798">
        <v>264052</v>
      </c>
      <c r="H798" s="4">
        <v>45273</v>
      </c>
      <c r="I798" t="s">
        <v>390</v>
      </c>
      <c r="J798">
        <v>11</v>
      </c>
      <c r="K798">
        <v>937.26</v>
      </c>
    </row>
    <row r="799" spans="1:11" ht="72" x14ac:dyDescent="0.3">
      <c r="A799">
        <v>34787383</v>
      </c>
      <c r="B799" t="s">
        <v>3054</v>
      </c>
      <c r="C799" t="s">
        <v>3055</v>
      </c>
      <c r="D799" s="3">
        <v>914349000000</v>
      </c>
      <c r="E799" s="5" t="s">
        <v>3056</v>
      </c>
      <c r="F799" t="s">
        <v>1235</v>
      </c>
      <c r="G799">
        <v>29302</v>
      </c>
      <c r="H799" s="4">
        <v>45577</v>
      </c>
      <c r="I799" t="s">
        <v>375</v>
      </c>
      <c r="J799">
        <v>17</v>
      </c>
      <c r="K799">
        <v>292.41000000000003</v>
      </c>
    </row>
    <row r="800" spans="1:11" ht="86.4" x14ac:dyDescent="0.3">
      <c r="A800">
        <v>18954314</v>
      </c>
      <c r="B800" t="s">
        <v>3057</v>
      </c>
      <c r="C800" t="s">
        <v>3058</v>
      </c>
      <c r="D800" s="3">
        <v>915692000000</v>
      </c>
      <c r="E800" s="5" t="s">
        <v>3059</v>
      </c>
      <c r="F800" t="s">
        <v>670</v>
      </c>
      <c r="G800">
        <v>381178</v>
      </c>
      <c r="H800" s="4">
        <v>45583</v>
      </c>
      <c r="I800" t="s">
        <v>380</v>
      </c>
      <c r="J800">
        <v>6</v>
      </c>
      <c r="K800">
        <v>1781.37</v>
      </c>
    </row>
    <row r="801" spans="1:11" ht="86.4" x14ac:dyDescent="0.3">
      <c r="A801">
        <v>20298398</v>
      </c>
      <c r="B801" t="s">
        <v>3060</v>
      </c>
      <c r="C801" t="s">
        <v>3061</v>
      </c>
      <c r="D801" s="3">
        <v>914924000000</v>
      </c>
      <c r="E801" s="5" t="s">
        <v>3062</v>
      </c>
      <c r="F801" t="s">
        <v>1332</v>
      </c>
      <c r="G801">
        <v>278627</v>
      </c>
      <c r="H801" s="4">
        <v>45282</v>
      </c>
      <c r="I801" t="s">
        <v>390</v>
      </c>
      <c r="J801">
        <v>1</v>
      </c>
      <c r="K801">
        <v>1049.5999999999999</v>
      </c>
    </row>
    <row r="802" spans="1:11" x14ac:dyDescent="0.3">
      <c r="A802">
        <v>33617546</v>
      </c>
      <c r="B802" t="s">
        <v>3063</v>
      </c>
      <c r="C802" t="s">
        <v>3064</v>
      </c>
      <c r="D802" s="3">
        <v>915694000000</v>
      </c>
      <c r="E802" t="s">
        <v>3065</v>
      </c>
      <c r="F802" t="s">
        <v>884</v>
      </c>
      <c r="G802">
        <v>755104</v>
      </c>
      <c r="H802" s="4">
        <v>45559</v>
      </c>
      <c r="I802" t="s">
        <v>390</v>
      </c>
      <c r="J802">
        <v>12</v>
      </c>
      <c r="K802">
        <v>239.2</v>
      </c>
    </row>
    <row r="803" spans="1:11" ht="86.4" x14ac:dyDescent="0.3">
      <c r="A803">
        <v>76359458</v>
      </c>
      <c r="B803" t="s">
        <v>3066</v>
      </c>
      <c r="C803" t="s">
        <v>3067</v>
      </c>
      <c r="D803" s="3">
        <v>914271000000</v>
      </c>
      <c r="E803" s="5" t="s">
        <v>3068</v>
      </c>
      <c r="F803" t="s">
        <v>1069</v>
      </c>
      <c r="G803">
        <v>894432</v>
      </c>
      <c r="H803" s="4">
        <v>45129</v>
      </c>
      <c r="I803" t="s">
        <v>390</v>
      </c>
      <c r="J803">
        <v>2</v>
      </c>
      <c r="K803">
        <v>1638.08</v>
      </c>
    </row>
    <row r="804" spans="1:11" ht="57.6" x14ac:dyDescent="0.3">
      <c r="A804">
        <v>96640716</v>
      </c>
      <c r="B804" t="s">
        <v>3069</v>
      </c>
      <c r="C804" t="s">
        <v>3070</v>
      </c>
      <c r="D804" s="3">
        <v>912832000000</v>
      </c>
      <c r="E804" s="5" t="s">
        <v>3071</v>
      </c>
      <c r="F804" t="s">
        <v>1556</v>
      </c>
      <c r="G804">
        <v>505940</v>
      </c>
      <c r="H804" s="4">
        <v>45580</v>
      </c>
      <c r="I804" t="s">
        <v>390</v>
      </c>
      <c r="J804">
        <v>16</v>
      </c>
      <c r="K804">
        <v>462.66</v>
      </c>
    </row>
    <row r="805" spans="1:11" x14ac:dyDescent="0.3">
      <c r="A805">
        <v>78847070</v>
      </c>
      <c r="B805" t="s">
        <v>3072</v>
      </c>
      <c r="C805" t="s">
        <v>3073</v>
      </c>
      <c r="D805" s="3">
        <v>915959000000</v>
      </c>
      <c r="E805" t="s">
        <v>3074</v>
      </c>
      <c r="F805" t="s">
        <v>1235</v>
      </c>
      <c r="G805">
        <v>478537</v>
      </c>
      <c r="H805" s="4">
        <v>45134</v>
      </c>
      <c r="I805" t="s">
        <v>380</v>
      </c>
      <c r="J805">
        <v>12</v>
      </c>
      <c r="K805">
        <v>1918.04</v>
      </c>
    </row>
    <row r="806" spans="1:11" ht="100.8" x14ac:dyDescent="0.3">
      <c r="A806">
        <v>27513158</v>
      </c>
      <c r="B806" t="s">
        <v>3075</v>
      </c>
      <c r="C806" t="s">
        <v>3076</v>
      </c>
      <c r="D806" s="3">
        <v>912759000000</v>
      </c>
      <c r="E806" s="5" t="s">
        <v>3077</v>
      </c>
      <c r="F806" t="s">
        <v>1836</v>
      </c>
      <c r="G806">
        <v>769023</v>
      </c>
      <c r="H806" s="4">
        <v>45356</v>
      </c>
      <c r="I806" t="s">
        <v>390</v>
      </c>
      <c r="J806">
        <v>7</v>
      </c>
      <c r="K806">
        <v>1387.81</v>
      </c>
    </row>
    <row r="807" spans="1:11" ht="72" x14ac:dyDescent="0.3">
      <c r="A807">
        <v>65618148</v>
      </c>
      <c r="B807" t="s">
        <v>3078</v>
      </c>
      <c r="C807" t="s">
        <v>3079</v>
      </c>
      <c r="D807" s="3">
        <v>915697000000</v>
      </c>
      <c r="E807" s="5" t="s">
        <v>3080</v>
      </c>
      <c r="F807" t="s">
        <v>1431</v>
      </c>
      <c r="G807">
        <v>748222</v>
      </c>
      <c r="H807" s="4">
        <v>45014</v>
      </c>
      <c r="I807" t="s">
        <v>380</v>
      </c>
      <c r="J807">
        <v>9</v>
      </c>
      <c r="K807">
        <v>1644.51</v>
      </c>
    </row>
    <row r="808" spans="1:11" ht="72" x14ac:dyDescent="0.3">
      <c r="A808">
        <v>68307253</v>
      </c>
      <c r="B808" t="s">
        <v>3081</v>
      </c>
      <c r="C808" t="s">
        <v>3082</v>
      </c>
      <c r="D808" s="3">
        <v>911118000000</v>
      </c>
      <c r="E808" s="5" t="s">
        <v>3083</v>
      </c>
      <c r="F808" t="s">
        <v>1687</v>
      </c>
      <c r="G808">
        <v>100051</v>
      </c>
      <c r="H808" s="4">
        <v>45589</v>
      </c>
      <c r="I808" t="s">
        <v>375</v>
      </c>
      <c r="J808">
        <v>7</v>
      </c>
      <c r="K808">
        <v>1547.07</v>
      </c>
    </row>
    <row r="809" spans="1:11" ht="72" x14ac:dyDescent="0.3">
      <c r="A809">
        <v>87889031</v>
      </c>
      <c r="B809" t="s">
        <v>3084</v>
      </c>
      <c r="C809" t="s">
        <v>3085</v>
      </c>
      <c r="D809" s="3">
        <v>917499000000</v>
      </c>
      <c r="E809" s="5" t="s">
        <v>3086</v>
      </c>
      <c r="F809" t="s">
        <v>1081</v>
      </c>
      <c r="G809">
        <v>48081</v>
      </c>
      <c r="H809" s="4">
        <v>45087</v>
      </c>
      <c r="I809" t="s">
        <v>385</v>
      </c>
      <c r="J809">
        <v>18</v>
      </c>
      <c r="K809">
        <v>836.6</v>
      </c>
    </row>
    <row r="810" spans="1:11" ht="86.4" x14ac:dyDescent="0.3">
      <c r="A810">
        <v>70243933</v>
      </c>
      <c r="B810" t="s">
        <v>3087</v>
      </c>
      <c r="C810" t="s">
        <v>3088</v>
      </c>
      <c r="D810" s="3">
        <v>919538000000</v>
      </c>
      <c r="E810" s="5" t="s">
        <v>3089</v>
      </c>
      <c r="F810" t="s">
        <v>2679</v>
      </c>
      <c r="G810">
        <v>829779</v>
      </c>
      <c r="H810" s="4">
        <v>45143</v>
      </c>
      <c r="I810" t="s">
        <v>385</v>
      </c>
      <c r="J810">
        <v>13</v>
      </c>
      <c r="K810">
        <v>476.91</v>
      </c>
    </row>
    <row r="811" spans="1:11" x14ac:dyDescent="0.3">
      <c r="A811">
        <v>12141418</v>
      </c>
      <c r="B811" t="s">
        <v>3090</v>
      </c>
      <c r="C811" t="s">
        <v>3091</v>
      </c>
      <c r="D811" s="3">
        <v>915295000000</v>
      </c>
      <c r="E811" t="s">
        <v>3092</v>
      </c>
      <c r="F811" t="s">
        <v>1231</v>
      </c>
      <c r="G811">
        <v>97395</v>
      </c>
      <c r="H811" s="4">
        <v>45173</v>
      </c>
      <c r="I811" t="s">
        <v>380</v>
      </c>
      <c r="J811">
        <v>5</v>
      </c>
      <c r="K811">
        <v>862.68</v>
      </c>
    </row>
    <row r="812" spans="1:11" ht="72" x14ac:dyDescent="0.3">
      <c r="A812">
        <v>60565603</v>
      </c>
      <c r="B812" t="s">
        <v>3093</v>
      </c>
      <c r="C812" t="s">
        <v>3094</v>
      </c>
      <c r="D812" s="3">
        <v>917749000000</v>
      </c>
      <c r="E812" s="5" t="s">
        <v>3095</v>
      </c>
      <c r="F812" t="s">
        <v>622</v>
      </c>
      <c r="G812">
        <v>390752</v>
      </c>
      <c r="H812" s="4">
        <v>45491</v>
      </c>
      <c r="I812" t="s">
        <v>390</v>
      </c>
      <c r="J812">
        <v>11</v>
      </c>
      <c r="K812">
        <v>949.6</v>
      </c>
    </row>
    <row r="813" spans="1:11" x14ac:dyDescent="0.3">
      <c r="A813">
        <v>64906311</v>
      </c>
      <c r="B813" t="s">
        <v>3096</v>
      </c>
      <c r="C813" t="s">
        <v>3097</v>
      </c>
      <c r="D813" s="3">
        <v>912253000000</v>
      </c>
      <c r="E813" t="s">
        <v>3098</v>
      </c>
      <c r="F813" t="s">
        <v>1556</v>
      </c>
      <c r="G813">
        <v>417724</v>
      </c>
      <c r="H813" s="4">
        <v>45499</v>
      </c>
      <c r="I813" t="s">
        <v>380</v>
      </c>
      <c r="J813">
        <v>10</v>
      </c>
      <c r="K813">
        <v>1124.25</v>
      </c>
    </row>
    <row r="814" spans="1:11" ht="86.4" x14ac:dyDescent="0.3">
      <c r="A814">
        <v>12851610</v>
      </c>
      <c r="B814" t="s">
        <v>3099</v>
      </c>
      <c r="C814" t="s">
        <v>3100</v>
      </c>
      <c r="D814" s="3">
        <v>917687000000</v>
      </c>
      <c r="E814" s="5" t="s">
        <v>3101</v>
      </c>
      <c r="F814" t="s">
        <v>2757</v>
      </c>
      <c r="G814">
        <v>304595</v>
      </c>
      <c r="H814" s="4">
        <v>45510</v>
      </c>
      <c r="I814" t="s">
        <v>380</v>
      </c>
      <c r="J814">
        <v>14</v>
      </c>
      <c r="K814">
        <v>633.41</v>
      </c>
    </row>
    <row r="815" spans="1:11" x14ac:dyDescent="0.3">
      <c r="A815">
        <v>84937877</v>
      </c>
      <c r="B815" t="s">
        <v>3102</v>
      </c>
      <c r="C815" t="s">
        <v>3103</v>
      </c>
      <c r="D815" s="3">
        <v>916334000000</v>
      </c>
      <c r="E815" t="s">
        <v>3104</v>
      </c>
      <c r="F815" t="s">
        <v>686</v>
      </c>
      <c r="G815">
        <v>711210</v>
      </c>
      <c r="H815" s="4">
        <v>45088</v>
      </c>
      <c r="I815" t="s">
        <v>375</v>
      </c>
      <c r="J815">
        <v>4</v>
      </c>
      <c r="K815">
        <v>1863.17</v>
      </c>
    </row>
    <row r="816" spans="1:11" ht="72" x14ac:dyDescent="0.3">
      <c r="A816">
        <v>49574186</v>
      </c>
      <c r="B816" t="s">
        <v>3105</v>
      </c>
      <c r="C816" t="s">
        <v>3106</v>
      </c>
      <c r="D816" s="3">
        <v>911498000000</v>
      </c>
      <c r="E816" s="5" t="s">
        <v>3107</v>
      </c>
      <c r="F816" t="s">
        <v>3108</v>
      </c>
      <c r="G816">
        <v>505155</v>
      </c>
      <c r="H816" s="4">
        <v>45552</v>
      </c>
      <c r="I816" t="s">
        <v>375</v>
      </c>
      <c r="J816">
        <v>13</v>
      </c>
      <c r="K816">
        <v>625.97</v>
      </c>
    </row>
    <row r="817" spans="1:11" ht="72" x14ac:dyDescent="0.3">
      <c r="A817">
        <v>65221572</v>
      </c>
      <c r="B817" t="s">
        <v>3109</v>
      </c>
      <c r="C817" t="s">
        <v>3110</v>
      </c>
      <c r="D817" s="3">
        <v>919229000000</v>
      </c>
      <c r="E817" s="5" t="s">
        <v>3111</v>
      </c>
      <c r="F817" t="s">
        <v>1138</v>
      </c>
      <c r="G817">
        <v>305120</v>
      </c>
      <c r="H817" s="4">
        <v>45355</v>
      </c>
      <c r="I817" t="s">
        <v>390</v>
      </c>
      <c r="J817">
        <v>17</v>
      </c>
      <c r="K817">
        <v>1100.53</v>
      </c>
    </row>
    <row r="818" spans="1:11" ht="72" x14ac:dyDescent="0.3">
      <c r="A818">
        <v>4758426</v>
      </c>
      <c r="B818" t="s">
        <v>3112</v>
      </c>
      <c r="C818" t="s">
        <v>3113</v>
      </c>
      <c r="D818" s="3">
        <v>916167000000</v>
      </c>
      <c r="E818" s="5" t="s">
        <v>3114</v>
      </c>
      <c r="F818" t="s">
        <v>759</v>
      </c>
      <c r="G818">
        <v>415274</v>
      </c>
      <c r="H818" s="4">
        <v>45297</v>
      </c>
      <c r="I818" t="s">
        <v>390</v>
      </c>
      <c r="J818">
        <v>14</v>
      </c>
      <c r="K818">
        <v>448.81</v>
      </c>
    </row>
    <row r="819" spans="1:11" ht="86.4" x14ac:dyDescent="0.3">
      <c r="A819">
        <v>84826389</v>
      </c>
      <c r="B819" t="s">
        <v>3115</v>
      </c>
      <c r="C819" t="s">
        <v>3116</v>
      </c>
      <c r="D819" s="3">
        <v>911899000000</v>
      </c>
      <c r="E819" s="5" t="s">
        <v>3117</v>
      </c>
      <c r="F819" t="s">
        <v>1113</v>
      </c>
      <c r="G819">
        <v>965944</v>
      </c>
      <c r="H819" s="4">
        <v>45258</v>
      </c>
      <c r="I819" t="s">
        <v>375</v>
      </c>
      <c r="J819">
        <v>13</v>
      </c>
      <c r="K819">
        <v>1607.4</v>
      </c>
    </row>
    <row r="820" spans="1:11" ht="72" x14ac:dyDescent="0.3">
      <c r="A820">
        <v>42102289</v>
      </c>
      <c r="B820" t="s">
        <v>3118</v>
      </c>
      <c r="C820" t="s">
        <v>3119</v>
      </c>
      <c r="D820" s="3">
        <v>918325000000</v>
      </c>
      <c r="E820" s="5" t="s">
        <v>3120</v>
      </c>
      <c r="F820" t="s">
        <v>1749</v>
      </c>
      <c r="G820">
        <v>499108</v>
      </c>
      <c r="H820" s="4">
        <v>45540</v>
      </c>
      <c r="I820" t="s">
        <v>390</v>
      </c>
      <c r="J820">
        <v>20</v>
      </c>
      <c r="K820">
        <v>1310.74</v>
      </c>
    </row>
    <row r="821" spans="1:11" ht="72" x14ac:dyDescent="0.3">
      <c r="A821">
        <v>11063505</v>
      </c>
      <c r="B821" t="s">
        <v>3121</v>
      </c>
      <c r="C821" t="s">
        <v>3122</v>
      </c>
      <c r="D821" s="3">
        <v>915619000000</v>
      </c>
      <c r="E821" s="5" t="s">
        <v>3123</v>
      </c>
      <c r="F821" t="s">
        <v>921</v>
      </c>
      <c r="G821">
        <v>434196</v>
      </c>
      <c r="H821" s="4">
        <v>45597</v>
      </c>
      <c r="I821" t="s">
        <v>390</v>
      </c>
      <c r="J821">
        <v>2</v>
      </c>
      <c r="K821">
        <v>1285.79</v>
      </c>
    </row>
    <row r="822" spans="1:11" ht="72" x14ac:dyDescent="0.3">
      <c r="A822">
        <v>84862161</v>
      </c>
      <c r="B822" t="s">
        <v>3124</v>
      </c>
      <c r="C822" t="s">
        <v>3125</v>
      </c>
      <c r="D822" s="3">
        <v>918118000000</v>
      </c>
      <c r="E822" s="5" t="s">
        <v>3126</v>
      </c>
      <c r="F822" t="s">
        <v>702</v>
      </c>
      <c r="G822">
        <v>770374</v>
      </c>
      <c r="H822" s="4">
        <v>45336</v>
      </c>
      <c r="I822" t="s">
        <v>390</v>
      </c>
      <c r="J822">
        <v>12</v>
      </c>
      <c r="K822">
        <v>1512.98</v>
      </c>
    </row>
    <row r="823" spans="1:11" x14ac:dyDescent="0.3">
      <c r="A823">
        <v>88520326</v>
      </c>
      <c r="B823" t="s">
        <v>3127</v>
      </c>
      <c r="C823" t="s">
        <v>3128</v>
      </c>
      <c r="D823" s="3">
        <v>912278000000</v>
      </c>
      <c r="E823" t="s">
        <v>3129</v>
      </c>
      <c r="F823" t="s">
        <v>1907</v>
      </c>
      <c r="G823">
        <v>37026</v>
      </c>
      <c r="H823" s="4">
        <v>45256</v>
      </c>
      <c r="I823" t="s">
        <v>375</v>
      </c>
      <c r="J823">
        <v>14</v>
      </c>
      <c r="K823">
        <v>1537.05</v>
      </c>
    </row>
    <row r="824" spans="1:11" ht="72" x14ac:dyDescent="0.3">
      <c r="A824">
        <v>8025622</v>
      </c>
      <c r="B824" t="s">
        <v>3130</v>
      </c>
      <c r="C824" t="s">
        <v>3131</v>
      </c>
      <c r="D824" s="3">
        <v>919133000000</v>
      </c>
      <c r="E824" s="5" t="s">
        <v>3132</v>
      </c>
      <c r="F824" t="s">
        <v>2289</v>
      </c>
      <c r="G824">
        <v>177515</v>
      </c>
      <c r="H824" s="4">
        <v>45365</v>
      </c>
      <c r="I824" t="s">
        <v>385</v>
      </c>
      <c r="J824">
        <v>15</v>
      </c>
      <c r="K824">
        <v>1160.55</v>
      </c>
    </row>
    <row r="825" spans="1:11" ht="72" x14ac:dyDescent="0.3">
      <c r="A825">
        <v>99361865</v>
      </c>
      <c r="B825" t="s">
        <v>3133</v>
      </c>
      <c r="C825" t="s">
        <v>3134</v>
      </c>
      <c r="D825" s="3">
        <v>911376000000</v>
      </c>
      <c r="E825" s="5" t="s">
        <v>3135</v>
      </c>
      <c r="F825" t="s">
        <v>824</v>
      </c>
      <c r="G825">
        <v>172106</v>
      </c>
      <c r="H825" s="4">
        <v>45067</v>
      </c>
      <c r="I825" t="s">
        <v>390</v>
      </c>
      <c r="J825">
        <v>20</v>
      </c>
      <c r="K825">
        <v>1423.56</v>
      </c>
    </row>
    <row r="826" spans="1:11" ht="86.4" x14ac:dyDescent="0.3">
      <c r="A826">
        <v>40841791</v>
      </c>
      <c r="B826" t="s">
        <v>3136</v>
      </c>
      <c r="C826" t="s">
        <v>3137</v>
      </c>
      <c r="D826" s="3">
        <v>916882000000</v>
      </c>
      <c r="E826" s="5" t="s">
        <v>3138</v>
      </c>
      <c r="F826" t="s">
        <v>992</v>
      </c>
      <c r="G826">
        <v>227417</v>
      </c>
      <c r="H826" s="4">
        <v>45103</v>
      </c>
      <c r="I826" t="s">
        <v>390</v>
      </c>
      <c r="J826">
        <v>4</v>
      </c>
      <c r="K826">
        <v>851.79</v>
      </c>
    </row>
    <row r="827" spans="1:11" ht="57.6" x14ac:dyDescent="0.3">
      <c r="A827">
        <v>20360447</v>
      </c>
      <c r="B827" t="s">
        <v>3139</v>
      </c>
      <c r="C827" t="s">
        <v>3140</v>
      </c>
      <c r="D827" s="3">
        <v>914051000000</v>
      </c>
      <c r="E827" s="5" t="s">
        <v>3141</v>
      </c>
      <c r="F827" t="s">
        <v>2852</v>
      </c>
      <c r="G827">
        <v>329409</v>
      </c>
      <c r="H827" s="4">
        <v>45590</v>
      </c>
      <c r="I827" t="s">
        <v>390</v>
      </c>
      <c r="J827">
        <v>2</v>
      </c>
      <c r="K827">
        <v>640.41</v>
      </c>
    </row>
    <row r="828" spans="1:11" x14ac:dyDescent="0.3">
      <c r="A828">
        <v>90647204</v>
      </c>
      <c r="B828" t="s">
        <v>3142</v>
      </c>
      <c r="C828" t="s">
        <v>3143</v>
      </c>
      <c r="D828" s="3">
        <v>919409000000</v>
      </c>
      <c r="E828" t="s">
        <v>3144</v>
      </c>
      <c r="F828" t="s">
        <v>816</v>
      </c>
      <c r="G828">
        <v>603717</v>
      </c>
      <c r="H828" s="4">
        <v>45213</v>
      </c>
      <c r="I828" t="s">
        <v>390</v>
      </c>
      <c r="J828">
        <v>13</v>
      </c>
      <c r="K828">
        <v>1124.52</v>
      </c>
    </row>
    <row r="829" spans="1:11" ht="57.6" x14ac:dyDescent="0.3">
      <c r="A829">
        <v>78748184</v>
      </c>
      <c r="B829" t="s">
        <v>3145</v>
      </c>
      <c r="C829" t="s">
        <v>3146</v>
      </c>
      <c r="D829" s="3">
        <v>919701000000</v>
      </c>
      <c r="E829" s="5" t="s">
        <v>3147</v>
      </c>
      <c r="F829" t="s">
        <v>1491</v>
      </c>
      <c r="G829">
        <v>273092</v>
      </c>
      <c r="H829" s="4">
        <v>45252</v>
      </c>
      <c r="I829" t="s">
        <v>385</v>
      </c>
      <c r="J829">
        <v>13</v>
      </c>
      <c r="K829">
        <v>533.74</v>
      </c>
    </row>
    <row r="830" spans="1:11" ht="86.4" x14ac:dyDescent="0.3">
      <c r="A830">
        <v>65121696</v>
      </c>
      <c r="B830" t="s">
        <v>3148</v>
      </c>
      <c r="C830" t="s">
        <v>3149</v>
      </c>
      <c r="D830" s="3">
        <v>918191000000</v>
      </c>
      <c r="E830" s="5" t="s">
        <v>3150</v>
      </c>
      <c r="F830" t="s">
        <v>1077</v>
      </c>
      <c r="G830">
        <v>329948</v>
      </c>
      <c r="H830" s="4">
        <v>45584</v>
      </c>
      <c r="I830" t="s">
        <v>390</v>
      </c>
      <c r="J830">
        <v>7</v>
      </c>
      <c r="K830">
        <v>425.04</v>
      </c>
    </row>
    <row r="831" spans="1:11" ht="72" x14ac:dyDescent="0.3">
      <c r="A831">
        <v>99729547</v>
      </c>
      <c r="B831" t="s">
        <v>3151</v>
      </c>
      <c r="C831" t="s">
        <v>3152</v>
      </c>
      <c r="D831" s="3">
        <v>916457000000</v>
      </c>
      <c r="E831" s="5" t="s">
        <v>3153</v>
      </c>
      <c r="F831" t="s">
        <v>402</v>
      </c>
      <c r="G831">
        <v>81603</v>
      </c>
      <c r="H831" s="4">
        <v>45267</v>
      </c>
      <c r="I831" t="s">
        <v>390</v>
      </c>
      <c r="J831">
        <v>17</v>
      </c>
      <c r="K831">
        <v>1763.46</v>
      </c>
    </row>
    <row r="832" spans="1:11" ht="72" x14ac:dyDescent="0.3">
      <c r="A832">
        <v>65692224</v>
      </c>
      <c r="B832" t="s">
        <v>3154</v>
      </c>
      <c r="C832" t="s">
        <v>3155</v>
      </c>
      <c r="D832" s="3">
        <v>916332000000</v>
      </c>
      <c r="E832" s="5" t="s">
        <v>3156</v>
      </c>
      <c r="F832" t="s">
        <v>618</v>
      </c>
      <c r="G832">
        <v>542226</v>
      </c>
      <c r="H832" s="4">
        <v>45003</v>
      </c>
      <c r="I832" t="s">
        <v>385</v>
      </c>
      <c r="J832">
        <v>3</v>
      </c>
      <c r="K832">
        <v>1053.33</v>
      </c>
    </row>
    <row r="833" spans="1:11" ht="72" x14ac:dyDescent="0.3">
      <c r="A833">
        <v>22613559</v>
      </c>
      <c r="B833" t="s">
        <v>3157</v>
      </c>
      <c r="C833" t="s">
        <v>3158</v>
      </c>
      <c r="D833" s="3">
        <v>916462000000</v>
      </c>
      <c r="E833" s="5" t="s">
        <v>3159</v>
      </c>
      <c r="F833" t="s">
        <v>824</v>
      </c>
      <c r="G833">
        <v>776802</v>
      </c>
      <c r="H833" s="4">
        <v>45281</v>
      </c>
      <c r="I833" t="s">
        <v>375</v>
      </c>
      <c r="J833">
        <v>10</v>
      </c>
      <c r="K833">
        <v>736.33</v>
      </c>
    </row>
    <row r="834" spans="1:11" ht="72" x14ac:dyDescent="0.3">
      <c r="A834">
        <v>17749347</v>
      </c>
      <c r="B834" t="s">
        <v>3160</v>
      </c>
      <c r="C834" t="s">
        <v>3161</v>
      </c>
      <c r="D834" s="3">
        <v>914068000000</v>
      </c>
      <c r="E834" s="5" t="s">
        <v>3162</v>
      </c>
      <c r="F834" t="s">
        <v>666</v>
      </c>
      <c r="G834">
        <v>821987</v>
      </c>
      <c r="H834" s="4">
        <v>45499</v>
      </c>
      <c r="I834" t="s">
        <v>375</v>
      </c>
      <c r="J834">
        <v>15</v>
      </c>
      <c r="K834">
        <v>1842.37</v>
      </c>
    </row>
    <row r="835" spans="1:11" ht="57.6" x14ac:dyDescent="0.3">
      <c r="A835">
        <v>57526322</v>
      </c>
      <c r="B835" t="s">
        <v>3163</v>
      </c>
      <c r="C835" t="s">
        <v>3164</v>
      </c>
      <c r="D835" s="3">
        <v>914734000000</v>
      </c>
      <c r="E835" s="5" t="s">
        <v>3165</v>
      </c>
      <c r="F835" t="s">
        <v>614</v>
      </c>
      <c r="G835">
        <v>207296</v>
      </c>
      <c r="H835" s="4">
        <v>45126</v>
      </c>
      <c r="I835" t="s">
        <v>375</v>
      </c>
      <c r="J835">
        <v>2</v>
      </c>
      <c r="K835">
        <v>601.98</v>
      </c>
    </row>
    <row r="836" spans="1:11" ht="72" x14ac:dyDescent="0.3">
      <c r="A836">
        <v>1589656</v>
      </c>
      <c r="B836" t="s">
        <v>3166</v>
      </c>
      <c r="C836" t="s">
        <v>3167</v>
      </c>
      <c r="D836" s="3">
        <v>918617000000</v>
      </c>
      <c r="E836" s="5" t="s">
        <v>3168</v>
      </c>
      <c r="F836" t="s">
        <v>2237</v>
      </c>
      <c r="G836">
        <v>374983</v>
      </c>
      <c r="H836" s="4">
        <v>45438</v>
      </c>
      <c r="I836" t="s">
        <v>375</v>
      </c>
      <c r="J836">
        <v>13</v>
      </c>
      <c r="K836">
        <v>1548.76</v>
      </c>
    </row>
    <row r="837" spans="1:11" ht="72" x14ac:dyDescent="0.3">
      <c r="A837">
        <v>58085779</v>
      </c>
      <c r="B837" t="s">
        <v>3169</v>
      </c>
      <c r="C837" t="s">
        <v>3170</v>
      </c>
      <c r="D837" s="3">
        <v>913144000000</v>
      </c>
      <c r="E837" s="5" t="s">
        <v>3171</v>
      </c>
      <c r="F837" t="s">
        <v>824</v>
      </c>
      <c r="G837">
        <v>652494</v>
      </c>
      <c r="H837" s="4">
        <v>45513</v>
      </c>
      <c r="I837" t="s">
        <v>390</v>
      </c>
      <c r="J837">
        <v>19</v>
      </c>
      <c r="K837">
        <v>1602.11</v>
      </c>
    </row>
    <row r="838" spans="1:11" ht="72" x14ac:dyDescent="0.3">
      <c r="A838">
        <v>70221073</v>
      </c>
      <c r="B838" t="s">
        <v>3172</v>
      </c>
      <c r="C838" t="s">
        <v>3173</v>
      </c>
      <c r="D838" s="3">
        <v>911120000000</v>
      </c>
      <c r="E838" s="5" t="s">
        <v>3174</v>
      </c>
      <c r="F838" t="s">
        <v>835</v>
      </c>
      <c r="G838">
        <v>358801</v>
      </c>
      <c r="H838" s="4">
        <v>45068</v>
      </c>
      <c r="I838" t="s">
        <v>375</v>
      </c>
      <c r="J838">
        <v>16</v>
      </c>
      <c r="K838">
        <v>1074.21</v>
      </c>
    </row>
    <row r="839" spans="1:11" x14ac:dyDescent="0.3">
      <c r="A839">
        <v>77869660</v>
      </c>
      <c r="B839" t="s">
        <v>3175</v>
      </c>
      <c r="C839" t="s">
        <v>3176</v>
      </c>
      <c r="D839" s="3">
        <v>915625000000</v>
      </c>
      <c r="E839" t="s">
        <v>3177</v>
      </c>
      <c r="F839" t="s">
        <v>1431</v>
      </c>
      <c r="G839">
        <v>843445</v>
      </c>
      <c r="H839" s="4">
        <v>45250</v>
      </c>
      <c r="I839" t="s">
        <v>375</v>
      </c>
      <c r="J839">
        <v>8</v>
      </c>
      <c r="K839">
        <v>439.41</v>
      </c>
    </row>
    <row r="840" spans="1:11" x14ac:dyDescent="0.3">
      <c r="A840">
        <v>38957713</v>
      </c>
      <c r="B840" t="s">
        <v>3178</v>
      </c>
      <c r="C840" t="s">
        <v>3179</v>
      </c>
      <c r="D840" s="3">
        <v>913916000000</v>
      </c>
      <c r="E840" t="s">
        <v>3180</v>
      </c>
      <c r="F840" t="s">
        <v>1742</v>
      </c>
      <c r="G840">
        <v>3946</v>
      </c>
      <c r="H840" s="4">
        <v>45143</v>
      </c>
      <c r="I840" t="s">
        <v>390</v>
      </c>
      <c r="J840">
        <v>19</v>
      </c>
      <c r="K840">
        <v>935.68</v>
      </c>
    </row>
    <row r="841" spans="1:11" ht="72" x14ac:dyDescent="0.3">
      <c r="A841">
        <v>51544662</v>
      </c>
      <c r="B841" t="s">
        <v>3181</v>
      </c>
      <c r="C841" t="s">
        <v>3182</v>
      </c>
      <c r="D841" s="3">
        <v>912980000000</v>
      </c>
      <c r="E841" s="5" t="s">
        <v>3183</v>
      </c>
      <c r="F841" t="s">
        <v>1242</v>
      </c>
      <c r="G841">
        <v>346670</v>
      </c>
      <c r="H841" s="4">
        <v>45277</v>
      </c>
      <c r="I841" t="s">
        <v>390</v>
      </c>
      <c r="J841">
        <v>15</v>
      </c>
      <c r="K841">
        <v>1352.21</v>
      </c>
    </row>
    <row r="842" spans="1:11" ht="72" x14ac:dyDescent="0.3">
      <c r="A842">
        <v>37309023</v>
      </c>
      <c r="B842" t="s">
        <v>3184</v>
      </c>
      <c r="C842" t="s">
        <v>3185</v>
      </c>
      <c r="D842" s="3">
        <v>910606000000</v>
      </c>
      <c r="E842" s="5" t="s">
        <v>3186</v>
      </c>
      <c r="F842" t="s">
        <v>686</v>
      </c>
      <c r="G842">
        <v>716024</v>
      </c>
      <c r="H842" s="4">
        <v>45265</v>
      </c>
      <c r="I842" t="s">
        <v>375</v>
      </c>
      <c r="J842">
        <v>10</v>
      </c>
      <c r="K842">
        <v>1270.3800000000001</v>
      </c>
    </row>
    <row r="843" spans="1:11" ht="72" x14ac:dyDescent="0.3">
      <c r="A843">
        <v>99707100</v>
      </c>
      <c r="B843" t="s">
        <v>3187</v>
      </c>
      <c r="C843" t="s">
        <v>3188</v>
      </c>
      <c r="D843" s="3">
        <v>911942000000</v>
      </c>
      <c r="E843" s="5" t="s">
        <v>3189</v>
      </c>
      <c r="F843" t="s">
        <v>3190</v>
      </c>
      <c r="G843">
        <v>361839</v>
      </c>
      <c r="H843" s="4">
        <v>45346</v>
      </c>
      <c r="I843" t="s">
        <v>380</v>
      </c>
      <c r="J843">
        <v>9</v>
      </c>
      <c r="K843">
        <v>1089.92</v>
      </c>
    </row>
    <row r="844" spans="1:11" ht="86.4" x14ac:dyDescent="0.3">
      <c r="A844">
        <v>59643062</v>
      </c>
      <c r="B844" t="s">
        <v>3191</v>
      </c>
      <c r="C844" t="s">
        <v>3192</v>
      </c>
      <c r="D844" s="3">
        <v>914281000000</v>
      </c>
      <c r="E844" s="5" t="s">
        <v>3193</v>
      </c>
      <c r="F844" t="s">
        <v>379</v>
      </c>
      <c r="G844">
        <v>88100</v>
      </c>
      <c r="H844" s="4">
        <v>45562</v>
      </c>
      <c r="I844" t="s">
        <v>380</v>
      </c>
      <c r="J844">
        <v>11</v>
      </c>
      <c r="K844">
        <v>416.94</v>
      </c>
    </row>
    <row r="845" spans="1:11" ht="72" x14ac:dyDescent="0.3">
      <c r="A845">
        <v>22227829</v>
      </c>
      <c r="B845" t="s">
        <v>3194</v>
      </c>
      <c r="C845" t="s">
        <v>3195</v>
      </c>
      <c r="D845" s="3">
        <v>914152000000</v>
      </c>
      <c r="E845" s="5" t="s">
        <v>3196</v>
      </c>
      <c r="F845" t="s">
        <v>1004</v>
      </c>
      <c r="G845">
        <v>499199</v>
      </c>
      <c r="H845" s="4">
        <v>45553</v>
      </c>
      <c r="I845" t="s">
        <v>390</v>
      </c>
      <c r="J845">
        <v>17</v>
      </c>
      <c r="K845">
        <v>1386.69</v>
      </c>
    </row>
    <row r="846" spans="1:11" ht="72" x14ac:dyDescent="0.3">
      <c r="A846">
        <v>20343501</v>
      </c>
      <c r="B846" t="s">
        <v>3197</v>
      </c>
      <c r="C846" t="s">
        <v>3198</v>
      </c>
      <c r="D846" s="3">
        <v>916911000000</v>
      </c>
      <c r="E846" s="5" t="s">
        <v>3199</v>
      </c>
      <c r="F846" t="s">
        <v>1470</v>
      </c>
      <c r="G846">
        <v>655005</v>
      </c>
      <c r="H846" s="4">
        <v>45028</v>
      </c>
      <c r="I846" t="s">
        <v>380</v>
      </c>
      <c r="J846">
        <v>19</v>
      </c>
      <c r="K846">
        <v>1070.47</v>
      </c>
    </row>
    <row r="847" spans="1:11" ht="86.4" x14ac:dyDescent="0.3">
      <c r="A847">
        <v>48409448</v>
      </c>
      <c r="B847" t="s">
        <v>3200</v>
      </c>
      <c r="C847" t="s">
        <v>3201</v>
      </c>
      <c r="D847" s="3">
        <v>913909000000</v>
      </c>
      <c r="E847" s="5" t="s">
        <v>3202</v>
      </c>
      <c r="F847" t="s">
        <v>536</v>
      </c>
      <c r="G847">
        <v>743825</v>
      </c>
      <c r="H847" s="4">
        <v>45419</v>
      </c>
      <c r="I847" t="s">
        <v>390</v>
      </c>
      <c r="J847">
        <v>18</v>
      </c>
      <c r="K847">
        <v>1652.89</v>
      </c>
    </row>
    <row r="848" spans="1:11" ht="57.6" x14ac:dyDescent="0.3">
      <c r="A848">
        <v>55038040</v>
      </c>
      <c r="B848" t="s">
        <v>3203</v>
      </c>
      <c r="C848" t="s">
        <v>3204</v>
      </c>
      <c r="D848" s="3">
        <v>912208000000</v>
      </c>
      <c r="E848" s="5" t="s">
        <v>3205</v>
      </c>
      <c r="F848" t="s">
        <v>3206</v>
      </c>
      <c r="G848">
        <v>875201</v>
      </c>
      <c r="H848" s="4">
        <v>45305</v>
      </c>
      <c r="I848" t="s">
        <v>390</v>
      </c>
      <c r="J848">
        <v>8</v>
      </c>
      <c r="K848">
        <v>505.03</v>
      </c>
    </row>
    <row r="849" spans="1:11" ht="72" x14ac:dyDescent="0.3">
      <c r="A849">
        <v>34755436</v>
      </c>
      <c r="B849" t="s">
        <v>3207</v>
      </c>
      <c r="C849" t="s">
        <v>3208</v>
      </c>
      <c r="D849" s="3">
        <v>913761000000</v>
      </c>
      <c r="E849" s="5" t="s">
        <v>3209</v>
      </c>
      <c r="F849" t="s">
        <v>582</v>
      </c>
      <c r="G849">
        <v>370073</v>
      </c>
      <c r="H849" s="4">
        <v>45078</v>
      </c>
      <c r="I849" t="s">
        <v>390</v>
      </c>
      <c r="J849">
        <v>10</v>
      </c>
      <c r="K849">
        <v>622.59</v>
      </c>
    </row>
    <row r="850" spans="1:11" ht="57.6" x14ac:dyDescent="0.3">
      <c r="A850">
        <v>87463923</v>
      </c>
      <c r="B850" t="s">
        <v>3210</v>
      </c>
      <c r="C850" t="s">
        <v>3211</v>
      </c>
      <c r="D850" s="3">
        <v>916850000000</v>
      </c>
      <c r="E850" s="5" t="s">
        <v>3212</v>
      </c>
      <c r="F850" t="s">
        <v>547</v>
      </c>
      <c r="G850">
        <v>276564</v>
      </c>
      <c r="H850" s="4">
        <v>45372</v>
      </c>
      <c r="I850" t="s">
        <v>380</v>
      </c>
      <c r="J850">
        <v>5</v>
      </c>
      <c r="K850">
        <v>216.98</v>
      </c>
    </row>
    <row r="851" spans="1:11" ht="72" x14ac:dyDescent="0.3">
      <c r="A851">
        <v>28499191</v>
      </c>
      <c r="B851" t="s">
        <v>3213</v>
      </c>
      <c r="C851" t="s">
        <v>3214</v>
      </c>
      <c r="D851" s="3">
        <v>917550000000</v>
      </c>
      <c r="E851" s="5" t="s">
        <v>3215</v>
      </c>
      <c r="F851" t="s">
        <v>749</v>
      </c>
      <c r="G851">
        <v>190084</v>
      </c>
      <c r="H851" s="4">
        <v>45131</v>
      </c>
      <c r="I851" t="s">
        <v>375</v>
      </c>
      <c r="J851">
        <v>11</v>
      </c>
      <c r="K851">
        <v>1018.2</v>
      </c>
    </row>
    <row r="852" spans="1:11" ht="86.4" x14ac:dyDescent="0.3">
      <c r="A852">
        <v>37759707</v>
      </c>
      <c r="B852" t="s">
        <v>3216</v>
      </c>
      <c r="C852" t="s">
        <v>3217</v>
      </c>
      <c r="D852" s="3">
        <v>914291000000</v>
      </c>
      <c r="E852" s="5" t="s">
        <v>3218</v>
      </c>
      <c r="F852" t="s">
        <v>1020</v>
      </c>
      <c r="G852">
        <v>626543</v>
      </c>
      <c r="H852" s="4">
        <v>45201</v>
      </c>
      <c r="I852" t="s">
        <v>375</v>
      </c>
      <c r="J852">
        <v>12</v>
      </c>
      <c r="K852">
        <v>924.06</v>
      </c>
    </row>
    <row r="853" spans="1:11" ht="57.6" x14ac:dyDescent="0.3">
      <c r="A853">
        <v>26936578</v>
      </c>
      <c r="B853" t="s">
        <v>3219</v>
      </c>
      <c r="C853" t="s">
        <v>3220</v>
      </c>
      <c r="D853" s="3">
        <v>917016000000</v>
      </c>
      <c r="E853" s="5" t="s">
        <v>3221</v>
      </c>
      <c r="F853" t="s">
        <v>532</v>
      </c>
      <c r="G853">
        <v>200144</v>
      </c>
      <c r="H853" s="4">
        <v>45387</v>
      </c>
      <c r="I853" t="s">
        <v>385</v>
      </c>
      <c r="J853">
        <v>5</v>
      </c>
      <c r="K853">
        <v>1610.07</v>
      </c>
    </row>
    <row r="854" spans="1:11" ht="57.6" x14ac:dyDescent="0.3">
      <c r="A854">
        <v>22020776</v>
      </c>
      <c r="B854" t="s">
        <v>3222</v>
      </c>
      <c r="C854" t="s">
        <v>3223</v>
      </c>
      <c r="D854" s="3">
        <v>912470000000</v>
      </c>
      <c r="E854" s="5" t="s">
        <v>3224</v>
      </c>
      <c r="F854" t="s">
        <v>433</v>
      </c>
      <c r="G854">
        <v>681898</v>
      </c>
      <c r="H854" s="4">
        <v>45069</v>
      </c>
      <c r="I854" t="s">
        <v>385</v>
      </c>
      <c r="J854">
        <v>10</v>
      </c>
      <c r="K854">
        <v>714.21</v>
      </c>
    </row>
    <row r="855" spans="1:11" ht="86.4" x14ac:dyDescent="0.3">
      <c r="A855">
        <v>47618810</v>
      </c>
      <c r="B855" t="s">
        <v>3225</v>
      </c>
      <c r="C855" t="s">
        <v>3226</v>
      </c>
      <c r="D855" s="3">
        <v>915349000000</v>
      </c>
      <c r="E855" s="5" t="s">
        <v>3227</v>
      </c>
      <c r="F855" t="s">
        <v>961</v>
      </c>
      <c r="G855">
        <v>423916</v>
      </c>
      <c r="H855" s="4">
        <v>45439</v>
      </c>
      <c r="I855" t="s">
        <v>380</v>
      </c>
      <c r="J855">
        <v>17</v>
      </c>
      <c r="K855">
        <v>1395.84</v>
      </c>
    </row>
    <row r="856" spans="1:11" ht="72" x14ac:dyDescent="0.3">
      <c r="A856">
        <v>53605257</v>
      </c>
      <c r="B856" t="s">
        <v>3228</v>
      </c>
      <c r="C856" t="s">
        <v>3229</v>
      </c>
      <c r="D856" s="3">
        <v>914351000000</v>
      </c>
      <c r="E856" s="5" t="s">
        <v>3230</v>
      </c>
      <c r="F856" t="s">
        <v>586</v>
      </c>
      <c r="G856">
        <v>809794</v>
      </c>
      <c r="H856" s="4">
        <v>45192</v>
      </c>
      <c r="I856" t="s">
        <v>385</v>
      </c>
      <c r="J856">
        <v>3</v>
      </c>
      <c r="K856">
        <v>444.54</v>
      </c>
    </row>
    <row r="857" spans="1:11" ht="86.4" x14ac:dyDescent="0.3">
      <c r="A857">
        <v>28289030</v>
      </c>
      <c r="B857" t="s">
        <v>3231</v>
      </c>
      <c r="C857" t="s">
        <v>3232</v>
      </c>
      <c r="D857" s="3">
        <v>914141000000</v>
      </c>
      <c r="E857" s="5" t="s">
        <v>3233</v>
      </c>
      <c r="F857" t="s">
        <v>1478</v>
      </c>
      <c r="G857">
        <v>383972</v>
      </c>
      <c r="H857" s="4">
        <v>45576</v>
      </c>
      <c r="I857" t="s">
        <v>385</v>
      </c>
      <c r="J857">
        <v>11</v>
      </c>
      <c r="K857">
        <v>1739.54</v>
      </c>
    </row>
    <row r="858" spans="1:11" ht="86.4" x14ac:dyDescent="0.3">
      <c r="A858">
        <v>26935187</v>
      </c>
      <c r="B858" t="s">
        <v>3234</v>
      </c>
      <c r="C858" t="s">
        <v>3235</v>
      </c>
      <c r="D858" s="3">
        <v>913045000000</v>
      </c>
      <c r="E858" s="5" t="s">
        <v>3236</v>
      </c>
      <c r="F858" t="s">
        <v>1560</v>
      </c>
      <c r="G858">
        <v>741984</v>
      </c>
      <c r="H858" s="4">
        <v>45233</v>
      </c>
      <c r="I858" t="s">
        <v>375</v>
      </c>
      <c r="J858">
        <v>9</v>
      </c>
      <c r="K858">
        <v>919.12</v>
      </c>
    </row>
    <row r="859" spans="1:11" x14ac:dyDescent="0.3">
      <c r="A859">
        <v>75944533</v>
      </c>
      <c r="B859" t="s">
        <v>3237</v>
      </c>
      <c r="C859" t="s">
        <v>3238</v>
      </c>
      <c r="D859" s="3">
        <v>912534000000</v>
      </c>
      <c r="E859" t="s">
        <v>3239</v>
      </c>
      <c r="F859" t="s">
        <v>1324</v>
      </c>
      <c r="G859">
        <v>760017</v>
      </c>
      <c r="H859" s="4">
        <v>45220</v>
      </c>
      <c r="I859" t="s">
        <v>380</v>
      </c>
      <c r="J859">
        <v>19</v>
      </c>
      <c r="K859">
        <v>577.89</v>
      </c>
    </row>
    <row r="860" spans="1:11" ht="72" x14ac:dyDescent="0.3">
      <c r="A860">
        <v>31389750</v>
      </c>
      <c r="B860" t="s">
        <v>3240</v>
      </c>
      <c r="C860" t="s">
        <v>3241</v>
      </c>
      <c r="D860" s="3">
        <v>918556000000</v>
      </c>
      <c r="E860" s="5" t="s">
        <v>3242</v>
      </c>
      <c r="F860" t="s">
        <v>607</v>
      </c>
      <c r="G860">
        <v>251735</v>
      </c>
      <c r="H860" s="4">
        <v>45156</v>
      </c>
      <c r="I860" t="s">
        <v>390</v>
      </c>
      <c r="J860">
        <v>18</v>
      </c>
      <c r="K860">
        <v>1600.66</v>
      </c>
    </row>
    <row r="861" spans="1:11" ht="72" x14ac:dyDescent="0.3">
      <c r="A861">
        <v>99784559</v>
      </c>
      <c r="B861" t="s">
        <v>3243</v>
      </c>
      <c r="C861" t="s">
        <v>3244</v>
      </c>
      <c r="D861" s="3">
        <v>916463000000</v>
      </c>
      <c r="E861" s="5" t="s">
        <v>3245</v>
      </c>
      <c r="F861" t="s">
        <v>1036</v>
      </c>
      <c r="G861">
        <v>407983</v>
      </c>
      <c r="H861" s="4">
        <v>45487</v>
      </c>
      <c r="I861" t="s">
        <v>380</v>
      </c>
      <c r="J861">
        <v>18</v>
      </c>
      <c r="K861">
        <v>218.41</v>
      </c>
    </row>
    <row r="862" spans="1:11" ht="72" x14ac:dyDescent="0.3">
      <c r="A862">
        <v>87450286</v>
      </c>
      <c r="B862" t="s">
        <v>3246</v>
      </c>
      <c r="C862" t="s">
        <v>3247</v>
      </c>
      <c r="D862" s="3">
        <v>911622000000</v>
      </c>
      <c r="E862" s="5" t="s">
        <v>3248</v>
      </c>
      <c r="F862" t="s">
        <v>1907</v>
      </c>
      <c r="G862">
        <v>895547</v>
      </c>
      <c r="H862" s="4">
        <v>45285</v>
      </c>
      <c r="I862" t="s">
        <v>375</v>
      </c>
      <c r="J862">
        <v>9</v>
      </c>
      <c r="K862">
        <v>1856.86</v>
      </c>
    </row>
    <row r="863" spans="1:11" x14ac:dyDescent="0.3">
      <c r="A863">
        <v>94850985</v>
      </c>
      <c r="B863" t="s">
        <v>3249</v>
      </c>
      <c r="C863" t="s">
        <v>3250</v>
      </c>
      <c r="D863" s="3">
        <v>912623000000</v>
      </c>
      <c r="E863" t="s">
        <v>3251</v>
      </c>
      <c r="F863" t="s">
        <v>1138</v>
      </c>
      <c r="G863">
        <v>80190</v>
      </c>
      <c r="H863" s="4">
        <v>45238</v>
      </c>
      <c r="I863" t="s">
        <v>390</v>
      </c>
      <c r="J863">
        <v>8</v>
      </c>
      <c r="K863">
        <v>1923.29</v>
      </c>
    </row>
    <row r="864" spans="1:11" ht="72" x14ac:dyDescent="0.3">
      <c r="A864">
        <v>3660263</v>
      </c>
      <c r="B864" t="s">
        <v>3252</v>
      </c>
      <c r="C864" t="s">
        <v>3253</v>
      </c>
      <c r="D864" s="3">
        <v>913911000000</v>
      </c>
      <c r="E864" s="5" t="s">
        <v>3254</v>
      </c>
      <c r="F864" t="s">
        <v>3255</v>
      </c>
      <c r="G864">
        <v>202676</v>
      </c>
      <c r="H864" s="4">
        <v>45073</v>
      </c>
      <c r="I864" t="s">
        <v>385</v>
      </c>
      <c r="J864">
        <v>10</v>
      </c>
      <c r="K864">
        <v>1573.91</v>
      </c>
    </row>
    <row r="865" spans="1:11" x14ac:dyDescent="0.3">
      <c r="A865">
        <v>61982521</v>
      </c>
      <c r="B865" t="s">
        <v>3256</v>
      </c>
      <c r="C865" t="s">
        <v>3257</v>
      </c>
      <c r="D865" s="3">
        <v>914184000000</v>
      </c>
      <c r="E865" t="s">
        <v>3258</v>
      </c>
      <c r="F865" t="s">
        <v>1462</v>
      </c>
      <c r="G865">
        <v>493391</v>
      </c>
      <c r="H865" s="4">
        <v>45259</v>
      </c>
      <c r="I865" t="s">
        <v>380</v>
      </c>
      <c r="J865">
        <v>3</v>
      </c>
      <c r="K865">
        <v>1995.09</v>
      </c>
    </row>
    <row r="866" spans="1:11" ht="72" x14ac:dyDescent="0.3">
      <c r="A866">
        <v>29973346</v>
      </c>
      <c r="B866" t="s">
        <v>3259</v>
      </c>
      <c r="C866" t="s">
        <v>3260</v>
      </c>
      <c r="D866" s="3">
        <v>912794000000</v>
      </c>
      <c r="E866" s="5" t="s">
        <v>3261</v>
      </c>
      <c r="F866" t="s">
        <v>3262</v>
      </c>
      <c r="G866">
        <v>521032</v>
      </c>
      <c r="H866" s="4">
        <v>45324</v>
      </c>
      <c r="I866" t="s">
        <v>375</v>
      </c>
      <c r="J866">
        <v>1</v>
      </c>
      <c r="K866">
        <v>1786.85</v>
      </c>
    </row>
    <row r="867" spans="1:11" ht="86.4" x14ac:dyDescent="0.3">
      <c r="A867">
        <v>894128</v>
      </c>
      <c r="B867" t="s">
        <v>3263</v>
      </c>
      <c r="C867" t="s">
        <v>3264</v>
      </c>
      <c r="D867" s="3">
        <v>919524000000</v>
      </c>
      <c r="E867" s="5" t="s">
        <v>3265</v>
      </c>
      <c r="F867" t="s">
        <v>973</v>
      </c>
      <c r="G867">
        <v>13150</v>
      </c>
      <c r="H867" s="4">
        <v>45127</v>
      </c>
      <c r="I867" t="s">
        <v>380</v>
      </c>
      <c r="J867">
        <v>5</v>
      </c>
      <c r="K867">
        <v>1323.32</v>
      </c>
    </row>
    <row r="868" spans="1:11" x14ac:dyDescent="0.3">
      <c r="A868">
        <v>40871915</v>
      </c>
      <c r="B868" t="s">
        <v>3266</v>
      </c>
      <c r="C868" t="s">
        <v>3267</v>
      </c>
      <c r="D868" s="3">
        <v>910428000000</v>
      </c>
      <c r="E868" t="s">
        <v>3268</v>
      </c>
      <c r="F868" t="s">
        <v>630</v>
      </c>
      <c r="G868">
        <v>80248</v>
      </c>
      <c r="H868" s="4">
        <v>45332</v>
      </c>
      <c r="I868" t="s">
        <v>375</v>
      </c>
      <c r="J868">
        <v>8</v>
      </c>
      <c r="K868">
        <v>1636.24</v>
      </c>
    </row>
    <row r="869" spans="1:11" ht="100.8" x14ac:dyDescent="0.3">
      <c r="A869">
        <v>41972994</v>
      </c>
      <c r="B869" t="s">
        <v>3269</v>
      </c>
      <c r="C869" t="s">
        <v>3270</v>
      </c>
      <c r="D869" s="3">
        <v>916652000000</v>
      </c>
      <c r="E869" s="5" t="s">
        <v>3271</v>
      </c>
      <c r="F869" t="s">
        <v>1822</v>
      </c>
      <c r="G869">
        <v>238845</v>
      </c>
      <c r="H869" s="4">
        <v>45128</v>
      </c>
      <c r="I869" t="s">
        <v>380</v>
      </c>
      <c r="J869">
        <v>16</v>
      </c>
      <c r="K869">
        <v>748.34</v>
      </c>
    </row>
    <row r="870" spans="1:11" ht="86.4" x14ac:dyDescent="0.3">
      <c r="A870">
        <v>11082181</v>
      </c>
      <c r="B870" t="s">
        <v>3272</v>
      </c>
      <c r="C870" t="s">
        <v>3273</v>
      </c>
      <c r="D870" s="3">
        <v>916368000000</v>
      </c>
      <c r="E870" s="5" t="s">
        <v>3274</v>
      </c>
      <c r="F870" t="s">
        <v>3275</v>
      </c>
      <c r="G870">
        <v>816410</v>
      </c>
      <c r="H870" s="4">
        <v>45337</v>
      </c>
      <c r="I870" t="s">
        <v>375</v>
      </c>
      <c r="J870">
        <v>6</v>
      </c>
      <c r="K870">
        <v>624.4</v>
      </c>
    </row>
    <row r="871" spans="1:11" ht="86.4" x14ac:dyDescent="0.3">
      <c r="A871">
        <v>26040510</v>
      </c>
      <c r="B871" t="s">
        <v>3276</v>
      </c>
      <c r="C871" t="s">
        <v>3277</v>
      </c>
      <c r="D871" s="3">
        <v>912644000000</v>
      </c>
      <c r="E871" s="5" t="s">
        <v>3278</v>
      </c>
      <c r="F871" t="s">
        <v>850</v>
      </c>
      <c r="G871">
        <v>393692</v>
      </c>
      <c r="H871" s="4">
        <v>45202</v>
      </c>
      <c r="I871" t="s">
        <v>375</v>
      </c>
      <c r="J871">
        <v>5</v>
      </c>
      <c r="K871">
        <v>507.99</v>
      </c>
    </row>
    <row r="872" spans="1:11" ht="72" x14ac:dyDescent="0.3">
      <c r="A872">
        <v>82770142</v>
      </c>
      <c r="B872" t="s">
        <v>3279</v>
      </c>
      <c r="C872" t="s">
        <v>3280</v>
      </c>
      <c r="D872" s="3">
        <v>915482000000</v>
      </c>
      <c r="E872" s="5" t="s">
        <v>3281</v>
      </c>
      <c r="F872" t="s">
        <v>607</v>
      </c>
      <c r="G872">
        <v>719292</v>
      </c>
      <c r="H872" s="4">
        <v>45543</v>
      </c>
      <c r="I872" t="s">
        <v>390</v>
      </c>
      <c r="J872">
        <v>2</v>
      </c>
      <c r="K872">
        <v>1834.58</v>
      </c>
    </row>
    <row r="873" spans="1:11" ht="72" x14ac:dyDescent="0.3">
      <c r="A873">
        <v>46504355</v>
      </c>
      <c r="B873" t="s">
        <v>3282</v>
      </c>
      <c r="C873" t="s">
        <v>3283</v>
      </c>
      <c r="D873" s="3">
        <v>910121000000</v>
      </c>
      <c r="E873" s="5" t="s">
        <v>3284</v>
      </c>
      <c r="F873" t="s">
        <v>1202</v>
      </c>
      <c r="G873">
        <v>603176</v>
      </c>
      <c r="H873" s="4">
        <v>45020</v>
      </c>
      <c r="I873" t="s">
        <v>385</v>
      </c>
      <c r="J873">
        <v>15</v>
      </c>
      <c r="K873">
        <v>294.04000000000002</v>
      </c>
    </row>
    <row r="874" spans="1:11" ht="86.4" x14ac:dyDescent="0.3">
      <c r="A874">
        <v>40419593</v>
      </c>
      <c r="B874" t="s">
        <v>3285</v>
      </c>
      <c r="C874" t="s">
        <v>3286</v>
      </c>
      <c r="D874" s="3">
        <v>918818000000</v>
      </c>
      <c r="E874" s="5" t="s">
        <v>3287</v>
      </c>
      <c r="F874" t="s">
        <v>2708</v>
      </c>
      <c r="G874">
        <v>493928</v>
      </c>
      <c r="H874" s="4">
        <v>45531</v>
      </c>
      <c r="I874" t="s">
        <v>380</v>
      </c>
      <c r="J874">
        <v>20</v>
      </c>
      <c r="K874">
        <v>787.07</v>
      </c>
    </row>
    <row r="875" spans="1:11" ht="57.6" x14ac:dyDescent="0.3">
      <c r="A875">
        <v>31076002</v>
      </c>
      <c r="B875" t="s">
        <v>3288</v>
      </c>
      <c r="C875" t="s">
        <v>3289</v>
      </c>
      <c r="D875" s="3">
        <v>910697000000</v>
      </c>
      <c r="E875" s="5" t="s">
        <v>3290</v>
      </c>
      <c r="F875" t="s">
        <v>2027</v>
      </c>
      <c r="G875">
        <v>177431</v>
      </c>
      <c r="H875" s="4">
        <v>45065</v>
      </c>
      <c r="I875" t="s">
        <v>390</v>
      </c>
      <c r="J875">
        <v>5</v>
      </c>
      <c r="K875">
        <v>1389.14</v>
      </c>
    </row>
    <row r="876" spans="1:11" x14ac:dyDescent="0.3">
      <c r="A876">
        <v>91590001</v>
      </c>
      <c r="B876" t="s">
        <v>3291</v>
      </c>
      <c r="C876" t="s">
        <v>3292</v>
      </c>
      <c r="D876" s="3">
        <v>918946000000</v>
      </c>
      <c r="E876" t="s">
        <v>3293</v>
      </c>
      <c r="F876" t="s">
        <v>1024</v>
      </c>
      <c r="G876">
        <v>465150</v>
      </c>
      <c r="H876" s="4">
        <v>45188</v>
      </c>
      <c r="I876" t="s">
        <v>375</v>
      </c>
      <c r="J876">
        <v>13</v>
      </c>
      <c r="K876">
        <v>1304.73</v>
      </c>
    </row>
    <row r="877" spans="1:11" ht="72" x14ac:dyDescent="0.3">
      <c r="A877">
        <v>76377003</v>
      </c>
      <c r="B877" t="s">
        <v>3294</v>
      </c>
      <c r="C877" t="s">
        <v>3295</v>
      </c>
      <c r="D877" s="3">
        <v>912664000000</v>
      </c>
      <c r="E877" s="5" t="s">
        <v>3296</v>
      </c>
      <c r="F877" t="s">
        <v>1603</v>
      </c>
      <c r="G877">
        <v>145664</v>
      </c>
      <c r="H877" s="4">
        <v>45511</v>
      </c>
      <c r="I877" t="s">
        <v>380</v>
      </c>
      <c r="J877">
        <v>10</v>
      </c>
      <c r="K877">
        <v>842.66</v>
      </c>
    </row>
    <row r="878" spans="1:11" ht="72" x14ac:dyDescent="0.3">
      <c r="A878">
        <v>40626729</v>
      </c>
      <c r="B878" t="s">
        <v>3297</v>
      </c>
      <c r="C878" t="s">
        <v>3298</v>
      </c>
      <c r="D878" s="3">
        <v>914785000000</v>
      </c>
      <c r="E878" s="5" t="s">
        <v>3299</v>
      </c>
      <c r="F878" t="s">
        <v>2027</v>
      </c>
      <c r="G878">
        <v>419606</v>
      </c>
      <c r="H878" s="4">
        <v>45370</v>
      </c>
      <c r="I878" t="s">
        <v>385</v>
      </c>
      <c r="J878">
        <v>1</v>
      </c>
      <c r="K878">
        <v>1921.19</v>
      </c>
    </row>
    <row r="879" spans="1:11" ht="72" x14ac:dyDescent="0.3">
      <c r="A879">
        <v>50680889</v>
      </c>
      <c r="B879" t="s">
        <v>3300</v>
      </c>
      <c r="C879" t="s">
        <v>3301</v>
      </c>
      <c r="D879" s="3">
        <v>914346000000</v>
      </c>
      <c r="E879" s="5" t="s">
        <v>3302</v>
      </c>
      <c r="F879" t="s">
        <v>749</v>
      </c>
      <c r="G879">
        <v>99859</v>
      </c>
      <c r="H879" s="4">
        <v>45344</v>
      </c>
      <c r="I879" t="s">
        <v>390</v>
      </c>
      <c r="J879">
        <v>1</v>
      </c>
      <c r="K879">
        <v>619.55999999999995</v>
      </c>
    </row>
    <row r="880" spans="1:11" ht="57.6" x14ac:dyDescent="0.3">
      <c r="A880">
        <v>41439103</v>
      </c>
      <c r="B880" t="s">
        <v>3303</v>
      </c>
      <c r="C880" t="s">
        <v>3304</v>
      </c>
      <c r="D880" s="3">
        <v>919487000000</v>
      </c>
      <c r="E880" s="5" t="s">
        <v>3305</v>
      </c>
      <c r="F880" t="s">
        <v>600</v>
      </c>
      <c r="G880">
        <v>893610</v>
      </c>
      <c r="H880" s="4">
        <v>45555</v>
      </c>
      <c r="I880" t="s">
        <v>375</v>
      </c>
      <c r="J880">
        <v>6</v>
      </c>
      <c r="K880">
        <v>1326.63</v>
      </c>
    </row>
    <row r="881" spans="1:11" ht="57.6" x14ac:dyDescent="0.3">
      <c r="A881">
        <v>35782051</v>
      </c>
      <c r="B881" t="s">
        <v>3306</v>
      </c>
      <c r="C881" t="s">
        <v>3307</v>
      </c>
      <c r="D881" s="3">
        <v>917435000000</v>
      </c>
      <c r="E881" s="5" t="s">
        <v>3308</v>
      </c>
      <c r="F881" t="s">
        <v>2415</v>
      </c>
      <c r="G881">
        <v>523577</v>
      </c>
      <c r="H881" s="4">
        <v>45256</v>
      </c>
      <c r="I881" t="s">
        <v>390</v>
      </c>
      <c r="J881">
        <v>1</v>
      </c>
      <c r="K881">
        <v>1090.28</v>
      </c>
    </row>
    <row r="882" spans="1:11" ht="72" x14ac:dyDescent="0.3">
      <c r="A882">
        <v>71252391</v>
      </c>
      <c r="B882" t="s">
        <v>3309</v>
      </c>
      <c r="C882" t="s">
        <v>3310</v>
      </c>
      <c r="D882" s="3">
        <v>915078000000</v>
      </c>
      <c r="E882" s="5" t="s">
        <v>3311</v>
      </c>
      <c r="F882" t="s">
        <v>1887</v>
      </c>
      <c r="G882">
        <v>40488</v>
      </c>
      <c r="H882" s="4">
        <v>45436</v>
      </c>
      <c r="I882" t="s">
        <v>390</v>
      </c>
      <c r="J882">
        <v>8</v>
      </c>
      <c r="K882">
        <v>1558.97</v>
      </c>
    </row>
    <row r="883" spans="1:11" ht="72" x14ac:dyDescent="0.3">
      <c r="A883">
        <v>56764791</v>
      </c>
      <c r="B883" t="s">
        <v>3312</v>
      </c>
      <c r="C883" t="s">
        <v>3313</v>
      </c>
      <c r="D883" s="3">
        <v>910581000000</v>
      </c>
      <c r="E883" s="5" t="s">
        <v>3314</v>
      </c>
      <c r="F883" t="s">
        <v>1776</v>
      </c>
      <c r="G883">
        <v>876143</v>
      </c>
      <c r="H883" s="4">
        <v>45543</v>
      </c>
      <c r="I883" t="s">
        <v>385</v>
      </c>
      <c r="J883">
        <v>10</v>
      </c>
      <c r="K883">
        <v>1226.0999999999999</v>
      </c>
    </row>
    <row r="884" spans="1:11" ht="72" x14ac:dyDescent="0.3">
      <c r="A884">
        <v>50652909</v>
      </c>
      <c r="B884" t="s">
        <v>3315</v>
      </c>
      <c r="C884" t="s">
        <v>3316</v>
      </c>
      <c r="D884" s="3">
        <v>912415000000</v>
      </c>
      <c r="E884" s="5" t="s">
        <v>3317</v>
      </c>
      <c r="F884" t="s">
        <v>702</v>
      </c>
      <c r="G884">
        <v>124819</v>
      </c>
      <c r="H884" s="4">
        <v>45347</v>
      </c>
      <c r="I884" t="s">
        <v>385</v>
      </c>
      <c r="J884">
        <v>8</v>
      </c>
      <c r="K884">
        <v>559.99</v>
      </c>
    </row>
    <row r="885" spans="1:11" x14ac:dyDescent="0.3">
      <c r="A885">
        <v>29451600</v>
      </c>
      <c r="B885" t="s">
        <v>3318</v>
      </c>
      <c r="C885" t="s">
        <v>3319</v>
      </c>
      <c r="D885" s="3">
        <v>919631000000</v>
      </c>
      <c r="E885" t="s">
        <v>3320</v>
      </c>
      <c r="F885" t="s">
        <v>977</v>
      </c>
      <c r="G885">
        <v>191584</v>
      </c>
      <c r="H885" s="4">
        <v>45031</v>
      </c>
      <c r="I885" t="s">
        <v>390</v>
      </c>
      <c r="J885">
        <v>5</v>
      </c>
      <c r="K885">
        <v>1882.69</v>
      </c>
    </row>
    <row r="886" spans="1:11" ht="72" x14ac:dyDescent="0.3">
      <c r="A886">
        <v>38114014</v>
      </c>
      <c r="B886" t="s">
        <v>3321</v>
      </c>
      <c r="C886" t="s">
        <v>3322</v>
      </c>
      <c r="D886" s="3">
        <v>917208000000</v>
      </c>
      <c r="E886" s="5" t="s">
        <v>3323</v>
      </c>
      <c r="F886" t="s">
        <v>1917</v>
      </c>
      <c r="G886">
        <v>438966</v>
      </c>
      <c r="H886" s="4">
        <v>45294</v>
      </c>
      <c r="I886" t="s">
        <v>390</v>
      </c>
      <c r="J886">
        <v>12</v>
      </c>
      <c r="K886">
        <v>1006.24</v>
      </c>
    </row>
    <row r="887" spans="1:11" x14ac:dyDescent="0.3">
      <c r="A887">
        <v>25977417</v>
      </c>
      <c r="B887" t="s">
        <v>3324</v>
      </c>
      <c r="C887" t="s">
        <v>3325</v>
      </c>
      <c r="D887" s="3">
        <v>917398000000</v>
      </c>
      <c r="E887" t="s">
        <v>3326</v>
      </c>
      <c r="F887" t="s">
        <v>901</v>
      </c>
      <c r="G887">
        <v>363245</v>
      </c>
      <c r="H887" s="4">
        <v>45395</v>
      </c>
      <c r="I887" t="s">
        <v>380</v>
      </c>
      <c r="J887">
        <v>11</v>
      </c>
      <c r="K887">
        <v>399.59</v>
      </c>
    </row>
    <row r="888" spans="1:11" ht="86.4" x14ac:dyDescent="0.3">
      <c r="A888">
        <v>39418109</v>
      </c>
      <c r="B888" t="s">
        <v>3327</v>
      </c>
      <c r="C888" t="s">
        <v>3328</v>
      </c>
      <c r="D888" s="3">
        <v>918278000000</v>
      </c>
      <c r="E888" s="5" t="s">
        <v>3329</v>
      </c>
      <c r="F888" t="s">
        <v>2461</v>
      </c>
      <c r="G888">
        <v>729388</v>
      </c>
      <c r="H888" s="4">
        <v>45136</v>
      </c>
      <c r="I888" t="s">
        <v>380</v>
      </c>
      <c r="J888">
        <v>19</v>
      </c>
      <c r="K888">
        <v>928.13</v>
      </c>
    </row>
    <row r="889" spans="1:11" x14ac:dyDescent="0.3">
      <c r="A889">
        <v>80761521</v>
      </c>
      <c r="B889" t="s">
        <v>3330</v>
      </c>
      <c r="C889" t="s">
        <v>3331</v>
      </c>
      <c r="D889" s="3">
        <v>918109000000</v>
      </c>
      <c r="E889" t="s">
        <v>3332</v>
      </c>
      <c r="F889" t="s">
        <v>741</v>
      </c>
      <c r="G889">
        <v>257938</v>
      </c>
      <c r="H889" s="4">
        <v>45429</v>
      </c>
      <c r="I889" t="s">
        <v>380</v>
      </c>
      <c r="J889">
        <v>5</v>
      </c>
      <c r="K889">
        <v>850.56</v>
      </c>
    </row>
    <row r="890" spans="1:11" x14ac:dyDescent="0.3">
      <c r="A890">
        <v>54375571</v>
      </c>
      <c r="B890" t="s">
        <v>3333</v>
      </c>
      <c r="C890" t="s">
        <v>3334</v>
      </c>
      <c r="D890" s="3">
        <v>911797000000</v>
      </c>
      <c r="E890" t="s">
        <v>3335</v>
      </c>
      <c r="F890" t="s">
        <v>634</v>
      </c>
      <c r="G890">
        <v>207211</v>
      </c>
      <c r="H890" s="4">
        <v>45199</v>
      </c>
      <c r="I890" t="s">
        <v>375</v>
      </c>
      <c r="J890">
        <v>4</v>
      </c>
      <c r="K890">
        <v>405.49</v>
      </c>
    </row>
    <row r="891" spans="1:11" ht="72" x14ac:dyDescent="0.3">
      <c r="A891">
        <v>50968312</v>
      </c>
      <c r="B891" t="s">
        <v>3336</v>
      </c>
      <c r="C891" t="s">
        <v>3337</v>
      </c>
      <c r="D891" s="3">
        <v>913861000000</v>
      </c>
      <c r="E891" s="5" t="s">
        <v>3338</v>
      </c>
      <c r="F891" t="s">
        <v>532</v>
      </c>
      <c r="G891">
        <v>195956</v>
      </c>
      <c r="H891" s="4">
        <v>45339</v>
      </c>
      <c r="I891" t="s">
        <v>380</v>
      </c>
      <c r="J891">
        <v>13</v>
      </c>
      <c r="K891">
        <v>1794.46</v>
      </c>
    </row>
    <row r="892" spans="1:11" ht="72" x14ac:dyDescent="0.3">
      <c r="A892">
        <v>33829924</v>
      </c>
      <c r="B892" t="s">
        <v>3339</v>
      </c>
      <c r="C892" t="s">
        <v>3340</v>
      </c>
      <c r="D892" s="3">
        <v>910108000000</v>
      </c>
      <c r="E892" s="5" t="s">
        <v>3341</v>
      </c>
      <c r="F892" t="s">
        <v>1998</v>
      </c>
      <c r="G892">
        <v>182213</v>
      </c>
      <c r="H892" s="4">
        <v>45278</v>
      </c>
      <c r="I892" t="s">
        <v>390</v>
      </c>
      <c r="J892">
        <v>18</v>
      </c>
      <c r="K892">
        <v>615.52</v>
      </c>
    </row>
    <row r="893" spans="1:11" x14ac:dyDescent="0.3">
      <c r="A893">
        <v>29562072</v>
      </c>
      <c r="B893" t="s">
        <v>3342</v>
      </c>
      <c r="C893" t="s">
        <v>3343</v>
      </c>
      <c r="D893" s="3">
        <v>914683000000</v>
      </c>
      <c r="E893" t="s">
        <v>3344</v>
      </c>
      <c r="F893" t="s">
        <v>1776</v>
      </c>
      <c r="G893">
        <v>976259</v>
      </c>
      <c r="H893" s="4">
        <v>45148</v>
      </c>
      <c r="I893" t="s">
        <v>390</v>
      </c>
      <c r="J893">
        <v>10</v>
      </c>
      <c r="K893">
        <v>1449</v>
      </c>
    </row>
    <row r="894" spans="1:11" ht="57.6" x14ac:dyDescent="0.3">
      <c r="A894">
        <v>4618801</v>
      </c>
      <c r="B894" t="s">
        <v>3345</v>
      </c>
      <c r="C894" t="s">
        <v>3346</v>
      </c>
      <c r="D894" s="3">
        <v>915689000000</v>
      </c>
      <c r="E894" s="5" t="s">
        <v>3347</v>
      </c>
      <c r="F894" t="s">
        <v>1195</v>
      </c>
      <c r="G894">
        <v>869099</v>
      </c>
      <c r="H894" s="4">
        <v>45246</v>
      </c>
      <c r="I894" t="s">
        <v>375</v>
      </c>
      <c r="J894">
        <v>11</v>
      </c>
      <c r="K894">
        <v>201.56</v>
      </c>
    </row>
    <row r="895" spans="1:11" ht="100.8" x14ac:dyDescent="0.3">
      <c r="A895">
        <v>30535703</v>
      </c>
      <c r="B895" t="s">
        <v>3348</v>
      </c>
      <c r="C895" t="s">
        <v>3349</v>
      </c>
      <c r="D895" s="3">
        <v>919082000000</v>
      </c>
      <c r="E895" s="5" t="s">
        <v>3350</v>
      </c>
      <c r="F895" t="s">
        <v>721</v>
      </c>
      <c r="G895">
        <v>267760</v>
      </c>
      <c r="H895" s="4">
        <v>45449</v>
      </c>
      <c r="I895" t="s">
        <v>385</v>
      </c>
      <c r="J895">
        <v>3</v>
      </c>
      <c r="K895">
        <v>301.95999999999998</v>
      </c>
    </row>
    <row r="896" spans="1:11" ht="86.4" x14ac:dyDescent="0.3">
      <c r="A896">
        <v>10605484</v>
      </c>
      <c r="B896" t="s">
        <v>3351</v>
      </c>
      <c r="C896" t="s">
        <v>3352</v>
      </c>
      <c r="D896" s="3">
        <v>917890000000</v>
      </c>
      <c r="E896" s="5" t="s">
        <v>3353</v>
      </c>
      <c r="F896" t="s">
        <v>398</v>
      </c>
      <c r="G896">
        <v>411956</v>
      </c>
      <c r="H896" s="4">
        <v>45429</v>
      </c>
      <c r="I896" t="s">
        <v>380</v>
      </c>
      <c r="J896">
        <v>13</v>
      </c>
      <c r="K896">
        <v>652</v>
      </c>
    </row>
    <row r="897" spans="1:11" ht="86.4" x14ac:dyDescent="0.3">
      <c r="A897">
        <v>8164639</v>
      </c>
      <c r="B897" t="s">
        <v>3354</v>
      </c>
      <c r="C897" t="s">
        <v>3355</v>
      </c>
      <c r="D897" s="3">
        <v>910238000000</v>
      </c>
      <c r="E897" s="5" t="s">
        <v>3356</v>
      </c>
      <c r="F897" t="s">
        <v>1897</v>
      </c>
      <c r="G897">
        <v>975982</v>
      </c>
      <c r="H897" s="4">
        <v>45439</v>
      </c>
      <c r="I897" t="s">
        <v>375</v>
      </c>
      <c r="J897">
        <v>11</v>
      </c>
      <c r="K897">
        <v>329.17</v>
      </c>
    </row>
    <row r="898" spans="1:11" ht="72" x14ac:dyDescent="0.3">
      <c r="A898">
        <v>63360864</v>
      </c>
      <c r="B898" t="s">
        <v>3357</v>
      </c>
      <c r="C898" t="s">
        <v>3358</v>
      </c>
      <c r="D898" s="3">
        <v>918914000000</v>
      </c>
      <c r="E898" s="5" t="s">
        <v>3359</v>
      </c>
      <c r="F898" t="s">
        <v>884</v>
      </c>
      <c r="G898">
        <v>402853</v>
      </c>
      <c r="H898" s="4">
        <v>45379</v>
      </c>
      <c r="I898" t="s">
        <v>380</v>
      </c>
      <c r="J898">
        <v>16</v>
      </c>
      <c r="K898">
        <v>1804.42</v>
      </c>
    </row>
    <row r="899" spans="1:11" ht="72" x14ac:dyDescent="0.3">
      <c r="A899">
        <v>2361575</v>
      </c>
      <c r="B899" t="s">
        <v>3360</v>
      </c>
      <c r="C899" t="s">
        <v>3361</v>
      </c>
      <c r="D899" s="3">
        <v>914768000000</v>
      </c>
      <c r="E899" s="5" t="s">
        <v>3362</v>
      </c>
      <c r="F899" t="s">
        <v>1462</v>
      </c>
      <c r="G899">
        <v>160994</v>
      </c>
      <c r="H899" s="4">
        <v>45183</v>
      </c>
      <c r="I899" t="s">
        <v>390</v>
      </c>
      <c r="J899">
        <v>19</v>
      </c>
      <c r="K899">
        <v>1993.09</v>
      </c>
    </row>
    <row r="900" spans="1:11" ht="72" x14ac:dyDescent="0.3">
      <c r="A900">
        <v>59485034</v>
      </c>
      <c r="B900" t="s">
        <v>3363</v>
      </c>
      <c r="C900" t="s">
        <v>3364</v>
      </c>
      <c r="D900" s="3">
        <v>917819000000</v>
      </c>
      <c r="E900" s="5" t="s">
        <v>3365</v>
      </c>
      <c r="F900" t="s">
        <v>3206</v>
      </c>
      <c r="G900">
        <v>931347</v>
      </c>
      <c r="H900" s="4">
        <v>45005</v>
      </c>
      <c r="I900" t="s">
        <v>390</v>
      </c>
      <c r="J900">
        <v>1</v>
      </c>
      <c r="K900">
        <v>1762.35</v>
      </c>
    </row>
    <row r="901" spans="1:11" ht="72" x14ac:dyDescent="0.3">
      <c r="A901">
        <v>6025470</v>
      </c>
      <c r="B901" t="s">
        <v>3366</v>
      </c>
      <c r="C901" t="s">
        <v>3367</v>
      </c>
      <c r="D901" s="3">
        <v>912511000000</v>
      </c>
      <c r="E901" s="5" t="s">
        <v>3368</v>
      </c>
      <c r="F901" t="s">
        <v>1296</v>
      </c>
      <c r="G901">
        <v>644361</v>
      </c>
      <c r="H901" s="4">
        <v>45521</v>
      </c>
      <c r="I901" t="s">
        <v>375</v>
      </c>
      <c r="J901">
        <v>12</v>
      </c>
      <c r="K901">
        <v>1599.39</v>
      </c>
    </row>
    <row r="902" spans="1:11" ht="57.6" x14ac:dyDescent="0.3">
      <c r="A902">
        <v>31371112</v>
      </c>
      <c r="B902" t="s">
        <v>3369</v>
      </c>
      <c r="C902" t="s">
        <v>3370</v>
      </c>
      <c r="D902" s="3">
        <v>915024000000</v>
      </c>
      <c r="E902" s="5" t="s">
        <v>3371</v>
      </c>
      <c r="F902" t="s">
        <v>1102</v>
      </c>
      <c r="G902">
        <v>351799</v>
      </c>
      <c r="H902" s="4">
        <v>45247</v>
      </c>
      <c r="I902" t="s">
        <v>385</v>
      </c>
      <c r="J902">
        <v>5</v>
      </c>
      <c r="K902">
        <v>231.41</v>
      </c>
    </row>
    <row r="903" spans="1:11" ht="57.6" x14ac:dyDescent="0.3">
      <c r="A903">
        <v>14294171</v>
      </c>
      <c r="B903" t="s">
        <v>3372</v>
      </c>
      <c r="C903" t="s">
        <v>3373</v>
      </c>
      <c r="D903" s="3">
        <v>913701000000</v>
      </c>
      <c r="E903" s="5" t="s">
        <v>3374</v>
      </c>
      <c r="F903" t="s">
        <v>925</v>
      </c>
      <c r="G903">
        <v>84734</v>
      </c>
      <c r="H903" s="4">
        <v>45283</v>
      </c>
      <c r="I903" t="s">
        <v>385</v>
      </c>
      <c r="J903">
        <v>1</v>
      </c>
      <c r="K903">
        <v>1680.47</v>
      </c>
    </row>
    <row r="904" spans="1:11" ht="86.4" x14ac:dyDescent="0.3">
      <c r="A904">
        <v>92245432</v>
      </c>
      <c r="B904" t="s">
        <v>3375</v>
      </c>
      <c r="C904" t="s">
        <v>3376</v>
      </c>
      <c r="D904" s="3">
        <v>917708000000</v>
      </c>
      <c r="E904" s="5" t="s">
        <v>3377</v>
      </c>
      <c r="F904" t="s">
        <v>1715</v>
      </c>
      <c r="G904">
        <v>863697</v>
      </c>
      <c r="H904" s="4">
        <v>45445</v>
      </c>
      <c r="I904" t="s">
        <v>375</v>
      </c>
      <c r="J904">
        <v>12</v>
      </c>
      <c r="K904">
        <v>316.16000000000003</v>
      </c>
    </row>
    <row r="905" spans="1:11" ht="72" x14ac:dyDescent="0.3">
      <c r="A905">
        <v>2928026</v>
      </c>
      <c r="B905" t="s">
        <v>3378</v>
      </c>
      <c r="C905" t="s">
        <v>3379</v>
      </c>
      <c r="D905" s="3">
        <v>915082000000</v>
      </c>
      <c r="E905" s="5" t="s">
        <v>3380</v>
      </c>
      <c r="F905" t="s">
        <v>1342</v>
      </c>
      <c r="G905">
        <v>960708</v>
      </c>
      <c r="H905" s="4">
        <v>45371</v>
      </c>
      <c r="I905" t="s">
        <v>390</v>
      </c>
      <c r="J905">
        <v>9</v>
      </c>
      <c r="K905">
        <v>280.45</v>
      </c>
    </row>
    <row r="906" spans="1:11" ht="57.6" x14ac:dyDescent="0.3">
      <c r="A906">
        <v>98687927</v>
      </c>
      <c r="B906" t="s">
        <v>3381</v>
      </c>
      <c r="C906" t="s">
        <v>3382</v>
      </c>
      <c r="D906" s="3">
        <v>919571000000</v>
      </c>
      <c r="E906" s="5" t="s">
        <v>3383</v>
      </c>
      <c r="F906" t="s">
        <v>642</v>
      </c>
      <c r="G906">
        <v>337430</v>
      </c>
      <c r="H906" s="4">
        <v>45192</v>
      </c>
      <c r="I906" t="s">
        <v>375</v>
      </c>
      <c r="J906">
        <v>6</v>
      </c>
      <c r="K906">
        <v>825.55</v>
      </c>
    </row>
    <row r="907" spans="1:11" ht="86.4" x14ac:dyDescent="0.3">
      <c r="A907">
        <v>15796277</v>
      </c>
      <c r="B907" t="s">
        <v>3384</v>
      </c>
      <c r="C907" t="s">
        <v>3385</v>
      </c>
      <c r="D907" s="3">
        <v>910685000000</v>
      </c>
      <c r="E907" s="5" t="s">
        <v>3386</v>
      </c>
      <c r="F907" t="s">
        <v>965</v>
      </c>
      <c r="G907">
        <v>223700</v>
      </c>
      <c r="H907" s="4">
        <v>45506</v>
      </c>
      <c r="I907" t="s">
        <v>390</v>
      </c>
      <c r="J907">
        <v>19</v>
      </c>
      <c r="K907">
        <v>1365.33</v>
      </c>
    </row>
    <row r="908" spans="1:11" ht="72" x14ac:dyDescent="0.3">
      <c r="A908">
        <v>92604392</v>
      </c>
      <c r="B908" t="s">
        <v>3387</v>
      </c>
      <c r="C908" t="s">
        <v>3388</v>
      </c>
      <c r="D908" s="3">
        <v>913581000000</v>
      </c>
      <c r="E908" s="5" t="s">
        <v>3389</v>
      </c>
      <c r="F908" t="s">
        <v>1462</v>
      </c>
      <c r="G908">
        <v>853795</v>
      </c>
      <c r="H908" s="4">
        <v>45246</v>
      </c>
      <c r="I908" t="s">
        <v>375</v>
      </c>
      <c r="J908">
        <v>10</v>
      </c>
      <c r="K908">
        <v>909</v>
      </c>
    </row>
    <row r="909" spans="1:11" ht="72" x14ac:dyDescent="0.3">
      <c r="A909">
        <v>77303171</v>
      </c>
      <c r="B909" t="s">
        <v>3390</v>
      </c>
      <c r="C909" t="s">
        <v>3391</v>
      </c>
      <c r="D909" s="3">
        <v>917196000000</v>
      </c>
      <c r="E909" s="5" t="s">
        <v>3392</v>
      </c>
      <c r="F909" t="s">
        <v>713</v>
      </c>
      <c r="G909">
        <v>876392</v>
      </c>
      <c r="H909" s="4">
        <v>45160</v>
      </c>
      <c r="I909" t="s">
        <v>380</v>
      </c>
      <c r="J909">
        <v>19</v>
      </c>
      <c r="K909">
        <v>452.86</v>
      </c>
    </row>
    <row r="910" spans="1:11" x14ac:dyDescent="0.3">
      <c r="A910">
        <v>24144240</v>
      </c>
      <c r="B910" t="s">
        <v>3393</v>
      </c>
      <c r="C910" t="s">
        <v>3394</v>
      </c>
      <c r="D910" s="3">
        <v>913591000000</v>
      </c>
      <c r="E910" t="s">
        <v>3395</v>
      </c>
      <c r="F910" t="s">
        <v>784</v>
      </c>
      <c r="G910">
        <v>49861</v>
      </c>
      <c r="H910" s="4">
        <v>45175</v>
      </c>
      <c r="I910" t="s">
        <v>385</v>
      </c>
      <c r="J910">
        <v>15</v>
      </c>
      <c r="K910">
        <v>1938.81</v>
      </c>
    </row>
    <row r="911" spans="1:11" ht="86.4" x14ac:dyDescent="0.3">
      <c r="A911">
        <v>74548003</v>
      </c>
      <c r="B911" t="s">
        <v>3396</v>
      </c>
      <c r="C911" t="s">
        <v>3397</v>
      </c>
      <c r="D911" s="3">
        <v>913586000000</v>
      </c>
      <c r="E911" s="5" t="s">
        <v>3398</v>
      </c>
      <c r="F911" t="s">
        <v>650</v>
      </c>
      <c r="G911">
        <v>455503</v>
      </c>
      <c r="H911" s="4">
        <v>45488</v>
      </c>
      <c r="I911" t="s">
        <v>385</v>
      </c>
      <c r="J911">
        <v>9</v>
      </c>
      <c r="K911">
        <v>1412.04</v>
      </c>
    </row>
    <row r="912" spans="1:11" ht="86.4" x14ac:dyDescent="0.3">
      <c r="A912">
        <v>8122530</v>
      </c>
      <c r="B912" t="s">
        <v>3399</v>
      </c>
      <c r="C912" t="s">
        <v>3400</v>
      </c>
      <c r="D912" s="3">
        <v>910601000000</v>
      </c>
      <c r="E912" s="5" t="s">
        <v>3401</v>
      </c>
      <c r="F912" t="s">
        <v>2011</v>
      </c>
      <c r="G912">
        <v>666</v>
      </c>
      <c r="H912" s="4">
        <v>45076</v>
      </c>
      <c r="I912" t="s">
        <v>380</v>
      </c>
      <c r="J912">
        <v>9</v>
      </c>
      <c r="K912">
        <v>1493.48</v>
      </c>
    </row>
    <row r="913" spans="1:11" ht="72" x14ac:dyDescent="0.3">
      <c r="A913">
        <v>97664747</v>
      </c>
      <c r="B913" t="s">
        <v>3402</v>
      </c>
      <c r="C913" t="s">
        <v>3403</v>
      </c>
      <c r="D913" s="3">
        <v>915541000000</v>
      </c>
      <c r="E913" s="5" t="s">
        <v>3404</v>
      </c>
      <c r="F913" t="s">
        <v>2358</v>
      </c>
      <c r="G913">
        <v>474294</v>
      </c>
      <c r="H913" s="4">
        <v>45372</v>
      </c>
      <c r="I913" t="s">
        <v>375</v>
      </c>
      <c r="J913">
        <v>9</v>
      </c>
      <c r="K913">
        <v>1160.21</v>
      </c>
    </row>
    <row r="914" spans="1:11" ht="86.4" x14ac:dyDescent="0.3">
      <c r="A914">
        <v>79960955</v>
      </c>
      <c r="B914" t="s">
        <v>3405</v>
      </c>
      <c r="C914" t="s">
        <v>3406</v>
      </c>
      <c r="D914" s="3">
        <v>917990000000</v>
      </c>
      <c r="E914" s="5" t="s">
        <v>3407</v>
      </c>
      <c r="F914" t="s">
        <v>1356</v>
      </c>
      <c r="G914">
        <v>606822</v>
      </c>
      <c r="H914" s="4">
        <v>45069</v>
      </c>
      <c r="I914" t="s">
        <v>390</v>
      </c>
      <c r="J914">
        <v>18</v>
      </c>
      <c r="K914">
        <v>381.62</v>
      </c>
    </row>
    <row r="915" spans="1:11" ht="100.8" x14ac:dyDescent="0.3">
      <c r="A915">
        <v>99643057</v>
      </c>
      <c r="B915" t="s">
        <v>3408</v>
      </c>
      <c r="C915" t="s">
        <v>3409</v>
      </c>
      <c r="D915" s="3">
        <v>915455000000</v>
      </c>
      <c r="E915" s="5" t="s">
        <v>3410</v>
      </c>
      <c r="F915" t="s">
        <v>394</v>
      </c>
      <c r="G915">
        <v>931414</v>
      </c>
      <c r="H915" s="4">
        <v>45597</v>
      </c>
      <c r="I915" t="s">
        <v>380</v>
      </c>
      <c r="J915">
        <v>4</v>
      </c>
      <c r="K915">
        <v>1677.24</v>
      </c>
    </row>
    <row r="916" spans="1:11" x14ac:dyDescent="0.3">
      <c r="A916">
        <v>1313292</v>
      </c>
      <c r="B916" t="s">
        <v>3411</v>
      </c>
      <c r="C916" t="s">
        <v>3412</v>
      </c>
      <c r="D916" s="3">
        <v>918401000000</v>
      </c>
      <c r="E916" t="s">
        <v>3413</v>
      </c>
      <c r="F916" t="s">
        <v>634</v>
      </c>
      <c r="G916">
        <v>990395</v>
      </c>
      <c r="H916" s="4">
        <v>45355</v>
      </c>
      <c r="I916" t="s">
        <v>380</v>
      </c>
      <c r="J916">
        <v>20</v>
      </c>
      <c r="K916">
        <v>1275.4100000000001</v>
      </c>
    </row>
    <row r="917" spans="1:11" x14ac:dyDescent="0.3">
      <c r="A917">
        <v>94453274</v>
      </c>
      <c r="B917" t="s">
        <v>3414</v>
      </c>
      <c r="C917" t="s">
        <v>3415</v>
      </c>
      <c r="D917" s="3">
        <v>919891000000</v>
      </c>
      <c r="E917" t="s">
        <v>3416</v>
      </c>
      <c r="F917" t="s">
        <v>873</v>
      </c>
      <c r="G917">
        <v>208007</v>
      </c>
      <c r="H917" s="4">
        <v>45579</v>
      </c>
      <c r="I917" t="s">
        <v>385</v>
      </c>
      <c r="J917">
        <v>15</v>
      </c>
      <c r="K917">
        <v>917.84</v>
      </c>
    </row>
    <row r="918" spans="1:11" ht="72" x14ac:dyDescent="0.3">
      <c r="A918">
        <v>1588560</v>
      </c>
      <c r="B918" t="s">
        <v>3417</v>
      </c>
      <c r="C918" t="s">
        <v>3418</v>
      </c>
      <c r="D918" s="3">
        <v>911111000000</v>
      </c>
      <c r="E918" s="5" t="s">
        <v>3419</v>
      </c>
      <c r="F918" t="s">
        <v>1880</v>
      </c>
      <c r="G918">
        <v>900047</v>
      </c>
      <c r="H918" s="4">
        <v>45261</v>
      </c>
      <c r="I918" t="s">
        <v>390</v>
      </c>
      <c r="J918">
        <v>10</v>
      </c>
      <c r="K918">
        <v>945.18</v>
      </c>
    </row>
    <row r="919" spans="1:11" x14ac:dyDescent="0.3">
      <c r="A919">
        <v>30029998</v>
      </c>
      <c r="B919" t="s">
        <v>3420</v>
      </c>
      <c r="C919" t="s">
        <v>3421</v>
      </c>
      <c r="D919" s="3">
        <v>915415000000</v>
      </c>
      <c r="E919" t="s">
        <v>3422</v>
      </c>
      <c r="F919" t="s">
        <v>1788</v>
      </c>
      <c r="G919">
        <v>654240</v>
      </c>
      <c r="H919" s="4">
        <v>45536</v>
      </c>
      <c r="I919" t="s">
        <v>390</v>
      </c>
      <c r="J919">
        <v>9</v>
      </c>
      <c r="K919">
        <v>863.3</v>
      </c>
    </row>
    <row r="920" spans="1:11" ht="72" x14ac:dyDescent="0.3">
      <c r="A920">
        <v>37095171</v>
      </c>
      <c r="B920" t="s">
        <v>3423</v>
      </c>
      <c r="C920" t="s">
        <v>3424</v>
      </c>
      <c r="D920" s="3">
        <v>913564000000</v>
      </c>
      <c r="E920" s="5" t="s">
        <v>3425</v>
      </c>
      <c r="F920" t="s">
        <v>713</v>
      </c>
      <c r="G920">
        <v>294022</v>
      </c>
      <c r="H920" s="4">
        <v>45264</v>
      </c>
      <c r="I920" t="s">
        <v>380</v>
      </c>
      <c r="J920">
        <v>10</v>
      </c>
      <c r="K920">
        <v>1680.98</v>
      </c>
    </row>
    <row r="921" spans="1:11" ht="72" x14ac:dyDescent="0.3">
      <c r="A921">
        <v>79773912</v>
      </c>
      <c r="B921" t="s">
        <v>3426</v>
      </c>
      <c r="C921" t="s">
        <v>3427</v>
      </c>
      <c r="D921" s="3">
        <v>912619000000</v>
      </c>
      <c r="E921" s="5" t="s">
        <v>3428</v>
      </c>
      <c r="F921" t="s">
        <v>618</v>
      </c>
      <c r="G921">
        <v>669886</v>
      </c>
      <c r="H921" s="4">
        <v>45205</v>
      </c>
      <c r="I921" t="s">
        <v>385</v>
      </c>
      <c r="J921">
        <v>7</v>
      </c>
      <c r="K921">
        <v>751.73</v>
      </c>
    </row>
    <row r="922" spans="1:11" x14ac:dyDescent="0.3">
      <c r="A922">
        <v>30317733</v>
      </c>
      <c r="B922" t="s">
        <v>3429</v>
      </c>
      <c r="C922" t="s">
        <v>3430</v>
      </c>
      <c r="D922" s="3">
        <v>912692000000</v>
      </c>
      <c r="E922" t="s">
        <v>3431</v>
      </c>
      <c r="F922" t="s">
        <v>973</v>
      </c>
      <c r="G922">
        <v>98666</v>
      </c>
      <c r="H922" s="4">
        <v>45471</v>
      </c>
      <c r="I922" t="s">
        <v>380</v>
      </c>
      <c r="J922">
        <v>12</v>
      </c>
      <c r="K922">
        <v>569.16</v>
      </c>
    </row>
    <row r="923" spans="1:11" ht="100.8" x14ac:dyDescent="0.3">
      <c r="A923">
        <v>48188624</v>
      </c>
      <c r="B923" t="s">
        <v>3432</v>
      </c>
      <c r="C923" t="s">
        <v>3433</v>
      </c>
      <c r="D923" s="3">
        <v>919516000000</v>
      </c>
      <c r="E923" s="5" t="s">
        <v>3434</v>
      </c>
      <c r="F923" t="s">
        <v>1307</v>
      </c>
      <c r="G923">
        <v>740511</v>
      </c>
      <c r="H923" s="4">
        <v>45341</v>
      </c>
      <c r="I923" t="s">
        <v>385</v>
      </c>
      <c r="J923">
        <v>11</v>
      </c>
      <c r="K923">
        <v>320.69</v>
      </c>
    </row>
    <row r="924" spans="1:11" ht="72" x14ac:dyDescent="0.3">
      <c r="A924">
        <v>59197894</v>
      </c>
      <c r="B924" t="s">
        <v>3435</v>
      </c>
      <c r="C924" t="s">
        <v>3436</v>
      </c>
      <c r="D924" s="3">
        <v>917334000000</v>
      </c>
      <c r="E924" s="5" t="s">
        <v>3437</v>
      </c>
      <c r="F924" t="s">
        <v>2852</v>
      </c>
      <c r="G924">
        <v>519759</v>
      </c>
      <c r="H924" s="4">
        <v>45213</v>
      </c>
      <c r="I924" t="s">
        <v>380</v>
      </c>
      <c r="J924">
        <v>19</v>
      </c>
      <c r="K924">
        <v>1788.36</v>
      </c>
    </row>
    <row r="925" spans="1:11" x14ac:dyDescent="0.3">
      <c r="A925">
        <v>34697768</v>
      </c>
      <c r="B925" t="s">
        <v>3438</v>
      </c>
      <c r="C925" t="s">
        <v>3439</v>
      </c>
      <c r="D925" s="3">
        <v>915049000000</v>
      </c>
      <c r="E925" t="s">
        <v>3440</v>
      </c>
      <c r="F925" t="s">
        <v>873</v>
      </c>
      <c r="G925">
        <v>37920</v>
      </c>
      <c r="H925" s="4">
        <v>45002</v>
      </c>
      <c r="I925" t="s">
        <v>385</v>
      </c>
      <c r="J925">
        <v>13</v>
      </c>
      <c r="K925">
        <v>1965.2</v>
      </c>
    </row>
    <row r="926" spans="1:11" ht="72" x14ac:dyDescent="0.3">
      <c r="A926">
        <v>82372427</v>
      </c>
      <c r="B926" t="s">
        <v>3441</v>
      </c>
      <c r="C926" t="s">
        <v>3442</v>
      </c>
      <c r="D926" s="3">
        <v>913264000000</v>
      </c>
      <c r="E926" s="5" t="s">
        <v>3443</v>
      </c>
      <c r="F926" t="s">
        <v>562</v>
      </c>
      <c r="G926">
        <v>992332</v>
      </c>
      <c r="H926" s="4">
        <v>45218</v>
      </c>
      <c r="I926" t="s">
        <v>390</v>
      </c>
      <c r="J926">
        <v>14</v>
      </c>
      <c r="K926">
        <v>1515.62</v>
      </c>
    </row>
    <row r="927" spans="1:11" ht="86.4" x14ac:dyDescent="0.3">
      <c r="A927">
        <v>41008070</v>
      </c>
      <c r="B927" t="s">
        <v>3444</v>
      </c>
      <c r="C927" t="s">
        <v>3445</v>
      </c>
      <c r="D927" s="3">
        <v>914054000000</v>
      </c>
      <c r="E927" s="5" t="s">
        <v>3446</v>
      </c>
      <c r="F927" t="s">
        <v>759</v>
      </c>
      <c r="G927">
        <v>129888</v>
      </c>
      <c r="H927" s="4">
        <v>45413</v>
      </c>
      <c r="I927" t="s">
        <v>390</v>
      </c>
      <c r="J927">
        <v>1</v>
      </c>
      <c r="K927">
        <v>1017.46</v>
      </c>
    </row>
    <row r="928" spans="1:11" ht="100.8" x14ac:dyDescent="0.3">
      <c r="A928">
        <v>87220860</v>
      </c>
      <c r="B928" t="s">
        <v>3447</v>
      </c>
      <c r="C928" t="s">
        <v>3448</v>
      </c>
      <c r="D928" s="3">
        <v>915024000000</v>
      </c>
      <c r="E928" s="5" t="s">
        <v>3449</v>
      </c>
      <c r="F928" t="s">
        <v>445</v>
      </c>
      <c r="G928">
        <v>736698</v>
      </c>
      <c r="H928" s="4">
        <v>45404</v>
      </c>
      <c r="I928" t="s">
        <v>385</v>
      </c>
      <c r="J928">
        <v>6</v>
      </c>
      <c r="K928">
        <v>1474.44</v>
      </c>
    </row>
    <row r="929" spans="1:11" ht="72" x14ac:dyDescent="0.3">
      <c r="A929">
        <v>19705695</v>
      </c>
      <c r="B929" t="s">
        <v>3450</v>
      </c>
      <c r="C929" t="s">
        <v>3451</v>
      </c>
      <c r="D929" s="3">
        <v>916469000000</v>
      </c>
      <c r="E929" s="5" t="s">
        <v>3452</v>
      </c>
      <c r="F929" t="s">
        <v>528</v>
      </c>
      <c r="G929">
        <v>520564</v>
      </c>
      <c r="H929" s="4">
        <v>45499</v>
      </c>
      <c r="I929" t="s">
        <v>375</v>
      </c>
      <c r="J929">
        <v>6</v>
      </c>
      <c r="K929">
        <v>816.6</v>
      </c>
    </row>
    <row r="930" spans="1:11" x14ac:dyDescent="0.3">
      <c r="A930">
        <v>60974181</v>
      </c>
      <c r="B930" t="s">
        <v>3453</v>
      </c>
      <c r="C930" t="s">
        <v>3454</v>
      </c>
      <c r="D930" s="3">
        <v>919524000000</v>
      </c>
      <c r="E930" t="s">
        <v>3455</v>
      </c>
      <c r="F930" t="s">
        <v>638</v>
      </c>
      <c r="G930">
        <v>118581</v>
      </c>
      <c r="H930" s="4">
        <v>45313</v>
      </c>
      <c r="I930" t="s">
        <v>375</v>
      </c>
      <c r="J930">
        <v>20</v>
      </c>
      <c r="K930">
        <v>1122.83</v>
      </c>
    </row>
    <row r="931" spans="1:11" ht="72" x14ac:dyDescent="0.3">
      <c r="A931">
        <v>90621147</v>
      </c>
      <c r="B931" t="s">
        <v>3456</v>
      </c>
      <c r="C931" t="s">
        <v>3457</v>
      </c>
      <c r="D931" s="3">
        <v>916604000000</v>
      </c>
      <c r="E931" s="5" t="s">
        <v>3458</v>
      </c>
      <c r="F931" t="s">
        <v>3459</v>
      </c>
      <c r="G931">
        <v>334137</v>
      </c>
      <c r="H931" s="4">
        <v>45570</v>
      </c>
      <c r="I931" t="s">
        <v>375</v>
      </c>
      <c r="J931">
        <v>2</v>
      </c>
      <c r="K931">
        <v>710.2</v>
      </c>
    </row>
    <row r="932" spans="1:11" ht="86.4" x14ac:dyDescent="0.3">
      <c r="A932">
        <v>68661619</v>
      </c>
      <c r="B932" t="s">
        <v>3460</v>
      </c>
      <c r="C932" t="s">
        <v>3461</v>
      </c>
      <c r="D932" s="3">
        <v>918639000000</v>
      </c>
      <c r="E932" s="5" t="s">
        <v>3462</v>
      </c>
      <c r="F932" t="s">
        <v>1102</v>
      </c>
      <c r="G932">
        <v>164675</v>
      </c>
      <c r="H932" s="4">
        <v>45491</v>
      </c>
      <c r="I932" t="s">
        <v>380</v>
      </c>
      <c r="J932">
        <v>1</v>
      </c>
      <c r="K932">
        <v>1343.07</v>
      </c>
    </row>
    <row r="933" spans="1:11" ht="72" x14ac:dyDescent="0.3">
      <c r="A933">
        <v>64748953</v>
      </c>
      <c r="B933" t="s">
        <v>3463</v>
      </c>
      <c r="C933" t="s">
        <v>3464</v>
      </c>
      <c r="D933" s="3">
        <v>912820000000</v>
      </c>
      <c r="E933" s="5" t="s">
        <v>3465</v>
      </c>
      <c r="F933" t="s">
        <v>473</v>
      </c>
      <c r="G933">
        <v>190188</v>
      </c>
      <c r="H933" s="4">
        <v>45106</v>
      </c>
      <c r="I933" t="s">
        <v>380</v>
      </c>
      <c r="J933">
        <v>2</v>
      </c>
      <c r="K933">
        <v>1507.44</v>
      </c>
    </row>
    <row r="934" spans="1:11" ht="72" x14ac:dyDescent="0.3">
      <c r="A934">
        <v>6579892</v>
      </c>
      <c r="B934" t="s">
        <v>3466</v>
      </c>
      <c r="C934" t="s">
        <v>3467</v>
      </c>
      <c r="D934" s="3">
        <v>917412000000</v>
      </c>
      <c r="E934" s="5" t="s">
        <v>3468</v>
      </c>
      <c r="F934" t="s">
        <v>792</v>
      </c>
      <c r="G934">
        <v>511482</v>
      </c>
      <c r="H934" s="4">
        <v>45202</v>
      </c>
      <c r="I934" t="s">
        <v>385</v>
      </c>
      <c r="J934">
        <v>3</v>
      </c>
      <c r="K934">
        <v>869.19</v>
      </c>
    </row>
    <row r="935" spans="1:11" ht="72" x14ac:dyDescent="0.3">
      <c r="A935">
        <v>85747175</v>
      </c>
      <c r="B935" t="s">
        <v>3469</v>
      </c>
      <c r="C935" t="s">
        <v>3470</v>
      </c>
      <c r="D935" s="3">
        <v>916476000000</v>
      </c>
      <c r="E935" s="5" t="s">
        <v>3471</v>
      </c>
      <c r="F935" t="s">
        <v>2099</v>
      </c>
      <c r="G935">
        <v>456459</v>
      </c>
      <c r="H935" s="4">
        <v>45257</v>
      </c>
      <c r="I935" t="s">
        <v>375</v>
      </c>
      <c r="J935">
        <v>3</v>
      </c>
      <c r="K935">
        <v>245</v>
      </c>
    </row>
    <row r="936" spans="1:11" ht="72" x14ac:dyDescent="0.3">
      <c r="A936">
        <v>30455484</v>
      </c>
      <c r="B936" t="s">
        <v>3472</v>
      </c>
      <c r="C936" t="s">
        <v>3473</v>
      </c>
      <c r="D936" s="3">
        <v>917635000000</v>
      </c>
      <c r="E936" s="5" t="s">
        <v>3474</v>
      </c>
      <c r="F936" t="s">
        <v>418</v>
      </c>
      <c r="G936">
        <v>819570</v>
      </c>
      <c r="H936" s="4">
        <v>45054</v>
      </c>
      <c r="I936" t="s">
        <v>390</v>
      </c>
      <c r="J936">
        <v>2</v>
      </c>
      <c r="K936">
        <v>1001.64</v>
      </c>
    </row>
    <row r="937" spans="1:11" x14ac:dyDescent="0.3">
      <c r="A937">
        <v>37802267</v>
      </c>
      <c r="B937" t="s">
        <v>3475</v>
      </c>
      <c r="C937" t="s">
        <v>3476</v>
      </c>
      <c r="D937" s="3">
        <v>916541000000</v>
      </c>
      <c r="E937" t="s">
        <v>3477</v>
      </c>
      <c r="F937" t="s">
        <v>406</v>
      </c>
      <c r="G937">
        <v>693570</v>
      </c>
      <c r="H937" s="4">
        <v>45254</v>
      </c>
      <c r="I937" t="s">
        <v>390</v>
      </c>
      <c r="J937">
        <v>4</v>
      </c>
      <c r="K937">
        <v>594.87</v>
      </c>
    </row>
    <row r="938" spans="1:11" x14ac:dyDescent="0.3">
      <c r="A938">
        <v>17341194</v>
      </c>
      <c r="B938" t="s">
        <v>3478</v>
      </c>
      <c r="C938" t="s">
        <v>3479</v>
      </c>
      <c r="D938" s="3">
        <v>915939000000</v>
      </c>
      <c r="E938" t="s">
        <v>3480</v>
      </c>
      <c r="F938" t="s">
        <v>1670</v>
      </c>
      <c r="G938">
        <v>328247</v>
      </c>
      <c r="H938" s="4">
        <v>45037</v>
      </c>
      <c r="I938" t="s">
        <v>375</v>
      </c>
      <c r="J938">
        <v>18</v>
      </c>
      <c r="K938">
        <v>1530.18</v>
      </c>
    </row>
    <row r="939" spans="1:11" ht="72" x14ac:dyDescent="0.3">
      <c r="A939">
        <v>22047134</v>
      </c>
      <c r="B939" t="s">
        <v>3481</v>
      </c>
      <c r="C939" t="s">
        <v>3482</v>
      </c>
      <c r="D939" s="3">
        <v>912206000000</v>
      </c>
      <c r="E939" s="5" t="s">
        <v>3483</v>
      </c>
      <c r="F939" t="s">
        <v>512</v>
      </c>
      <c r="G939">
        <v>40280</v>
      </c>
      <c r="H939" s="4">
        <v>45591</v>
      </c>
      <c r="I939" t="s">
        <v>380</v>
      </c>
      <c r="J939">
        <v>20</v>
      </c>
      <c r="K939">
        <v>991.94</v>
      </c>
    </row>
    <row r="940" spans="1:11" x14ac:dyDescent="0.3">
      <c r="A940">
        <v>54893418</v>
      </c>
      <c r="B940" t="s">
        <v>3484</v>
      </c>
      <c r="C940" t="s">
        <v>3485</v>
      </c>
      <c r="D940" s="3">
        <v>913099000000</v>
      </c>
      <c r="E940" t="s">
        <v>3486</v>
      </c>
      <c r="F940" t="s">
        <v>2708</v>
      </c>
      <c r="G940">
        <v>271286</v>
      </c>
      <c r="H940" s="4">
        <v>45336</v>
      </c>
      <c r="I940" t="s">
        <v>375</v>
      </c>
      <c r="J940">
        <v>13</v>
      </c>
      <c r="K940">
        <v>1858.33</v>
      </c>
    </row>
    <row r="941" spans="1:11" ht="72" x14ac:dyDescent="0.3">
      <c r="A941">
        <v>48647253</v>
      </c>
      <c r="B941" t="s">
        <v>3487</v>
      </c>
      <c r="C941" t="s">
        <v>3488</v>
      </c>
      <c r="D941" s="3">
        <v>912166000000</v>
      </c>
      <c r="E941" s="5" t="s">
        <v>3489</v>
      </c>
      <c r="F941" t="s">
        <v>512</v>
      </c>
      <c r="G941">
        <v>950220</v>
      </c>
      <c r="H941" s="4">
        <v>45366</v>
      </c>
      <c r="I941" t="s">
        <v>380</v>
      </c>
      <c r="J941">
        <v>12</v>
      </c>
      <c r="K941">
        <v>1736.69</v>
      </c>
    </row>
    <row r="942" spans="1:11" ht="86.4" x14ac:dyDescent="0.3">
      <c r="A942">
        <v>1705969</v>
      </c>
      <c r="B942" t="s">
        <v>3490</v>
      </c>
      <c r="C942" t="s">
        <v>3491</v>
      </c>
      <c r="D942" s="3">
        <v>915256000000</v>
      </c>
      <c r="E942" s="5" t="s">
        <v>3492</v>
      </c>
      <c r="F942" t="s">
        <v>1646</v>
      </c>
      <c r="G942">
        <v>962834</v>
      </c>
      <c r="H942" s="4">
        <v>45435</v>
      </c>
      <c r="I942" t="s">
        <v>375</v>
      </c>
      <c r="J942">
        <v>20</v>
      </c>
      <c r="K942">
        <v>877</v>
      </c>
    </row>
    <row r="943" spans="1:11" x14ac:dyDescent="0.3">
      <c r="A943">
        <v>59398136</v>
      </c>
      <c r="B943" t="s">
        <v>3493</v>
      </c>
      <c r="C943" t="s">
        <v>3494</v>
      </c>
      <c r="D943" s="3">
        <v>912485000000</v>
      </c>
      <c r="E943" t="s">
        <v>3495</v>
      </c>
      <c r="F943" t="s">
        <v>1660</v>
      </c>
      <c r="G943">
        <v>460348</v>
      </c>
      <c r="H943" s="4">
        <v>45162</v>
      </c>
      <c r="I943" t="s">
        <v>385</v>
      </c>
      <c r="J943">
        <v>14</v>
      </c>
      <c r="K943">
        <v>1205.76</v>
      </c>
    </row>
    <row r="944" spans="1:11" x14ac:dyDescent="0.3">
      <c r="A944">
        <v>94165062</v>
      </c>
      <c r="B944" t="s">
        <v>3496</v>
      </c>
      <c r="C944" t="s">
        <v>3497</v>
      </c>
      <c r="D944" s="3">
        <v>913976000000</v>
      </c>
      <c r="E944" t="s">
        <v>3498</v>
      </c>
      <c r="F944" t="s">
        <v>1474</v>
      </c>
      <c r="G944">
        <v>291980</v>
      </c>
      <c r="H944" s="4">
        <v>45154</v>
      </c>
      <c r="I944" t="s">
        <v>380</v>
      </c>
      <c r="J944">
        <v>9</v>
      </c>
      <c r="K944">
        <v>793.38</v>
      </c>
    </row>
    <row r="945" spans="1:11" x14ac:dyDescent="0.3">
      <c r="A945">
        <v>47206881</v>
      </c>
      <c r="B945" t="s">
        <v>3499</v>
      </c>
      <c r="C945" t="s">
        <v>3500</v>
      </c>
      <c r="D945" s="3">
        <v>913058000000</v>
      </c>
      <c r="E945" t="s">
        <v>3501</v>
      </c>
      <c r="F945" t="s">
        <v>508</v>
      </c>
      <c r="G945">
        <v>396198</v>
      </c>
      <c r="H945" s="4">
        <v>45497</v>
      </c>
      <c r="I945" t="s">
        <v>375</v>
      </c>
      <c r="J945">
        <v>3</v>
      </c>
      <c r="K945">
        <v>929.72</v>
      </c>
    </row>
    <row r="946" spans="1:11" ht="72" x14ac:dyDescent="0.3">
      <c r="A946">
        <v>37915052</v>
      </c>
      <c r="B946" t="s">
        <v>3502</v>
      </c>
      <c r="C946" t="s">
        <v>3503</v>
      </c>
      <c r="D946" s="3">
        <v>919357000000</v>
      </c>
      <c r="E946" s="5" t="s">
        <v>3504</v>
      </c>
      <c r="F946" t="s">
        <v>1314</v>
      </c>
      <c r="G946">
        <v>215907</v>
      </c>
      <c r="H946" s="4">
        <v>45246</v>
      </c>
      <c r="I946" t="s">
        <v>385</v>
      </c>
      <c r="J946">
        <v>10</v>
      </c>
      <c r="K946">
        <v>1499.16</v>
      </c>
    </row>
    <row r="947" spans="1:11" ht="72" x14ac:dyDescent="0.3">
      <c r="A947">
        <v>98211325</v>
      </c>
      <c r="B947" t="s">
        <v>3505</v>
      </c>
      <c r="C947" t="s">
        <v>3506</v>
      </c>
      <c r="D947" s="3">
        <v>918191000000</v>
      </c>
      <c r="E947" s="5" t="s">
        <v>3507</v>
      </c>
      <c r="F947" t="s">
        <v>953</v>
      </c>
      <c r="G947">
        <v>30634</v>
      </c>
      <c r="H947" s="4">
        <v>45469</v>
      </c>
      <c r="I947" t="s">
        <v>385</v>
      </c>
      <c r="J947">
        <v>15</v>
      </c>
      <c r="K947">
        <v>1044.8599999999999</v>
      </c>
    </row>
    <row r="948" spans="1:11" ht="72" x14ac:dyDescent="0.3">
      <c r="A948">
        <v>76218218</v>
      </c>
      <c r="B948" t="s">
        <v>3508</v>
      </c>
      <c r="C948" t="s">
        <v>3509</v>
      </c>
      <c r="D948" s="3">
        <v>912806000000</v>
      </c>
      <c r="E948" s="5" t="s">
        <v>3510</v>
      </c>
      <c r="F948" t="s">
        <v>835</v>
      </c>
      <c r="G948">
        <v>638879</v>
      </c>
      <c r="H948" s="4">
        <v>45416</v>
      </c>
      <c r="I948" t="s">
        <v>380</v>
      </c>
      <c r="J948">
        <v>10</v>
      </c>
      <c r="K948">
        <v>1170.57</v>
      </c>
    </row>
    <row r="949" spans="1:11" x14ac:dyDescent="0.3">
      <c r="A949">
        <v>58152923</v>
      </c>
      <c r="B949" t="s">
        <v>3511</v>
      </c>
      <c r="C949" t="s">
        <v>3512</v>
      </c>
      <c r="D949" s="3">
        <v>911786000000</v>
      </c>
      <c r="E949" t="s">
        <v>3513</v>
      </c>
      <c r="F949" t="s">
        <v>614</v>
      </c>
      <c r="G949">
        <v>950528</v>
      </c>
      <c r="H949" s="4">
        <v>45111</v>
      </c>
      <c r="I949" t="s">
        <v>375</v>
      </c>
      <c r="J949">
        <v>18</v>
      </c>
      <c r="K949">
        <v>1776.12</v>
      </c>
    </row>
    <row r="950" spans="1:11" x14ac:dyDescent="0.3">
      <c r="A950">
        <v>42262168</v>
      </c>
      <c r="B950" t="s">
        <v>3514</v>
      </c>
      <c r="C950" t="s">
        <v>3515</v>
      </c>
      <c r="D950" s="3">
        <v>918383000000</v>
      </c>
      <c r="E950" t="s">
        <v>3516</v>
      </c>
      <c r="F950" t="s">
        <v>820</v>
      </c>
      <c r="G950">
        <v>606137</v>
      </c>
      <c r="H950" s="4">
        <v>45345</v>
      </c>
      <c r="I950" t="s">
        <v>385</v>
      </c>
      <c r="J950">
        <v>18</v>
      </c>
      <c r="K950">
        <v>489.19</v>
      </c>
    </row>
    <row r="951" spans="1:11" x14ac:dyDescent="0.3">
      <c r="A951">
        <v>40256341</v>
      </c>
      <c r="B951" t="s">
        <v>3517</v>
      </c>
      <c r="C951" t="s">
        <v>3518</v>
      </c>
      <c r="D951" s="3">
        <v>911954000000</v>
      </c>
      <c r="E951" t="s">
        <v>3519</v>
      </c>
      <c r="F951" t="s">
        <v>437</v>
      </c>
      <c r="G951">
        <v>60405</v>
      </c>
      <c r="H951" s="4">
        <v>45592</v>
      </c>
      <c r="I951" t="s">
        <v>385</v>
      </c>
      <c r="J951">
        <v>12</v>
      </c>
      <c r="K951">
        <v>913.91</v>
      </c>
    </row>
    <row r="952" spans="1:11" ht="72" x14ac:dyDescent="0.3">
      <c r="A952">
        <v>33998721</v>
      </c>
      <c r="B952" t="s">
        <v>3520</v>
      </c>
      <c r="C952" t="s">
        <v>3521</v>
      </c>
      <c r="D952" s="3">
        <v>915367000000</v>
      </c>
      <c r="E952" s="5" t="s">
        <v>3522</v>
      </c>
      <c r="F952" t="s">
        <v>953</v>
      </c>
      <c r="G952">
        <v>702364</v>
      </c>
      <c r="H952" s="4">
        <v>45333</v>
      </c>
      <c r="I952" t="s">
        <v>390</v>
      </c>
      <c r="J952">
        <v>8</v>
      </c>
      <c r="K952">
        <v>245.84</v>
      </c>
    </row>
    <row r="953" spans="1:11" ht="100.8" x14ac:dyDescent="0.3">
      <c r="A953">
        <v>49260858</v>
      </c>
      <c r="B953" t="s">
        <v>3523</v>
      </c>
      <c r="C953" t="s">
        <v>3524</v>
      </c>
      <c r="D953" s="3">
        <v>917599000000</v>
      </c>
      <c r="E953" s="5" t="s">
        <v>3525</v>
      </c>
      <c r="F953" t="s">
        <v>3255</v>
      </c>
      <c r="G953">
        <v>494573</v>
      </c>
      <c r="H953" s="4">
        <v>45112</v>
      </c>
      <c r="I953" t="s">
        <v>385</v>
      </c>
      <c r="J953">
        <v>4</v>
      </c>
      <c r="K953">
        <v>1855.11</v>
      </c>
    </row>
    <row r="954" spans="1:11" x14ac:dyDescent="0.3">
      <c r="A954">
        <v>22524981</v>
      </c>
      <c r="B954" t="s">
        <v>3526</v>
      </c>
      <c r="C954" t="s">
        <v>3527</v>
      </c>
      <c r="D954" s="3">
        <v>913460000000</v>
      </c>
      <c r="E954" t="s">
        <v>3528</v>
      </c>
      <c r="F954" t="s">
        <v>694</v>
      </c>
      <c r="G954">
        <v>907188</v>
      </c>
      <c r="H954" s="4">
        <v>45227</v>
      </c>
      <c r="I954" t="s">
        <v>390</v>
      </c>
      <c r="J954">
        <v>14</v>
      </c>
      <c r="K954">
        <v>343.23</v>
      </c>
    </row>
    <row r="955" spans="1:11" ht="57.6" x14ac:dyDescent="0.3">
      <c r="A955">
        <v>50015282</v>
      </c>
      <c r="B955" t="s">
        <v>3529</v>
      </c>
      <c r="C955" t="s">
        <v>3530</v>
      </c>
      <c r="D955" s="3">
        <v>913239000000</v>
      </c>
      <c r="E955" s="5" t="s">
        <v>3531</v>
      </c>
      <c r="F955" t="s">
        <v>901</v>
      </c>
      <c r="G955">
        <v>448354</v>
      </c>
      <c r="H955" s="4">
        <v>45036</v>
      </c>
      <c r="I955" t="s">
        <v>385</v>
      </c>
      <c r="J955">
        <v>9</v>
      </c>
      <c r="K955">
        <v>1392.05</v>
      </c>
    </row>
    <row r="956" spans="1:11" x14ac:dyDescent="0.3">
      <c r="A956">
        <v>98088303</v>
      </c>
      <c r="B956" t="s">
        <v>3532</v>
      </c>
      <c r="C956" t="s">
        <v>3533</v>
      </c>
      <c r="D956" s="3">
        <v>911174000000</v>
      </c>
      <c r="E956" t="s">
        <v>3534</v>
      </c>
      <c r="F956" t="s">
        <v>3206</v>
      </c>
      <c r="G956">
        <v>50491</v>
      </c>
      <c r="H956" s="4">
        <v>45160</v>
      </c>
      <c r="I956" t="s">
        <v>390</v>
      </c>
      <c r="J956">
        <v>9</v>
      </c>
      <c r="K956">
        <v>1765.46</v>
      </c>
    </row>
    <row r="957" spans="1:11" ht="72" x14ac:dyDescent="0.3">
      <c r="A957">
        <v>19425804</v>
      </c>
      <c r="B957" t="s">
        <v>3535</v>
      </c>
      <c r="C957" t="s">
        <v>3536</v>
      </c>
      <c r="D957" s="3">
        <v>917548000000</v>
      </c>
      <c r="E957" s="5" t="s">
        <v>3537</v>
      </c>
      <c r="F957" t="s">
        <v>1195</v>
      </c>
      <c r="G957">
        <v>705258</v>
      </c>
      <c r="H957" s="4">
        <v>45022</v>
      </c>
      <c r="I957" t="s">
        <v>380</v>
      </c>
      <c r="J957">
        <v>10</v>
      </c>
      <c r="K957">
        <v>1121.27</v>
      </c>
    </row>
    <row r="958" spans="1:11" x14ac:dyDescent="0.3">
      <c r="A958">
        <v>14974554</v>
      </c>
      <c r="B958" t="s">
        <v>3538</v>
      </c>
      <c r="C958" t="s">
        <v>3539</v>
      </c>
      <c r="D958" s="3">
        <v>919659000000</v>
      </c>
      <c r="E958" t="s">
        <v>3540</v>
      </c>
      <c r="F958" t="s">
        <v>2115</v>
      </c>
      <c r="G958">
        <v>739444</v>
      </c>
      <c r="H958" s="4">
        <v>45575</v>
      </c>
      <c r="I958" t="s">
        <v>390</v>
      </c>
      <c r="J958">
        <v>9</v>
      </c>
      <c r="K958">
        <v>805.9</v>
      </c>
    </row>
    <row r="959" spans="1:11" ht="72" x14ac:dyDescent="0.3">
      <c r="A959">
        <v>25128143</v>
      </c>
      <c r="B959" t="s">
        <v>3541</v>
      </c>
      <c r="C959" t="s">
        <v>3542</v>
      </c>
      <c r="D959" s="3">
        <v>916573000000</v>
      </c>
      <c r="E959" s="5" t="s">
        <v>3543</v>
      </c>
      <c r="F959" t="s">
        <v>2679</v>
      </c>
      <c r="G959">
        <v>251772</v>
      </c>
      <c r="H959" s="4">
        <v>45598</v>
      </c>
      <c r="I959" t="s">
        <v>375</v>
      </c>
      <c r="J959">
        <v>18</v>
      </c>
      <c r="K959">
        <v>1149.94</v>
      </c>
    </row>
    <row r="960" spans="1:11" x14ac:dyDescent="0.3">
      <c r="A960">
        <v>21524495</v>
      </c>
      <c r="B960" t="s">
        <v>3544</v>
      </c>
      <c r="C960" t="s">
        <v>3545</v>
      </c>
      <c r="D960" s="3">
        <v>913332000000</v>
      </c>
      <c r="E960" t="s">
        <v>3546</v>
      </c>
      <c r="F960" t="s">
        <v>418</v>
      </c>
      <c r="G960">
        <v>396358</v>
      </c>
      <c r="H960" s="4">
        <v>45296</v>
      </c>
      <c r="I960" t="s">
        <v>375</v>
      </c>
      <c r="J960">
        <v>9</v>
      </c>
      <c r="K960">
        <v>236.96</v>
      </c>
    </row>
    <row r="961" spans="1:11" ht="86.4" x14ac:dyDescent="0.3">
      <c r="A961">
        <v>49136375</v>
      </c>
      <c r="B961" t="s">
        <v>3547</v>
      </c>
      <c r="C961" t="s">
        <v>3548</v>
      </c>
      <c r="D961" s="3">
        <v>916284000000</v>
      </c>
      <c r="E961" s="5" t="s">
        <v>3549</v>
      </c>
      <c r="F961" t="s">
        <v>682</v>
      </c>
      <c r="G961">
        <v>843234</v>
      </c>
      <c r="H961" s="4">
        <v>45505</v>
      </c>
      <c r="I961" t="s">
        <v>380</v>
      </c>
      <c r="J961">
        <v>19</v>
      </c>
      <c r="K961">
        <v>1524.23</v>
      </c>
    </row>
    <row r="962" spans="1:11" ht="72" x14ac:dyDescent="0.3">
      <c r="A962">
        <v>97507853</v>
      </c>
      <c r="B962" t="s">
        <v>3550</v>
      </c>
      <c r="C962" t="s">
        <v>3551</v>
      </c>
      <c r="D962" s="3">
        <v>910367000000</v>
      </c>
      <c r="E962" s="5" t="s">
        <v>3552</v>
      </c>
      <c r="F962" t="s">
        <v>2899</v>
      </c>
      <c r="G962">
        <v>910042</v>
      </c>
      <c r="H962" s="4">
        <v>45572</v>
      </c>
      <c r="I962" t="s">
        <v>385</v>
      </c>
      <c r="J962">
        <v>15</v>
      </c>
      <c r="K962">
        <v>1654.66</v>
      </c>
    </row>
    <row r="963" spans="1:11" ht="86.4" x14ac:dyDescent="0.3">
      <c r="A963">
        <v>68857118</v>
      </c>
      <c r="B963" t="s">
        <v>3553</v>
      </c>
      <c r="C963" t="s">
        <v>3554</v>
      </c>
      <c r="D963" s="3">
        <v>918635000000</v>
      </c>
      <c r="E963" s="5" t="s">
        <v>3555</v>
      </c>
      <c r="F963" t="s">
        <v>477</v>
      </c>
      <c r="G963">
        <v>149991</v>
      </c>
      <c r="H963" s="4">
        <v>45466</v>
      </c>
      <c r="I963" t="s">
        <v>390</v>
      </c>
      <c r="J963">
        <v>4</v>
      </c>
      <c r="K963">
        <v>1596.98</v>
      </c>
    </row>
    <row r="964" spans="1:11" ht="72" x14ac:dyDescent="0.3">
      <c r="A964">
        <v>81183415</v>
      </c>
      <c r="B964" t="s">
        <v>3556</v>
      </c>
      <c r="C964" t="s">
        <v>3557</v>
      </c>
      <c r="D964" s="3">
        <v>910674000000</v>
      </c>
      <c r="E964" s="5" t="s">
        <v>3558</v>
      </c>
      <c r="F964" t="s">
        <v>1769</v>
      </c>
      <c r="G964">
        <v>593985</v>
      </c>
      <c r="H964" s="4">
        <v>45322</v>
      </c>
      <c r="I964" t="s">
        <v>385</v>
      </c>
      <c r="J964">
        <v>19</v>
      </c>
      <c r="K964">
        <v>1980.66</v>
      </c>
    </row>
    <row r="965" spans="1:11" ht="72" x14ac:dyDescent="0.3">
      <c r="A965">
        <v>91196901</v>
      </c>
      <c r="B965" t="s">
        <v>3559</v>
      </c>
      <c r="C965" t="s">
        <v>3560</v>
      </c>
      <c r="D965" s="3">
        <v>916467000000</v>
      </c>
      <c r="E965" s="5" t="s">
        <v>3561</v>
      </c>
      <c r="F965" t="s">
        <v>1324</v>
      </c>
      <c r="G965">
        <v>1489</v>
      </c>
      <c r="H965" s="4">
        <v>45397</v>
      </c>
      <c r="I965" t="s">
        <v>375</v>
      </c>
      <c r="J965">
        <v>11</v>
      </c>
      <c r="K965">
        <v>1086.3</v>
      </c>
    </row>
    <row r="966" spans="1:11" ht="72" x14ac:dyDescent="0.3">
      <c r="A966">
        <v>8228843</v>
      </c>
      <c r="B966" t="s">
        <v>3562</v>
      </c>
      <c r="C966" t="s">
        <v>3563</v>
      </c>
      <c r="D966" s="3">
        <v>910299000000</v>
      </c>
      <c r="E966" s="5" t="s">
        <v>3564</v>
      </c>
      <c r="F966" t="s">
        <v>733</v>
      </c>
      <c r="G966">
        <v>542334</v>
      </c>
      <c r="H966" s="4">
        <v>45479</v>
      </c>
      <c r="I966" t="s">
        <v>380</v>
      </c>
      <c r="J966">
        <v>1</v>
      </c>
      <c r="K966">
        <v>1215.6099999999999</v>
      </c>
    </row>
    <row r="967" spans="1:11" ht="72" x14ac:dyDescent="0.3">
      <c r="A967">
        <v>50518311</v>
      </c>
      <c r="B967" t="s">
        <v>3565</v>
      </c>
      <c r="C967" t="s">
        <v>3566</v>
      </c>
      <c r="D967" s="3">
        <v>917740000000</v>
      </c>
      <c r="E967" s="5" t="s">
        <v>3567</v>
      </c>
      <c r="F967" t="s">
        <v>1202</v>
      </c>
      <c r="G967">
        <v>183905</v>
      </c>
      <c r="H967" s="4">
        <v>45535</v>
      </c>
      <c r="I967" t="s">
        <v>385</v>
      </c>
      <c r="J967">
        <v>16</v>
      </c>
      <c r="K967">
        <v>1238.72</v>
      </c>
    </row>
    <row r="968" spans="1:11" x14ac:dyDescent="0.3">
      <c r="A968">
        <v>21779155</v>
      </c>
      <c r="B968" t="s">
        <v>3568</v>
      </c>
      <c r="C968" t="s">
        <v>3569</v>
      </c>
      <c r="D968" s="3">
        <v>913505000000</v>
      </c>
      <c r="E968" t="s">
        <v>3570</v>
      </c>
      <c r="F968" t="s">
        <v>686</v>
      </c>
      <c r="G968">
        <v>764470</v>
      </c>
      <c r="H968" s="4">
        <v>45203</v>
      </c>
      <c r="I968" t="s">
        <v>390</v>
      </c>
      <c r="J968">
        <v>19</v>
      </c>
      <c r="K968">
        <v>1190.95</v>
      </c>
    </row>
    <row r="969" spans="1:11" ht="72" x14ac:dyDescent="0.3">
      <c r="A969">
        <v>94281220</v>
      </c>
      <c r="B969" t="s">
        <v>3571</v>
      </c>
      <c r="C969" t="s">
        <v>3572</v>
      </c>
      <c r="D969" s="3">
        <v>914427000000</v>
      </c>
      <c r="E969" s="5" t="s">
        <v>3573</v>
      </c>
      <c r="F969" t="s">
        <v>1521</v>
      </c>
      <c r="G969">
        <v>185375</v>
      </c>
      <c r="H969" s="4">
        <v>45417</v>
      </c>
      <c r="I969" t="s">
        <v>385</v>
      </c>
      <c r="J969">
        <v>1</v>
      </c>
      <c r="K969">
        <v>325.64999999999998</v>
      </c>
    </row>
    <row r="970" spans="1:11" ht="72" x14ac:dyDescent="0.3">
      <c r="A970">
        <v>15631726</v>
      </c>
      <c r="B970" t="s">
        <v>3574</v>
      </c>
      <c r="C970" t="s">
        <v>3575</v>
      </c>
      <c r="D970" s="3">
        <v>914769000000</v>
      </c>
      <c r="E970" s="5" t="s">
        <v>3576</v>
      </c>
      <c r="F970" t="s">
        <v>784</v>
      </c>
      <c r="G970">
        <v>47849</v>
      </c>
      <c r="H970" s="4">
        <v>45327</v>
      </c>
      <c r="I970" t="s">
        <v>380</v>
      </c>
      <c r="J970">
        <v>11</v>
      </c>
      <c r="K970">
        <v>664.87</v>
      </c>
    </row>
    <row r="971" spans="1:11" x14ac:dyDescent="0.3">
      <c r="A971">
        <v>9573071</v>
      </c>
      <c r="B971" t="s">
        <v>3577</v>
      </c>
      <c r="C971" t="s">
        <v>3578</v>
      </c>
      <c r="D971" s="3">
        <v>912293000000</v>
      </c>
      <c r="E971" t="s">
        <v>3579</v>
      </c>
      <c r="F971" t="s">
        <v>3580</v>
      </c>
      <c r="G971">
        <v>856100</v>
      </c>
      <c r="H971" s="4">
        <v>45237</v>
      </c>
      <c r="I971" t="s">
        <v>390</v>
      </c>
      <c r="J971">
        <v>5</v>
      </c>
      <c r="K971">
        <v>958.06</v>
      </c>
    </row>
    <row r="972" spans="1:11" x14ac:dyDescent="0.3">
      <c r="A972">
        <v>31026200</v>
      </c>
      <c r="B972" t="s">
        <v>3581</v>
      </c>
      <c r="C972" t="s">
        <v>3582</v>
      </c>
      <c r="D972" s="3">
        <v>912089000000</v>
      </c>
      <c r="E972" t="s">
        <v>3583</v>
      </c>
      <c r="F972" t="s">
        <v>590</v>
      </c>
      <c r="G972">
        <v>690956</v>
      </c>
      <c r="H972" s="4">
        <v>45369</v>
      </c>
      <c r="I972" t="s">
        <v>390</v>
      </c>
      <c r="J972">
        <v>13</v>
      </c>
      <c r="K972">
        <v>285.02</v>
      </c>
    </row>
    <row r="973" spans="1:11" ht="86.4" x14ac:dyDescent="0.3">
      <c r="A973">
        <v>49457685</v>
      </c>
      <c r="B973" t="s">
        <v>3584</v>
      </c>
      <c r="C973" t="s">
        <v>3585</v>
      </c>
      <c r="D973" s="3">
        <v>918754000000</v>
      </c>
      <c r="E973" s="5" t="s">
        <v>3586</v>
      </c>
      <c r="F973" t="s">
        <v>957</v>
      </c>
      <c r="G973">
        <v>464123</v>
      </c>
      <c r="H973" s="4">
        <v>45229</v>
      </c>
      <c r="I973" t="s">
        <v>380</v>
      </c>
      <c r="J973">
        <v>10</v>
      </c>
      <c r="K973">
        <v>487.34</v>
      </c>
    </row>
    <row r="974" spans="1:11" ht="72" x14ac:dyDescent="0.3">
      <c r="A974">
        <v>82169898</v>
      </c>
      <c r="B974" t="s">
        <v>3587</v>
      </c>
      <c r="C974" t="s">
        <v>3588</v>
      </c>
      <c r="D974" s="3">
        <v>910915000000</v>
      </c>
      <c r="E974" s="5" t="s">
        <v>3589</v>
      </c>
      <c r="F974" t="s">
        <v>410</v>
      </c>
      <c r="G974">
        <v>891289</v>
      </c>
      <c r="H974" s="4">
        <v>45372</v>
      </c>
      <c r="I974" t="s">
        <v>375</v>
      </c>
      <c r="J974">
        <v>12</v>
      </c>
      <c r="K974">
        <v>1208.52</v>
      </c>
    </row>
    <row r="975" spans="1:11" ht="86.4" x14ac:dyDescent="0.3">
      <c r="A975">
        <v>72132838</v>
      </c>
      <c r="B975" t="s">
        <v>3590</v>
      </c>
      <c r="C975" t="s">
        <v>3591</v>
      </c>
      <c r="D975" s="3">
        <v>915953000000</v>
      </c>
      <c r="E975" s="5" t="s">
        <v>3592</v>
      </c>
      <c r="F975" t="s">
        <v>1719</v>
      </c>
      <c r="G975">
        <v>367210</v>
      </c>
      <c r="H975" s="4">
        <v>45227</v>
      </c>
      <c r="I975" t="s">
        <v>375</v>
      </c>
      <c r="J975">
        <v>8</v>
      </c>
      <c r="K975">
        <v>567.13</v>
      </c>
    </row>
    <row r="976" spans="1:11" ht="72" x14ac:dyDescent="0.3">
      <c r="A976">
        <v>954629</v>
      </c>
      <c r="B976" t="s">
        <v>3593</v>
      </c>
      <c r="C976" t="s">
        <v>3594</v>
      </c>
      <c r="D976" s="3">
        <v>915395000000</v>
      </c>
      <c r="E976" s="5" t="s">
        <v>3595</v>
      </c>
      <c r="F976" t="s">
        <v>384</v>
      </c>
      <c r="G976">
        <v>107720</v>
      </c>
      <c r="H976" s="4">
        <v>45348</v>
      </c>
      <c r="I976" t="s">
        <v>390</v>
      </c>
      <c r="J976">
        <v>14</v>
      </c>
      <c r="K976">
        <v>1390.08</v>
      </c>
    </row>
    <row r="977" spans="1:11" ht="72" x14ac:dyDescent="0.3">
      <c r="A977">
        <v>44139071</v>
      </c>
      <c r="B977" t="s">
        <v>3596</v>
      </c>
      <c r="C977" t="s">
        <v>3597</v>
      </c>
      <c r="D977" s="3">
        <v>919144000000</v>
      </c>
      <c r="E977" s="5" t="s">
        <v>3598</v>
      </c>
      <c r="F977" t="s">
        <v>2196</v>
      </c>
      <c r="G977">
        <v>769214</v>
      </c>
      <c r="H977" s="4">
        <v>45307</v>
      </c>
      <c r="I977" t="s">
        <v>385</v>
      </c>
      <c r="J977">
        <v>8</v>
      </c>
      <c r="K977">
        <v>923.09</v>
      </c>
    </row>
    <row r="978" spans="1:11" ht="72" x14ac:dyDescent="0.3">
      <c r="A978">
        <v>6344345</v>
      </c>
      <c r="B978" t="s">
        <v>3599</v>
      </c>
      <c r="C978" t="s">
        <v>3600</v>
      </c>
      <c r="D978" s="3">
        <v>915053000000</v>
      </c>
      <c r="E978" s="5" t="s">
        <v>3601</v>
      </c>
      <c r="F978" t="s">
        <v>1670</v>
      </c>
      <c r="G978">
        <v>789598</v>
      </c>
      <c r="H978" s="4">
        <v>45568</v>
      </c>
      <c r="I978" t="s">
        <v>375</v>
      </c>
      <c r="J978">
        <v>19</v>
      </c>
      <c r="K978">
        <v>1110.1099999999999</v>
      </c>
    </row>
    <row r="979" spans="1:11" ht="72" x14ac:dyDescent="0.3">
      <c r="A979">
        <v>31981068</v>
      </c>
      <c r="B979" t="s">
        <v>3602</v>
      </c>
      <c r="C979" t="s">
        <v>3603</v>
      </c>
      <c r="D979" s="3">
        <v>919097000000</v>
      </c>
      <c r="E979" s="5" t="s">
        <v>3604</v>
      </c>
      <c r="F979" t="s">
        <v>985</v>
      </c>
      <c r="G979">
        <v>990270</v>
      </c>
      <c r="H979" s="4">
        <v>45089</v>
      </c>
      <c r="I979" t="s">
        <v>385</v>
      </c>
      <c r="J979">
        <v>20</v>
      </c>
      <c r="K979">
        <v>546.25</v>
      </c>
    </row>
    <row r="980" spans="1:11" x14ac:dyDescent="0.3">
      <c r="A980">
        <v>30788486</v>
      </c>
      <c r="B980" t="s">
        <v>3605</v>
      </c>
      <c r="C980" t="s">
        <v>3606</v>
      </c>
      <c r="D980" s="3">
        <v>917284000000</v>
      </c>
      <c r="E980" t="s">
        <v>3607</v>
      </c>
      <c r="F980" t="s">
        <v>1081</v>
      </c>
      <c r="G980">
        <v>643683</v>
      </c>
      <c r="H980" s="4">
        <v>45352</v>
      </c>
      <c r="I980" t="s">
        <v>390</v>
      </c>
      <c r="J980">
        <v>11</v>
      </c>
      <c r="K980">
        <v>328.57</v>
      </c>
    </row>
    <row r="981" spans="1:11" ht="86.4" x14ac:dyDescent="0.3">
      <c r="A981">
        <v>48368085</v>
      </c>
      <c r="B981" t="s">
        <v>3608</v>
      </c>
      <c r="C981" t="s">
        <v>3609</v>
      </c>
      <c r="D981" s="3">
        <v>913030000000</v>
      </c>
      <c r="E981" s="5" t="s">
        <v>3610</v>
      </c>
      <c r="F981" t="s">
        <v>1616</v>
      </c>
      <c r="G981">
        <v>418461</v>
      </c>
      <c r="H981" s="4">
        <v>45596</v>
      </c>
      <c r="I981" t="s">
        <v>375</v>
      </c>
      <c r="J981">
        <v>5</v>
      </c>
      <c r="K981">
        <v>477.1</v>
      </c>
    </row>
    <row r="982" spans="1:11" ht="72" x14ac:dyDescent="0.3">
      <c r="A982">
        <v>82374625</v>
      </c>
      <c r="B982" t="s">
        <v>3611</v>
      </c>
      <c r="C982" t="s">
        <v>3612</v>
      </c>
      <c r="D982" s="3">
        <v>910579000000</v>
      </c>
      <c r="E982" s="5" t="s">
        <v>3613</v>
      </c>
      <c r="F982" t="s">
        <v>788</v>
      </c>
      <c r="G982">
        <v>789283</v>
      </c>
      <c r="H982" s="4">
        <v>45007</v>
      </c>
      <c r="I982" t="s">
        <v>390</v>
      </c>
      <c r="J982">
        <v>20</v>
      </c>
      <c r="K982">
        <v>1923.64</v>
      </c>
    </row>
    <row r="983" spans="1:11" ht="86.4" x14ac:dyDescent="0.3">
      <c r="A983">
        <v>75674671</v>
      </c>
      <c r="B983" t="s">
        <v>3614</v>
      </c>
      <c r="C983" t="s">
        <v>3615</v>
      </c>
      <c r="D983" s="3">
        <v>918185000000</v>
      </c>
      <c r="E983" s="5" t="s">
        <v>3616</v>
      </c>
      <c r="F983" t="s">
        <v>1715</v>
      </c>
      <c r="G983">
        <v>851131</v>
      </c>
      <c r="H983" s="4">
        <v>45383</v>
      </c>
      <c r="I983" t="s">
        <v>390</v>
      </c>
      <c r="J983">
        <v>13</v>
      </c>
      <c r="K983">
        <v>1085.52</v>
      </c>
    </row>
    <row r="984" spans="1:11" ht="57.6" x14ac:dyDescent="0.3">
      <c r="A984">
        <v>34668988</v>
      </c>
      <c r="B984" t="s">
        <v>3617</v>
      </c>
      <c r="C984" t="s">
        <v>3618</v>
      </c>
      <c r="D984" s="3">
        <v>916060000000</v>
      </c>
      <c r="E984" s="5" t="s">
        <v>3619</v>
      </c>
      <c r="F984" t="s">
        <v>865</v>
      </c>
      <c r="G984">
        <v>723012</v>
      </c>
      <c r="H984" s="4">
        <v>45148</v>
      </c>
      <c r="I984" t="s">
        <v>380</v>
      </c>
      <c r="J984">
        <v>3</v>
      </c>
      <c r="K984">
        <v>534.37</v>
      </c>
    </row>
    <row r="985" spans="1:11" ht="72" x14ac:dyDescent="0.3">
      <c r="A985">
        <v>53354003</v>
      </c>
      <c r="B985" t="s">
        <v>3620</v>
      </c>
      <c r="C985" t="s">
        <v>3621</v>
      </c>
      <c r="D985" s="3">
        <v>910486000000</v>
      </c>
      <c r="E985" s="5" t="s">
        <v>3622</v>
      </c>
      <c r="F985" t="s">
        <v>1735</v>
      </c>
      <c r="G985">
        <v>821014</v>
      </c>
      <c r="H985" s="4">
        <v>45558</v>
      </c>
      <c r="I985" t="s">
        <v>390</v>
      </c>
      <c r="J985">
        <v>13</v>
      </c>
      <c r="K985">
        <v>1934.52</v>
      </c>
    </row>
    <row r="986" spans="1:11" ht="57.6" x14ac:dyDescent="0.3">
      <c r="A986">
        <v>78732957</v>
      </c>
      <c r="B986" t="s">
        <v>3623</v>
      </c>
      <c r="C986" t="s">
        <v>3624</v>
      </c>
      <c r="D986" s="3">
        <v>912750000000</v>
      </c>
      <c r="E986" s="5" t="s">
        <v>3625</v>
      </c>
      <c r="F986" t="s">
        <v>414</v>
      </c>
      <c r="G986">
        <v>654544</v>
      </c>
      <c r="H986" s="4">
        <v>45516</v>
      </c>
      <c r="I986" t="s">
        <v>390</v>
      </c>
      <c r="J986">
        <v>8</v>
      </c>
      <c r="K986">
        <v>1148.93</v>
      </c>
    </row>
    <row r="987" spans="1:11" x14ac:dyDescent="0.3">
      <c r="A987">
        <v>10210309</v>
      </c>
      <c r="B987" t="s">
        <v>3626</v>
      </c>
      <c r="C987" t="s">
        <v>3627</v>
      </c>
      <c r="D987" s="3">
        <v>918040000000</v>
      </c>
      <c r="E987" t="s">
        <v>3628</v>
      </c>
      <c r="F987" t="s">
        <v>1444</v>
      </c>
      <c r="G987">
        <v>318476</v>
      </c>
      <c r="H987" s="4">
        <v>45420</v>
      </c>
      <c r="I987" t="s">
        <v>380</v>
      </c>
      <c r="J987">
        <v>13</v>
      </c>
      <c r="K987">
        <v>515.07000000000005</v>
      </c>
    </row>
    <row r="988" spans="1:11" x14ac:dyDescent="0.3">
      <c r="A988">
        <v>23984022</v>
      </c>
      <c r="B988" t="s">
        <v>3629</v>
      </c>
      <c r="C988" t="s">
        <v>3630</v>
      </c>
      <c r="D988" s="3">
        <v>919346000000</v>
      </c>
      <c r="E988" t="s">
        <v>3631</v>
      </c>
      <c r="F988" t="s">
        <v>946</v>
      </c>
      <c r="G988">
        <v>971471</v>
      </c>
      <c r="H988" s="4">
        <v>45157</v>
      </c>
      <c r="I988" t="s">
        <v>385</v>
      </c>
      <c r="J988">
        <v>3</v>
      </c>
      <c r="K988">
        <v>1519.51</v>
      </c>
    </row>
    <row r="989" spans="1:11" ht="72" x14ac:dyDescent="0.3">
      <c r="A989">
        <v>95371787</v>
      </c>
      <c r="B989" t="s">
        <v>3632</v>
      </c>
      <c r="C989" t="s">
        <v>3633</v>
      </c>
      <c r="D989" s="3">
        <v>913558000000</v>
      </c>
      <c r="E989" s="5" t="s">
        <v>3634</v>
      </c>
      <c r="F989" t="s">
        <v>1158</v>
      </c>
      <c r="G989">
        <v>296207</v>
      </c>
      <c r="H989" s="4">
        <v>45005</v>
      </c>
      <c r="I989" t="s">
        <v>390</v>
      </c>
      <c r="J989">
        <v>9</v>
      </c>
      <c r="K989">
        <v>1312.28</v>
      </c>
    </row>
    <row r="990" spans="1:11" ht="72" x14ac:dyDescent="0.3">
      <c r="A990">
        <v>89968482</v>
      </c>
      <c r="B990" t="s">
        <v>3635</v>
      </c>
      <c r="C990" t="s">
        <v>3636</v>
      </c>
      <c r="D990" s="3">
        <v>916560000000</v>
      </c>
      <c r="E990" s="5" t="s">
        <v>3637</v>
      </c>
      <c r="F990" t="s">
        <v>516</v>
      </c>
      <c r="G990">
        <v>913086</v>
      </c>
      <c r="H990" s="4">
        <v>45015</v>
      </c>
      <c r="I990" t="s">
        <v>385</v>
      </c>
      <c r="J990">
        <v>12</v>
      </c>
      <c r="K990">
        <v>1883.93</v>
      </c>
    </row>
    <row r="991" spans="1:11" x14ac:dyDescent="0.3">
      <c r="A991">
        <v>31527100</v>
      </c>
      <c r="B991" t="s">
        <v>3638</v>
      </c>
      <c r="C991" t="s">
        <v>3639</v>
      </c>
      <c r="D991" s="3">
        <v>915114000000</v>
      </c>
      <c r="E991" t="s">
        <v>3640</v>
      </c>
      <c r="F991" t="s">
        <v>504</v>
      </c>
      <c r="G991">
        <v>816490</v>
      </c>
      <c r="H991" s="4">
        <v>45251</v>
      </c>
      <c r="I991" t="s">
        <v>380</v>
      </c>
      <c r="J991">
        <v>12</v>
      </c>
      <c r="K991">
        <v>1830.13</v>
      </c>
    </row>
    <row r="992" spans="1:11" ht="72" x14ac:dyDescent="0.3">
      <c r="A992">
        <v>8791577</v>
      </c>
      <c r="B992" t="s">
        <v>3641</v>
      </c>
      <c r="C992" t="s">
        <v>3642</v>
      </c>
      <c r="D992" s="3">
        <v>910162000000</v>
      </c>
      <c r="E992" s="5" t="s">
        <v>3643</v>
      </c>
      <c r="F992" t="s">
        <v>622</v>
      </c>
      <c r="G992">
        <v>999631</v>
      </c>
      <c r="H992" s="4">
        <v>45167</v>
      </c>
      <c r="I992" t="s">
        <v>385</v>
      </c>
      <c r="J992">
        <v>1</v>
      </c>
      <c r="K992">
        <v>1031.07</v>
      </c>
    </row>
    <row r="993" spans="1:11" x14ac:dyDescent="0.3">
      <c r="A993">
        <v>63217390</v>
      </c>
      <c r="B993" t="s">
        <v>3644</v>
      </c>
      <c r="C993" t="s">
        <v>3645</v>
      </c>
      <c r="D993" s="3">
        <v>914445000000</v>
      </c>
      <c r="E993" t="s">
        <v>3646</v>
      </c>
      <c r="F993" t="s">
        <v>709</v>
      </c>
      <c r="G993">
        <v>65670</v>
      </c>
      <c r="H993" s="4">
        <v>45125</v>
      </c>
      <c r="I993" t="s">
        <v>380</v>
      </c>
      <c r="J993">
        <v>15</v>
      </c>
      <c r="K993">
        <v>637.05999999999995</v>
      </c>
    </row>
    <row r="994" spans="1:11" ht="72" x14ac:dyDescent="0.3">
      <c r="A994">
        <v>62526813</v>
      </c>
      <c r="B994" t="s">
        <v>3647</v>
      </c>
      <c r="C994" t="s">
        <v>3648</v>
      </c>
      <c r="D994" s="3">
        <v>913083000000</v>
      </c>
      <c r="E994" s="5" t="s">
        <v>3649</v>
      </c>
      <c r="F994" t="s">
        <v>2805</v>
      </c>
      <c r="G994">
        <v>608018</v>
      </c>
      <c r="H994" s="4">
        <v>45523</v>
      </c>
      <c r="I994" t="s">
        <v>380</v>
      </c>
      <c r="J994">
        <v>6</v>
      </c>
      <c r="K994">
        <v>1777.35</v>
      </c>
    </row>
    <row r="995" spans="1:11" ht="72" x14ac:dyDescent="0.3">
      <c r="A995">
        <v>16561710</v>
      </c>
      <c r="B995" t="s">
        <v>3650</v>
      </c>
      <c r="C995" t="s">
        <v>3651</v>
      </c>
      <c r="D995" s="3">
        <v>914278000000</v>
      </c>
      <c r="E995" s="5" t="s">
        <v>3652</v>
      </c>
      <c r="F995" t="s">
        <v>2115</v>
      </c>
      <c r="G995">
        <v>881409</v>
      </c>
      <c r="H995" s="4">
        <v>45185</v>
      </c>
      <c r="I995" t="s">
        <v>390</v>
      </c>
      <c r="J995">
        <v>12</v>
      </c>
      <c r="K995">
        <v>1043.28</v>
      </c>
    </row>
    <row r="996" spans="1:11" ht="86.4" x14ac:dyDescent="0.3">
      <c r="A996">
        <v>91550885</v>
      </c>
      <c r="B996" t="s">
        <v>3653</v>
      </c>
      <c r="C996" t="s">
        <v>3654</v>
      </c>
      <c r="D996" s="3">
        <v>915230000000</v>
      </c>
      <c r="E996" s="5" t="s">
        <v>3655</v>
      </c>
      <c r="F996" t="s">
        <v>3656</v>
      </c>
      <c r="G996">
        <v>96313</v>
      </c>
      <c r="H996" s="4">
        <v>45063</v>
      </c>
      <c r="I996" t="s">
        <v>390</v>
      </c>
      <c r="J996">
        <v>14</v>
      </c>
      <c r="K996">
        <v>1404.12</v>
      </c>
    </row>
    <row r="997" spans="1:11" x14ac:dyDescent="0.3">
      <c r="A997">
        <v>75025941</v>
      </c>
      <c r="B997" t="s">
        <v>3657</v>
      </c>
      <c r="C997" t="s">
        <v>3658</v>
      </c>
      <c r="D997" s="3">
        <v>912169000000</v>
      </c>
      <c r="E997" t="s">
        <v>3659</v>
      </c>
      <c r="F997" t="s">
        <v>1314</v>
      </c>
      <c r="G997">
        <v>210807</v>
      </c>
      <c r="H997" s="4">
        <v>45011</v>
      </c>
      <c r="I997" t="s">
        <v>375</v>
      </c>
      <c r="J997">
        <v>15</v>
      </c>
      <c r="K997">
        <v>323.12</v>
      </c>
    </row>
    <row r="998" spans="1:11" ht="72" x14ac:dyDescent="0.3">
      <c r="A998">
        <v>90649019</v>
      </c>
      <c r="B998" t="s">
        <v>3660</v>
      </c>
      <c r="C998" t="s">
        <v>3661</v>
      </c>
      <c r="D998" s="3">
        <v>917564000000</v>
      </c>
      <c r="E998" s="5" t="s">
        <v>3662</v>
      </c>
      <c r="F998" t="s">
        <v>422</v>
      </c>
      <c r="G998">
        <v>578000</v>
      </c>
      <c r="H998" s="4">
        <v>45023</v>
      </c>
      <c r="I998" t="s">
        <v>390</v>
      </c>
      <c r="J998">
        <v>18</v>
      </c>
      <c r="K998">
        <v>1096.1199999999999</v>
      </c>
    </row>
    <row r="999" spans="1:11" x14ac:dyDescent="0.3">
      <c r="A999">
        <v>88550139</v>
      </c>
      <c r="B999" t="s">
        <v>3663</v>
      </c>
      <c r="C999" t="s">
        <v>3664</v>
      </c>
      <c r="D999" s="3">
        <v>915134000000</v>
      </c>
      <c r="E999" t="s">
        <v>3665</v>
      </c>
      <c r="F999" t="s">
        <v>1583</v>
      </c>
      <c r="G999">
        <v>703403</v>
      </c>
      <c r="H999" s="4">
        <v>45515</v>
      </c>
      <c r="I999" t="s">
        <v>390</v>
      </c>
      <c r="J999">
        <v>3</v>
      </c>
      <c r="K999">
        <v>1910.25</v>
      </c>
    </row>
    <row r="1000" spans="1:11" x14ac:dyDescent="0.3">
      <c r="A1000">
        <v>66932104</v>
      </c>
      <c r="B1000" t="s">
        <v>3666</v>
      </c>
      <c r="C1000" t="s">
        <v>3667</v>
      </c>
      <c r="D1000" s="3">
        <v>910995000000</v>
      </c>
      <c r="E1000" t="s">
        <v>3668</v>
      </c>
      <c r="F1000" t="s">
        <v>1250</v>
      </c>
      <c r="G1000">
        <v>219750</v>
      </c>
      <c r="H1000" s="4">
        <v>45218</v>
      </c>
      <c r="I1000" t="s">
        <v>375</v>
      </c>
      <c r="J1000">
        <v>3</v>
      </c>
      <c r="K1000">
        <v>976.71</v>
      </c>
    </row>
    <row r="1001" spans="1:11" ht="72" x14ac:dyDescent="0.3">
      <c r="A1001">
        <v>45481936</v>
      </c>
      <c r="B1001" t="s">
        <v>3669</v>
      </c>
      <c r="C1001" t="s">
        <v>3670</v>
      </c>
      <c r="D1001" s="3">
        <v>914287000000</v>
      </c>
      <c r="E1001" s="5" t="s">
        <v>3671</v>
      </c>
      <c r="F1001" t="s">
        <v>3190</v>
      </c>
      <c r="G1001">
        <v>202068</v>
      </c>
      <c r="H1001" s="4">
        <v>45142</v>
      </c>
      <c r="I1001" t="s">
        <v>375</v>
      </c>
      <c r="J1001">
        <v>3</v>
      </c>
      <c r="K1001">
        <v>1909.44</v>
      </c>
    </row>
    <row r="1002" spans="1:11" ht="86.4" x14ac:dyDescent="0.3">
      <c r="A1002">
        <v>5961261</v>
      </c>
      <c r="B1002" t="s">
        <v>3672</v>
      </c>
      <c r="C1002" t="s">
        <v>3673</v>
      </c>
      <c r="D1002" s="3">
        <v>918368000000</v>
      </c>
      <c r="E1002" s="5" t="s">
        <v>3674</v>
      </c>
      <c r="F1002" t="s">
        <v>1564</v>
      </c>
      <c r="G1002">
        <v>113744</v>
      </c>
      <c r="H1002" s="4">
        <v>45105</v>
      </c>
      <c r="I1002" t="s">
        <v>375</v>
      </c>
      <c r="J1002">
        <v>17</v>
      </c>
      <c r="K1002">
        <v>309.79000000000002</v>
      </c>
    </row>
    <row r="1003" spans="1:11" ht="72" x14ac:dyDescent="0.3">
      <c r="A1003">
        <v>17696094</v>
      </c>
      <c r="B1003" t="s">
        <v>3675</v>
      </c>
      <c r="C1003" t="s">
        <v>3676</v>
      </c>
      <c r="D1003" s="3">
        <v>918576000000</v>
      </c>
      <c r="E1003" s="5" t="s">
        <v>3677</v>
      </c>
      <c r="F1003" t="s">
        <v>3678</v>
      </c>
      <c r="G1003">
        <v>23472</v>
      </c>
      <c r="H1003" s="4">
        <v>45553</v>
      </c>
      <c r="I1003" t="s">
        <v>390</v>
      </c>
      <c r="J1003">
        <v>16</v>
      </c>
      <c r="K1003">
        <v>1626.23</v>
      </c>
    </row>
    <row r="1004" spans="1:11" ht="86.4" x14ac:dyDescent="0.3">
      <c r="A1004">
        <v>91408854</v>
      </c>
      <c r="B1004" t="s">
        <v>3679</v>
      </c>
      <c r="C1004" t="s">
        <v>3680</v>
      </c>
      <c r="D1004" s="3">
        <v>913623000000</v>
      </c>
      <c r="E1004" s="5" t="s">
        <v>3681</v>
      </c>
      <c r="F1004" t="s">
        <v>759</v>
      </c>
      <c r="G1004">
        <v>572574</v>
      </c>
      <c r="H1004" s="4">
        <v>45330</v>
      </c>
      <c r="I1004" t="s">
        <v>390</v>
      </c>
      <c r="J1004">
        <v>19</v>
      </c>
      <c r="K1004">
        <v>555.13</v>
      </c>
    </row>
    <row r="1005" spans="1:11" ht="72" x14ac:dyDescent="0.3">
      <c r="A1005">
        <v>32203588</v>
      </c>
      <c r="B1005" t="s">
        <v>3682</v>
      </c>
      <c r="C1005" t="s">
        <v>3683</v>
      </c>
      <c r="D1005" s="3">
        <v>916713000000</v>
      </c>
      <c r="E1005" s="5" t="s">
        <v>3684</v>
      </c>
      <c r="F1005" t="s">
        <v>824</v>
      </c>
      <c r="G1005">
        <v>622176</v>
      </c>
      <c r="H1005" s="4">
        <v>45388</v>
      </c>
      <c r="I1005" t="s">
        <v>375</v>
      </c>
      <c r="J1005">
        <v>9</v>
      </c>
      <c r="K1005">
        <v>1678.38</v>
      </c>
    </row>
    <row r="1006" spans="1:11" x14ac:dyDescent="0.3">
      <c r="A1006">
        <v>63339001</v>
      </c>
      <c r="B1006" t="s">
        <v>3685</v>
      </c>
      <c r="C1006" t="s">
        <v>3686</v>
      </c>
      <c r="D1006" s="3">
        <v>915243000000</v>
      </c>
      <c r="E1006" t="s">
        <v>3687</v>
      </c>
      <c r="F1006" t="s">
        <v>1847</v>
      </c>
      <c r="G1006">
        <v>273531</v>
      </c>
      <c r="H1006" s="4">
        <v>45178</v>
      </c>
      <c r="I1006" t="s">
        <v>390</v>
      </c>
      <c r="J1006">
        <v>12</v>
      </c>
      <c r="K1006">
        <v>682.32</v>
      </c>
    </row>
    <row r="1007" spans="1:11" ht="72" x14ac:dyDescent="0.3">
      <c r="A1007">
        <v>45553300</v>
      </c>
      <c r="B1007" t="s">
        <v>3688</v>
      </c>
      <c r="C1007" t="s">
        <v>3689</v>
      </c>
      <c r="D1007" s="3">
        <v>918881000000</v>
      </c>
      <c r="E1007" s="5" t="s">
        <v>3690</v>
      </c>
      <c r="F1007" t="s">
        <v>741</v>
      </c>
      <c r="G1007">
        <v>710487</v>
      </c>
      <c r="H1007" s="4">
        <v>45462</v>
      </c>
      <c r="I1007" t="s">
        <v>375</v>
      </c>
      <c r="J1007">
        <v>9</v>
      </c>
      <c r="K1007">
        <v>1713.65</v>
      </c>
    </row>
    <row r="1008" spans="1:11" ht="57.6" x14ac:dyDescent="0.3">
      <c r="A1008">
        <v>67960179</v>
      </c>
      <c r="B1008" t="s">
        <v>3691</v>
      </c>
      <c r="C1008" t="s">
        <v>3692</v>
      </c>
      <c r="D1008" s="3">
        <v>910317000000</v>
      </c>
      <c r="E1008" s="5" t="s">
        <v>3693</v>
      </c>
      <c r="F1008" t="s">
        <v>766</v>
      </c>
      <c r="G1008">
        <v>366198</v>
      </c>
      <c r="H1008" s="4">
        <v>45471</v>
      </c>
      <c r="I1008" t="s">
        <v>375</v>
      </c>
      <c r="J1008">
        <v>10</v>
      </c>
      <c r="K1008">
        <v>1797.89</v>
      </c>
    </row>
    <row r="1009" spans="1:11" ht="72" x14ac:dyDescent="0.3">
      <c r="A1009">
        <v>40085705</v>
      </c>
      <c r="B1009" t="s">
        <v>3694</v>
      </c>
      <c r="C1009" t="s">
        <v>3695</v>
      </c>
      <c r="D1009" s="3">
        <v>917370000000</v>
      </c>
      <c r="E1009" s="5" t="s">
        <v>3696</v>
      </c>
      <c r="F1009" t="s">
        <v>614</v>
      </c>
      <c r="G1009">
        <v>530403</v>
      </c>
      <c r="H1009" s="4">
        <v>45171</v>
      </c>
      <c r="I1009" t="s">
        <v>390</v>
      </c>
      <c r="J1009">
        <v>6</v>
      </c>
      <c r="K1009">
        <v>777.89</v>
      </c>
    </row>
    <row r="1010" spans="1:11" x14ac:dyDescent="0.3">
      <c r="A1010">
        <v>60700850</v>
      </c>
      <c r="B1010" t="s">
        <v>3697</v>
      </c>
      <c r="C1010" t="s">
        <v>3698</v>
      </c>
      <c r="D1010" s="3">
        <v>915664000000</v>
      </c>
      <c r="E1010" t="s">
        <v>3699</v>
      </c>
      <c r="F1010" t="s">
        <v>784</v>
      </c>
      <c r="G1010">
        <v>311501</v>
      </c>
      <c r="H1010" s="4">
        <v>45495</v>
      </c>
      <c r="I1010" t="s">
        <v>385</v>
      </c>
      <c r="J1010">
        <v>2</v>
      </c>
      <c r="K1010">
        <v>812.35</v>
      </c>
    </row>
    <row r="1011" spans="1:11" ht="72" x14ac:dyDescent="0.3">
      <c r="A1011">
        <v>12059049</v>
      </c>
      <c r="B1011" t="s">
        <v>3700</v>
      </c>
      <c r="C1011" t="s">
        <v>3701</v>
      </c>
      <c r="D1011" s="3">
        <v>914436000000</v>
      </c>
      <c r="E1011" s="5" t="s">
        <v>3702</v>
      </c>
      <c r="F1011" t="s">
        <v>1040</v>
      </c>
      <c r="G1011">
        <v>696590</v>
      </c>
      <c r="H1011" s="4">
        <v>45558</v>
      </c>
      <c r="I1011" t="s">
        <v>385</v>
      </c>
      <c r="J1011">
        <v>17</v>
      </c>
      <c r="K1011">
        <v>235.4</v>
      </c>
    </row>
    <row r="1012" spans="1:11" ht="72" x14ac:dyDescent="0.3">
      <c r="A1012">
        <v>52409516</v>
      </c>
      <c r="B1012" t="s">
        <v>3703</v>
      </c>
      <c r="C1012" t="s">
        <v>3704</v>
      </c>
      <c r="D1012" s="3">
        <v>915614000000</v>
      </c>
      <c r="E1012" s="5" t="s">
        <v>3705</v>
      </c>
      <c r="F1012" t="s">
        <v>1324</v>
      </c>
      <c r="G1012">
        <v>502565</v>
      </c>
      <c r="H1012" s="4">
        <v>45039</v>
      </c>
      <c r="I1012" t="s">
        <v>380</v>
      </c>
      <c r="J1012">
        <v>13</v>
      </c>
      <c r="K1012">
        <v>435.47</v>
      </c>
    </row>
    <row r="1013" spans="1:11" ht="86.4" x14ac:dyDescent="0.3">
      <c r="A1013">
        <v>66269844</v>
      </c>
      <c r="B1013" t="s">
        <v>3706</v>
      </c>
      <c r="C1013" t="s">
        <v>3707</v>
      </c>
      <c r="D1013" s="3">
        <v>911152000000</v>
      </c>
      <c r="E1013" s="5" t="s">
        <v>3708</v>
      </c>
      <c r="F1013" t="s">
        <v>961</v>
      </c>
      <c r="G1013">
        <v>818957</v>
      </c>
      <c r="H1013" s="4">
        <v>45161</v>
      </c>
      <c r="I1013" t="s">
        <v>375</v>
      </c>
      <c r="J1013">
        <v>4</v>
      </c>
      <c r="K1013">
        <v>1371.03</v>
      </c>
    </row>
    <row r="1014" spans="1:11" x14ac:dyDescent="0.3">
      <c r="A1014">
        <v>8513589</v>
      </c>
      <c r="B1014" t="s">
        <v>3709</v>
      </c>
      <c r="C1014" t="s">
        <v>3710</v>
      </c>
      <c r="D1014" s="3">
        <v>912532000000</v>
      </c>
      <c r="E1014" t="s">
        <v>3711</v>
      </c>
      <c r="F1014" t="s">
        <v>682</v>
      </c>
      <c r="G1014">
        <v>645238</v>
      </c>
      <c r="H1014" s="4">
        <v>45330</v>
      </c>
      <c r="I1014" t="s">
        <v>390</v>
      </c>
      <c r="J1014">
        <v>6</v>
      </c>
      <c r="K1014">
        <v>1590.11</v>
      </c>
    </row>
    <row r="1015" spans="1:11" ht="72" x14ac:dyDescent="0.3">
      <c r="A1015">
        <v>6335221</v>
      </c>
      <c r="B1015" t="s">
        <v>3712</v>
      </c>
      <c r="C1015" t="s">
        <v>3713</v>
      </c>
      <c r="D1015" s="3">
        <v>917625000000</v>
      </c>
      <c r="E1015" s="5" t="s">
        <v>3714</v>
      </c>
      <c r="F1015" t="s">
        <v>1092</v>
      </c>
      <c r="G1015">
        <v>713686</v>
      </c>
      <c r="H1015" s="4">
        <v>45296</v>
      </c>
      <c r="I1015" t="s">
        <v>375</v>
      </c>
      <c r="J1015">
        <v>20</v>
      </c>
      <c r="K1015">
        <v>1518.83</v>
      </c>
    </row>
    <row r="1016" spans="1:11" ht="72" x14ac:dyDescent="0.3">
      <c r="A1016">
        <v>69925688</v>
      </c>
      <c r="B1016" t="s">
        <v>3715</v>
      </c>
      <c r="C1016" t="s">
        <v>3716</v>
      </c>
      <c r="D1016" s="3">
        <v>916177000000</v>
      </c>
      <c r="E1016" s="5" t="s">
        <v>3717</v>
      </c>
      <c r="F1016" t="s">
        <v>469</v>
      </c>
      <c r="G1016">
        <v>920703</v>
      </c>
      <c r="H1016" s="4">
        <v>45347</v>
      </c>
      <c r="I1016" t="s">
        <v>380</v>
      </c>
      <c r="J1016">
        <v>20</v>
      </c>
      <c r="K1016">
        <v>1350.67</v>
      </c>
    </row>
    <row r="1017" spans="1:11" ht="57.6" x14ac:dyDescent="0.3">
      <c r="A1017">
        <v>18326028</v>
      </c>
      <c r="B1017" t="s">
        <v>3718</v>
      </c>
      <c r="C1017" t="s">
        <v>3719</v>
      </c>
      <c r="D1017" s="3">
        <v>910595000000</v>
      </c>
      <c r="E1017" s="5" t="s">
        <v>3720</v>
      </c>
      <c r="F1017" t="s">
        <v>504</v>
      </c>
      <c r="G1017">
        <v>685813</v>
      </c>
      <c r="H1017" s="4">
        <v>45392</v>
      </c>
      <c r="I1017" t="s">
        <v>380</v>
      </c>
      <c r="J1017">
        <v>3</v>
      </c>
      <c r="K1017">
        <v>244.31</v>
      </c>
    </row>
    <row r="1018" spans="1:11" ht="86.4" x14ac:dyDescent="0.3">
      <c r="A1018">
        <v>15661674</v>
      </c>
      <c r="B1018" t="s">
        <v>3721</v>
      </c>
      <c r="C1018" t="s">
        <v>3722</v>
      </c>
      <c r="D1018" s="3">
        <v>910329000000</v>
      </c>
      <c r="E1018" s="5" t="s">
        <v>3723</v>
      </c>
      <c r="F1018" t="s">
        <v>1697</v>
      </c>
      <c r="G1018">
        <v>300794</v>
      </c>
      <c r="H1018" s="4">
        <v>45240</v>
      </c>
      <c r="I1018" t="s">
        <v>385</v>
      </c>
      <c r="J1018">
        <v>12</v>
      </c>
      <c r="K1018">
        <v>453.24</v>
      </c>
    </row>
    <row r="1019" spans="1:11" x14ac:dyDescent="0.3">
      <c r="A1019">
        <v>92642745</v>
      </c>
      <c r="B1019" t="s">
        <v>3724</v>
      </c>
      <c r="C1019" t="s">
        <v>3725</v>
      </c>
      <c r="D1019" s="3">
        <v>912976000000</v>
      </c>
      <c r="E1019" t="s">
        <v>3726</v>
      </c>
      <c r="F1019" t="s">
        <v>485</v>
      </c>
      <c r="G1019">
        <v>404970</v>
      </c>
      <c r="H1019" s="4">
        <v>45419</v>
      </c>
      <c r="I1019" t="s">
        <v>385</v>
      </c>
      <c r="J1019">
        <v>18</v>
      </c>
      <c r="K1019">
        <v>415.99</v>
      </c>
    </row>
    <row r="1020" spans="1:11" ht="72" x14ac:dyDescent="0.3">
      <c r="A1020">
        <v>72164737</v>
      </c>
      <c r="B1020" t="s">
        <v>3727</v>
      </c>
      <c r="C1020" t="s">
        <v>3728</v>
      </c>
      <c r="D1020" s="3">
        <v>918089000000</v>
      </c>
      <c r="E1020" s="5" t="s">
        <v>3729</v>
      </c>
      <c r="F1020" t="s">
        <v>921</v>
      </c>
      <c r="G1020">
        <v>685858</v>
      </c>
      <c r="H1020" s="4">
        <v>45154</v>
      </c>
      <c r="I1020" t="s">
        <v>375</v>
      </c>
      <c r="J1020">
        <v>6</v>
      </c>
      <c r="K1020">
        <v>377.36</v>
      </c>
    </row>
    <row r="1021" spans="1:11" x14ac:dyDescent="0.3">
      <c r="A1021">
        <v>35912599</v>
      </c>
      <c r="B1021" t="s">
        <v>3730</v>
      </c>
      <c r="C1021" t="s">
        <v>3731</v>
      </c>
      <c r="D1021" s="3">
        <v>912515000000</v>
      </c>
      <c r="E1021" t="s">
        <v>3732</v>
      </c>
      <c r="F1021" t="s">
        <v>1707</v>
      </c>
      <c r="G1021">
        <v>525952</v>
      </c>
      <c r="H1021" s="4">
        <v>45420</v>
      </c>
      <c r="I1021" t="s">
        <v>385</v>
      </c>
      <c r="J1021">
        <v>16</v>
      </c>
      <c r="K1021">
        <v>461.95</v>
      </c>
    </row>
    <row r="1022" spans="1:11" ht="57.6" x14ac:dyDescent="0.3">
      <c r="A1022">
        <v>46717997</v>
      </c>
      <c r="B1022" t="s">
        <v>3733</v>
      </c>
      <c r="C1022" t="s">
        <v>3734</v>
      </c>
      <c r="D1022" s="3">
        <v>913395000000</v>
      </c>
      <c r="E1022" s="5" t="s">
        <v>3735</v>
      </c>
      <c r="F1022" t="s">
        <v>2635</v>
      </c>
      <c r="G1022">
        <v>789057</v>
      </c>
      <c r="H1022" s="4">
        <v>45280</v>
      </c>
      <c r="I1022" t="s">
        <v>390</v>
      </c>
      <c r="J1022">
        <v>12</v>
      </c>
      <c r="K1022">
        <v>793.98</v>
      </c>
    </row>
    <row r="1023" spans="1:11" x14ac:dyDescent="0.3">
      <c r="A1023">
        <v>38478423</v>
      </c>
      <c r="B1023" t="s">
        <v>3736</v>
      </c>
      <c r="C1023" t="s">
        <v>3737</v>
      </c>
      <c r="D1023" s="3">
        <v>910274000000</v>
      </c>
      <c r="E1023" t="s">
        <v>3738</v>
      </c>
      <c r="F1023" t="s">
        <v>508</v>
      </c>
      <c r="G1023">
        <v>156234</v>
      </c>
      <c r="H1023" s="4">
        <v>45380</v>
      </c>
      <c r="I1023" t="s">
        <v>375</v>
      </c>
      <c r="J1023">
        <v>3</v>
      </c>
      <c r="K1023">
        <v>263.3</v>
      </c>
    </row>
    <row r="1024" spans="1:11" ht="57.6" x14ac:dyDescent="0.3">
      <c r="A1024">
        <v>47990044</v>
      </c>
      <c r="B1024" t="s">
        <v>3739</v>
      </c>
      <c r="C1024" t="s">
        <v>3740</v>
      </c>
      <c r="D1024" s="3">
        <v>914640000000</v>
      </c>
      <c r="E1024" s="5" t="s">
        <v>3741</v>
      </c>
      <c r="F1024" t="s">
        <v>850</v>
      </c>
      <c r="G1024">
        <v>404979</v>
      </c>
      <c r="H1024" s="4">
        <v>45564</v>
      </c>
      <c r="I1024" t="s">
        <v>390</v>
      </c>
      <c r="J1024">
        <v>12</v>
      </c>
      <c r="K1024">
        <v>1118.99</v>
      </c>
    </row>
    <row r="1025" spans="1:11" x14ac:dyDescent="0.3">
      <c r="A1025">
        <v>18465047</v>
      </c>
      <c r="B1025" t="s">
        <v>3742</v>
      </c>
      <c r="C1025" t="s">
        <v>3743</v>
      </c>
      <c r="D1025" s="3">
        <v>911671000000</v>
      </c>
      <c r="E1025" t="s">
        <v>3744</v>
      </c>
      <c r="F1025" t="s">
        <v>961</v>
      </c>
      <c r="G1025">
        <v>531091</v>
      </c>
      <c r="H1025" s="4">
        <v>45376</v>
      </c>
      <c r="I1025" t="s">
        <v>390</v>
      </c>
      <c r="J1025">
        <v>8</v>
      </c>
      <c r="K1025">
        <v>746.88</v>
      </c>
    </row>
    <row r="1026" spans="1:11" ht="72" x14ac:dyDescent="0.3">
      <c r="A1026">
        <v>36737539</v>
      </c>
      <c r="B1026" t="s">
        <v>3745</v>
      </c>
      <c r="C1026" t="s">
        <v>3746</v>
      </c>
      <c r="D1026" s="3">
        <v>912870000000</v>
      </c>
      <c r="E1026" s="5" t="s">
        <v>3747</v>
      </c>
      <c r="F1026" t="s">
        <v>402</v>
      </c>
      <c r="G1026">
        <v>671833</v>
      </c>
      <c r="H1026" s="4">
        <v>45328</v>
      </c>
      <c r="I1026" t="s">
        <v>380</v>
      </c>
      <c r="J1026">
        <v>9</v>
      </c>
      <c r="K1026">
        <v>1636.27</v>
      </c>
    </row>
    <row r="1027" spans="1:11" ht="86.4" x14ac:dyDescent="0.3">
      <c r="A1027">
        <v>23286884</v>
      </c>
      <c r="B1027" t="s">
        <v>3748</v>
      </c>
      <c r="C1027" t="s">
        <v>3749</v>
      </c>
      <c r="D1027" s="3">
        <v>914745000000</v>
      </c>
      <c r="E1027" s="5" t="s">
        <v>3750</v>
      </c>
      <c r="F1027" t="s">
        <v>2037</v>
      </c>
      <c r="G1027">
        <v>408435</v>
      </c>
      <c r="H1027" s="4">
        <v>45367</v>
      </c>
      <c r="I1027" t="s">
        <v>375</v>
      </c>
      <c r="J1027">
        <v>4</v>
      </c>
      <c r="K1027">
        <v>505.94</v>
      </c>
    </row>
    <row r="1028" spans="1:11" ht="57.6" x14ac:dyDescent="0.3">
      <c r="A1028">
        <v>34297405</v>
      </c>
      <c r="B1028" t="s">
        <v>3751</v>
      </c>
      <c r="C1028" t="s">
        <v>3752</v>
      </c>
      <c r="D1028" s="3">
        <v>912484000000</v>
      </c>
      <c r="E1028" s="5" t="s">
        <v>3753</v>
      </c>
      <c r="F1028" t="s">
        <v>925</v>
      </c>
      <c r="G1028">
        <v>49880</v>
      </c>
      <c r="H1028" s="4">
        <v>45273</v>
      </c>
      <c r="I1028" t="s">
        <v>390</v>
      </c>
      <c r="J1028">
        <v>1</v>
      </c>
      <c r="K1028">
        <v>1688.73</v>
      </c>
    </row>
    <row r="1029" spans="1:11" x14ac:dyDescent="0.3">
      <c r="A1029">
        <v>85626346</v>
      </c>
      <c r="B1029" t="s">
        <v>3754</v>
      </c>
      <c r="C1029" t="s">
        <v>3755</v>
      </c>
      <c r="D1029" s="3">
        <v>919061000000</v>
      </c>
      <c r="E1029" t="s">
        <v>3756</v>
      </c>
      <c r="F1029" t="s">
        <v>961</v>
      </c>
      <c r="G1029">
        <v>130770</v>
      </c>
      <c r="H1029" s="4">
        <v>45518</v>
      </c>
      <c r="I1029" t="s">
        <v>385</v>
      </c>
      <c r="J1029">
        <v>1</v>
      </c>
      <c r="K1029">
        <v>293.54000000000002</v>
      </c>
    </row>
    <row r="1030" spans="1:11" x14ac:dyDescent="0.3">
      <c r="A1030">
        <v>84468124</v>
      </c>
      <c r="B1030" t="s">
        <v>3757</v>
      </c>
      <c r="C1030" t="s">
        <v>3758</v>
      </c>
      <c r="D1030" s="3">
        <v>911837000000</v>
      </c>
      <c r="E1030" t="s">
        <v>3759</v>
      </c>
      <c r="F1030" t="s">
        <v>1840</v>
      </c>
      <c r="G1030">
        <v>311182</v>
      </c>
      <c r="H1030" s="4">
        <v>45036</v>
      </c>
      <c r="I1030" t="s">
        <v>375</v>
      </c>
      <c r="J1030">
        <v>12</v>
      </c>
      <c r="K1030">
        <v>859.39</v>
      </c>
    </row>
    <row r="1031" spans="1:11" ht="57.6" x14ac:dyDescent="0.3">
      <c r="A1031">
        <v>11470681</v>
      </c>
      <c r="B1031" t="s">
        <v>3760</v>
      </c>
      <c r="C1031" t="s">
        <v>3761</v>
      </c>
      <c r="D1031" s="3">
        <v>916225000000</v>
      </c>
      <c r="E1031" s="5" t="s">
        <v>3762</v>
      </c>
      <c r="F1031" t="s">
        <v>3190</v>
      </c>
      <c r="G1031">
        <v>928068</v>
      </c>
      <c r="H1031" s="4">
        <v>45161</v>
      </c>
      <c r="I1031" t="s">
        <v>390</v>
      </c>
      <c r="J1031">
        <v>2</v>
      </c>
      <c r="K1031">
        <v>570.88</v>
      </c>
    </row>
    <row r="1032" spans="1:11" ht="72" x14ac:dyDescent="0.3">
      <c r="A1032">
        <v>77903462</v>
      </c>
      <c r="B1032" t="s">
        <v>3763</v>
      </c>
      <c r="C1032" t="s">
        <v>3764</v>
      </c>
      <c r="D1032" s="3">
        <v>913900000000</v>
      </c>
      <c r="E1032" s="5" t="s">
        <v>3765</v>
      </c>
      <c r="F1032" t="s">
        <v>1261</v>
      </c>
      <c r="G1032">
        <v>224382</v>
      </c>
      <c r="H1032" s="4">
        <v>45555</v>
      </c>
      <c r="I1032" t="s">
        <v>380</v>
      </c>
      <c r="J1032">
        <v>19</v>
      </c>
      <c r="K1032">
        <v>206.87</v>
      </c>
    </row>
    <row r="1033" spans="1:11" ht="72" x14ac:dyDescent="0.3">
      <c r="A1033">
        <v>68341636</v>
      </c>
      <c r="B1033" t="s">
        <v>3766</v>
      </c>
      <c r="C1033" t="s">
        <v>3767</v>
      </c>
      <c r="D1033" s="3">
        <v>917115000000</v>
      </c>
      <c r="E1033" s="5" t="s">
        <v>3768</v>
      </c>
      <c r="F1033" t="s">
        <v>873</v>
      </c>
      <c r="G1033">
        <v>778819</v>
      </c>
      <c r="H1033" s="4">
        <v>45531</v>
      </c>
      <c r="I1033" t="s">
        <v>375</v>
      </c>
      <c r="J1033">
        <v>19</v>
      </c>
      <c r="K1033">
        <v>1043.7</v>
      </c>
    </row>
    <row r="1034" spans="1:11" ht="72" x14ac:dyDescent="0.3">
      <c r="A1034">
        <v>7522036</v>
      </c>
      <c r="B1034" t="s">
        <v>3769</v>
      </c>
      <c r="C1034" t="s">
        <v>3770</v>
      </c>
      <c r="D1034" s="3">
        <v>911381000000</v>
      </c>
      <c r="E1034" s="5" t="s">
        <v>3771</v>
      </c>
      <c r="F1034" t="s">
        <v>551</v>
      </c>
      <c r="G1034">
        <v>173000</v>
      </c>
      <c r="H1034" s="4">
        <v>45315</v>
      </c>
      <c r="I1034" t="s">
        <v>375</v>
      </c>
      <c r="J1034">
        <v>2</v>
      </c>
      <c r="K1034">
        <v>797.92</v>
      </c>
    </row>
    <row r="1035" spans="1:11" ht="72" x14ac:dyDescent="0.3">
      <c r="A1035">
        <v>69364309</v>
      </c>
      <c r="B1035" t="s">
        <v>3772</v>
      </c>
      <c r="C1035" t="s">
        <v>3773</v>
      </c>
      <c r="D1035" s="3">
        <v>918589000000</v>
      </c>
      <c r="E1035" s="5" t="s">
        <v>3774</v>
      </c>
      <c r="F1035" t="s">
        <v>586</v>
      </c>
      <c r="G1035">
        <v>55710</v>
      </c>
      <c r="H1035" s="4">
        <v>45557</v>
      </c>
      <c r="I1035" t="s">
        <v>385</v>
      </c>
      <c r="J1035">
        <v>6</v>
      </c>
      <c r="K1035">
        <v>636.83000000000004</v>
      </c>
    </row>
    <row r="1036" spans="1:11" ht="86.4" x14ac:dyDescent="0.3">
      <c r="A1036">
        <v>51661209</v>
      </c>
      <c r="B1036" t="s">
        <v>3775</v>
      </c>
      <c r="C1036" t="s">
        <v>3776</v>
      </c>
      <c r="D1036" s="3">
        <v>911575000000</v>
      </c>
      <c r="E1036" s="5" t="s">
        <v>3777</v>
      </c>
      <c r="F1036" t="s">
        <v>2408</v>
      </c>
      <c r="G1036">
        <v>211320</v>
      </c>
      <c r="H1036" s="4">
        <v>45100</v>
      </c>
      <c r="I1036" t="s">
        <v>390</v>
      </c>
      <c r="J1036">
        <v>13</v>
      </c>
      <c r="K1036">
        <v>852.39</v>
      </c>
    </row>
    <row r="1037" spans="1:11" ht="86.4" x14ac:dyDescent="0.3">
      <c r="A1037">
        <v>4849477</v>
      </c>
      <c r="B1037" t="s">
        <v>3778</v>
      </c>
      <c r="C1037" t="s">
        <v>3779</v>
      </c>
      <c r="D1037" s="3">
        <v>911527000000</v>
      </c>
      <c r="E1037" s="5" t="s">
        <v>3780</v>
      </c>
      <c r="F1037" t="s">
        <v>1069</v>
      </c>
      <c r="G1037">
        <v>328080</v>
      </c>
      <c r="H1037" s="4">
        <v>45129</v>
      </c>
      <c r="I1037" t="s">
        <v>375</v>
      </c>
      <c r="J1037">
        <v>19</v>
      </c>
      <c r="K1037">
        <v>1782.35</v>
      </c>
    </row>
    <row r="1038" spans="1:11" x14ac:dyDescent="0.3">
      <c r="A1038">
        <v>74313592</v>
      </c>
      <c r="B1038" t="s">
        <v>3781</v>
      </c>
      <c r="C1038" t="s">
        <v>3782</v>
      </c>
      <c r="D1038" s="3">
        <v>916727000000</v>
      </c>
      <c r="E1038" t="s">
        <v>3783</v>
      </c>
      <c r="F1038" t="s">
        <v>1109</v>
      </c>
      <c r="G1038">
        <v>683667</v>
      </c>
      <c r="H1038" s="4">
        <v>45545</v>
      </c>
      <c r="I1038" t="s">
        <v>375</v>
      </c>
      <c r="J1038">
        <v>3</v>
      </c>
      <c r="K1038">
        <v>1208.69</v>
      </c>
    </row>
    <row r="1039" spans="1:11" ht="72" x14ac:dyDescent="0.3">
      <c r="A1039">
        <v>26245432</v>
      </c>
      <c r="B1039" t="s">
        <v>3784</v>
      </c>
      <c r="C1039" t="s">
        <v>3785</v>
      </c>
      <c r="D1039" s="3">
        <v>912093000000</v>
      </c>
      <c r="E1039" s="5" t="s">
        <v>3786</v>
      </c>
      <c r="F1039" t="s">
        <v>905</v>
      </c>
      <c r="G1039">
        <v>459997</v>
      </c>
      <c r="H1039" s="4">
        <v>45302</v>
      </c>
      <c r="I1039" t="s">
        <v>380</v>
      </c>
      <c r="J1039">
        <v>17</v>
      </c>
      <c r="K1039">
        <v>719.09</v>
      </c>
    </row>
    <row r="1040" spans="1:11" ht="72" x14ac:dyDescent="0.3">
      <c r="A1040">
        <v>78412820</v>
      </c>
      <c r="B1040" t="s">
        <v>3787</v>
      </c>
      <c r="C1040" t="s">
        <v>3788</v>
      </c>
      <c r="D1040" s="3">
        <v>918726000000</v>
      </c>
      <c r="E1040" s="5" t="s">
        <v>3789</v>
      </c>
      <c r="F1040" t="s">
        <v>2836</v>
      </c>
      <c r="G1040">
        <v>795903</v>
      </c>
      <c r="H1040" s="4">
        <v>45491</v>
      </c>
      <c r="I1040" t="s">
        <v>390</v>
      </c>
      <c r="J1040">
        <v>8</v>
      </c>
      <c r="K1040">
        <v>1009.58</v>
      </c>
    </row>
    <row r="1041" spans="1:11" ht="86.4" x14ac:dyDescent="0.3">
      <c r="A1041">
        <v>11254582</v>
      </c>
      <c r="B1041" t="s">
        <v>3790</v>
      </c>
      <c r="C1041" t="s">
        <v>3791</v>
      </c>
      <c r="D1041" s="3">
        <v>910584000000</v>
      </c>
      <c r="E1041" s="5" t="s">
        <v>3792</v>
      </c>
      <c r="F1041" t="s">
        <v>1660</v>
      </c>
      <c r="G1041">
        <v>331326</v>
      </c>
      <c r="H1041" s="4">
        <v>45151</v>
      </c>
      <c r="I1041" t="s">
        <v>380</v>
      </c>
      <c r="J1041">
        <v>19</v>
      </c>
      <c r="K1041">
        <v>1036.03</v>
      </c>
    </row>
    <row r="1042" spans="1:11" x14ac:dyDescent="0.3">
      <c r="A1042">
        <v>3399251</v>
      </c>
      <c r="B1042" t="s">
        <v>3793</v>
      </c>
      <c r="C1042" t="s">
        <v>3794</v>
      </c>
      <c r="D1042" s="3">
        <v>911258000000</v>
      </c>
      <c r="E1042" t="s">
        <v>3795</v>
      </c>
      <c r="F1042" t="s">
        <v>1212</v>
      </c>
      <c r="G1042">
        <v>498701</v>
      </c>
      <c r="H1042" s="4">
        <v>45049</v>
      </c>
      <c r="I1042" t="s">
        <v>390</v>
      </c>
      <c r="J1042">
        <v>20</v>
      </c>
      <c r="K1042">
        <v>937.11</v>
      </c>
    </row>
    <row r="1043" spans="1:11" x14ac:dyDescent="0.3">
      <c r="A1043">
        <v>70820304</v>
      </c>
      <c r="B1043" t="s">
        <v>3796</v>
      </c>
      <c r="C1043" t="s">
        <v>3797</v>
      </c>
      <c r="D1043" s="3">
        <v>910109000000</v>
      </c>
      <c r="E1043" t="s">
        <v>3798</v>
      </c>
      <c r="F1043" t="s">
        <v>996</v>
      </c>
      <c r="G1043">
        <v>918082</v>
      </c>
      <c r="H1043" s="4">
        <v>45308</v>
      </c>
      <c r="I1043" t="s">
        <v>375</v>
      </c>
      <c r="J1043">
        <v>13</v>
      </c>
      <c r="K1043">
        <v>420.89</v>
      </c>
    </row>
    <row r="1044" spans="1:11" ht="72" x14ac:dyDescent="0.3">
      <c r="A1044">
        <v>17861428</v>
      </c>
      <c r="B1044" t="s">
        <v>3799</v>
      </c>
      <c r="C1044" t="s">
        <v>3800</v>
      </c>
      <c r="D1044" s="3">
        <v>915929000000</v>
      </c>
      <c r="E1044" s="5" t="s">
        <v>3801</v>
      </c>
      <c r="F1044" t="s">
        <v>1603</v>
      </c>
      <c r="G1044">
        <v>396282</v>
      </c>
      <c r="H1044" s="4">
        <v>45355</v>
      </c>
      <c r="I1044" t="s">
        <v>380</v>
      </c>
      <c r="J1044">
        <v>10</v>
      </c>
      <c r="K1044">
        <v>1606.18</v>
      </c>
    </row>
    <row r="1045" spans="1:11" x14ac:dyDescent="0.3">
      <c r="A1045">
        <v>39317905</v>
      </c>
      <c r="B1045" t="s">
        <v>3802</v>
      </c>
      <c r="C1045" t="s">
        <v>3803</v>
      </c>
      <c r="D1045" s="3">
        <v>913742000000</v>
      </c>
      <c r="E1045" t="s">
        <v>3804</v>
      </c>
      <c r="F1045" t="s">
        <v>1788</v>
      </c>
      <c r="G1045">
        <v>289050</v>
      </c>
      <c r="H1045" s="4">
        <v>45422</v>
      </c>
      <c r="I1045" t="s">
        <v>390</v>
      </c>
      <c r="J1045">
        <v>8</v>
      </c>
      <c r="K1045">
        <v>1546.54</v>
      </c>
    </row>
    <row r="1046" spans="1:11" ht="72" x14ac:dyDescent="0.3">
      <c r="A1046">
        <v>36885115</v>
      </c>
      <c r="B1046" t="s">
        <v>3805</v>
      </c>
      <c r="C1046" t="s">
        <v>3806</v>
      </c>
      <c r="D1046" s="3">
        <v>912273000000</v>
      </c>
      <c r="E1046" s="5" t="s">
        <v>3807</v>
      </c>
      <c r="F1046" t="s">
        <v>741</v>
      </c>
      <c r="G1046">
        <v>930913</v>
      </c>
      <c r="H1046" s="4">
        <v>45038</v>
      </c>
      <c r="I1046" t="s">
        <v>385</v>
      </c>
      <c r="J1046">
        <v>7</v>
      </c>
      <c r="K1046">
        <v>1248.24</v>
      </c>
    </row>
    <row r="1047" spans="1:11" ht="86.4" x14ac:dyDescent="0.3">
      <c r="A1047">
        <v>36462363</v>
      </c>
      <c r="B1047" t="s">
        <v>3808</v>
      </c>
      <c r="C1047" t="s">
        <v>3809</v>
      </c>
      <c r="D1047" s="3">
        <v>915971000000</v>
      </c>
      <c r="E1047" s="5" t="s">
        <v>3810</v>
      </c>
      <c r="F1047" t="s">
        <v>698</v>
      </c>
      <c r="G1047">
        <v>649341</v>
      </c>
      <c r="H1047" s="4">
        <v>45596</v>
      </c>
      <c r="I1047" t="s">
        <v>380</v>
      </c>
      <c r="J1047">
        <v>16</v>
      </c>
      <c r="K1047">
        <v>747.55</v>
      </c>
    </row>
    <row r="1048" spans="1:11" ht="72" x14ac:dyDescent="0.3">
      <c r="A1048">
        <v>85490177</v>
      </c>
      <c r="B1048" t="s">
        <v>3811</v>
      </c>
      <c r="C1048" t="s">
        <v>3812</v>
      </c>
      <c r="D1048" s="3">
        <v>911220000000</v>
      </c>
      <c r="E1048" s="5" t="s">
        <v>3813</v>
      </c>
      <c r="F1048" t="s">
        <v>1455</v>
      </c>
      <c r="G1048">
        <v>223428</v>
      </c>
      <c r="H1048" s="4">
        <v>45497</v>
      </c>
      <c r="I1048" t="s">
        <v>385</v>
      </c>
      <c r="J1048">
        <v>2</v>
      </c>
      <c r="K1048">
        <v>655.95</v>
      </c>
    </row>
    <row r="1049" spans="1:11" x14ac:dyDescent="0.3">
      <c r="A1049">
        <v>63402854</v>
      </c>
      <c r="B1049" t="s">
        <v>3814</v>
      </c>
      <c r="C1049" t="s">
        <v>3815</v>
      </c>
      <c r="D1049" s="3">
        <v>917562000000</v>
      </c>
      <c r="E1049" t="s">
        <v>3816</v>
      </c>
      <c r="F1049" t="s">
        <v>500</v>
      </c>
      <c r="G1049">
        <v>393814</v>
      </c>
      <c r="H1049" s="4">
        <v>45535</v>
      </c>
      <c r="I1049" t="s">
        <v>390</v>
      </c>
      <c r="J1049">
        <v>1</v>
      </c>
      <c r="K1049">
        <v>1110.52</v>
      </c>
    </row>
    <row r="1050" spans="1:11" ht="86.4" x14ac:dyDescent="0.3">
      <c r="A1050">
        <v>99301505</v>
      </c>
      <c r="B1050" t="s">
        <v>3817</v>
      </c>
      <c r="C1050" t="s">
        <v>3818</v>
      </c>
      <c r="D1050" s="3">
        <v>912849000000</v>
      </c>
      <c r="E1050" s="5" t="s">
        <v>3819</v>
      </c>
      <c r="F1050" t="s">
        <v>1081</v>
      </c>
      <c r="G1050">
        <v>331633</v>
      </c>
      <c r="H1050" s="4">
        <v>45515</v>
      </c>
      <c r="I1050" t="s">
        <v>380</v>
      </c>
      <c r="J1050">
        <v>5</v>
      </c>
      <c r="K1050">
        <v>294.44</v>
      </c>
    </row>
    <row r="1051" spans="1:11" ht="72" x14ac:dyDescent="0.3">
      <c r="A1051">
        <v>92098757</v>
      </c>
      <c r="B1051" t="s">
        <v>3820</v>
      </c>
      <c r="C1051" t="s">
        <v>3821</v>
      </c>
      <c r="D1051" s="3">
        <v>910977000000</v>
      </c>
      <c r="E1051" s="5" t="s">
        <v>3822</v>
      </c>
      <c r="F1051" t="s">
        <v>3255</v>
      </c>
      <c r="G1051">
        <v>773475</v>
      </c>
      <c r="H1051" s="4">
        <v>45249</v>
      </c>
      <c r="I1051" t="s">
        <v>390</v>
      </c>
      <c r="J1051">
        <v>14</v>
      </c>
      <c r="K1051">
        <v>1419.7</v>
      </c>
    </row>
    <row r="1052" spans="1:11" x14ac:dyDescent="0.3">
      <c r="A1052">
        <v>79916464</v>
      </c>
      <c r="B1052" t="s">
        <v>3823</v>
      </c>
      <c r="C1052" t="s">
        <v>3824</v>
      </c>
      <c r="D1052" s="3">
        <v>919476000000</v>
      </c>
      <c r="E1052" t="s">
        <v>3825</v>
      </c>
      <c r="F1052" t="s">
        <v>1250</v>
      </c>
      <c r="G1052">
        <v>261246</v>
      </c>
      <c r="H1052" s="4">
        <v>45335</v>
      </c>
      <c r="I1052" t="s">
        <v>390</v>
      </c>
      <c r="J1052">
        <v>17</v>
      </c>
      <c r="K1052">
        <v>539.79</v>
      </c>
    </row>
    <row r="1053" spans="1:11" ht="86.4" x14ac:dyDescent="0.3">
      <c r="A1053">
        <v>10240052</v>
      </c>
      <c r="B1053" t="s">
        <v>3826</v>
      </c>
      <c r="C1053" t="s">
        <v>3827</v>
      </c>
      <c r="D1053" s="3">
        <v>918187000000</v>
      </c>
      <c r="E1053" s="5" t="s">
        <v>3828</v>
      </c>
      <c r="F1053" t="s">
        <v>2095</v>
      </c>
      <c r="G1053">
        <v>388744</v>
      </c>
      <c r="H1053" s="4">
        <v>45376</v>
      </c>
      <c r="I1053" t="s">
        <v>385</v>
      </c>
      <c r="J1053">
        <v>1</v>
      </c>
      <c r="K1053">
        <v>942.49</v>
      </c>
    </row>
    <row r="1054" spans="1:11" ht="72" x14ac:dyDescent="0.3">
      <c r="A1054">
        <v>9738801</v>
      </c>
      <c r="B1054" t="s">
        <v>3829</v>
      </c>
      <c r="C1054" t="s">
        <v>3830</v>
      </c>
      <c r="D1054" s="3">
        <v>911334000000</v>
      </c>
      <c r="E1054" s="5" t="s">
        <v>3831</v>
      </c>
      <c r="F1054" t="s">
        <v>508</v>
      </c>
      <c r="G1054">
        <v>86659</v>
      </c>
      <c r="H1054" s="4">
        <v>45353</v>
      </c>
      <c r="I1054" t="s">
        <v>380</v>
      </c>
      <c r="J1054">
        <v>19</v>
      </c>
      <c r="K1054">
        <v>376.73</v>
      </c>
    </row>
    <row r="1055" spans="1:11" ht="72" x14ac:dyDescent="0.3">
      <c r="A1055">
        <v>2233446</v>
      </c>
      <c r="B1055" t="s">
        <v>3832</v>
      </c>
      <c r="C1055" t="s">
        <v>3833</v>
      </c>
      <c r="D1055" s="3">
        <v>918166000000</v>
      </c>
      <c r="E1055" s="5" t="s">
        <v>3834</v>
      </c>
      <c r="F1055" t="s">
        <v>1268</v>
      </c>
      <c r="G1055">
        <v>125919</v>
      </c>
      <c r="H1055" s="4">
        <v>45287</v>
      </c>
      <c r="I1055" t="s">
        <v>390</v>
      </c>
      <c r="J1055">
        <v>6</v>
      </c>
      <c r="K1055">
        <v>1466.45</v>
      </c>
    </row>
    <row r="1056" spans="1:11" ht="43.2" x14ac:dyDescent="0.3">
      <c r="A1056">
        <v>35434373</v>
      </c>
      <c r="B1056" t="s">
        <v>3835</v>
      </c>
      <c r="C1056" t="s">
        <v>3836</v>
      </c>
      <c r="D1056" s="3">
        <v>915821000000</v>
      </c>
      <c r="E1056" s="5" t="s">
        <v>3837</v>
      </c>
      <c r="F1056" t="s">
        <v>873</v>
      </c>
      <c r="G1056">
        <v>407353</v>
      </c>
      <c r="H1056" s="4">
        <v>45137</v>
      </c>
      <c r="I1056" t="s">
        <v>375</v>
      </c>
      <c r="J1056">
        <v>9</v>
      </c>
      <c r="K1056">
        <v>368.71</v>
      </c>
    </row>
    <row r="1057" spans="1:11" ht="72" x14ac:dyDescent="0.3">
      <c r="A1057">
        <v>89476734</v>
      </c>
      <c r="B1057" t="s">
        <v>3838</v>
      </c>
      <c r="C1057" t="s">
        <v>3839</v>
      </c>
      <c r="D1057" s="3">
        <v>911504000000</v>
      </c>
      <c r="E1057" s="5" t="s">
        <v>3840</v>
      </c>
      <c r="F1057" t="s">
        <v>1646</v>
      </c>
      <c r="G1057">
        <v>454361</v>
      </c>
      <c r="H1057" s="4">
        <v>45119</v>
      </c>
      <c r="I1057" t="s">
        <v>380</v>
      </c>
      <c r="J1057">
        <v>18</v>
      </c>
      <c r="K1057">
        <v>1505.74</v>
      </c>
    </row>
    <row r="1058" spans="1:11" ht="72" x14ac:dyDescent="0.3">
      <c r="A1058">
        <v>51833636</v>
      </c>
      <c r="B1058" t="s">
        <v>3841</v>
      </c>
      <c r="C1058" t="s">
        <v>3842</v>
      </c>
      <c r="D1058" s="3">
        <v>917515000000</v>
      </c>
      <c r="E1058" s="5" t="s">
        <v>3843</v>
      </c>
      <c r="F1058" t="s">
        <v>831</v>
      </c>
      <c r="G1058">
        <v>255774</v>
      </c>
      <c r="H1058" s="4">
        <v>45354</v>
      </c>
      <c r="I1058" t="s">
        <v>385</v>
      </c>
      <c r="J1058">
        <v>3</v>
      </c>
      <c r="K1058">
        <v>1977.36</v>
      </c>
    </row>
    <row r="1059" spans="1:11" ht="86.4" x14ac:dyDescent="0.3">
      <c r="A1059">
        <v>75913572</v>
      </c>
      <c r="B1059" t="s">
        <v>3844</v>
      </c>
      <c r="C1059" t="s">
        <v>3845</v>
      </c>
      <c r="D1059" s="3">
        <v>917893000000</v>
      </c>
      <c r="E1059" s="5" t="s">
        <v>3846</v>
      </c>
      <c r="F1059" t="s">
        <v>713</v>
      </c>
      <c r="G1059">
        <v>325080</v>
      </c>
      <c r="H1059" s="4">
        <v>45377</v>
      </c>
      <c r="I1059" t="s">
        <v>380</v>
      </c>
      <c r="J1059">
        <v>9</v>
      </c>
      <c r="K1059">
        <v>1844.07</v>
      </c>
    </row>
    <row r="1060" spans="1:11" x14ac:dyDescent="0.3">
      <c r="A1060">
        <v>40277444</v>
      </c>
      <c r="B1060" t="s">
        <v>3847</v>
      </c>
      <c r="C1060" t="s">
        <v>3848</v>
      </c>
      <c r="D1060" s="3">
        <v>918723000000</v>
      </c>
      <c r="E1060" t="s">
        <v>3849</v>
      </c>
      <c r="F1060" t="s">
        <v>1268</v>
      </c>
      <c r="G1060">
        <v>401259</v>
      </c>
      <c r="H1060" s="4">
        <v>45056</v>
      </c>
      <c r="I1060" t="s">
        <v>390</v>
      </c>
      <c r="J1060">
        <v>1</v>
      </c>
      <c r="K1060">
        <v>251.79</v>
      </c>
    </row>
    <row r="1061" spans="1:11" ht="100.8" x14ac:dyDescent="0.3">
      <c r="A1061">
        <v>80833965</v>
      </c>
      <c r="B1061" t="s">
        <v>3850</v>
      </c>
      <c r="C1061" t="s">
        <v>3851</v>
      </c>
      <c r="D1061" s="3">
        <v>913383000000</v>
      </c>
      <c r="E1061" s="5" t="s">
        <v>3852</v>
      </c>
      <c r="F1061" t="s">
        <v>3853</v>
      </c>
      <c r="G1061">
        <v>268118</v>
      </c>
      <c r="H1061" s="4">
        <v>45174</v>
      </c>
      <c r="I1061" t="s">
        <v>380</v>
      </c>
      <c r="J1061">
        <v>13</v>
      </c>
      <c r="K1061">
        <v>1896.2</v>
      </c>
    </row>
    <row r="1062" spans="1:11" ht="57.6" x14ac:dyDescent="0.3">
      <c r="A1062">
        <v>46146390</v>
      </c>
      <c r="B1062" t="s">
        <v>3854</v>
      </c>
      <c r="C1062" t="s">
        <v>3855</v>
      </c>
      <c r="D1062" s="3">
        <v>910548000000</v>
      </c>
      <c r="E1062" s="5" t="s">
        <v>3856</v>
      </c>
      <c r="F1062" t="s">
        <v>638</v>
      </c>
      <c r="G1062">
        <v>255938</v>
      </c>
      <c r="H1062" s="4">
        <v>45035</v>
      </c>
      <c r="I1062" t="s">
        <v>375</v>
      </c>
      <c r="J1062">
        <v>4</v>
      </c>
      <c r="K1062">
        <v>271.5</v>
      </c>
    </row>
    <row r="1063" spans="1:11" ht="57.6" x14ac:dyDescent="0.3">
      <c r="A1063">
        <v>59436131</v>
      </c>
      <c r="B1063" t="s">
        <v>3857</v>
      </c>
      <c r="C1063" t="s">
        <v>3858</v>
      </c>
      <c r="D1063" s="3">
        <v>911549000000</v>
      </c>
      <c r="E1063" s="5" t="s">
        <v>3859</v>
      </c>
      <c r="F1063" t="s">
        <v>1769</v>
      </c>
      <c r="G1063">
        <v>400123</v>
      </c>
      <c r="H1063" s="4">
        <v>45537</v>
      </c>
      <c r="I1063" t="s">
        <v>390</v>
      </c>
      <c r="J1063">
        <v>18</v>
      </c>
      <c r="K1063">
        <v>546.58000000000004</v>
      </c>
    </row>
    <row r="1064" spans="1:11" ht="86.4" x14ac:dyDescent="0.3">
      <c r="A1064">
        <v>14479168</v>
      </c>
      <c r="B1064" t="s">
        <v>3860</v>
      </c>
      <c r="C1064" t="s">
        <v>3861</v>
      </c>
      <c r="D1064" s="3">
        <v>913732000000</v>
      </c>
      <c r="E1064" s="5" t="s">
        <v>3862</v>
      </c>
      <c r="F1064" t="s">
        <v>2177</v>
      </c>
      <c r="G1064">
        <v>854880</v>
      </c>
      <c r="H1064" s="4">
        <v>45328</v>
      </c>
      <c r="I1064" t="s">
        <v>390</v>
      </c>
      <c r="J1064">
        <v>17</v>
      </c>
      <c r="K1064">
        <v>917.45</v>
      </c>
    </row>
    <row r="1065" spans="1:11" x14ac:dyDescent="0.3">
      <c r="A1065">
        <v>43784632</v>
      </c>
      <c r="B1065" t="s">
        <v>3863</v>
      </c>
      <c r="C1065" t="s">
        <v>3864</v>
      </c>
      <c r="D1065" s="3">
        <v>912407000000</v>
      </c>
      <c r="E1065" t="s">
        <v>3865</v>
      </c>
      <c r="F1065" t="s">
        <v>1431</v>
      </c>
      <c r="G1065">
        <v>171799</v>
      </c>
      <c r="H1065" s="4">
        <v>45028</v>
      </c>
      <c r="I1065" t="s">
        <v>380</v>
      </c>
      <c r="J1065">
        <v>12</v>
      </c>
      <c r="K1065">
        <v>694.85</v>
      </c>
    </row>
    <row r="1066" spans="1:11" ht="72" x14ac:dyDescent="0.3">
      <c r="A1066">
        <v>33331259</v>
      </c>
      <c r="B1066" t="s">
        <v>3866</v>
      </c>
      <c r="C1066" t="s">
        <v>3867</v>
      </c>
      <c r="D1066" s="3">
        <v>917108000000</v>
      </c>
      <c r="E1066" s="5" t="s">
        <v>3868</v>
      </c>
      <c r="F1066" t="s">
        <v>1346</v>
      </c>
      <c r="G1066">
        <v>14967</v>
      </c>
      <c r="H1066" s="4">
        <v>45511</v>
      </c>
      <c r="I1066" t="s">
        <v>380</v>
      </c>
      <c r="J1066">
        <v>7</v>
      </c>
      <c r="K1066">
        <v>1559.22</v>
      </c>
    </row>
    <row r="1067" spans="1:11" ht="86.4" x14ac:dyDescent="0.3">
      <c r="A1067">
        <v>85838438</v>
      </c>
      <c r="B1067" t="s">
        <v>3869</v>
      </c>
      <c r="C1067" t="s">
        <v>3870</v>
      </c>
      <c r="D1067" s="3">
        <v>915608000000</v>
      </c>
      <c r="E1067" s="5" t="s">
        <v>3871</v>
      </c>
      <c r="F1067" t="s">
        <v>3872</v>
      </c>
      <c r="G1067">
        <v>544363</v>
      </c>
      <c r="H1067" s="4">
        <v>45407</v>
      </c>
      <c r="I1067" t="s">
        <v>380</v>
      </c>
      <c r="J1067">
        <v>15</v>
      </c>
      <c r="K1067">
        <v>1754.47</v>
      </c>
    </row>
    <row r="1068" spans="1:11" x14ac:dyDescent="0.3">
      <c r="A1068">
        <v>57674875</v>
      </c>
      <c r="B1068" t="s">
        <v>3873</v>
      </c>
      <c r="C1068" t="s">
        <v>3874</v>
      </c>
      <c r="D1068" s="3">
        <v>916492000000</v>
      </c>
      <c r="E1068" t="s">
        <v>3875</v>
      </c>
      <c r="F1068" t="s">
        <v>1670</v>
      </c>
      <c r="G1068">
        <v>110402</v>
      </c>
      <c r="H1068" s="4">
        <v>45053</v>
      </c>
      <c r="I1068" t="s">
        <v>385</v>
      </c>
      <c r="J1068">
        <v>16</v>
      </c>
      <c r="K1068">
        <v>1666.12</v>
      </c>
    </row>
    <row r="1069" spans="1:11" ht="72" x14ac:dyDescent="0.3">
      <c r="A1069">
        <v>37227953</v>
      </c>
      <c r="B1069" t="s">
        <v>3876</v>
      </c>
      <c r="C1069" t="s">
        <v>3877</v>
      </c>
      <c r="D1069" s="3">
        <v>919921000000</v>
      </c>
      <c r="E1069" s="5" t="s">
        <v>3878</v>
      </c>
      <c r="F1069" t="s">
        <v>1498</v>
      </c>
      <c r="G1069">
        <v>970382</v>
      </c>
      <c r="H1069" s="4">
        <v>45546</v>
      </c>
      <c r="I1069" t="s">
        <v>380</v>
      </c>
      <c r="J1069">
        <v>4</v>
      </c>
      <c r="K1069">
        <v>500.75</v>
      </c>
    </row>
    <row r="1070" spans="1:11" ht="72" x14ac:dyDescent="0.3">
      <c r="A1070">
        <v>83867512</v>
      </c>
      <c r="B1070" t="s">
        <v>3879</v>
      </c>
      <c r="C1070" t="s">
        <v>3880</v>
      </c>
      <c r="D1070" s="3">
        <v>912015000000</v>
      </c>
      <c r="E1070" s="5" t="s">
        <v>3881</v>
      </c>
      <c r="F1070" t="s">
        <v>850</v>
      </c>
      <c r="G1070">
        <v>693161</v>
      </c>
      <c r="H1070" s="4">
        <v>45465</v>
      </c>
      <c r="I1070" t="s">
        <v>380</v>
      </c>
      <c r="J1070">
        <v>18</v>
      </c>
      <c r="K1070">
        <v>1476</v>
      </c>
    </row>
    <row r="1071" spans="1:11" ht="86.4" x14ac:dyDescent="0.3">
      <c r="A1071">
        <v>17100301</v>
      </c>
      <c r="B1071" t="s">
        <v>3882</v>
      </c>
      <c r="C1071" t="s">
        <v>3883</v>
      </c>
      <c r="D1071" s="3">
        <v>917354000000</v>
      </c>
      <c r="E1071" s="5" t="s">
        <v>3884</v>
      </c>
      <c r="F1071" t="s">
        <v>709</v>
      </c>
      <c r="G1071">
        <v>119736</v>
      </c>
      <c r="H1071" s="4">
        <v>45510</v>
      </c>
      <c r="I1071" t="s">
        <v>375</v>
      </c>
      <c r="J1071">
        <v>16</v>
      </c>
      <c r="K1071">
        <v>1515.01</v>
      </c>
    </row>
    <row r="1072" spans="1:11" ht="57.6" x14ac:dyDescent="0.3">
      <c r="A1072">
        <v>12967305</v>
      </c>
      <c r="B1072" t="s">
        <v>3885</v>
      </c>
      <c r="C1072" t="s">
        <v>3886</v>
      </c>
      <c r="D1072" s="3">
        <v>913820000000</v>
      </c>
      <c r="E1072" s="5" t="s">
        <v>3887</v>
      </c>
      <c r="F1072" t="s">
        <v>1876</v>
      </c>
      <c r="G1072">
        <v>963984</v>
      </c>
      <c r="H1072" s="4">
        <v>45284</v>
      </c>
      <c r="I1072" t="s">
        <v>390</v>
      </c>
      <c r="J1072">
        <v>16</v>
      </c>
      <c r="K1072">
        <v>607.46</v>
      </c>
    </row>
    <row r="1073" spans="1:11" ht="57.6" x14ac:dyDescent="0.3">
      <c r="A1073">
        <v>72079189</v>
      </c>
      <c r="B1073" t="s">
        <v>3888</v>
      </c>
      <c r="C1073" t="s">
        <v>3889</v>
      </c>
      <c r="D1073" s="3">
        <v>913332000000</v>
      </c>
      <c r="E1073" s="5" t="s">
        <v>3890</v>
      </c>
      <c r="F1073" t="s">
        <v>1069</v>
      </c>
      <c r="G1073">
        <v>446112</v>
      </c>
      <c r="H1073" s="4">
        <v>45069</v>
      </c>
      <c r="I1073" t="s">
        <v>380</v>
      </c>
      <c r="J1073">
        <v>17</v>
      </c>
      <c r="K1073">
        <v>1383.05</v>
      </c>
    </row>
    <row r="1074" spans="1:11" ht="72" x14ac:dyDescent="0.3">
      <c r="A1074">
        <v>83348353</v>
      </c>
      <c r="B1074" t="s">
        <v>3891</v>
      </c>
      <c r="C1074" t="s">
        <v>3892</v>
      </c>
      <c r="D1074" s="3">
        <v>918182000000</v>
      </c>
      <c r="E1074" s="5" t="s">
        <v>3893</v>
      </c>
      <c r="F1074" t="s">
        <v>1088</v>
      </c>
      <c r="G1074">
        <v>447354</v>
      </c>
      <c r="H1074" s="4">
        <v>45527</v>
      </c>
      <c r="I1074" t="s">
        <v>380</v>
      </c>
      <c r="J1074">
        <v>1</v>
      </c>
      <c r="K1074">
        <v>533.72</v>
      </c>
    </row>
    <row r="1075" spans="1:11" x14ac:dyDescent="0.3">
      <c r="A1075">
        <v>80954112</v>
      </c>
      <c r="B1075" t="s">
        <v>3894</v>
      </c>
      <c r="C1075" t="s">
        <v>3895</v>
      </c>
      <c r="D1075" s="3">
        <v>915197000000</v>
      </c>
      <c r="E1075" t="s">
        <v>3896</v>
      </c>
      <c r="F1075" t="s">
        <v>1278</v>
      </c>
      <c r="G1075">
        <v>296499</v>
      </c>
      <c r="H1075" s="4">
        <v>45083</v>
      </c>
      <c r="I1075" t="s">
        <v>390</v>
      </c>
      <c r="J1075">
        <v>6</v>
      </c>
      <c r="K1075">
        <v>1672.37</v>
      </c>
    </row>
    <row r="1076" spans="1:11" x14ac:dyDescent="0.3">
      <c r="A1076">
        <v>61320989</v>
      </c>
      <c r="B1076" t="s">
        <v>3897</v>
      </c>
      <c r="C1076" t="s">
        <v>3898</v>
      </c>
      <c r="D1076" s="3">
        <v>918711000000</v>
      </c>
      <c r="E1076" t="s">
        <v>3899</v>
      </c>
      <c r="F1076" t="s">
        <v>873</v>
      </c>
      <c r="G1076">
        <v>611718</v>
      </c>
      <c r="H1076" s="4">
        <v>45108</v>
      </c>
      <c r="I1076" t="s">
        <v>385</v>
      </c>
      <c r="J1076">
        <v>6</v>
      </c>
      <c r="K1076">
        <v>1247.3699999999999</v>
      </c>
    </row>
    <row r="1077" spans="1:11" x14ac:dyDescent="0.3">
      <c r="A1077">
        <v>45166203</v>
      </c>
      <c r="B1077" t="s">
        <v>3900</v>
      </c>
      <c r="C1077" t="s">
        <v>3901</v>
      </c>
      <c r="D1077" s="3">
        <v>914948000000</v>
      </c>
      <c r="E1077" t="s">
        <v>3902</v>
      </c>
      <c r="F1077" t="s">
        <v>2757</v>
      </c>
      <c r="G1077">
        <v>350967</v>
      </c>
      <c r="H1077" s="4">
        <v>45225</v>
      </c>
      <c r="I1077" t="s">
        <v>385</v>
      </c>
      <c r="J1077">
        <v>19</v>
      </c>
      <c r="K1077">
        <v>724.81</v>
      </c>
    </row>
    <row r="1078" spans="1:11" ht="86.4" x14ac:dyDescent="0.3">
      <c r="A1078">
        <v>25294147</v>
      </c>
      <c r="B1078" t="s">
        <v>3903</v>
      </c>
      <c r="C1078" t="s">
        <v>3904</v>
      </c>
      <c r="D1078" s="3">
        <v>917692000000</v>
      </c>
      <c r="E1078" s="5" t="s">
        <v>3905</v>
      </c>
      <c r="F1078" t="s">
        <v>977</v>
      </c>
      <c r="G1078">
        <v>125429</v>
      </c>
      <c r="H1078" s="4">
        <v>45459</v>
      </c>
      <c r="I1078" t="s">
        <v>390</v>
      </c>
      <c r="J1078">
        <v>9</v>
      </c>
      <c r="K1078">
        <v>1458.87</v>
      </c>
    </row>
    <row r="1079" spans="1:11" ht="72" x14ac:dyDescent="0.3">
      <c r="A1079">
        <v>33706378</v>
      </c>
      <c r="B1079" t="s">
        <v>3906</v>
      </c>
      <c r="C1079" t="s">
        <v>3907</v>
      </c>
      <c r="D1079" s="3">
        <v>918729000000</v>
      </c>
      <c r="E1079" s="5" t="s">
        <v>3908</v>
      </c>
      <c r="F1079" t="s">
        <v>630</v>
      </c>
      <c r="G1079">
        <v>601242</v>
      </c>
      <c r="H1079" s="4">
        <v>45171</v>
      </c>
      <c r="I1079" t="s">
        <v>390</v>
      </c>
      <c r="J1079">
        <v>16</v>
      </c>
      <c r="K1079">
        <v>1110.01</v>
      </c>
    </row>
    <row r="1080" spans="1:11" ht="72" x14ac:dyDescent="0.3">
      <c r="A1080">
        <v>82804543</v>
      </c>
      <c r="B1080" t="s">
        <v>3909</v>
      </c>
      <c r="C1080" t="s">
        <v>3910</v>
      </c>
      <c r="D1080" s="3">
        <v>910787000000</v>
      </c>
      <c r="E1080" s="5" t="s">
        <v>3911</v>
      </c>
      <c r="F1080" t="s">
        <v>1202</v>
      </c>
      <c r="G1080">
        <v>124227</v>
      </c>
      <c r="H1080" s="4">
        <v>45506</v>
      </c>
      <c r="I1080" t="s">
        <v>390</v>
      </c>
      <c r="J1080">
        <v>8</v>
      </c>
      <c r="K1080">
        <v>1762.86</v>
      </c>
    </row>
    <row r="1081" spans="1:11" ht="72" x14ac:dyDescent="0.3">
      <c r="A1081">
        <v>68016312</v>
      </c>
      <c r="B1081" t="s">
        <v>3912</v>
      </c>
      <c r="C1081" t="s">
        <v>3913</v>
      </c>
      <c r="D1081" s="3">
        <v>919686000000</v>
      </c>
      <c r="E1081" s="5" t="s">
        <v>3914</v>
      </c>
      <c r="F1081" t="s">
        <v>406</v>
      </c>
      <c r="G1081">
        <v>118987</v>
      </c>
      <c r="H1081" s="4">
        <v>45559</v>
      </c>
      <c r="I1081" t="s">
        <v>385</v>
      </c>
      <c r="J1081">
        <v>5</v>
      </c>
      <c r="K1081">
        <v>1093.92</v>
      </c>
    </row>
    <row r="1082" spans="1:11" ht="57.6" x14ac:dyDescent="0.3">
      <c r="A1082">
        <v>75860724</v>
      </c>
      <c r="B1082" t="s">
        <v>3915</v>
      </c>
      <c r="C1082" t="s">
        <v>3916</v>
      </c>
      <c r="D1082" s="3">
        <v>917626000000</v>
      </c>
      <c r="E1082" s="5" t="s">
        <v>3917</v>
      </c>
      <c r="F1082" t="s">
        <v>1836</v>
      </c>
      <c r="G1082">
        <v>763550</v>
      </c>
      <c r="H1082" s="4">
        <v>45089</v>
      </c>
      <c r="I1082" t="s">
        <v>375</v>
      </c>
      <c r="J1082">
        <v>4</v>
      </c>
      <c r="K1082">
        <v>462.17</v>
      </c>
    </row>
    <row r="1083" spans="1:11" ht="72" x14ac:dyDescent="0.3">
      <c r="A1083">
        <v>10541231</v>
      </c>
      <c r="B1083" t="s">
        <v>3918</v>
      </c>
      <c r="C1083" t="s">
        <v>3919</v>
      </c>
      <c r="D1083" s="3">
        <v>917086000000</v>
      </c>
      <c r="E1083" s="5" t="s">
        <v>3920</v>
      </c>
      <c r="F1083" t="s">
        <v>433</v>
      </c>
      <c r="G1083">
        <v>94381</v>
      </c>
      <c r="H1083" s="4">
        <v>45490</v>
      </c>
      <c r="I1083" t="s">
        <v>375</v>
      </c>
      <c r="J1083">
        <v>14</v>
      </c>
      <c r="K1083">
        <v>409.51</v>
      </c>
    </row>
    <row r="1084" spans="1:11" ht="72" x14ac:dyDescent="0.3">
      <c r="A1084">
        <v>18035010</v>
      </c>
      <c r="B1084" t="s">
        <v>3921</v>
      </c>
      <c r="C1084" t="s">
        <v>3922</v>
      </c>
      <c r="D1084" s="3">
        <v>916607000000</v>
      </c>
      <c r="E1084" s="5" t="s">
        <v>3923</v>
      </c>
      <c r="F1084" t="s">
        <v>1670</v>
      </c>
      <c r="G1084">
        <v>67286</v>
      </c>
      <c r="H1084" s="4">
        <v>45321</v>
      </c>
      <c r="I1084" t="s">
        <v>375</v>
      </c>
      <c r="J1084">
        <v>16</v>
      </c>
      <c r="K1084">
        <v>745.1</v>
      </c>
    </row>
    <row r="1085" spans="1:11" ht="57.6" x14ac:dyDescent="0.3">
      <c r="A1085">
        <v>36400756</v>
      </c>
      <c r="B1085" t="s">
        <v>3924</v>
      </c>
      <c r="C1085" t="s">
        <v>3925</v>
      </c>
      <c r="D1085" s="3">
        <v>913988000000</v>
      </c>
      <c r="E1085" s="5" t="s">
        <v>3926</v>
      </c>
      <c r="F1085" t="s">
        <v>766</v>
      </c>
      <c r="G1085">
        <v>984457</v>
      </c>
      <c r="H1085" s="4">
        <v>45020</v>
      </c>
      <c r="I1085" t="s">
        <v>380</v>
      </c>
      <c r="J1085">
        <v>19</v>
      </c>
      <c r="K1085">
        <v>721.41</v>
      </c>
    </row>
    <row r="1086" spans="1:11" ht="72" x14ac:dyDescent="0.3">
      <c r="A1086">
        <v>4869199</v>
      </c>
      <c r="B1086" t="s">
        <v>3927</v>
      </c>
      <c r="C1086" t="s">
        <v>3928</v>
      </c>
      <c r="D1086" s="3">
        <v>914975000000</v>
      </c>
      <c r="E1086" s="5" t="s">
        <v>3929</v>
      </c>
      <c r="F1086" t="s">
        <v>558</v>
      </c>
      <c r="G1086">
        <v>803941</v>
      </c>
      <c r="H1086" s="4">
        <v>45581</v>
      </c>
      <c r="I1086" t="s">
        <v>390</v>
      </c>
      <c r="J1086">
        <v>7</v>
      </c>
      <c r="K1086">
        <v>1695.8</v>
      </c>
    </row>
    <row r="1087" spans="1:11" x14ac:dyDescent="0.3">
      <c r="A1087">
        <v>52659908</v>
      </c>
      <c r="B1087" t="s">
        <v>3930</v>
      </c>
      <c r="C1087" t="s">
        <v>3931</v>
      </c>
      <c r="D1087" s="3">
        <v>913455000000</v>
      </c>
      <c r="E1087" t="s">
        <v>3932</v>
      </c>
      <c r="F1087" t="s">
        <v>389</v>
      </c>
      <c r="G1087">
        <v>108922</v>
      </c>
      <c r="H1087" s="4">
        <v>45414</v>
      </c>
      <c r="I1087" t="s">
        <v>385</v>
      </c>
      <c r="J1087">
        <v>5</v>
      </c>
      <c r="K1087">
        <v>1590.28</v>
      </c>
    </row>
    <row r="1088" spans="1:11" ht="72" x14ac:dyDescent="0.3">
      <c r="A1088">
        <v>2517955</v>
      </c>
      <c r="B1088" t="s">
        <v>3933</v>
      </c>
      <c r="C1088" t="s">
        <v>3934</v>
      </c>
      <c r="D1088" s="3">
        <v>919881000000</v>
      </c>
      <c r="E1088" s="5" t="s">
        <v>3935</v>
      </c>
      <c r="F1088" t="s">
        <v>2269</v>
      </c>
      <c r="G1088">
        <v>52692</v>
      </c>
      <c r="H1088" s="4">
        <v>45350</v>
      </c>
      <c r="I1088" t="s">
        <v>385</v>
      </c>
      <c r="J1088">
        <v>7</v>
      </c>
      <c r="K1088">
        <v>1625.44</v>
      </c>
    </row>
    <row r="1089" spans="1:11" ht="72" x14ac:dyDescent="0.3">
      <c r="A1089">
        <v>63858550</v>
      </c>
      <c r="B1089" t="s">
        <v>3936</v>
      </c>
      <c r="C1089" t="s">
        <v>3937</v>
      </c>
      <c r="D1089" s="3">
        <v>913449000000</v>
      </c>
      <c r="E1089" s="5" t="s">
        <v>3938</v>
      </c>
      <c r="F1089" t="s">
        <v>394</v>
      </c>
      <c r="G1089">
        <v>742412</v>
      </c>
      <c r="H1089" s="4">
        <v>45417</v>
      </c>
      <c r="I1089" t="s">
        <v>375</v>
      </c>
      <c r="J1089">
        <v>7</v>
      </c>
      <c r="K1089">
        <v>1197.2</v>
      </c>
    </row>
    <row r="1090" spans="1:11" x14ac:dyDescent="0.3">
      <c r="A1090">
        <v>71755645</v>
      </c>
      <c r="B1090" t="s">
        <v>3939</v>
      </c>
      <c r="C1090" t="s">
        <v>3940</v>
      </c>
      <c r="D1090" s="3">
        <v>915109000000</v>
      </c>
      <c r="E1090" t="s">
        <v>3941</v>
      </c>
      <c r="F1090" t="s">
        <v>1032</v>
      </c>
      <c r="G1090">
        <v>279065</v>
      </c>
      <c r="H1090" s="4">
        <v>45394</v>
      </c>
      <c r="I1090" t="s">
        <v>385</v>
      </c>
      <c r="J1090">
        <v>10</v>
      </c>
      <c r="K1090">
        <v>963.44</v>
      </c>
    </row>
    <row r="1091" spans="1:11" ht="100.8" x14ac:dyDescent="0.3">
      <c r="A1091">
        <v>92203470</v>
      </c>
      <c r="B1091" t="s">
        <v>3942</v>
      </c>
      <c r="C1091" t="s">
        <v>3943</v>
      </c>
      <c r="D1091" s="3">
        <v>913011000000</v>
      </c>
      <c r="E1091" s="5" t="s">
        <v>3944</v>
      </c>
      <c r="F1091" t="s">
        <v>846</v>
      </c>
      <c r="G1091">
        <v>432216</v>
      </c>
      <c r="H1091" s="4">
        <v>45240</v>
      </c>
      <c r="I1091" t="s">
        <v>385</v>
      </c>
      <c r="J1091">
        <v>17</v>
      </c>
      <c r="K1091">
        <v>1678.84</v>
      </c>
    </row>
    <row r="1092" spans="1:11" ht="72" x14ac:dyDescent="0.3">
      <c r="A1092">
        <v>77161976</v>
      </c>
      <c r="B1092" t="s">
        <v>3945</v>
      </c>
      <c r="C1092" t="s">
        <v>3946</v>
      </c>
      <c r="D1092" s="3">
        <v>911868000000</v>
      </c>
      <c r="E1092" s="5" t="s">
        <v>3947</v>
      </c>
      <c r="F1092" t="s">
        <v>869</v>
      </c>
      <c r="G1092">
        <v>243125</v>
      </c>
      <c r="H1092" s="4">
        <v>45478</v>
      </c>
      <c r="I1092" t="s">
        <v>385</v>
      </c>
      <c r="J1092">
        <v>8</v>
      </c>
      <c r="K1092">
        <v>1498.83</v>
      </c>
    </row>
    <row r="1093" spans="1:11" ht="86.4" x14ac:dyDescent="0.3">
      <c r="A1093">
        <v>28663279</v>
      </c>
      <c r="B1093" t="s">
        <v>3948</v>
      </c>
      <c r="C1093" t="s">
        <v>3949</v>
      </c>
      <c r="D1093" s="3">
        <v>912902000000</v>
      </c>
      <c r="E1093" s="5" t="s">
        <v>3950</v>
      </c>
      <c r="F1093" t="s">
        <v>1690</v>
      </c>
      <c r="G1093">
        <v>321770</v>
      </c>
      <c r="H1093" s="4">
        <v>45015</v>
      </c>
      <c r="I1093" t="s">
        <v>375</v>
      </c>
      <c r="J1093">
        <v>6</v>
      </c>
      <c r="K1093">
        <v>1539.15</v>
      </c>
    </row>
    <row r="1094" spans="1:11" x14ac:dyDescent="0.3">
      <c r="A1094">
        <v>23098216</v>
      </c>
      <c r="B1094" t="s">
        <v>3951</v>
      </c>
      <c r="C1094" t="s">
        <v>3952</v>
      </c>
      <c r="D1094" s="3">
        <v>913307000000</v>
      </c>
      <c r="E1094" t="s">
        <v>3953</v>
      </c>
      <c r="F1094" t="s">
        <v>2679</v>
      </c>
      <c r="G1094">
        <v>153137</v>
      </c>
      <c r="H1094" s="4">
        <v>45231</v>
      </c>
      <c r="I1094" t="s">
        <v>390</v>
      </c>
      <c r="J1094">
        <v>9</v>
      </c>
      <c r="K1094">
        <v>1193.05</v>
      </c>
    </row>
    <row r="1095" spans="1:11" x14ac:dyDescent="0.3">
      <c r="A1095">
        <v>75752515</v>
      </c>
      <c r="B1095" t="s">
        <v>3954</v>
      </c>
      <c r="C1095" t="s">
        <v>3955</v>
      </c>
      <c r="D1095" s="3">
        <v>914693000000</v>
      </c>
      <c r="E1095" t="s">
        <v>3956</v>
      </c>
      <c r="F1095" t="s">
        <v>678</v>
      </c>
      <c r="G1095">
        <v>636676</v>
      </c>
      <c r="H1095" s="4">
        <v>45399</v>
      </c>
      <c r="I1095" t="s">
        <v>375</v>
      </c>
      <c r="J1095">
        <v>14</v>
      </c>
      <c r="K1095">
        <v>763.15</v>
      </c>
    </row>
    <row r="1096" spans="1:11" ht="72" x14ac:dyDescent="0.3">
      <c r="A1096">
        <v>54730270</v>
      </c>
      <c r="B1096" t="s">
        <v>3957</v>
      </c>
      <c r="C1096" t="s">
        <v>3958</v>
      </c>
      <c r="D1096" s="3">
        <v>917742000000</v>
      </c>
      <c r="E1096" s="5" t="s">
        <v>3959</v>
      </c>
      <c r="F1096" t="s">
        <v>1924</v>
      </c>
      <c r="G1096">
        <v>706203</v>
      </c>
      <c r="H1096" s="4">
        <v>45007</v>
      </c>
      <c r="I1096" t="s">
        <v>390</v>
      </c>
      <c r="J1096">
        <v>19</v>
      </c>
      <c r="K1096">
        <v>1256.55</v>
      </c>
    </row>
    <row r="1097" spans="1:11" ht="100.8" x14ac:dyDescent="0.3">
      <c r="A1097">
        <v>12655794</v>
      </c>
      <c r="B1097" t="s">
        <v>3960</v>
      </c>
      <c r="C1097" t="s">
        <v>3961</v>
      </c>
      <c r="D1097" s="3">
        <v>916818000000</v>
      </c>
      <c r="E1097" s="5" t="s">
        <v>3962</v>
      </c>
      <c r="F1097" t="s">
        <v>1069</v>
      </c>
      <c r="G1097">
        <v>806093</v>
      </c>
      <c r="H1097" s="4">
        <v>45358</v>
      </c>
      <c r="I1097" t="s">
        <v>385</v>
      </c>
      <c r="J1097">
        <v>15</v>
      </c>
      <c r="K1097">
        <v>446.56</v>
      </c>
    </row>
    <row r="1098" spans="1:11" ht="86.4" x14ac:dyDescent="0.3">
      <c r="A1098">
        <v>44557943</v>
      </c>
      <c r="B1098" t="s">
        <v>3963</v>
      </c>
      <c r="C1098" t="s">
        <v>3964</v>
      </c>
      <c r="D1098" s="3">
        <v>910519000000</v>
      </c>
      <c r="E1098" s="5" t="s">
        <v>3965</v>
      </c>
      <c r="F1098" t="s">
        <v>733</v>
      </c>
      <c r="G1098">
        <v>391984</v>
      </c>
      <c r="H1098" s="4">
        <v>45314</v>
      </c>
      <c r="I1098" t="s">
        <v>380</v>
      </c>
      <c r="J1098">
        <v>19</v>
      </c>
      <c r="K1098">
        <v>874.8</v>
      </c>
    </row>
    <row r="1099" spans="1:11" ht="72" x14ac:dyDescent="0.3">
      <c r="A1099">
        <v>72089140</v>
      </c>
      <c r="B1099" t="s">
        <v>3966</v>
      </c>
      <c r="C1099" t="s">
        <v>3967</v>
      </c>
      <c r="D1099" s="3">
        <v>919344000000</v>
      </c>
      <c r="E1099" s="5" t="s">
        <v>3968</v>
      </c>
      <c r="F1099" t="s">
        <v>957</v>
      </c>
      <c r="G1099">
        <v>462353</v>
      </c>
      <c r="H1099" s="4">
        <v>45447</v>
      </c>
      <c r="I1099" t="s">
        <v>385</v>
      </c>
      <c r="J1099">
        <v>18</v>
      </c>
      <c r="K1099">
        <v>1751.47</v>
      </c>
    </row>
    <row r="1100" spans="1:11" ht="86.4" x14ac:dyDescent="0.3">
      <c r="A1100">
        <v>77768189</v>
      </c>
      <c r="B1100" t="s">
        <v>3969</v>
      </c>
      <c r="C1100" t="s">
        <v>3970</v>
      </c>
      <c r="D1100" s="3">
        <v>914222000000</v>
      </c>
      <c r="E1100" s="5" t="s">
        <v>3971</v>
      </c>
      <c r="F1100" t="s">
        <v>1660</v>
      </c>
      <c r="G1100">
        <v>468910</v>
      </c>
      <c r="H1100" s="4">
        <v>45094</v>
      </c>
      <c r="I1100" t="s">
        <v>385</v>
      </c>
      <c r="J1100">
        <v>3</v>
      </c>
      <c r="K1100">
        <v>434.62</v>
      </c>
    </row>
    <row r="1101" spans="1:11" ht="72" x14ac:dyDescent="0.3">
      <c r="A1101">
        <v>60300263</v>
      </c>
      <c r="B1101" t="s">
        <v>3972</v>
      </c>
      <c r="C1101" t="s">
        <v>3973</v>
      </c>
      <c r="D1101" s="3">
        <v>910933000000</v>
      </c>
      <c r="E1101" s="5" t="s">
        <v>3974</v>
      </c>
      <c r="F1101" t="s">
        <v>2177</v>
      </c>
      <c r="G1101">
        <v>314082</v>
      </c>
      <c r="H1101" s="4">
        <v>45206</v>
      </c>
      <c r="I1101" t="s">
        <v>390</v>
      </c>
      <c r="J1101">
        <v>8</v>
      </c>
      <c r="K1101">
        <v>374.67</v>
      </c>
    </row>
    <row r="1102" spans="1:11" x14ac:dyDescent="0.3">
      <c r="A1102">
        <v>22210238</v>
      </c>
      <c r="B1102" t="s">
        <v>3975</v>
      </c>
      <c r="C1102" t="s">
        <v>3976</v>
      </c>
      <c r="D1102" s="3">
        <v>911178000000</v>
      </c>
      <c r="E1102" t="s">
        <v>3977</v>
      </c>
      <c r="F1102" t="s">
        <v>816</v>
      </c>
      <c r="G1102">
        <v>118790</v>
      </c>
      <c r="H1102" s="4">
        <v>45453</v>
      </c>
      <c r="I1102" t="s">
        <v>390</v>
      </c>
      <c r="J1102">
        <v>8</v>
      </c>
      <c r="K1102">
        <v>351.08</v>
      </c>
    </row>
    <row r="1103" spans="1:11" ht="86.4" x14ac:dyDescent="0.3">
      <c r="A1103">
        <v>30979436</v>
      </c>
      <c r="B1103" t="s">
        <v>3978</v>
      </c>
      <c r="C1103" t="s">
        <v>3979</v>
      </c>
      <c r="D1103" s="3">
        <v>910476000000</v>
      </c>
      <c r="E1103" s="5" t="s">
        <v>3980</v>
      </c>
      <c r="F1103" t="s">
        <v>2692</v>
      </c>
      <c r="G1103">
        <v>57642</v>
      </c>
      <c r="H1103" s="4">
        <v>45499</v>
      </c>
      <c r="I1103" t="s">
        <v>385</v>
      </c>
      <c r="J1103">
        <v>17</v>
      </c>
      <c r="K1103">
        <v>422.51</v>
      </c>
    </row>
    <row r="1104" spans="1:11" ht="72" x14ac:dyDescent="0.3">
      <c r="A1104">
        <v>23676689</v>
      </c>
      <c r="B1104" t="s">
        <v>3981</v>
      </c>
      <c r="C1104" t="s">
        <v>3982</v>
      </c>
      <c r="D1104" s="3">
        <v>912465000000</v>
      </c>
      <c r="E1104" s="5" t="s">
        <v>3983</v>
      </c>
      <c r="F1104" t="s">
        <v>406</v>
      </c>
      <c r="G1104">
        <v>822374</v>
      </c>
      <c r="H1104" s="4">
        <v>45202</v>
      </c>
      <c r="I1104" t="s">
        <v>375</v>
      </c>
      <c r="J1104">
        <v>2</v>
      </c>
      <c r="K1104">
        <v>654.95000000000005</v>
      </c>
    </row>
    <row r="1105" spans="1:11" ht="86.4" x14ac:dyDescent="0.3">
      <c r="A1105">
        <v>82025691</v>
      </c>
      <c r="B1105" t="s">
        <v>3984</v>
      </c>
      <c r="C1105" t="s">
        <v>3985</v>
      </c>
      <c r="D1105" s="3">
        <v>911897000000</v>
      </c>
      <c r="E1105" s="5" t="s">
        <v>3986</v>
      </c>
      <c r="F1105" t="s">
        <v>384</v>
      </c>
      <c r="G1105">
        <v>407090</v>
      </c>
      <c r="H1105" s="4">
        <v>45101</v>
      </c>
      <c r="I1105" t="s">
        <v>385</v>
      </c>
      <c r="J1105">
        <v>17</v>
      </c>
      <c r="K1105">
        <v>811.77</v>
      </c>
    </row>
    <row r="1106" spans="1:11" ht="86.4" x14ac:dyDescent="0.3">
      <c r="A1106">
        <v>68128937</v>
      </c>
      <c r="B1106" t="s">
        <v>3987</v>
      </c>
      <c r="C1106" t="s">
        <v>3988</v>
      </c>
      <c r="D1106" s="3">
        <v>913911000000</v>
      </c>
      <c r="E1106" s="5" t="s">
        <v>3989</v>
      </c>
      <c r="F1106" t="s">
        <v>1057</v>
      </c>
      <c r="G1106">
        <v>688117</v>
      </c>
      <c r="H1106" s="4">
        <v>45358</v>
      </c>
      <c r="I1106" t="s">
        <v>390</v>
      </c>
      <c r="J1106">
        <v>4</v>
      </c>
      <c r="K1106">
        <v>1817.62</v>
      </c>
    </row>
    <row r="1107" spans="1:11" ht="72" x14ac:dyDescent="0.3">
      <c r="A1107">
        <v>23081177</v>
      </c>
      <c r="B1107" t="s">
        <v>3990</v>
      </c>
      <c r="C1107" t="s">
        <v>3991</v>
      </c>
      <c r="D1107" s="3">
        <v>911251000000</v>
      </c>
      <c r="E1107" s="5" t="s">
        <v>3992</v>
      </c>
      <c r="F1107" t="s">
        <v>666</v>
      </c>
      <c r="G1107">
        <v>828437</v>
      </c>
      <c r="H1107" s="4">
        <v>45457</v>
      </c>
      <c r="I1107" t="s">
        <v>390</v>
      </c>
      <c r="J1107">
        <v>14</v>
      </c>
      <c r="K1107">
        <v>969.68</v>
      </c>
    </row>
    <row r="1108" spans="1:11" ht="72" x14ac:dyDescent="0.3">
      <c r="A1108">
        <v>90745023</v>
      </c>
      <c r="B1108" t="s">
        <v>3993</v>
      </c>
      <c r="C1108" t="s">
        <v>3994</v>
      </c>
      <c r="D1108" s="3">
        <v>912234000000</v>
      </c>
      <c r="E1108" s="5" t="s">
        <v>3995</v>
      </c>
      <c r="F1108" t="s">
        <v>504</v>
      </c>
      <c r="G1108">
        <v>300261</v>
      </c>
      <c r="H1108" s="4">
        <v>45227</v>
      </c>
      <c r="I1108" t="s">
        <v>380</v>
      </c>
      <c r="J1108">
        <v>12</v>
      </c>
      <c r="K1108">
        <v>889.72</v>
      </c>
    </row>
    <row r="1109" spans="1:11" ht="72" x14ac:dyDescent="0.3">
      <c r="A1109">
        <v>83262890</v>
      </c>
      <c r="B1109" t="s">
        <v>3996</v>
      </c>
      <c r="C1109" t="s">
        <v>3997</v>
      </c>
      <c r="D1109" s="3">
        <v>919591000000</v>
      </c>
      <c r="E1109" s="5" t="s">
        <v>3998</v>
      </c>
      <c r="F1109" t="s">
        <v>654</v>
      </c>
      <c r="G1109">
        <v>561730</v>
      </c>
      <c r="H1109" s="4">
        <v>45214</v>
      </c>
      <c r="I1109" t="s">
        <v>390</v>
      </c>
      <c r="J1109">
        <v>1</v>
      </c>
      <c r="K1109">
        <v>1293.97</v>
      </c>
    </row>
    <row r="1110" spans="1:11" ht="57.6" x14ac:dyDescent="0.3">
      <c r="A1110">
        <v>3588443</v>
      </c>
      <c r="B1110" t="s">
        <v>3999</v>
      </c>
      <c r="C1110" t="s">
        <v>4000</v>
      </c>
      <c r="D1110" s="3">
        <v>918447000000</v>
      </c>
      <c r="E1110" s="5" t="s">
        <v>4001</v>
      </c>
      <c r="F1110" t="s">
        <v>942</v>
      </c>
      <c r="G1110">
        <v>586174</v>
      </c>
      <c r="H1110" s="4">
        <v>45393</v>
      </c>
      <c r="I1110" t="s">
        <v>375</v>
      </c>
      <c r="J1110">
        <v>20</v>
      </c>
      <c r="K1110">
        <v>1727.18</v>
      </c>
    </row>
    <row r="1111" spans="1:11" ht="86.4" x14ac:dyDescent="0.3">
      <c r="A1111">
        <v>92509376</v>
      </c>
      <c r="B1111" t="s">
        <v>4002</v>
      </c>
      <c r="C1111" t="s">
        <v>4003</v>
      </c>
      <c r="D1111" s="3">
        <v>913768000000</v>
      </c>
      <c r="E1111" s="5" t="s">
        <v>4004</v>
      </c>
      <c r="F1111" t="s">
        <v>646</v>
      </c>
      <c r="G1111">
        <v>260252</v>
      </c>
      <c r="H1111" s="4">
        <v>45538</v>
      </c>
      <c r="I1111" t="s">
        <v>385</v>
      </c>
      <c r="J1111">
        <v>15</v>
      </c>
      <c r="K1111">
        <v>1367.8</v>
      </c>
    </row>
    <row r="1112" spans="1:11" ht="100.8" x14ac:dyDescent="0.3">
      <c r="A1112">
        <v>77031496</v>
      </c>
      <c r="B1112" t="s">
        <v>4005</v>
      </c>
      <c r="C1112" t="s">
        <v>4006</v>
      </c>
      <c r="D1112" s="3">
        <v>917241000000</v>
      </c>
      <c r="E1112" s="5" t="s">
        <v>4007</v>
      </c>
      <c r="F1112" t="s">
        <v>1109</v>
      </c>
      <c r="G1112">
        <v>196025</v>
      </c>
      <c r="H1112" s="4">
        <v>45288</v>
      </c>
      <c r="I1112" t="s">
        <v>390</v>
      </c>
      <c r="J1112">
        <v>7</v>
      </c>
      <c r="K1112">
        <v>404.11</v>
      </c>
    </row>
    <row r="1113" spans="1:11" ht="72" x14ac:dyDescent="0.3">
      <c r="A1113">
        <v>51119088</v>
      </c>
      <c r="B1113" t="s">
        <v>4008</v>
      </c>
      <c r="C1113" t="s">
        <v>4009</v>
      </c>
      <c r="D1113" s="3">
        <v>912555000000</v>
      </c>
      <c r="E1113" s="5" t="s">
        <v>4010</v>
      </c>
      <c r="F1113" t="s">
        <v>2027</v>
      </c>
      <c r="G1113">
        <v>538718</v>
      </c>
      <c r="H1113" s="4">
        <v>45133</v>
      </c>
      <c r="I1113" t="s">
        <v>385</v>
      </c>
      <c r="J1113">
        <v>9</v>
      </c>
      <c r="K1113">
        <v>1264.67</v>
      </c>
    </row>
    <row r="1114" spans="1:11" ht="72" x14ac:dyDescent="0.3">
      <c r="A1114">
        <v>9107360</v>
      </c>
      <c r="B1114" t="s">
        <v>4011</v>
      </c>
      <c r="C1114" t="s">
        <v>4012</v>
      </c>
      <c r="D1114" s="3">
        <v>914359000000</v>
      </c>
      <c r="E1114" s="5" t="s">
        <v>4013</v>
      </c>
      <c r="F1114" t="s">
        <v>869</v>
      </c>
      <c r="G1114">
        <v>390035</v>
      </c>
      <c r="H1114" s="4">
        <v>45405</v>
      </c>
      <c r="I1114" t="s">
        <v>380</v>
      </c>
      <c r="J1114">
        <v>12</v>
      </c>
      <c r="K1114">
        <v>617.79</v>
      </c>
    </row>
    <row r="1115" spans="1:11" x14ac:dyDescent="0.3">
      <c r="A1115">
        <v>88866835</v>
      </c>
      <c r="B1115" t="s">
        <v>4014</v>
      </c>
      <c r="C1115" t="s">
        <v>4015</v>
      </c>
      <c r="D1115" s="3">
        <v>913251000000</v>
      </c>
      <c r="E1115" t="s">
        <v>4016</v>
      </c>
      <c r="F1115" t="s">
        <v>694</v>
      </c>
      <c r="G1115">
        <v>65460</v>
      </c>
      <c r="H1115" s="4">
        <v>45231</v>
      </c>
      <c r="I1115" t="s">
        <v>375</v>
      </c>
      <c r="J1115">
        <v>6</v>
      </c>
      <c r="K1115">
        <v>506.63</v>
      </c>
    </row>
    <row r="1116" spans="1:11" ht="72" x14ac:dyDescent="0.3">
      <c r="A1116">
        <v>50527764</v>
      </c>
      <c r="B1116" t="s">
        <v>4017</v>
      </c>
      <c r="C1116" t="s">
        <v>4018</v>
      </c>
      <c r="D1116" s="3">
        <v>914308000000</v>
      </c>
      <c r="E1116" s="5" t="s">
        <v>4019</v>
      </c>
      <c r="F1116" t="s">
        <v>1968</v>
      </c>
      <c r="G1116">
        <v>957367</v>
      </c>
      <c r="H1116" s="4">
        <v>45288</v>
      </c>
      <c r="I1116" t="s">
        <v>375</v>
      </c>
      <c r="J1116">
        <v>16</v>
      </c>
      <c r="K1116">
        <v>1830.26</v>
      </c>
    </row>
    <row r="1117" spans="1:11" ht="57.6" x14ac:dyDescent="0.3">
      <c r="A1117">
        <v>19400174</v>
      </c>
      <c r="B1117" t="s">
        <v>4020</v>
      </c>
      <c r="C1117" t="s">
        <v>4021</v>
      </c>
      <c r="D1117" s="3">
        <v>917769000000</v>
      </c>
      <c r="E1117" s="5" t="s">
        <v>4022</v>
      </c>
      <c r="F1117" t="s">
        <v>925</v>
      </c>
      <c r="G1117">
        <v>467162</v>
      </c>
      <c r="H1117" s="4">
        <v>45434</v>
      </c>
      <c r="I1117" t="s">
        <v>390</v>
      </c>
      <c r="J1117">
        <v>2</v>
      </c>
      <c r="K1117">
        <v>907.16</v>
      </c>
    </row>
    <row r="1118" spans="1:11" ht="72" x14ac:dyDescent="0.3">
      <c r="A1118">
        <v>80517784</v>
      </c>
      <c r="B1118" t="s">
        <v>4023</v>
      </c>
      <c r="C1118" t="s">
        <v>4024</v>
      </c>
      <c r="D1118" s="3">
        <v>918168000000</v>
      </c>
      <c r="E1118" s="5" t="s">
        <v>4025</v>
      </c>
      <c r="F1118" t="s">
        <v>1735</v>
      </c>
      <c r="G1118">
        <v>418404</v>
      </c>
      <c r="H1118" s="4">
        <v>45478</v>
      </c>
      <c r="I1118" t="s">
        <v>385</v>
      </c>
      <c r="J1118">
        <v>7</v>
      </c>
      <c r="K1118">
        <v>513.20000000000005</v>
      </c>
    </row>
    <row r="1119" spans="1:11" ht="72" x14ac:dyDescent="0.3">
      <c r="A1119">
        <v>60446619</v>
      </c>
      <c r="B1119" t="s">
        <v>4026</v>
      </c>
      <c r="C1119" t="s">
        <v>4027</v>
      </c>
      <c r="D1119" s="3">
        <v>911721000000</v>
      </c>
      <c r="E1119" s="5" t="s">
        <v>4028</v>
      </c>
      <c r="F1119" t="s">
        <v>2095</v>
      </c>
      <c r="G1119">
        <v>797149</v>
      </c>
      <c r="H1119" s="4">
        <v>45458</v>
      </c>
      <c r="I1119" t="s">
        <v>385</v>
      </c>
      <c r="J1119">
        <v>20</v>
      </c>
      <c r="K1119">
        <v>1259.49</v>
      </c>
    </row>
    <row r="1120" spans="1:11" x14ac:dyDescent="0.3">
      <c r="A1120">
        <v>85074810</v>
      </c>
      <c r="B1120" t="s">
        <v>4029</v>
      </c>
      <c r="C1120" t="s">
        <v>4030</v>
      </c>
      <c r="D1120" s="3">
        <v>913460000000</v>
      </c>
      <c r="E1120" t="s">
        <v>4031</v>
      </c>
      <c r="F1120" t="s">
        <v>1050</v>
      </c>
      <c r="G1120">
        <v>439383</v>
      </c>
      <c r="H1120" s="4">
        <v>45549</v>
      </c>
      <c r="I1120" t="s">
        <v>385</v>
      </c>
      <c r="J1120">
        <v>11</v>
      </c>
      <c r="K1120">
        <v>766.81</v>
      </c>
    </row>
    <row r="1121" spans="1:11" x14ac:dyDescent="0.3">
      <c r="A1121">
        <v>73654821</v>
      </c>
      <c r="B1121" t="s">
        <v>4032</v>
      </c>
      <c r="C1121" t="s">
        <v>4033</v>
      </c>
      <c r="D1121" s="3">
        <v>913340000000</v>
      </c>
      <c r="E1121" t="s">
        <v>4034</v>
      </c>
      <c r="F1121" t="s">
        <v>759</v>
      </c>
      <c r="G1121">
        <v>570349</v>
      </c>
      <c r="H1121" s="4">
        <v>45215</v>
      </c>
      <c r="I1121" t="s">
        <v>390</v>
      </c>
      <c r="J1121">
        <v>18</v>
      </c>
      <c r="K1121">
        <v>1892.18</v>
      </c>
    </row>
    <row r="1122" spans="1:11" x14ac:dyDescent="0.3">
      <c r="A1122">
        <v>47387512</v>
      </c>
      <c r="B1122" t="s">
        <v>4035</v>
      </c>
      <c r="C1122" t="s">
        <v>4036</v>
      </c>
      <c r="D1122" s="3">
        <v>912254000000</v>
      </c>
      <c r="E1122" t="s">
        <v>4037</v>
      </c>
      <c r="F1122" t="s">
        <v>1307</v>
      </c>
      <c r="G1122">
        <v>858549</v>
      </c>
      <c r="H1122" s="4">
        <v>45115</v>
      </c>
      <c r="I1122" t="s">
        <v>385</v>
      </c>
      <c r="J1122">
        <v>18</v>
      </c>
      <c r="K1122">
        <v>805.43</v>
      </c>
    </row>
    <row r="1123" spans="1:11" ht="72" x14ac:dyDescent="0.3">
      <c r="A1123">
        <v>35988028</v>
      </c>
      <c r="B1123" t="s">
        <v>4038</v>
      </c>
      <c r="C1123" t="s">
        <v>4039</v>
      </c>
      <c r="D1123" s="3">
        <v>911919000000</v>
      </c>
      <c r="E1123" s="5" t="s">
        <v>4040</v>
      </c>
      <c r="F1123" t="s">
        <v>1169</v>
      </c>
      <c r="G1123">
        <v>996267</v>
      </c>
      <c r="H1123" s="4">
        <v>45535</v>
      </c>
      <c r="I1123" t="s">
        <v>375</v>
      </c>
      <c r="J1123">
        <v>6</v>
      </c>
      <c r="K1123">
        <v>898.52</v>
      </c>
    </row>
    <row r="1124" spans="1:11" ht="86.4" x14ac:dyDescent="0.3">
      <c r="A1124">
        <v>92583164</v>
      </c>
      <c r="B1124" t="s">
        <v>4041</v>
      </c>
      <c r="C1124" t="s">
        <v>4042</v>
      </c>
      <c r="D1124" s="3">
        <v>913642000000</v>
      </c>
      <c r="E1124" s="5" t="s">
        <v>4043</v>
      </c>
      <c r="F1124" t="s">
        <v>1670</v>
      </c>
      <c r="G1124">
        <v>526523</v>
      </c>
      <c r="H1124" s="4">
        <v>45198</v>
      </c>
      <c r="I1124" t="s">
        <v>375</v>
      </c>
      <c r="J1124">
        <v>20</v>
      </c>
      <c r="K1124">
        <v>1027.67</v>
      </c>
    </row>
    <row r="1125" spans="1:11" ht="72" x14ac:dyDescent="0.3">
      <c r="A1125">
        <v>8155924</v>
      </c>
      <c r="B1125" t="s">
        <v>4044</v>
      </c>
      <c r="C1125" t="s">
        <v>4045</v>
      </c>
      <c r="D1125" s="3">
        <v>918669000000</v>
      </c>
      <c r="E1125" s="5" t="s">
        <v>4046</v>
      </c>
      <c r="F1125" t="s">
        <v>528</v>
      </c>
      <c r="G1125">
        <v>92581</v>
      </c>
      <c r="H1125" s="4">
        <v>45381</v>
      </c>
      <c r="I1125" t="s">
        <v>385</v>
      </c>
      <c r="J1125">
        <v>10</v>
      </c>
      <c r="K1125">
        <v>1749.17</v>
      </c>
    </row>
    <row r="1126" spans="1:11" x14ac:dyDescent="0.3">
      <c r="A1126">
        <v>72702075</v>
      </c>
      <c r="B1126" t="s">
        <v>4047</v>
      </c>
      <c r="C1126" t="s">
        <v>4048</v>
      </c>
      <c r="D1126" s="3">
        <v>916584000000</v>
      </c>
      <c r="E1126" t="s">
        <v>4049</v>
      </c>
      <c r="F1126" t="s">
        <v>1314</v>
      </c>
      <c r="G1126">
        <v>362822</v>
      </c>
      <c r="H1126" s="4">
        <v>45474</v>
      </c>
      <c r="I1126" t="s">
        <v>385</v>
      </c>
      <c r="J1126">
        <v>5</v>
      </c>
      <c r="K1126">
        <v>1863.18</v>
      </c>
    </row>
    <row r="1127" spans="1:11" x14ac:dyDescent="0.3">
      <c r="A1127">
        <v>79155946</v>
      </c>
      <c r="B1127" t="s">
        <v>4050</v>
      </c>
      <c r="C1127" t="s">
        <v>4051</v>
      </c>
      <c r="D1127" s="3">
        <v>919862000000</v>
      </c>
      <c r="E1127" t="s">
        <v>4052</v>
      </c>
      <c r="F1127" t="s">
        <v>932</v>
      </c>
      <c r="G1127">
        <v>506102</v>
      </c>
      <c r="H1127" s="4">
        <v>45174</v>
      </c>
      <c r="I1127" t="s">
        <v>390</v>
      </c>
      <c r="J1127">
        <v>17</v>
      </c>
      <c r="K1127">
        <v>1799.48</v>
      </c>
    </row>
    <row r="1128" spans="1:11" x14ac:dyDescent="0.3">
      <c r="A1128">
        <v>31708103</v>
      </c>
      <c r="B1128" t="s">
        <v>4053</v>
      </c>
      <c r="C1128" t="s">
        <v>4054</v>
      </c>
      <c r="D1128" s="3">
        <v>917121000000</v>
      </c>
      <c r="E1128" t="s">
        <v>4055</v>
      </c>
      <c r="F1128" t="s">
        <v>1158</v>
      </c>
      <c r="G1128">
        <v>479673</v>
      </c>
      <c r="H1128" s="4">
        <v>45194</v>
      </c>
      <c r="I1128" t="s">
        <v>390</v>
      </c>
      <c r="J1128">
        <v>1</v>
      </c>
      <c r="K1128">
        <v>769.19</v>
      </c>
    </row>
    <row r="1129" spans="1:11" x14ac:dyDescent="0.3">
      <c r="A1129">
        <v>77345018</v>
      </c>
      <c r="B1129" t="s">
        <v>4056</v>
      </c>
      <c r="C1129" t="s">
        <v>4057</v>
      </c>
      <c r="D1129" s="3">
        <v>918332000000</v>
      </c>
      <c r="E1129" t="s">
        <v>4058</v>
      </c>
      <c r="F1129" t="s">
        <v>374</v>
      </c>
      <c r="G1129">
        <v>407746</v>
      </c>
      <c r="H1129" s="4">
        <v>45499</v>
      </c>
      <c r="I1129" t="s">
        <v>385</v>
      </c>
      <c r="J1129">
        <v>1</v>
      </c>
      <c r="K1129">
        <v>828.2</v>
      </c>
    </row>
    <row r="1130" spans="1:11" ht="72" x14ac:dyDescent="0.3">
      <c r="A1130">
        <v>25722990</v>
      </c>
      <c r="B1130" t="s">
        <v>4059</v>
      </c>
      <c r="C1130" t="s">
        <v>4060</v>
      </c>
      <c r="D1130" s="3">
        <v>911412000000</v>
      </c>
      <c r="E1130" s="5" t="s">
        <v>4061</v>
      </c>
      <c r="F1130" t="s">
        <v>1032</v>
      </c>
      <c r="G1130">
        <v>344843</v>
      </c>
      <c r="H1130" s="4">
        <v>45364</v>
      </c>
      <c r="I1130" t="s">
        <v>385</v>
      </c>
      <c r="J1130">
        <v>16</v>
      </c>
      <c r="K1130">
        <v>1409.6</v>
      </c>
    </row>
    <row r="1131" spans="1:11" ht="72" x14ac:dyDescent="0.3">
      <c r="A1131">
        <v>60062501</v>
      </c>
      <c r="B1131" t="s">
        <v>4062</v>
      </c>
      <c r="C1131" t="s">
        <v>4063</v>
      </c>
      <c r="D1131" s="3">
        <v>915499000000</v>
      </c>
      <c r="E1131" s="5" t="s">
        <v>4064</v>
      </c>
      <c r="F1131" t="s">
        <v>690</v>
      </c>
      <c r="G1131">
        <v>250202</v>
      </c>
      <c r="H1131" s="4">
        <v>45295</v>
      </c>
      <c r="I1131" t="s">
        <v>390</v>
      </c>
      <c r="J1131">
        <v>2</v>
      </c>
      <c r="K1131">
        <v>1888.02</v>
      </c>
    </row>
    <row r="1132" spans="1:11" x14ac:dyDescent="0.3">
      <c r="A1132">
        <v>33472376</v>
      </c>
      <c r="B1132" t="s">
        <v>4065</v>
      </c>
      <c r="C1132" t="s">
        <v>4066</v>
      </c>
      <c r="D1132" s="3">
        <v>911614000000</v>
      </c>
      <c r="E1132" t="s">
        <v>4067</v>
      </c>
      <c r="F1132" t="s">
        <v>465</v>
      </c>
      <c r="G1132">
        <v>123186</v>
      </c>
      <c r="H1132" s="4">
        <v>45307</v>
      </c>
      <c r="I1132" t="s">
        <v>375</v>
      </c>
      <c r="J1132">
        <v>11</v>
      </c>
      <c r="K1132">
        <v>1704.14</v>
      </c>
    </row>
    <row r="1133" spans="1:11" ht="57.6" x14ac:dyDescent="0.3">
      <c r="A1133">
        <v>34073080</v>
      </c>
      <c r="B1133" t="s">
        <v>4068</v>
      </c>
      <c r="C1133" t="s">
        <v>4069</v>
      </c>
      <c r="D1133" s="3">
        <v>918446000000</v>
      </c>
      <c r="E1133" s="5" t="s">
        <v>4070</v>
      </c>
      <c r="F1133" t="s">
        <v>3580</v>
      </c>
      <c r="G1133">
        <v>227379</v>
      </c>
      <c r="H1133" s="4">
        <v>45050</v>
      </c>
      <c r="I1133" t="s">
        <v>385</v>
      </c>
      <c r="J1133">
        <v>10</v>
      </c>
      <c r="K1133">
        <v>1285.18</v>
      </c>
    </row>
    <row r="1134" spans="1:11" ht="86.4" x14ac:dyDescent="0.3">
      <c r="A1134">
        <v>86897973</v>
      </c>
      <c r="B1134" t="s">
        <v>4071</v>
      </c>
      <c r="C1134" t="s">
        <v>4072</v>
      </c>
      <c r="D1134" s="3">
        <v>913309000000</v>
      </c>
      <c r="E1134" s="5" t="s">
        <v>4073</v>
      </c>
      <c r="F1134" t="s">
        <v>1202</v>
      </c>
      <c r="G1134">
        <v>603962</v>
      </c>
      <c r="H1134" s="4">
        <v>45381</v>
      </c>
      <c r="I1134" t="s">
        <v>380</v>
      </c>
      <c r="J1134">
        <v>14</v>
      </c>
      <c r="K1134">
        <v>802.09</v>
      </c>
    </row>
    <row r="1135" spans="1:11" ht="72" x14ac:dyDescent="0.3">
      <c r="A1135">
        <v>85198177</v>
      </c>
      <c r="B1135" t="s">
        <v>4074</v>
      </c>
      <c r="C1135" t="s">
        <v>4075</v>
      </c>
      <c r="D1135" s="3">
        <v>917579000000</v>
      </c>
      <c r="E1135" s="5" t="s">
        <v>4076</v>
      </c>
      <c r="F1135" t="s">
        <v>1278</v>
      </c>
      <c r="G1135">
        <v>741033</v>
      </c>
      <c r="H1135" s="4">
        <v>45017</v>
      </c>
      <c r="I1135" t="s">
        <v>375</v>
      </c>
      <c r="J1135">
        <v>6</v>
      </c>
      <c r="K1135">
        <v>1666.01</v>
      </c>
    </row>
    <row r="1136" spans="1:11" ht="72" x14ac:dyDescent="0.3">
      <c r="A1136">
        <v>8395343</v>
      </c>
      <c r="B1136" t="s">
        <v>4077</v>
      </c>
      <c r="C1136" t="s">
        <v>4078</v>
      </c>
      <c r="D1136" s="3">
        <v>911269000000</v>
      </c>
      <c r="E1136" s="5" t="s">
        <v>4079</v>
      </c>
      <c r="F1136" t="s">
        <v>682</v>
      </c>
      <c r="G1136">
        <v>809596</v>
      </c>
      <c r="H1136" s="4">
        <v>45361</v>
      </c>
      <c r="I1136" t="s">
        <v>390</v>
      </c>
      <c r="J1136">
        <v>11</v>
      </c>
      <c r="K1136">
        <v>315.99</v>
      </c>
    </row>
    <row r="1137" spans="1:11" ht="72" x14ac:dyDescent="0.3">
      <c r="A1137">
        <v>51557673</v>
      </c>
      <c r="B1137" t="s">
        <v>4080</v>
      </c>
      <c r="C1137" t="s">
        <v>4081</v>
      </c>
      <c r="D1137" s="3">
        <v>916220000000</v>
      </c>
      <c r="E1137" s="5" t="s">
        <v>4082</v>
      </c>
      <c r="F1137" t="s">
        <v>437</v>
      </c>
      <c r="G1137">
        <v>270793</v>
      </c>
      <c r="H1137" s="4">
        <v>45139</v>
      </c>
      <c r="I1137" t="s">
        <v>390</v>
      </c>
      <c r="J1137">
        <v>4</v>
      </c>
      <c r="K1137">
        <v>510.76</v>
      </c>
    </row>
    <row r="1138" spans="1:11" ht="57.6" x14ac:dyDescent="0.3">
      <c r="A1138">
        <v>75892474</v>
      </c>
      <c r="B1138" t="s">
        <v>4083</v>
      </c>
      <c r="C1138" t="s">
        <v>4084</v>
      </c>
      <c r="D1138" s="3">
        <v>915851000000</v>
      </c>
      <c r="E1138" s="5" t="s">
        <v>4085</v>
      </c>
      <c r="F1138" t="s">
        <v>686</v>
      </c>
      <c r="G1138">
        <v>353826</v>
      </c>
      <c r="H1138" s="4">
        <v>45165</v>
      </c>
      <c r="I1138" t="s">
        <v>390</v>
      </c>
      <c r="J1138">
        <v>17</v>
      </c>
      <c r="K1138">
        <v>564.89</v>
      </c>
    </row>
    <row r="1139" spans="1:11" ht="72" x14ac:dyDescent="0.3">
      <c r="A1139">
        <v>67092149</v>
      </c>
      <c r="B1139" t="s">
        <v>4086</v>
      </c>
      <c r="C1139" t="s">
        <v>4087</v>
      </c>
      <c r="D1139" s="3">
        <v>919692000000</v>
      </c>
      <c r="E1139" s="5" t="s">
        <v>4088</v>
      </c>
      <c r="F1139" t="s">
        <v>2048</v>
      </c>
      <c r="G1139">
        <v>619381</v>
      </c>
      <c r="H1139" s="4">
        <v>45276</v>
      </c>
      <c r="I1139" t="s">
        <v>375</v>
      </c>
      <c r="J1139">
        <v>1</v>
      </c>
      <c r="K1139">
        <v>376.48</v>
      </c>
    </row>
    <row r="1140" spans="1:11" ht="43.2" x14ac:dyDescent="0.3">
      <c r="A1140">
        <v>35554129</v>
      </c>
      <c r="B1140" t="s">
        <v>4089</v>
      </c>
      <c r="C1140" t="s">
        <v>4090</v>
      </c>
      <c r="D1140" s="3">
        <v>915988000000</v>
      </c>
      <c r="E1140" s="5" t="s">
        <v>4091</v>
      </c>
      <c r="F1140" t="s">
        <v>3656</v>
      </c>
      <c r="G1140">
        <v>464641</v>
      </c>
      <c r="H1140" s="4">
        <v>45515</v>
      </c>
      <c r="I1140" t="s">
        <v>375</v>
      </c>
      <c r="J1140">
        <v>15</v>
      </c>
      <c r="K1140">
        <v>1226.8800000000001</v>
      </c>
    </row>
    <row r="1141" spans="1:11" ht="100.8" x14ac:dyDescent="0.3">
      <c r="A1141">
        <v>18889370</v>
      </c>
      <c r="B1141" t="s">
        <v>4092</v>
      </c>
      <c r="C1141" t="s">
        <v>4093</v>
      </c>
      <c r="D1141" s="3">
        <v>916363000000</v>
      </c>
      <c r="E1141" s="5" t="s">
        <v>4094</v>
      </c>
      <c r="F1141" t="s">
        <v>4095</v>
      </c>
      <c r="G1141">
        <v>255117</v>
      </c>
      <c r="H1141" s="4">
        <v>45091</v>
      </c>
      <c r="I1141" t="s">
        <v>385</v>
      </c>
      <c r="J1141">
        <v>18</v>
      </c>
      <c r="K1141">
        <v>598.79</v>
      </c>
    </row>
    <row r="1142" spans="1:11" x14ac:dyDescent="0.3">
      <c r="A1142">
        <v>16764246</v>
      </c>
      <c r="B1142" t="s">
        <v>4096</v>
      </c>
      <c r="C1142" t="s">
        <v>4097</v>
      </c>
      <c r="D1142" s="3">
        <v>914241000000</v>
      </c>
      <c r="E1142" t="s">
        <v>4098</v>
      </c>
      <c r="F1142" t="s">
        <v>642</v>
      </c>
      <c r="G1142">
        <v>638631</v>
      </c>
      <c r="H1142" s="4">
        <v>45563</v>
      </c>
      <c r="I1142" t="s">
        <v>375</v>
      </c>
      <c r="J1142">
        <v>1</v>
      </c>
      <c r="K1142">
        <v>1938.34</v>
      </c>
    </row>
    <row r="1143" spans="1:11" x14ac:dyDescent="0.3">
      <c r="A1143">
        <v>43459807</v>
      </c>
      <c r="B1143" t="s">
        <v>4099</v>
      </c>
      <c r="C1143" t="s">
        <v>4100</v>
      </c>
      <c r="D1143" s="3">
        <v>911379000000</v>
      </c>
      <c r="E1143" t="s">
        <v>4101</v>
      </c>
      <c r="F1143" t="s">
        <v>1420</v>
      </c>
      <c r="G1143">
        <v>886183</v>
      </c>
      <c r="H1143" s="4">
        <v>45024</v>
      </c>
      <c r="I1143" t="s">
        <v>375</v>
      </c>
      <c r="J1143">
        <v>6</v>
      </c>
      <c r="K1143">
        <v>1643.67</v>
      </c>
    </row>
    <row r="1144" spans="1:11" ht="72" x14ac:dyDescent="0.3">
      <c r="A1144">
        <v>10857389</v>
      </c>
      <c r="B1144" t="s">
        <v>4102</v>
      </c>
      <c r="C1144" t="s">
        <v>4103</v>
      </c>
      <c r="D1144" s="3">
        <v>913361000000</v>
      </c>
      <c r="E1144" s="5" t="s">
        <v>4104</v>
      </c>
      <c r="F1144" t="s">
        <v>1776</v>
      </c>
      <c r="G1144">
        <v>893621</v>
      </c>
      <c r="H1144" s="4">
        <v>45502</v>
      </c>
      <c r="I1144" t="s">
        <v>380</v>
      </c>
      <c r="J1144">
        <v>9</v>
      </c>
      <c r="K1144">
        <v>553.29</v>
      </c>
    </row>
    <row r="1145" spans="1:11" ht="57.6" x14ac:dyDescent="0.3">
      <c r="A1145">
        <v>59329145</v>
      </c>
      <c r="B1145" t="s">
        <v>4105</v>
      </c>
      <c r="C1145" t="s">
        <v>4106</v>
      </c>
      <c r="D1145" s="3">
        <v>912059000000</v>
      </c>
      <c r="E1145" s="5" t="s">
        <v>4107</v>
      </c>
      <c r="F1145" t="s">
        <v>2358</v>
      </c>
      <c r="G1145">
        <v>776510</v>
      </c>
      <c r="H1145" s="4">
        <v>45534</v>
      </c>
      <c r="I1145" t="s">
        <v>385</v>
      </c>
      <c r="J1145">
        <v>19</v>
      </c>
      <c r="K1145">
        <v>999.5</v>
      </c>
    </row>
    <row r="1146" spans="1:11" x14ac:dyDescent="0.3">
      <c r="A1146">
        <v>31456752</v>
      </c>
      <c r="B1146" t="s">
        <v>4108</v>
      </c>
      <c r="C1146" t="s">
        <v>4109</v>
      </c>
      <c r="D1146" s="3">
        <v>916420000000</v>
      </c>
      <c r="E1146" t="s">
        <v>4110</v>
      </c>
      <c r="F1146" t="s">
        <v>2541</v>
      </c>
      <c r="G1146">
        <v>988334</v>
      </c>
      <c r="H1146" s="4">
        <v>45464</v>
      </c>
      <c r="I1146" t="s">
        <v>375</v>
      </c>
      <c r="J1146">
        <v>16</v>
      </c>
      <c r="K1146">
        <v>1337.43</v>
      </c>
    </row>
    <row r="1147" spans="1:11" x14ac:dyDescent="0.3">
      <c r="A1147">
        <v>96583772</v>
      </c>
      <c r="B1147" t="s">
        <v>4111</v>
      </c>
      <c r="C1147" t="s">
        <v>4112</v>
      </c>
      <c r="D1147" s="3">
        <v>912168000000</v>
      </c>
      <c r="E1147" t="s">
        <v>4113</v>
      </c>
      <c r="F1147" t="s">
        <v>1822</v>
      </c>
      <c r="G1147">
        <v>675854</v>
      </c>
      <c r="H1147" s="4">
        <v>45249</v>
      </c>
      <c r="I1147" t="s">
        <v>390</v>
      </c>
      <c r="J1147">
        <v>8</v>
      </c>
      <c r="K1147">
        <v>690.19</v>
      </c>
    </row>
    <row r="1148" spans="1:11" x14ac:dyDescent="0.3">
      <c r="A1148">
        <v>18394558</v>
      </c>
      <c r="B1148" t="s">
        <v>4114</v>
      </c>
      <c r="C1148" t="s">
        <v>4115</v>
      </c>
      <c r="D1148" s="3">
        <v>915052000000</v>
      </c>
      <c r="E1148" t="s">
        <v>4116</v>
      </c>
      <c r="F1148" t="s">
        <v>4117</v>
      </c>
      <c r="G1148">
        <v>155249</v>
      </c>
      <c r="H1148" s="4">
        <v>45290</v>
      </c>
      <c r="I1148" t="s">
        <v>385</v>
      </c>
      <c r="J1148">
        <v>2</v>
      </c>
      <c r="K1148">
        <v>1186.5899999999999</v>
      </c>
    </row>
    <row r="1149" spans="1:11" x14ac:dyDescent="0.3">
      <c r="A1149">
        <v>2584499</v>
      </c>
      <c r="B1149" t="s">
        <v>4118</v>
      </c>
      <c r="C1149" t="s">
        <v>4119</v>
      </c>
      <c r="D1149" s="3">
        <v>914402000000</v>
      </c>
      <c r="E1149" t="s">
        <v>4120</v>
      </c>
      <c r="F1149" t="s">
        <v>536</v>
      </c>
      <c r="G1149">
        <v>880262</v>
      </c>
      <c r="H1149" s="4">
        <v>45548</v>
      </c>
      <c r="I1149" t="s">
        <v>385</v>
      </c>
      <c r="J1149">
        <v>2</v>
      </c>
      <c r="K1149">
        <v>1686.86</v>
      </c>
    </row>
    <row r="1150" spans="1:11" ht="72" x14ac:dyDescent="0.3">
      <c r="A1150">
        <v>27709218</v>
      </c>
      <c r="B1150" t="s">
        <v>4121</v>
      </c>
      <c r="C1150" t="s">
        <v>4122</v>
      </c>
      <c r="D1150" s="3">
        <v>917199000000</v>
      </c>
      <c r="E1150" s="5" t="s">
        <v>4123</v>
      </c>
      <c r="F1150" t="s">
        <v>869</v>
      </c>
      <c r="G1150">
        <v>36144</v>
      </c>
      <c r="H1150" s="4">
        <v>45408</v>
      </c>
      <c r="I1150" t="s">
        <v>385</v>
      </c>
      <c r="J1150">
        <v>18</v>
      </c>
      <c r="K1150">
        <v>1872.09</v>
      </c>
    </row>
    <row r="1151" spans="1:11" ht="72" x14ac:dyDescent="0.3">
      <c r="A1151">
        <v>99160348</v>
      </c>
      <c r="B1151" t="s">
        <v>4124</v>
      </c>
      <c r="C1151" t="s">
        <v>4125</v>
      </c>
      <c r="D1151" s="3">
        <v>919570000000</v>
      </c>
      <c r="E1151" s="5" t="s">
        <v>4126</v>
      </c>
      <c r="F1151" t="s">
        <v>2836</v>
      </c>
      <c r="G1151">
        <v>47733</v>
      </c>
      <c r="H1151" s="4">
        <v>45550</v>
      </c>
      <c r="I1151" t="s">
        <v>380</v>
      </c>
      <c r="J1151">
        <v>19</v>
      </c>
      <c r="K1151">
        <v>1550.84</v>
      </c>
    </row>
    <row r="1152" spans="1:11" ht="72" x14ac:dyDescent="0.3">
      <c r="A1152">
        <v>55693909</v>
      </c>
      <c r="B1152" t="s">
        <v>4127</v>
      </c>
      <c r="C1152" t="s">
        <v>4128</v>
      </c>
      <c r="D1152" s="3">
        <v>919650000000</v>
      </c>
      <c r="E1152" s="5" t="s">
        <v>4129</v>
      </c>
      <c r="F1152" t="s">
        <v>3038</v>
      </c>
      <c r="G1152">
        <v>15855</v>
      </c>
      <c r="H1152" s="4">
        <v>45470</v>
      </c>
      <c r="I1152" t="s">
        <v>375</v>
      </c>
      <c r="J1152">
        <v>1</v>
      </c>
      <c r="K1152">
        <v>1965.46</v>
      </c>
    </row>
    <row r="1153" spans="1:11" x14ac:dyDescent="0.3">
      <c r="A1153">
        <v>31582950</v>
      </c>
      <c r="B1153" t="s">
        <v>4130</v>
      </c>
      <c r="C1153" t="s">
        <v>4131</v>
      </c>
      <c r="D1153" s="3">
        <v>914143000000</v>
      </c>
      <c r="E1153" t="s">
        <v>4132</v>
      </c>
      <c r="F1153" t="s">
        <v>3459</v>
      </c>
      <c r="G1153">
        <v>945972</v>
      </c>
      <c r="H1153" s="4">
        <v>45280</v>
      </c>
      <c r="I1153" t="s">
        <v>390</v>
      </c>
      <c r="J1153">
        <v>13</v>
      </c>
      <c r="K1153">
        <v>586.75</v>
      </c>
    </row>
    <row r="1154" spans="1:11" ht="72" x14ac:dyDescent="0.3">
      <c r="A1154">
        <v>19482392</v>
      </c>
      <c r="B1154" t="s">
        <v>4133</v>
      </c>
      <c r="C1154" t="s">
        <v>4134</v>
      </c>
      <c r="D1154" s="3">
        <v>916046000000</v>
      </c>
      <c r="E1154" s="5" t="s">
        <v>4135</v>
      </c>
      <c r="F1154" t="s">
        <v>816</v>
      </c>
      <c r="G1154">
        <v>670607</v>
      </c>
      <c r="H1154" s="4">
        <v>45099</v>
      </c>
      <c r="I1154" t="s">
        <v>385</v>
      </c>
      <c r="J1154">
        <v>10</v>
      </c>
      <c r="K1154">
        <v>1478.75</v>
      </c>
    </row>
    <row r="1155" spans="1:11" x14ac:dyDescent="0.3">
      <c r="A1155">
        <v>4862761</v>
      </c>
      <c r="B1155" t="s">
        <v>4136</v>
      </c>
      <c r="C1155" t="s">
        <v>4137</v>
      </c>
      <c r="D1155" s="3">
        <v>917319000000</v>
      </c>
      <c r="E1155" t="s">
        <v>4138</v>
      </c>
      <c r="F1155" t="s">
        <v>1474</v>
      </c>
      <c r="G1155">
        <v>153679</v>
      </c>
      <c r="H1155" s="4">
        <v>45169</v>
      </c>
      <c r="I1155" t="s">
        <v>375</v>
      </c>
      <c r="J1155">
        <v>20</v>
      </c>
      <c r="K1155">
        <v>477.19</v>
      </c>
    </row>
    <row r="1156" spans="1:11" ht="57.6" x14ac:dyDescent="0.3">
      <c r="A1156">
        <v>45804389</v>
      </c>
      <c r="B1156" t="s">
        <v>4139</v>
      </c>
      <c r="C1156" t="s">
        <v>4140</v>
      </c>
      <c r="D1156" s="3">
        <v>919643000000</v>
      </c>
      <c r="E1156" s="5" t="s">
        <v>4141</v>
      </c>
      <c r="F1156" t="s">
        <v>532</v>
      </c>
      <c r="G1156">
        <v>759825</v>
      </c>
      <c r="H1156" s="4">
        <v>45109</v>
      </c>
      <c r="I1156" t="s">
        <v>380</v>
      </c>
      <c r="J1156">
        <v>11</v>
      </c>
      <c r="K1156">
        <v>788.1</v>
      </c>
    </row>
    <row r="1157" spans="1:11" ht="86.4" x14ac:dyDescent="0.3">
      <c r="A1157">
        <v>74179536</v>
      </c>
      <c r="B1157" t="s">
        <v>4142</v>
      </c>
      <c r="C1157" t="s">
        <v>4143</v>
      </c>
      <c r="D1157" s="3">
        <v>914446000000</v>
      </c>
      <c r="E1157" s="5" t="s">
        <v>4144</v>
      </c>
      <c r="F1157" t="s">
        <v>1040</v>
      </c>
      <c r="G1157">
        <v>835800</v>
      </c>
      <c r="H1157" s="4">
        <v>45579</v>
      </c>
      <c r="I1157" t="s">
        <v>380</v>
      </c>
      <c r="J1157">
        <v>18</v>
      </c>
      <c r="K1157">
        <v>517.73</v>
      </c>
    </row>
    <row r="1158" spans="1:11" ht="57.6" x14ac:dyDescent="0.3">
      <c r="A1158">
        <v>91024604</v>
      </c>
      <c r="B1158" t="s">
        <v>4145</v>
      </c>
      <c r="C1158" t="s">
        <v>4146</v>
      </c>
      <c r="D1158" s="3">
        <v>916331000000</v>
      </c>
      <c r="E1158" s="5" t="s">
        <v>4147</v>
      </c>
      <c r="F1158" t="s">
        <v>1546</v>
      </c>
      <c r="G1158">
        <v>463411</v>
      </c>
      <c r="H1158" s="4">
        <v>45165</v>
      </c>
      <c r="I1158" t="s">
        <v>380</v>
      </c>
      <c r="J1158">
        <v>2</v>
      </c>
      <c r="K1158">
        <v>1577.27</v>
      </c>
    </row>
    <row r="1159" spans="1:11" ht="72" x14ac:dyDescent="0.3">
      <c r="A1159">
        <v>31923338</v>
      </c>
      <c r="B1159" t="s">
        <v>4148</v>
      </c>
      <c r="C1159" t="s">
        <v>4149</v>
      </c>
      <c r="D1159" s="3">
        <v>917811000000</v>
      </c>
      <c r="E1159" s="5" t="s">
        <v>4150</v>
      </c>
      <c r="F1159" t="s">
        <v>806</v>
      </c>
      <c r="G1159">
        <v>838368</v>
      </c>
      <c r="H1159" s="4">
        <v>45364</v>
      </c>
      <c r="I1159" t="s">
        <v>390</v>
      </c>
      <c r="J1159">
        <v>8</v>
      </c>
      <c r="K1159">
        <v>1166.83</v>
      </c>
    </row>
    <row r="1160" spans="1:11" ht="57.6" x14ac:dyDescent="0.3">
      <c r="A1160">
        <v>33574338</v>
      </c>
      <c r="B1160" t="s">
        <v>4151</v>
      </c>
      <c r="C1160" t="s">
        <v>4152</v>
      </c>
      <c r="D1160" s="3">
        <v>914860000000</v>
      </c>
      <c r="E1160" s="5" t="s">
        <v>4153</v>
      </c>
      <c r="F1160" t="s">
        <v>932</v>
      </c>
      <c r="G1160">
        <v>139810</v>
      </c>
      <c r="H1160" s="4">
        <v>45150</v>
      </c>
      <c r="I1160" t="s">
        <v>380</v>
      </c>
      <c r="J1160">
        <v>8</v>
      </c>
      <c r="K1160">
        <v>830.3</v>
      </c>
    </row>
    <row r="1161" spans="1:11" ht="86.4" x14ac:dyDescent="0.3">
      <c r="A1161">
        <v>82322028</v>
      </c>
      <c r="B1161" t="s">
        <v>4154</v>
      </c>
      <c r="C1161" t="s">
        <v>4155</v>
      </c>
      <c r="D1161" s="3">
        <v>913361000000</v>
      </c>
      <c r="E1161" s="5" t="s">
        <v>4156</v>
      </c>
      <c r="F1161" t="s">
        <v>694</v>
      </c>
      <c r="G1161">
        <v>718072</v>
      </c>
      <c r="H1161" s="4">
        <v>45123</v>
      </c>
      <c r="I1161" t="s">
        <v>390</v>
      </c>
      <c r="J1161">
        <v>6</v>
      </c>
      <c r="K1161">
        <v>1700.56</v>
      </c>
    </row>
    <row r="1162" spans="1:11" ht="86.4" x14ac:dyDescent="0.3">
      <c r="A1162">
        <v>51812283</v>
      </c>
      <c r="B1162" t="s">
        <v>4157</v>
      </c>
      <c r="C1162" t="s">
        <v>4158</v>
      </c>
      <c r="D1162" s="3">
        <v>919131000000</v>
      </c>
      <c r="E1162" s="5" t="s">
        <v>4159</v>
      </c>
      <c r="F1162" t="s">
        <v>418</v>
      </c>
      <c r="G1162">
        <v>474877</v>
      </c>
      <c r="H1162" s="4">
        <v>45365</v>
      </c>
      <c r="I1162" t="s">
        <v>385</v>
      </c>
      <c r="J1162">
        <v>6</v>
      </c>
      <c r="K1162">
        <v>1685.52</v>
      </c>
    </row>
    <row r="1163" spans="1:11" ht="86.4" x14ac:dyDescent="0.3">
      <c r="A1163">
        <v>68419593</v>
      </c>
      <c r="B1163" t="s">
        <v>4160</v>
      </c>
      <c r="C1163" t="s">
        <v>4161</v>
      </c>
      <c r="D1163" s="3">
        <v>917985000000</v>
      </c>
      <c r="E1163" s="5" t="s">
        <v>4162</v>
      </c>
      <c r="F1163" t="s">
        <v>2660</v>
      </c>
      <c r="G1163">
        <v>602979</v>
      </c>
      <c r="H1163" s="4">
        <v>45218</v>
      </c>
      <c r="I1163" t="s">
        <v>380</v>
      </c>
      <c r="J1163">
        <v>5</v>
      </c>
      <c r="K1163">
        <v>1769.51</v>
      </c>
    </row>
    <row r="1164" spans="1:11" ht="57.6" x14ac:dyDescent="0.3">
      <c r="A1164">
        <v>54205055</v>
      </c>
      <c r="B1164" t="s">
        <v>4163</v>
      </c>
      <c r="C1164" t="s">
        <v>4164</v>
      </c>
      <c r="D1164" s="3">
        <v>918003000000</v>
      </c>
      <c r="E1164" s="5" t="s">
        <v>4165</v>
      </c>
      <c r="F1164" t="s">
        <v>600</v>
      </c>
      <c r="G1164">
        <v>964252</v>
      </c>
      <c r="H1164" s="4">
        <v>45430</v>
      </c>
      <c r="I1164" t="s">
        <v>385</v>
      </c>
      <c r="J1164">
        <v>9</v>
      </c>
      <c r="K1164">
        <v>1637.67</v>
      </c>
    </row>
    <row r="1165" spans="1:11" ht="72" x14ac:dyDescent="0.3">
      <c r="A1165">
        <v>84456355</v>
      </c>
      <c r="B1165" t="s">
        <v>4166</v>
      </c>
      <c r="C1165" t="s">
        <v>4167</v>
      </c>
      <c r="D1165" s="3">
        <v>914570000000</v>
      </c>
      <c r="E1165" s="5" t="s">
        <v>4168</v>
      </c>
      <c r="F1165" t="s">
        <v>1491</v>
      </c>
      <c r="G1165">
        <v>536746</v>
      </c>
      <c r="H1165" s="4">
        <v>45195</v>
      </c>
      <c r="I1165" t="s">
        <v>390</v>
      </c>
      <c r="J1165">
        <v>2</v>
      </c>
      <c r="K1165">
        <v>1361.12</v>
      </c>
    </row>
    <row r="1166" spans="1:11" ht="72" x14ac:dyDescent="0.3">
      <c r="A1166">
        <v>93458307</v>
      </c>
      <c r="B1166" t="s">
        <v>4169</v>
      </c>
      <c r="C1166" t="s">
        <v>4170</v>
      </c>
      <c r="D1166" s="3">
        <v>918159000000</v>
      </c>
      <c r="E1166" s="5" t="s">
        <v>4171</v>
      </c>
      <c r="F1166" t="s">
        <v>831</v>
      </c>
      <c r="G1166">
        <v>531962</v>
      </c>
      <c r="H1166" s="4">
        <v>45224</v>
      </c>
      <c r="I1166" t="s">
        <v>380</v>
      </c>
      <c r="J1166">
        <v>6</v>
      </c>
      <c r="K1166">
        <v>541.59</v>
      </c>
    </row>
    <row r="1167" spans="1:11" ht="100.8" x14ac:dyDescent="0.3">
      <c r="A1167">
        <v>27304827</v>
      </c>
      <c r="B1167" t="s">
        <v>4172</v>
      </c>
      <c r="C1167" t="s">
        <v>4173</v>
      </c>
      <c r="D1167" s="3">
        <v>912458000000</v>
      </c>
      <c r="E1167" s="5" t="s">
        <v>4174</v>
      </c>
      <c r="F1167" t="s">
        <v>662</v>
      </c>
      <c r="G1167">
        <v>986968</v>
      </c>
      <c r="H1167" s="4">
        <v>45444</v>
      </c>
      <c r="I1167" t="s">
        <v>375</v>
      </c>
      <c r="J1167">
        <v>9</v>
      </c>
      <c r="K1167">
        <v>1736.28</v>
      </c>
    </row>
    <row r="1168" spans="1:11" ht="72" x14ac:dyDescent="0.3">
      <c r="A1168">
        <v>67302239</v>
      </c>
      <c r="B1168" t="s">
        <v>4175</v>
      </c>
      <c r="C1168" t="s">
        <v>4176</v>
      </c>
      <c r="D1168" s="3">
        <v>910054000000</v>
      </c>
      <c r="E1168" s="5" t="s">
        <v>4177</v>
      </c>
      <c r="F1168" t="s">
        <v>389</v>
      </c>
      <c r="G1168">
        <v>525311</v>
      </c>
      <c r="H1168" s="4">
        <v>45228</v>
      </c>
      <c r="I1168" t="s">
        <v>385</v>
      </c>
      <c r="J1168">
        <v>7</v>
      </c>
      <c r="K1168">
        <v>1463.73</v>
      </c>
    </row>
    <row r="1169" spans="1:11" ht="72" x14ac:dyDescent="0.3">
      <c r="A1169">
        <v>12305040</v>
      </c>
      <c r="B1169" t="s">
        <v>4178</v>
      </c>
      <c r="C1169" t="s">
        <v>4179</v>
      </c>
      <c r="D1169" s="3">
        <v>917731000000</v>
      </c>
      <c r="E1169" s="5" t="s">
        <v>4180</v>
      </c>
      <c r="F1169" t="s">
        <v>1847</v>
      </c>
      <c r="G1169">
        <v>910150</v>
      </c>
      <c r="H1169" s="4">
        <v>45127</v>
      </c>
      <c r="I1169" t="s">
        <v>385</v>
      </c>
      <c r="J1169">
        <v>14</v>
      </c>
      <c r="K1169">
        <v>1968.85</v>
      </c>
    </row>
    <row r="1170" spans="1:11" ht="57.6" x14ac:dyDescent="0.3">
      <c r="A1170">
        <v>43377076</v>
      </c>
      <c r="B1170" t="s">
        <v>4181</v>
      </c>
      <c r="C1170" t="s">
        <v>4182</v>
      </c>
      <c r="D1170" s="3">
        <v>916922000000</v>
      </c>
      <c r="E1170" s="5" t="s">
        <v>4183</v>
      </c>
      <c r="F1170" t="s">
        <v>600</v>
      </c>
      <c r="G1170">
        <v>642567</v>
      </c>
      <c r="H1170" s="4">
        <v>45191</v>
      </c>
      <c r="I1170" t="s">
        <v>390</v>
      </c>
      <c r="J1170">
        <v>6</v>
      </c>
      <c r="K1170">
        <v>720.69</v>
      </c>
    </row>
    <row r="1171" spans="1:11" ht="100.8" x14ac:dyDescent="0.3">
      <c r="A1171">
        <v>52075070</v>
      </c>
      <c r="B1171" t="s">
        <v>4184</v>
      </c>
      <c r="C1171" t="s">
        <v>4185</v>
      </c>
      <c r="D1171" s="3">
        <v>914611000000</v>
      </c>
      <c r="E1171" s="5" t="s">
        <v>4186</v>
      </c>
      <c r="F1171" t="s">
        <v>850</v>
      </c>
      <c r="G1171">
        <v>761787</v>
      </c>
      <c r="H1171" s="4">
        <v>45169</v>
      </c>
      <c r="I1171" t="s">
        <v>385</v>
      </c>
      <c r="J1171">
        <v>8</v>
      </c>
      <c r="K1171">
        <v>638.6</v>
      </c>
    </row>
    <row r="1172" spans="1:11" ht="86.4" x14ac:dyDescent="0.3">
      <c r="A1172">
        <v>4378755</v>
      </c>
      <c r="B1172" t="s">
        <v>4187</v>
      </c>
      <c r="C1172" t="s">
        <v>4188</v>
      </c>
      <c r="D1172" s="3">
        <v>916825000000</v>
      </c>
      <c r="E1172" s="5" t="s">
        <v>4189</v>
      </c>
      <c r="F1172" t="s">
        <v>642</v>
      </c>
      <c r="G1172">
        <v>583209</v>
      </c>
      <c r="H1172" s="4">
        <v>45240</v>
      </c>
      <c r="I1172" t="s">
        <v>375</v>
      </c>
      <c r="J1172">
        <v>2</v>
      </c>
      <c r="K1172">
        <v>1144.9000000000001</v>
      </c>
    </row>
    <row r="1173" spans="1:11" ht="72" x14ac:dyDescent="0.3">
      <c r="A1173">
        <v>67215939</v>
      </c>
      <c r="B1173" t="s">
        <v>4190</v>
      </c>
      <c r="C1173" t="s">
        <v>4191</v>
      </c>
      <c r="D1173" s="3">
        <v>918298000000</v>
      </c>
      <c r="E1173" s="5" t="s">
        <v>4192</v>
      </c>
      <c r="F1173" t="s">
        <v>650</v>
      </c>
      <c r="G1173">
        <v>699508</v>
      </c>
      <c r="H1173" s="4">
        <v>45294</v>
      </c>
      <c r="I1173" t="s">
        <v>390</v>
      </c>
      <c r="J1173">
        <v>12</v>
      </c>
      <c r="K1173">
        <v>1427.91</v>
      </c>
    </row>
    <row r="1174" spans="1:11" x14ac:dyDescent="0.3">
      <c r="A1174">
        <v>13963450</v>
      </c>
      <c r="B1174" t="s">
        <v>4193</v>
      </c>
      <c r="C1174" t="s">
        <v>4194</v>
      </c>
      <c r="D1174" s="3">
        <v>911401000000</v>
      </c>
      <c r="E1174" t="s">
        <v>4195</v>
      </c>
      <c r="F1174" t="s">
        <v>414</v>
      </c>
      <c r="G1174">
        <v>663144</v>
      </c>
      <c r="H1174" s="4">
        <v>45374</v>
      </c>
      <c r="I1174" t="s">
        <v>390</v>
      </c>
      <c r="J1174">
        <v>14</v>
      </c>
      <c r="K1174">
        <v>1364.82</v>
      </c>
    </row>
    <row r="1175" spans="1:11" x14ac:dyDescent="0.3">
      <c r="A1175">
        <v>59009727</v>
      </c>
      <c r="B1175" t="s">
        <v>4196</v>
      </c>
      <c r="C1175" t="s">
        <v>4197</v>
      </c>
      <c r="D1175" s="3">
        <v>913393000000</v>
      </c>
      <c r="E1175" t="s">
        <v>4198</v>
      </c>
      <c r="F1175" t="s">
        <v>996</v>
      </c>
      <c r="G1175">
        <v>424255</v>
      </c>
      <c r="H1175" s="4">
        <v>45367</v>
      </c>
      <c r="I1175" t="s">
        <v>390</v>
      </c>
      <c r="J1175">
        <v>7</v>
      </c>
      <c r="K1175">
        <v>580.22</v>
      </c>
    </row>
    <row r="1176" spans="1:11" ht="86.4" x14ac:dyDescent="0.3">
      <c r="A1176">
        <v>47274329</v>
      </c>
      <c r="B1176" t="s">
        <v>4199</v>
      </c>
      <c r="C1176" t="s">
        <v>4200</v>
      </c>
      <c r="D1176" s="3">
        <v>917461000000</v>
      </c>
      <c r="E1176" s="5" t="s">
        <v>4201</v>
      </c>
      <c r="F1176" t="s">
        <v>536</v>
      </c>
      <c r="G1176">
        <v>831272</v>
      </c>
      <c r="H1176" s="4">
        <v>45334</v>
      </c>
      <c r="I1176" t="s">
        <v>390</v>
      </c>
      <c r="J1176">
        <v>7</v>
      </c>
      <c r="K1176">
        <v>1898.39</v>
      </c>
    </row>
    <row r="1177" spans="1:11" ht="72" x14ac:dyDescent="0.3">
      <c r="A1177">
        <v>97492493</v>
      </c>
      <c r="B1177" t="s">
        <v>4202</v>
      </c>
      <c r="C1177" t="s">
        <v>4203</v>
      </c>
      <c r="D1177" s="3">
        <v>911674000000</v>
      </c>
      <c r="E1177" s="5" t="s">
        <v>4204</v>
      </c>
      <c r="F1177" t="s">
        <v>788</v>
      </c>
      <c r="G1177">
        <v>867234</v>
      </c>
      <c r="H1177" s="4">
        <v>45042</v>
      </c>
      <c r="I1177" t="s">
        <v>380</v>
      </c>
      <c r="J1177">
        <v>8</v>
      </c>
      <c r="K1177">
        <v>1310.07</v>
      </c>
    </row>
    <row r="1178" spans="1:11" ht="86.4" x14ac:dyDescent="0.3">
      <c r="A1178">
        <v>16256136</v>
      </c>
      <c r="B1178" t="s">
        <v>4205</v>
      </c>
      <c r="C1178" t="s">
        <v>4206</v>
      </c>
      <c r="D1178" s="3">
        <v>914464000000</v>
      </c>
      <c r="E1178" s="5" t="s">
        <v>4207</v>
      </c>
      <c r="F1178" t="s">
        <v>873</v>
      </c>
      <c r="G1178">
        <v>36309</v>
      </c>
      <c r="H1178" s="4">
        <v>45178</v>
      </c>
      <c r="I1178" t="s">
        <v>385</v>
      </c>
      <c r="J1178">
        <v>14</v>
      </c>
      <c r="K1178">
        <v>415.01</v>
      </c>
    </row>
    <row r="1179" spans="1:11" ht="57.6" x14ac:dyDescent="0.3">
      <c r="A1179">
        <v>42209203</v>
      </c>
      <c r="B1179" t="s">
        <v>4208</v>
      </c>
      <c r="C1179" t="s">
        <v>4209</v>
      </c>
      <c r="D1179" s="3">
        <v>919237000000</v>
      </c>
      <c r="E1179" s="5" t="s">
        <v>4210</v>
      </c>
      <c r="F1179" t="s">
        <v>733</v>
      </c>
      <c r="G1179">
        <v>528483</v>
      </c>
      <c r="H1179" s="4">
        <v>45380</v>
      </c>
      <c r="I1179" t="s">
        <v>390</v>
      </c>
      <c r="J1179">
        <v>19</v>
      </c>
      <c r="K1179">
        <v>1051.3</v>
      </c>
    </row>
    <row r="1180" spans="1:11" ht="86.4" x14ac:dyDescent="0.3">
      <c r="A1180">
        <v>30767655</v>
      </c>
      <c r="B1180" t="s">
        <v>4211</v>
      </c>
      <c r="C1180" t="s">
        <v>4212</v>
      </c>
      <c r="D1180" s="3">
        <v>918546000000</v>
      </c>
      <c r="E1180" s="5" t="s">
        <v>4213</v>
      </c>
      <c r="F1180" t="s">
        <v>2889</v>
      </c>
      <c r="G1180">
        <v>942916</v>
      </c>
      <c r="H1180" s="4">
        <v>45448</v>
      </c>
      <c r="I1180" t="s">
        <v>385</v>
      </c>
      <c r="J1180">
        <v>15</v>
      </c>
      <c r="K1180">
        <v>698.87</v>
      </c>
    </row>
    <row r="1181" spans="1:11" ht="100.8" x14ac:dyDescent="0.3">
      <c r="A1181">
        <v>81605722</v>
      </c>
      <c r="B1181" t="s">
        <v>4214</v>
      </c>
      <c r="C1181" t="s">
        <v>4215</v>
      </c>
      <c r="D1181" s="3">
        <v>910621000000</v>
      </c>
      <c r="E1181" s="5" t="s">
        <v>4216</v>
      </c>
      <c r="F1181" t="s">
        <v>1924</v>
      </c>
      <c r="G1181">
        <v>610584</v>
      </c>
      <c r="H1181" s="4">
        <v>45248</v>
      </c>
      <c r="I1181" t="s">
        <v>385</v>
      </c>
      <c r="J1181">
        <v>15</v>
      </c>
      <c r="K1181">
        <v>856.01</v>
      </c>
    </row>
    <row r="1182" spans="1:11" ht="72" x14ac:dyDescent="0.3">
      <c r="A1182">
        <v>16082651</v>
      </c>
      <c r="B1182" t="s">
        <v>4217</v>
      </c>
      <c r="C1182" t="s">
        <v>4218</v>
      </c>
      <c r="D1182" s="3">
        <v>914088000000</v>
      </c>
      <c r="E1182" s="5" t="s">
        <v>4219</v>
      </c>
      <c r="F1182" t="s">
        <v>600</v>
      </c>
      <c r="G1182">
        <v>506119</v>
      </c>
      <c r="H1182" s="4">
        <v>45234</v>
      </c>
      <c r="I1182" t="s">
        <v>385</v>
      </c>
      <c r="J1182">
        <v>14</v>
      </c>
      <c r="K1182">
        <v>895.74</v>
      </c>
    </row>
    <row r="1183" spans="1:11" ht="72" x14ac:dyDescent="0.3">
      <c r="A1183">
        <v>52337289</v>
      </c>
      <c r="B1183" t="s">
        <v>4220</v>
      </c>
      <c r="C1183" t="s">
        <v>4221</v>
      </c>
      <c r="D1183" s="3">
        <v>917054000000</v>
      </c>
      <c r="E1183" s="5" t="s">
        <v>4222</v>
      </c>
      <c r="F1183" t="s">
        <v>2227</v>
      </c>
      <c r="G1183">
        <v>913898</v>
      </c>
      <c r="H1183" s="4">
        <v>45093</v>
      </c>
      <c r="I1183" t="s">
        <v>390</v>
      </c>
      <c r="J1183">
        <v>3</v>
      </c>
      <c r="K1183">
        <v>1999.83</v>
      </c>
    </row>
    <row r="1184" spans="1:11" ht="86.4" x14ac:dyDescent="0.3">
      <c r="A1184">
        <v>24644542</v>
      </c>
      <c r="B1184" t="s">
        <v>4223</v>
      </c>
      <c r="C1184" t="s">
        <v>4224</v>
      </c>
      <c r="D1184" s="3">
        <v>914676000000</v>
      </c>
      <c r="E1184" s="5" t="s">
        <v>4225</v>
      </c>
      <c r="F1184" t="s">
        <v>905</v>
      </c>
      <c r="G1184">
        <v>77875</v>
      </c>
      <c r="H1184" s="4">
        <v>45368</v>
      </c>
      <c r="I1184" t="s">
        <v>390</v>
      </c>
      <c r="J1184">
        <v>4</v>
      </c>
      <c r="K1184">
        <v>1252.8900000000001</v>
      </c>
    </row>
    <row r="1185" spans="1:11" x14ac:dyDescent="0.3">
      <c r="A1185">
        <v>72564495</v>
      </c>
      <c r="B1185" t="s">
        <v>4226</v>
      </c>
      <c r="C1185" t="s">
        <v>4227</v>
      </c>
      <c r="D1185" s="3">
        <v>916113000000</v>
      </c>
      <c r="E1185" t="s">
        <v>4228</v>
      </c>
      <c r="F1185" t="s">
        <v>1897</v>
      </c>
      <c r="G1185">
        <v>140024</v>
      </c>
      <c r="H1185" s="4">
        <v>45364</v>
      </c>
      <c r="I1185" t="s">
        <v>390</v>
      </c>
      <c r="J1185">
        <v>11</v>
      </c>
      <c r="K1185">
        <v>1015.81</v>
      </c>
    </row>
    <row r="1186" spans="1:11" x14ac:dyDescent="0.3">
      <c r="A1186">
        <v>95594611</v>
      </c>
      <c r="B1186" t="s">
        <v>4229</v>
      </c>
      <c r="C1186" t="s">
        <v>4230</v>
      </c>
      <c r="D1186" s="3">
        <v>914765000000</v>
      </c>
      <c r="E1186" t="s">
        <v>4231</v>
      </c>
      <c r="F1186" t="s">
        <v>932</v>
      </c>
      <c r="G1186">
        <v>280153</v>
      </c>
      <c r="H1186" s="4">
        <v>45025</v>
      </c>
      <c r="I1186" t="s">
        <v>385</v>
      </c>
      <c r="J1186">
        <v>1</v>
      </c>
      <c r="K1186">
        <v>797.28</v>
      </c>
    </row>
    <row r="1187" spans="1:11" ht="72" x14ac:dyDescent="0.3">
      <c r="A1187">
        <v>23794330</v>
      </c>
      <c r="B1187" t="s">
        <v>4232</v>
      </c>
      <c r="C1187" t="s">
        <v>4233</v>
      </c>
      <c r="D1187" s="3">
        <v>914118000000</v>
      </c>
      <c r="E1187" s="5" t="s">
        <v>4234</v>
      </c>
      <c r="F1187" t="s">
        <v>1660</v>
      </c>
      <c r="G1187">
        <v>324950</v>
      </c>
      <c r="H1187" s="4">
        <v>45440</v>
      </c>
      <c r="I1187" t="s">
        <v>385</v>
      </c>
      <c r="J1187">
        <v>1</v>
      </c>
      <c r="K1187">
        <v>822.37</v>
      </c>
    </row>
    <row r="1188" spans="1:11" ht="72" x14ac:dyDescent="0.3">
      <c r="A1188">
        <v>1771249</v>
      </c>
      <c r="B1188" t="s">
        <v>4235</v>
      </c>
      <c r="C1188" t="s">
        <v>4236</v>
      </c>
      <c r="D1188" s="3">
        <v>912871000000</v>
      </c>
      <c r="E1188" s="5" t="s">
        <v>4237</v>
      </c>
      <c r="F1188" t="s">
        <v>682</v>
      </c>
      <c r="G1188">
        <v>348054</v>
      </c>
      <c r="H1188" s="4">
        <v>45030</v>
      </c>
      <c r="I1188" t="s">
        <v>390</v>
      </c>
      <c r="J1188">
        <v>4</v>
      </c>
      <c r="K1188">
        <v>790.78</v>
      </c>
    </row>
    <row r="1189" spans="1:11" ht="72" x14ac:dyDescent="0.3">
      <c r="A1189">
        <v>57360162</v>
      </c>
      <c r="B1189" t="s">
        <v>4238</v>
      </c>
      <c r="C1189" t="s">
        <v>4239</v>
      </c>
      <c r="D1189" s="3">
        <v>916663000000</v>
      </c>
      <c r="E1189" s="5" t="s">
        <v>4240</v>
      </c>
      <c r="F1189" t="s">
        <v>4241</v>
      </c>
      <c r="G1189">
        <v>69036</v>
      </c>
      <c r="H1189" s="4">
        <v>45229</v>
      </c>
      <c r="I1189" t="s">
        <v>385</v>
      </c>
      <c r="J1189">
        <v>20</v>
      </c>
      <c r="K1189">
        <v>607.46</v>
      </c>
    </row>
    <row r="1190" spans="1:11" x14ac:dyDescent="0.3">
      <c r="A1190">
        <v>70230254</v>
      </c>
      <c r="B1190" t="s">
        <v>4242</v>
      </c>
      <c r="C1190" t="s">
        <v>4243</v>
      </c>
      <c r="D1190" s="3">
        <v>916746000000</v>
      </c>
      <c r="E1190" t="s">
        <v>4244</v>
      </c>
      <c r="F1190" t="s">
        <v>3872</v>
      </c>
      <c r="G1190">
        <v>377043</v>
      </c>
      <c r="H1190" s="4">
        <v>45284</v>
      </c>
      <c r="I1190" t="s">
        <v>390</v>
      </c>
      <c r="J1190">
        <v>14</v>
      </c>
      <c r="K1190">
        <v>1488.42</v>
      </c>
    </row>
    <row r="1191" spans="1:11" ht="57.6" x14ac:dyDescent="0.3">
      <c r="A1191">
        <v>30285217</v>
      </c>
      <c r="B1191" t="s">
        <v>4245</v>
      </c>
      <c r="C1191" t="s">
        <v>4246</v>
      </c>
      <c r="D1191" s="3">
        <v>912925000000</v>
      </c>
      <c r="E1191" s="5" t="s">
        <v>4247</v>
      </c>
      <c r="F1191" t="s">
        <v>574</v>
      </c>
      <c r="G1191">
        <v>275327</v>
      </c>
      <c r="H1191" s="4">
        <v>45192</v>
      </c>
      <c r="I1191" t="s">
        <v>375</v>
      </c>
      <c r="J1191">
        <v>11</v>
      </c>
      <c r="K1191">
        <v>334.01</v>
      </c>
    </row>
    <row r="1192" spans="1:11" ht="57.6" x14ac:dyDescent="0.3">
      <c r="A1192">
        <v>14428954</v>
      </c>
      <c r="B1192" t="s">
        <v>4248</v>
      </c>
      <c r="C1192" t="s">
        <v>4249</v>
      </c>
      <c r="D1192" s="3">
        <v>917349000000</v>
      </c>
      <c r="E1192" s="5" t="s">
        <v>4250</v>
      </c>
      <c r="F1192" t="s">
        <v>725</v>
      </c>
      <c r="G1192">
        <v>607637</v>
      </c>
      <c r="H1192" s="4">
        <v>45587</v>
      </c>
      <c r="I1192" t="s">
        <v>375</v>
      </c>
      <c r="J1192">
        <v>10</v>
      </c>
      <c r="K1192">
        <v>1387.23</v>
      </c>
    </row>
    <row r="1193" spans="1:11" ht="72" x14ac:dyDescent="0.3">
      <c r="A1193">
        <v>9987182</v>
      </c>
      <c r="B1193" t="s">
        <v>4251</v>
      </c>
      <c r="C1193" t="s">
        <v>4252</v>
      </c>
      <c r="D1193" s="3">
        <v>911485000000</v>
      </c>
      <c r="E1193" s="5" t="s">
        <v>4253</v>
      </c>
      <c r="F1193" t="s">
        <v>1102</v>
      </c>
      <c r="G1193">
        <v>35650</v>
      </c>
      <c r="H1193" s="4">
        <v>45525</v>
      </c>
      <c r="I1193" t="s">
        <v>385</v>
      </c>
      <c r="J1193">
        <v>8</v>
      </c>
      <c r="K1193">
        <v>635.99</v>
      </c>
    </row>
    <row r="1194" spans="1:11" ht="72" x14ac:dyDescent="0.3">
      <c r="A1194">
        <v>92636025</v>
      </c>
      <c r="B1194" t="s">
        <v>4254</v>
      </c>
      <c r="C1194" t="s">
        <v>4255</v>
      </c>
      <c r="D1194" s="3">
        <v>918850000000</v>
      </c>
      <c r="E1194" s="5" t="s">
        <v>4256</v>
      </c>
      <c r="F1194" t="s">
        <v>1182</v>
      </c>
      <c r="G1194">
        <v>292276</v>
      </c>
      <c r="H1194" s="4">
        <v>45559</v>
      </c>
      <c r="I1194" t="s">
        <v>380</v>
      </c>
      <c r="J1194">
        <v>14</v>
      </c>
      <c r="K1194">
        <v>1563.87</v>
      </c>
    </row>
    <row r="1195" spans="1:11" ht="72" x14ac:dyDescent="0.3">
      <c r="A1195">
        <v>19771128</v>
      </c>
      <c r="B1195" t="s">
        <v>4257</v>
      </c>
      <c r="C1195" t="s">
        <v>4258</v>
      </c>
      <c r="D1195" s="3">
        <v>917898000000</v>
      </c>
      <c r="E1195" s="5" t="s">
        <v>4259</v>
      </c>
      <c r="F1195" t="s">
        <v>759</v>
      </c>
      <c r="G1195">
        <v>962095</v>
      </c>
      <c r="H1195" s="4">
        <v>45256</v>
      </c>
      <c r="I1195" t="s">
        <v>385</v>
      </c>
      <c r="J1195">
        <v>4</v>
      </c>
      <c r="K1195">
        <v>1807.2</v>
      </c>
    </row>
    <row r="1196" spans="1:11" ht="86.4" x14ac:dyDescent="0.3">
      <c r="A1196">
        <v>13122744</v>
      </c>
      <c r="B1196" t="s">
        <v>4260</v>
      </c>
      <c r="C1196" t="s">
        <v>4261</v>
      </c>
      <c r="D1196" s="3">
        <v>915292000000</v>
      </c>
      <c r="E1196" s="5" t="s">
        <v>4262</v>
      </c>
      <c r="F1196" t="s">
        <v>3275</v>
      </c>
      <c r="G1196">
        <v>491018</v>
      </c>
      <c r="H1196" s="4">
        <v>45324</v>
      </c>
      <c r="I1196" t="s">
        <v>385</v>
      </c>
      <c r="J1196">
        <v>5</v>
      </c>
      <c r="K1196">
        <v>1616.47</v>
      </c>
    </row>
    <row r="1197" spans="1:11" ht="72" x14ac:dyDescent="0.3">
      <c r="A1197">
        <v>90696847</v>
      </c>
      <c r="B1197" t="s">
        <v>4263</v>
      </c>
      <c r="C1197" t="s">
        <v>4264</v>
      </c>
      <c r="D1197" s="3">
        <v>915379000000</v>
      </c>
      <c r="E1197" s="5" t="s">
        <v>4265</v>
      </c>
      <c r="F1197" t="s">
        <v>682</v>
      </c>
      <c r="G1197">
        <v>695228</v>
      </c>
      <c r="H1197" s="4">
        <v>45188</v>
      </c>
      <c r="I1197" t="s">
        <v>385</v>
      </c>
      <c r="J1197">
        <v>6</v>
      </c>
      <c r="K1197">
        <v>934.37</v>
      </c>
    </row>
    <row r="1198" spans="1:11" ht="86.4" x14ac:dyDescent="0.3">
      <c r="A1198">
        <v>44050697</v>
      </c>
      <c r="B1198" t="s">
        <v>4266</v>
      </c>
      <c r="C1198" t="s">
        <v>4267</v>
      </c>
      <c r="D1198" s="3">
        <v>914805000000</v>
      </c>
      <c r="E1198" s="5" t="s">
        <v>4268</v>
      </c>
      <c r="F1198" t="s">
        <v>626</v>
      </c>
      <c r="G1198">
        <v>97187</v>
      </c>
      <c r="H1198" s="4">
        <v>45288</v>
      </c>
      <c r="I1198" t="s">
        <v>390</v>
      </c>
      <c r="J1198">
        <v>16</v>
      </c>
      <c r="K1198">
        <v>1312.22</v>
      </c>
    </row>
    <row r="1199" spans="1:11" ht="72" x14ac:dyDescent="0.3">
      <c r="A1199">
        <v>44723662</v>
      </c>
      <c r="B1199" t="s">
        <v>4269</v>
      </c>
      <c r="C1199" t="s">
        <v>4270</v>
      </c>
      <c r="D1199" s="3">
        <v>911250000000</v>
      </c>
      <c r="E1199" s="5" t="s">
        <v>4271</v>
      </c>
      <c r="F1199" t="s">
        <v>698</v>
      </c>
      <c r="G1199">
        <v>205626</v>
      </c>
      <c r="H1199" s="4">
        <v>45206</v>
      </c>
      <c r="I1199" t="s">
        <v>385</v>
      </c>
      <c r="J1199">
        <v>7</v>
      </c>
      <c r="K1199">
        <v>272.63</v>
      </c>
    </row>
    <row r="1200" spans="1:11" x14ac:dyDescent="0.3">
      <c r="A1200">
        <v>69908484</v>
      </c>
      <c r="B1200" t="s">
        <v>4272</v>
      </c>
      <c r="C1200" t="s">
        <v>4273</v>
      </c>
      <c r="D1200" s="3">
        <v>914414000000</v>
      </c>
      <c r="E1200" t="s">
        <v>4274</v>
      </c>
      <c r="F1200" t="s">
        <v>374</v>
      </c>
      <c r="G1200">
        <v>819988</v>
      </c>
      <c r="H1200" s="4">
        <v>45512</v>
      </c>
      <c r="I1200" t="s">
        <v>390</v>
      </c>
      <c r="J1200">
        <v>8</v>
      </c>
      <c r="K1200">
        <v>382.07</v>
      </c>
    </row>
    <row r="1201" spans="1:11" x14ac:dyDescent="0.3">
      <c r="A1201">
        <v>82708090</v>
      </c>
      <c r="B1201" t="s">
        <v>4275</v>
      </c>
      <c r="C1201" t="s">
        <v>4276</v>
      </c>
      <c r="D1201" s="3">
        <v>915448000000</v>
      </c>
      <c r="E1201" t="s">
        <v>4277</v>
      </c>
      <c r="F1201" t="s">
        <v>1151</v>
      </c>
      <c r="G1201">
        <v>210002</v>
      </c>
      <c r="H1201" s="4">
        <v>45292</v>
      </c>
      <c r="I1201" t="s">
        <v>375</v>
      </c>
      <c r="J1201">
        <v>7</v>
      </c>
      <c r="K1201">
        <v>1295.96</v>
      </c>
    </row>
    <row r="1202" spans="1:11" ht="57.6" x14ac:dyDescent="0.3">
      <c r="A1202">
        <v>83267752</v>
      </c>
      <c r="B1202" t="s">
        <v>4278</v>
      </c>
      <c r="C1202" t="s">
        <v>4279</v>
      </c>
      <c r="D1202" s="3">
        <v>910158000000</v>
      </c>
      <c r="E1202" s="5" t="s">
        <v>4280</v>
      </c>
      <c r="F1202" t="s">
        <v>496</v>
      </c>
      <c r="G1202">
        <v>51420</v>
      </c>
      <c r="H1202" s="4">
        <v>45194</v>
      </c>
      <c r="I1202" t="s">
        <v>390</v>
      </c>
      <c r="J1202">
        <v>13</v>
      </c>
      <c r="K1202">
        <v>802.85</v>
      </c>
    </row>
    <row r="1203" spans="1:11" ht="86.4" x14ac:dyDescent="0.3">
      <c r="A1203">
        <v>19259955</v>
      </c>
      <c r="B1203" t="s">
        <v>2990</v>
      </c>
      <c r="C1203" t="s">
        <v>4281</v>
      </c>
      <c r="D1203" s="3">
        <v>914779000000</v>
      </c>
      <c r="E1203" s="5" t="s">
        <v>4282</v>
      </c>
      <c r="F1203" t="s">
        <v>865</v>
      </c>
      <c r="G1203">
        <v>410844</v>
      </c>
      <c r="H1203" s="4">
        <v>45019</v>
      </c>
      <c r="I1203" t="s">
        <v>380</v>
      </c>
      <c r="J1203">
        <v>15</v>
      </c>
      <c r="K1203">
        <v>213.69</v>
      </c>
    </row>
    <row r="1204" spans="1:11" ht="72" x14ac:dyDescent="0.3">
      <c r="A1204">
        <v>11616535</v>
      </c>
      <c r="B1204" t="s">
        <v>4283</v>
      </c>
      <c r="C1204" t="s">
        <v>4284</v>
      </c>
      <c r="D1204" s="3">
        <v>911828000000</v>
      </c>
      <c r="E1204" s="5" t="s">
        <v>4285</v>
      </c>
      <c r="F1204" t="s">
        <v>2011</v>
      </c>
      <c r="G1204">
        <v>285899</v>
      </c>
      <c r="H1204" s="4">
        <v>45522</v>
      </c>
      <c r="I1204" t="s">
        <v>375</v>
      </c>
      <c r="J1204">
        <v>6</v>
      </c>
      <c r="K1204">
        <v>1583.56</v>
      </c>
    </row>
    <row r="1205" spans="1:11" ht="86.4" x14ac:dyDescent="0.3">
      <c r="A1205">
        <v>50557979</v>
      </c>
      <c r="B1205" t="s">
        <v>4286</v>
      </c>
      <c r="C1205" t="s">
        <v>4287</v>
      </c>
      <c r="D1205" s="3">
        <v>914580000000</v>
      </c>
      <c r="E1205" s="5" t="s">
        <v>4288</v>
      </c>
      <c r="F1205" t="s">
        <v>1420</v>
      </c>
      <c r="G1205">
        <v>399392</v>
      </c>
      <c r="H1205" s="4">
        <v>45382</v>
      </c>
      <c r="I1205" t="s">
        <v>375</v>
      </c>
      <c r="J1205">
        <v>6</v>
      </c>
      <c r="K1205">
        <v>1557.45</v>
      </c>
    </row>
    <row r="1206" spans="1:11" ht="72" x14ac:dyDescent="0.3">
      <c r="A1206">
        <v>53538932</v>
      </c>
      <c r="B1206" t="s">
        <v>4289</v>
      </c>
      <c r="C1206" t="s">
        <v>4290</v>
      </c>
      <c r="D1206" s="3">
        <v>919604000000</v>
      </c>
      <c r="E1206" s="5" t="s">
        <v>4291</v>
      </c>
      <c r="F1206" t="s">
        <v>749</v>
      </c>
      <c r="G1206">
        <v>932768</v>
      </c>
      <c r="H1206" s="4">
        <v>45057</v>
      </c>
      <c r="I1206" t="s">
        <v>375</v>
      </c>
      <c r="J1206">
        <v>9</v>
      </c>
      <c r="K1206">
        <v>1763.76</v>
      </c>
    </row>
    <row r="1207" spans="1:11" ht="72" x14ac:dyDescent="0.3">
      <c r="A1207">
        <v>63292875</v>
      </c>
      <c r="B1207" t="s">
        <v>4292</v>
      </c>
      <c r="C1207" t="s">
        <v>4293</v>
      </c>
      <c r="D1207" s="3">
        <v>919335000000</v>
      </c>
      <c r="E1207" s="5" t="s">
        <v>4294</v>
      </c>
      <c r="F1207" t="s">
        <v>1847</v>
      </c>
      <c r="G1207">
        <v>980046</v>
      </c>
      <c r="H1207" s="4">
        <v>45565</v>
      </c>
      <c r="I1207" t="s">
        <v>375</v>
      </c>
      <c r="J1207">
        <v>18</v>
      </c>
      <c r="K1207">
        <v>1756.08</v>
      </c>
    </row>
    <row r="1208" spans="1:11" ht="57.6" x14ac:dyDescent="0.3">
      <c r="A1208">
        <v>98858383</v>
      </c>
      <c r="B1208" t="s">
        <v>4295</v>
      </c>
      <c r="C1208" t="s">
        <v>4296</v>
      </c>
      <c r="D1208" s="3">
        <v>918704000000</v>
      </c>
      <c r="E1208" s="5" t="s">
        <v>4297</v>
      </c>
      <c r="F1208" t="s">
        <v>1478</v>
      </c>
      <c r="G1208">
        <v>875536</v>
      </c>
      <c r="H1208" s="4">
        <v>45291</v>
      </c>
      <c r="I1208" t="s">
        <v>385</v>
      </c>
      <c r="J1208">
        <v>3</v>
      </c>
      <c r="K1208">
        <v>700.22</v>
      </c>
    </row>
    <row r="1209" spans="1:11" x14ac:dyDescent="0.3">
      <c r="A1209">
        <v>86715467</v>
      </c>
      <c r="B1209" t="s">
        <v>4298</v>
      </c>
      <c r="C1209" t="s">
        <v>4299</v>
      </c>
      <c r="D1209" s="3">
        <v>910711000000</v>
      </c>
      <c r="E1209" t="s">
        <v>4300</v>
      </c>
      <c r="F1209" t="s">
        <v>846</v>
      </c>
      <c r="G1209">
        <v>455609</v>
      </c>
      <c r="H1209" s="4">
        <v>45369</v>
      </c>
      <c r="I1209" t="s">
        <v>380</v>
      </c>
      <c r="J1209">
        <v>9</v>
      </c>
      <c r="K1209">
        <v>495.2</v>
      </c>
    </row>
    <row r="1210" spans="1:11" ht="100.8" x14ac:dyDescent="0.3">
      <c r="A1210">
        <v>13197985</v>
      </c>
      <c r="B1210" t="s">
        <v>4301</v>
      </c>
      <c r="C1210" t="s">
        <v>4302</v>
      </c>
      <c r="D1210" s="3">
        <v>915071000000</v>
      </c>
      <c r="E1210" s="5" t="s">
        <v>4303</v>
      </c>
      <c r="F1210" t="s">
        <v>477</v>
      </c>
      <c r="G1210">
        <v>299635</v>
      </c>
      <c r="H1210" s="4">
        <v>45035</v>
      </c>
      <c r="I1210" t="s">
        <v>375</v>
      </c>
      <c r="J1210">
        <v>19</v>
      </c>
      <c r="K1210">
        <v>516.21</v>
      </c>
    </row>
    <row r="1211" spans="1:11" x14ac:dyDescent="0.3">
      <c r="A1211">
        <v>85561151</v>
      </c>
      <c r="B1211" t="s">
        <v>4304</v>
      </c>
      <c r="C1211" t="s">
        <v>4305</v>
      </c>
      <c r="D1211" s="3">
        <v>917813000000</v>
      </c>
      <c r="E1211" t="s">
        <v>4306</v>
      </c>
      <c r="F1211" t="s">
        <v>1998</v>
      </c>
      <c r="G1211">
        <v>515548</v>
      </c>
      <c r="H1211" s="4">
        <v>45517</v>
      </c>
      <c r="I1211" t="s">
        <v>385</v>
      </c>
      <c r="J1211">
        <v>12</v>
      </c>
      <c r="K1211">
        <v>227.18</v>
      </c>
    </row>
    <row r="1212" spans="1:11" ht="72" x14ac:dyDescent="0.3">
      <c r="A1212">
        <v>94706375</v>
      </c>
      <c r="B1212" t="s">
        <v>4307</v>
      </c>
      <c r="C1212" t="s">
        <v>4308</v>
      </c>
      <c r="D1212" s="3">
        <v>918235000000</v>
      </c>
      <c r="E1212" s="5" t="s">
        <v>4309</v>
      </c>
      <c r="F1212" t="s">
        <v>441</v>
      </c>
      <c r="G1212">
        <v>691745</v>
      </c>
      <c r="H1212" s="4">
        <v>45021</v>
      </c>
      <c r="I1212" t="s">
        <v>385</v>
      </c>
      <c r="J1212">
        <v>6</v>
      </c>
      <c r="K1212">
        <v>1653.1</v>
      </c>
    </row>
    <row r="1213" spans="1:11" ht="72" x14ac:dyDescent="0.3">
      <c r="A1213">
        <v>53974737</v>
      </c>
      <c r="B1213" t="s">
        <v>4310</v>
      </c>
      <c r="C1213" t="s">
        <v>4311</v>
      </c>
      <c r="D1213" s="3">
        <v>916043000000</v>
      </c>
      <c r="E1213" s="5" t="s">
        <v>4312</v>
      </c>
      <c r="F1213" t="s">
        <v>1057</v>
      </c>
      <c r="G1213">
        <v>637163</v>
      </c>
      <c r="H1213" s="4">
        <v>45229</v>
      </c>
      <c r="I1213" t="s">
        <v>390</v>
      </c>
      <c r="J1213">
        <v>15</v>
      </c>
      <c r="K1213">
        <v>672.4</v>
      </c>
    </row>
    <row r="1214" spans="1:11" ht="72" x14ac:dyDescent="0.3">
      <c r="A1214">
        <v>83039559</v>
      </c>
      <c r="B1214" t="s">
        <v>4313</v>
      </c>
      <c r="C1214" t="s">
        <v>4314</v>
      </c>
      <c r="D1214" s="3">
        <v>913797000000</v>
      </c>
      <c r="E1214" s="5" t="s">
        <v>4315</v>
      </c>
      <c r="F1214" t="s">
        <v>1711</v>
      </c>
      <c r="G1214">
        <v>925122</v>
      </c>
      <c r="H1214" s="4">
        <v>45108</v>
      </c>
      <c r="I1214" t="s">
        <v>375</v>
      </c>
      <c r="J1214">
        <v>5</v>
      </c>
      <c r="K1214">
        <v>247.73</v>
      </c>
    </row>
    <row r="1215" spans="1:11" ht="72" x14ac:dyDescent="0.3">
      <c r="A1215">
        <v>98218863</v>
      </c>
      <c r="B1215" t="s">
        <v>4316</v>
      </c>
      <c r="C1215" t="s">
        <v>4317</v>
      </c>
      <c r="D1215" s="3">
        <v>917260000000</v>
      </c>
      <c r="E1215" s="5" t="s">
        <v>4318</v>
      </c>
      <c r="F1215" t="s">
        <v>1109</v>
      </c>
      <c r="G1215">
        <v>603140</v>
      </c>
      <c r="H1215" s="4">
        <v>45082</v>
      </c>
      <c r="I1215" t="s">
        <v>385</v>
      </c>
      <c r="J1215">
        <v>10</v>
      </c>
      <c r="K1215">
        <v>716.11</v>
      </c>
    </row>
    <row r="1216" spans="1:11" x14ac:dyDescent="0.3">
      <c r="A1216">
        <v>54347213</v>
      </c>
      <c r="B1216" t="s">
        <v>4319</v>
      </c>
      <c r="C1216" t="s">
        <v>4320</v>
      </c>
      <c r="D1216" s="3">
        <v>916451000000</v>
      </c>
      <c r="E1216" t="s">
        <v>4321</v>
      </c>
      <c r="F1216" t="s">
        <v>1386</v>
      </c>
      <c r="G1216">
        <v>12673</v>
      </c>
      <c r="H1216" s="4">
        <v>45389</v>
      </c>
      <c r="I1216" t="s">
        <v>375</v>
      </c>
      <c r="J1216">
        <v>16</v>
      </c>
      <c r="K1216">
        <v>1388.04</v>
      </c>
    </row>
    <row r="1217" spans="1:11" ht="86.4" x14ac:dyDescent="0.3">
      <c r="A1217">
        <v>30065862</v>
      </c>
      <c r="B1217" t="s">
        <v>4322</v>
      </c>
      <c r="C1217" t="s">
        <v>4323</v>
      </c>
      <c r="D1217" s="3">
        <v>910400000000</v>
      </c>
      <c r="E1217" s="5" t="s">
        <v>4324</v>
      </c>
      <c r="F1217" t="s">
        <v>1036</v>
      </c>
      <c r="G1217">
        <v>911359</v>
      </c>
      <c r="H1217" s="4">
        <v>45537</v>
      </c>
      <c r="I1217" t="s">
        <v>385</v>
      </c>
      <c r="J1217">
        <v>13</v>
      </c>
      <c r="K1217">
        <v>749.95</v>
      </c>
    </row>
    <row r="1218" spans="1:11" x14ac:dyDescent="0.3">
      <c r="A1218">
        <v>42615134</v>
      </c>
      <c r="B1218" t="s">
        <v>4325</v>
      </c>
      <c r="C1218" t="s">
        <v>4326</v>
      </c>
      <c r="D1218" s="3">
        <v>911527000000</v>
      </c>
      <c r="E1218" t="s">
        <v>4327</v>
      </c>
      <c r="F1218" t="s">
        <v>816</v>
      </c>
      <c r="G1218">
        <v>539257</v>
      </c>
      <c r="H1218" s="4">
        <v>45557</v>
      </c>
      <c r="I1218" t="s">
        <v>380</v>
      </c>
      <c r="J1218">
        <v>15</v>
      </c>
      <c r="K1218">
        <v>1828.12</v>
      </c>
    </row>
    <row r="1219" spans="1:11" ht="57.6" x14ac:dyDescent="0.3">
      <c r="A1219">
        <v>94033330</v>
      </c>
      <c r="B1219" t="s">
        <v>4328</v>
      </c>
      <c r="C1219" t="s">
        <v>4329</v>
      </c>
      <c r="D1219" s="3">
        <v>916400000000</v>
      </c>
      <c r="E1219" s="5" t="s">
        <v>4330</v>
      </c>
      <c r="F1219" t="s">
        <v>398</v>
      </c>
      <c r="G1219">
        <v>609564</v>
      </c>
      <c r="H1219" s="4">
        <v>45560</v>
      </c>
      <c r="I1219" t="s">
        <v>385</v>
      </c>
      <c r="J1219">
        <v>10</v>
      </c>
      <c r="K1219">
        <v>1747.91</v>
      </c>
    </row>
    <row r="1220" spans="1:11" ht="72" x14ac:dyDescent="0.3">
      <c r="A1220">
        <v>64795608</v>
      </c>
      <c r="B1220" t="s">
        <v>4331</v>
      </c>
      <c r="C1220" t="s">
        <v>4332</v>
      </c>
      <c r="D1220" s="3">
        <v>917703000000</v>
      </c>
      <c r="E1220" s="5" t="s">
        <v>4333</v>
      </c>
      <c r="F1220" t="s">
        <v>374</v>
      </c>
      <c r="G1220">
        <v>176996</v>
      </c>
      <c r="H1220" s="4">
        <v>45221</v>
      </c>
      <c r="I1220" t="s">
        <v>390</v>
      </c>
      <c r="J1220">
        <v>14</v>
      </c>
      <c r="K1220">
        <v>470.99</v>
      </c>
    </row>
    <row r="1221" spans="1:11" ht="72" x14ac:dyDescent="0.3">
      <c r="A1221">
        <v>1662375</v>
      </c>
      <c r="B1221" t="s">
        <v>4334</v>
      </c>
      <c r="C1221" t="s">
        <v>4335</v>
      </c>
      <c r="D1221" s="3">
        <v>914153000000</v>
      </c>
      <c r="E1221" s="5" t="s">
        <v>4336</v>
      </c>
      <c r="F1221" t="s">
        <v>449</v>
      </c>
      <c r="G1221">
        <v>783266</v>
      </c>
      <c r="H1221" s="4">
        <v>45248</v>
      </c>
      <c r="I1221" t="s">
        <v>390</v>
      </c>
      <c r="J1221">
        <v>7</v>
      </c>
      <c r="K1221">
        <v>1350.81</v>
      </c>
    </row>
    <row r="1222" spans="1:11" ht="100.8" x14ac:dyDescent="0.3">
      <c r="A1222">
        <v>91130614</v>
      </c>
      <c r="B1222" t="s">
        <v>4337</v>
      </c>
      <c r="C1222" t="s">
        <v>4338</v>
      </c>
      <c r="D1222" s="3">
        <v>919680000000</v>
      </c>
      <c r="E1222" s="5" t="s">
        <v>4339</v>
      </c>
      <c r="F1222" t="s">
        <v>1324</v>
      </c>
      <c r="G1222">
        <v>364241</v>
      </c>
      <c r="H1222" s="4">
        <v>45099</v>
      </c>
      <c r="I1222" t="s">
        <v>380</v>
      </c>
      <c r="J1222">
        <v>7</v>
      </c>
      <c r="K1222">
        <v>528.12</v>
      </c>
    </row>
    <row r="1223" spans="1:11" ht="72" x14ac:dyDescent="0.3">
      <c r="A1223">
        <v>85020453</v>
      </c>
      <c r="B1223" t="s">
        <v>4340</v>
      </c>
      <c r="C1223" t="s">
        <v>4341</v>
      </c>
      <c r="D1223" s="3">
        <v>917672000000</v>
      </c>
      <c r="E1223" s="5" t="s">
        <v>4342</v>
      </c>
      <c r="F1223" t="s">
        <v>618</v>
      </c>
      <c r="G1223">
        <v>938416</v>
      </c>
      <c r="H1223" s="4">
        <v>45064</v>
      </c>
      <c r="I1223" t="s">
        <v>375</v>
      </c>
      <c r="J1223">
        <v>14</v>
      </c>
      <c r="K1223">
        <v>1343.69</v>
      </c>
    </row>
    <row r="1224" spans="1:11" ht="72" x14ac:dyDescent="0.3">
      <c r="A1224">
        <v>80875034</v>
      </c>
      <c r="B1224" t="s">
        <v>4343</v>
      </c>
      <c r="C1224" t="s">
        <v>4344</v>
      </c>
      <c r="D1224" s="3">
        <v>910400000000</v>
      </c>
      <c r="E1224" s="5" t="s">
        <v>4345</v>
      </c>
      <c r="F1224" t="s">
        <v>2679</v>
      </c>
      <c r="G1224">
        <v>197561</v>
      </c>
      <c r="H1224" s="4">
        <v>45122</v>
      </c>
      <c r="I1224" t="s">
        <v>380</v>
      </c>
      <c r="J1224">
        <v>4</v>
      </c>
      <c r="K1224">
        <v>1407.92</v>
      </c>
    </row>
    <row r="1225" spans="1:11" ht="86.4" x14ac:dyDescent="0.3">
      <c r="A1225">
        <v>72605638</v>
      </c>
      <c r="B1225" t="s">
        <v>4346</v>
      </c>
      <c r="C1225" t="s">
        <v>4347</v>
      </c>
      <c r="D1225" s="3">
        <v>918421000000</v>
      </c>
      <c r="E1225" s="5" t="s">
        <v>4348</v>
      </c>
      <c r="F1225" t="s">
        <v>634</v>
      </c>
      <c r="G1225">
        <v>823516</v>
      </c>
      <c r="H1225" s="4">
        <v>45537</v>
      </c>
      <c r="I1225" t="s">
        <v>380</v>
      </c>
      <c r="J1225">
        <v>12</v>
      </c>
      <c r="K1225">
        <v>983.84</v>
      </c>
    </row>
    <row r="1226" spans="1:11" x14ac:dyDescent="0.3">
      <c r="A1226">
        <v>47939657</v>
      </c>
      <c r="B1226" t="s">
        <v>4349</v>
      </c>
      <c r="C1226" t="s">
        <v>4350</v>
      </c>
      <c r="D1226" s="3">
        <v>913258000000</v>
      </c>
      <c r="E1226" t="s">
        <v>4351</v>
      </c>
      <c r="F1226" t="s">
        <v>1061</v>
      </c>
      <c r="G1226">
        <v>6891</v>
      </c>
      <c r="H1226" s="4">
        <v>45474</v>
      </c>
      <c r="I1226" t="s">
        <v>385</v>
      </c>
      <c r="J1226">
        <v>9</v>
      </c>
      <c r="K1226">
        <v>1600.67</v>
      </c>
    </row>
    <row r="1227" spans="1:11" x14ac:dyDescent="0.3">
      <c r="A1227">
        <v>35156679</v>
      </c>
      <c r="B1227" t="s">
        <v>4352</v>
      </c>
      <c r="C1227" t="s">
        <v>4353</v>
      </c>
      <c r="D1227" s="3">
        <v>910123000000</v>
      </c>
      <c r="E1227" t="s">
        <v>4354</v>
      </c>
      <c r="F1227" t="s">
        <v>835</v>
      </c>
      <c r="G1227">
        <v>954583</v>
      </c>
      <c r="H1227" s="4">
        <v>45298</v>
      </c>
      <c r="I1227" t="s">
        <v>375</v>
      </c>
      <c r="J1227">
        <v>8</v>
      </c>
      <c r="K1227">
        <v>1412.4</v>
      </c>
    </row>
    <row r="1228" spans="1:11" ht="72" x14ac:dyDescent="0.3">
      <c r="A1228">
        <v>47125914</v>
      </c>
      <c r="B1228" t="s">
        <v>4355</v>
      </c>
      <c r="C1228" t="s">
        <v>4356</v>
      </c>
      <c r="D1228" s="3">
        <v>913099000000</v>
      </c>
      <c r="E1228" s="5" t="s">
        <v>4357</v>
      </c>
      <c r="F1228" t="s">
        <v>445</v>
      </c>
      <c r="G1228">
        <v>723520</v>
      </c>
      <c r="H1228" s="4">
        <v>45014</v>
      </c>
      <c r="I1228" t="s">
        <v>375</v>
      </c>
      <c r="J1228">
        <v>16</v>
      </c>
      <c r="K1228">
        <v>1535.12</v>
      </c>
    </row>
    <row r="1229" spans="1:11" ht="57.6" x14ac:dyDescent="0.3">
      <c r="A1229">
        <v>94713625</v>
      </c>
      <c r="B1229" t="s">
        <v>4358</v>
      </c>
      <c r="C1229" t="s">
        <v>4359</v>
      </c>
      <c r="D1229" s="3">
        <v>915710000000</v>
      </c>
      <c r="E1229" s="5" t="s">
        <v>4360</v>
      </c>
      <c r="F1229" t="s">
        <v>3108</v>
      </c>
      <c r="G1229">
        <v>284684</v>
      </c>
      <c r="H1229" s="4">
        <v>45153</v>
      </c>
      <c r="I1229" t="s">
        <v>375</v>
      </c>
      <c r="J1229">
        <v>10</v>
      </c>
      <c r="K1229">
        <v>1791.16</v>
      </c>
    </row>
    <row r="1230" spans="1:11" ht="57.6" x14ac:dyDescent="0.3">
      <c r="A1230">
        <v>43066953</v>
      </c>
      <c r="B1230" t="s">
        <v>4361</v>
      </c>
      <c r="C1230" t="s">
        <v>4362</v>
      </c>
      <c r="D1230" s="3">
        <v>910310000000</v>
      </c>
      <c r="E1230" s="5" t="s">
        <v>4363</v>
      </c>
      <c r="F1230" t="s">
        <v>2582</v>
      </c>
      <c r="G1230">
        <v>349157</v>
      </c>
      <c r="H1230" s="4">
        <v>45580</v>
      </c>
      <c r="I1230" t="s">
        <v>385</v>
      </c>
      <c r="J1230">
        <v>4</v>
      </c>
      <c r="K1230">
        <v>323.92</v>
      </c>
    </row>
    <row r="1231" spans="1:11" ht="72" x14ac:dyDescent="0.3">
      <c r="A1231">
        <v>32987624</v>
      </c>
      <c r="B1231" t="s">
        <v>4364</v>
      </c>
      <c r="C1231" t="s">
        <v>4365</v>
      </c>
      <c r="D1231" s="3">
        <v>912672000000</v>
      </c>
      <c r="E1231" s="5" t="s">
        <v>4366</v>
      </c>
      <c r="F1231" t="s">
        <v>1324</v>
      </c>
      <c r="G1231">
        <v>399897</v>
      </c>
      <c r="H1231" s="4">
        <v>45021</v>
      </c>
      <c r="I1231" t="s">
        <v>375</v>
      </c>
      <c r="J1231">
        <v>15</v>
      </c>
      <c r="K1231">
        <v>902.61</v>
      </c>
    </row>
    <row r="1232" spans="1:11" x14ac:dyDescent="0.3">
      <c r="A1232">
        <v>11143197</v>
      </c>
      <c r="B1232" t="s">
        <v>4367</v>
      </c>
      <c r="C1232" t="s">
        <v>4368</v>
      </c>
      <c r="D1232" s="3">
        <v>917821000000</v>
      </c>
      <c r="E1232" t="s">
        <v>4369</v>
      </c>
      <c r="F1232" t="s">
        <v>2289</v>
      </c>
      <c r="G1232">
        <v>514698</v>
      </c>
      <c r="H1232" s="4">
        <v>45014</v>
      </c>
      <c r="I1232" t="s">
        <v>385</v>
      </c>
      <c r="J1232">
        <v>13</v>
      </c>
      <c r="K1232">
        <v>778.44</v>
      </c>
    </row>
    <row r="1233" spans="1:11" ht="57.6" x14ac:dyDescent="0.3">
      <c r="A1233">
        <v>77015367</v>
      </c>
      <c r="B1233" t="s">
        <v>4370</v>
      </c>
      <c r="C1233" t="s">
        <v>4371</v>
      </c>
      <c r="D1233" s="3">
        <v>911974000000</v>
      </c>
      <c r="E1233" s="5" t="s">
        <v>4372</v>
      </c>
      <c r="F1233" t="s">
        <v>1307</v>
      </c>
      <c r="G1233">
        <v>58142</v>
      </c>
      <c r="H1233" s="4">
        <v>45490</v>
      </c>
      <c r="I1233" t="s">
        <v>385</v>
      </c>
      <c r="J1233">
        <v>8</v>
      </c>
      <c r="K1233">
        <v>288.08</v>
      </c>
    </row>
    <row r="1234" spans="1:11" ht="86.4" x14ac:dyDescent="0.3">
      <c r="A1234">
        <v>63571453</v>
      </c>
      <c r="B1234" t="s">
        <v>4373</v>
      </c>
      <c r="C1234" t="s">
        <v>4374</v>
      </c>
      <c r="D1234" s="3">
        <v>914230000000</v>
      </c>
      <c r="E1234" s="5" t="s">
        <v>4375</v>
      </c>
      <c r="F1234" t="s">
        <v>1998</v>
      </c>
      <c r="G1234">
        <v>844591</v>
      </c>
      <c r="H1234" s="4">
        <v>45060</v>
      </c>
      <c r="I1234" t="s">
        <v>375</v>
      </c>
      <c r="J1234">
        <v>1</v>
      </c>
      <c r="K1234">
        <v>1367.12</v>
      </c>
    </row>
    <row r="1235" spans="1:11" ht="86.4" x14ac:dyDescent="0.3">
      <c r="A1235">
        <v>95334407</v>
      </c>
      <c r="B1235" t="s">
        <v>4376</v>
      </c>
      <c r="C1235" t="s">
        <v>4377</v>
      </c>
      <c r="D1235" s="3">
        <v>919128000000</v>
      </c>
      <c r="E1235" s="5" t="s">
        <v>4378</v>
      </c>
      <c r="F1235" t="s">
        <v>1762</v>
      </c>
      <c r="G1235">
        <v>347212</v>
      </c>
      <c r="H1235" s="4">
        <v>45014</v>
      </c>
      <c r="I1235" t="s">
        <v>380</v>
      </c>
      <c r="J1235">
        <v>6</v>
      </c>
      <c r="K1235">
        <v>602.09</v>
      </c>
    </row>
    <row r="1236" spans="1:11" x14ac:dyDescent="0.3">
      <c r="A1236">
        <v>2400009</v>
      </c>
      <c r="B1236" t="s">
        <v>4379</v>
      </c>
      <c r="C1236" t="s">
        <v>4380</v>
      </c>
      <c r="D1236" s="3">
        <v>917088000000</v>
      </c>
      <c r="E1236" t="s">
        <v>4381</v>
      </c>
      <c r="F1236" t="s">
        <v>846</v>
      </c>
      <c r="G1236">
        <v>690370</v>
      </c>
      <c r="H1236" s="4">
        <v>45348</v>
      </c>
      <c r="I1236" t="s">
        <v>375</v>
      </c>
      <c r="J1236">
        <v>7</v>
      </c>
      <c r="K1236">
        <v>1328.35</v>
      </c>
    </row>
    <row r="1237" spans="1:11" ht="86.4" x14ac:dyDescent="0.3">
      <c r="A1237">
        <v>43519553</v>
      </c>
      <c r="B1237" t="s">
        <v>4382</v>
      </c>
      <c r="C1237" t="s">
        <v>4383</v>
      </c>
      <c r="D1237" s="3">
        <v>915147000000</v>
      </c>
      <c r="E1237" s="5" t="s">
        <v>4384</v>
      </c>
      <c r="F1237" t="s">
        <v>2269</v>
      </c>
      <c r="G1237">
        <v>998055</v>
      </c>
      <c r="H1237" s="4">
        <v>45329</v>
      </c>
      <c r="I1237" t="s">
        <v>375</v>
      </c>
      <c r="J1237">
        <v>18</v>
      </c>
      <c r="K1237">
        <v>898.85</v>
      </c>
    </row>
    <row r="1238" spans="1:11" ht="43.2" x14ac:dyDescent="0.3">
      <c r="A1238">
        <v>91566278</v>
      </c>
      <c r="B1238" t="s">
        <v>4385</v>
      </c>
      <c r="C1238" t="s">
        <v>4386</v>
      </c>
      <c r="D1238" s="3">
        <v>912704000000</v>
      </c>
      <c r="E1238" s="5" t="s">
        <v>4387</v>
      </c>
      <c r="F1238" t="s">
        <v>1670</v>
      </c>
      <c r="G1238">
        <v>161156</v>
      </c>
      <c r="H1238" s="4">
        <v>45559</v>
      </c>
      <c r="I1238" t="s">
        <v>375</v>
      </c>
      <c r="J1238">
        <v>5</v>
      </c>
      <c r="K1238">
        <v>1953.37</v>
      </c>
    </row>
    <row r="1239" spans="1:11" ht="72" x14ac:dyDescent="0.3">
      <c r="A1239">
        <v>93522848</v>
      </c>
      <c r="B1239" t="s">
        <v>4388</v>
      </c>
      <c r="C1239" t="s">
        <v>4389</v>
      </c>
      <c r="D1239" s="3">
        <v>913797000000</v>
      </c>
      <c r="E1239" s="5" t="s">
        <v>4390</v>
      </c>
      <c r="F1239" t="s">
        <v>1195</v>
      </c>
      <c r="G1239">
        <v>103710</v>
      </c>
      <c r="H1239" s="4">
        <v>45228</v>
      </c>
      <c r="I1239" t="s">
        <v>380</v>
      </c>
      <c r="J1239">
        <v>20</v>
      </c>
      <c r="K1239">
        <v>1875.27</v>
      </c>
    </row>
    <row r="1240" spans="1:11" ht="72" x14ac:dyDescent="0.3">
      <c r="A1240">
        <v>48776805</v>
      </c>
      <c r="B1240" t="s">
        <v>4391</v>
      </c>
      <c r="C1240" t="s">
        <v>4392</v>
      </c>
      <c r="D1240" s="3">
        <v>915013000000</v>
      </c>
      <c r="E1240" s="5" t="s">
        <v>4393</v>
      </c>
      <c r="F1240" t="s">
        <v>461</v>
      </c>
      <c r="G1240">
        <v>612480</v>
      </c>
      <c r="H1240" s="4">
        <v>45078</v>
      </c>
      <c r="I1240" t="s">
        <v>375</v>
      </c>
      <c r="J1240">
        <v>1</v>
      </c>
      <c r="K1240">
        <v>351.38</v>
      </c>
    </row>
    <row r="1241" spans="1:11" ht="72" x14ac:dyDescent="0.3">
      <c r="A1241">
        <v>6061349</v>
      </c>
      <c r="B1241" t="s">
        <v>4394</v>
      </c>
      <c r="C1241" t="s">
        <v>4395</v>
      </c>
      <c r="D1241" s="3">
        <v>918376000000</v>
      </c>
      <c r="E1241" s="5" t="s">
        <v>4396</v>
      </c>
      <c r="F1241" t="s">
        <v>1946</v>
      </c>
      <c r="G1241">
        <v>987109</v>
      </c>
      <c r="H1241" s="4">
        <v>45368</v>
      </c>
      <c r="I1241" t="s">
        <v>385</v>
      </c>
      <c r="J1241">
        <v>17</v>
      </c>
      <c r="K1241">
        <v>332.03</v>
      </c>
    </row>
    <row r="1242" spans="1:11" ht="72" x14ac:dyDescent="0.3">
      <c r="A1242">
        <v>49617531</v>
      </c>
      <c r="B1242" t="s">
        <v>4397</v>
      </c>
      <c r="C1242" t="s">
        <v>4398</v>
      </c>
      <c r="D1242" s="3">
        <v>911748000000</v>
      </c>
      <c r="E1242" s="5" t="s">
        <v>4399</v>
      </c>
      <c r="F1242" t="s">
        <v>674</v>
      </c>
      <c r="G1242">
        <v>856856</v>
      </c>
      <c r="H1242" s="4">
        <v>45370</v>
      </c>
      <c r="I1242" t="s">
        <v>380</v>
      </c>
      <c r="J1242">
        <v>12</v>
      </c>
      <c r="K1242">
        <v>1346.9</v>
      </c>
    </row>
    <row r="1243" spans="1:11" ht="72" x14ac:dyDescent="0.3">
      <c r="A1243">
        <v>25915909</v>
      </c>
      <c r="B1243" t="s">
        <v>2623</v>
      </c>
      <c r="C1243" t="s">
        <v>4400</v>
      </c>
      <c r="D1243" s="3">
        <v>919054000000</v>
      </c>
      <c r="E1243" s="5" t="s">
        <v>4401</v>
      </c>
      <c r="F1243" t="s">
        <v>1081</v>
      </c>
      <c r="G1243">
        <v>638420</v>
      </c>
      <c r="H1243" s="4">
        <v>45309</v>
      </c>
      <c r="I1243" t="s">
        <v>390</v>
      </c>
      <c r="J1243">
        <v>18</v>
      </c>
      <c r="K1243">
        <v>1155.71</v>
      </c>
    </row>
    <row r="1244" spans="1:11" ht="86.4" x14ac:dyDescent="0.3">
      <c r="A1244">
        <v>2058037</v>
      </c>
      <c r="B1244" t="s">
        <v>4402</v>
      </c>
      <c r="C1244" t="s">
        <v>4403</v>
      </c>
      <c r="D1244" s="3">
        <v>919780000000</v>
      </c>
      <c r="E1244" s="5" t="s">
        <v>4404</v>
      </c>
      <c r="F1244" t="s">
        <v>2099</v>
      </c>
      <c r="G1244">
        <v>493628</v>
      </c>
      <c r="H1244" s="4">
        <v>45247</v>
      </c>
      <c r="I1244" t="s">
        <v>380</v>
      </c>
      <c r="J1244">
        <v>11</v>
      </c>
      <c r="K1244">
        <v>1797.02</v>
      </c>
    </row>
    <row r="1245" spans="1:11" x14ac:dyDescent="0.3">
      <c r="A1245">
        <v>43307488</v>
      </c>
      <c r="B1245" t="s">
        <v>4405</v>
      </c>
      <c r="C1245" t="s">
        <v>4406</v>
      </c>
      <c r="D1245" s="3">
        <v>915597000000</v>
      </c>
      <c r="E1245" t="s">
        <v>4407</v>
      </c>
      <c r="F1245" t="s">
        <v>1822</v>
      </c>
      <c r="G1245">
        <v>793361</v>
      </c>
      <c r="H1245" s="4">
        <v>45144</v>
      </c>
      <c r="I1245" t="s">
        <v>385</v>
      </c>
      <c r="J1245">
        <v>1</v>
      </c>
      <c r="K1245">
        <v>1036.29</v>
      </c>
    </row>
    <row r="1246" spans="1:11" x14ac:dyDescent="0.3">
      <c r="A1246">
        <v>58513300</v>
      </c>
      <c r="B1246" t="s">
        <v>4408</v>
      </c>
      <c r="C1246" t="s">
        <v>4409</v>
      </c>
      <c r="D1246" s="3">
        <v>915425000000</v>
      </c>
      <c r="E1246" t="s">
        <v>4410</v>
      </c>
      <c r="F1246" t="s">
        <v>1195</v>
      </c>
      <c r="G1246">
        <v>245873</v>
      </c>
      <c r="H1246" s="4">
        <v>45194</v>
      </c>
      <c r="I1246" t="s">
        <v>375</v>
      </c>
      <c r="J1246">
        <v>1</v>
      </c>
      <c r="K1246">
        <v>664.85</v>
      </c>
    </row>
    <row r="1247" spans="1:11" ht="57.6" x14ac:dyDescent="0.3">
      <c r="A1247">
        <v>41146001</v>
      </c>
      <c r="B1247" t="s">
        <v>4411</v>
      </c>
      <c r="C1247" t="s">
        <v>4412</v>
      </c>
      <c r="D1247" s="3">
        <v>917081000000</v>
      </c>
      <c r="E1247" s="5" t="s">
        <v>4413</v>
      </c>
      <c r="F1247" t="s">
        <v>2196</v>
      </c>
      <c r="G1247">
        <v>160105</v>
      </c>
      <c r="H1247" s="4">
        <v>45119</v>
      </c>
      <c r="I1247" t="s">
        <v>385</v>
      </c>
      <c r="J1247">
        <v>5</v>
      </c>
      <c r="K1247">
        <v>934.23</v>
      </c>
    </row>
    <row r="1248" spans="1:11" x14ac:dyDescent="0.3">
      <c r="A1248">
        <v>89910157</v>
      </c>
      <c r="B1248" t="s">
        <v>4414</v>
      </c>
      <c r="C1248" t="s">
        <v>4415</v>
      </c>
      <c r="D1248" s="3">
        <v>912655000000</v>
      </c>
      <c r="E1248" t="s">
        <v>4416</v>
      </c>
      <c r="F1248" t="s">
        <v>4417</v>
      </c>
      <c r="G1248">
        <v>166001</v>
      </c>
      <c r="H1248" s="4">
        <v>45004</v>
      </c>
      <c r="I1248" t="s">
        <v>390</v>
      </c>
      <c r="J1248">
        <v>5</v>
      </c>
      <c r="K1248">
        <v>1859.93</v>
      </c>
    </row>
    <row r="1249" spans="1:11" ht="72" x14ac:dyDescent="0.3">
      <c r="A1249">
        <v>33608451</v>
      </c>
      <c r="B1249" t="s">
        <v>4418</v>
      </c>
      <c r="C1249" t="s">
        <v>4419</v>
      </c>
      <c r="D1249" s="3">
        <v>912059000000</v>
      </c>
      <c r="E1249" s="5" t="s">
        <v>4420</v>
      </c>
      <c r="F1249" t="s">
        <v>2156</v>
      </c>
      <c r="G1249">
        <v>317235</v>
      </c>
      <c r="H1249" s="4">
        <v>45065</v>
      </c>
      <c r="I1249" t="s">
        <v>380</v>
      </c>
      <c r="J1249">
        <v>5</v>
      </c>
      <c r="K1249">
        <v>774.65</v>
      </c>
    </row>
    <row r="1250" spans="1:11" ht="57.6" x14ac:dyDescent="0.3">
      <c r="A1250">
        <v>58214883</v>
      </c>
      <c r="B1250" t="s">
        <v>4421</v>
      </c>
      <c r="C1250" t="s">
        <v>4422</v>
      </c>
      <c r="D1250" s="3">
        <v>915768000000</v>
      </c>
      <c r="E1250" s="5" t="s">
        <v>4423</v>
      </c>
      <c r="F1250" t="s">
        <v>1102</v>
      </c>
      <c r="G1250">
        <v>871302</v>
      </c>
      <c r="H1250" s="4">
        <v>45417</v>
      </c>
      <c r="I1250" t="s">
        <v>385</v>
      </c>
      <c r="J1250">
        <v>11</v>
      </c>
      <c r="K1250">
        <v>229.17</v>
      </c>
    </row>
    <row r="1251" spans="1:11" ht="72" x14ac:dyDescent="0.3">
      <c r="A1251">
        <v>2875442</v>
      </c>
      <c r="B1251" t="s">
        <v>4424</v>
      </c>
      <c r="C1251" t="s">
        <v>4425</v>
      </c>
      <c r="D1251" s="3">
        <v>915969000000</v>
      </c>
      <c r="E1251" s="5" t="s">
        <v>4426</v>
      </c>
      <c r="F1251" t="s">
        <v>774</v>
      </c>
      <c r="G1251">
        <v>68994</v>
      </c>
      <c r="H1251" s="4">
        <v>45126</v>
      </c>
      <c r="I1251" t="s">
        <v>375</v>
      </c>
      <c r="J1251">
        <v>19</v>
      </c>
      <c r="K1251">
        <v>1858.8</v>
      </c>
    </row>
    <row r="1252" spans="1:11" ht="72" x14ac:dyDescent="0.3">
      <c r="A1252">
        <v>83660688</v>
      </c>
      <c r="B1252" t="s">
        <v>4427</v>
      </c>
      <c r="C1252" t="s">
        <v>4428</v>
      </c>
      <c r="D1252" s="3">
        <v>917216000000</v>
      </c>
      <c r="E1252" s="5" t="s">
        <v>4429</v>
      </c>
      <c r="F1252" t="s">
        <v>516</v>
      </c>
      <c r="G1252">
        <v>317201</v>
      </c>
      <c r="H1252" s="4">
        <v>45486</v>
      </c>
      <c r="I1252" t="s">
        <v>375</v>
      </c>
      <c r="J1252">
        <v>1</v>
      </c>
      <c r="K1252">
        <v>1768.23</v>
      </c>
    </row>
    <row r="1253" spans="1:11" ht="72" x14ac:dyDescent="0.3">
      <c r="A1253">
        <v>9650263</v>
      </c>
      <c r="B1253" t="s">
        <v>4430</v>
      </c>
      <c r="C1253" t="s">
        <v>4431</v>
      </c>
      <c r="D1253" s="3">
        <v>910523000000</v>
      </c>
      <c r="E1253" s="5" t="s">
        <v>4432</v>
      </c>
      <c r="F1253" t="s">
        <v>1897</v>
      </c>
      <c r="G1253">
        <v>40161</v>
      </c>
      <c r="H1253" s="4">
        <v>45040</v>
      </c>
      <c r="I1253" t="s">
        <v>390</v>
      </c>
      <c r="J1253">
        <v>5</v>
      </c>
      <c r="K1253">
        <v>843.98</v>
      </c>
    </row>
    <row r="1254" spans="1:11" ht="72" x14ac:dyDescent="0.3">
      <c r="A1254">
        <v>36517334</v>
      </c>
      <c r="B1254" t="s">
        <v>4433</v>
      </c>
      <c r="C1254" t="s">
        <v>4434</v>
      </c>
      <c r="D1254" s="3">
        <v>919591000000</v>
      </c>
      <c r="E1254" s="5" t="s">
        <v>4435</v>
      </c>
      <c r="F1254" t="s">
        <v>1169</v>
      </c>
      <c r="G1254">
        <v>886615</v>
      </c>
      <c r="H1254" s="4">
        <v>45381</v>
      </c>
      <c r="I1254" t="s">
        <v>375</v>
      </c>
      <c r="J1254">
        <v>19</v>
      </c>
      <c r="K1254">
        <v>1603.14</v>
      </c>
    </row>
    <row r="1255" spans="1:11" x14ac:dyDescent="0.3">
      <c r="A1255">
        <v>1989720</v>
      </c>
      <c r="B1255" t="s">
        <v>4436</v>
      </c>
      <c r="C1255" t="s">
        <v>4437</v>
      </c>
      <c r="D1255" s="3">
        <v>917371000000</v>
      </c>
      <c r="E1255" t="s">
        <v>4438</v>
      </c>
      <c r="F1255" t="s">
        <v>925</v>
      </c>
      <c r="G1255">
        <v>232753</v>
      </c>
      <c r="H1255" s="4">
        <v>45240</v>
      </c>
      <c r="I1255" t="s">
        <v>380</v>
      </c>
      <c r="J1255">
        <v>6</v>
      </c>
      <c r="K1255">
        <v>239.76</v>
      </c>
    </row>
    <row r="1256" spans="1:11" x14ac:dyDescent="0.3">
      <c r="A1256">
        <v>68486301</v>
      </c>
      <c r="B1256" t="s">
        <v>4439</v>
      </c>
      <c r="C1256" t="s">
        <v>4440</v>
      </c>
      <c r="D1256" s="3">
        <v>913418000000</v>
      </c>
      <c r="E1256" t="s">
        <v>4441</v>
      </c>
      <c r="F1256" t="s">
        <v>1998</v>
      </c>
      <c r="G1256">
        <v>146326</v>
      </c>
      <c r="H1256" s="4">
        <v>45042</v>
      </c>
      <c r="I1256" t="s">
        <v>380</v>
      </c>
      <c r="J1256">
        <v>10</v>
      </c>
      <c r="K1256">
        <v>205.49</v>
      </c>
    </row>
    <row r="1257" spans="1:11" ht="57.6" x14ac:dyDescent="0.3">
      <c r="A1257">
        <v>2134827</v>
      </c>
      <c r="B1257" t="s">
        <v>4442</v>
      </c>
      <c r="C1257" t="s">
        <v>4443</v>
      </c>
      <c r="D1257" s="3">
        <v>911089000000</v>
      </c>
      <c r="E1257" s="5" t="s">
        <v>4444</v>
      </c>
      <c r="F1257" t="s">
        <v>981</v>
      </c>
      <c r="G1257">
        <v>863663</v>
      </c>
      <c r="H1257" s="4">
        <v>45221</v>
      </c>
      <c r="I1257" t="s">
        <v>390</v>
      </c>
      <c r="J1257">
        <v>10</v>
      </c>
      <c r="K1257">
        <v>1710.75</v>
      </c>
    </row>
    <row r="1258" spans="1:11" ht="86.4" x14ac:dyDescent="0.3">
      <c r="A1258">
        <v>67896836</v>
      </c>
      <c r="B1258" t="s">
        <v>4445</v>
      </c>
      <c r="C1258" t="s">
        <v>4446</v>
      </c>
      <c r="D1258" s="3">
        <v>911350000000</v>
      </c>
      <c r="E1258" s="5" t="s">
        <v>4447</v>
      </c>
      <c r="F1258" t="s">
        <v>2358</v>
      </c>
      <c r="G1258">
        <v>976912</v>
      </c>
      <c r="H1258" s="4">
        <v>45551</v>
      </c>
      <c r="I1258" t="s">
        <v>390</v>
      </c>
      <c r="J1258">
        <v>15</v>
      </c>
      <c r="K1258">
        <v>469.03</v>
      </c>
    </row>
    <row r="1259" spans="1:11" ht="57.6" x14ac:dyDescent="0.3">
      <c r="A1259">
        <v>98152679</v>
      </c>
      <c r="B1259" t="s">
        <v>4448</v>
      </c>
      <c r="C1259" t="s">
        <v>4449</v>
      </c>
      <c r="D1259" s="3">
        <v>910845000000</v>
      </c>
      <c r="E1259" s="5" t="s">
        <v>4450</v>
      </c>
      <c r="F1259" t="s">
        <v>932</v>
      </c>
      <c r="G1259">
        <v>917590</v>
      </c>
      <c r="H1259" s="4">
        <v>45505</v>
      </c>
      <c r="I1259" t="s">
        <v>385</v>
      </c>
      <c r="J1259">
        <v>1</v>
      </c>
      <c r="K1259">
        <v>583.12</v>
      </c>
    </row>
    <row r="1260" spans="1:11" ht="86.4" x14ac:dyDescent="0.3">
      <c r="A1260">
        <v>6812439</v>
      </c>
      <c r="B1260" t="s">
        <v>4451</v>
      </c>
      <c r="C1260" t="s">
        <v>4452</v>
      </c>
      <c r="D1260" s="3">
        <v>919207000000</v>
      </c>
      <c r="E1260" s="5" t="s">
        <v>4453</v>
      </c>
      <c r="F1260" t="s">
        <v>2282</v>
      </c>
      <c r="G1260">
        <v>940482</v>
      </c>
      <c r="H1260" s="4">
        <v>45582</v>
      </c>
      <c r="I1260" t="s">
        <v>375</v>
      </c>
      <c r="J1260">
        <v>1</v>
      </c>
      <c r="K1260">
        <v>938.29</v>
      </c>
    </row>
    <row r="1261" spans="1:11" x14ac:dyDescent="0.3">
      <c r="A1261">
        <v>90038364</v>
      </c>
      <c r="B1261" t="s">
        <v>4454</v>
      </c>
      <c r="C1261" t="s">
        <v>4455</v>
      </c>
      <c r="D1261" s="3">
        <v>915571000000</v>
      </c>
      <c r="E1261" t="s">
        <v>4456</v>
      </c>
      <c r="F1261" t="s">
        <v>2692</v>
      </c>
      <c r="G1261">
        <v>733321</v>
      </c>
      <c r="H1261" s="4">
        <v>45369</v>
      </c>
      <c r="I1261" t="s">
        <v>385</v>
      </c>
      <c r="J1261">
        <v>17</v>
      </c>
      <c r="K1261">
        <v>650.89</v>
      </c>
    </row>
    <row r="1262" spans="1:11" x14ac:dyDescent="0.3">
      <c r="A1262">
        <v>47215976</v>
      </c>
      <c r="B1262" t="s">
        <v>4457</v>
      </c>
      <c r="C1262" t="s">
        <v>4458</v>
      </c>
      <c r="D1262" s="3">
        <v>912532000000</v>
      </c>
      <c r="E1262" t="s">
        <v>4459</v>
      </c>
      <c r="F1262" t="s">
        <v>1314</v>
      </c>
      <c r="G1262">
        <v>91065</v>
      </c>
      <c r="H1262" s="4">
        <v>45560</v>
      </c>
      <c r="I1262" t="s">
        <v>375</v>
      </c>
      <c r="J1262">
        <v>9</v>
      </c>
      <c r="K1262">
        <v>842.83</v>
      </c>
    </row>
    <row r="1263" spans="1:11" x14ac:dyDescent="0.3">
      <c r="A1263">
        <v>74840437</v>
      </c>
      <c r="B1263" t="s">
        <v>4460</v>
      </c>
      <c r="C1263" t="s">
        <v>4461</v>
      </c>
      <c r="D1263" s="3">
        <v>910841000000</v>
      </c>
      <c r="E1263" t="s">
        <v>4462</v>
      </c>
      <c r="F1263" t="s">
        <v>634</v>
      </c>
      <c r="G1263">
        <v>807661</v>
      </c>
      <c r="H1263" s="4">
        <v>45361</v>
      </c>
      <c r="I1263" t="s">
        <v>380</v>
      </c>
      <c r="J1263">
        <v>1</v>
      </c>
      <c r="K1263">
        <v>330.17</v>
      </c>
    </row>
    <row r="1264" spans="1:11" x14ac:dyDescent="0.3">
      <c r="A1264">
        <v>10418604</v>
      </c>
      <c r="B1264" t="s">
        <v>4463</v>
      </c>
      <c r="C1264" t="s">
        <v>4464</v>
      </c>
      <c r="D1264" s="3">
        <v>919789000000</v>
      </c>
      <c r="E1264" t="s">
        <v>4465</v>
      </c>
      <c r="F1264" t="s">
        <v>1897</v>
      </c>
      <c r="G1264">
        <v>850794</v>
      </c>
      <c r="H1264" s="4">
        <v>45393</v>
      </c>
      <c r="I1264" t="s">
        <v>390</v>
      </c>
      <c r="J1264">
        <v>15</v>
      </c>
      <c r="K1264">
        <v>501.27</v>
      </c>
    </row>
    <row r="1265" spans="1:11" ht="86.4" x14ac:dyDescent="0.3">
      <c r="A1265">
        <v>65514005</v>
      </c>
      <c r="B1265" t="s">
        <v>4466</v>
      </c>
      <c r="C1265" t="s">
        <v>4467</v>
      </c>
      <c r="D1265" s="3">
        <v>915894000000</v>
      </c>
      <c r="E1265" s="5" t="s">
        <v>4468</v>
      </c>
      <c r="F1265" t="s">
        <v>698</v>
      </c>
      <c r="G1265">
        <v>615240</v>
      </c>
      <c r="H1265" s="4">
        <v>45128</v>
      </c>
      <c r="I1265" t="s">
        <v>385</v>
      </c>
      <c r="J1265">
        <v>16</v>
      </c>
      <c r="K1265">
        <v>266.60000000000002</v>
      </c>
    </row>
    <row r="1266" spans="1:11" ht="72" x14ac:dyDescent="0.3">
      <c r="A1266">
        <v>1479065</v>
      </c>
      <c r="B1266" t="s">
        <v>4469</v>
      </c>
      <c r="C1266" t="s">
        <v>4470</v>
      </c>
      <c r="D1266" s="3">
        <v>912570000000</v>
      </c>
      <c r="E1266" s="5" t="s">
        <v>4471</v>
      </c>
      <c r="F1266" t="s">
        <v>1677</v>
      </c>
      <c r="G1266">
        <v>717396</v>
      </c>
      <c r="H1266" s="4">
        <v>45331</v>
      </c>
      <c r="I1266" t="s">
        <v>390</v>
      </c>
      <c r="J1266">
        <v>17</v>
      </c>
      <c r="K1266">
        <v>1597.83</v>
      </c>
    </row>
    <row r="1267" spans="1:11" ht="72" x14ac:dyDescent="0.3">
      <c r="A1267">
        <v>87641623</v>
      </c>
      <c r="B1267" t="s">
        <v>771</v>
      </c>
      <c r="C1267" t="s">
        <v>4472</v>
      </c>
      <c r="D1267" s="3">
        <v>916799000000</v>
      </c>
      <c r="E1267" s="5" t="s">
        <v>4473</v>
      </c>
      <c r="F1267" t="s">
        <v>2289</v>
      </c>
      <c r="G1267">
        <v>795752</v>
      </c>
      <c r="H1267" s="4">
        <v>45194</v>
      </c>
      <c r="I1267" t="s">
        <v>385</v>
      </c>
      <c r="J1267">
        <v>11</v>
      </c>
      <c r="K1267">
        <v>1243.23</v>
      </c>
    </row>
    <row r="1268" spans="1:11" x14ac:dyDescent="0.3">
      <c r="A1268">
        <v>34381941</v>
      </c>
      <c r="B1268" t="s">
        <v>4474</v>
      </c>
      <c r="C1268" t="s">
        <v>4475</v>
      </c>
      <c r="D1268" s="3">
        <v>913237000000</v>
      </c>
      <c r="E1268" t="s">
        <v>4476</v>
      </c>
      <c r="F1268" t="s">
        <v>414</v>
      </c>
      <c r="G1268">
        <v>348234</v>
      </c>
      <c r="H1268" s="4">
        <v>45120</v>
      </c>
      <c r="I1268" t="s">
        <v>380</v>
      </c>
      <c r="J1268">
        <v>10</v>
      </c>
      <c r="K1268">
        <v>1753.38</v>
      </c>
    </row>
    <row r="1269" spans="1:11" x14ac:dyDescent="0.3">
      <c r="A1269">
        <v>81822494</v>
      </c>
      <c r="B1269" t="s">
        <v>4477</v>
      </c>
      <c r="C1269" t="s">
        <v>4478</v>
      </c>
      <c r="D1269" s="3">
        <v>910830000000</v>
      </c>
      <c r="E1269" t="s">
        <v>4479</v>
      </c>
      <c r="F1269" t="s">
        <v>4095</v>
      </c>
      <c r="G1269">
        <v>342395</v>
      </c>
      <c r="H1269" s="4">
        <v>45487</v>
      </c>
      <c r="I1269" t="s">
        <v>390</v>
      </c>
      <c r="J1269">
        <v>9</v>
      </c>
      <c r="K1269">
        <v>1284.68</v>
      </c>
    </row>
    <row r="1270" spans="1:11" ht="86.4" x14ac:dyDescent="0.3">
      <c r="A1270">
        <v>97191387</v>
      </c>
      <c r="B1270" t="s">
        <v>4480</v>
      </c>
      <c r="C1270" t="s">
        <v>4481</v>
      </c>
      <c r="D1270" s="3">
        <v>919267000000</v>
      </c>
      <c r="E1270" s="5" t="s">
        <v>4482</v>
      </c>
      <c r="F1270" t="s">
        <v>2156</v>
      </c>
      <c r="G1270">
        <v>866334</v>
      </c>
      <c r="H1270" s="4">
        <v>45080</v>
      </c>
      <c r="I1270" t="s">
        <v>375</v>
      </c>
      <c r="J1270">
        <v>3</v>
      </c>
      <c r="K1270">
        <v>853.44</v>
      </c>
    </row>
    <row r="1271" spans="1:11" x14ac:dyDescent="0.3">
      <c r="A1271">
        <v>25795941</v>
      </c>
      <c r="B1271" t="s">
        <v>4483</v>
      </c>
      <c r="C1271" t="s">
        <v>4484</v>
      </c>
      <c r="D1271" s="3">
        <v>912108000000</v>
      </c>
      <c r="E1271" t="s">
        <v>4485</v>
      </c>
      <c r="F1271" t="s">
        <v>2282</v>
      </c>
      <c r="G1271">
        <v>311683</v>
      </c>
      <c r="H1271" s="4">
        <v>45396</v>
      </c>
      <c r="I1271" t="s">
        <v>385</v>
      </c>
      <c r="J1271">
        <v>10</v>
      </c>
      <c r="K1271">
        <v>765.4</v>
      </c>
    </row>
    <row r="1272" spans="1:11" x14ac:dyDescent="0.3">
      <c r="A1272">
        <v>97825663</v>
      </c>
      <c r="B1272" t="s">
        <v>4486</v>
      </c>
      <c r="C1272" t="s">
        <v>4487</v>
      </c>
      <c r="D1272" s="3">
        <v>910311000000</v>
      </c>
      <c r="E1272" t="s">
        <v>4488</v>
      </c>
      <c r="F1272" t="s">
        <v>921</v>
      </c>
      <c r="G1272">
        <v>719362</v>
      </c>
      <c r="H1272" s="4">
        <v>45096</v>
      </c>
      <c r="I1272" t="s">
        <v>385</v>
      </c>
      <c r="J1272">
        <v>8</v>
      </c>
      <c r="K1272">
        <v>527.59</v>
      </c>
    </row>
    <row r="1273" spans="1:11" ht="86.4" x14ac:dyDescent="0.3">
      <c r="A1273">
        <v>19966989</v>
      </c>
      <c r="B1273" t="s">
        <v>4489</v>
      </c>
      <c r="C1273" t="s">
        <v>4490</v>
      </c>
      <c r="D1273" s="3">
        <v>918349000000</v>
      </c>
      <c r="E1273" s="5" t="s">
        <v>4491</v>
      </c>
      <c r="F1273" t="s">
        <v>729</v>
      </c>
      <c r="G1273">
        <v>441105</v>
      </c>
      <c r="H1273" s="4">
        <v>45357</v>
      </c>
      <c r="I1273" t="s">
        <v>375</v>
      </c>
      <c r="J1273">
        <v>2</v>
      </c>
      <c r="K1273">
        <v>1737.1</v>
      </c>
    </row>
    <row r="1274" spans="1:11" ht="72" x14ac:dyDescent="0.3">
      <c r="A1274">
        <v>57967753</v>
      </c>
      <c r="B1274" t="s">
        <v>4492</v>
      </c>
      <c r="C1274" t="s">
        <v>4493</v>
      </c>
      <c r="D1274" s="3">
        <v>912820000000</v>
      </c>
      <c r="E1274" s="5" t="s">
        <v>4494</v>
      </c>
      <c r="F1274" t="s">
        <v>2048</v>
      </c>
      <c r="G1274">
        <v>869884</v>
      </c>
      <c r="H1274" s="4">
        <v>45302</v>
      </c>
      <c r="I1274" t="s">
        <v>375</v>
      </c>
      <c r="J1274">
        <v>20</v>
      </c>
      <c r="K1274">
        <v>203.28</v>
      </c>
    </row>
    <row r="1275" spans="1:11" ht="100.8" x14ac:dyDescent="0.3">
      <c r="A1275">
        <v>10694081</v>
      </c>
      <c r="B1275" t="s">
        <v>4495</v>
      </c>
      <c r="C1275" t="s">
        <v>4496</v>
      </c>
      <c r="D1275" s="3">
        <v>912433000000</v>
      </c>
      <c r="E1275" s="5" t="s">
        <v>4497</v>
      </c>
      <c r="F1275" t="s">
        <v>2344</v>
      </c>
      <c r="G1275">
        <v>568324</v>
      </c>
      <c r="H1275" s="4">
        <v>45201</v>
      </c>
      <c r="I1275" t="s">
        <v>385</v>
      </c>
      <c r="J1275">
        <v>16</v>
      </c>
      <c r="K1275">
        <v>769.13</v>
      </c>
    </row>
    <row r="1276" spans="1:11" x14ac:dyDescent="0.3">
      <c r="A1276">
        <v>4356173</v>
      </c>
      <c r="B1276" t="s">
        <v>4498</v>
      </c>
      <c r="C1276" t="s">
        <v>4499</v>
      </c>
      <c r="D1276" s="3">
        <v>911964000000</v>
      </c>
      <c r="E1276" t="s">
        <v>4500</v>
      </c>
      <c r="F1276" t="s">
        <v>2099</v>
      </c>
      <c r="G1276">
        <v>763603</v>
      </c>
      <c r="H1276" s="4">
        <v>45545</v>
      </c>
      <c r="I1276" t="s">
        <v>390</v>
      </c>
      <c r="J1276">
        <v>9</v>
      </c>
      <c r="K1276">
        <v>1838.56</v>
      </c>
    </row>
    <row r="1277" spans="1:11" x14ac:dyDescent="0.3">
      <c r="A1277">
        <v>87266309</v>
      </c>
      <c r="B1277" t="s">
        <v>4501</v>
      </c>
      <c r="C1277" t="s">
        <v>4502</v>
      </c>
      <c r="D1277" s="3">
        <v>912738000000</v>
      </c>
      <c r="E1277" t="s">
        <v>4503</v>
      </c>
      <c r="F1277" t="s">
        <v>2354</v>
      </c>
      <c r="G1277">
        <v>173328</v>
      </c>
      <c r="H1277" s="4">
        <v>45247</v>
      </c>
      <c r="I1277" t="s">
        <v>385</v>
      </c>
      <c r="J1277">
        <v>19</v>
      </c>
      <c r="K1277">
        <v>1097.48</v>
      </c>
    </row>
    <row r="1278" spans="1:11" ht="72" x14ac:dyDescent="0.3">
      <c r="A1278">
        <v>65134271</v>
      </c>
      <c r="B1278" t="s">
        <v>4504</v>
      </c>
      <c r="C1278" t="s">
        <v>4505</v>
      </c>
      <c r="D1278" s="3">
        <v>913393000000</v>
      </c>
      <c r="E1278" s="5" t="s">
        <v>4506</v>
      </c>
      <c r="F1278" t="s">
        <v>4507</v>
      </c>
      <c r="G1278">
        <v>108582</v>
      </c>
      <c r="H1278" s="4">
        <v>45278</v>
      </c>
      <c r="I1278" t="s">
        <v>375</v>
      </c>
      <c r="J1278">
        <v>19</v>
      </c>
      <c r="K1278">
        <v>1433.53</v>
      </c>
    </row>
    <row r="1279" spans="1:11" x14ac:dyDescent="0.3">
      <c r="A1279">
        <v>11928321</v>
      </c>
      <c r="B1279" t="s">
        <v>4508</v>
      </c>
      <c r="C1279" t="s">
        <v>4509</v>
      </c>
      <c r="D1279" s="3">
        <v>914092000000</v>
      </c>
      <c r="E1279" t="s">
        <v>4510</v>
      </c>
      <c r="F1279" t="s">
        <v>532</v>
      </c>
      <c r="G1279">
        <v>554594</v>
      </c>
      <c r="H1279" s="4">
        <v>45473</v>
      </c>
      <c r="I1279" t="s">
        <v>380</v>
      </c>
      <c r="J1279">
        <v>17</v>
      </c>
      <c r="K1279">
        <v>1770.94</v>
      </c>
    </row>
    <row r="1280" spans="1:11" ht="72" x14ac:dyDescent="0.3">
      <c r="A1280">
        <v>32527479</v>
      </c>
      <c r="B1280" t="s">
        <v>4511</v>
      </c>
      <c r="C1280" t="s">
        <v>4512</v>
      </c>
      <c r="D1280" s="3">
        <v>915761000000</v>
      </c>
      <c r="E1280" s="5" t="s">
        <v>4513</v>
      </c>
      <c r="F1280" t="s">
        <v>492</v>
      </c>
      <c r="G1280">
        <v>597322</v>
      </c>
      <c r="H1280" s="4">
        <v>45234</v>
      </c>
      <c r="I1280" t="s">
        <v>385</v>
      </c>
      <c r="J1280">
        <v>19</v>
      </c>
      <c r="K1280">
        <v>896.82</v>
      </c>
    </row>
    <row r="1281" spans="1:11" x14ac:dyDescent="0.3">
      <c r="A1281">
        <v>47275378</v>
      </c>
      <c r="B1281" t="s">
        <v>4514</v>
      </c>
      <c r="C1281" t="s">
        <v>4515</v>
      </c>
      <c r="D1281" s="3">
        <v>916663000000</v>
      </c>
      <c r="E1281" t="s">
        <v>4516</v>
      </c>
      <c r="F1281" t="s">
        <v>1332</v>
      </c>
      <c r="G1281">
        <v>572351</v>
      </c>
      <c r="H1281" s="4">
        <v>45001</v>
      </c>
      <c r="I1281" t="s">
        <v>375</v>
      </c>
      <c r="J1281">
        <v>3</v>
      </c>
      <c r="K1281">
        <v>623.26</v>
      </c>
    </row>
    <row r="1282" spans="1:11" ht="100.8" x14ac:dyDescent="0.3">
      <c r="A1282">
        <v>9246851</v>
      </c>
      <c r="B1282" t="s">
        <v>4517</v>
      </c>
      <c r="C1282" t="s">
        <v>4518</v>
      </c>
      <c r="D1282" s="3">
        <v>910245000000</v>
      </c>
      <c r="E1282" s="5" t="s">
        <v>4519</v>
      </c>
      <c r="F1282" t="s">
        <v>626</v>
      </c>
      <c r="G1282">
        <v>317869</v>
      </c>
      <c r="H1282" s="4">
        <v>45575</v>
      </c>
      <c r="I1282" t="s">
        <v>390</v>
      </c>
      <c r="J1282">
        <v>10</v>
      </c>
      <c r="K1282">
        <v>1574.34</v>
      </c>
    </row>
    <row r="1283" spans="1:11" ht="72" x14ac:dyDescent="0.3">
      <c r="A1283">
        <v>12402437</v>
      </c>
      <c r="B1283" t="s">
        <v>4520</v>
      </c>
      <c r="C1283" t="s">
        <v>4521</v>
      </c>
      <c r="D1283" s="3">
        <v>910025000000</v>
      </c>
      <c r="E1283" s="5" t="s">
        <v>4522</v>
      </c>
      <c r="F1283" t="s">
        <v>1599</v>
      </c>
      <c r="G1283">
        <v>126465</v>
      </c>
      <c r="H1283" s="4">
        <v>45472</v>
      </c>
      <c r="I1283" t="s">
        <v>390</v>
      </c>
      <c r="J1283">
        <v>14</v>
      </c>
      <c r="K1283">
        <v>1580.62</v>
      </c>
    </row>
    <row r="1284" spans="1:11" ht="57.6" x14ac:dyDescent="0.3">
      <c r="A1284">
        <v>95382317</v>
      </c>
      <c r="B1284" t="s">
        <v>4523</v>
      </c>
      <c r="C1284" t="s">
        <v>4524</v>
      </c>
      <c r="D1284" s="3">
        <v>914150000000</v>
      </c>
      <c r="E1284" s="5" t="s">
        <v>4525</v>
      </c>
      <c r="F1284" t="s">
        <v>528</v>
      </c>
      <c r="G1284">
        <v>466894</v>
      </c>
      <c r="H1284" s="4">
        <v>45432</v>
      </c>
      <c r="I1284" t="s">
        <v>390</v>
      </c>
      <c r="J1284">
        <v>14</v>
      </c>
      <c r="K1284">
        <v>940.85</v>
      </c>
    </row>
    <row r="1285" spans="1:11" ht="57.6" x14ac:dyDescent="0.3">
      <c r="A1285">
        <v>19523014</v>
      </c>
      <c r="B1285" t="s">
        <v>4526</v>
      </c>
      <c r="C1285" t="s">
        <v>4527</v>
      </c>
      <c r="D1285" s="3">
        <v>916854000000</v>
      </c>
      <c r="E1285" s="5" t="s">
        <v>4528</v>
      </c>
      <c r="F1285" t="s">
        <v>543</v>
      </c>
      <c r="G1285">
        <v>419857</v>
      </c>
      <c r="H1285" s="4">
        <v>45346</v>
      </c>
      <c r="I1285" t="s">
        <v>390</v>
      </c>
      <c r="J1285">
        <v>14</v>
      </c>
      <c r="K1285">
        <v>679.5</v>
      </c>
    </row>
    <row r="1286" spans="1:11" ht="72" x14ac:dyDescent="0.3">
      <c r="A1286">
        <v>2188994</v>
      </c>
      <c r="B1286" t="s">
        <v>4529</v>
      </c>
      <c r="C1286" t="s">
        <v>4530</v>
      </c>
      <c r="D1286" s="3">
        <v>919473000000</v>
      </c>
      <c r="E1286" s="5" t="s">
        <v>4531</v>
      </c>
      <c r="F1286" t="s">
        <v>528</v>
      </c>
      <c r="G1286">
        <v>635527</v>
      </c>
      <c r="H1286" s="4">
        <v>45225</v>
      </c>
      <c r="I1286" t="s">
        <v>380</v>
      </c>
      <c r="J1286">
        <v>6</v>
      </c>
      <c r="K1286">
        <v>484.51</v>
      </c>
    </row>
    <row r="1287" spans="1:11" ht="100.8" x14ac:dyDescent="0.3">
      <c r="A1287">
        <v>31328762</v>
      </c>
      <c r="B1287" t="s">
        <v>4532</v>
      </c>
      <c r="C1287" t="s">
        <v>4533</v>
      </c>
      <c r="D1287" s="3">
        <v>911933000000</v>
      </c>
      <c r="E1287" s="5" t="s">
        <v>4534</v>
      </c>
      <c r="F1287" t="s">
        <v>1876</v>
      </c>
      <c r="G1287">
        <v>198685</v>
      </c>
      <c r="H1287" s="4">
        <v>45359</v>
      </c>
      <c r="I1287" t="s">
        <v>375</v>
      </c>
      <c r="J1287">
        <v>5</v>
      </c>
      <c r="K1287">
        <v>941.9</v>
      </c>
    </row>
    <row r="1288" spans="1:11" x14ac:dyDescent="0.3">
      <c r="A1288">
        <v>39354312</v>
      </c>
      <c r="B1288" t="s">
        <v>4535</v>
      </c>
      <c r="C1288" t="s">
        <v>4536</v>
      </c>
      <c r="D1288" s="3">
        <v>918970000000</v>
      </c>
      <c r="E1288" t="s">
        <v>4537</v>
      </c>
      <c r="F1288" t="s">
        <v>1887</v>
      </c>
      <c r="G1288">
        <v>154452</v>
      </c>
      <c r="H1288" s="4">
        <v>45191</v>
      </c>
      <c r="I1288" t="s">
        <v>375</v>
      </c>
      <c r="J1288">
        <v>4</v>
      </c>
      <c r="K1288">
        <v>1599.19</v>
      </c>
    </row>
    <row r="1289" spans="1:11" ht="86.4" x14ac:dyDescent="0.3">
      <c r="A1289">
        <v>17939362</v>
      </c>
      <c r="B1289" t="s">
        <v>4538</v>
      </c>
      <c r="C1289" t="s">
        <v>4539</v>
      </c>
      <c r="D1289" s="3">
        <v>918381000000</v>
      </c>
      <c r="E1289" s="5" t="s">
        <v>4540</v>
      </c>
      <c r="F1289" t="s">
        <v>1847</v>
      </c>
      <c r="G1289">
        <v>745281</v>
      </c>
      <c r="H1289" s="4">
        <v>45333</v>
      </c>
      <c r="I1289" t="s">
        <v>380</v>
      </c>
      <c r="J1289">
        <v>17</v>
      </c>
      <c r="K1289">
        <v>496.59</v>
      </c>
    </row>
    <row r="1290" spans="1:11" ht="57.6" x14ac:dyDescent="0.3">
      <c r="A1290">
        <v>12755730</v>
      </c>
      <c r="B1290" t="s">
        <v>4541</v>
      </c>
      <c r="C1290" t="s">
        <v>4542</v>
      </c>
      <c r="D1290" s="3">
        <v>911182000000</v>
      </c>
      <c r="E1290" s="5" t="s">
        <v>4543</v>
      </c>
      <c r="F1290" t="s">
        <v>1455</v>
      </c>
      <c r="G1290">
        <v>473540</v>
      </c>
      <c r="H1290" s="4">
        <v>45158</v>
      </c>
      <c r="I1290" t="s">
        <v>385</v>
      </c>
      <c r="J1290">
        <v>8</v>
      </c>
      <c r="K1290">
        <v>748.43</v>
      </c>
    </row>
    <row r="1291" spans="1:11" ht="86.4" x14ac:dyDescent="0.3">
      <c r="A1291">
        <v>64562786</v>
      </c>
      <c r="B1291" t="s">
        <v>4544</v>
      </c>
      <c r="C1291" t="s">
        <v>4545</v>
      </c>
      <c r="D1291" s="3">
        <v>911836000000</v>
      </c>
      <c r="E1291" s="5" t="s">
        <v>4546</v>
      </c>
      <c r="F1291" t="s">
        <v>674</v>
      </c>
      <c r="G1291">
        <v>785077</v>
      </c>
      <c r="H1291" s="4">
        <v>45364</v>
      </c>
      <c r="I1291" t="s">
        <v>380</v>
      </c>
      <c r="J1291">
        <v>19</v>
      </c>
      <c r="K1291">
        <v>1483.65</v>
      </c>
    </row>
    <row r="1292" spans="1:11" ht="86.4" x14ac:dyDescent="0.3">
      <c r="A1292">
        <v>18771682</v>
      </c>
      <c r="B1292" t="s">
        <v>4547</v>
      </c>
      <c r="C1292" t="s">
        <v>4548</v>
      </c>
      <c r="D1292" s="3">
        <v>917036000000</v>
      </c>
      <c r="E1292" s="5" t="s">
        <v>4549</v>
      </c>
      <c r="F1292" t="s">
        <v>985</v>
      </c>
      <c r="G1292">
        <v>865499</v>
      </c>
      <c r="H1292" s="4">
        <v>45118</v>
      </c>
      <c r="I1292" t="s">
        <v>375</v>
      </c>
      <c r="J1292">
        <v>12</v>
      </c>
      <c r="K1292">
        <v>1420.99</v>
      </c>
    </row>
    <row r="1293" spans="1:11" ht="86.4" x14ac:dyDescent="0.3">
      <c r="A1293">
        <v>18170800</v>
      </c>
      <c r="B1293" t="s">
        <v>4550</v>
      </c>
      <c r="C1293" t="s">
        <v>4551</v>
      </c>
      <c r="D1293" s="3">
        <v>916868000000</v>
      </c>
      <c r="E1293" s="5" t="s">
        <v>4552</v>
      </c>
      <c r="F1293" t="s">
        <v>2269</v>
      </c>
      <c r="G1293">
        <v>501272</v>
      </c>
      <c r="H1293" s="4">
        <v>45475</v>
      </c>
      <c r="I1293" t="s">
        <v>385</v>
      </c>
      <c r="J1293">
        <v>12</v>
      </c>
      <c r="K1293">
        <v>1972.81</v>
      </c>
    </row>
    <row r="1294" spans="1:11" x14ac:dyDescent="0.3">
      <c r="A1294">
        <v>31914222</v>
      </c>
      <c r="B1294" t="s">
        <v>4553</v>
      </c>
      <c r="C1294" t="s">
        <v>4554</v>
      </c>
      <c r="D1294" s="3">
        <v>917055000000</v>
      </c>
      <c r="E1294" t="s">
        <v>4555</v>
      </c>
      <c r="F1294" t="s">
        <v>690</v>
      </c>
      <c r="G1294">
        <v>757778</v>
      </c>
      <c r="H1294" s="4">
        <v>45564</v>
      </c>
      <c r="I1294" t="s">
        <v>380</v>
      </c>
      <c r="J1294">
        <v>4</v>
      </c>
      <c r="K1294">
        <v>380.49</v>
      </c>
    </row>
    <row r="1295" spans="1:11" ht="57.6" x14ac:dyDescent="0.3">
      <c r="A1295">
        <v>29095552</v>
      </c>
      <c r="B1295" t="s">
        <v>4556</v>
      </c>
      <c r="C1295" t="s">
        <v>4557</v>
      </c>
      <c r="D1295" s="3">
        <v>911939000000</v>
      </c>
      <c r="E1295" s="5" t="s">
        <v>4558</v>
      </c>
      <c r="F1295" t="s">
        <v>977</v>
      </c>
      <c r="G1295">
        <v>893254</v>
      </c>
      <c r="H1295" s="4">
        <v>45035</v>
      </c>
      <c r="I1295" t="s">
        <v>380</v>
      </c>
      <c r="J1295">
        <v>17</v>
      </c>
      <c r="K1295">
        <v>1617.63</v>
      </c>
    </row>
    <row r="1296" spans="1:11" ht="72" x14ac:dyDescent="0.3">
      <c r="A1296">
        <v>13415362</v>
      </c>
      <c r="B1296" t="s">
        <v>4559</v>
      </c>
      <c r="C1296" t="s">
        <v>4560</v>
      </c>
      <c r="D1296" s="3">
        <v>911160000000</v>
      </c>
      <c r="E1296" s="5" t="s">
        <v>4561</v>
      </c>
      <c r="F1296" t="s">
        <v>2708</v>
      </c>
      <c r="G1296">
        <v>460303</v>
      </c>
      <c r="H1296" s="4">
        <v>45102</v>
      </c>
      <c r="I1296" t="s">
        <v>380</v>
      </c>
      <c r="J1296">
        <v>2</v>
      </c>
      <c r="K1296">
        <v>978.88</v>
      </c>
    </row>
    <row r="1297" spans="1:11" ht="86.4" x14ac:dyDescent="0.3">
      <c r="A1297">
        <v>13284996</v>
      </c>
      <c r="B1297" t="s">
        <v>4562</v>
      </c>
      <c r="C1297" t="s">
        <v>4563</v>
      </c>
      <c r="D1297" s="3">
        <v>914376000000</v>
      </c>
      <c r="E1297" s="5" t="s">
        <v>4564</v>
      </c>
      <c r="F1297" t="s">
        <v>3255</v>
      </c>
      <c r="G1297">
        <v>363237</v>
      </c>
      <c r="H1297" s="4">
        <v>45393</v>
      </c>
      <c r="I1297" t="s">
        <v>385</v>
      </c>
      <c r="J1297">
        <v>9</v>
      </c>
      <c r="K1297">
        <v>449.79</v>
      </c>
    </row>
    <row r="1298" spans="1:11" ht="86.4" x14ac:dyDescent="0.3">
      <c r="A1298">
        <v>3410758</v>
      </c>
      <c r="B1298" t="s">
        <v>4565</v>
      </c>
      <c r="C1298" t="s">
        <v>4566</v>
      </c>
      <c r="D1298" s="3">
        <v>918055000000</v>
      </c>
      <c r="E1298" s="5" t="s">
        <v>4567</v>
      </c>
      <c r="F1298" t="s">
        <v>1788</v>
      </c>
      <c r="G1298">
        <v>293062</v>
      </c>
      <c r="H1298" s="4">
        <v>45123</v>
      </c>
      <c r="I1298" t="s">
        <v>385</v>
      </c>
      <c r="J1298">
        <v>1</v>
      </c>
      <c r="K1298">
        <v>1892.51</v>
      </c>
    </row>
    <row r="1299" spans="1:11" ht="86.4" x14ac:dyDescent="0.3">
      <c r="A1299">
        <v>14330483</v>
      </c>
      <c r="B1299" t="s">
        <v>4568</v>
      </c>
      <c r="C1299" t="s">
        <v>4569</v>
      </c>
      <c r="D1299" s="3">
        <v>917211000000</v>
      </c>
      <c r="E1299" s="5" t="s">
        <v>4570</v>
      </c>
      <c r="F1299" t="s">
        <v>973</v>
      </c>
      <c r="G1299">
        <v>943453</v>
      </c>
      <c r="H1299" s="4">
        <v>45142</v>
      </c>
      <c r="I1299" t="s">
        <v>375</v>
      </c>
      <c r="J1299">
        <v>12</v>
      </c>
      <c r="K1299">
        <v>538.66</v>
      </c>
    </row>
    <row r="1300" spans="1:11" ht="72" x14ac:dyDescent="0.3">
      <c r="A1300">
        <v>95768401</v>
      </c>
      <c r="B1300" t="s">
        <v>4571</v>
      </c>
      <c r="C1300" t="s">
        <v>4572</v>
      </c>
      <c r="D1300" s="3">
        <v>912485000000</v>
      </c>
      <c r="E1300" s="5" t="s">
        <v>4573</v>
      </c>
      <c r="F1300" t="s">
        <v>850</v>
      </c>
      <c r="G1300">
        <v>760525</v>
      </c>
      <c r="H1300" s="4">
        <v>45599</v>
      </c>
      <c r="I1300" t="s">
        <v>380</v>
      </c>
      <c r="J1300">
        <v>8</v>
      </c>
      <c r="K1300">
        <v>590.36</v>
      </c>
    </row>
    <row r="1301" spans="1:11" ht="72" x14ac:dyDescent="0.3">
      <c r="A1301">
        <v>57662767</v>
      </c>
      <c r="B1301" t="s">
        <v>4574</v>
      </c>
      <c r="C1301" t="s">
        <v>4575</v>
      </c>
      <c r="D1301" s="3">
        <v>917149000000</v>
      </c>
      <c r="E1301" s="5" t="s">
        <v>4576</v>
      </c>
      <c r="F1301" t="s">
        <v>3275</v>
      </c>
      <c r="G1301">
        <v>652094</v>
      </c>
      <c r="H1301" s="4">
        <v>45220</v>
      </c>
      <c r="I1301" t="s">
        <v>375</v>
      </c>
      <c r="J1301">
        <v>10</v>
      </c>
      <c r="K1301">
        <v>403.61</v>
      </c>
    </row>
    <row r="1302" spans="1:11" ht="72" x14ac:dyDescent="0.3">
      <c r="A1302">
        <v>51387106</v>
      </c>
      <c r="B1302" t="s">
        <v>4577</v>
      </c>
      <c r="C1302" t="s">
        <v>4578</v>
      </c>
      <c r="D1302" s="3">
        <v>916147000000</v>
      </c>
      <c r="E1302" s="5" t="s">
        <v>4579</v>
      </c>
      <c r="F1302" t="s">
        <v>570</v>
      </c>
      <c r="G1302">
        <v>902417</v>
      </c>
      <c r="H1302" s="4">
        <v>45214</v>
      </c>
      <c r="I1302" t="s">
        <v>390</v>
      </c>
      <c r="J1302">
        <v>15</v>
      </c>
      <c r="K1302">
        <v>615.79999999999995</v>
      </c>
    </row>
    <row r="1303" spans="1:11" x14ac:dyDescent="0.3">
      <c r="A1303">
        <v>89995124</v>
      </c>
      <c r="B1303" t="s">
        <v>4580</v>
      </c>
      <c r="C1303" t="s">
        <v>4581</v>
      </c>
      <c r="D1303" s="3">
        <v>915746000000</v>
      </c>
      <c r="E1303" t="s">
        <v>4582</v>
      </c>
      <c r="F1303" t="s">
        <v>4583</v>
      </c>
      <c r="G1303">
        <v>833041</v>
      </c>
      <c r="H1303" s="4">
        <v>45228</v>
      </c>
      <c r="I1303" t="s">
        <v>375</v>
      </c>
      <c r="J1303">
        <v>6</v>
      </c>
      <c r="K1303">
        <v>995.42</v>
      </c>
    </row>
    <row r="1304" spans="1:11" x14ac:dyDescent="0.3">
      <c r="A1304">
        <v>73660582</v>
      </c>
      <c r="B1304" t="s">
        <v>4584</v>
      </c>
      <c r="C1304" t="s">
        <v>4585</v>
      </c>
      <c r="D1304" s="3">
        <v>912430000000</v>
      </c>
      <c r="E1304" t="s">
        <v>4586</v>
      </c>
      <c r="F1304" t="s">
        <v>2354</v>
      </c>
      <c r="G1304">
        <v>457942</v>
      </c>
      <c r="H1304" s="4">
        <v>45585</v>
      </c>
      <c r="I1304" t="s">
        <v>375</v>
      </c>
      <c r="J1304">
        <v>18</v>
      </c>
      <c r="K1304">
        <v>1045.53</v>
      </c>
    </row>
    <row r="1305" spans="1:11" ht="72" x14ac:dyDescent="0.3">
      <c r="A1305">
        <v>70459847</v>
      </c>
      <c r="B1305" t="s">
        <v>4587</v>
      </c>
      <c r="C1305" t="s">
        <v>4588</v>
      </c>
      <c r="D1305" s="3">
        <v>917738000000</v>
      </c>
      <c r="E1305" s="5" t="s">
        <v>4589</v>
      </c>
      <c r="F1305" t="s">
        <v>884</v>
      </c>
      <c r="G1305">
        <v>973977</v>
      </c>
      <c r="H1305" s="4">
        <v>45533</v>
      </c>
      <c r="I1305" t="s">
        <v>375</v>
      </c>
      <c r="J1305">
        <v>12</v>
      </c>
      <c r="K1305">
        <v>324.58</v>
      </c>
    </row>
    <row r="1306" spans="1:11" ht="72" x14ac:dyDescent="0.3">
      <c r="A1306">
        <v>3999964</v>
      </c>
      <c r="B1306" t="s">
        <v>4590</v>
      </c>
      <c r="C1306" t="s">
        <v>4591</v>
      </c>
      <c r="D1306" s="3">
        <v>911642000000</v>
      </c>
      <c r="E1306" s="5" t="s">
        <v>4592</v>
      </c>
      <c r="F1306" t="s">
        <v>406</v>
      </c>
      <c r="G1306">
        <v>33590</v>
      </c>
      <c r="H1306" s="4">
        <v>45146</v>
      </c>
      <c r="I1306" t="s">
        <v>375</v>
      </c>
      <c r="J1306">
        <v>15</v>
      </c>
      <c r="K1306">
        <v>1147.01</v>
      </c>
    </row>
    <row r="1307" spans="1:11" ht="86.4" x14ac:dyDescent="0.3">
      <c r="A1307">
        <v>39674723</v>
      </c>
      <c r="B1307" t="s">
        <v>4593</v>
      </c>
      <c r="C1307" t="s">
        <v>4594</v>
      </c>
      <c r="D1307" s="3">
        <v>919787000000</v>
      </c>
      <c r="E1307" s="5" t="s">
        <v>4595</v>
      </c>
      <c r="F1307" t="s">
        <v>774</v>
      </c>
      <c r="G1307">
        <v>813010</v>
      </c>
      <c r="H1307" s="4">
        <v>45509</v>
      </c>
      <c r="I1307" t="s">
        <v>390</v>
      </c>
      <c r="J1307">
        <v>3</v>
      </c>
      <c r="K1307">
        <v>765.19</v>
      </c>
    </row>
    <row r="1308" spans="1:11" ht="86.4" x14ac:dyDescent="0.3">
      <c r="A1308">
        <v>23448955</v>
      </c>
      <c r="B1308" t="s">
        <v>4596</v>
      </c>
      <c r="C1308" t="s">
        <v>4597</v>
      </c>
      <c r="D1308" s="3">
        <v>914579000000</v>
      </c>
      <c r="E1308" s="5" t="s">
        <v>4598</v>
      </c>
      <c r="F1308" t="s">
        <v>1749</v>
      </c>
      <c r="G1308">
        <v>185824</v>
      </c>
      <c r="H1308" s="4">
        <v>45577</v>
      </c>
      <c r="I1308" t="s">
        <v>375</v>
      </c>
      <c r="J1308">
        <v>13</v>
      </c>
      <c r="K1308">
        <v>1201</v>
      </c>
    </row>
    <row r="1309" spans="1:11" x14ac:dyDescent="0.3">
      <c r="A1309">
        <v>76971644</v>
      </c>
      <c r="B1309" t="s">
        <v>4599</v>
      </c>
      <c r="C1309" t="s">
        <v>4600</v>
      </c>
      <c r="D1309" s="3">
        <v>918326000000</v>
      </c>
      <c r="E1309" t="s">
        <v>4601</v>
      </c>
      <c r="F1309" t="s">
        <v>749</v>
      </c>
      <c r="G1309">
        <v>796020</v>
      </c>
      <c r="H1309" s="4">
        <v>45555</v>
      </c>
      <c r="I1309" t="s">
        <v>380</v>
      </c>
      <c r="J1309">
        <v>20</v>
      </c>
      <c r="K1309">
        <v>1812.27</v>
      </c>
    </row>
    <row r="1310" spans="1:11" ht="72" x14ac:dyDescent="0.3">
      <c r="A1310">
        <v>81382213</v>
      </c>
      <c r="B1310" t="s">
        <v>4602</v>
      </c>
      <c r="C1310" t="s">
        <v>4603</v>
      </c>
      <c r="D1310" s="3">
        <v>914182000000</v>
      </c>
      <c r="E1310" s="5" t="s">
        <v>4604</v>
      </c>
      <c r="F1310" t="s">
        <v>1670</v>
      </c>
      <c r="G1310">
        <v>952694</v>
      </c>
      <c r="H1310" s="4">
        <v>45430</v>
      </c>
      <c r="I1310" t="s">
        <v>380</v>
      </c>
      <c r="J1310">
        <v>9</v>
      </c>
      <c r="K1310">
        <v>845.85</v>
      </c>
    </row>
    <row r="1311" spans="1:11" ht="57.6" x14ac:dyDescent="0.3">
      <c r="A1311">
        <v>21456226</v>
      </c>
      <c r="B1311" t="s">
        <v>4605</v>
      </c>
      <c r="C1311" t="s">
        <v>4606</v>
      </c>
      <c r="D1311" s="3">
        <v>917975000000</v>
      </c>
      <c r="E1311" s="5" t="s">
        <v>4607</v>
      </c>
      <c r="F1311" t="s">
        <v>996</v>
      </c>
      <c r="G1311">
        <v>626620</v>
      </c>
      <c r="H1311" s="4">
        <v>45128</v>
      </c>
      <c r="I1311" t="s">
        <v>390</v>
      </c>
      <c r="J1311">
        <v>18</v>
      </c>
      <c r="K1311">
        <v>980.16</v>
      </c>
    </row>
    <row r="1312" spans="1:11" x14ac:dyDescent="0.3">
      <c r="A1312">
        <v>46378942</v>
      </c>
      <c r="B1312" t="s">
        <v>4608</v>
      </c>
      <c r="C1312" t="s">
        <v>4609</v>
      </c>
      <c r="D1312" s="3">
        <v>918233000000</v>
      </c>
      <c r="E1312" t="s">
        <v>4610</v>
      </c>
      <c r="F1312" t="s">
        <v>1603</v>
      </c>
      <c r="G1312">
        <v>319915</v>
      </c>
      <c r="H1312" s="4">
        <v>45250</v>
      </c>
      <c r="I1312" t="s">
        <v>375</v>
      </c>
      <c r="J1312">
        <v>1</v>
      </c>
      <c r="K1312">
        <v>1768.04</v>
      </c>
    </row>
    <row r="1313" spans="1:11" x14ac:dyDescent="0.3">
      <c r="A1313">
        <v>12088552</v>
      </c>
      <c r="B1313" t="s">
        <v>4611</v>
      </c>
      <c r="C1313" t="s">
        <v>4612</v>
      </c>
      <c r="D1313" s="3">
        <v>912767000000</v>
      </c>
      <c r="E1313" t="s">
        <v>4613</v>
      </c>
      <c r="F1313" t="s">
        <v>528</v>
      </c>
      <c r="G1313">
        <v>82581</v>
      </c>
      <c r="H1313" s="4">
        <v>45033</v>
      </c>
      <c r="I1313" t="s">
        <v>375</v>
      </c>
      <c r="J1313">
        <v>3</v>
      </c>
      <c r="K1313">
        <v>1137.83</v>
      </c>
    </row>
    <row r="1314" spans="1:11" x14ac:dyDescent="0.3">
      <c r="A1314">
        <v>18642306</v>
      </c>
      <c r="B1314" t="s">
        <v>4614</v>
      </c>
      <c r="C1314" t="s">
        <v>4615</v>
      </c>
      <c r="D1314" s="3">
        <v>913152000000</v>
      </c>
      <c r="E1314" t="s">
        <v>4616</v>
      </c>
      <c r="F1314" t="s">
        <v>2027</v>
      </c>
      <c r="G1314">
        <v>877253</v>
      </c>
      <c r="H1314" s="4">
        <v>45281</v>
      </c>
      <c r="I1314" t="s">
        <v>380</v>
      </c>
      <c r="J1314">
        <v>12</v>
      </c>
      <c r="K1314">
        <v>1802.63</v>
      </c>
    </row>
    <row r="1315" spans="1:11" x14ac:dyDescent="0.3">
      <c r="A1315">
        <v>11387110</v>
      </c>
      <c r="B1315" t="s">
        <v>4617</v>
      </c>
      <c r="C1315" t="s">
        <v>4618</v>
      </c>
      <c r="D1315" s="3">
        <v>915717000000</v>
      </c>
      <c r="E1315" t="s">
        <v>4619</v>
      </c>
      <c r="F1315" t="s">
        <v>662</v>
      </c>
      <c r="G1315">
        <v>14359</v>
      </c>
      <c r="H1315" s="4">
        <v>45155</v>
      </c>
      <c r="I1315" t="s">
        <v>375</v>
      </c>
      <c r="J1315">
        <v>8</v>
      </c>
      <c r="K1315">
        <v>1303.3699999999999</v>
      </c>
    </row>
    <row r="1316" spans="1:11" ht="72" x14ac:dyDescent="0.3">
      <c r="A1316">
        <v>51341672</v>
      </c>
      <c r="B1316" t="s">
        <v>4620</v>
      </c>
      <c r="C1316" t="s">
        <v>4621</v>
      </c>
      <c r="D1316" s="3">
        <v>919571000000</v>
      </c>
      <c r="E1316" s="5" t="s">
        <v>4622</v>
      </c>
      <c r="F1316" t="s">
        <v>1050</v>
      </c>
      <c r="G1316">
        <v>789995</v>
      </c>
      <c r="H1316" s="4">
        <v>45385</v>
      </c>
      <c r="I1316" t="s">
        <v>385</v>
      </c>
      <c r="J1316">
        <v>10</v>
      </c>
      <c r="K1316">
        <v>1898.18</v>
      </c>
    </row>
    <row r="1317" spans="1:11" ht="72" x14ac:dyDescent="0.3">
      <c r="A1317">
        <v>79630614</v>
      </c>
      <c r="B1317" t="s">
        <v>4623</v>
      </c>
      <c r="C1317" t="s">
        <v>4624</v>
      </c>
      <c r="D1317" s="3">
        <v>919319000000</v>
      </c>
      <c r="E1317" s="5" t="s">
        <v>4625</v>
      </c>
      <c r="F1317" t="s">
        <v>1470</v>
      </c>
      <c r="G1317">
        <v>880263</v>
      </c>
      <c r="H1317" s="4">
        <v>45486</v>
      </c>
      <c r="I1317" t="s">
        <v>385</v>
      </c>
      <c r="J1317">
        <v>3</v>
      </c>
      <c r="K1317">
        <v>362.45</v>
      </c>
    </row>
    <row r="1318" spans="1:11" ht="72" x14ac:dyDescent="0.3">
      <c r="A1318">
        <v>76602787</v>
      </c>
      <c r="B1318" t="s">
        <v>4626</v>
      </c>
      <c r="C1318" t="s">
        <v>4627</v>
      </c>
      <c r="D1318" s="3">
        <v>919034000000</v>
      </c>
      <c r="E1318" s="5" t="s">
        <v>4628</v>
      </c>
      <c r="F1318" t="s">
        <v>630</v>
      </c>
      <c r="G1318">
        <v>856383</v>
      </c>
      <c r="H1318" s="4">
        <v>45389</v>
      </c>
      <c r="I1318" t="s">
        <v>390</v>
      </c>
      <c r="J1318">
        <v>9</v>
      </c>
      <c r="K1318">
        <v>1683.71</v>
      </c>
    </row>
    <row r="1319" spans="1:11" ht="72" x14ac:dyDescent="0.3">
      <c r="A1319">
        <v>50630016</v>
      </c>
      <c r="B1319" t="s">
        <v>4629</v>
      </c>
      <c r="C1319" t="s">
        <v>4630</v>
      </c>
      <c r="D1319" s="3">
        <v>917735000000</v>
      </c>
      <c r="E1319" s="5" t="s">
        <v>4631</v>
      </c>
      <c r="F1319" t="s">
        <v>2635</v>
      </c>
      <c r="G1319">
        <v>926172</v>
      </c>
      <c r="H1319" s="4">
        <v>45160</v>
      </c>
      <c r="I1319" t="s">
        <v>380</v>
      </c>
      <c r="J1319">
        <v>17</v>
      </c>
      <c r="K1319">
        <v>1445.33</v>
      </c>
    </row>
    <row r="1320" spans="1:11" ht="86.4" x14ac:dyDescent="0.3">
      <c r="A1320">
        <v>85354059</v>
      </c>
      <c r="B1320" t="s">
        <v>4632</v>
      </c>
      <c r="C1320" t="s">
        <v>4633</v>
      </c>
      <c r="D1320" s="3">
        <v>911797000000</v>
      </c>
      <c r="E1320" s="5" t="s">
        <v>4634</v>
      </c>
      <c r="F1320" t="s">
        <v>384</v>
      </c>
      <c r="G1320">
        <v>887933</v>
      </c>
      <c r="H1320" s="4">
        <v>45158</v>
      </c>
      <c r="I1320" t="s">
        <v>375</v>
      </c>
      <c r="J1320">
        <v>2</v>
      </c>
      <c r="K1320">
        <v>672.87</v>
      </c>
    </row>
    <row r="1321" spans="1:11" x14ac:dyDescent="0.3">
      <c r="A1321">
        <v>30188374</v>
      </c>
      <c r="B1321" t="s">
        <v>4635</v>
      </c>
      <c r="C1321" t="s">
        <v>4636</v>
      </c>
      <c r="D1321" s="3">
        <v>910400000000</v>
      </c>
      <c r="E1321" t="s">
        <v>4637</v>
      </c>
      <c r="F1321" t="s">
        <v>1946</v>
      </c>
      <c r="G1321">
        <v>400684</v>
      </c>
      <c r="H1321" s="4">
        <v>45379</v>
      </c>
      <c r="I1321" t="s">
        <v>390</v>
      </c>
      <c r="J1321">
        <v>15</v>
      </c>
      <c r="K1321">
        <v>915.53</v>
      </c>
    </row>
    <row r="1322" spans="1:11" ht="72" x14ac:dyDescent="0.3">
      <c r="A1322">
        <v>13760839</v>
      </c>
      <c r="B1322" t="s">
        <v>4638</v>
      </c>
      <c r="C1322" t="s">
        <v>4639</v>
      </c>
      <c r="D1322" s="3">
        <v>914497000000</v>
      </c>
      <c r="E1322" s="5" t="s">
        <v>4640</v>
      </c>
      <c r="F1322" t="s">
        <v>1869</v>
      </c>
      <c r="G1322">
        <v>412928</v>
      </c>
      <c r="H1322" s="4">
        <v>45161</v>
      </c>
      <c r="I1322" t="s">
        <v>375</v>
      </c>
      <c r="J1322">
        <v>17</v>
      </c>
      <c r="K1322">
        <v>444.89</v>
      </c>
    </row>
    <row r="1323" spans="1:11" x14ac:dyDescent="0.3">
      <c r="A1323">
        <v>12455156</v>
      </c>
      <c r="B1323" t="s">
        <v>4641</v>
      </c>
      <c r="C1323" t="s">
        <v>4642</v>
      </c>
      <c r="D1323" s="3">
        <v>910403000000</v>
      </c>
      <c r="E1323" t="s">
        <v>4643</v>
      </c>
      <c r="F1323" t="s">
        <v>1474</v>
      </c>
      <c r="G1323">
        <v>317047</v>
      </c>
      <c r="H1323" s="4">
        <v>45019</v>
      </c>
      <c r="I1323" t="s">
        <v>380</v>
      </c>
      <c r="J1323">
        <v>16</v>
      </c>
      <c r="K1323">
        <v>1139.56</v>
      </c>
    </row>
    <row r="1324" spans="1:11" ht="57.6" x14ac:dyDescent="0.3">
      <c r="A1324">
        <v>13604883</v>
      </c>
      <c r="B1324" t="s">
        <v>4644</v>
      </c>
      <c r="C1324" t="s">
        <v>4645</v>
      </c>
      <c r="D1324" s="3">
        <v>914261000000</v>
      </c>
      <c r="E1324" s="5" t="s">
        <v>4646</v>
      </c>
      <c r="F1324" t="s">
        <v>2525</v>
      </c>
      <c r="G1324">
        <v>638908</v>
      </c>
      <c r="H1324" s="4">
        <v>45558</v>
      </c>
      <c r="I1324" t="s">
        <v>375</v>
      </c>
      <c r="J1324">
        <v>17</v>
      </c>
      <c r="K1324">
        <v>1659.88</v>
      </c>
    </row>
    <row r="1325" spans="1:11" ht="72" x14ac:dyDescent="0.3">
      <c r="A1325">
        <v>69240186</v>
      </c>
      <c r="B1325" t="s">
        <v>4647</v>
      </c>
      <c r="C1325" t="s">
        <v>4648</v>
      </c>
      <c r="D1325" s="3">
        <v>919926000000</v>
      </c>
      <c r="E1325" s="5" t="s">
        <v>4649</v>
      </c>
      <c r="F1325" t="s">
        <v>516</v>
      </c>
      <c r="G1325">
        <v>850470</v>
      </c>
      <c r="H1325" s="4">
        <v>45398</v>
      </c>
      <c r="I1325" t="s">
        <v>385</v>
      </c>
      <c r="J1325">
        <v>8</v>
      </c>
      <c r="K1325">
        <v>884</v>
      </c>
    </row>
    <row r="1326" spans="1:11" ht="72" x14ac:dyDescent="0.3">
      <c r="A1326">
        <v>57765367</v>
      </c>
      <c r="B1326" t="s">
        <v>4650</v>
      </c>
      <c r="C1326" t="s">
        <v>4651</v>
      </c>
      <c r="D1326" s="3">
        <v>916679000000</v>
      </c>
      <c r="E1326" s="5" t="s">
        <v>4652</v>
      </c>
      <c r="F1326" t="s">
        <v>1020</v>
      </c>
      <c r="G1326">
        <v>221493</v>
      </c>
      <c r="H1326" s="4">
        <v>45317</v>
      </c>
      <c r="I1326" t="s">
        <v>375</v>
      </c>
      <c r="J1326">
        <v>1</v>
      </c>
      <c r="K1326">
        <v>1296.69</v>
      </c>
    </row>
    <row r="1327" spans="1:11" ht="72" x14ac:dyDescent="0.3">
      <c r="A1327">
        <v>97928541</v>
      </c>
      <c r="B1327" t="s">
        <v>4653</v>
      </c>
      <c r="C1327" t="s">
        <v>4654</v>
      </c>
      <c r="D1327" s="3">
        <v>910426000000</v>
      </c>
      <c r="E1327" s="5" t="s">
        <v>4655</v>
      </c>
      <c r="F1327" t="s">
        <v>449</v>
      </c>
      <c r="G1327">
        <v>917035</v>
      </c>
      <c r="H1327" s="4">
        <v>45104</v>
      </c>
      <c r="I1327" t="s">
        <v>390</v>
      </c>
      <c r="J1327">
        <v>4</v>
      </c>
      <c r="K1327">
        <v>1838.77</v>
      </c>
    </row>
    <row r="1328" spans="1:11" ht="57.6" x14ac:dyDescent="0.3">
      <c r="A1328">
        <v>31718565</v>
      </c>
      <c r="B1328" t="s">
        <v>4656</v>
      </c>
      <c r="C1328" t="s">
        <v>4657</v>
      </c>
      <c r="D1328" s="3">
        <v>913875000000</v>
      </c>
      <c r="E1328" s="5" t="s">
        <v>4658</v>
      </c>
      <c r="F1328" t="s">
        <v>973</v>
      </c>
      <c r="G1328">
        <v>16828</v>
      </c>
      <c r="H1328" s="4">
        <v>45441</v>
      </c>
      <c r="I1328" t="s">
        <v>385</v>
      </c>
      <c r="J1328">
        <v>6</v>
      </c>
      <c r="K1328">
        <v>245.16</v>
      </c>
    </row>
    <row r="1329" spans="1:11" ht="72" x14ac:dyDescent="0.3">
      <c r="A1329">
        <v>76438648</v>
      </c>
      <c r="B1329" t="s">
        <v>4659</v>
      </c>
      <c r="C1329" t="s">
        <v>4660</v>
      </c>
      <c r="D1329" s="3">
        <v>916669000000</v>
      </c>
      <c r="E1329" s="5" t="s">
        <v>4661</v>
      </c>
      <c r="F1329" t="s">
        <v>1687</v>
      </c>
      <c r="G1329">
        <v>418024</v>
      </c>
      <c r="H1329" s="4">
        <v>45026</v>
      </c>
      <c r="I1329" t="s">
        <v>390</v>
      </c>
      <c r="J1329">
        <v>6</v>
      </c>
      <c r="K1329">
        <v>854.68</v>
      </c>
    </row>
    <row r="1330" spans="1:11" ht="57.6" x14ac:dyDescent="0.3">
      <c r="A1330">
        <v>36146306</v>
      </c>
      <c r="B1330" t="s">
        <v>4662</v>
      </c>
      <c r="C1330" t="s">
        <v>4663</v>
      </c>
      <c r="D1330" s="3">
        <v>913834000000</v>
      </c>
      <c r="E1330" s="5" t="s">
        <v>4664</v>
      </c>
      <c r="F1330" t="s">
        <v>1032</v>
      </c>
      <c r="G1330">
        <v>767176</v>
      </c>
      <c r="H1330" s="4">
        <v>45240</v>
      </c>
      <c r="I1330" t="s">
        <v>385</v>
      </c>
      <c r="J1330">
        <v>19</v>
      </c>
      <c r="K1330">
        <v>828.14</v>
      </c>
    </row>
    <row r="1331" spans="1:11" ht="57.6" x14ac:dyDescent="0.3">
      <c r="A1331">
        <v>87160527</v>
      </c>
      <c r="B1331" t="s">
        <v>4665</v>
      </c>
      <c r="C1331" t="s">
        <v>4666</v>
      </c>
      <c r="D1331" s="3">
        <v>911326000000</v>
      </c>
      <c r="E1331" s="5" t="s">
        <v>4667</v>
      </c>
      <c r="F1331" t="s">
        <v>2289</v>
      </c>
      <c r="G1331">
        <v>720320</v>
      </c>
      <c r="H1331" s="4">
        <v>45574</v>
      </c>
      <c r="I1331" t="s">
        <v>390</v>
      </c>
      <c r="J1331">
        <v>6</v>
      </c>
      <c r="K1331">
        <v>1966.02</v>
      </c>
    </row>
    <row r="1332" spans="1:11" ht="72" x14ac:dyDescent="0.3">
      <c r="A1332">
        <v>1108176</v>
      </c>
      <c r="B1332" t="s">
        <v>4668</v>
      </c>
      <c r="C1332" t="s">
        <v>4669</v>
      </c>
      <c r="D1332" s="3">
        <v>919496000000</v>
      </c>
      <c r="E1332" s="5" t="s">
        <v>4670</v>
      </c>
      <c r="F1332" t="s">
        <v>2282</v>
      </c>
      <c r="G1332">
        <v>902052</v>
      </c>
      <c r="H1332" s="4">
        <v>45134</v>
      </c>
      <c r="I1332" t="s">
        <v>375</v>
      </c>
      <c r="J1332">
        <v>20</v>
      </c>
      <c r="K1332">
        <v>1460.76</v>
      </c>
    </row>
    <row r="1333" spans="1:11" x14ac:dyDescent="0.3">
      <c r="A1333">
        <v>83610315</v>
      </c>
      <c r="B1333" t="s">
        <v>4671</v>
      </c>
      <c r="C1333" t="s">
        <v>4672</v>
      </c>
      <c r="D1333" s="3">
        <v>918837000000</v>
      </c>
      <c r="E1333" t="s">
        <v>4673</v>
      </c>
      <c r="F1333" t="s">
        <v>1250</v>
      </c>
      <c r="G1333">
        <v>632904</v>
      </c>
      <c r="H1333" s="4">
        <v>45138</v>
      </c>
      <c r="I1333" t="s">
        <v>380</v>
      </c>
      <c r="J1333">
        <v>16</v>
      </c>
      <c r="K1333">
        <v>376.5</v>
      </c>
    </row>
    <row r="1334" spans="1:11" ht="86.4" x14ac:dyDescent="0.3">
      <c r="A1334">
        <v>24043135</v>
      </c>
      <c r="B1334" t="s">
        <v>4674</v>
      </c>
      <c r="C1334" t="s">
        <v>4675</v>
      </c>
      <c r="D1334" s="3">
        <v>919376000000</v>
      </c>
      <c r="E1334" s="5" t="s">
        <v>4676</v>
      </c>
      <c r="F1334" t="s">
        <v>1303</v>
      </c>
      <c r="G1334">
        <v>339705</v>
      </c>
      <c r="H1334" s="4">
        <v>45566</v>
      </c>
      <c r="I1334" t="s">
        <v>380</v>
      </c>
      <c r="J1334">
        <v>15</v>
      </c>
      <c r="K1334">
        <v>1681.39</v>
      </c>
    </row>
    <row r="1335" spans="1:11" ht="72" x14ac:dyDescent="0.3">
      <c r="A1335">
        <v>84448310</v>
      </c>
      <c r="B1335" t="s">
        <v>4677</v>
      </c>
      <c r="C1335" t="s">
        <v>4678</v>
      </c>
      <c r="D1335" s="3">
        <v>910042000000</v>
      </c>
      <c r="E1335" s="5" t="s">
        <v>4679</v>
      </c>
      <c r="F1335" t="s">
        <v>1917</v>
      </c>
      <c r="G1335">
        <v>109591</v>
      </c>
      <c r="H1335" s="4">
        <v>45563</v>
      </c>
      <c r="I1335" t="s">
        <v>385</v>
      </c>
      <c r="J1335">
        <v>16</v>
      </c>
      <c r="K1335">
        <v>282.58</v>
      </c>
    </row>
    <row r="1336" spans="1:11" ht="72" x14ac:dyDescent="0.3">
      <c r="A1336">
        <v>59769142</v>
      </c>
      <c r="B1336" t="s">
        <v>4680</v>
      </c>
      <c r="C1336" t="s">
        <v>4681</v>
      </c>
      <c r="D1336" s="3">
        <v>917214000000</v>
      </c>
      <c r="E1336" s="5" t="s">
        <v>4682</v>
      </c>
      <c r="F1336" t="s">
        <v>2140</v>
      </c>
      <c r="G1336">
        <v>208439</v>
      </c>
      <c r="H1336" s="4">
        <v>45352</v>
      </c>
      <c r="I1336" t="s">
        <v>390</v>
      </c>
      <c r="J1336">
        <v>4</v>
      </c>
      <c r="K1336">
        <v>718.4</v>
      </c>
    </row>
    <row r="1337" spans="1:11" ht="72" x14ac:dyDescent="0.3">
      <c r="A1337">
        <v>90753712</v>
      </c>
      <c r="B1337" t="s">
        <v>4683</v>
      </c>
      <c r="C1337" t="s">
        <v>4684</v>
      </c>
      <c r="D1337" s="3">
        <v>915970000000</v>
      </c>
      <c r="E1337" s="5" t="s">
        <v>4685</v>
      </c>
      <c r="F1337" t="s">
        <v>1073</v>
      </c>
      <c r="G1337">
        <v>22174</v>
      </c>
      <c r="H1337" s="4">
        <v>45467</v>
      </c>
      <c r="I1337" t="s">
        <v>385</v>
      </c>
      <c r="J1337">
        <v>4</v>
      </c>
      <c r="K1337">
        <v>1408.03</v>
      </c>
    </row>
    <row r="1338" spans="1:11" ht="86.4" x14ac:dyDescent="0.3">
      <c r="A1338">
        <v>38748727</v>
      </c>
      <c r="B1338" t="s">
        <v>4686</v>
      </c>
      <c r="C1338" t="s">
        <v>4687</v>
      </c>
      <c r="D1338" s="3">
        <v>918239000000</v>
      </c>
      <c r="E1338" s="5" t="s">
        <v>4688</v>
      </c>
      <c r="F1338" t="s">
        <v>449</v>
      </c>
      <c r="G1338">
        <v>573755</v>
      </c>
      <c r="H1338" s="4">
        <v>45508</v>
      </c>
      <c r="I1338" t="s">
        <v>390</v>
      </c>
      <c r="J1338">
        <v>4</v>
      </c>
      <c r="K1338">
        <v>495.67</v>
      </c>
    </row>
    <row r="1339" spans="1:11" ht="100.8" x14ac:dyDescent="0.3">
      <c r="A1339">
        <v>45033270</v>
      </c>
      <c r="B1339" t="s">
        <v>4689</v>
      </c>
      <c r="C1339" t="s">
        <v>4690</v>
      </c>
      <c r="D1339" s="3">
        <v>918837000000</v>
      </c>
      <c r="E1339" s="5" t="s">
        <v>4691</v>
      </c>
      <c r="F1339" t="s">
        <v>2541</v>
      </c>
      <c r="G1339">
        <v>372814</v>
      </c>
      <c r="H1339" s="4">
        <v>45410</v>
      </c>
      <c r="I1339" t="s">
        <v>390</v>
      </c>
      <c r="J1339">
        <v>15</v>
      </c>
      <c r="K1339">
        <v>252.26</v>
      </c>
    </row>
    <row r="1340" spans="1:11" ht="72" x14ac:dyDescent="0.3">
      <c r="A1340">
        <v>6459100</v>
      </c>
      <c r="B1340" t="s">
        <v>4692</v>
      </c>
      <c r="C1340" t="s">
        <v>4693</v>
      </c>
      <c r="D1340" s="3">
        <v>910123000000</v>
      </c>
      <c r="E1340" s="5" t="s">
        <v>4694</v>
      </c>
      <c r="F1340" t="s">
        <v>2354</v>
      </c>
      <c r="G1340">
        <v>85316</v>
      </c>
      <c r="H1340" s="4">
        <v>45569</v>
      </c>
      <c r="I1340" t="s">
        <v>375</v>
      </c>
      <c r="J1340">
        <v>19</v>
      </c>
      <c r="K1340">
        <v>1193.57</v>
      </c>
    </row>
    <row r="1341" spans="1:11" ht="43.2" x14ac:dyDescent="0.3">
      <c r="A1341">
        <v>60904312</v>
      </c>
      <c r="B1341" t="s">
        <v>4695</v>
      </c>
      <c r="C1341" t="s">
        <v>4696</v>
      </c>
      <c r="D1341" s="3">
        <v>911522000000</v>
      </c>
      <c r="E1341" s="5" t="s">
        <v>4697</v>
      </c>
      <c r="F1341" t="s">
        <v>1917</v>
      </c>
      <c r="G1341">
        <v>503282</v>
      </c>
      <c r="H1341" s="4">
        <v>45447</v>
      </c>
      <c r="I1341" t="s">
        <v>385</v>
      </c>
      <c r="J1341">
        <v>20</v>
      </c>
      <c r="K1341">
        <v>564.73</v>
      </c>
    </row>
    <row r="1342" spans="1:11" ht="72" x14ac:dyDescent="0.3">
      <c r="A1342">
        <v>98225598</v>
      </c>
      <c r="B1342" t="s">
        <v>4698</v>
      </c>
      <c r="C1342" t="s">
        <v>4699</v>
      </c>
      <c r="D1342" s="3">
        <v>910109000000</v>
      </c>
      <c r="E1342" s="5" t="s">
        <v>4700</v>
      </c>
      <c r="F1342" t="s">
        <v>1546</v>
      </c>
      <c r="G1342">
        <v>731095</v>
      </c>
      <c r="H1342" s="4">
        <v>45058</v>
      </c>
      <c r="I1342" t="s">
        <v>375</v>
      </c>
      <c r="J1342">
        <v>9</v>
      </c>
      <c r="K1342">
        <v>1190.21</v>
      </c>
    </row>
    <row r="1343" spans="1:11" ht="72" x14ac:dyDescent="0.3">
      <c r="A1343">
        <v>31813</v>
      </c>
      <c r="B1343" t="s">
        <v>4701</v>
      </c>
      <c r="C1343" t="s">
        <v>4702</v>
      </c>
      <c r="D1343" s="3">
        <v>911786000000</v>
      </c>
      <c r="E1343" s="5" t="s">
        <v>4703</v>
      </c>
      <c r="F1343" t="s">
        <v>1020</v>
      </c>
      <c r="G1343">
        <v>666762</v>
      </c>
      <c r="H1343" s="4">
        <v>45392</v>
      </c>
      <c r="I1343" t="s">
        <v>385</v>
      </c>
      <c r="J1343">
        <v>18</v>
      </c>
      <c r="K1343">
        <v>1230.75</v>
      </c>
    </row>
    <row r="1344" spans="1:11" x14ac:dyDescent="0.3">
      <c r="A1344">
        <v>79135318</v>
      </c>
      <c r="B1344" t="s">
        <v>4704</v>
      </c>
      <c r="C1344" t="s">
        <v>4705</v>
      </c>
      <c r="D1344" s="3">
        <v>918436000000</v>
      </c>
      <c r="E1344" t="s">
        <v>4706</v>
      </c>
      <c r="F1344" t="s">
        <v>925</v>
      </c>
      <c r="G1344">
        <v>317779</v>
      </c>
      <c r="H1344" s="4">
        <v>45091</v>
      </c>
      <c r="I1344" t="s">
        <v>380</v>
      </c>
      <c r="J1344">
        <v>17</v>
      </c>
      <c r="K1344">
        <v>454.3</v>
      </c>
    </row>
    <row r="1345" spans="1:11" ht="72" x14ac:dyDescent="0.3">
      <c r="A1345">
        <v>99627097</v>
      </c>
      <c r="B1345" t="s">
        <v>4707</v>
      </c>
      <c r="C1345" t="s">
        <v>4708</v>
      </c>
      <c r="D1345" s="3">
        <v>917346000000</v>
      </c>
      <c r="E1345" s="5" t="s">
        <v>4709</v>
      </c>
      <c r="F1345" t="s">
        <v>1735</v>
      </c>
      <c r="G1345">
        <v>437954</v>
      </c>
      <c r="H1345" s="4">
        <v>45004</v>
      </c>
      <c r="I1345" t="s">
        <v>390</v>
      </c>
      <c r="J1345">
        <v>10</v>
      </c>
      <c r="K1345">
        <v>1085.49</v>
      </c>
    </row>
    <row r="1346" spans="1:11" ht="72" x14ac:dyDescent="0.3">
      <c r="A1346">
        <v>90919603</v>
      </c>
      <c r="B1346" t="s">
        <v>4710</v>
      </c>
      <c r="C1346" t="s">
        <v>4711</v>
      </c>
      <c r="D1346" s="3">
        <v>918986000000</v>
      </c>
      <c r="E1346" s="5" t="s">
        <v>4712</v>
      </c>
      <c r="F1346" t="s">
        <v>1455</v>
      </c>
      <c r="G1346">
        <v>82827</v>
      </c>
      <c r="H1346" s="4">
        <v>45244</v>
      </c>
      <c r="I1346" t="s">
        <v>385</v>
      </c>
      <c r="J1346">
        <v>10</v>
      </c>
      <c r="K1346">
        <v>555.97</v>
      </c>
    </row>
    <row r="1347" spans="1:11" ht="57.6" x14ac:dyDescent="0.3">
      <c r="A1347">
        <v>46741896</v>
      </c>
      <c r="B1347" t="s">
        <v>4713</v>
      </c>
      <c r="C1347" t="s">
        <v>4714</v>
      </c>
      <c r="D1347" s="3">
        <v>915374000000</v>
      </c>
      <c r="E1347" s="5" t="s">
        <v>4715</v>
      </c>
      <c r="F1347" t="s">
        <v>2415</v>
      </c>
      <c r="G1347">
        <v>656521</v>
      </c>
      <c r="H1347" s="4">
        <v>45220</v>
      </c>
      <c r="I1347" t="s">
        <v>375</v>
      </c>
      <c r="J1347">
        <v>13</v>
      </c>
      <c r="K1347">
        <v>1518.23</v>
      </c>
    </row>
    <row r="1348" spans="1:11" x14ac:dyDescent="0.3">
      <c r="A1348">
        <v>58942207</v>
      </c>
      <c r="B1348" t="s">
        <v>4716</v>
      </c>
      <c r="C1348" t="s">
        <v>4717</v>
      </c>
      <c r="D1348" s="3">
        <v>913188000000</v>
      </c>
      <c r="E1348" t="s">
        <v>4718</v>
      </c>
      <c r="F1348" t="s">
        <v>2660</v>
      </c>
      <c r="G1348">
        <v>861467</v>
      </c>
      <c r="H1348" s="4">
        <v>45478</v>
      </c>
      <c r="I1348" t="s">
        <v>385</v>
      </c>
      <c r="J1348">
        <v>8</v>
      </c>
      <c r="K1348">
        <v>525.9</v>
      </c>
    </row>
    <row r="1349" spans="1:11" ht="100.8" x14ac:dyDescent="0.3">
      <c r="A1349">
        <v>86839058</v>
      </c>
      <c r="B1349" t="s">
        <v>4719</v>
      </c>
      <c r="C1349" t="s">
        <v>4720</v>
      </c>
      <c r="D1349" s="3">
        <v>911494000000</v>
      </c>
      <c r="E1349" s="5" t="s">
        <v>4721</v>
      </c>
      <c r="F1349" t="s">
        <v>626</v>
      </c>
      <c r="G1349">
        <v>72586</v>
      </c>
      <c r="H1349" s="4">
        <v>45462</v>
      </c>
      <c r="I1349" t="s">
        <v>385</v>
      </c>
      <c r="J1349">
        <v>5</v>
      </c>
      <c r="K1349">
        <v>1953.24</v>
      </c>
    </row>
    <row r="1350" spans="1:11" x14ac:dyDescent="0.3">
      <c r="A1350">
        <v>82179338</v>
      </c>
      <c r="B1350" t="s">
        <v>4722</v>
      </c>
      <c r="C1350" t="s">
        <v>4723</v>
      </c>
      <c r="D1350" s="3">
        <v>914121000000</v>
      </c>
      <c r="E1350" t="s">
        <v>4724</v>
      </c>
      <c r="F1350" t="s">
        <v>654</v>
      </c>
      <c r="G1350">
        <v>370025</v>
      </c>
      <c r="H1350" s="4">
        <v>45002</v>
      </c>
      <c r="I1350" t="s">
        <v>390</v>
      </c>
      <c r="J1350">
        <v>12</v>
      </c>
      <c r="K1350">
        <v>1775.89</v>
      </c>
    </row>
    <row r="1351" spans="1:11" ht="86.4" x14ac:dyDescent="0.3">
      <c r="A1351">
        <v>1342184</v>
      </c>
      <c r="B1351" t="s">
        <v>4725</v>
      </c>
      <c r="C1351" t="s">
        <v>4726</v>
      </c>
      <c r="D1351" s="3">
        <v>919415000000</v>
      </c>
      <c r="E1351" s="5" t="s">
        <v>4727</v>
      </c>
      <c r="F1351" t="s">
        <v>562</v>
      </c>
      <c r="G1351">
        <v>774395</v>
      </c>
      <c r="H1351" s="4">
        <v>45590</v>
      </c>
      <c r="I1351" t="s">
        <v>380</v>
      </c>
      <c r="J1351">
        <v>20</v>
      </c>
      <c r="K1351">
        <v>1893.83</v>
      </c>
    </row>
    <row r="1352" spans="1:11" ht="72" x14ac:dyDescent="0.3">
      <c r="A1352">
        <v>76604145</v>
      </c>
      <c r="B1352" t="s">
        <v>4728</v>
      </c>
      <c r="C1352" t="s">
        <v>4729</v>
      </c>
      <c r="D1352" s="3">
        <v>912149000000</v>
      </c>
      <c r="E1352" s="5" t="s">
        <v>4730</v>
      </c>
      <c r="F1352" t="s">
        <v>1653</v>
      </c>
      <c r="G1352">
        <v>767461</v>
      </c>
      <c r="H1352" s="4">
        <v>45007</v>
      </c>
      <c r="I1352" t="s">
        <v>385</v>
      </c>
      <c r="J1352">
        <v>14</v>
      </c>
      <c r="K1352">
        <v>1276.8800000000001</v>
      </c>
    </row>
    <row r="1353" spans="1:11" ht="72" x14ac:dyDescent="0.3">
      <c r="A1353">
        <v>37702698</v>
      </c>
      <c r="B1353" t="s">
        <v>4731</v>
      </c>
      <c r="C1353" t="s">
        <v>4732</v>
      </c>
      <c r="D1353" s="3">
        <v>912404000000</v>
      </c>
      <c r="E1353" s="5" t="s">
        <v>4733</v>
      </c>
      <c r="F1353" t="s">
        <v>4117</v>
      </c>
      <c r="G1353">
        <v>845884</v>
      </c>
      <c r="H1353" s="4">
        <v>45243</v>
      </c>
      <c r="I1353" t="s">
        <v>390</v>
      </c>
      <c r="J1353">
        <v>12</v>
      </c>
      <c r="K1353">
        <v>1727.41</v>
      </c>
    </row>
    <row r="1354" spans="1:11" ht="86.4" x14ac:dyDescent="0.3">
      <c r="A1354">
        <v>3786105</v>
      </c>
      <c r="B1354" t="s">
        <v>4734</v>
      </c>
      <c r="C1354" t="s">
        <v>4735</v>
      </c>
      <c r="D1354" s="3">
        <v>918374000000</v>
      </c>
      <c r="E1354" s="5" t="s">
        <v>4736</v>
      </c>
      <c r="F1354" t="s">
        <v>3678</v>
      </c>
      <c r="G1354">
        <v>288478</v>
      </c>
      <c r="H1354" s="4">
        <v>45445</v>
      </c>
      <c r="I1354" t="s">
        <v>390</v>
      </c>
      <c r="J1354">
        <v>13</v>
      </c>
      <c r="K1354">
        <v>1172.32</v>
      </c>
    </row>
    <row r="1355" spans="1:11" ht="86.4" x14ac:dyDescent="0.3">
      <c r="A1355">
        <v>64535602</v>
      </c>
      <c r="B1355" t="s">
        <v>4737</v>
      </c>
      <c r="C1355" t="s">
        <v>4738</v>
      </c>
      <c r="D1355" s="3">
        <v>912643000000</v>
      </c>
      <c r="E1355" s="5" t="s">
        <v>4739</v>
      </c>
      <c r="F1355" t="s">
        <v>1711</v>
      </c>
      <c r="G1355">
        <v>236937</v>
      </c>
      <c r="H1355" s="4">
        <v>45147</v>
      </c>
      <c r="I1355" t="s">
        <v>380</v>
      </c>
      <c r="J1355">
        <v>13</v>
      </c>
      <c r="K1355">
        <v>1816.18</v>
      </c>
    </row>
    <row r="1356" spans="1:11" ht="72" x14ac:dyDescent="0.3">
      <c r="A1356">
        <v>29525287</v>
      </c>
      <c r="B1356" t="s">
        <v>4740</v>
      </c>
      <c r="C1356" t="s">
        <v>4741</v>
      </c>
      <c r="D1356" s="3">
        <v>913788000000</v>
      </c>
      <c r="E1356" s="5" t="s">
        <v>4742</v>
      </c>
      <c r="F1356" t="s">
        <v>1081</v>
      </c>
      <c r="G1356">
        <v>891343</v>
      </c>
      <c r="H1356" s="4">
        <v>45246</v>
      </c>
      <c r="I1356" t="s">
        <v>375</v>
      </c>
      <c r="J1356">
        <v>15</v>
      </c>
      <c r="K1356">
        <v>1976.98</v>
      </c>
    </row>
    <row r="1357" spans="1:11" ht="72" x14ac:dyDescent="0.3">
      <c r="A1357">
        <v>1683786</v>
      </c>
      <c r="B1357" t="s">
        <v>4743</v>
      </c>
      <c r="C1357" t="s">
        <v>4744</v>
      </c>
      <c r="D1357" s="3">
        <v>916376000000</v>
      </c>
      <c r="E1357" s="5" t="s">
        <v>4745</v>
      </c>
      <c r="F1357" t="s">
        <v>2545</v>
      </c>
      <c r="G1357">
        <v>775942</v>
      </c>
      <c r="H1357" s="4">
        <v>45181</v>
      </c>
      <c r="I1357" t="s">
        <v>385</v>
      </c>
      <c r="J1357">
        <v>14</v>
      </c>
      <c r="K1357">
        <v>776.52</v>
      </c>
    </row>
    <row r="1358" spans="1:11" ht="86.4" x14ac:dyDescent="0.3">
      <c r="A1358">
        <v>73586244</v>
      </c>
      <c r="B1358" t="s">
        <v>4746</v>
      </c>
      <c r="C1358" t="s">
        <v>4747</v>
      </c>
      <c r="D1358" s="3">
        <v>919202000000</v>
      </c>
      <c r="E1358" s="5" t="s">
        <v>4748</v>
      </c>
      <c r="F1358" t="s">
        <v>650</v>
      </c>
      <c r="G1358">
        <v>392999</v>
      </c>
      <c r="H1358" s="4">
        <v>45350</v>
      </c>
      <c r="I1358" t="s">
        <v>390</v>
      </c>
      <c r="J1358">
        <v>1</v>
      </c>
      <c r="K1358">
        <v>377.07</v>
      </c>
    </row>
    <row r="1359" spans="1:11" ht="72" x14ac:dyDescent="0.3">
      <c r="A1359">
        <v>26805477</v>
      </c>
      <c r="B1359" t="s">
        <v>4749</v>
      </c>
      <c r="C1359" t="s">
        <v>4750</v>
      </c>
      <c r="D1359" s="3">
        <v>912459000000</v>
      </c>
      <c r="E1359" s="5" t="s">
        <v>4751</v>
      </c>
      <c r="F1359" t="s">
        <v>3262</v>
      </c>
      <c r="G1359">
        <v>593073</v>
      </c>
      <c r="H1359" s="4">
        <v>45440</v>
      </c>
      <c r="I1359" t="s">
        <v>390</v>
      </c>
      <c r="J1359">
        <v>18</v>
      </c>
      <c r="K1359">
        <v>1148.4000000000001</v>
      </c>
    </row>
    <row r="1360" spans="1:11" ht="57.6" x14ac:dyDescent="0.3">
      <c r="A1360">
        <v>73679086</v>
      </c>
      <c r="B1360" t="s">
        <v>4752</v>
      </c>
      <c r="C1360" t="s">
        <v>4753</v>
      </c>
      <c r="D1360" s="3">
        <v>912530000000</v>
      </c>
      <c r="E1360" s="5" t="s">
        <v>4754</v>
      </c>
      <c r="F1360" t="s">
        <v>2708</v>
      </c>
      <c r="G1360">
        <v>181712</v>
      </c>
      <c r="H1360" s="4">
        <v>45119</v>
      </c>
      <c r="I1360" t="s">
        <v>390</v>
      </c>
      <c r="J1360">
        <v>16</v>
      </c>
      <c r="K1360">
        <v>1297.47</v>
      </c>
    </row>
    <row r="1361" spans="1:11" ht="72" x14ac:dyDescent="0.3">
      <c r="A1361">
        <v>59677346</v>
      </c>
      <c r="B1361" t="s">
        <v>4755</v>
      </c>
      <c r="C1361" t="s">
        <v>4756</v>
      </c>
      <c r="D1361" s="3">
        <v>914768000000</v>
      </c>
      <c r="E1361" s="5" t="s">
        <v>4757</v>
      </c>
      <c r="F1361" t="s">
        <v>1780</v>
      </c>
      <c r="G1361">
        <v>483994</v>
      </c>
      <c r="H1361" s="4">
        <v>45598</v>
      </c>
      <c r="I1361" t="s">
        <v>380</v>
      </c>
      <c r="J1361">
        <v>2</v>
      </c>
      <c r="K1361">
        <v>502.96</v>
      </c>
    </row>
    <row r="1362" spans="1:11" ht="57.6" x14ac:dyDescent="0.3">
      <c r="A1362">
        <v>81528623</v>
      </c>
      <c r="B1362" t="s">
        <v>4758</v>
      </c>
      <c r="C1362" t="s">
        <v>4759</v>
      </c>
      <c r="D1362" s="3">
        <v>915373000000</v>
      </c>
      <c r="E1362" s="5" t="s">
        <v>4760</v>
      </c>
      <c r="F1362" t="s">
        <v>2159</v>
      </c>
      <c r="G1362">
        <v>156998</v>
      </c>
      <c r="H1362" s="4">
        <v>45451</v>
      </c>
      <c r="I1362" t="s">
        <v>375</v>
      </c>
      <c r="J1362">
        <v>3</v>
      </c>
      <c r="K1362">
        <v>957.94</v>
      </c>
    </row>
    <row r="1363" spans="1:11" ht="72" x14ac:dyDescent="0.3">
      <c r="A1363">
        <v>38420886</v>
      </c>
      <c r="B1363" t="s">
        <v>4761</v>
      </c>
      <c r="C1363" t="s">
        <v>4762</v>
      </c>
      <c r="D1363" s="3">
        <v>910156000000</v>
      </c>
      <c r="E1363" s="5" t="s">
        <v>4763</v>
      </c>
      <c r="F1363" t="s">
        <v>1113</v>
      </c>
      <c r="G1363">
        <v>695663</v>
      </c>
      <c r="H1363" s="4">
        <v>45024</v>
      </c>
      <c r="I1363" t="s">
        <v>390</v>
      </c>
      <c r="J1363">
        <v>20</v>
      </c>
      <c r="K1363">
        <v>1180.95</v>
      </c>
    </row>
    <row r="1364" spans="1:11" x14ac:dyDescent="0.3">
      <c r="A1364">
        <v>12302179</v>
      </c>
      <c r="B1364" t="s">
        <v>4764</v>
      </c>
      <c r="C1364" t="s">
        <v>4765</v>
      </c>
      <c r="D1364" s="3">
        <v>911629000000</v>
      </c>
      <c r="E1364" t="s">
        <v>4766</v>
      </c>
      <c r="F1364" t="s">
        <v>969</v>
      </c>
      <c r="G1364">
        <v>702467</v>
      </c>
      <c r="H1364" s="4">
        <v>45323</v>
      </c>
      <c r="I1364" t="s">
        <v>375</v>
      </c>
      <c r="J1364">
        <v>15</v>
      </c>
      <c r="K1364">
        <v>246.73</v>
      </c>
    </row>
    <row r="1365" spans="1:11" ht="72" x14ac:dyDescent="0.3">
      <c r="A1365">
        <v>88164280</v>
      </c>
      <c r="B1365" t="s">
        <v>4767</v>
      </c>
      <c r="C1365" t="s">
        <v>4768</v>
      </c>
      <c r="D1365" s="3">
        <v>916048000000</v>
      </c>
      <c r="E1365" s="5" t="s">
        <v>4769</v>
      </c>
      <c r="F1365" t="s">
        <v>1261</v>
      </c>
      <c r="G1365">
        <v>413547</v>
      </c>
      <c r="H1365" s="4">
        <v>45544</v>
      </c>
      <c r="I1365" t="s">
        <v>385</v>
      </c>
      <c r="J1365">
        <v>11</v>
      </c>
      <c r="K1365">
        <v>745.22</v>
      </c>
    </row>
    <row r="1366" spans="1:11" ht="57.6" x14ac:dyDescent="0.3">
      <c r="A1366">
        <v>74735607</v>
      </c>
      <c r="B1366" t="s">
        <v>4770</v>
      </c>
      <c r="C1366" t="s">
        <v>4771</v>
      </c>
      <c r="D1366" s="3">
        <v>919975000000</v>
      </c>
      <c r="E1366" s="5" t="s">
        <v>4772</v>
      </c>
      <c r="F1366" t="s">
        <v>496</v>
      </c>
      <c r="G1366">
        <v>474552</v>
      </c>
      <c r="H1366" s="4">
        <v>45290</v>
      </c>
      <c r="I1366" t="s">
        <v>380</v>
      </c>
      <c r="J1366">
        <v>6</v>
      </c>
      <c r="K1366">
        <v>935.8</v>
      </c>
    </row>
    <row r="1367" spans="1:11" x14ac:dyDescent="0.3">
      <c r="A1367">
        <v>42514124</v>
      </c>
      <c r="B1367" t="s">
        <v>4773</v>
      </c>
      <c r="C1367" t="s">
        <v>4774</v>
      </c>
      <c r="D1367" s="3">
        <v>911512000000</v>
      </c>
      <c r="E1367" t="s">
        <v>4775</v>
      </c>
      <c r="F1367" t="s">
        <v>4241</v>
      </c>
      <c r="G1367">
        <v>107629</v>
      </c>
      <c r="H1367" s="4">
        <v>45056</v>
      </c>
      <c r="I1367" t="s">
        <v>380</v>
      </c>
      <c r="J1367">
        <v>7</v>
      </c>
      <c r="K1367">
        <v>1958.97</v>
      </c>
    </row>
    <row r="1368" spans="1:11" ht="72" x14ac:dyDescent="0.3">
      <c r="A1368">
        <v>13071673</v>
      </c>
      <c r="B1368" t="s">
        <v>4776</v>
      </c>
      <c r="C1368" t="s">
        <v>4777</v>
      </c>
      <c r="D1368" s="3">
        <v>919432000000</v>
      </c>
      <c r="E1368" s="5" t="s">
        <v>4778</v>
      </c>
      <c r="F1368" t="s">
        <v>3459</v>
      </c>
      <c r="G1368">
        <v>491822</v>
      </c>
      <c r="H1368" s="4">
        <v>45409</v>
      </c>
      <c r="I1368" t="s">
        <v>385</v>
      </c>
      <c r="J1368">
        <v>17</v>
      </c>
      <c r="K1368">
        <v>1208.04</v>
      </c>
    </row>
    <row r="1369" spans="1:11" ht="72" x14ac:dyDescent="0.3">
      <c r="A1369">
        <v>68196920</v>
      </c>
      <c r="B1369" t="s">
        <v>4779</v>
      </c>
      <c r="C1369" t="s">
        <v>4780</v>
      </c>
      <c r="D1369" s="3">
        <v>912274000000</v>
      </c>
      <c r="E1369" s="5" t="s">
        <v>4781</v>
      </c>
      <c r="F1369" t="s">
        <v>2177</v>
      </c>
      <c r="G1369">
        <v>437649</v>
      </c>
      <c r="H1369" s="4">
        <v>45228</v>
      </c>
      <c r="I1369" t="s">
        <v>385</v>
      </c>
      <c r="J1369">
        <v>15</v>
      </c>
      <c r="K1369">
        <v>1810.28</v>
      </c>
    </row>
    <row r="1370" spans="1:11" ht="86.4" x14ac:dyDescent="0.3">
      <c r="A1370">
        <v>26844216</v>
      </c>
      <c r="B1370" t="s">
        <v>4782</v>
      </c>
      <c r="C1370" t="s">
        <v>4783</v>
      </c>
      <c r="D1370" s="3">
        <v>917007000000</v>
      </c>
      <c r="E1370" s="5" t="s">
        <v>4784</v>
      </c>
      <c r="F1370" t="s">
        <v>642</v>
      </c>
      <c r="G1370">
        <v>245058</v>
      </c>
      <c r="H1370" s="4">
        <v>45450</v>
      </c>
      <c r="I1370" t="s">
        <v>375</v>
      </c>
      <c r="J1370">
        <v>16</v>
      </c>
      <c r="K1370">
        <v>927.07</v>
      </c>
    </row>
    <row r="1371" spans="1:11" ht="72" x14ac:dyDescent="0.3">
      <c r="A1371">
        <v>38780509</v>
      </c>
      <c r="B1371" t="s">
        <v>4785</v>
      </c>
      <c r="C1371" t="s">
        <v>4786</v>
      </c>
      <c r="D1371" s="3">
        <v>912187000000</v>
      </c>
      <c r="E1371" s="5" t="s">
        <v>4787</v>
      </c>
      <c r="F1371" t="s">
        <v>543</v>
      </c>
      <c r="G1371">
        <v>715292</v>
      </c>
      <c r="H1371" s="4">
        <v>45423</v>
      </c>
      <c r="I1371" t="s">
        <v>385</v>
      </c>
      <c r="J1371">
        <v>3</v>
      </c>
      <c r="K1371">
        <v>1238.3699999999999</v>
      </c>
    </row>
    <row r="1372" spans="1:11" x14ac:dyDescent="0.3">
      <c r="A1372">
        <v>3292927</v>
      </c>
      <c r="B1372" t="s">
        <v>4788</v>
      </c>
      <c r="C1372" t="s">
        <v>4789</v>
      </c>
      <c r="D1372" s="3">
        <v>910256000000</v>
      </c>
      <c r="E1372" t="s">
        <v>4790</v>
      </c>
      <c r="F1372" t="s">
        <v>2177</v>
      </c>
      <c r="G1372">
        <v>320465</v>
      </c>
      <c r="H1372" s="4">
        <v>45303</v>
      </c>
      <c r="I1372" t="s">
        <v>390</v>
      </c>
      <c r="J1372">
        <v>6</v>
      </c>
      <c r="K1372">
        <v>1795.72</v>
      </c>
    </row>
    <row r="1373" spans="1:11" ht="72" x14ac:dyDescent="0.3">
      <c r="A1373">
        <v>28991365</v>
      </c>
      <c r="B1373" t="s">
        <v>4791</v>
      </c>
      <c r="C1373" t="s">
        <v>4792</v>
      </c>
      <c r="D1373" s="3">
        <v>917704000000</v>
      </c>
      <c r="E1373" s="5" t="s">
        <v>4793</v>
      </c>
      <c r="F1373" t="s">
        <v>1690</v>
      </c>
      <c r="G1373">
        <v>449419</v>
      </c>
      <c r="H1373" s="4">
        <v>45371</v>
      </c>
      <c r="I1373" t="s">
        <v>390</v>
      </c>
      <c r="J1373">
        <v>20</v>
      </c>
      <c r="K1373">
        <v>459.1</v>
      </c>
    </row>
    <row r="1374" spans="1:11" ht="86.4" x14ac:dyDescent="0.3">
      <c r="A1374">
        <v>39999278</v>
      </c>
      <c r="B1374" t="s">
        <v>4794</v>
      </c>
      <c r="C1374" t="s">
        <v>4795</v>
      </c>
      <c r="D1374" s="3">
        <v>911678000000</v>
      </c>
      <c r="E1374" s="5" t="s">
        <v>4796</v>
      </c>
      <c r="F1374" t="s">
        <v>2115</v>
      </c>
      <c r="G1374">
        <v>594349</v>
      </c>
      <c r="H1374" s="4">
        <v>45506</v>
      </c>
      <c r="I1374" t="s">
        <v>390</v>
      </c>
      <c r="J1374">
        <v>8</v>
      </c>
      <c r="K1374">
        <v>664.22</v>
      </c>
    </row>
    <row r="1375" spans="1:11" ht="72" x14ac:dyDescent="0.3">
      <c r="A1375">
        <v>86050297</v>
      </c>
      <c r="B1375" t="s">
        <v>4797</v>
      </c>
      <c r="C1375" t="s">
        <v>4798</v>
      </c>
      <c r="D1375" s="3">
        <v>917630000000</v>
      </c>
      <c r="E1375" s="5" t="s">
        <v>4799</v>
      </c>
      <c r="F1375" t="s">
        <v>1556</v>
      </c>
      <c r="G1375">
        <v>756155</v>
      </c>
      <c r="H1375" s="4">
        <v>45031</v>
      </c>
      <c r="I1375" t="s">
        <v>380</v>
      </c>
      <c r="J1375">
        <v>16</v>
      </c>
      <c r="K1375">
        <v>941.51</v>
      </c>
    </row>
    <row r="1376" spans="1:11" x14ac:dyDescent="0.3">
      <c r="A1376">
        <v>86045277</v>
      </c>
      <c r="B1376" t="s">
        <v>4800</v>
      </c>
      <c r="C1376" t="s">
        <v>4801</v>
      </c>
      <c r="D1376" s="3">
        <v>918186000000</v>
      </c>
      <c r="E1376" t="s">
        <v>4802</v>
      </c>
      <c r="F1376" t="s">
        <v>670</v>
      </c>
      <c r="G1376">
        <v>229457</v>
      </c>
      <c r="H1376" s="4">
        <v>45519</v>
      </c>
      <c r="I1376" t="s">
        <v>390</v>
      </c>
      <c r="J1376">
        <v>8</v>
      </c>
      <c r="K1376">
        <v>1065.8399999999999</v>
      </c>
    </row>
    <row r="1377" spans="1:11" ht="72" x14ac:dyDescent="0.3">
      <c r="A1377">
        <v>88167544</v>
      </c>
      <c r="B1377" t="s">
        <v>4803</v>
      </c>
      <c r="C1377" t="s">
        <v>4804</v>
      </c>
      <c r="D1377" s="3">
        <v>917327000000</v>
      </c>
      <c r="E1377" s="5" t="s">
        <v>4805</v>
      </c>
      <c r="F1377" t="s">
        <v>1077</v>
      </c>
      <c r="G1377">
        <v>766641</v>
      </c>
      <c r="H1377" s="4">
        <v>45031</v>
      </c>
      <c r="I1377" t="s">
        <v>390</v>
      </c>
      <c r="J1377">
        <v>10</v>
      </c>
      <c r="K1377">
        <v>1097.3499999999999</v>
      </c>
    </row>
    <row r="1378" spans="1:11" ht="86.4" x14ac:dyDescent="0.3">
      <c r="A1378">
        <v>75984768</v>
      </c>
      <c r="B1378" t="s">
        <v>4806</v>
      </c>
      <c r="C1378" t="s">
        <v>4807</v>
      </c>
      <c r="D1378" s="3">
        <v>912325000000</v>
      </c>
      <c r="E1378" s="5" t="s">
        <v>4808</v>
      </c>
      <c r="F1378" t="s">
        <v>1869</v>
      </c>
      <c r="G1378">
        <v>737567</v>
      </c>
      <c r="H1378" s="4">
        <v>45509</v>
      </c>
      <c r="I1378" t="s">
        <v>385</v>
      </c>
      <c r="J1378">
        <v>14</v>
      </c>
      <c r="K1378">
        <v>1723.2</v>
      </c>
    </row>
    <row r="1379" spans="1:11" ht="86.4" x14ac:dyDescent="0.3">
      <c r="A1379">
        <v>15144290</v>
      </c>
      <c r="B1379" t="s">
        <v>4809</v>
      </c>
      <c r="C1379" t="s">
        <v>4810</v>
      </c>
      <c r="D1379" s="3">
        <v>918175000000</v>
      </c>
      <c r="E1379" s="5" t="s">
        <v>4811</v>
      </c>
      <c r="F1379" t="s">
        <v>1040</v>
      </c>
      <c r="G1379">
        <v>789273</v>
      </c>
      <c r="H1379" s="4">
        <v>45582</v>
      </c>
      <c r="I1379" t="s">
        <v>390</v>
      </c>
      <c r="J1379">
        <v>19</v>
      </c>
      <c r="K1379">
        <v>436.35</v>
      </c>
    </row>
    <row r="1380" spans="1:11" x14ac:dyDescent="0.3">
      <c r="A1380">
        <v>52279849</v>
      </c>
      <c r="B1380" t="s">
        <v>4812</v>
      </c>
      <c r="C1380" t="s">
        <v>4813</v>
      </c>
      <c r="D1380" s="3">
        <v>917679000000</v>
      </c>
      <c r="E1380" t="s">
        <v>4814</v>
      </c>
      <c r="F1380" t="s">
        <v>1235</v>
      </c>
      <c r="G1380">
        <v>169958</v>
      </c>
      <c r="H1380" s="4">
        <v>45483</v>
      </c>
      <c r="I1380" t="s">
        <v>385</v>
      </c>
      <c r="J1380">
        <v>17</v>
      </c>
      <c r="K1380">
        <v>585.08000000000004</v>
      </c>
    </row>
    <row r="1381" spans="1:11" ht="115.2" x14ac:dyDescent="0.3">
      <c r="A1381">
        <v>81160474</v>
      </c>
      <c r="B1381" t="s">
        <v>4815</v>
      </c>
      <c r="C1381" t="s">
        <v>4816</v>
      </c>
      <c r="D1381" s="3">
        <v>919859000000</v>
      </c>
      <c r="E1381" s="5" t="s">
        <v>4817</v>
      </c>
      <c r="F1381" t="s">
        <v>1836</v>
      </c>
      <c r="G1381">
        <v>841396</v>
      </c>
      <c r="H1381" s="4">
        <v>45140</v>
      </c>
      <c r="I1381" t="s">
        <v>375</v>
      </c>
      <c r="J1381">
        <v>19</v>
      </c>
      <c r="K1381">
        <v>447.55</v>
      </c>
    </row>
    <row r="1382" spans="1:11" ht="57.6" x14ac:dyDescent="0.3">
      <c r="A1382">
        <v>84361534</v>
      </c>
      <c r="B1382" t="s">
        <v>4818</v>
      </c>
      <c r="C1382" t="s">
        <v>4819</v>
      </c>
      <c r="D1382" s="3">
        <v>916376000000</v>
      </c>
      <c r="E1382" s="5" t="s">
        <v>4820</v>
      </c>
      <c r="F1382" t="s">
        <v>3038</v>
      </c>
      <c r="G1382">
        <v>332324</v>
      </c>
      <c r="H1382" s="4">
        <v>45497</v>
      </c>
      <c r="I1382" t="s">
        <v>385</v>
      </c>
      <c r="J1382">
        <v>1</v>
      </c>
      <c r="K1382">
        <v>438.19</v>
      </c>
    </row>
    <row r="1383" spans="1:11" ht="86.4" x14ac:dyDescent="0.3">
      <c r="A1383">
        <v>53025962</v>
      </c>
      <c r="B1383" t="s">
        <v>4821</v>
      </c>
      <c r="C1383" t="s">
        <v>4822</v>
      </c>
      <c r="D1383" s="3">
        <v>917246000000</v>
      </c>
      <c r="E1383" s="5" t="s">
        <v>4823</v>
      </c>
      <c r="F1383" t="s">
        <v>2708</v>
      </c>
      <c r="G1383">
        <v>95444</v>
      </c>
      <c r="H1383" s="4">
        <v>45456</v>
      </c>
      <c r="I1383" t="s">
        <v>375</v>
      </c>
      <c r="J1383">
        <v>10</v>
      </c>
      <c r="K1383">
        <v>324.92</v>
      </c>
    </row>
    <row r="1384" spans="1:11" ht="72" x14ac:dyDescent="0.3">
      <c r="A1384">
        <v>83404008</v>
      </c>
      <c r="B1384" t="s">
        <v>4824</v>
      </c>
      <c r="C1384" t="s">
        <v>4825</v>
      </c>
      <c r="D1384" s="3">
        <v>916417000000</v>
      </c>
      <c r="E1384" s="5" t="s">
        <v>4826</v>
      </c>
      <c r="F1384" t="s">
        <v>901</v>
      </c>
      <c r="G1384">
        <v>573140</v>
      </c>
      <c r="H1384" s="4">
        <v>45552</v>
      </c>
      <c r="I1384" t="s">
        <v>390</v>
      </c>
      <c r="J1384">
        <v>5</v>
      </c>
      <c r="K1384">
        <v>1391.13</v>
      </c>
    </row>
    <row r="1385" spans="1:11" ht="72" x14ac:dyDescent="0.3">
      <c r="A1385">
        <v>81959925</v>
      </c>
      <c r="B1385" t="s">
        <v>4827</v>
      </c>
      <c r="C1385" t="s">
        <v>4828</v>
      </c>
      <c r="D1385" s="3">
        <v>910925000000</v>
      </c>
      <c r="E1385" s="5" t="s">
        <v>4829</v>
      </c>
      <c r="F1385" t="s">
        <v>973</v>
      </c>
      <c r="G1385">
        <v>158515</v>
      </c>
      <c r="H1385" s="4">
        <v>45210</v>
      </c>
      <c r="I1385" t="s">
        <v>380</v>
      </c>
      <c r="J1385">
        <v>1</v>
      </c>
      <c r="K1385">
        <v>1888.83</v>
      </c>
    </row>
    <row r="1386" spans="1:11" ht="86.4" x14ac:dyDescent="0.3">
      <c r="A1386">
        <v>76850859</v>
      </c>
      <c r="B1386" t="s">
        <v>4830</v>
      </c>
      <c r="C1386" t="s">
        <v>4831</v>
      </c>
      <c r="D1386" s="3">
        <v>911213000000</v>
      </c>
      <c r="E1386" s="5" t="s">
        <v>4832</v>
      </c>
      <c r="F1386" t="s">
        <v>824</v>
      </c>
      <c r="G1386">
        <v>103202</v>
      </c>
      <c r="H1386" s="4">
        <v>45289</v>
      </c>
      <c r="I1386" t="s">
        <v>380</v>
      </c>
      <c r="J1386">
        <v>19</v>
      </c>
      <c r="K1386">
        <v>468.79</v>
      </c>
    </row>
    <row r="1387" spans="1:11" ht="100.8" x14ac:dyDescent="0.3">
      <c r="A1387">
        <v>11705793</v>
      </c>
      <c r="B1387" t="s">
        <v>4833</v>
      </c>
      <c r="C1387" t="s">
        <v>4834</v>
      </c>
      <c r="D1387" s="3">
        <v>915300000000</v>
      </c>
      <c r="E1387" s="5" t="s">
        <v>4835</v>
      </c>
      <c r="F1387" t="s">
        <v>869</v>
      </c>
      <c r="G1387">
        <v>645810</v>
      </c>
      <c r="H1387" s="4">
        <v>45394</v>
      </c>
      <c r="I1387" t="s">
        <v>390</v>
      </c>
      <c r="J1387">
        <v>18</v>
      </c>
      <c r="K1387">
        <v>1164.81</v>
      </c>
    </row>
    <row r="1388" spans="1:11" ht="86.4" x14ac:dyDescent="0.3">
      <c r="A1388">
        <v>62068277</v>
      </c>
      <c r="B1388" t="s">
        <v>4836</v>
      </c>
      <c r="C1388" t="s">
        <v>4837</v>
      </c>
      <c r="D1388" s="3">
        <v>913152000000</v>
      </c>
      <c r="E1388" s="5" t="s">
        <v>4838</v>
      </c>
      <c r="F1388" t="s">
        <v>1069</v>
      </c>
      <c r="G1388">
        <v>397881</v>
      </c>
      <c r="H1388" s="4">
        <v>45354</v>
      </c>
      <c r="I1388" t="s">
        <v>385</v>
      </c>
      <c r="J1388">
        <v>6</v>
      </c>
      <c r="K1388">
        <v>1515.17</v>
      </c>
    </row>
    <row r="1389" spans="1:11" x14ac:dyDescent="0.3">
      <c r="A1389">
        <v>9048817</v>
      </c>
      <c r="B1389" t="s">
        <v>4839</v>
      </c>
      <c r="C1389" t="s">
        <v>4840</v>
      </c>
      <c r="D1389" s="3">
        <v>916309000000</v>
      </c>
      <c r="E1389" t="s">
        <v>4841</v>
      </c>
      <c r="F1389" t="s">
        <v>921</v>
      </c>
      <c r="G1389">
        <v>205466</v>
      </c>
      <c r="H1389" s="4">
        <v>45054</v>
      </c>
      <c r="I1389" t="s">
        <v>380</v>
      </c>
      <c r="J1389">
        <v>1</v>
      </c>
      <c r="K1389">
        <v>222.89</v>
      </c>
    </row>
    <row r="1390" spans="1:11" ht="72" x14ac:dyDescent="0.3">
      <c r="A1390">
        <v>31619915</v>
      </c>
      <c r="B1390" t="s">
        <v>4842</v>
      </c>
      <c r="C1390" t="s">
        <v>4843</v>
      </c>
      <c r="D1390" s="3">
        <v>912054000000</v>
      </c>
      <c r="E1390" s="5" t="s">
        <v>4844</v>
      </c>
      <c r="F1390" t="s">
        <v>1431</v>
      </c>
      <c r="G1390">
        <v>297641</v>
      </c>
      <c r="H1390" s="4">
        <v>45452</v>
      </c>
      <c r="I1390" t="s">
        <v>390</v>
      </c>
      <c r="J1390">
        <v>13</v>
      </c>
      <c r="K1390">
        <v>722.45</v>
      </c>
    </row>
    <row r="1391" spans="1:11" ht="72" x14ac:dyDescent="0.3">
      <c r="A1391">
        <v>42872865</v>
      </c>
      <c r="B1391" t="s">
        <v>4845</v>
      </c>
      <c r="C1391" t="s">
        <v>4846</v>
      </c>
      <c r="D1391" s="3">
        <v>918246000000</v>
      </c>
      <c r="E1391" s="5" t="s">
        <v>4847</v>
      </c>
      <c r="F1391" t="s">
        <v>2289</v>
      </c>
      <c r="G1391">
        <v>876401</v>
      </c>
      <c r="H1391" s="4">
        <v>45208</v>
      </c>
      <c r="I1391" t="s">
        <v>380</v>
      </c>
      <c r="J1391">
        <v>14</v>
      </c>
      <c r="K1391">
        <v>976.81</v>
      </c>
    </row>
    <row r="1392" spans="1:11" ht="86.4" x14ac:dyDescent="0.3">
      <c r="A1392">
        <v>81906973</v>
      </c>
      <c r="B1392" t="s">
        <v>4848</v>
      </c>
      <c r="C1392" t="s">
        <v>4849</v>
      </c>
      <c r="D1392" s="3">
        <v>914041000000</v>
      </c>
      <c r="E1392" s="5" t="s">
        <v>4850</v>
      </c>
      <c r="F1392" t="s">
        <v>965</v>
      </c>
      <c r="G1392">
        <v>114641</v>
      </c>
      <c r="H1392" s="4">
        <v>45154</v>
      </c>
      <c r="I1392" t="s">
        <v>390</v>
      </c>
      <c r="J1392">
        <v>20</v>
      </c>
      <c r="K1392">
        <v>218.78</v>
      </c>
    </row>
    <row r="1393" spans="1:11" x14ac:dyDescent="0.3">
      <c r="A1393">
        <v>82286908</v>
      </c>
      <c r="B1393" t="s">
        <v>4851</v>
      </c>
      <c r="C1393" t="s">
        <v>4852</v>
      </c>
      <c r="D1393" s="3">
        <v>911247000000</v>
      </c>
      <c r="E1393" t="s">
        <v>4853</v>
      </c>
      <c r="F1393" t="s">
        <v>858</v>
      </c>
      <c r="G1393">
        <v>414399</v>
      </c>
      <c r="H1393" s="4">
        <v>45467</v>
      </c>
      <c r="I1393" t="s">
        <v>390</v>
      </c>
      <c r="J1393">
        <v>16</v>
      </c>
      <c r="K1393">
        <v>713.26</v>
      </c>
    </row>
    <row r="1394" spans="1:11" ht="57.6" x14ac:dyDescent="0.3">
      <c r="A1394">
        <v>1174162</v>
      </c>
      <c r="B1394" t="s">
        <v>4854</v>
      </c>
      <c r="C1394" t="s">
        <v>4855</v>
      </c>
      <c r="D1394" s="3">
        <v>913087000000</v>
      </c>
      <c r="E1394" s="5" t="s">
        <v>4856</v>
      </c>
      <c r="F1394" t="s">
        <v>713</v>
      </c>
      <c r="G1394">
        <v>413955</v>
      </c>
      <c r="H1394" s="4">
        <v>45109</v>
      </c>
      <c r="I1394" t="s">
        <v>375</v>
      </c>
      <c r="J1394">
        <v>12</v>
      </c>
      <c r="K1394">
        <v>1255.44</v>
      </c>
    </row>
    <row r="1395" spans="1:11" ht="72" x14ac:dyDescent="0.3">
      <c r="A1395">
        <v>62323608</v>
      </c>
      <c r="B1395" t="s">
        <v>4857</v>
      </c>
      <c r="C1395" t="s">
        <v>4858</v>
      </c>
      <c r="D1395" s="3">
        <v>912095000000</v>
      </c>
      <c r="E1395" s="5" t="s">
        <v>4859</v>
      </c>
      <c r="F1395" t="s">
        <v>469</v>
      </c>
      <c r="G1395">
        <v>537361</v>
      </c>
      <c r="H1395" s="4">
        <v>45147</v>
      </c>
      <c r="I1395" t="s">
        <v>390</v>
      </c>
      <c r="J1395">
        <v>2</v>
      </c>
      <c r="K1395">
        <v>1446.34</v>
      </c>
    </row>
    <row r="1396" spans="1:11" ht="72" x14ac:dyDescent="0.3">
      <c r="A1396">
        <v>72857290</v>
      </c>
      <c r="B1396" t="s">
        <v>4860</v>
      </c>
      <c r="C1396" t="s">
        <v>4861</v>
      </c>
      <c r="D1396" s="3">
        <v>912668000000</v>
      </c>
      <c r="E1396" s="5" t="s">
        <v>4862</v>
      </c>
      <c r="F1396" t="s">
        <v>1470</v>
      </c>
      <c r="G1396">
        <v>9157</v>
      </c>
      <c r="H1396" s="4">
        <v>45189</v>
      </c>
      <c r="I1396" t="s">
        <v>380</v>
      </c>
      <c r="J1396">
        <v>13</v>
      </c>
      <c r="K1396">
        <v>1806.01</v>
      </c>
    </row>
    <row r="1397" spans="1:11" ht="72" x14ac:dyDescent="0.3">
      <c r="A1397">
        <v>21784094</v>
      </c>
      <c r="B1397" t="s">
        <v>4863</v>
      </c>
      <c r="C1397" t="s">
        <v>4864</v>
      </c>
      <c r="D1397" s="3">
        <v>919072000000</v>
      </c>
      <c r="E1397" s="5" t="s">
        <v>4865</v>
      </c>
      <c r="F1397" t="s">
        <v>4117</v>
      </c>
      <c r="G1397">
        <v>284389</v>
      </c>
      <c r="H1397" s="4">
        <v>45430</v>
      </c>
      <c r="I1397" t="s">
        <v>385</v>
      </c>
      <c r="J1397">
        <v>17</v>
      </c>
      <c r="K1397">
        <v>1530.19</v>
      </c>
    </row>
    <row r="1398" spans="1:11" ht="86.4" x14ac:dyDescent="0.3">
      <c r="A1398">
        <v>82529927</v>
      </c>
      <c r="B1398" t="s">
        <v>4866</v>
      </c>
      <c r="C1398" t="s">
        <v>4867</v>
      </c>
      <c r="D1398" s="3">
        <v>911560000000</v>
      </c>
      <c r="E1398" s="5" t="s">
        <v>4868</v>
      </c>
      <c r="F1398" t="s">
        <v>1242</v>
      </c>
      <c r="G1398">
        <v>934156</v>
      </c>
      <c r="H1398" s="4">
        <v>45385</v>
      </c>
      <c r="I1398" t="s">
        <v>380</v>
      </c>
      <c r="J1398">
        <v>3</v>
      </c>
      <c r="K1398">
        <v>587.28</v>
      </c>
    </row>
    <row r="1399" spans="1:11" ht="72" x14ac:dyDescent="0.3">
      <c r="A1399">
        <v>14994388</v>
      </c>
      <c r="B1399" t="s">
        <v>4869</v>
      </c>
      <c r="C1399" t="s">
        <v>4870</v>
      </c>
      <c r="D1399" s="3">
        <v>916589000000</v>
      </c>
      <c r="E1399" s="5" t="s">
        <v>4871</v>
      </c>
      <c r="F1399" t="s">
        <v>402</v>
      </c>
      <c r="G1399">
        <v>941934</v>
      </c>
      <c r="H1399" s="4">
        <v>45411</v>
      </c>
      <c r="I1399" t="s">
        <v>375</v>
      </c>
      <c r="J1399">
        <v>20</v>
      </c>
      <c r="K1399">
        <v>1782.84</v>
      </c>
    </row>
    <row r="1400" spans="1:11" ht="86.4" x14ac:dyDescent="0.3">
      <c r="A1400">
        <v>54216497</v>
      </c>
      <c r="B1400" t="s">
        <v>4872</v>
      </c>
      <c r="C1400" t="s">
        <v>4873</v>
      </c>
      <c r="D1400" s="3">
        <v>917593000000</v>
      </c>
      <c r="E1400" s="5" t="s">
        <v>4874</v>
      </c>
      <c r="F1400" t="s">
        <v>1869</v>
      </c>
      <c r="G1400">
        <v>44806</v>
      </c>
      <c r="H1400" s="4">
        <v>45480</v>
      </c>
      <c r="I1400" t="s">
        <v>390</v>
      </c>
      <c r="J1400">
        <v>13</v>
      </c>
      <c r="K1400">
        <v>1881.19</v>
      </c>
    </row>
    <row r="1401" spans="1:11" x14ac:dyDescent="0.3">
      <c r="A1401">
        <v>80796977</v>
      </c>
      <c r="B1401" t="s">
        <v>4875</v>
      </c>
      <c r="C1401" t="s">
        <v>4876</v>
      </c>
      <c r="D1401" s="3">
        <v>912151000000</v>
      </c>
      <c r="E1401" t="s">
        <v>4877</v>
      </c>
      <c r="F1401" t="s">
        <v>709</v>
      </c>
      <c r="G1401">
        <v>659205</v>
      </c>
      <c r="H1401" s="4">
        <v>45471</v>
      </c>
      <c r="I1401" t="s">
        <v>375</v>
      </c>
      <c r="J1401">
        <v>7</v>
      </c>
      <c r="K1401">
        <v>1170.8399999999999</v>
      </c>
    </row>
    <row r="1402" spans="1:11" x14ac:dyDescent="0.3">
      <c r="A1402">
        <v>31681710</v>
      </c>
      <c r="B1402" t="s">
        <v>4878</v>
      </c>
      <c r="C1402" t="s">
        <v>4879</v>
      </c>
      <c r="D1402" s="3">
        <v>914378000000</v>
      </c>
      <c r="E1402" t="s">
        <v>4880</v>
      </c>
      <c r="F1402" t="s">
        <v>666</v>
      </c>
      <c r="G1402">
        <v>728463</v>
      </c>
      <c r="H1402" s="4">
        <v>45297</v>
      </c>
      <c r="I1402" t="s">
        <v>385</v>
      </c>
      <c r="J1402">
        <v>15</v>
      </c>
      <c r="K1402">
        <v>223.11</v>
      </c>
    </row>
    <row r="1403" spans="1:11" x14ac:dyDescent="0.3">
      <c r="A1403">
        <v>47955004</v>
      </c>
      <c r="B1403" t="s">
        <v>4881</v>
      </c>
      <c r="C1403" t="s">
        <v>4882</v>
      </c>
      <c r="D1403" s="3">
        <v>915246000000</v>
      </c>
      <c r="E1403" t="s">
        <v>4883</v>
      </c>
      <c r="F1403" t="s">
        <v>500</v>
      </c>
      <c r="G1403">
        <v>204587</v>
      </c>
      <c r="H1403" s="4">
        <v>45159</v>
      </c>
      <c r="I1403" t="s">
        <v>380</v>
      </c>
      <c r="J1403">
        <v>6</v>
      </c>
      <c r="K1403">
        <v>1681.52</v>
      </c>
    </row>
    <row r="1404" spans="1:11" ht="72" x14ac:dyDescent="0.3">
      <c r="A1404">
        <v>23126657</v>
      </c>
      <c r="B1404" t="s">
        <v>4884</v>
      </c>
      <c r="C1404" t="s">
        <v>4885</v>
      </c>
      <c r="D1404" s="3">
        <v>910823000000</v>
      </c>
      <c r="E1404" s="5" t="s">
        <v>4886</v>
      </c>
      <c r="F1404" t="s">
        <v>638</v>
      </c>
      <c r="G1404">
        <v>52603</v>
      </c>
      <c r="H1404" s="4">
        <v>45039</v>
      </c>
      <c r="I1404" t="s">
        <v>375</v>
      </c>
      <c r="J1404">
        <v>1</v>
      </c>
      <c r="K1404">
        <v>1034.23</v>
      </c>
    </row>
    <row r="1405" spans="1:11" x14ac:dyDescent="0.3">
      <c r="A1405">
        <v>91973128</v>
      </c>
      <c r="B1405" t="s">
        <v>4887</v>
      </c>
      <c r="C1405" t="s">
        <v>4888</v>
      </c>
      <c r="D1405" s="3">
        <v>912755000000</v>
      </c>
      <c r="E1405" t="s">
        <v>4889</v>
      </c>
      <c r="F1405" t="s">
        <v>2889</v>
      </c>
      <c r="G1405">
        <v>645358</v>
      </c>
      <c r="H1405" s="4">
        <v>45474</v>
      </c>
      <c r="I1405" t="s">
        <v>375</v>
      </c>
      <c r="J1405">
        <v>15</v>
      </c>
      <c r="K1405">
        <v>989.8</v>
      </c>
    </row>
    <row r="1406" spans="1:11" ht="57.6" x14ac:dyDescent="0.3">
      <c r="A1406">
        <v>22915611</v>
      </c>
      <c r="B1406" t="s">
        <v>4890</v>
      </c>
      <c r="C1406" t="s">
        <v>4891</v>
      </c>
      <c r="D1406" s="3">
        <v>915848000000</v>
      </c>
      <c r="E1406" s="5" t="s">
        <v>4892</v>
      </c>
      <c r="F1406" t="s">
        <v>607</v>
      </c>
      <c r="G1406">
        <v>515734</v>
      </c>
      <c r="H1406" s="4">
        <v>45144</v>
      </c>
      <c r="I1406" t="s">
        <v>385</v>
      </c>
      <c r="J1406">
        <v>10</v>
      </c>
      <c r="K1406">
        <v>1239.42</v>
      </c>
    </row>
    <row r="1407" spans="1:11" ht="57.6" x14ac:dyDescent="0.3">
      <c r="A1407">
        <v>76864442</v>
      </c>
      <c r="B1407" t="s">
        <v>4893</v>
      </c>
      <c r="C1407" t="s">
        <v>4894</v>
      </c>
      <c r="D1407" s="3">
        <v>911342000000</v>
      </c>
      <c r="E1407" s="5" t="s">
        <v>4895</v>
      </c>
      <c r="F1407" t="s">
        <v>2889</v>
      </c>
      <c r="G1407">
        <v>395170</v>
      </c>
      <c r="H1407" s="4">
        <v>45138</v>
      </c>
      <c r="I1407" t="s">
        <v>385</v>
      </c>
      <c r="J1407">
        <v>13</v>
      </c>
      <c r="K1407">
        <v>1565.67</v>
      </c>
    </row>
    <row r="1408" spans="1:11" ht="86.4" x14ac:dyDescent="0.3">
      <c r="A1408">
        <v>96628029</v>
      </c>
      <c r="B1408" t="s">
        <v>4896</v>
      </c>
      <c r="C1408" t="s">
        <v>4897</v>
      </c>
      <c r="D1408" s="3">
        <v>910416000000</v>
      </c>
      <c r="E1408" s="5" t="s">
        <v>4898</v>
      </c>
      <c r="F1408" t="s">
        <v>905</v>
      </c>
      <c r="G1408">
        <v>454533</v>
      </c>
      <c r="H1408" s="4">
        <v>45373</v>
      </c>
      <c r="I1408" t="s">
        <v>375</v>
      </c>
      <c r="J1408">
        <v>3</v>
      </c>
      <c r="K1408">
        <v>994.81</v>
      </c>
    </row>
    <row r="1409" spans="1:11" ht="86.4" x14ac:dyDescent="0.3">
      <c r="A1409">
        <v>59216664</v>
      </c>
      <c r="B1409" t="s">
        <v>4899</v>
      </c>
      <c r="C1409" t="s">
        <v>4900</v>
      </c>
      <c r="D1409" s="3">
        <v>910581000000</v>
      </c>
      <c r="E1409" s="5" t="s">
        <v>4901</v>
      </c>
      <c r="F1409" t="s">
        <v>709</v>
      </c>
      <c r="G1409">
        <v>284974</v>
      </c>
      <c r="H1409" s="4">
        <v>45007</v>
      </c>
      <c r="I1409" t="s">
        <v>385</v>
      </c>
      <c r="J1409">
        <v>10</v>
      </c>
      <c r="K1409">
        <v>225.69</v>
      </c>
    </row>
    <row r="1410" spans="1:11" ht="100.8" x14ac:dyDescent="0.3">
      <c r="A1410">
        <v>70615775</v>
      </c>
      <c r="B1410" t="s">
        <v>4902</v>
      </c>
      <c r="C1410" t="s">
        <v>4903</v>
      </c>
      <c r="D1410" s="3">
        <v>911143000000</v>
      </c>
      <c r="E1410" s="5" t="s">
        <v>4904</v>
      </c>
      <c r="F1410" t="s">
        <v>536</v>
      </c>
      <c r="G1410">
        <v>912652</v>
      </c>
      <c r="H1410" s="4">
        <v>45298</v>
      </c>
      <c r="I1410" t="s">
        <v>380</v>
      </c>
      <c r="J1410">
        <v>15</v>
      </c>
      <c r="K1410">
        <v>233.12</v>
      </c>
    </row>
    <row r="1411" spans="1:11" ht="86.4" x14ac:dyDescent="0.3">
      <c r="A1411">
        <v>34761418</v>
      </c>
      <c r="B1411" t="s">
        <v>4905</v>
      </c>
      <c r="C1411" t="s">
        <v>4906</v>
      </c>
      <c r="D1411" s="3">
        <v>916028000000</v>
      </c>
      <c r="E1411" s="5" t="s">
        <v>4907</v>
      </c>
      <c r="F1411" t="s">
        <v>690</v>
      </c>
      <c r="G1411">
        <v>401933</v>
      </c>
      <c r="H1411" s="4">
        <v>45523</v>
      </c>
      <c r="I1411" t="s">
        <v>390</v>
      </c>
      <c r="J1411">
        <v>6</v>
      </c>
      <c r="K1411">
        <v>1729.83</v>
      </c>
    </row>
    <row r="1412" spans="1:11" ht="72" x14ac:dyDescent="0.3">
      <c r="A1412">
        <v>56248757</v>
      </c>
      <c r="B1412" t="s">
        <v>4908</v>
      </c>
      <c r="C1412" t="s">
        <v>4909</v>
      </c>
      <c r="D1412" s="3">
        <v>911905000000</v>
      </c>
      <c r="E1412" s="5" t="s">
        <v>4910</v>
      </c>
      <c r="F1412" t="s">
        <v>2899</v>
      </c>
      <c r="G1412">
        <v>14789</v>
      </c>
      <c r="H1412" s="4">
        <v>45509</v>
      </c>
      <c r="I1412" t="s">
        <v>375</v>
      </c>
      <c r="J1412">
        <v>16</v>
      </c>
      <c r="K1412">
        <v>1040.97</v>
      </c>
    </row>
    <row r="1413" spans="1:11" ht="86.4" x14ac:dyDescent="0.3">
      <c r="A1413">
        <v>31622158</v>
      </c>
      <c r="B1413" t="s">
        <v>4911</v>
      </c>
      <c r="C1413" t="s">
        <v>4912</v>
      </c>
      <c r="D1413" s="3">
        <v>919629000000</v>
      </c>
      <c r="E1413" s="5" t="s">
        <v>4913</v>
      </c>
      <c r="F1413" t="s">
        <v>1024</v>
      </c>
      <c r="G1413">
        <v>478462</v>
      </c>
      <c r="H1413" s="4">
        <v>45052</v>
      </c>
      <c r="I1413" t="s">
        <v>390</v>
      </c>
      <c r="J1413">
        <v>20</v>
      </c>
      <c r="K1413">
        <v>504.15</v>
      </c>
    </row>
    <row r="1414" spans="1:11" ht="72" x14ac:dyDescent="0.3">
      <c r="A1414">
        <v>4200802</v>
      </c>
      <c r="B1414" t="s">
        <v>4914</v>
      </c>
      <c r="C1414" t="s">
        <v>4915</v>
      </c>
      <c r="D1414" s="3">
        <v>916706000000</v>
      </c>
      <c r="E1414" s="5" t="s">
        <v>4916</v>
      </c>
      <c r="F1414" t="s">
        <v>481</v>
      </c>
      <c r="G1414">
        <v>860603</v>
      </c>
      <c r="H1414" s="4">
        <v>45245</v>
      </c>
      <c r="I1414" t="s">
        <v>380</v>
      </c>
      <c r="J1414">
        <v>10</v>
      </c>
      <c r="K1414">
        <v>678.96</v>
      </c>
    </row>
    <row r="1415" spans="1:11" ht="72" x14ac:dyDescent="0.3">
      <c r="A1415">
        <v>58631874</v>
      </c>
      <c r="B1415" t="s">
        <v>4917</v>
      </c>
      <c r="C1415" t="s">
        <v>4918</v>
      </c>
      <c r="D1415" s="3">
        <v>910837000000</v>
      </c>
      <c r="E1415" s="5" t="s">
        <v>4919</v>
      </c>
      <c r="F1415" t="s">
        <v>820</v>
      </c>
      <c r="G1415">
        <v>281610</v>
      </c>
      <c r="H1415" s="4">
        <v>45566</v>
      </c>
      <c r="I1415" t="s">
        <v>390</v>
      </c>
      <c r="J1415">
        <v>11</v>
      </c>
      <c r="K1415">
        <v>862.23</v>
      </c>
    </row>
    <row r="1416" spans="1:11" ht="57.6" x14ac:dyDescent="0.3">
      <c r="A1416">
        <v>22036818</v>
      </c>
      <c r="B1416" t="s">
        <v>4920</v>
      </c>
      <c r="C1416" t="s">
        <v>4921</v>
      </c>
      <c r="D1416" s="3">
        <v>910181000000</v>
      </c>
      <c r="E1416" s="5" t="s">
        <v>4922</v>
      </c>
      <c r="F1416" t="s">
        <v>1776</v>
      </c>
      <c r="G1416">
        <v>19178</v>
      </c>
      <c r="H1416" s="4">
        <v>45244</v>
      </c>
      <c r="I1416" t="s">
        <v>390</v>
      </c>
      <c r="J1416">
        <v>5</v>
      </c>
      <c r="K1416">
        <v>1732.02</v>
      </c>
    </row>
    <row r="1417" spans="1:11" ht="72" x14ac:dyDescent="0.3">
      <c r="A1417">
        <v>7333934</v>
      </c>
      <c r="B1417" t="s">
        <v>4923</v>
      </c>
      <c r="C1417" t="s">
        <v>4924</v>
      </c>
      <c r="D1417" s="3">
        <v>910085000000</v>
      </c>
      <c r="E1417" s="5" t="s">
        <v>4925</v>
      </c>
      <c r="F1417" t="s">
        <v>709</v>
      </c>
      <c r="G1417">
        <v>383021</v>
      </c>
      <c r="H1417" s="4">
        <v>45283</v>
      </c>
      <c r="I1417" t="s">
        <v>390</v>
      </c>
      <c r="J1417">
        <v>11</v>
      </c>
      <c r="K1417">
        <v>739.47</v>
      </c>
    </row>
    <row r="1418" spans="1:11" ht="72" x14ac:dyDescent="0.3">
      <c r="A1418">
        <v>5712468</v>
      </c>
      <c r="B1418" t="s">
        <v>4926</v>
      </c>
      <c r="C1418" t="s">
        <v>4927</v>
      </c>
      <c r="D1418" s="3">
        <v>918794000000</v>
      </c>
      <c r="E1418" s="5" t="s">
        <v>4928</v>
      </c>
      <c r="F1418" t="s">
        <v>2541</v>
      </c>
      <c r="G1418">
        <v>858342</v>
      </c>
      <c r="H1418" s="4">
        <v>45376</v>
      </c>
      <c r="I1418" t="s">
        <v>380</v>
      </c>
      <c r="J1418">
        <v>3</v>
      </c>
      <c r="K1418">
        <v>872.57</v>
      </c>
    </row>
    <row r="1419" spans="1:11" ht="100.8" x14ac:dyDescent="0.3">
      <c r="A1419">
        <v>17929886</v>
      </c>
      <c r="B1419" t="s">
        <v>4929</v>
      </c>
      <c r="C1419" t="s">
        <v>4930</v>
      </c>
      <c r="D1419" s="3">
        <v>917928000000</v>
      </c>
      <c r="E1419" s="5" t="s">
        <v>4931</v>
      </c>
      <c r="F1419" t="s">
        <v>1924</v>
      </c>
      <c r="G1419">
        <v>356407</v>
      </c>
      <c r="H1419" s="4">
        <v>45013</v>
      </c>
      <c r="I1419" t="s">
        <v>390</v>
      </c>
      <c r="J1419">
        <v>7</v>
      </c>
      <c r="K1419">
        <v>744</v>
      </c>
    </row>
    <row r="1420" spans="1:11" ht="72" x14ac:dyDescent="0.3">
      <c r="A1420">
        <v>408590</v>
      </c>
      <c r="B1420" t="s">
        <v>4932</v>
      </c>
      <c r="C1420" t="s">
        <v>4933</v>
      </c>
      <c r="D1420" s="3">
        <v>916303000000</v>
      </c>
      <c r="E1420" s="5" t="s">
        <v>4934</v>
      </c>
      <c r="F1420" t="s">
        <v>492</v>
      </c>
      <c r="G1420">
        <v>356268</v>
      </c>
      <c r="H1420" s="4">
        <v>45362</v>
      </c>
      <c r="I1420" t="s">
        <v>385</v>
      </c>
      <c r="J1420">
        <v>17</v>
      </c>
      <c r="K1420">
        <v>436.74</v>
      </c>
    </row>
    <row r="1421" spans="1:11" ht="72" x14ac:dyDescent="0.3">
      <c r="A1421">
        <v>42797397</v>
      </c>
      <c r="B1421" t="s">
        <v>4935</v>
      </c>
      <c r="C1421" t="s">
        <v>4936</v>
      </c>
      <c r="D1421" s="3">
        <v>918447000000</v>
      </c>
      <c r="E1421" s="5" t="s">
        <v>4937</v>
      </c>
      <c r="F1421" t="s">
        <v>618</v>
      </c>
      <c r="G1421">
        <v>518798</v>
      </c>
      <c r="H1421" s="4">
        <v>45054</v>
      </c>
      <c r="I1421" t="s">
        <v>375</v>
      </c>
      <c r="J1421">
        <v>8</v>
      </c>
      <c r="K1421">
        <v>640.54</v>
      </c>
    </row>
    <row r="1422" spans="1:11" x14ac:dyDescent="0.3">
      <c r="A1422">
        <v>58929595</v>
      </c>
      <c r="B1422" t="s">
        <v>1176</v>
      </c>
      <c r="C1422" t="s">
        <v>4938</v>
      </c>
      <c r="D1422" s="3">
        <v>913382000000</v>
      </c>
      <c r="E1422" t="s">
        <v>4939</v>
      </c>
      <c r="F1422" t="s">
        <v>453</v>
      </c>
      <c r="G1422">
        <v>349867</v>
      </c>
      <c r="H1422" s="4">
        <v>45512</v>
      </c>
      <c r="I1422" t="s">
        <v>385</v>
      </c>
      <c r="J1422">
        <v>2</v>
      </c>
      <c r="K1422">
        <v>588.65</v>
      </c>
    </row>
    <row r="1423" spans="1:11" ht="100.8" x14ac:dyDescent="0.3">
      <c r="A1423">
        <v>41971906</v>
      </c>
      <c r="B1423" t="s">
        <v>4940</v>
      </c>
      <c r="C1423" t="s">
        <v>4941</v>
      </c>
      <c r="D1423" s="3">
        <v>914111000000</v>
      </c>
      <c r="E1423" s="5" t="s">
        <v>4942</v>
      </c>
      <c r="F1423" t="s">
        <v>3255</v>
      </c>
      <c r="G1423">
        <v>595797</v>
      </c>
      <c r="H1423" s="4">
        <v>45335</v>
      </c>
      <c r="I1423" t="s">
        <v>375</v>
      </c>
      <c r="J1423">
        <v>17</v>
      </c>
      <c r="K1423">
        <v>245.86</v>
      </c>
    </row>
    <row r="1424" spans="1:11" ht="72" x14ac:dyDescent="0.3">
      <c r="A1424">
        <v>80269328</v>
      </c>
      <c r="B1424" t="s">
        <v>4943</v>
      </c>
      <c r="C1424" t="s">
        <v>4944</v>
      </c>
      <c r="D1424" s="3">
        <v>919481000000</v>
      </c>
      <c r="E1424" s="5" t="s">
        <v>4945</v>
      </c>
      <c r="F1424" t="s">
        <v>1182</v>
      </c>
      <c r="G1424">
        <v>153808</v>
      </c>
      <c r="H1424" s="4">
        <v>45049</v>
      </c>
      <c r="I1424" t="s">
        <v>375</v>
      </c>
      <c r="J1424">
        <v>15</v>
      </c>
      <c r="K1424">
        <v>976.36</v>
      </c>
    </row>
    <row r="1425" spans="1:11" ht="86.4" x14ac:dyDescent="0.3">
      <c r="A1425">
        <v>76533277</v>
      </c>
      <c r="B1425" t="s">
        <v>4946</v>
      </c>
      <c r="C1425" t="s">
        <v>4947</v>
      </c>
      <c r="D1425" s="3">
        <v>911085000000</v>
      </c>
      <c r="E1425" s="5" t="s">
        <v>4948</v>
      </c>
      <c r="F1425" t="s">
        <v>1448</v>
      </c>
      <c r="G1425">
        <v>912071</v>
      </c>
      <c r="H1425" s="4">
        <v>45210</v>
      </c>
      <c r="I1425" t="s">
        <v>390</v>
      </c>
      <c r="J1425">
        <v>16</v>
      </c>
      <c r="K1425">
        <v>1857.65</v>
      </c>
    </row>
    <row r="1426" spans="1:11" ht="72" x14ac:dyDescent="0.3">
      <c r="A1426">
        <v>50760752</v>
      </c>
      <c r="B1426" t="s">
        <v>4949</v>
      </c>
      <c r="C1426" t="s">
        <v>4950</v>
      </c>
      <c r="D1426" s="3">
        <v>916862000000</v>
      </c>
      <c r="E1426" s="5" t="s">
        <v>4951</v>
      </c>
      <c r="F1426" t="s">
        <v>532</v>
      </c>
      <c r="G1426">
        <v>100658</v>
      </c>
      <c r="H1426" s="4">
        <v>45002</v>
      </c>
      <c r="I1426" t="s">
        <v>390</v>
      </c>
      <c r="J1426">
        <v>14</v>
      </c>
      <c r="K1426">
        <v>1670.47</v>
      </c>
    </row>
    <row r="1427" spans="1:11" ht="86.4" x14ac:dyDescent="0.3">
      <c r="A1427">
        <v>83588803</v>
      </c>
      <c r="B1427" t="s">
        <v>4952</v>
      </c>
      <c r="C1427" t="s">
        <v>4953</v>
      </c>
      <c r="D1427" s="3">
        <v>914756000000</v>
      </c>
      <c r="E1427" s="5" t="s">
        <v>4954</v>
      </c>
      <c r="F1427" t="s">
        <v>2027</v>
      </c>
      <c r="G1427">
        <v>666065</v>
      </c>
      <c r="H1427" s="4">
        <v>45484</v>
      </c>
      <c r="I1427" t="s">
        <v>390</v>
      </c>
      <c r="J1427">
        <v>4</v>
      </c>
      <c r="K1427">
        <v>1509.41</v>
      </c>
    </row>
    <row r="1428" spans="1:11" ht="72" x14ac:dyDescent="0.3">
      <c r="A1428">
        <v>30755306</v>
      </c>
      <c r="B1428" t="s">
        <v>4955</v>
      </c>
      <c r="C1428" t="s">
        <v>4956</v>
      </c>
      <c r="D1428" s="3">
        <v>918219000000</v>
      </c>
      <c r="E1428" s="5" t="s">
        <v>4957</v>
      </c>
      <c r="F1428" t="s">
        <v>690</v>
      </c>
      <c r="G1428">
        <v>523338</v>
      </c>
      <c r="H1428" s="4">
        <v>45457</v>
      </c>
      <c r="I1428" t="s">
        <v>380</v>
      </c>
      <c r="J1428">
        <v>9</v>
      </c>
      <c r="K1428">
        <v>555.66999999999996</v>
      </c>
    </row>
    <row r="1429" spans="1:11" ht="72" x14ac:dyDescent="0.3">
      <c r="A1429">
        <v>26592009</v>
      </c>
      <c r="B1429" t="s">
        <v>4958</v>
      </c>
      <c r="C1429" t="s">
        <v>4959</v>
      </c>
      <c r="D1429" s="3">
        <v>918994000000</v>
      </c>
      <c r="E1429" s="5" t="s">
        <v>4960</v>
      </c>
      <c r="F1429" t="s">
        <v>996</v>
      </c>
      <c r="G1429">
        <v>16283</v>
      </c>
      <c r="H1429" s="4">
        <v>45232</v>
      </c>
      <c r="I1429" t="s">
        <v>375</v>
      </c>
      <c r="J1429">
        <v>14</v>
      </c>
      <c r="K1429">
        <v>317.83</v>
      </c>
    </row>
    <row r="1430" spans="1:11" ht="86.4" x14ac:dyDescent="0.3">
      <c r="A1430">
        <v>32830199</v>
      </c>
      <c r="B1430" t="s">
        <v>4961</v>
      </c>
      <c r="C1430" t="s">
        <v>4962</v>
      </c>
      <c r="D1430" s="3">
        <v>916646000000</v>
      </c>
      <c r="E1430" s="5" t="s">
        <v>4963</v>
      </c>
      <c r="F1430" t="s">
        <v>1836</v>
      </c>
      <c r="G1430">
        <v>531804</v>
      </c>
      <c r="H1430" s="4">
        <v>45531</v>
      </c>
      <c r="I1430" t="s">
        <v>375</v>
      </c>
      <c r="J1430">
        <v>2</v>
      </c>
      <c r="K1430">
        <v>680.11</v>
      </c>
    </row>
    <row r="1431" spans="1:11" ht="72" x14ac:dyDescent="0.3">
      <c r="A1431">
        <v>99824171</v>
      </c>
      <c r="B1431" t="s">
        <v>4964</v>
      </c>
      <c r="C1431" t="s">
        <v>4965</v>
      </c>
      <c r="D1431" s="3">
        <v>912588000000</v>
      </c>
      <c r="E1431" s="5" t="s">
        <v>4966</v>
      </c>
      <c r="F1431" t="s">
        <v>749</v>
      </c>
      <c r="G1431">
        <v>298856</v>
      </c>
      <c r="H1431" s="4">
        <v>45397</v>
      </c>
      <c r="I1431" t="s">
        <v>380</v>
      </c>
      <c r="J1431">
        <v>1</v>
      </c>
      <c r="K1431">
        <v>1663.58</v>
      </c>
    </row>
    <row r="1432" spans="1:11" ht="72" x14ac:dyDescent="0.3">
      <c r="A1432">
        <v>61618079</v>
      </c>
      <c r="B1432" t="s">
        <v>4967</v>
      </c>
      <c r="C1432" t="s">
        <v>4968</v>
      </c>
      <c r="D1432" s="3">
        <v>915152000000</v>
      </c>
      <c r="E1432" s="5" t="s">
        <v>4969</v>
      </c>
      <c r="F1432" t="s">
        <v>1231</v>
      </c>
      <c r="G1432">
        <v>941949</v>
      </c>
      <c r="H1432" s="4">
        <v>45121</v>
      </c>
      <c r="I1432" t="s">
        <v>380</v>
      </c>
      <c r="J1432">
        <v>9</v>
      </c>
      <c r="K1432">
        <v>1191.93</v>
      </c>
    </row>
    <row r="1433" spans="1:11" x14ac:dyDescent="0.3">
      <c r="A1433">
        <v>71694275</v>
      </c>
      <c r="B1433" t="s">
        <v>4970</v>
      </c>
      <c r="C1433" t="s">
        <v>4971</v>
      </c>
      <c r="D1433" s="3">
        <v>916142000000</v>
      </c>
      <c r="E1433" t="s">
        <v>4972</v>
      </c>
      <c r="F1433" t="s">
        <v>873</v>
      </c>
      <c r="G1433">
        <v>914570</v>
      </c>
      <c r="H1433" s="4">
        <v>45079</v>
      </c>
      <c r="I1433" t="s">
        <v>385</v>
      </c>
      <c r="J1433">
        <v>8</v>
      </c>
      <c r="K1433">
        <v>476.34</v>
      </c>
    </row>
    <row r="1434" spans="1:11" ht="57.6" x14ac:dyDescent="0.3">
      <c r="A1434">
        <v>81200164</v>
      </c>
      <c r="B1434" t="s">
        <v>4973</v>
      </c>
      <c r="C1434" t="s">
        <v>4974</v>
      </c>
      <c r="D1434" s="3">
        <v>913605000000</v>
      </c>
      <c r="E1434" s="5" t="s">
        <v>4975</v>
      </c>
      <c r="F1434" t="s">
        <v>1235</v>
      </c>
      <c r="G1434">
        <v>891346</v>
      </c>
      <c r="H1434" s="4">
        <v>45534</v>
      </c>
      <c r="I1434" t="s">
        <v>385</v>
      </c>
      <c r="J1434">
        <v>10</v>
      </c>
      <c r="K1434">
        <v>337.07</v>
      </c>
    </row>
    <row r="1435" spans="1:11" ht="72" x14ac:dyDescent="0.3">
      <c r="A1435">
        <v>66233704</v>
      </c>
      <c r="B1435" t="s">
        <v>4976</v>
      </c>
      <c r="C1435" t="s">
        <v>4977</v>
      </c>
      <c r="D1435" s="3">
        <v>911521000000</v>
      </c>
      <c r="E1435" s="5" t="s">
        <v>4978</v>
      </c>
      <c r="F1435" t="s">
        <v>492</v>
      </c>
      <c r="G1435">
        <v>836682</v>
      </c>
      <c r="H1435" s="4">
        <v>45430</v>
      </c>
      <c r="I1435" t="s">
        <v>380</v>
      </c>
      <c r="J1435">
        <v>7</v>
      </c>
      <c r="K1435">
        <v>1341.67</v>
      </c>
    </row>
    <row r="1436" spans="1:11" ht="72" x14ac:dyDescent="0.3">
      <c r="A1436">
        <v>66866026</v>
      </c>
      <c r="B1436" t="s">
        <v>4979</v>
      </c>
      <c r="C1436" t="s">
        <v>4980</v>
      </c>
      <c r="D1436" s="3">
        <v>913915000000</v>
      </c>
      <c r="E1436" s="5" t="s">
        <v>4981</v>
      </c>
      <c r="F1436" t="s">
        <v>1342</v>
      </c>
      <c r="G1436">
        <v>410022</v>
      </c>
      <c r="H1436" s="4">
        <v>45112</v>
      </c>
      <c r="I1436" t="s">
        <v>385</v>
      </c>
      <c r="J1436">
        <v>13</v>
      </c>
      <c r="K1436">
        <v>802.79</v>
      </c>
    </row>
    <row r="1437" spans="1:11" ht="57.6" x14ac:dyDescent="0.3">
      <c r="A1437">
        <v>86483673</v>
      </c>
      <c r="B1437" t="s">
        <v>4982</v>
      </c>
      <c r="C1437" t="s">
        <v>4983</v>
      </c>
      <c r="D1437" s="3">
        <v>918883000000</v>
      </c>
      <c r="E1437" s="5" t="s">
        <v>4984</v>
      </c>
      <c r="F1437" t="s">
        <v>1784</v>
      </c>
      <c r="G1437">
        <v>979887</v>
      </c>
      <c r="H1437" s="4">
        <v>45156</v>
      </c>
      <c r="I1437" t="s">
        <v>385</v>
      </c>
      <c r="J1437">
        <v>17</v>
      </c>
      <c r="K1437">
        <v>682.78</v>
      </c>
    </row>
    <row r="1438" spans="1:11" ht="72" x14ac:dyDescent="0.3">
      <c r="A1438">
        <v>22483684</v>
      </c>
      <c r="B1438" t="s">
        <v>4985</v>
      </c>
      <c r="C1438" t="s">
        <v>4986</v>
      </c>
      <c r="D1438" s="3">
        <v>910394000000</v>
      </c>
      <c r="E1438" s="5" t="s">
        <v>4987</v>
      </c>
      <c r="F1438" t="s">
        <v>3678</v>
      </c>
      <c r="G1438">
        <v>70737</v>
      </c>
      <c r="H1438" s="4">
        <v>45356</v>
      </c>
      <c r="I1438" t="s">
        <v>385</v>
      </c>
      <c r="J1438">
        <v>20</v>
      </c>
      <c r="K1438">
        <v>719.77</v>
      </c>
    </row>
    <row r="1439" spans="1:11" ht="57.6" x14ac:dyDescent="0.3">
      <c r="A1439">
        <v>65368179</v>
      </c>
      <c r="B1439" t="s">
        <v>4988</v>
      </c>
      <c r="C1439" t="s">
        <v>4989</v>
      </c>
      <c r="D1439" s="3">
        <v>916668000000</v>
      </c>
      <c r="E1439" s="5" t="s">
        <v>4990</v>
      </c>
      <c r="F1439" t="s">
        <v>1677</v>
      </c>
      <c r="G1439">
        <v>212082</v>
      </c>
      <c r="H1439" s="4">
        <v>45222</v>
      </c>
      <c r="I1439" t="s">
        <v>375</v>
      </c>
      <c r="J1439">
        <v>4</v>
      </c>
      <c r="K1439">
        <v>1826.72</v>
      </c>
    </row>
    <row r="1440" spans="1:11" ht="86.4" x14ac:dyDescent="0.3">
      <c r="A1440">
        <v>94430842</v>
      </c>
      <c r="B1440" t="s">
        <v>4991</v>
      </c>
      <c r="C1440" t="s">
        <v>4992</v>
      </c>
      <c r="D1440" s="3">
        <v>915407000000</v>
      </c>
      <c r="E1440" s="5" t="s">
        <v>4993</v>
      </c>
      <c r="F1440" t="s">
        <v>1278</v>
      </c>
      <c r="G1440">
        <v>634446</v>
      </c>
      <c r="H1440" s="4">
        <v>45370</v>
      </c>
      <c r="I1440" t="s">
        <v>390</v>
      </c>
      <c r="J1440">
        <v>5</v>
      </c>
      <c r="K1440">
        <v>399.54</v>
      </c>
    </row>
    <row r="1441" spans="1:11" ht="72" x14ac:dyDescent="0.3">
      <c r="A1441">
        <v>18940384</v>
      </c>
      <c r="B1441" t="s">
        <v>4994</v>
      </c>
      <c r="C1441" t="s">
        <v>4995</v>
      </c>
      <c r="D1441" s="3">
        <v>918731000000</v>
      </c>
      <c r="E1441" s="5" t="s">
        <v>4996</v>
      </c>
      <c r="F1441" t="s">
        <v>1113</v>
      </c>
      <c r="G1441">
        <v>744492</v>
      </c>
      <c r="H1441" s="4">
        <v>45207</v>
      </c>
      <c r="I1441" t="s">
        <v>390</v>
      </c>
      <c r="J1441">
        <v>7</v>
      </c>
      <c r="K1441">
        <v>1068.47</v>
      </c>
    </row>
    <row r="1442" spans="1:11" x14ac:dyDescent="0.3">
      <c r="A1442">
        <v>25585013</v>
      </c>
      <c r="B1442" t="s">
        <v>4997</v>
      </c>
      <c r="C1442" t="s">
        <v>4998</v>
      </c>
      <c r="D1442" s="3">
        <v>912658000000</v>
      </c>
      <c r="E1442" t="s">
        <v>4999</v>
      </c>
      <c r="F1442" t="s">
        <v>858</v>
      </c>
      <c r="G1442">
        <v>699030</v>
      </c>
      <c r="H1442" s="4">
        <v>45417</v>
      </c>
      <c r="I1442" t="s">
        <v>380</v>
      </c>
      <c r="J1442">
        <v>18</v>
      </c>
      <c r="K1442">
        <v>840.15</v>
      </c>
    </row>
    <row r="1443" spans="1:11" ht="72" x14ac:dyDescent="0.3">
      <c r="A1443">
        <v>9314637</v>
      </c>
      <c r="B1443" t="s">
        <v>5000</v>
      </c>
      <c r="C1443" t="s">
        <v>5001</v>
      </c>
      <c r="D1443" s="3">
        <v>918595000000</v>
      </c>
      <c r="E1443" s="5" t="s">
        <v>5002</v>
      </c>
      <c r="F1443" t="s">
        <v>5003</v>
      </c>
      <c r="G1443">
        <v>207302</v>
      </c>
      <c r="H1443" s="4">
        <v>45501</v>
      </c>
      <c r="I1443" t="s">
        <v>380</v>
      </c>
      <c r="J1443">
        <v>15</v>
      </c>
      <c r="K1443">
        <v>1208.0899999999999</v>
      </c>
    </row>
    <row r="1444" spans="1:11" ht="86.4" x14ac:dyDescent="0.3">
      <c r="A1444">
        <v>92409489</v>
      </c>
      <c r="B1444" t="s">
        <v>5004</v>
      </c>
      <c r="C1444" t="s">
        <v>5005</v>
      </c>
      <c r="D1444" s="3">
        <v>918087000000</v>
      </c>
      <c r="E1444" s="5" t="s">
        <v>5006</v>
      </c>
      <c r="F1444" t="s">
        <v>985</v>
      </c>
      <c r="G1444">
        <v>850210</v>
      </c>
      <c r="H1444" s="4">
        <v>45391</v>
      </c>
      <c r="I1444" t="s">
        <v>385</v>
      </c>
      <c r="J1444">
        <v>4</v>
      </c>
      <c r="K1444">
        <v>1614.57</v>
      </c>
    </row>
    <row r="1445" spans="1:11" x14ac:dyDescent="0.3">
      <c r="A1445">
        <v>21425168</v>
      </c>
      <c r="B1445" t="s">
        <v>5007</v>
      </c>
      <c r="C1445" t="s">
        <v>5008</v>
      </c>
      <c r="D1445" s="3">
        <v>910576000000</v>
      </c>
      <c r="E1445" t="s">
        <v>5009</v>
      </c>
      <c r="F1445" t="s">
        <v>379</v>
      </c>
      <c r="G1445">
        <v>189621</v>
      </c>
      <c r="H1445" s="4">
        <v>45149</v>
      </c>
      <c r="I1445" t="s">
        <v>390</v>
      </c>
      <c r="J1445">
        <v>5</v>
      </c>
      <c r="K1445">
        <v>1861.73</v>
      </c>
    </row>
    <row r="1446" spans="1:11" x14ac:dyDescent="0.3">
      <c r="A1446">
        <v>11228463</v>
      </c>
      <c r="B1446" t="s">
        <v>5010</v>
      </c>
      <c r="C1446" t="s">
        <v>5011</v>
      </c>
      <c r="D1446" s="3">
        <v>918075000000</v>
      </c>
      <c r="E1446" t="s">
        <v>5012</v>
      </c>
      <c r="F1446" t="s">
        <v>1998</v>
      </c>
      <c r="G1446">
        <v>834868</v>
      </c>
      <c r="H1446" s="4">
        <v>45137</v>
      </c>
      <c r="I1446" t="s">
        <v>380</v>
      </c>
      <c r="J1446">
        <v>8</v>
      </c>
      <c r="K1446">
        <v>1275.97</v>
      </c>
    </row>
    <row r="1447" spans="1:11" x14ac:dyDescent="0.3">
      <c r="A1447">
        <v>57642258</v>
      </c>
      <c r="B1447" t="s">
        <v>5013</v>
      </c>
      <c r="C1447" t="s">
        <v>5014</v>
      </c>
      <c r="D1447" s="3">
        <v>914772000000</v>
      </c>
      <c r="E1447" t="s">
        <v>5015</v>
      </c>
      <c r="F1447" t="s">
        <v>835</v>
      </c>
      <c r="G1447">
        <v>558798</v>
      </c>
      <c r="H1447" s="4">
        <v>45562</v>
      </c>
      <c r="I1447" t="s">
        <v>375</v>
      </c>
      <c r="J1447">
        <v>10</v>
      </c>
      <c r="K1447">
        <v>1174.55</v>
      </c>
    </row>
    <row r="1448" spans="1:11" ht="57.6" x14ac:dyDescent="0.3">
      <c r="A1448">
        <v>26250082</v>
      </c>
      <c r="B1448" t="s">
        <v>5016</v>
      </c>
      <c r="C1448" t="s">
        <v>5017</v>
      </c>
      <c r="D1448" s="3">
        <v>918834000000</v>
      </c>
      <c r="E1448" s="5" t="s">
        <v>5018</v>
      </c>
      <c r="F1448" t="s">
        <v>1202</v>
      </c>
      <c r="G1448">
        <v>557458</v>
      </c>
      <c r="H1448" s="4">
        <v>45589</v>
      </c>
      <c r="I1448" t="s">
        <v>390</v>
      </c>
      <c r="J1448">
        <v>1</v>
      </c>
      <c r="K1448">
        <v>796.49</v>
      </c>
    </row>
    <row r="1449" spans="1:11" ht="72" x14ac:dyDescent="0.3">
      <c r="A1449">
        <v>34580200</v>
      </c>
      <c r="B1449" t="s">
        <v>5019</v>
      </c>
      <c r="C1449" t="s">
        <v>5020</v>
      </c>
      <c r="D1449" s="3">
        <v>916864000000</v>
      </c>
      <c r="E1449" s="5" t="s">
        <v>5021</v>
      </c>
      <c r="F1449" t="s">
        <v>4241</v>
      </c>
      <c r="G1449">
        <v>46262</v>
      </c>
      <c r="H1449" s="4">
        <v>45447</v>
      </c>
      <c r="I1449" t="s">
        <v>375</v>
      </c>
      <c r="J1449">
        <v>2</v>
      </c>
      <c r="K1449">
        <v>1418.51</v>
      </c>
    </row>
    <row r="1450" spans="1:11" ht="86.4" x14ac:dyDescent="0.3">
      <c r="A1450">
        <v>89531595</v>
      </c>
      <c r="B1450" t="s">
        <v>5022</v>
      </c>
      <c r="C1450" t="s">
        <v>5023</v>
      </c>
      <c r="D1450" s="3">
        <v>914683000000</v>
      </c>
      <c r="E1450" s="5" t="s">
        <v>5024</v>
      </c>
      <c r="F1450" t="s">
        <v>1278</v>
      </c>
      <c r="G1450">
        <v>894540</v>
      </c>
      <c r="H1450" s="4">
        <v>45151</v>
      </c>
      <c r="I1450" t="s">
        <v>385</v>
      </c>
      <c r="J1450">
        <v>6</v>
      </c>
      <c r="K1450">
        <v>1385.2</v>
      </c>
    </row>
    <row r="1451" spans="1:11" x14ac:dyDescent="0.3">
      <c r="A1451">
        <v>72760434</v>
      </c>
      <c r="B1451" t="s">
        <v>5025</v>
      </c>
      <c r="C1451" t="s">
        <v>5026</v>
      </c>
      <c r="D1451" s="3">
        <v>915580000000</v>
      </c>
      <c r="E1451" t="s">
        <v>5027</v>
      </c>
      <c r="F1451" t="s">
        <v>389</v>
      </c>
      <c r="G1451">
        <v>330665</v>
      </c>
      <c r="H1451" s="4">
        <v>45572</v>
      </c>
      <c r="I1451" t="s">
        <v>375</v>
      </c>
      <c r="J1451">
        <v>10</v>
      </c>
      <c r="K1451">
        <v>1843.51</v>
      </c>
    </row>
    <row r="1452" spans="1:11" ht="57.6" x14ac:dyDescent="0.3">
      <c r="A1452">
        <v>86499778</v>
      </c>
      <c r="B1452" t="s">
        <v>5028</v>
      </c>
      <c r="C1452" t="s">
        <v>5029</v>
      </c>
      <c r="D1452" s="3">
        <v>919999000000</v>
      </c>
      <c r="E1452" s="5" t="s">
        <v>5030</v>
      </c>
      <c r="F1452" t="s">
        <v>953</v>
      </c>
      <c r="G1452">
        <v>967382</v>
      </c>
      <c r="H1452" s="4">
        <v>45190</v>
      </c>
      <c r="I1452" t="s">
        <v>385</v>
      </c>
      <c r="J1452">
        <v>18</v>
      </c>
      <c r="K1452">
        <v>654.76</v>
      </c>
    </row>
    <row r="1453" spans="1:11" ht="57.6" x14ac:dyDescent="0.3">
      <c r="A1453">
        <v>41395224</v>
      </c>
      <c r="B1453" t="s">
        <v>5031</v>
      </c>
      <c r="C1453" t="s">
        <v>5032</v>
      </c>
      <c r="D1453" s="3">
        <v>910830000000</v>
      </c>
      <c r="E1453" s="5" t="s">
        <v>5033</v>
      </c>
      <c r="F1453" t="s">
        <v>1314</v>
      </c>
      <c r="G1453">
        <v>171941</v>
      </c>
      <c r="H1453" s="4">
        <v>45591</v>
      </c>
      <c r="I1453" t="s">
        <v>385</v>
      </c>
      <c r="J1453">
        <v>13</v>
      </c>
      <c r="K1453">
        <v>358.51</v>
      </c>
    </row>
    <row r="1454" spans="1:11" ht="72" x14ac:dyDescent="0.3">
      <c r="A1454">
        <v>21270783</v>
      </c>
      <c r="B1454" t="s">
        <v>5034</v>
      </c>
      <c r="C1454" t="s">
        <v>5035</v>
      </c>
      <c r="D1454" s="3">
        <v>916453000000</v>
      </c>
      <c r="E1454" s="5" t="s">
        <v>5036</v>
      </c>
      <c r="F1454" t="s">
        <v>1061</v>
      </c>
      <c r="G1454">
        <v>551325</v>
      </c>
      <c r="H1454" s="4">
        <v>45047</v>
      </c>
      <c r="I1454" t="s">
        <v>390</v>
      </c>
      <c r="J1454">
        <v>3</v>
      </c>
      <c r="K1454">
        <v>1508.8</v>
      </c>
    </row>
    <row r="1455" spans="1:11" ht="72" x14ac:dyDescent="0.3">
      <c r="A1455">
        <v>68939350</v>
      </c>
      <c r="B1455" t="s">
        <v>5037</v>
      </c>
      <c r="C1455" t="s">
        <v>5038</v>
      </c>
      <c r="D1455" s="3">
        <v>919682000000</v>
      </c>
      <c r="E1455" s="5" t="s">
        <v>5039</v>
      </c>
      <c r="F1455" t="s">
        <v>1660</v>
      </c>
      <c r="G1455">
        <v>156078</v>
      </c>
      <c r="H1455" s="4">
        <v>45044</v>
      </c>
      <c r="I1455" t="s">
        <v>375</v>
      </c>
      <c r="J1455">
        <v>17</v>
      </c>
      <c r="K1455">
        <v>304.51</v>
      </c>
    </row>
    <row r="1456" spans="1:11" ht="72" x14ac:dyDescent="0.3">
      <c r="A1456">
        <v>14839726</v>
      </c>
      <c r="B1456" t="s">
        <v>5040</v>
      </c>
      <c r="C1456" t="s">
        <v>5041</v>
      </c>
      <c r="D1456" s="3">
        <v>918537000000</v>
      </c>
      <c r="E1456" s="5" t="s">
        <v>5042</v>
      </c>
      <c r="F1456" t="s">
        <v>437</v>
      </c>
      <c r="G1456">
        <v>615732</v>
      </c>
      <c r="H1456" s="4">
        <v>45315</v>
      </c>
      <c r="I1456" t="s">
        <v>385</v>
      </c>
      <c r="J1456">
        <v>10</v>
      </c>
      <c r="K1456">
        <v>516.19000000000005</v>
      </c>
    </row>
    <row r="1457" spans="1:11" ht="72" x14ac:dyDescent="0.3">
      <c r="A1457">
        <v>38808614</v>
      </c>
      <c r="B1457" t="s">
        <v>5043</v>
      </c>
      <c r="C1457" t="s">
        <v>5044</v>
      </c>
      <c r="D1457" s="3">
        <v>910270000000</v>
      </c>
      <c r="E1457" s="5" t="s">
        <v>5045</v>
      </c>
      <c r="F1457" t="s">
        <v>1616</v>
      </c>
      <c r="G1457">
        <v>825269</v>
      </c>
      <c r="H1457" s="4">
        <v>45092</v>
      </c>
      <c r="I1457" t="s">
        <v>375</v>
      </c>
      <c r="J1457">
        <v>10</v>
      </c>
      <c r="K1457">
        <v>340.46</v>
      </c>
    </row>
    <row r="1458" spans="1:11" ht="72" x14ac:dyDescent="0.3">
      <c r="A1458">
        <v>44828791</v>
      </c>
      <c r="B1458" t="s">
        <v>5046</v>
      </c>
      <c r="C1458" t="s">
        <v>5047</v>
      </c>
      <c r="D1458" s="3">
        <v>914773000000</v>
      </c>
      <c r="E1458" s="5" t="s">
        <v>5048</v>
      </c>
      <c r="F1458" t="s">
        <v>1630</v>
      </c>
      <c r="G1458">
        <v>694027</v>
      </c>
      <c r="H1458" s="4">
        <v>45079</v>
      </c>
      <c r="I1458" t="s">
        <v>390</v>
      </c>
      <c r="J1458">
        <v>18</v>
      </c>
      <c r="K1458">
        <v>1696.98</v>
      </c>
    </row>
    <row r="1459" spans="1:11" ht="72" x14ac:dyDescent="0.3">
      <c r="A1459">
        <v>1603358</v>
      </c>
      <c r="B1459" t="s">
        <v>5049</v>
      </c>
      <c r="C1459" t="s">
        <v>5050</v>
      </c>
      <c r="D1459" s="3">
        <v>915834000000</v>
      </c>
      <c r="E1459" s="5" t="s">
        <v>5051</v>
      </c>
      <c r="F1459" t="s">
        <v>1431</v>
      </c>
      <c r="G1459">
        <v>600850</v>
      </c>
      <c r="H1459" s="4">
        <v>45452</v>
      </c>
      <c r="I1459" t="s">
        <v>380</v>
      </c>
      <c r="J1459">
        <v>5</v>
      </c>
      <c r="K1459">
        <v>1155.8699999999999</v>
      </c>
    </row>
    <row r="1460" spans="1:11" ht="72" x14ac:dyDescent="0.3">
      <c r="A1460">
        <v>31826</v>
      </c>
      <c r="B1460" t="s">
        <v>5052</v>
      </c>
      <c r="C1460" t="s">
        <v>5053</v>
      </c>
      <c r="D1460" s="3">
        <v>919364000000</v>
      </c>
      <c r="E1460" s="5" t="s">
        <v>5054</v>
      </c>
      <c r="F1460" t="s">
        <v>1242</v>
      </c>
      <c r="G1460">
        <v>201602</v>
      </c>
      <c r="H1460" s="4">
        <v>45259</v>
      </c>
      <c r="I1460" t="s">
        <v>390</v>
      </c>
      <c r="J1460">
        <v>18</v>
      </c>
      <c r="K1460">
        <v>752.78</v>
      </c>
    </row>
    <row r="1461" spans="1:11" x14ac:dyDescent="0.3">
      <c r="A1461">
        <v>191616</v>
      </c>
      <c r="B1461" t="s">
        <v>5055</v>
      </c>
      <c r="C1461" t="s">
        <v>5056</v>
      </c>
      <c r="D1461" s="3">
        <v>918144000000</v>
      </c>
      <c r="E1461" t="s">
        <v>5057</v>
      </c>
      <c r="F1461" t="s">
        <v>1032</v>
      </c>
      <c r="G1461">
        <v>587079</v>
      </c>
      <c r="H1461" s="4">
        <v>45043</v>
      </c>
      <c r="I1461" t="s">
        <v>385</v>
      </c>
      <c r="J1461">
        <v>4</v>
      </c>
      <c r="K1461">
        <v>1053.7</v>
      </c>
    </row>
    <row r="1462" spans="1:11" ht="72" x14ac:dyDescent="0.3">
      <c r="A1462">
        <v>45546750</v>
      </c>
      <c r="B1462" t="s">
        <v>5058</v>
      </c>
      <c r="C1462" t="s">
        <v>5059</v>
      </c>
      <c r="D1462" s="3">
        <v>916104000000</v>
      </c>
      <c r="E1462" s="5" t="s">
        <v>5060</v>
      </c>
      <c r="F1462" t="s">
        <v>622</v>
      </c>
      <c r="G1462">
        <v>787740</v>
      </c>
      <c r="H1462" s="4">
        <v>45593</v>
      </c>
      <c r="I1462" t="s">
        <v>375</v>
      </c>
      <c r="J1462">
        <v>13</v>
      </c>
      <c r="K1462">
        <v>1808.6</v>
      </c>
    </row>
    <row r="1463" spans="1:11" ht="86.4" x14ac:dyDescent="0.3">
      <c r="A1463">
        <v>33675108</v>
      </c>
      <c r="B1463" t="s">
        <v>5061</v>
      </c>
      <c r="C1463" t="s">
        <v>5062</v>
      </c>
      <c r="D1463" s="3">
        <v>911694000000</v>
      </c>
      <c r="E1463" s="5" t="s">
        <v>5063</v>
      </c>
      <c r="F1463" t="s">
        <v>1711</v>
      </c>
      <c r="G1463">
        <v>128202</v>
      </c>
      <c r="H1463" s="4">
        <v>45263</v>
      </c>
      <c r="I1463" t="s">
        <v>380</v>
      </c>
      <c r="J1463">
        <v>20</v>
      </c>
      <c r="K1463">
        <v>1281.1500000000001</v>
      </c>
    </row>
    <row r="1464" spans="1:11" x14ac:dyDescent="0.3">
      <c r="A1464">
        <v>98896871</v>
      </c>
      <c r="B1464" t="s">
        <v>5064</v>
      </c>
      <c r="C1464" t="s">
        <v>5065</v>
      </c>
      <c r="D1464" s="3">
        <v>912037000000</v>
      </c>
      <c r="E1464" t="s">
        <v>5066</v>
      </c>
      <c r="F1464" t="s">
        <v>1907</v>
      </c>
      <c r="G1464">
        <v>479606</v>
      </c>
      <c r="H1464" s="4">
        <v>45083</v>
      </c>
      <c r="I1464" t="s">
        <v>385</v>
      </c>
      <c r="J1464">
        <v>5</v>
      </c>
      <c r="K1464">
        <v>1064.6099999999999</v>
      </c>
    </row>
    <row r="1465" spans="1:11" ht="72" x14ac:dyDescent="0.3">
      <c r="A1465">
        <v>644189</v>
      </c>
      <c r="B1465" t="s">
        <v>5067</v>
      </c>
      <c r="C1465" t="s">
        <v>5068</v>
      </c>
      <c r="D1465" s="3">
        <v>913486000000</v>
      </c>
      <c r="E1465" s="5" t="s">
        <v>5069</v>
      </c>
      <c r="F1465" t="s">
        <v>884</v>
      </c>
      <c r="G1465">
        <v>899027</v>
      </c>
      <c r="H1465" s="4">
        <v>45275</v>
      </c>
      <c r="I1465" t="s">
        <v>375</v>
      </c>
      <c r="J1465">
        <v>2</v>
      </c>
      <c r="K1465">
        <v>793.86</v>
      </c>
    </row>
    <row r="1466" spans="1:11" ht="72" x14ac:dyDescent="0.3">
      <c r="A1466">
        <v>21461764</v>
      </c>
      <c r="B1466" t="s">
        <v>5070</v>
      </c>
      <c r="C1466" t="s">
        <v>5071</v>
      </c>
      <c r="D1466" s="3">
        <v>914910000000</v>
      </c>
      <c r="E1466" s="5" t="s">
        <v>5072</v>
      </c>
      <c r="F1466" t="s">
        <v>788</v>
      </c>
      <c r="G1466">
        <v>431789</v>
      </c>
      <c r="H1466" s="4">
        <v>45034</v>
      </c>
      <c r="I1466" t="s">
        <v>375</v>
      </c>
      <c r="J1466">
        <v>15</v>
      </c>
      <c r="K1466">
        <v>1689.46</v>
      </c>
    </row>
    <row r="1467" spans="1:11" ht="72" x14ac:dyDescent="0.3">
      <c r="A1467">
        <v>70170606</v>
      </c>
      <c r="B1467" t="s">
        <v>5073</v>
      </c>
      <c r="C1467" t="s">
        <v>5074</v>
      </c>
      <c r="D1467" s="3">
        <v>910822000000</v>
      </c>
      <c r="E1467" s="5" t="s">
        <v>5075</v>
      </c>
      <c r="F1467" t="s">
        <v>1246</v>
      </c>
      <c r="G1467">
        <v>264083</v>
      </c>
      <c r="H1467" s="4">
        <v>45484</v>
      </c>
      <c r="I1467" t="s">
        <v>375</v>
      </c>
      <c r="J1467">
        <v>19</v>
      </c>
      <c r="K1467">
        <v>921.51</v>
      </c>
    </row>
    <row r="1468" spans="1:11" ht="72" x14ac:dyDescent="0.3">
      <c r="A1468">
        <v>65782437</v>
      </c>
      <c r="B1468" t="s">
        <v>5076</v>
      </c>
      <c r="C1468" t="s">
        <v>5077</v>
      </c>
      <c r="D1468" s="3">
        <v>919630000000</v>
      </c>
      <c r="E1468" s="5" t="s">
        <v>5078</v>
      </c>
      <c r="F1468" t="s">
        <v>1946</v>
      </c>
      <c r="G1468">
        <v>643529</v>
      </c>
      <c r="H1468" s="4">
        <v>45028</v>
      </c>
      <c r="I1468" t="s">
        <v>390</v>
      </c>
      <c r="J1468">
        <v>4</v>
      </c>
      <c r="K1468">
        <v>1215.48</v>
      </c>
    </row>
    <row r="1469" spans="1:11" ht="57.6" x14ac:dyDescent="0.3">
      <c r="A1469">
        <v>37245065</v>
      </c>
      <c r="B1469" t="s">
        <v>5079</v>
      </c>
      <c r="C1469" t="s">
        <v>5080</v>
      </c>
      <c r="D1469" s="3">
        <v>919829000000</v>
      </c>
      <c r="E1469" s="5" t="s">
        <v>5081</v>
      </c>
      <c r="F1469" t="s">
        <v>2708</v>
      </c>
      <c r="G1469">
        <v>796944</v>
      </c>
      <c r="H1469" s="4">
        <v>45494</v>
      </c>
      <c r="I1469" t="s">
        <v>380</v>
      </c>
      <c r="J1469">
        <v>16</v>
      </c>
      <c r="K1469">
        <v>1556.07</v>
      </c>
    </row>
    <row r="1470" spans="1:11" ht="72" x14ac:dyDescent="0.3">
      <c r="A1470">
        <v>42012717</v>
      </c>
      <c r="B1470" t="s">
        <v>5082</v>
      </c>
      <c r="C1470" t="s">
        <v>5083</v>
      </c>
      <c r="D1470" s="3">
        <v>913021000000</v>
      </c>
      <c r="E1470" s="5" t="s">
        <v>5084</v>
      </c>
      <c r="F1470" t="s">
        <v>1324</v>
      </c>
      <c r="G1470">
        <v>831378</v>
      </c>
      <c r="H1470" s="4">
        <v>45156</v>
      </c>
      <c r="I1470" t="s">
        <v>385</v>
      </c>
      <c r="J1470">
        <v>10</v>
      </c>
      <c r="K1470">
        <v>1030.1199999999999</v>
      </c>
    </row>
    <row r="1471" spans="1:11" x14ac:dyDescent="0.3">
      <c r="A1471">
        <v>60399360</v>
      </c>
      <c r="B1471" t="s">
        <v>5085</v>
      </c>
      <c r="C1471" t="s">
        <v>5086</v>
      </c>
      <c r="D1471" s="3">
        <v>910146000000</v>
      </c>
      <c r="E1471" t="s">
        <v>5087</v>
      </c>
      <c r="F1471" t="s">
        <v>1690</v>
      </c>
      <c r="G1471">
        <v>624598</v>
      </c>
      <c r="H1471" s="4">
        <v>45409</v>
      </c>
      <c r="I1471" t="s">
        <v>375</v>
      </c>
      <c r="J1471">
        <v>3</v>
      </c>
      <c r="K1471">
        <v>1757.64</v>
      </c>
    </row>
    <row r="1472" spans="1:11" x14ac:dyDescent="0.3">
      <c r="A1472">
        <v>5140660</v>
      </c>
      <c r="B1472" t="s">
        <v>5088</v>
      </c>
      <c r="C1472" t="s">
        <v>5089</v>
      </c>
      <c r="D1472" s="3">
        <v>916101000000</v>
      </c>
      <c r="E1472" t="s">
        <v>5090</v>
      </c>
      <c r="F1472" t="s">
        <v>2852</v>
      </c>
      <c r="G1472">
        <v>164050</v>
      </c>
      <c r="H1472" s="4">
        <v>45156</v>
      </c>
      <c r="I1472" t="s">
        <v>380</v>
      </c>
      <c r="J1472">
        <v>17</v>
      </c>
      <c r="K1472">
        <v>908.68</v>
      </c>
    </row>
    <row r="1473" spans="1:11" ht="72" x14ac:dyDescent="0.3">
      <c r="A1473">
        <v>40858753</v>
      </c>
      <c r="B1473" t="s">
        <v>5091</v>
      </c>
      <c r="C1473" t="s">
        <v>5092</v>
      </c>
      <c r="D1473" s="3">
        <v>916412000000</v>
      </c>
      <c r="E1473" s="5" t="s">
        <v>5093</v>
      </c>
      <c r="F1473" t="s">
        <v>1366</v>
      </c>
      <c r="G1473">
        <v>674980</v>
      </c>
      <c r="H1473" s="4">
        <v>45418</v>
      </c>
      <c r="I1473" t="s">
        <v>385</v>
      </c>
      <c r="J1473">
        <v>5</v>
      </c>
      <c r="K1473">
        <v>1149.5</v>
      </c>
    </row>
    <row r="1474" spans="1:11" ht="72" x14ac:dyDescent="0.3">
      <c r="A1474">
        <v>69219122</v>
      </c>
      <c r="B1474" t="s">
        <v>5094</v>
      </c>
      <c r="C1474" t="s">
        <v>5095</v>
      </c>
      <c r="D1474" s="3">
        <v>917327000000</v>
      </c>
      <c r="E1474" s="5" t="s">
        <v>5096</v>
      </c>
      <c r="F1474" t="s">
        <v>1109</v>
      </c>
      <c r="G1474">
        <v>579100</v>
      </c>
      <c r="H1474" s="4">
        <v>45574</v>
      </c>
      <c r="I1474" t="s">
        <v>375</v>
      </c>
      <c r="J1474">
        <v>17</v>
      </c>
      <c r="K1474">
        <v>1177.3399999999999</v>
      </c>
    </row>
    <row r="1475" spans="1:11" ht="72" x14ac:dyDescent="0.3">
      <c r="A1475">
        <v>8967266</v>
      </c>
      <c r="B1475" t="s">
        <v>5097</v>
      </c>
      <c r="C1475" t="s">
        <v>5098</v>
      </c>
      <c r="D1475" s="3">
        <v>917690000000</v>
      </c>
      <c r="E1475" s="5" t="s">
        <v>5099</v>
      </c>
      <c r="F1475" t="s">
        <v>1769</v>
      </c>
      <c r="G1475">
        <v>58300</v>
      </c>
      <c r="H1475" s="4">
        <v>45536</v>
      </c>
      <c r="I1475" t="s">
        <v>385</v>
      </c>
      <c r="J1475">
        <v>5</v>
      </c>
      <c r="K1475">
        <v>1164.1400000000001</v>
      </c>
    </row>
    <row r="1476" spans="1:11" ht="72" x14ac:dyDescent="0.3">
      <c r="A1476">
        <v>27304727</v>
      </c>
      <c r="B1476" t="s">
        <v>5100</v>
      </c>
      <c r="C1476" t="s">
        <v>5101</v>
      </c>
      <c r="D1476" s="3">
        <v>912172000000</v>
      </c>
      <c r="E1476" s="5" t="s">
        <v>5102</v>
      </c>
      <c r="F1476" t="s">
        <v>1382</v>
      </c>
      <c r="G1476">
        <v>372198</v>
      </c>
      <c r="H1476" s="4">
        <v>45377</v>
      </c>
      <c r="I1476" t="s">
        <v>385</v>
      </c>
      <c r="J1476">
        <v>8</v>
      </c>
      <c r="K1476">
        <v>1675.04</v>
      </c>
    </row>
    <row r="1477" spans="1:11" x14ac:dyDescent="0.3">
      <c r="A1477">
        <v>62600289</v>
      </c>
      <c r="B1477" t="s">
        <v>5103</v>
      </c>
      <c r="C1477" t="s">
        <v>5104</v>
      </c>
      <c r="D1477" s="3">
        <v>914705000000</v>
      </c>
      <c r="E1477" t="s">
        <v>5105</v>
      </c>
      <c r="F1477" t="s">
        <v>921</v>
      </c>
      <c r="G1477">
        <v>72489</v>
      </c>
      <c r="H1477" s="4">
        <v>45342</v>
      </c>
      <c r="I1477" t="s">
        <v>380</v>
      </c>
      <c r="J1477">
        <v>10</v>
      </c>
      <c r="K1477">
        <v>1326.02</v>
      </c>
    </row>
    <row r="1478" spans="1:11" ht="86.4" x14ac:dyDescent="0.3">
      <c r="A1478">
        <v>50286371</v>
      </c>
      <c r="B1478" t="s">
        <v>5106</v>
      </c>
      <c r="C1478" t="s">
        <v>5107</v>
      </c>
      <c r="D1478" s="3">
        <v>913065000000</v>
      </c>
      <c r="E1478" s="5" t="s">
        <v>5108</v>
      </c>
      <c r="F1478" t="s">
        <v>733</v>
      </c>
      <c r="G1478">
        <v>798154</v>
      </c>
      <c r="H1478" s="4">
        <v>45301</v>
      </c>
      <c r="I1478" t="s">
        <v>390</v>
      </c>
      <c r="J1478">
        <v>3</v>
      </c>
      <c r="K1478">
        <v>280.77</v>
      </c>
    </row>
    <row r="1479" spans="1:11" ht="86.4" x14ac:dyDescent="0.3">
      <c r="A1479">
        <v>43799224</v>
      </c>
      <c r="B1479" t="s">
        <v>5109</v>
      </c>
      <c r="C1479" t="s">
        <v>5110</v>
      </c>
      <c r="D1479" s="3">
        <v>919118000000</v>
      </c>
      <c r="E1479" s="5" t="s">
        <v>5111</v>
      </c>
      <c r="F1479" t="s">
        <v>607</v>
      </c>
      <c r="G1479">
        <v>8953</v>
      </c>
      <c r="H1479" s="4">
        <v>45466</v>
      </c>
      <c r="I1479" t="s">
        <v>385</v>
      </c>
      <c r="J1479">
        <v>9</v>
      </c>
      <c r="K1479">
        <v>1566.49</v>
      </c>
    </row>
    <row r="1480" spans="1:11" ht="72" x14ac:dyDescent="0.3">
      <c r="A1480">
        <v>29431960</v>
      </c>
      <c r="B1480" t="s">
        <v>5112</v>
      </c>
      <c r="C1480" t="s">
        <v>5113</v>
      </c>
      <c r="D1480" s="3">
        <v>914683000000</v>
      </c>
      <c r="E1480" s="5" t="s">
        <v>5114</v>
      </c>
      <c r="F1480" t="s">
        <v>835</v>
      </c>
      <c r="G1480">
        <v>741828</v>
      </c>
      <c r="H1480" s="4">
        <v>45331</v>
      </c>
      <c r="I1480" t="s">
        <v>375</v>
      </c>
      <c r="J1480">
        <v>5</v>
      </c>
      <c r="K1480">
        <v>1602.35</v>
      </c>
    </row>
    <row r="1481" spans="1:11" ht="72" x14ac:dyDescent="0.3">
      <c r="A1481">
        <v>7076456</v>
      </c>
      <c r="B1481" t="s">
        <v>5115</v>
      </c>
      <c r="C1481" t="s">
        <v>5116</v>
      </c>
      <c r="D1481" s="3">
        <v>914035000000</v>
      </c>
      <c r="E1481" s="5" t="s">
        <v>5117</v>
      </c>
      <c r="F1481" t="s">
        <v>394</v>
      </c>
      <c r="G1481">
        <v>726872</v>
      </c>
      <c r="H1481" s="4">
        <v>45328</v>
      </c>
      <c r="I1481" t="s">
        <v>385</v>
      </c>
      <c r="J1481">
        <v>10</v>
      </c>
      <c r="K1481">
        <v>469.41</v>
      </c>
    </row>
    <row r="1482" spans="1:11" x14ac:dyDescent="0.3">
      <c r="A1482">
        <v>43860025</v>
      </c>
      <c r="B1482" t="s">
        <v>5118</v>
      </c>
      <c r="C1482" t="s">
        <v>5119</v>
      </c>
      <c r="D1482" s="3">
        <v>918336000000</v>
      </c>
      <c r="E1482" t="s">
        <v>5120</v>
      </c>
      <c r="F1482" t="s">
        <v>865</v>
      </c>
      <c r="G1482">
        <v>394614</v>
      </c>
      <c r="H1482" s="4">
        <v>45250</v>
      </c>
      <c r="I1482" t="s">
        <v>385</v>
      </c>
      <c r="J1482">
        <v>18</v>
      </c>
      <c r="K1482">
        <v>292.92</v>
      </c>
    </row>
    <row r="1483" spans="1:11" ht="72" x14ac:dyDescent="0.3">
      <c r="A1483">
        <v>74833221</v>
      </c>
      <c r="B1483" t="s">
        <v>5121</v>
      </c>
      <c r="C1483" t="s">
        <v>5122</v>
      </c>
      <c r="D1483" s="3">
        <v>917320000000</v>
      </c>
      <c r="E1483" s="5" t="s">
        <v>5123</v>
      </c>
      <c r="F1483" t="s">
        <v>2805</v>
      </c>
      <c r="G1483">
        <v>247247</v>
      </c>
      <c r="H1483" s="4">
        <v>45410</v>
      </c>
      <c r="I1483" t="s">
        <v>385</v>
      </c>
      <c r="J1483">
        <v>1</v>
      </c>
      <c r="K1483">
        <v>1764.07</v>
      </c>
    </row>
    <row r="1484" spans="1:11" x14ac:dyDescent="0.3">
      <c r="A1484">
        <v>13465850</v>
      </c>
      <c r="B1484" t="s">
        <v>2212</v>
      </c>
      <c r="C1484" t="s">
        <v>5124</v>
      </c>
      <c r="D1484" s="3">
        <v>913401000000</v>
      </c>
      <c r="E1484" t="s">
        <v>5125</v>
      </c>
      <c r="F1484" t="s">
        <v>1994</v>
      </c>
      <c r="G1484">
        <v>441097</v>
      </c>
      <c r="H1484" s="4">
        <v>45195</v>
      </c>
      <c r="I1484" t="s">
        <v>375</v>
      </c>
      <c r="J1484">
        <v>6</v>
      </c>
      <c r="K1484">
        <v>1956.03</v>
      </c>
    </row>
    <row r="1485" spans="1:11" ht="72" x14ac:dyDescent="0.3">
      <c r="A1485">
        <v>46541905</v>
      </c>
      <c r="B1485" t="s">
        <v>5126</v>
      </c>
      <c r="C1485" t="s">
        <v>5127</v>
      </c>
      <c r="D1485" s="3">
        <v>918100000000</v>
      </c>
      <c r="E1485" s="5" t="s">
        <v>5128</v>
      </c>
      <c r="F1485" t="s">
        <v>921</v>
      </c>
      <c r="G1485">
        <v>903499</v>
      </c>
      <c r="H1485" s="4">
        <v>45328</v>
      </c>
      <c r="I1485" t="s">
        <v>390</v>
      </c>
      <c r="J1485">
        <v>16</v>
      </c>
      <c r="K1485">
        <v>922.29</v>
      </c>
    </row>
    <row r="1486" spans="1:11" ht="86.4" x14ac:dyDescent="0.3">
      <c r="A1486">
        <v>21809858</v>
      </c>
      <c r="B1486" t="s">
        <v>5129</v>
      </c>
      <c r="C1486" t="s">
        <v>5130</v>
      </c>
      <c r="D1486" s="3">
        <v>915265000000</v>
      </c>
      <c r="E1486" s="5" t="s">
        <v>5131</v>
      </c>
      <c r="F1486" t="s">
        <v>485</v>
      </c>
      <c r="G1486">
        <v>146074</v>
      </c>
      <c r="H1486" s="4">
        <v>45022</v>
      </c>
      <c r="I1486" t="s">
        <v>380</v>
      </c>
      <c r="J1486">
        <v>9</v>
      </c>
      <c r="K1486">
        <v>1343.53</v>
      </c>
    </row>
    <row r="1487" spans="1:11" ht="72" x14ac:dyDescent="0.3">
      <c r="A1487">
        <v>75928073</v>
      </c>
      <c r="B1487" t="s">
        <v>5132</v>
      </c>
      <c r="C1487" t="s">
        <v>5133</v>
      </c>
      <c r="D1487" s="3">
        <v>919146000000</v>
      </c>
      <c r="E1487" s="5" t="s">
        <v>5134</v>
      </c>
      <c r="F1487" t="s">
        <v>374</v>
      </c>
      <c r="G1487">
        <v>442492</v>
      </c>
      <c r="H1487" s="4">
        <v>45139</v>
      </c>
      <c r="I1487" t="s">
        <v>380</v>
      </c>
      <c r="J1487">
        <v>20</v>
      </c>
      <c r="K1487">
        <v>1684.84</v>
      </c>
    </row>
    <row r="1488" spans="1:11" ht="72" x14ac:dyDescent="0.3">
      <c r="A1488">
        <v>67538982</v>
      </c>
      <c r="B1488" t="s">
        <v>5135</v>
      </c>
      <c r="C1488" t="s">
        <v>5136</v>
      </c>
      <c r="D1488" s="3">
        <v>915818000000</v>
      </c>
      <c r="E1488" s="5" t="s">
        <v>5137</v>
      </c>
      <c r="F1488" t="s">
        <v>985</v>
      </c>
      <c r="G1488">
        <v>230324</v>
      </c>
      <c r="H1488" s="4">
        <v>45159</v>
      </c>
      <c r="I1488" t="s">
        <v>375</v>
      </c>
      <c r="J1488">
        <v>6</v>
      </c>
      <c r="K1488">
        <v>1257.71</v>
      </c>
    </row>
    <row r="1489" spans="1:11" ht="72" x14ac:dyDescent="0.3">
      <c r="A1489">
        <v>57505804</v>
      </c>
      <c r="B1489" t="s">
        <v>5138</v>
      </c>
      <c r="C1489" t="s">
        <v>5139</v>
      </c>
      <c r="D1489" s="3">
        <v>919680000000</v>
      </c>
      <c r="E1489" s="5" t="s">
        <v>5140</v>
      </c>
      <c r="F1489" t="s">
        <v>406</v>
      </c>
      <c r="G1489">
        <v>20322</v>
      </c>
      <c r="H1489" s="4">
        <v>45529</v>
      </c>
      <c r="I1489" t="s">
        <v>390</v>
      </c>
      <c r="J1489">
        <v>9</v>
      </c>
      <c r="K1489">
        <v>225.87</v>
      </c>
    </row>
    <row r="1490" spans="1:11" ht="86.4" x14ac:dyDescent="0.3">
      <c r="A1490">
        <v>88775948</v>
      </c>
      <c r="B1490" t="s">
        <v>5141</v>
      </c>
      <c r="C1490" t="s">
        <v>5142</v>
      </c>
      <c r="D1490" s="3">
        <v>917874000000</v>
      </c>
      <c r="E1490" s="5" t="s">
        <v>5143</v>
      </c>
      <c r="F1490" t="s">
        <v>946</v>
      </c>
      <c r="G1490">
        <v>558701</v>
      </c>
      <c r="H1490" s="4">
        <v>45470</v>
      </c>
      <c r="I1490" t="s">
        <v>390</v>
      </c>
      <c r="J1490">
        <v>19</v>
      </c>
      <c r="K1490">
        <v>227.1</v>
      </c>
    </row>
    <row r="1491" spans="1:11" ht="86.4" x14ac:dyDescent="0.3">
      <c r="A1491">
        <v>89704218</v>
      </c>
      <c r="B1491" t="s">
        <v>5144</v>
      </c>
      <c r="C1491" t="s">
        <v>5145</v>
      </c>
      <c r="D1491" s="3">
        <v>917541000000</v>
      </c>
      <c r="E1491" s="5" t="s">
        <v>5146</v>
      </c>
      <c r="F1491" t="s">
        <v>1630</v>
      </c>
      <c r="G1491">
        <v>706845</v>
      </c>
      <c r="H1491" s="4">
        <v>45206</v>
      </c>
      <c r="I1491" t="s">
        <v>375</v>
      </c>
      <c r="J1491">
        <v>11</v>
      </c>
      <c r="K1491">
        <v>1029.69</v>
      </c>
    </row>
    <row r="1492" spans="1:11" x14ac:dyDescent="0.3">
      <c r="A1492">
        <v>9796585</v>
      </c>
      <c r="B1492" t="s">
        <v>5147</v>
      </c>
      <c r="C1492" t="s">
        <v>5148</v>
      </c>
      <c r="D1492" s="3">
        <v>919206000000</v>
      </c>
      <c r="E1492" t="s">
        <v>5149</v>
      </c>
      <c r="F1492" t="s">
        <v>1994</v>
      </c>
      <c r="G1492">
        <v>253065</v>
      </c>
      <c r="H1492" s="4">
        <v>45260</v>
      </c>
      <c r="I1492" t="s">
        <v>380</v>
      </c>
      <c r="J1492">
        <v>20</v>
      </c>
      <c r="K1492">
        <v>1565.31</v>
      </c>
    </row>
    <row r="1493" spans="1:11" ht="72" x14ac:dyDescent="0.3">
      <c r="A1493">
        <v>1497747</v>
      </c>
      <c r="B1493" t="s">
        <v>5150</v>
      </c>
      <c r="C1493" t="s">
        <v>5151</v>
      </c>
      <c r="D1493" s="3">
        <v>917538000000</v>
      </c>
      <c r="E1493" s="5" t="s">
        <v>5152</v>
      </c>
      <c r="F1493" t="s">
        <v>3853</v>
      </c>
      <c r="G1493">
        <v>323849</v>
      </c>
      <c r="H1493" s="4">
        <v>45393</v>
      </c>
      <c r="I1493" t="s">
        <v>380</v>
      </c>
      <c r="J1493">
        <v>7</v>
      </c>
      <c r="K1493">
        <v>1241.73</v>
      </c>
    </row>
    <row r="1494" spans="1:11" ht="86.4" x14ac:dyDescent="0.3">
      <c r="A1494">
        <v>29038113</v>
      </c>
      <c r="B1494" t="s">
        <v>5153</v>
      </c>
      <c r="C1494" t="s">
        <v>5154</v>
      </c>
      <c r="D1494" s="3">
        <v>910174000000</v>
      </c>
      <c r="E1494" s="5" t="s">
        <v>5155</v>
      </c>
      <c r="F1494" t="s">
        <v>3275</v>
      </c>
      <c r="G1494">
        <v>119441</v>
      </c>
      <c r="H1494" s="4">
        <v>45453</v>
      </c>
      <c r="I1494" t="s">
        <v>390</v>
      </c>
      <c r="J1494">
        <v>18</v>
      </c>
      <c r="K1494">
        <v>875.32</v>
      </c>
    </row>
    <row r="1495" spans="1:11" x14ac:dyDescent="0.3">
      <c r="A1495">
        <v>61182897</v>
      </c>
      <c r="B1495" t="s">
        <v>5156</v>
      </c>
      <c r="C1495" t="s">
        <v>5157</v>
      </c>
      <c r="D1495" s="3">
        <v>917074000000</v>
      </c>
      <c r="E1495" t="s">
        <v>5158</v>
      </c>
      <c r="F1495" t="s">
        <v>1784</v>
      </c>
      <c r="G1495">
        <v>685609</v>
      </c>
      <c r="H1495" s="4">
        <v>45013</v>
      </c>
      <c r="I1495" t="s">
        <v>385</v>
      </c>
      <c r="J1495">
        <v>15</v>
      </c>
      <c r="K1495">
        <v>1261.08</v>
      </c>
    </row>
    <row r="1496" spans="1:11" ht="72" x14ac:dyDescent="0.3">
      <c r="A1496">
        <v>15391556</v>
      </c>
      <c r="B1496" t="s">
        <v>5159</v>
      </c>
      <c r="C1496" t="s">
        <v>5160</v>
      </c>
      <c r="D1496" s="3">
        <v>918896000000</v>
      </c>
      <c r="E1496" s="5" t="s">
        <v>5161</v>
      </c>
      <c r="F1496" t="s">
        <v>508</v>
      </c>
      <c r="G1496">
        <v>687731</v>
      </c>
      <c r="H1496" s="4">
        <v>45211</v>
      </c>
      <c r="I1496" t="s">
        <v>380</v>
      </c>
      <c r="J1496">
        <v>16</v>
      </c>
      <c r="K1496">
        <v>762.73</v>
      </c>
    </row>
    <row r="1497" spans="1:11" ht="72" x14ac:dyDescent="0.3">
      <c r="A1497">
        <v>1529180</v>
      </c>
      <c r="B1497" t="s">
        <v>5162</v>
      </c>
      <c r="C1497" t="s">
        <v>5163</v>
      </c>
      <c r="D1497" s="3">
        <v>912845000000</v>
      </c>
      <c r="E1497" s="5" t="s">
        <v>5164</v>
      </c>
      <c r="F1497" t="s">
        <v>4117</v>
      </c>
      <c r="G1497">
        <v>516534</v>
      </c>
      <c r="H1497" s="4">
        <v>45450</v>
      </c>
      <c r="I1497" t="s">
        <v>380</v>
      </c>
      <c r="J1497">
        <v>5</v>
      </c>
      <c r="K1497">
        <v>596.54</v>
      </c>
    </row>
    <row r="1498" spans="1:11" ht="86.4" x14ac:dyDescent="0.3">
      <c r="A1498">
        <v>32797235</v>
      </c>
      <c r="B1498" t="s">
        <v>5165</v>
      </c>
      <c r="C1498" t="s">
        <v>5166</v>
      </c>
      <c r="D1498" s="3">
        <v>912314000000</v>
      </c>
      <c r="E1498" s="5" t="s">
        <v>5167</v>
      </c>
      <c r="F1498" t="s">
        <v>2095</v>
      </c>
      <c r="G1498">
        <v>417102</v>
      </c>
      <c r="H1498" s="4">
        <v>45259</v>
      </c>
      <c r="I1498" t="s">
        <v>385</v>
      </c>
      <c r="J1498">
        <v>1</v>
      </c>
      <c r="K1498">
        <v>1709.96</v>
      </c>
    </row>
    <row r="1499" spans="1:11" ht="86.4" x14ac:dyDescent="0.3">
      <c r="A1499">
        <v>78158536</v>
      </c>
      <c r="B1499" t="s">
        <v>5168</v>
      </c>
      <c r="C1499" t="s">
        <v>5169</v>
      </c>
      <c r="D1499" s="3">
        <v>913839000000</v>
      </c>
      <c r="E1499" s="5" t="s">
        <v>5170</v>
      </c>
      <c r="F1499" t="s">
        <v>1769</v>
      </c>
      <c r="G1499">
        <v>390560</v>
      </c>
      <c r="H1499" s="4">
        <v>45389</v>
      </c>
      <c r="I1499" t="s">
        <v>375</v>
      </c>
      <c r="J1499">
        <v>16</v>
      </c>
      <c r="K1499">
        <v>705.47</v>
      </c>
    </row>
    <row r="1500" spans="1:11" x14ac:dyDescent="0.3">
      <c r="A1500">
        <v>88779806</v>
      </c>
      <c r="B1500" t="s">
        <v>5171</v>
      </c>
      <c r="C1500" t="s">
        <v>5172</v>
      </c>
      <c r="D1500" s="3">
        <v>914425000000</v>
      </c>
      <c r="E1500" t="s">
        <v>5173</v>
      </c>
      <c r="F1500" t="s">
        <v>578</v>
      </c>
      <c r="G1500">
        <v>651071</v>
      </c>
      <c r="H1500" s="4">
        <v>45136</v>
      </c>
      <c r="I1500" t="s">
        <v>385</v>
      </c>
      <c r="J1500">
        <v>11</v>
      </c>
      <c r="K1500">
        <v>679</v>
      </c>
    </row>
    <row r="1501" spans="1:11" x14ac:dyDescent="0.3">
      <c r="A1501">
        <v>93018527</v>
      </c>
      <c r="B1501" t="s">
        <v>5174</v>
      </c>
      <c r="C1501" t="s">
        <v>5175</v>
      </c>
      <c r="D1501" s="3">
        <v>917786000000</v>
      </c>
      <c r="E1501" t="s">
        <v>5176</v>
      </c>
      <c r="F1501" t="s">
        <v>3038</v>
      </c>
      <c r="G1501">
        <v>722749</v>
      </c>
      <c r="H1501" s="4">
        <v>45428</v>
      </c>
      <c r="I1501" t="s">
        <v>390</v>
      </c>
      <c r="J1501">
        <v>1</v>
      </c>
      <c r="K1501">
        <v>913.11</v>
      </c>
    </row>
    <row r="1502" spans="1:11" ht="57.6" x14ac:dyDescent="0.3">
      <c r="A1502">
        <v>52393801</v>
      </c>
      <c r="B1502" t="s">
        <v>5177</v>
      </c>
      <c r="C1502" t="s">
        <v>5178</v>
      </c>
      <c r="D1502" s="3">
        <v>913858000000</v>
      </c>
      <c r="E1502" s="5" t="s">
        <v>5179</v>
      </c>
      <c r="F1502" t="s">
        <v>2622</v>
      </c>
      <c r="G1502">
        <v>96858</v>
      </c>
      <c r="H1502" s="4">
        <v>45005</v>
      </c>
      <c r="I1502" t="s">
        <v>390</v>
      </c>
      <c r="J1502">
        <v>2</v>
      </c>
      <c r="K1502">
        <v>1910.55</v>
      </c>
    </row>
    <row r="1503" spans="1:11" x14ac:dyDescent="0.3">
      <c r="A1503">
        <v>70529459</v>
      </c>
      <c r="B1503" t="s">
        <v>5180</v>
      </c>
      <c r="C1503" t="s">
        <v>5181</v>
      </c>
      <c r="D1503" s="3">
        <v>919342000000</v>
      </c>
      <c r="E1503" t="s">
        <v>5182</v>
      </c>
      <c r="F1503" t="s">
        <v>1521</v>
      </c>
      <c r="G1503">
        <v>829855</v>
      </c>
      <c r="H1503" s="4">
        <v>45050</v>
      </c>
      <c r="I1503" t="s">
        <v>385</v>
      </c>
      <c r="J1503">
        <v>5</v>
      </c>
      <c r="K1503">
        <v>203.05</v>
      </c>
    </row>
    <row r="1504" spans="1:11" ht="57.6" x14ac:dyDescent="0.3">
      <c r="A1504">
        <v>48481702</v>
      </c>
      <c r="B1504" t="s">
        <v>5183</v>
      </c>
      <c r="C1504" t="s">
        <v>5184</v>
      </c>
      <c r="D1504" s="3">
        <v>910286000000</v>
      </c>
      <c r="E1504" s="5" t="s">
        <v>5185</v>
      </c>
      <c r="F1504" t="s">
        <v>985</v>
      </c>
      <c r="G1504">
        <v>351248</v>
      </c>
      <c r="H1504" s="4">
        <v>45458</v>
      </c>
      <c r="I1504" t="s">
        <v>385</v>
      </c>
      <c r="J1504">
        <v>4</v>
      </c>
      <c r="K1504">
        <v>1209.1600000000001</v>
      </c>
    </row>
    <row r="1505" spans="1:11" ht="86.4" x14ac:dyDescent="0.3">
      <c r="A1505">
        <v>15417130</v>
      </c>
      <c r="B1505" t="s">
        <v>5186</v>
      </c>
      <c r="C1505" t="s">
        <v>5187</v>
      </c>
      <c r="D1505" s="3">
        <v>911453000000</v>
      </c>
      <c r="E1505" s="5" t="s">
        <v>5188</v>
      </c>
      <c r="F1505" t="s">
        <v>1466</v>
      </c>
      <c r="G1505">
        <v>866515</v>
      </c>
      <c r="H1505" s="4">
        <v>45354</v>
      </c>
      <c r="I1505" t="s">
        <v>390</v>
      </c>
      <c r="J1505">
        <v>5</v>
      </c>
      <c r="K1505">
        <v>1289.29</v>
      </c>
    </row>
    <row r="1506" spans="1:11" ht="72" x14ac:dyDescent="0.3">
      <c r="A1506">
        <v>14705462</v>
      </c>
      <c r="B1506" t="s">
        <v>5189</v>
      </c>
      <c r="C1506" t="s">
        <v>5190</v>
      </c>
      <c r="D1506" s="3">
        <v>919026000000</v>
      </c>
      <c r="E1506" s="5" t="s">
        <v>5191</v>
      </c>
      <c r="F1506" t="s">
        <v>638</v>
      </c>
      <c r="G1506">
        <v>575946</v>
      </c>
      <c r="H1506" s="4">
        <v>45193</v>
      </c>
      <c r="I1506" t="s">
        <v>375</v>
      </c>
      <c r="J1506">
        <v>2</v>
      </c>
      <c r="K1506">
        <v>765.18</v>
      </c>
    </row>
    <row r="1507" spans="1:11" ht="115.2" x14ac:dyDescent="0.3">
      <c r="A1507">
        <v>14944819</v>
      </c>
      <c r="B1507" t="s">
        <v>5192</v>
      </c>
      <c r="C1507" t="s">
        <v>5193</v>
      </c>
      <c r="D1507" s="3">
        <v>914478000000</v>
      </c>
      <c r="E1507" s="5" t="s">
        <v>5194</v>
      </c>
      <c r="F1507" t="s">
        <v>831</v>
      </c>
      <c r="G1507">
        <v>469217</v>
      </c>
      <c r="H1507" s="4">
        <v>45254</v>
      </c>
      <c r="I1507" t="s">
        <v>375</v>
      </c>
      <c r="J1507">
        <v>14</v>
      </c>
      <c r="K1507">
        <v>1127.8</v>
      </c>
    </row>
    <row r="1508" spans="1:11" ht="86.4" x14ac:dyDescent="0.3">
      <c r="A1508">
        <v>89028323</v>
      </c>
      <c r="B1508" t="s">
        <v>5195</v>
      </c>
      <c r="C1508" t="s">
        <v>5196</v>
      </c>
      <c r="D1508" s="3">
        <v>918794000000</v>
      </c>
      <c r="E1508" s="5" t="s">
        <v>5197</v>
      </c>
      <c r="F1508" t="s">
        <v>1386</v>
      </c>
      <c r="G1508">
        <v>407239</v>
      </c>
      <c r="H1508" s="4">
        <v>45172</v>
      </c>
      <c r="I1508" t="s">
        <v>385</v>
      </c>
      <c r="J1508">
        <v>13</v>
      </c>
      <c r="K1508">
        <v>1329.47</v>
      </c>
    </row>
    <row r="1509" spans="1:11" ht="86.4" x14ac:dyDescent="0.3">
      <c r="A1509">
        <v>11775073</v>
      </c>
      <c r="B1509" t="s">
        <v>5198</v>
      </c>
      <c r="C1509" t="s">
        <v>5199</v>
      </c>
      <c r="D1509" s="3">
        <v>912214000000</v>
      </c>
      <c r="E1509" s="5" t="s">
        <v>5200</v>
      </c>
      <c r="F1509" t="s">
        <v>721</v>
      </c>
      <c r="G1509">
        <v>836825</v>
      </c>
      <c r="H1509" s="4">
        <v>45079</v>
      </c>
      <c r="I1509" t="s">
        <v>385</v>
      </c>
      <c r="J1509">
        <v>16</v>
      </c>
      <c r="K1509">
        <v>212.35</v>
      </c>
    </row>
    <row r="1510" spans="1:11" ht="72" x14ac:dyDescent="0.3">
      <c r="A1510">
        <v>54799731</v>
      </c>
      <c r="B1510" t="s">
        <v>5201</v>
      </c>
      <c r="C1510" t="s">
        <v>5202</v>
      </c>
      <c r="D1510" s="3">
        <v>916807000000</v>
      </c>
      <c r="E1510" s="5" t="s">
        <v>5203</v>
      </c>
      <c r="F1510" t="s">
        <v>524</v>
      </c>
      <c r="G1510">
        <v>387529</v>
      </c>
      <c r="H1510" s="4">
        <v>45056</v>
      </c>
      <c r="I1510" t="s">
        <v>375</v>
      </c>
      <c r="J1510">
        <v>14</v>
      </c>
      <c r="K1510">
        <v>1150.73</v>
      </c>
    </row>
    <row r="1511" spans="1:11" ht="57.6" x14ac:dyDescent="0.3">
      <c r="A1511">
        <v>93617659</v>
      </c>
      <c r="B1511" t="s">
        <v>5204</v>
      </c>
      <c r="C1511" t="s">
        <v>5205</v>
      </c>
      <c r="D1511" s="3">
        <v>910666000000</v>
      </c>
      <c r="E1511" s="5" t="s">
        <v>5206</v>
      </c>
      <c r="F1511" t="s">
        <v>1328</v>
      </c>
      <c r="G1511">
        <v>190336</v>
      </c>
      <c r="H1511" s="4">
        <v>45556</v>
      </c>
      <c r="I1511" t="s">
        <v>385</v>
      </c>
      <c r="J1511">
        <v>11</v>
      </c>
      <c r="K1511">
        <v>1800.81</v>
      </c>
    </row>
    <row r="1512" spans="1:11" x14ac:dyDescent="0.3">
      <c r="A1512">
        <v>45708879</v>
      </c>
      <c r="B1512" t="s">
        <v>5207</v>
      </c>
      <c r="C1512" t="s">
        <v>5208</v>
      </c>
      <c r="D1512" s="3">
        <v>917579000000</v>
      </c>
      <c r="E1512" t="s">
        <v>5209</v>
      </c>
      <c r="F1512" t="s">
        <v>654</v>
      </c>
      <c r="G1512">
        <v>25486</v>
      </c>
      <c r="H1512" s="4">
        <v>45362</v>
      </c>
      <c r="I1512" t="s">
        <v>385</v>
      </c>
      <c r="J1512">
        <v>20</v>
      </c>
      <c r="K1512">
        <v>988.63</v>
      </c>
    </row>
    <row r="1513" spans="1:11" ht="86.4" x14ac:dyDescent="0.3">
      <c r="A1513">
        <v>62807542</v>
      </c>
      <c r="B1513" t="s">
        <v>5210</v>
      </c>
      <c r="C1513" t="s">
        <v>5211</v>
      </c>
      <c r="D1513" s="3">
        <v>914547000000</v>
      </c>
      <c r="E1513" s="5" t="s">
        <v>5212</v>
      </c>
      <c r="F1513" t="s">
        <v>528</v>
      </c>
      <c r="G1513">
        <v>340166</v>
      </c>
      <c r="H1513" s="4">
        <v>45002</v>
      </c>
      <c r="I1513" t="s">
        <v>375</v>
      </c>
      <c r="J1513">
        <v>11</v>
      </c>
      <c r="K1513">
        <v>524.5</v>
      </c>
    </row>
    <row r="1514" spans="1:11" ht="86.4" x14ac:dyDescent="0.3">
      <c r="A1514">
        <v>7551173</v>
      </c>
      <c r="B1514" t="s">
        <v>5213</v>
      </c>
      <c r="C1514" t="s">
        <v>5214</v>
      </c>
      <c r="D1514" s="3">
        <v>918333000000</v>
      </c>
      <c r="E1514" s="5" t="s">
        <v>5215</v>
      </c>
      <c r="F1514" t="s">
        <v>961</v>
      </c>
      <c r="G1514">
        <v>306374</v>
      </c>
      <c r="H1514" s="4">
        <v>45226</v>
      </c>
      <c r="I1514" t="s">
        <v>390</v>
      </c>
      <c r="J1514">
        <v>11</v>
      </c>
      <c r="K1514">
        <v>1197.58</v>
      </c>
    </row>
    <row r="1515" spans="1:11" ht="57.6" x14ac:dyDescent="0.3">
      <c r="A1515">
        <v>65815155</v>
      </c>
      <c r="B1515" t="s">
        <v>5216</v>
      </c>
      <c r="C1515" t="s">
        <v>5217</v>
      </c>
      <c r="D1515" s="3">
        <v>912983000000</v>
      </c>
      <c r="E1515" s="5" t="s">
        <v>5218</v>
      </c>
      <c r="F1515" t="s">
        <v>733</v>
      </c>
      <c r="G1515">
        <v>760332</v>
      </c>
      <c r="H1515" s="4">
        <v>45545</v>
      </c>
      <c r="I1515" t="s">
        <v>390</v>
      </c>
      <c r="J1515">
        <v>10</v>
      </c>
      <c r="K1515">
        <v>1963.99</v>
      </c>
    </row>
    <row r="1516" spans="1:11" ht="86.4" x14ac:dyDescent="0.3">
      <c r="A1516">
        <v>86704661</v>
      </c>
      <c r="B1516" t="s">
        <v>5219</v>
      </c>
      <c r="C1516" t="s">
        <v>5220</v>
      </c>
      <c r="D1516" s="3">
        <v>911010000000</v>
      </c>
      <c r="E1516" s="5" t="s">
        <v>5221</v>
      </c>
      <c r="F1516" t="s">
        <v>957</v>
      </c>
      <c r="G1516">
        <v>812273</v>
      </c>
      <c r="H1516" s="4">
        <v>45367</v>
      </c>
      <c r="I1516" t="s">
        <v>375</v>
      </c>
      <c r="J1516">
        <v>12</v>
      </c>
      <c r="K1516">
        <v>1726.51</v>
      </c>
    </row>
    <row r="1517" spans="1:11" ht="72" x14ac:dyDescent="0.3">
      <c r="A1517">
        <v>57896058</v>
      </c>
      <c r="B1517" t="s">
        <v>5222</v>
      </c>
      <c r="C1517" t="s">
        <v>5223</v>
      </c>
      <c r="D1517" s="3">
        <v>912129000000</v>
      </c>
      <c r="E1517" s="5" t="s">
        <v>5224</v>
      </c>
      <c r="F1517" t="s">
        <v>384</v>
      </c>
      <c r="G1517">
        <v>487693</v>
      </c>
      <c r="H1517" s="4">
        <v>45466</v>
      </c>
      <c r="I1517" t="s">
        <v>385</v>
      </c>
      <c r="J1517">
        <v>8</v>
      </c>
      <c r="K1517">
        <v>982.05</v>
      </c>
    </row>
    <row r="1518" spans="1:11" ht="72" x14ac:dyDescent="0.3">
      <c r="A1518">
        <v>85519349</v>
      </c>
      <c r="B1518" t="s">
        <v>5225</v>
      </c>
      <c r="C1518" t="s">
        <v>5226</v>
      </c>
      <c r="D1518" s="3">
        <v>919330000000</v>
      </c>
      <c r="E1518" s="5" t="s">
        <v>5227</v>
      </c>
      <c r="F1518" t="s">
        <v>831</v>
      </c>
      <c r="G1518">
        <v>99406</v>
      </c>
      <c r="H1518" s="4">
        <v>45267</v>
      </c>
      <c r="I1518" t="s">
        <v>390</v>
      </c>
      <c r="J1518">
        <v>8</v>
      </c>
      <c r="K1518">
        <v>336.36</v>
      </c>
    </row>
    <row r="1519" spans="1:11" ht="86.4" x14ac:dyDescent="0.3">
      <c r="A1519">
        <v>66308810</v>
      </c>
      <c r="B1519" t="s">
        <v>5228</v>
      </c>
      <c r="C1519" t="s">
        <v>5229</v>
      </c>
      <c r="D1519" s="3">
        <v>918783000000</v>
      </c>
      <c r="E1519" s="5" t="s">
        <v>5230</v>
      </c>
      <c r="F1519" t="s">
        <v>3853</v>
      </c>
      <c r="G1519">
        <v>851715</v>
      </c>
      <c r="H1519" s="4">
        <v>45439</v>
      </c>
      <c r="I1519" t="s">
        <v>375</v>
      </c>
      <c r="J1519">
        <v>18</v>
      </c>
      <c r="K1519">
        <v>1746.8</v>
      </c>
    </row>
    <row r="1520" spans="1:11" ht="72" x14ac:dyDescent="0.3">
      <c r="A1520">
        <v>13130974</v>
      </c>
      <c r="B1520" t="s">
        <v>5231</v>
      </c>
      <c r="C1520" t="s">
        <v>5232</v>
      </c>
      <c r="D1520" s="3">
        <v>913840000000</v>
      </c>
      <c r="E1520" s="5" t="s">
        <v>5233</v>
      </c>
      <c r="F1520" t="s">
        <v>1474</v>
      </c>
      <c r="G1520">
        <v>572919</v>
      </c>
      <c r="H1520" s="4">
        <v>45504</v>
      </c>
      <c r="I1520" t="s">
        <v>380</v>
      </c>
      <c r="J1520">
        <v>6</v>
      </c>
      <c r="K1520">
        <v>898.76</v>
      </c>
    </row>
    <row r="1521" spans="1:11" ht="86.4" x14ac:dyDescent="0.3">
      <c r="A1521">
        <v>8632679</v>
      </c>
      <c r="B1521" t="s">
        <v>5234</v>
      </c>
      <c r="C1521" t="s">
        <v>5235</v>
      </c>
      <c r="D1521" s="3">
        <v>918606000000</v>
      </c>
      <c r="E1521" s="5" t="s">
        <v>5236</v>
      </c>
      <c r="F1521" t="s">
        <v>566</v>
      </c>
      <c r="G1521">
        <v>972354</v>
      </c>
      <c r="H1521" s="4">
        <v>45127</v>
      </c>
      <c r="I1521" t="s">
        <v>385</v>
      </c>
      <c r="J1521">
        <v>16</v>
      </c>
      <c r="K1521">
        <v>1201.21</v>
      </c>
    </row>
    <row r="1522" spans="1:11" x14ac:dyDescent="0.3">
      <c r="A1522">
        <v>91072336</v>
      </c>
      <c r="B1522" t="s">
        <v>5237</v>
      </c>
      <c r="C1522" t="s">
        <v>5238</v>
      </c>
      <c r="D1522" s="3">
        <v>915925000000</v>
      </c>
      <c r="E1522" t="s">
        <v>5239</v>
      </c>
      <c r="F1522" t="s">
        <v>618</v>
      </c>
      <c r="G1522">
        <v>377289</v>
      </c>
      <c r="H1522" s="4">
        <v>45084</v>
      </c>
      <c r="I1522" t="s">
        <v>375</v>
      </c>
      <c r="J1522">
        <v>3</v>
      </c>
      <c r="K1522">
        <v>205.59</v>
      </c>
    </row>
    <row r="1523" spans="1:11" ht="72" x14ac:dyDescent="0.3">
      <c r="A1523">
        <v>24633671</v>
      </c>
      <c r="B1523" t="s">
        <v>5240</v>
      </c>
      <c r="C1523" t="s">
        <v>5241</v>
      </c>
      <c r="D1523" s="3">
        <v>911340000000</v>
      </c>
      <c r="E1523" s="5" t="s">
        <v>5242</v>
      </c>
      <c r="F1523" t="s">
        <v>2889</v>
      </c>
      <c r="G1523">
        <v>99625</v>
      </c>
      <c r="H1523" s="4">
        <v>45556</v>
      </c>
      <c r="I1523" t="s">
        <v>390</v>
      </c>
      <c r="J1523">
        <v>12</v>
      </c>
      <c r="K1523">
        <v>1112.03</v>
      </c>
    </row>
    <row r="1524" spans="1:11" ht="57.6" x14ac:dyDescent="0.3">
      <c r="A1524">
        <v>78254569</v>
      </c>
      <c r="B1524" t="s">
        <v>5243</v>
      </c>
      <c r="C1524" t="s">
        <v>5244</v>
      </c>
      <c r="D1524" s="3">
        <v>917995000000</v>
      </c>
      <c r="E1524" s="5" t="s">
        <v>5245</v>
      </c>
      <c r="F1524" t="s">
        <v>3275</v>
      </c>
      <c r="G1524">
        <v>427888</v>
      </c>
      <c r="H1524" s="4">
        <v>45260</v>
      </c>
      <c r="I1524" t="s">
        <v>385</v>
      </c>
      <c r="J1524">
        <v>8</v>
      </c>
      <c r="K1524">
        <v>1559.18</v>
      </c>
    </row>
    <row r="1525" spans="1:11" x14ac:dyDescent="0.3">
      <c r="A1525">
        <v>60698094</v>
      </c>
      <c r="B1525" t="s">
        <v>5246</v>
      </c>
      <c r="C1525" t="s">
        <v>5247</v>
      </c>
      <c r="D1525" s="3">
        <v>916130000000</v>
      </c>
      <c r="E1525" t="s">
        <v>5248</v>
      </c>
      <c r="F1525" t="s">
        <v>414</v>
      </c>
      <c r="G1525">
        <v>108567</v>
      </c>
      <c r="H1525" s="4">
        <v>45428</v>
      </c>
      <c r="I1525" t="s">
        <v>390</v>
      </c>
      <c r="J1525">
        <v>2</v>
      </c>
      <c r="K1525">
        <v>1894.4</v>
      </c>
    </row>
    <row r="1526" spans="1:11" ht="86.4" x14ac:dyDescent="0.3">
      <c r="A1526">
        <v>84257716</v>
      </c>
      <c r="B1526" t="s">
        <v>5249</v>
      </c>
      <c r="C1526" t="s">
        <v>5250</v>
      </c>
      <c r="D1526" s="3">
        <v>915712000000</v>
      </c>
      <c r="E1526" s="5" t="s">
        <v>5251</v>
      </c>
      <c r="F1526" t="s">
        <v>1788</v>
      </c>
      <c r="G1526">
        <v>653569</v>
      </c>
      <c r="H1526" s="4">
        <v>45007</v>
      </c>
      <c r="I1526" t="s">
        <v>390</v>
      </c>
      <c r="J1526">
        <v>6</v>
      </c>
      <c r="K1526">
        <v>1144.6099999999999</v>
      </c>
    </row>
    <row r="1527" spans="1:11" ht="100.8" x14ac:dyDescent="0.3">
      <c r="A1527">
        <v>84929351</v>
      </c>
      <c r="B1527" t="s">
        <v>5252</v>
      </c>
      <c r="C1527" t="s">
        <v>5253</v>
      </c>
      <c r="D1527" s="3">
        <v>917266000000</v>
      </c>
      <c r="E1527" s="5" t="s">
        <v>5254</v>
      </c>
      <c r="F1527" t="s">
        <v>1431</v>
      </c>
      <c r="G1527">
        <v>169345</v>
      </c>
      <c r="H1527" s="4">
        <v>45267</v>
      </c>
      <c r="I1527" t="s">
        <v>385</v>
      </c>
      <c r="J1527">
        <v>14</v>
      </c>
      <c r="K1527">
        <v>1662.37</v>
      </c>
    </row>
    <row r="1528" spans="1:11" ht="72" x14ac:dyDescent="0.3">
      <c r="A1528">
        <v>48160359</v>
      </c>
      <c r="B1528" t="s">
        <v>5255</v>
      </c>
      <c r="C1528" t="s">
        <v>5256</v>
      </c>
      <c r="D1528" s="3">
        <v>914951000000</v>
      </c>
      <c r="E1528" s="5" t="s">
        <v>5257</v>
      </c>
      <c r="F1528" t="s">
        <v>607</v>
      </c>
      <c r="G1528">
        <v>324202</v>
      </c>
      <c r="H1528" s="4">
        <v>45379</v>
      </c>
      <c r="I1528" t="s">
        <v>375</v>
      </c>
      <c r="J1528">
        <v>8</v>
      </c>
      <c r="K1528">
        <v>1485.09</v>
      </c>
    </row>
    <row r="1529" spans="1:11" ht="86.4" x14ac:dyDescent="0.3">
      <c r="A1529">
        <v>51031122</v>
      </c>
      <c r="B1529" t="s">
        <v>5258</v>
      </c>
      <c r="C1529" t="s">
        <v>5259</v>
      </c>
      <c r="D1529" s="3">
        <v>916852000000</v>
      </c>
      <c r="E1529" s="5" t="s">
        <v>5260</v>
      </c>
      <c r="F1529" t="s">
        <v>562</v>
      </c>
      <c r="G1529">
        <v>437180</v>
      </c>
      <c r="H1529" s="4">
        <v>45181</v>
      </c>
      <c r="I1529" t="s">
        <v>385</v>
      </c>
      <c r="J1529">
        <v>20</v>
      </c>
      <c r="K1529">
        <v>363.61</v>
      </c>
    </row>
    <row r="1530" spans="1:11" ht="72" x14ac:dyDescent="0.3">
      <c r="A1530">
        <v>3844290</v>
      </c>
      <c r="B1530" t="s">
        <v>5261</v>
      </c>
      <c r="C1530" t="s">
        <v>5262</v>
      </c>
      <c r="D1530" s="3">
        <v>915486000000</v>
      </c>
      <c r="E1530" s="5" t="s">
        <v>5263</v>
      </c>
      <c r="F1530" t="s">
        <v>901</v>
      </c>
      <c r="G1530">
        <v>88516</v>
      </c>
      <c r="H1530" s="4">
        <v>45228</v>
      </c>
      <c r="I1530" t="s">
        <v>380</v>
      </c>
      <c r="J1530">
        <v>2</v>
      </c>
      <c r="K1530">
        <v>301.73</v>
      </c>
    </row>
    <row r="1531" spans="1:11" ht="72" x14ac:dyDescent="0.3">
      <c r="A1531">
        <v>71643758</v>
      </c>
      <c r="B1531" t="s">
        <v>5264</v>
      </c>
      <c r="C1531" t="s">
        <v>5265</v>
      </c>
      <c r="D1531" s="3">
        <v>917216000000</v>
      </c>
      <c r="E1531" s="5" t="s">
        <v>5266</v>
      </c>
      <c r="F1531" t="s">
        <v>516</v>
      </c>
      <c r="G1531">
        <v>445878</v>
      </c>
      <c r="H1531" s="4">
        <v>45551</v>
      </c>
      <c r="I1531" t="s">
        <v>380</v>
      </c>
      <c r="J1531">
        <v>7</v>
      </c>
      <c r="K1531">
        <v>780.2</v>
      </c>
    </row>
    <row r="1532" spans="1:11" ht="57.6" x14ac:dyDescent="0.3">
      <c r="A1532">
        <v>49258916</v>
      </c>
      <c r="B1532" t="s">
        <v>5267</v>
      </c>
      <c r="C1532" t="s">
        <v>5268</v>
      </c>
      <c r="D1532" s="3">
        <v>916815000000</v>
      </c>
      <c r="E1532" s="5" t="s">
        <v>5269</v>
      </c>
      <c r="F1532" t="s">
        <v>524</v>
      </c>
      <c r="G1532">
        <v>153207</v>
      </c>
      <c r="H1532" s="4">
        <v>45384</v>
      </c>
      <c r="I1532" t="s">
        <v>380</v>
      </c>
      <c r="J1532">
        <v>16</v>
      </c>
      <c r="K1532">
        <v>997.43</v>
      </c>
    </row>
    <row r="1533" spans="1:11" x14ac:dyDescent="0.3">
      <c r="A1533">
        <v>60379302</v>
      </c>
      <c r="B1533" t="s">
        <v>5270</v>
      </c>
      <c r="C1533" t="s">
        <v>5271</v>
      </c>
      <c r="D1533" s="3">
        <v>910355000000</v>
      </c>
      <c r="E1533" t="s">
        <v>5272</v>
      </c>
      <c r="F1533" t="s">
        <v>528</v>
      </c>
      <c r="G1533">
        <v>998032</v>
      </c>
      <c r="H1533" s="4">
        <v>45121</v>
      </c>
      <c r="I1533" t="s">
        <v>390</v>
      </c>
      <c r="J1533">
        <v>7</v>
      </c>
      <c r="K1533">
        <v>536.98</v>
      </c>
    </row>
    <row r="1534" spans="1:11" x14ac:dyDescent="0.3">
      <c r="A1534">
        <v>88873916</v>
      </c>
      <c r="B1534" t="s">
        <v>1844</v>
      </c>
      <c r="C1534" t="s">
        <v>5273</v>
      </c>
      <c r="D1534" s="3">
        <v>911623000000</v>
      </c>
      <c r="E1534" t="s">
        <v>5274</v>
      </c>
      <c r="F1534" t="s">
        <v>905</v>
      </c>
      <c r="G1534">
        <v>230835</v>
      </c>
      <c r="H1534" s="4">
        <v>45190</v>
      </c>
      <c r="I1534" t="s">
        <v>390</v>
      </c>
      <c r="J1534">
        <v>16</v>
      </c>
      <c r="K1534">
        <v>1390.49</v>
      </c>
    </row>
    <row r="1535" spans="1:11" ht="72" x14ac:dyDescent="0.3">
      <c r="A1535">
        <v>65559853</v>
      </c>
      <c r="B1535" t="s">
        <v>5275</v>
      </c>
      <c r="C1535" t="s">
        <v>5276</v>
      </c>
      <c r="D1535" s="3">
        <v>910816000000</v>
      </c>
      <c r="E1535" s="5" t="s">
        <v>5277</v>
      </c>
      <c r="F1535" t="s">
        <v>957</v>
      </c>
      <c r="G1535">
        <v>160165</v>
      </c>
      <c r="H1535" s="4">
        <v>45415</v>
      </c>
      <c r="I1535" t="s">
        <v>385</v>
      </c>
      <c r="J1535">
        <v>17</v>
      </c>
      <c r="K1535">
        <v>1734.36</v>
      </c>
    </row>
    <row r="1536" spans="1:11" ht="86.4" x14ac:dyDescent="0.3">
      <c r="A1536">
        <v>88046313</v>
      </c>
      <c r="B1536" t="s">
        <v>5278</v>
      </c>
      <c r="C1536" t="s">
        <v>5279</v>
      </c>
      <c r="D1536" s="3">
        <v>910875000000</v>
      </c>
      <c r="E1536" s="5" t="s">
        <v>5280</v>
      </c>
      <c r="F1536" t="s">
        <v>1261</v>
      </c>
      <c r="G1536">
        <v>47308</v>
      </c>
      <c r="H1536" s="4">
        <v>45075</v>
      </c>
      <c r="I1536" t="s">
        <v>375</v>
      </c>
      <c r="J1536">
        <v>6</v>
      </c>
      <c r="K1536">
        <v>726.67</v>
      </c>
    </row>
    <row r="1537" spans="1:11" ht="72" x14ac:dyDescent="0.3">
      <c r="A1537">
        <v>76987910</v>
      </c>
      <c r="B1537" t="s">
        <v>5281</v>
      </c>
      <c r="C1537" t="s">
        <v>5282</v>
      </c>
      <c r="D1537" s="3">
        <v>910479000000</v>
      </c>
      <c r="E1537" s="5" t="s">
        <v>5283</v>
      </c>
      <c r="F1537" t="s">
        <v>1250</v>
      </c>
      <c r="G1537">
        <v>847001</v>
      </c>
      <c r="H1537" s="4">
        <v>45359</v>
      </c>
      <c r="I1537" t="s">
        <v>380</v>
      </c>
      <c r="J1537">
        <v>5</v>
      </c>
      <c r="K1537">
        <v>728.54</v>
      </c>
    </row>
    <row r="1538" spans="1:11" x14ac:dyDescent="0.3">
      <c r="A1538">
        <v>20517871</v>
      </c>
      <c r="B1538" t="s">
        <v>5284</v>
      </c>
      <c r="C1538" t="s">
        <v>5285</v>
      </c>
      <c r="D1538" s="3">
        <v>912432000000</v>
      </c>
      <c r="E1538" t="s">
        <v>5286</v>
      </c>
      <c r="F1538" t="s">
        <v>1769</v>
      </c>
      <c r="G1538">
        <v>796497</v>
      </c>
      <c r="H1538" s="4">
        <v>45113</v>
      </c>
      <c r="I1538" t="s">
        <v>375</v>
      </c>
      <c r="J1538">
        <v>4</v>
      </c>
      <c r="K1538">
        <v>418.15</v>
      </c>
    </row>
    <row r="1539" spans="1:11" ht="86.4" x14ac:dyDescent="0.3">
      <c r="A1539">
        <v>26227445</v>
      </c>
      <c r="B1539" t="s">
        <v>5287</v>
      </c>
      <c r="C1539" t="s">
        <v>5288</v>
      </c>
      <c r="D1539" s="3">
        <v>913316000000</v>
      </c>
      <c r="E1539" s="5" t="s">
        <v>5289</v>
      </c>
      <c r="F1539" t="s">
        <v>961</v>
      </c>
      <c r="G1539">
        <v>632750</v>
      </c>
      <c r="H1539" s="4">
        <v>45542</v>
      </c>
      <c r="I1539" t="s">
        <v>385</v>
      </c>
      <c r="J1539">
        <v>1</v>
      </c>
      <c r="K1539">
        <v>1030.06</v>
      </c>
    </row>
    <row r="1540" spans="1:11" ht="72" x14ac:dyDescent="0.3">
      <c r="A1540">
        <v>42272393</v>
      </c>
      <c r="B1540" t="s">
        <v>5290</v>
      </c>
      <c r="C1540" t="s">
        <v>5291</v>
      </c>
      <c r="D1540" s="3">
        <v>917094000000</v>
      </c>
      <c r="E1540" s="5" t="s">
        <v>5292</v>
      </c>
      <c r="F1540" t="s">
        <v>1424</v>
      </c>
      <c r="G1540">
        <v>915410</v>
      </c>
      <c r="H1540" s="4">
        <v>45190</v>
      </c>
      <c r="I1540" t="s">
        <v>390</v>
      </c>
      <c r="J1540">
        <v>7</v>
      </c>
      <c r="K1540">
        <v>1090.31</v>
      </c>
    </row>
    <row r="1541" spans="1:11" ht="86.4" x14ac:dyDescent="0.3">
      <c r="A1541">
        <v>12574626</v>
      </c>
      <c r="B1541" t="s">
        <v>5293</v>
      </c>
      <c r="C1541" t="s">
        <v>5294</v>
      </c>
      <c r="D1541" s="3">
        <v>918383000000</v>
      </c>
      <c r="E1541" s="5" t="s">
        <v>5295</v>
      </c>
      <c r="F1541" t="s">
        <v>977</v>
      </c>
      <c r="G1541">
        <v>409487</v>
      </c>
      <c r="H1541" s="4">
        <v>45414</v>
      </c>
      <c r="I1541" t="s">
        <v>380</v>
      </c>
      <c r="J1541">
        <v>18</v>
      </c>
      <c r="K1541">
        <v>852.27</v>
      </c>
    </row>
    <row r="1542" spans="1:11" ht="72" x14ac:dyDescent="0.3">
      <c r="A1542">
        <v>63349378</v>
      </c>
      <c r="B1542" t="s">
        <v>5296</v>
      </c>
      <c r="C1542" t="s">
        <v>5297</v>
      </c>
      <c r="D1542" s="3">
        <v>918598000000</v>
      </c>
      <c r="E1542" s="5" t="s">
        <v>5298</v>
      </c>
      <c r="F1542" t="s">
        <v>2415</v>
      </c>
      <c r="G1542">
        <v>965143</v>
      </c>
      <c r="H1542" s="4">
        <v>45505</v>
      </c>
      <c r="I1542" t="s">
        <v>385</v>
      </c>
      <c r="J1542">
        <v>14</v>
      </c>
      <c r="K1542">
        <v>1487.94</v>
      </c>
    </row>
    <row r="1543" spans="1:11" ht="86.4" x14ac:dyDescent="0.3">
      <c r="A1543">
        <v>88045094</v>
      </c>
      <c r="B1543" t="s">
        <v>5299</v>
      </c>
      <c r="C1543" t="s">
        <v>5300</v>
      </c>
      <c r="D1543" s="3">
        <v>919810000000</v>
      </c>
      <c r="E1543" s="5" t="s">
        <v>5301</v>
      </c>
      <c r="F1543" t="s">
        <v>1151</v>
      </c>
      <c r="G1543">
        <v>447280</v>
      </c>
      <c r="H1543" s="4">
        <v>45276</v>
      </c>
      <c r="I1543" t="s">
        <v>375</v>
      </c>
      <c r="J1543">
        <v>4</v>
      </c>
      <c r="K1543">
        <v>690.13</v>
      </c>
    </row>
    <row r="1544" spans="1:11" ht="86.4" x14ac:dyDescent="0.3">
      <c r="A1544">
        <v>61226835</v>
      </c>
      <c r="B1544" t="s">
        <v>5302</v>
      </c>
      <c r="C1544" t="s">
        <v>5303</v>
      </c>
      <c r="D1544" s="3">
        <v>913868000000</v>
      </c>
      <c r="E1544" s="5" t="s">
        <v>5304</v>
      </c>
      <c r="F1544" t="s">
        <v>614</v>
      </c>
      <c r="G1544">
        <v>458894</v>
      </c>
      <c r="H1544" s="4">
        <v>45131</v>
      </c>
      <c r="I1544" t="s">
        <v>375</v>
      </c>
      <c r="J1544">
        <v>18</v>
      </c>
      <c r="K1544">
        <v>1491.21</v>
      </c>
    </row>
    <row r="1545" spans="1:11" ht="72" x14ac:dyDescent="0.3">
      <c r="A1545">
        <v>82585664</v>
      </c>
      <c r="B1545" t="s">
        <v>5305</v>
      </c>
      <c r="C1545" t="s">
        <v>5306</v>
      </c>
      <c r="D1545" s="3">
        <v>916795000000</v>
      </c>
      <c r="E1545" s="5" t="s">
        <v>5307</v>
      </c>
      <c r="F1545" t="s">
        <v>536</v>
      </c>
      <c r="G1545">
        <v>678835</v>
      </c>
      <c r="H1545" s="4">
        <v>45229</v>
      </c>
      <c r="I1545" t="s">
        <v>385</v>
      </c>
      <c r="J1545">
        <v>14</v>
      </c>
      <c r="K1545">
        <v>1511.43</v>
      </c>
    </row>
    <row r="1546" spans="1:11" ht="100.8" x14ac:dyDescent="0.3">
      <c r="A1546">
        <v>69762479</v>
      </c>
      <c r="B1546" t="s">
        <v>5308</v>
      </c>
      <c r="C1546" t="s">
        <v>5309</v>
      </c>
      <c r="D1546" s="3">
        <v>919790000000</v>
      </c>
      <c r="E1546" s="5" t="s">
        <v>5310</v>
      </c>
      <c r="F1546" t="s">
        <v>570</v>
      </c>
      <c r="G1546">
        <v>666332</v>
      </c>
      <c r="H1546" s="4">
        <v>45376</v>
      </c>
      <c r="I1546" t="s">
        <v>390</v>
      </c>
      <c r="J1546">
        <v>19</v>
      </c>
      <c r="K1546">
        <v>1766.61</v>
      </c>
    </row>
    <row r="1547" spans="1:11" ht="57.6" x14ac:dyDescent="0.3">
      <c r="A1547">
        <v>93675757</v>
      </c>
      <c r="B1547" t="s">
        <v>5311</v>
      </c>
      <c r="C1547" t="s">
        <v>5312</v>
      </c>
      <c r="D1547" s="3">
        <v>918688000000</v>
      </c>
      <c r="E1547" s="5" t="s">
        <v>5313</v>
      </c>
      <c r="F1547" t="s">
        <v>1847</v>
      </c>
      <c r="G1547">
        <v>264344</v>
      </c>
      <c r="H1547" s="4">
        <v>45258</v>
      </c>
      <c r="I1547" t="s">
        <v>385</v>
      </c>
      <c r="J1547">
        <v>10</v>
      </c>
      <c r="K1547">
        <v>665.46</v>
      </c>
    </row>
    <row r="1548" spans="1:11" ht="72" x14ac:dyDescent="0.3">
      <c r="A1548">
        <v>5009458</v>
      </c>
      <c r="B1548" t="s">
        <v>5314</v>
      </c>
      <c r="C1548" t="s">
        <v>5315</v>
      </c>
      <c r="D1548" s="3">
        <v>912821000000</v>
      </c>
      <c r="E1548" s="5" t="s">
        <v>5316</v>
      </c>
      <c r="F1548" t="s">
        <v>932</v>
      </c>
      <c r="G1548">
        <v>525644</v>
      </c>
      <c r="H1548" s="4">
        <v>45155</v>
      </c>
      <c r="I1548" t="s">
        <v>380</v>
      </c>
      <c r="J1548">
        <v>7</v>
      </c>
      <c r="K1548">
        <v>1712.14</v>
      </c>
    </row>
    <row r="1549" spans="1:11" ht="72" x14ac:dyDescent="0.3">
      <c r="A1549">
        <v>59545278</v>
      </c>
      <c r="B1549" t="s">
        <v>5317</v>
      </c>
      <c r="C1549" t="s">
        <v>5318</v>
      </c>
      <c r="D1549" s="3">
        <v>919374000000</v>
      </c>
      <c r="E1549" s="5" t="s">
        <v>5319</v>
      </c>
      <c r="F1549" t="s">
        <v>806</v>
      </c>
      <c r="G1549">
        <v>270678</v>
      </c>
      <c r="H1549" s="4">
        <v>45593</v>
      </c>
      <c r="I1549" t="s">
        <v>390</v>
      </c>
      <c r="J1549">
        <v>16</v>
      </c>
      <c r="K1549">
        <v>430.08</v>
      </c>
    </row>
    <row r="1550" spans="1:11" ht="72" x14ac:dyDescent="0.3">
      <c r="A1550">
        <v>59619739</v>
      </c>
      <c r="B1550" t="s">
        <v>5320</v>
      </c>
      <c r="C1550" t="s">
        <v>5321</v>
      </c>
      <c r="D1550" s="3">
        <v>917146000000</v>
      </c>
      <c r="E1550" s="5" t="s">
        <v>5322</v>
      </c>
      <c r="F1550" t="s">
        <v>1138</v>
      </c>
      <c r="G1550">
        <v>105428</v>
      </c>
      <c r="H1550" s="4">
        <v>45242</v>
      </c>
      <c r="I1550" t="s">
        <v>390</v>
      </c>
      <c r="J1550">
        <v>12</v>
      </c>
      <c r="K1550">
        <v>871.39</v>
      </c>
    </row>
    <row r="1551" spans="1:11" ht="86.4" x14ac:dyDescent="0.3">
      <c r="A1551">
        <v>9097480</v>
      </c>
      <c r="B1551" t="s">
        <v>5323</v>
      </c>
      <c r="C1551" t="s">
        <v>5324</v>
      </c>
      <c r="D1551" s="3">
        <v>914481000000</v>
      </c>
      <c r="E1551" s="5" t="s">
        <v>5325</v>
      </c>
      <c r="F1551" t="s">
        <v>485</v>
      </c>
      <c r="G1551">
        <v>207496</v>
      </c>
      <c r="H1551" s="4">
        <v>45281</v>
      </c>
      <c r="I1551" t="s">
        <v>375</v>
      </c>
      <c r="J1551">
        <v>18</v>
      </c>
      <c r="K1551">
        <v>307.64999999999998</v>
      </c>
    </row>
    <row r="1552" spans="1:11" ht="86.4" x14ac:dyDescent="0.3">
      <c r="A1552">
        <v>56195475</v>
      </c>
      <c r="B1552" t="s">
        <v>5326</v>
      </c>
      <c r="C1552" t="s">
        <v>5327</v>
      </c>
      <c r="D1552" s="3">
        <v>913327000000</v>
      </c>
      <c r="E1552" s="5" t="s">
        <v>5328</v>
      </c>
      <c r="F1552" t="s">
        <v>1342</v>
      </c>
      <c r="G1552">
        <v>31357</v>
      </c>
      <c r="H1552" s="4">
        <v>45468</v>
      </c>
      <c r="I1552" t="s">
        <v>385</v>
      </c>
      <c r="J1552">
        <v>18</v>
      </c>
      <c r="K1552">
        <v>1149.9100000000001</v>
      </c>
    </row>
    <row r="1553" spans="1:11" ht="72" x14ac:dyDescent="0.3">
      <c r="A1553">
        <v>45052594</v>
      </c>
      <c r="B1553" t="s">
        <v>5329</v>
      </c>
      <c r="C1553" t="s">
        <v>5330</v>
      </c>
      <c r="D1553" s="3">
        <v>913326000000</v>
      </c>
      <c r="E1553" s="5" t="s">
        <v>5331</v>
      </c>
      <c r="F1553" t="s">
        <v>379</v>
      </c>
      <c r="G1553">
        <v>740540</v>
      </c>
      <c r="H1553" s="4">
        <v>45446</v>
      </c>
      <c r="I1553" t="s">
        <v>390</v>
      </c>
      <c r="J1553">
        <v>19</v>
      </c>
      <c r="K1553">
        <v>859.59</v>
      </c>
    </row>
    <row r="1554" spans="1:11" ht="57.6" x14ac:dyDescent="0.3">
      <c r="A1554">
        <v>24517523</v>
      </c>
      <c r="B1554" t="s">
        <v>5332</v>
      </c>
      <c r="C1554" t="s">
        <v>5333</v>
      </c>
      <c r="D1554" s="3">
        <v>910303000000</v>
      </c>
      <c r="E1554" s="5" t="s">
        <v>5334</v>
      </c>
      <c r="F1554" t="s">
        <v>745</v>
      </c>
      <c r="G1554">
        <v>786498</v>
      </c>
      <c r="H1554" s="4">
        <v>45242</v>
      </c>
      <c r="I1554" t="s">
        <v>375</v>
      </c>
      <c r="J1554">
        <v>14</v>
      </c>
      <c r="K1554">
        <v>361.29</v>
      </c>
    </row>
    <row r="1555" spans="1:11" x14ac:dyDescent="0.3">
      <c r="A1555">
        <v>97111069</v>
      </c>
      <c r="B1555" t="s">
        <v>5335</v>
      </c>
      <c r="C1555" t="s">
        <v>5336</v>
      </c>
      <c r="D1555" s="3">
        <v>918550000000</v>
      </c>
      <c r="E1555" t="s">
        <v>5337</v>
      </c>
      <c r="F1555" t="s">
        <v>566</v>
      </c>
      <c r="G1555">
        <v>143574</v>
      </c>
      <c r="H1555" s="4">
        <v>45338</v>
      </c>
      <c r="I1555" t="s">
        <v>380</v>
      </c>
      <c r="J1555">
        <v>10</v>
      </c>
      <c r="K1555">
        <v>1898.27</v>
      </c>
    </row>
    <row r="1556" spans="1:11" ht="57.6" x14ac:dyDescent="0.3">
      <c r="A1556">
        <v>88299992</v>
      </c>
      <c r="B1556" t="s">
        <v>5338</v>
      </c>
      <c r="C1556" t="s">
        <v>5339</v>
      </c>
      <c r="D1556" s="3">
        <v>916044000000</v>
      </c>
      <c r="E1556" s="5" t="s">
        <v>5340</v>
      </c>
      <c r="F1556" t="s">
        <v>674</v>
      </c>
      <c r="G1556">
        <v>943812</v>
      </c>
      <c r="H1556" s="4">
        <v>45429</v>
      </c>
      <c r="I1556" t="s">
        <v>375</v>
      </c>
      <c r="J1556">
        <v>6</v>
      </c>
      <c r="K1556">
        <v>1524.68</v>
      </c>
    </row>
    <row r="1557" spans="1:11" x14ac:dyDescent="0.3">
      <c r="A1557">
        <v>60757351</v>
      </c>
      <c r="B1557" t="s">
        <v>5341</v>
      </c>
      <c r="C1557" t="s">
        <v>5342</v>
      </c>
      <c r="D1557" s="3">
        <v>915064000000</v>
      </c>
      <c r="E1557" t="s">
        <v>5343</v>
      </c>
      <c r="F1557" t="s">
        <v>1924</v>
      </c>
      <c r="G1557">
        <v>411662</v>
      </c>
      <c r="H1557" s="4">
        <v>45427</v>
      </c>
      <c r="I1557" t="s">
        <v>375</v>
      </c>
      <c r="J1557">
        <v>3</v>
      </c>
      <c r="K1557">
        <v>1099.6199999999999</v>
      </c>
    </row>
    <row r="1558" spans="1:11" ht="72" x14ac:dyDescent="0.3">
      <c r="A1558">
        <v>14161586</v>
      </c>
      <c r="B1558" t="s">
        <v>5344</v>
      </c>
      <c r="C1558" t="s">
        <v>5345</v>
      </c>
      <c r="D1558" s="3">
        <v>919347000000</v>
      </c>
      <c r="E1558" s="5" t="s">
        <v>5346</v>
      </c>
      <c r="F1558" t="s">
        <v>774</v>
      </c>
      <c r="G1558">
        <v>585408</v>
      </c>
      <c r="H1558" s="4">
        <v>45091</v>
      </c>
      <c r="I1558" t="s">
        <v>375</v>
      </c>
      <c r="J1558">
        <v>11</v>
      </c>
      <c r="K1558">
        <v>353.97</v>
      </c>
    </row>
    <row r="1559" spans="1:11" ht="100.8" x14ac:dyDescent="0.3">
      <c r="A1559">
        <v>35133191</v>
      </c>
      <c r="B1559" t="s">
        <v>5347</v>
      </c>
      <c r="C1559" t="s">
        <v>5348</v>
      </c>
      <c r="D1559" s="3">
        <v>913576000000</v>
      </c>
      <c r="E1559" s="5" t="s">
        <v>5349</v>
      </c>
      <c r="F1559" t="s">
        <v>965</v>
      </c>
      <c r="G1559">
        <v>791176</v>
      </c>
      <c r="H1559" s="4">
        <v>45587</v>
      </c>
      <c r="I1559" t="s">
        <v>385</v>
      </c>
      <c r="J1559">
        <v>14</v>
      </c>
      <c r="K1559">
        <v>406.21</v>
      </c>
    </row>
    <row r="1560" spans="1:11" ht="72" x14ac:dyDescent="0.3">
      <c r="A1560">
        <v>56480776</v>
      </c>
      <c r="B1560" t="s">
        <v>5350</v>
      </c>
      <c r="C1560" t="s">
        <v>5351</v>
      </c>
      <c r="D1560" s="3">
        <v>914678000000</v>
      </c>
      <c r="E1560" s="5" t="s">
        <v>5352</v>
      </c>
      <c r="F1560" t="s">
        <v>921</v>
      </c>
      <c r="G1560">
        <v>573808</v>
      </c>
      <c r="H1560" s="4">
        <v>45368</v>
      </c>
      <c r="I1560" t="s">
        <v>385</v>
      </c>
      <c r="J1560">
        <v>8</v>
      </c>
      <c r="K1560">
        <v>1401.79</v>
      </c>
    </row>
    <row r="1561" spans="1:11" ht="86.4" x14ac:dyDescent="0.3">
      <c r="A1561">
        <v>31000129</v>
      </c>
      <c r="B1561" t="s">
        <v>5353</v>
      </c>
      <c r="C1561" t="s">
        <v>5354</v>
      </c>
      <c r="D1561" s="3">
        <v>913243000000</v>
      </c>
      <c r="E1561" s="5" t="s">
        <v>5355</v>
      </c>
      <c r="F1561" t="s">
        <v>5356</v>
      </c>
      <c r="G1561">
        <v>396599</v>
      </c>
      <c r="H1561" s="4">
        <v>45380</v>
      </c>
      <c r="I1561" t="s">
        <v>375</v>
      </c>
      <c r="J1561">
        <v>18</v>
      </c>
      <c r="K1561">
        <v>1120.6400000000001</v>
      </c>
    </row>
    <row r="1562" spans="1:11" ht="100.8" x14ac:dyDescent="0.3">
      <c r="A1562">
        <v>18113428</v>
      </c>
      <c r="B1562" t="s">
        <v>5357</v>
      </c>
      <c r="C1562" t="s">
        <v>5358</v>
      </c>
      <c r="D1562" s="3">
        <v>918430000000</v>
      </c>
      <c r="E1562" s="5" t="s">
        <v>5359</v>
      </c>
      <c r="F1562" t="s">
        <v>2099</v>
      </c>
      <c r="G1562">
        <v>803574</v>
      </c>
      <c r="H1562" s="4">
        <v>45184</v>
      </c>
      <c r="I1562" t="s">
        <v>385</v>
      </c>
      <c r="J1562">
        <v>7</v>
      </c>
      <c r="K1562">
        <v>255.73</v>
      </c>
    </row>
    <row r="1563" spans="1:11" x14ac:dyDescent="0.3">
      <c r="A1563">
        <v>56250563</v>
      </c>
      <c r="B1563" t="s">
        <v>5360</v>
      </c>
      <c r="C1563" t="s">
        <v>5361</v>
      </c>
      <c r="D1563" s="3">
        <v>911200000000</v>
      </c>
      <c r="E1563" t="s">
        <v>5362</v>
      </c>
      <c r="F1563" t="s">
        <v>1324</v>
      </c>
      <c r="G1563">
        <v>202458</v>
      </c>
      <c r="H1563" s="4">
        <v>45171</v>
      </c>
      <c r="I1563" t="s">
        <v>375</v>
      </c>
      <c r="J1563">
        <v>20</v>
      </c>
      <c r="K1563">
        <v>733.3</v>
      </c>
    </row>
    <row r="1564" spans="1:11" ht="72" x14ac:dyDescent="0.3">
      <c r="A1564">
        <v>96253172</v>
      </c>
      <c r="B1564" t="s">
        <v>5363</v>
      </c>
      <c r="C1564" t="s">
        <v>5364</v>
      </c>
      <c r="D1564" s="3">
        <v>919988000000</v>
      </c>
      <c r="E1564" s="5" t="s">
        <v>5365</v>
      </c>
      <c r="F1564" t="s">
        <v>824</v>
      </c>
      <c r="G1564">
        <v>238657</v>
      </c>
      <c r="H1564" s="4">
        <v>45146</v>
      </c>
      <c r="I1564" t="s">
        <v>380</v>
      </c>
      <c r="J1564">
        <v>1</v>
      </c>
      <c r="K1564">
        <v>475.19</v>
      </c>
    </row>
    <row r="1565" spans="1:11" ht="72" x14ac:dyDescent="0.3">
      <c r="A1565">
        <v>83023956</v>
      </c>
      <c r="B1565" t="s">
        <v>5366</v>
      </c>
      <c r="C1565" t="s">
        <v>5367</v>
      </c>
      <c r="D1565" s="3">
        <v>912642000000</v>
      </c>
      <c r="E1565" s="5" t="s">
        <v>5368</v>
      </c>
      <c r="F1565" t="s">
        <v>477</v>
      </c>
      <c r="G1565">
        <v>313936</v>
      </c>
      <c r="H1565" s="4">
        <v>45170</v>
      </c>
      <c r="I1565" t="s">
        <v>385</v>
      </c>
      <c r="J1565">
        <v>12</v>
      </c>
      <c r="K1565">
        <v>1551.29</v>
      </c>
    </row>
    <row r="1566" spans="1:11" ht="72" x14ac:dyDescent="0.3">
      <c r="A1566">
        <v>19080489</v>
      </c>
      <c r="B1566" t="s">
        <v>5369</v>
      </c>
      <c r="C1566" t="s">
        <v>5370</v>
      </c>
      <c r="D1566" s="3">
        <v>916133000000</v>
      </c>
      <c r="E1566" s="5" t="s">
        <v>5371</v>
      </c>
      <c r="F1566" t="s">
        <v>5372</v>
      </c>
      <c r="G1566">
        <v>236035</v>
      </c>
      <c r="H1566" s="4">
        <v>45015</v>
      </c>
      <c r="I1566" t="s">
        <v>385</v>
      </c>
      <c r="J1566">
        <v>9</v>
      </c>
      <c r="K1566">
        <v>578.21</v>
      </c>
    </row>
    <row r="1567" spans="1:11" ht="86.4" x14ac:dyDescent="0.3">
      <c r="A1567">
        <v>899941</v>
      </c>
      <c r="B1567" t="s">
        <v>5373</v>
      </c>
      <c r="C1567" t="s">
        <v>5374</v>
      </c>
      <c r="D1567" s="3">
        <v>919236000000</v>
      </c>
      <c r="E1567" s="5" t="s">
        <v>5375</v>
      </c>
      <c r="F1567" t="s">
        <v>3262</v>
      </c>
      <c r="G1567">
        <v>12225</v>
      </c>
      <c r="H1567" s="4">
        <v>45468</v>
      </c>
      <c r="I1567" t="s">
        <v>375</v>
      </c>
      <c r="J1567">
        <v>18</v>
      </c>
      <c r="K1567">
        <v>1202.3499999999999</v>
      </c>
    </row>
    <row r="1568" spans="1:11" ht="72" x14ac:dyDescent="0.3">
      <c r="A1568">
        <v>51014003</v>
      </c>
      <c r="B1568" t="s">
        <v>5376</v>
      </c>
      <c r="C1568" t="s">
        <v>5377</v>
      </c>
      <c r="D1568" s="3">
        <v>917181000000</v>
      </c>
      <c r="E1568" s="5" t="s">
        <v>5378</v>
      </c>
      <c r="F1568" t="s">
        <v>842</v>
      </c>
      <c r="G1568">
        <v>37529</v>
      </c>
      <c r="H1568" s="4">
        <v>45276</v>
      </c>
      <c r="I1568" t="s">
        <v>385</v>
      </c>
      <c r="J1568">
        <v>14</v>
      </c>
      <c r="K1568">
        <v>393.06</v>
      </c>
    </row>
    <row r="1569" spans="1:11" x14ac:dyDescent="0.3">
      <c r="A1569">
        <v>55971849</v>
      </c>
      <c r="B1569" t="s">
        <v>5379</v>
      </c>
      <c r="C1569" t="s">
        <v>5380</v>
      </c>
      <c r="D1569" s="3">
        <v>910114000000</v>
      </c>
      <c r="E1569" t="s">
        <v>5381</v>
      </c>
      <c r="F1569" t="s">
        <v>2177</v>
      </c>
      <c r="G1569">
        <v>920798</v>
      </c>
      <c r="H1569" s="4">
        <v>45387</v>
      </c>
      <c r="I1569" t="s">
        <v>385</v>
      </c>
      <c r="J1569">
        <v>3</v>
      </c>
      <c r="K1569">
        <v>490.69</v>
      </c>
    </row>
    <row r="1570" spans="1:11" ht="57.6" x14ac:dyDescent="0.3">
      <c r="A1570">
        <v>45314389</v>
      </c>
      <c r="B1570" t="s">
        <v>5382</v>
      </c>
      <c r="C1570" t="s">
        <v>5383</v>
      </c>
      <c r="D1570" s="3">
        <v>919945000000</v>
      </c>
      <c r="E1570" s="5" t="s">
        <v>5384</v>
      </c>
      <c r="F1570" t="s">
        <v>4507</v>
      </c>
      <c r="G1570">
        <v>266618</v>
      </c>
      <c r="H1570" s="4">
        <v>45011</v>
      </c>
      <c r="I1570" t="s">
        <v>390</v>
      </c>
      <c r="J1570">
        <v>17</v>
      </c>
      <c r="K1570">
        <v>939.35</v>
      </c>
    </row>
    <row r="1571" spans="1:11" ht="86.4" x14ac:dyDescent="0.3">
      <c r="A1571">
        <v>65426878</v>
      </c>
      <c r="B1571" t="s">
        <v>5385</v>
      </c>
      <c r="C1571" t="s">
        <v>5386</v>
      </c>
      <c r="D1571" s="3">
        <v>910320000000</v>
      </c>
      <c r="E1571" s="5" t="s">
        <v>5387</v>
      </c>
      <c r="F1571" t="s">
        <v>865</v>
      </c>
      <c r="G1571">
        <v>585704</v>
      </c>
      <c r="H1571" s="4">
        <v>45020</v>
      </c>
      <c r="I1571" t="s">
        <v>385</v>
      </c>
      <c r="J1571">
        <v>11</v>
      </c>
      <c r="K1571">
        <v>1879.31</v>
      </c>
    </row>
    <row r="1572" spans="1:11" ht="86.4" x14ac:dyDescent="0.3">
      <c r="A1572">
        <v>8651281</v>
      </c>
      <c r="B1572" t="s">
        <v>5388</v>
      </c>
      <c r="C1572" t="s">
        <v>5389</v>
      </c>
      <c r="D1572" s="3">
        <v>912420000000</v>
      </c>
      <c r="E1572" s="5" t="s">
        <v>5390</v>
      </c>
      <c r="F1572" t="s">
        <v>2622</v>
      </c>
      <c r="G1572">
        <v>173317</v>
      </c>
      <c r="H1572" s="4">
        <v>45585</v>
      </c>
      <c r="I1572" t="s">
        <v>375</v>
      </c>
      <c r="J1572">
        <v>14</v>
      </c>
      <c r="K1572">
        <v>1516.13</v>
      </c>
    </row>
    <row r="1573" spans="1:11" ht="57.6" x14ac:dyDescent="0.3">
      <c r="A1573">
        <v>69353754</v>
      </c>
      <c r="B1573" t="s">
        <v>5391</v>
      </c>
      <c r="C1573" t="s">
        <v>5392</v>
      </c>
      <c r="D1573" s="3">
        <v>917679000000</v>
      </c>
      <c r="E1573" s="5" t="s">
        <v>5393</v>
      </c>
      <c r="F1573" t="s">
        <v>725</v>
      </c>
      <c r="G1573">
        <v>818142</v>
      </c>
      <c r="H1573" s="4">
        <v>45315</v>
      </c>
      <c r="I1573" t="s">
        <v>375</v>
      </c>
      <c r="J1573">
        <v>8</v>
      </c>
      <c r="K1573">
        <v>1154.0899999999999</v>
      </c>
    </row>
    <row r="1574" spans="1:11" x14ac:dyDescent="0.3">
      <c r="A1574">
        <v>84119685</v>
      </c>
      <c r="B1574" t="s">
        <v>5394</v>
      </c>
      <c r="C1574" t="s">
        <v>5395</v>
      </c>
      <c r="D1574" s="3">
        <v>912005000000</v>
      </c>
      <c r="E1574" t="s">
        <v>5396</v>
      </c>
      <c r="F1574" t="s">
        <v>3262</v>
      </c>
      <c r="G1574">
        <v>487548</v>
      </c>
      <c r="H1574" s="4">
        <v>45086</v>
      </c>
      <c r="I1574" t="s">
        <v>380</v>
      </c>
      <c r="J1574">
        <v>4</v>
      </c>
      <c r="K1574">
        <v>1623.47</v>
      </c>
    </row>
    <row r="1575" spans="1:11" x14ac:dyDescent="0.3">
      <c r="A1575">
        <v>60656482</v>
      </c>
      <c r="B1575" t="s">
        <v>5397</v>
      </c>
      <c r="C1575" t="s">
        <v>5398</v>
      </c>
      <c r="D1575" s="3">
        <v>915477000000</v>
      </c>
      <c r="E1575" t="s">
        <v>5399</v>
      </c>
      <c r="F1575" t="s">
        <v>1946</v>
      </c>
      <c r="G1575">
        <v>745064</v>
      </c>
      <c r="H1575" s="4">
        <v>45230</v>
      </c>
      <c r="I1575" t="s">
        <v>380</v>
      </c>
      <c r="J1575">
        <v>12</v>
      </c>
      <c r="K1575">
        <v>627.69000000000005</v>
      </c>
    </row>
    <row r="1576" spans="1:11" ht="72" x14ac:dyDescent="0.3">
      <c r="A1576">
        <v>54952806</v>
      </c>
      <c r="B1576" t="s">
        <v>5400</v>
      </c>
      <c r="C1576" t="s">
        <v>5401</v>
      </c>
      <c r="D1576" s="3">
        <v>913672000000</v>
      </c>
      <c r="E1576" s="5" t="s">
        <v>5402</v>
      </c>
      <c r="F1576" t="s">
        <v>662</v>
      </c>
      <c r="G1576">
        <v>592310</v>
      </c>
      <c r="H1576" s="4">
        <v>45050</v>
      </c>
      <c r="I1576" t="s">
        <v>385</v>
      </c>
      <c r="J1576">
        <v>1</v>
      </c>
      <c r="K1576">
        <v>1142.9100000000001</v>
      </c>
    </row>
    <row r="1577" spans="1:11" ht="72" x14ac:dyDescent="0.3">
      <c r="A1577">
        <v>58644651</v>
      </c>
      <c r="B1577" t="s">
        <v>5403</v>
      </c>
      <c r="C1577" t="s">
        <v>5404</v>
      </c>
      <c r="D1577" s="3">
        <v>910246000000</v>
      </c>
      <c r="E1577" s="5" t="s">
        <v>5405</v>
      </c>
      <c r="F1577" t="s">
        <v>729</v>
      </c>
      <c r="G1577">
        <v>274378</v>
      </c>
      <c r="H1577" s="4">
        <v>45422</v>
      </c>
      <c r="I1577" t="s">
        <v>390</v>
      </c>
      <c r="J1577">
        <v>13</v>
      </c>
      <c r="K1577">
        <v>646.91999999999996</v>
      </c>
    </row>
    <row r="1578" spans="1:11" x14ac:dyDescent="0.3">
      <c r="A1578">
        <v>35690581</v>
      </c>
      <c r="B1578" t="s">
        <v>5406</v>
      </c>
      <c r="C1578" t="s">
        <v>5407</v>
      </c>
      <c r="D1578" s="3">
        <v>910791000000</v>
      </c>
      <c r="E1578" t="s">
        <v>5408</v>
      </c>
      <c r="F1578" t="s">
        <v>2237</v>
      </c>
      <c r="G1578">
        <v>538003</v>
      </c>
      <c r="H1578" s="4">
        <v>45028</v>
      </c>
      <c r="I1578" t="s">
        <v>380</v>
      </c>
      <c r="J1578">
        <v>15</v>
      </c>
      <c r="K1578">
        <v>1603.16</v>
      </c>
    </row>
    <row r="1579" spans="1:11" ht="72" x14ac:dyDescent="0.3">
      <c r="A1579">
        <v>80850753</v>
      </c>
      <c r="B1579" t="s">
        <v>5409</v>
      </c>
      <c r="C1579" t="s">
        <v>5410</v>
      </c>
      <c r="D1579" s="3">
        <v>910381000000</v>
      </c>
      <c r="E1579" s="5" t="s">
        <v>5411</v>
      </c>
      <c r="F1579" t="s">
        <v>1261</v>
      </c>
      <c r="G1579">
        <v>717111</v>
      </c>
      <c r="H1579" s="4">
        <v>45275</v>
      </c>
      <c r="I1579" t="s">
        <v>375</v>
      </c>
      <c r="J1579">
        <v>6</v>
      </c>
      <c r="K1579">
        <v>1695.68</v>
      </c>
    </row>
    <row r="1580" spans="1:11" ht="86.4" x14ac:dyDescent="0.3">
      <c r="A1580">
        <v>29653387</v>
      </c>
      <c r="B1580" t="s">
        <v>5412</v>
      </c>
      <c r="C1580" t="s">
        <v>5413</v>
      </c>
      <c r="D1580" s="3">
        <v>919576000000</v>
      </c>
      <c r="E1580" s="5" t="s">
        <v>5414</v>
      </c>
      <c r="F1580" t="s">
        <v>1065</v>
      </c>
      <c r="G1580">
        <v>599799</v>
      </c>
      <c r="H1580" s="4">
        <v>45408</v>
      </c>
      <c r="I1580" t="s">
        <v>390</v>
      </c>
      <c r="J1580">
        <v>12</v>
      </c>
      <c r="K1580">
        <v>519.73</v>
      </c>
    </row>
    <row r="1581" spans="1:11" ht="57.6" x14ac:dyDescent="0.3">
      <c r="A1581">
        <v>47295676</v>
      </c>
      <c r="B1581" t="s">
        <v>5415</v>
      </c>
      <c r="C1581" t="s">
        <v>5416</v>
      </c>
      <c r="D1581" s="3">
        <v>912373000000</v>
      </c>
      <c r="E1581" s="5" t="s">
        <v>5417</v>
      </c>
      <c r="F1581" t="s">
        <v>884</v>
      </c>
      <c r="G1581">
        <v>468224</v>
      </c>
      <c r="H1581" s="4">
        <v>45445</v>
      </c>
      <c r="I1581" t="s">
        <v>390</v>
      </c>
      <c r="J1581">
        <v>2</v>
      </c>
      <c r="K1581">
        <v>1758.3</v>
      </c>
    </row>
    <row r="1582" spans="1:11" ht="86.4" x14ac:dyDescent="0.3">
      <c r="A1582">
        <v>30900441</v>
      </c>
      <c r="B1582" t="s">
        <v>5418</v>
      </c>
      <c r="C1582" t="s">
        <v>5419</v>
      </c>
      <c r="D1582" s="3">
        <v>912016000000</v>
      </c>
      <c r="E1582" s="5" t="s">
        <v>5420</v>
      </c>
      <c r="F1582" t="s">
        <v>1630</v>
      </c>
      <c r="G1582">
        <v>130415</v>
      </c>
      <c r="H1582" s="4">
        <v>45498</v>
      </c>
      <c r="I1582" t="s">
        <v>390</v>
      </c>
      <c r="J1582">
        <v>18</v>
      </c>
      <c r="K1582">
        <v>1509.24</v>
      </c>
    </row>
    <row r="1583" spans="1:11" ht="72" x14ac:dyDescent="0.3">
      <c r="A1583">
        <v>43980719</v>
      </c>
      <c r="B1583" t="s">
        <v>5421</v>
      </c>
      <c r="C1583" t="s">
        <v>5422</v>
      </c>
      <c r="D1583" s="3">
        <v>917195000000</v>
      </c>
      <c r="E1583" s="5" t="s">
        <v>5423</v>
      </c>
      <c r="F1583" t="s">
        <v>3275</v>
      </c>
      <c r="G1583">
        <v>919813</v>
      </c>
      <c r="H1583" s="4">
        <v>45355</v>
      </c>
      <c r="I1583" t="s">
        <v>390</v>
      </c>
      <c r="J1583">
        <v>13</v>
      </c>
      <c r="K1583">
        <v>785.19</v>
      </c>
    </row>
    <row r="1584" spans="1:11" x14ac:dyDescent="0.3">
      <c r="A1584">
        <v>96001315</v>
      </c>
      <c r="B1584" t="s">
        <v>5424</v>
      </c>
      <c r="C1584" t="s">
        <v>5425</v>
      </c>
      <c r="D1584" s="3">
        <v>915040000000</v>
      </c>
      <c r="E1584" t="s">
        <v>5426</v>
      </c>
      <c r="F1584" t="s">
        <v>485</v>
      </c>
      <c r="G1584">
        <v>429696</v>
      </c>
      <c r="H1584" s="4">
        <v>45337</v>
      </c>
      <c r="I1584" t="s">
        <v>380</v>
      </c>
      <c r="J1584">
        <v>19</v>
      </c>
      <c r="K1584">
        <v>1628.45</v>
      </c>
    </row>
    <row r="1585" spans="1:11" ht="72" x14ac:dyDescent="0.3">
      <c r="A1585">
        <v>5716817</v>
      </c>
      <c r="B1585" t="s">
        <v>5427</v>
      </c>
      <c r="C1585" t="s">
        <v>5428</v>
      </c>
      <c r="D1585" s="3">
        <v>910206000000</v>
      </c>
      <c r="E1585" s="5" t="s">
        <v>5429</v>
      </c>
      <c r="F1585" t="s">
        <v>873</v>
      </c>
      <c r="G1585">
        <v>378247</v>
      </c>
      <c r="H1585" s="4">
        <v>45362</v>
      </c>
      <c r="I1585" t="s">
        <v>380</v>
      </c>
      <c r="J1585">
        <v>3</v>
      </c>
      <c r="K1585">
        <v>1607.05</v>
      </c>
    </row>
    <row r="1586" spans="1:11" ht="86.4" x14ac:dyDescent="0.3">
      <c r="A1586">
        <v>33658749</v>
      </c>
      <c r="B1586" t="s">
        <v>5430</v>
      </c>
      <c r="C1586" t="s">
        <v>5431</v>
      </c>
      <c r="D1586" s="3">
        <v>918590000000</v>
      </c>
      <c r="E1586" s="5" t="s">
        <v>5432</v>
      </c>
      <c r="F1586" t="s">
        <v>1332</v>
      </c>
      <c r="G1586">
        <v>877365</v>
      </c>
      <c r="H1586" s="4">
        <v>45362</v>
      </c>
      <c r="I1586" t="s">
        <v>380</v>
      </c>
      <c r="J1586">
        <v>6</v>
      </c>
      <c r="K1586">
        <v>547.78</v>
      </c>
    </row>
    <row r="1587" spans="1:11" ht="72" x14ac:dyDescent="0.3">
      <c r="A1587">
        <v>63661771</v>
      </c>
      <c r="B1587" t="s">
        <v>5433</v>
      </c>
      <c r="C1587" t="s">
        <v>2710</v>
      </c>
      <c r="D1587" s="3">
        <v>917573000000</v>
      </c>
      <c r="E1587" s="5" t="s">
        <v>5434</v>
      </c>
      <c r="F1587" t="s">
        <v>2889</v>
      </c>
      <c r="G1587">
        <v>497779</v>
      </c>
      <c r="H1587" s="4">
        <v>45289</v>
      </c>
      <c r="I1587" t="s">
        <v>380</v>
      </c>
      <c r="J1587">
        <v>13</v>
      </c>
      <c r="K1587">
        <v>1536.01</v>
      </c>
    </row>
    <row r="1588" spans="1:11" ht="57.6" x14ac:dyDescent="0.3">
      <c r="A1588">
        <v>71767248</v>
      </c>
      <c r="B1588" t="s">
        <v>5435</v>
      </c>
      <c r="C1588" t="s">
        <v>5436</v>
      </c>
      <c r="D1588" s="3">
        <v>918037000000</v>
      </c>
      <c r="E1588" s="5" t="s">
        <v>5437</v>
      </c>
      <c r="F1588" t="s">
        <v>5372</v>
      </c>
      <c r="G1588">
        <v>966465</v>
      </c>
      <c r="H1588" s="4">
        <v>45597</v>
      </c>
      <c r="I1588" t="s">
        <v>390</v>
      </c>
      <c r="J1588">
        <v>4</v>
      </c>
      <c r="K1588">
        <v>719.47</v>
      </c>
    </row>
    <row r="1589" spans="1:11" ht="72" x14ac:dyDescent="0.3">
      <c r="A1589">
        <v>72675976</v>
      </c>
      <c r="B1589" t="s">
        <v>5438</v>
      </c>
      <c r="C1589" t="s">
        <v>5439</v>
      </c>
      <c r="D1589" s="3">
        <v>915716000000</v>
      </c>
      <c r="E1589" s="5" t="s">
        <v>5440</v>
      </c>
      <c r="F1589" t="s">
        <v>5441</v>
      </c>
      <c r="G1589">
        <v>99296</v>
      </c>
      <c r="H1589" s="4">
        <v>45488</v>
      </c>
      <c r="I1589" t="s">
        <v>375</v>
      </c>
      <c r="J1589">
        <v>14</v>
      </c>
      <c r="K1589">
        <v>710.18</v>
      </c>
    </row>
    <row r="1590" spans="1:11" ht="72" x14ac:dyDescent="0.3">
      <c r="A1590">
        <v>81994445</v>
      </c>
      <c r="B1590" t="s">
        <v>5442</v>
      </c>
      <c r="C1590" t="s">
        <v>5443</v>
      </c>
      <c r="D1590" s="3">
        <v>918690000000</v>
      </c>
      <c r="E1590" s="5" t="s">
        <v>5444</v>
      </c>
      <c r="F1590" t="s">
        <v>3275</v>
      </c>
      <c r="G1590">
        <v>976412</v>
      </c>
      <c r="H1590" s="4">
        <v>45505</v>
      </c>
      <c r="I1590" t="s">
        <v>375</v>
      </c>
      <c r="J1590">
        <v>2</v>
      </c>
      <c r="K1590">
        <v>1391.12</v>
      </c>
    </row>
    <row r="1591" spans="1:11" ht="72" x14ac:dyDescent="0.3">
      <c r="A1591">
        <v>54145987</v>
      </c>
      <c r="B1591" t="s">
        <v>5445</v>
      </c>
      <c r="C1591" t="s">
        <v>5446</v>
      </c>
      <c r="D1591" s="3">
        <v>919425000000</v>
      </c>
      <c r="E1591" s="5" t="s">
        <v>5447</v>
      </c>
      <c r="F1591" t="s">
        <v>3206</v>
      </c>
      <c r="G1591">
        <v>697253</v>
      </c>
      <c r="H1591" s="4">
        <v>45202</v>
      </c>
      <c r="I1591" t="s">
        <v>375</v>
      </c>
      <c r="J1591">
        <v>6</v>
      </c>
      <c r="K1591">
        <v>899.69</v>
      </c>
    </row>
    <row r="1592" spans="1:11" ht="72" x14ac:dyDescent="0.3">
      <c r="A1592">
        <v>16485871</v>
      </c>
      <c r="B1592" t="s">
        <v>5448</v>
      </c>
      <c r="C1592" t="s">
        <v>5449</v>
      </c>
      <c r="D1592" s="3">
        <v>911151000000</v>
      </c>
      <c r="E1592" s="5" t="s">
        <v>5450</v>
      </c>
      <c r="F1592" t="s">
        <v>1924</v>
      </c>
      <c r="G1592">
        <v>105468</v>
      </c>
      <c r="H1592" s="4">
        <v>45468</v>
      </c>
      <c r="I1592" t="s">
        <v>375</v>
      </c>
      <c r="J1592">
        <v>6</v>
      </c>
      <c r="K1592">
        <v>1805.76</v>
      </c>
    </row>
    <row r="1593" spans="1:11" ht="72" x14ac:dyDescent="0.3">
      <c r="A1593">
        <v>43243913</v>
      </c>
      <c r="B1593" t="s">
        <v>5451</v>
      </c>
      <c r="C1593" t="s">
        <v>5452</v>
      </c>
      <c r="D1593" s="3">
        <v>916784000000</v>
      </c>
      <c r="E1593" s="5" t="s">
        <v>5453</v>
      </c>
      <c r="F1593" t="s">
        <v>646</v>
      </c>
      <c r="G1593">
        <v>602923</v>
      </c>
      <c r="H1593" s="4">
        <v>45423</v>
      </c>
      <c r="I1593" t="s">
        <v>385</v>
      </c>
      <c r="J1593">
        <v>4</v>
      </c>
      <c r="K1593">
        <v>1897.16</v>
      </c>
    </row>
    <row r="1594" spans="1:11" ht="72" x14ac:dyDescent="0.3">
      <c r="A1594">
        <v>19741509</v>
      </c>
      <c r="B1594" t="s">
        <v>5454</v>
      </c>
      <c r="C1594" t="s">
        <v>5455</v>
      </c>
      <c r="D1594" s="3">
        <v>911110000000</v>
      </c>
      <c r="E1594" s="5" t="s">
        <v>5456</v>
      </c>
      <c r="F1594" t="s">
        <v>799</v>
      </c>
      <c r="G1594">
        <v>19974</v>
      </c>
      <c r="H1594" s="4">
        <v>45362</v>
      </c>
      <c r="I1594" t="s">
        <v>385</v>
      </c>
      <c r="J1594">
        <v>3</v>
      </c>
      <c r="K1594">
        <v>949.01</v>
      </c>
    </row>
    <row r="1595" spans="1:11" ht="72" x14ac:dyDescent="0.3">
      <c r="A1595">
        <v>98540377</v>
      </c>
      <c r="B1595" t="s">
        <v>5457</v>
      </c>
      <c r="C1595" t="s">
        <v>5458</v>
      </c>
      <c r="D1595" s="3">
        <v>918292000000</v>
      </c>
      <c r="E1595" s="5" t="s">
        <v>5459</v>
      </c>
      <c r="F1595" t="s">
        <v>2635</v>
      </c>
      <c r="G1595">
        <v>713632</v>
      </c>
      <c r="H1595" s="4">
        <v>45184</v>
      </c>
      <c r="I1595" t="s">
        <v>385</v>
      </c>
      <c r="J1595">
        <v>16</v>
      </c>
      <c r="K1595">
        <v>525.07000000000005</v>
      </c>
    </row>
    <row r="1596" spans="1:11" x14ac:dyDescent="0.3">
      <c r="A1596">
        <v>88843865</v>
      </c>
      <c r="B1596" t="s">
        <v>5460</v>
      </c>
      <c r="C1596" t="s">
        <v>5461</v>
      </c>
      <c r="D1596" s="3">
        <v>913963000000</v>
      </c>
      <c r="E1596" t="s">
        <v>5462</v>
      </c>
      <c r="F1596" t="s">
        <v>578</v>
      </c>
      <c r="G1596">
        <v>281457</v>
      </c>
      <c r="H1596" s="4">
        <v>45200</v>
      </c>
      <c r="I1596" t="s">
        <v>385</v>
      </c>
      <c r="J1596">
        <v>19</v>
      </c>
      <c r="K1596">
        <v>1230.6199999999999</v>
      </c>
    </row>
    <row r="1597" spans="1:11" ht="72" x14ac:dyDescent="0.3">
      <c r="A1597">
        <v>50045027</v>
      </c>
      <c r="B1597" t="s">
        <v>5463</v>
      </c>
      <c r="C1597" t="s">
        <v>5464</v>
      </c>
      <c r="D1597" s="3">
        <v>918339000000</v>
      </c>
      <c r="E1597" s="5" t="s">
        <v>5465</v>
      </c>
      <c r="F1597" t="s">
        <v>1296</v>
      </c>
      <c r="G1597">
        <v>679096</v>
      </c>
      <c r="H1597" s="4">
        <v>45113</v>
      </c>
      <c r="I1597" t="s">
        <v>385</v>
      </c>
      <c r="J1597">
        <v>7</v>
      </c>
      <c r="K1597">
        <v>1570.95</v>
      </c>
    </row>
    <row r="1598" spans="1:11" ht="86.4" x14ac:dyDescent="0.3">
      <c r="A1598">
        <v>59840071</v>
      </c>
      <c r="B1598" t="s">
        <v>5466</v>
      </c>
      <c r="C1598" t="s">
        <v>5467</v>
      </c>
      <c r="D1598" s="3">
        <v>912497000000</v>
      </c>
      <c r="E1598" s="5" t="s">
        <v>5468</v>
      </c>
      <c r="F1598" t="s">
        <v>709</v>
      </c>
      <c r="G1598">
        <v>628916</v>
      </c>
      <c r="H1598" s="4">
        <v>45083</v>
      </c>
      <c r="I1598" t="s">
        <v>380</v>
      </c>
      <c r="J1598">
        <v>19</v>
      </c>
      <c r="K1598">
        <v>1796.24</v>
      </c>
    </row>
    <row r="1599" spans="1:11" ht="57.6" x14ac:dyDescent="0.3">
      <c r="A1599">
        <v>51547198</v>
      </c>
      <c r="B1599" t="s">
        <v>5469</v>
      </c>
      <c r="C1599" t="s">
        <v>5470</v>
      </c>
      <c r="D1599" s="3">
        <v>915491000000</v>
      </c>
      <c r="E1599" s="5" t="s">
        <v>5471</v>
      </c>
      <c r="F1599" t="s">
        <v>3206</v>
      </c>
      <c r="G1599">
        <v>730715</v>
      </c>
      <c r="H1599" s="4">
        <v>45508</v>
      </c>
      <c r="I1599" t="s">
        <v>375</v>
      </c>
      <c r="J1599">
        <v>19</v>
      </c>
      <c r="K1599">
        <v>750.81</v>
      </c>
    </row>
    <row r="1600" spans="1:11" ht="86.4" x14ac:dyDescent="0.3">
      <c r="A1600">
        <v>53624677</v>
      </c>
      <c r="B1600" t="s">
        <v>5472</v>
      </c>
      <c r="C1600" t="s">
        <v>5473</v>
      </c>
      <c r="D1600" s="3">
        <v>914261000000</v>
      </c>
      <c r="E1600" s="5" t="s">
        <v>5474</v>
      </c>
      <c r="F1600" t="s">
        <v>921</v>
      </c>
      <c r="G1600">
        <v>488900</v>
      </c>
      <c r="H1600" s="4">
        <v>45281</v>
      </c>
      <c r="I1600" t="s">
        <v>390</v>
      </c>
      <c r="J1600">
        <v>10</v>
      </c>
      <c r="K1600">
        <v>332.4</v>
      </c>
    </row>
    <row r="1601" spans="1:11" ht="100.8" x14ac:dyDescent="0.3">
      <c r="A1601">
        <v>93122847</v>
      </c>
      <c r="B1601" t="s">
        <v>5475</v>
      </c>
      <c r="C1601" t="s">
        <v>5476</v>
      </c>
      <c r="D1601" s="3">
        <v>918978000000</v>
      </c>
      <c r="E1601" s="5" t="s">
        <v>5477</v>
      </c>
      <c r="F1601" t="s">
        <v>536</v>
      </c>
      <c r="G1601">
        <v>537237</v>
      </c>
      <c r="H1601" s="4">
        <v>45550</v>
      </c>
      <c r="I1601" t="s">
        <v>385</v>
      </c>
      <c r="J1601">
        <v>12</v>
      </c>
      <c r="K1601">
        <v>1886.44</v>
      </c>
    </row>
    <row r="1602" spans="1:11" ht="72" x14ac:dyDescent="0.3">
      <c r="A1602">
        <v>62971413</v>
      </c>
      <c r="B1602" t="s">
        <v>5478</v>
      </c>
      <c r="C1602" t="s">
        <v>5479</v>
      </c>
      <c r="D1602" s="3">
        <v>916320000000</v>
      </c>
      <c r="E1602" s="5" t="s">
        <v>5480</v>
      </c>
      <c r="F1602" t="s">
        <v>977</v>
      </c>
      <c r="G1602">
        <v>853732</v>
      </c>
      <c r="H1602" s="4">
        <v>45201</v>
      </c>
      <c r="I1602" t="s">
        <v>380</v>
      </c>
      <c r="J1602">
        <v>18</v>
      </c>
      <c r="K1602">
        <v>835.09</v>
      </c>
    </row>
    <row r="1603" spans="1:11" ht="86.4" x14ac:dyDescent="0.3">
      <c r="A1603">
        <v>73933840</v>
      </c>
      <c r="B1603" t="s">
        <v>5481</v>
      </c>
      <c r="C1603" t="s">
        <v>5482</v>
      </c>
      <c r="D1603" s="3">
        <v>919395000000</v>
      </c>
      <c r="E1603" s="5" t="s">
        <v>5483</v>
      </c>
      <c r="F1603" t="s">
        <v>1735</v>
      </c>
      <c r="G1603">
        <v>664697</v>
      </c>
      <c r="H1603" s="4">
        <v>45363</v>
      </c>
      <c r="I1603" t="s">
        <v>385</v>
      </c>
      <c r="J1603">
        <v>10</v>
      </c>
      <c r="K1603">
        <v>1339.52</v>
      </c>
    </row>
    <row r="1604" spans="1:11" ht="72" x14ac:dyDescent="0.3">
      <c r="A1604">
        <v>80759416</v>
      </c>
      <c r="B1604" t="s">
        <v>5484</v>
      </c>
      <c r="C1604" t="s">
        <v>5485</v>
      </c>
      <c r="D1604" s="3">
        <v>919907000000</v>
      </c>
      <c r="E1604" s="5" t="s">
        <v>5486</v>
      </c>
      <c r="F1604" t="s">
        <v>600</v>
      </c>
      <c r="G1604">
        <v>680825</v>
      </c>
      <c r="H1604" s="4">
        <v>45333</v>
      </c>
      <c r="I1604" t="s">
        <v>375</v>
      </c>
      <c r="J1604">
        <v>5</v>
      </c>
      <c r="K1604">
        <v>1637.85</v>
      </c>
    </row>
    <row r="1605" spans="1:11" x14ac:dyDescent="0.3">
      <c r="A1605">
        <v>96042320</v>
      </c>
      <c r="B1605" t="s">
        <v>5487</v>
      </c>
      <c r="C1605" t="s">
        <v>5488</v>
      </c>
      <c r="D1605" s="3">
        <v>916235000000</v>
      </c>
      <c r="E1605" t="s">
        <v>5489</v>
      </c>
      <c r="F1605" t="s">
        <v>946</v>
      </c>
      <c r="G1605">
        <v>698003</v>
      </c>
      <c r="H1605" s="4">
        <v>45262</v>
      </c>
      <c r="I1605" t="s">
        <v>390</v>
      </c>
      <c r="J1605">
        <v>20</v>
      </c>
      <c r="K1605">
        <v>1164.3800000000001</v>
      </c>
    </row>
    <row r="1606" spans="1:11" x14ac:dyDescent="0.3">
      <c r="A1606">
        <v>76970363</v>
      </c>
      <c r="B1606" t="s">
        <v>5490</v>
      </c>
      <c r="C1606" t="s">
        <v>5491</v>
      </c>
      <c r="D1606" s="3">
        <v>915557000000</v>
      </c>
      <c r="E1606" t="s">
        <v>5492</v>
      </c>
      <c r="F1606" t="s">
        <v>674</v>
      </c>
      <c r="G1606">
        <v>826966</v>
      </c>
      <c r="H1606" s="4">
        <v>45288</v>
      </c>
      <c r="I1606" t="s">
        <v>385</v>
      </c>
      <c r="J1606">
        <v>14</v>
      </c>
      <c r="K1606">
        <v>1237.8</v>
      </c>
    </row>
    <row r="1607" spans="1:11" ht="57.6" x14ac:dyDescent="0.3">
      <c r="A1607">
        <v>84993732</v>
      </c>
      <c r="B1607" t="s">
        <v>5493</v>
      </c>
      <c r="C1607" t="s">
        <v>5494</v>
      </c>
      <c r="D1607" s="3">
        <v>919708000000</v>
      </c>
      <c r="E1607" s="5" t="s">
        <v>5495</v>
      </c>
      <c r="F1607" t="s">
        <v>379</v>
      </c>
      <c r="G1607">
        <v>170772</v>
      </c>
      <c r="H1607" s="4">
        <v>45552</v>
      </c>
      <c r="I1607" t="s">
        <v>385</v>
      </c>
      <c r="J1607">
        <v>1</v>
      </c>
      <c r="K1607">
        <v>1585.03</v>
      </c>
    </row>
    <row r="1608" spans="1:11" ht="72" x14ac:dyDescent="0.3">
      <c r="A1608">
        <v>30823988</v>
      </c>
      <c r="B1608" t="s">
        <v>5496</v>
      </c>
      <c r="C1608" t="s">
        <v>5497</v>
      </c>
      <c r="D1608" s="3">
        <v>918028000000</v>
      </c>
      <c r="E1608" s="5" t="s">
        <v>5498</v>
      </c>
      <c r="F1608" t="s">
        <v>709</v>
      </c>
      <c r="G1608">
        <v>787767</v>
      </c>
      <c r="H1608" s="4">
        <v>45376</v>
      </c>
      <c r="I1608" t="s">
        <v>375</v>
      </c>
      <c r="J1608">
        <v>9</v>
      </c>
      <c r="K1608">
        <v>1525.85</v>
      </c>
    </row>
    <row r="1609" spans="1:11" ht="72" x14ac:dyDescent="0.3">
      <c r="A1609">
        <v>86226771</v>
      </c>
      <c r="B1609" t="s">
        <v>5499</v>
      </c>
      <c r="C1609" t="s">
        <v>5500</v>
      </c>
      <c r="D1609" s="3">
        <v>915537000000</v>
      </c>
      <c r="E1609" s="5" t="s">
        <v>5501</v>
      </c>
      <c r="F1609" t="s">
        <v>985</v>
      </c>
      <c r="G1609">
        <v>411235</v>
      </c>
      <c r="H1609" s="4">
        <v>45521</v>
      </c>
      <c r="I1609" t="s">
        <v>375</v>
      </c>
      <c r="J1609">
        <v>4</v>
      </c>
      <c r="K1609">
        <v>1062.3900000000001</v>
      </c>
    </row>
    <row r="1610" spans="1:11" ht="72" x14ac:dyDescent="0.3">
      <c r="A1610">
        <v>10048910</v>
      </c>
      <c r="B1610" t="s">
        <v>5502</v>
      </c>
      <c r="C1610" t="s">
        <v>5503</v>
      </c>
      <c r="D1610" s="3">
        <v>918578000000</v>
      </c>
      <c r="E1610" s="5" t="s">
        <v>5504</v>
      </c>
      <c r="F1610" t="s">
        <v>389</v>
      </c>
      <c r="G1610">
        <v>826123</v>
      </c>
      <c r="H1610" s="4">
        <v>45194</v>
      </c>
      <c r="I1610" t="s">
        <v>390</v>
      </c>
      <c r="J1610">
        <v>15</v>
      </c>
      <c r="K1610">
        <v>875.32</v>
      </c>
    </row>
    <row r="1611" spans="1:11" x14ac:dyDescent="0.3">
      <c r="A1611">
        <v>18935489</v>
      </c>
      <c r="B1611" t="s">
        <v>5505</v>
      </c>
      <c r="C1611" t="s">
        <v>5506</v>
      </c>
      <c r="D1611" s="3">
        <v>911512000000</v>
      </c>
      <c r="E1611" t="s">
        <v>5507</v>
      </c>
      <c r="F1611" t="s">
        <v>784</v>
      </c>
      <c r="G1611">
        <v>781987</v>
      </c>
      <c r="H1611" s="4">
        <v>45458</v>
      </c>
      <c r="I1611" t="s">
        <v>390</v>
      </c>
      <c r="J1611">
        <v>8</v>
      </c>
      <c r="K1611">
        <v>1957.21</v>
      </c>
    </row>
    <row r="1612" spans="1:11" ht="72" x14ac:dyDescent="0.3">
      <c r="A1612">
        <v>61763552</v>
      </c>
      <c r="B1612" t="s">
        <v>5508</v>
      </c>
      <c r="C1612" t="s">
        <v>5509</v>
      </c>
      <c r="D1612" s="3">
        <v>912839000000</v>
      </c>
      <c r="E1612" s="5" t="s">
        <v>5510</v>
      </c>
      <c r="F1612" t="s">
        <v>1268</v>
      </c>
      <c r="G1612">
        <v>82019</v>
      </c>
      <c r="H1612" s="4">
        <v>45068</v>
      </c>
      <c r="I1612" t="s">
        <v>380</v>
      </c>
      <c r="J1612">
        <v>5</v>
      </c>
      <c r="K1612">
        <v>241.81</v>
      </c>
    </row>
    <row r="1613" spans="1:11" ht="86.4" x14ac:dyDescent="0.3">
      <c r="A1613">
        <v>88346104</v>
      </c>
      <c r="B1613" t="s">
        <v>5511</v>
      </c>
      <c r="C1613" t="s">
        <v>5512</v>
      </c>
      <c r="D1613" s="3">
        <v>915043000000</v>
      </c>
      <c r="E1613" s="5" t="s">
        <v>5513</v>
      </c>
      <c r="F1613" t="s">
        <v>921</v>
      </c>
      <c r="G1613">
        <v>758</v>
      </c>
      <c r="H1613" s="4">
        <v>45370</v>
      </c>
      <c r="I1613" t="s">
        <v>385</v>
      </c>
      <c r="J1613">
        <v>17</v>
      </c>
      <c r="K1613">
        <v>1205.49</v>
      </c>
    </row>
    <row r="1614" spans="1:11" ht="72" x14ac:dyDescent="0.3">
      <c r="A1614">
        <v>33651554</v>
      </c>
      <c r="B1614" t="s">
        <v>5514</v>
      </c>
      <c r="C1614" t="s">
        <v>5515</v>
      </c>
      <c r="D1614" s="3">
        <v>918485000000</v>
      </c>
      <c r="E1614" s="5" t="s">
        <v>5516</v>
      </c>
      <c r="F1614" t="s">
        <v>1346</v>
      </c>
      <c r="G1614">
        <v>202775</v>
      </c>
      <c r="H1614" s="4">
        <v>45541</v>
      </c>
      <c r="I1614" t="s">
        <v>390</v>
      </c>
      <c r="J1614">
        <v>18</v>
      </c>
      <c r="K1614">
        <v>697.13</v>
      </c>
    </row>
    <row r="1615" spans="1:11" ht="72" x14ac:dyDescent="0.3">
      <c r="A1615">
        <v>39140039</v>
      </c>
      <c r="B1615" t="s">
        <v>5517</v>
      </c>
      <c r="C1615" t="s">
        <v>5518</v>
      </c>
      <c r="D1615" s="3">
        <v>917392000000</v>
      </c>
      <c r="E1615" s="5" t="s">
        <v>5519</v>
      </c>
      <c r="F1615" t="s">
        <v>622</v>
      </c>
      <c r="G1615">
        <v>316077</v>
      </c>
      <c r="H1615" s="4">
        <v>45249</v>
      </c>
      <c r="I1615" t="s">
        <v>390</v>
      </c>
      <c r="J1615">
        <v>18</v>
      </c>
      <c r="K1615">
        <v>1504.96</v>
      </c>
    </row>
    <row r="1616" spans="1:11" ht="72" x14ac:dyDescent="0.3">
      <c r="A1616">
        <v>50080663</v>
      </c>
      <c r="B1616" t="s">
        <v>5520</v>
      </c>
      <c r="C1616" t="s">
        <v>5521</v>
      </c>
      <c r="D1616" s="3">
        <v>919210000000</v>
      </c>
      <c r="E1616" s="5" t="s">
        <v>5522</v>
      </c>
      <c r="F1616" t="s">
        <v>721</v>
      </c>
      <c r="G1616">
        <v>585542</v>
      </c>
      <c r="H1616" s="4">
        <v>45571</v>
      </c>
      <c r="I1616" t="s">
        <v>380</v>
      </c>
      <c r="J1616">
        <v>10</v>
      </c>
      <c r="K1616">
        <v>543.84</v>
      </c>
    </row>
    <row r="1617" spans="1:11" ht="57.6" x14ac:dyDescent="0.3">
      <c r="A1617">
        <v>40643232</v>
      </c>
      <c r="B1617" t="s">
        <v>5523</v>
      </c>
      <c r="C1617" t="s">
        <v>5524</v>
      </c>
      <c r="D1617" s="3">
        <v>912894000000</v>
      </c>
      <c r="E1617" s="5" t="s">
        <v>5525</v>
      </c>
      <c r="F1617" t="s">
        <v>1924</v>
      </c>
      <c r="G1617">
        <v>249528</v>
      </c>
      <c r="H1617" s="4">
        <v>45028</v>
      </c>
      <c r="I1617" t="s">
        <v>385</v>
      </c>
      <c r="J1617">
        <v>4</v>
      </c>
      <c r="K1617">
        <v>1374.71</v>
      </c>
    </row>
    <row r="1618" spans="1:11" x14ac:dyDescent="0.3">
      <c r="A1618">
        <v>82134278</v>
      </c>
      <c r="B1618" t="s">
        <v>5526</v>
      </c>
      <c r="C1618" t="s">
        <v>5527</v>
      </c>
      <c r="D1618" s="3">
        <v>911559000000</v>
      </c>
      <c r="E1618" t="s">
        <v>5528</v>
      </c>
      <c r="F1618" t="s">
        <v>662</v>
      </c>
      <c r="G1618">
        <v>897757</v>
      </c>
      <c r="H1618" s="4">
        <v>45206</v>
      </c>
      <c r="I1618" t="s">
        <v>375</v>
      </c>
      <c r="J1618">
        <v>4</v>
      </c>
      <c r="K1618">
        <v>294.2</v>
      </c>
    </row>
    <row r="1619" spans="1:11" ht="72" x14ac:dyDescent="0.3">
      <c r="A1619">
        <v>35705377</v>
      </c>
      <c r="B1619" t="s">
        <v>5529</v>
      </c>
      <c r="C1619" t="s">
        <v>5530</v>
      </c>
      <c r="D1619" s="3">
        <v>916852000000</v>
      </c>
      <c r="E1619" s="5" t="s">
        <v>5531</v>
      </c>
      <c r="F1619" t="s">
        <v>969</v>
      </c>
      <c r="G1619">
        <v>31549</v>
      </c>
      <c r="H1619" s="4">
        <v>45042</v>
      </c>
      <c r="I1619" t="s">
        <v>385</v>
      </c>
      <c r="J1619">
        <v>8</v>
      </c>
      <c r="K1619">
        <v>1250.3699999999999</v>
      </c>
    </row>
    <row r="1620" spans="1:11" ht="72" x14ac:dyDescent="0.3">
      <c r="A1620">
        <v>11503405</v>
      </c>
      <c r="B1620" t="s">
        <v>5532</v>
      </c>
      <c r="C1620" t="s">
        <v>5533</v>
      </c>
      <c r="D1620" s="3">
        <v>918137000000</v>
      </c>
      <c r="E1620" s="5" t="s">
        <v>5534</v>
      </c>
      <c r="F1620" t="s">
        <v>977</v>
      </c>
      <c r="G1620">
        <v>430592</v>
      </c>
      <c r="H1620" s="4">
        <v>45305</v>
      </c>
      <c r="I1620" t="s">
        <v>385</v>
      </c>
      <c r="J1620">
        <v>11</v>
      </c>
      <c r="K1620">
        <v>1658.1</v>
      </c>
    </row>
    <row r="1621" spans="1:11" ht="72" x14ac:dyDescent="0.3">
      <c r="A1621">
        <v>4988545</v>
      </c>
      <c r="B1621" t="s">
        <v>5535</v>
      </c>
      <c r="C1621" t="s">
        <v>5536</v>
      </c>
      <c r="D1621" s="3">
        <v>915880000000</v>
      </c>
      <c r="E1621" s="5" t="s">
        <v>5537</v>
      </c>
      <c r="F1621" t="s">
        <v>1880</v>
      </c>
      <c r="G1621">
        <v>576389</v>
      </c>
      <c r="H1621" s="4">
        <v>45022</v>
      </c>
      <c r="I1621" t="s">
        <v>385</v>
      </c>
      <c r="J1621">
        <v>10</v>
      </c>
      <c r="K1621">
        <v>1251.78</v>
      </c>
    </row>
    <row r="1622" spans="1:11" x14ac:dyDescent="0.3">
      <c r="A1622">
        <v>4545935</v>
      </c>
      <c r="B1622" t="s">
        <v>5538</v>
      </c>
      <c r="C1622" t="s">
        <v>5539</v>
      </c>
      <c r="D1622" s="3">
        <v>910926000000</v>
      </c>
      <c r="E1622" t="s">
        <v>5540</v>
      </c>
      <c r="F1622" t="s">
        <v>512</v>
      </c>
      <c r="G1622">
        <v>731038</v>
      </c>
      <c r="H1622" s="4">
        <v>45510</v>
      </c>
      <c r="I1622" t="s">
        <v>385</v>
      </c>
      <c r="J1622">
        <v>7</v>
      </c>
      <c r="K1622">
        <v>1931.1</v>
      </c>
    </row>
    <row r="1623" spans="1:11" ht="57.6" x14ac:dyDescent="0.3">
      <c r="A1623">
        <v>46148283</v>
      </c>
      <c r="B1623" t="s">
        <v>5541</v>
      </c>
      <c r="C1623" t="s">
        <v>5542</v>
      </c>
      <c r="D1623" s="3">
        <v>915659000000</v>
      </c>
      <c r="E1623" s="5" t="s">
        <v>5543</v>
      </c>
      <c r="F1623" t="s">
        <v>3275</v>
      </c>
      <c r="G1623">
        <v>167549</v>
      </c>
      <c r="H1623" s="4">
        <v>45206</v>
      </c>
      <c r="I1623" t="s">
        <v>390</v>
      </c>
      <c r="J1623">
        <v>11</v>
      </c>
      <c r="K1623">
        <v>506.68</v>
      </c>
    </row>
    <row r="1624" spans="1:11" ht="72" x14ac:dyDescent="0.3">
      <c r="A1624">
        <v>29324437</v>
      </c>
      <c r="B1624" t="s">
        <v>5544</v>
      </c>
      <c r="C1624" t="s">
        <v>5545</v>
      </c>
      <c r="D1624" s="3">
        <v>918869000000</v>
      </c>
      <c r="E1624" s="5" t="s">
        <v>5546</v>
      </c>
      <c r="F1624" t="s">
        <v>477</v>
      </c>
      <c r="G1624">
        <v>869550</v>
      </c>
      <c r="H1624" s="4">
        <v>45523</v>
      </c>
      <c r="I1624" t="s">
        <v>375</v>
      </c>
      <c r="J1624">
        <v>11</v>
      </c>
      <c r="K1624">
        <v>1915.27</v>
      </c>
    </row>
    <row r="1625" spans="1:11" ht="72" x14ac:dyDescent="0.3">
      <c r="A1625">
        <v>48730063</v>
      </c>
      <c r="B1625" t="s">
        <v>5547</v>
      </c>
      <c r="C1625" t="s">
        <v>5548</v>
      </c>
      <c r="D1625" s="3">
        <v>916364000000</v>
      </c>
      <c r="E1625" s="5" t="s">
        <v>5549</v>
      </c>
      <c r="F1625" t="s">
        <v>702</v>
      </c>
      <c r="G1625">
        <v>949389</v>
      </c>
      <c r="H1625" s="4">
        <v>45385</v>
      </c>
      <c r="I1625" t="s">
        <v>390</v>
      </c>
      <c r="J1625">
        <v>19</v>
      </c>
      <c r="K1625">
        <v>1497.71</v>
      </c>
    </row>
    <row r="1626" spans="1:11" ht="72" x14ac:dyDescent="0.3">
      <c r="A1626">
        <v>70608515</v>
      </c>
      <c r="B1626" t="s">
        <v>5550</v>
      </c>
      <c r="C1626" t="s">
        <v>5551</v>
      </c>
      <c r="D1626" s="3">
        <v>915324000000</v>
      </c>
      <c r="E1626" s="5" t="s">
        <v>5552</v>
      </c>
      <c r="F1626" t="s">
        <v>2196</v>
      </c>
      <c r="G1626">
        <v>962036</v>
      </c>
      <c r="H1626" s="4">
        <v>45486</v>
      </c>
      <c r="I1626" t="s">
        <v>380</v>
      </c>
      <c r="J1626">
        <v>4</v>
      </c>
      <c r="K1626">
        <v>1601.81</v>
      </c>
    </row>
    <row r="1627" spans="1:11" ht="72" x14ac:dyDescent="0.3">
      <c r="A1627">
        <v>32003512</v>
      </c>
      <c r="B1627" t="s">
        <v>5553</v>
      </c>
      <c r="C1627" t="s">
        <v>5554</v>
      </c>
      <c r="D1627" s="3">
        <v>919873000000</v>
      </c>
      <c r="E1627" s="5" t="s">
        <v>5555</v>
      </c>
      <c r="F1627" t="s">
        <v>1470</v>
      </c>
      <c r="G1627">
        <v>476326</v>
      </c>
      <c r="H1627" s="4">
        <v>45583</v>
      </c>
      <c r="I1627" t="s">
        <v>375</v>
      </c>
      <c r="J1627">
        <v>4</v>
      </c>
      <c r="K1627">
        <v>1863.05</v>
      </c>
    </row>
    <row r="1628" spans="1:11" ht="86.4" x14ac:dyDescent="0.3">
      <c r="A1628">
        <v>96989204</v>
      </c>
      <c r="B1628" t="s">
        <v>5556</v>
      </c>
      <c r="C1628" t="s">
        <v>5557</v>
      </c>
      <c r="D1628" s="3">
        <v>913493000000</v>
      </c>
      <c r="E1628" s="5" t="s">
        <v>5558</v>
      </c>
      <c r="F1628" t="s">
        <v>709</v>
      </c>
      <c r="G1628">
        <v>952634</v>
      </c>
      <c r="H1628" s="4">
        <v>45467</v>
      </c>
      <c r="I1628" t="s">
        <v>385</v>
      </c>
      <c r="J1628">
        <v>5</v>
      </c>
      <c r="K1628">
        <v>1844.33</v>
      </c>
    </row>
    <row r="1629" spans="1:11" x14ac:dyDescent="0.3">
      <c r="A1629">
        <v>4789829</v>
      </c>
      <c r="B1629" t="s">
        <v>5559</v>
      </c>
      <c r="C1629" t="s">
        <v>5560</v>
      </c>
      <c r="D1629" s="3">
        <v>911177000000</v>
      </c>
      <c r="E1629" t="s">
        <v>5561</v>
      </c>
      <c r="F1629" t="s">
        <v>1653</v>
      </c>
      <c r="G1629">
        <v>313467</v>
      </c>
      <c r="H1629" s="4">
        <v>45598</v>
      </c>
      <c r="I1629" t="s">
        <v>385</v>
      </c>
      <c r="J1629">
        <v>6</v>
      </c>
      <c r="K1629">
        <v>229.76</v>
      </c>
    </row>
    <row r="1630" spans="1:11" ht="86.4" x14ac:dyDescent="0.3">
      <c r="A1630">
        <v>15733078</v>
      </c>
      <c r="B1630" t="s">
        <v>5562</v>
      </c>
      <c r="C1630" t="s">
        <v>5563</v>
      </c>
      <c r="D1630" s="3">
        <v>914020000000</v>
      </c>
      <c r="E1630" s="5" t="s">
        <v>5564</v>
      </c>
      <c r="F1630" t="s">
        <v>3255</v>
      </c>
      <c r="G1630">
        <v>214451</v>
      </c>
      <c r="H1630" s="4">
        <v>45148</v>
      </c>
      <c r="I1630" t="s">
        <v>385</v>
      </c>
      <c r="J1630">
        <v>1</v>
      </c>
      <c r="K1630">
        <v>1152.95</v>
      </c>
    </row>
    <row r="1631" spans="1:11" ht="72" x14ac:dyDescent="0.3">
      <c r="A1631">
        <v>48158494</v>
      </c>
      <c r="B1631" t="s">
        <v>5565</v>
      </c>
      <c r="C1631" t="s">
        <v>5566</v>
      </c>
      <c r="D1631" s="3">
        <v>910184000000</v>
      </c>
      <c r="E1631" s="5" t="s">
        <v>5567</v>
      </c>
      <c r="F1631" t="s">
        <v>614</v>
      </c>
      <c r="G1631">
        <v>179510</v>
      </c>
      <c r="H1631" s="4">
        <v>45412</v>
      </c>
      <c r="I1631" t="s">
        <v>380</v>
      </c>
      <c r="J1631">
        <v>13</v>
      </c>
      <c r="K1631">
        <v>1787.2</v>
      </c>
    </row>
    <row r="1632" spans="1:11" x14ac:dyDescent="0.3">
      <c r="A1632">
        <v>12272282</v>
      </c>
      <c r="B1632" t="s">
        <v>5568</v>
      </c>
      <c r="C1632" t="s">
        <v>5569</v>
      </c>
      <c r="D1632" s="3">
        <v>916009000000</v>
      </c>
      <c r="E1632" t="s">
        <v>5570</v>
      </c>
      <c r="F1632" t="s">
        <v>1556</v>
      </c>
      <c r="G1632">
        <v>555117</v>
      </c>
      <c r="H1632" s="4">
        <v>45025</v>
      </c>
      <c r="I1632" t="s">
        <v>385</v>
      </c>
      <c r="J1632">
        <v>20</v>
      </c>
      <c r="K1632">
        <v>1750.74</v>
      </c>
    </row>
    <row r="1633" spans="1:11" ht="72" x14ac:dyDescent="0.3">
      <c r="A1633">
        <v>13265605</v>
      </c>
      <c r="B1633" t="s">
        <v>5571</v>
      </c>
      <c r="C1633" t="s">
        <v>5572</v>
      </c>
      <c r="D1633" s="3">
        <v>914296000000</v>
      </c>
      <c r="E1633" s="5" t="s">
        <v>5573</v>
      </c>
      <c r="F1633" t="s">
        <v>500</v>
      </c>
      <c r="G1633">
        <v>737341</v>
      </c>
      <c r="H1633" s="4">
        <v>45600</v>
      </c>
      <c r="I1633" t="s">
        <v>375</v>
      </c>
      <c r="J1633">
        <v>3</v>
      </c>
      <c r="K1633">
        <v>1086.8900000000001</v>
      </c>
    </row>
    <row r="1634" spans="1:11" x14ac:dyDescent="0.3">
      <c r="A1634">
        <v>80696046</v>
      </c>
      <c r="B1634" t="s">
        <v>5574</v>
      </c>
      <c r="C1634" t="s">
        <v>5575</v>
      </c>
      <c r="D1634" s="3">
        <v>917304000000</v>
      </c>
      <c r="E1634" t="s">
        <v>5576</v>
      </c>
      <c r="F1634" t="s">
        <v>3206</v>
      </c>
      <c r="G1634">
        <v>977594</v>
      </c>
      <c r="H1634" s="4">
        <v>45238</v>
      </c>
      <c r="I1634" t="s">
        <v>380</v>
      </c>
      <c r="J1634">
        <v>11</v>
      </c>
      <c r="K1634">
        <v>623.23</v>
      </c>
    </row>
    <row r="1635" spans="1:11" ht="72" x14ac:dyDescent="0.3">
      <c r="A1635">
        <v>87266831</v>
      </c>
      <c r="B1635" t="s">
        <v>5577</v>
      </c>
      <c r="C1635" t="s">
        <v>5578</v>
      </c>
      <c r="D1635" s="3">
        <v>913719000000</v>
      </c>
      <c r="E1635" s="5" t="s">
        <v>5579</v>
      </c>
      <c r="F1635" t="s">
        <v>1077</v>
      </c>
      <c r="G1635">
        <v>336427</v>
      </c>
      <c r="H1635" s="4">
        <v>45564</v>
      </c>
      <c r="I1635" t="s">
        <v>390</v>
      </c>
      <c r="J1635">
        <v>17</v>
      </c>
      <c r="K1635">
        <v>276.08999999999997</v>
      </c>
    </row>
    <row r="1636" spans="1:11" x14ac:dyDescent="0.3">
      <c r="A1636">
        <v>90346920</v>
      </c>
      <c r="B1636" t="s">
        <v>5580</v>
      </c>
      <c r="C1636" t="s">
        <v>5581</v>
      </c>
      <c r="D1636" s="3">
        <v>914353000000</v>
      </c>
      <c r="E1636" t="s">
        <v>5582</v>
      </c>
      <c r="F1636" t="s">
        <v>1784</v>
      </c>
      <c r="G1636">
        <v>677618</v>
      </c>
      <c r="H1636" s="4">
        <v>45549</v>
      </c>
      <c r="I1636" t="s">
        <v>390</v>
      </c>
      <c r="J1636">
        <v>1</v>
      </c>
      <c r="K1636">
        <v>738.13</v>
      </c>
    </row>
    <row r="1637" spans="1:11" ht="72" x14ac:dyDescent="0.3">
      <c r="A1637">
        <v>93938425</v>
      </c>
      <c r="B1637" t="s">
        <v>5583</v>
      </c>
      <c r="C1637" t="s">
        <v>5584</v>
      </c>
      <c r="D1637" s="3">
        <v>918103000000</v>
      </c>
      <c r="E1637" s="5" t="s">
        <v>5585</v>
      </c>
      <c r="F1637" t="s">
        <v>457</v>
      </c>
      <c r="G1637">
        <v>553703</v>
      </c>
      <c r="H1637" s="4">
        <v>45401</v>
      </c>
      <c r="I1637" t="s">
        <v>385</v>
      </c>
      <c r="J1637">
        <v>10</v>
      </c>
      <c r="K1637">
        <v>1735.57</v>
      </c>
    </row>
    <row r="1638" spans="1:11" ht="57.6" x14ac:dyDescent="0.3">
      <c r="A1638">
        <v>89699655</v>
      </c>
      <c r="B1638" t="s">
        <v>5586</v>
      </c>
      <c r="C1638" t="s">
        <v>5587</v>
      </c>
      <c r="D1638" s="3">
        <v>910066000000</v>
      </c>
      <c r="E1638" s="5" t="s">
        <v>5588</v>
      </c>
      <c r="F1638" t="s">
        <v>1102</v>
      </c>
      <c r="G1638">
        <v>340363</v>
      </c>
      <c r="H1638" s="4">
        <v>45326</v>
      </c>
      <c r="I1638" t="s">
        <v>380</v>
      </c>
      <c r="J1638">
        <v>4</v>
      </c>
      <c r="K1638">
        <v>1134.6400000000001</v>
      </c>
    </row>
    <row r="1639" spans="1:11" ht="72" x14ac:dyDescent="0.3">
      <c r="A1639">
        <v>87654461</v>
      </c>
      <c r="B1639" t="s">
        <v>5589</v>
      </c>
      <c r="C1639" t="s">
        <v>5590</v>
      </c>
      <c r="D1639" s="3">
        <v>910136000000</v>
      </c>
      <c r="E1639" s="5" t="s">
        <v>5591</v>
      </c>
      <c r="F1639" t="s">
        <v>3262</v>
      </c>
      <c r="G1639">
        <v>394842</v>
      </c>
      <c r="H1639" s="4">
        <v>45170</v>
      </c>
      <c r="I1639" t="s">
        <v>380</v>
      </c>
      <c r="J1639">
        <v>2</v>
      </c>
      <c r="K1639">
        <v>1720.18</v>
      </c>
    </row>
    <row r="1640" spans="1:11" ht="72" x14ac:dyDescent="0.3">
      <c r="A1640">
        <v>79944855</v>
      </c>
      <c r="B1640" t="s">
        <v>5592</v>
      </c>
      <c r="C1640" t="s">
        <v>5593</v>
      </c>
      <c r="D1640" s="3">
        <v>918272000000</v>
      </c>
      <c r="E1640" s="5" t="s">
        <v>5594</v>
      </c>
      <c r="F1640" t="s">
        <v>1466</v>
      </c>
      <c r="G1640">
        <v>203524</v>
      </c>
      <c r="H1640" s="4">
        <v>45596</v>
      </c>
      <c r="I1640" t="s">
        <v>385</v>
      </c>
      <c r="J1640">
        <v>6</v>
      </c>
      <c r="K1640">
        <v>1440.06</v>
      </c>
    </row>
    <row r="1641" spans="1:11" ht="100.8" x14ac:dyDescent="0.3">
      <c r="A1641">
        <v>49617892</v>
      </c>
      <c r="B1641" t="s">
        <v>5595</v>
      </c>
      <c r="C1641" t="s">
        <v>5596</v>
      </c>
      <c r="D1641" s="3">
        <v>916905000000</v>
      </c>
      <c r="E1641" s="5" t="s">
        <v>5597</v>
      </c>
      <c r="F1641" t="s">
        <v>406</v>
      </c>
      <c r="G1641">
        <v>113196</v>
      </c>
      <c r="H1641" s="4">
        <v>45343</v>
      </c>
      <c r="I1641" t="s">
        <v>390</v>
      </c>
      <c r="J1641">
        <v>19</v>
      </c>
      <c r="K1641">
        <v>1894.61</v>
      </c>
    </row>
    <row r="1642" spans="1:11" x14ac:dyDescent="0.3">
      <c r="A1642">
        <v>74230420</v>
      </c>
      <c r="B1642" t="s">
        <v>5598</v>
      </c>
      <c r="C1642" t="s">
        <v>5599</v>
      </c>
      <c r="D1642" s="3">
        <v>919192000000</v>
      </c>
      <c r="E1642" t="s">
        <v>5600</v>
      </c>
      <c r="F1642" t="s">
        <v>2269</v>
      </c>
      <c r="G1642">
        <v>421244</v>
      </c>
      <c r="H1642" s="4">
        <v>45377</v>
      </c>
      <c r="I1642" t="s">
        <v>385</v>
      </c>
      <c r="J1642">
        <v>17</v>
      </c>
      <c r="K1642">
        <v>1315.38</v>
      </c>
    </row>
    <row r="1643" spans="1:11" x14ac:dyDescent="0.3">
      <c r="A1643">
        <v>66629497</v>
      </c>
      <c r="B1643" t="s">
        <v>5601</v>
      </c>
      <c r="C1643" t="s">
        <v>5602</v>
      </c>
      <c r="D1643" s="3">
        <v>913283000000</v>
      </c>
      <c r="E1643" t="s">
        <v>5603</v>
      </c>
      <c r="F1643" t="s">
        <v>799</v>
      </c>
      <c r="G1643">
        <v>229594</v>
      </c>
      <c r="H1643" s="4">
        <v>45042</v>
      </c>
      <c r="I1643" t="s">
        <v>385</v>
      </c>
      <c r="J1643">
        <v>7</v>
      </c>
      <c r="K1643">
        <v>1994.7</v>
      </c>
    </row>
    <row r="1644" spans="1:11" ht="86.4" x14ac:dyDescent="0.3">
      <c r="A1644">
        <v>43256928</v>
      </c>
      <c r="B1644" t="s">
        <v>5604</v>
      </c>
      <c r="C1644" t="s">
        <v>5605</v>
      </c>
      <c r="D1644" s="3">
        <v>913713000000</v>
      </c>
      <c r="E1644" s="5" t="s">
        <v>5606</v>
      </c>
      <c r="F1644" t="s">
        <v>2115</v>
      </c>
      <c r="G1644">
        <v>131278</v>
      </c>
      <c r="H1644" s="4">
        <v>45152</v>
      </c>
      <c r="I1644" t="s">
        <v>380</v>
      </c>
      <c r="J1644">
        <v>19</v>
      </c>
      <c r="K1644">
        <v>1984.5</v>
      </c>
    </row>
    <row r="1645" spans="1:11" ht="72" x14ac:dyDescent="0.3">
      <c r="A1645">
        <v>59345983</v>
      </c>
      <c r="B1645" t="s">
        <v>5607</v>
      </c>
      <c r="C1645" t="s">
        <v>5608</v>
      </c>
      <c r="D1645" s="3">
        <v>911601000000</v>
      </c>
      <c r="E1645" s="5" t="s">
        <v>5609</v>
      </c>
      <c r="F1645" t="s">
        <v>925</v>
      </c>
      <c r="G1645">
        <v>992566</v>
      </c>
      <c r="H1645" s="4">
        <v>45102</v>
      </c>
      <c r="I1645" t="s">
        <v>385</v>
      </c>
      <c r="J1645">
        <v>8</v>
      </c>
      <c r="K1645">
        <v>1375.29</v>
      </c>
    </row>
    <row r="1646" spans="1:11" ht="72" x14ac:dyDescent="0.3">
      <c r="A1646">
        <v>88252625</v>
      </c>
      <c r="B1646" t="s">
        <v>5610</v>
      </c>
      <c r="C1646" t="s">
        <v>5611</v>
      </c>
      <c r="D1646" s="3">
        <v>919044000000</v>
      </c>
      <c r="E1646" s="5" t="s">
        <v>5612</v>
      </c>
      <c r="F1646" t="s">
        <v>985</v>
      </c>
      <c r="G1646">
        <v>22342</v>
      </c>
      <c r="H1646" s="4">
        <v>45349</v>
      </c>
      <c r="I1646" t="s">
        <v>390</v>
      </c>
      <c r="J1646">
        <v>15</v>
      </c>
      <c r="K1646">
        <v>422.31</v>
      </c>
    </row>
    <row r="1647" spans="1:11" ht="72" x14ac:dyDescent="0.3">
      <c r="A1647">
        <v>14275043</v>
      </c>
      <c r="B1647" t="s">
        <v>5613</v>
      </c>
      <c r="C1647" t="s">
        <v>5614</v>
      </c>
      <c r="D1647" s="3">
        <v>914984000000</v>
      </c>
      <c r="E1647" s="5" t="s">
        <v>5615</v>
      </c>
      <c r="F1647" t="s">
        <v>690</v>
      </c>
      <c r="G1647">
        <v>576267</v>
      </c>
      <c r="H1647" s="4">
        <v>45316</v>
      </c>
      <c r="I1647" t="s">
        <v>390</v>
      </c>
      <c r="J1647">
        <v>19</v>
      </c>
      <c r="K1647">
        <v>1415.88</v>
      </c>
    </row>
    <row r="1648" spans="1:11" ht="72" x14ac:dyDescent="0.3">
      <c r="A1648">
        <v>64489709</v>
      </c>
      <c r="B1648" t="s">
        <v>5616</v>
      </c>
      <c r="C1648" t="s">
        <v>5617</v>
      </c>
      <c r="D1648" s="3">
        <v>915850000000</v>
      </c>
      <c r="E1648" s="5" t="s">
        <v>5618</v>
      </c>
      <c r="F1648" t="s">
        <v>566</v>
      </c>
      <c r="G1648">
        <v>300054</v>
      </c>
      <c r="H1648" s="4">
        <v>45404</v>
      </c>
      <c r="I1648" t="s">
        <v>375</v>
      </c>
      <c r="J1648">
        <v>2</v>
      </c>
      <c r="K1648">
        <v>1435.66</v>
      </c>
    </row>
    <row r="1649" spans="1:11" ht="72" x14ac:dyDescent="0.3">
      <c r="A1649">
        <v>59815512</v>
      </c>
      <c r="B1649" t="s">
        <v>5619</v>
      </c>
      <c r="C1649" t="s">
        <v>5620</v>
      </c>
      <c r="D1649" s="3">
        <v>911859000000</v>
      </c>
      <c r="E1649" s="5" t="s">
        <v>5621</v>
      </c>
      <c r="F1649" t="s">
        <v>1314</v>
      </c>
      <c r="G1649">
        <v>92916</v>
      </c>
      <c r="H1649" s="4">
        <v>45241</v>
      </c>
      <c r="I1649" t="s">
        <v>385</v>
      </c>
      <c r="J1649">
        <v>16</v>
      </c>
      <c r="K1649">
        <v>1022.99</v>
      </c>
    </row>
    <row r="1650" spans="1:11" ht="72" x14ac:dyDescent="0.3">
      <c r="A1650">
        <v>73377004</v>
      </c>
      <c r="B1650" t="s">
        <v>5622</v>
      </c>
      <c r="C1650" t="s">
        <v>5623</v>
      </c>
      <c r="D1650" s="3">
        <v>912624000000</v>
      </c>
      <c r="E1650" s="5" t="s">
        <v>5624</v>
      </c>
      <c r="F1650" t="s">
        <v>1138</v>
      </c>
      <c r="G1650">
        <v>989634</v>
      </c>
      <c r="H1650" s="4">
        <v>45180</v>
      </c>
      <c r="I1650" t="s">
        <v>385</v>
      </c>
      <c r="J1650">
        <v>4</v>
      </c>
      <c r="K1650">
        <v>438.31</v>
      </c>
    </row>
    <row r="1651" spans="1:11" ht="72" x14ac:dyDescent="0.3">
      <c r="A1651">
        <v>74761384</v>
      </c>
      <c r="B1651" t="s">
        <v>5625</v>
      </c>
      <c r="C1651" t="s">
        <v>5626</v>
      </c>
      <c r="D1651" s="3">
        <v>910533000000</v>
      </c>
      <c r="E1651" s="5" t="s">
        <v>5627</v>
      </c>
      <c r="F1651" t="s">
        <v>1583</v>
      </c>
      <c r="G1651">
        <v>751611</v>
      </c>
      <c r="H1651" s="4">
        <v>45592</v>
      </c>
      <c r="I1651" t="s">
        <v>375</v>
      </c>
      <c r="J1651">
        <v>12</v>
      </c>
      <c r="K1651">
        <v>1550.37</v>
      </c>
    </row>
    <row r="1652" spans="1:11" x14ac:dyDescent="0.3">
      <c r="A1652">
        <v>79257353</v>
      </c>
      <c r="B1652" t="s">
        <v>5628</v>
      </c>
      <c r="C1652" t="s">
        <v>5629</v>
      </c>
      <c r="D1652" s="3">
        <v>912257000000</v>
      </c>
      <c r="E1652" t="s">
        <v>5630</v>
      </c>
      <c r="F1652" t="s">
        <v>618</v>
      </c>
      <c r="G1652">
        <v>524267</v>
      </c>
      <c r="H1652" s="4">
        <v>45193</v>
      </c>
      <c r="I1652" t="s">
        <v>390</v>
      </c>
      <c r="J1652">
        <v>6</v>
      </c>
      <c r="K1652">
        <v>291.95999999999998</v>
      </c>
    </row>
    <row r="1653" spans="1:11" ht="72" x14ac:dyDescent="0.3">
      <c r="A1653">
        <v>17159117</v>
      </c>
      <c r="B1653" t="s">
        <v>5631</v>
      </c>
      <c r="C1653" t="s">
        <v>5632</v>
      </c>
      <c r="D1653" s="3">
        <v>917143000000</v>
      </c>
      <c r="E1653" s="5" t="s">
        <v>5633</v>
      </c>
      <c r="F1653" t="s">
        <v>1491</v>
      </c>
      <c r="G1653">
        <v>778786</v>
      </c>
      <c r="H1653" s="4">
        <v>45433</v>
      </c>
      <c r="I1653" t="s">
        <v>375</v>
      </c>
      <c r="J1653">
        <v>1</v>
      </c>
      <c r="K1653">
        <v>336.26</v>
      </c>
    </row>
    <row r="1654" spans="1:11" ht="72" x14ac:dyDescent="0.3">
      <c r="A1654">
        <v>95912198</v>
      </c>
      <c r="B1654" t="s">
        <v>5634</v>
      </c>
      <c r="C1654" t="s">
        <v>5635</v>
      </c>
      <c r="D1654" s="3">
        <v>910359000000</v>
      </c>
      <c r="E1654" s="5" t="s">
        <v>5636</v>
      </c>
      <c r="F1654" t="s">
        <v>1880</v>
      </c>
      <c r="G1654">
        <v>543627</v>
      </c>
      <c r="H1654" s="4">
        <v>45387</v>
      </c>
      <c r="I1654" t="s">
        <v>380</v>
      </c>
      <c r="J1654">
        <v>12</v>
      </c>
      <c r="K1654">
        <v>1065.72</v>
      </c>
    </row>
    <row r="1655" spans="1:11" x14ac:dyDescent="0.3">
      <c r="A1655">
        <v>88215615</v>
      </c>
      <c r="B1655" t="s">
        <v>5637</v>
      </c>
      <c r="C1655" t="s">
        <v>5638</v>
      </c>
      <c r="D1655" s="3">
        <v>917047000000</v>
      </c>
      <c r="E1655" t="s">
        <v>5639</v>
      </c>
      <c r="F1655" t="s">
        <v>1780</v>
      </c>
      <c r="G1655">
        <v>542991</v>
      </c>
      <c r="H1655" s="4">
        <v>45062</v>
      </c>
      <c r="I1655" t="s">
        <v>390</v>
      </c>
      <c r="J1655">
        <v>14</v>
      </c>
      <c r="K1655">
        <v>1520.12</v>
      </c>
    </row>
    <row r="1656" spans="1:11" x14ac:dyDescent="0.3">
      <c r="A1656">
        <v>49756591</v>
      </c>
      <c r="B1656" t="s">
        <v>5640</v>
      </c>
      <c r="C1656" t="s">
        <v>5641</v>
      </c>
      <c r="D1656" s="3">
        <v>915120000000</v>
      </c>
      <c r="E1656" t="s">
        <v>5642</v>
      </c>
      <c r="F1656" t="s">
        <v>1511</v>
      </c>
      <c r="G1656">
        <v>796425</v>
      </c>
      <c r="H1656" s="4">
        <v>45399</v>
      </c>
      <c r="I1656" t="s">
        <v>380</v>
      </c>
      <c r="J1656">
        <v>20</v>
      </c>
      <c r="K1656">
        <v>745.4</v>
      </c>
    </row>
    <row r="1657" spans="1:11" ht="72" x14ac:dyDescent="0.3">
      <c r="A1657">
        <v>50650215</v>
      </c>
      <c r="B1657" t="s">
        <v>5643</v>
      </c>
      <c r="C1657" t="s">
        <v>5644</v>
      </c>
      <c r="D1657" s="3">
        <v>914073000000</v>
      </c>
      <c r="E1657" s="5" t="s">
        <v>5645</v>
      </c>
      <c r="F1657" t="s">
        <v>1109</v>
      </c>
      <c r="G1657">
        <v>550671</v>
      </c>
      <c r="H1657" s="4">
        <v>45246</v>
      </c>
      <c r="I1657" t="s">
        <v>390</v>
      </c>
      <c r="J1657">
        <v>12</v>
      </c>
      <c r="K1657">
        <v>1474.41</v>
      </c>
    </row>
    <row r="1658" spans="1:11" ht="72" x14ac:dyDescent="0.3">
      <c r="A1658">
        <v>32500305</v>
      </c>
      <c r="B1658" t="s">
        <v>5646</v>
      </c>
      <c r="C1658" t="s">
        <v>5647</v>
      </c>
      <c r="D1658" s="3">
        <v>914334000000</v>
      </c>
      <c r="E1658" s="5" t="s">
        <v>5648</v>
      </c>
      <c r="F1658" t="s">
        <v>406</v>
      </c>
      <c r="G1658">
        <v>277971</v>
      </c>
      <c r="H1658" s="4">
        <v>45452</v>
      </c>
      <c r="I1658" t="s">
        <v>390</v>
      </c>
      <c r="J1658">
        <v>5</v>
      </c>
      <c r="K1658">
        <v>362.53</v>
      </c>
    </row>
    <row r="1659" spans="1:11" x14ac:dyDescent="0.3">
      <c r="A1659">
        <v>42723554</v>
      </c>
      <c r="B1659" t="s">
        <v>5649</v>
      </c>
      <c r="C1659" t="s">
        <v>5650</v>
      </c>
      <c r="D1659" s="3">
        <v>912997000000</v>
      </c>
      <c r="E1659" t="s">
        <v>5651</v>
      </c>
      <c r="F1659" t="s">
        <v>1431</v>
      </c>
      <c r="G1659">
        <v>41927</v>
      </c>
      <c r="H1659" s="4">
        <v>45067</v>
      </c>
      <c r="I1659" t="s">
        <v>385</v>
      </c>
      <c r="J1659">
        <v>10</v>
      </c>
      <c r="K1659">
        <v>731.97</v>
      </c>
    </row>
    <row r="1660" spans="1:11" x14ac:dyDescent="0.3">
      <c r="A1660">
        <v>1491857</v>
      </c>
      <c r="B1660" t="s">
        <v>5652</v>
      </c>
      <c r="C1660" t="s">
        <v>5653</v>
      </c>
      <c r="D1660" s="3">
        <v>913875000000</v>
      </c>
      <c r="E1660" t="s">
        <v>5654</v>
      </c>
      <c r="F1660" t="s">
        <v>2227</v>
      </c>
      <c r="G1660">
        <v>260718</v>
      </c>
      <c r="H1660" s="4">
        <v>45448</v>
      </c>
      <c r="I1660" t="s">
        <v>375</v>
      </c>
      <c r="J1660">
        <v>9</v>
      </c>
      <c r="K1660">
        <v>855.24</v>
      </c>
    </row>
    <row r="1661" spans="1:11" ht="72" x14ac:dyDescent="0.3">
      <c r="A1661">
        <v>81229704</v>
      </c>
      <c r="B1661" t="s">
        <v>5655</v>
      </c>
      <c r="C1661" t="s">
        <v>5656</v>
      </c>
      <c r="D1661" s="3">
        <v>919979000000</v>
      </c>
      <c r="E1661" s="5" t="s">
        <v>5657</v>
      </c>
      <c r="F1661" t="s">
        <v>1847</v>
      </c>
      <c r="G1661">
        <v>89095</v>
      </c>
      <c r="H1661" s="4">
        <v>45373</v>
      </c>
      <c r="I1661" t="s">
        <v>375</v>
      </c>
      <c r="J1661">
        <v>10</v>
      </c>
      <c r="K1661">
        <v>429.04</v>
      </c>
    </row>
    <row r="1662" spans="1:11" ht="86.4" x14ac:dyDescent="0.3">
      <c r="A1662">
        <v>70966268</v>
      </c>
      <c r="B1662" t="s">
        <v>5658</v>
      </c>
      <c r="C1662" t="s">
        <v>5659</v>
      </c>
      <c r="D1662" s="3">
        <v>919038000000</v>
      </c>
      <c r="E1662" s="5" t="s">
        <v>5660</v>
      </c>
      <c r="F1662" t="s">
        <v>1202</v>
      </c>
      <c r="G1662">
        <v>757376</v>
      </c>
      <c r="H1662" s="4">
        <v>45202</v>
      </c>
      <c r="I1662" t="s">
        <v>390</v>
      </c>
      <c r="J1662">
        <v>15</v>
      </c>
      <c r="K1662">
        <v>541.94000000000005</v>
      </c>
    </row>
    <row r="1663" spans="1:11" ht="72" x14ac:dyDescent="0.3">
      <c r="A1663">
        <v>97182359</v>
      </c>
      <c r="B1663" t="s">
        <v>5661</v>
      </c>
      <c r="C1663" t="s">
        <v>5662</v>
      </c>
      <c r="D1663" s="3">
        <v>911956000000</v>
      </c>
      <c r="E1663" s="5" t="s">
        <v>5663</v>
      </c>
      <c r="F1663" t="s">
        <v>721</v>
      </c>
      <c r="G1663">
        <v>867805</v>
      </c>
      <c r="H1663" s="4">
        <v>45313</v>
      </c>
      <c r="I1663" t="s">
        <v>390</v>
      </c>
      <c r="J1663">
        <v>15</v>
      </c>
      <c r="K1663">
        <v>550.41</v>
      </c>
    </row>
    <row r="1664" spans="1:11" ht="57.6" x14ac:dyDescent="0.3">
      <c r="A1664">
        <v>46675763</v>
      </c>
      <c r="B1664" t="s">
        <v>5664</v>
      </c>
      <c r="C1664" t="s">
        <v>5665</v>
      </c>
      <c r="D1664" s="3">
        <v>917236000000</v>
      </c>
      <c r="E1664" s="5" t="s">
        <v>5666</v>
      </c>
      <c r="F1664" t="s">
        <v>547</v>
      </c>
      <c r="G1664">
        <v>745005</v>
      </c>
      <c r="H1664" s="4">
        <v>45153</v>
      </c>
      <c r="I1664" t="s">
        <v>390</v>
      </c>
      <c r="J1664">
        <v>19</v>
      </c>
      <c r="K1664">
        <v>737.08</v>
      </c>
    </row>
    <row r="1665" spans="1:11" ht="72" x14ac:dyDescent="0.3">
      <c r="A1665">
        <v>51034600</v>
      </c>
      <c r="B1665" t="s">
        <v>5667</v>
      </c>
      <c r="C1665" t="s">
        <v>5668</v>
      </c>
      <c r="D1665" s="3">
        <v>916760000000</v>
      </c>
      <c r="E1665" s="5" t="s">
        <v>5669</v>
      </c>
      <c r="F1665" t="s">
        <v>953</v>
      </c>
      <c r="G1665">
        <v>647372</v>
      </c>
      <c r="H1665" s="4">
        <v>45041</v>
      </c>
      <c r="I1665" t="s">
        <v>380</v>
      </c>
      <c r="J1665">
        <v>2</v>
      </c>
      <c r="K1665">
        <v>1574.01</v>
      </c>
    </row>
    <row r="1666" spans="1:11" ht="72" x14ac:dyDescent="0.3">
      <c r="A1666">
        <v>76512976</v>
      </c>
      <c r="B1666" t="s">
        <v>5670</v>
      </c>
      <c r="C1666" t="s">
        <v>5671</v>
      </c>
      <c r="D1666" s="3">
        <v>910178000000</v>
      </c>
      <c r="E1666" s="5" t="s">
        <v>5672</v>
      </c>
      <c r="F1666" t="s">
        <v>2196</v>
      </c>
      <c r="G1666">
        <v>874947</v>
      </c>
      <c r="H1666" s="4">
        <v>45500</v>
      </c>
      <c r="I1666" t="s">
        <v>390</v>
      </c>
      <c r="J1666">
        <v>5</v>
      </c>
      <c r="K1666">
        <v>279.89</v>
      </c>
    </row>
    <row r="1667" spans="1:11" x14ac:dyDescent="0.3">
      <c r="A1667">
        <v>119099</v>
      </c>
      <c r="B1667" t="s">
        <v>5673</v>
      </c>
      <c r="C1667" t="s">
        <v>5674</v>
      </c>
      <c r="D1667" s="3">
        <v>912033000000</v>
      </c>
      <c r="E1667" t="s">
        <v>5675</v>
      </c>
      <c r="F1667" t="s">
        <v>590</v>
      </c>
      <c r="G1667">
        <v>692517</v>
      </c>
      <c r="H1667" s="4">
        <v>45139</v>
      </c>
      <c r="I1667" t="s">
        <v>380</v>
      </c>
      <c r="J1667">
        <v>20</v>
      </c>
      <c r="K1667">
        <v>637.35</v>
      </c>
    </row>
    <row r="1668" spans="1:11" ht="72" x14ac:dyDescent="0.3">
      <c r="A1668">
        <v>84850688</v>
      </c>
      <c r="B1668" t="s">
        <v>5676</v>
      </c>
      <c r="C1668" t="s">
        <v>5677</v>
      </c>
      <c r="D1668" s="3">
        <v>915544000000</v>
      </c>
      <c r="E1668" s="5" t="s">
        <v>5678</v>
      </c>
      <c r="F1668" t="s">
        <v>3108</v>
      </c>
      <c r="G1668">
        <v>244403</v>
      </c>
      <c r="H1668" s="4">
        <v>45555</v>
      </c>
      <c r="I1668" t="s">
        <v>380</v>
      </c>
      <c r="J1668">
        <v>3</v>
      </c>
      <c r="K1668">
        <v>1862.3</v>
      </c>
    </row>
    <row r="1669" spans="1:11" ht="72" x14ac:dyDescent="0.3">
      <c r="A1669">
        <v>95971469</v>
      </c>
      <c r="B1669" t="s">
        <v>5679</v>
      </c>
      <c r="C1669" t="s">
        <v>5680</v>
      </c>
      <c r="D1669" s="3">
        <v>917863000000</v>
      </c>
      <c r="E1669" s="5" t="s">
        <v>5681</v>
      </c>
      <c r="F1669" t="s">
        <v>2899</v>
      </c>
      <c r="G1669">
        <v>609861</v>
      </c>
      <c r="H1669" s="4">
        <v>45544</v>
      </c>
      <c r="I1669" t="s">
        <v>390</v>
      </c>
      <c r="J1669">
        <v>7</v>
      </c>
      <c r="K1669">
        <v>1060.5899999999999</v>
      </c>
    </row>
    <row r="1670" spans="1:11" ht="72" x14ac:dyDescent="0.3">
      <c r="A1670">
        <v>28413467</v>
      </c>
      <c r="B1670" t="s">
        <v>5682</v>
      </c>
      <c r="C1670" t="s">
        <v>5683</v>
      </c>
      <c r="D1670" s="3">
        <v>910988000000</v>
      </c>
      <c r="E1670" s="5" t="s">
        <v>5684</v>
      </c>
      <c r="F1670" t="s">
        <v>1024</v>
      </c>
      <c r="G1670">
        <v>541139</v>
      </c>
      <c r="H1670" s="4">
        <v>45497</v>
      </c>
      <c r="I1670" t="s">
        <v>390</v>
      </c>
      <c r="J1670">
        <v>16</v>
      </c>
      <c r="K1670">
        <v>1451.81</v>
      </c>
    </row>
    <row r="1671" spans="1:11" x14ac:dyDescent="0.3">
      <c r="A1671">
        <v>45071436</v>
      </c>
      <c r="B1671" t="s">
        <v>5685</v>
      </c>
      <c r="C1671" t="s">
        <v>5686</v>
      </c>
      <c r="D1671" s="3">
        <v>911933000000</v>
      </c>
      <c r="E1671" t="s">
        <v>5687</v>
      </c>
      <c r="F1671" t="s">
        <v>2011</v>
      </c>
      <c r="G1671">
        <v>311644</v>
      </c>
      <c r="H1671" s="4">
        <v>45576</v>
      </c>
      <c r="I1671" t="s">
        <v>380</v>
      </c>
      <c r="J1671">
        <v>9</v>
      </c>
      <c r="K1671">
        <v>807.66</v>
      </c>
    </row>
    <row r="1672" spans="1:11" ht="72" x14ac:dyDescent="0.3">
      <c r="A1672">
        <v>99734256</v>
      </c>
      <c r="B1672" t="s">
        <v>5688</v>
      </c>
      <c r="C1672" t="s">
        <v>5689</v>
      </c>
      <c r="D1672" s="3">
        <v>916816000000</v>
      </c>
      <c r="E1672" s="5" t="s">
        <v>5690</v>
      </c>
      <c r="F1672" t="s">
        <v>504</v>
      </c>
      <c r="G1672">
        <v>477588</v>
      </c>
      <c r="H1672" s="4">
        <v>45447</v>
      </c>
      <c r="I1672" t="s">
        <v>375</v>
      </c>
      <c r="J1672">
        <v>1</v>
      </c>
      <c r="K1672">
        <v>301.12</v>
      </c>
    </row>
    <row r="1673" spans="1:11" ht="86.4" x14ac:dyDescent="0.3">
      <c r="A1673">
        <v>14472401</v>
      </c>
      <c r="B1673" t="s">
        <v>5691</v>
      </c>
      <c r="C1673" t="s">
        <v>5692</v>
      </c>
      <c r="D1673" s="3">
        <v>913959000000</v>
      </c>
      <c r="E1673" s="5" t="s">
        <v>5693</v>
      </c>
      <c r="F1673" t="s">
        <v>932</v>
      </c>
      <c r="G1673">
        <v>481131</v>
      </c>
      <c r="H1673" s="4">
        <v>45412</v>
      </c>
      <c r="I1673" t="s">
        <v>385</v>
      </c>
      <c r="J1673">
        <v>1</v>
      </c>
      <c r="K1673">
        <v>208.09</v>
      </c>
    </row>
    <row r="1674" spans="1:11" ht="72" x14ac:dyDescent="0.3">
      <c r="A1674">
        <v>4606533</v>
      </c>
      <c r="B1674" t="s">
        <v>5694</v>
      </c>
      <c r="C1674" t="s">
        <v>5695</v>
      </c>
      <c r="D1674" s="3">
        <v>917201000000</v>
      </c>
      <c r="E1674" s="5" t="s">
        <v>5696</v>
      </c>
      <c r="F1674" t="s">
        <v>1092</v>
      </c>
      <c r="G1674">
        <v>696982</v>
      </c>
      <c r="H1674" s="4">
        <v>45503</v>
      </c>
      <c r="I1674" t="s">
        <v>375</v>
      </c>
      <c r="J1674">
        <v>11</v>
      </c>
      <c r="K1674">
        <v>704.14</v>
      </c>
    </row>
    <row r="1675" spans="1:11" ht="72" x14ac:dyDescent="0.3">
      <c r="A1675">
        <v>32426778</v>
      </c>
      <c r="B1675" t="s">
        <v>5697</v>
      </c>
      <c r="C1675" t="s">
        <v>5698</v>
      </c>
      <c r="D1675" s="3">
        <v>917300000000</v>
      </c>
      <c r="E1675" s="5" t="s">
        <v>5699</v>
      </c>
      <c r="F1675" t="s">
        <v>1169</v>
      </c>
      <c r="G1675">
        <v>484917</v>
      </c>
      <c r="H1675" s="4">
        <v>45439</v>
      </c>
      <c r="I1675" t="s">
        <v>380</v>
      </c>
      <c r="J1675">
        <v>14</v>
      </c>
      <c r="K1675">
        <v>304.06</v>
      </c>
    </row>
    <row r="1676" spans="1:11" ht="72" x14ac:dyDescent="0.3">
      <c r="A1676">
        <v>63802820</v>
      </c>
      <c r="B1676" t="s">
        <v>5700</v>
      </c>
      <c r="C1676" t="s">
        <v>5701</v>
      </c>
      <c r="D1676" s="3">
        <v>913941000000</v>
      </c>
      <c r="E1676" s="5" t="s">
        <v>5702</v>
      </c>
      <c r="F1676" t="s">
        <v>406</v>
      </c>
      <c r="G1676">
        <v>743207</v>
      </c>
      <c r="H1676" s="4">
        <v>45253</v>
      </c>
      <c r="I1676" t="s">
        <v>385</v>
      </c>
      <c r="J1676">
        <v>6</v>
      </c>
      <c r="K1676">
        <v>1887.52</v>
      </c>
    </row>
    <row r="1677" spans="1:11" ht="57.6" x14ac:dyDescent="0.3">
      <c r="A1677">
        <v>24988999</v>
      </c>
      <c r="B1677" t="s">
        <v>5703</v>
      </c>
      <c r="C1677" t="s">
        <v>5704</v>
      </c>
      <c r="D1677" s="3">
        <v>915023000000</v>
      </c>
      <c r="E1677" s="5" t="s">
        <v>5705</v>
      </c>
      <c r="F1677" t="s">
        <v>1735</v>
      </c>
      <c r="G1677">
        <v>72237</v>
      </c>
      <c r="H1677" s="4">
        <v>45424</v>
      </c>
      <c r="I1677" t="s">
        <v>385</v>
      </c>
      <c r="J1677">
        <v>6</v>
      </c>
      <c r="K1677">
        <v>1748.52</v>
      </c>
    </row>
    <row r="1678" spans="1:11" ht="72" x14ac:dyDescent="0.3">
      <c r="A1678">
        <v>77497950</v>
      </c>
      <c r="B1678" t="s">
        <v>5706</v>
      </c>
      <c r="C1678" t="s">
        <v>5707</v>
      </c>
      <c r="D1678" s="3">
        <v>913540000000</v>
      </c>
      <c r="E1678" s="5" t="s">
        <v>5708</v>
      </c>
      <c r="F1678" t="s">
        <v>582</v>
      </c>
      <c r="G1678">
        <v>579158</v>
      </c>
      <c r="H1678" s="4">
        <v>45060</v>
      </c>
      <c r="I1678" t="s">
        <v>390</v>
      </c>
      <c r="J1678">
        <v>7</v>
      </c>
      <c r="K1678">
        <v>1852.77</v>
      </c>
    </row>
    <row r="1679" spans="1:11" x14ac:dyDescent="0.3">
      <c r="A1679">
        <v>16424635</v>
      </c>
      <c r="B1679" t="s">
        <v>5709</v>
      </c>
      <c r="C1679" t="s">
        <v>5710</v>
      </c>
      <c r="D1679" s="3">
        <v>917982000000</v>
      </c>
      <c r="E1679" t="s">
        <v>5711</v>
      </c>
      <c r="F1679" t="s">
        <v>1077</v>
      </c>
      <c r="G1679">
        <v>607949</v>
      </c>
      <c r="H1679" s="4">
        <v>45566</v>
      </c>
      <c r="I1679" t="s">
        <v>375</v>
      </c>
      <c r="J1679">
        <v>13</v>
      </c>
      <c r="K1679">
        <v>1135.26</v>
      </c>
    </row>
    <row r="1680" spans="1:11" x14ac:dyDescent="0.3">
      <c r="A1680">
        <v>93127511</v>
      </c>
      <c r="B1680" t="s">
        <v>5712</v>
      </c>
      <c r="C1680" t="s">
        <v>5713</v>
      </c>
      <c r="D1680" s="3">
        <v>912002000000</v>
      </c>
      <c r="E1680" t="s">
        <v>5714</v>
      </c>
      <c r="F1680" t="s">
        <v>1303</v>
      </c>
      <c r="G1680">
        <v>850740</v>
      </c>
      <c r="H1680" s="4">
        <v>45165</v>
      </c>
      <c r="I1680" t="s">
        <v>380</v>
      </c>
      <c r="J1680">
        <v>7</v>
      </c>
      <c r="K1680">
        <v>453.17</v>
      </c>
    </row>
    <row r="1681" spans="1:11" x14ac:dyDescent="0.3">
      <c r="A1681">
        <v>88434834</v>
      </c>
      <c r="B1681" t="s">
        <v>5715</v>
      </c>
      <c r="C1681" t="s">
        <v>5716</v>
      </c>
      <c r="D1681" s="3">
        <v>914549000000</v>
      </c>
      <c r="E1681" t="s">
        <v>5717</v>
      </c>
      <c r="F1681" t="s">
        <v>981</v>
      </c>
      <c r="G1681">
        <v>852789</v>
      </c>
      <c r="H1681" s="4">
        <v>45224</v>
      </c>
      <c r="I1681" t="s">
        <v>375</v>
      </c>
      <c r="J1681">
        <v>19</v>
      </c>
      <c r="K1681">
        <v>1484.9</v>
      </c>
    </row>
    <row r="1682" spans="1:11" ht="72" x14ac:dyDescent="0.3">
      <c r="A1682">
        <v>88067569</v>
      </c>
      <c r="B1682" t="s">
        <v>5718</v>
      </c>
      <c r="C1682" t="s">
        <v>5719</v>
      </c>
      <c r="D1682" s="3">
        <v>913368000000</v>
      </c>
      <c r="E1682" s="5" t="s">
        <v>5720</v>
      </c>
      <c r="F1682" t="s">
        <v>1840</v>
      </c>
      <c r="G1682">
        <v>288459</v>
      </c>
      <c r="H1682" s="4">
        <v>45285</v>
      </c>
      <c r="I1682" t="s">
        <v>375</v>
      </c>
      <c r="J1682">
        <v>5</v>
      </c>
      <c r="K1682">
        <v>273.38</v>
      </c>
    </row>
    <row r="1683" spans="1:11" ht="57.6" x14ac:dyDescent="0.3">
      <c r="A1683">
        <v>86294036</v>
      </c>
      <c r="B1683" t="s">
        <v>5721</v>
      </c>
      <c r="C1683" t="s">
        <v>5722</v>
      </c>
      <c r="D1683" s="3">
        <v>917097000000</v>
      </c>
      <c r="E1683" s="5" t="s">
        <v>5723</v>
      </c>
      <c r="F1683" t="s">
        <v>1202</v>
      </c>
      <c r="G1683">
        <v>824264</v>
      </c>
      <c r="H1683" s="4">
        <v>45120</v>
      </c>
      <c r="I1683" t="s">
        <v>380</v>
      </c>
      <c r="J1683">
        <v>13</v>
      </c>
      <c r="K1683">
        <v>1311.81</v>
      </c>
    </row>
    <row r="1684" spans="1:11" x14ac:dyDescent="0.3">
      <c r="A1684">
        <v>57331847</v>
      </c>
      <c r="B1684" t="s">
        <v>5724</v>
      </c>
      <c r="C1684" t="s">
        <v>5725</v>
      </c>
      <c r="D1684" s="3">
        <v>918287000000</v>
      </c>
      <c r="E1684" t="s">
        <v>5726</v>
      </c>
      <c r="F1684" t="s">
        <v>441</v>
      </c>
      <c r="G1684">
        <v>67085</v>
      </c>
      <c r="H1684" s="4">
        <v>45188</v>
      </c>
      <c r="I1684" t="s">
        <v>385</v>
      </c>
      <c r="J1684">
        <v>5</v>
      </c>
      <c r="K1684">
        <v>752.87</v>
      </c>
    </row>
    <row r="1685" spans="1:11" x14ac:dyDescent="0.3">
      <c r="A1685">
        <v>45586151</v>
      </c>
      <c r="B1685" t="s">
        <v>5727</v>
      </c>
      <c r="C1685" t="s">
        <v>5728</v>
      </c>
      <c r="D1685" s="3">
        <v>910115000000</v>
      </c>
      <c r="E1685" t="s">
        <v>5729</v>
      </c>
      <c r="F1685" t="s">
        <v>1346</v>
      </c>
      <c r="G1685">
        <v>488450</v>
      </c>
      <c r="H1685" s="4">
        <v>45255</v>
      </c>
      <c r="I1685" t="s">
        <v>385</v>
      </c>
      <c r="J1685">
        <v>11</v>
      </c>
      <c r="K1685">
        <v>266.64999999999998</v>
      </c>
    </row>
    <row r="1686" spans="1:11" ht="57.6" x14ac:dyDescent="0.3">
      <c r="A1686">
        <v>11389698</v>
      </c>
      <c r="B1686" t="s">
        <v>5730</v>
      </c>
      <c r="C1686" t="s">
        <v>5731</v>
      </c>
      <c r="D1686" s="3">
        <v>912845000000</v>
      </c>
      <c r="E1686" s="5" t="s">
        <v>5732</v>
      </c>
      <c r="F1686" t="s">
        <v>1278</v>
      </c>
      <c r="G1686">
        <v>153911</v>
      </c>
      <c r="H1686" s="4">
        <v>45085</v>
      </c>
      <c r="I1686" t="s">
        <v>375</v>
      </c>
      <c r="J1686">
        <v>14</v>
      </c>
      <c r="K1686">
        <v>1907.68</v>
      </c>
    </row>
    <row r="1687" spans="1:11" ht="72" x14ac:dyDescent="0.3">
      <c r="A1687">
        <v>95018817</v>
      </c>
      <c r="B1687" t="s">
        <v>5733</v>
      </c>
      <c r="C1687" t="s">
        <v>5734</v>
      </c>
      <c r="D1687" s="3">
        <v>917965000000</v>
      </c>
      <c r="E1687" s="5" t="s">
        <v>5735</v>
      </c>
      <c r="F1687" t="s">
        <v>566</v>
      </c>
      <c r="G1687">
        <v>112162</v>
      </c>
      <c r="H1687" s="4">
        <v>45447</v>
      </c>
      <c r="I1687" t="s">
        <v>380</v>
      </c>
      <c r="J1687">
        <v>19</v>
      </c>
      <c r="K1687">
        <v>466.48</v>
      </c>
    </row>
    <row r="1688" spans="1:11" ht="72" x14ac:dyDescent="0.3">
      <c r="A1688">
        <v>29415527</v>
      </c>
      <c r="B1688" t="s">
        <v>5736</v>
      </c>
      <c r="C1688" t="s">
        <v>5737</v>
      </c>
      <c r="D1688" s="3">
        <v>915502000000</v>
      </c>
      <c r="E1688" s="5" t="s">
        <v>5738</v>
      </c>
      <c r="F1688" t="s">
        <v>658</v>
      </c>
      <c r="G1688">
        <v>675974</v>
      </c>
      <c r="H1688" s="4">
        <v>45404</v>
      </c>
      <c r="I1688" t="s">
        <v>385</v>
      </c>
      <c r="J1688">
        <v>11</v>
      </c>
      <c r="K1688">
        <v>498.21</v>
      </c>
    </row>
    <row r="1689" spans="1:11" ht="57.6" x14ac:dyDescent="0.3">
      <c r="A1689">
        <v>64932019</v>
      </c>
      <c r="B1689" t="s">
        <v>5739</v>
      </c>
      <c r="C1689" t="s">
        <v>5740</v>
      </c>
      <c r="D1689" s="3">
        <v>918390000000</v>
      </c>
      <c r="E1689" s="5" t="s">
        <v>5741</v>
      </c>
      <c r="F1689" t="s">
        <v>1776</v>
      </c>
      <c r="G1689">
        <v>936998</v>
      </c>
      <c r="H1689" s="4">
        <v>45208</v>
      </c>
      <c r="I1689" t="s">
        <v>375</v>
      </c>
      <c r="J1689">
        <v>6</v>
      </c>
      <c r="K1689">
        <v>1022.98</v>
      </c>
    </row>
    <row r="1690" spans="1:11" x14ac:dyDescent="0.3">
      <c r="A1690">
        <v>48418662</v>
      </c>
      <c r="B1690" t="s">
        <v>5742</v>
      </c>
      <c r="C1690" t="s">
        <v>5743</v>
      </c>
      <c r="D1690" s="3">
        <v>919710000000</v>
      </c>
      <c r="E1690" t="s">
        <v>5744</v>
      </c>
      <c r="F1690" t="s">
        <v>1660</v>
      </c>
      <c r="G1690">
        <v>124809</v>
      </c>
      <c r="H1690" s="4">
        <v>45464</v>
      </c>
      <c r="I1690" t="s">
        <v>375</v>
      </c>
      <c r="J1690">
        <v>12</v>
      </c>
      <c r="K1690">
        <v>1479.93</v>
      </c>
    </row>
    <row r="1691" spans="1:11" ht="86.4" x14ac:dyDescent="0.3">
      <c r="A1691">
        <v>66485571</v>
      </c>
      <c r="B1691" t="s">
        <v>5745</v>
      </c>
      <c r="C1691" t="s">
        <v>5746</v>
      </c>
      <c r="D1691" s="3">
        <v>913393000000</v>
      </c>
      <c r="E1691" s="5" t="s">
        <v>5747</v>
      </c>
      <c r="F1691" t="s">
        <v>504</v>
      </c>
      <c r="G1691">
        <v>618561</v>
      </c>
      <c r="H1691" s="4">
        <v>45184</v>
      </c>
      <c r="I1691" t="s">
        <v>380</v>
      </c>
      <c r="J1691">
        <v>2</v>
      </c>
      <c r="K1691">
        <v>1055.17</v>
      </c>
    </row>
    <row r="1692" spans="1:11" x14ac:dyDescent="0.3">
      <c r="A1692">
        <v>85658166</v>
      </c>
      <c r="B1692" t="s">
        <v>5748</v>
      </c>
      <c r="C1692" t="s">
        <v>5749</v>
      </c>
      <c r="D1692" s="3">
        <v>911073000000</v>
      </c>
      <c r="E1692" t="s">
        <v>5750</v>
      </c>
      <c r="F1692" t="s">
        <v>3580</v>
      </c>
      <c r="G1692">
        <v>74399</v>
      </c>
      <c r="H1692" s="4">
        <v>45416</v>
      </c>
      <c r="I1692" t="s">
        <v>390</v>
      </c>
      <c r="J1692">
        <v>11</v>
      </c>
      <c r="K1692">
        <v>1326.65</v>
      </c>
    </row>
    <row r="1693" spans="1:11" ht="72" x14ac:dyDescent="0.3">
      <c r="A1693">
        <v>20625627</v>
      </c>
      <c r="B1693" t="s">
        <v>5751</v>
      </c>
      <c r="C1693" t="s">
        <v>5752</v>
      </c>
      <c r="D1693" s="3">
        <v>910234000000</v>
      </c>
      <c r="E1693" s="5" t="s">
        <v>5753</v>
      </c>
      <c r="F1693" t="s">
        <v>977</v>
      </c>
      <c r="G1693">
        <v>598993</v>
      </c>
      <c r="H1693" s="4">
        <v>45514</v>
      </c>
      <c r="I1693" t="s">
        <v>375</v>
      </c>
      <c r="J1693">
        <v>11</v>
      </c>
      <c r="K1693">
        <v>718.1</v>
      </c>
    </row>
    <row r="1694" spans="1:11" ht="86.4" x14ac:dyDescent="0.3">
      <c r="A1694">
        <v>72942753</v>
      </c>
      <c r="B1694" t="s">
        <v>5754</v>
      </c>
      <c r="C1694" t="s">
        <v>5755</v>
      </c>
      <c r="D1694" s="3">
        <v>911883000000</v>
      </c>
      <c r="E1694" s="5" t="s">
        <v>5756</v>
      </c>
      <c r="F1694" t="s">
        <v>1088</v>
      </c>
      <c r="G1694">
        <v>484481</v>
      </c>
      <c r="H1694" s="4">
        <v>45544</v>
      </c>
      <c r="I1694" t="s">
        <v>385</v>
      </c>
      <c r="J1694">
        <v>5</v>
      </c>
      <c r="K1694">
        <v>664.01</v>
      </c>
    </row>
    <row r="1695" spans="1:11" ht="43.2" x14ac:dyDescent="0.3">
      <c r="A1695">
        <v>1624115</v>
      </c>
      <c r="B1695" t="s">
        <v>5757</v>
      </c>
      <c r="C1695" t="s">
        <v>5758</v>
      </c>
      <c r="D1695" s="3">
        <v>912435000000</v>
      </c>
      <c r="E1695" s="5" t="s">
        <v>5759</v>
      </c>
      <c r="F1695" t="s">
        <v>445</v>
      </c>
      <c r="G1695">
        <v>487872</v>
      </c>
      <c r="H1695" s="4">
        <v>45225</v>
      </c>
      <c r="I1695" t="s">
        <v>390</v>
      </c>
      <c r="J1695">
        <v>2</v>
      </c>
      <c r="K1695">
        <v>331.1</v>
      </c>
    </row>
    <row r="1696" spans="1:11" ht="72" x14ac:dyDescent="0.3">
      <c r="A1696">
        <v>82918668</v>
      </c>
      <c r="B1696" t="s">
        <v>5760</v>
      </c>
      <c r="C1696" t="s">
        <v>5761</v>
      </c>
      <c r="D1696" s="3">
        <v>915965000000</v>
      </c>
      <c r="E1696" s="5" t="s">
        <v>5762</v>
      </c>
      <c r="F1696" t="s">
        <v>1158</v>
      </c>
      <c r="G1696">
        <v>244426</v>
      </c>
      <c r="H1696" s="4">
        <v>45512</v>
      </c>
      <c r="I1696" t="s">
        <v>385</v>
      </c>
      <c r="J1696">
        <v>18</v>
      </c>
      <c r="K1696">
        <v>1941.44</v>
      </c>
    </row>
    <row r="1697" spans="1:11" x14ac:dyDescent="0.3">
      <c r="A1697">
        <v>85006599</v>
      </c>
      <c r="B1697" t="s">
        <v>5763</v>
      </c>
      <c r="C1697" t="s">
        <v>5764</v>
      </c>
      <c r="D1697" s="3">
        <v>913617000000</v>
      </c>
      <c r="E1697" t="s">
        <v>5765</v>
      </c>
      <c r="F1697" t="s">
        <v>737</v>
      </c>
      <c r="G1697">
        <v>664694</v>
      </c>
      <c r="H1697" s="4">
        <v>45308</v>
      </c>
      <c r="I1697" t="s">
        <v>380</v>
      </c>
      <c r="J1697">
        <v>13</v>
      </c>
      <c r="K1697">
        <v>1630.44</v>
      </c>
    </row>
    <row r="1698" spans="1:11" ht="86.4" x14ac:dyDescent="0.3">
      <c r="A1698">
        <v>73727901</v>
      </c>
      <c r="B1698" t="s">
        <v>5766</v>
      </c>
      <c r="C1698" t="s">
        <v>5767</v>
      </c>
      <c r="D1698" s="3">
        <v>911570000000</v>
      </c>
      <c r="E1698" s="5" t="s">
        <v>5768</v>
      </c>
      <c r="F1698" t="s">
        <v>1212</v>
      </c>
      <c r="G1698">
        <v>164307</v>
      </c>
      <c r="H1698" s="4">
        <v>45439</v>
      </c>
      <c r="I1698" t="s">
        <v>375</v>
      </c>
      <c r="J1698">
        <v>15</v>
      </c>
      <c r="K1698">
        <v>1299.49</v>
      </c>
    </row>
    <row r="1699" spans="1:11" ht="57.6" x14ac:dyDescent="0.3">
      <c r="A1699">
        <v>53636086</v>
      </c>
      <c r="B1699" t="s">
        <v>5769</v>
      </c>
      <c r="C1699" t="s">
        <v>5770</v>
      </c>
      <c r="D1699" s="3">
        <v>915300000000</v>
      </c>
      <c r="E1699" s="5" t="s">
        <v>5771</v>
      </c>
      <c r="F1699" t="s">
        <v>4241</v>
      </c>
      <c r="G1699">
        <v>342729</v>
      </c>
      <c r="H1699" s="4">
        <v>45237</v>
      </c>
      <c r="I1699" t="s">
        <v>375</v>
      </c>
      <c r="J1699">
        <v>20</v>
      </c>
      <c r="K1699">
        <v>1238.26</v>
      </c>
    </row>
    <row r="1700" spans="1:11" ht="72" x14ac:dyDescent="0.3">
      <c r="A1700">
        <v>79076101</v>
      </c>
      <c r="B1700" t="s">
        <v>5772</v>
      </c>
      <c r="C1700" t="s">
        <v>5773</v>
      </c>
      <c r="D1700" s="3">
        <v>919414000000</v>
      </c>
      <c r="E1700" s="5" t="s">
        <v>5774</v>
      </c>
      <c r="F1700" t="s">
        <v>626</v>
      </c>
      <c r="G1700">
        <v>998849</v>
      </c>
      <c r="H1700" s="4">
        <v>45306</v>
      </c>
      <c r="I1700" t="s">
        <v>375</v>
      </c>
      <c r="J1700">
        <v>2</v>
      </c>
      <c r="K1700">
        <v>870.19</v>
      </c>
    </row>
    <row r="1701" spans="1:11" ht="100.8" x14ac:dyDescent="0.3">
      <c r="A1701">
        <v>65660660</v>
      </c>
      <c r="B1701" t="s">
        <v>5775</v>
      </c>
      <c r="C1701" t="s">
        <v>5776</v>
      </c>
      <c r="D1701" s="3">
        <v>914143000000</v>
      </c>
      <c r="E1701" s="5" t="s">
        <v>5777</v>
      </c>
      <c r="F1701" t="s">
        <v>1448</v>
      </c>
      <c r="G1701">
        <v>994735</v>
      </c>
      <c r="H1701" s="4">
        <v>45142</v>
      </c>
      <c r="I1701" t="s">
        <v>385</v>
      </c>
      <c r="J1701">
        <v>12</v>
      </c>
      <c r="K1701">
        <v>749.66</v>
      </c>
    </row>
    <row r="1702" spans="1:11" ht="100.8" x14ac:dyDescent="0.3">
      <c r="A1702">
        <v>64162093</v>
      </c>
      <c r="B1702" t="s">
        <v>5778</v>
      </c>
      <c r="C1702" t="s">
        <v>5779</v>
      </c>
      <c r="D1702" s="3">
        <v>914594000000</v>
      </c>
      <c r="E1702" s="5" t="s">
        <v>5780</v>
      </c>
      <c r="F1702" t="s">
        <v>634</v>
      </c>
      <c r="G1702">
        <v>818200</v>
      </c>
      <c r="H1702" s="4">
        <v>45404</v>
      </c>
      <c r="I1702" t="s">
        <v>375</v>
      </c>
      <c r="J1702">
        <v>6</v>
      </c>
      <c r="K1702">
        <v>413.3</v>
      </c>
    </row>
    <row r="1703" spans="1:11" ht="57.6" x14ac:dyDescent="0.3">
      <c r="A1703">
        <v>91243571</v>
      </c>
      <c r="B1703" t="s">
        <v>5781</v>
      </c>
      <c r="C1703" t="s">
        <v>5782</v>
      </c>
      <c r="D1703" s="3">
        <v>917254000000</v>
      </c>
      <c r="E1703" s="5" t="s">
        <v>5783</v>
      </c>
      <c r="F1703" t="s">
        <v>2461</v>
      </c>
      <c r="G1703">
        <v>937863</v>
      </c>
      <c r="H1703" s="4">
        <v>45275</v>
      </c>
      <c r="I1703" t="s">
        <v>380</v>
      </c>
      <c r="J1703">
        <v>12</v>
      </c>
      <c r="K1703">
        <v>1569.19</v>
      </c>
    </row>
    <row r="1704" spans="1:11" ht="86.4" x14ac:dyDescent="0.3">
      <c r="A1704">
        <v>22133362</v>
      </c>
      <c r="B1704" t="s">
        <v>5784</v>
      </c>
      <c r="C1704" t="s">
        <v>5785</v>
      </c>
      <c r="D1704" s="3">
        <v>918553000000</v>
      </c>
      <c r="E1704" s="5" t="s">
        <v>5786</v>
      </c>
      <c r="F1704" t="s">
        <v>1880</v>
      </c>
      <c r="G1704">
        <v>633882</v>
      </c>
      <c r="H1704" s="4">
        <v>45535</v>
      </c>
      <c r="I1704" t="s">
        <v>380</v>
      </c>
      <c r="J1704">
        <v>18</v>
      </c>
      <c r="K1704">
        <v>482.2</v>
      </c>
    </row>
    <row r="1705" spans="1:11" ht="86.4" x14ac:dyDescent="0.3">
      <c r="A1705">
        <v>49915498</v>
      </c>
      <c r="B1705" t="s">
        <v>5787</v>
      </c>
      <c r="C1705" t="s">
        <v>5788</v>
      </c>
      <c r="D1705" s="3">
        <v>910460000000</v>
      </c>
      <c r="E1705" s="5" t="s">
        <v>5789</v>
      </c>
      <c r="F1705" t="s">
        <v>5372</v>
      </c>
      <c r="G1705">
        <v>107053</v>
      </c>
      <c r="H1705" s="4">
        <v>45065</v>
      </c>
      <c r="I1705" t="s">
        <v>375</v>
      </c>
      <c r="J1705">
        <v>2</v>
      </c>
      <c r="K1705">
        <v>950.88</v>
      </c>
    </row>
    <row r="1706" spans="1:11" ht="100.8" x14ac:dyDescent="0.3">
      <c r="A1706">
        <v>38018949</v>
      </c>
      <c r="B1706" t="s">
        <v>5790</v>
      </c>
      <c r="C1706" t="s">
        <v>5791</v>
      </c>
      <c r="D1706" s="3">
        <v>915665000000</v>
      </c>
      <c r="E1706" s="5" t="s">
        <v>5792</v>
      </c>
      <c r="F1706" t="s">
        <v>702</v>
      </c>
      <c r="G1706">
        <v>305457</v>
      </c>
      <c r="H1706" s="4">
        <v>45539</v>
      </c>
      <c r="I1706" t="s">
        <v>375</v>
      </c>
      <c r="J1706">
        <v>17</v>
      </c>
      <c r="K1706">
        <v>1873.34</v>
      </c>
    </row>
    <row r="1707" spans="1:11" ht="72" x14ac:dyDescent="0.3">
      <c r="A1707">
        <v>93321933</v>
      </c>
      <c r="B1707" t="s">
        <v>5793</v>
      </c>
      <c r="C1707" t="s">
        <v>5794</v>
      </c>
      <c r="D1707" s="3">
        <v>915010000000</v>
      </c>
      <c r="E1707" s="5" t="s">
        <v>5795</v>
      </c>
      <c r="F1707" t="s">
        <v>2692</v>
      </c>
      <c r="G1707">
        <v>381931</v>
      </c>
      <c r="H1707" s="4">
        <v>45368</v>
      </c>
      <c r="I1707" t="s">
        <v>380</v>
      </c>
      <c r="J1707">
        <v>10</v>
      </c>
      <c r="K1707">
        <v>566.41999999999996</v>
      </c>
    </row>
    <row r="1708" spans="1:11" ht="72" x14ac:dyDescent="0.3">
      <c r="A1708">
        <v>10508763</v>
      </c>
      <c r="B1708" t="s">
        <v>5796</v>
      </c>
      <c r="C1708" t="s">
        <v>5797</v>
      </c>
      <c r="D1708" s="3">
        <v>912691000000</v>
      </c>
      <c r="E1708" s="5" t="s">
        <v>5798</v>
      </c>
      <c r="F1708" t="s">
        <v>504</v>
      </c>
      <c r="G1708">
        <v>489551</v>
      </c>
      <c r="H1708" s="4">
        <v>45274</v>
      </c>
      <c r="I1708" t="s">
        <v>375</v>
      </c>
      <c r="J1708">
        <v>6</v>
      </c>
      <c r="K1708">
        <v>992.26</v>
      </c>
    </row>
    <row r="1709" spans="1:11" x14ac:dyDescent="0.3">
      <c r="A1709">
        <v>37362180</v>
      </c>
      <c r="B1709" t="s">
        <v>5799</v>
      </c>
      <c r="C1709" t="s">
        <v>5800</v>
      </c>
      <c r="D1709" s="3">
        <v>912894000000</v>
      </c>
      <c r="E1709" t="s">
        <v>5801</v>
      </c>
      <c r="F1709" t="s">
        <v>398</v>
      </c>
      <c r="G1709">
        <v>826795</v>
      </c>
      <c r="H1709" s="4">
        <v>45155</v>
      </c>
      <c r="I1709" t="s">
        <v>385</v>
      </c>
      <c r="J1709">
        <v>11</v>
      </c>
      <c r="K1709">
        <v>1638.66</v>
      </c>
    </row>
    <row r="1710" spans="1:11" ht="86.4" x14ac:dyDescent="0.3">
      <c r="A1710">
        <v>8881320</v>
      </c>
      <c r="B1710" t="s">
        <v>5802</v>
      </c>
      <c r="C1710" t="s">
        <v>5803</v>
      </c>
      <c r="D1710" s="3">
        <v>917612000000</v>
      </c>
      <c r="E1710" s="5" t="s">
        <v>5804</v>
      </c>
      <c r="F1710" t="s">
        <v>1742</v>
      </c>
      <c r="G1710">
        <v>108657</v>
      </c>
      <c r="H1710" s="4">
        <v>45589</v>
      </c>
      <c r="I1710" t="s">
        <v>385</v>
      </c>
      <c r="J1710">
        <v>7</v>
      </c>
      <c r="K1710">
        <v>1268.54</v>
      </c>
    </row>
    <row r="1711" spans="1:11" x14ac:dyDescent="0.3">
      <c r="A1711">
        <v>25447967</v>
      </c>
      <c r="B1711" t="s">
        <v>5805</v>
      </c>
      <c r="C1711" t="s">
        <v>5806</v>
      </c>
      <c r="D1711" s="3">
        <v>919245000000</v>
      </c>
      <c r="E1711" t="s">
        <v>5807</v>
      </c>
      <c r="F1711" t="s">
        <v>2099</v>
      </c>
      <c r="G1711">
        <v>32438</v>
      </c>
      <c r="H1711" s="4">
        <v>45173</v>
      </c>
      <c r="I1711" t="s">
        <v>385</v>
      </c>
      <c r="J1711">
        <v>18</v>
      </c>
      <c r="K1711">
        <v>876.56</v>
      </c>
    </row>
    <row r="1712" spans="1:11" x14ac:dyDescent="0.3">
      <c r="A1712">
        <v>64197854</v>
      </c>
      <c r="B1712" t="s">
        <v>5808</v>
      </c>
      <c r="C1712" t="s">
        <v>5809</v>
      </c>
      <c r="D1712" s="3">
        <v>910151000000</v>
      </c>
      <c r="E1712" t="s">
        <v>5810</v>
      </c>
      <c r="F1712" t="s">
        <v>2140</v>
      </c>
      <c r="G1712">
        <v>265134</v>
      </c>
      <c r="H1712" s="4">
        <v>45227</v>
      </c>
      <c r="I1712" t="s">
        <v>385</v>
      </c>
      <c r="J1712">
        <v>17</v>
      </c>
      <c r="K1712">
        <v>1231.67</v>
      </c>
    </row>
    <row r="1713" spans="1:11" ht="72" x14ac:dyDescent="0.3">
      <c r="A1713">
        <v>34074184</v>
      </c>
      <c r="B1713" t="s">
        <v>5811</v>
      </c>
      <c r="C1713" t="s">
        <v>5812</v>
      </c>
      <c r="D1713" s="3">
        <v>916344000000</v>
      </c>
      <c r="E1713" s="5" t="s">
        <v>5813</v>
      </c>
      <c r="F1713" t="s">
        <v>733</v>
      </c>
      <c r="G1713">
        <v>401130</v>
      </c>
      <c r="H1713" s="4">
        <v>45381</v>
      </c>
      <c r="I1713" t="s">
        <v>390</v>
      </c>
      <c r="J1713">
        <v>18</v>
      </c>
      <c r="K1713">
        <v>1988.77</v>
      </c>
    </row>
    <row r="1714" spans="1:11" x14ac:dyDescent="0.3">
      <c r="A1714">
        <v>95873651</v>
      </c>
      <c r="B1714" t="s">
        <v>5814</v>
      </c>
      <c r="C1714" t="s">
        <v>5815</v>
      </c>
      <c r="D1714" s="3">
        <v>919844000000</v>
      </c>
      <c r="E1714" t="s">
        <v>5816</v>
      </c>
      <c r="F1714" t="s">
        <v>678</v>
      </c>
      <c r="G1714">
        <v>584545</v>
      </c>
      <c r="H1714" s="4">
        <v>45445</v>
      </c>
      <c r="I1714" t="s">
        <v>380</v>
      </c>
      <c r="J1714">
        <v>14</v>
      </c>
      <c r="K1714">
        <v>536.02</v>
      </c>
    </row>
    <row r="1715" spans="1:11" x14ac:dyDescent="0.3">
      <c r="A1715">
        <v>90150193</v>
      </c>
      <c r="B1715" t="s">
        <v>5817</v>
      </c>
      <c r="C1715" t="s">
        <v>5818</v>
      </c>
      <c r="D1715" s="3">
        <v>911865000000</v>
      </c>
      <c r="E1715" t="s">
        <v>5819</v>
      </c>
      <c r="F1715" t="s">
        <v>410</v>
      </c>
      <c r="G1715">
        <v>665407</v>
      </c>
      <c r="H1715" s="4">
        <v>45121</v>
      </c>
      <c r="I1715" t="s">
        <v>380</v>
      </c>
      <c r="J1715">
        <v>18</v>
      </c>
      <c r="K1715">
        <v>783.69</v>
      </c>
    </row>
    <row r="1716" spans="1:11" x14ac:dyDescent="0.3">
      <c r="A1716">
        <v>39717448</v>
      </c>
      <c r="B1716" t="s">
        <v>5820</v>
      </c>
      <c r="C1716" t="s">
        <v>5821</v>
      </c>
      <c r="D1716" s="3">
        <v>912595000000</v>
      </c>
      <c r="E1716" t="s">
        <v>5822</v>
      </c>
      <c r="F1716" t="s">
        <v>492</v>
      </c>
      <c r="G1716">
        <v>549114</v>
      </c>
      <c r="H1716" s="4">
        <v>45087</v>
      </c>
      <c r="I1716" t="s">
        <v>390</v>
      </c>
      <c r="J1716">
        <v>1</v>
      </c>
      <c r="K1716">
        <v>210.18</v>
      </c>
    </row>
    <row r="1717" spans="1:11" x14ac:dyDescent="0.3">
      <c r="A1717">
        <v>63948546</v>
      </c>
      <c r="B1717" t="s">
        <v>5823</v>
      </c>
      <c r="C1717" t="s">
        <v>5824</v>
      </c>
      <c r="D1717" s="3">
        <v>918287000000</v>
      </c>
      <c r="E1717" t="s">
        <v>5825</v>
      </c>
      <c r="F1717" t="s">
        <v>5003</v>
      </c>
      <c r="G1717">
        <v>524266</v>
      </c>
      <c r="H1717" s="4">
        <v>45309</v>
      </c>
      <c r="I1717" t="s">
        <v>385</v>
      </c>
      <c r="J1717">
        <v>20</v>
      </c>
      <c r="K1717">
        <v>1745.12</v>
      </c>
    </row>
    <row r="1718" spans="1:11" x14ac:dyDescent="0.3">
      <c r="A1718">
        <v>9900288</v>
      </c>
      <c r="B1718" t="s">
        <v>5826</v>
      </c>
      <c r="C1718" t="s">
        <v>5827</v>
      </c>
      <c r="D1718" s="3">
        <v>911753000000</v>
      </c>
      <c r="E1718" t="s">
        <v>5828</v>
      </c>
      <c r="F1718" t="s">
        <v>2358</v>
      </c>
      <c r="G1718">
        <v>536115</v>
      </c>
      <c r="H1718" s="4">
        <v>45300</v>
      </c>
      <c r="I1718" t="s">
        <v>385</v>
      </c>
      <c r="J1718">
        <v>10</v>
      </c>
      <c r="K1718">
        <v>1315.84</v>
      </c>
    </row>
    <row r="1719" spans="1:11" ht="57.6" x14ac:dyDescent="0.3">
      <c r="A1719">
        <v>38496400</v>
      </c>
      <c r="B1719" t="s">
        <v>5829</v>
      </c>
      <c r="C1719" t="s">
        <v>5830</v>
      </c>
      <c r="D1719" s="3">
        <v>919353000000</v>
      </c>
      <c r="E1719" s="5" t="s">
        <v>5831</v>
      </c>
      <c r="F1719" t="s">
        <v>682</v>
      </c>
      <c r="G1719">
        <v>939391</v>
      </c>
      <c r="H1719" s="4">
        <v>45376</v>
      </c>
      <c r="I1719" t="s">
        <v>375</v>
      </c>
      <c r="J1719">
        <v>11</v>
      </c>
      <c r="K1719">
        <v>1402.36</v>
      </c>
    </row>
    <row r="1720" spans="1:11" x14ac:dyDescent="0.3">
      <c r="A1720">
        <v>27692428</v>
      </c>
      <c r="B1720" t="s">
        <v>5832</v>
      </c>
      <c r="C1720" t="s">
        <v>5833</v>
      </c>
      <c r="D1720" s="3">
        <v>912463000000</v>
      </c>
      <c r="E1720" t="s">
        <v>5834</v>
      </c>
      <c r="F1720" t="s">
        <v>717</v>
      </c>
      <c r="G1720">
        <v>691326</v>
      </c>
      <c r="H1720" s="4">
        <v>45441</v>
      </c>
      <c r="I1720" t="s">
        <v>385</v>
      </c>
      <c r="J1720">
        <v>11</v>
      </c>
      <c r="K1720">
        <v>1889.95</v>
      </c>
    </row>
    <row r="1721" spans="1:11" x14ac:dyDescent="0.3">
      <c r="A1721">
        <v>65903057</v>
      </c>
      <c r="B1721" t="s">
        <v>5835</v>
      </c>
      <c r="C1721" t="s">
        <v>5836</v>
      </c>
      <c r="D1721" s="3">
        <v>913179000000</v>
      </c>
      <c r="E1721" t="s">
        <v>5837</v>
      </c>
      <c r="F1721" t="s">
        <v>1742</v>
      </c>
      <c r="G1721">
        <v>847572</v>
      </c>
      <c r="H1721" s="4">
        <v>45029</v>
      </c>
      <c r="I1721" t="s">
        <v>385</v>
      </c>
      <c r="J1721">
        <v>14</v>
      </c>
      <c r="K1721">
        <v>1181.71</v>
      </c>
    </row>
    <row r="1722" spans="1:11" ht="100.8" x14ac:dyDescent="0.3">
      <c r="A1722">
        <v>43990799</v>
      </c>
      <c r="B1722" t="s">
        <v>5838</v>
      </c>
      <c r="C1722" t="s">
        <v>5839</v>
      </c>
      <c r="D1722" s="3">
        <v>917481000000</v>
      </c>
      <c r="E1722" s="5" t="s">
        <v>5840</v>
      </c>
      <c r="F1722" t="s">
        <v>869</v>
      </c>
      <c r="G1722">
        <v>282157</v>
      </c>
      <c r="H1722" s="4">
        <v>45326</v>
      </c>
      <c r="I1722" t="s">
        <v>385</v>
      </c>
      <c r="J1722">
        <v>6</v>
      </c>
      <c r="K1722">
        <v>495.41</v>
      </c>
    </row>
    <row r="1723" spans="1:11" ht="57.6" x14ac:dyDescent="0.3">
      <c r="A1723">
        <v>42208242</v>
      </c>
      <c r="B1723" t="s">
        <v>5841</v>
      </c>
      <c r="C1723" t="s">
        <v>5842</v>
      </c>
      <c r="D1723" s="3">
        <v>910990000000</v>
      </c>
      <c r="E1723" s="5" t="s">
        <v>5843</v>
      </c>
      <c r="F1723" t="s">
        <v>1994</v>
      </c>
      <c r="G1723">
        <v>518443</v>
      </c>
      <c r="H1723" s="4">
        <v>45249</v>
      </c>
      <c r="I1723" t="s">
        <v>385</v>
      </c>
      <c r="J1723">
        <v>19</v>
      </c>
      <c r="K1723">
        <v>1222.25</v>
      </c>
    </row>
    <row r="1724" spans="1:11" x14ac:dyDescent="0.3">
      <c r="A1724">
        <v>44776601</v>
      </c>
      <c r="B1724" t="s">
        <v>5844</v>
      </c>
      <c r="C1724" t="s">
        <v>5845</v>
      </c>
      <c r="D1724" s="3">
        <v>919159000000</v>
      </c>
      <c r="E1724" t="s">
        <v>5846</v>
      </c>
      <c r="F1724" t="s">
        <v>1876</v>
      </c>
      <c r="G1724">
        <v>94769</v>
      </c>
      <c r="H1724" s="4">
        <v>45425</v>
      </c>
      <c r="I1724" t="s">
        <v>385</v>
      </c>
      <c r="J1724">
        <v>15</v>
      </c>
      <c r="K1724">
        <v>1278.5899999999999</v>
      </c>
    </row>
    <row r="1725" spans="1:11" ht="72" x14ac:dyDescent="0.3">
      <c r="A1725">
        <v>6724509</v>
      </c>
      <c r="B1725" t="s">
        <v>5847</v>
      </c>
      <c r="C1725" t="s">
        <v>5848</v>
      </c>
      <c r="D1725" s="3">
        <v>911603000000</v>
      </c>
      <c r="E1725" s="5" t="s">
        <v>5849</v>
      </c>
      <c r="F1725" t="s">
        <v>3190</v>
      </c>
      <c r="G1725">
        <v>118585</v>
      </c>
      <c r="H1725" s="4">
        <v>45023</v>
      </c>
      <c r="I1725" t="s">
        <v>390</v>
      </c>
      <c r="J1725">
        <v>13</v>
      </c>
      <c r="K1725">
        <v>1966.44</v>
      </c>
    </row>
    <row r="1726" spans="1:11" x14ac:dyDescent="0.3">
      <c r="A1726">
        <v>59222551</v>
      </c>
      <c r="B1726" t="s">
        <v>5850</v>
      </c>
      <c r="C1726" t="s">
        <v>5851</v>
      </c>
      <c r="D1726" s="3">
        <v>915698000000</v>
      </c>
      <c r="E1726" t="s">
        <v>5852</v>
      </c>
      <c r="F1726" t="s">
        <v>2159</v>
      </c>
      <c r="G1726">
        <v>351341</v>
      </c>
      <c r="H1726" s="4">
        <v>45143</v>
      </c>
      <c r="I1726" t="s">
        <v>380</v>
      </c>
      <c r="J1726">
        <v>10</v>
      </c>
      <c r="K1726">
        <v>1569.86</v>
      </c>
    </row>
    <row r="1727" spans="1:11" ht="100.8" x14ac:dyDescent="0.3">
      <c r="A1727">
        <v>44888581</v>
      </c>
      <c r="B1727" t="s">
        <v>5853</v>
      </c>
      <c r="C1727" t="s">
        <v>5854</v>
      </c>
      <c r="D1727" s="3">
        <v>915132000000</v>
      </c>
      <c r="E1727" s="5" t="s">
        <v>5855</v>
      </c>
      <c r="F1727" t="s">
        <v>678</v>
      </c>
      <c r="G1727">
        <v>359510</v>
      </c>
      <c r="H1727" s="4">
        <v>45013</v>
      </c>
      <c r="I1727" t="s">
        <v>380</v>
      </c>
      <c r="J1727">
        <v>3</v>
      </c>
      <c r="K1727">
        <v>392.37</v>
      </c>
    </row>
    <row r="1728" spans="1:11" ht="72" x14ac:dyDescent="0.3">
      <c r="A1728">
        <v>96729650</v>
      </c>
      <c r="B1728" t="s">
        <v>5856</v>
      </c>
      <c r="C1728" t="s">
        <v>5857</v>
      </c>
      <c r="D1728" s="3">
        <v>913457000000</v>
      </c>
      <c r="E1728" s="5" t="s">
        <v>5858</v>
      </c>
      <c r="F1728" t="s">
        <v>1332</v>
      </c>
      <c r="G1728">
        <v>543068</v>
      </c>
      <c r="H1728" s="4">
        <v>45416</v>
      </c>
      <c r="I1728" t="s">
        <v>380</v>
      </c>
      <c r="J1728">
        <v>2</v>
      </c>
      <c r="K1728">
        <v>847.93</v>
      </c>
    </row>
    <row r="1729" spans="1:11" ht="72" x14ac:dyDescent="0.3">
      <c r="A1729">
        <v>39957741</v>
      </c>
      <c r="B1729" t="s">
        <v>5859</v>
      </c>
      <c r="C1729" t="s">
        <v>5860</v>
      </c>
      <c r="D1729" s="3">
        <v>914456000000</v>
      </c>
      <c r="E1729" s="5" t="s">
        <v>5861</v>
      </c>
      <c r="F1729" t="s">
        <v>2140</v>
      </c>
      <c r="G1729">
        <v>883836</v>
      </c>
      <c r="H1729" s="4">
        <v>45235</v>
      </c>
      <c r="I1729" t="s">
        <v>380</v>
      </c>
      <c r="J1729">
        <v>11</v>
      </c>
      <c r="K1729">
        <v>1769.15</v>
      </c>
    </row>
    <row r="1730" spans="1:11" ht="72" x14ac:dyDescent="0.3">
      <c r="A1730">
        <v>24104630</v>
      </c>
      <c r="B1730" t="s">
        <v>5862</v>
      </c>
      <c r="C1730" t="s">
        <v>5863</v>
      </c>
      <c r="D1730" s="3">
        <v>915071000000</v>
      </c>
      <c r="E1730" s="5" t="s">
        <v>5864</v>
      </c>
      <c r="F1730" t="s">
        <v>524</v>
      </c>
      <c r="G1730">
        <v>670567</v>
      </c>
      <c r="H1730" s="4">
        <v>45305</v>
      </c>
      <c r="I1730" t="s">
        <v>375</v>
      </c>
      <c r="J1730">
        <v>13</v>
      </c>
      <c r="K1730">
        <v>448.52</v>
      </c>
    </row>
    <row r="1731" spans="1:11" ht="72" x14ac:dyDescent="0.3">
      <c r="A1731">
        <v>96434674</v>
      </c>
      <c r="B1731" t="s">
        <v>5865</v>
      </c>
      <c r="C1731" t="s">
        <v>5866</v>
      </c>
      <c r="D1731" s="3">
        <v>915035000000</v>
      </c>
      <c r="E1731" s="5" t="s">
        <v>5867</v>
      </c>
      <c r="F1731" t="s">
        <v>1235</v>
      </c>
      <c r="G1731">
        <v>744458</v>
      </c>
      <c r="H1731" s="4">
        <v>45260</v>
      </c>
      <c r="I1731" t="s">
        <v>380</v>
      </c>
      <c r="J1731">
        <v>11</v>
      </c>
      <c r="K1731">
        <v>1663.53</v>
      </c>
    </row>
    <row r="1732" spans="1:11" ht="57.6" x14ac:dyDescent="0.3">
      <c r="A1732">
        <v>14255231</v>
      </c>
      <c r="B1732" t="s">
        <v>5868</v>
      </c>
      <c r="C1732" t="s">
        <v>5869</v>
      </c>
      <c r="D1732" s="3">
        <v>919586000000</v>
      </c>
      <c r="E1732" s="5" t="s">
        <v>5870</v>
      </c>
      <c r="F1732" t="s">
        <v>2064</v>
      </c>
      <c r="G1732">
        <v>516962</v>
      </c>
      <c r="H1732" s="4">
        <v>45095</v>
      </c>
      <c r="I1732" t="s">
        <v>380</v>
      </c>
      <c r="J1732">
        <v>17</v>
      </c>
      <c r="K1732">
        <v>1055.5999999999999</v>
      </c>
    </row>
    <row r="1733" spans="1:11" ht="86.4" x14ac:dyDescent="0.3">
      <c r="A1733">
        <v>83412446</v>
      </c>
      <c r="B1733" t="s">
        <v>5871</v>
      </c>
      <c r="C1733" t="s">
        <v>5872</v>
      </c>
      <c r="D1733" s="3">
        <v>911345000000</v>
      </c>
      <c r="E1733" s="5" t="s">
        <v>5873</v>
      </c>
      <c r="F1733" t="s">
        <v>820</v>
      </c>
      <c r="G1733">
        <v>389792</v>
      </c>
      <c r="H1733" s="4">
        <v>45071</v>
      </c>
      <c r="I1733" t="s">
        <v>380</v>
      </c>
      <c r="J1733">
        <v>13</v>
      </c>
      <c r="K1733">
        <v>1935.31</v>
      </c>
    </row>
    <row r="1734" spans="1:11" ht="57.6" x14ac:dyDescent="0.3">
      <c r="A1734">
        <v>11493380</v>
      </c>
      <c r="B1734" t="s">
        <v>5874</v>
      </c>
      <c r="C1734" t="s">
        <v>5875</v>
      </c>
      <c r="D1734" s="3">
        <v>919780000000</v>
      </c>
      <c r="E1734" s="5" t="s">
        <v>5876</v>
      </c>
      <c r="F1734" t="s">
        <v>2156</v>
      </c>
      <c r="G1734">
        <v>767391</v>
      </c>
      <c r="H1734" s="4">
        <v>45036</v>
      </c>
      <c r="I1734" t="s">
        <v>385</v>
      </c>
      <c r="J1734">
        <v>16</v>
      </c>
      <c r="K1734">
        <v>422.74</v>
      </c>
    </row>
    <row r="1735" spans="1:11" ht="72" x14ac:dyDescent="0.3">
      <c r="A1735">
        <v>48821170</v>
      </c>
      <c r="B1735" t="s">
        <v>5877</v>
      </c>
      <c r="C1735" t="s">
        <v>5878</v>
      </c>
      <c r="D1735" s="3">
        <v>917322000000</v>
      </c>
      <c r="E1735" s="5" t="s">
        <v>5879</v>
      </c>
      <c r="F1735" t="s">
        <v>1711</v>
      </c>
      <c r="G1735">
        <v>187348</v>
      </c>
      <c r="H1735" s="4">
        <v>45208</v>
      </c>
      <c r="I1735" t="s">
        <v>380</v>
      </c>
      <c r="J1735">
        <v>12</v>
      </c>
      <c r="K1735">
        <v>1321.76</v>
      </c>
    </row>
    <row r="1736" spans="1:11" ht="72" x14ac:dyDescent="0.3">
      <c r="A1736">
        <v>19145354</v>
      </c>
      <c r="B1736" t="s">
        <v>5880</v>
      </c>
      <c r="C1736" t="s">
        <v>5881</v>
      </c>
      <c r="D1736" s="3">
        <v>915556000000</v>
      </c>
      <c r="E1736" s="5" t="s">
        <v>5882</v>
      </c>
      <c r="F1736" t="s">
        <v>942</v>
      </c>
      <c r="G1736">
        <v>763240</v>
      </c>
      <c r="H1736" s="4">
        <v>45077</v>
      </c>
      <c r="I1736" t="s">
        <v>380</v>
      </c>
      <c r="J1736">
        <v>11</v>
      </c>
      <c r="K1736">
        <v>963.35</v>
      </c>
    </row>
    <row r="1737" spans="1:11" ht="57.6" x14ac:dyDescent="0.3">
      <c r="A1737">
        <v>76830090</v>
      </c>
      <c r="B1737" t="s">
        <v>5883</v>
      </c>
      <c r="C1737" t="s">
        <v>5884</v>
      </c>
      <c r="D1737" s="3">
        <v>910202000000</v>
      </c>
      <c r="E1737" s="5" t="s">
        <v>5885</v>
      </c>
      <c r="F1737" t="s">
        <v>1057</v>
      </c>
      <c r="G1737">
        <v>292989</v>
      </c>
      <c r="H1737" s="4">
        <v>45386</v>
      </c>
      <c r="I1737" t="s">
        <v>390</v>
      </c>
      <c r="J1737">
        <v>4</v>
      </c>
      <c r="K1737">
        <v>821.83</v>
      </c>
    </row>
    <row r="1738" spans="1:11" ht="72" x14ac:dyDescent="0.3">
      <c r="A1738">
        <v>81808190</v>
      </c>
      <c r="B1738" t="s">
        <v>5886</v>
      </c>
      <c r="C1738" t="s">
        <v>5887</v>
      </c>
      <c r="D1738" s="3">
        <v>916722000000</v>
      </c>
      <c r="E1738" s="5" t="s">
        <v>5888</v>
      </c>
      <c r="F1738" t="s">
        <v>5441</v>
      </c>
      <c r="G1738">
        <v>611142</v>
      </c>
      <c r="H1738" s="4">
        <v>45113</v>
      </c>
      <c r="I1738" t="s">
        <v>380</v>
      </c>
      <c r="J1738">
        <v>1</v>
      </c>
      <c r="K1738">
        <v>796.97</v>
      </c>
    </row>
    <row r="1739" spans="1:11" ht="86.4" x14ac:dyDescent="0.3">
      <c r="A1739">
        <v>40986000</v>
      </c>
      <c r="B1739" t="s">
        <v>5889</v>
      </c>
      <c r="C1739" t="s">
        <v>5890</v>
      </c>
      <c r="D1739" s="3">
        <v>915986000000</v>
      </c>
      <c r="E1739" s="5" t="s">
        <v>5891</v>
      </c>
      <c r="F1739" t="s">
        <v>2889</v>
      </c>
      <c r="G1739">
        <v>59218</v>
      </c>
      <c r="H1739" s="4">
        <v>45216</v>
      </c>
      <c r="I1739" t="s">
        <v>375</v>
      </c>
      <c r="J1739">
        <v>20</v>
      </c>
      <c r="K1739">
        <v>223.79</v>
      </c>
    </row>
    <row r="1740" spans="1:11" ht="72" x14ac:dyDescent="0.3">
      <c r="A1740">
        <v>60495351</v>
      </c>
      <c r="B1740" t="s">
        <v>5892</v>
      </c>
      <c r="C1740" t="s">
        <v>5893</v>
      </c>
      <c r="D1740" s="3">
        <v>911361000000</v>
      </c>
      <c r="E1740" s="5" t="s">
        <v>5894</v>
      </c>
      <c r="F1740" t="s">
        <v>1990</v>
      </c>
      <c r="G1740">
        <v>246691</v>
      </c>
      <c r="H1740" s="4">
        <v>45040</v>
      </c>
      <c r="I1740" t="s">
        <v>390</v>
      </c>
      <c r="J1740">
        <v>11</v>
      </c>
      <c r="K1740">
        <v>407.03</v>
      </c>
    </row>
    <row r="1741" spans="1:11" ht="57.6" x14ac:dyDescent="0.3">
      <c r="A1741">
        <v>39261715</v>
      </c>
      <c r="B1741" t="s">
        <v>5895</v>
      </c>
      <c r="C1741" t="s">
        <v>5896</v>
      </c>
      <c r="D1741" s="3">
        <v>917697000000</v>
      </c>
      <c r="E1741" s="5" t="s">
        <v>5897</v>
      </c>
      <c r="F1741" t="s">
        <v>2660</v>
      </c>
      <c r="G1741">
        <v>859748</v>
      </c>
      <c r="H1741" s="4">
        <v>45287</v>
      </c>
      <c r="I1741" t="s">
        <v>375</v>
      </c>
      <c r="J1741">
        <v>19</v>
      </c>
      <c r="K1741">
        <v>1974.33</v>
      </c>
    </row>
    <row r="1742" spans="1:11" x14ac:dyDescent="0.3">
      <c r="A1742">
        <v>63793401</v>
      </c>
      <c r="B1742" t="s">
        <v>5898</v>
      </c>
      <c r="C1742" t="s">
        <v>5899</v>
      </c>
      <c r="D1742" s="3">
        <v>914634000000</v>
      </c>
      <c r="E1742" t="s">
        <v>5900</v>
      </c>
      <c r="F1742" t="s">
        <v>590</v>
      </c>
      <c r="G1742">
        <v>308708</v>
      </c>
      <c r="H1742" s="4">
        <v>45375</v>
      </c>
      <c r="I1742" t="s">
        <v>385</v>
      </c>
      <c r="J1742">
        <v>2</v>
      </c>
      <c r="K1742">
        <v>1901.32</v>
      </c>
    </row>
    <row r="1743" spans="1:11" ht="86.4" x14ac:dyDescent="0.3">
      <c r="A1743">
        <v>27746432</v>
      </c>
      <c r="B1743" t="s">
        <v>5901</v>
      </c>
      <c r="C1743" t="s">
        <v>5902</v>
      </c>
      <c r="D1743" s="3">
        <v>919525000000</v>
      </c>
      <c r="E1743" s="5" t="s">
        <v>5903</v>
      </c>
      <c r="F1743" t="s">
        <v>733</v>
      </c>
      <c r="G1743">
        <v>836547</v>
      </c>
      <c r="H1743" s="4">
        <v>45136</v>
      </c>
      <c r="I1743" t="s">
        <v>380</v>
      </c>
      <c r="J1743">
        <v>10</v>
      </c>
      <c r="K1743">
        <v>1261.3499999999999</v>
      </c>
    </row>
    <row r="1744" spans="1:11" ht="72" x14ac:dyDescent="0.3">
      <c r="A1744">
        <v>51670882</v>
      </c>
      <c r="B1744" t="s">
        <v>5904</v>
      </c>
      <c r="C1744" t="s">
        <v>5905</v>
      </c>
      <c r="D1744" s="3">
        <v>917438000000</v>
      </c>
      <c r="E1744" s="5" t="s">
        <v>5906</v>
      </c>
      <c r="F1744" t="s">
        <v>562</v>
      </c>
      <c r="G1744">
        <v>352126</v>
      </c>
      <c r="H1744" s="4">
        <v>45562</v>
      </c>
      <c r="I1744" t="s">
        <v>380</v>
      </c>
      <c r="J1744">
        <v>11</v>
      </c>
      <c r="K1744">
        <v>1351.67</v>
      </c>
    </row>
    <row r="1745" spans="1:11" x14ac:dyDescent="0.3">
      <c r="A1745">
        <v>61020</v>
      </c>
      <c r="B1745" t="s">
        <v>5907</v>
      </c>
      <c r="C1745" t="s">
        <v>5908</v>
      </c>
      <c r="D1745" s="3">
        <v>918421000000</v>
      </c>
      <c r="E1745" t="s">
        <v>5909</v>
      </c>
      <c r="F1745" t="s">
        <v>2041</v>
      </c>
      <c r="G1745">
        <v>345635</v>
      </c>
      <c r="H1745" s="4">
        <v>45500</v>
      </c>
      <c r="I1745" t="s">
        <v>390</v>
      </c>
      <c r="J1745">
        <v>19</v>
      </c>
      <c r="K1745">
        <v>1703.16</v>
      </c>
    </row>
    <row r="1746" spans="1:11" ht="72" x14ac:dyDescent="0.3">
      <c r="A1746">
        <v>46802633</v>
      </c>
      <c r="B1746" t="s">
        <v>5910</v>
      </c>
      <c r="C1746" t="s">
        <v>5911</v>
      </c>
      <c r="D1746" s="3">
        <v>914562000000</v>
      </c>
      <c r="E1746" s="5" t="s">
        <v>5912</v>
      </c>
      <c r="F1746" t="s">
        <v>774</v>
      </c>
      <c r="G1746">
        <v>770230</v>
      </c>
      <c r="H1746" s="4">
        <v>45340</v>
      </c>
      <c r="I1746" t="s">
        <v>375</v>
      </c>
      <c r="J1746">
        <v>6</v>
      </c>
      <c r="K1746">
        <v>617.22</v>
      </c>
    </row>
    <row r="1747" spans="1:11" ht="86.4" x14ac:dyDescent="0.3">
      <c r="A1747">
        <v>63083547</v>
      </c>
      <c r="B1747" t="s">
        <v>5913</v>
      </c>
      <c r="C1747" t="s">
        <v>5914</v>
      </c>
      <c r="D1747" s="3">
        <v>911041000000</v>
      </c>
      <c r="E1747" s="5" t="s">
        <v>5915</v>
      </c>
      <c r="F1747" t="s">
        <v>3459</v>
      </c>
      <c r="G1747">
        <v>42216</v>
      </c>
      <c r="H1747" s="4">
        <v>45267</v>
      </c>
      <c r="I1747" t="s">
        <v>385</v>
      </c>
      <c r="J1747">
        <v>10</v>
      </c>
      <c r="K1747">
        <v>900.07</v>
      </c>
    </row>
    <row r="1748" spans="1:11" ht="72" x14ac:dyDescent="0.3">
      <c r="A1748">
        <v>17106161</v>
      </c>
      <c r="B1748" t="s">
        <v>5916</v>
      </c>
      <c r="C1748" t="s">
        <v>5917</v>
      </c>
      <c r="D1748" s="3">
        <v>911959000000</v>
      </c>
      <c r="E1748" s="5" t="s">
        <v>5918</v>
      </c>
      <c r="F1748" t="s">
        <v>737</v>
      </c>
      <c r="G1748">
        <v>758004</v>
      </c>
      <c r="H1748" s="4">
        <v>45413</v>
      </c>
      <c r="I1748" t="s">
        <v>380</v>
      </c>
      <c r="J1748">
        <v>9</v>
      </c>
      <c r="K1748">
        <v>331.15</v>
      </c>
    </row>
    <row r="1749" spans="1:11" ht="72" x14ac:dyDescent="0.3">
      <c r="A1749">
        <v>54797119</v>
      </c>
      <c r="B1749" t="s">
        <v>5919</v>
      </c>
      <c r="C1749" t="s">
        <v>5920</v>
      </c>
      <c r="D1749" s="3">
        <v>910345000000</v>
      </c>
      <c r="E1749" s="5" t="s">
        <v>5921</v>
      </c>
      <c r="F1749" t="s">
        <v>1707</v>
      </c>
      <c r="G1749">
        <v>793140</v>
      </c>
      <c r="H1749" s="4">
        <v>45279</v>
      </c>
      <c r="I1749" t="s">
        <v>375</v>
      </c>
      <c r="J1749">
        <v>14</v>
      </c>
      <c r="K1749">
        <v>1673.74</v>
      </c>
    </row>
    <row r="1750" spans="1:11" ht="86.4" x14ac:dyDescent="0.3">
      <c r="A1750">
        <v>62721353</v>
      </c>
      <c r="B1750" t="s">
        <v>5922</v>
      </c>
      <c r="C1750" t="s">
        <v>5923</v>
      </c>
      <c r="D1750" s="3">
        <v>917826000000</v>
      </c>
      <c r="E1750" s="5" t="s">
        <v>5924</v>
      </c>
      <c r="F1750" t="s">
        <v>1994</v>
      </c>
      <c r="G1750">
        <v>694263</v>
      </c>
      <c r="H1750" s="4">
        <v>45577</v>
      </c>
      <c r="I1750" t="s">
        <v>385</v>
      </c>
      <c r="J1750">
        <v>13</v>
      </c>
      <c r="K1750">
        <v>992.9</v>
      </c>
    </row>
    <row r="1751" spans="1:11" ht="86.4" x14ac:dyDescent="0.3">
      <c r="A1751">
        <v>40587811</v>
      </c>
      <c r="B1751" t="s">
        <v>5925</v>
      </c>
      <c r="C1751" t="s">
        <v>5926</v>
      </c>
      <c r="D1751" s="3">
        <v>913316000000</v>
      </c>
      <c r="E1751" s="5" t="s">
        <v>5927</v>
      </c>
      <c r="F1751" t="s">
        <v>996</v>
      </c>
      <c r="G1751">
        <v>524929</v>
      </c>
      <c r="H1751" s="4">
        <v>45275</v>
      </c>
      <c r="I1751" t="s">
        <v>380</v>
      </c>
      <c r="J1751">
        <v>5</v>
      </c>
      <c r="K1751">
        <v>724.63</v>
      </c>
    </row>
    <row r="1752" spans="1:11" ht="57.6" x14ac:dyDescent="0.3">
      <c r="A1752">
        <v>25520143</v>
      </c>
      <c r="B1752" t="s">
        <v>5928</v>
      </c>
      <c r="C1752" t="s">
        <v>5929</v>
      </c>
      <c r="D1752" s="3">
        <v>917173000000</v>
      </c>
      <c r="E1752" s="5" t="s">
        <v>5930</v>
      </c>
      <c r="F1752" t="s">
        <v>824</v>
      </c>
      <c r="G1752">
        <v>688637</v>
      </c>
      <c r="H1752" s="4">
        <v>45314</v>
      </c>
      <c r="I1752" t="s">
        <v>390</v>
      </c>
      <c r="J1752">
        <v>10</v>
      </c>
      <c r="K1752">
        <v>1133.0999999999999</v>
      </c>
    </row>
    <row r="1753" spans="1:11" ht="72" x14ac:dyDescent="0.3">
      <c r="A1753">
        <v>81377917</v>
      </c>
      <c r="B1753" t="s">
        <v>5931</v>
      </c>
      <c r="C1753" t="s">
        <v>5932</v>
      </c>
      <c r="D1753" s="3">
        <v>910459000000</v>
      </c>
      <c r="E1753" s="5" t="s">
        <v>5933</v>
      </c>
      <c r="F1753" t="s">
        <v>532</v>
      </c>
      <c r="G1753">
        <v>538657</v>
      </c>
      <c r="H1753" s="4">
        <v>45039</v>
      </c>
      <c r="I1753" t="s">
        <v>380</v>
      </c>
      <c r="J1753">
        <v>16</v>
      </c>
      <c r="K1753">
        <v>739.14</v>
      </c>
    </row>
    <row r="1754" spans="1:11" ht="86.4" x14ac:dyDescent="0.3">
      <c r="A1754">
        <v>49433260</v>
      </c>
      <c r="B1754" t="s">
        <v>5934</v>
      </c>
      <c r="C1754" t="s">
        <v>5935</v>
      </c>
      <c r="D1754" s="3">
        <v>919416000000</v>
      </c>
      <c r="E1754" s="5" t="s">
        <v>5936</v>
      </c>
      <c r="F1754" t="s">
        <v>551</v>
      </c>
      <c r="G1754">
        <v>246851</v>
      </c>
      <c r="H1754" s="4">
        <v>45432</v>
      </c>
      <c r="I1754" t="s">
        <v>375</v>
      </c>
      <c r="J1754">
        <v>17</v>
      </c>
      <c r="K1754">
        <v>307.02999999999997</v>
      </c>
    </row>
    <row r="1755" spans="1:11" ht="72" x14ac:dyDescent="0.3">
      <c r="A1755">
        <v>40117357</v>
      </c>
      <c r="B1755" t="s">
        <v>5937</v>
      </c>
      <c r="C1755" t="s">
        <v>5938</v>
      </c>
      <c r="D1755" s="3">
        <v>914445000000</v>
      </c>
      <c r="E1755" s="5" t="s">
        <v>5939</v>
      </c>
      <c r="F1755" t="s">
        <v>1769</v>
      </c>
      <c r="G1755">
        <v>177718</v>
      </c>
      <c r="H1755" s="4">
        <v>45005</v>
      </c>
      <c r="I1755" t="s">
        <v>390</v>
      </c>
      <c r="J1755">
        <v>16</v>
      </c>
      <c r="K1755">
        <v>753.81</v>
      </c>
    </row>
    <row r="1756" spans="1:11" ht="72" x14ac:dyDescent="0.3">
      <c r="A1756">
        <v>81102955</v>
      </c>
      <c r="B1756" t="s">
        <v>5940</v>
      </c>
      <c r="C1756" t="s">
        <v>5941</v>
      </c>
      <c r="D1756" s="3">
        <v>911672000000</v>
      </c>
      <c r="E1756" s="5" t="s">
        <v>5942</v>
      </c>
      <c r="F1756" t="s">
        <v>1004</v>
      </c>
      <c r="G1756">
        <v>804911</v>
      </c>
      <c r="H1756" s="4">
        <v>45485</v>
      </c>
      <c r="I1756" t="s">
        <v>375</v>
      </c>
      <c r="J1756">
        <v>16</v>
      </c>
      <c r="K1756">
        <v>1403.68</v>
      </c>
    </row>
    <row r="1757" spans="1:11" ht="57.6" x14ac:dyDescent="0.3">
      <c r="A1757">
        <v>40192266</v>
      </c>
      <c r="B1757" t="s">
        <v>5943</v>
      </c>
      <c r="C1757" t="s">
        <v>5944</v>
      </c>
      <c r="D1757" s="3">
        <v>917380000000</v>
      </c>
      <c r="E1757" s="5" t="s">
        <v>5945</v>
      </c>
      <c r="F1757" t="s">
        <v>884</v>
      </c>
      <c r="G1757">
        <v>305319</v>
      </c>
      <c r="H1757" s="4">
        <v>45355</v>
      </c>
      <c r="I1757" t="s">
        <v>390</v>
      </c>
      <c r="J1757">
        <v>19</v>
      </c>
      <c r="K1757">
        <v>1893.6</v>
      </c>
    </row>
    <row r="1758" spans="1:11" ht="72" x14ac:dyDescent="0.3">
      <c r="A1758">
        <v>51669263</v>
      </c>
      <c r="B1758" t="s">
        <v>5946</v>
      </c>
      <c r="C1758" t="s">
        <v>5947</v>
      </c>
      <c r="D1758" s="3">
        <v>910495000000</v>
      </c>
      <c r="E1758" s="5" t="s">
        <v>5948</v>
      </c>
      <c r="F1758" t="s">
        <v>820</v>
      </c>
      <c r="G1758">
        <v>625562</v>
      </c>
      <c r="H1758" s="4">
        <v>45192</v>
      </c>
      <c r="I1758" t="s">
        <v>380</v>
      </c>
      <c r="J1758">
        <v>2</v>
      </c>
      <c r="K1758">
        <v>1698.87</v>
      </c>
    </row>
    <row r="1759" spans="1:11" x14ac:dyDescent="0.3">
      <c r="A1759">
        <v>85831746</v>
      </c>
      <c r="B1759" t="s">
        <v>5949</v>
      </c>
      <c r="C1759" t="s">
        <v>5950</v>
      </c>
      <c r="D1759" s="3">
        <v>914280000000</v>
      </c>
      <c r="E1759" t="s">
        <v>5951</v>
      </c>
      <c r="F1759" t="s">
        <v>638</v>
      </c>
      <c r="G1759">
        <v>536170</v>
      </c>
      <c r="H1759" s="4">
        <v>45180</v>
      </c>
      <c r="I1759" t="s">
        <v>385</v>
      </c>
      <c r="J1759">
        <v>18</v>
      </c>
      <c r="K1759">
        <v>952.61</v>
      </c>
    </row>
    <row r="1760" spans="1:11" ht="72" x14ac:dyDescent="0.3">
      <c r="A1760">
        <v>97466783</v>
      </c>
      <c r="B1760" t="s">
        <v>5952</v>
      </c>
      <c r="C1760" t="s">
        <v>5953</v>
      </c>
      <c r="D1760" s="3">
        <v>916726000000</v>
      </c>
      <c r="E1760" s="5" t="s">
        <v>5954</v>
      </c>
      <c r="F1760" t="s">
        <v>1288</v>
      </c>
      <c r="G1760">
        <v>977804</v>
      </c>
      <c r="H1760" s="4">
        <v>45023</v>
      </c>
      <c r="I1760" t="s">
        <v>375</v>
      </c>
      <c r="J1760">
        <v>8</v>
      </c>
      <c r="K1760">
        <v>952.96</v>
      </c>
    </row>
    <row r="1761" spans="1:11" ht="72" x14ac:dyDescent="0.3">
      <c r="A1761">
        <v>23982977</v>
      </c>
      <c r="B1761" t="s">
        <v>5955</v>
      </c>
      <c r="C1761" t="s">
        <v>5956</v>
      </c>
      <c r="D1761" s="3">
        <v>919953000000</v>
      </c>
      <c r="E1761" s="5" t="s">
        <v>5957</v>
      </c>
      <c r="F1761" t="s">
        <v>1924</v>
      </c>
      <c r="G1761">
        <v>569461</v>
      </c>
      <c r="H1761" s="4">
        <v>45111</v>
      </c>
      <c r="I1761" t="s">
        <v>390</v>
      </c>
      <c r="J1761">
        <v>2</v>
      </c>
      <c r="K1761">
        <v>1863.55</v>
      </c>
    </row>
    <row r="1762" spans="1:11" x14ac:dyDescent="0.3">
      <c r="A1762">
        <v>79695653</v>
      </c>
      <c r="B1762" t="s">
        <v>5958</v>
      </c>
      <c r="C1762" t="s">
        <v>5959</v>
      </c>
      <c r="D1762" s="3">
        <v>919460000000</v>
      </c>
      <c r="E1762" t="s">
        <v>5960</v>
      </c>
      <c r="F1762" t="s">
        <v>1113</v>
      </c>
      <c r="G1762">
        <v>361030</v>
      </c>
      <c r="H1762" s="4">
        <v>45145</v>
      </c>
      <c r="I1762" t="s">
        <v>385</v>
      </c>
      <c r="J1762">
        <v>11</v>
      </c>
      <c r="K1762">
        <v>728.65</v>
      </c>
    </row>
    <row r="1763" spans="1:11" ht="100.8" x14ac:dyDescent="0.3">
      <c r="A1763">
        <v>83577942</v>
      </c>
      <c r="B1763" t="s">
        <v>5961</v>
      </c>
      <c r="C1763" t="s">
        <v>5962</v>
      </c>
      <c r="D1763" s="3">
        <v>919202000000</v>
      </c>
      <c r="E1763" s="5" t="s">
        <v>5963</v>
      </c>
      <c r="F1763" t="s">
        <v>985</v>
      </c>
      <c r="G1763">
        <v>33088</v>
      </c>
      <c r="H1763" s="4">
        <v>45515</v>
      </c>
      <c r="I1763" t="s">
        <v>390</v>
      </c>
      <c r="J1763">
        <v>16</v>
      </c>
      <c r="K1763">
        <v>866.2</v>
      </c>
    </row>
    <row r="1764" spans="1:11" x14ac:dyDescent="0.3">
      <c r="A1764">
        <v>44149982</v>
      </c>
      <c r="B1764" t="s">
        <v>5964</v>
      </c>
      <c r="C1764" t="s">
        <v>5965</v>
      </c>
      <c r="D1764" s="3">
        <v>918266000000</v>
      </c>
      <c r="E1764" t="s">
        <v>5966</v>
      </c>
      <c r="F1764" t="s">
        <v>806</v>
      </c>
      <c r="G1764">
        <v>603400</v>
      </c>
      <c r="H1764" s="4">
        <v>45154</v>
      </c>
      <c r="I1764" t="s">
        <v>390</v>
      </c>
      <c r="J1764">
        <v>7</v>
      </c>
      <c r="K1764">
        <v>1224.69</v>
      </c>
    </row>
    <row r="1765" spans="1:11" ht="86.4" x14ac:dyDescent="0.3">
      <c r="A1765">
        <v>46686696</v>
      </c>
      <c r="B1765" t="s">
        <v>5967</v>
      </c>
      <c r="C1765" t="s">
        <v>5968</v>
      </c>
      <c r="D1765" s="3">
        <v>914539000000</v>
      </c>
      <c r="E1765" s="5" t="s">
        <v>5969</v>
      </c>
      <c r="F1765" t="s">
        <v>749</v>
      </c>
      <c r="G1765">
        <v>992012</v>
      </c>
      <c r="H1765" s="4">
        <v>45353</v>
      </c>
      <c r="I1765" t="s">
        <v>375</v>
      </c>
      <c r="J1765">
        <v>7</v>
      </c>
      <c r="K1765">
        <v>968.93</v>
      </c>
    </row>
    <row r="1766" spans="1:11" ht="72" x14ac:dyDescent="0.3">
      <c r="A1766">
        <v>12184293</v>
      </c>
      <c r="B1766" t="s">
        <v>5970</v>
      </c>
      <c r="C1766" t="s">
        <v>5971</v>
      </c>
      <c r="D1766" s="3">
        <v>918062000000</v>
      </c>
      <c r="E1766" s="5" t="s">
        <v>5972</v>
      </c>
      <c r="F1766" t="s">
        <v>3255</v>
      </c>
      <c r="G1766">
        <v>249442</v>
      </c>
      <c r="H1766" s="4">
        <v>45093</v>
      </c>
      <c r="I1766" t="s">
        <v>380</v>
      </c>
      <c r="J1766">
        <v>7</v>
      </c>
      <c r="K1766">
        <v>1811.32</v>
      </c>
    </row>
    <row r="1767" spans="1:11" ht="86.4" x14ac:dyDescent="0.3">
      <c r="A1767">
        <v>19084027</v>
      </c>
      <c r="B1767" t="s">
        <v>5973</v>
      </c>
      <c r="C1767" t="s">
        <v>5974</v>
      </c>
      <c r="D1767" s="3">
        <v>917489000000</v>
      </c>
      <c r="E1767" s="5" t="s">
        <v>5975</v>
      </c>
      <c r="F1767" t="s">
        <v>2635</v>
      </c>
      <c r="G1767">
        <v>977602</v>
      </c>
      <c r="H1767" s="4">
        <v>45137</v>
      </c>
      <c r="I1767" t="s">
        <v>390</v>
      </c>
      <c r="J1767">
        <v>20</v>
      </c>
      <c r="K1767">
        <v>908.28</v>
      </c>
    </row>
    <row r="1768" spans="1:11" ht="72" x14ac:dyDescent="0.3">
      <c r="A1768">
        <v>77559557</v>
      </c>
      <c r="B1768" t="s">
        <v>5976</v>
      </c>
      <c r="C1768" t="s">
        <v>5977</v>
      </c>
      <c r="D1768" s="3">
        <v>917909000000</v>
      </c>
      <c r="E1768" s="5" t="s">
        <v>5978</v>
      </c>
      <c r="F1768" t="s">
        <v>2156</v>
      </c>
      <c r="G1768">
        <v>639717</v>
      </c>
      <c r="H1768" s="4">
        <v>45166</v>
      </c>
      <c r="I1768" t="s">
        <v>390</v>
      </c>
      <c r="J1768">
        <v>9</v>
      </c>
      <c r="K1768">
        <v>601.15</v>
      </c>
    </row>
    <row r="1769" spans="1:11" ht="72" x14ac:dyDescent="0.3">
      <c r="A1769">
        <v>34713143</v>
      </c>
      <c r="B1769" t="s">
        <v>5979</v>
      </c>
      <c r="C1769" t="s">
        <v>5980</v>
      </c>
      <c r="D1769" s="3">
        <v>919385000000</v>
      </c>
      <c r="E1769" s="5" t="s">
        <v>5981</v>
      </c>
      <c r="F1769" t="s">
        <v>646</v>
      </c>
      <c r="G1769">
        <v>759217</v>
      </c>
      <c r="H1769" s="4">
        <v>45507</v>
      </c>
      <c r="I1769" t="s">
        <v>375</v>
      </c>
      <c r="J1769">
        <v>16</v>
      </c>
      <c r="K1769">
        <v>1380.2</v>
      </c>
    </row>
    <row r="1770" spans="1:11" x14ac:dyDescent="0.3">
      <c r="A1770">
        <v>75073623</v>
      </c>
      <c r="B1770" t="s">
        <v>5982</v>
      </c>
      <c r="C1770" t="s">
        <v>5983</v>
      </c>
      <c r="D1770" s="3">
        <v>912974000000</v>
      </c>
      <c r="E1770" t="s">
        <v>5984</v>
      </c>
      <c r="F1770" t="s">
        <v>1829</v>
      </c>
      <c r="G1770">
        <v>470494</v>
      </c>
      <c r="H1770" s="4">
        <v>45431</v>
      </c>
      <c r="I1770" t="s">
        <v>390</v>
      </c>
      <c r="J1770">
        <v>19</v>
      </c>
      <c r="K1770">
        <v>1042.05</v>
      </c>
    </row>
    <row r="1771" spans="1:11" ht="72" x14ac:dyDescent="0.3">
      <c r="A1771">
        <v>12415659</v>
      </c>
      <c r="B1771" t="s">
        <v>5985</v>
      </c>
      <c r="C1771" t="s">
        <v>5986</v>
      </c>
      <c r="D1771" s="3">
        <v>911297000000</v>
      </c>
      <c r="E1771" s="5" t="s">
        <v>5987</v>
      </c>
      <c r="F1771" t="s">
        <v>1231</v>
      </c>
      <c r="G1771">
        <v>813277</v>
      </c>
      <c r="H1771" s="4">
        <v>45442</v>
      </c>
      <c r="I1771" t="s">
        <v>390</v>
      </c>
      <c r="J1771">
        <v>10</v>
      </c>
      <c r="K1771">
        <v>1786.5</v>
      </c>
    </row>
    <row r="1772" spans="1:11" x14ac:dyDescent="0.3">
      <c r="A1772">
        <v>5277675</v>
      </c>
      <c r="B1772" t="s">
        <v>5988</v>
      </c>
      <c r="C1772" t="s">
        <v>5989</v>
      </c>
      <c r="D1772" s="3">
        <v>919054000000</v>
      </c>
      <c r="E1772" t="s">
        <v>5990</v>
      </c>
      <c r="F1772" t="s">
        <v>961</v>
      </c>
      <c r="G1772">
        <v>373380</v>
      </c>
      <c r="H1772" s="4">
        <v>45587</v>
      </c>
      <c r="I1772" t="s">
        <v>375</v>
      </c>
      <c r="J1772">
        <v>9</v>
      </c>
      <c r="K1772">
        <v>1312.8</v>
      </c>
    </row>
    <row r="1773" spans="1:11" ht="100.8" x14ac:dyDescent="0.3">
      <c r="A1773">
        <v>81420960</v>
      </c>
      <c r="B1773" t="s">
        <v>5991</v>
      </c>
      <c r="C1773" t="s">
        <v>5992</v>
      </c>
      <c r="D1773" s="3">
        <v>912179000000</v>
      </c>
      <c r="E1773" s="5" t="s">
        <v>5993</v>
      </c>
      <c r="F1773" t="s">
        <v>1788</v>
      </c>
      <c r="G1773">
        <v>367446</v>
      </c>
      <c r="H1773" s="4">
        <v>45067</v>
      </c>
      <c r="I1773" t="s">
        <v>380</v>
      </c>
      <c r="J1773">
        <v>2</v>
      </c>
      <c r="K1773">
        <v>269.39999999999998</v>
      </c>
    </row>
    <row r="1774" spans="1:11" ht="57.6" x14ac:dyDescent="0.3">
      <c r="A1774">
        <v>97144544</v>
      </c>
      <c r="B1774" t="s">
        <v>5994</v>
      </c>
      <c r="C1774" t="s">
        <v>5995</v>
      </c>
      <c r="D1774" s="3">
        <v>911701000000</v>
      </c>
      <c r="E1774" s="5" t="s">
        <v>5996</v>
      </c>
      <c r="F1774" t="s">
        <v>713</v>
      </c>
      <c r="G1774">
        <v>494838</v>
      </c>
      <c r="H1774" s="4">
        <v>45517</v>
      </c>
      <c r="I1774" t="s">
        <v>385</v>
      </c>
      <c r="J1774">
        <v>12</v>
      </c>
      <c r="K1774">
        <v>1754.04</v>
      </c>
    </row>
    <row r="1775" spans="1:11" ht="72" x14ac:dyDescent="0.3">
      <c r="A1775">
        <v>6856445</v>
      </c>
      <c r="B1775" t="s">
        <v>5997</v>
      </c>
      <c r="C1775" t="s">
        <v>5998</v>
      </c>
      <c r="D1775" s="3">
        <v>919450000000</v>
      </c>
      <c r="E1775" s="5" t="s">
        <v>5999</v>
      </c>
      <c r="F1775" t="s">
        <v>1102</v>
      </c>
      <c r="G1775">
        <v>833987</v>
      </c>
      <c r="H1775" s="4">
        <v>45314</v>
      </c>
      <c r="I1775" t="s">
        <v>390</v>
      </c>
      <c r="J1775">
        <v>5</v>
      </c>
      <c r="K1775">
        <v>1932.51</v>
      </c>
    </row>
    <row r="1776" spans="1:11" ht="57.6" x14ac:dyDescent="0.3">
      <c r="A1776">
        <v>70363568</v>
      </c>
      <c r="B1776" t="s">
        <v>6000</v>
      </c>
      <c r="C1776" t="s">
        <v>6001</v>
      </c>
      <c r="D1776" s="3">
        <v>918984000000</v>
      </c>
      <c r="E1776" s="5" t="s">
        <v>6002</v>
      </c>
      <c r="F1776" t="s">
        <v>1250</v>
      </c>
      <c r="G1776">
        <v>354549</v>
      </c>
      <c r="H1776" s="4">
        <v>45141</v>
      </c>
      <c r="I1776" t="s">
        <v>390</v>
      </c>
      <c r="J1776">
        <v>13</v>
      </c>
      <c r="K1776">
        <v>1632.23</v>
      </c>
    </row>
    <row r="1777" spans="1:11" ht="72" x14ac:dyDescent="0.3">
      <c r="A1777">
        <v>10019218</v>
      </c>
      <c r="B1777" t="s">
        <v>6003</v>
      </c>
      <c r="C1777" t="s">
        <v>6004</v>
      </c>
      <c r="D1777" s="3">
        <v>914359000000</v>
      </c>
      <c r="E1777" s="5" t="s">
        <v>6005</v>
      </c>
      <c r="F1777" t="s">
        <v>574</v>
      </c>
      <c r="G1777">
        <v>700999</v>
      </c>
      <c r="H1777" s="4">
        <v>45166</v>
      </c>
      <c r="I1777" t="s">
        <v>390</v>
      </c>
      <c r="J1777">
        <v>7</v>
      </c>
      <c r="K1777">
        <v>560.14</v>
      </c>
    </row>
    <row r="1778" spans="1:11" x14ac:dyDescent="0.3">
      <c r="A1778">
        <v>12799092</v>
      </c>
      <c r="B1778" t="s">
        <v>6006</v>
      </c>
      <c r="C1778" t="s">
        <v>6007</v>
      </c>
      <c r="D1778" s="3">
        <v>916571000000</v>
      </c>
      <c r="E1778" t="s">
        <v>6008</v>
      </c>
      <c r="F1778" t="s">
        <v>2635</v>
      </c>
      <c r="G1778">
        <v>817262</v>
      </c>
      <c r="H1778" s="4">
        <v>45431</v>
      </c>
      <c r="I1778" t="s">
        <v>380</v>
      </c>
      <c r="J1778">
        <v>5</v>
      </c>
      <c r="K1778">
        <v>557.19000000000005</v>
      </c>
    </row>
    <row r="1779" spans="1:11" x14ac:dyDescent="0.3">
      <c r="A1779">
        <v>12507907</v>
      </c>
      <c r="B1779" t="s">
        <v>6009</v>
      </c>
      <c r="C1779" t="s">
        <v>6010</v>
      </c>
      <c r="D1779" s="3">
        <v>910113000000</v>
      </c>
      <c r="E1779" t="s">
        <v>6011</v>
      </c>
      <c r="F1779" t="s">
        <v>1328</v>
      </c>
      <c r="G1779">
        <v>978091</v>
      </c>
      <c r="H1779" s="4">
        <v>45252</v>
      </c>
      <c r="I1779" t="s">
        <v>385</v>
      </c>
      <c r="J1779">
        <v>19</v>
      </c>
      <c r="K1779">
        <v>1278.01</v>
      </c>
    </row>
    <row r="1780" spans="1:11" ht="72" x14ac:dyDescent="0.3">
      <c r="A1780">
        <v>29584848</v>
      </c>
      <c r="B1780" t="s">
        <v>6012</v>
      </c>
      <c r="C1780" t="s">
        <v>6013</v>
      </c>
      <c r="D1780" s="3">
        <v>911155000000</v>
      </c>
      <c r="E1780" s="5" t="s">
        <v>6014</v>
      </c>
      <c r="F1780" t="s">
        <v>1478</v>
      </c>
      <c r="G1780">
        <v>469757</v>
      </c>
      <c r="H1780" s="4">
        <v>45568</v>
      </c>
      <c r="I1780" t="s">
        <v>375</v>
      </c>
      <c r="J1780">
        <v>11</v>
      </c>
      <c r="K1780">
        <v>1212.04</v>
      </c>
    </row>
    <row r="1781" spans="1:11" ht="72" x14ac:dyDescent="0.3">
      <c r="A1781">
        <v>27955158</v>
      </c>
      <c r="B1781" t="s">
        <v>6015</v>
      </c>
      <c r="C1781" t="s">
        <v>6016</v>
      </c>
      <c r="D1781" s="3">
        <v>917947000000</v>
      </c>
      <c r="E1781" s="5" t="s">
        <v>6017</v>
      </c>
      <c r="F1781" t="s">
        <v>985</v>
      </c>
      <c r="G1781">
        <v>950386</v>
      </c>
      <c r="H1781" s="4">
        <v>45367</v>
      </c>
      <c r="I1781" t="s">
        <v>390</v>
      </c>
      <c r="J1781">
        <v>13</v>
      </c>
      <c r="K1781">
        <v>1659.73</v>
      </c>
    </row>
    <row r="1782" spans="1:11" x14ac:dyDescent="0.3">
      <c r="A1782">
        <v>13651980</v>
      </c>
      <c r="B1782" t="s">
        <v>6018</v>
      </c>
      <c r="C1782" t="s">
        <v>6019</v>
      </c>
      <c r="D1782" s="3">
        <v>915545000000</v>
      </c>
      <c r="E1782" t="s">
        <v>6020</v>
      </c>
      <c r="F1782" t="s">
        <v>2622</v>
      </c>
      <c r="G1782">
        <v>707169</v>
      </c>
      <c r="H1782" s="4">
        <v>45074</v>
      </c>
      <c r="I1782" t="s">
        <v>380</v>
      </c>
      <c r="J1782">
        <v>12</v>
      </c>
      <c r="K1782">
        <v>308.29000000000002</v>
      </c>
    </row>
    <row r="1783" spans="1:11" ht="72" x14ac:dyDescent="0.3">
      <c r="A1783">
        <v>90246977</v>
      </c>
      <c r="B1783" t="s">
        <v>6021</v>
      </c>
      <c r="C1783" t="s">
        <v>6022</v>
      </c>
      <c r="D1783" s="3">
        <v>913475000000</v>
      </c>
      <c r="E1783" s="5" t="s">
        <v>6023</v>
      </c>
      <c r="F1783" t="s">
        <v>449</v>
      </c>
      <c r="G1783">
        <v>720144</v>
      </c>
      <c r="H1783" s="4">
        <v>45051</v>
      </c>
      <c r="I1783" t="s">
        <v>375</v>
      </c>
      <c r="J1783">
        <v>1</v>
      </c>
      <c r="K1783">
        <v>1375.17</v>
      </c>
    </row>
    <row r="1784" spans="1:11" ht="72" x14ac:dyDescent="0.3">
      <c r="A1784">
        <v>91614690</v>
      </c>
      <c r="B1784" t="s">
        <v>6024</v>
      </c>
      <c r="C1784" t="s">
        <v>6025</v>
      </c>
      <c r="D1784" s="3">
        <v>913351000000</v>
      </c>
      <c r="E1784" s="5" t="s">
        <v>6026</v>
      </c>
      <c r="F1784" t="s">
        <v>469</v>
      </c>
      <c r="G1784">
        <v>343492</v>
      </c>
      <c r="H1784" s="4">
        <v>45086</v>
      </c>
      <c r="I1784" t="s">
        <v>375</v>
      </c>
      <c r="J1784">
        <v>18</v>
      </c>
      <c r="K1784">
        <v>289.7</v>
      </c>
    </row>
    <row r="1785" spans="1:11" ht="72" x14ac:dyDescent="0.3">
      <c r="A1785">
        <v>92027021</v>
      </c>
      <c r="B1785" t="s">
        <v>6027</v>
      </c>
      <c r="C1785" t="s">
        <v>6028</v>
      </c>
      <c r="D1785" s="3">
        <v>912941000000</v>
      </c>
      <c r="E1785" s="5" t="s">
        <v>6029</v>
      </c>
      <c r="F1785" t="s">
        <v>678</v>
      </c>
      <c r="G1785">
        <v>61391</v>
      </c>
      <c r="H1785" s="4">
        <v>45582</v>
      </c>
      <c r="I1785" t="s">
        <v>380</v>
      </c>
      <c r="J1785">
        <v>5</v>
      </c>
      <c r="K1785">
        <v>1279.72</v>
      </c>
    </row>
    <row r="1786" spans="1:11" ht="86.4" x14ac:dyDescent="0.3">
      <c r="A1786">
        <v>11493300</v>
      </c>
      <c r="B1786" t="s">
        <v>6030</v>
      </c>
      <c r="C1786" t="s">
        <v>6031</v>
      </c>
      <c r="D1786" s="3">
        <v>915996000000</v>
      </c>
      <c r="E1786" s="5" t="s">
        <v>6032</v>
      </c>
      <c r="F1786" t="s">
        <v>1876</v>
      </c>
      <c r="G1786">
        <v>144438</v>
      </c>
      <c r="H1786" s="4">
        <v>45499</v>
      </c>
      <c r="I1786" t="s">
        <v>385</v>
      </c>
      <c r="J1786">
        <v>18</v>
      </c>
      <c r="K1786">
        <v>1025.67</v>
      </c>
    </row>
    <row r="1787" spans="1:11" ht="86.4" x14ac:dyDescent="0.3">
      <c r="A1787">
        <v>77862447</v>
      </c>
      <c r="B1787" t="s">
        <v>6033</v>
      </c>
      <c r="C1787" t="s">
        <v>6034</v>
      </c>
      <c r="D1787" s="3">
        <v>915361000000</v>
      </c>
      <c r="E1787" s="5" t="s">
        <v>6035</v>
      </c>
      <c r="F1787" t="s">
        <v>4241</v>
      </c>
      <c r="G1787">
        <v>410832</v>
      </c>
      <c r="H1787" s="4">
        <v>45121</v>
      </c>
      <c r="I1787" t="s">
        <v>390</v>
      </c>
      <c r="J1787">
        <v>3</v>
      </c>
      <c r="K1787">
        <v>721.04</v>
      </c>
    </row>
    <row r="1788" spans="1:11" ht="86.4" x14ac:dyDescent="0.3">
      <c r="A1788">
        <v>47503133</v>
      </c>
      <c r="B1788" t="s">
        <v>6036</v>
      </c>
      <c r="C1788" t="s">
        <v>6037</v>
      </c>
      <c r="D1788" s="3">
        <v>918274000000</v>
      </c>
      <c r="E1788" s="5" t="s">
        <v>6038</v>
      </c>
      <c r="F1788" t="s">
        <v>2899</v>
      </c>
      <c r="G1788">
        <v>321850</v>
      </c>
      <c r="H1788" s="4">
        <v>45591</v>
      </c>
      <c r="I1788" t="s">
        <v>380</v>
      </c>
      <c r="J1788">
        <v>12</v>
      </c>
      <c r="K1788">
        <v>1614.04</v>
      </c>
    </row>
    <row r="1789" spans="1:11" ht="72" x14ac:dyDescent="0.3">
      <c r="A1789">
        <v>65745775</v>
      </c>
      <c r="B1789" t="s">
        <v>6039</v>
      </c>
      <c r="C1789" t="s">
        <v>6040</v>
      </c>
      <c r="D1789" s="3">
        <v>915242000000</v>
      </c>
      <c r="E1789" s="5" t="s">
        <v>6041</v>
      </c>
      <c r="F1789" t="s">
        <v>410</v>
      </c>
      <c r="G1789">
        <v>293389</v>
      </c>
      <c r="H1789" s="4">
        <v>45268</v>
      </c>
      <c r="I1789" t="s">
        <v>380</v>
      </c>
      <c r="J1789">
        <v>4</v>
      </c>
      <c r="K1789">
        <v>1021.23</v>
      </c>
    </row>
    <row r="1790" spans="1:11" ht="86.4" x14ac:dyDescent="0.3">
      <c r="A1790">
        <v>89867195</v>
      </c>
      <c r="B1790" t="s">
        <v>6042</v>
      </c>
      <c r="C1790" t="s">
        <v>6043</v>
      </c>
      <c r="D1790" s="3">
        <v>918311000000</v>
      </c>
      <c r="E1790" s="5" t="s">
        <v>6044</v>
      </c>
      <c r="F1790" t="s">
        <v>969</v>
      </c>
      <c r="G1790">
        <v>216353</v>
      </c>
      <c r="H1790" s="4">
        <v>45210</v>
      </c>
      <c r="I1790" t="s">
        <v>375</v>
      </c>
      <c r="J1790">
        <v>10</v>
      </c>
      <c r="K1790">
        <v>409.49</v>
      </c>
    </row>
    <row r="1791" spans="1:11" x14ac:dyDescent="0.3">
      <c r="A1791">
        <v>6247821</v>
      </c>
      <c r="B1791" t="s">
        <v>6045</v>
      </c>
      <c r="C1791" t="s">
        <v>6046</v>
      </c>
      <c r="D1791" s="3">
        <v>917853000000</v>
      </c>
      <c r="E1791" t="s">
        <v>6047</v>
      </c>
      <c r="F1791" t="s">
        <v>1151</v>
      </c>
      <c r="G1791">
        <v>691869</v>
      </c>
      <c r="H1791" s="4">
        <v>45122</v>
      </c>
      <c r="I1791" t="s">
        <v>385</v>
      </c>
      <c r="J1791">
        <v>15</v>
      </c>
      <c r="K1791">
        <v>1832.58</v>
      </c>
    </row>
    <row r="1792" spans="1:11" ht="72" x14ac:dyDescent="0.3">
      <c r="A1792">
        <v>73393269</v>
      </c>
      <c r="B1792" t="s">
        <v>6048</v>
      </c>
      <c r="C1792" t="s">
        <v>6049</v>
      </c>
      <c r="D1792" s="3">
        <v>919916000000</v>
      </c>
      <c r="E1792" s="5" t="s">
        <v>6050</v>
      </c>
      <c r="F1792" t="s">
        <v>4507</v>
      </c>
      <c r="G1792">
        <v>857535</v>
      </c>
      <c r="H1792" s="4">
        <v>45454</v>
      </c>
      <c r="I1792" t="s">
        <v>385</v>
      </c>
      <c r="J1792">
        <v>8</v>
      </c>
      <c r="K1792">
        <v>1615.2</v>
      </c>
    </row>
    <row r="1793" spans="1:11" ht="72" x14ac:dyDescent="0.3">
      <c r="A1793">
        <v>48716374</v>
      </c>
      <c r="B1793" t="s">
        <v>6051</v>
      </c>
      <c r="C1793" t="s">
        <v>6052</v>
      </c>
      <c r="D1793" s="3">
        <v>910509000000</v>
      </c>
      <c r="E1793" s="5" t="s">
        <v>6053</v>
      </c>
      <c r="F1793" t="s">
        <v>473</v>
      </c>
      <c r="G1793">
        <v>590658</v>
      </c>
      <c r="H1793" s="4">
        <v>45047</v>
      </c>
      <c r="I1793" t="s">
        <v>375</v>
      </c>
      <c r="J1793">
        <v>20</v>
      </c>
      <c r="K1793">
        <v>1475.82</v>
      </c>
    </row>
    <row r="1794" spans="1:11" ht="72" x14ac:dyDescent="0.3">
      <c r="A1794">
        <v>78614729</v>
      </c>
      <c r="B1794" t="s">
        <v>6054</v>
      </c>
      <c r="C1794" t="s">
        <v>6055</v>
      </c>
      <c r="D1794" s="3">
        <v>919553000000</v>
      </c>
      <c r="E1794" s="5" t="s">
        <v>6056</v>
      </c>
      <c r="F1794" t="s">
        <v>1382</v>
      </c>
      <c r="G1794">
        <v>591291</v>
      </c>
      <c r="H1794" s="4">
        <v>45540</v>
      </c>
      <c r="I1794" t="s">
        <v>390</v>
      </c>
      <c r="J1794">
        <v>10</v>
      </c>
      <c r="K1794">
        <v>1786.91</v>
      </c>
    </row>
    <row r="1795" spans="1:11" ht="72" x14ac:dyDescent="0.3">
      <c r="A1795">
        <v>20238921</v>
      </c>
      <c r="B1795" t="s">
        <v>6057</v>
      </c>
      <c r="C1795" t="s">
        <v>6058</v>
      </c>
      <c r="D1795" s="3">
        <v>911937000000</v>
      </c>
      <c r="E1795" s="5" t="s">
        <v>6059</v>
      </c>
      <c r="F1795" t="s">
        <v>932</v>
      </c>
      <c r="G1795">
        <v>602258</v>
      </c>
      <c r="H1795" s="4">
        <v>45198</v>
      </c>
      <c r="I1795" t="s">
        <v>375</v>
      </c>
      <c r="J1795">
        <v>8</v>
      </c>
      <c r="K1795">
        <v>1298.79</v>
      </c>
    </row>
    <row r="1796" spans="1:11" ht="72" x14ac:dyDescent="0.3">
      <c r="A1796">
        <v>84066402</v>
      </c>
      <c r="B1796" t="s">
        <v>6060</v>
      </c>
      <c r="C1796" t="s">
        <v>6061</v>
      </c>
      <c r="D1796" s="3">
        <v>919291000000</v>
      </c>
      <c r="E1796" s="5" t="s">
        <v>6062</v>
      </c>
      <c r="F1796" t="s">
        <v>977</v>
      </c>
      <c r="G1796">
        <v>684269</v>
      </c>
      <c r="H1796" s="4">
        <v>45210</v>
      </c>
      <c r="I1796" t="s">
        <v>385</v>
      </c>
      <c r="J1796">
        <v>7</v>
      </c>
      <c r="K1796">
        <v>794.76</v>
      </c>
    </row>
    <row r="1797" spans="1:11" ht="72" x14ac:dyDescent="0.3">
      <c r="A1797">
        <v>60271325</v>
      </c>
      <c r="B1797" t="s">
        <v>6063</v>
      </c>
      <c r="C1797" t="s">
        <v>6064</v>
      </c>
      <c r="D1797" s="3">
        <v>915509000000</v>
      </c>
      <c r="E1797" s="5" t="s">
        <v>6065</v>
      </c>
      <c r="F1797" t="s">
        <v>414</v>
      </c>
      <c r="G1797">
        <v>838512</v>
      </c>
      <c r="H1797" s="4">
        <v>45420</v>
      </c>
      <c r="I1797" t="s">
        <v>390</v>
      </c>
      <c r="J1797">
        <v>8</v>
      </c>
      <c r="K1797">
        <v>356.62</v>
      </c>
    </row>
    <row r="1798" spans="1:11" ht="57.6" x14ac:dyDescent="0.3">
      <c r="A1798">
        <v>40692378</v>
      </c>
      <c r="B1798" t="s">
        <v>6066</v>
      </c>
      <c r="C1798" t="s">
        <v>6067</v>
      </c>
      <c r="D1798" s="3">
        <v>911082000000</v>
      </c>
      <c r="E1798" s="5" t="s">
        <v>6068</v>
      </c>
      <c r="F1798" t="s">
        <v>1324</v>
      </c>
      <c r="G1798">
        <v>75343</v>
      </c>
      <c r="H1798" s="4">
        <v>45548</v>
      </c>
      <c r="I1798" t="s">
        <v>390</v>
      </c>
      <c r="J1798">
        <v>9</v>
      </c>
      <c r="K1798">
        <v>1782.4</v>
      </c>
    </row>
    <row r="1799" spans="1:11" ht="72" x14ac:dyDescent="0.3">
      <c r="A1799">
        <v>469006</v>
      </c>
      <c r="B1799" t="s">
        <v>6069</v>
      </c>
      <c r="C1799" t="s">
        <v>6070</v>
      </c>
      <c r="D1799" s="3">
        <v>910131000000</v>
      </c>
      <c r="E1799" s="5" t="s">
        <v>6071</v>
      </c>
      <c r="F1799" t="s">
        <v>384</v>
      </c>
      <c r="G1799">
        <v>814266</v>
      </c>
      <c r="H1799" s="4">
        <v>45159</v>
      </c>
      <c r="I1799" t="s">
        <v>380</v>
      </c>
      <c r="J1799">
        <v>2</v>
      </c>
      <c r="K1799">
        <v>1393.2</v>
      </c>
    </row>
    <row r="1800" spans="1:11" ht="72" x14ac:dyDescent="0.3">
      <c r="A1800">
        <v>41811800</v>
      </c>
      <c r="B1800" t="s">
        <v>6072</v>
      </c>
      <c r="C1800" t="s">
        <v>6073</v>
      </c>
      <c r="D1800" s="3">
        <v>918789000000</v>
      </c>
      <c r="E1800" s="5" t="s">
        <v>6074</v>
      </c>
      <c r="F1800" t="s">
        <v>618</v>
      </c>
      <c r="G1800">
        <v>755202</v>
      </c>
      <c r="H1800" s="4">
        <v>45209</v>
      </c>
      <c r="I1800" t="s">
        <v>385</v>
      </c>
      <c r="J1800">
        <v>6</v>
      </c>
      <c r="K1800">
        <v>1410.59</v>
      </c>
    </row>
    <row r="1801" spans="1:11" ht="72" x14ac:dyDescent="0.3">
      <c r="A1801">
        <v>87107263</v>
      </c>
      <c r="B1801" t="s">
        <v>6075</v>
      </c>
      <c r="C1801" t="s">
        <v>6076</v>
      </c>
      <c r="D1801" s="3">
        <v>918888000000</v>
      </c>
      <c r="E1801" s="5" t="s">
        <v>6077</v>
      </c>
      <c r="F1801" t="s">
        <v>759</v>
      </c>
      <c r="G1801">
        <v>784029</v>
      </c>
      <c r="H1801" s="4">
        <v>45567</v>
      </c>
      <c r="I1801" t="s">
        <v>380</v>
      </c>
      <c r="J1801">
        <v>9</v>
      </c>
      <c r="K1801">
        <v>1659.56</v>
      </c>
    </row>
    <row r="1802" spans="1:11" x14ac:dyDescent="0.3">
      <c r="A1802">
        <v>89619421</v>
      </c>
      <c r="B1802" t="s">
        <v>6078</v>
      </c>
      <c r="C1802" t="s">
        <v>6079</v>
      </c>
      <c r="D1802" s="3">
        <v>912762000000</v>
      </c>
      <c r="E1802" t="s">
        <v>6080</v>
      </c>
      <c r="F1802" t="s">
        <v>1092</v>
      </c>
      <c r="G1802">
        <v>161282</v>
      </c>
      <c r="H1802" s="4">
        <v>45232</v>
      </c>
      <c r="I1802" t="s">
        <v>375</v>
      </c>
      <c r="J1802">
        <v>5</v>
      </c>
      <c r="K1802">
        <v>1466.13</v>
      </c>
    </row>
    <row r="1803" spans="1:11" ht="72" x14ac:dyDescent="0.3">
      <c r="A1803">
        <v>62828341</v>
      </c>
      <c r="B1803" t="s">
        <v>6081</v>
      </c>
      <c r="C1803" t="s">
        <v>6082</v>
      </c>
      <c r="D1803" s="3">
        <v>916647000000</v>
      </c>
      <c r="E1803" s="5" t="s">
        <v>6083</v>
      </c>
      <c r="F1803" t="s">
        <v>1455</v>
      </c>
      <c r="G1803">
        <v>460118</v>
      </c>
      <c r="H1803" s="4">
        <v>45470</v>
      </c>
      <c r="I1803" t="s">
        <v>380</v>
      </c>
      <c r="J1803">
        <v>20</v>
      </c>
      <c r="K1803">
        <v>283.63</v>
      </c>
    </row>
    <row r="1804" spans="1:11" x14ac:dyDescent="0.3">
      <c r="A1804">
        <v>55738118</v>
      </c>
      <c r="B1804" t="s">
        <v>6084</v>
      </c>
      <c r="C1804" t="s">
        <v>6085</v>
      </c>
      <c r="D1804" s="3">
        <v>918689000000</v>
      </c>
      <c r="E1804" t="s">
        <v>6086</v>
      </c>
      <c r="F1804" t="s">
        <v>473</v>
      </c>
      <c r="G1804">
        <v>163439</v>
      </c>
      <c r="H1804" s="4">
        <v>45289</v>
      </c>
      <c r="I1804" t="s">
        <v>385</v>
      </c>
      <c r="J1804">
        <v>11</v>
      </c>
      <c r="K1804">
        <v>1520.09</v>
      </c>
    </row>
    <row r="1805" spans="1:11" ht="72" x14ac:dyDescent="0.3">
      <c r="A1805">
        <v>2684440</v>
      </c>
      <c r="B1805" t="s">
        <v>6087</v>
      </c>
      <c r="C1805" t="s">
        <v>6088</v>
      </c>
      <c r="D1805" s="3">
        <v>910538000000</v>
      </c>
      <c r="E1805" s="5" t="s">
        <v>6089</v>
      </c>
      <c r="F1805" t="s">
        <v>2622</v>
      </c>
      <c r="G1805">
        <v>574868</v>
      </c>
      <c r="H1805" s="4">
        <v>45174</v>
      </c>
      <c r="I1805" t="s">
        <v>375</v>
      </c>
      <c r="J1805">
        <v>5</v>
      </c>
      <c r="K1805">
        <v>650.6</v>
      </c>
    </row>
    <row r="1806" spans="1:11" ht="72" x14ac:dyDescent="0.3">
      <c r="A1806">
        <v>77811864</v>
      </c>
      <c r="B1806" t="s">
        <v>6090</v>
      </c>
      <c r="C1806" t="s">
        <v>6091</v>
      </c>
      <c r="D1806" s="3">
        <v>910492000000</v>
      </c>
      <c r="E1806" s="5" t="s">
        <v>6092</v>
      </c>
      <c r="F1806" t="s">
        <v>1511</v>
      </c>
      <c r="G1806">
        <v>829480</v>
      </c>
      <c r="H1806" s="4">
        <v>45179</v>
      </c>
      <c r="I1806" t="s">
        <v>375</v>
      </c>
      <c r="J1806">
        <v>12</v>
      </c>
      <c r="K1806">
        <v>1712.29</v>
      </c>
    </row>
    <row r="1807" spans="1:11" ht="86.4" x14ac:dyDescent="0.3">
      <c r="A1807">
        <v>43052303</v>
      </c>
      <c r="B1807" t="s">
        <v>6093</v>
      </c>
      <c r="C1807" t="s">
        <v>6094</v>
      </c>
      <c r="D1807" s="3">
        <v>910463000000</v>
      </c>
      <c r="E1807" s="5" t="s">
        <v>6095</v>
      </c>
      <c r="F1807" t="s">
        <v>1474</v>
      </c>
      <c r="G1807">
        <v>907571</v>
      </c>
      <c r="H1807" s="4">
        <v>45098</v>
      </c>
      <c r="I1807" t="s">
        <v>375</v>
      </c>
      <c r="J1807">
        <v>19</v>
      </c>
      <c r="K1807">
        <v>1790.43</v>
      </c>
    </row>
    <row r="1808" spans="1:11" x14ac:dyDescent="0.3">
      <c r="A1808">
        <v>24478397</v>
      </c>
      <c r="B1808" t="s">
        <v>6096</v>
      </c>
      <c r="C1808" t="s">
        <v>6097</v>
      </c>
      <c r="D1808" s="3">
        <v>910801000000</v>
      </c>
      <c r="E1808" t="s">
        <v>6098</v>
      </c>
      <c r="F1808" t="s">
        <v>766</v>
      </c>
      <c r="G1808">
        <v>612763</v>
      </c>
      <c r="H1808" s="4">
        <v>45379</v>
      </c>
      <c r="I1808" t="s">
        <v>390</v>
      </c>
      <c r="J1808">
        <v>14</v>
      </c>
      <c r="K1808">
        <v>829.36</v>
      </c>
    </row>
    <row r="1809" spans="1:11" x14ac:dyDescent="0.3">
      <c r="A1809">
        <v>22846435</v>
      </c>
      <c r="B1809" t="s">
        <v>6099</v>
      </c>
      <c r="C1809" t="s">
        <v>6100</v>
      </c>
      <c r="D1809" s="3">
        <v>913964000000</v>
      </c>
      <c r="E1809" t="s">
        <v>6101</v>
      </c>
      <c r="F1809" t="s">
        <v>784</v>
      </c>
      <c r="G1809">
        <v>358841</v>
      </c>
      <c r="H1809" s="4">
        <v>45122</v>
      </c>
      <c r="I1809" t="s">
        <v>380</v>
      </c>
      <c r="J1809">
        <v>12</v>
      </c>
      <c r="K1809">
        <v>1844.21</v>
      </c>
    </row>
    <row r="1810" spans="1:11" x14ac:dyDescent="0.3">
      <c r="A1810">
        <v>32868927</v>
      </c>
      <c r="B1810" t="s">
        <v>6102</v>
      </c>
      <c r="C1810" t="s">
        <v>6103</v>
      </c>
      <c r="D1810" s="3">
        <v>912497000000</v>
      </c>
      <c r="E1810" t="s">
        <v>6104</v>
      </c>
      <c r="F1810" t="s">
        <v>2525</v>
      </c>
      <c r="G1810">
        <v>28876</v>
      </c>
      <c r="H1810" s="4">
        <v>45029</v>
      </c>
      <c r="I1810" t="s">
        <v>390</v>
      </c>
      <c r="J1810">
        <v>19</v>
      </c>
      <c r="K1810">
        <v>926.68</v>
      </c>
    </row>
    <row r="1811" spans="1:11" ht="72" x14ac:dyDescent="0.3">
      <c r="A1811">
        <v>88312515</v>
      </c>
      <c r="B1811" t="s">
        <v>6105</v>
      </c>
      <c r="C1811" t="s">
        <v>6106</v>
      </c>
      <c r="D1811" s="3">
        <v>918684000000</v>
      </c>
      <c r="E1811" s="5" t="s">
        <v>6107</v>
      </c>
      <c r="F1811" t="s">
        <v>1431</v>
      </c>
      <c r="G1811">
        <v>186946</v>
      </c>
      <c r="H1811" s="4">
        <v>45327</v>
      </c>
      <c r="I1811" t="s">
        <v>380</v>
      </c>
      <c r="J1811">
        <v>10</v>
      </c>
      <c r="K1811">
        <v>544.71</v>
      </c>
    </row>
    <row r="1812" spans="1:11" ht="86.4" x14ac:dyDescent="0.3">
      <c r="A1812">
        <v>33741801</v>
      </c>
      <c r="B1812" t="s">
        <v>6108</v>
      </c>
      <c r="C1812" t="s">
        <v>6109</v>
      </c>
      <c r="D1812" s="3">
        <v>914542000000</v>
      </c>
      <c r="E1812" s="5" t="s">
        <v>6110</v>
      </c>
      <c r="F1812" t="s">
        <v>504</v>
      </c>
      <c r="G1812">
        <v>626892</v>
      </c>
      <c r="H1812" s="4">
        <v>45318</v>
      </c>
      <c r="I1812" t="s">
        <v>390</v>
      </c>
      <c r="J1812">
        <v>16</v>
      </c>
      <c r="K1812">
        <v>1249.1500000000001</v>
      </c>
    </row>
    <row r="1813" spans="1:11" ht="57.6" x14ac:dyDescent="0.3">
      <c r="A1813">
        <v>29502852</v>
      </c>
      <c r="B1813" t="s">
        <v>6111</v>
      </c>
      <c r="C1813" t="s">
        <v>6112</v>
      </c>
      <c r="D1813" s="3">
        <v>918622000000</v>
      </c>
      <c r="E1813" s="5" t="s">
        <v>6113</v>
      </c>
      <c r="F1813" t="s">
        <v>2708</v>
      </c>
      <c r="G1813">
        <v>870715</v>
      </c>
      <c r="H1813" s="4">
        <v>45532</v>
      </c>
      <c r="I1813" t="s">
        <v>390</v>
      </c>
      <c r="J1813">
        <v>18</v>
      </c>
      <c r="K1813">
        <v>1995.37</v>
      </c>
    </row>
    <row r="1814" spans="1:11" x14ac:dyDescent="0.3">
      <c r="A1814">
        <v>75464725</v>
      </c>
      <c r="B1814" t="s">
        <v>6114</v>
      </c>
      <c r="C1814" t="s">
        <v>6115</v>
      </c>
      <c r="D1814" s="3">
        <v>913500000000</v>
      </c>
      <c r="E1814" t="s">
        <v>6116</v>
      </c>
      <c r="F1814" t="s">
        <v>3262</v>
      </c>
      <c r="G1814">
        <v>629342</v>
      </c>
      <c r="H1814" s="4">
        <v>45262</v>
      </c>
      <c r="I1814" t="s">
        <v>380</v>
      </c>
      <c r="J1814">
        <v>20</v>
      </c>
      <c r="K1814">
        <v>1805.77</v>
      </c>
    </row>
    <row r="1815" spans="1:11" ht="72" x14ac:dyDescent="0.3">
      <c r="A1815">
        <v>88745052</v>
      </c>
      <c r="B1815" t="s">
        <v>6117</v>
      </c>
      <c r="C1815" t="s">
        <v>6118</v>
      </c>
      <c r="D1815" s="3">
        <v>911551000000</v>
      </c>
      <c r="E1815" s="5" t="s">
        <v>6119</v>
      </c>
      <c r="F1815" t="s">
        <v>1829</v>
      </c>
      <c r="G1815">
        <v>583025</v>
      </c>
      <c r="H1815" s="4">
        <v>45394</v>
      </c>
      <c r="I1815" t="s">
        <v>385</v>
      </c>
      <c r="J1815">
        <v>5</v>
      </c>
      <c r="K1815">
        <v>516.9</v>
      </c>
    </row>
    <row r="1816" spans="1:11" ht="72" x14ac:dyDescent="0.3">
      <c r="A1816">
        <v>50632192</v>
      </c>
      <c r="B1816" t="s">
        <v>6120</v>
      </c>
      <c r="C1816" t="s">
        <v>6121</v>
      </c>
      <c r="D1816" s="3">
        <v>912486000000</v>
      </c>
      <c r="E1816" s="5" t="s">
        <v>6122</v>
      </c>
      <c r="F1816" t="s">
        <v>1583</v>
      </c>
      <c r="G1816">
        <v>846443</v>
      </c>
      <c r="H1816" s="4">
        <v>45002</v>
      </c>
      <c r="I1816" t="s">
        <v>375</v>
      </c>
      <c r="J1816">
        <v>16</v>
      </c>
      <c r="K1816">
        <v>1096.83</v>
      </c>
    </row>
    <row r="1817" spans="1:11" ht="72" x14ac:dyDescent="0.3">
      <c r="A1817">
        <v>81655250</v>
      </c>
      <c r="B1817" t="s">
        <v>6123</v>
      </c>
      <c r="C1817" t="s">
        <v>6124</v>
      </c>
      <c r="D1817" s="3">
        <v>910543000000</v>
      </c>
      <c r="E1817" s="5" t="s">
        <v>6125</v>
      </c>
      <c r="F1817" t="s">
        <v>2156</v>
      </c>
      <c r="G1817">
        <v>851454</v>
      </c>
      <c r="H1817" s="4">
        <v>45111</v>
      </c>
      <c r="I1817" t="s">
        <v>385</v>
      </c>
      <c r="J1817">
        <v>17</v>
      </c>
      <c r="K1817">
        <v>1399.67</v>
      </c>
    </row>
    <row r="1818" spans="1:11" ht="72" x14ac:dyDescent="0.3">
      <c r="A1818">
        <v>29858395</v>
      </c>
      <c r="B1818" t="s">
        <v>6126</v>
      </c>
      <c r="C1818" t="s">
        <v>6127</v>
      </c>
      <c r="D1818" s="3">
        <v>915524000000</v>
      </c>
      <c r="E1818" s="5" t="s">
        <v>6128</v>
      </c>
      <c r="F1818" t="s">
        <v>551</v>
      </c>
      <c r="G1818">
        <v>511481</v>
      </c>
      <c r="H1818" s="4">
        <v>45538</v>
      </c>
      <c r="I1818" t="s">
        <v>380</v>
      </c>
      <c r="J1818">
        <v>16</v>
      </c>
      <c r="K1818">
        <v>442.16</v>
      </c>
    </row>
    <row r="1819" spans="1:11" ht="86.4" x14ac:dyDescent="0.3">
      <c r="A1819">
        <v>56572297</v>
      </c>
      <c r="B1819" t="s">
        <v>6129</v>
      </c>
      <c r="C1819" t="s">
        <v>6130</v>
      </c>
      <c r="D1819" s="3">
        <v>919498000000</v>
      </c>
      <c r="E1819" s="5" t="s">
        <v>6131</v>
      </c>
      <c r="F1819" t="s">
        <v>654</v>
      </c>
      <c r="G1819">
        <v>25613</v>
      </c>
      <c r="H1819" s="4">
        <v>45567</v>
      </c>
      <c r="I1819" t="s">
        <v>380</v>
      </c>
      <c r="J1819">
        <v>10</v>
      </c>
      <c r="K1819">
        <v>1601.86</v>
      </c>
    </row>
    <row r="1820" spans="1:11" ht="86.4" x14ac:dyDescent="0.3">
      <c r="A1820">
        <v>18140588</v>
      </c>
      <c r="B1820" t="s">
        <v>6132</v>
      </c>
      <c r="C1820" t="s">
        <v>6133</v>
      </c>
      <c r="D1820" s="3">
        <v>917540000000</v>
      </c>
      <c r="E1820" s="5" t="s">
        <v>6134</v>
      </c>
      <c r="F1820" t="s">
        <v>1314</v>
      </c>
      <c r="G1820">
        <v>895444</v>
      </c>
      <c r="H1820" s="4">
        <v>45477</v>
      </c>
      <c r="I1820" t="s">
        <v>385</v>
      </c>
      <c r="J1820">
        <v>17</v>
      </c>
      <c r="K1820">
        <v>856.95</v>
      </c>
    </row>
    <row r="1821" spans="1:11" ht="86.4" x14ac:dyDescent="0.3">
      <c r="A1821">
        <v>74352908</v>
      </c>
      <c r="B1821" t="s">
        <v>6135</v>
      </c>
      <c r="C1821" t="s">
        <v>6136</v>
      </c>
      <c r="D1821" s="3">
        <v>914607000000</v>
      </c>
      <c r="E1821" s="5" t="s">
        <v>6137</v>
      </c>
      <c r="F1821" t="s">
        <v>2095</v>
      </c>
      <c r="G1821">
        <v>653024</v>
      </c>
      <c r="H1821" s="4">
        <v>45382</v>
      </c>
      <c r="I1821" t="s">
        <v>380</v>
      </c>
      <c r="J1821">
        <v>13</v>
      </c>
      <c r="K1821">
        <v>1879.61</v>
      </c>
    </row>
    <row r="1822" spans="1:11" ht="72" x14ac:dyDescent="0.3">
      <c r="A1822">
        <v>37633848</v>
      </c>
      <c r="B1822" t="s">
        <v>6138</v>
      </c>
      <c r="C1822" t="s">
        <v>6139</v>
      </c>
      <c r="D1822" s="3">
        <v>917564000000</v>
      </c>
      <c r="E1822" s="5" t="s">
        <v>6140</v>
      </c>
      <c r="F1822" t="s">
        <v>1444</v>
      </c>
      <c r="G1822">
        <v>622019</v>
      </c>
      <c r="H1822" s="4">
        <v>45165</v>
      </c>
      <c r="I1822" t="s">
        <v>375</v>
      </c>
      <c r="J1822">
        <v>20</v>
      </c>
      <c r="K1822">
        <v>1237.57</v>
      </c>
    </row>
    <row r="1823" spans="1:11" ht="57.6" x14ac:dyDescent="0.3">
      <c r="A1823">
        <v>19180962</v>
      </c>
      <c r="B1823" t="s">
        <v>6141</v>
      </c>
      <c r="C1823" t="s">
        <v>6142</v>
      </c>
      <c r="D1823" s="3">
        <v>917683000000</v>
      </c>
      <c r="E1823" s="5" t="s">
        <v>6143</v>
      </c>
      <c r="F1823" t="s">
        <v>3275</v>
      </c>
      <c r="G1823">
        <v>237601</v>
      </c>
      <c r="H1823" s="4">
        <v>45478</v>
      </c>
      <c r="I1823" t="s">
        <v>380</v>
      </c>
      <c r="J1823">
        <v>19</v>
      </c>
      <c r="K1823">
        <v>622.08000000000004</v>
      </c>
    </row>
    <row r="1824" spans="1:11" ht="72" x14ac:dyDescent="0.3">
      <c r="A1824">
        <v>75739462</v>
      </c>
      <c r="B1824" t="s">
        <v>6144</v>
      </c>
      <c r="C1824" t="s">
        <v>6145</v>
      </c>
      <c r="D1824" s="3">
        <v>918840000000</v>
      </c>
      <c r="E1824" s="5" t="s">
        <v>6146</v>
      </c>
      <c r="F1824" t="s">
        <v>1257</v>
      </c>
      <c r="G1824">
        <v>756186</v>
      </c>
      <c r="H1824" s="4">
        <v>45466</v>
      </c>
      <c r="I1824" t="s">
        <v>375</v>
      </c>
      <c r="J1824">
        <v>2</v>
      </c>
      <c r="K1824">
        <v>1474.27</v>
      </c>
    </row>
    <row r="1825" spans="1:11" x14ac:dyDescent="0.3">
      <c r="A1825">
        <v>47926198</v>
      </c>
      <c r="B1825" t="s">
        <v>6147</v>
      </c>
      <c r="C1825" t="s">
        <v>6148</v>
      </c>
      <c r="D1825" s="3">
        <v>910675000000</v>
      </c>
      <c r="E1825" t="s">
        <v>6149</v>
      </c>
      <c r="F1825" t="s">
        <v>469</v>
      </c>
      <c r="G1825">
        <v>321001</v>
      </c>
      <c r="H1825" s="4">
        <v>45326</v>
      </c>
      <c r="I1825" t="s">
        <v>385</v>
      </c>
      <c r="J1825">
        <v>11</v>
      </c>
      <c r="K1825">
        <v>1408.42</v>
      </c>
    </row>
    <row r="1826" spans="1:11" ht="86.4" x14ac:dyDescent="0.3">
      <c r="A1826">
        <v>57809174</v>
      </c>
      <c r="B1826" t="s">
        <v>6150</v>
      </c>
      <c r="C1826" t="s">
        <v>6151</v>
      </c>
      <c r="D1826" s="3">
        <v>917115000000</v>
      </c>
      <c r="E1826" s="5" t="s">
        <v>6152</v>
      </c>
      <c r="F1826" t="s">
        <v>1386</v>
      </c>
      <c r="G1826">
        <v>284807</v>
      </c>
      <c r="H1826" s="4">
        <v>45394</v>
      </c>
      <c r="I1826" t="s">
        <v>375</v>
      </c>
      <c r="J1826">
        <v>11</v>
      </c>
      <c r="K1826">
        <v>1898.72</v>
      </c>
    </row>
    <row r="1827" spans="1:11" ht="72" x14ac:dyDescent="0.3">
      <c r="A1827">
        <v>21786873</v>
      </c>
      <c r="B1827" t="s">
        <v>6153</v>
      </c>
      <c r="C1827" t="s">
        <v>6154</v>
      </c>
      <c r="D1827" s="3">
        <v>916298000000</v>
      </c>
      <c r="E1827" s="5" t="s">
        <v>6155</v>
      </c>
      <c r="F1827" t="s">
        <v>1386</v>
      </c>
      <c r="G1827">
        <v>297685</v>
      </c>
      <c r="H1827" s="4">
        <v>45358</v>
      </c>
      <c r="I1827" t="s">
        <v>385</v>
      </c>
      <c r="J1827">
        <v>3</v>
      </c>
      <c r="K1827">
        <v>1600.68</v>
      </c>
    </row>
    <row r="1828" spans="1:11" ht="86.4" x14ac:dyDescent="0.3">
      <c r="A1828">
        <v>32564478</v>
      </c>
      <c r="B1828" t="s">
        <v>6156</v>
      </c>
      <c r="C1828" t="s">
        <v>6157</v>
      </c>
      <c r="D1828" s="3">
        <v>910925000000</v>
      </c>
      <c r="E1828" s="5" t="s">
        <v>6158</v>
      </c>
      <c r="F1828" t="s">
        <v>614</v>
      </c>
      <c r="G1828">
        <v>330178</v>
      </c>
      <c r="H1828" s="4">
        <v>45467</v>
      </c>
      <c r="I1828" t="s">
        <v>375</v>
      </c>
      <c r="J1828">
        <v>5</v>
      </c>
      <c r="K1828">
        <v>211.3</v>
      </c>
    </row>
    <row r="1829" spans="1:11" x14ac:dyDescent="0.3">
      <c r="A1829">
        <v>41168392</v>
      </c>
      <c r="B1829" t="s">
        <v>6159</v>
      </c>
      <c r="C1829" t="s">
        <v>6160</v>
      </c>
      <c r="D1829" s="3">
        <v>916383000000</v>
      </c>
      <c r="E1829" t="s">
        <v>6161</v>
      </c>
      <c r="F1829" t="s">
        <v>792</v>
      </c>
      <c r="G1829">
        <v>133041</v>
      </c>
      <c r="H1829" s="4">
        <v>45301</v>
      </c>
      <c r="I1829" t="s">
        <v>375</v>
      </c>
      <c r="J1829">
        <v>13</v>
      </c>
      <c r="K1829">
        <v>506.28</v>
      </c>
    </row>
    <row r="1830" spans="1:11" ht="86.4" x14ac:dyDescent="0.3">
      <c r="A1830">
        <v>40305293</v>
      </c>
      <c r="B1830" t="s">
        <v>6162</v>
      </c>
      <c r="C1830" t="s">
        <v>6163</v>
      </c>
      <c r="D1830" s="3">
        <v>918906000000</v>
      </c>
      <c r="E1830" s="5" t="s">
        <v>6164</v>
      </c>
      <c r="F1830" t="s">
        <v>1822</v>
      </c>
      <c r="G1830">
        <v>597677</v>
      </c>
      <c r="H1830" s="4">
        <v>45536</v>
      </c>
      <c r="I1830" t="s">
        <v>385</v>
      </c>
      <c r="J1830">
        <v>10</v>
      </c>
      <c r="K1830">
        <v>614.48</v>
      </c>
    </row>
    <row r="1831" spans="1:11" x14ac:dyDescent="0.3">
      <c r="A1831">
        <v>91562028</v>
      </c>
      <c r="B1831" t="s">
        <v>6165</v>
      </c>
      <c r="C1831" t="s">
        <v>6166</v>
      </c>
      <c r="D1831" s="3">
        <v>917539000000</v>
      </c>
      <c r="E1831" t="s">
        <v>6167</v>
      </c>
      <c r="F1831" t="s">
        <v>1847</v>
      </c>
      <c r="G1831">
        <v>248694</v>
      </c>
      <c r="H1831" s="4">
        <v>45574</v>
      </c>
      <c r="I1831" t="s">
        <v>385</v>
      </c>
      <c r="J1831">
        <v>9</v>
      </c>
      <c r="K1831">
        <v>1141.68</v>
      </c>
    </row>
    <row r="1832" spans="1:11" x14ac:dyDescent="0.3">
      <c r="A1832">
        <v>5754255</v>
      </c>
      <c r="B1832" t="s">
        <v>6168</v>
      </c>
      <c r="C1832" t="s">
        <v>6169</v>
      </c>
      <c r="D1832" s="3">
        <v>914136000000</v>
      </c>
      <c r="E1832" t="s">
        <v>6170</v>
      </c>
      <c r="F1832" t="s">
        <v>2415</v>
      </c>
      <c r="G1832">
        <v>547754</v>
      </c>
      <c r="H1832" s="4">
        <v>45242</v>
      </c>
      <c r="I1832" t="s">
        <v>380</v>
      </c>
      <c r="J1832">
        <v>1</v>
      </c>
      <c r="K1832">
        <v>1050.74</v>
      </c>
    </row>
    <row r="1833" spans="1:11" ht="72" x14ac:dyDescent="0.3">
      <c r="A1833">
        <v>73891999</v>
      </c>
      <c r="B1833" t="s">
        <v>6171</v>
      </c>
      <c r="C1833" t="s">
        <v>6172</v>
      </c>
      <c r="D1833" s="3">
        <v>917708000000</v>
      </c>
      <c r="E1833" s="5" t="s">
        <v>6173</v>
      </c>
      <c r="F1833" t="s">
        <v>1546</v>
      </c>
      <c r="G1833">
        <v>966637</v>
      </c>
      <c r="H1833" s="4">
        <v>45495</v>
      </c>
      <c r="I1833" t="s">
        <v>390</v>
      </c>
      <c r="J1833">
        <v>11</v>
      </c>
      <c r="K1833">
        <v>1681.91</v>
      </c>
    </row>
    <row r="1834" spans="1:11" ht="72" x14ac:dyDescent="0.3">
      <c r="A1834">
        <v>91500615</v>
      </c>
      <c r="B1834" t="s">
        <v>6174</v>
      </c>
      <c r="C1834" t="s">
        <v>6175</v>
      </c>
      <c r="D1834" s="3">
        <v>919446000000</v>
      </c>
      <c r="E1834" s="5" t="s">
        <v>6176</v>
      </c>
      <c r="F1834" t="s">
        <v>574</v>
      </c>
      <c r="G1834">
        <v>557915</v>
      </c>
      <c r="H1834" s="4">
        <v>45500</v>
      </c>
      <c r="I1834" t="s">
        <v>375</v>
      </c>
      <c r="J1834">
        <v>4</v>
      </c>
      <c r="K1834">
        <v>840.89</v>
      </c>
    </row>
    <row r="1835" spans="1:11" ht="86.4" x14ac:dyDescent="0.3">
      <c r="A1835">
        <v>79742293</v>
      </c>
      <c r="B1835" t="s">
        <v>6177</v>
      </c>
      <c r="C1835" t="s">
        <v>6178</v>
      </c>
      <c r="D1835" s="3">
        <v>919172000000</v>
      </c>
      <c r="E1835" s="5" t="s">
        <v>6179</v>
      </c>
      <c r="F1835" t="s">
        <v>2545</v>
      </c>
      <c r="G1835">
        <v>123910</v>
      </c>
      <c r="H1835" s="4">
        <v>45333</v>
      </c>
      <c r="I1835" t="s">
        <v>385</v>
      </c>
      <c r="J1835">
        <v>17</v>
      </c>
      <c r="K1835">
        <v>1608.81</v>
      </c>
    </row>
    <row r="1836" spans="1:11" ht="72" x14ac:dyDescent="0.3">
      <c r="A1836">
        <v>71902700</v>
      </c>
      <c r="B1836" t="s">
        <v>6180</v>
      </c>
      <c r="C1836" t="s">
        <v>6181</v>
      </c>
      <c r="D1836" s="3">
        <v>916214000000</v>
      </c>
      <c r="E1836" s="5" t="s">
        <v>6182</v>
      </c>
      <c r="F1836" t="s">
        <v>854</v>
      </c>
      <c r="G1836">
        <v>91752</v>
      </c>
      <c r="H1836" s="4">
        <v>45327</v>
      </c>
      <c r="I1836" t="s">
        <v>385</v>
      </c>
      <c r="J1836">
        <v>10</v>
      </c>
      <c r="K1836">
        <v>824.31</v>
      </c>
    </row>
    <row r="1837" spans="1:11" ht="86.4" x14ac:dyDescent="0.3">
      <c r="A1837">
        <v>78267238</v>
      </c>
      <c r="B1837" t="s">
        <v>6183</v>
      </c>
      <c r="C1837" t="s">
        <v>6184</v>
      </c>
      <c r="D1837" s="3">
        <v>915876000000</v>
      </c>
      <c r="E1837" s="5" t="s">
        <v>6185</v>
      </c>
      <c r="F1837" t="s">
        <v>512</v>
      </c>
      <c r="G1837">
        <v>86601</v>
      </c>
      <c r="H1837" s="4">
        <v>45480</v>
      </c>
      <c r="I1837" t="s">
        <v>380</v>
      </c>
      <c r="J1837">
        <v>1</v>
      </c>
      <c r="K1837">
        <v>301.20999999999998</v>
      </c>
    </row>
    <row r="1838" spans="1:11" ht="57.6" x14ac:dyDescent="0.3">
      <c r="A1838">
        <v>16780752</v>
      </c>
      <c r="B1838" t="s">
        <v>6186</v>
      </c>
      <c r="C1838" t="s">
        <v>6187</v>
      </c>
      <c r="D1838" s="3">
        <v>915431000000</v>
      </c>
      <c r="E1838" s="5" t="s">
        <v>6188</v>
      </c>
      <c r="F1838" t="s">
        <v>384</v>
      </c>
      <c r="G1838">
        <v>320804</v>
      </c>
      <c r="H1838" s="4">
        <v>45267</v>
      </c>
      <c r="I1838" t="s">
        <v>375</v>
      </c>
      <c r="J1838">
        <v>20</v>
      </c>
      <c r="K1838">
        <v>1429.12</v>
      </c>
    </row>
    <row r="1839" spans="1:11" x14ac:dyDescent="0.3">
      <c r="A1839">
        <v>91312072</v>
      </c>
      <c r="B1839" t="s">
        <v>6189</v>
      </c>
      <c r="C1839" t="s">
        <v>6190</v>
      </c>
      <c r="D1839" s="3">
        <v>918534000000</v>
      </c>
      <c r="E1839" t="s">
        <v>6191</v>
      </c>
      <c r="F1839" t="s">
        <v>1314</v>
      </c>
      <c r="G1839">
        <v>409142</v>
      </c>
      <c r="H1839" s="4">
        <v>45402</v>
      </c>
      <c r="I1839" t="s">
        <v>380</v>
      </c>
      <c r="J1839">
        <v>4</v>
      </c>
      <c r="K1839">
        <v>1518.25</v>
      </c>
    </row>
    <row r="1840" spans="1:11" ht="86.4" x14ac:dyDescent="0.3">
      <c r="A1840">
        <v>28458746</v>
      </c>
      <c r="B1840" t="s">
        <v>6192</v>
      </c>
      <c r="C1840" t="s">
        <v>6193</v>
      </c>
      <c r="D1840" s="3">
        <v>913737000000</v>
      </c>
      <c r="E1840" s="5" t="s">
        <v>6194</v>
      </c>
      <c r="F1840" t="s">
        <v>2289</v>
      </c>
      <c r="G1840">
        <v>97442</v>
      </c>
      <c r="H1840" s="4">
        <v>45183</v>
      </c>
      <c r="I1840" t="s">
        <v>390</v>
      </c>
      <c r="J1840">
        <v>12</v>
      </c>
      <c r="K1840">
        <v>1998.49</v>
      </c>
    </row>
    <row r="1841" spans="1:11" ht="72" x14ac:dyDescent="0.3">
      <c r="A1841">
        <v>57770044</v>
      </c>
      <c r="B1841" t="s">
        <v>6195</v>
      </c>
      <c r="C1841" t="s">
        <v>6196</v>
      </c>
      <c r="D1841" s="3">
        <v>919539000000</v>
      </c>
      <c r="E1841" s="5" t="s">
        <v>6197</v>
      </c>
      <c r="F1841" t="s">
        <v>4507</v>
      </c>
      <c r="G1841">
        <v>900627</v>
      </c>
      <c r="H1841" s="4">
        <v>45249</v>
      </c>
      <c r="I1841" t="s">
        <v>385</v>
      </c>
      <c r="J1841">
        <v>10</v>
      </c>
      <c r="K1841">
        <v>934.08</v>
      </c>
    </row>
    <row r="1842" spans="1:11" ht="57.6" x14ac:dyDescent="0.3">
      <c r="A1842">
        <v>2234490</v>
      </c>
      <c r="B1842" t="s">
        <v>6198</v>
      </c>
      <c r="C1842" t="s">
        <v>6199</v>
      </c>
      <c r="D1842" s="3">
        <v>914513000000</v>
      </c>
      <c r="E1842" s="5" t="s">
        <v>6200</v>
      </c>
      <c r="F1842" t="s">
        <v>788</v>
      </c>
      <c r="G1842">
        <v>529202</v>
      </c>
      <c r="H1842" s="4">
        <v>45511</v>
      </c>
      <c r="I1842" t="s">
        <v>375</v>
      </c>
      <c r="J1842">
        <v>8</v>
      </c>
      <c r="K1842">
        <v>1540.25</v>
      </c>
    </row>
    <row r="1843" spans="1:11" ht="72" x14ac:dyDescent="0.3">
      <c r="A1843">
        <v>76202036</v>
      </c>
      <c r="B1843" t="s">
        <v>6201</v>
      </c>
      <c r="C1843" t="s">
        <v>6202</v>
      </c>
      <c r="D1843" s="3">
        <v>913376000000</v>
      </c>
      <c r="E1843" s="5" t="s">
        <v>6203</v>
      </c>
      <c r="F1843" t="s">
        <v>402</v>
      </c>
      <c r="G1843">
        <v>620579</v>
      </c>
      <c r="H1843" s="4">
        <v>45362</v>
      </c>
      <c r="I1843" t="s">
        <v>380</v>
      </c>
      <c r="J1843">
        <v>13</v>
      </c>
      <c r="K1843">
        <v>1118.75</v>
      </c>
    </row>
    <row r="1844" spans="1:11" ht="72" x14ac:dyDescent="0.3">
      <c r="A1844">
        <v>45112520</v>
      </c>
      <c r="B1844" t="s">
        <v>6204</v>
      </c>
      <c r="C1844" t="s">
        <v>6205</v>
      </c>
      <c r="D1844" s="3">
        <v>918561000000</v>
      </c>
      <c r="E1844" s="5" t="s">
        <v>6206</v>
      </c>
      <c r="F1844" t="s">
        <v>1599</v>
      </c>
      <c r="G1844">
        <v>753100</v>
      </c>
      <c r="H1844" s="4">
        <v>45473</v>
      </c>
      <c r="I1844" t="s">
        <v>375</v>
      </c>
      <c r="J1844">
        <v>1</v>
      </c>
      <c r="K1844">
        <v>499.85</v>
      </c>
    </row>
    <row r="1845" spans="1:11" ht="57.6" x14ac:dyDescent="0.3">
      <c r="A1845">
        <v>30116949</v>
      </c>
      <c r="B1845" t="s">
        <v>6207</v>
      </c>
      <c r="C1845" t="s">
        <v>6208</v>
      </c>
      <c r="D1845" s="3">
        <v>915552000000</v>
      </c>
      <c r="E1845" s="5" t="s">
        <v>6209</v>
      </c>
      <c r="F1845" t="s">
        <v>1583</v>
      </c>
      <c r="G1845">
        <v>981634</v>
      </c>
      <c r="H1845" s="4">
        <v>45161</v>
      </c>
      <c r="I1845" t="s">
        <v>380</v>
      </c>
      <c r="J1845">
        <v>5</v>
      </c>
      <c r="K1845">
        <v>1535.47</v>
      </c>
    </row>
    <row r="1846" spans="1:11" ht="72" x14ac:dyDescent="0.3">
      <c r="A1846">
        <v>16640907</v>
      </c>
      <c r="B1846" t="s">
        <v>6210</v>
      </c>
      <c r="C1846" t="s">
        <v>6211</v>
      </c>
      <c r="D1846" s="3">
        <v>910384000000</v>
      </c>
      <c r="E1846" s="5" t="s">
        <v>6212</v>
      </c>
      <c r="F1846" t="s">
        <v>1050</v>
      </c>
      <c r="G1846">
        <v>632688</v>
      </c>
      <c r="H1846" s="4">
        <v>45570</v>
      </c>
      <c r="I1846" t="s">
        <v>385</v>
      </c>
      <c r="J1846">
        <v>16</v>
      </c>
      <c r="K1846">
        <v>527.03</v>
      </c>
    </row>
    <row r="1847" spans="1:11" ht="72" x14ac:dyDescent="0.3">
      <c r="A1847">
        <v>44174426</v>
      </c>
      <c r="B1847" t="s">
        <v>6213</v>
      </c>
      <c r="C1847" t="s">
        <v>6214</v>
      </c>
      <c r="D1847" s="3">
        <v>915848000000</v>
      </c>
      <c r="E1847" s="5" t="s">
        <v>6215</v>
      </c>
      <c r="F1847" t="s">
        <v>1924</v>
      </c>
      <c r="G1847">
        <v>133683</v>
      </c>
      <c r="H1847" s="4">
        <v>45475</v>
      </c>
      <c r="I1847" t="s">
        <v>390</v>
      </c>
      <c r="J1847">
        <v>20</v>
      </c>
      <c r="K1847">
        <v>1655.49</v>
      </c>
    </row>
    <row r="1848" spans="1:11" x14ac:dyDescent="0.3">
      <c r="A1848">
        <v>13939675</v>
      </c>
      <c r="B1848" t="s">
        <v>6216</v>
      </c>
      <c r="C1848" t="s">
        <v>6217</v>
      </c>
      <c r="D1848" s="3">
        <v>916475000000</v>
      </c>
      <c r="E1848" t="s">
        <v>6218</v>
      </c>
      <c r="F1848" t="s">
        <v>1968</v>
      </c>
      <c r="G1848">
        <v>960333</v>
      </c>
      <c r="H1848" s="4">
        <v>45387</v>
      </c>
      <c r="I1848" t="s">
        <v>390</v>
      </c>
      <c r="J1848">
        <v>18</v>
      </c>
      <c r="K1848">
        <v>783.47</v>
      </c>
    </row>
    <row r="1849" spans="1:11" ht="72" x14ac:dyDescent="0.3">
      <c r="A1849">
        <v>33394166</v>
      </c>
      <c r="B1849" t="s">
        <v>6219</v>
      </c>
      <c r="C1849" t="s">
        <v>6220</v>
      </c>
      <c r="D1849" s="3">
        <v>911666000000</v>
      </c>
      <c r="E1849" s="5" t="s">
        <v>6221</v>
      </c>
      <c r="F1849" t="s">
        <v>2064</v>
      </c>
      <c r="G1849">
        <v>78491</v>
      </c>
      <c r="H1849" s="4">
        <v>45568</v>
      </c>
      <c r="I1849" t="s">
        <v>390</v>
      </c>
      <c r="J1849">
        <v>10</v>
      </c>
      <c r="K1849">
        <v>282.63</v>
      </c>
    </row>
    <row r="1850" spans="1:11" ht="72" x14ac:dyDescent="0.3">
      <c r="A1850">
        <v>45323391</v>
      </c>
      <c r="B1850" t="s">
        <v>6222</v>
      </c>
      <c r="C1850" t="s">
        <v>6223</v>
      </c>
      <c r="D1850" s="3">
        <v>916025000000</v>
      </c>
      <c r="E1850" s="5" t="s">
        <v>6224</v>
      </c>
      <c r="F1850" t="s">
        <v>566</v>
      </c>
      <c r="G1850">
        <v>957395</v>
      </c>
      <c r="H1850" s="4">
        <v>45375</v>
      </c>
      <c r="I1850" t="s">
        <v>390</v>
      </c>
      <c r="J1850">
        <v>2</v>
      </c>
      <c r="K1850">
        <v>1008.14</v>
      </c>
    </row>
    <row r="1851" spans="1:11" x14ac:dyDescent="0.3">
      <c r="A1851">
        <v>71411879</v>
      </c>
      <c r="B1851" t="s">
        <v>6225</v>
      </c>
      <c r="C1851" t="s">
        <v>6226</v>
      </c>
      <c r="D1851" s="3">
        <v>912773000000</v>
      </c>
      <c r="E1851" t="s">
        <v>6227</v>
      </c>
      <c r="F1851" t="s">
        <v>835</v>
      </c>
      <c r="G1851">
        <v>363775</v>
      </c>
      <c r="H1851" s="4">
        <v>45588</v>
      </c>
      <c r="I1851" t="s">
        <v>385</v>
      </c>
      <c r="J1851">
        <v>4</v>
      </c>
      <c r="K1851">
        <v>1743.87</v>
      </c>
    </row>
    <row r="1852" spans="1:11" ht="72" x14ac:dyDescent="0.3">
      <c r="A1852">
        <v>13585482</v>
      </c>
      <c r="B1852" t="s">
        <v>6228</v>
      </c>
      <c r="C1852" t="s">
        <v>6229</v>
      </c>
      <c r="D1852" s="3">
        <v>913664000000</v>
      </c>
      <c r="E1852" s="5" t="s">
        <v>6230</v>
      </c>
      <c r="F1852" t="s">
        <v>410</v>
      </c>
      <c r="G1852">
        <v>800996</v>
      </c>
      <c r="H1852" s="4">
        <v>45113</v>
      </c>
      <c r="I1852" t="s">
        <v>380</v>
      </c>
      <c r="J1852">
        <v>20</v>
      </c>
      <c r="K1852">
        <v>1475.52</v>
      </c>
    </row>
    <row r="1853" spans="1:11" ht="72" x14ac:dyDescent="0.3">
      <c r="A1853">
        <v>40434527</v>
      </c>
      <c r="B1853" t="s">
        <v>6231</v>
      </c>
      <c r="C1853" t="s">
        <v>6232</v>
      </c>
      <c r="D1853" s="3">
        <v>915577000000</v>
      </c>
      <c r="E1853" s="5" t="s">
        <v>6233</v>
      </c>
      <c r="F1853" t="s">
        <v>799</v>
      </c>
      <c r="G1853">
        <v>693390</v>
      </c>
      <c r="H1853" s="4">
        <v>45470</v>
      </c>
      <c r="I1853" t="s">
        <v>380</v>
      </c>
      <c r="J1853">
        <v>5</v>
      </c>
      <c r="K1853">
        <v>815.01</v>
      </c>
    </row>
    <row r="1854" spans="1:11" ht="86.4" x14ac:dyDescent="0.3">
      <c r="A1854">
        <v>59830126</v>
      </c>
      <c r="B1854" t="s">
        <v>6234</v>
      </c>
      <c r="C1854" t="s">
        <v>6235</v>
      </c>
      <c r="D1854" s="3">
        <v>919105000000</v>
      </c>
      <c r="E1854" s="5" t="s">
        <v>6236</v>
      </c>
      <c r="F1854" t="s">
        <v>1455</v>
      </c>
      <c r="G1854">
        <v>50816</v>
      </c>
      <c r="H1854" s="4">
        <v>45593</v>
      </c>
      <c r="I1854" t="s">
        <v>390</v>
      </c>
      <c r="J1854">
        <v>14</v>
      </c>
      <c r="K1854">
        <v>1799.47</v>
      </c>
    </row>
    <row r="1855" spans="1:11" ht="86.4" x14ac:dyDescent="0.3">
      <c r="A1855">
        <v>12622901</v>
      </c>
      <c r="B1855" t="s">
        <v>6237</v>
      </c>
      <c r="C1855" t="s">
        <v>6238</v>
      </c>
      <c r="D1855" s="3">
        <v>916792000000</v>
      </c>
      <c r="E1855" s="5" t="s">
        <v>6239</v>
      </c>
      <c r="F1855" t="s">
        <v>4117</v>
      </c>
      <c r="G1855">
        <v>724988</v>
      </c>
      <c r="H1855" s="4">
        <v>45511</v>
      </c>
      <c r="I1855" t="s">
        <v>380</v>
      </c>
      <c r="J1855">
        <v>3</v>
      </c>
      <c r="K1855">
        <v>870.68</v>
      </c>
    </row>
    <row r="1856" spans="1:11" ht="100.8" x14ac:dyDescent="0.3">
      <c r="A1856">
        <v>3897936</v>
      </c>
      <c r="B1856" t="s">
        <v>6240</v>
      </c>
      <c r="C1856" t="s">
        <v>6241</v>
      </c>
      <c r="D1856" s="3">
        <v>911787000000</v>
      </c>
      <c r="E1856" s="5" t="s">
        <v>6242</v>
      </c>
      <c r="F1856" t="s">
        <v>658</v>
      </c>
      <c r="G1856">
        <v>100457</v>
      </c>
      <c r="H1856" s="4">
        <v>45195</v>
      </c>
      <c r="I1856" t="s">
        <v>375</v>
      </c>
      <c r="J1856">
        <v>14</v>
      </c>
      <c r="K1856">
        <v>215.16</v>
      </c>
    </row>
    <row r="1857" spans="1:11" ht="86.4" x14ac:dyDescent="0.3">
      <c r="A1857">
        <v>48281892</v>
      </c>
      <c r="B1857" t="s">
        <v>6243</v>
      </c>
      <c r="C1857" t="s">
        <v>6244</v>
      </c>
      <c r="D1857" s="3">
        <v>911237000000</v>
      </c>
      <c r="E1857" s="5" t="s">
        <v>6245</v>
      </c>
      <c r="F1857" t="s">
        <v>799</v>
      </c>
      <c r="G1857">
        <v>691199</v>
      </c>
      <c r="H1857" s="4">
        <v>45027</v>
      </c>
      <c r="I1857" t="s">
        <v>390</v>
      </c>
      <c r="J1857">
        <v>6</v>
      </c>
      <c r="K1857">
        <v>1653.39</v>
      </c>
    </row>
    <row r="1858" spans="1:11" ht="72" x14ac:dyDescent="0.3">
      <c r="A1858">
        <v>33370343</v>
      </c>
      <c r="B1858" t="s">
        <v>6246</v>
      </c>
      <c r="C1858" t="s">
        <v>6247</v>
      </c>
      <c r="D1858" s="3">
        <v>917327000000</v>
      </c>
      <c r="E1858" s="5" t="s">
        <v>6248</v>
      </c>
      <c r="F1858" t="s">
        <v>504</v>
      </c>
      <c r="G1858">
        <v>893977</v>
      </c>
      <c r="H1858" s="4">
        <v>45480</v>
      </c>
      <c r="I1858" t="s">
        <v>375</v>
      </c>
      <c r="J1858">
        <v>20</v>
      </c>
      <c r="K1858">
        <v>999.04</v>
      </c>
    </row>
    <row r="1859" spans="1:11" ht="72" x14ac:dyDescent="0.3">
      <c r="A1859">
        <v>40877127</v>
      </c>
      <c r="B1859" t="s">
        <v>6249</v>
      </c>
      <c r="C1859" t="s">
        <v>6250</v>
      </c>
      <c r="D1859" s="3">
        <v>911015000000</v>
      </c>
      <c r="E1859" s="5" t="s">
        <v>6251</v>
      </c>
      <c r="F1859" t="s">
        <v>536</v>
      </c>
      <c r="G1859">
        <v>206065</v>
      </c>
      <c r="H1859" s="4">
        <v>45138</v>
      </c>
      <c r="I1859" t="s">
        <v>375</v>
      </c>
      <c r="J1859">
        <v>14</v>
      </c>
      <c r="K1859">
        <v>757.15</v>
      </c>
    </row>
    <row r="1860" spans="1:11" ht="100.8" x14ac:dyDescent="0.3">
      <c r="A1860">
        <v>75081265</v>
      </c>
      <c r="B1860" t="s">
        <v>6252</v>
      </c>
      <c r="C1860" t="s">
        <v>6253</v>
      </c>
      <c r="D1860" s="3">
        <v>911061000000</v>
      </c>
      <c r="E1860" s="5" t="s">
        <v>6254</v>
      </c>
      <c r="F1860" t="s">
        <v>1040</v>
      </c>
      <c r="G1860">
        <v>292847</v>
      </c>
      <c r="H1860" s="4">
        <v>45050</v>
      </c>
      <c r="I1860" t="s">
        <v>375</v>
      </c>
      <c r="J1860">
        <v>2</v>
      </c>
      <c r="K1860">
        <v>958.17</v>
      </c>
    </row>
    <row r="1861" spans="1:11" ht="86.4" x14ac:dyDescent="0.3">
      <c r="A1861">
        <v>92118758</v>
      </c>
      <c r="B1861" t="s">
        <v>6255</v>
      </c>
      <c r="C1861" t="s">
        <v>6256</v>
      </c>
      <c r="D1861" s="3">
        <v>914634000000</v>
      </c>
      <c r="E1861" s="5" t="s">
        <v>6257</v>
      </c>
      <c r="F1861" t="s">
        <v>2237</v>
      </c>
      <c r="G1861">
        <v>856412</v>
      </c>
      <c r="H1861" s="4">
        <v>45294</v>
      </c>
      <c r="I1861" t="s">
        <v>385</v>
      </c>
      <c r="J1861">
        <v>2</v>
      </c>
      <c r="K1861">
        <v>300.79000000000002</v>
      </c>
    </row>
    <row r="1862" spans="1:11" ht="72" x14ac:dyDescent="0.3">
      <c r="A1862">
        <v>66766629</v>
      </c>
      <c r="B1862" t="s">
        <v>6258</v>
      </c>
      <c r="C1862" t="s">
        <v>6259</v>
      </c>
      <c r="D1862" s="3">
        <v>910616000000</v>
      </c>
      <c r="E1862" s="5" t="s">
        <v>6260</v>
      </c>
      <c r="F1862" t="s">
        <v>2358</v>
      </c>
      <c r="G1862">
        <v>408735</v>
      </c>
      <c r="H1862" s="4">
        <v>45344</v>
      </c>
      <c r="I1862" t="s">
        <v>390</v>
      </c>
      <c r="J1862">
        <v>16</v>
      </c>
      <c r="K1862">
        <v>504.76</v>
      </c>
    </row>
    <row r="1863" spans="1:11" ht="86.4" x14ac:dyDescent="0.3">
      <c r="A1863">
        <v>89686431</v>
      </c>
      <c r="B1863" t="s">
        <v>6261</v>
      </c>
      <c r="C1863" t="s">
        <v>6262</v>
      </c>
      <c r="D1863" s="3">
        <v>911200000000</v>
      </c>
      <c r="E1863" s="5" t="s">
        <v>6263</v>
      </c>
      <c r="F1863" t="s">
        <v>1073</v>
      </c>
      <c r="G1863">
        <v>850478</v>
      </c>
      <c r="H1863" s="4">
        <v>45518</v>
      </c>
      <c r="I1863" t="s">
        <v>385</v>
      </c>
      <c r="J1863">
        <v>11</v>
      </c>
      <c r="K1863">
        <v>1637.7</v>
      </c>
    </row>
    <row r="1864" spans="1:11" x14ac:dyDescent="0.3">
      <c r="A1864">
        <v>88517890</v>
      </c>
      <c r="B1864" t="s">
        <v>6264</v>
      </c>
      <c r="C1864" t="s">
        <v>6265</v>
      </c>
      <c r="D1864" s="3">
        <v>910119000000</v>
      </c>
      <c r="E1864" t="s">
        <v>6266</v>
      </c>
      <c r="F1864" t="s">
        <v>1040</v>
      </c>
      <c r="G1864">
        <v>524369</v>
      </c>
      <c r="H1864" s="4">
        <v>45518</v>
      </c>
      <c r="I1864" t="s">
        <v>375</v>
      </c>
      <c r="J1864">
        <v>10</v>
      </c>
      <c r="K1864">
        <v>1964.72</v>
      </c>
    </row>
    <row r="1865" spans="1:11" x14ac:dyDescent="0.3">
      <c r="A1865">
        <v>69761993</v>
      </c>
      <c r="B1865" t="s">
        <v>6267</v>
      </c>
      <c r="C1865" t="s">
        <v>6268</v>
      </c>
      <c r="D1865" s="3">
        <v>918843000000</v>
      </c>
      <c r="E1865" t="s">
        <v>6269</v>
      </c>
      <c r="F1865" t="s">
        <v>1448</v>
      </c>
      <c r="G1865">
        <v>661415</v>
      </c>
      <c r="H1865" s="4">
        <v>45510</v>
      </c>
      <c r="I1865" t="s">
        <v>390</v>
      </c>
      <c r="J1865">
        <v>6</v>
      </c>
      <c r="K1865">
        <v>551</v>
      </c>
    </row>
    <row r="1866" spans="1:11" ht="72" x14ac:dyDescent="0.3">
      <c r="A1866">
        <v>11562458</v>
      </c>
      <c r="B1866" t="s">
        <v>6270</v>
      </c>
      <c r="C1866" t="s">
        <v>6271</v>
      </c>
      <c r="D1866" s="3">
        <v>913657000000</v>
      </c>
      <c r="E1866" s="5" t="s">
        <v>6272</v>
      </c>
      <c r="F1866" t="s">
        <v>674</v>
      </c>
      <c r="G1866">
        <v>227726</v>
      </c>
      <c r="H1866" s="4">
        <v>45246</v>
      </c>
      <c r="I1866" t="s">
        <v>385</v>
      </c>
      <c r="J1866">
        <v>7</v>
      </c>
      <c r="K1866">
        <v>1409.32</v>
      </c>
    </row>
    <row r="1867" spans="1:11" x14ac:dyDescent="0.3">
      <c r="A1867">
        <v>57892837</v>
      </c>
      <c r="B1867" t="s">
        <v>6273</v>
      </c>
      <c r="C1867" t="s">
        <v>6274</v>
      </c>
      <c r="D1867" s="3">
        <v>913787000000</v>
      </c>
      <c r="E1867" t="s">
        <v>6275</v>
      </c>
      <c r="F1867" t="s">
        <v>4241</v>
      </c>
      <c r="G1867">
        <v>584566</v>
      </c>
      <c r="H1867" s="4">
        <v>45373</v>
      </c>
      <c r="I1867" t="s">
        <v>375</v>
      </c>
      <c r="J1867">
        <v>14</v>
      </c>
      <c r="K1867">
        <v>581.57000000000005</v>
      </c>
    </row>
    <row r="1868" spans="1:11" ht="72" x14ac:dyDescent="0.3">
      <c r="A1868">
        <v>85474732</v>
      </c>
      <c r="B1868" t="s">
        <v>6276</v>
      </c>
      <c r="C1868" t="s">
        <v>6277</v>
      </c>
      <c r="D1868" s="3">
        <v>913775000000</v>
      </c>
      <c r="E1868" s="5" t="s">
        <v>6278</v>
      </c>
      <c r="F1868" t="s">
        <v>1036</v>
      </c>
      <c r="G1868">
        <v>79025</v>
      </c>
      <c r="H1868" s="4">
        <v>45292</v>
      </c>
      <c r="I1868" t="s">
        <v>375</v>
      </c>
      <c r="J1868">
        <v>1</v>
      </c>
      <c r="K1868">
        <v>941.76</v>
      </c>
    </row>
    <row r="1869" spans="1:11" ht="57.6" x14ac:dyDescent="0.3">
      <c r="A1869">
        <v>62541176</v>
      </c>
      <c r="B1869" t="s">
        <v>6279</v>
      </c>
      <c r="C1869" t="s">
        <v>6280</v>
      </c>
      <c r="D1869" s="3">
        <v>914914000000</v>
      </c>
      <c r="E1869" s="5" t="s">
        <v>6281</v>
      </c>
      <c r="F1869" t="s">
        <v>905</v>
      </c>
      <c r="G1869">
        <v>929796</v>
      </c>
      <c r="H1869" s="4">
        <v>45530</v>
      </c>
      <c r="I1869" t="s">
        <v>390</v>
      </c>
      <c r="J1869">
        <v>7</v>
      </c>
      <c r="K1869">
        <v>1691.37</v>
      </c>
    </row>
    <row r="1870" spans="1:11" x14ac:dyDescent="0.3">
      <c r="A1870">
        <v>31940833</v>
      </c>
      <c r="B1870" t="s">
        <v>6282</v>
      </c>
      <c r="C1870" t="s">
        <v>6283</v>
      </c>
      <c r="D1870" s="3">
        <v>918225000000</v>
      </c>
      <c r="E1870" t="s">
        <v>6284</v>
      </c>
      <c r="F1870" t="s">
        <v>1491</v>
      </c>
      <c r="G1870">
        <v>452880</v>
      </c>
      <c r="H1870" s="4">
        <v>45138</v>
      </c>
      <c r="I1870" t="s">
        <v>390</v>
      </c>
      <c r="J1870">
        <v>4</v>
      </c>
      <c r="K1870">
        <v>1515.8</v>
      </c>
    </row>
    <row r="1871" spans="1:11" ht="57.6" x14ac:dyDescent="0.3">
      <c r="A1871">
        <v>76212152</v>
      </c>
      <c r="B1871" t="s">
        <v>6285</v>
      </c>
      <c r="C1871" t="s">
        <v>6286</v>
      </c>
      <c r="D1871" s="3">
        <v>912445000000</v>
      </c>
      <c r="E1871" s="5" t="s">
        <v>6287</v>
      </c>
      <c r="F1871" t="s">
        <v>2354</v>
      </c>
      <c r="G1871">
        <v>685797</v>
      </c>
      <c r="H1871" s="4">
        <v>45576</v>
      </c>
      <c r="I1871" t="s">
        <v>375</v>
      </c>
      <c r="J1871">
        <v>13</v>
      </c>
      <c r="K1871">
        <v>1767.81</v>
      </c>
    </row>
    <row r="1872" spans="1:11" ht="57.6" x14ac:dyDescent="0.3">
      <c r="A1872">
        <v>42366724</v>
      </c>
      <c r="B1872" t="s">
        <v>6288</v>
      </c>
      <c r="C1872" t="s">
        <v>6289</v>
      </c>
      <c r="D1872" s="3">
        <v>910862000000</v>
      </c>
      <c r="E1872" s="5" t="s">
        <v>6290</v>
      </c>
      <c r="F1872" t="s">
        <v>925</v>
      </c>
      <c r="G1872">
        <v>260071</v>
      </c>
      <c r="H1872" s="4">
        <v>45134</v>
      </c>
      <c r="I1872" t="s">
        <v>380</v>
      </c>
      <c r="J1872">
        <v>20</v>
      </c>
      <c r="K1872">
        <v>1896.27</v>
      </c>
    </row>
    <row r="1873" spans="1:11" ht="86.4" x14ac:dyDescent="0.3">
      <c r="A1873">
        <v>54619715</v>
      </c>
      <c r="B1873" t="s">
        <v>6291</v>
      </c>
      <c r="C1873" t="s">
        <v>6292</v>
      </c>
      <c r="D1873" s="3">
        <v>916825000000</v>
      </c>
      <c r="E1873" s="5" t="s">
        <v>6293</v>
      </c>
      <c r="F1873" t="s">
        <v>666</v>
      </c>
      <c r="G1873">
        <v>660842</v>
      </c>
      <c r="H1873" s="4">
        <v>45592</v>
      </c>
      <c r="I1873" t="s">
        <v>380</v>
      </c>
      <c r="J1873">
        <v>4</v>
      </c>
      <c r="K1873">
        <v>739.04</v>
      </c>
    </row>
    <row r="1874" spans="1:11" ht="72" x14ac:dyDescent="0.3">
      <c r="A1874">
        <v>24896263</v>
      </c>
      <c r="B1874" t="s">
        <v>6294</v>
      </c>
      <c r="C1874" t="s">
        <v>6295</v>
      </c>
      <c r="D1874" s="3">
        <v>912361000000</v>
      </c>
      <c r="E1874" s="5" t="s">
        <v>6296</v>
      </c>
      <c r="F1874" t="s">
        <v>1968</v>
      </c>
      <c r="G1874">
        <v>948603</v>
      </c>
      <c r="H1874" s="4">
        <v>45464</v>
      </c>
      <c r="I1874" t="s">
        <v>385</v>
      </c>
      <c r="J1874">
        <v>13</v>
      </c>
      <c r="K1874">
        <v>532.9</v>
      </c>
    </row>
    <row r="1875" spans="1:11" x14ac:dyDescent="0.3">
      <c r="A1875">
        <v>5700842</v>
      </c>
      <c r="B1875" t="s">
        <v>6297</v>
      </c>
      <c r="C1875" t="s">
        <v>6298</v>
      </c>
      <c r="D1875" s="3">
        <v>918580000000</v>
      </c>
      <c r="E1875" t="s">
        <v>6299</v>
      </c>
      <c r="F1875" t="s">
        <v>441</v>
      </c>
      <c r="G1875">
        <v>864006</v>
      </c>
      <c r="H1875" s="4">
        <v>45546</v>
      </c>
      <c r="I1875" t="s">
        <v>385</v>
      </c>
      <c r="J1875">
        <v>3</v>
      </c>
      <c r="K1875">
        <v>514.05999999999995</v>
      </c>
    </row>
    <row r="1876" spans="1:11" ht="86.4" x14ac:dyDescent="0.3">
      <c r="A1876">
        <v>73799927</v>
      </c>
      <c r="B1876" t="s">
        <v>6300</v>
      </c>
      <c r="C1876" t="s">
        <v>6301</v>
      </c>
      <c r="D1876" s="3">
        <v>917099000000</v>
      </c>
      <c r="E1876" s="5" t="s">
        <v>6302</v>
      </c>
      <c r="F1876" t="s">
        <v>1231</v>
      </c>
      <c r="G1876">
        <v>580131</v>
      </c>
      <c r="H1876" s="4">
        <v>45044</v>
      </c>
      <c r="I1876" t="s">
        <v>390</v>
      </c>
      <c r="J1876">
        <v>4</v>
      </c>
      <c r="K1876">
        <v>1121.27</v>
      </c>
    </row>
    <row r="1877" spans="1:11" ht="72" x14ac:dyDescent="0.3">
      <c r="A1877">
        <v>12867472</v>
      </c>
      <c r="B1877" t="s">
        <v>6303</v>
      </c>
      <c r="C1877" t="s">
        <v>6304</v>
      </c>
      <c r="D1877" s="3">
        <v>912853000000</v>
      </c>
      <c r="E1877" s="5" t="s">
        <v>6305</v>
      </c>
      <c r="F1877" t="s">
        <v>630</v>
      </c>
      <c r="G1877">
        <v>307601</v>
      </c>
      <c r="H1877" s="4">
        <v>45579</v>
      </c>
      <c r="I1877" t="s">
        <v>375</v>
      </c>
      <c r="J1877">
        <v>3</v>
      </c>
      <c r="K1877">
        <v>1053.52</v>
      </c>
    </row>
    <row r="1878" spans="1:11" ht="86.4" x14ac:dyDescent="0.3">
      <c r="A1878">
        <v>97315135</v>
      </c>
      <c r="B1878" t="s">
        <v>6306</v>
      </c>
      <c r="C1878" t="s">
        <v>6307</v>
      </c>
      <c r="D1878" s="3">
        <v>918386000000</v>
      </c>
      <c r="E1878" s="5" t="s">
        <v>6308</v>
      </c>
      <c r="F1878" t="s">
        <v>985</v>
      </c>
      <c r="G1878">
        <v>276056</v>
      </c>
      <c r="H1878" s="4">
        <v>45294</v>
      </c>
      <c r="I1878" t="s">
        <v>390</v>
      </c>
      <c r="J1878">
        <v>19</v>
      </c>
      <c r="K1878">
        <v>1393.14</v>
      </c>
    </row>
    <row r="1879" spans="1:11" ht="72" x14ac:dyDescent="0.3">
      <c r="A1879">
        <v>48150243</v>
      </c>
      <c r="B1879" t="s">
        <v>6309</v>
      </c>
      <c r="C1879" t="s">
        <v>6310</v>
      </c>
      <c r="D1879" s="3">
        <v>917663000000</v>
      </c>
      <c r="E1879" s="5" t="s">
        <v>6311</v>
      </c>
      <c r="F1879" t="s">
        <v>1138</v>
      </c>
      <c r="G1879">
        <v>175880</v>
      </c>
      <c r="H1879" s="4">
        <v>45257</v>
      </c>
      <c r="I1879" t="s">
        <v>385</v>
      </c>
      <c r="J1879">
        <v>13</v>
      </c>
      <c r="K1879">
        <v>262.60000000000002</v>
      </c>
    </row>
    <row r="1880" spans="1:11" x14ac:dyDescent="0.3">
      <c r="A1880">
        <v>19556566</v>
      </c>
      <c r="B1880" t="s">
        <v>6312</v>
      </c>
      <c r="C1880" t="s">
        <v>6313</v>
      </c>
      <c r="D1880" s="3">
        <v>916467000000</v>
      </c>
      <c r="E1880" t="s">
        <v>6314</v>
      </c>
      <c r="F1880" t="s">
        <v>1382</v>
      </c>
      <c r="G1880">
        <v>937178</v>
      </c>
      <c r="H1880" s="4">
        <v>45231</v>
      </c>
      <c r="I1880" t="s">
        <v>375</v>
      </c>
      <c r="J1880">
        <v>20</v>
      </c>
      <c r="K1880">
        <v>664.17</v>
      </c>
    </row>
    <row r="1881" spans="1:11" x14ac:dyDescent="0.3">
      <c r="A1881">
        <v>59240916</v>
      </c>
      <c r="B1881" t="s">
        <v>6315</v>
      </c>
      <c r="C1881" t="s">
        <v>6316</v>
      </c>
      <c r="D1881" s="3">
        <v>915436000000</v>
      </c>
      <c r="E1881" t="s">
        <v>6317</v>
      </c>
      <c r="F1881" t="s">
        <v>1462</v>
      </c>
      <c r="G1881">
        <v>730723</v>
      </c>
      <c r="H1881" s="4">
        <v>45157</v>
      </c>
      <c r="I1881" t="s">
        <v>380</v>
      </c>
      <c r="J1881">
        <v>6</v>
      </c>
      <c r="K1881">
        <v>1202.51</v>
      </c>
    </row>
    <row r="1882" spans="1:11" ht="86.4" x14ac:dyDescent="0.3">
      <c r="A1882">
        <v>61002154</v>
      </c>
      <c r="B1882" t="s">
        <v>6318</v>
      </c>
      <c r="C1882" t="s">
        <v>6319</v>
      </c>
      <c r="D1882" s="3">
        <v>915842000000</v>
      </c>
      <c r="E1882" s="5" t="s">
        <v>6320</v>
      </c>
      <c r="F1882" t="s">
        <v>1769</v>
      </c>
      <c r="G1882">
        <v>276311</v>
      </c>
      <c r="H1882" s="4">
        <v>45093</v>
      </c>
      <c r="I1882" t="s">
        <v>385</v>
      </c>
      <c r="J1882">
        <v>19</v>
      </c>
      <c r="K1882">
        <v>1526.04</v>
      </c>
    </row>
    <row r="1883" spans="1:11" ht="72" x14ac:dyDescent="0.3">
      <c r="A1883">
        <v>81584486</v>
      </c>
      <c r="B1883" t="s">
        <v>6321</v>
      </c>
      <c r="C1883" t="s">
        <v>6322</v>
      </c>
      <c r="D1883" s="3">
        <v>913761000000</v>
      </c>
      <c r="E1883" s="5" t="s">
        <v>6323</v>
      </c>
      <c r="F1883" t="s">
        <v>1788</v>
      </c>
      <c r="G1883">
        <v>87603</v>
      </c>
      <c r="H1883" s="4">
        <v>45315</v>
      </c>
      <c r="I1883" t="s">
        <v>380</v>
      </c>
      <c r="J1883">
        <v>2</v>
      </c>
      <c r="K1883">
        <v>369.75</v>
      </c>
    </row>
    <row r="1884" spans="1:11" ht="72" x14ac:dyDescent="0.3">
      <c r="A1884">
        <v>41494867</v>
      </c>
      <c r="B1884" t="s">
        <v>6324</v>
      </c>
      <c r="C1884" t="s">
        <v>6325</v>
      </c>
      <c r="D1884" s="3">
        <v>914446000000</v>
      </c>
      <c r="E1884" s="5" t="s">
        <v>6326</v>
      </c>
      <c r="F1884" t="s">
        <v>1780</v>
      </c>
      <c r="G1884">
        <v>118940</v>
      </c>
      <c r="H1884" s="4">
        <v>45264</v>
      </c>
      <c r="I1884" t="s">
        <v>390</v>
      </c>
      <c r="J1884">
        <v>15</v>
      </c>
      <c r="K1884">
        <v>240.17</v>
      </c>
    </row>
    <row r="1885" spans="1:11" ht="72" x14ac:dyDescent="0.3">
      <c r="A1885">
        <v>75908967</v>
      </c>
      <c r="B1885" t="s">
        <v>6327</v>
      </c>
      <c r="C1885" t="s">
        <v>6328</v>
      </c>
      <c r="D1885" s="3">
        <v>913441000000</v>
      </c>
      <c r="E1885" s="5" t="s">
        <v>6329</v>
      </c>
      <c r="F1885" t="s">
        <v>806</v>
      </c>
      <c r="G1885">
        <v>915923</v>
      </c>
      <c r="H1885" s="4">
        <v>45080</v>
      </c>
      <c r="I1885" t="s">
        <v>385</v>
      </c>
      <c r="J1885">
        <v>14</v>
      </c>
      <c r="K1885">
        <v>1095.58</v>
      </c>
    </row>
    <row r="1886" spans="1:11" x14ac:dyDescent="0.3">
      <c r="A1886">
        <v>38902882</v>
      </c>
      <c r="B1886" t="s">
        <v>6330</v>
      </c>
      <c r="C1886" t="s">
        <v>6331</v>
      </c>
      <c r="D1886" s="3">
        <v>912994000000</v>
      </c>
      <c r="E1886" t="s">
        <v>6332</v>
      </c>
      <c r="F1886" t="s">
        <v>674</v>
      </c>
      <c r="G1886">
        <v>226571</v>
      </c>
      <c r="H1886" s="4">
        <v>45361</v>
      </c>
      <c r="I1886" t="s">
        <v>380</v>
      </c>
      <c r="J1886">
        <v>17</v>
      </c>
      <c r="K1886">
        <v>1583.52</v>
      </c>
    </row>
    <row r="1887" spans="1:11" ht="57.6" x14ac:dyDescent="0.3">
      <c r="A1887">
        <v>52048413</v>
      </c>
      <c r="B1887" t="s">
        <v>6333</v>
      </c>
      <c r="C1887" t="s">
        <v>6334</v>
      </c>
      <c r="D1887" s="3">
        <v>915167000000</v>
      </c>
      <c r="E1887" s="5" t="s">
        <v>6335</v>
      </c>
      <c r="F1887" t="s">
        <v>1314</v>
      </c>
      <c r="G1887">
        <v>517187</v>
      </c>
      <c r="H1887" s="4">
        <v>45203</v>
      </c>
      <c r="I1887" t="s">
        <v>380</v>
      </c>
      <c r="J1887">
        <v>20</v>
      </c>
      <c r="K1887">
        <v>1449.1</v>
      </c>
    </row>
    <row r="1888" spans="1:11" ht="86.4" x14ac:dyDescent="0.3">
      <c r="A1888">
        <v>99412119</v>
      </c>
      <c r="B1888" t="s">
        <v>6336</v>
      </c>
      <c r="C1888" t="s">
        <v>6337</v>
      </c>
      <c r="D1888" s="3">
        <v>914064000000</v>
      </c>
      <c r="E1888" s="5" t="s">
        <v>6338</v>
      </c>
      <c r="F1888" t="s">
        <v>3206</v>
      </c>
      <c r="G1888">
        <v>868483</v>
      </c>
      <c r="H1888" s="4">
        <v>45436</v>
      </c>
      <c r="I1888" t="s">
        <v>390</v>
      </c>
      <c r="J1888">
        <v>17</v>
      </c>
      <c r="K1888">
        <v>653.57000000000005</v>
      </c>
    </row>
    <row r="1889" spans="1:11" ht="57.6" x14ac:dyDescent="0.3">
      <c r="A1889">
        <v>47625855</v>
      </c>
      <c r="B1889" t="s">
        <v>6339</v>
      </c>
      <c r="C1889" t="s">
        <v>6340</v>
      </c>
      <c r="D1889" s="3">
        <v>919001000000</v>
      </c>
      <c r="E1889" s="5" t="s">
        <v>6341</v>
      </c>
      <c r="F1889" t="s">
        <v>2415</v>
      </c>
      <c r="G1889">
        <v>918327</v>
      </c>
      <c r="H1889" s="4">
        <v>45067</v>
      </c>
      <c r="I1889" t="s">
        <v>390</v>
      </c>
      <c r="J1889">
        <v>6</v>
      </c>
      <c r="K1889">
        <v>515.69000000000005</v>
      </c>
    </row>
    <row r="1890" spans="1:11" x14ac:dyDescent="0.3">
      <c r="A1890">
        <v>19393135</v>
      </c>
      <c r="B1890" t="s">
        <v>6342</v>
      </c>
      <c r="C1890" t="s">
        <v>6343</v>
      </c>
      <c r="D1890" s="3">
        <v>916113000000</v>
      </c>
      <c r="E1890" t="s">
        <v>6344</v>
      </c>
      <c r="F1890" t="s">
        <v>2408</v>
      </c>
      <c r="G1890">
        <v>317769</v>
      </c>
      <c r="H1890" s="4">
        <v>45088</v>
      </c>
      <c r="I1890" t="s">
        <v>385</v>
      </c>
      <c r="J1890">
        <v>19</v>
      </c>
      <c r="K1890">
        <v>327.58</v>
      </c>
    </row>
    <row r="1891" spans="1:11" x14ac:dyDescent="0.3">
      <c r="A1891">
        <v>87669943</v>
      </c>
      <c r="B1891" t="s">
        <v>6345</v>
      </c>
      <c r="C1891" t="s">
        <v>6346</v>
      </c>
      <c r="D1891" s="3">
        <v>914098000000</v>
      </c>
      <c r="E1891" t="s">
        <v>6347</v>
      </c>
      <c r="F1891" t="s">
        <v>469</v>
      </c>
      <c r="G1891">
        <v>961518</v>
      </c>
      <c r="H1891" s="4">
        <v>45018</v>
      </c>
      <c r="I1891" t="s">
        <v>380</v>
      </c>
      <c r="J1891">
        <v>1</v>
      </c>
      <c r="K1891">
        <v>1272.95</v>
      </c>
    </row>
    <row r="1892" spans="1:11" ht="72" x14ac:dyDescent="0.3">
      <c r="A1892">
        <v>90586443</v>
      </c>
      <c r="B1892" t="s">
        <v>6348</v>
      </c>
      <c r="C1892" t="s">
        <v>6349</v>
      </c>
      <c r="D1892" s="3">
        <v>910870000000</v>
      </c>
      <c r="E1892" s="5" t="s">
        <v>6350</v>
      </c>
      <c r="F1892" t="s">
        <v>1231</v>
      </c>
      <c r="G1892">
        <v>46985</v>
      </c>
      <c r="H1892" s="4">
        <v>45168</v>
      </c>
      <c r="I1892" t="s">
        <v>390</v>
      </c>
      <c r="J1892">
        <v>2</v>
      </c>
      <c r="K1892">
        <v>1637.32</v>
      </c>
    </row>
    <row r="1893" spans="1:11" ht="72" x14ac:dyDescent="0.3">
      <c r="A1893">
        <v>15066187</v>
      </c>
      <c r="B1893" t="s">
        <v>6351</v>
      </c>
      <c r="C1893" t="s">
        <v>6352</v>
      </c>
      <c r="D1893" s="3">
        <v>917167000000</v>
      </c>
      <c r="E1893" s="5" t="s">
        <v>6353</v>
      </c>
      <c r="F1893" t="s">
        <v>1278</v>
      </c>
      <c r="G1893">
        <v>882141</v>
      </c>
      <c r="H1893" s="4">
        <v>45004</v>
      </c>
      <c r="I1893" t="s">
        <v>385</v>
      </c>
      <c r="J1893">
        <v>13</v>
      </c>
      <c r="K1893">
        <v>791.67</v>
      </c>
    </row>
    <row r="1894" spans="1:11" ht="72" x14ac:dyDescent="0.3">
      <c r="A1894">
        <v>78806824</v>
      </c>
      <c r="B1894" t="s">
        <v>6354</v>
      </c>
      <c r="C1894" t="s">
        <v>6355</v>
      </c>
      <c r="D1894" s="3">
        <v>918879000000</v>
      </c>
      <c r="E1894" s="5" t="s">
        <v>6356</v>
      </c>
      <c r="F1894" t="s">
        <v>2095</v>
      </c>
      <c r="G1894">
        <v>408800</v>
      </c>
      <c r="H1894" s="4">
        <v>45299</v>
      </c>
      <c r="I1894" t="s">
        <v>375</v>
      </c>
      <c r="J1894">
        <v>20</v>
      </c>
      <c r="K1894">
        <v>1027.4100000000001</v>
      </c>
    </row>
    <row r="1895" spans="1:11" ht="72" x14ac:dyDescent="0.3">
      <c r="A1895">
        <v>59110513</v>
      </c>
      <c r="B1895" t="s">
        <v>6357</v>
      </c>
      <c r="C1895" t="s">
        <v>6358</v>
      </c>
      <c r="D1895" s="3">
        <v>913294000000</v>
      </c>
      <c r="E1895" s="5" t="s">
        <v>6359</v>
      </c>
      <c r="F1895" t="s">
        <v>1749</v>
      </c>
      <c r="G1895">
        <v>594217</v>
      </c>
      <c r="H1895" s="4">
        <v>45093</v>
      </c>
      <c r="I1895" t="s">
        <v>380</v>
      </c>
      <c r="J1895">
        <v>12</v>
      </c>
      <c r="K1895">
        <v>1377.27</v>
      </c>
    </row>
    <row r="1896" spans="1:11" x14ac:dyDescent="0.3">
      <c r="A1896">
        <v>64823226</v>
      </c>
      <c r="B1896" t="s">
        <v>6360</v>
      </c>
      <c r="C1896" t="s">
        <v>6361</v>
      </c>
      <c r="D1896" s="3">
        <v>914329000000</v>
      </c>
      <c r="E1896" t="s">
        <v>6362</v>
      </c>
      <c r="F1896" t="s">
        <v>905</v>
      </c>
      <c r="G1896">
        <v>611999</v>
      </c>
      <c r="H1896" s="4">
        <v>45024</v>
      </c>
      <c r="I1896" t="s">
        <v>375</v>
      </c>
      <c r="J1896">
        <v>5</v>
      </c>
      <c r="K1896">
        <v>614.1</v>
      </c>
    </row>
    <row r="1897" spans="1:11" x14ac:dyDescent="0.3">
      <c r="A1897">
        <v>49529811</v>
      </c>
      <c r="B1897" t="s">
        <v>6363</v>
      </c>
      <c r="C1897" t="s">
        <v>6364</v>
      </c>
      <c r="D1897" s="3">
        <v>913194000000</v>
      </c>
      <c r="E1897" t="s">
        <v>6365</v>
      </c>
      <c r="F1897" t="s">
        <v>1109</v>
      </c>
      <c r="G1897">
        <v>945135</v>
      </c>
      <c r="H1897" s="4">
        <v>45428</v>
      </c>
      <c r="I1897" t="s">
        <v>385</v>
      </c>
      <c r="J1897">
        <v>13</v>
      </c>
      <c r="K1897">
        <v>1595.6</v>
      </c>
    </row>
    <row r="1898" spans="1:11" ht="72" x14ac:dyDescent="0.3">
      <c r="A1898">
        <v>18199057</v>
      </c>
      <c r="B1898" t="s">
        <v>6366</v>
      </c>
      <c r="C1898" t="s">
        <v>6367</v>
      </c>
      <c r="D1898" s="3">
        <v>915105000000</v>
      </c>
      <c r="E1898" s="5" t="s">
        <v>6368</v>
      </c>
      <c r="F1898" t="s">
        <v>504</v>
      </c>
      <c r="G1898">
        <v>908599</v>
      </c>
      <c r="H1898" s="4">
        <v>45076</v>
      </c>
      <c r="I1898" t="s">
        <v>380</v>
      </c>
      <c r="J1898">
        <v>9</v>
      </c>
      <c r="K1898">
        <v>1353.93</v>
      </c>
    </row>
    <row r="1899" spans="1:11" ht="86.4" x14ac:dyDescent="0.3">
      <c r="A1899">
        <v>17805991</v>
      </c>
      <c r="B1899" t="s">
        <v>6369</v>
      </c>
      <c r="C1899" t="s">
        <v>6370</v>
      </c>
      <c r="D1899" s="3">
        <v>919260000000</v>
      </c>
      <c r="E1899" s="5" t="s">
        <v>6371</v>
      </c>
      <c r="F1899" t="s">
        <v>1620</v>
      </c>
      <c r="G1899">
        <v>819317</v>
      </c>
      <c r="H1899" s="4">
        <v>45421</v>
      </c>
      <c r="I1899" t="s">
        <v>390</v>
      </c>
      <c r="J1899">
        <v>10</v>
      </c>
      <c r="K1899">
        <v>924.9</v>
      </c>
    </row>
    <row r="1900" spans="1:11" ht="72" x14ac:dyDescent="0.3">
      <c r="A1900">
        <v>56441247</v>
      </c>
      <c r="B1900" t="s">
        <v>6372</v>
      </c>
      <c r="C1900" t="s">
        <v>6373</v>
      </c>
      <c r="D1900" s="3">
        <v>918817000000</v>
      </c>
      <c r="E1900" s="5" t="s">
        <v>6374</v>
      </c>
      <c r="F1900" t="s">
        <v>2344</v>
      </c>
      <c r="G1900">
        <v>27074</v>
      </c>
      <c r="H1900" s="4">
        <v>45445</v>
      </c>
      <c r="I1900" t="s">
        <v>375</v>
      </c>
      <c r="J1900">
        <v>18</v>
      </c>
      <c r="K1900">
        <v>1667.94</v>
      </c>
    </row>
    <row r="1901" spans="1:11" x14ac:dyDescent="0.3">
      <c r="A1901">
        <v>91228580</v>
      </c>
      <c r="B1901" t="s">
        <v>6375</v>
      </c>
      <c r="C1901" t="s">
        <v>6376</v>
      </c>
      <c r="D1901" s="3">
        <v>915959000000</v>
      </c>
      <c r="E1901" t="s">
        <v>6377</v>
      </c>
      <c r="F1901" t="s">
        <v>6378</v>
      </c>
      <c r="G1901">
        <v>627586</v>
      </c>
      <c r="H1901" s="4">
        <v>45441</v>
      </c>
      <c r="I1901" t="s">
        <v>385</v>
      </c>
      <c r="J1901">
        <v>3</v>
      </c>
      <c r="K1901">
        <v>330.22</v>
      </c>
    </row>
    <row r="1902" spans="1:11" ht="57.6" x14ac:dyDescent="0.3">
      <c r="A1902">
        <v>35435896</v>
      </c>
      <c r="B1902" t="s">
        <v>6379</v>
      </c>
      <c r="C1902" t="s">
        <v>6380</v>
      </c>
      <c r="D1902" s="3">
        <v>913752000000</v>
      </c>
      <c r="E1902" s="5" t="s">
        <v>6381</v>
      </c>
      <c r="F1902" t="s">
        <v>562</v>
      </c>
      <c r="G1902">
        <v>920849</v>
      </c>
      <c r="H1902" s="4">
        <v>45177</v>
      </c>
      <c r="I1902" t="s">
        <v>375</v>
      </c>
      <c r="J1902">
        <v>9</v>
      </c>
      <c r="K1902">
        <v>338.62</v>
      </c>
    </row>
    <row r="1903" spans="1:11" ht="72" x14ac:dyDescent="0.3">
      <c r="A1903">
        <v>6867315</v>
      </c>
      <c r="B1903" t="s">
        <v>6382</v>
      </c>
      <c r="C1903" t="s">
        <v>6383</v>
      </c>
      <c r="D1903" s="3">
        <v>913775000000</v>
      </c>
      <c r="E1903" s="5" t="s">
        <v>6384</v>
      </c>
      <c r="F1903" t="s">
        <v>1769</v>
      </c>
      <c r="G1903">
        <v>194966</v>
      </c>
      <c r="H1903" s="4">
        <v>45535</v>
      </c>
      <c r="I1903" t="s">
        <v>375</v>
      </c>
      <c r="J1903">
        <v>1</v>
      </c>
      <c r="K1903">
        <v>1766.24</v>
      </c>
    </row>
    <row r="1904" spans="1:11" ht="72" x14ac:dyDescent="0.3">
      <c r="A1904">
        <v>54837637</v>
      </c>
      <c r="B1904" t="s">
        <v>6385</v>
      </c>
      <c r="C1904" t="s">
        <v>6386</v>
      </c>
      <c r="D1904" s="3">
        <v>911050000000</v>
      </c>
      <c r="E1904" s="5" t="s">
        <v>6387</v>
      </c>
      <c r="F1904" t="s">
        <v>394</v>
      </c>
      <c r="G1904">
        <v>478461</v>
      </c>
      <c r="H1904" s="4">
        <v>45170</v>
      </c>
      <c r="I1904" t="s">
        <v>385</v>
      </c>
      <c r="J1904">
        <v>9</v>
      </c>
      <c r="K1904">
        <v>1525.43</v>
      </c>
    </row>
    <row r="1905" spans="1:11" ht="86.4" x14ac:dyDescent="0.3">
      <c r="A1905">
        <v>76257013</v>
      </c>
      <c r="B1905" t="s">
        <v>6388</v>
      </c>
      <c r="C1905" t="s">
        <v>6389</v>
      </c>
      <c r="D1905" s="3">
        <v>913611000000</v>
      </c>
      <c r="E1905" s="5" t="s">
        <v>6390</v>
      </c>
      <c r="F1905" t="s">
        <v>2415</v>
      </c>
      <c r="G1905">
        <v>643300</v>
      </c>
      <c r="H1905" s="4">
        <v>45140</v>
      </c>
      <c r="I1905" t="s">
        <v>390</v>
      </c>
      <c r="J1905">
        <v>16</v>
      </c>
      <c r="K1905">
        <v>1812.15</v>
      </c>
    </row>
    <row r="1906" spans="1:11" x14ac:dyDescent="0.3">
      <c r="A1906">
        <v>11478478</v>
      </c>
      <c r="B1906" t="s">
        <v>6391</v>
      </c>
      <c r="C1906" t="s">
        <v>6392</v>
      </c>
      <c r="D1906" s="3">
        <v>912257000000</v>
      </c>
      <c r="E1906" t="s">
        <v>6393</v>
      </c>
      <c r="F1906" t="s">
        <v>1332</v>
      </c>
      <c r="G1906">
        <v>955878</v>
      </c>
      <c r="H1906" s="4">
        <v>45230</v>
      </c>
      <c r="I1906" t="s">
        <v>380</v>
      </c>
      <c r="J1906">
        <v>17</v>
      </c>
      <c r="K1906">
        <v>762.82</v>
      </c>
    </row>
    <row r="1907" spans="1:11" ht="72" x14ac:dyDescent="0.3">
      <c r="A1907">
        <v>91347159</v>
      </c>
      <c r="B1907" t="s">
        <v>6394</v>
      </c>
      <c r="C1907" t="s">
        <v>6395</v>
      </c>
      <c r="D1907" s="3">
        <v>914099000000</v>
      </c>
      <c r="E1907" s="5" t="s">
        <v>6396</v>
      </c>
      <c r="F1907" t="s">
        <v>1032</v>
      </c>
      <c r="G1907">
        <v>1281</v>
      </c>
      <c r="H1907" s="4">
        <v>45466</v>
      </c>
      <c r="I1907" t="s">
        <v>375</v>
      </c>
      <c r="J1907">
        <v>6</v>
      </c>
      <c r="K1907">
        <v>887.04</v>
      </c>
    </row>
    <row r="1908" spans="1:11" ht="86.4" x14ac:dyDescent="0.3">
      <c r="A1908">
        <v>6982488</v>
      </c>
      <c r="B1908" t="s">
        <v>6397</v>
      </c>
      <c r="C1908" t="s">
        <v>6398</v>
      </c>
      <c r="D1908" s="3">
        <v>912780000000</v>
      </c>
      <c r="E1908" s="5" t="s">
        <v>6399</v>
      </c>
      <c r="F1908" t="s">
        <v>1314</v>
      </c>
      <c r="G1908">
        <v>584733</v>
      </c>
      <c r="H1908" s="4">
        <v>45302</v>
      </c>
      <c r="I1908" t="s">
        <v>390</v>
      </c>
      <c r="J1908">
        <v>4</v>
      </c>
      <c r="K1908">
        <v>1819.01</v>
      </c>
    </row>
    <row r="1909" spans="1:11" ht="72" x14ac:dyDescent="0.3">
      <c r="A1909">
        <v>38327793</v>
      </c>
      <c r="B1909" t="s">
        <v>6400</v>
      </c>
      <c r="C1909" t="s">
        <v>6401</v>
      </c>
      <c r="D1909" s="3">
        <v>918328000000</v>
      </c>
      <c r="E1909" s="5" t="s">
        <v>6402</v>
      </c>
      <c r="F1909" t="s">
        <v>469</v>
      </c>
      <c r="G1909">
        <v>506488</v>
      </c>
      <c r="H1909" s="4">
        <v>45416</v>
      </c>
      <c r="I1909" t="s">
        <v>380</v>
      </c>
      <c r="J1909">
        <v>12</v>
      </c>
      <c r="K1909">
        <v>1924.53</v>
      </c>
    </row>
    <row r="1910" spans="1:11" x14ac:dyDescent="0.3">
      <c r="A1910">
        <v>64722323</v>
      </c>
      <c r="B1910" t="s">
        <v>6403</v>
      </c>
      <c r="C1910" t="s">
        <v>6404</v>
      </c>
      <c r="D1910" s="3">
        <v>914781000000</v>
      </c>
      <c r="E1910" t="s">
        <v>6405</v>
      </c>
      <c r="F1910" t="s">
        <v>2708</v>
      </c>
      <c r="G1910">
        <v>61375</v>
      </c>
      <c r="H1910" s="4">
        <v>45060</v>
      </c>
      <c r="I1910" t="s">
        <v>390</v>
      </c>
      <c r="J1910">
        <v>7</v>
      </c>
      <c r="K1910">
        <v>1785.47</v>
      </c>
    </row>
    <row r="1911" spans="1:11" ht="72" x14ac:dyDescent="0.3">
      <c r="A1911">
        <v>19523856</v>
      </c>
      <c r="B1911" t="s">
        <v>6406</v>
      </c>
      <c r="C1911" t="s">
        <v>6407</v>
      </c>
      <c r="D1911" s="3">
        <v>919308000000</v>
      </c>
      <c r="E1911" s="5" t="s">
        <v>6408</v>
      </c>
      <c r="F1911" t="s">
        <v>749</v>
      </c>
      <c r="G1911">
        <v>468885</v>
      </c>
      <c r="H1911" s="4">
        <v>45232</v>
      </c>
      <c r="I1911" t="s">
        <v>375</v>
      </c>
      <c r="J1911">
        <v>6</v>
      </c>
      <c r="K1911">
        <v>1084.1400000000001</v>
      </c>
    </row>
    <row r="1912" spans="1:11" ht="72" x14ac:dyDescent="0.3">
      <c r="A1912">
        <v>8628482</v>
      </c>
      <c r="B1912" t="s">
        <v>6409</v>
      </c>
      <c r="C1912" t="s">
        <v>6410</v>
      </c>
      <c r="D1912" s="3">
        <v>919838000000</v>
      </c>
      <c r="E1912" s="5" t="s">
        <v>6411</v>
      </c>
      <c r="F1912" t="s">
        <v>433</v>
      </c>
      <c r="G1912">
        <v>419317</v>
      </c>
      <c r="H1912" s="4">
        <v>45290</v>
      </c>
      <c r="I1912" t="s">
        <v>390</v>
      </c>
      <c r="J1912">
        <v>9</v>
      </c>
      <c r="K1912">
        <v>1726.44</v>
      </c>
    </row>
    <row r="1913" spans="1:11" ht="72" x14ac:dyDescent="0.3">
      <c r="A1913">
        <v>58979427</v>
      </c>
      <c r="B1913" t="s">
        <v>6412</v>
      </c>
      <c r="C1913" t="s">
        <v>6413</v>
      </c>
      <c r="D1913" s="3">
        <v>913744000000</v>
      </c>
      <c r="E1913" s="5" t="s">
        <v>6414</v>
      </c>
      <c r="F1913" t="s">
        <v>1314</v>
      </c>
      <c r="G1913">
        <v>771132</v>
      </c>
      <c r="H1913" s="4">
        <v>45313</v>
      </c>
      <c r="I1913" t="s">
        <v>375</v>
      </c>
      <c r="J1913">
        <v>3</v>
      </c>
      <c r="K1913">
        <v>1743.81</v>
      </c>
    </row>
    <row r="1914" spans="1:11" ht="86.4" x14ac:dyDescent="0.3">
      <c r="A1914">
        <v>26716400</v>
      </c>
      <c r="B1914" t="s">
        <v>6415</v>
      </c>
      <c r="C1914" t="s">
        <v>6416</v>
      </c>
      <c r="D1914" s="3">
        <v>916970000000</v>
      </c>
      <c r="E1914" s="5" t="s">
        <v>6417</v>
      </c>
      <c r="F1914" t="s">
        <v>2227</v>
      </c>
      <c r="G1914">
        <v>89227</v>
      </c>
      <c r="H1914" s="4">
        <v>45119</v>
      </c>
      <c r="I1914" t="s">
        <v>375</v>
      </c>
      <c r="J1914">
        <v>19</v>
      </c>
      <c r="K1914">
        <v>1179.28</v>
      </c>
    </row>
    <row r="1915" spans="1:11" x14ac:dyDescent="0.3">
      <c r="A1915">
        <v>89998489</v>
      </c>
      <c r="B1915" t="s">
        <v>6418</v>
      </c>
      <c r="C1915" t="s">
        <v>6419</v>
      </c>
      <c r="D1915" s="3">
        <v>916851000000</v>
      </c>
      <c r="E1915" t="s">
        <v>6420</v>
      </c>
      <c r="F1915" t="s">
        <v>2099</v>
      </c>
      <c r="G1915">
        <v>332156</v>
      </c>
      <c r="H1915" s="4">
        <v>45591</v>
      </c>
      <c r="I1915" t="s">
        <v>375</v>
      </c>
      <c r="J1915">
        <v>19</v>
      </c>
      <c r="K1915">
        <v>1297.04</v>
      </c>
    </row>
    <row r="1916" spans="1:11" ht="86.4" x14ac:dyDescent="0.3">
      <c r="A1916">
        <v>15808945</v>
      </c>
      <c r="B1916" t="s">
        <v>6421</v>
      </c>
      <c r="C1916" t="s">
        <v>6422</v>
      </c>
      <c r="D1916" s="3">
        <v>918359000000</v>
      </c>
      <c r="E1916" s="5" t="s">
        <v>6423</v>
      </c>
      <c r="F1916" t="s">
        <v>1448</v>
      </c>
      <c r="G1916">
        <v>890545</v>
      </c>
      <c r="H1916" s="4">
        <v>45392</v>
      </c>
      <c r="I1916" t="s">
        <v>390</v>
      </c>
      <c r="J1916">
        <v>6</v>
      </c>
      <c r="K1916">
        <v>1255.9000000000001</v>
      </c>
    </row>
    <row r="1917" spans="1:11" ht="57.6" x14ac:dyDescent="0.3">
      <c r="A1917">
        <v>60728956</v>
      </c>
      <c r="B1917" t="s">
        <v>6424</v>
      </c>
      <c r="C1917" t="s">
        <v>6425</v>
      </c>
      <c r="D1917" s="3">
        <v>912558000000</v>
      </c>
      <c r="E1917" s="5" t="s">
        <v>6426</v>
      </c>
      <c r="F1917" t="s">
        <v>4417</v>
      </c>
      <c r="G1917">
        <v>785737</v>
      </c>
      <c r="H1917" s="4">
        <v>45103</v>
      </c>
      <c r="I1917" t="s">
        <v>375</v>
      </c>
      <c r="J1917">
        <v>15</v>
      </c>
      <c r="K1917">
        <v>1764.25</v>
      </c>
    </row>
    <row r="1918" spans="1:11" x14ac:dyDescent="0.3">
      <c r="A1918">
        <v>25430839</v>
      </c>
      <c r="B1918" t="s">
        <v>6427</v>
      </c>
      <c r="C1918" t="s">
        <v>6428</v>
      </c>
      <c r="D1918" s="3">
        <v>914150000000</v>
      </c>
      <c r="E1918" t="s">
        <v>6429</v>
      </c>
      <c r="F1918" t="s">
        <v>799</v>
      </c>
      <c r="G1918">
        <v>853871</v>
      </c>
      <c r="H1918" s="4">
        <v>45184</v>
      </c>
      <c r="I1918" t="s">
        <v>390</v>
      </c>
      <c r="J1918">
        <v>15</v>
      </c>
      <c r="K1918">
        <v>885.48</v>
      </c>
    </row>
    <row r="1919" spans="1:11" ht="72" x14ac:dyDescent="0.3">
      <c r="A1919">
        <v>80935110</v>
      </c>
      <c r="B1919" t="s">
        <v>6430</v>
      </c>
      <c r="C1919" t="s">
        <v>6431</v>
      </c>
      <c r="D1919" s="3">
        <v>917576000000</v>
      </c>
      <c r="E1919" s="5" t="s">
        <v>6432</v>
      </c>
      <c r="F1919" t="s">
        <v>969</v>
      </c>
      <c r="G1919">
        <v>983869</v>
      </c>
      <c r="H1919" s="4">
        <v>45121</v>
      </c>
      <c r="I1919" t="s">
        <v>385</v>
      </c>
      <c r="J1919">
        <v>16</v>
      </c>
      <c r="K1919">
        <v>1855.7</v>
      </c>
    </row>
    <row r="1920" spans="1:11" ht="72" x14ac:dyDescent="0.3">
      <c r="A1920">
        <v>70965437</v>
      </c>
      <c r="B1920" t="s">
        <v>6433</v>
      </c>
      <c r="C1920" t="s">
        <v>6434</v>
      </c>
      <c r="D1920" s="3">
        <v>914680000000</v>
      </c>
      <c r="E1920" s="5" t="s">
        <v>6435</v>
      </c>
      <c r="F1920" t="s">
        <v>461</v>
      </c>
      <c r="G1920">
        <v>361355</v>
      </c>
      <c r="H1920" s="4">
        <v>45373</v>
      </c>
      <c r="I1920" t="s">
        <v>380</v>
      </c>
      <c r="J1920">
        <v>17</v>
      </c>
      <c r="K1920">
        <v>1220.76</v>
      </c>
    </row>
    <row r="1921" spans="1:11" ht="100.8" x14ac:dyDescent="0.3">
      <c r="A1921">
        <v>53557741</v>
      </c>
      <c r="B1921" t="s">
        <v>6436</v>
      </c>
      <c r="C1921" t="s">
        <v>6437</v>
      </c>
      <c r="D1921" s="3">
        <v>913042000000</v>
      </c>
      <c r="E1921" s="5" t="s">
        <v>6438</v>
      </c>
      <c r="F1921" t="s">
        <v>551</v>
      </c>
      <c r="G1921">
        <v>407375</v>
      </c>
      <c r="H1921" s="4">
        <v>45595</v>
      </c>
      <c r="I1921" t="s">
        <v>380</v>
      </c>
      <c r="J1921">
        <v>10</v>
      </c>
      <c r="K1921">
        <v>1753.39</v>
      </c>
    </row>
    <row r="1922" spans="1:11" x14ac:dyDescent="0.3">
      <c r="A1922">
        <v>12832151</v>
      </c>
      <c r="B1922" t="s">
        <v>6439</v>
      </c>
      <c r="C1922" t="s">
        <v>6440</v>
      </c>
      <c r="D1922" s="3">
        <v>919567000000</v>
      </c>
      <c r="E1922" t="s">
        <v>6441</v>
      </c>
      <c r="F1922" t="s">
        <v>2115</v>
      </c>
      <c r="G1922">
        <v>509489</v>
      </c>
      <c r="H1922" s="4">
        <v>45119</v>
      </c>
      <c r="I1922" t="s">
        <v>380</v>
      </c>
      <c r="J1922">
        <v>16</v>
      </c>
      <c r="K1922">
        <v>356.96</v>
      </c>
    </row>
    <row r="1923" spans="1:11" ht="57.6" x14ac:dyDescent="0.3">
      <c r="A1923">
        <v>188838</v>
      </c>
      <c r="B1923" t="s">
        <v>6442</v>
      </c>
      <c r="C1923" t="s">
        <v>6443</v>
      </c>
      <c r="D1923" s="3">
        <v>914956000000</v>
      </c>
      <c r="E1923" s="5" t="s">
        <v>6444</v>
      </c>
      <c r="F1923" t="s">
        <v>877</v>
      </c>
      <c r="G1923">
        <v>566155</v>
      </c>
      <c r="H1923" s="4">
        <v>45489</v>
      </c>
      <c r="I1923" t="s">
        <v>380</v>
      </c>
      <c r="J1923">
        <v>12</v>
      </c>
      <c r="K1923">
        <v>799.11</v>
      </c>
    </row>
    <row r="1924" spans="1:11" ht="86.4" x14ac:dyDescent="0.3">
      <c r="A1924">
        <v>56780331</v>
      </c>
      <c r="B1924" t="s">
        <v>6445</v>
      </c>
      <c r="C1924" t="s">
        <v>6446</v>
      </c>
      <c r="D1924" s="3">
        <v>919007000000</v>
      </c>
      <c r="E1924" s="5" t="s">
        <v>6447</v>
      </c>
      <c r="F1924" t="s">
        <v>1840</v>
      </c>
      <c r="G1924">
        <v>980372</v>
      </c>
      <c r="H1924" s="4">
        <v>45400</v>
      </c>
      <c r="I1924" t="s">
        <v>375</v>
      </c>
      <c r="J1924">
        <v>8</v>
      </c>
      <c r="K1924">
        <v>903.37</v>
      </c>
    </row>
    <row r="1925" spans="1:11" ht="72" x14ac:dyDescent="0.3">
      <c r="A1925">
        <v>43574734</v>
      </c>
      <c r="B1925" t="s">
        <v>6448</v>
      </c>
      <c r="C1925" t="s">
        <v>6449</v>
      </c>
      <c r="D1925" s="3">
        <v>914625000000</v>
      </c>
      <c r="E1925" s="5" t="s">
        <v>6450</v>
      </c>
      <c r="F1925" t="s">
        <v>1653</v>
      </c>
      <c r="G1925">
        <v>537609</v>
      </c>
      <c r="H1925" s="4">
        <v>45423</v>
      </c>
      <c r="I1925" t="s">
        <v>390</v>
      </c>
      <c r="J1925">
        <v>5</v>
      </c>
      <c r="K1925">
        <v>551.29</v>
      </c>
    </row>
    <row r="1926" spans="1:11" x14ac:dyDescent="0.3">
      <c r="A1926">
        <v>53392567</v>
      </c>
      <c r="B1926" t="s">
        <v>6451</v>
      </c>
      <c r="C1926" t="s">
        <v>6452</v>
      </c>
      <c r="D1926" s="3">
        <v>910922000000</v>
      </c>
      <c r="E1926" t="s">
        <v>6453</v>
      </c>
      <c r="F1926" t="s">
        <v>379</v>
      </c>
      <c r="G1926">
        <v>227395</v>
      </c>
      <c r="H1926" s="4">
        <v>45398</v>
      </c>
      <c r="I1926" t="s">
        <v>385</v>
      </c>
      <c r="J1926">
        <v>18</v>
      </c>
      <c r="K1926">
        <v>398.91</v>
      </c>
    </row>
    <row r="1927" spans="1:11" ht="72" x14ac:dyDescent="0.3">
      <c r="A1927">
        <v>20310720</v>
      </c>
      <c r="B1927" t="s">
        <v>6454</v>
      </c>
      <c r="C1927" t="s">
        <v>6455</v>
      </c>
      <c r="D1927" s="3">
        <v>918528000000</v>
      </c>
      <c r="E1927" s="5" t="s">
        <v>6456</v>
      </c>
      <c r="F1927" t="s">
        <v>5003</v>
      </c>
      <c r="G1927">
        <v>37268</v>
      </c>
      <c r="H1927" s="4">
        <v>45019</v>
      </c>
      <c r="I1927" t="s">
        <v>385</v>
      </c>
      <c r="J1927">
        <v>9</v>
      </c>
      <c r="K1927">
        <v>1677.91</v>
      </c>
    </row>
    <row r="1928" spans="1:11" ht="100.8" x14ac:dyDescent="0.3">
      <c r="A1928">
        <v>59427862</v>
      </c>
      <c r="B1928" t="s">
        <v>6457</v>
      </c>
      <c r="C1928" t="s">
        <v>6458</v>
      </c>
      <c r="D1928" s="3">
        <v>915151000000</v>
      </c>
      <c r="E1928" s="5" t="s">
        <v>6459</v>
      </c>
      <c r="F1928" t="s">
        <v>650</v>
      </c>
      <c r="G1928">
        <v>149001</v>
      </c>
      <c r="H1928" s="4">
        <v>45575</v>
      </c>
      <c r="I1928" t="s">
        <v>375</v>
      </c>
      <c r="J1928">
        <v>1</v>
      </c>
      <c r="K1928">
        <v>1713.94</v>
      </c>
    </row>
    <row r="1929" spans="1:11" ht="115.2" x14ac:dyDescent="0.3">
      <c r="A1929">
        <v>99695529</v>
      </c>
      <c r="B1929" t="s">
        <v>6460</v>
      </c>
      <c r="C1929" t="s">
        <v>6461</v>
      </c>
      <c r="D1929" s="3">
        <v>912430000000</v>
      </c>
      <c r="E1929" s="5" t="s">
        <v>6462</v>
      </c>
      <c r="F1929" t="s">
        <v>566</v>
      </c>
      <c r="G1929">
        <v>159869</v>
      </c>
      <c r="H1929" s="4">
        <v>45027</v>
      </c>
      <c r="I1929" t="s">
        <v>390</v>
      </c>
      <c r="J1929">
        <v>12</v>
      </c>
      <c r="K1929">
        <v>1751.77</v>
      </c>
    </row>
    <row r="1930" spans="1:11" x14ac:dyDescent="0.3">
      <c r="A1930">
        <v>1134585</v>
      </c>
      <c r="B1930" t="s">
        <v>6463</v>
      </c>
      <c r="C1930" t="s">
        <v>6464</v>
      </c>
      <c r="D1930" s="3">
        <v>913706000000</v>
      </c>
      <c r="E1930" t="s">
        <v>6465</v>
      </c>
      <c r="F1930" t="s">
        <v>961</v>
      </c>
      <c r="G1930">
        <v>553914</v>
      </c>
      <c r="H1930" s="4">
        <v>45328</v>
      </c>
      <c r="I1930" t="s">
        <v>385</v>
      </c>
      <c r="J1930">
        <v>8</v>
      </c>
      <c r="K1930">
        <v>1975.21</v>
      </c>
    </row>
    <row r="1931" spans="1:11" x14ac:dyDescent="0.3">
      <c r="A1931">
        <v>65488134</v>
      </c>
      <c r="B1931" t="s">
        <v>6466</v>
      </c>
      <c r="C1931" t="s">
        <v>6467</v>
      </c>
      <c r="D1931" s="3">
        <v>918977000000</v>
      </c>
      <c r="E1931" t="s">
        <v>6468</v>
      </c>
      <c r="F1931" t="s">
        <v>2354</v>
      </c>
      <c r="G1931">
        <v>187467</v>
      </c>
      <c r="H1931" s="4">
        <v>45044</v>
      </c>
      <c r="I1931" t="s">
        <v>390</v>
      </c>
      <c r="J1931">
        <v>12</v>
      </c>
      <c r="K1931">
        <v>853.49</v>
      </c>
    </row>
    <row r="1932" spans="1:11" x14ac:dyDescent="0.3">
      <c r="A1932">
        <v>96461062</v>
      </c>
      <c r="B1932" t="s">
        <v>6469</v>
      </c>
      <c r="C1932" t="s">
        <v>6470</v>
      </c>
      <c r="D1932" s="3">
        <v>918622000000</v>
      </c>
      <c r="E1932" t="s">
        <v>6471</v>
      </c>
      <c r="F1932" t="s">
        <v>1069</v>
      </c>
      <c r="G1932">
        <v>683470</v>
      </c>
      <c r="H1932" s="4">
        <v>45075</v>
      </c>
      <c r="I1932" t="s">
        <v>385</v>
      </c>
      <c r="J1932">
        <v>14</v>
      </c>
      <c r="K1932">
        <v>1612.31</v>
      </c>
    </row>
    <row r="1933" spans="1:11" x14ac:dyDescent="0.3">
      <c r="A1933">
        <v>57637943</v>
      </c>
      <c r="B1933" t="s">
        <v>6472</v>
      </c>
      <c r="C1933" t="s">
        <v>6473</v>
      </c>
      <c r="D1933" s="3">
        <v>917384000000</v>
      </c>
      <c r="E1933" t="s">
        <v>6474</v>
      </c>
      <c r="F1933" t="s">
        <v>1968</v>
      </c>
      <c r="G1933">
        <v>693916</v>
      </c>
      <c r="H1933" s="4">
        <v>45364</v>
      </c>
      <c r="I1933" t="s">
        <v>375</v>
      </c>
      <c r="J1933">
        <v>13</v>
      </c>
      <c r="K1933">
        <v>1865.94</v>
      </c>
    </row>
    <row r="1934" spans="1:11" ht="72" x14ac:dyDescent="0.3">
      <c r="A1934">
        <v>49371494</v>
      </c>
      <c r="B1934" t="s">
        <v>6475</v>
      </c>
      <c r="C1934" t="s">
        <v>6476</v>
      </c>
      <c r="D1934" s="3">
        <v>916625000000</v>
      </c>
      <c r="E1934" s="5" t="s">
        <v>6477</v>
      </c>
      <c r="F1934" t="s">
        <v>1998</v>
      </c>
      <c r="G1934">
        <v>542949</v>
      </c>
      <c r="H1934" s="4">
        <v>45274</v>
      </c>
      <c r="I1934" t="s">
        <v>385</v>
      </c>
      <c r="J1934">
        <v>18</v>
      </c>
      <c r="K1934">
        <v>701.13</v>
      </c>
    </row>
    <row r="1935" spans="1:11" ht="86.4" x14ac:dyDescent="0.3">
      <c r="A1935">
        <v>75038062</v>
      </c>
      <c r="B1935" t="s">
        <v>6478</v>
      </c>
      <c r="C1935" t="s">
        <v>6479</v>
      </c>
      <c r="D1935" s="3">
        <v>916497000000</v>
      </c>
      <c r="E1935" s="5" t="s">
        <v>6480</v>
      </c>
      <c r="F1935" t="s">
        <v>820</v>
      </c>
      <c r="G1935">
        <v>554021</v>
      </c>
      <c r="H1935" s="4">
        <v>45430</v>
      </c>
      <c r="I1935" t="s">
        <v>390</v>
      </c>
      <c r="J1935">
        <v>19</v>
      </c>
      <c r="K1935">
        <v>1882.45</v>
      </c>
    </row>
    <row r="1936" spans="1:11" ht="72" x14ac:dyDescent="0.3">
      <c r="A1936">
        <v>17299810</v>
      </c>
      <c r="B1936" t="s">
        <v>6481</v>
      </c>
      <c r="C1936" t="s">
        <v>6482</v>
      </c>
      <c r="D1936" s="3">
        <v>914004000000</v>
      </c>
      <c r="E1936" s="5" t="s">
        <v>6483</v>
      </c>
      <c r="F1936" t="s">
        <v>850</v>
      </c>
      <c r="G1936">
        <v>344807</v>
      </c>
      <c r="H1936" s="4">
        <v>45355</v>
      </c>
      <c r="I1936" t="s">
        <v>390</v>
      </c>
      <c r="J1936">
        <v>13</v>
      </c>
      <c r="K1936">
        <v>1874.42</v>
      </c>
    </row>
    <row r="1937" spans="1:11" x14ac:dyDescent="0.3">
      <c r="A1937">
        <v>82032191</v>
      </c>
      <c r="B1937" t="s">
        <v>6484</v>
      </c>
      <c r="C1937" t="s">
        <v>6485</v>
      </c>
      <c r="D1937" s="3">
        <v>911506000000</v>
      </c>
      <c r="E1937" t="s">
        <v>6486</v>
      </c>
      <c r="F1937" t="s">
        <v>1784</v>
      </c>
      <c r="G1937">
        <v>326010</v>
      </c>
      <c r="H1937" s="4">
        <v>45342</v>
      </c>
      <c r="I1937" t="s">
        <v>390</v>
      </c>
      <c r="J1937">
        <v>17</v>
      </c>
      <c r="K1937">
        <v>387.14</v>
      </c>
    </row>
    <row r="1938" spans="1:11" ht="72" x14ac:dyDescent="0.3">
      <c r="A1938">
        <v>52417972</v>
      </c>
      <c r="B1938" t="s">
        <v>6487</v>
      </c>
      <c r="C1938" t="s">
        <v>6488</v>
      </c>
      <c r="D1938" s="3">
        <v>911745000000</v>
      </c>
      <c r="E1938" s="5" t="s">
        <v>6489</v>
      </c>
      <c r="F1938" t="s">
        <v>622</v>
      </c>
      <c r="G1938">
        <v>51637</v>
      </c>
      <c r="H1938" s="4">
        <v>45357</v>
      </c>
      <c r="I1938" t="s">
        <v>390</v>
      </c>
      <c r="J1938">
        <v>1</v>
      </c>
      <c r="K1938">
        <v>581.78</v>
      </c>
    </row>
    <row r="1939" spans="1:11" ht="72" x14ac:dyDescent="0.3">
      <c r="A1939">
        <v>9049965</v>
      </c>
      <c r="B1939" t="s">
        <v>6490</v>
      </c>
      <c r="C1939" t="s">
        <v>6491</v>
      </c>
      <c r="D1939" s="3">
        <v>915656000000</v>
      </c>
      <c r="E1939" s="5" t="s">
        <v>6492</v>
      </c>
      <c r="F1939" t="s">
        <v>5356</v>
      </c>
      <c r="G1939">
        <v>224637</v>
      </c>
      <c r="H1939" s="4">
        <v>45385</v>
      </c>
      <c r="I1939" t="s">
        <v>390</v>
      </c>
      <c r="J1939">
        <v>3</v>
      </c>
      <c r="K1939">
        <v>1390.06</v>
      </c>
    </row>
    <row r="1940" spans="1:11" ht="72" x14ac:dyDescent="0.3">
      <c r="A1940">
        <v>70420271</v>
      </c>
      <c r="B1940" t="s">
        <v>6493</v>
      </c>
      <c r="C1940" t="s">
        <v>6494</v>
      </c>
      <c r="D1940" s="3">
        <v>914382000000</v>
      </c>
      <c r="E1940" s="5" t="s">
        <v>6495</v>
      </c>
      <c r="F1940" t="s">
        <v>5441</v>
      </c>
      <c r="G1940">
        <v>913157</v>
      </c>
      <c r="H1940" s="4">
        <v>45269</v>
      </c>
      <c r="I1940" t="s">
        <v>390</v>
      </c>
      <c r="J1940">
        <v>19</v>
      </c>
      <c r="K1940">
        <v>680.28</v>
      </c>
    </row>
    <row r="1941" spans="1:11" x14ac:dyDescent="0.3">
      <c r="A1941">
        <v>19536688</v>
      </c>
      <c r="B1941" t="s">
        <v>6496</v>
      </c>
      <c r="C1941" t="s">
        <v>6497</v>
      </c>
      <c r="D1941" s="3">
        <v>917048000000</v>
      </c>
      <c r="E1941" t="s">
        <v>6498</v>
      </c>
      <c r="F1941" t="s">
        <v>2265</v>
      </c>
      <c r="G1941">
        <v>881065</v>
      </c>
      <c r="H1941" s="4">
        <v>45188</v>
      </c>
      <c r="I1941" t="s">
        <v>390</v>
      </c>
      <c r="J1941">
        <v>4</v>
      </c>
      <c r="K1941">
        <v>1346.03</v>
      </c>
    </row>
    <row r="1942" spans="1:11" ht="86.4" x14ac:dyDescent="0.3">
      <c r="A1942">
        <v>72359843</v>
      </c>
      <c r="B1942" t="s">
        <v>6499</v>
      </c>
      <c r="C1942" t="s">
        <v>6500</v>
      </c>
      <c r="D1942" s="3">
        <v>913748000000</v>
      </c>
      <c r="E1942" s="5" t="s">
        <v>6501</v>
      </c>
      <c r="F1942" t="s">
        <v>3275</v>
      </c>
      <c r="G1942">
        <v>739018</v>
      </c>
      <c r="H1942" s="4">
        <v>45559</v>
      </c>
      <c r="I1942" t="s">
        <v>375</v>
      </c>
      <c r="J1942">
        <v>18</v>
      </c>
      <c r="K1942">
        <v>888.43</v>
      </c>
    </row>
    <row r="1943" spans="1:11" ht="57.6" x14ac:dyDescent="0.3">
      <c r="A1943">
        <v>9981089</v>
      </c>
      <c r="B1943" t="s">
        <v>6502</v>
      </c>
      <c r="C1943" t="s">
        <v>6503</v>
      </c>
      <c r="D1943" s="3">
        <v>918036000000</v>
      </c>
      <c r="E1943" s="5" t="s">
        <v>6504</v>
      </c>
      <c r="F1943" t="s">
        <v>2757</v>
      </c>
      <c r="G1943">
        <v>188765</v>
      </c>
      <c r="H1943" s="4">
        <v>45204</v>
      </c>
      <c r="I1943" t="s">
        <v>375</v>
      </c>
      <c r="J1943">
        <v>1</v>
      </c>
      <c r="K1943">
        <v>402.74</v>
      </c>
    </row>
    <row r="1944" spans="1:11" ht="72" x14ac:dyDescent="0.3">
      <c r="A1944">
        <v>62510499</v>
      </c>
      <c r="B1944" t="s">
        <v>6505</v>
      </c>
      <c r="C1944" t="s">
        <v>6506</v>
      </c>
      <c r="D1944" s="3">
        <v>916941000000</v>
      </c>
      <c r="E1944" s="5" t="s">
        <v>6507</v>
      </c>
      <c r="F1944" t="s">
        <v>389</v>
      </c>
      <c r="G1944">
        <v>711088</v>
      </c>
      <c r="H1944" s="4">
        <v>45518</v>
      </c>
      <c r="I1944" t="s">
        <v>375</v>
      </c>
      <c r="J1944">
        <v>16</v>
      </c>
      <c r="K1944">
        <v>510.62</v>
      </c>
    </row>
    <row r="1945" spans="1:11" ht="86.4" x14ac:dyDescent="0.3">
      <c r="A1945">
        <v>34835738</v>
      </c>
      <c r="B1945" t="s">
        <v>6508</v>
      </c>
      <c r="C1945" t="s">
        <v>6509</v>
      </c>
      <c r="D1945" s="3">
        <v>910828000000</v>
      </c>
      <c r="E1945" s="5" t="s">
        <v>6510</v>
      </c>
      <c r="F1945" t="s">
        <v>1314</v>
      </c>
      <c r="G1945">
        <v>891610</v>
      </c>
      <c r="H1945" s="4">
        <v>45151</v>
      </c>
      <c r="I1945" t="s">
        <v>375</v>
      </c>
      <c r="J1945">
        <v>9</v>
      </c>
      <c r="K1945">
        <v>1210.3599999999999</v>
      </c>
    </row>
    <row r="1946" spans="1:11" ht="72" x14ac:dyDescent="0.3">
      <c r="A1946">
        <v>9641623</v>
      </c>
      <c r="B1946" t="s">
        <v>6511</v>
      </c>
      <c r="C1946" t="s">
        <v>6512</v>
      </c>
      <c r="D1946" s="3">
        <v>911421000000</v>
      </c>
      <c r="E1946" s="5" t="s">
        <v>6513</v>
      </c>
      <c r="F1946" t="s">
        <v>1288</v>
      </c>
      <c r="G1946">
        <v>322889</v>
      </c>
      <c r="H1946" s="4">
        <v>45192</v>
      </c>
      <c r="I1946" t="s">
        <v>375</v>
      </c>
      <c r="J1946">
        <v>3</v>
      </c>
      <c r="K1946">
        <v>1515.02</v>
      </c>
    </row>
    <row r="1947" spans="1:11" ht="72" x14ac:dyDescent="0.3">
      <c r="A1947">
        <v>60275891</v>
      </c>
      <c r="B1947" t="s">
        <v>6514</v>
      </c>
      <c r="C1947" t="s">
        <v>6515</v>
      </c>
      <c r="D1947" s="3">
        <v>918903000000</v>
      </c>
      <c r="E1947" s="5" t="s">
        <v>6516</v>
      </c>
      <c r="F1947" t="s">
        <v>846</v>
      </c>
      <c r="G1947">
        <v>419201</v>
      </c>
      <c r="H1947" s="4">
        <v>45566</v>
      </c>
      <c r="I1947" t="s">
        <v>385</v>
      </c>
      <c r="J1947">
        <v>16</v>
      </c>
      <c r="K1947">
        <v>1361.94</v>
      </c>
    </row>
    <row r="1948" spans="1:11" ht="72" x14ac:dyDescent="0.3">
      <c r="A1948">
        <v>78750264</v>
      </c>
      <c r="B1948" t="s">
        <v>6517</v>
      </c>
      <c r="C1948" t="s">
        <v>6518</v>
      </c>
      <c r="D1948" s="3">
        <v>919897000000</v>
      </c>
      <c r="E1948" s="5" t="s">
        <v>6519</v>
      </c>
      <c r="F1948" t="s">
        <v>504</v>
      </c>
      <c r="G1948">
        <v>192232</v>
      </c>
      <c r="H1948" s="4">
        <v>45554</v>
      </c>
      <c r="I1948" t="s">
        <v>380</v>
      </c>
      <c r="J1948">
        <v>7</v>
      </c>
      <c r="K1948">
        <v>1664.82</v>
      </c>
    </row>
    <row r="1949" spans="1:11" ht="72" x14ac:dyDescent="0.3">
      <c r="A1949">
        <v>18986315</v>
      </c>
      <c r="B1949" t="s">
        <v>6520</v>
      </c>
      <c r="C1949" t="s">
        <v>6521</v>
      </c>
      <c r="D1949" s="3">
        <v>911180000000</v>
      </c>
      <c r="E1949" s="5" t="s">
        <v>6522</v>
      </c>
      <c r="F1949" t="s">
        <v>2408</v>
      </c>
      <c r="G1949">
        <v>277814</v>
      </c>
      <c r="H1949" s="4">
        <v>45021</v>
      </c>
      <c r="I1949" t="s">
        <v>375</v>
      </c>
      <c r="J1949">
        <v>19</v>
      </c>
      <c r="K1949">
        <v>854.26</v>
      </c>
    </row>
    <row r="1950" spans="1:11" ht="72" x14ac:dyDescent="0.3">
      <c r="A1950">
        <v>10945990</v>
      </c>
      <c r="B1950" t="s">
        <v>6523</v>
      </c>
      <c r="C1950" t="s">
        <v>6524</v>
      </c>
      <c r="D1950" s="3">
        <v>918469000000</v>
      </c>
      <c r="E1950" s="5" t="s">
        <v>6525</v>
      </c>
      <c r="F1950" t="s">
        <v>1670</v>
      </c>
      <c r="G1950">
        <v>193503</v>
      </c>
      <c r="H1950" s="4">
        <v>45376</v>
      </c>
      <c r="I1950" t="s">
        <v>390</v>
      </c>
      <c r="J1950">
        <v>5</v>
      </c>
      <c r="K1950">
        <v>1337.11</v>
      </c>
    </row>
    <row r="1951" spans="1:11" ht="72" x14ac:dyDescent="0.3">
      <c r="A1951">
        <v>1601161</v>
      </c>
      <c r="B1951" t="s">
        <v>6526</v>
      </c>
      <c r="C1951" t="s">
        <v>6527</v>
      </c>
      <c r="D1951" s="3">
        <v>911873000000</v>
      </c>
      <c r="E1951" s="5" t="s">
        <v>6528</v>
      </c>
      <c r="F1951" t="s">
        <v>846</v>
      </c>
      <c r="G1951">
        <v>562508</v>
      </c>
      <c r="H1951" s="4">
        <v>45436</v>
      </c>
      <c r="I1951" t="s">
        <v>380</v>
      </c>
      <c r="J1951">
        <v>1</v>
      </c>
      <c r="K1951">
        <v>589.30999999999995</v>
      </c>
    </row>
    <row r="1952" spans="1:11" ht="57.6" x14ac:dyDescent="0.3">
      <c r="A1952">
        <v>6390687</v>
      </c>
      <c r="B1952" t="s">
        <v>6529</v>
      </c>
      <c r="C1952" t="s">
        <v>6530</v>
      </c>
      <c r="D1952" s="3">
        <v>911505000000</v>
      </c>
      <c r="E1952" s="5" t="s">
        <v>6531</v>
      </c>
      <c r="F1952" t="s">
        <v>461</v>
      </c>
      <c r="G1952">
        <v>733851</v>
      </c>
      <c r="H1952" s="4">
        <v>45527</v>
      </c>
      <c r="I1952" t="s">
        <v>385</v>
      </c>
      <c r="J1952">
        <v>5</v>
      </c>
      <c r="K1952">
        <v>1340.79</v>
      </c>
    </row>
    <row r="1953" spans="1:11" ht="72" x14ac:dyDescent="0.3">
      <c r="A1953">
        <v>63092485</v>
      </c>
      <c r="B1953" t="s">
        <v>6532</v>
      </c>
      <c r="C1953" t="s">
        <v>6533</v>
      </c>
      <c r="D1953" s="3">
        <v>915318000000</v>
      </c>
      <c r="E1953" s="5" t="s">
        <v>6534</v>
      </c>
      <c r="F1953" t="s">
        <v>3656</v>
      </c>
      <c r="G1953">
        <v>231756</v>
      </c>
      <c r="H1953" s="4">
        <v>45466</v>
      </c>
      <c r="I1953" t="s">
        <v>375</v>
      </c>
      <c r="J1953">
        <v>11</v>
      </c>
      <c r="K1953">
        <v>1295.42</v>
      </c>
    </row>
    <row r="1954" spans="1:11" x14ac:dyDescent="0.3">
      <c r="A1954">
        <v>38244021</v>
      </c>
      <c r="B1954" t="s">
        <v>6535</v>
      </c>
      <c r="C1954" t="s">
        <v>6536</v>
      </c>
      <c r="D1954" s="3">
        <v>916954000000</v>
      </c>
      <c r="E1954" t="s">
        <v>6537</v>
      </c>
      <c r="F1954" t="s">
        <v>2899</v>
      </c>
      <c r="G1954">
        <v>223908</v>
      </c>
      <c r="H1954" s="4">
        <v>45404</v>
      </c>
      <c r="I1954" t="s">
        <v>380</v>
      </c>
      <c r="J1954">
        <v>13</v>
      </c>
      <c r="K1954">
        <v>1326.66</v>
      </c>
    </row>
    <row r="1955" spans="1:11" ht="72" x14ac:dyDescent="0.3">
      <c r="A1955">
        <v>44859592</v>
      </c>
      <c r="B1955" t="s">
        <v>6538</v>
      </c>
      <c r="C1955" t="s">
        <v>6539</v>
      </c>
      <c r="D1955" s="3">
        <v>914815000000</v>
      </c>
      <c r="E1955" s="5" t="s">
        <v>6540</v>
      </c>
      <c r="F1955" t="s">
        <v>2757</v>
      </c>
      <c r="G1955">
        <v>826520</v>
      </c>
      <c r="H1955" s="4">
        <v>45204</v>
      </c>
      <c r="I1955" t="s">
        <v>390</v>
      </c>
      <c r="J1955">
        <v>19</v>
      </c>
      <c r="K1955">
        <v>1283.05</v>
      </c>
    </row>
    <row r="1956" spans="1:11" ht="72" x14ac:dyDescent="0.3">
      <c r="A1956">
        <v>87984862</v>
      </c>
      <c r="B1956" t="s">
        <v>6541</v>
      </c>
      <c r="C1956" t="s">
        <v>6542</v>
      </c>
      <c r="D1956" s="3">
        <v>912573000000</v>
      </c>
      <c r="E1956" s="5" t="s">
        <v>6543</v>
      </c>
      <c r="F1956" t="s">
        <v>806</v>
      </c>
      <c r="G1956">
        <v>447524</v>
      </c>
      <c r="H1956" s="4">
        <v>45251</v>
      </c>
      <c r="I1956" t="s">
        <v>375</v>
      </c>
      <c r="J1956">
        <v>14</v>
      </c>
      <c r="K1956">
        <v>1034.45</v>
      </c>
    </row>
    <row r="1957" spans="1:11" ht="86.4" x14ac:dyDescent="0.3">
      <c r="A1957">
        <v>86067293</v>
      </c>
      <c r="B1957" t="s">
        <v>6544</v>
      </c>
      <c r="C1957" t="s">
        <v>6545</v>
      </c>
      <c r="D1957" s="3">
        <v>919572000000</v>
      </c>
      <c r="E1957" s="5" t="s">
        <v>6546</v>
      </c>
      <c r="F1957" t="s">
        <v>1546</v>
      </c>
      <c r="G1957">
        <v>230889</v>
      </c>
      <c r="H1957" s="4">
        <v>45084</v>
      </c>
      <c r="I1957" t="s">
        <v>380</v>
      </c>
      <c r="J1957">
        <v>4</v>
      </c>
      <c r="K1957">
        <v>873.53</v>
      </c>
    </row>
    <row r="1958" spans="1:11" ht="86.4" x14ac:dyDescent="0.3">
      <c r="A1958">
        <v>41164215</v>
      </c>
      <c r="B1958" t="s">
        <v>6547</v>
      </c>
      <c r="C1958" t="s">
        <v>6548</v>
      </c>
      <c r="D1958" s="3">
        <v>919045000000</v>
      </c>
      <c r="E1958" s="5" t="s">
        <v>6549</v>
      </c>
      <c r="F1958" t="s">
        <v>729</v>
      </c>
      <c r="G1958">
        <v>907316</v>
      </c>
      <c r="H1958" s="4">
        <v>45008</v>
      </c>
      <c r="I1958" t="s">
        <v>375</v>
      </c>
      <c r="J1958">
        <v>15</v>
      </c>
      <c r="K1958">
        <v>1304.24</v>
      </c>
    </row>
    <row r="1959" spans="1:11" ht="86.4" x14ac:dyDescent="0.3">
      <c r="A1959">
        <v>46025543</v>
      </c>
      <c r="B1959" t="s">
        <v>6550</v>
      </c>
      <c r="C1959" t="s">
        <v>6551</v>
      </c>
      <c r="D1959" s="3">
        <v>918286000000</v>
      </c>
      <c r="E1959" s="5" t="s">
        <v>6552</v>
      </c>
      <c r="F1959" t="s">
        <v>516</v>
      </c>
      <c r="G1959">
        <v>928642</v>
      </c>
      <c r="H1959" s="4">
        <v>45255</v>
      </c>
      <c r="I1959" t="s">
        <v>375</v>
      </c>
      <c r="J1959">
        <v>16</v>
      </c>
      <c r="K1959">
        <v>1273.07</v>
      </c>
    </row>
    <row r="1960" spans="1:11" ht="86.4" x14ac:dyDescent="0.3">
      <c r="A1960">
        <v>33481252</v>
      </c>
      <c r="B1960" t="s">
        <v>6553</v>
      </c>
      <c r="C1960" t="s">
        <v>6554</v>
      </c>
      <c r="D1960" s="3">
        <v>917490000000</v>
      </c>
      <c r="E1960" s="5" t="s">
        <v>6555</v>
      </c>
      <c r="F1960" t="s">
        <v>1847</v>
      </c>
      <c r="G1960">
        <v>51896</v>
      </c>
      <c r="H1960" s="4">
        <v>45522</v>
      </c>
      <c r="I1960" t="s">
        <v>375</v>
      </c>
      <c r="J1960">
        <v>8</v>
      </c>
      <c r="K1960">
        <v>1438.75</v>
      </c>
    </row>
    <row r="1961" spans="1:11" ht="57.6" x14ac:dyDescent="0.3">
      <c r="A1961">
        <v>68692574</v>
      </c>
      <c r="B1961" t="s">
        <v>6556</v>
      </c>
      <c r="C1961" t="s">
        <v>6557</v>
      </c>
      <c r="D1961" s="3">
        <v>913040000000</v>
      </c>
      <c r="E1961" s="5" t="s">
        <v>6558</v>
      </c>
      <c r="F1961" t="s">
        <v>1366</v>
      </c>
      <c r="G1961">
        <v>841899</v>
      </c>
      <c r="H1961" s="4">
        <v>45511</v>
      </c>
      <c r="I1961" t="s">
        <v>380</v>
      </c>
      <c r="J1961">
        <v>13</v>
      </c>
      <c r="K1961">
        <v>1503.93</v>
      </c>
    </row>
    <row r="1962" spans="1:11" ht="72" x14ac:dyDescent="0.3">
      <c r="A1962">
        <v>34839913</v>
      </c>
      <c r="B1962" t="s">
        <v>6559</v>
      </c>
      <c r="C1962" t="s">
        <v>6560</v>
      </c>
      <c r="D1962" s="3">
        <v>918422000000</v>
      </c>
      <c r="E1962" s="5" t="s">
        <v>6561</v>
      </c>
      <c r="F1962" t="s">
        <v>2196</v>
      </c>
      <c r="G1962">
        <v>552859</v>
      </c>
      <c r="H1962" s="4">
        <v>45516</v>
      </c>
      <c r="I1962" t="s">
        <v>385</v>
      </c>
      <c r="J1962">
        <v>4</v>
      </c>
      <c r="K1962">
        <v>1706.89</v>
      </c>
    </row>
    <row r="1963" spans="1:11" ht="86.4" x14ac:dyDescent="0.3">
      <c r="A1963">
        <v>88923048</v>
      </c>
      <c r="B1963" t="s">
        <v>6562</v>
      </c>
      <c r="C1963" t="s">
        <v>6563</v>
      </c>
      <c r="D1963" s="3">
        <v>915891000000</v>
      </c>
      <c r="E1963" s="5" t="s">
        <v>6564</v>
      </c>
      <c r="F1963" t="s">
        <v>2354</v>
      </c>
      <c r="G1963">
        <v>64983</v>
      </c>
      <c r="H1963" s="4">
        <v>45496</v>
      </c>
      <c r="I1963" t="s">
        <v>375</v>
      </c>
      <c r="J1963">
        <v>4</v>
      </c>
      <c r="K1963">
        <v>1202.8900000000001</v>
      </c>
    </row>
    <row r="1964" spans="1:11" ht="72" x14ac:dyDescent="0.3">
      <c r="A1964">
        <v>21201299</v>
      </c>
      <c r="B1964" t="s">
        <v>6565</v>
      </c>
      <c r="C1964" t="s">
        <v>6566</v>
      </c>
      <c r="D1964" s="3">
        <v>910398000000</v>
      </c>
      <c r="E1964" s="5" t="s">
        <v>6567</v>
      </c>
      <c r="F1964" t="s">
        <v>2635</v>
      </c>
      <c r="G1964">
        <v>383439</v>
      </c>
      <c r="H1964" s="4">
        <v>45439</v>
      </c>
      <c r="I1964" t="s">
        <v>390</v>
      </c>
      <c r="J1964">
        <v>19</v>
      </c>
      <c r="K1964">
        <v>1488.68</v>
      </c>
    </row>
    <row r="1965" spans="1:11" x14ac:dyDescent="0.3">
      <c r="A1965">
        <v>34281470</v>
      </c>
      <c r="B1965" t="s">
        <v>6568</v>
      </c>
      <c r="C1965" t="s">
        <v>6569</v>
      </c>
      <c r="D1965" s="3">
        <v>910048000000</v>
      </c>
      <c r="E1965" t="s">
        <v>6570</v>
      </c>
      <c r="F1965" t="s">
        <v>1444</v>
      </c>
      <c r="G1965">
        <v>963652</v>
      </c>
      <c r="H1965" s="4">
        <v>45301</v>
      </c>
      <c r="I1965" t="s">
        <v>375</v>
      </c>
      <c r="J1965">
        <v>11</v>
      </c>
      <c r="K1965">
        <v>1787.82</v>
      </c>
    </row>
    <row r="1966" spans="1:11" ht="72" x14ac:dyDescent="0.3">
      <c r="A1966">
        <v>72576730</v>
      </c>
      <c r="B1966" t="s">
        <v>6571</v>
      </c>
      <c r="C1966" t="s">
        <v>6572</v>
      </c>
      <c r="D1966" s="3">
        <v>914603000000</v>
      </c>
      <c r="E1966" s="5" t="s">
        <v>6573</v>
      </c>
      <c r="F1966" t="s">
        <v>717</v>
      </c>
      <c r="G1966">
        <v>734650</v>
      </c>
      <c r="H1966" s="4">
        <v>45339</v>
      </c>
      <c r="I1966" t="s">
        <v>385</v>
      </c>
      <c r="J1966">
        <v>5</v>
      </c>
      <c r="K1966">
        <v>1971.67</v>
      </c>
    </row>
    <row r="1967" spans="1:11" ht="57.6" x14ac:dyDescent="0.3">
      <c r="A1967">
        <v>90856813</v>
      </c>
      <c r="B1967" t="s">
        <v>6574</v>
      </c>
      <c r="C1967" t="s">
        <v>6575</v>
      </c>
      <c r="D1967" s="3">
        <v>914910000000</v>
      </c>
      <c r="E1967" s="5" t="s">
        <v>6576</v>
      </c>
      <c r="F1967" t="s">
        <v>698</v>
      </c>
      <c r="G1967">
        <v>498623</v>
      </c>
      <c r="H1967" s="4">
        <v>45570</v>
      </c>
      <c r="I1967" t="s">
        <v>385</v>
      </c>
      <c r="J1967">
        <v>13</v>
      </c>
      <c r="K1967">
        <v>1624.06</v>
      </c>
    </row>
    <row r="1968" spans="1:11" ht="72" x14ac:dyDescent="0.3">
      <c r="A1968">
        <v>81500385</v>
      </c>
      <c r="B1968" t="s">
        <v>6577</v>
      </c>
      <c r="C1968" t="s">
        <v>6578</v>
      </c>
      <c r="D1968" s="3">
        <v>919572000000</v>
      </c>
      <c r="E1968" s="5" t="s">
        <v>6579</v>
      </c>
      <c r="F1968" t="s">
        <v>536</v>
      </c>
      <c r="G1968">
        <v>51633</v>
      </c>
      <c r="H1968" s="4">
        <v>45235</v>
      </c>
      <c r="I1968" t="s">
        <v>390</v>
      </c>
      <c r="J1968">
        <v>12</v>
      </c>
      <c r="K1968">
        <v>772.64</v>
      </c>
    </row>
    <row r="1969" spans="1:11" x14ac:dyDescent="0.3">
      <c r="A1969">
        <v>22974816</v>
      </c>
      <c r="B1969" t="s">
        <v>6580</v>
      </c>
      <c r="C1969" t="s">
        <v>6581</v>
      </c>
      <c r="D1969" s="3">
        <v>913194000000</v>
      </c>
      <c r="E1969" t="s">
        <v>6582</v>
      </c>
      <c r="F1969" t="s">
        <v>5441</v>
      </c>
      <c r="G1969">
        <v>182024</v>
      </c>
      <c r="H1969" s="4">
        <v>45299</v>
      </c>
      <c r="I1969" t="s">
        <v>375</v>
      </c>
      <c r="J1969">
        <v>1</v>
      </c>
      <c r="K1969">
        <v>865.72</v>
      </c>
    </row>
    <row r="1970" spans="1:11" ht="72" x14ac:dyDescent="0.3">
      <c r="A1970">
        <v>20496835</v>
      </c>
      <c r="B1970" t="s">
        <v>6583</v>
      </c>
      <c r="C1970" t="s">
        <v>6584</v>
      </c>
      <c r="D1970" s="3">
        <v>910937000000</v>
      </c>
      <c r="E1970" s="5" t="s">
        <v>6585</v>
      </c>
      <c r="F1970" t="s">
        <v>461</v>
      </c>
      <c r="G1970">
        <v>476814</v>
      </c>
      <c r="H1970" s="4">
        <v>45261</v>
      </c>
      <c r="I1970" t="s">
        <v>390</v>
      </c>
      <c r="J1970">
        <v>17</v>
      </c>
      <c r="K1970">
        <v>1240.9100000000001</v>
      </c>
    </row>
    <row r="1971" spans="1:11" ht="86.4" x14ac:dyDescent="0.3">
      <c r="A1971">
        <v>38549299</v>
      </c>
      <c r="B1971" t="s">
        <v>6586</v>
      </c>
      <c r="C1971" t="s">
        <v>6587</v>
      </c>
      <c r="D1971" s="3">
        <v>916427000000</v>
      </c>
      <c r="E1971" s="5" t="s">
        <v>6588</v>
      </c>
      <c r="F1971" t="s">
        <v>1907</v>
      </c>
      <c r="G1971">
        <v>880031</v>
      </c>
      <c r="H1971" s="4">
        <v>45152</v>
      </c>
      <c r="I1971" t="s">
        <v>385</v>
      </c>
      <c r="J1971">
        <v>4</v>
      </c>
      <c r="K1971">
        <v>234.63</v>
      </c>
    </row>
    <row r="1972" spans="1:11" x14ac:dyDescent="0.3">
      <c r="A1972">
        <v>78014505</v>
      </c>
      <c r="B1972" t="s">
        <v>6589</v>
      </c>
      <c r="C1972" t="s">
        <v>6590</v>
      </c>
      <c r="D1972" s="3">
        <v>913353000000</v>
      </c>
      <c r="E1972" t="s">
        <v>6591</v>
      </c>
      <c r="F1972" t="s">
        <v>516</v>
      </c>
      <c r="G1972">
        <v>798846</v>
      </c>
      <c r="H1972" s="4">
        <v>45025</v>
      </c>
      <c r="I1972" t="s">
        <v>390</v>
      </c>
      <c r="J1972">
        <v>1</v>
      </c>
      <c r="K1972">
        <v>696.29</v>
      </c>
    </row>
    <row r="1973" spans="1:11" ht="72" x14ac:dyDescent="0.3">
      <c r="A1973">
        <v>64940409</v>
      </c>
      <c r="B1973" t="s">
        <v>6592</v>
      </c>
      <c r="C1973" t="s">
        <v>6593</v>
      </c>
      <c r="D1973" s="3">
        <v>919823000000</v>
      </c>
      <c r="E1973" s="5" t="s">
        <v>6594</v>
      </c>
      <c r="F1973" t="s">
        <v>1088</v>
      </c>
      <c r="G1973">
        <v>546100</v>
      </c>
      <c r="H1973" s="4">
        <v>45541</v>
      </c>
      <c r="I1973" t="s">
        <v>380</v>
      </c>
      <c r="J1973">
        <v>9</v>
      </c>
      <c r="K1973">
        <v>882.89</v>
      </c>
    </row>
    <row r="1974" spans="1:11" ht="86.4" x14ac:dyDescent="0.3">
      <c r="A1974">
        <v>30042971</v>
      </c>
      <c r="B1974" t="s">
        <v>6595</v>
      </c>
      <c r="C1974" t="s">
        <v>6596</v>
      </c>
      <c r="D1974" s="3">
        <v>914913000000</v>
      </c>
      <c r="E1974" s="5" t="s">
        <v>6597</v>
      </c>
      <c r="F1974" t="s">
        <v>2177</v>
      </c>
      <c r="G1974">
        <v>416519</v>
      </c>
      <c r="H1974" s="4">
        <v>45577</v>
      </c>
      <c r="I1974" t="s">
        <v>385</v>
      </c>
      <c r="J1974">
        <v>8</v>
      </c>
      <c r="K1974">
        <v>863.9</v>
      </c>
    </row>
    <row r="1975" spans="1:11" x14ac:dyDescent="0.3">
      <c r="A1975">
        <v>74682740</v>
      </c>
      <c r="B1975" t="s">
        <v>6598</v>
      </c>
      <c r="C1975" t="s">
        <v>6599</v>
      </c>
      <c r="D1975" s="3">
        <v>910649000000</v>
      </c>
      <c r="E1975" t="s">
        <v>6600</v>
      </c>
      <c r="F1975" t="s">
        <v>2177</v>
      </c>
      <c r="G1975">
        <v>875966</v>
      </c>
      <c r="H1975" s="4">
        <v>45460</v>
      </c>
      <c r="I1975" t="s">
        <v>385</v>
      </c>
      <c r="J1975">
        <v>10</v>
      </c>
      <c r="K1975">
        <v>1507.28</v>
      </c>
    </row>
    <row r="1976" spans="1:11" x14ac:dyDescent="0.3">
      <c r="A1976">
        <v>84824280</v>
      </c>
      <c r="B1976" t="s">
        <v>6601</v>
      </c>
      <c r="C1976" t="s">
        <v>6602</v>
      </c>
      <c r="D1976" s="3">
        <v>910116000000</v>
      </c>
      <c r="E1976" t="s">
        <v>6603</v>
      </c>
      <c r="F1976" t="s">
        <v>543</v>
      </c>
      <c r="G1976">
        <v>989821</v>
      </c>
      <c r="H1976" s="4">
        <v>45421</v>
      </c>
      <c r="I1976" t="s">
        <v>380</v>
      </c>
      <c r="J1976">
        <v>17</v>
      </c>
      <c r="K1976">
        <v>1752.91</v>
      </c>
    </row>
    <row r="1977" spans="1:11" ht="86.4" x14ac:dyDescent="0.3">
      <c r="A1977">
        <v>85907588</v>
      </c>
      <c r="B1977" t="s">
        <v>6604</v>
      </c>
      <c r="C1977" t="s">
        <v>6605</v>
      </c>
      <c r="D1977" s="3">
        <v>914448000000</v>
      </c>
      <c r="E1977" s="5" t="s">
        <v>6606</v>
      </c>
      <c r="F1977" t="s">
        <v>2365</v>
      </c>
      <c r="G1977">
        <v>639737</v>
      </c>
      <c r="H1977" s="4">
        <v>45364</v>
      </c>
      <c r="I1977" t="s">
        <v>380</v>
      </c>
      <c r="J1977">
        <v>5</v>
      </c>
      <c r="K1977">
        <v>505.34</v>
      </c>
    </row>
    <row r="1978" spans="1:11" ht="72" x14ac:dyDescent="0.3">
      <c r="A1978">
        <v>6637282</v>
      </c>
      <c r="B1978" t="s">
        <v>6607</v>
      </c>
      <c r="C1978" t="s">
        <v>6608</v>
      </c>
      <c r="D1978" s="3">
        <v>919069000000</v>
      </c>
      <c r="E1978" s="5" t="s">
        <v>6609</v>
      </c>
      <c r="F1978" t="s">
        <v>566</v>
      </c>
      <c r="G1978">
        <v>140071</v>
      </c>
      <c r="H1978" s="4">
        <v>45230</v>
      </c>
      <c r="I1978" t="s">
        <v>380</v>
      </c>
      <c r="J1978">
        <v>15</v>
      </c>
      <c r="K1978">
        <v>1495.87</v>
      </c>
    </row>
    <row r="1979" spans="1:11" ht="57.6" x14ac:dyDescent="0.3">
      <c r="A1979">
        <v>21432404</v>
      </c>
      <c r="B1979" t="s">
        <v>6610</v>
      </c>
      <c r="C1979" t="s">
        <v>6611</v>
      </c>
      <c r="D1979" s="3">
        <v>919484000000</v>
      </c>
      <c r="E1979" s="5" t="s">
        <v>6612</v>
      </c>
      <c r="F1979" t="s">
        <v>3275</v>
      </c>
      <c r="G1979">
        <v>144309</v>
      </c>
      <c r="H1979" s="4">
        <v>45337</v>
      </c>
      <c r="I1979" t="s">
        <v>380</v>
      </c>
      <c r="J1979">
        <v>17</v>
      </c>
      <c r="K1979">
        <v>1482.59</v>
      </c>
    </row>
    <row r="1980" spans="1:11" ht="72" x14ac:dyDescent="0.3">
      <c r="A1980">
        <v>87954926</v>
      </c>
      <c r="B1980" t="s">
        <v>6613</v>
      </c>
      <c r="C1980" t="s">
        <v>6614</v>
      </c>
      <c r="D1980" s="3">
        <v>918569000000</v>
      </c>
      <c r="E1980" s="5" t="s">
        <v>6615</v>
      </c>
      <c r="F1980" t="s">
        <v>1231</v>
      </c>
      <c r="G1980">
        <v>181111</v>
      </c>
      <c r="H1980" s="4">
        <v>45329</v>
      </c>
      <c r="I1980" t="s">
        <v>375</v>
      </c>
      <c r="J1980">
        <v>12</v>
      </c>
      <c r="K1980">
        <v>1245.07</v>
      </c>
    </row>
    <row r="1981" spans="1:11" x14ac:dyDescent="0.3">
      <c r="A1981">
        <v>29941225</v>
      </c>
      <c r="B1981" t="s">
        <v>6616</v>
      </c>
      <c r="C1981" t="s">
        <v>6617</v>
      </c>
      <c r="D1981" s="3">
        <v>912281000000</v>
      </c>
      <c r="E1981" t="s">
        <v>6618</v>
      </c>
      <c r="F1981" t="s">
        <v>2899</v>
      </c>
      <c r="G1981">
        <v>556077</v>
      </c>
      <c r="H1981" s="4">
        <v>45468</v>
      </c>
      <c r="I1981" t="s">
        <v>375</v>
      </c>
      <c r="J1981">
        <v>3</v>
      </c>
      <c r="K1981">
        <v>689.11</v>
      </c>
    </row>
    <row r="1982" spans="1:11" ht="72" x14ac:dyDescent="0.3">
      <c r="A1982">
        <v>68906393</v>
      </c>
      <c r="B1982" t="s">
        <v>6619</v>
      </c>
      <c r="C1982" t="s">
        <v>6620</v>
      </c>
      <c r="D1982" s="3">
        <v>917095000000</v>
      </c>
      <c r="E1982" s="5" t="s">
        <v>6621</v>
      </c>
      <c r="F1982" t="s">
        <v>1711</v>
      </c>
      <c r="G1982">
        <v>278297</v>
      </c>
      <c r="H1982" s="4">
        <v>45456</v>
      </c>
      <c r="I1982" t="s">
        <v>385</v>
      </c>
      <c r="J1982">
        <v>13</v>
      </c>
      <c r="K1982">
        <v>1094.3499999999999</v>
      </c>
    </row>
    <row r="1983" spans="1:11" ht="72" x14ac:dyDescent="0.3">
      <c r="A1983">
        <v>94486311</v>
      </c>
      <c r="B1983" t="s">
        <v>6622</v>
      </c>
      <c r="C1983" t="s">
        <v>6623</v>
      </c>
      <c r="D1983" s="3">
        <v>917658000000</v>
      </c>
      <c r="E1983" s="5" t="s">
        <v>6624</v>
      </c>
      <c r="F1983" t="s">
        <v>1307</v>
      </c>
      <c r="G1983">
        <v>320760</v>
      </c>
      <c r="H1983" s="4">
        <v>45155</v>
      </c>
      <c r="I1983" t="s">
        <v>390</v>
      </c>
      <c r="J1983">
        <v>16</v>
      </c>
      <c r="K1983">
        <v>1812.66</v>
      </c>
    </row>
    <row r="1984" spans="1:11" x14ac:dyDescent="0.3">
      <c r="A1984">
        <v>28221067</v>
      </c>
      <c r="B1984" t="s">
        <v>6625</v>
      </c>
      <c r="C1984" t="s">
        <v>6626</v>
      </c>
      <c r="D1984" s="3">
        <v>911488000000</v>
      </c>
      <c r="E1984" t="s">
        <v>6627</v>
      </c>
      <c r="F1984" t="s">
        <v>2354</v>
      </c>
      <c r="G1984">
        <v>119724</v>
      </c>
      <c r="H1984" s="4">
        <v>45586</v>
      </c>
      <c r="I1984" t="s">
        <v>385</v>
      </c>
      <c r="J1984">
        <v>6</v>
      </c>
      <c r="K1984">
        <v>998.95</v>
      </c>
    </row>
    <row r="1985" spans="1:11" ht="72" x14ac:dyDescent="0.3">
      <c r="A1985">
        <v>3872421</v>
      </c>
      <c r="B1985" t="s">
        <v>6628</v>
      </c>
      <c r="C1985" t="s">
        <v>6629</v>
      </c>
      <c r="D1985" s="3">
        <v>919970000000</v>
      </c>
      <c r="E1985" s="5" t="s">
        <v>6630</v>
      </c>
      <c r="F1985" t="s">
        <v>1151</v>
      </c>
      <c r="G1985">
        <v>973220</v>
      </c>
      <c r="H1985" s="4">
        <v>45113</v>
      </c>
      <c r="I1985" t="s">
        <v>375</v>
      </c>
      <c r="J1985">
        <v>3</v>
      </c>
      <c r="K1985">
        <v>1468.98</v>
      </c>
    </row>
    <row r="1986" spans="1:11" x14ac:dyDescent="0.3">
      <c r="A1986">
        <v>77921718</v>
      </c>
      <c r="B1986" t="s">
        <v>6631</v>
      </c>
      <c r="C1986" t="s">
        <v>6632</v>
      </c>
      <c r="D1986" s="3">
        <v>910452000000</v>
      </c>
      <c r="E1986" t="s">
        <v>6633</v>
      </c>
      <c r="F1986" t="s">
        <v>3580</v>
      </c>
      <c r="G1986">
        <v>368568</v>
      </c>
      <c r="H1986" s="4">
        <v>45251</v>
      </c>
      <c r="I1986" t="s">
        <v>375</v>
      </c>
      <c r="J1986">
        <v>3</v>
      </c>
      <c r="K1986">
        <v>1952.17</v>
      </c>
    </row>
    <row r="1987" spans="1:11" ht="86.4" x14ac:dyDescent="0.3">
      <c r="A1987">
        <v>6187807</v>
      </c>
      <c r="B1987" t="s">
        <v>6634</v>
      </c>
      <c r="C1987" t="s">
        <v>6635</v>
      </c>
      <c r="D1987" s="3">
        <v>913518000000</v>
      </c>
      <c r="E1987" s="5" t="s">
        <v>6636</v>
      </c>
      <c r="F1987" t="s">
        <v>869</v>
      </c>
      <c r="G1987">
        <v>921070</v>
      </c>
      <c r="H1987" s="4">
        <v>45162</v>
      </c>
      <c r="I1987" t="s">
        <v>390</v>
      </c>
      <c r="J1987">
        <v>10</v>
      </c>
      <c r="K1987">
        <v>1962.92</v>
      </c>
    </row>
    <row r="1988" spans="1:11" x14ac:dyDescent="0.3">
      <c r="A1988">
        <v>96795047</v>
      </c>
      <c r="B1988" t="s">
        <v>6637</v>
      </c>
      <c r="C1988" t="s">
        <v>6638</v>
      </c>
      <c r="D1988" s="3">
        <v>915335000000</v>
      </c>
      <c r="E1988" t="s">
        <v>6639</v>
      </c>
      <c r="F1988" t="s">
        <v>1307</v>
      </c>
      <c r="G1988">
        <v>679019</v>
      </c>
      <c r="H1988" s="4">
        <v>45415</v>
      </c>
      <c r="I1988" t="s">
        <v>390</v>
      </c>
      <c r="J1988">
        <v>15</v>
      </c>
      <c r="K1988">
        <v>1834.19</v>
      </c>
    </row>
    <row r="1989" spans="1:11" ht="57.6" x14ac:dyDescent="0.3">
      <c r="A1989">
        <v>44198187</v>
      </c>
      <c r="B1989" t="s">
        <v>6640</v>
      </c>
      <c r="C1989" t="s">
        <v>6641</v>
      </c>
      <c r="D1989" s="3">
        <v>917026000000</v>
      </c>
      <c r="E1989" s="5" t="s">
        <v>6642</v>
      </c>
      <c r="F1989" t="s">
        <v>566</v>
      </c>
      <c r="G1989">
        <v>234734</v>
      </c>
      <c r="H1989" s="4">
        <v>45367</v>
      </c>
      <c r="I1989" t="s">
        <v>385</v>
      </c>
      <c r="J1989">
        <v>13</v>
      </c>
      <c r="K1989">
        <v>464.33</v>
      </c>
    </row>
    <row r="1990" spans="1:11" ht="72" x14ac:dyDescent="0.3">
      <c r="A1990">
        <v>94730288</v>
      </c>
      <c r="B1990" t="s">
        <v>6643</v>
      </c>
      <c r="C1990" t="s">
        <v>6644</v>
      </c>
      <c r="D1990" s="3">
        <v>914984000000</v>
      </c>
      <c r="E1990" s="5" t="s">
        <v>6645</v>
      </c>
      <c r="F1990" t="s">
        <v>2365</v>
      </c>
      <c r="G1990">
        <v>721290</v>
      </c>
      <c r="H1990" s="4">
        <v>45111</v>
      </c>
      <c r="I1990" t="s">
        <v>385</v>
      </c>
      <c r="J1990">
        <v>17</v>
      </c>
      <c r="K1990">
        <v>1560.64</v>
      </c>
    </row>
    <row r="1991" spans="1:11" x14ac:dyDescent="0.3">
      <c r="A1991">
        <v>49769532</v>
      </c>
      <c r="B1991" t="s">
        <v>6646</v>
      </c>
      <c r="C1991" t="s">
        <v>6647</v>
      </c>
      <c r="D1991" s="3">
        <v>912466000000</v>
      </c>
      <c r="E1991" t="s">
        <v>6648</v>
      </c>
      <c r="F1991" t="s">
        <v>1000</v>
      </c>
      <c r="G1991">
        <v>677659</v>
      </c>
      <c r="H1991" s="4">
        <v>45071</v>
      </c>
      <c r="I1991" t="s">
        <v>375</v>
      </c>
      <c r="J1991">
        <v>20</v>
      </c>
      <c r="K1991">
        <v>1923.39</v>
      </c>
    </row>
    <row r="1992" spans="1:11" ht="86.4" x14ac:dyDescent="0.3">
      <c r="A1992">
        <v>93730857</v>
      </c>
      <c r="B1992" t="s">
        <v>6649</v>
      </c>
      <c r="C1992" t="s">
        <v>6650</v>
      </c>
      <c r="D1992" s="3">
        <v>915243000000</v>
      </c>
      <c r="E1992" s="5" t="s">
        <v>6651</v>
      </c>
      <c r="F1992" t="s">
        <v>788</v>
      </c>
      <c r="G1992">
        <v>840019</v>
      </c>
      <c r="H1992" s="4">
        <v>45362</v>
      </c>
      <c r="I1992" t="s">
        <v>375</v>
      </c>
      <c r="J1992">
        <v>6</v>
      </c>
      <c r="K1992">
        <v>1446.09</v>
      </c>
    </row>
    <row r="1993" spans="1:11" x14ac:dyDescent="0.3">
      <c r="A1993">
        <v>51556553</v>
      </c>
      <c r="B1993" t="s">
        <v>6652</v>
      </c>
      <c r="C1993" t="s">
        <v>6653</v>
      </c>
      <c r="D1993" s="3">
        <v>911366000000</v>
      </c>
      <c r="E1993" t="s">
        <v>6654</v>
      </c>
      <c r="F1993" t="s">
        <v>1847</v>
      </c>
      <c r="G1993">
        <v>187126</v>
      </c>
      <c r="H1993" s="4">
        <v>45327</v>
      </c>
      <c r="I1993" t="s">
        <v>375</v>
      </c>
      <c r="J1993">
        <v>6</v>
      </c>
      <c r="K1993">
        <v>1765.93</v>
      </c>
    </row>
    <row r="1994" spans="1:11" ht="72" x14ac:dyDescent="0.3">
      <c r="A1994">
        <v>22253483</v>
      </c>
      <c r="B1994" t="s">
        <v>6655</v>
      </c>
      <c r="C1994" t="s">
        <v>6656</v>
      </c>
      <c r="D1994" s="3">
        <v>910887000000</v>
      </c>
      <c r="E1994" s="5" t="s">
        <v>6657</v>
      </c>
      <c r="F1994" t="s">
        <v>586</v>
      </c>
      <c r="G1994">
        <v>115807</v>
      </c>
      <c r="H1994" s="4">
        <v>45196</v>
      </c>
      <c r="I1994" t="s">
        <v>380</v>
      </c>
      <c r="J1994">
        <v>15</v>
      </c>
      <c r="K1994">
        <v>1561.12</v>
      </c>
    </row>
    <row r="1995" spans="1:11" ht="72" x14ac:dyDescent="0.3">
      <c r="A1995">
        <v>4438410</v>
      </c>
      <c r="B1995" t="s">
        <v>6658</v>
      </c>
      <c r="C1995" t="s">
        <v>6659</v>
      </c>
      <c r="D1995" s="3">
        <v>918260000000</v>
      </c>
      <c r="E1995" s="5" t="s">
        <v>6660</v>
      </c>
      <c r="F1995" t="s">
        <v>1057</v>
      </c>
      <c r="G1995">
        <v>368597</v>
      </c>
      <c r="H1995" s="4">
        <v>45582</v>
      </c>
      <c r="I1995" t="s">
        <v>380</v>
      </c>
      <c r="J1995">
        <v>11</v>
      </c>
      <c r="K1995">
        <v>1868.71</v>
      </c>
    </row>
    <row r="1996" spans="1:11" ht="72" x14ac:dyDescent="0.3">
      <c r="A1996">
        <v>44410149</v>
      </c>
      <c r="B1996" t="s">
        <v>6661</v>
      </c>
      <c r="C1996" t="s">
        <v>6662</v>
      </c>
      <c r="D1996" s="3">
        <v>911126000000</v>
      </c>
      <c r="E1996" s="5" t="s">
        <v>6663</v>
      </c>
      <c r="F1996" t="s">
        <v>1521</v>
      </c>
      <c r="G1996">
        <v>600152</v>
      </c>
      <c r="H1996" s="4">
        <v>45064</v>
      </c>
      <c r="I1996" t="s">
        <v>390</v>
      </c>
      <c r="J1996">
        <v>14</v>
      </c>
      <c r="K1996">
        <v>1440.46</v>
      </c>
    </row>
    <row r="1997" spans="1:11" ht="57.6" x14ac:dyDescent="0.3">
      <c r="A1997">
        <v>3282647</v>
      </c>
      <c r="B1997" t="s">
        <v>6664</v>
      </c>
      <c r="C1997" t="s">
        <v>6665</v>
      </c>
      <c r="D1997" s="3">
        <v>911556000000</v>
      </c>
      <c r="E1997" s="5" t="s">
        <v>6666</v>
      </c>
      <c r="F1997" t="s">
        <v>2635</v>
      </c>
      <c r="G1997">
        <v>736234</v>
      </c>
      <c r="H1997" s="4">
        <v>45306</v>
      </c>
      <c r="I1997" t="s">
        <v>375</v>
      </c>
      <c r="J1997">
        <v>18</v>
      </c>
      <c r="K1997">
        <v>608.27</v>
      </c>
    </row>
    <row r="1998" spans="1:11" ht="86.4" x14ac:dyDescent="0.3">
      <c r="A1998">
        <v>69340015</v>
      </c>
      <c r="B1998" t="s">
        <v>6667</v>
      </c>
      <c r="C1998" t="s">
        <v>6668</v>
      </c>
      <c r="D1998" s="3">
        <v>919296000000</v>
      </c>
      <c r="E1998" s="5" t="s">
        <v>6669</v>
      </c>
      <c r="F1998" t="s">
        <v>520</v>
      </c>
      <c r="G1998">
        <v>314322</v>
      </c>
      <c r="H1998" s="4">
        <v>45230</v>
      </c>
      <c r="I1998" t="s">
        <v>375</v>
      </c>
      <c r="J1998">
        <v>16</v>
      </c>
      <c r="K1998">
        <v>1168.22</v>
      </c>
    </row>
    <row r="1999" spans="1:11" ht="86.4" x14ac:dyDescent="0.3">
      <c r="A1999">
        <v>29600229</v>
      </c>
      <c r="B1999" t="s">
        <v>6670</v>
      </c>
      <c r="C1999" t="s">
        <v>6671</v>
      </c>
      <c r="D1999" s="3">
        <v>911807000000</v>
      </c>
      <c r="E1999" s="5" t="s">
        <v>6672</v>
      </c>
      <c r="F1999" t="s">
        <v>2358</v>
      </c>
      <c r="G1999">
        <v>402619</v>
      </c>
      <c r="H1999" s="4">
        <v>45305</v>
      </c>
      <c r="I1999" t="s">
        <v>380</v>
      </c>
      <c r="J1999">
        <v>18</v>
      </c>
      <c r="K1999">
        <v>1491.65</v>
      </c>
    </row>
    <row r="2000" spans="1:11" ht="72" x14ac:dyDescent="0.3">
      <c r="A2000">
        <v>89886179</v>
      </c>
      <c r="B2000" t="s">
        <v>6673</v>
      </c>
      <c r="C2000" t="s">
        <v>6674</v>
      </c>
      <c r="D2000" s="3">
        <v>918232000000</v>
      </c>
      <c r="E2000" s="5" t="s">
        <v>6675</v>
      </c>
      <c r="F2000" t="s">
        <v>1444</v>
      </c>
      <c r="G2000">
        <v>816353</v>
      </c>
      <c r="H2000" s="4">
        <v>45332</v>
      </c>
      <c r="I2000" t="s">
        <v>380</v>
      </c>
      <c r="J2000">
        <v>4</v>
      </c>
      <c r="K2000">
        <v>1298.6400000000001</v>
      </c>
    </row>
    <row r="2001" spans="1:11" ht="86.4" x14ac:dyDescent="0.3">
      <c r="A2001">
        <v>12077371</v>
      </c>
      <c r="B2001" t="s">
        <v>6676</v>
      </c>
      <c r="C2001" t="s">
        <v>6677</v>
      </c>
      <c r="D2001" s="3">
        <v>914642000000</v>
      </c>
      <c r="E2001" s="5" t="s">
        <v>6678</v>
      </c>
      <c r="F2001" t="s">
        <v>1546</v>
      </c>
      <c r="G2001">
        <v>368657</v>
      </c>
      <c r="H2001" s="4">
        <v>45208</v>
      </c>
      <c r="I2001" t="s">
        <v>375</v>
      </c>
      <c r="J2001">
        <v>20</v>
      </c>
      <c r="K2001">
        <v>353.22</v>
      </c>
    </row>
    <row r="2002" spans="1:11" ht="86.4" x14ac:dyDescent="0.3">
      <c r="A2002">
        <v>84216691</v>
      </c>
      <c r="B2002" t="s">
        <v>6679</v>
      </c>
      <c r="C2002" t="s">
        <v>6680</v>
      </c>
      <c r="D2002" s="3">
        <v>918505000000</v>
      </c>
      <c r="E2002" s="5" t="s">
        <v>6681</v>
      </c>
      <c r="F2002" t="s">
        <v>925</v>
      </c>
      <c r="G2002">
        <v>630561</v>
      </c>
      <c r="H2002" s="4">
        <v>45011</v>
      </c>
      <c r="I2002" t="s">
        <v>380</v>
      </c>
      <c r="J2002">
        <v>13</v>
      </c>
      <c r="K2002">
        <v>1220.9000000000001</v>
      </c>
    </row>
    <row r="2003" spans="1:11" ht="72" x14ac:dyDescent="0.3">
      <c r="A2003">
        <v>90666073</v>
      </c>
      <c r="B2003" t="s">
        <v>6682</v>
      </c>
      <c r="C2003" t="s">
        <v>6683</v>
      </c>
      <c r="D2003" s="3">
        <v>910551000000</v>
      </c>
      <c r="E2003" s="5" t="s">
        <v>6684</v>
      </c>
      <c r="F2003" t="s">
        <v>702</v>
      </c>
      <c r="G2003">
        <v>286455</v>
      </c>
      <c r="H2003" s="4">
        <v>45270</v>
      </c>
      <c r="I2003" t="s">
        <v>380</v>
      </c>
      <c r="J2003">
        <v>20</v>
      </c>
      <c r="K2003">
        <v>1969.45</v>
      </c>
    </row>
    <row r="2004" spans="1:11" ht="86.4" x14ac:dyDescent="0.3">
      <c r="A2004">
        <v>21577948</v>
      </c>
      <c r="B2004" t="s">
        <v>6685</v>
      </c>
      <c r="C2004" t="s">
        <v>6686</v>
      </c>
      <c r="D2004" s="3">
        <v>911138000000</v>
      </c>
      <c r="E2004" s="5" t="s">
        <v>6687</v>
      </c>
      <c r="F2004" t="s">
        <v>1332</v>
      </c>
      <c r="G2004">
        <v>767957</v>
      </c>
      <c r="H2004" s="4">
        <v>45232</v>
      </c>
      <c r="I2004" t="s">
        <v>390</v>
      </c>
      <c r="J2004">
        <v>17</v>
      </c>
      <c r="K2004">
        <v>225.6</v>
      </c>
    </row>
    <row r="2005" spans="1:11" ht="72" x14ac:dyDescent="0.3">
      <c r="A2005">
        <v>32635818</v>
      </c>
      <c r="B2005" t="s">
        <v>6688</v>
      </c>
      <c r="C2005" t="s">
        <v>6689</v>
      </c>
      <c r="D2005" s="3">
        <v>918853000000</v>
      </c>
      <c r="E2005" s="5" t="s">
        <v>6690</v>
      </c>
      <c r="F2005" t="s">
        <v>965</v>
      </c>
      <c r="G2005">
        <v>270937</v>
      </c>
      <c r="H2005" s="4">
        <v>45367</v>
      </c>
      <c r="I2005" t="s">
        <v>385</v>
      </c>
      <c r="J2005">
        <v>12</v>
      </c>
      <c r="K2005">
        <v>603</v>
      </c>
    </row>
    <row r="2006" spans="1:11" ht="72" x14ac:dyDescent="0.3">
      <c r="A2006">
        <v>98444183</v>
      </c>
      <c r="B2006" t="s">
        <v>6691</v>
      </c>
      <c r="C2006" t="s">
        <v>6692</v>
      </c>
      <c r="D2006" s="3">
        <v>911471000000</v>
      </c>
      <c r="E2006" s="5" t="s">
        <v>6693</v>
      </c>
      <c r="F2006" t="s">
        <v>520</v>
      </c>
      <c r="G2006">
        <v>503518</v>
      </c>
      <c r="H2006" s="4">
        <v>45326</v>
      </c>
      <c r="I2006" t="s">
        <v>385</v>
      </c>
      <c r="J2006">
        <v>11</v>
      </c>
      <c r="K2006">
        <v>389.36</v>
      </c>
    </row>
    <row r="2007" spans="1:11" ht="72" x14ac:dyDescent="0.3">
      <c r="A2007">
        <v>43047341</v>
      </c>
      <c r="B2007" t="s">
        <v>6694</v>
      </c>
      <c r="C2007" t="s">
        <v>6695</v>
      </c>
      <c r="D2007" s="3">
        <v>912712000000</v>
      </c>
      <c r="E2007" s="5" t="s">
        <v>6696</v>
      </c>
      <c r="F2007" t="s">
        <v>618</v>
      </c>
      <c r="G2007">
        <v>277120</v>
      </c>
      <c r="H2007" s="4">
        <v>45188</v>
      </c>
      <c r="I2007" t="s">
        <v>385</v>
      </c>
      <c r="J2007">
        <v>18</v>
      </c>
      <c r="K2007">
        <v>1086.42</v>
      </c>
    </row>
    <row r="2008" spans="1:11" x14ac:dyDescent="0.3">
      <c r="A2008">
        <v>52617081</v>
      </c>
      <c r="B2008" t="s">
        <v>6697</v>
      </c>
      <c r="C2008" t="s">
        <v>6698</v>
      </c>
      <c r="D2008" s="3">
        <v>918584000000</v>
      </c>
      <c r="E2008" t="s">
        <v>6699</v>
      </c>
      <c r="F2008" t="s">
        <v>1719</v>
      </c>
      <c r="G2008">
        <v>785466</v>
      </c>
      <c r="H2008" s="4">
        <v>45504</v>
      </c>
      <c r="I2008" t="s">
        <v>380</v>
      </c>
      <c r="J2008">
        <v>10</v>
      </c>
      <c r="K2008">
        <v>996.94</v>
      </c>
    </row>
    <row r="2009" spans="1:11" ht="72" x14ac:dyDescent="0.3">
      <c r="A2009">
        <v>60371334</v>
      </c>
      <c r="B2009" t="s">
        <v>6700</v>
      </c>
      <c r="C2009" t="s">
        <v>6701</v>
      </c>
      <c r="D2009" s="3">
        <v>918887000000</v>
      </c>
      <c r="E2009" s="5" t="s">
        <v>6702</v>
      </c>
      <c r="F2009" t="s">
        <v>1246</v>
      </c>
      <c r="G2009">
        <v>250315</v>
      </c>
      <c r="H2009" s="4">
        <v>45051</v>
      </c>
      <c r="I2009" t="s">
        <v>380</v>
      </c>
      <c r="J2009">
        <v>15</v>
      </c>
      <c r="K2009">
        <v>355.81</v>
      </c>
    </row>
    <row r="2010" spans="1:11" ht="72" x14ac:dyDescent="0.3">
      <c r="A2010">
        <v>34425723</v>
      </c>
      <c r="B2010" t="s">
        <v>6703</v>
      </c>
      <c r="C2010" t="s">
        <v>6704</v>
      </c>
      <c r="D2010" s="3">
        <v>918486000000</v>
      </c>
      <c r="E2010" s="5" t="s">
        <v>6705</v>
      </c>
      <c r="F2010" t="s">
        <v>925</v>
      </c>
      <c r="G2010">
        <v>247144</v>
      </c>
      <c r="H2010" s="4">
        <v>45179</v>
      </c>
      <c r="I2010" t="s">
        <v>385</v>
      </c>
      <c r="J2010">
        <v>14</v>
      </c>
      <c r="K2010">
        <v>873.22</v>
      </c>
    </row>
    <row r="2011" spans="1:11" ht="57.6" x14ac:dyDescent="0.3">
      <c r="A2011">
        <v>64298209</v>
      </c>
      <c r="B2011" t="s">
        <v>6706</v>
      </c>
      <c r="C2011" t="s">
        <v>6707</v>
      </c>
      <c r="D2011" s="3">
        <v>918297000000</v>
      </c>
      <c r="E2011" s="5" t="s">
        <v>6708</v>
      </c>
      <c r="F2011" t="s">
        <v>1195</v>
      </c>
      <c r="G2011">
        <v>426661</v>
      </c>
      <c r="H2011" s="4">
        <v>45092</v>
      </c>
      <c r="I2011" t="s">
        <v>385</v>
      </c>
      <c r="J2011">
        <v>10</v>
      </c>
      <c r="K2011">
        <v>311.25</v>
      </c>
    </row>
    <row r="2012" spans="1:11" ht="86.4" x14ac:dyDescent="0.3">
      <c r="A2012">
        <v>85518832</v>
      </c>
      <c r="B2012" t="s">
        <v>6709</v>
      </c>
      <c r="C2012" t="s">
        <v>6710</v>
      </c>
      <c r="D2012" s="3">
        <v>917233000000</v>
      </c>
      <c r="E2012" s="5" t="s">
        <v>6711</v>
      </c>
      <c r="F2012" t="s">
        <v>784</v>
      </c>
      <c r="G2012">
        <v>740506</v>
      </c>
      <c r="H2012" s="4">
        <v>45133</v>
      </c>
      <c r="I2012" t="s">
        <v>375</v>
      </c>
      <c r="J2012">
        <v>19</v>
      </c>
      <c r="K2012">
        <v>205.79</v>
      </c>
    </row>
    <row r="2013" spans="1:11" ht="72" x14ac:dyDescent="0.3">
      <c r="A2013">
        <v>42432226</v>
      </c>
      <c r="B2013" t="s">
        <v>6712</v>
      </c>
      <c r="C2013" t="s">
        <v>6713</v>
      </c>
      <c r="D2013" s="3">
        <v>918240000000</v>
      </c>
      <c r="E2013" s="5" t="s">
        <v>6714</v>
      </c>
      <c r="F2013" t="s">
        <v>1431</v>
      </c>
      <c r="G2013">
        <v>337198</v>
      </c>
      <c r="H2013" s="4">
        <v>45141</v>
      </c>
      <c r="I2013" t="s">
        <v>375</v>
      </c>
      <c r="J2013">
        <v>5</v>
      </c>
      <c r="K2013">
        <v>608.34</v>
      </c>
    </row>
    <row r="2014" spans="1:11" x14ac:dyDescent="0.3">
      <c r="A2014">
        <v>50953418</v>
      </c>
      <c r="B2014" t="s">
        <v>6715</v>
      </c>
      <c r="C2014" t="s">
        <v>6716</v>
      </c>
      <c r="D2014" s="3">
        <v>911704000000</v>
      </c>
      <c r="E2014" t="s">
        <v>6717</v>
      </c>
      <c r="F2014" t="s">
        <v>1092</v>
      </c>
      <c r="G2014">
        <v>309093</v>
      </c>
      <c r="H2014" s="4">
        <v>45012</v>
      </c>
      <c r="I2014" t="s">
        <v>385</v>
      </c>
      <c r="J2014">
        <v>11</v>
      </c>
      <c r="K2014">
        <v>404.6</v>
      </c>
    </row>
    <row r="2015" spans="1:11" ht="86.4" x14ac:dyDescent="0.3">
      <c r="A2015">
        <v>52428250</v>
      </c>
      <c r="B2015" t="s">
        <v>6718</v>
      </c>
      <c r="C2015" t="s">
        <v>6719</v>
      </c>
      <c r="D2015" s="3">
        <v>916553000000</v>
      </c>
      <c r="E2015" s="5" t="s">
        <v>6720</v>
      </c>
      <c r="F2015" t="s">
        <v>2289</v>
      </c>
      <c r="G2015">
        <v>841456</v>
      </c>
      <c r="H2015" s="4">
        <v>45180</v>
      </c>
      <c r="I2015" t="s">
        <v>390</v>
      </c>
      <c r="J2015">
        <v>4</v>
      </c>
      <c r="K2015">
        <v>1925.08</v>
      </c>
    </row>
    <row r="2016" spans="1:11" ht="72" x14ac:dyDescent="0.3">
      <c r="A2016">
        <v>60210778</v>
      </c>
      <c r="B2016" t="s">
        <v>6721</v>
      </c>
      <c r="C2016" t="s">
        <v>6722</v>
      </c>
      <c r="D2016" s="3">
        <v>917719000000</v>
      </c>
      <c r="E2016" s="5" t="s">
        <v>6723</v>
      </c>
      <c r="F2016" t="s">
        <v>770</v>
      </c>
      <c r="G2016">
        <v>841574</v>
      </c>
      <c r="H2016" s="4">
        <v>45396</v>
      </c>
      <c r="I2016" t="s">
        <v>385</v>
      </c>
      <c r="J2016">
        <v>4</v>
      </c>
      <c r="K2016">
        <v>938.8</v>
      </c>
    </row>
    <row r="2017" spans="1:11" x14ac:dyDescent="0.3">
      <c r="A2017">
        <v>92209869</v>
      </c>
      <c r="B2017" t="s">
        <v>6724</v>
      </c>
      <c r="C2017" t="s">
        <v>6725</v>
      </c>
      <c r="D2017" s="3">
        <v>913695000000</v>
      </c>
      <c r="E2017" t="s">
        <v>6726</v>
      </c>
      <c r="F2017" t="s">
        <v>3459</v>
      </c>
      <c r="G2017">
        <v>680194</v>
      </c>
      <c r="H2017" s="4">
        <v>45202</v>
      </c>
      <c r="I2017" t="s">
        <v>385</v>
      </c>
      <c r="J2017">
        <v>19</v>
      </c>
      <c r="K2017">
        <v>483.76</v>
      </c>
    </row>
    <row r="2018" spans="1:11" ht="72" x14ac:dyDescent="0.3">
      <c r="A2018">
        <v>46828932</v>
      </c>
      <c r="B2018" t="s">
        <v>6727</v>
      </c>
      <c r="C2018" t="s">
        <v>6728</v>
      </c>
      <c r="D2018" s="3">
        <v>918440000000</v>
      </c>
      <c r="E2018" s="5" t="s">
        <v>6729</v>
      </c>
      <c r="F2018" t="s">
        <v>1474</v>
      </c>
      <c r="G2018">
        <v>878564</v>
      </c>
      <c r="H2018" s="4">
        <v>45046</v>
      </c>
      <c r="I2018" t="s">
        <v>375</v>
      </c>
      <c r="J2018">
        <v>4</v>
      </c>
      <c r="K2018">
        <v>391.22</v>
      </c>
    </row>
    <row r="2019" spans="1:11" ht="72" x14ac:dyDescent="0.3">
      <c r="A2019">
        <v>83304462</v>
      </c>
      <c r="B2019" t="s">
        <v>6730</v>
      </c>
      <c r="C2019" t="s">
        <v>6731</v>
      </c>
      <c r="D2019" s="3">
        <v>917808000000</v>
      </c>
      <c r="E2019" s="5" t="s">
        <v>6732</v>
      </c>
      <c r="F2019" t="s">
        <v>1690</v>
      </c>
      <c r="G2019">
        <v>121929</v>
      </c>
      <c r="H2019" s="4">
        <v>45317</v>
      </c>
      <c r="I2019" t="s">
        <v>375</v>
      </c>
      <c r="J2019">
        <v>8</v>
      </c>
      <c r="K2019">
        <v>723.86</v>
      </c>
    </row>
    <row r="2020" spans="1:11" ht="86.4" x14ac:dyDescent="0.3">
      <c r="A2020">
        <v>46875863</v>
      </c>
      <c r="B2020" t="s">
        <v>6733</v>
      </c>
      <c r="C2020" t="s">
        <v>6734</v>
      </c>
      <c r="D2020" s="3">
        <v>911413000000</v>
      </c>
      <c r="E2020" s="5" t="s">
        <v>6735</v>
      </c>
      <c r="F2020" t="s">
        <v>766</v>
      </c>
      <c r="G2020">
        <v>158018</v>
      </c>
      <c r="H2020" s="4">
        <v>45213</v>
      </c>
      <c r="I2020" t="s">
        <v>385</v>
      </c>
      <c r="J2020">
        <v>8</v>
      </c>
      <c r="K2020">
        <v>1118.55</v>
      </c>
    </row>
    <row r="2021" spans="1:11" x14ac:dyDescent="0.3">
      <c r="A2021">
        <v>36774480</v>
      </c>
      <c r="B2021" t="s">
        <v>6736</v>
      </c>
      <c r="C2021" t="s">
        <v>6737</v>
      </c>
      <c r="D2021" s="3">
        <v>918558000000</v>
      </c>
      <c r="E2021" t="s">
        <v>6738</v>
      </c>
      <c r="F2021" t="s">
        <v>1897</v>
      </c>
      <c r="G2021">
        <v>492281</v>
      </c>
      <c r="H2021" s="4">
        <v>45550</v>
      </c>
      <c r="I2021" t="s">
        <v>385</v>
      </c>
      <c r="J2021">
        <v>6</v>
      </c>
      <c r="K2021">
        <v>1470.93</v>
      </c>
    </row>
    <row r="2022" spans="1:11" ht="72" x14ac:dyDescent="0.3">
      <c r="A2022">
        <v>18896771</v>
      </c>
      <c r="B2022" t="s">
        <v>6739</v>
      </c>
      <c r="C2022" t="s">
        <v>6740</v>
      </c>
      <c r="D2022" s="3">
        <v>910297000000</v>
      </c>
      <c r="E2022" s="5" t="s">
        <v>6741</v>
      </c>
      <c r="F2022" t="s">
        <v>1000</v>
      </c>
      <c r="G2022">
        <v>350815</v>
      </c>
      <c r="H2022" s="4">
        <v>45063</v>
      </c>
      <c r="I2022" t="s">
        <v>380</v>
      </c>
      <c r="J2022">
        <v>12</v>
      </c>
      <c r="K2022">
        <v>1906.46</v>
      </c>
    </row>
    <row r="2023" spans="1:11" x14ac:dyDescent="0.3">
      <c r="A2023">
        <v>89669139</v>
      </c>
      <c r="B2023" t="s">
        <v>6742</v>
      </c>
      <c r="C2023" t="s">
        <v>6743</v>
      </c>
      <c r="D2023" s="3">
        <v>914201000000</v>
      </c>
      <c r="E2023" t="s">
        <v>6744</v>
      </c>
      <c r="F2023" t="s">
        <v>2265</v>
      </c>
      <c r="G2023">
        <v>775702</v>
      </c>
      <c r="H2023" s="4">
        <v>45004</v>
      </c>
      <c r="I2023" t="s">
        <v>375</v>
      </c>
      <c r="J2023">
        <v>6</v>
      </c>
      <c r="K2023">
        <v>1999.64</v>
      </c>
    </row>
    <row r="2024" spans="1:11" ht="86.4" x14ac:dyDescent="0.3">
      <c r="A2024">
        <v>81337068</v>
      </c>
      <c r="B2024" t="s">
        <v>6745</v>
      </c>
      <c r="C2024" t="s">
        <v>6746</v>
      </c>
      <c r="D2024" s="3">
        <v>914075000000</v>
      </c>
      <c r="E2024" s="5" t="s">
        <v>6747</v>
      </c>
      <c r="F2024" t="s">
        <v>932</v>
      </c>
      <c r="G2024">
        <v>958921</v>
      </c>
      <c r="H2024" s="4">
        <v>45319</v>
      </c>
      <c r="I2024" t="s">
        <v>385</v>
      </c>
      <c r="J2024">
        <v>10</v>
      </c>
      <c r="K2024">
        <v>1509.04</v>
      </c>
    </row>
    <row r="2025" spans="1:11" ht="72" x14ac:dyDescent="0.3">
      <c r="A2025">
        <v>75082508</v>
      </c>
      <c r="B2025" t="s">
        <v>6748</v>
      </c>
      <c r="C2025" t="s">
        <v>6749</v>
      </c>
      <c r="D2025" s="3">
        <v>914755000000</v>
      </c>
      <c r="E2025" s="5" t="s">
        <v>6750</v>
      </c>
      <c r="F2025" t="s">
        <v>2461</v>
      </c>
      <c r="G2025">
        <v>757007</v>
      </c>
      <c r="H2025" s="4">
        <v>45301</v>
      </c>
      <c r="I2025" t="s">
        <v>375</v>
      </c>
      <c r="J2025">
        <v>10</v>
      </c>
      <c r="K2025">
        <v>961.81</v>
      </c>
    </row>
    <row r="2026" spans="1:11" ht="72" x14ac:dyDescent="0.3">
      <c r="A2026">
        <v>84847500</v>
      </c>
      <c r="B2026" t="s">
        <v>6751</v>
      </c>
      <c r="C2026" t="s">
        <v>6752</v>
      </c>
      <c r="D2026" s="3">
        <v>917613000000</v>
      </c>
      <c r="E2026" s="5" t="s">
        <v>6753</v>
      </c>
      <c r="F2026" t="s">
        <v>4241</v>
      </c>
      <c r="G2026">
        <v>856982</v>
      </c>
      <c r="H2026" s="4">
        <v>45505</v>
      </c>
      <c r="I2026" t="s">
        <v>380</v>
      </c>
      <c r="J2026">
        <v>9</v>
      </c>
      <c r="K2026">
        <v>1832.51</v>
      </c>
    </row>
    <row r="2027" spans="1:11" x14ac:dyDescent="0.3">
      <c r="A2027">
        <v>79942821</v>
      </c>
      <c r="B2027" t="s">
        <v>6754</v>
      </c>
      <c r="C2027" t="s">
        <v>6755</v>
      </c>
      <c r="D2027" s="3">
        <v>919247000000</v>
      </c>
      <c r="E2027" t="s">
        <v>6756</v>
      </c>
      <c r="F2027" t="s">
        <v>622</v>
      </c>
      <c r="G2027">
        <v>776819</v>
      </c>
      <c r="H2027" s="4">
        <v>45174</v>
      </c>
      <c r="I2027" t="s">
        <v>375</v>
      </c>
      <c r="J2027">
        <v>19</v>
      </c>
      <c r="K2027">
        <v>1652.35</v>
      </c>
    </row>
    <row r="2028" spans="1:11" ht="72" x14ac:dyDescent="0.3">
      <c r="A2028">
        <v>62679120</v>
      </c>
      <c r="B2028" t="s">
        <v>6757</v>
      </c>
      <c r="C2028" t="s">
        <v>6758</v>
      </c>
      <c r="D2028" s="3">
        <v>912344000000</v>
      </c>
      <c r="E2028" s="5" t="s">
        <v>6759</v>
      </c>
      <c r="F2028" t="s">
        <v>558</v>
      </c>
      <c r="G2028">
        <v>229431</v>
      </c>
      <c r="H2028" s="4">
        <v>45538</v>
      </c>
      <c r="I2028" t="s">
        <v>385</v>
      </c>
      <c r="J2028">
        <v>14</v>
      </c>
      <c r="K2028">
        <v>1964.18</v>
      </c>
    </row>
    <row r="2029" spans="1:11" ht="72" x14ac:dyDescent="0.3">
      <c r="A2029">
        <v>54850870</v>
      </c>
      <c r="B2029" t="s">
        <v>6760</v>
      </c>
      <c r="C2029" t="s">
        <v>6761</v>
      </c>
      <c r="D2029" s="3">
        <v>918870000000</v>
      </c>
      <c r="E2029" s="5" t="s">
        <v>6762</v>
      </c>
      <c r="F2029" t="s">
        <v>1057</v>
      </c>
      <c r="G2029">
        <v>645655</v>
      </c>
      <c r="H2029" s="4">
        <v>45396</v>
      </c>
      <c r="I2029" t="s">
        <v>390</v>
      </c>
      <c r="J2029">
        <v>6</v>
      </c>
      <c r="K2029">
        <v>894.79</v>
      </c>
    </row>
    <row r="2030" spans="1:11" ht="72" x14ac:dyDescent="0.3">
      <c r="A2030">
        <v>50105174</v>
      </c>
      <c r="B2030" t="s">
        <v>6763</v>
      </c>
      <c r="C2030" t="s">
        <v>6764</v>
      </c>
      <c r="D2030" s="3">
        <v>910388000000</v>
      </c>
      <c r="E2030" s="5" t="s">
        <v>6765</v>
      </c>
      <c r="F2030" t="s">
        <v>1065</v>
      </c>
      <c r="G2030">
        <v>426543</v>
      </c>
      <c r="H2030" s="4">
        <v>45177</v>
      </c>
      <c r="I2030" t="s">
        <v>375</v>
      </c>
      <c r="J2030">
        <v>11</v>
      </c>
      <c r="K2030">
        <v>1889.81</v>
      </c>
    </row>
    <row r="2031" spans="1:11" ht="72" x14ac:dyDescent="0.3">
      <c r="A2031">
        <v>45700739</v>
      </c>
      <c r="B2031" t="s">
        <v>6766</v>
      </c>
      <c r="C2031" t="s">
        <v>6767</v>
      </c>
      <c r="D2031" s="3">
        <v>913928000000</v>
      </c>
      <c r="E2031" s="5" t="s">
        <v>6768</v>
      </c>
      <c r="F2031" t="s">
        <v>398</v>
      </c>
      <c r="G2031">
        <v>717476</v>
      </c>
      <c r="H2031" s="4">
        <v>45511</v>
      </c>
      <c r="I2031" t="s">
        <v>380</v>
      </c>
      <c r="J2031">
        <v>17</v>
      </c>
      <c r="K2031">
        <v>509.95</v>
      </c>
    </row>
    <row r="2032" spans="1:11" ht="86.4" x14ac:dyDescent="0.3">
      <c r="A2032">
        <v>25081012</v>
      </c>
      <c r="B2032" t="s">
        <v>6769</v>
      </c>
      <c r="C2032" t="s">
        <v>6770</v>
      </c>
      <c r="D2032" s="3">
        <v>911577000000</v>
      </c>
      <c r="E2032" s="5" t="s">
        <v>6771</v>
      </c>
      <c r="F2032" t="s">
        <v>2115</v>
      </c>
      <c r="G2032">
        <v>218441</v>
      </c>
      <c r="H2032" s="4">
        <v>45284</v>
      </c>
      <c r="I2032" t="s">
        <v>390</v>
      </c>
      <c r="J2032">
        <v>1</v>
      </c>
      <c r="K2032">
        <v>963.43</v>
      </c>
    </row>
    <row r="2033" spans="1:11" ht="57.6" x14ac:dyDescent="0.3">
      <c r="A2033">
        <v>57566548</v>
      </c>
      <c r="B2033" t="s">
        <v>6772</v>
      </c>
      <c r="C2033" t="s">
        <v>6773</v>
      </c>
      <c r="D2033" s="3">
        <v>910799000000</v>
      </c>
      <c r="E2033" s="5" t="s">
        <v>6774</v>
      </c>
      <c r="F2033" t="s">
        <v>1202</v>
      </c>
      <c r="G2033">
        <v>898935</v>
      </c>
      <c r="H2033" s="4">
        <v>45050</v>
      </c>
      <c r="I2033" t="s">
        <v>385</v>
      </c>
      <c r="J2033">
        <v>14</v>
      </c>
      <c r="K2033">
        <v>1058.02</v>
      </c>
    </row>
    <row r="2034" spans="1:11" ht="72" x14ac:dyDescent="0.3">
      <c r="A2034">
        <v>49449238</v>
      </c>
      <c r="B2034" t="s">
        <v>6775</v>
      </c>
      <c r="C2034" t="s">
        <v>6776</v>
      </c>
      <c r="D2034" s="3">
        <v>915912000000</v>
      </c>
      <c r="E2034" s="5" t="s">
        <v>6777</v>
      </c>
      <c r="F2034" t="s">
        <v>869</v>
      </c>
      <c r="G2034">
        <v>120070</v>
      </c>
      <c r="H2034" s="4">
        <v>45471</v>
      </c>
      <c r="I2034" t="s">
        <v>380</v>
      </c>
      <c r="J2034">
        <v>4</v>
      </c>
      <c r="K2034">
        <v>1878.39</v>
      </c>
    </row>
    <row r="2035" spans="1:11" ht="72" x14ac:dyDescent="0.3">
      <c r="A2035">
        <v>31156674</v>
      </c>
      <c r="B2035" t="s">
        <v>6778</v>
      </c>
      <c r="C2035" t="s">
        <v>6779</v>
      </c>
      <c r="D2035" s="3">
        <v>916562000000</v>
      </c>
      <c r="E2035" s="5" t="s">
        <v>6780</v>
      </c>
      <c r="F2035" t="s">
        <v>1690</v>
      </c>
      <c r="G2035">
        <v>457035</v>
      </c>
      <c r="H2035" s="4">
        <v>45389</v>
      </c>
      <c r="I2035" t="s">
        <v>380</v>
      </c>
      <c r="J2035">
        <v>3</v>
      </c>
      <c r="K2035">
        <v>1552.42</v>
      </c>
    </row>
    <row r="2036" spans="1:11" ht="72" x14ac:dyDescent="0.3">
      <c r="A2036">
        <v>50088518</v>
      </c>
      <c r="B2036" t="s">
        <v>6781</v>
      </c>
      <c r="C2036" t="s">
        <v>6782</v>
      </c>
      <c r="D2036" s="3">
        <v>910224000000</v>
      </c>
      <c r="E2036" s="5" t="s">
        <v>6783</v>
      </c>
      <c r="F2036" t="s">
        <v>1687</v>
      </c>
      <c r="G2036">
        <v>225890</v>
      </c>
      <c r="H2036" s="4">
        <v>45062</v>
      </c>
      <c r="I2036" t="s">
        <v>385</v>
      </c>
      <c r="J2036">
        <v>14</v>
      </c>
      <c r="K2036">
        <v>509.41</v>
      </c>
    </row>
    <row r="2037" spans="1:11" ht="72" x14ac:dyDescent="0.3">
      <c r="A2037">
        <v>75836905</v>
      </c>
      <c r="B2037" t="s">
        <v>6784</v>
      </c>
      <c r="C2037" t="s">
        <v>6785</v>
      </c>
      <c r="D2037" s="3">
        <v>916703000000</v>
      </c>
      <c r="E2037" s="5" t="s">
        <v>6786</v>
      </c>
      <c r="F2037" t="s">
        <v>543</v>
      </c>
      <c r="G2037">
        <v>444579</v>
      </c>
      <c r="H2037" s="4">
        <v>45267</v>
      </c>
      <c r="I2037" t="s">
        <v>380</v>
      </c>
      <c r="J2037">
        <v>4</v>
      </c>
      <c r="K2037">
        <v>817.25</v>
      </c>
    </row>
    <row r="2038" spans="1:11" ht="86.4" x14ac:dyDescent="0.3">
      <c r="A2038">
        <v>86487478</v>
      </c>
      <c r="B2038" t="s">
        <v>6787</v>
      </c>
      <c r="C2038" t="s">
        <v>6788</v>
      </c>
      <c r="D2038" s="3">
        <v>914422000000</v>
      </c>
      <c r="E2038" s="5" t="s">
        <v>6789</v>
      </c>
      <c r="F2038" t="s">
        <v>1660</v>
      </c>
      <c r="G2038">
        <v>955200</v>
      </c>
      <c r="H2038" s="4">
        <v>45300</v>
      </c>
      <c r="I2038" t="s">
        <v>375</v>
      </c>
      <c r="J2038">
        <v>20</v>
      </c>
      <c r="K2038">
        <v>1241.57</v>
      </c>
    </row>
    <row r="2039" spans="1:11" ht="72" x14ac:dyDescent="0.3">
      <c r="A2039">
        <v>93370787</v>
      </c>
      <c r="B2039" t="s">
        <v>6790</v>
      </c>
      <c r="C2039" t="s">
        <v>6791</v>
      </c>
      <c r="D2039" s="3">
        <v>911130000000</v>
      </c>
      <c r="E2039" s="5" t="s">
        <v>6792</v>
      </c>
      <c r="F2039" t="s">
        <v>646</v>
      </c>
      <c r="G2039">
        <v>701319</v>
      </c>
      <c r="H2039" s="4">
        <v>45581</v>
      </c>
      <c r="I2039" t="s">
        <v>390</v>
      </c>
      <c r="J2039">
        <v>10</v>
      </c>
      <c r="K2039">
        <v>1810.06</v>
      </c>
    </row>
    <row r="2040" spans="1:11" ht="72" x14ac:dyDescent="0.3">
      <c r="A2040">
        <v>16400639</v>
      </c>
      <c r="B2040" t="s">
        <v>6793</v>
      </c>
      <c r="C2040" t="s">
        <v>6794</v>
      </c>
      <c r="D2040" s="3">
        <v>912852000000</v>
      </c>
      <c r="E2040" s="5" t="s">
        <v>6795</v>
      </c>
      <c r="F2040" t="s">
        <v>1032</v>
      </c>
      <c r="G2040">
        <v>759756</v>
      </c>
      <c r="H2040" s="4">
        <v>45172</v>
      </c>
      <c r="I2040" t="s">
        <v>375</v>
      </c>
      <c r="J2040">
        <v>5</v>
      </c>
      <c r="K2040">
        <v>680.48</v>
      </c>
    </row>
    <row r="2041" spans="1:11" ht="86.4" x14ac:dyDescent="0.3">
      <c r="A2041">
        <v>87943214</v>
      </c>
      <c r="B2041" t="s">
        <v>6796</v>
      </c>
      <c r="C2041" t="s">
        <v>6797</v>
      </c>
      <c r="D2041" s="3">
        <v>918193000000</v>
      </c>
      <c r="E2041" s="5" t="s">
        <v>6798</v>
      </c>
      <c r="F2041" t="s">
        <v>1382</v>
      </c>
      <c r="G2041">
        <v>167479</v>
      </c>
      <c r="H2041" s="4">
        <v>45537</v>
      </c>
      <c r="I2041" t="s">
        <v>380</v>
      </c>
      <c r="J2041">
        <v>10</v>
      </c>
      <c r="K2041">
        <v>476.03</v>
      </c>
    </row>
    <row r="2042" spans="1:11" ht="72" x14ac:dyDescent="0.3">
      <c r="A2042">
        <v>21409946</v>
      </c>
      <c r="B2042" t="s">
        <v>6799</v>
      </c>
      <c r="C2042" t="s">
        <v>6800</v>
      </c>
      <c r="D2042" s="3">
        <v>919603000000</v>
      </c>
      <c r="E2042" s="5" t="s">
        <v>6801</v>
      </c>
      <c r="F2042" t="s">
        <v>690</v>
      </c>
      <c r="G2042">
        <v>472226</v>
      </c>
      <c r="H2042" s="4">
        <v>45373</v>
      </c>
      <c r="I2042" t="s">
        <v>380</v>
      </c>
      <c r="J2042">
        <v>2</v>
      </c>
      <c r="K2042">
        <v>1428.68</v>
      </c>
    </row>
    <row r="2043" spans="1:11" ht="57.6" x14ac:dyDescent="0.3">
      <c r="A2043">
        <v>56604077</v>
      </c>
      <c r="B2043" t="s">
        <v>6802</v>
      </c>
      <c r="C2043" t="s">
        <v>6803</v>
      </c>
      <c r="D2043" s="3">
        <v>912766000000</v>
      </c>
      <c r="E2043" s="5" t="s">
        <v>6804</v>
      </c>
      <c r="F2043" t="s">
        <v>961</v>
      </c>
      <c r="G2043">
        <v>596688</v>
      </c>
      <c r="H2043" s="4">
        <v>45302</v>
      </c>
      <c r="I2043" t="s">
        <v>385</v>
      </c>
      <c r="J2043">
        <v>14</v>
      </c>
      <c r="K2043">
        <v>474.26</v>
      </c>
    </row>
    <row r="2044" spans="1:11" ht="100.8" x14ac:dyDescent="0.3">
      <c r="A2044">
        <v>88571088</v>
      </c>
      <c r="B2044" t="s">
        <v>6805</v>
      </c>
      <c r="C2044" t="s">
        <v>6806</v>
      </c>
      <c r="D2044" s="3">
        <v>917263000000</v>
      </c>
      <c r="E2044" s="5" t="s">
        <v>6807</v>
      </c>
      <c r="F2044" t="s">
        <v>2289</v>
      </c>
      <c r="G2044">
        <v>578313</v>
      </c>
      <c r="H2044" s="4">
        <v>45581</v>
      </c>
      <c r="I2044" t="s">
        <v>380</v>
      </c>
      <c r="J2044">
        <v>10</v>
      </c>
      <c r="K2044">
        <v>1000.27</v>
      </c>
    </row>
    <row r="2045" spans="1:11" ht="72" x14ac:dyDescent="0.3">
      <c r="A2045">
        <v>54099929</v>
      </c>
      <c r="B2045" t="s">
        <v>6808</v>
      </c>
      <c r="C2045" t="s">
        <v>6809</v>
      </c>
      <c r="D2045" s="3">
        <v>912016000000</v>
      </c>
      <c r="E2045" s="5" t="s">
        <v>6810</v>
      </c>
      <c r="F2045" t="s">
        <v>2889</v>
      </c>
      <c r="G2045">
        <v>132415</v>
      </c>
      <c r="H2045" s="4">
        <v>45221</v>
      </c>
      <c r="I2045" t="s">
        <v>390</v>
      </c>
      <c r="J2045">
        <v>7</v>
      </c>
      <c r="K2045">
        <v>1712.59</v>
      </c>
    </row>
    <row r="2046" spans="1:11" ht="72" x14ac:dyDescent="0.3">
      <c r="A2046">
        <v>68714053</v>
      </c>
      <c r="B2046" t="s">
        <v>6811</v>
      </c>
      <c r="C2046" t="s">
        <v>6812</v>
      </c>
      <c r="D2046" s="3">
        <v>918714000000</v>
      </c>
      <c r="E2046" s="5" t="s">
        <v>6813</v>
      </c>
      <c r="F2046" t="s">
        <v>477</v>
      </c>
      <c r="G2046">
        <v>861394</v>
      </c>
      <c r="H2046" s="4">
        <v>45492</v>
      </c>
      <c r="I2046" t="s">
        <v>390</v>
      </c>
      <c r="J2046">
        <v>18</v>
      </c>
      <c r="K2046">
        <v>1474.77</v>
      </c>
    </row>
    <row r="2047" spans="1:11" ht="115.2" x14ac:dyDescent="0.3">
      <c r="A2047">
        <v>5751638</v>
      </c>
      <c r="B2047" t="s">
        <v>6814</v>
      </c>
      <c r="C2047" t="s">
        <v>6815</v>
      </c>
      <c r="D2047" s="3">
        <v>916526000000</v>
      </c>
      <c r="E2047" s="5" t="s">
        <v>6816</v>
      </c>
      <c r="F2047" t="s">
        <v>379</v>
      </c>
      <c r="G2047">
        <v>589333</v>
      </c>
      <c r="H2047" s="4">
        <v>45546</v>
      </c>
      <c r="I2047" t="s">
        <v>390</v>
      </c>
      <c r="J2047">
        <v>14</v>
      </c>
      <c r="K2047">
        <v>1230.3800000000001</v>
      </c>
    </row>
    <row r="2048" spans="1:11" x14ac:dyDescent="0.3">
      <c r="A2048">
        <v>43431724</v>
      </c>
      <c r="B2048" t="s">
        <v>6817</v>
      </c>
      <c r="C2048" t="s">
        <v>6818</v>
      </c>
      <c r="D2048" s="3">
        <v>912844000000</v>
      </c>
      <c r="E2048" t="s">
        <v>6819</v>
      </c>
      <c r="F2048" t="s">
        <v>942</v>
      </c>
      <c r="G2048">
        <v>217110</v>
      </c>
      <c r="H2048" s="4">
        <v>45256</v>
      </c>
      <c r="I2048" t="s">
        <v>390</v>
      </c>
      <c r="J2048">
        <v>2</v>
      </c>
      <c r="K2048">
        <v>813</v>
      </c>
    </row>
    <row r="2049" spans="1:11" ht="72" x14ac:dyDescent="0.3">
      <c r="A2049">
        <v>81136091</v>
      </c>
      <c r="B2049" t="s">
        <v>6820</v>
      </c>
      <c r="C2049" t="s">
        <v>6821</v>
      </c>
      <c r="D2049" s="3">
        <v>919473000000</v>
      </c>
      <c r="E2049" s="5" t="s">
        <v>6822</v>
      </c>
      <c r="F2049" t="s">
        <v>477</v>
      </c>
      <c r="G2049">
        <v>578739</v>
      </c>
      <c r="H2049" s="4">
        <v>45378</v>
      </c>
      <c r="I2049" t="s">
        <v>385</v>
      </c>
      <c r="J2049">
        <v>15</v>
      </c>
      <c r="K2049">
        <v>1205.96</v>
      </c>
    </row>
    <row r="2050" spans="1:11" ht="86.4" x14ac:dyDescent="0.3">
      <c r="A2050">
        <v>38671747</v>
      </c>
      <c r="B2050" t="s">
        <v>6823</v>
      </c>
      <c r="C2050" t="s">
        <v>6824</v>
      </c>
      <c r="D2050" s="3">
        <v>919757000000</v>
      </c>
      <c r="E2050" s="5" t="s">
        <v>6825</v>
      </c>
      <c r="F2050" t="s">
        <v>1599</v>
      </c>
      <c r="G2050">
        <v>758751</v>
      </c>
      <c r="H2050" s="4">
        <v>45235</v>
      </c>
      <c r="I2050" t="s">
        <v>390</v>
      </c>
      <c r="J2050">
        <v>16</v>
      </c>
      <c r="K2050">
        <v>1681.18</v>
      </c>
    </row>
    <row r="2051" spans="1:11" ht="86.4" x14ac:dyDescent="0.3">
      <c r="A2051">
        <v>23095784</v>
      </c>
      <c r="B2051" t="s">
        <v>6826</v>
      </c>
      <c r="C2051" t="s">
        <v>6827</v>
      </c>
      <c r="D2051" s="3">
        <v>912142000000</v>
      </c>
      <c r="E2051" s="5" t="s">
        <v>6828</v>
      </c>
      <c r="F2051" t="s">
        <v>682</v>
      </c>
      <c r="G2051">
        <v>360468</v>
      </c>
      <c r="H2051" s="4">
        <v>45076</v>
      </c>
      <c r="I2051" t="s">
        <v>375</v>
      </c>
      <c r="J2051">
        <v>3</v>
      </c>
      <c r="K2051">
        <v>1470.2</v>
      </c>
    </row>
    <row r="2052" spans="1:11" ht="72" x14ac:dyDescent="0.3">
      <c r="A2052">
        <v>91291123</v>
      </c>
      <c r="B2052" t="s">
        <v>6829</v>
      </c>
      <c r="C2052" t="s">
        <v>6830</v>
      </c>
      <c r="D2052" s="3">
        <v>910536000000</v>
      </c>
      <c r="E2052" s="5" t="s">
        <v>6831</v>
      </c>
      <c r="F2052" t="s">
        <v>835</v>
      </c>
      <c r="G2052">
        <v>598689</v>
      </c>
      <c r="H2052" s="4">
        <v>45332</v>
      </c>
      <c r="I2052" t="s">
        <v>390</v>
      </c>
      <c r="J2052">
        <v>15</v>
      </c>
      <c r="K2052">
        <v>1952.01</v>
      </c>
    </row>
    <row r="2053" spans="1:11" ht="72" x14ac:dyDescent="0.3">
      <c r="A2053">
        <v>10729474</v>
      </c>
      <c r="B2053" t="s">
        <v>6832</v>
      </c>
      <c r="C2053" t="s">
        <v>6833</v>
      </c>
      <c r="D2053" s="3">
        <v>914776000000</v>
      </c>
      <c r="E2053" s="5" t="s">
        <v>6834</v>
      </c>
      <c r="F2053" t="s">
        <v>1455</v>
      </c>
      <c r="G2053">
        <v>14994</v>
      </c>
      <c r="H2053" s="4">
        <v>45218</v>
      </c>
      <c r="I2053" t="s">
        <v>390</v>
      </c>
      <c r="J2053">
        <v>16</v>
      </c>
      <c r="K2053">
        <v>417.3</v>
      </c>
    </row>
    <row r="2054" spans="1:11" ht="86.4" x14ac:dyDescent="0.3">
      <c r="A2054">
        <v>96373206</v>
      </c>
      <c r="B2054" t="s">
        <v>6835</v>
      </c>
      <c r="C2054" t="s">
        <v>6836</v>
      </c>
      <c r="D2054" s="3">
        <v>918254000000</v>
      </c>
      <c r="E2054" s="5" t="s">
        <v>6837</v>
      </c>
      <c r="F2054" t="s">
        <v>1466</v>
      </c>
      <c r="G2054">
        <v>996221</v>
      </c>
      <c r="H2054" s="4">
        <v>45101</v>
      </c>
      <c r="I2054" t="s">
        <v>385</v>
      </c>
      <c r="J2054">
        <v>9</v>
      </c>
      <c r="K2054">
        <v>1235.1300000000001</v>
      </c>
    </row>
    <row r="2055" spans="1:11" x14ac:dyDescent="0.3">
      <c r="A2055">
        <v>93198324</v>
      </c>
      <c r="B2055" t="s">
        <v>6838</v>
      </c>
      <c r="C2055" t="s">
        <v>6839</v>
      </c>
      <c r="D2055" s="3">
        <v>918645000000</v>
      </c>
      <c r="E2055" t="s">
        <v>6840</v>
      </c>
      <c r="F2055" t="s">
        <v>1261</v>
      </c>
      <c r="G2055">
        <v>196294</v>
      </c>
      <c r="H2055" s="4">
        <v>45249</v>
      </c>
      <c r="I2055" t="s">
        <v>380</v>
      </c>
      <c r="J2055">
        <v>11</v>
      </c>
      <c r="K2055">
        <v>1742.23</v>
      </c>
    </row>
    <row r="2056" spans="1:11" ht="72" x14ac:dyDescent="0.3">
      <c r="A2056">
        <v>95590889</v>
      </c>
      <c r="B2056" t="s">
        <v>6841</v>
      </c>
      <c r="C2056" t="s">
        <v>6842</v>
      </c>
      <c r="D2056" s="3">
        <v>910103000000</v>
      </c>
      <c r="E2056" s="5" t="s">
        <v>6843</v>
      </c>
      <c r="F2056" t="s">
        <v>1444</v>
      </c>
      <c r="G2056">
        <v>916972</v>
      </c>
      <c r="H2056" s="4">
        <v>45100</v>
      </c>
      <c r="I2056" t="s">
        <v>380</v>
      </c>
      <c r="J2056">
        <v>7</v>
      </c>
      <c r="K2056">
        <v>582.01</v>
      </c>
    </row>
    <row r="2057" spans="1:11" ht="86.4" x14ac:dyDescent="0.3">
      <c r="A2057">
        <v>85177880</v>
      </c>
      <c r="B2057" t="s">
        <v>6844</v>
      </c>
      <c r="C2057" t="s">
        <v>6845</v>
      </c>
      <c r="D2057" s="3">
        <v>915114000000</v>
      </c>
      <c r="E2057" s="5" t="s">
        <v>6846</v>
      </c>
      <c r="F2057" t="s">
        <v>465</v>
      </c>
      <c r="G2057">
        <v>285240</v>
      </c>
      <c r="H2057" s="4">
        <v>45318</v>
      </c>
      <c r="I2057" t="s">
        <v>385</v>
      </c>
      <c r="J2057">
        <v>9</v>
      </c>
      <c r="K2057">
        <v>1823.25</v>
      </c>
    </row>
    <row r="2058" spans="1:11" ht="72" x14ac:dyDescent="0.3">
      <c r="A2058">
        <v>10524732</v>
      </c>
      <c r="B2058" t="s">
        <v>6847</v>
      </c>
      <c r="C2058" t="s">
        <v>6848</v>
      </c>
      <c r="D2058" s="3">
        <v>915867000000</v>
      </c>
      <c r="E2058" s="5" t="s">
        <v>6849</v>
      </c>
      <c r="F2058" t="s">
        <v>1599</v>
      </c>
      <c r="G2058">
        <v>134704</v>
      </c>
      <c r="H2058" s="4">
        <v>45246</v>
      </c>
      <c r="I2058" t="s">
        <v>385</v>
      </c>
      <c r="J2058">
        <v>18</v>
      </c>
      <c r="K2058">
        <v>1830.92</v>
      </c>
    </row>
    <row r="2059" spans="1:11" ht="72" x14ac:dyDescent="0.3">
      <c r="A2059">
        <v>22931642</v>
      </c>
      <c r="B2059" t="s">
        <v>6850</v>
      </c>
      <c r="C2059" t="s">
        <v>6851</v>
      </c>
      <c r="D2059" s="3">
        <v>919800000000</v>
      </c>
      <c r="E2059" s="5" t="s">
        <v>6852</v>
      </c>
      <c r="F2059" t="s">
        <v>1231</v>
      </c>
      <c r="G2059">
        <v>346553</v>
      </c>
      <c r="H2059" s="4">
        <v>45568</v>
      </c>
      <c r="I2059" t="s">
        <v>390</v>
      </c>
      <c r="J2059">
        <v>18</v>
      </c>
      <c r="K2059">
        <v>649.19000000000005</v>
      </c>
    </row>
    <row r="2060" spans="1:11" ht="72" x14ac:dyDescent="0.3">
      <c r="A2060">
        <v>5901440</v>
      </c>
      <c r="B2060" t="s">
        <v>6853</v>
      </c>
      <c r="C2060" t="s">
        <v>6854</v>
      </c>
      <c r="D2060" s="3">
        <v>917603000000</v>
      </c>
      <c r="E2060" s="5" t="s">
        <v>6855</v>
      </c>
      <c r="F2060" t="s">
        <v>3262</v>
      </c>
      <c r="G2060">
        <v>719965</v>
      </c>
      <c r="H2060" s="4">
        <v>45428</v>
      </c>
      <c r="I2060" t="s">
        <v>375</v>
      </c>
      <c r="J2060">
        <v>8</v>
      </c>
      <c r="K2060">
        <v>761.17</v>
      </c>
    </row>
    <row r="2061" spans="1:11" ht="100.8" x14ac:dyDescent="0.3">
      <c r="A2061">
        <v>6617417</v>
      </c>
      <c r="B2061" t="s">
        <v>6856</v>
      </c>
      <c r="C2061" t="s">
        <v>6857</v>
      </c>
      <c r="D2061" s="3">
        <v>914108000000</v>
      </c>
      <c r="E2061" s="5" t="s">
        <v>6858</v>
      </c>
      <c r="F2061" t="s">
        <v>1356</v>
      </c>
      <c r="G2061">
        <v>279112</v>
      </c>
      <c r="H2061" s="4">
        <v>45573</v>
      </c>
      <c r="I2061" t="s">
        <v>380</v>
      </c>
      <c r="J2061">
        <v>20</v>
      </c>
      <c r="K2061">
        <v>1785.99</v>
      </c>
    </row>
    <row r="2062" spans="1:11" ht="72" x14ac:dyDescent="0.3">
      <c r="A2062">
        <v>92306841</v>
      </c>
      <c r="B2062" t="s">
        <v>6859</v>
      </c>
      <c r="C2062" t="s">
        <v>6860</v>
      </c>
      <c r="D2062" s="3">
        <v>913526000000</v>
      </c>
      <c r="E2062" s="5" t="s">
        <v>6861</v>
      </c>
      <c r="F2062" t="s">
        <v>2365</v>
      </c>
      <c r="G2062">
        <v>778285</v>
      </c>
      <c r="H2062" s="4">
        <v>45331</v>
      </c>
      <c r="I2062" t="s">
        <v>390</v>
      </c>
      <c r="J2062">
        <v>10</v>
      </c>
      <c r="K2062">
        <v>1915.85</v>
      </c>
    </row>
    <row r="2063" spans="1:11" ht="72" x14ac:dyDescent="0.3">
      <c r="A2063">
        <v>89361574</v>
      </c>
      <c r="B2063" t="s">
        <v>6862</v>
      </c>
      <c r="C2063" t="s">
        <v>6863</v>
      </c>
      <c r="D2063" s="3">
        <v>913812000000</v>
      </c>
      <c r="E2063" s="5" t="s">
        <v>6864</v>
      </c>
      <c r="F2063" t="s">
        <v>709</v>
      </c>
      <c r="G2063">
        <v>925948</v>
      </c>
      <c r="H2063" s="4">
        <v>45219</v>
      </c>
      <c r="I2063" t="s">
        <v>385</v>
      </c>
      <c r="J2063">
        <v>14</v>
      </c>
      <c r="K2063">
        <v>315.31</v>
      </c>
    </row>
    <row r="2064" spans="1:11" ht="57.6" x14ac:dyDescent="0.3">
      <c r="A2064">
        <v>93723634</v>
      </c>
      <c r="B2064" t="s">
        <v>6865</v>
      </c>
      <c r="C2064" t="s">
        <v>6866</v>
      </c>
      <c r="D2064" s="3">
        <v>915047000000</v>
      </c>
      <c r="E2064" s="5" t="s">
        <v>6867</v>
      </c>
      <c r="F2064" t="s">
        <v>824</v>
      </c>
      <c r="G2064">
        <v>952930</v>
      </c>
      <c r="H2064" s="4">
        <v>45001</v>
      </c>
      <c r="I2064" t="s">
        <v>375</v>
      </c>
      <c r="J2064">
        <v>4</v>
      </c>
      <c r="K2064">
        <v>1992.05</v>
      </c>
    </row>
    <row r="2065" spans="1:11" ht="86.4" x14ac:dyDescent="0.3">
      <c r="A2065">
        <v>75490147</v>
      </c>
      <c r="B2065" t="s">
        <v>6868</v>
      </c>
      <c r="C2065" t="s">
        <v>6869</v>
      </c>
      <c r="D2065" s="3">
        <v>910939000000</v>
      </c>
      <c r="E2065" s="5" t="s">
        <v>6870</v>
      </c>
      <c r="F2065" t="s">
        <v>1697</v>
      </c>
      <c r="G2065">
        <v>404379</v>
      </c>
      <c r="H2065" s="4">
        <v>45002</v>
      </c>
      <c r="I2065" t="s">
        <v>380</v>
      </c>
      <c r="J2065">
        <v>2</v>
      </c>
      <c r="K2065">
        <v>497.56</v>
      </c>
    </row>
    <row r="2066" spans="1:11" x14ac:dyDescent="0.3">
      <c r="A2066">
        <v>45650429</v>
      </c>
      <c r="B2066" t="s">
        <v>6871</v>
      </c>
      <c r="C2066" t="s">
        <v>6872</v>
      </c>
      <c r="D2066" s="3">
        <v>911559000000</v>
      </c>
      <c r="E2066" t="s">
        <v>6873</v>
      </c>
      <c r="F2066" t="s">
        <v>481</v>
      </c>
      <c r="G2066">
        <v>306054</v>
      </c>
      <c r="H2066" s="4">
        <v>45015</v>
      </c>
      <c r="I2066" t="s">
        <v>375</v>
      </c>
      <c r="J2066">
        <v>12</v>
      </c>
      <c r="K2066">
        <v>421.21</v>
      </c>
    </row>
    <row r="2067" spans="1:11" ht="72" x14ac:dyDescent="0.3">
      <c r="A2067">
        <v>59323931</v>
      </c>
      <c r="B2067" t="s">
        <v>6874</v>
      </c>
      <c r="C2067" t="s">
        <v>6875</v>
      </c>
      <c r="D2067" s="3">
        <v>918957000000</v>
      </c>
      <c r="E2067" s="5" t="s">
        <v>6876</v>
      </c>
      <c r="F2067" t="s">
        <v>1303</v>
      </c>
      <c r="G2067">
        <v>703311</v>
      </c>
      <c r="H2067" s="4">
        <v>45528</v>
      </c>
      <c r="I2067" t="s">
        <v>380</v>
      </c>
      <c r="J2067">
        <v>14</v>
      </c>
      <c r="K2067">
        <v>1239.32</v>
      </c>
    </row>
    <row r="2068" spans="1:11" ht="57.6" x14ac:dyDescent="0.3">
      <c r="A2068">
        <v>77397957</v>
      </c>
      <c r="B2068" t="s">
        <v>6877</v>
      </c>
      <c r="C2068" t="s">
        <v>6878</v>
      </c>
      <c r="D2068" s="3">
        <v>914082000000</v>
      </c>
      <c r="E2068" s="5" t="s">
        <v>6879</v>
      </c>
      <c r="F2068" t="s">
        <v>662</v>
      </c>
      <c r="G2068">
        <v>754911</v>
      </c>
      <c r="H2068" s="4">
        <v>45336</v>
      </c>
      <c r="I2068" t="s">
        <v>390</v>
      </c>
      <c r="J2068">
        <v>14</v>
      </c>
      <c r="K2068">
        <v>1913.71</v>
      </c>
    </row>
    <row r="2069" spans="1:11" ht="72" x14ac:dyDescent="0.3">
      <c r="A2069">
        <v>23976957</v>
      </c>
      <c r="B2069" t="s">
        <v>6880</v>
      </c>
      <c r="C2069" t="s">
        <v>6881</v>
      </c>
      <c r="D2069" s="3">
        <v>918045000000</v>
      </c>
      <c r="E2069" s="5" t="s">
        <v>6882</v>
      </c>
      <c r="F2069" t="s">
        <v>398</v>
      </c>
      <c r="G2069">
        <v>928742</v>
      </c>
      <c r="H2069" s="4">
        <v>45169</v>
      </c>
      <c r="I2069" t="s">
        <v>390</v>
      </c>
      <c r="J2069">
        <v>6</v>
      </c>
      <c r="K2069">
        <v>755.84</v>
      </c>
    </row>
    <row r="2070" spans="1:11" ht="72" x14ac:dyDescent="0.3">
      <c r="A2070">
        <v>70543108</v>
      </c>
      <c r="B2070" t="s">
        <v>6883</v>
      </c>
      <c r="C2070" t="s">
        <v>6884</v>
      </c>
      <c r="D2070" s="3">
        <v>918917000000</v>
      </c>
      <c r="E2070" s="5" t="s">
        <v>6885</v>
      </c>
      <c r="F2070" t="s">
        <v>1599</v>
      </c>
      <c r="G2070">
        <v>573783</v>
      </c>
      <c r="H2070" s="4">
        <v>45555</v>
      </c>
      <c r="I2070" t="s">
        <v>385</v>
      </c>
      <c r="J2070">
        <v>6</v>
      </c>
      <c r="K2070">
        <v>1354.97</v>
      </c>
    </row>
    <row r="2071" spans="1:11" x14ac:dyDescent="0.3">
      <c r="A2071">
        <v>20689141</v>
      </c>
      <c r="B2071" t="s">
        <v>6886</v>
      </c>
      <c r="C2071" t="s">
        <v>6887</v>
      </c>
      <c r="D2071" s="3">
        <v>915419000000</v>
      </c>
      <c r="E2071" t="s">
        <v>6888</v>
      </c>
      <c r="F2071" t="s">
        <v>634</v>
      </c>
      <c r="G2071">
        <v>687107</v>
      </c>
      <c r="H2071" s="4">
        <v>45437</v>
      </c>
      <c r="I2071" t="s">
        <v>375</v>
      </c>
      <c r="J2071">
        <v>19</v>
      </c>
      <c r="K2071">
        <v>995.55</v>
      </c>
    </row>
    <row r="2072" spans="1:11" ht="72" x14ac:dyDescent="0.3">
      <c r="A2072">
        <v>72797139</v>
      </c>
      <c r="B2072" t="s">
        <v>6889</v>
      </c>
      <c r="C2072" t="s">
        <v>6890</v>
      </c>
      <c r="D2072" s="3">
        <v>913880000000</v>
      </c>
      <c r="E2072" s="5" t="s">
        <v>6891</v>
      </c>
      <c r="F2072" t="s">
        <v>1620</v>
      </c>
      <c r="G2072">
        <v>722930</v>
      </c>
      <c r="H2072" s="4">
        <v>45124</v>
      </c>
      <c r="I2072" t="s">
        <v>385</v>
      </c>
      <c r="J2072">
        <v>5</v>
      </c>
      <c r="K2072">
        <v>492</v>
      </c>
    </row>
    <row r="2073" spans="1:11" ht="72" x14ac:dyDescent="0.3">
      <c r="A2073">
        <v>75467328</v>
      </c>
      <c r="B2073" t="s">
        <v>6892</v>
      </c>
      <c r="C2073" t="s">
        <v>6893</v>
      </c>
      <c r="D2073" s="3">
        <v>910296000000</v>
      </c>
      <c r="E2073" s="5" t="s">
        <v>6894</v>
      </c>
      <c r="F2073" t="s">
        <v>2836</v>
      </c>
      <c r="G2073">
        <v>966869</v>
      </c>
      <c r="H2073" s="4">
        <v>45023</v>
      </c>
      <c r="I2073" t="s">
        <v>380</v>
      </c>
      <c r="J2073">
        <v>14</v>
      </c>
      <c r="K2073">
        <v>691.64</v>
      </c>
    </row>
    <row r="2074" spans="1:11" ht="72" x14ac:dyDescent="0.3">
      <c r="A2074">
        <v>69276352</v>
      </c>
      <c r="B2074" t="s">
        <v>6895</v>
      </c>
      <c r="C2074" t="s">
        <v>6896</v>
      </c>
      <c r="D2074" s="3">
        <v>915260000000</v>
      </c>
      <c r="E2074" s="5" t="s">
        <v>6897</v>
      </c>
      <c r="F2074" t="s">
        <v>992</v>
      </c>
      <c r="G2074">
        <v>458924</v>
      </c>
      <c r="H2074" s="4">
        <v>45066</v>
      </c>
      <c r="I2074" t="s">
        <v>380</v>
      </c>
      <c r="J2074">
        <v>2</v>
      </c>
      <c r="K2074">
        <v>1425.64</v>
      </c>
    </row>
    <row r="2075" spans="1:11" ht="72" x14ac:dyDescent="0.3">
      <c r="A2075">
        <v>39876773</v>
      </c>
      <c r="B2075" t="s">
        <v>6898</v>
      </c>
      <c r="C2075" t="s">
        <v>6899</v>
      </c>
      <c r="D2075" s="3">
        <v>913422000000</v>
      </c>
      <c r="E2075" s="5" t="s">
        <v>6900</v>
      </c>
      <c r="F2075" t="s">
        <v>1077</v>
      </c>
      <c r="G2075">
        <v>336281</v>
      </c>
      <c r="H2075" s="4">
        <v>45586</v>
      </c>
      <c r="I2075" t="s">
        <v>375</v>
      </c>
      <c r="J2075">
        <v>17</v>
      </c>
      <c r="K2075">
        <v>879.54</v>
      </c>
    </row>
    <row r="2076" spans="1:11" ht="72" x14ac:dyDescent="0.3">
      <c r="A2076">
        <v>36998375</v>
      </c>
      <c r="B2076" t="s">
        <v>6901</v>
      </c>
      <c r="C2076" t="s">
        <v>6902</v>
      </c>
      <c r="D2076" s="3">
        <v>912615000000</v>
      </c>
      <c r="E2076" s="5" t="s">
        <v>6903</v>
      </c>
      <c r="F2076" t="s">
        <v>905</v>
      </c>
      <c r="G2076">
        <v>153951</v>
      </c>
      <c r="H2076" s="4">
        <v>45441</v>
      </c>
      <c r="I2076" t="s">
        <v>380</v>
      </c>
      <c r="J2076">
        <v>11</v>
      </c>
      <c r="K2076">
        <v>1231.9100000000001</v>
      </c>
    </row>
    <row r="2077" spans="1:11" x14ac:dyDescent="0.3">
      <c r="A2077">
        <v>97185284</v>
      </c>
      <c r="B2077" t="s">
        <v>6904</v>
      </c>
      <c r="C2077" t="s">
        <v>6905</v>
      </c>
      <c r="D2077" s="3">
        <v>910869000000</v>
      </c>
      <c r="E2077" t="s">
        <v>6906</v>
      </c>
      <c r="F2077" t="s">
        <v>1946</v>
      </c>
      <c r="G2077">
        <v>888357</v>
      </c>
      <c r="H2077" s="4">
        <v>45237</v>
      </c>
      <c r="I2077" t="s">
        <v>385</v>
      </c>
      <c r="J2077">
        <v>2</v>
      </c>
      <c r="K2077">
        <v>1599.26</v>
      </c>
    </row>
    <row r="2078" spans="1:11" ht="72" x14ac:dyDescent="0.3">
      <c r="A2078">
        <v>23126356</v>
      </c>
      <c r="B2078" t="s">
        <v>6907</v>
      </c>
      <c r="C2078" t="s">
        <v>6908</v>
      </c>
      <c r="D2078" s="3">
        <v>910108000000</v>
      </c>
      <c r="E2078" s="5" t="s">
        <v>6909</v>
      </c>
      <c r="F2078" t="s">
        <v>884</v>
      </c>
      <c r="G2078">
        <v>28548</v>
      </c>
      <c r="H2078" s="4">
        <v>45441</v>
      </c>
      <c r="I2078" t="s">
        <v>380</v>
      </c>
      <c r="J2078">
        <v>7</v>
      </c>
      <c r="K2078">
        <v>1580.04</v>
      </c>
    </row>
    <row r="2079" spans="1:11" x14ac:dyDescent="0.3">
      <c r="A2079">
        <v>93803038</v>
      </c>
      <c r="B2079" t="s">
        <v>6910</v>
      </c>
      <c r="C2079" t="s">
        <v>6911</v>
      </c>
      <c r="D2079" s="3">
        <v>917429000000</v>
      </c>
      <c r="E2079" t="s">
        <v>6912</v>
      </c>
      <c r="F2079" t="s">
        <v>1620</v>
      </c>
      <c r="G2079">
        <v>929834</v>
      </c>
      <c r="H2079" s="4">
        <v>45579</v>
      </c>
      <c r="I2079" t="s">
        <v>375</v>
      </c>
      <c r="J2079">
        <v>11</v>
      </c>
      <c r="K2079">
        <v>1018.05</v>
      </c>
    </row>
    <row r="2080" spans="1:11" ht="86.4" x14ac:dyDescent="0.3">
      <c r="A2080">
        <v>1697604</v>
      </c>
      <c r="B2080" t="s">
        <v>6913</v>
      </c>
      <c r="C2080" t="s">
        <v>6914</v>
      </c>
      <c r="D2080" s="3">
        <v>915495000000</v>
      </c>
      <c r="E2080" s="5" t="s">
        <v>6915</v>
      </c>
      <c r="F2080" t="s">
        <v>1780</v>
      </c>
      <c r="G2080">
        <v>743452</v>
      </c>
      <c r="H2080" s="4">
        <v>45131</v>
      </c>
      <c r="I2080" t="s">
        <v>385</v>
      </c>
      <c r="J2080">
        <v>6</v>
      </c>
      <c r="K2080">
        <v>1970.15</v>
      </c>
    </row>
    <row r="2081" spans="1:11" ht="57.6" x14ac:dyDescent="0.3">
      <c r="A2081">
        <v>53332493</v>
      </c>
      <c r="B2081" t="s">
        <v>6916</v>
      </c>
      <c r="C2081" t="s">
        <v>6917</v>
      </c>
      <c r="D2081" s="3">
        <v>912246000000</v>
      </c>
      <c r="E2081" s="5" t="s">
        <v>6918</v>
      </c>
      <c r="F2081" t="s">
        <v>2064</v>
      </c>
      <c r="G2081">
        <v>54821</v>
      </c>
      <c r="H2081" s="4">
        <v>45107</v>
      </c>
      <c r="I2081" t="s">
        <v>390</v>
      </c>
      <c r="J2081">
        <v>19</v>
      </c>
      <c r="K2081">
        <v>1678.4</v>
      </c>
    </row>
    <row r="2082" spans="1:11" ht="100.8" x14ac:dyDescent="0.3">
      <c r="A2082">
        <v>35812567</v>
      </c>
      <c r="B2082" t="s">
        <v>6919</v>
      </c>
      <c r="C2082" t="s">
        <v>6920</v>
      </c>
      <c r="D2082" s="3">
        <v>912217000000</v>
      </c>
      <c r="E2082" s="5" t="s">
        <v>6921</v>
      </c>
      <c r="F2082" t="s">
        <v>2582</v>
      </c>
      <c r="G2082">
        <v>668122</v>
      </c>
      <c r="H2082" s="4">
        <v>45468</v>
      </c>
      <c r="I2082" t="s">
        <v>385</v>
      </c>
      <c r="J2082">
        <v>6</v>
      </c>
      <c r="K2082">
        <v>1313.89</v>
      </c>
    </row>
    <row r="2083" spans="1:11" ht="72" x14ac:dyDescent="0.3">
      <c r="A2083">
        <v>74172010</v>
      </c>
      <c r="B2083" t="s">
        <v>6922</v>
      </c>
      <c r="C2083" t="s">
        <v>6923</v>
      </c>
      <c r="D2083" s="3">
        <v>914421000000</v>
      </c>
      <c r="E2083" s="5" t="s">
        <v>6924</v>
      </c>
      <c r="F2083" t="s">
        <v>1715</v>
      </c>
      <c r="G2083">
        <v>216145</v>
      </c>
      <c r="H2083" s="4">
        <v>45054</v>
      </c>
      <c r="I2083" t="s">
        <v>380</v>
      </c>
      <c r="J2083">
        <v>3</v>
      </c>
      <c r="K2083">
        <v>1963.77</v>
      </c>
    </row>
    <row r="2084" spans="1:11" ht="57.6" x14ac:dyDescent="0.3">
      <c r="A2084">
        <v>89157395</v>
      </c>
      <c r="B2084" t="s">
        <v>6925</v>
      </c>
      <c r="C2084" t="s">
        <v>6926</v>
      </c>
      <c r="D2084" s="3">
        <v>913266000000</v>
      </c>
      <c r="E2084" s="5" t="s">
        <v>6927</v>
      </c>
      <c r="F2084" t="s">
        <v>422</v>
      </c>
      <c r="G2084">
        <v>783489</v>
      </c>
      <c r="H2084" s="4">
        <v>45563</v>
      </c>
      <c r="I2084" t="s">
        <v>375</v>
      </c>
      <c r="J2084">
        <v>6</v>
      </c>
      <c r="K2084">
        <v>1782.61</v>
      </c>
    </row>
    <row r="2085" spans="1:11" ht="43.2" x14ac:dyDescent="0.3">
      <c r="A2085">
        <v>79991320</v>
      </c>
      <c r="B2085" t="s">
        <v>6928</v>
      </c>
      <c r="C2085" t="s">
        <v>6929</v>
      </c>
      <c r="D2085" s="3">
        <v>911148000000</v>
      </c>
      <c r="E2085" s="5" t="s">
        <v>6930</v>
      </c>
      <c r="F2085" t="s">
        <v>1829</v>
      </c>
      <c r="G2085">
        <v>316134</v>
      </c>
      <c r="H2085" s="4">
        <v>45376</v>
      </c>
      <c r="I2085" t="s">
        <v>390</v>
      </c>
      <c r="J2085">
        <v>5</v>
      </c>
      <c r="K2085">
        <v>537.94000000000005</v>
      </c>
    </row>
    <row r="2086" spans="1:11" ht="86.4" x14ac:dyDescent="0.3">
      <c r="A2086">
        <v>15568831</v>
      </c>
      <c r="B2086" t="s">
        <v>6931</v>
      </c>
      <c r="C2086" t="s">
        <v>6932</v>
      </c>
      <c r="D2086" s="3">
        <v>913991000000</v>
      </c>
      <c r="E2086" s="5" t="s">
        <v>6933</v>
      </c>
      <c r="F2086" t="s">
        <v>1278</v>
      </c>
      <c r="G2086">
        <v>598277</v>
      </c>
      <c r="H2086" s="4">
        <v>45205</v>
      </c>
      <c r="I2086" t="s">
        <v>375</v>
      </c>
      <c r="J2086">
        <v>7</v>
      </c>
      <c r="K2086">
        <v>813.3</v>
      </c>
    </row>
    <row r="2087" spans="1:11" x14ac:dyDescent="0.3">
      <c r="A2087">
        <v>46563355</v>
      </c>
      <c r="B2087" t="s">
        <v>6934</v>
      </c>
      <c r="C2087" t="s">
        <v>6935</v>
      </c>
      <c r="D2087" s="3">
        <v>910376000000</v>
      </c>
      <c r="E2087" t="s">
        <v>6936</v>
      </c>
      <c r="F2087" t="s">
        <v>4507</v>
      </c>
      <c r="G2087">
        <v>295136</v>
      </c>
      <c r="H2087" s="4">
        <v>45337</v>
      </c>
      <c r="I2087" t="s">
        <v>375</v>
      </c>
      <c r="J2087">
        <v>19</v>
      </c>
      <c r="K2087">
        <v>463.08</v>
      </c>
    </row>
    <row r="2088" spans="1:11" ht="72" x14ac:dyDescent="0.3">
      <c r="A2088">
        <v>9278983</v>
      </c>
      <c r="B2088" t="s">
        <v>6937</v>
      </c>
      <c r="C2088" t="s">
        <v>6938</v>
      </c>
      <c r="D2088" s="3">
        <v>915976000000</v>
      </c>
      <c r="E2088" s="5" t="s">
        <v>6939</v>
      </c>
      <c r="F2088" t="s">
        <v>682</v>
      </c>
      <c r="G2088">
        <v>566507</v>
      </c>
      <c r="H2088" s="4">
        <v>45345</v>
      </c>
      <c r="I2088" t="s">
        <v>380</v>
      </c>
      <c r="J2088">
        <v>17</v>
      </c>
      <c r="K2088">
        <v>1418.32</v>
      </c>
    </row>
    <row r="2089" spans="1:11" ht="86.4" x14ac:dyDescent="0.3">
      <c r="A2089">
        <v>70168151</v>
      </c>
      <c r="B2089" t="s">
        <v>6940</v>
      </c>
      <c r="C2089" t="s">
        <v>6941</v>
      </c>
      <c r="D2089" s="3">
        <v>912821000000</v>
      </c>
      <c r="E2089" s="5" t="s">
        <v>6942</v>
      </c>
      <c r="F2089" t="s">
        <v>570</v>
      </c>
      <c r="G2089">
        <v>336495</v>
      </c>
      <c r="H2089" s="4">
        <v>45552</v>
      </c>
      <c r="I2089" t="s">
        <v>385</v>
      </c>
      <c r="J2089">
        <v>8</v>
      </c>
      <c r="K2089">
        <v>493.64</v>
      </c>
    </row>
    <row r="2090" spans="1:11" x14ac:dyDescent="0.3">
      <c r="A2090">
        <v>96149069</v>
      </c>
      <c r="B2090" t="s">
        <v>6943</v>
      </c>
      <c r="C2090" t="s">
        <v>6944</v>
      </c>
      <c r="D2090" s="3">
        <v>910154000000</v>
      </c>
      <c r="E2090" t="s">
        <v>6945</v>
      </c>
      <c r="F2090" t="s">
        <v>2692</v>
      </c>
      <c r="G2090">
        <v>900241</v>
      </c>
      <c r="H2090" s="4">
        <v>45425</v>
      </c>
      <c r="I2090" t="s">
        <v>385</v>
      </c>
      <c r="J2090">
        <v>19</v>
      </c>
      <c r="K2090">
        <v>346.93</v>
      </c>
    </row>
    <row r="2091" spans="1:11" x14ac:dyDescent="0.3">
      <c r="A2091">
        <v>22822088</v>
      </c>
      <c r="B2091" t="s">
        <v>6946</v>
      </c>
      <c r="C2091" t="s">
        <v>6947</v>
      </c>
      <c r="D2091" s="3">
        <v>910218000000</v>
      </c>
      <c r="E2091" t="s">
        <v>6948</v>
      </c>
      <c r="F2091" t="s">
        <v>441</v>
      </c>
      <c r="G2091">
        <v>748122</v>
      </c>
      <c r="H2091" s="4">
        <v>45143</v>
      </c>
      <c r="I2091" t="s">
        <v>390</v>
      </c>
      <c r="J2091">
        <v>11</v>
      </c>
      <c r="K2091">
        <v>293.88</v>
      </c>
    </row>
    <row r="2092" spans="1:11" ht="72" x14ac:dyDescent="0.3">
      <c r="A2092">
        <v>1449273</v>
      </c>
      <c r="B2092" t="s">
        <v>6949</v>
      </c>
      <c r="C2092" t="s">
        <v>6950</v>
      </c>
      <c r="D2092" s="3">
        <v>918190000000</v>
      </c>
      <c r="E2092" s="5" t="s">
        <v>6951</v>
      </c>
      <c r="F2092" t="s">
        <v>1521</v>
      </c>
      <c r="G2092">
        <v>562307</v>
      </c>
      <c r="H2092" s="4">
        <v>45266</v>
      </c>
      <c r="I2092" t="s">
        <v>390</v>
      </c>
      <c r="J2092">
        <v>12</v>
      </c>
      <c r="K2092">
        <v>1758.24</v>
      </c>
    </row>
    <row r="2093" spans="1:11" x14ac:dyDescent="0.3">
      <c r="A2093">
        <v>97388817</v>
      </c>
      <c r="B2093" t="s">
        <v>6952</v>
      </c>
      <c r="C2093" t="s">
        <v>6953</v>
      </c>
      <c r="D2093" s="3">
        <v>910641000000</v>
      </c>
      <c r="E2093" t="s">
        <v>6954</v>
      </c>
      <c r="F2093" t="s">
        <v>682</v>
      </c>
      <c r="G2093">
        <v>522694</v>
      </c>
      <c r="H2093" s="4">
        <v>45459</v>
      </c>
      <c r="I2093" t="s">
        <v>385</v>
      </c>
      <c r="J2093">
        <v>1</v>
      </c>
      <c r="K2093">
        <v>1161.94</v>
      </c>
    </row>
    <row r="2094" spans="1:11" ht="100.8" x14ac:dyDescent="0.3">
      <c r="A2094">
        <v>18567760</v>
      </c>
      <c r="B2094" t="s">
        <v>6955</v>
      </c>
      <c r="C2094" t="s">
        <v>6956</v>
      </c>
      <c r="D2094" s="3">
        <v>917721000000</v>
      </c>
      <c r="E2094" s="5" t="s">
        <v>6957</v>
      </c>
      <c r="F2094" t="s">
        <v>422</v>
      </c>
      <c r="G2094">
        <v>321200</v>
      </c>
      <c r="H2094" s="4">
        <v>45440</v>
      </c>
      <c r="I2094" t="s">
        <v>385</v>
      </c>
      <c r="J2094">
        <v>13</v>
      </c>
      <c r="K2094">
        <v>1933.7</v>
      </c>
    </row>
    <row r="2095" spans="1:11" x14ac:dyDescent="0.3">
      <c r="A2095">
        <v>12695670</v>
      </c>
      <c r="B2095" t="s">
        <v>6958</v>
      </c>
      <c r="C2095" t="s">
        <v>6959</v>
      </c>
      <c r="D2095" s="3">
        <v>914954000000</v>
      </c>
      <c r="E2095" t="s">
        <v>6960</v>
      </c>
      <c r="F2095" t="s">
        <v>524</v>
      </c>
      <c r="G2095">
        <v>7202</v>
      </c>
      <c r="H2095" s="4">
        <v>45194</v>
      </c>
      <c r="I2095" t="s">
        <v>375</v>
      </c>
      <c r="J2095">
        <v>10</v>
      </c>
      <c r="K2095">
        <v>910.12</v>
      </c>
    </row>
    <row r="2096" spans="1:11" ht="86.4" x14ac:dyDescent="0.3">
      <c r="A2096">
        <v>33871107</v>
      </c>
      <c r="B2096" t="s">
        <v>6961</v>
      </c>
      <c r="C2096" t="s">
        <v>6962</v>
      </c>
      <c r="D2096" s="3">
        <v>918142000000</v>
      </c>
      <c r="E2096" s="5" t="s">
        <v>6963</v>
      </c>
      <c r="F2096" t="s">
        <v>932</v>
      </c>
      <c r="G2096">
        <v>837790</v>
      </c>
      <c r="H2096" s="4">
        <v>45598</v>
      </c>
      <c r="I2096" t="s">
        <v>380</v>
      </c>
      <c r="J2096">
        <v>8</v>
      </c>
      <c r="K2096">
        <v>513.07000000000005</v>
      </c>
    </row>
    <row r="2097" spans="1:11" ht="72" x14ac:dyDescent="0.3">
      <c r="A2097">
        <v>49869358</v>
      </c>
      <c r="B2097" t="s">
        <v>6964</v>
      </c>
      <c r="C2097" t="s">
        <v>6965</v>
      </c>
      <c r="D2097" s="3">
        <v>913216000000</v>
      </c>
      <c r="E2097" s="5" t="s">
        <v>6966</v>
      </c>
      <c r="F2097" t="s">
        <v>1073</v>
      </c>
      <c r="G2097">
        <v>13634</v>
      </c>
      <c r="H2097" s="4">
        <v>45415</v>
      </c>
      <c r="I2097" t="s">
        <v>385</v>
      </c>
      <c r="J2097">
        <v>16</v>
      </c>
      <c r="K2097">
        <v>1002.95</v>
      </c>
    </row>
    <row r="2098" spans="1:11" ht="72" x14ac:dyDescent="0.3">
      <c r="A2098">
        <v>96806748</v>
      </c>
      <c r="B2098" t="s">
        <v>6967</v>
      </c>
      <c r="C2098" t="s">
        <v>6968</v>
      </c>
      <c r="D2098" s="3">
        <v>911459000000</v>
      </c>
      <c r="E2098" s="5" t="s">
        <v>6969</v>
      </c>
      <c r="F2098" t="s">
        <v>4117</v>
      </c>
      <c r="G2098">
        <v>752668</v>
      </c>
      <c r="H2098" s="4">
        <v>45584</v>
      </c>
      <c r="I2098" t="s">
        <v>390</v>
      </c>
      <c r="J2098">
        <v>14</v>
      </c>
      <c r="K2098">
        <v>1482.08</v>
      </c>
    </row>
    <row r="2099" spans="1:11" x14ac:dyDescent="0.3">
      <c r="A2099">
        <v>82948843</v>
      </c>
      <c r="B2099" t="s">
        <v>6970</v>
      </c>
      <c r="C2099" t="s">
        <v>6971</v>
      </c>
      <c r="D2099" s="3">
        <v>912381000000</v>
      </c>
      <c r="E2099" t="s">
        <v>6972</v>
      </c>
      <c r="F2099" t="s">
        <v>6973</v>
      </c>
      <c r="G2099">
        <v>672485</v>
      </c>
      <c r="H2099" s="4">
        <v>45063</v>
      </c>
      <c r="I2099" t="s">
        <v>385</v>
      </c>
      <c r="J2099">
        <v>13</v>
      </c>
      <c r="K2099">
        <v>1629.2</v>
      </c>
    </row>
    <row r="2100" spans="1:11" x14ac:dyDescent="0.3">
      <c r="A2100">
        <v>79866758</v>
      </c>
      <c r="B2100" t="s">
        <v>6974</v>
      </c>
      <c r="C2100" t="s">
        <v>6975</v>
      </c>
      <c r="D2100" s="3">
        <v>912170000000</v>
      </c>
      <c r="E2100" t="s">
        <v>6976</v>
      </c>
      <c r="F2100" t="s">
        <v>1065</v>
      </c>
      <c r="G2100">
        <v>912239</v>
      </c>
      <c r="H2100" s="4">
        <v>45029</v>
      </c>
      <c r="I2100" t="s">
        <v>380</v>
      </c>
      <c r="J2100">
        <v>14</v>
      </c>
      <c r="K2100">
        <v>598.03</v>
      </c>
    </row>
    <row r="2101" spans="1:11" ht="72" x14ac:dyDescent="0.3">
      <c r="A2101">
        <v>9335625</v>
      </c>
      <c r="B2101" t="s">
        <v>6977</v>
      </c>
      <c r="C2101" t="s">
        <v>6978</v>
      </c>
      <c r="D2101" s="3">
        <v>912514000000</v>
      </c>
      <c r="E2101" s="5" t="s">
        <v>6979</v>
      </c>
      <c r="F2101" t="s">
        <v>662</v>
      </c>
      <c r="G2101">
        <v>194689</v>
      </c>
      <c r="H2101" s="4">
        <v>45500</v>
      </c>
      <c r="I2101" t="s">
        <v>375</v>
      </c>
      <c r="J2101">
        <v>14</v>
      </c>
      <c r="K2101">
        <v>1605.95</v>
      </c>
    </row>
    <row r="2102" spans="1:11" x14ac:dyDescent="0.3">
      <c r="A2102">
        <v>28876580</v>
      </c>
      <c r="B2102" t="s">
        <v>6980</v>
      </c>
      <c r="C2102" t="s">
        <v>6981</v>
      </c>
      <c r="D2102" s="3">
        <v>915301000000</v>
      </c>
      <c r="E2102" t="s">
        <v>6982</v>
      </c>
      <c r="F2102" t="s">
        <v>566</v>
      </c>
      <c r="G2102">
        <v>638995</v>
      </c>
      <c r="H2102" s="4">
        <v>45278</v>
      </c>
      <c r="I2102" t="s">
        <v>380</v>
      </c>
      <c r="J2102">
        <v>15</v>
      </c>
      <c r="K2102">
        <v>476.34</v>
      </c>
    </row>
    <row r="2103" spans="1:11" x14ac:dyDescent="0.3">
      <c r="A2103">
        <v>91768226</v>
      </c>
      <c r="B2103" t="s">
        <v>6983</v>
      </c>
      <c r="C2103" t="s">
        <v>6984</v>
      </c>
      <c r="D2103" s="3">
        <v>917680000000</v>
      </c>
      <c r="E2103" t="s">
        <v>6985</v>
      </c>
      <c r="F2103" t="s">
        <v>465</v>
      </c>
      <c r="G2103">
        <v>706055</v>
      </c>
      <c r="H2103" s="4">
        <v>45239</v>
      </c>
      <c r="I2103" t="s">
        <v>385</v>
      </c>
      <c r="J2103">
        <v>11</v>
      </c>
      <c r="K2103">
        <v>203.02</v>
      </c>
    </row>
    <row r="2104" spans="1:11" x14ac:dyDescent="0.3">
      <c r="A2104">
        <v>56457995</v>
      </c>
      <c r="B2104" t="s">
        <v>6986</v>
      </c>
      <c r="C2104" t="s">
        <v>6987</v>
      </c>
      <c r="D2104" s="3">
        <v>911702000000</v>
      </c>
      <c r="E2104" t="s">
        <v>6988</v>
      </c>
      <c r="F2104" t="s">
        <v>1968</v>
      </c>
      <c r="G2104">
        <v>306136</v>
      </c>
      <c r="H2104" s="4">
        <v>45292</v>
      </c>
      <c r="I2104" t="s">
        <v>380</v>
      </c>
      <c r="J2104">
        <v>6</v>
      </c>
      <c r="K2104">
        <v>1002.88</v>
      </c>
    </row>
    <row r="2105" spans="1:11" x14ac:dyDescent="0.3">
      <c r="A2105">
        <v>23844919</v>
      </c>
      <c r="B2105" t="s">
        <v>6989</v>
      </c>
      <c r="C2105" t="s">
        <v>6990</v>
      </c>
      <c r="D2105" s="3">
        <v>916974000000</v>
      </c>
      <c r="E2105" t="s">
        <v>6991</v>
      </c>
      <c r="F2105" t="s">
        <v>1050</v>
      </c>
      <c r="G2105">
        <v>632415</v>
      </c>
      <c r="H2105" s="4">
        <v>45498</v>
      </c>
      <c r="I2105" t="s">
        <v>385</v>
      </c>
      <c r="J2105">
        <v>9</v>
      </c>
      <c r="K2105">
        <v>1890.71</v>
      </c>
    </row>
    <row r="2106" spans="1:11" ht="72" x14ac:dyDescent="0.3">
      <c r="A2106">
        <v>81088747</v>
      </c>
      <c r="B2106" t="s">
        <v>6992</v>
      </c>
      <c r="C2106" t="s">
        <v>6993</v>
      </c>
      <c r="D2106" s="3">
        <v>915367000000</v>
      </c>
      <c r="E2106" s="5" t="s">
        <v>6994</v>
      </c>
      <c r="F2106" t="s">
        <v>626</v>
      </c>
      <c r="G2106">
        <v>941766</v>
      </c>
      <c r="H2106" s="4">
        <v>45457</v>
      </c>
      <c r="I2106" t="s">
        <v>385</v>
      </c>
      <c r="J2106">
        <v>3</v>
      </c>
      <c r="K2106">
        <v>1238.99</v>
      </c>
    </row>
    <row r="2107" spans="1:11" ht="72" x14ac:dyDescent="0.3">
      <c r="A2107">
        <v>85854265</v>
      </c>
      <c r="B2107" t="s">
        <v>6995</v>
      </c>
      <c r="C2107" t="s">
        <v>6996</v>
      </c>
      <c r="D2107" s="3">
        <v>911560000000</v>
      </c>
      <c r="E2107" s="5" t="s">
        <v>6997</v>
      </c>
      <c r="F2107" t="s">
        <v>1616</v>
      </c>
      <c r="G2107">
        <v>772253</v>
      </c>
      <c r="H2107" s="4">
        <v>45450</v>
      </c>
      <c r="I2107" t="s">
        <v>375</v>
      </c>
      <c r="J2107">
        <v>9</v>
      </c>
      <c r="K2107">
        <v>1492.09</v>
      </c>
    </row>
    <row r="2108" spans="1:11" ht="72" x14ac:dyDescent="0.3">
      <c r="A2108">
        <v>73363613</v>
      </c>
      <c r="B2108" t="s">
        <v>6998</v>
      </c>
      <c r="C2108" t="s">
        <v>6999</v>
      </c>
      <c r="D2108" s="3">
        <v>917239000000</v>
      </c>
      <c r="E2108" s="5" t="s">
        <v>7000</v>
      </c>
      <c r="F2108" t="s">
        <v>1162</v>
      </c>
      <c r="G2108">
        <v>173439</v>
      </c>
      <c r="H2108" s="4">
        <v>45030</v>
      </c>
      <c r="I2108" t="s">
        <v>375</v>
      </c>
      <c r="J2108">
        <v>3</v>
      </c>
      <c r="K2108">
        <v>400</v>
      </c>
    </row>
    <row r="2109" spans="1:11" ht="72" x14ac:dyDescent="0.3">
      <c r="A2109">
        <v>64141971</v>
      </c>
      <c r="B2109" t="s">
        <v>7001</v>
      </c>
      <c r="C2109" t="s">
        <v>7002</v>
      </c>
      <c r="D2109" s="3">
        <v>911277000000</v>
      </c>
      <c r="E2109" s="5" t="s">
        <v>7003</v>
      </c>
      <c r="F2109" t="s">
        <v>1235</v>
      </c>
      <c r="G2109">
        <v>554679</v>
      </c>
      <c r="H2109" s="4">
        <v>45097</v>
      </c>
      <c r="I2109" t="s">
        <v>375</v>
      </c>
      <c r="J2109">
        <v>11</v>
      </c>
      <c r="K2109">
        <v>361.98</v>
      </c>
    </row>
    <row r="2110" spans="1:11" ht="72" x14ac:dyDescent="0.3">
      <c r="A2110">
        <v>70867736</v>
      </c>
      <c r="B2110" t="s">
        <v>7004</v>
      </c>
      <c r="C2110" t="s">
        <v>7005</v>
      </c>
      <c r="D2110" s="3">
        <v>913773000000</v>
      </c>
      <c r="E2110" s="5" t="s">
        <v>7006</v>
      </c>
      <c r="F2110" t="s">
        <v>1182</v>
      </c>
      <c r="G2110">
        <v>596147</v>
      </c>
      <c r="H2110" s="4">
        <v>45441</v>
      </c>
      <c r="I2110" t="s">
        <v>375</v>
      </c>
      <c r="J2110">
        <v>17</v>
      </c>
      <c r="K2110">
        <v>574.17999999999995</v>
      </c>
    </row>
    <row r="2111" spans="1:11" ht="72" x14ac:dyDescent="0.3">
      <c r="A2111">
        <v>52678787</v>
      </c>
      <c r="B2111" t="s">
        <v>7007</v>
      </c>
      <c r="C2111" t="s">
        <v>7008</v>
      </c>
      <c r="D2111" s="3">
        <v>916941000000</v>
      </c>
      <c r="E2111" s="5" t="s">
        <v>7009</v>
      </c>
      <c r="F2111" t="s">
        <v>961</v>
      </c>
      <c r="G2111">
        <v>187842</v>
      </c>
      <c r="H2111" s="4">
        <v>45320</v>
      </c>
      <c r="I2111" t="s">
        <v>390</v>
      </c>
      <c r="J2111">
        <v>9</v>
      </c>
      <c r="K2111">
        <v>1444.39</v>
      </c>
    </row>
    <row r="2112" spans="1:11" ht="72" x14ac:dyDescent="0.3">
      <c r="A2112">
        <v>27586115</v>
      </c>
      <c r="B2112" t="s">
        <v>7010</v>
      </c>
      <c r="C2112" t="s">
        <v>7011</v>
      </c>
      <c r="D2112" s="3">
        <v>919163000000</v>
      </c>
      <c r="E2112" s="5" t="s">
        <v>7012</v>
      </c>
      <c r="F2112" t="s">
        <v>1690</v>
      </c>
      <c r="G2112">
        <v>145067</v>
      </c>
      <c r="H2112" s="4">
        <v>45255</v>
      </c>
      <c r="I2112" t="s">
        <v>380</v>
      </c>
      <c r="J2112">
        <v>1</v>
      </c>
      <c r="K2112">
        <v>1908.19</v>
      </c>
    </row>
    <row r="2113" spans="1:11" x14ac:dyDescent="0.3">
      <c r="A2113">
        <v>92404798</v>
      </c>
      <c r="B2113" t="s">
        <v>7013</v>
      </c>
      <c r="C2113" t="s">
        <v>7014</v>
      </c>
      <c r="D2113" s="3">
        <v>916795000000</v>
      </c>
      <c r="E2113" t="s">
        <v>7015</v>
      </c>
      <c r="F2113" t="s">
        <v>492</v>
      </c>
      <c r="G2113">
        <v>222676</v>
      </c>
      <c r="H2113" s="4">
        <v>45014</v>
      </c>
      <c r="I2113" t="s">
        <v>390</v>
      </c>
      <c r="J2113">
        <v>15</v>
      </c>
      <c r="K2113">
        <v>1130.02</v>
      </c>
    </row>
    <row r="2114" spans="1:11" ht="86.4" x14ac:dyDescent="0.3">
      <c r="A2114">
        <v>55170753</v>
      </c>
      <c r="B2114" t="s">
        <v>7016</v>
      </c>
      <c r="C2114" t="s">
        <v>7017</v>
      </c>
      <c r="D2114" s="3">
        <v>910044000000</v>
      </c>
      <c r="E2114" s="5" t="s">
        <v>7018</v>
      </c>
      <c r="F2114" t="s">
        <v>1511</v>
      </c>
      <c r="G2114">
        <v>951611</v>
      </c>
      <c r="H2114" s="4">
        <v>45439</v>
      </c>
      <c r="I2114" t="s">
        <v>380</v>
      </c>
      <c r="J2114">
        <v>19</v>
      </c>
      <c r="K2114">
        <v>1414.63</v>
      </c>
    </row>
    <row r="2115" spans="1:11" x14ac:dyDescent="0.3">
      <c r="A2115">
        <v>19182548</v>
      </c>
      <c r="B2115" t="s">
        <v>7019</v>
      </c>
      <c r="C2115" t="s">
        <v>7020</v>
      </c>
      <c r="D2115" s="3">
        <v>915386000000</v>
      </c>
      <c r="E2115" t="s">
        <v>7021</v>
      </c>
      <c r="F2115" t="s">
        <v>1303</v>
      </c>
      <c r="G2115">
        <v>783411</v>
      </c>
      <c r="H2115" s="4">
        <v>45007</v>
      </c>
      <c r="I2115" t="s">
        <v>385</v>
      </c>
      <c r="J2115">
        <v>16</v>
      </c>
      <c r="K2115">
        <v>636.15</v>
      </c>
    </row>
    <row r="2116" spans="1:11" x14ac:dyDescent="0.3">
      <c r="A2116">
        <v>67701771</v>
      </c>
      <c r="B2116" t="s">
        <v>7022</v>
      </c>
      <c r="C2116" t="s">
        <v>7023</v>
      </c>
      <c r="D2116" s="3">
        <v>910988000000</v>
      </c>
      <c r="E2116" t="s">
        <v>7024</v>
      </c>
      <c r="F2116" t="s">
        <v>2269</v>
      </c>
      <c r="G2116">
        <v>928001</v>
      </c>
      <c r="H2116" s="4">
        <v>45244</v>
      </c>
      <c r="I2116" t="s">
        <v>375</v>
      </c>
      <c r="J2116">
        <v>9</v>
      </c>
      <c r="K2116">
        <v>550.5</v>
      </c>
    </row>
    <row r="2117" spans="1:11" ht="100.8" x14ac:dyDescent="0.3">
      <c r="A2117">
        <v>75828735</v>
      </c>
      <c r="B2117" t="s">
        <v>7025</v>
      </c>
      <c r="C2117" t="s">
        <v>7026</v>
      </c>
      <c r="D2117" s="3">
        <v>913461000000</v>
      </c>
      <c r="E2117" s="5" t="s">
        <v>7027</v>
      </c>
      <c r="F2117" t="s">
        <v>1000</v>
      </c>
      <c r="G2117">
        <v>717189</v>
      </c>
      <c r="H2117" s="4">
        <v>45051</v>
      </c>
      <c r="I2117" t="s">
        <v>390</v>
      </c>
      <c r="J2117">
        <v>18</v>
      </c>
      <c r="K2117">
        <v>1400.05</v>
      </c>
    </row>
    <row r="2118" spans="1:11" ht="86.4" x14ac:dyDescent="0.3">
      <c r="A2118">
        <v>2219590</v>
      </c>
      <c r="B2118" t="s">
        <v>7028</v>
      </c>
      <c r="C2118" t="s">
        <v>7029</v>
      </c>
      <c r="D2118" s="3">
        <v>911604000000</v>
      </c>
      <c r="E2118" s="5" t="s">
        <v>7030</v>
      </c>
      <c r="F2118" t="s">
        <v>1212</v>
      </c>
      <c r="G2118">
        <v>116736</v>
      </c>
      <c r="H2118" s="4">
        <v>45559</v>
      </c>
      <c r="I2118" t="s">
        <v>385</v>
      </c>
      <c r="J2118">
        <v>20</v>
      </c>
      <c r="K2118">
        <v>756.84</v>
      </c>
    </row>
    <row r="2119" spans="1:11" x14ac:dyDescent="0.3">
      <c r="A2119">
        <v>64497538</v>
      </c>
      <c r="B2119" t="s">
        <v>7031</v>
      </c>
      <c r="C2119" t="s">
        <v>7032</v>
      </c>
      <c r="D2119" s="3">
        <v>914625000000</v>
      </c>
      <c r="E2119" t="s">
        <v>7033</v>
      </c>
      <c r="F2119" t="s">
        <v>1780</v>
      </c>
      <c r="G2119">
        <v>753834</v>
      </c>
      <c r="H2119" s="4">
        <v>45296</v>
      </c>
      <c r="I2119" t="s">
        <v>375</v>
      </c>
      <c r="J2119">
        <v>13</v>
      </c>
      <c r="K2119">
        <v>1338.69</v>
      </c>
    </row>
    <row r="2120" spans="1:11" ht="57.6" x14ac:dyDescent="0.3">
      <c r="A2120">
        <v>48033969</v>
      </c>
      <c r="B2120" t="s">
        <v>7034</v>
      </c>
      <c r="C2120" t="s">
        <v>7035</v>
      </c>
      <c r="D2120" s="3">
        <v>914307000000</v>
      </c>
      <c r="E2120" s="5" t="s">
        <v>7036</v>
      </c>
      <c r="F2120" t="s">
        <v>2115</v>
      </c>
      <c r="G2120">
        <v>320524</v>
      </c>
      <c r="H2120" s="4">
        <v>45154</v>
      </c>
      <c r="I2120" t="s">
        <v>375</v>
      </c>
      <c r="J2120">
        <v>1</v>
      </c>
      <c r="K2120">
        <v>717.51</v>
      </c>
    </row>
    <row r="2121" spans="1:11" x14ac:dyDescent="0.3">
      <c r="A2121">
        <v>67708491</v>
      </c>
      <c r="B2121" t="s">
        <v>7037</v>
      </c>
      <c r="C2121" t="s">
        <v>7038</v>
      </c>
      <c r="D2121" s="3">
        <v>916516000000</v>
      </c>
      <c r="E2121" t="s">
        <v>7039</v>
      </c>
      <c r="F2121" t="s">
        <v>528</v>
      </c>
      <c r="G2121">
        <v>872616</v>
      </c>
      <c r="H2121" s="4">
        <v>45577</v>
      </c>
      <c r="I2121" t="s">
        <v>380</v>
      </c>
      <c r="J2121">
        <v>10</v>
      </c>
      <c r="K2121">
        <v>586.96</v>
      </c>
    </row>
    <row r="2122" spans="1:11" ht="86.4" x14ac:dyDescent="0.3">
      <c r="A2122">
        <v>80858127</v>
      </c>
      <c r="B2122" t="s">
        <v>7040</v>
      </c>
      <c r="C2122" t="s">
        <v>7041</v>
      </c>
      <c r="D2122" s="3">
        <v>912283000000</v>
      </c>
      <c r="E2122" s="5" t="s">
        <v>7042</v>
      </c>
      <c r="F2122" t="s">
        <v>5356</v>
      </c>
      <c r="G2122">
        <v>114778</v>
      </c>
      <c r="H2122" s="4">
        <v>45505</v>
      </c>
      <c r="I2122" t="s">
        <v>375</v>
      </c>
      <c r="J2122">
        <v>10</v>
      </c>
      <c r="K2122">
        <v>1703.39</v>
      </c>
    </row>
    <row r="2123" spans="1:11" ht="72" x14ac:dyDescent="0.3">
      <c r="A2123">
        <v>28280172</v>
      </c>
      <c r="B2123" t="s">
        <v>7043</v>
      </c>
      <c r="C2123" t="s">
        <v>7044</v>
      </c>
      <c r="D2123" s="3">
        <v>917415000000</v>
      </c>
      <c r="E2123" s="5" t="s">
        <v>7045</v>
      </c>
      <c r="F2123" t="s">
        <v>441</v>
      </c>
      <c r="G2123">
        <v>711598</v>
      </c>
      <c r="H2123" s="4">
        <v>45096</v>
      </c>
      <c r="I2123" t="s">
        <v>375</v>
      </c>
      <c r="J2123">
        <v>14</v>
      </c>
      <c r="K2123">
        <v>968.95</v>
      </c>
    </row>
    <row r="2124" spans="1:11" ht="72" x14ac:dyDescent="0.3">
      <c r="A2124">
        <v>6398761</v>
      </c>
      <c r="B2124" t="s">
        <v>7046</v>
      </c>
      <c r="C2124" t="s">
        <v>7047</v>
      </c>
      <c r="D2124" s="3">
        <v>918170000000</v>
      </c>
      <c r="E2124" s="5" t="s">
        <v>7048</v>
      </c>
      <c r="F2124" t="s">
        <v>1169</v>
      </c>
      <c r="G2124">
        <v>350456</v>
      </c>
      <c r="H2124" s="4">
        <v>45514</v>
      </c>
      <c r="I2124" t="s">
        <v>380</v>
      </c>
      <c r="J2124">
        <v>2</v>
      </c>
      <c r="K2124">
        <v>1701.15</v>
      </c>
    </row>
    <row r="2125" spans="1:11" ht="72" x14ac:dyDescent="0.3">
      <c r="A2125">
        <v>69749541</v>
      </c>
      <c r="B2125" t="s">
        <v>7049</v>
      </c>
      <c r="C2125" t="s">
        <v>7050</v>
      </c>
      <c r="D2125" s="3">
        <v>915599000000</v>
      </c>
      <c r="E2125" s="5" t="s">
        <v>7051</v>
      </c>
      <c r="F2125" t="s">
        <v>1784</v>
      </c>
      <c r="G2125">
        <v>316215</v>
      </c>
      <c r="H2125" s="4">
        <v>45083</v>
      </c>
      <c r="I2125" t="s">
        <v>375</v>
      </c>
      <c r="J2125">
        <v>1</v>
      </c>
      <c r="K2125">
        <v>1412.58</v>
      </c>
    </row>
    <row r="2126" spans="1:11" x14ac:dyDescent="0.3">
      <c r="A2126">
        <v>57474553</v>
      </c>
      <c r="B2126" t="s">
        <v>7052</v>
      </c>
      <c r="C2126" t="s">
        <v>7053</v>
      </c>
      <c r="D2126" s="3">
        <v>915058000000</v>
      </c>
      <c r="E2126" t="s">
        <v>7054</v>
      </c>
      <c r="F2126" t="s">
        <v>1424</v>
      </c>
      <c r="G2126">
        <v>441368</v>
      </c>
      <c r="H2126" s="4">
        <v>45175</v>
      </c>
      <c r="I2126" t="s">
        <v>385</v>
      </c>
      <c r="J2126">
        <v>1</v>
      </c>
      <c r="K2126">
        <v>300.82</v>
      </c>
    </row>
    <row r="2127" spans="1:11" x14ac:dyDescent="0.3">
      <c r="A2127">
        <v>37551429</v>
      </c>
      <c r="B2127" t="s">
        <v>7055</v>
      </c>
      <c r="C2127" t="s">
        <v>7056</v>
      </c>
      <c r="D2127" s="3">
        <v>915961000000</v>
      </c>
      <c r="E2127" t="s">
        <v>7057</v>
      </c>
      <c r="F2127" t="s">
        <v>4417</v>
      </c>
      <c r="G2127">
        <v>773280</v>
      </c>
      <c r="H2127" s="4">
        <v>45007</v>
      </c>
      <c r="I2127" t="s">
        <v>385</v>
      </c>
      <c r="J2127">
        <v>6</v>
      </c>
      <c r="K2127">
        <v>1136.03</v>
      </c>
    </row>
    <row r="2128" spans="1:11" ht="72" x14ac:dyDescent="0.3">
      <c r="A2128">
        <v>949062</v>
      </c>
      <c r="B2128" t="s">
        <v>7058</v>
      </c>
      <c r="C2128" t="s">
        <v>7059</v>
      </c>
      <c r="D2128" s="3">
        <v>910275000000</v>
      </c>
      <c r="E2128" s="5" t="s">
        <v>7060</v>
      </c>
      <c r="F2128" t="s">
        <v>670</v>
      </c>
      <c r="G2128">
        <v>106228</v>
      </c>
      <c r="H2128" s="4">
        <v>45212</v>
      </c>
      <c r="I2128" t="s">
        <v>380</v>
      </c>
      <c r="J2128">
        <v>19</v>
      </c>
      <c r="K2128">
        <v>1947.14</v>
      </c>
    </row>
    <row r="2129" spans="1:11" ht="86.4" x14ac:dyDescent="0.3">
      <c r="A2129">
        <v>74174956</v>
      </c>
      <c r="B2129" t="s">
        <v>7061</v>
      </c>
      <c r="C2129" t="s">
        <v>7062</v>
      </c>
      <c r="D2129" s="3">
        <v>918715000000</v>
      </c>
      <c r="E2129" s="5" t="s">
        <v>7063</v>
      </c>
      <c r="F2129" t="s">
        <v>741</v>
      </c>
      <c r="G2129">
        <v>254231</v>
      </c>
      <c r="H2129" s="4">
        <v>45561</v>
      </c>
      <c r="I2129" t="s">
        <v>385</v>
      </c>
      <c r="J2129">
        <v>20</v>
      </c>
      <c r="K2129">
        <v>1583.4</v>
      </c>
    </row>
    <row r="2130" spans="1:11" ht="57.6" x14ac:dyDescent="0.3">
      <c r="A2130">
        <v>55007963</v>
      </c>
      <c r="B2130" t="s">
        <v>7064</v>
      </c>
      <c r="C2130" t="s">
        <v>7065</v>
      </c>
      <c r="D2130" s="3">
        <v>915920000000</v>
      </c>
      <c r="E2130" s="5" t="s">
        <v>7066</v>
      </c>
      <c r="F2130" t="s">
        <v>717</v>
      </c>
      <c r="G2130">
        <v>52382</v>
      </c>
      <c r="H2130" s="4">
        <v>45168</v>
      </c>
      <c r="I2130" t="s">
        <v>390</v>
      </c>
      <c r="J2130">
        <v>10</v>
      </c>
      <c r="K2130">
        <v>1809.98</v>
      </c>
    </row>
    <row r="2131" spans="1:11" x14ac:dyDescent="0.3">
      <c r="A2131">
        <v>64017365</v>
      </c>
      <c r="B2131" t="s">
        <v>7067</v>
      </c>
      <c r="C2131" t="s">
        <v>7068</v>
      </c>
      <c r="D2131" s="3">
        <v>916933000000</v>
      </c>
      <c r="E2131" t="s">
        <v>7069</v>
      </c>
      <c r="F2131" t="s">
        <v>1138</v>
      </c>
      <c r="G2131">
        <v>130657</v>
      </c>
      <c r="H2131" s="4">
        <v>45434</v>
      </c>
      <c r="I2131" t="s">
        <v>375</v>
      </c>
      <c r="J2131">
        <v>2</v>
      </c>
      <c r="K2131">
        <v>1767.76</v>
      </c>
    </row>
    <row r="2132" spans="1:11" ht="72" x14ac:dyDescent="0.3">
      <c r="A2132">
        <v>26199489</v>
      </c>
      <c r="B2132" t="s">
        <v>7070</v>
      </c>
      <c r="C2132" t="s">
        <v>7071</v>
      </c>
      <c r="D2132" s="3">
        <v>915849000000</v>
      </c>
      <c r="E2132" s="5" t="s">
        <v>7072</v>
      </c>
      <c r="F2132" t="s">
        <v>2037</v>
      </c>
      <c r="G2132">
        <v>555849</v>
      </c>
      <c r="H2132" s="4">
        <v>45488</v>
      </c>
      <c r="I2132" t="s">
        <v>380</v>
      </c>
      <c r="J2132">
        <v>11</v>
      </c>
      <c r="K2132">
        <v>479.65</v>
      </c>
    </row>
    <row r="2133" spans="1:11" x14ac:dyDescent="0.3">
      <c r="A2133">
        <v>7288562</v>
      </c>
      <c r="B2133" t="s">
        <v>7073</v>
      </c>
      <c r="C2133" t="s">
        <v>7074</v>
      </c>
      <c r="D2133" s="3">
        <v>913901000000</v>
      </c>
      <c r="E2133" t="s">
        <v>7075</v>
      </c>
      <c r="F2133" t="s">
        <v>1687</v>
      </c>
      <c r="G2133">
        <v>868197</v>
      </c>
      <c r="H2133" s="4">
        <v>45091</v>
      </c>
      <c r="I2133" t="s">
        <v>390</v>
      </c>
      <c r="J2133">
        <v>19</v>
      </c>
      <c r="K2133">
        <v>1982.78</v>
      </c>
    </row>
    <row r="2134" spans="1:11" ht="86.4" x14ac:dyDescent="0.3">
      <c r="A2134">
        <v>78394303</v>
      </c>
      <c r="B2134" t="s">
        <v>7076</v>
      </c>
      <c r="C2134" t="s">
        <v>7077</v>
      </c>
      <c r="D2134" s="3">
        <v>914051000000</v>
      </c>
      <c r="E2134" s="5" t="s">
        <v>7078</v>
      </c>
      <c r="F2134" t="s">
        <v>1707</v>
      </c>
      <c r="G2134">
        <v>740219</v>
      </c>
      <c r="H2134" s="4">
        <v>45138</v>
      </c>
      <c r="I2134" t="s">
        <v>380</v>
      </c>
      <c r="J2134">
        <v>1</v>
      </c>
      <c r="K2134">
        <v>1590.54</v>
      </c>
    </row>
    <row r="2135" spans="1:11" x14ac:dyDescent="0.3">
      <c r="A2135">
        <v>43518622</v>
      </c>
      <c r="B2135" t="s">
        <v>7079</v>
      </c>
      <c r="C2135" t="s">
        <v>7080</v>
      </c>
      <c r="D2135" s="3">
        <v>915452000000</v>
      </c>
      <c r="E2135" t="s">
        <v>7081</v>
      </c>
      <c r="F2135" t="s">
        <v>618</v>
      </c>
      <c r="G2135">
        <v>694453</v>
      </c>
      <c r="H2135" s="4">
        <v>45432</v>
      </c>
      <c r="I2135" t="s">
        <v>385</v>
      </c>
      <c r="J2135">
        <v>5</v>
      </c>
      <c r="K2135">
        <v>512.48</v>
      </c>
    </row>
    <row r="2136" spans="1:11" x14ac:dyDescent="0.3">
      <c r="A2136">
        <v>60967677</v>
      </c>
      <c r="B2136" t="s">
        <v>7082</v>
      </c>
      <c r="C2136" t="s">
        <v>7083</v>
      </c>
      <c r="D2136" s="3">
        <v>918240000000</v>
      </c>
      <c r="E2136" t="s">
        <v>7084</v>
      </c>
      <c r="F2136" t="s">
        <v>3206</v>
      </c>
      <c r="G2136">
        <v>938373</v>
      </c>
      <c r="H2136" s="4">
        <v>45049</v>
      </c>
      <c r="I2136" t="s">
        <v>375</v>
      </c>
      <c r="J2136">
        <v>11</v>
      </c>
      <c r="K2136">
        <v>398.48</v>
      </c>
    </row>
    <row r="2137" spans="1:11" x14ac:dyDescent="0.3">
      <c r="A2137">
        <v>35144658</v>
      </c>
      <c r="B2137" t="s">
        <v>7085</v>
      </c>
      <c r="C2137" t="s">
        <v>7086</v>
      </c>
      <c r="D2137" s="3">
        <v>915537000000</v>
      </c>
      <c r="E2137" t="s">
        <v>7087</v>
      </c>
      <c r="F2137" t="s">
        <v>1707</v>
      </c>
      <c r="G2137">
        <v>256023</v>
      </c>
      <c r="H2137" s="4">
        <v>45318</v>
      </c>
      <c r="I2137" t="s">
        <v>375</v>
      </c>
      <c r="J2137">
        <v>8</v>
      </c>
      <c r="K2137">
        <v>433.11</v>
      </c>
    </row>
    <row r="2138" spans="1:11" ht="72" x14ac:dyDescent="0.3">
      <c r="A2138">
        <v>37054866</v>
      </c>
      <c r="B2138" t="s">
        <v>7088</v>
      </c>
      <c r="C2138" t="s">
        <v>7089</v>
      </c>
      <c r="D2138" s="3">
        <v>919237000000</v>
      </c>
      <c r="E2138" s="5" t="s">
        <v>7090</v>
      </c>
      <c r="F2138" t="s">
        <v>686</v>
      </c>
      <c r="G2138">
        <v>224009</v>
      </c>
      <c r="H2138" s="4">
        <v>45412</v>
      </c>
      <c r="I2138" t="s">
        <v>385</v>
      </c>
      <c r="J2138">
        <v>2</v>
      </c>
      <c r="K2138">
        <v>1503.54</v>
      </c>
    </row>
    <row r="2139" spans="1:11" ht="57.6" x14ac:dyDescent="0.3">
      <c r="A2139">
        <v>3100301</v>
      </c>
      <c r="B2139" t="s">
        <v>7091</v>
      </c>
      <c r="C2139" t="s">
        <v>7092</v>
      </c>
      <c r="D2139" s="3">
        <v>915271000000</v>
      </c>
      <c r="E2139" s="5" t="s">
        <v>7093</v>
      </c>
      <c r="F2139" t="s">
        <v>682</v>
      </c>
      <c r="G2139">
        <v>892652</v>
      </c>
      <c r="H2139" s="4">
        <v>45096</v>
      </c>
      <c r="I2139" t="s">
        <v>390</v>
      </c>
      <c r="J2139">
        <v>1</v>
      </c>
      <c r="K2139">
        <v>1530.27</v>
      </c>
    </row>
    <row r="2140" spans="1:11" ht="72" x14ac:dyDescent="0.3">
      <c r="A2140">
        <v>62194279</v>
      </c>
      <c r="B2140" t="s">
        <v>7094</v>
      </c>
      <c r="C2140" t="s">
        <v>7095</v>
      </c>
      <c r="D2140" s="3">
        <v>913135000000</v>
      </c>
      <c r="E2140" s="5" t="s">
        <v>7096</v>
      </c>
      <c r="F2140" t="s">
        <v>992</v>
      </c>
      <c r="G2140">
        <v>676770</v>
      </c>
      <c r="H2140" s="4">
        <v>45198</v>
      </c>
      <c r="I2140" t="s">
        <v>375</v>
      </c>
      <c r="J2140">
        <v>3</v>
      </c>
      <c r="K2140">
        <v>1561.41</v>
      </c>
    </row>
    <row r="2141" spans="1:11" x14ac:dyDescent="0.3">
      <c r="A2141">
        <v>43599910</v>
      </c>
      <c r="B2141" t="s">
        <v>7097</v>
      </c>
      <c r="C2141" t="s">
        <v>7098</v>
      </c>
      <c r="D2141" s="3">
        <v>913137000000</v>
      </c>
      <c r="E2141" t="s">
        <v>7099</v>
      </c>
      <c r="F2141" t="s">
        <v>3262</v>
      </c>
      <c r="G2141">
        <v>529673</v>
      </c>
      <c r="H2141" s="4">
        <v>45568</v>
      </c>
      <c r="I2141" t="s">
        <v>375</v>
      </c>
      <c r="J2141">
        <v>8</v>
      </c>
      <c r="K2141">
        <v>939.36</v>
      </c>
    </row>
    <row r="2142" spans="1:11" ht="72" x14ac:dyDescent="0.3">
      <c r="A2142">
        <v>36222767</v>
      </c>
      <c r="B2142" t="s">
        <v>7100</v>
      </c>
      <c r="C2142" t="s">
        <v>7101</v>
      </c>
      <c r="D2142" s="3">
        <v>917824000000</v>
      </c>
      <c r="E2142" s="5" t="s">
        <v>7102</v>
      </c>
      <c r="F2142" t="s">
        <v>2415</v>
      </c>
      <c r="G2142">
        <v>124336</v>
      </c>
      <c r="H2142" s="4">
        <v>45058</v>
      </c>
      <c r="I2142" t="s">
        <v>380</v>
      </c>
      <c r="J2142">
        <v>7</v>
      </c>
      <c r="K2142">
        <v>478.18</v>
      </c>
    </row>
    <row r="2143" spans="1:11" ht="72" x14ac:dyDescent="0.3">
      <c r="A2143">
        <v>91320466</v>
      </c>
      <c r="B2143" t="s">
        <v>7103</v>
      </c>
      <c r="C2143" t="s">
        <v>7104</v>
      </c>
      <c r="D2143" s="3">
        <v>912183000000</v>
      </c>
      <c r="E2143" s="5" t="s">
        <v>7105</v>
      </c>
      <c r="F2143" t="s">
        <v>806</v>
      </c>
      <c r="G2143">
        <v>776068</v>
      </c>
      <c r="H2143" s="4">
        <v>45214</v>
      </c>
      <c r="I2143" t="s">
        <v>375</v>
      </c>
      <c r="J2143">
        <v>8</v>
      </c>
      <c r="K2143">
        <v>478.45</v>
      </c>
    </row>
    <row r="2144" spans="1:11" ht="86.4" x14ac:dyDescent="0.3">
      <c r="A2144">
        <v>30468930</v>
      </c>
      <c r="B2144" t="s">
        <v>7106</v>
      </c>
      <c r="C2144" t="s">
        <v>7107</v>
      </c>
      <c r="D2144" s="3">
        <v>912289000000</v>
      </c>
      <c r="E2144" s="5" t="s">
        <v>7108</v>
      </c>
      <c r="F2144" t="s">
        <v>1431</v>
      </c>
      <c r="G2144">
        <v>478625</v>
      </c>
      <c r="H2144" s="4">
        <v>45436</v>
      </c>
      <c r="I2144" t="s">
        <v>385</v>
      </c>
      <c r="J2144">
        <v>6</v>
      </c>
      <c r="K2144">
        <v>1449.81</v>
      </c>
    </row>
    <row r="2145" spans="1:11" ht="72" x14ac:dyDescent="0.3">
      <c r="A2145">
        <v>45503888</v>
      </c>
      <c r="B2145" t="s">
        <v>7109</v>
      </c>
      <c r="C2145" t="s">
        <v>7110</v>
      </c>
      <c r="D2145" s="3">
        <v>913380000000</v>
      </c>
      <c r="E2145" s="5" t="s">
        <v>7111</v>
      </c>
      <c r="F2145" t="s">
        <v>1719</v>
      </c>
      <c r="G2145">
        <v>813444</v>
      </c>
      <c r="H2145" s="4">
        <v>45064</v>
      </c>
      <c r="I2145" t="s">
        <v>375</v>
      </c>
      <c r="J2145">
        <v>5</v>
      </c>
      <c r="K2145">
        <v>669.46</v>
      </c>
    </row>
    <row r="2146" spans="1:11" x14ac:dyDescent="0.3">
      <c r="A2146">
        <v>85340038</v>
      </c>
      <c r="B2146" t="s">
        <v>7112</v>
      </c>
      <c r="C2146" t="s">
        <v>7113</v>
      </c>
      <c r="D2146" s="3">
        <v>911659000000</v>
      </c>
      <c r="E2146" t="s">
        <v>7114</v>
      </c>
      <c r="F2146" t="s">
        <v>1847</v>
      </c>
      <c r="G2146">
        <v>355666</v>
      </c>
      <c r="H2146" s="4">
        <v>45155</v>
      </c>
      <c r="I2146" t="s">
        <v>375</v>
      </c>
      <c r="J2146">
        <v>10</v>
      </c>
      <c r="K2146">
        <v>1430.56</v>
      </c>
    </row>
    <row r="2147" spans="1:11" ht="72" x14ac:dyDescent="0.3">
      <c r="A2147">
        <v>13796199</v>
      </c>
      <c r="B2147" t="s">
        <v>7115</v>
      </c>
      <c r="C2147" t="s">
        <v>7116</v>
      </c>
      <c r="D2147" s="3">
        <v>917819000000</v>
      </c>
      <c r="E2147" s="5" t="s">
        <v>7117</v>
      </c>
      <c r="F2147" t="s">
        <v>709</v>
      </c>
      <c r="G2147">
        <v>8504</v>
      </c>
      <c r="H2147" s="4">
        <v>45050</v>
      </c>
      <c r="I2147" t="s">
        <v>385</v>
      </c>
      <c r="J2147">
        <v>20</v>
      </c>
      <c r="K2147">
        <v>1016.92</v>
      </c>
    </row>
    <row r="2148" spans="1:11" ht="72" x14ac:dyDescent="0.3">
      <c r="A2148">
        <v>10769994</v>
      </c>
      <c r="B2148" t="s">
        <v>7118</v>
      </c>
      <c r="C2148" t="s">
        <v>7119</v>
      </c>
      <c r="D2148" s="3">
        <v>917982000000</v>
      </c>
      <c r="E2148" s="5" t="s">
        <v>7120</v>
      </c>
      <c r="F2148" t="s">
        <v>384</v>
      </c>
      <c r="G2148">
        <v>766033</v>
      </c>
      <c r="H2148" s="4">
        <v>45053</v>
      </c>
      <c r="I2148" t="s">
        <v>385</v>
      </c>
      <c r="J2148">
        <v>10</v>
      </c>
      <c r="K2148">
        <v>1122.23</v>
      </c>
    </row>
    <row r="2149" spans="1:11" ht="86.4" x14ac:dyDescent="0.3">
      <c r="A2149">
        <v>65406127</v>
      </c>
      <c r="B2149" t="s">
        <v>7121</v>
      </c>
      <c r="C2149" t="s">
        <v>7122</v>
      </c>
      <c r="D2149" s="3">
        <v>911384000000</v>
      </c>
      <c r="E2149" s="5" t="s">
        <v>7123</v>
      </c>
      <c r="F2149" t="s">
        <v>1328</v>
      </c>
      <c r="G2149">
        <v>460669</v>
      </c>
      <c r="H2149" s="4">
        <v>45458</v>
      </c>
      <c r="I2149" t="s">
        <v>375</v>
      </c>
      <c r="J2149">
        <v>20</v>
      </c>
      <c r="K2149">
        <v>1391.48</v>
      </c>
    </row>
    <row r="2150" spans="1:11" x14ac:dyDescent="0.3">
      <c r="A2150">
        <v>8383197</v>
      </c>
      <c r="B2150" t="s">
        <v>7124</v>
      </c>
      <c r="C2150" t="s">
        <v>7125</v>
      </c>
      <c r="D2150" s="3">
        <v>912426000000</v>
      </c>
      <c r="E2150" t="s">
        <v>7126</v>
      </c>
      <c r="F2150" t="s">
        <v>2265</v>
      </c>
      <c r="G2150">
        <v>621192</v>
      </c>
      <c r="H2150" s="4">
        <v>45216</v>
      </c>
      <c r="I2150" t="s">
        <v>390</v>
      </c>
      <c r="J2150">
        <v>16</v>
      </c>
      <c r="K2150">
        <v>1440.12</v>
      </c>
    </row>
    <row r="2151" spans="1:11" ht="72" x14ac:dyDescent="0.3">
      <c r="A2151">
        <v>8384106</v>
      </c>
      <c r="B2151" t="s">
        <v>7127</v>
      </c>
      <c r="C2151" t="s">
        <v>7128</v>
      </c>
      <c r="D2151" s="3">
        <v>910189000000</v>
      </c>
      <c r="E2151" s="5" t="s">
        <v>7129</v>
      </c>
      <c r="F2151" t="s">
        <v>453</v>
      </c>
      <c r="G2151">
        <v>42350</v>
      </c>
      <c r="H2151" s="4">
        <v>45141</v>
      </c>
      <c r="I2151" t="s">
        <v>375</v>
      </c>
      <c r="J2151">
        <v>8</v>
      </c>
      <c r="K2151">
        <v>1853.96</v>
      </c>
    </row>
    <row r="2152" spans="1:11" ht="100.8" x14ac:dyDescent="0.3">
      <c r="A2152">
        <v>27698051</v>
      </c>
      <c r="B2152" t="s">
        <v>7130</v>
      </c>
      <c r="C2152" t="s">
        <v>7131</v>
      </c>
      <c r="D2152" s="3">
        <v>914959000000</v>
      </c>
      <c r="E2152" s="5" t="s">
        <v>7132</v>
      </c>
      <c r="F2152" t="s">
        <v>1431</v>
      </c>
      <c r="G2152">
        <v>229507</v>
      </c>
      <c r="H2152" s="4">
        <v>45137</v>
      </c>
      <c r="I2152" t="s">
        <v>375</v>
      </c>
      <c r="J2152">
        <v>19</v>
      </c>
      <c r="K2152">
        <v>978.81</v>
      </c>
    </row>
    <row r="2153" spans="1:11" ht="72" x14ac:dyDescent="0.3">
      <c r="A2153">
        <v>56352626</v>
      </c>
      <c r="B2153" t="s">
        <v>7133</v>
      </c>
      <c r="C2153" t="s">
        <v>7134</v>
      </c>
      <c r="D2153" s="3">
        <v>913874000000</v>
      </c>
      <c r="E2153" s="5" t="s">
        <v>7135</v>
      </c>
      <c r="F2153" t="s">
        <v>457</v>
      </c>
      <c r="G2153">
        <v>219851</v>
      </c>
      <c r="H2153" s="4">
        <v>45106</v>
      </c>
      <c r="I2153" t="s">
        <v>385</v>
      </c>
      <c r="J2153">
        <v>10</v>
      </c>
      <c r="K2153">
        <v>1574.59</v>
      </c>
    </row>
    <row r="2154" spans="1:11" ht="86.4" x14ac:dyDescent="0.3">
      <c r="A2154">
        <v>41194825</v>
      </c>
      <c r="B2154" t="s">
        <v>7136</v>
      </c>
      <c r="C2154" t="s">
        <v>7137</v>
      </c>
      <c r="D2154" s="3">
        <v>918756000000</v>
      </c>
      <c r="E2154" s="5" t="s">
        <v>7138</v>
      </c>
      <c r="F2154" t="s">
        <v>788</v>
      </c>
      <c r="G2154">
        <v>711877</v>
      </c>
      <c r="H2154" s="4">
        <v>45225</v>
      </c>
      <c r="I2154" t="s">
        <v>385</v>
      </c>
      <c r="J2154">
        <v>19</v>
      </c>
      <c r="K2154">
        <v>1678.77</v>
      </c>
    </row>
    <row r="2155" spans="1:11" ht="72" x14ac:dyDescent="0.3">
      <c r="A2155">
        <v>62526567</v>
      </c>
      <c r="B2155" t="s">
        <v>7139</v>
      </c>
      <c r="C2155" t="s">
        <v>7140</v>
      </c>
      <c r="D2155" s="3">
        <v>916862000000</v>
      </c>
      <c r="E2155" s="5" t="s">
        <v>7141</v>
      </c>
      <c r="F2155" t="s">
        <v>1307</v>
      </c>
      <c r="G2155">
        <v>521820</v>
      </c>
      <c r="H2155" s="4">
        <v>45108</v>
      </c>
      <c r="I2155" t="s">
        <v>375</v>
      </c>
      <c r="J2155">
        <v>15</v>
      </c>
      <c r="K2155">
        <v>1976.82</v>
      </c>
    </row>
    <row r="2156" spans="1:11" ht="57.6" x14ac:dyDescent="0.3">
      <c r="A2156">
        <v>67277562</v>
      </c>
      <c r="B2156" t="s">
        <v>7142</v>
      </c>
      <c r="C2156" t="s">
        <v>7143</v>
      </c>
      <c r="D2156" s="3">
        <v>910290000000</v>
      </c>
      <c r="E2156" s="5" t="s">
        <v>7144</v>
      </c>
      <c r="F2156" t="s">
        <v>961</v>
      </c>
      <c r="G2156">
        <v>721656</v>
      </c>
      <c r="H2156" s="4">
        <v>45250</v>
      </c>
      <c r="I2156" t="s">
        <v>380</v>
      </c>
      <c r="J2156">
        <v>10</v>
      </c>
      <c r="K2156">
        <v>1951.59</v>
      </c>
    </row>
    <row r="2157" spans="1:11" ht="86.4" x14ac:dyDescent="0.3">
      <c r="A2157">
        <v>48228547</v>
      </c>
      <c r="B2157" t="s">
        <v>7145</v>
      </c>
      <c r="C2157" t="s">
        <v>7146</v>
      </c>
      <c r="D2157" s="3">
        <v>919310000000</v>
      </c>
      <c r="E2157" s="5" t="s">
        <v>7147</v>
      </c>
      <c r="F2157" t="s">
        <v>547</v>
      </c>
      <c r="G2157">
        <v>248566</v>
      </c>
      <c r="H2157" s="4">
        <v>45486</v>
      </c>
      <c r="I2157" t="s">
        <v>380</v>
      </c>
      <c r="J2157">
        <v>9</v>
      </c>
      <c r="K2157">
        <v>753.89</v>
      </c>
    </row>
    <row r="2158" spans="1:11" ht="72" x14ac:dyDescent="0.3">
      <c r="A2158">
        <v>36578947</v>
      </c>
      <c r="B2158" t="s">
        <v>7148</v>
      </c>
      <c r="C2158" t="s">
        <v>7149</v>
      </c>
      <c r="D2158" s="3">
        <v>914202000000</v>
      </c>
      <c r="E2158" s="5" t="s">
        <v>7150</v>
      </c>
      <c r="F2158" t="s">
        <v>2622</v>
      </c>
      <c r="G2158">
        <v>68770</v>
      </c>
      <c r="H2158" s="4">
        <v>45024</v>
      </c>
      <c r="I2158" t="s">
        <v>390</v>
      </c>
      <c r="J2158">
        <v>18</v>
      </c>
      <c r="K2158">
        <v>1698.54</v>
      </c>
    </row>
    <row r="2159" spans="1:11" x14ac:dyDescent="0.3">
      <c r="A2159">
        <v>21701991</v>
      </c>
      <c r="B2159" t="s">
        <v>7151</v>
      </c>
      <c r="C2159" t="s">
        <v>5190</v>
      </c>
      <c r="D2159" s="3">
        <v>914789000000</v>
      </c>
      <c r="E2159" t="s">
        <v>7152</v>
      </c>
      <c r="F2159" t="s">
        <v>1036</v>
      </c>
      <c r="G2159">
        <v>296322</v>
      </c>
      <c r="H2159" s="4">
        <v>45204</v>
      </c>
      <c r="I2159" t="s">
        <v>390</v>
      </c>
      <c r="J2159">
        <v>5</v>
      </c>
      <c r="K2159">
        <v>1114.5</v>
      </c>
    </row>
    <row r="2160" spans="1:11" ht="72" x14ac:dyDescent="0.3">
      <c r="A2160">
        <v>20469626</v>
      </c>
      <c r="B2160" t="s">
        <v>7153</v>
      </c>
      <c r="C2160" t="s">
        <v>7154</v>
      </c>
      <c r="D2160" s="3">
        <v>914972000000</v>
      </c>
      <c r="E2160" s="5" t="s">
        <v>7155</v>
      </c>
      <c r="F2160" t="s">
        <v>2095</v>
      </c>
      <c r="G2160">
        <v>304902</v>
      </c>
      <c r="H2160" s="4">
        <v>45286</v>
      </c>
      <c r="I2160" t="s">
        <v>385</v>
      </c>
      <c r="J2160">
        <v>9</v>
      </c>
      <c r="K2160">
        <v>1250.28</v>
      </c>
    </row>
    <row r="2161" spans="1:11" ht="72" x14ac:dyDescent="0.3">
      <c r="A2161">
        <v>20314691</v>
      </c>
      <c r="B2161" t="s">
        <v>7156</v>
      </c>
      <c r="C2161" t="s">
        <v>7157</v>
      </c>
      <c r="D2161" s="3">
        <v>913508000000</v>
      </c>
      <c r="E2161" s="5" t="s">
        <v>7158</v>
      </c>
      <c r="F2161" t="s">
        <v>1924</v>
      </c>
      <c r="G2161">
        <v>349141</v>
      </c>
      <c r="H2161" s="4">
        <v>45490</v>
      </c>
      <c r="I2161" t="s">
        <v>380</v>
      </c>
      <c r="J2161">
        <v>2</v>
      </c>
      <c r="K2161">
        <v>282.92</v>
      </c>
    </row>
    <row r="2162" spans="1:11" ht="72" x14ac:dyDescent="0.3">
      <c r="A2162">
        <v>91778474</v>
      </c>
      <c r="B2162" t="s">
        <v>7159</v>
      </c>
      <c r="C2162" t="s">
        <v>7160</v>
      </c>
      <c r="D2162" s="3">
        <v>918149000000</v>
      </c>
      <c r="E2162" s="5" t="s">
        <v>7161</v>
      </c>
      <c r="F2162" t="s">
        <v>3275</v>
      </c>
      <c r="G2162">
        <v>968102</v>
      </c>
      <c r="H2162" s="4">
        <v>45347</v>
      </c>
      <c r="I2162" t="s">
        <v>385</v>
      </c>
      <c r="J2162">
        <v>20</v>
      </c>
      <c r="K2162">
        <v>280.67</v>
      </c>
    </row>
    <row r="2163" spans="1:11" ht="86.4" x14ac:dyDescent="0.3">
      <c r="A2163">
        <v>83964902</v>
      </c>
      <c r="B2163" t="s">
        <v>7162</v>
      </c>
      <c r="C2163" t="s">
        <v>7163</v>
      </c>
      <c r="D2163" s="3">
        <v>912245000000</v>
      </c>
      <c r="E2163" s="5" t="s">
        <v>7164</v>
      </c>
      <c r="F2163" t="s">
        <v>1081</v>
      </c>
      <c r="G2163">
        <v>569130</v>
      </c>
      <c r="H2163" s="4">
        <v>45240</v>
      </c>
      <c r="I2163" t="s">
        <v>385</v>
      </c>
      <c r="J2163">
        <v>2</v>
      </c>
      <c r="K2163">
        <v>536.01</v>
      </c>
    </row>
    <row r="2164" spans="1:11" ht="72" x14ac:dyDescent="0.3">
      <c r="A2164">
        <v>92455970</v>
      </c>
      <c r="B2164" t="s">
        <v>7165</v>
      </c>
      <c r="C2164" t="s">
        <v>7166</v>
      </c>
      <c r="D2164" s="3">
        <v>911600000000</v>
      </c>
      <c r="E2164" s="5" t="s">
        <v>7167</v>
      </c>
      <c r="F2164" t="s">
        <v>2461</v>
      </c>
      <c r="G2164">
        <v>772301</v>
      </c>
      <c r="H2164" s="4">
        <v>45456</v>
      </c>
      <c r="I2164" t="s">
        <v>380</v>
      </c>
      <c r="J2164">
        <v>10</v>
      </c>
      <c r="K2164">
        <v>1413.21</v>
      </c>
    </row>
    <row r="2165" spans="1:11" ht="57.6" x14ac:dyDescent="0.3">
      <c r="A2165">
        <v>52001314</v>
      </c>
      <c r="B2165" t="s">
        <v>7168</v>
      </c>
      <c r="C2165" t="s">
        <v>7169</v>
      </c>
      <c r="D2165" s="3">
        <v>917563000000</v>
      </c>
      <c r="E2165" s="5" t="s">
        <v>7170</v>
      </c>
      <c r="F2165" t="s">
        <v>1288</v>
      </c>
      <c r="G2165">
        <v>492160</v>
      </c>
      <c r="H2165" s="4">
        <v>45396</v>
      </c>
      <c r="I2165" t="s">
        <v>375</v>
      </c>
      <c r="J2165">
        <v>7</v>
      </c>
      <c r="K2165">
        <v>1081.06</v>
      </c>
    </row>
    <row r="2166" spans="1:11" ht="72" x14ac:dyDescent="0.3">
      <c r="A2166">
        <v>72917958</v>
      </c>
      <c r="B2166" t="s">
        <v>7171</v>
      </c>
      <c r="C2166" t="s">
        <v>7172</v>
      </c>
      <c r="D2166" s="3">
        <v>918814000000</v>
      </c>
      <c r="E2166" s="5" t="s">
        <v>7173</v>
      </c>
      <c r="F2166" t="s">
        <v>1292</v>
      </c>
      <c r="G2166">
        <v>261102</v>
      </c>
      <c r="H2166" s="4">
        <v>45279</v>
      </c>
      <c r="I2166" t="s">
        <v>390</v>
      </c>
      <c r="J2166">
        <v>6</v>
      </c>
      <c r="K2166">
        <v>1772.67</v>
      </c>
    </row>
    <row r="2167" spans="1:11" ht="72" x14ac:dyDescent="0.3">
      <c r="A2167">
        <v>88739922</v>
      </c>
      <c r="B2167" t="s">
        <v>7174</v>
      </c>
      <c r="C2167" t="s">
        <v>7175</v>
      </c>
      <c r="D2167" s="3">
        <v>913431000000</v>
      </c>
      <c r="E2167" s="5" t="s">
        <v>7176</v>
      </c>
      <c r="F2167" t="s">
        <v>2156</v>
      </c>
      <c r="G2167">
        <v>138588</v>
      </c>
      <c r="H2167" s="4">
        <v>45378</v>
      </c>
      <c r="I2167" t="s">
        <v>385</v>
      </c>
      <c r="J2167">
        <v>4</v>
      </c>
      <c r="K2167">
        <v>1563.61</v>
      </c>
    </row>
    <row r="2168" spans="1:11" ht="86.4" x14ac:dyDescent="0.3">
      <c r="A2168">
        <v>59297955</v>
      </c>
      <c r="B2168" t="s">
        <v>7177</v>
      </c>
      <c r="C2168" t="s">
        <v>7178</v>
      </c>
      <c r="D2168" s="3">
        <v>912509000000</v>
      </c>
      <c r="E2168" s="5" t="s">
        <v>7179</v>
      </c>
      <c r="F2168" t="s">
        <v>406</v>
      </c>
      <c r="G2168">
        <v>182135</v>
      </c>
      <c r="H2168" s="4">
        <v>45348</v>
      </c>
      <c r="I2168" t="s">
        <v>375</v>
      </c>
      <c r="J2168">
        <v>6</v>
      </c>
      <c r="K2168">
        <v>1292.83</v>
      </c>
    </row>
    <row r="2169" spans="1:11" ht="72" x14ac:dyDescent="0.3">
      <c r="A2169">
        <v>99490786</v>
      </c>
      <c r="B2169" t="s">
        <v>7180</v>
      </c>
      <c r="C2169" t="s">
        <v>7181</v>
      </c>
      <c r="D2169" s="3">
        <v>914043000000</v>
      </c>
      <c r="E2169" s="5" t="s">
        <v>7182</v>
      </c>
      <c r="F2169" t="s">
        <v>614</v>
      </c>
      <c r="G2169">
        <v>47845</v>
      </c>
      <c r="H2169" s="4">
        <v>45192</v>
      </c>
      <c r="I2169" t="s">
        <v>390</v>
      </c>
      <c r="J2169">
        <v>15</v>
      </c>
      <c r="K2169">
        <v>1097.78</v>
      </c>
    </row>
    <row r="2170" spans="1:11" ht="72" x14ac:dyDescent="0.3">
      <c r="A2170">
        <v>54877984</v>
      </c>
      <c r="B2170" t="s">
        <v>7183</v>
      </c>
      <c r="C2170" t="s">
        <v>7184</v>
      </c>
      <c r="D2170" s="3">
        <v>917512000000</v>
      </c>
      <c r="E2170" s="5" t="s">
        <v>7185</v>
      </c>
      <c r="F2170" t="s">
        <v>398</v>
      </c>
      <c r="G2170">
        <v>784114</v>
      </c>
      <c r="H2170" s="4">
        <v>45055</v>
      </c>
      <c r="I2170" t="s">
        <v>380</v>
      </c>
      <c r="J2170">
        <v>14</v>
      </c>
      <c r="K2170">
        <v>736.62</v>
      </c>
    </row>
    <row r="2171" spans="1:11" ht="86.4" x14ac:dyDescent="0.3">
      <c r="A2171">
        <v>62243869</v>
      </c>
      <c r="B2171" t="s">
        <v>7186</v>
      </c>
      <c r="C2171" t="s">
        <v>7187</v>
      </c>
      <c r="D2171" s="3">
        <v>916498000000</v>
      </c>
      <c r="E2171" s="5" t="s">
        <v>7188</v>
      </c>
      <c r="F2171" t="s">
        <v>1749</v>
      </c>
      <c r="G2171">
        <v>430535</v>
      </c>
      <c r="H2171" s="4">
        <v>45559</v>
      </c>
      <c r="I2171" t="s">
        <v>375</v>
      </c>
      <c r="J2171">
        <v>7</v>
      </c>
      <c r="K2171">
        <v>257.77999999999997</v>
      </c>
    </row>
    <row r="2172" spans="1:11" x14ac:dyDescent="0.3">
      <c r="A2172">
        <v>19067680</v>
      </c>
      <c r="B2172" t="s">
        <v>7189</v>
      </c>
      <c r="C2172" t="s">
        <v>7190</v>
      </c>
      <c r="D2172" s="3">
        <v>912260000000</v>
      </c>
      <c r="E2172" t="s">
        <v>7191</v>
      </c>
      <c r="F2172" t="s">
        <v>566</v>
      </c>
      <c r="G2172">
        <v>608152</v>
      </c>
      <c r="H2172" s="4">
        <v>45289</v>
      </c>
      <c r="I2172" t="s">
        <v>390</v>
      </c>
      <c r="J2172">
        <v>18</v>
      </c>
      <c r="K2172">
        <v>410.34</v>
      </c>
    </row>
    <row r="2173" spans="1:11" ht="72" x14ac:dyDescent="0.3">
      <c r="A2173">
        <v>61753272</v>
      </c>
      <c r="B2173" t="s">
        <v>7192</v>
      </c>
      <c r="C2173" t="s">
        <v>7193</v>
      </c>
      <c r="D2173" s="3">
        <v>915019000000</v>
      </c>
      <c r="E2173" s="5" t="s">
        <v>7194</v>
      </c>
      <c r="F2173" t="s">
        <v>1235</v>
      </c>
      <c r="G2173">
        <v>81264</v>
      </c>
      <c r="H2173" s="4">
        <v>45524</v>
      </c>
      <c r="I2173" t="s">
        <v>390</v>
      </c>
      <c r="J2173">
        <v>3</v>
      </c>
      <c r="K2173">
        <v>832.17</v>
      </c>
    </row>
    <row r="2174" spans="1:11" ht="57.6" x14ac:dyDescent="0.3">
      <c r="A2174">
        <v>34567918</v>
      </c>
      <c r="B2174" t="s">
        <v>7195</v>
      </c>
      <c r="C2174" t="s">
        <v>7196</v>
      </c>
      <c r="D2174" s="3">
        <v>919616000000</v>
      </c>
      <c r="E2174" s="5" t="s">
        <v>7197</v>
      </c>
      <c r="F2174" t="s">
        <v>741</v>
      </c>
      <c r="G2174">
        <v>550475</v>
      </c>
      <c r="H2174" s="4">
        <v>45574</v>
      </c>
      <c r="I2174" t="s">
        <v>380</v>
      </c>
      <c r="J2174">
        <v>13</v>
      </c>
      <c r="K2174">
        <v>271.49</v>
      </c>
    </row>
    <row r="2175" spans="1:11" ht="86.4" x14ac:dyDescent="0.3">
      <c r="A2175">
        <v>20163931</v>
      </c>
      <c r="B2175" t="s">
        <v>7198</v>
      </c>
      <c r="C2175" t="s">
        <v>7199</v>
      </c>
      <c r="D2175" s="3">
        <v>919017000000</v>
      </c>
      <c r="E2175" s="5" t="s">
        <v>7200</v>
      </c>
      <c r="F2175" t="s">
        <v>1829</v>
      </c>
      <c r="G2175">
        <v>918590</v>
      </c>
      <c r="H2175" s="4">
        <v>45509</v>
      </c>
      <c r="I2175" t="s">
        <v>385</v>
      </c>
      <c r="J2175">
        <v>5</v>
      </c>
      <c r="K2175">
        <v>404.55</v>
      </c>
    </row>
    <row r="2176" spans="1:11" ht="57.6" x14ac:dyDescent="0.3">
      <c r="A2176">
        <v>69088723</v>
      </c>
      <c r="B2176" t="s">
        <v>7201</v>
      </c>
      <c r="C2176" t="s">
        <v>7202</v>
      </c>
      <c r="D2176" s="3">
        <v>912846000000</v>
      </c>
      <c r="E2176" s="5" t="s">
        <v>7203</v>
      </c>
      <c r="F2176" t="s">
        <v>473</v>
      </c>
      <c r="G2176">
        <v>547704</v>
      </c>
      <c r="H2176" s="4">
        <v>45577</v>
      </c>
      <c r="I2176" t="s">
        <v>390</v>
      </c>
      <c r="J2176">
        <v>8</v>
      </c>
      <c r="K2176">
        <v>1050.74</v>
      </c>
    </row>
    <row r="2177" spans="1:11" ht="86.4" x14ac:dyDescent="0.3">
      <c r="A2177">
        <v>27620326</v>
      </c>
      <c r="B2177" t="s">
        <v>7204</v>
      </c>
      <c r="C2177" t="s">
        <v>7205</v>
      </c>
      <c r="D2177" s="3">
        <v>913953000000</v>
      </c>
      <c r="E2177" s="5" t="s">
        <v>7206</v>
      </c>
      <c r="F2177" t="s">
        <v>784</v>
      </c>
      <c r="G2177">
        <v>129682</v>
      </c>
      <c r="H2177" s="4">
        <v>45490</v>
      </c>
      <c r="I2177" t="s">
        <v>385</v>
      </c>
      <c r="J2177">
        <v>1</v>
      </c>
      <c r="K2177">
        <v>1126.02</v>
      </c>
    </row>
    <row r="2178" spans="1:11" ht="72" x14ac:dyDescent="0.3">
      <c r="A2178">
        <v>71321741</v>
      </c>
      <c r="B2178" t="s">
        <v>7207</v>
      </c>
      <c r="C2178" t="s">
        <v>7208</v>
      </c>
      <c r="D2178" s="3">
        <v>918010000000</v>
      </c>
      <c r="E2178" s="5" t="s">
        <v>7209</v>
      </c>
      <c r="F2178" t="s">
        <v>1346</v>
      </c>
      <c r="G2178">
        <v>205275</v>
      </c>
      <c r="H2178" s="4">
        <v>45349</v>
      </c>
      <c r="I2178" t="s">
        <v>385</v>
      </c>
      <c r="J2178">
        <v>18</v>
      </c>
      <c r="K2178">
        <v>1734.32</v>
      </c>
    </row>
    <row r="2179" spans="1:11" ht="72" x14ac:dyDescent="0.3">
      <c r="A2179">
        <v>10855630</v>
      </c>
      <c r="B2179" t="s">
        <v>7210</v>
      </c>
      <c r="C2179" t="s">
        <v>7211</v>
      </c>
      <c r="D2179" s="3">
        <v>916837000000</v>
      </c>
      <c r="E2179" s="5" t="s">
        <v>7212</v>
      </c>
      <c r="F2179" t="s">
        <v>1599</v>
      </c>
      <c r="G2179">
        <v>39724</v>
      </c>
      <c r="H2179" s="4">
        <v>45446</v>
      </c>
      <c r="I2179" t="s">
        <v>375</v>
      </c>
      <c r="J2179">
        <v>15</v>
      </c>
      <c r="K2179">
        <v>1447.55</v>
      </c>
    </row>
    <row r="2180" spans="1:11" ht="72" x14ac:dyDescent="0.3">
      <c r="A2180">
        <v>24137201</v>
      </c>
      <c r="B2180" t="s">
        <v>7213</v>
      </c>
      <c r="C2180" t="s">
        <v>7214</v>
      </c>
      <c r="D2180" s="3">
        <v>911921000000</v>
      </c>
      <c r="E2180" s="5" t="s">
        <v>7215</v>
      </c>
      <c r="F2180" t="s">
        <v>586</v>
      </c>
      <c r="G2180">
        <v>228579</v>
      </c>
      <c r="H2180" s="4">
        <v>45557</v>
      </c>
      <c r="I2180" t="s">
        <v>390</v>
      </c>
      <c r="J2180">
        <v>2</v>
      </c>
      <c r="K2180">
        <v>1399.08</v>
      </c>
    </row>
    <row r="2181" spans="1:11" ht="72" x14ac:dyDescent="0.3">
      <c r="A2181">
        <v>31776996</v>
      </c>
      <c r="B2181" t="s">
        <v>7216</v>
      </c>
      <c r="C2181" t="s">
        <v>7217</v>
      </c>
      <c r="D2181" s="3">
        <v>918135000000</v>
      </c>
      <c r="E2181" s="5" t="s">
        <v>7218</v>
      </c>
      <c r="F2181" t="s">
        <v>877</v>
      </c>
      <c r="G2181">
        <v>643542</v>
      </c>
      <c r="H2181" s="4">
        <v>45395</v>
      </c>
      <c r="I2181" t="s">
        <v>390</v>
      </c>
      <c r="J2181">
        <v>12</v>
      </c>
      <c r="K2181">
        <v>872.26</v>
      </c>
    </row>
    <row r="2182" spans="1:11" ht="72" x14ac:dyDescent="0.3">
      <c r="A2182">
        <v>48167795</v>
      </c>
      <c r="B2182" t="s">
        <v>7219</v>
      </c>
      <c r="C2182" t="s">
        <v>7220</v>
      </c>
      <c r="D2182" s="3">
        <v>911562000000</v>
      </c>
      <c r="E2182" s="5" t="s">
        <v>7221</v>
      </c>
      <c r="F2182" t="s">
        <v>398</v>
      </c>
      <c r="G2182">
        <v>567196</v>
      </c>
      <c r="H2182" s="4">
        <v>45258</v>
      </c>
      <c r="I2182" t="s">
        <v>390</v>
      </c>
      <c r="J2182">
        <v>13</v>
      </c>
      <c r="K2182">
        <v>1355.09</v>
      </c>
    </row>
    <row r="2183" spans="1:11" ht="72" x14ac:dyDescent="0.3">
      <c r="A2183">
        <v>62419778</v>
      </c>
      <c r="B2183" t="s">
        <v>7222</v>
      </c>
      <c r="C2183" t="s">
        <v>7223</v>
      </c>
      <c r="D2183" s="3">
        <v>918048000000</v>
      </c>
      <c r="E2183" s="5" t="s">
        <v>7224</v>
      </c>
      <c r="F2183" t="s">
        <v>1690</v>
      </c>
      <c r="G2183">
        <v>657089</v>
      </c>
      <c r="H2183" s="4">
        <v>45527</v>
      </c>
      <c r="I2183" t="s">
        <v>375</v>
      </c>
      <c r="J2183">
        <v>12</v>
      </c>
      <c r="K2183">
        <v>1083.95</v>
      </c>
    </row>
    <row r="2184" spans="1:11" x14ac:dyDescent="0.3">
      <c r="A2184">
        <v>75510747</v>
      </c>
      <c r="B2184" t="s">
        <v>7225</v>
      </c>
      <c r="C2184" t="s">
        <v>7226</v>
      </c>
      <c r="D2184" s="3">
        <v>911338000000</v>
      </c>
      <c r="E2184" t="s">
        <v>7227</v>
      </c>
      <c r="F2184" t="s">
        <v>422</v>
      </c>
      <c r="G2184">
        <v>186578</v>
      </c>
      <c r="H2184" s="4">
        <v>45369</v>
      </c>
      <c r="I2184" t="s">
        <v>390</v>
      </c>
      <c r="J2184">
        <v>7</v>
      </c>
      <c r="K2184">
        <v>555.17999999999995</v>
      </c>
    </row>
    <row r="2185" spans="1:11" x14ac:dyDescent="0.3">
      <c r="A2185">
        <v>99406165</v>
      </c>
      <c r="B2185" t="s">
        <v>7228</v>
      </c>
      <c r="C2185" t="s">
        <v>7229</v>
      </c>
      <c r="D2185" s="3">
        <v>918461000000</v>
      </c>
      <c r="E2185" t="s">
        <v>7230</v>
      </c>
      <c r="F2185" t="s">
        <v>1246</v>
      </c>
      <c r="G2185">
        <v>361264</v>
      </c>
      <c r="H2185" s="4">
        <v>45303</v>
      </c>
      <c r="I2185" t="s">
        <v>375</v>
      </c>
      <c r="J2185">
        <v>10</v>
      </c>
      <c r="K2185">
        <v>1465.58</v>
      </c>
    </row>
    <row r="2186" spans="1:11" ht="72" x14ac:dyDescent="0.3">
      <c r="A2186">
        <v>84572019</v>
      </c>
      <c r="B2186" t="s">
        <v>7231</v>
      </c>
      <c r="C2186" t="s">
        <v>7232</v>
      </c>
      <c r="D2186" s="3">
        <v>912677000000</v>
      </c>
      <c r="E2186" s="5" t="s">
        <v>7233</v>
      </c>
      <c r="F2186" t="s">
        <v>1670</v>
      </c>
      <c r="G2186">
        <v>643739</v>
      </c>
      <c r="H2186" s="4">
        <v>45245</v>
      </c>
      <c r="I2186" t="s">
        <v>380</v>
      </c>
      <c r="J2186">
        <v>14</v>
      </c>
      <c r="K2186">
        <v>1067.8900000000001</v>
      </c>
    </row>
    <row r="2187" spans="1:11" x14ac:dyDescent="0.3">
      <c r="A2187">
        <v>70391758</v>
      </c>
      <c r="B2187" t="s">
        <v>7234</v>
      </c>
      <c r="C2187" t="s">
        <v>7235</v>
      </c>
      <c r="D2187" s="3">
        <v>917039000000</v>
      </c>
      <c r="E2187" t="s">
        <v>7236</v>
      </c>
      <c r="F2187" t="s">
        <v>784</v>
      </c>
      <c r="G2187">
        <v>246888</v>
      </c>
      <c r="H2187" s="4">
        <v>45086</v>
      </c>
      <c r="I2187" t="s">
        <v>375</v>
      </c>
      <c r="J2187">
        <v>4</v>
      </c>
      <c r="K2187">
        <v>1961.01</v>
      </c>
    </row>
    <row r="2188" spans="1:11" ht="72" x14ac:dyDescent="0.3">
      <c r="A2188">
        <v>5135207</v>
      </c>
      <c r="B2188" t="s">
        <v>7237</v>
      </c>
      <c r="C2188" t="s">
        <v>7238</v>
      </c>
      <c r="D2188" s="3">
        <v>911768000000</v>
      </c>
      <c r="E2188" s="5" t="s">
        <v>7239</v>
      </c>
      <c r="F2188" t="s">
        <v>1424</v>
      </c>
      <c r="G2188">
        <v>383404</v>
      </c>
      <c r="H2188" s="4">
        <v>45162</v>
      </c>
      <c r="I2188" t="s">
        <v>375</v>
      </c>
      <c r="J2188">
        <v>3</v>
      </c>
      <c r="K2188">
        <v>1438.23</v>
      </c>
    </row>
    <row r="2189" spans="1:11" x14ac:dyDescent="0.3">
      <c r="A2189">
        <v>60834500</v>
      </c>
      <c r="B2189" t="s">
        <v>7240</v>
      </c>
      <c r="C2189" t="s">
        <v>7241</v>
      </c>
      <c r="D2189" s="3">
        <v>919790000000</v>
      </c>
      <c r="E2189" t="s">
        <v>7242</v>
      </c>
      <c r="F2189" t="s">
        <v>1420</v>
      </c>
      <c r="G2189">
        <v>487840</v>
      </c>
      <c r="H2189" s="4">
        <v>45593</v>
      </c>
      <c r="I2189" t="s">
        <v>380</v>
      </c>
      <c r="J2189">
        <v>1</v>
      </c>
      <c r="K2189">
        <v>1111.47</v>
      </c>
    </row>
    <row r="2190" spans="1:11" ht="72" x14ac:dyDescent="0.3">
      <c r="A2190">
        <v>96629034</v>
      </c>
      <c r="B2190" t="s">
        <v>7243</v>
      </c>
      <c r="C2190" t="s">
        <v>7244</v>
      </c>
      <c r="D2190" s="3">
        <v>911205000000</v>
      </c>
      <c r="E2190" s="5" t="s">
        <v>7245</v>
      </c>
      <c r="F2190" t="s">
        <v>429</v>
      </c>
      <c r="G2190">
        <v>769553</v>
      </c>
      <c r="H2190" s="4">
        <v>45409</v>
      </c>
      <c r="I2190" t="s">
        <v>375</v>
      </c>
      <c r="J2190">
        <v>10</v>
      </c>
      <c r="K2190">
        <v>839.31</v>
      </c>
    </row>
    <row r="2191" spans="1:11" ht="86.4" x14ac:dyDescent="0.3">
      <c r="A2191">
        <v>5418547</v>
      </c>
      <c r="B2191" t="s">
        <v>7246</v>
      </c>
      <c r="C2191" t="s">
        <v>7247</v>
      </c>
      <c r="D2191" s="3">
        <v>917171000000</v>
      </c>
      <c r="E2191" s="5" t="s">
        <v>7248</v>
      </c>
      <c r="F2191" t="s">
        <v>1498</v>
      </c>
      <c r="G2191">
        <v>122989</v>
      </c>
      <c r="H2191" s="4">
        <v>45165</v>
      </c>
      <c r="I2191" t="s">
        <v>385</v>
      </c>
      <c r="J2191">
        <v>20</v>
      </c>
      <c r="K2191">
        <v>1693.63</v>
      </c>
    </row>
    <row r="2192" spans="1:11" ht="57.6" x14ac:dyDescent="0.3">
      <c r="A2192">
        <v>32540616</v>
      </c>
      <c r="B2192" t="s">
        <v>7249</v>
      </c>
      <c r="C2192" t="s">
        <v>7250</v>
      </c>
      <c r="D2192" s="3">
        <v>919483000000</v>
      </c>
      <c r="E2192" s="5" t="s">
        <v>7251</v>
      </c>
      <c r="F2192" t="s">
        <v>508</v>
      </c>
      <c r="G2192">
        <v>40785</v>
      </c>
      <c r="H2192" s="4">
        <v>45372</v>
      </c>
      <c r="I2192" t="s">
        <v>390</v>
      </c>
      <c r="J2192">
        <v>5</v>
      </c>
      <c r="K2192">
        <v>1614.27</v>
      </c>
    </row>
    <row r="2193" spans="1:11" x14ac:dyDescent="0.3">
      <c r="A2193">
        <v>70798876</v>
      </c>
      <c r="B2193" t="s">
        <v>7252</v>
      </c>
      <c r="C2193" t="s">
        <v>7253</v>
      </c>
      <c r="D2193" s="3">
        <v>910458000000</v>
      </c>
      <c r="E2193" t="s">
        <v>7254</v>
      </c>
      <c r="F2193" t="s">
        <v>698</v>
      </c>
      <c r="G2193">
        <v>639571</v>
      </c>
      <c r="H2193" s="4">
        <v>45569</v>
      </c>
      <c r="I2193" t="s">
        <v>390</v>
      </c>
      <c r="J2193">
        <v>16</v>
      </c>
      <c r="K2193">
        <v>1154.75</v>
      </c>
    </row>
    <row r="2194" spans="1:11" ht="72" x14ac:dyDescent="0.3">
      <c r="A2194">
        <v>79895967</v>
      </c>
      <c r="B2194" t="s">
        <v>7255</v>
      </c>
      <c r="C2194" t="s">
        <v>7256</v>
      </c>
      <c r="D2194" s="3">
        <v>917673000000</v>
      </c>
      <c r="E2194" s="5" t="s">
        <v>7257</v>
      </c>
      <c r="F2194" t="s">
        <v>717</v>
      </c>
      <c r="G2194">
        <v>715090</v>
      </c>
      <c r="H2194" s="4">
        <v>45417</v>
      </c>
      <c r="I2194" t="s">
        <v>385</v>
      </c>
      <c r="J2194">
        <v>8</v>
      </c>
      <c r="K2194">
        <v>1829.16</v>
      </c>
    </row>
    <row r="2195" spans="1:11" x14ac:dyDescent="0.3">
      <c r="A2195">
        <v>44477365</v>
      </c>
      <c r="B2195" t="s">
        <v>7258</v>
      </c>
      <c r="C2195" t="s">
        <v>7259</v>
      </c>
      <c r="D2195" s="3">
        <v>919287000000</v>
      </c>
      <c r="E2195" t="s">
        <v>7260</v>
      </c>
      <c r="F2195" t="s">
        <v>547</v>
      </c>
      <c r="G2195">
        <v>517368</v>
      </c>
      <c r="H2195" s="4">
        <v>45481</v>
      </c>
      <c r="I2195" t="s">
        <v>385</v>
      </c>
      <c r="J2195">
        <v>18</v>
      </c>
      <c r="K2195">
        <v>292.43</v>
      </c>
    </row>
    <row r="2196" spans="1:11" ht="72" x14ac:dyDescent="0.3">
      <c r="A2196">
        <v>72889295</v>
      </c>
      <c r="B2196" t="s">
        <v>7261</v>
      </c>
      <c r="C2196" t="s">
        <v>7262</v>
      </c>
      <c r="D2196" s="3">
        <v>918051000000</v>
      </c>
      <c r="E2196" s="5" t="s">
        <v>7263</v>
      </c>
      <c r="F2196" t="s">
        <v>1470</v>
      </c>
      <c r="G2196">
        <v>545125</v>
      </c>
      <c r="H2196" s="4">
        <v>45419</v>
      </c>
      <c r="I2196" t="s">
        <v>390</v>
      </c>
      <c r="J2196">
        <v>18</v>
      </c>
      <c r="K2196">
        <v>1965.81</v>
      </c>
    </row>
    <row r="2197" spans="1:11" ht="57.6" x14ac:dyDescent="0.3">
      <c r="A2197">
        <v>66886852</v>
      </c>
      <c r="B2197" t="s">
        <v>7264</v>
      </c>
      <c r="C2197" t="s">
        <v>7265</v>
      </c>
      <c r="D2197" s="3">
        <v>913741000000</v>
      </c>
      <c r="E2197" s="5" t="s">
        <v>7266</v>
      </c>
      <c r="F2197" t="s">
        <v>634</v>
      </c>
      <c r="G2197">
        <v>953555</v>
      </c>
      <c r="H2197" s="4">
        <v>45375</v>
      </c>
      <c r="I2197" t="s">
        <v>380</v>
      </c>
      <c r="J2197">
        <v>19</v>
      </c>
      <c r="K2197">
        <v>1546.79</v>
      </c>
    </row>
    <row r="2198" spans="1:11" x14ac:dyDescent="0.3">
      <c r="A2198">
        <v>9195970</v>
      </c>
      <c r="B2198" t="s">
        <v>7267</v>
      </c>
      <c r="C2198" t="s">
        <v>7268</v>
      </c>
      <c r="D2198" s="3">
        <v>917453000000</v>
      </c>
      <c r="E2198" t="s">
        <v>7269</v>
      </c>
      <c r="F2198" t="s">
        <v>1491</v>
      </c>
      <c r="G2198">
        <v>785030</v>
      </c>
      <c r="H2198" s="4">
        <v>45464</v>
      </c>
      <c r="I2198" t="s">
        <v>390</v>
      </c>
      <c r="J2198">
        <v>14</v>
      </c>
      <c r="K2198">
        <v>517.58000000000004</v>
      </c>
    </row>
    <row r="2199" spans="1:11" ht="72" x14ac:dyDescent="0.3">
      <c r="A2199">
        <v>60049160</v>
      </c>
      <c r="B2199" t="s">
        <v>7270</v>
      </c>
      <c r="C2199" t="s">
        <v>7271</v>
      </c>
      <c r="D2199" s="3">
        <v>917297000000</v>
      </c>
      <c r="E2199" s="5" t="s">
        <v>7272</v>
      </c>
      <c r="F2199" t="s">
        <v>465</v>
      </c>
      <c r="G2199">
        <v>815342</v>
      </c>
      <c r="H2199" s="4">
        <v>45179</v>
      </c>
      <c r="I2199" t="s">
        <v>390</v>
      </c>
      <c r="J2199">
        <v>5</v>
      </c>
      <c r="K2199">
        <v>911.68</v>
      </c>
    </row>
    <row r="2200" spans="1:11" x14ac:dyDescent="0.3">
      <c r="A2200">
        <v>61522288</v>
      </c>
      <c r="B2200" t="s">
        <v>7273</v>
      </c>
      <c r="C2200" t="s">
        <v>7274</v>
      </c>
      <c r="D2200" s="3">
        <v>913226000000</v>
      </c>
      <c r="E2200" t="s">
        <v>7275</v>
      </c>
      <c r="F2200" t="s">
        <v>2265</v>
      </c>
      <c r="G2200">
        <v>828461</v>
      </c>
      <c r="H2200" s="4">
        <v>45109</v>
      </c>
      <c r="I2200" t="s">
        <v>390</v>
      </c>
      <c r="J2200">
        <v>8</v>
      </c>
      <c r="K2200">
        <v>283.36</v>
      </c>
    </row>
    <row r="2201" spans="1:11" ht="72" x14ac:dyDescent="0.3">
      <c r="A2201">
        <v>90448312</v>
      </c>
      <c r="B2201" t="s">
        <v>7276</v>
      </c>
      <c r="C2201" t="s">
        <v>7277</v>
      </c>
      <c r="D2201" s="3">
        <v>919722000000</v>
      </c>
      <c r="E2201" s="5" t="s">
        <v>7278</v>
      </c>
      <c r="F2201" t="s">
        <v>1268</v>
      </c>
      <c r="G2201">
        <v>753285</v>
      </c>
      <c r="H2201" s="4">
        <v>45433</v>
      </c>
      <c r="I2201" t="s">
        <v>380</v>
      </c>
      <c r="J2201">
        <v>10</v>
      </c>
      <c r="K2201">
        <v>1678.01</v>
      </c>
    </row>
    <row r="2202" spans="1:11" x14ac:dyDescent="0.3">
      <c r="A2202">
        <v>86748343</v>
      </c>
      <c r="B2202" t="s">
        <v>7279</v>
      </c>
      <c r="C2202" t="s">
        <v>7280</v>
      </c>
      <c r="D2202" s="3">
        <v>915341000000</v>
      </c>
      <c r="E2202" t="s">
        <v>7281</v>
      </c>
      <c r="F2202" t="s">
        <v>1020</v>
      </c>
      <c r="G2202">
        <v>916917</v>
      </c>
      <c r="H2202" s="4">
        <v>45361</v>
      </c>
      <c r="I2202" t="s">
        <v>375</v>
      </c>
      <c r="J2202">
        <v>16</v>
      </c>
      <c r="K2202">
        <v>1799.33</v>
      </c>
    </row>
    <row r="2203" spans="1:11" ht="57.6" x14ac:dyDescent="0.3">
      <c r="A2203">
        <v>91791128</v>
      </c>
      <c r="B2203" t="s">
        <v>7282</v>
      </c>
      <c r="C2203" t="s">
        <v>7283</v>
      </c>
      <c r="D2203" s="3">
        <v>911059000000</v>
      </c>
      <c r="E2203" s="5" t="s">
        <v>7284</v>
      </c>
      <c r="F2203" t="s">
        <v>1036</v>
      </c>
      <c r="G2203">
        <v>48642</v>
      </c>
      <c r="H2203" s="4">
        <v>45369</v>
      </c>
      <c r="I2203" t="s">
        <v>385</v>
      </c>
      <c r="J2203">
        <v>6</v>
      </c>
      <c r="K2203">
        <v>211.88</v>
      </c>
    </row>
    <row r="2204" spans="1:11" ht="72" x14ac:dyDescent="0.3">
      <c r="A2204">
        <v>57548210</v>
      </c>
      <c r="B2204" t="s">
        <v>7285</v>
      </c>
      <c r="C2204" t="s">
        <v>7286</v>
      </c>
      <c r="D2204" s="3">
        <v>915853000000</v>
      </c>
      <c r="E2204" s="5" t="s">
        <v>7287</v>
      </c>
      <c r="F2204" t="s">
        <v>650</v>
      </c>
      <c r="G2204">
        <v>401443</v>
      </c>
      <c r="H2204" s="4">
        <v>45564</v>
      </c>
      <c r="I2204" t="s">
        <v>380</v>
      </c>
      <c r="J2204">
        <v>10</v>
      </c>
      <c r="K2204">
        <v>709.43</v>
      </c>
    </row>
    <row r="2205" spans="1:11" ht="72" x14ac:dyDescent="0.3">
      <c r="A2205">
        <v>5369136</v>
      </c>
      <c r="B2205" t="s">
        <v>7288</v>
      </c>
      <c r="C2205" t="s">
        <v>7289</v>
      </c>
      <c r="D2205" s="3">
        <v>916386000000</v>
      </c>
      <c r="E2205" s="5" t="s">
        <v>7290</v>
      </c>
      <c r="F2205" t="s">
        <v>1231</v>
      </c>
      <c r="G2205">
        <v>927996</v>
      </c>
      <c r="H2205" s="4">
        <v>45546</v>
      </c>
      <c r="I2205" t="s">
        <v>385</v>
      </c>
      <c r="J2205">
        <v>8</v>
      </c>
      <c r="K2205">
        <v>311.45</v>
      </c>
    </row>
    <row r="2206" spans="1:11" ht="72" x14ac:dyDescent="0.3">
      <c r="A2206">
        <v>54038173</v>
      </c>
      <c r="B2206" t="s">
        <v>7291</v>
      </c>
      <c r="C2206" t="s">
        <v>7292</v>
      </c>
      <c r="D2206" s="3">
        <v>918498000000</v>
      </c>
      <c r="E2206" s="5" t="s">
        <v>7293</v>
      </c>
      <c r="F2206" t="s">
        <v>646</v>
      </c>
      <c r="G2206">
        <v>987434</v>
      </c>
      <c r="H2206" s="4">
        <v>45254</v>
      </c>
      <c r="I2206" t="s">
        <v>375</v>
      </c>
      <c r="J2206">
        <v>17</v>
      </c>
      <c r="K2206">
        <v>1914.26</v>
      </c>
    </row>
    <row r="2207" spans="1:11" ht="100.8" x14ac:dyDescent="0.3">
      <c r="A2207">
        <v>67528368</v>
      </c>
      <c r="B2207" t="s">
        <v>7294</v>
      </c>
      <c r="C2207" t="s">
        <v>7295</v>
      </c>
      <c r="D2207" s="3">
        <v>918947000000</v>
      </c>
      <c r="E2207" s="5" t="s">
        <v>7296</v>
      </c>
      <c r="F2207" t="s">
        <v>3872</v>
      </c>
      <c r="G2207">
        <v>173070</v>
      </c>
      <c r="H2207" s="4">
        <v>45032</v>
      </c>
      <c r="I2207" t="s">
        <v>375</v>
      </c>
      <c r="J2207">
        <v>13</v>
      </c>
      <c r="K2207">
        <v>1897.75</v>
      </c>
    </row>
    <row r="2208" spans="1:11" ht="72" x14ac:dyDescent="0.3">
      <c r="A2208">
        <v>25981385</v>
      </c>
      <c r="B2208" t="s">
        <v>7297</v>
      </c>
      <c r="C2208" t="s">
        <v>7298</v>
      </c>
      <c r="D2208" s="3">
        <v>912396000000</v>
      </c>
      <c r="E2208" s="5" t="s">
        <v>7299</v>
      </c>
      <c r="F2208" t="s">
        <v>891</v>
      </c>
      <c r="G2208">
        <v>361736</v>
      </c>
      <c r="H2208" s="4">
        <v>45206</v>
      </c>
      <c r="I2208" t="s">
        <v>390</v>
      </c>
      <c r="J2208">
        <v>15</v>
      </c>
      <c r="K2208">
        <v>1484.06</v>
      </c>
    </row>
    <row r="2209" spans="1:11" x14ac:dyDescent="0.3">
      <c r="A2209">
        <v>10088428</v>
      </c>
      <c r="B2209" t="s">
        <v>7300</v>
      </c>
      <c r="C2209" t="s">
        <v>7301</v>
      </c>
      <c r="D2209" s="3">
        <v>914501000000</v>
      </c>
      <c r="E2209" t="s">
        <v>7302</v>
      </c>
      <c r="F2209" t="s">
        <v>1420</v>
      </c>
      <c r="G2209">
        <v>155215</v>
      </c>
      <c r="H2209" s="4">
        <v>45307</v>
      </c>
      <c r="I2209" t="s">
        <v>375</v>
      </c>
      <c r="J2209">
        <v>15</v>
      </c>
      <c r="K2209">
        <v>806.54</v>
      </c>
    </row>
    <row r="2210" spans="1:11" ht="72" x14ac:dyDescent="0.3">
      <c r="A2210">
        <v>57833505</v>
      </c>
      <c r="B2210" t="s">
        <v>7303</v>
      </c>
      <c r="C2210" t="s">
        <v>7304</v>
      </c>
      <c r="D2210" s="3">
        <v>916008000000</v>
      </c>
      <c r="E2210" s="5" t="s">
        <v>7305</v>
      </c>
      <c r="F2210" t="s">
        <v>3580</v>
      </c>
      <c r="G2210">
        <v>805070</v>
      </c>
      <c r="H2210" s="4">
        <v>45301</v>
      </c>
      <c r="I2210" t="s">
        <v>390</v>
      </c>
      <c r="J2210">
        <v>5</v>
      </c>
      <c r="K2210">
        <v>1832.55</v>
      </c>
    </row>
    <row r="2211" spans="1:11" ht="86.4" x14ac:dyDescent="0.3">
      <c r="A2211">
        <v>69416782</v>
      </c>
      <c r="B2211" t="s">
        <v>7306</v>
      </c>
      <c r="C2211" t="s">
        <v>7307</v>
      </c>
      <c r="D2211" s="3">
        <v>913999000000</v>
      </c>
      <c r="E2211" s="5" t="s">
        <v>7308</v>
      </c>
      <c r="F2211" t="s">
        <v>1303</v>
      </c>
      <c r="G2211">
        <v>48895</v>
      </c>
      <c r="H2211" s="4">
        <v>45464</v>
      </c>
      <c r="I2211" t="s">
        <v>385</v>
      </c>
      <c r="J2211">
        <v>8</v>
      </c>
      <c r="K2211">
        <v>646.20000000000005</v>
      </c>
    </row>
    <row r="2212" spans="1:11" ht="57.6" x14ac:dyDescent="0.3">
      <c r="A2212">
        <v>2114782</v>
      </c>
      <c r="B2212" t="s">
        <v>7309</v>
      </c>
      <c r="C2212" t="s">
        <v>7310</v>
      </c>
      <c r="D2212" s="3">
        <v>917945000000</v>
      </c>
      <c r="E2212" s="5" t="s">
        <v>7311</v>
      </c>
      <c r="F2212" t="s">
        <v>1212</v>
      </c>
      <c r="G2212">
        <v>803955</v>
      </c>
      <c r="H2212" s="4">
        <v>45075</v>
      </c>
      <c r="I2212" t="s">
        <v>375</v>
      </c>
      <c r="J2212">
        <v>3</v>
      </c>
      <c r="K2212">
        <v>1354.66</v>
      </c>
    </row>
    <row r="2213" spans="1:11" ht="72" x14ac:dyDescent="0.3">
      <c r="A2213">
        <v>40323385</v>
      </c>
      <c r="B2213" t="s">
        <v>7312</v>
      </c>
      <c r="C2213" t="s">
        <v>7313</v>
      </c>
      <c r="D2213" s="3">
        <v>912527000000</v>
      </c>
      <c r="E2213" s="5" t="s">
        <v>7314</v>
      </c>
      <c r="F2213" t="s">
        <v>2582</v>
      </c>
      <c r="G2213">
        <v>451907</v>
      </c>
      <c r="H2213" s="4">
        <v>45247</v>
      </c>
      <c r="I2213" t="s">
        <v>385</v>
      </c>
      <c r="J2213">
        <v>9</v>
      </c>
      <c r="K2213">
        <v>1631.87</v>
      </c>
    </row>
    <row r="2214" spans="1:11" ht="57.6" x14ac:dyDescent="0.3">
      <c r="A2214">
        <v>2414265</v>
      </c>
      <c r="B2214" t="s">
        <v>7315</v>
      </c>
      <c r="C2214" t="s">
        <v>7316</v>
      </c>
      <c r="D2214" s="3">
        <v>910874000000</v>
      </c>
      <c r="E2214" s="5" t="s">
        <v>7317</v>
      </c>
      <c r="F2214" t="s">
        <v>1020</v>
      </c>
      <c r="G2214">
        <v>6805</v>
      </c>
      <c r="H2214" s="4">
        <v>45218</v>
      </c>
      <c r="I2214" t="s">
        <v>390</v>
      </c>
      <c r="J2214">
        <v>6</v>
      </c>
      <c r="K2214">
        <v>571.91999999999996</v>
      </c>
    </row>
    <row r="2215" spans="1:11" x14ac:dyDescent="0.3">
      <c r="A2215">
        <v>21626705</v>
      </c>
      <c r="B2215" t="s">
        <v>7318</v>
      </c>
      <c r="C2215" t="s">
        <v>7319</v>
      </c>
      <c r="D2215" s="3">
        <v>916514000000</v>
      </c>
      <c r="E2215" t="s">
        <v>7320</v>
      </c>
      <c r="F2215" t="s">
        <v>1780</v>
      </c>
      <c r="G2215">
        <v>420577</v>
      </c>
      <c r="H2215" s="4">
        <v>45257</v>
      </c>
      <c r="I2215" t="s">
        <v>375</v>
      </c>
      <c r="J2215">
        <v>16</v>
      </c>
      <c r="K2215">
        <v>655.46</v>
      </c>
    </row>
    <row r="2216" spans="1:11" ht="86.4" x14ac:dyDescent="0.3">
      <c r="A2216">
        <v>8351747</v>
      </c>
      <c r="B2216" t="s">
        <v>7321</v>
      </c>
      <c r="C2216" t="s">
        <v>7322</v>
      </c>
      <c r="D2216" s="3">
        <v>912178000000</v>
      </c>
      <c r="E2216" s="5" t="s">
        <v>7323</v>
      </c>
      <c r="F2216" t="s">
        <v>1420</v>
      </c>
      <c r="G2216">
        <v>186763</v>
      </c>
      <c r="H2216" s="4">
        <v>45548</v>
      </c>
      <c r="I2216" t="s">
        <v>385</v>
      </c>
      <c r="J2216">
        <v>7</v>
      </c>
      <c r="K2216">
        <v>651.70000000000005</v>
      </c>
    </row>
    <row r="2217" spans="1:11" ht="72" x14ac:dyDescent="0.3">
      <c r="A2217">
        <v>67046342</v>
      </c>
      <c r="B2217" t="s">
        <v>7324</v>
      </c>
      <c r="C2217" t="s">
        <v>7325</v>
      </c>
      <c r="D2217" s="3">
        <v>915417000000</v>
      </c>
      <c r="E2217" s="5" t="s">
        <v>7326</v>
      </c>
      <c r="F2217" t="s">
        <v>1697</v>
      </c>
      <c r="G2217">
        <v>38403</v>
      </c>
      <c r="H2217" s="4">
        <v>45180</v>
      </c>
      <c r="I2217" t="s">
        <v>390</v>
      </c>
      <c r="J2217">
        <v>6</v>
      </c>
      <c r="K2217">
        <v>207.69</v>
      </c>
    </row>
    <row r="2218" spans="1:11" ht="72" x14ac:dyDescent="0.3">
      <c r="A2218">
        <v>6344788</v>
      </c>
      <c r="B2218" t="s">
        <v>7327</v>
      </c>
      <c r="C2218" t="s">
        <v>7328</v>
      </c>
      <c r="D2218" s="3">
        <v>919224000000</v>
      </c>
      <c r="E2218" s="5" t="s">
        <v>7329</v>
      </c>
      <c r="F2218" t="s">
        <v>4117</v>
      </c>
      <c r="G2218">
        <v>879635</v>
      </c>
      <c r="H2218" s="4">
        <v>45337</v>
      </c>
      <c r="I2218" t="s">
        <v>375</v>
      </c>
      <c r="J2218">
        <v>9</v>
      </c>
      <c r="K2218">
        <v>1058.6600000000001</v>
      </c>
    </row>
    <row r="2219" spans="1:11" ht="86.4" x14ac:dyDescent="0.3">
      <c r="A2219">
        <v>625395</v>
      </c>
      <c r="B2219" t="s">
        <v>7330</v>
      </c>
      <c r="C2219" t="s">
        <v>7331</v>
      </c>
      <c r="D2219" s="3">
        <v>910364000000</v>
      </c>
      <c r="E2219" s="5" t="s">
        <v>7332</v>
      </c>
      <c r="F2219" t="s">
        <v>2836</v>
      </c>
      <c r="G2219">
        <v>645207</v>
      </c>
      <c r="H2219" s="4">
        <v>45378</v>
      </c>
      <c r="I2219" t="s">
        <v>375</v>
      </c>
      <c r="J2219">
        <v>4</v>
      </c>
      <c r="K2219">
        <v>1794.26</v>
      </c>
    </row>
    <row r="2220" spans="1:11" ht="72" x14ac:dyDescent="0.3">
      <c r="A2220">
        <v>33533919</v>
      </c>
      <c r="B2220" t="s">
        <v>7333</v>
      </c>
      <c r="C2220" t="s">
        <v>7334</v>
      </c>
      <c r="D2220" s="3">
        <v>914421000000</v>
      </c>
      <c r="E2220" s="5" t="s">
        <v>7335</v>
      </c>
      <c r="F2220" t="s">
        <v>2358</v>
      </c>
      <c r="G2220">
        <v>777861</v>
      </c>
      <c r="H2220" s="4">
        <v>45587</v>
      </c>
      <c r="I2220" t="s">
        <v>390</v>
      </c>
      <c r="J2220">
        <v>3</v>
      </c>
      <c r="K2220">
        <v>678.24</v>
      </c>
    </row>
    <row r="2221" spans="1:11" x14ac:dyDescent="0.3">
      <c r="A2221">
        <v>58974323</v>
      </c>
      <c r="B2221" t="s">
        <v>7336</v>
      </c>
      <c r="C2221" t="s">
        <v>7337</v>
      </c>
      <c r="D2221" s="3">
        <v>911647000000</v>
      </c>
      <c r="E2221" t="s">
        <v>7338</v>
      </c>
      <c r="F2221" t="s">
        <v>1670</v>
      </c>
      <c r="G2221">
        <v>526621</v>
      </c>
      <c r="H2221" s="4">
        <v>45455</v>
      </c>
      <c r="I2221" t="s">
        <v>390</v>
      </c>
      <c r="J2221">
        <v>20</v>
      </c>
      <c r="K2221">
        <v>1716.92</v>
      </c>
    </row>
    <row r="2222" spans="1:11" ht="86.4" x14ac:dyDescent="0.3">
      <c r="A2222">
        <v>10686446</v>
      </c>
      <c r="B2222" t="s">
        <v>7339</v>
      </c>
      <c r="C2222" t="s">
        <v>7340</v>
      </c>
      <c r="D2222" s="3">
        <v>914588000000</v>
      </c>
      <c r="E2222" s="5" t="s">
        <v>7341</v>
      </c>
      <c r="F2222" t="s">
        <v>1715</v>
      </c>
      <c r="G2222">
        <v>182979</v>
      </c>
      <c r="H2222" s="4">
        <v>45112</v>
      </c>
      <c r="I2222" t="s">
        <v>390</v>
      </c>
      <c r="J2222">
        <v>18</v>
      </c>
      <c r="K2222">
        <v>1566.26</v>
      </c>
    </row>
    <row r="2223" spans="1:11" ht="72" x14ac:dyDescent="0.3">
      <c r="A2223">
        <v>5228136</v>
      </c>
      <c r="B2223" t="s">
        <v>7342</v>
      </c>
      <c r="C2223" t="s">
        <v>7343</v>
      </c>
      <c r="D2223" s="3">
        <v>919870000000</v>
      </c>
      <c r="E2223" s="5" t="s">
        <v>7344</v>
      </c>
      <c r="F2223" t="s">
        <v>981</v>
      </c>
      <c r="G2223">
        <v>314449</v>
      </c>
      <c r="H2223" s="4">
        <v>45565</v>
      </c>
      <c r="I2223" t="s">
        <v>375</v>
      </c>
      <c r="J2223">
        <v>19</v>
      </c>
      <c r="K2223">
        <v>500.17</v>
      </c>
    </row>
    <row r="2224" spans="1:11" ht="72" x14ac:dyDescent="0.3">
      <c r="A2224">
        <v>81046421</v>
      </c>
      <c r="B2224" t="s">
        <v>7345</v>
      </c>
      <c r="C2224" t="s">
        <v>7346</v>
      </c>
      <c r="D2224" s="3">
        <v>915369000000</v>
      </c>
      <c r="E2224" s="5" t="s">
        <v>7347</v>
      </c>
      <c r="F2224" t="s">
        <v>3275</v>
      </c>
      <c r="G2224">
        <v>657178</v>
      </c>
      <c r="H2224" s="4">
        <v>45415</v>
      </c>
      <c r="I2224" t="s">
        <v>380</v>
      </c>
      <c r="J2224">
        <v>6</v>
      </c>
      <c r="K2224">
        <v>484.37</v>
      </c>
    </row>
    <row r="2225" spans="1:11" ht="86.4" x14ac:dyDescent="0.3">
      <c r="A2225">
        <v>13494314</v>
      </c>
      <c r="B2225" t="s">
        <v>7348</v>
      </c>
      <c r="C2225" t="s">
        <v>7349</v>
      </c>
      <c r="D2225" s="3">
        <v>913264000000</v>
      </c>
      <c r="E2225" s="5" t="s">
        <v>7350</v>
      </c>
      <c r="F2225" t="s">
        <v>2679</v>
      </c>
      <c r="G2225">
        <v>741973</v>
      </c>
      <c r="H2225" s="4">
        <v>45093</v>
      </c>
      <c r="I2225" t="s">
        <v>375</v>
      </c>
      <c r="J2225">
        <v>5</v>
      </c>
      <c r="K2225">
        <v>1108.1600000000001</v>
      </c>
    </row>
    <row r="2226" spans="1:11" ht="72" x14ac:dyDescent="0.3">
      <c r="A2226">
        <v>19091057</v>
      </c>
      <c r="B2226" t="s">
        <v>7351</v>
      </c>
      <c r="C2226" t="s">
        <v>7352</v>
      </c>
      <c r="D2226" s="3">
        <v>912932000000</v>
      </c>
      <c r="E2226" s="5" t="s">
        <v>7353</v>
      </c>
      <c r="F2226" t="s">
        <v>389</v>
      </c>
      <c r="G2226">
        <v>471587</v>
      </c>
      <c r="H2226" s="4">
        <v>45366</v>
      </c>
      <c r="I2226" t="s">
        <v>385</v>
      </c>
      <c r="J2226">
        <v>9</v>
      </c>
      <c r="K2226">
        <v>1569</v>
      </c>
    </row>
    <row r="2227" spans="1:11" ht="86.4" x14ac:dyDescent="0.3">
      <c r="A2227">
        <v>65963876</v>
      </c>
      <c r="B2227" t="s">
        <v>7354</v>
      </c>
      <c r="C2227" t="s">
        <v>7355</v>
      </c>
      <c r="D2227" s="3">
        <v>915572000000</v>
      </c>
      <c r="E2227" s="5" t="s">
        <v>7356</v>
      </c>
      <c r="F2227" t="s">
        <v>965</v>
      </c>
      <c r="G2227">
        <v>830494</v>
      </c>
      <c r="H2227" s="4">
        <v>45432</v>
      </c>
      <c r="I2227" t="s">
        <v>390</v>
      </c>
      <c r="J2227">
        <v>13</v>
      </c>
      <c r="K2227">
        <v>1714.99</v>
      </c>
    </row>
    <row r="2228" spans="1:11" x14ac:dyDescent="0.3">
      <c r="A2228">
        <v>48765625</v>
      </c>
      <c r="B2228" t="s">
        <v>7357</v>
      </c>
      <c r="C2228" t="s">
        <v>7358</v>
      </c>
      <c r="D2228" s="3">
        <v>917594000000</v>
      </c>
      <c r="E2228" t="s">
        <v>7359</v>
      </c>
      <c r="F2228" t="s">
        <v>682</v>
      </c>
      <c r="G2228">
        <v>352264</v>
      </c>
      <c r="H2228" s="4">
        <v>45364</v>
      </c>
      <c r="I2228" t="s">
        <v>380</v>
      </c>
      <c r="J2228">
        <v>17</v>
      </c>
      <c r="K2228">
        <v>218</v>
      </c>
    </row>
    <row r="2229" spans="1:11" ht="72" x14ac:dyDescent="0.3">
      <c r="A2229">
        <v>12500465</v>
      </c>
      <c r="B2229" t="s">
        <v>7360</v>
      </c>
      <c r="C2229" t="s">
        <v>7361</v>
      </c>
      <c r="D2229" s="3">
        <v>919588000000</v>
      </c>
      <c r="E2229" s="5" t="s">
        <v>7362</v>
      </c>
      <c r="F2229" t="s">
        <v>6973</v>
      </c>
      <c r="G2229">
        <v>368657</v>
      </c>
      <c r="H2229" s="4">
        <v>45204</v>
      </c>
      <c r="I2229" t="s">
        <v>375</v>
      </c>
      <c r="J2229">
        <v>14</v>
      </c>
      <c r="K2229">
        <v>1758.5</v>
      </c>
    </row>
    <row r="2230" spans="1:11" ht="57.6" x14ac:dyDescent="0.3">
      <c r="A2230">
        <v>68703613</v>
      </c>
      <c r="B2230" t="s">
        <v>7363</v>
      </c>
      <c r="C2230" t="s">
        <v>7364</v>
      </c>
      <c r="D2230" s="3">
        <v>917584000000</v>
      </c>
      <c r="E2230" s="5" t="s">
        <v>7365</v>
      </c>
      <c r="F2230" t="s">
        <v>1769</v>
      </c>
      <c r="G2230">
        <v>939188</v>
      </c>
      <c r="H2230" s="4">
        <v>45256</v>
      </c>
      <c r="I2230" t="s">
        <v>380</v>
      </c>
      <c r="J2230">
        <v>6</v>
      </c>
      <c r="K2230">
        <v>919.34</v>
      </c>
    </row>
    <row r="2231" spans="1:11" x14ac:dyDescent="0.3">
      <c r="A2231">
        <v>48284116</v>
      </c>
      <c r="B2231" t="s">
        <v>7366</v>
      </c>
      <c r="C2231" t="s">
        <v>7367</v>
      </c>
      <c r="D2231" s="3">
        <v>918483000000</v>
      </c>
      <c r="E2231" t="s">
        <v>7368</v>
      </c>
      <c r="F2231" t="s">
        <v>3038</v>
      </c>
      <c r="G2231">
        <v>278326</v>
      </c>
      <c r="H2231" s="4">
        <v>45324</v>
      </c>
      <c r="I2231" t="s">
        <v>380</v>
      </c>
      <c r="J2231">
        <v>17</v>
      </c>
      <c r="K2231">
        <v>1885.64</v>
      </c>
    </row>
    <row r="2232" spans="1:11" ht="72" x14ac:dyDescent="0.3">
      <c r="A2232">
        <v>773410</v>
      </c>
      <c r="B2232" t="s">
        <v>7369</v>
      </c>
      <c r="C2232" t="s">
        <v>7370</v>
      </c>
      <c r="D2232" s="3">
        <v>913650000000</v>
      </c>
      <c r="E2232" s="5" t="s">
        <v>7371</v>
      </c>
      <c r="F2232" t="s">
        <v>1288</v>
      </c>
      <c r="G2232">
        <v>906115</v>
      </c>
      <c r="H2232" s="4">
        <v>45102</v>
      </c>
      <c r="I2232" t="s">
        <v>390</v>
      </c>
      <c r="J2232">
        <v>13</v>
      </c>
      <c r="K2232">
        <v>1694.79</v>
      </c>
    </row>
    <row r="2233" spans="1:11" ht="72" x14ac:dyDescent="0.3">
      <c r="A2233">
        <v>32929817</v>
      </c>
      <c r="B2233" t="s">
        <v>7372</v>
      </c>
      <c r="C2233" t="s">
        <v>7373</v>
      </c>
      <c r="D2233" s="3">
        <v>910624000000</v>
      </c>
      <c r="E2233" s="5" t="s">
        <v>7374</v>
      </c>
      <c r="F2233" t="s">
        <v>4583</v>
      </c>
      <c r="G2233">
        <v>339447</v>
      </c>
      <c r="H2233" s="4">
        <v>45530</v>
      </c>
      <c r="I2233" t="s">
        <v>385</v>
      </c>
      <c r="J2233">
        <v>4</v>
      </c>
      <c r="K2233">
        <v>468.78</v>
      </c>
    </row>
    <row r="2234" spans="1:11" ht="72" x14ac:dyDescent="0.3">
      <c r="A2234">
        <v>83298567</v>
      </c>
      <c r="B2234" t="s">
        <v>7375</v>
      </c>
      <c r="C2234" t="s">
        <v>7376</v>
      </c>
      <c r="D2234" s="3">
        <v>912911000000</v>
      </c>
      <c r="E2234" s="5" t="s">
        <v>7377</v>
      </c>
      <c r="F2234" t="s">
        <v>1907</v>
      </c>
      <c r="G2234">
        <v>149383</v>
      </c>
      <c r="H2234" s="4">
        <v>45567</v>
      </c>
      <c r="I2234" t="s">
        <v>375</v>
      </c>
      <c r="J2234">
        <v>14</v>
      </c>
      <c r="K2234">
        <v>763.1</v>
      </c>
    </row>
    <row r="2235" spans="1:11" ht="72" x14ac:dyDescent="0.3">
      <c r="A2235">
        <v>97509888</v>
      </c>
      <c r="B2235" t="s">
        <v>7378</v>
      </c>
      <c r="C2235" t="s">
        <v>7379</v>
      </c>
      <c r="D2235" s="3">
        <v>915906000000</v>
      </c>
      <c r="E2235" s="5" t="s">
        <v>7380</v>
      </c>
      <c r="F2235" t="s">
        <v>2541</v>
      </c>
      <c r="G2235">
        <v>987744</v>
      </c>
      <c r="H2235" s="4">
        <v>45452</v>
      </c>
      <c r="I2235" t="s">
        <v>380</v>
      </c>
      <c r="J2235">
        <v>6</v>
      </c>
      <c r="K2235">
        <v>1011.59</v>
      </c>
    </row>
    <row r="2236" spans="1:11" x14ac:dyDescent="0.3">
      <c r="A2236">
        <v>31324823</v>
      </c>
      <c r="B2236" t="s">
        <v>7381</v>
      </c>
      <c r="C2236" t="s">
        <v>7382</v>
      </c>
      <c r="D2236" s="3">
        <v>912368000000</v>
      </c>
      <c r="E2236" t="s">
        <v>7383</v>
      </c>
      <c r="F2236" t="s">
        <v>422</v>
      </c>
      <c r="G2236">
        <v>277910</v>
      </c>
      <c r="H2236" s="4">
        <v>45185</v>
      </c>
      <c r="I2236" t="s">
        <v>390</v>
      </c>
      <c r="J2236">
        <v>14</v>
      </c>
      <c r="K2236">
        <v>414.15</v>
      </c>
    </row>
    <row r="2237" spans="1:11" x14ac:dyDescent="0.3">
      <c r="A2237">
        <v>60319216</v>
      </c>
      <c r="B2237" t="s">
        <v>7384</v>
      </c>
      <c r="C2237" t="s">
        <v>7385</v>
      </c>
      <c r="D2237" s="3">
        <v>915900000000</v>
      </c>
      <c r="E2237" t="s">
        <v>7386</v>
      </c>
      <c r="F2237" t="s">
        <v>1342</v>
      </c>
      <c r="G2237">
        <v>780127</v>
      </c>
      <c r="H2237" s="4">
        <v>45163</v>
      </c>
      <c r="I2237" t="s">
        <v>375</v>
      </c>
      <c r="J2237">
        <v>12</v>
      </c>
      <c r="K2237">
        <v>503.83</v>
      </c>
    </row>
    <row r="2238" spans="1:11" ht="72" x14ac:dyDescent="0.3">
      <c r="A2238">
        <v>94552818</v>
      </c>
      <c r="B2238" t="s">
        <v>7387</v>
      </c>
      <c r="C2238" t="s">
        <v>7388</v>
      </c>
      <c r="D2238" s="3">
        <v>912566000000</v>
      </c>
      <c r="E2238" s="5" t="s">
        <v>7389</v>
      </c>
      <c r="F2238" t="s">
        <v>578</v>
      </c>
      <c r="G2238">
        <v>862794</v>
      </c>
      <c r="H2238" s="4">
        <v>45305</v>
      </c>
      <c r="I2238" t="s">
        <v>380</v>
      </c>
      <c r="J2238">
        <v>2</v>
      </c>
      <c r="K2238">
        <v>1308.3800000000001</v>
      </c>
    </row>
    <row r="2239" spans="1:11" ht="72" x14ac:dyDescent="0.3">
      <c r="A2239">
        <v>16410708</v>
      </c>
      <c r="B2239" t="s">
        <v>7390</v>
      </c>
      <c r="C2239" t="s">
        <v>7391</v>
      </c>
      <c r="D2239" s="3">
        <v>919242000000</v>
      </c>
      <c r="E2239" s="5" t="s">
        <v>7392</v>
      </c>
      <c r="F2239" t="s">
        <v>1158</v>
      </c>
      <c r="G2239">
        <v>629553</v>
      </c>
      <c r="H2239" s="4">
        <v>45579</v>
      </c>
      <c r="I2239" t="s">
        <v>385</v>
      </c>
      <c r="J2239">
        <v>10</v>
      </c>
      <c r="K2239">
        <v>1843.17</v>
      </c>
    </row>
    <row r="2240" spans="1:11" x14ac:dyDescent="0.3">
      <c r="A2240">
        <v>84848018</v>
      </c>
      <c r="B2240" t="s">
        <v>7393</v>
      </c>
      <c r="C2240" t="s">
        <v>7394</v>
      </c>
      <c r="D2240" s="3">
        <v>919468000000</v>
      </c>
      <c r="E2240" t="s">
        <v>7395</v>
      </c>
      <c r="F2240" t="s">
        <v>3656</v>
      </c>
      <c r="G2240">
        <v>275189</v>
      </c>
      <c r="H2240" s="4">
        <v>45103</v>
      </c>
      <c r="I2240" t="s">
        <v>385</v>
      </c>
      <c r="J2240">
        <v>19</v>
      </c>
      <c r="K2240">
        <v>557.80999999999995</v>
      </c>
    </row>
    <row r="2241" spans="1:11" ht="72" x14ac:dyDescent="0.3">
      <c r="A2241">
        <v>31569754</v>
      </c>
      <c r="B2241" t="s">
        <v>7396</v>
      </c>
      <c r="C2241" t="s">
        <v>7397</v>
      </c>
      <c r="D2241" s="3">
        <v>913044000000</v>
      </c>
      <c r="E2241" s="5" t="s">
        <v>7398</v>
      </c>
      <c r="F2241" t="s">
        <v>1707</v>
      </c>
      <c r="G2241">
        <v>556983</v>
      </c>
      <c r="H2241" s="4">
        <v>45324</v>
      </c>
      <c r="I2241" t="s">
        <v>385</v>
      </c>
      <c r="J2241">
        <v>6</v>
      </c>
      <c r="K2241">
        <v>845.41</v>
      </c>
    </row>
    <row r="2242" spans="1:11" ht="100.8" x14ac:dyDescent="0.3">
      <c r="A2242">
        <v>31384626</v>
      </c>
      <c r="B2242" t="s">
        <v>7399</v>
      </c>
      <c r="C2242" t="s">
        <v>7400</v>
      </c>
      <c r="D2242" s="3">
        <v>910281000000</v>
      </c>
      <c r="E2242" s="5" t="s">
        <v>7401</v>
      </c>
      <c r="F2242" t="s">
        <v>1328</v>
      </c>
      <c r="G2242">
        <v>65311</v>
      </c>
      <c r="H2242" s="4">
        <v>45456</v>
      </c>
      <c r="I2242" t="s">
        <v>385</v>
      </c>
      <c r="J2242">
        <v>13</v>
      </c>
      <c r="K2242">
        <v>600.95000000000005</v>
      </c>
    </row>
    <row r="2243" spans="1:11" ht="86.4" x14ac:dyDescent="0.3">
      <c r="A2243">
        <v>98307019</v>
      </c>
      <c r="B2243" t="s">
        <v>7402</v>
      </c>
      <c r="C2243" t="s">
        <v>7403</v>
      </c>
      <c r="D2243" s="3">
        <v>917477000000</v>
      </c>
      <c r="E2243" s="5" t="s">
        <v>7404</v>
      </c>
      <c r="F2243" t="s">
        <v>733</v>
      </c>
      <c r="G2243">
        <v>351499</v>
      </c>
      <c r="H2243" s="4">
        <v>45581</v>
      </c>
      <c r="I2243" t="s">
        <v>390</v>
      </c>
      <c r="J2243">
        <v>17</v>
      </c>
      <c r="K2243">
        <v>913.21</v>
      </c>
    </row>
    <row r="2244" spans="1:11" x14ac:dyDescent="0.3">
      <c r="A2244">
        <v>55733729</v>
      </c>
      <c r="B2244" t="s">
        <v>7405</v>
      </c>
      <c r="C2244" t="s">
        <v>7406</v>
      </c>
      <c r="D2244" s="3">
        <v>914680000000</v>
      </c>
      <c r="E2244" t="s">
        <v>7407</v>
      </c>
      <c r="F2244" t="s">
        <v>1880</v>
      </c>
      <c r="G2244">
        <v>200968</v>
      </c>
      <c r="H2244" s="4">
        <v>45486</v>
      </c>
      <c r="I2244" t="s">
        <v>375</v>
      </c>
      <c r="J2244">
        <v>12</v>
      </c>
      <c r="K2244">
        <v>704.66</v>
      </c>
    </row>
    <row r="2245" spans="1:11" ht="72" x14ac:dyDescent="0.3">
      <c r="A2245">
        <v>80269862</v>
      </c>
      <c r="B2245" t="s">
        <v>7408</v>
      </c>
      <c r="C2245" t="s">
        <v>7409</v>
      </c>
      <c r="D2245" s="3">
        <v>917781000000</v>
      </c>
      <c r="E2245" s="5" t="s">
        <v>7410</v>
      </c>
      <c r="F2245" t="s">
        <v>792</v>
      </c>
      <c r="G2245">
        <v>725705</v>
      </c>
      <c r="H2245" s="4">
        <v>45582</v>
      </c>
      <c r="I2245" t="s">
        <v>375</v>
      </c>
      <c r="J2245">
        <v>3</v>
      </c>
      <c r="K2245">
        <v>1265.19</v>
      </c>
    </row>
    <row r="2246" spans="1:11" x14ac:dyDescent="0.3">
      <c r="A2246">
        <v>90586029</v>
      </c>
      <c r="B2246" t="s">
        <v>7411</v>
      </c>
      <c r="C2246" t="s">
        <v>7412</v>
      </c>
      <c r="D2246" s="3">
        <v>917655000000</v>
      </c>
      <c r="E2246" t="s">
        <v>7413</v>
      </c>
      <c r="F2246" t="s">
        <v>1462</v>
      </c>
      <c r="G2246">
        <v>792664</v>
      </c>
      <c r="H2246" s="4">
        <v>45503</v>
      </c>
      <c r="I2246" t="s">
        <v>385</v>
      </c>
      <c r="J2246">
        <v>19</v>
      </c>
      <c r="K2246">
        <v>1460.86</v>
      </c>
    </row>
    <row r="2247" spans="1:11" ht="57.6" x14ac:dyDescent="0.3">
      <c r="A2247">
        <v>4594944</v>
      </c>
      <c r="B2247" t="s">
        <v>7414</v>
      </c>
      <c r="C2247" t="s">
        <v>7415</v>
      </c>
      <c r="D2247" s="3">
        <v>914830000000</v>
      </c>
      <c r="E2247" s="5" t="s">
        <v>7416</v>
      </c>
      <c r="F2247" t="s">
        <v>1762</v>
      </c>
      <c r="G2247">
        <v>599557</v>
      </c>
      <c r="H2247" s="4">
        <v>45377</v>
      </c>
      <c r="I2247" t="s">
        <v>380</v>
      </c>
      <c r="J2247">
        <v>12</v>
      </c>
      <c r="K2247">
        <v>857.13</v>
      </c>
    </row>
    <row r="2248" spans="1:11" ht="72" x14ac:dyDescent="0.3">
      <c r="A2248">
        <v>78209683</v>
      </c>
      <c r="B2248" t="s">
        <v>7417</v>
      </c>
      <c r="C2248" t="s">
        <v>7418</v>
      </c>
      <c r="D2248" s="3">
        <v>916755000000</v>
      </c>
      <c r="E2248" s="5" t="s">
        <v>7419</v>
      </c>
      <c r="F2248" t="s">
        <v>3459</v>
      </c>
      <c r="G2248">
        <v>441254</v>
      </c>
      <c r="H2248" s="4">
        <v>45335</v>
      </c>
      <c r="I2248" t="s">
        <v>375</v>
      </c>
      <c r="J2248">
        <v>1</v>
      </c>
      <c r="K2248">
        <v>1077.22</v>
      </c>
    </row>
    <row r="2249" spans="1:11" ht="86.4" x14ac:dyDescent="0.3">
      <c r="A2249">
        <v>34588087</v>
      </c>
      <c r="B2249" t="s">
        <v>1425</v>
      </c>
      <c r="C2249" t="s">
        <v>7420</v>
      </c>
      <c r="D2249" s="3">
        <v>916010000000</v>
      </c>
      <c r="E2249" s="5" t="s">
        <v>7421</v>
      </c>
      <c r="F2249" t="s">
        <v>1028</v>
      </c>
      <c r="G2249">
        <v>385345</v>
      </c>
      <c r="H2249" s="4">
        <v>45062</v>
      </c>
      <c r="I2249" t="s">
        <v>390</v>
      </c>
      <c r="J2249">
        <v>11</v>
      </c>
      <c r="K2249">
        <v>1341.14</v>
      </c>
    </row>
    <row r="2250" spans="1:11" ht="86.4" x14ac:dyDescent="0.3">
      <c r="A2250">
        <v>77614510</v>
      </c>
      <c r="B2250" t="s">
        <v>7422</v>
      </c>
      <c r="C2250" t="s">
        <v>7423</v>
      </c>
      <c r="D2250" s="3">
        <v>919861000000</v>
      </c>
      <c r="E2250" s="5" t="s">
        <v>7424</v>
      </c>
      <c r="F2250" t="s">
        <v>1292</v>
      </c>
      <c r="G2250">
        <v>615594</v>
      </c>
      <c r="H2250" s="4">
        <v>45013</v>
      </c>
      <c r="I2250" t="s">
        <v>380</v>
      </c>
      <c r="J2250">
        <v>8</v>
      </c>
      <c r="K2250">
        <v>1877.93</v>
      </c>
    </row>
    <row r="2251" spans="1:11" ht="72" x14ac:dyDescent="0.3">
      <c r="A2251">
        <v>35455991</v>
      </c>
      <c r="B2251" t="s">
        <v>7425</v>
      </c>
      <c r="C2251" t="s">
        <v>7426</v>
      </c>
      <c r="D2251" s="3">
        <v>913888000000</v>
      </c>
      <c r="E2251" s="5" t="s">
        <v>7427</v>
      </c>
      <c r="F2251" t="s">
        <v>784</v>
      </c>
      <c r="G2251">
        <v>504712</v>
      </c>
      <c r="H2251" s="4">
        <v>45018</v>
      </c>
      <c r="I2251" t="s">
        <v>390</v>
      </c>
      <c r="J2251">
        <v>14</v>
      </c>
      <c r="K2251">
        <v>1984.56</v>
      </c>
    </row>
    <row r="2252" spans="1:11" ht="72" x14ac:dyDescent="0.3">
      <c r="A2252">
        <v>99714944</v>
      </c>
      <c r="B2252" t="s">
        <v>7428</v>
      </c>
      <c r="C2252" t="s">
        <v>7429</v>
      </c>
      <c r="D2252" s="3">
        <v>915297000000</v>
      </c>
      <c r="E2252" s="5" t="s">
        <v>7430</v>
      </c>
      <c r="F2252" t="s">
        <v>996</v>
      </c>
      <c r="G2252">
        <v>920070</v>
      </c>
      <c r="H2252" s="4">
        <v>45200</v>
      </c>
      <c r="I2252" t="s">
        <v>390</v>
      </c>
      <c r="J2252">
        <v>18</v>
      </c>
      <c r="K2252">
        <v>708.5</v>
      </c>
    </row>
    <row r="2253" spans="1:11" ht="57.6" x14ac:dyDescent="0.3">
      <c r="A2253">
        <v>63870636</v>
      </c>
      <c r="B2253" t="s">
        <v>7431</v>
      </c>
      <c r="C2253" t="s">
        <v>7432</v>
      </c>
      <c r="D2253" s="3">
        <v>919558000000</v>
      </c>
      <c r="E2253" s="5" t="s">
        <v>7433</v>
      </c>
      <c r="F2253" t="s">
        <v>873</v>
      </c>
      <c r="G2253">
        <v>349728</v>
      </c>
      <c r="H2253" s="4">
        <v>45045</v>
      </c>
      <c r="I2253" t="s">
        <v>375</v>
      </c>
      <c r="J2253">
        <v>1</v>
      </c>
      <c r="K2253">
        <v>497.93</v>
      </c>
    </row>
    <row r="2254" spans="1:11" ht="72" x14ac:dyDescent="0.3">
      <c r="A2254">
        <v>55936462</v>
      </c>
      <c r="B2254" t="s">
        <v>7434</v>
      </c>
      <c r="C2254" t="s">
        <v>7435</v>
      </c>
      <c r="D2254" s="3">
        <v>914730000000</v>
      </c>
      <c r="E2254" s="5" t="s">
        <v>7436</v>
      </c>
      <c r="F2254" t="s">
        <v>824</v>
      </c>
      <c r="G2254">
        <v>622771</v>
      </c>
      <c r="H2254" s="4">
        <v>45040</v>
      </c>
      <c r="I2254" t="s">
        <v>390</v>
      </c>
      <c r="J2254">
        <v>5</v>
      </c>
      <c r="K2254">
        <v>338.13</v>
      </c>
    </row>
    <row r="2255" spans="1:11" ht="72" x14ac:dyDescent="0.3">
      <c r="A2255">
        <v>211163</v>
      </c>
      <c r="B2255" t="s">
        <v>7437</v>
      </c>
      <c r="C2255" t="s">
        <v>7438</v>
      </c>
      <c r="D2255" s="3">
        <v>911313000000</v>
      </c>
      <c r="E2255" s="5" t="s">
        <v>7439</v>
      </c>
      <c r="F2255" t="s">
        <v>1257</v>
      </c>
      <c r="G2255">
        <v>50152</v>
      </c>
      <c r="H2255" s="4">
        <v>45453</v>
      </c>
      <c r="I2255" t="s">
        <v>385</v>
      </c>
      <c r="J2255">
        <v>9</v>
      </c>
      <c r="K2255">
        <v>1169.1099999999999</v>
      </c>
    </row>
    <row r="2256" spans="1:11" ht="72" x14ac:dyDescent="0.3">
      <c r="A2256">
        <v>77618011</v>
      </c>
      <c r="B2256" t="s">
        <v>7440</v>
      </c>
      <c r="C2256" t="s">
        <v>7441</v>
      </c>
      <c r="D2256" s="3">
        <v>915792000000</v>
      </c>
      <c r="E2256" s="5" t="s">
        <v>7442</v>
      </c>
      <c r="F2256" t="s">
        <v>792</v>
      </c>
      <c r="G2256">
        <v>207673</v>
      </c>
      <c r="H2256" s="4">
        <v>45428</v>
      </c>
      <c r="I2256" t="s">
        <v>380</v>
      </c>
      <c r="J2256">
        <v>11</v>
      </c>
      <c r="K2256">
        <v>454.04</v>
      </c>
    </row>
    <row r="2257" spans="1:11" ht="72" x14ac:dyDescent="0.3">
      <c r="A2257">
        <v>82700270</v>
      </c>
      <c r="B2257" t="s">
        <v>7443</v>
      </c>
      <c r="C2257" t="s">
        <v>7444</v>
      </c>
      <c r="D2257" s="3">
        <v>919434000000</v>
      </c>
      <c r="E2257" s="5" t="s">
        <v>7445</v>
      </c>
      <c r="F2257" t="s">
        <v>614</v>
      </c>
      <c r="G2257">
        <v>701245</v>
      </c>
      <c r="H2257" s="4">
        <v>45521</v>
      </c>
      <c r="I2257" t="s">
        <v>390</v>
      </c>
      <c r="J2257">
        <v>10</v>
      </c>
      <c r="K2257">
        <v>1146.3900000000001</v>
      </c>
    </row>
    <row r="2258" spans="1:11" ht="72" x14ac:dyDescent="0.3">
      <c r="A2258">
        <v>41181125</v>
      </c>
      <c r="B2258" t="s">
        <v>7446</v>
      </c>
      <c r="C2258" t="s">
        <v>7447</v>
      </c>
      <c r="D2258" s="3">
        <v>918610000000</v>
      </c>
      <c r="E2258" s="5" t="s">
        <v>7448</v>
      </c>
      <c r="F2258" t="s">
        <v>992</v>
      </c>
      <c r="G2258">
        <v>277988</v>
      </c>
      <c r="H2258" s="4">
        <v>45091</v>
      </c>
      <c r="I2258" t="s">
        <v>390</v>
      </c>
      <c r="J2258">
        <v>3</v>
      </c>
      <c r="K2258">
        <v>632.74</v>
      </c>
    </row>
    <row r="2259" spans="1:11" ht="72" x14ac:dyDescent="0.3">
      <c r="A2259">
        <v>14458150</v>
      </c>
      <c r="B2259" t="s">
        <v>7449</v>
      </c>
      <c r="C2259" t="s">
        <v>7450</v>
      </c>
      <c r="D2259" s="3">
        <v>918687000000</v>
      </c>
      <c r="E2259" s="5" t="s">
        <v>7451</v>
      </c>
      <c r="F2259" t="s">
        <v>3262</v>
      </c>
      <c r="G2259">
        <v>867424</v>
      </c>
      <c r="H2259" s="4">
        <v>45503</v>
      </c>
      <c r="I2259" t="s">
        <v>375</v>
      </c>
      <c r="J2259">
        <v>13</v>
      </c>
      <c r="K2259">
        <v>321.95999999999998</v>
      </c>
    </row>
    <row r="2260" spans="1:11" ht="86.4" x14ac:dyDescent="0.3">
      <c r="A2260">
        <v>68965787</v>
      </c>
      <c r="B2260" t="s">
        <v>7452</v>
      </c>
      <c r="C2260" t="s">
        <v>7453</v>
      </c>
      <c r="D2260" s="3">
        <v>911690000000</v>
      </c>
      <c r="E2260" s="5" t="s">
        <v>7454</v>
      </c>
      <c r="F2260" t="s">
        <v>1620</v>
      </c>
      <c r="G2260">
        <v>571328</v>
      </c>
      <c r="H2260" s="4">
        <v>45574</v>
      </c>
      <c r="I2260" t="s">
        <v>375</v>
      </c>
      <c r="J2260">
        <v>19</v>
      </c>
      <c r="K2260">
        <v>1431.95</v>
      </c>
    </row>
    <row r="2261" spans="1:11" ht="72" x14ac:dyDescent="0.3">
      <c r="A2261">
        <v>10951674</v>
      </c>
      <c r="B2261" t="s">
        <v>7455</v>
      </c>
      <c r="C2261" t="s">
        <v>7456</v>
      </c>
      <c r="D2261" s="3">
        <v>912894000000</v>
      </c>
      <c r="E2261" s="5" t="s">
        <v>7457</v>
      </c>
      <c r="F2261" t="s">
        <v>713</v>
      </c>
      <c r="G2261">
        <v>284622</v>
      </c>
      <c r="H2261" s="4">
        <v>45039</v>
      </c>
      <c r="I2261" t="s">
        <v>380</v>
      </c>
      <c r="J2261">
        <v>4</v>
      </c>
      <c r="K2261">
        <v>1590.36</v>
      </c>
    </row>
    <row r="2262" spans="1:11" ht="86.4" x14ac:dyDescent="0.3">
      <c r="A2262">
        <v>15345667</v>
      </c>
      <c r="B2262" t="s">
        <v>7458</v>
      </c>
      <c r="C2262" t="s">
        <v>7459</v>
      </c>
      <c r="D2262" s="3">
        <v>917417000000</v>
      </c>
      <c r="E2262" s="5" t="s">
        <v>7460</v>
      </c>
      <c r="F2262" t="s">
        <v>1876</v>
      </c>
      <c r="G2262">
        <v>750467</v>
      </c>
      <c r="H2262" s="4">
        <v>45167</v>
      </c>
      <c r="I2262" t="s">
        <v>375</v>
      </c>
      <c r="J2262">
        <v>6</v>
      </c>
      <c r="K2262">
        <v>1574.77</v>
      </c>
    </row>
    <row r="2263" spans="1:11" ht="72" x14ac:dyDescent="0.3">
      <c r="A2263">
        <v>8457972</v>
      </c>
      <c r="B2263" t="s">
        <v>7461</v>
      </c>
      <c r="C2263" t="s">
        <v>7462</v>
      </c>
      <c r="D2263" s="3">
        <v>915287000000</v>
      </c>
      <c r="E2263" s="5" t="s">
        <v>7463</v>
      </c>
      <c r="F2263" t="s">
        <v>1907</v>
      </c>
      <c r="G2263">
        <v>187523</v>
      </c>
      <c r="H2263" s="4">
        <v>45326</v>
      </c>
      <c r="I2263" t="s">
        <v>390</v>
      </c>
      <c r="J2263">
        <v>16</v>
      </c>
      <c r="K2263">
        <v>1250.3499999999999</v>
      </c>
    </row>
    <row r="2264" spans="1:11" ht="72" x14ac:dyDescent="0.3">
      <c r="A2264">
        <v>57207678</v>
      </c>
      <c r="B2264" t="s">
        <v>7464</v>
      </c>
      <c r="C2264" t="s">
        <v>7465</v>
      </c>
      <c r="D2264" s="3">
        <v>919391000000</v>
      </c>
      <c r="E2264" s="5" t="s">
        <v>7466</v>
      </c>
      <c r="F2264" t="s">
        <v>1560</v>
      </c>
      <c r="G2264">
        <v>347833</v>
      </c>
      <c r="H2264" s="4">
        <v>45512</v>
      </c>
      <c r="I2264" t="s">
        <v>390</v>
      </c>
      <c r="J2264">
        <v>17</v>
      </c>
      <c r="K2264">
        <v>1603.27</v>
      </c>
    </row>
    <row r="2265" spans="1:11" x14ac:dyDescent="0.3">
      <c r="A2265">
        <v>64151769</v>
      </c>
      <c r="B2265" t="s">
        <v>7467</v>
      </c>
      <c r="C2265" t="s">
        <v>7468</v>
      </c>
      <c r="D2265" s="3">
        <v>916335000000</v>
      </c>
      <c r="E2265" t="s">
        <v>7469</v>
      </c>
      <c r="F2265" t="s">
        <v>992</v>
      </c>
      <c r="G2265">
        <v>33453</v>
      </c>
      <c r="H2265" s="4">
        <v>45414</v>
      </c>
      <c r="I2265" t="s">
        <v>390</v>
      </c>
      <c r="J2265">
        <v>14</v>
      </c>
      <c r="K2265">
        <v>1311.86</v>
      </c>
    </row>
    <row r="2266" spans="1:11" x14ac:dyDescent="0.3">
      <c r="A2266">
        <v>16786161</v>
      </c>
      <c r="B2266" t="s">
        <v>7470</v>
      </c>
      <c r="C2266" t="s">
        <v>7471</v>
      </c>
      <c r="D2266" s="3">
        <v>917849000000</v>
      </c>
      <c r="E2266" t="s">
        <v>7472</v>
      </c>
      <c r="F2266" t="s">
        <v>1603</v>
      </c>
      <c r="G2266">
        <v>658428</v>
      </c>
      <c r="H2266" s="4">
        <v>45251</v>
      </c>
      <c r="I2266" t="s">
        <v>380</v>
      </c>
      <c r="J2266">
        <v>15</v>
      </c>
      <c r="K2266">
        <v>496.26</v>
      </c>
    </row>
    <row r="2267" spans="1:11" ht="57.6" x14ac:dyDescent="0.3">
      <c r="A2267">
        <v>6992801</v>
      </c>
      <c r="B2267" t="s">
        <v>7473</v>
      </c>
      <c r="C2267" t="s">
        <v>7474</v>
      </c>
      <c r="D2267" s="3">
        <v>911625000000</v>
      </c>
      <c r="E2267" s="5" t="s">
        <v>7475</v>
      </c>
      <c r="F2267" t="s">
        <v>2099</v>
      </c>
      <c r="G2267">
        <v>318377</v>
      </c>
      <c r="H2267" s="4">
        <v>45080</v>
      </c>
      <c r="I2267" t="s">
        <v>375</v>
      </c>
      <c r="J2267">
        <v>4</v>
      </c>
      <c r="K2267">
        <v>1270.33</v>
      </c>
    </row>
    <row r="2268" spans="1:11" ht="72" x14ac:dyDescent="0.3">
      <c r="A2268">
        <v>92091019</v>
      </c>
      <c r="B2268" t="s">
        <v>7476</v>
      </c>
      <c r="C2268" t="s">
        <v>7477</v>
      </c>
      <c r="D2268" s="3">
        <v>910800000000</v>
      </c>
      <c r="E2268" s="5" t="s">
        <v>7478</v>
      </c>
      <c r="F2268" t="s">
        <v>3275</v>
      </c>
      <c r="G2268">
        <v>943347</v>
      </c>
      <c r="H2268" s="4">
        <v>45182</v>
      </c>
      <c r="I2268" t="s">
        <v>385</v>
      </c>
      <c r="J2268">
        <v>10</v>
      </c>
      <c r="K2268">
        <v>1754.59</v>
      </c>
    </row>
    <row r="2269" spans="1:11" ht="72" x14ac:dyDescent="0.3">
      <c r="A2269">
        <v>14519263</v>
      </c>
      <c r="B2269" t="s">
        <v>7479</v>
      </c>
      <c r="C2269" t="s">
        <v>7480</v>
      </c>
      <c r="D2269" s="3">
        <v>914649000000</v>
      </c>
      <c r="E2269" s="5" t="s">
        <v>7481</v>
      </c>
      <c r="F2269" t="s">
        <v>4507</v>
      </c>
      <c r="G2269">
        <v>270755</v>
      </c>
      <c r="H2269" s="4">
        <v>45464</v>
      </c>
      <c r="I2269" t="s">
        <v>375</v>
      </c>
      <c r="J2269">
        <v>16</v>
      </c>
      <c r="K2269">
        <v>762.06</v>
      </c>
    </row>
    <row r="2270" spans="1:11" ht="72" x14ac:dyDescent="0.3">
      <c r="A2270">
        <v>79169760</v>
      </c>
      <c r="B2270" t="s">
        <v>7482</v>
      </c>
      <c r="C2270" t="s">
        <v>7483</v>
      </c>
      <c r="D2270" s="3">
        <v>914211000000</v>
      </c>
      <c r="E2270" s="5" t="s">
        <v>7484</v>
      </c>
      <c r="F2270" t="s">
        <v>946</v>
      </c>
      <c r="G2270">
        <v>233710</v>
      </c>
      <c r="H2270" s="4">
        <v>45547</v>
      </c>
      <c r="I2270" t="s">
        <v>390</v>
      </c>
      <c r="J2270">
        <v>11</v>
      </c>
      <c r="K2270">
        <v>932.44</v>
      </c>
    </row>
    <row r="2271" spans="1:11" ht="57.6" x14ac:dyDescent="0.3">
      <c r="A2271">
        <v>63238941</v>
      </c>
      <c r="B2271" t="s">
        <v>7485</v>
      </c>
      <c r="C2271" t="s">
        <v>7486</v>
      </c>
      <c r="D2271" s="3">
        <v>914582000000</v>
      </c>
      <c r="E2271" s="5" t="s">
        <v>7487</v>
      </c>
      <c r="F2271" t="s">
        <v>402</v>
      </c>
      <c r="G2271">
        <v>778124</v>
      </c>
      <c r="H2271" s="4">
        <v>45362</v>
      </c>
      <c r="I2271" t="s">
        <v>385</v>
      </c>
      <c r="J2271">
        <v>2</v>
      </c>
      <c r="K2271">
        <v>1374.76</v>
      </c>
    </row>
    <row r="2272" spans="1:11" ht="86.4" x14ac:dyDescent="0.3">
      <c r="A2272">
        <v>9551011</v>
      </c>
      <c r="B2272" t="s">
        <v>7488</v>
      </c>
      <c r="C2272" t="s">
        <v>7489</v>
      </c>
      <c r="D2272" s="3">
        <v>919189000000</v>
      </c>
      <c r="E2272" s="5" t="s">
        <v>7490</v>
      </c>
      <c r="F2272" t="s">
        <v>2461</v>
      </c>
      <c r="G2272">
        <v>648770</v>
      </c>
      <c r="H2272" s="4">
        <v>45026</v>
      </c>
      <c r="I2272" t="s">
        <v>380</v>
      </c>
      <c r="J2272">
        <v>7</v>
      </c>
      <c r="K2272">
        <v>1786.78</v>
      </c>
    </row>
    <row r="2273" spans="1:11" ht="72" x14ac:dyDescent="0.3">
      <c r="A2273">
        <v>13581527</v>
      </c>
      <c r="B2273" t="s">
        <v>7491</v>
      </c>
      <c r="C2273" t="s">
        <v>7492</v>
      </c>
      <c r="D2273" s="3">
        <v>915271000000</v>
      </c>
      <c r="E2273" s="5" t="s">
        <v>7493</v>
      </c>
      <c r="F2273" t="s">
        <v>2545</v>
      </c>
      <c r="G2273">
        <v>786331</v>
      </c>
      <c r="H2273" s="4">
        <v>45444</v>
      </c>
      <c r="I2273" t="s">
        <v>390</v>
      </c>
      <c r="J2273">
        <v>10</v>
      </c>
      <c r="K2273">
        <v>1614.59</v>
      </c>
    </row>
    <row r="2274" spans="1:11" ht="86.4" x14ac:dyDescent="0.3">
      <c r="A2274">
        <v>57523973</v>
      </c>
      <c r="B2274" t="s">
        <v>7494</v>
      </c>
      <c r="C2274" t="s">
        <v>7495</v>
      </c>
      <c r="D2274" s="3">
        <v>918975000000</v>
      </c>
      <c r="E2274" s="5" t="s">
        <v>7496</v>
      </c>
      <c r="F2274" t="s">
        <v>3872</v>
      </c>
      <c r="G2274">
        <v>254066</v>
      </c>
      <c r="H2274" s="4">
        <v>45195</v>
      </c>
      <c r="I2274" t="s">
        <v>390</v>
      </c>
      <c r="J2274">
        <v>2</v>
      </c>
      <c r="K2274">
        <v>1647.35</v>
      </c>
    </row>
    <row r="2275" spans="1:11" ht="72" x14ac:dyDescent="0.3">
      <c r="A2275">
        <v>68941950</v>
      </c>
      <c r="B2275" t="s">
        <v>7497</v>
      </c>
      <c r="C2275" t="s">
        <v>7498</v>
      </c>
      <c r="D2275" s="3">
        <v>915646000000</v>
      </c>
      <c r="E2275" s="5" t="s">
        <v>7499</v>
      </c>
      <c r="F2275" t="s">
        <v>5441</v>
      </c>
      <c r="G2275">
        <v>856620</v>
      </c>
      <c r="H2275" s="4">
        <v>45475</v>
      </c>
      <c r="I2275" t="s">
        <v>390</v>
      </c>
      <c r="J2275">
        <v>8</v>
      </c>
      <c r="K2275">
        <v>210.86</v>
      </c>
    </row>
    <row r="2276" spans="1:11" ht="72" x14ac:dyDescent="0.3">
      <c r="A2276">
        <v>97141762</v>
      </c>
      <c r="B2276" t="s">
        <v>7500</v>
      </c>
      <c r="C2276" t="s">
        <v>7501</v>
      </c>
      <c r="D2276" s="3">
        <v>913132000000</v>
      </c>
      <c r="E2276" s="5" t="s">
        <v>7502</v>
      </c>
      <c r="F2276" t="s">
        <v>2354</v>
      </c>
      <c r="G2276">
        <v>841879</v>
      </c>
      <c r="H2276" s="4">
        <v>45501</v>
      </c>
      <c r="I2276" t="s">
        <v>385</v>
      </c>
      <c r="J2276">
        <v>2</v>
      </c>
      <c r="K2276">
        <v>1513.8</v>
      </c>
    </row>
    <row r="2277" spans="1:11" x14ac:dyDescent="0.3">
      <c r="A2277">
        <v>2558646</v>
      </c>
      <c r="B2277" t="s">
        <v>7503</v>
      </c>
      <c r="C2277" t="s">
        <v>7504</v>
      </c>
      <c r="D2277" s="3">
        <v>916023000000</v>
      </c>
      <c r="E2277" t="s">
        <v>7505</v>
      </c>
      <c r="F2277" t="s">
        <v>5441</v>
      </c>
      <c r="G2277">
        <v>516102</v>
      </c>
      <c r="H2277" s="4">
        <v>45597</v>
      </c>
      <c r="I2277" t="s">
        <v>375</v>
      </c>
      <c r="J2277">
        <v>10</v>
      </c>
      <c r="K2277">
        <v>920.89</v>
      </c>
    </row>
    <row r="2278" spans="1:11" x14ac:dyDescent="0.3">
      <c r="A2278">
        <v>61121421</v>
      </c>
      <c r="B2278" t="s">
        <v>7506</v>
      </c>
      <c r="C2278" t="s">
        <v>7507</v>
      </c>
      <c r="D2278" s="3">
        <v>919042000000</v>
      </c>
      <c r="E2278" t="s">
        <v>7508</v>
      </c>
      <c r="F2278" t="s">
        <v>745</v>
      </c>
      <c r="G2278">
        <v>173820</v>
      </c>
      <c r="H2278" s="4">
        <v>45308</v>
      </c>
      <c r="I2278" t="s">
        <v>390</v>
      </c>
      <c r="J2278">
        <v>14</v>
      </c>
      <c r="K2278">
        <v>1760.03</v>
      </c>
    </row>
    <row r="2279" spans="1:11" ht="72" x14ac:dyDescent="0.3">
      <c r="A2279">
        <v>23380116</v>
      </c>
      <c r="B2279" t="s">
        <v>7509</v>
      </c>
      <c r="C2279" t="s">
        <v>7510</v>
      </c>
      <c r="D2279" s="3">
        <v>918164000000</v>
      </c>
      <c r="E2279" s="5" t="s">
        <v>7511</v>
      </c>
      <c r="F2279" t="s">
        <v>646</v>
      </c>
      <c r="G2279">
        <v>616737</v>
      </c>
      <c r="H2279" s="4">
        <v>45419</v>
      </c>
      <c r="I2279" t="s">
        <v>390</v>
      </c>
      <c r="J2279">
        <v>11</v>
      </c>
      <c r="K2279">
        <v>606.28</v>
      </c>
    </row>
    <row r="2280" spans="1:11" ht="72" x14ac:dyDescent="0.3">
      <c r="A2280">
        <v>78961097</v>
      </c>
      <c r="B2280" t="s">
        <v>7512</v>
      </c>
      <c r="C2280" t="s">
        <v>7513</v>
      </c>
      <c r="D2280" s="3">
        <v>910275000000</v>
      </c>
      <c r="E2280" s="5" t="s">
        <v>7514</v>
      </c>
      <c r="F2280" t="s">
        <v>374</v>
      </c>
      <c r="G2280">
        <v>387337</v>
      </c>
      <c r="H2280" s="4">
        <v>45408</v>
      </c>
      <c r="I2280" t="s">
        <v>380</v>
      </c>
      <c r="J2280">
        <v>16</v>
      </c>
      <c r="K2280">
        <v>1375.64</v>
      </c>
    </row>
    <row r="2281" spans="1:11" ht="72" x14ac:dyDescent="0.3">
      <c r="A2281">
        <v>11202130</v>
      </c>
      <c r="B2281" t="s">
        <v>7515</v>
      </c>
      <c r="C2281" t="s">
        <v>7516</v>
      </c>
      <c r="D2281" s="3">
        <v>914187000000</v>
      </c>
      <c r="E2281" s="5" t="s">
        <v>7517</v>
      </c>
      <c r="F2281" t="s">
        <v>690</v>
      </c>
      <c r="G2281">
        <v>854285</v>
      </c>
      <c r="H2281" s="4">
        <v>45258</v>
      </c>
      <c r="I2281" t="s">
        <v>375</v>
      </c>
      <c r="J2281">
        <v>20</v>
      </c>
      <c r="K2281">
        <v>1202.0999999999999</v>
      </c>
    </row>
    <row r="2282" spans="1:11" x14ac:dyDescent="0.3">
      <c r="A2282">
        <v>8955057</v>
      </c>
      <c r="B2282" t="s">
        <v>7518</v>
      </c>
      <c r="C2282" t="s">
        <v>7519</v>
      </c>
      <c r="D2282" s="3">
        <v>918029000000</v>
      </c>
      <c r="E2282" t="s">
        <v>7520</v>
      </c>
      <c r="F2282" t="s">
        <v>5003</v>
      </c>
      <c r="G2282">
        <v>613585</v>
      </c>
      <c r="H2282" s="4">
        <v>45577</v>
      </c>
      <c r="I2282" t="s">
        <v>385</v>
      </c>
      <c r="J2282">
        <v>3</v>
      </c>
      <c r="K2282">
        <v>1549.99</v>
      </c>
    </row>
    <row r="2283" spans="1:11" ht="57.6" x14ac:dyDescent="0.3">
      <c r="A2283">
        <v>22112867</v>
      </c>
      <c r="B2283" t="s">
        <v>7521</v>
      </c>
      <c r="C2283" t="s">
        <v>7522</v>
      </c>
      <c r="D2283" s="3">
        <v>912480000000</v>
      </c>
      <c r="E2283" s="5" t="s">
        <v>7523</v>
      </c>
      <c r="F2283" t="s">
        <v>733</v>
      </c>
      <c r="G2283">
        <v>609126</v>
      </c>
      <c r="H2283" s="4">
        <v>45506</v>
      </c>
      <c r="I2283" t="s">
        <v>385</v>
      </c>
      <c r="J2283">
        <v>6</v>
      </c>
      <c r="K2283">
        <v>204.58</v>
      </c>
    </row>
    <row r="2284" spans="1:11" ht="72" x14ac:dyDescent="0.3">
      <c r="A2284">
        <v>5607734</v>
      </c>
      <c r="B2284" t="s">
        <v>7524</v>
      </c>
      <c r="C2284" t="s">
        <v>7525</v>
      </c>
      <c r="D2284" s="3">
        <v>913704000000</v>
      </c>
      <c r="E2284" s="5" t="s">
        <v>7526</v>
      </c>
      <c r="F2284" t="s">
        <v>2159</v>
      </c>
      <c r="G2284">
        <v>260720</v>
      </c>
      <c r="H2284" s="4">
        <v>45536</v>
      </c>
      <c r="I2284" t="s">
        <v>375</v>
      </c>
      <c r="J2284">
        <v>8</v>
      </c>
      <c r="K2284">
        <v>603.44000000000005</v>
      </c>
    </row>
    <row r="2285" spans="1:11" x14ac:dyDescent="0.3">
      <c r="A2285">
        <v>98016334</v>
      </c>
      <c r="B2285" t="s">
        <v>7527</v>
      </c>
      <c r="C2285" t="s">
        <v>7528</v>
      </c>
      <c r="D2285" s="3">
        <v>919448000000</v>
      </c>
      <c r="E2285" t="s">
        <v>7529</v>
      </c>
      <c r="F2285" t="s">
        <v>1455</v>
      </c>
      <c r="G2285">
        <v>326443</v>
      </c>
      <c r="H2285" s="4">
        <v>45523</v>
      </c>
      <c r="I2285" t="s">
        <v>385</v>
      </c>
      <c r="J2285">
        <v>18</v>
      </c>
      <c r="K2285">
        <v>724.91</v>
      </c>
    </row>
    <row r="2286" spans="1:11" x14ac:dyDescent="0.3">
      <c r="A2286">
        <v>61024977</v>
      </c>
      <c r="B2286" t="s">
        <v>7530</v>
      </c>
      <c r="C2286" t="s">
        <v>7531</v>
      </c>
      <c r="D2286" s="3">
        <v>912468000000</v>
      </c>
      <c r="E2286" t="s">
        <v>7532</v>
      </c>
      <c r="F2286" t="s">
        <v>869</v>
      </c>
      <c r="G2286">
        <v>509584</v>
      </c>
      <c r="H2286" s="4">
        <v>45356</v>
      </c>
      <c r="I2286" t="s">
        <v>390</v>
      </c>
      <c r="J2286">
        <v>18</v>
      </c>
      <c r="K2286">
        <v>699.89</v>
      </c>
    </row>
    <row r="2287" spans="1:11" ht="72" x14ac:dyDescent="0.3">
      <c r="A2287">
        <v>40727086</v>
      </c>
      <c r="B2287" t="s">
        <v>7533</v>
      </c>
      <c r="C2287" t="s">
        <v>7534</v>
      </c>
      <c r="D2287" s="3">
        <v>916461000000</v>
      </c>
      <c r="E2287" s="5" t="s">
        <v>7535</v>
      </c>
      <c r="F2287" t="s">
        <v>1303</v>
      </c>
      <c r="G2287">
        <v>113784</v>
      </c>
      <c r="H2287" s="4">
        <v>45296</v>
      </c>
      <c r="I2287" t="s">
        <v>390</v>
      </c>
      <c r="J2287">
        <v>11</v>
      </c>
      <c r="K2287">
        <v>1573.7</v>
      </c>
    </row>
    <row r="2288" spans="1:11" x14ac:dyDescent="0.3">
      <c r="A2288">
        <v>96109948</v>
      </c>
      <c r="B2288" t="s">
        <v>7536</v>
      </c>
      <c r="C2288" t="s">
        <v>7537</v>
      </c>
      <c r="D2288" s="3">
        <v>915128000000</v>
      </c>
      <c r="E2288" t="s">
        <v>7538</v>
      </c>
      <c r="F2288" t="s">
        <v>985</v>
      </c>
      <c r="G2288">
        <v>528740</v>
      </c>
      <c r="H2288" s="4">
        <v>45150</v>
      </c>
      <c r="I2288" t="s">
        <v>380</v>
      </c>
      <c r="J2288">
        <v>20</v>
      </c>
      <c r="K2288">
        <v>1879.13</v>
      </c>
    </row>
    <row r="2289" spans="1:11" x14ac:dyDescent="0.3">
      <c r="A2289">
        <v>71176678</v>
      </c>
      <c r="B2289" t="s">
        <v>7539</v>
      </c>
      <c r="C2289" t="s">
        <v>7540</v>
      </c>
      <c r="D2289" s="3">
        <v>913992000000</v>
      </c>
      <c r="E2289" t="s">
        <v>7541</v>
      </c>
      <c r="F2289" t="s">
        <v>1620</v>
      </c>
      <c r="G2289">
        <v>103327</v>
      </c>
      <c r="H2289" s="4">
        <v>45417</v>
      </c>
      <c r="I2289" t="s">
        <v>385</v>
      </c>
      <c r="J2289">
        <v>20</v>
      </c>
      <c r="K2289">
        <v>669.58</v>
      </c>
    </row>
    <row r="2290" spans="1:11" ht="72" x14ac:dyDescent="0.3">
      <c r="A2290">
        <v>16547602</v>
      </c>
      <c r="B2290" t="s">
        <v>7542</v>
      </c>
      <c r="C2290" t="s">
        <v>7543</v>
      </c>
      <c r="D2290" s="3">
        <v>912750000000</v>
      </c>
      <c r="E2290" s="5" t="s">
        <v>7544</v>
      </c>
      <c r="F2290" t="s">
        <v>1583</v>
      </c>
      <c r="G2290">
        <v>216025</v>
      </c>
      <c r="H2290" s="4">
        <v>45035</v>
      </c>
      <c r="I2290" t="s">
        <v>380</v>
      </c>
      <c r="J2290">
        <v>14</v>
      </c>
      <c r="K2290">
        <v>1240.96</v>
      </c>
    </row>
    <row r="2291" spans="1:11" ht="86.4" x14ac:dyDescent="0.3">
      <c r="A2291">
        <v>37379797</v>
      </c>
      <c r="B2291" t="s">
        <v>7545</v>
      </c>
      <c r="C2291" t="s">
        <v>7546</v>
      </c>
      <c r="D2291" s="3">
        <v>918470000000</v>
      </c>
      <c r="E2291" s="5" t="s">
        <v>7547</v>
      </c>
      <c r="F2291" t="s">
        <v>1314</v>
      </c>
      <c r="G2291">
        <v>627760</v>
      </c>
      <c r="H2291" s="4">
        <v>45528</v>
      </c>
      <c r="I2291" t="s">
        <v>380</v>
      </c>
      <c r="J2291">
        <v>6</v>
      </c>
      <c r="K2291">
        <v>1167.45</v>
      </c>
    </row>
    <row r="2292" spans="1:11" x14ac:dyDescent="0.3">
      <c r="A2292">
        <v>37926207</v>
      </c>
      <c r="B2292" t="s">
        <v>7548</v>
      </c>
      <c r="C2292" t="s">
        <v>7549</v>
      </c>
      <c r="D2292" s="3">
        <v>917769000000</v>
      </c>
      <c r="E2292" t="s">
        <v>7550</v>
      </c>
      <c r="F2292" t="s">
        <v>1474</v>
      </c>
      <c r="G2292">
        <v>877706</v>
      </c>
      <c r="H2292" s="4">
        <v>45171</v>
      </c>
      <c r="I2292" t="s">
        <v>390</v>
      </c>
      <c r="J2292">
        <v>12</v>
      </c>
      <c r="K2292">
        <v>491.26</v>
      </c>
    </row>
    <row r="2293" spans="1:11" ht="72" x14ac:dyDescent="0.3">
      <c r="A2293">
        <v>63451391</v>
      </c>
      <c r="B2293" t="s">
        <v>7551</v>
      </c>
      <c r="C2293" t="s">
        <v>7552</v>
      </c>
      <c r="D2293" s="3">
        <v>918624000000</v>
      </c>
      <c r="E2293" s="5" t="s">
        <v>7553</v>
      </c>
      <c r="F2293" t="s">
        <v>2064</v>
      </c>
      <c r="G2293">
        <v>477087</v>
      </c>
      <c r="H2293" s="4">
        <v>45377</v>
      </c>
      <c r="I2293" t="s">
        <v>375</v>
      </c>
      <c r="J2293">
        <v>7</v>
      </c>
      <c r="K2293">
        <v>731.46</v>
      </c>
    </row>
    <row r="2294" spans="1:11" x14ac:dyDescent="0.3">
      <c r="A2294">
        <v>62629494</v>
      </c>
      <c r="B2294" t="s">
        <v>7554</v>
      </c>
      <c r="C2294" t="s">
        <v>7555</v>
      </c>
      <c r="D2294" s="3">
        <v>912402000000</v>
      </c>
      <c r="E2294" t="s">
        <v>7556</v>
      </c>
      <c r="F2294" t="s">
        <v>492</v>
      </c>
      <c r="G2294">
        <v>597801</v>
      </c>
      <c r="H2294" s="4">
        <v>45548</v>
      </c>
      <c r="I2294" t="s">
        <v>375</v>
      </c>
      <c r="J2294">
        <v>14</v>
      </c>
      <c r="K2294">
        <v>1504.45</v>
      </c>
    </row>
    <row r="2295" spans="1:11" ht="72" x14ac:dyDescent="0.3">
      <c r="A2295">
        <v>13871547</v>
      </c>
      <c r="B2295" t="s">
        <v>7557</v>
      </c>
      <c r="C2295" t="s">
        <v>7558</v>
      </c>
      <c r="D2295" s="3">
        <v>916397000000</v>
      </c>
      <c r="E2295" s="5" t="s">
        <v>7559</v>
      </c>
      <c r="F2295" t="s">
        <v>690</v>
      </c>
      <c r="G2295">
        <v>626053</v>
      </c>
      <c r="H2295" s="4">
        <v>45094</v>
      </c>
      <c r="I2295" t="s">
        <v>375</v>
      </c>
      <c r="J2295">
        <v>8</v>
      </c>
      <c r="K2295">
        <v>200.43</v>
      </c>
    </row>
    <row r="2296" spans="1:11" ht="72" x14ac:dyDescent="0.3">
      <c r="A2296">
        <v>1507408</v>
      </c>
      <c r="B2296" t="s">
        <v>7560</v>
      </c>
      <c r="C2296" t="s">
        <v>7561</v>
      </c>
      <c r="D2296" s="3">
        <v>916643000000</v>
      </c>
      <c r="E2296" s="5" t="s">
        <v>7562</v>
      </c>
      <c r="F2296" t="s">
        <v>733</v>
      </c>
      <c r="G2296">
        <v>478862</v>
      </c>
      <c r="H2296" s="4">
        <v>45372</v>
      </c>
      <c r="I2296" t="s">
        <v>380</v>
      </c>
      <c r="J2296">
        <v>8</v>
      </c>
      <c r="K2296">
        <v>972.22</v>
      </c>
    </row>
    <row r="2297" spans="1:11" x14ac:dyDescent="0.3">
      <c r="A2297">
        <v>3638834</v>
      </c>
      <c r="B2297" t="s">
        <v>7563</v>
      </c>
      <c r="C2297" t="s">
        <v>7564</v>
      </c>
      <c r="D2297" s="3">
        <v>915781000000</v>
      </c>
      <c r="E2297" t="s">
        <v>7565</v>
      </c>
      <c r="F2297" t="s">
        <v>512</v>
      </c>
      <c r="G2297">
        <v>563073</v>
      </c>
      <c r="H2297" s="4">
        <v>45115</v>
      </c>
      <c r="I2297" t="s">
        <v>375</v>
      </c>
      <c r="J2297">
        <v>16</v>
      </c>
      <c r="K2297">
        <v>1142.06</v>
      </c>
    </row>
    <row r="2298" spans="1:11" ht="86.4" x14ac:dyDescent="0.3">
      <c r="A2298">
        <v>32054313</v>
      </c>
      <c r="B2298" t="s">
        <v>7566</v>
      </c>
      <c r="C2298" t="s">
        <v>7567</v>
      </c>
      <c r="D2298" s="3">
        <v>913213000000</v>
      </c>
      <c r="E2298" s="5" t="s">
        <v>7568</v>
      </c>
      <c r="F2298" t="s">
        <v>1719</v>
      </c>
      <c r="G2298">
        <v>537597</v>
      </c>
      <c r="H2298" s="4">
        <v>45568</v>
      </c>
      <c r="I2298" t="s">
        <v>385</v>
      </c>
      <c r="J2298">
        <v>2</v>
      </c>
      <c r="K2298">
        <v>340.15</v>
      </c>
    </row>
    <row r="2299" spans="1:11" ht="72" x14ac:dyDescent="0.3">
      <c r="A2299">
        <v>97678578</v>
      </c>
      <c r="B2299" t="s">
        <v>7569</v>
      </c>
      <c r="C2299" t="s">
        <v>7570</v>
      </c>
      <c r="D2299" s="3">
        <v>917082000000</v>
      </c>
      <c r="E2299" s="5" t="s">
        <v>7571</v>
      </c>
      <c r="F2299" t="s">
        <v>965</v>
      </c>
      <c r="G2299">
        <v>214414</v>
      </c>
      <c r="H2299" s="4">
        <v>45458</v>
      </c>
      <c r="I2299" t="s">
        <v>385</v>
      </c>
      <c r="J2299">
        <v>7</v>
      </c>
      <c r="K2299">
        <v>1531.63</v>
      </c>
    </row>
    <row r="2300" spans="1:11" x14ac:dyDescent="0.3">
      <c r="A2300">
        <v>75028268</v>
      </c>
      <c r="B2300" t="s">
        <v>7572</v>
      </c>
      <c r="C2300" t="s">
        <v>7573</v>
      </c>
      <c r="D2300" s="3">
        <v>911145000000</v>
      </c>
      <c r="E2300" t="s">
        <v>7574</v>
      </c>
      <c r="F2300" t="s">
        <v>3678</v>
      </c>
      <c r="G2300">
        <v>412117</v>
      </c>
      <c r="H2300" s="4">
        <v>45243</v>
      </c>
      <c r="I2300" t="s">
        <v>380</v>
      </c>
      <c r="J2300">
        <v>10</v>
      </c>
      <c r="K2300">
        <v>620.03</v>
      </c>
    </row>
    <row r="2301" spans="1:11" ht="72" x14ac:dyDescent="0.3">
      <c r="A2301">
        <v>59930550</v>
      </c>
      <c r="B2301" t="s">
        <v>7575</v>
      </c>
      <c r="C2301" t="s">
        <v>7576</v>
      </c>
      <c r="D2301" s="3">
        <v>914386000000</v>
      </c>
      <c r="E2301" s="5" t="s">
        <v>7577</v>
      </c>
      <c r="F2301" t="s">
        <v>2354</v>
      </c>
      <c r="G2301">
        <v>661359</v>
      </c>
      <c r="H2301" s="4">
        <v>45404</v>
      </c>
      <c r="I2301" t="s">
        <v>380</v>
      </c>
      <c r="J2301">
        <v>20</v>
      </c>
      <c r="K2301">
        <v>1680.48</v>
      </c>
    </row>
    <row r="2302" spans="1:11" ht="72" x14ac:dyDescent="0.3">
      <c r="A2302">
        <v>23567263</v>
      </c>
      <c r="B2302" t="s">
        <v>7578</v>
      </c>
      <c r="C2302" t="s">
        <v>7579</v>
      </c>
      <c r="D2302" s="3">
        <v>914339000000</v>
      </c>
      <c r="E2302" s="5" t="s">
        <v>7580</v>
      </c>
      <c r="F2302" t="s">
        <v>1242</v>
      </c>
      <c r="G2302">
        <v>96950</v>
      </c>
      <c r="H2302" s="4">
        <v>45515</v>
      </c>
      <c r="I2302" t="s">
        <v>390</v>
      </c>
      <c r="J2302">
        <v>14</v>
      </c>
      <c r="K2302">
        <v>231.38</v>
      </c>
    </row>
    <row r="2303" spans="1:11" ht="86.4" x14ac:dyDescent="0.3">
      <c r="A2303">
        <v>65570302</v>
      </c>
      <c r="B2303" t="s">
        <v>7581</v>
      </c>
      <c r="C2303" t="s">
        <v>7582</v>
      </c>
      <c r="D2303" s="3">
        <v>919055000000</v>
      </c>
      <c r="E2303" s="5" t="s">
        <v>7583</v>
      </c>
      <c r="F2303" t="s">
        <v>709</v>
      </c>
      <c r="G2303">
        <v>918933</v>
      </c>
      <c r="H2303" s="4">
        <v>45576</v>
      </c>
      <c r="I2303" t="s">
        <v>380</v>
      </c>
      <c r="J2303">
        <v>19</v>
      </c>
      <c r="K2303">
        <v>1322.32</v>
      </c>
    </row>
    <row r="2304" spans="1:11" ht="72" x14ac:dyDescent="0.3">
      <c r="A2304">
        <v>94529626</v>
      </c>
      <c r="B2304" t="s">
        <v>7584</v>
      </c>
      <c r="C2304" t="s">
        <v>7585</v>
      </c>
      <c r="D2304" s="3">
        <v>910041000000</v>
      </c>
      <c r="E2304" s="5" t="s">
        <v>7586</v>
      </c>
      <c r="F2304" t="s">
        <v>658</v>
      </c>
      <c r="G2304">
        <v>762221</v>
      </c>
      <c r="H2304" s="4">
        <v>45266</v>
      </c>
      <c r="I2304" t="s">
        <v>390</v>
      </c>
      <c r="J2304">
        <v>17</v>
      </c>
      <c r="K2304">
        <v>1907.16</v>
      </c>
    </row>
    <row r="2305" spans="1:11" x14ac:dyDescent="0.3">
      <c r="A2305">
        <v>54338574</v>
      </c>
      <c r="B2305" t="s">
        <v>7587</v>
      </c>
      <c r="C2305" t="s">
        <v>7588</v>
      </c>
      <c r="D2305" s="3">
        <v>916150000000</v>
      </c>
      <c r="E2305" t="s">
        <v>7589</v>
      </c>
      <c r="F2305" t="s">
        <v>686</v>
      </c>
      <c r="G2305">
        <v>515677</v>
      </c>
      <c r="H2305" s="4">
        <v>45147</v>
      </c>
      <c r="I2305" t="s">
        <v>375</v>
      </c>
      <c r="J2305">
        <v>3</v>
      </c>
      <c r="K2305">
        <v>1875.03</v>
      </c>
    </row>
    <row r="2306" spans="1:11" x14ac:dyDescent="0.3">
      <c r="A2306">
        <v>14006996</v>
      </c>
      <c r="B2306" t="s">
        <v>7590</v>
      </c>
      <c r="C2306" t="s">
        <v>7591</v>
      </c>
      <c r="D2306" s="3">
        <v>910501000000</v>
      </c>
      <c r="E2306" t="s">
        <v>7592</v>
      </c>
      <c r="F2306" t="s">
        <v>410</v>
      </c>
      <c r="G2306">
        <v>998569</v>
      </c>
      <c r="H2306" s="4">
        <v>45138</v>
      </c>
      <c r="I2306" t="s">
        <v>380</v>
      </c>
      <c r="J2306">
        <v>15</v>
      </c>
      <c r="K2306">
        <v>738.1</v>
      </c>
    </row>
    <row r="2307" spans="1:11" ht="57.6" x14ac:dyDescent="0.3">
      <c r="A2307">
        <v>88324928</v>
      </c>
      <c r="B2307" t="s">
        <v>7593</v>
      </c>
      <c r="C2307" t="s">
        <v>7594</v>
      </c>
      <c r="D2307" s="3">
        <v>911669000000</v>
      </c>
      <c r="E2307" s="5" t="s">
        <v>7595</v>
      </c>
      <c r="F2307" t="s">
        <v>3656</v>
      </c>
      <c r="G2307">
        <v>137999</v>
      </c>
      <c r="H2307" s="4">
        <v>45004</v>
      </c>
      <c r="I2307" t="s">
        <v>385</v>
      </c>
      <c r="J2307">
        <v>13</v>
      </c>
      <c r="K2307">
        <v>340.65</v>
      </c>
    </row>
    <row r="2308" spans="1:11" x14ac:dyDescent="0.3">
      <c r="A2308">
        <v>77128325</v>
      </c>
      <c r="B2308" t="s">
        <v>7596</v>
      </c>
      <c r="C2308" t="s">
        <v>7597</v>
      </c>
      <c r="D2308" s="3">
        <v>911411000000</v>
      </c>
      <c r="E2308" t="s">
        <v>7598</v>
      </c>
      <c r="F2308" t="s">
        <v>1257</v>
      </c>
      <c r="G2308">
        <v>833563</v>
      </c>
      <c r="H2308" s="4">
        <v>45143</v>
      </c>
      <c r="I2308" t="s">
        <v>385</v>
      </c>
      <c r="J2308">
        <v>2</v>
      </c>
      <c r="K2308">
        <v>1483.92</v>
      </c>
    </row>
    <row r="2309" spans="1:11" ht="86.4" x14ac:dyDescent="0.3">
      <c r="A2309">
        <v>44562310</v>
      </c>
      <c r="B2309" t="s">
        <v>7599</v>
      </c>
      <c r="C2309" t="s">
        <v>7600</v>
      </c>
      <c r="D2309" s="3">
        <v>917519000000</v>
      </c>
      <c r="E2309" s="5" t="s">
        <v>7601</v>
      </c>
      <c r="F2309" t="s">
        <v>512</v>
      </c>
      <c r="G2309">
        <v>439591</v>
      </c>
      <c r="H2309" s="4">
        <v>45472</v>
      </c>
      <c r="I2309" t="s">
        <v>380</v>
      </c>
      <c r="J2309">
        <v>3</v>
      </c>
      <c r="K2309">
        <v>483.87</v>
      </c>
    </row>
    <row r="2310" spans="1:11" ht="57.6" x14ac:dyDescent="0.3">
      <c r="A2310">
        <v>32809328</v>
      </c>
      <c r="B2310" t="s">
        <v>7602</v>
      </c>
      <c r="C2310" t="s">
        <v>7603</v>
      </c>
      <c r="D2310" s="3">
        <v>912066000000</v>
      </c>
      <c r="E2310" s="5" t="s">
        <v>7604</v>
      </c>
      <c r="F2310" t="s">
        <v>1307</v>
      </c>
      <c r="G2310">
        <v>117692</v>
      </c>
      <c r="H2310" s="4">
        <v>45331</v>
      </c>
      <c r="I2310" t="s">
        <v>375</v>
      </c>
      <c r="J2310">
        <v>19</v>
      </c>
      <c r="K2310">
        <v>1525.5</v>
      </c>
    </row>
    <row r="2311" spans="1:11" x14ac:dyDescent="0.3">
      <c r="A2311">
        <v>37288781</v>
      </c>
      <c r="B2311" t="s">
        <v>7605</v>
      </c>
      <c r="C2311" t="s">
        <v>7606</v>
      </c>
      <c r="D2311" s="3">
        <v>911212000000</v>
      </c>
      <c r="E2311" t="s">
        <v>7607</v>
      </c>
      <c r="F2311" t="s">
        <v>2011</v>
      </c>
      <c r="G2311">
        <v>355069</v>
      </c>
      <c r="H2311" s="4">
        <v>45142</v>
      </c>
      <c r="I2311" t="s">
        <v>390</v>
      </c>
      <c r="J2311">
        <v>1</v>
      </c>
      <c r="K2311">
        <v>1609.24</v>
      </c>
    </row>
    <row r="2312" spans="1:11" ht="72" x14ac:dyDescent="0.3">
      <c r="A2312">
        <v>35049420</v>
      </c>
      <c r="B2312" t="s">
        <v>7608</v>
      </c>
      <c r="C2312" t="s">
        <v>7609</v>
      </c>
      <c r="D2312" s="3">
        <v>916564000000</v>
      </c>
      <c r="E2312" s="5" t="s">
        <v>7610</v>
      </c>
      <c r="F2312" t="s">
        <v>877</v>
      </c>
      <c r="G2312">
        <v>720562</v>
      </c>
      <c r="H2312" s="4">
        <v>45010</v>
      </c>
      <c r="I2312" t="s">
        <v>385</v>
      </c>
      <c r="J2312">
        <v>7</v>
      </c>
      <c r="K2312">
        <v>1660.54</v>
      </c>
    </row>
    <row r="2313" spans="1:11" x14ac:dyDescent="0.3">
      <c r="A2313">
        <v>10789681</v>
      </c>
      <c r="B2313" t="s">
        <v>7611</v>
      </c>
      <c r="C2313" t="s">
        <v>7612</v>
      </c>
      <c r="D2313" s="3">
        <v>919496000000</v>
      </c>
      <c r="E2313" t="s">
        <v>7613</v>
      </c>
      <c r="F2313" t="s">
        <v>562</v>
      </c>
      <c r="G2313">
        <v>22922</v>
      </c>
      <c r="H2313" s="4">
        <v>45105</v>
      </c>
      <c r="I2313" t="s">
        <v>385</v>
      </c>
      <c r="J2313">
        <v>17</v>
      </c>
      <c r="K2313">
        <v>1178.4100000000001</v>
      </c>
    </row>
    <row r="2314" spans="1:11" ht="57.6" x14ac:dyDescent="0.3">
      <c r="A2314">
        <v>67918495</v>
      </c>
      <c r="B2314" t="s">
        <v>7614</v>
      </c>
      <c r="C2314" t="s">
        <v>7615</v>
      </c>
      <c r="D2314" s="3">
        <v>915070000000</v>
      </c>
      <c r="E2314" s="5" t="s">
        <v>7616</v>
      </c>
      <c r="F2314" t="s">
        <v>504</v>
      </c>
      <c r="G2314">
        <v>878680</v>
      </c>
      <c r="H2314" s="4">
        <v>45227</v>
      </c>
      <c r="I2314" t="s">
        <v>380</v>
      </c>
      <c r="J2314">
        <v>16</v>
      </c>
      <c r="K2314">
        <v>496.65</v>
      </c>
    </row>
    <row r="2315" spans="1:11" ht="72" x14ac:dyDescent="0.3">
      <c r="A2315">
        <v>2667357</v>
      </c>
      <c r="B2315" t="s">
        <v>7617</v>
      </c>
      <c r="C2315" t="s">
        <v>7618</v>
      </c>
      <c r="D2315" s="3">
        <v>910778000000</v>
      </c>
      <c r="E2315" s="5" t="s">
        <v>7619</v>
      </c>
      <c r="F2315" t="s">
        <v>2095</v>
      </c>
      <c r="G2315">
        <v>819570</v>
      </c>
      <c r="H2315" s="4">
        <v>45456</v>
      </c>
      <c r="I2315" t="s">
        <v>375</v>
      </c>
      <c r="J2315">
        <v>6</v>
      </c>
      <c r="K2315">
        <v>1516.67</v>
      </c>
    </row>
    <row r="2316" spans="1:11" ht="72" x14ac:dyDescent="0.3">
      <c r="A2316">
        <v>7728406</v>
      </c>
      <c r="B2316" t="s">
        <v>7620</v>
      </c>
      <c r="C2316" t="s">
        <v>7621</v>
      </c>
      <c r="D2316" s="3">
        <v>911892000000</v>
      </c>
      <c r="E2316" s="5" t="s">
        <v>7622</v>
      </c>
      <c r="F2316" t="s">
        <v>2622</v>
      </c>
      <c r="G2316">
        <v>684048</v>
      </c>
      <c r="H2316" s="4">
        <v>45301</v>
      </c>
      <c r="I2316" t="s">
        <v>380</v>
      </c>
      <c r="J2316">
        <v>2</v>
      </c>
      <c r="K2316">
        <v>1970.33</v>
      </c>
    </row>
    <row r="2317" spans="1:11" ht="72" x14ac:dyDescent="0.3">
      <c r="A2317">
        <v>77961205</v>
      </c>
      <c r="B2317" t="s">
        <v>7623</v>
      </c>
      <c r="C2317" t="s">
        <v>7624</v>
      </c>
      <c r="D2317" s="3">
        <v>914240000000</v>
      </c>
      <c r="E2317" s="5" t="s">
        <v>7625</v>
      </c>
      <c r="F2317" t="s">
        <v>1670</v>
      </c>
      <c r="G2317">
        <v>921503</v>
      </c>
      <c r="H2317" s="4">
        <v>45104</v>
      </c>
      <c r="I2317" t="s">
        <v>375</v>
      </c>
      <c r="J2317">
        <v>7</v>
      </c>
      <c r="K2317">
        <v>1445.85</v>
      </c>
    </row>
    <row r="2318" spans="1:11" ht="86.4" x14ac:dyDescent="0.3">
      <c r="A2318">
        <v>28995786</v>
      </c>
      <c r="B2318" t="s">
        <v>7626</v>
      </c>
      <c r="C2318" t="s">
        <v>7627</v>
      </c>
      <c r="D2318" s="3">
        <v>912326000000</v>
      </c>
      <c r="E2318" s="5" t="s">
        <v>7628</v>
      </c>
      <c r="F2318" t="s">
        <v>465</v>
      </c>
      <c r="G2318">
        <v>985614</v>
      </c>
      <c r="H2318" s="4">
        <v>45567</v>
      </c>
      <c r="I2318" t="s">
        <v>380</v>
      </c>
      <c r="J2318">
        <v>20</v>
      </c>
      <c r="K2318">
        <v>1706.11</v>
      </c>
    </row>
    <row r="2319" spans="1:11" ht="100.8" x14ac:dyDescent="0.3">
      <c r="A2319">
        <v>74762653</v>
      </c>
      <c r="B2319" t="s">
        <v>7629</v>
      </c>
      <c r="C2319" t="s">
        <v>7630</v>
      </c>
      <c r="D2319" s="3">
        <v>916605000000</v>
      </c>
      <c r="E2319" s="5" t="s">
        <v>7631</v>
      </c>
      <c r="F2319" t="s">
        <v>891</v>
      </c>
      <c r="G2319">
        <v>58056</v>
      </c>
      <c r="H2319" s="4">
        <v>45313</v>
      </c>
      <c r="I2319" t="s">
        <v>375</v>
      </c>
      <c r="J2319">
        <v>9</v>
      </c>
      <c r="K2319">
        <v>1996.53</v>
      </c>
    </row>
    <row r="2320" spans="1:11" x14ac:dyDescent="0.3">
      <c r="A2320">
        <v>93563435</v>
      </c>
      <c r="B2320" t="s">
        <v>7632</v>
      </c>
      <c r="C2320" t="s">
        <v>7633</v>
      </c>
      <c r="D2320" s="3">
        <v>918289000000</v>
      </c>
      <c r="E2320" t="s">
        <v>7634</v>
      </c>
      <c r="F2320" t="s">
        <v>865</v>
      </c>
      <c r="G2320">
        <v>854006</v>
      </c>
      <c r="H2320" s="4">
        <v>45532</v>
      </c>
      <c r="I2320" t="s">
        <v>390</v>
      </c>
      <c r="J2320">
        <v>9</v>
      </c>
      <c r="K2320">
        <v>313.25</v>
      </c>
    </row>
    <row r="2321" spans="1:11" ht="72" x14ac:dyDescent="0.3">
      <c r="A2321">
        <v>66768157</v>
      </c>
      <c r="B2321" t="s">
        <v>7635</v>
      </c>
      <c r="C2321" t="s">
        <v>7636</v>
      </c>
      <c r="D2321" s="3">
        <v>910829000000</v>
      </c>
      <c r="E2321" s="5" t="s">
        <v>7637</v>
      </c>
      <c r="F2321" t="s">
        <v>788</v>
      </c>
      <c r="G2321">
        <v>131116</v>
      </c>
      <c r="H2321" s="4">
        <v>45173</v>
      </c>
      <c r="I2321" t="s">
        <v>380</v>
      </c>
      <c r="J2321">
        <v>3</v>
      </c>
      <c r="K2321">
        <v>502.9</v>
      </c>
    </row>
    <row r="2322" spans="1:11" ht="72" x14ac:dyDescent="0.3">
      <c r="A2322">
        <v>98625898</v>
      </c>
      <c r="B2322" t="s">
        <v>7638</v>
      </c>
      <c r="C2322" t="s">
        <v>7639</v>
      </c>
      <c r="D2322" s="3">
        <v>913129000000</v>
      </c>
      <c r="E2322" s="5" t="s">
        <v>7640</v>
      </c>
      <c r="F2322" t="s">
        <v>1735</v>
      </c>
      <c r="G2322">
        <v>355567</v>
      </c>
      <c r="H2322" s="4">
        <v>45216</v>
      </c>
      <c r="I2322" t="s">
        <v>375</v>
      </c>
      <c r="J2322">
        <v>14</v>
      </c>
      <c r="K2322">
        <v>1879.91</v>
      </c>
    </row>
    <row r="2323" spans="1:11" ht="72" x14ac:dyDescent="0.3">
      <c r="A2323">
        <v>24107959</v>
      </c>
      <c r="B2323" t="s">
        <v>7641</v>
      </c>
      <c r="C2323" t="s">
        <v>7642</v>
      </c>
      <c r="D2323" s="3">
        <v>911591000000</v>
      </c>
      <c r="E2323" s="5" t="s">
        <v>7643</v>
      </c>
      <c r="F2323" t="s">
        <v>1455</v>
      </c>
      <c r="G2323">
        <v>978633</v>
      </c>
      <c r="H2323" s="4">
        <v>45481</v>
      </c>
      <c r="I2323" t="s">
        <v>385</v>
      </c>
      <c r="J2323">
        <v>7</v>
      </c>
      <c r="K2323">
        <v>354.25</v>
      </c>
    </row>
    <row r="2324" spans="1:11" ht="72" x14ac:dyDescent="0.3">
      <c r="A2324">
        <v>27824078</v>
      </c>
      <c r="B2324" t="s">
        <v>7644</v>
      </c>
      <c r="C2324" t="s">
        <v>7645</v>
      </c>
      <c r="D2324" s="3">
        <v>913638000000</v>
      </c>
      <c r="E2324" s="5" t="s">
        <v>7646</v>
      </c>
      <c r="F2324" t="s">
        <v>1314</v>
      </c>
      <c r="G2324">
        <v>664273</v>
      </c>
      <c r="H2324" s="4">
        <v>45550</v>
      </c>
      <c r="I2324" t="s">
        <v>380</v>
      </c>
      <c r="J2324">
        <v>12</v>
      </c>
      <c r="K2324">
        <v>972.71</v>
      </c>
    </row>
    <row r="2325" spans="1:11" ht="57.6" x14ac:dyDescent="0.3">
      <c r="A2325">
        <v>97174235</v>
      </c>
      <c r="B2325" t="s">
        <v>7647</v>
      </c>
      <c r="C2325" t="s">
        <v>7648</v>
      </c>
      <c r="D2325" s="3">
        <v>917158000000</v>
      </c>
      <c r="E2325" s="5" t="s">
        <v>7649</v>
      </c>
      <c r="F2325" t="s">
        <v>453</v>
      </c>
      <c r="G2325">
        <v>157060</v>
      </c>
      <c r="H2325" s="4">
        <v>45509</v>
      </c>
      <c r="I2325" t="s">
        <v>385</v>
      </c>
      <c r="J2325">
        <v>13</v>
      </c>
      <c r="K2325">
        <v>413.94</v>
      </c>
    </row>
    <row r="2326" spans="1:11" ht="72" x14ac:dyDescent="0.3">
      <c r="A2326">
        <v>28394354</v>
      </c>
      <c r="B2326" t="s">
        <v>7650</v>
      </c>
      <c r="C2326" t="s">
        <v>7651</v>
      </c>
      <c r="D2326" s="3">
        <v>916199000000</v>
      </c>
      <c r="E2326" s="5" t="s">
        <v>7652</v>
      </c>
      <c r="F2326" t="s">
        <v>1829</v>
      </c>
      <c r="G2326">
        <v>269616</v>
      </c>
      <c r="H2326" s="4">
        <v>45382</v>
      </c>
      <c r="I2326" t="s">
        <v>385</v>
      </c>
      <c r="J2326">
        <v>19</v>
      </c>
      <c r="K2326">
        <v>1546.13</v>
      </c>
    </row>
    <row r="2327" spans="1:11" ht="115.2" x14ac:dyDescent="0.3">
      <c r="A2327">
        <v>29689766</v>
      </c>
      <c r="B2327" t="s">
        <v>7653</v>
      </c>
      <c r="C2327" t="s">
        <v>7654</v>
      </c>
      <c r="D2327" s="3">
        <v>910805000000</v>
      </c>
      <c r="E2327" s="5" t="s">
        <v>7655</v>
      </c>
      <c r="F2327" t="s">
        <v>520</v>
      </c>
      <c r="G2327">
        <v>243885</v>
      </c>
      <c r="H2327" s="4">
        <v>45005</v>
      </c>
      <c r="I2327" t="s">
        <v>390</v>
      </c>
      <c r="J2327">
        <v>14</v>
      </c>
      <c r="K2327">
        <v>967.01</v>
      </c>
    </row>
    <row r="2328" spans="1:11" x14ac:dyDescent="0.3">
      <c r="A2328">
        <v>44589829</v>
      </c>
      <c r="B2328" t="s">
        <v>7656</v>
      </c>
      <c r="C2328" t="s">
        <v>7657</v>
      </c>
      <c r="D2328" s="3">
        <v>916604000000</v>
      </c>
      <c r="E2328" t="s">
        <v>7658</v>
      </c>
      <c r="F2328" t="s">
        <v>1296</v>
      </c>
      <c r="G2328">
        <v>110593</v>
      </c>
      <c r="H2328" s="4">
        <v>45194</v>
      </c>
      <c r="I2328" t="s">
        <v>385</v>
      </c>
      <c r="J2328">
        <v>4</v>
      </c>
      <c r="K2328">
        <v>1570.62</v>
      </c>
    </row>
    <row r="2329" spans="1:11" ht="72" x14ac:dyDescent="0.3">
      <c r="A2329">
        <v>6959437</v>
      </c>
      <c r="B2329" t="s">
        <v>7659</v>
      </c>
      <c r="C2329" t="s">
        <v>7660</v>
      </c>
      <c r="D2329" s="3">
        <v>917280000000</v>
      </c>
      <c r="E2329" s="5" t="s">
        <v>7661</v>
      </c>
      <c r="F2329" t="s">
        <v>1278</v>
      </c>
      <c r="G2329">
        <v>293835</v>
      </c>
      <c r="H2329" s="4">
        <v>45498</v>
      </c>
      <c r="I2329" t="s">
        <v>375</v>
      </c>
      <c r="J2329">
        <v>14</v>
      </c>
      <c r="K2329">
        <v>1105.8399999999999</v>
      </c>
    </row>
    <row r="2330" spans="1:11" x14ac:dyDescent="0.3">
      <c r="A2330">
        <v>28173165</v>
      </c>
      <c r="B2330" t="s">
        <v>7662</v>
      </c>
      <c r="C2330" t="s">
        <v>7663</v>
      </c>
      <c r="D2330" s="3">
        <v>911080000000</v>
      </c>
      <c r="E2330" t="s">
        <v>7664</v>
      </c>
      <c r="F2330" t="s">
        <v>1990</v>
      </c>
      <c r="G2330">
        <v>743644</v>
      </c>
      <c r="H2330" s="4">
        <v>45147</v>
      </c>
      <c r="I2330" t="s">
        <v>380</v>
      </c>
      <c r="J2330">
        <v>15</v>
      </c>
      <c r="K2330">
        <v>545.71</v>
      </c>
    </row>
    <row r="2331" spans="1:11" x14ac:dyDescent="0.3">
      <c r="A2331">
        <v>46564935</v>
      </c>
      <c r="B2331" t="s">
        <v>7665</v>
      </c>
      <c r="C2331" t="s">
        <v>7666</v>
      </c>
      <c r="D2331" s="3">
        <v>917292000000</v>
      </c>
      <c r="E2331" t="s">
        <v>7667</v>
      </c>
      <c r="F2331" t="s">
        <v>4583</v>
      </c>
      <c r="G2331">
        <v>645064</v>
      </c>
      <c r="H2331" s="4">
        <v>45349</v>
      </c>
      <c r="I2331" t="s">
        <v>380</v>
      </c>
      <c r="J2331">
        <v>5</v>
      </c>
      <c r="K2331">
        <v>536.94000000000005</v>
      </c>
    </row>
    <row r="2332" spans="1:11" x14ac:dyDescent="0.3">
      <c r="A2332">
        <v>77007315</v>
      </c>
      <c r="B2332" t="s">
        <v>7668</v>
      </c>
      <c r="C2332" t="s">
        <v>7669</v>
      </c>
      <c r="D2332" s="3">
        <v>917084000000</v>
      </c>
      <c r="E2332" t="s">
        <v>7670</v>
      </c>
      <c r="F2332" t="s">
        <v>1784</v>
      </c>
      <c r="G2332">
        <v>867852</v>
      </c>
      <c r="H2332" s="4">
        <v>45235</v>
      </c>
      <c r="I2332" t="s">
        <v>375</v>
      </c>
      <c r="J2332">
        <v>10</v>
      </c>
      <c r="K2332">
        <v>1750.59</v>
      </c>
    </row>
    <row r="2333" spans="1:11" ht="86.4" x14ac:dyDescent="0.3">
      <c r="A2333">
        <v>64403005</v>
      </c>
      <c r="B2333" t="s">
        <v>7671</v>
      </c>
      <c r="C2333" t="s">
        <v>7672</v>
      </c>
      <c r="D2333" s="3">
        <v>912312000000</v>
      </c>
      <c r="E2333" s="5" t="s">
        <v>7673</v>
      </c>
      <c r="F2333" t="s">
        <v>1102</v>
      </c>
      <c r="G2333">
        <v>847487</v>
      </c>
      <c r="H2333" s="4">
        <v>45476</v>
      </c>
      <c r="I2333" t="s">
        <v>390</v>
      </c>
      <c r="J2333">
        <v>12</v>
      </c>
      <c r="K2333">
        <v>524.48</v>
      </c>
    </row>
    <row r="2334" spans="1:11" x14ac:dyDescent="0.3">
      <c r="A2334">
        <v>28277304</v>
      </c>
      <c r="B2334" t="s">
        <v>7674</v>
      </c>
      <c r="C2334" t="s">
        <v>7675</v>
      </c>
      <c r="D2334" s="3">
        <v>915423000000</v>
      </c>
      <c r="E2334" t="s">
        <v>7676</v>
      </c>
      <c r="F2334" t="s">
        <v>586</v>
      </c>
      <c r="G2334">
        <v>159776</v>
      </c>
      <c r="H2334" s="4">
        <v>45336</v>
      </c>
      <c r="I2334" t="s">
        <v>380</v>
      </c>
      <c r="J2334">
        <v>14</v>
      </c>
      <c r="K2334">
        <v>1681.58</v>
      </c>
    </row>
    <row r="2335" spans="1:11" ht="72" x14ac:dyDescent="0.3">
      <c r="A2335">
        <v>38568692</v>
      </c>
      <c r="B2335" t="s">
        <v>7677</v>
      </c>
      <c r="C2335" t="s">
        <v>7678</v>
      </c>
      <c r="D2335" s="3">
        <v>915131000000</v>
      </c>
      <c r="E2335" s="5" t="s">
        <v>7679</v>
      </c>
      <c r="F2335" t="s">
        <v>792</v>
      </c>
      <c r="G2335">
        <v>658648</v>
      </c>
      <c r="H2335" s="4">
        <v>45266</v>
      </c>
      <c r="I2335" t="s">
        <v>390</v>
      </c>
      <c r="J2335">
        <v>6</v>
      </c>
      <c r="K2335">
        <v>1082.93</v>
      </c>
    </row>
    <row r="2336" spans="1:11" ht="86.4" x14ac:dyDescent="0.3">
      <c r="A2336">
        <v>90299101</v>
      </c>
      <c r="B2336" t="s">
        <v>7680</v>
      </c>
      <c r="C2336" t="s">
        <v>7681</v>
      </c>
      <c r="D2336" s="3">
        <v>916459000000</v>
      </c>
      <c r="E2336" s="5" t="s">
        <v>7682</v>
      </c>
      <c r="F2336" t="s">
        <v>2852</v>
      </c>
      <c r="G2336">
        <v>567715</v>
      </c>
      <c r="H2336" s="4">
        <v>45467</v>
      </c>
      <c r="I2336" t="s">
        <v>385</v>
      </c>
      <c r="J2336">
        <v>7</v>
      </c>
      <c r="K2336">
        <v>291.45</v>
      </c>
    </row>
    <row r="2337" spans="1:11" x14ac:dyDescent="0.3">
      <c r="A2337">
        <v>77086539</v>
      </c>
      <c r="B2337" t="s">
        <v>7683</v>
      </c>
      <c r="C2337" t="s">
        <v>7684</v>
      </c>
      <c r="D2337" s="3">
        <v>914012000000</v>
      </c>
      <c r="E2337" t="s">
        <v>7685</v>
      </c>
      <c r="F2337" t="s">
        <v>3853</v>
      </c>
      <c r="G2337">
        <v>813233</v>
      </c>
      <c r="H2337" s="4">
        <v>45426</v>
      </c>
      <c r="I2337" t="s">
        <v>390</v>
      </c>
      <c r="J2337">
        <v>3</v>
      </c>
      <c r="K2337">
        <v>1591.27</v>
      </c>
    </row>
    <row r="2338" spans="1:11" ht="86.4" x14ac:dyDescent="0.3">
      <c r="A2338">
        <v>16341776</v>
      </c>
      <c r="B2338" t="s">
        <v>7686</v>
      </c>
      <c r="C2338" t="s">
        <v>7687</v>
      </c>
      <c r="D2338" s="3">
        <v>914653000000</v>
      </c>
      <c r="E2338" s="5" t="s">
        <v>7688</v>
      </c>
      <c r="F2338" t="s">
        <v>1556</v>
      </c>
      <c r="G2338">
        <v>60359</v>
      </c>
      <c r="H2338" s="4">
        <v>45123</v>
      </c>
      <c r="I2338" t="s">
        <v>390</v>
      </c>
      <c r="J2338">
        <v>6</v>
      </c>
      <c r="K2338">
        <v>964.4</v>
      </c>
    </row>
    <row r="2339" spans="1:11" ht="86.4" x14ac:dyDescent="0.3">
      <c r="A2339">
        <v>62868582</v>
      </c>
      <c r="B2339" t="s">
        <v>7689</v>
      </c>
      <c r="C2339" t="s">
        <v>7690</v>
      </c>
      <c r="D2339" s="3">
        <v>912009000000</v>
      </c>
      <c r="E2339" s="5" t="s">
        <v>7691</v>
      </c>
      <c r="F2339" t="s">
        <v>1907</v>
      </c>
      <c r="G2339">
        <v>253211</v>
      </c>
      <c r="H2339" s="4">
        <v>45386</v>
      </c>
      <c r="I2339" t="s">
        <v>390</v>
      </c>
      <c r="J2339">
        <v>11</v>
      </c>
      <c r="K2339">
        <v>1082.3</v>
      </c>
    </row>
    <row r="2340" spans="1:11" ht="57.6" x14ac:dyDescent="0.3">
      <c r="A2340">
        <v>16435594</v>
      </c>
      <c r="B2340" t="s">
        <v>7692</v>
      </c>
      <c r="C2340" t="s">
        <v>7693</v>
      </c>
      <c r="D2340" s="3">
        <v>918430000000</v>
      </c>
      <c r="E2340" s="5" t="s">
        <v>7694</v>
      </c>
      <c r="F2340" t="s">
        <v>492</v>
      </c>
      <c r="G2340">
        <v>848945</v>
      </c>
      <c r="H2340" s="4">
        <v>45576</v>
      </c>
      <c r="I2340" t="s">
        <v>375</v>
      </c>
      <c r="J2340">
        <v>4</v>
      </c>
      <c r="K2340">
        <v>1273</v>
      </c>
    </row>
    <row r="2341" spans="1:11" ht="86.4" x14ac:dyDescent="0.3">
      <c r="A2341">
        <v>24337950</v>
      </c>
      <c r="B2341" t="s">
        <v>7695</v>
      </c>
      <c r="C2341" t="s">
        <v>7696</v>
      </c>
      <c r="D2341" s="3">
        <v>910611000000</v>
      </c>
      <c r="E2341" s="5" t="s">
        <v>7697</v>
      </c>
      <c r="F2341" t="s">
        <v>586</v>
      </c>
      <c r="G2341">
        <v>17750</v>
      </c>
      <c r="H2341" s="4">
        <v>45042</v>
      </c>
      <c r="I2341" t="s">
        <v>380</v>
      </c>
      <c r="J2341">
        <v>20</v>
      </c>
      <c r="K2341">
        <v>1845.42</v>
      </c>
    </row>
    <row r="2342" spans="1:11" ht="72" x14ac:dyDescent="0.3">
      <c r="A2342">
        <v>38728779</v>
      </c>
      <c r="B2342" t="s">
        <v>7698</v>
      </c>
      <c r="C2342" t="s">
        <v>7699</v>
      </c>
      <c r="D2342" s="3">
        <v>910994000000</v>
      </c>
      <c r="E2342" s="5" t="s">
        <v>7700</v>
      </c>
      <c r="F2342" t="s">
        <v>2289</v>
      </c>
      <c r="G2342">
        <v>648636</v>
      </c>
      <c r="H2342" s="4">
        <v>45346</v>
      </c>
      <c r="I2342" t="s">
        <v>385</v>
      </c>
      <c r="J2342">
        <v>19</v>
      </c>
      <c r="K2342">
        <v>1294.04</v>
      </c>
    </row>
    <row r="2343" spans="1:11" ht="72" x14ac:dyDescent="0.3">
      <c r="A2343">
        <v>3483295</v>
      </c>
      <c r="B2343" t="s">
        <v>7701</v>
      </c>
      <c r="C2343" t="s">
        <v>7702</v>
      </c>
      <c r="D2343" s="3">
        <v>910520000000</v>
      </c>
      <c r="E2343" s="5" t="s">
        <v>7703</v>
      </c>
      <c r="F2343" t="s">
        <v>1769</v>
      </c>
      <c r="G2343">
        <v>632918</v>
      </c>
      <c r="H2343" s="4">
        <v>45359</v>
      </c>
      <c r="I2343" t="s">
        <v>380</v>
      </c>
      <c r="J2343">
        <v>5</v>
      </c>
      <c r="K2343">
        <v>1334.49</v>
      </c>
    </row>
    <row r="2344" spans="1:11" ht="86.4" x14ac:dyDescent="0.3">
      <c r="A2344">
        <v>67908555</v>
      </c>
      <c r="B2344" t="s">
        <v>7704</v>
      </c>
      <c r="C2344" t="s">
        <v>7705</v>
      </c>
      <c r="D2344" s="3">
        <v>910850000000</v>
      </c>
      <c r="E2344" s="5" t="s">
        <v>7706</v>
      </c>
      <c r="F2344" t="s">
        <v>1307</v>
      </c>
      <c r="G2344">
        <v>757455</v>
      </c>
      <c r="H2344" s="4">
        <v>45037</v>
      </c>
      <c r="I2344" t="s">
        <v>390</v>
      </c>
      <c r="J2344">
        <v>16</v>
      </c>
      <c r="K2344">
        <v>1746.83</v>
      </c>
    </row>
    <row r="2345" spans="1:11" ht="57.6" x14ac:dyDescent="0.3">
      <c r="A2345">
        <v>45028365</v>
      </c>
      <c r="B2345" t="s">
        <v>7707</v>
      </c>
      <c r="C2345" t="s">
        <v>7708</v>
      </c>
      <c r="D2345" s="3">
        <v>919603000000</v>
      </c>
      <c r="E2345" s="5" t="s">
        <v>7709</v>
      </c>
      <c r="F2345" t="s">
        <v>1994</v>
      </c>
      <c r="G2345">
        <v>418635</v>
      </c>
      <c r="H2345" s="4">
        <v>45236</v>
      </c>
      <c r="I2345" t="s">
        <v>385</v>
      </c>
      <c r="J2345">
        <v>5</v>
      </c>
      <c r="K2345">
        <v>518.33000000000004</v>
      </c>
    </row>
    <row r="2346" spans="1:11" ht="72" x14ac:dyDescent="0.3">
      <c r="A2346">
        <v>19216141</v>
      </c>
      <c r="B2346" t="s">
        <v>7710</v>
      </c>
      <c r="C2346" t="s">
        <v>7711</v>
      </c>
      <c r="D2346" s="3">
        <v>912044000000</v>
      </c>
      <c r="E2346" s="5" t="s">
        <v>7712</v>
      </c>
      <c r="F2346" t="s">
        <v>842</v>
      </c>
      <c r="G2346">
        <v>829446</v>
      </c>
      <c r="H2346" s="4">
        <v>45060</v>
      </c>
      <c r="I2346" t="s">
        <v>375</v>
      </c>
      <c r="J2346">
        <v>9</v>
      </c>
      <c r="K2346">
        <v>1428.54</v>
      </c>
    </row>
    <row r="2347" spans="1:11" ht="72" x14ac:dyDescent="0.3">
      <c r="A2347">
        <v>47590944</v>
      </c>
      <c r="B2347" t="s">
        <v>7713</v>
      </c>
      <c r="C2347" t="s">
        <v>7714</v>
      </c>
      <c r="D2347" s="3">
        <v>919348000000</v>
      </c>
      <c r="E2347" s="5" t="s">
        <v>7715</v>
      </c>
      <c r="F2347" t="s">
        <v>5003</v>
      </c>
      <c r="G2347">
        <v>185673</v>
      </c>
      <c r="H2347" s="4">
        <v>45119</v>
      </c>
      <c r="I2347" t="s">
        <v>390</v>
      </c>
      <c r="J2347">
        <v>19</v>
      </c>
      <c r="K2347">
        <v>1163.8399999999999</v>
      </c>
    </row>
    <row r="2348" spans="1:11" x14ac:dyDescent="0.3">
      <c r="A2348">
        <v>72415263</v>
      </c>
      <c r="B2348" t="s">
        <v>7716</v>
      </c>
      <c r="C2348" t="s">
        <v>7717</v>
      </c>
      <c r="D2348" s="3">
        <v>915873000000</v>
      </c>
      <c r="E2348" t="s">
        <v>7718</v>
      </c>
      <c r="F2348" t="s">
        <v>1032</v>
      </c>
      <c r="G2348">
        <v>624264</v>
      </c>
      <c r="H2348" s="4">
        <v>45075</v>
      </c>
      <c r="I2348" t="s">
        <v>385</v>
      </c>
      <c r="J2348">
        <v>20</v>
      </c>
      <c r="K2348">
        <v>1914.18</v>
      </c>
    </row>
    <row r="2349" spans="1:11" ht="72" x14ac:dyDescent="0.3">
      <c r="A2349">
        <v>97873848</v>
      </c>
      <c r="B2349" t="s">
        <v>7719</v>
      </c>
      <c r="C2349" t="s">
        <v>7720</v>
      </c>
      <c r="D2349" s="3">
        <v>910735000000</v>
      </c>
      <c r="E2349" s="5" t="s">
        <v>7721</v>
      </c>
      <c r="F2349" t="s">
        <v>590</v>
      </c>
      <c r="G2349">
        <v>764984</v>
      </c>
      <c r="H2349" s="4">
        <v>45222</v>
      </c>
      <c r="I2349" t="s">
        <v>385</v>
      </c>
      <c r="J2349">
        <v>18</v>
      </c>
      <c r="K2349">
        <v>1381.21</v>
      </c>
    </row>
    <row r="2350" spans="1:11" ht="72" x14ac:dyDescent="0.3">
      <c r="A2350">
        <v>81541985</v>
      </c>
      <c r="B2350" t="s">
        <v>7722</v>
      </c>
      <c r="C2350" t="s">
        <v>7723</v>
      </c>
      <c r="D2350" s="3">
        <v>915690000000</v>
      </c>
      <c r="E2350" s="5" t="s">
        <v>7724</v>
      </c>
      <c r="F2350" t="s">
        <v>1907</v>
      </c>
      <c r="G2350">
        <v>221829</v>
      </c>
      <c r="H2350" s="4">
        <v>45046</v>
      </c>
      <c r="I2350" t="s">
        <v>385</v>
      </c>
      <c r="J2350">
        <v>17</v>
      </c>
      <c r="K2350">
        <v>894.34</v>
      </c>
    </row>
    <row r="2351" spans="1:11" ht="72" x14ac:dyDescent="0.3">
      <c r="A2351">
        <v>57213543</v>
      </c>
      <c r="B2351" t="s">
        <v>7725</v>
      </c>
      <c r="C2351" t="s">
        <v>7726</v>
      </c>
      <c r="D2351" s="3">
        <v>918582000000</v>
      </c>
      <c r="E2351" s="5" t="s">
        <v>7727</v>
      </c>
      <c r="F2351" t="s">
        <v>1431</v>
      </c>
      <c r="G2351">
        <v>595160</v>
      </c>
      <c r="H2351" s="4">
        <v>45595</v>
      </c>
      <c r="I2351" t="s">
        <v>385</v>
      </c>
      <c r="J2351">
        <v>14</v>
      </c>
      <c r="K2351">
        <v>1323.95</v>
      </c>
    </row>
    <row r="2352" spans="1:11" ht="86.4" x14ac:dyDescent="0.3">
      <c r="A2352">
        <v>60620291</v>
      </c>
      <c r="B2352" t="s">
        <v>7728</v>
      </c>
      <c r="C2352" t="s">
        <v>7729</v>
      </c>
      <c r="D2352" s="3">
        <v>912341000000</v>
      </c>
      <c r="E2352" s="5" t="s">
        <v>7730</v>
      </c>
      <c r="F2352" t="s">
        <v>607</v>
      </c>
      <c r="G2352">
        <v>201870</v>
      </c>
      <c r="H2352" s="4">
        <v>45047</v>
      </c>
      <c r="I2352" t="s">
        <v>385</v>
      </c>
      <c r="J2352">
        <v>15</v>
      </c>
      <c r="K2352">
        <v>1791.39</v>
      </c>
    </row>
    <row r="2353" spans="1:11" x14ac:dyDescent="0.3">
      <c r="A2353">
        <v>34655710</v>
      </c>
      <c r="B2353" t="s">
        <v>7731</v>
      </c>
      <c r="C2353" t="s">
        <v>7732</v>
      </c>
      <c r="D2353" s="3">
        <v>910110000000</v>
      </c>
      <c r="E2353" t="s">
        <v>7733</v>
      </c>
      <c r="F2353" t="s">
        <v>547</v>
      </c>
      <c r="G2353">
        <v>161040</v>
      </c>
      <c r="H2353" s="4">
        <v>45551</v>
      </c>
      <c r="I2353" t="s">
        <v>380</v>
      </c>
      <c r="J2353">
        <v>1</v>
      </c>
      <c r="K2353">
        <v>1620.16</v>
      </c>
    </row>
    <row r="2354" spans="1:11" ht="86.4" x14ac:dyDescent="0.3">
      <c r="A2354">
        <v>58415368</v>
      </c>
      <c r="B2354" t="s">
        <v>7734</v>
      </c>
      <c r="C2354" t="s">
        <v>7735</v>
      </c>
      <c r="D2354" s="3">
        <v>917639000000</v>
      </c>
      <c r="E2354" s="5" t="s">
        <v>7736</v>
      </c>
      <c r="F2354" t="s">
        <v>1250</v>
      </c>
      <c r="G2354">
        <v>603119</v>
      </c>
      <c r="H2354" s="4">
        <v>45441</v>
      </c>
      <c r="I2354" t="s">
        <v>390</v>
      </c>
      <c r="J2354">
        <v>10</v>
      </c>
      <c r="K2354">
        <v>297.38</v>
      </c>
    </row>
    <row r="2355" spans="1:11" ht="57.6" x14ac:dyDescent="0.3">
      <c r="A2355">
        <v>67402645</v>
      </c>
      <c r="B2355" t="s">
        <v>7737</v>
      </c>
      <c r="C2355" t="s">
        <v>7738</v>
      </c>
      <c r="D2355" s="3">
        <v>916080000000</v>
      </c>
      <c r="E2355" s="5" t="s">
        <v>7739</v>
      </c>
      <c r="F2355" t="s">
        <v>3255</v>
      </c>
      <c r="G2355">
        <v>737896</v>
      </c>
      <c r="H2355" s="4">
        <v>45010</v>
      </c>
      <c r="I2355" t="s">
        <v>380</v>
      </c>
      <c r="J2355">
        <v>15</v>
      </c>
      <c r="K2355">
        <v>1084.93</v>
      </c>
    </row>
    <row r="2356" spans="1:11" x14ac:dyDescent="0.3">
      <c r="A2356">
        <v>2903620</v>
      </c>
      <c r="B2356" t="s">
        <v>7740</v>
      </c>
      <c r="C2356" t="s">
        <v>7741</v>
      </c>
      <c r="D2356" s="3">
        <v>910992000000</v>
      </c>
      <c r="E2356" t="s">
        <v>7742</v>
      </c>
      <c r="F2356" t="s">
        <v>2757</v>
      </c>
      <c r="G2356">
        <v>495945</v>
      </c>
      <c r="H2356" s="4">
        <v>45423</v>
      </c>
      <c r="I2356" t="s">
        <v>390</v>
      </c>
      <c r="J2356">
        <v>11</v>
      </c>
      <c r="K2356">
        <v>1815.06</v>
      </c>
    </row>
    <row r="2357" spans="1:11" x14ac:dyDescent="0.3">
      <c r="A2357">
        <v>58115779</v>
      </c>
      <c r="B2357" t="s">
        <v>7743</v>
      </c>
      <c r="C2357" t="s">
        <v>7744</v>
      </c>
      <c r="D2357" s="3">
        <v>918134000000</v>
      </c>
      <c r="E2357" t="s">
        <v>7745</v>
      </c>
      <c r="F2357" t="s">
        <v>418</v>
      </c>
      <c r="G2357">
        <v>779863</v>
      </c>
      <c r="H2357" s="4">
        <v>45500</v>
      </c>
      <c r="I2357" t="s">
        <v>385</v>
      </c>
      <c r="J2357">
        <v>12</v>
      </c>
      <c r="K2357">
        <v>1569.04</v>
      </c>
    </row>
    <row r="2358" spans="1:11" ht="57.6" x14ac:dyDescent="0.3">
      <c r="A2358">
        <v>40055711</v>
      </c>
      <c r="B2358" t="s">
        <v>7746</v>
      </c>
      <c r="C2358" t="s">
        <v>7747</v>
      </c>
      <c r="D2358" s="3">
        <v>919964000000</v>
      </c>
      <c r="E2358" s="5" t="s">
        <v>7748</v>
      </c>
      <c r="F2358" t="s">
        <v>2365</v>
      </c>
      <c r="G2358">
        <v>415727</v>
      </c>
      <c r="H2358" s="4">
        <v>45558</v>
      </c>
      <c r="I2358" t="s">
        <v>380</v>
      </c>
      <c r="J2358">
        <v>11</v>
      </c>
      <c r="K2358">
        <v>278.97000000000003</v>
      </c>
    </row>
    <row r="2359" spans="1:11" ht="72" x14ac:dyDescent="0.3">
      <c r="A2359">
        <v>9419030</v>
      </c>
      <c r="B2359" t="s">
        <v>7749</v>
      </c>
      <c r="C2359" t="s">
        <v>7750</v>
      </c>
      <c r="D2359" s="3">
        <v>913725000000</v>
      </c>
      <c r="E2359" s="5" t="s">
        <v>7751</v>
      </c>
      <c r="F2359" t="s">
        <v>820</v>
      </c>
      <c r="G2359">
        <v>657231</v>
      </c>
      <c r="H2359" s="4">
        <v>45362</v>
      </c>
      <c r="I2359" t="s">
        <v>380</v>
      </c>
      <c r="J2359">
        <v>1</v>
      </c>
      <c r="K2359">
        <v>340.77</v>
      </c>
    </row>
    <row r="2360" spans="1:11" ht="72" x14ac:dyDescent="0.3">
      <c r="A2360">
        <v>75244116</v>
      </c>
      <c r="B2360" t="s">
        <v>7752</v>
      </c>
      <c r="C2360" t="s">
        <v>7753</v>
      </c>
      <c r="D2360" s="3">
        <v>911900000000</v>
      </c>
      <c r="E2360" s="5" t="s">
        <v>7754</v>
      </c>
      <c r="F2360" t="s">
        <v>2237</v>
      </c>
      <c r="G2360">
        <v>112503</v>
      </c>
      <c r="H2360" s="4">
        <v>45208</v>
      </c>
      <c r="I2360" t="s">
        <v>380</v>
      </c>
      <c r="J2360">
        <v>10</v>
      </c>
      <c r="K2360">
        <v>426.97</v>
      </c>
    </row>
    <row r="2361" spans="1:11" ht="72" x14ac:dyDescent="0.3">
      <c r="A2361">
        <v>2566268</v>
      </c>
      <c r="B2361" t="s">
        <v>7755</v>
      </c>
      <c r="C2361" t="s">
        <v>7756</v>
      </c>
      <c r="D2361" s="3">
        <v>917102000000</v>
      </c>
      <c r="E2361" s="5" t="s">
        <v>7757</v>
      </c>
      <c r="F2361" t="s">
        <v>992</v>
      </c>
      <c r="G2361">
        <v>644861</v>
      </c>
      <c r="H2361" s="4">
        <v>45264</v>
      </c>
      <c r="I2361" t="s">
        <v>375</v>
      </c>
      <c r="J2361">
        <v>16</v>
      </c>
      <c r="K2361">
        <v>1796.96</v>
      </c>
    </row>
    <row r="2362" spans="1:11" ht="86.4" x14ac:dyDescent="0.3">
      <c r="A2362">
        <v>24496983</v>
      </c>
      <c r="B2362" t="s">
        <v>7758</v>
      </c>
      <c r="C2362" t="s">
        <v>7759</v>
      </c>
      <c r="D2362" s="3">
        <v>913695000000</v>
      </c>
      <c r="E2362" s="5" t="s">
        <v>7760</v>
      </c>
      <c r="F2362" t="s">
        <v>957</v>
      </c>
      <c r="G2362">
        <v>185526</v>
      </c>
      <c r="H2362" s="4">
        <v>45264</v>
      </c>
      <c r="I2362" t="s">
        <v>385</v>
      </c>
      <c r="J2362">
        <v>17</v>
      </c>
      <c r="K2362">
        <v>1262.44</v>
      </c>
    </row>
    <row r="2363" spans="1:11" ht="57.6" x14ac:dyDescent="0.3">
      <c r="A2363">
        <v>7378768</v>
      </c>
      <c r="B2363" t="s">
        <v>7761</v>
      </c>
      <c r="C2363" t="s">
        <v>7762</v>
      </c>
      <c r="D2363" s="3">
        <v>918806000000</v>
      </c>
      <c r="E2363" s="5" t="s">
        <v>7763</v>
      </c>
      <c r="F2363" t="s">
        <v>2140</v>
      </c>
      <c r="G2363">
        <v>671584</v>
      </c>
      <c r="H2363" s="4">
        <v>45066</v>
      </c>
      <c r="I2363" t="s">
        <v>390</v>
      </c>
      <c r="J2363">
        <v>8</v>
      </c>
      <c r="K2363">
        <v>698.59</v>
      </c>
    </row>
    <row r="2364" spans="1:11" ht="86.4" x14ac:dyDescent="0.3">
      <c r="A2364">
        <v>33544355</v>
      </c>
      <c r="B2364" t="s">
        <v>7764</v>
      </c>
      <c r="C2364" t="s">
        <v>7765</v>
      </c>
      <c r="D2364" s="3">
        <v>915001000000</v>
      </c>
      <c r="E2364" s="5" t="s">
        <v>7766</v>
      </c>
      <c r="F2364" t="s">
        <v>4095</v>
      </c>
      <c r="G2364">
        <v>737494</v>
      </c>
      <c r="H2364" s="4">
        <v>45168</v>
      </c>
      <c r="I2364" t="s">
        <v>375</v>
      </c>
      <c r="J2364">
        <v>2</v>
      </c>
      <c r="K2364">
        <v>1083.95</v>
      </c>
    </row>
    <row r="2365" spans="1:11" x14ac:dyDescent="0.3">
      <c r="A2365">
        <v>98012339</v>
      </c>
      <c r="B2365" t="s">
        <v>7767</v>
      </c>
      <c r="C2365" t="s">
        <v>7768</v>
      </c>
      <c r="D2365" s="3">
        <v>914270000000</v>
      </c>
      <c r="E2365" t="s">
        <v>7769</v>
      </c>
      <c r="F2365" t="s">
        <v>1880</v>
      </c>
      <c r="G2365">
        <v>766651</v>
      </c>
      <c r="H2365" s="4">
        <v>45007</v>
      </c>
      <c r="I2365" t="s">
        <v>385</v>
      </c>
      <c r="J2365">
        <v>16</v>
      </c>
      <c r="K2365">
        <v>839.46</v>
      </c>
    </row>
    <row r="2366" spans="1:11" x14ac:dyDescent="0.3">
      <c r="A2366">
        <v>71771782</v>
      </c>
      <c r="B2366" t="s">
        <v>7770</v>
      </c>
      <c r="C2366" t="s">
        <v>7771</v>
      </c>
      <c r="D2366" s="3">
        <v>917867000000</v>
      </c>
      <c r="E2366" t="s">
        <v>7772</v>
      </c>
      <c r="F2366" t="s">
        <v>702</v>
      </c>
      <c r="G2366">
        <v>382294</v>
      </c>
      <c r="H2366" s="4">
        <v>45069</v>
      </c>
      <c r="I2366" t="s">
        <v>380</v>
      </c>
      <c r="J2366">
        <v>8</v>
      </c>
      <c r="K2366">
        <v>1091.6099999999999</v>
      </c>
    </row>
    <row r="2367" spans="1:11" ht="86.4" x14ac:dyDescent="0.3">
      <c r="A2367">
        <v>39301587</v>
      </c>
      <c r="B2367" t="s">
        <v>7773</v>
      </c>
      <c r="C2367" t="s">
        <v>7774</v>
      </c>
      <c r="D2367" s="3">
        <v>919535000000</v>
      </c>
      <c r="E2367" s="5" t="s">
        <v>7775</v>
      </c>
      <c r="F2367" t="s">
        <v>1780</v>
      </c>
      <c r="G2367">
        <v>137712</v>
      </c>
      <c r="H2367" s="4">
        <v>45289</v>
      </c>
      <c r="I2367" t="s">
        <v>385</v>
      </c>
      <c r="J2367">
        <v>15</v>
      </c>
      <c r="K2367">
        <v>1775.12</v>
      </c>
    </row>
    <row r="2368" spans="1:11" x14ac:dyDescent="0.3">
      <c r="A2368">
        <v>12560669</v>
      </c>
      <c r="B2368" t="s">
        <v>7776</v>
      </c>
      <c r="C2368" t="s">
        <v>7777</v>
      </c>
      <c r="D2368" s="3">
        <v>910259000000</v>
      </c>
      <c r="E2368" t="s">
        <v>7778</v>
      </c>
      <c r="F2368" t="s">
        <v>3853</v>
      </c>
      <c r="G2368">
        <v>776029</v>
      </c>
      <c r="H2368" s="4">
        <v>45533</v>
      </c>
      <c r="I2368" t="s">
        <v>380</v>
      </c>
      <c r="J2368">
        <v>13</v>
      </c>
      <c r="K2368">
        <v>450.79</v>
      </c>
    </row>
    <row r="2369" spans="1:11" ht="72" x14ac:dyDescent="0.3">
      <c r="A2369">
        <v>73061709</v>
      </c>
      <c r="B2369" t="s">
        <v>7779</v>
      </c>
      <c r="C2369" t="s">
        <v>7780</v>
      </c>
      <c r="D2369" s="3">
        <v>913021000000</v>
      </c>
      <c r="E2369" s="5" t="s">
        <v>7781</v>
      </c>
      <c r="F2369" t="s">
        <v>1742</v>
      </c>
      <c r="G2369">
        <v>214812</v>
      </c>
      <c r="H2369" s="4">
        <v>45526</v>
      </c>
      <c r="I2369" t="s">
        <v>375</v>
      </c>
      <c r="J2369">
        <v>1</v>
      </c>
      <c r="K2369">
        <v>1557.57</v>
      </c>
    </row>
    <row r="2370" spans="1:11" ht="72" x14ac:dyDescent="0.3">
      <c r="A2370">
        <v>73807097</v>
      </c>
      <c r="B2370" t="s">
        <v>7782</v>
      </c>
      <c r="C2370" t="s">
        <v>7783</v>
      </c>
      <c r="D2370" s="3">
        <v>913945000000</v>
      </c>
      <c r="E2370" s="5" t="s">
        <v>7784</v>
      </c>
      <c r="F2370" t="s">
        <v>674</v>
      </c>
      <c r="G2370">
        <v>795626</v>
      </c>
      <c r="H2370" s="4">
        <v>45272</v>
      </c>
      <c r="I2370" t="s">
        <v>380</v>
      </c>
      <c r="J2370">
        <v>7</v>
      </c>
      <c r="K2370">
        <v>557.11</v>
      </c>
    </row>
    <row r="2371" spans="1:11" ht="86.4" x14ac:dyDescent="0.3">
      <c r="A2371">
        <v>57579640</v>
      </c>
      <c r="B2371" t="s">
        <v>7785</v>
      </c>
      <c r="C2371" t="s">
        <v>7786</v>
      </c>
      <c r="D2371" s="3">
        <v>918788000000</v>
      </c>
      <c r="E2371" s="5" t="s">
        <v>7787</v>
      </c>
      <c r="F2371" t="s">
        <v>558</v>
      </c>
      <c r="G2371">
        <v>847223</v>
      </c>
      <c r="H2371" s="4">
        <v>45118</v>
      </c>
      <c r="I2371" t="s">
        <v>375</v>
      </c>
      <c r="J2371">
        <v>10</v>
      </c>
      <c r="K2371">
        <v>697.08</v>
      </c>
    </row>
    <row r="2372" spans="1:11" ht="72" x14ac:dyDescent="0.3">
      <c r="A2372">
        <v>71276926</v>
      </c>
      <c r="B2372" t="s">
        <v>7788</v>
      </c>
      <c r="C2372" t="s">
        <v>7789</v>
      </c>
      <c r="D2372" s="3">
        <v>913137000000</v>
      </c>
      <c r="E2372" s="5" t="s">
        <v>7790</v>
      </c>
      <c r="F2372" t="s">
        <v>1328</v>
      </c>
      <c r="G2372">
        <v>116387</v>
      </c>
      <c r="H2372" s="4">
        <v>45251</v>
      </c>
      <c r="I2372" t="s">
        <v>380</v>
      </c>
      <c r="J2372">
        <v>10</v>
      </c>
      <c r="K2372">
        <v>1226.0999999999999</v>
      </c>
    </row>
    <row r="2373" spans="1:11" ht="86.4" x14ac:dyDescent="0.3">
      <c r="A2373">
        <v>54139038</v>
      </c>
      <c r="B2373" t="s">
        <v>7791</v>
      </c>
      <c r="C2373" t="s">
        <v>7792</v>
      </c>
      <c r="D2373" s="3">
        <v>915688000000</v>
      </c>
      <c r="E2373" s="5" t="s">
        <v>7793</v>
      </c>
      <c r="F2373" t="s">
        <v>2708</v>
      </c>
      <c r="G2373">
        <v>888729</v>
      </c>
      <c r="H2373" s="4">
        <v>45565</v>
      </c>
      <c r="I2373" t="s">
        <v>380</v>
      </c>
      <c r="J2373">
        <v>10</v>
      </c>
      <c r="K2373">
        <v>1689.41</v>
      </c>
    </row>
    <row r="2374" spans="1:11" ht="86.4" x14ac:dyDescent="0.3">
      <c r="A2374">
        <v>6853981</v>
      </c>
      <c r="B2374" t="s">
        <v>7794</v>
      </c>
      <c r="C2374" t="s">
        <v>7795</v>
      </c>
      <c r="D2374" s="3">
        <v>911176000000</v>
      </c>
      <c r="E2374" s="5" t="s">
        <v>7796</v>
      </c>
      <c r="F2374" t="s">
        <v>1660</v>
      </c>
      <c r="G2374">
        <v>209167</v>
      </c>
      <c r="H2374" s="4">
        <v>45273</v>
      </c>
      <c r="I2374" t="s">
        <v>380</v>
      </c>
      <c r="J2374">
        <v>14</v>
      </c>
      <c r="K2374">
        <v>1301.27</v>
      </c>
    </row>
    <row r="2375" spans="1:11" ht="86.4" x14ac:dyDescent="0.3">
      <c r="A2375">
        <v>82898985</v>
      </c>
      <c r="B2375" t="s">
        <v>7797</v>
      </c>
      <c r="C2375" t="s">
        <v>7798</v>
      </c>
      <c r="D2375" s="3">
        <v>910643000000</v>
      </c>
      <c r="E2375" s="5" t="s">
        <v>7799</v>
      </c>
      <c r="F2375" t="s">
        <v>1521</v>
      </c>
      <c r="G2375">
        <v>679447</v>
      </c>
      <c r="H2375" s="4">
        <v>45019</v>
      </c>
      <c r="I2375" t="s">
        <v>385</v>
      </c>
      <c r="J2375">
        <v>2</v>
      </c>
      <c r="K2375">
        <v>841.91</v>
      </c>
    </row>
    <row r="2376" spans="1:11" x14ac:dyDescent="0.3">
      <c r="A2376">
        <v>92416428</v>
      </c>
      <c r="B2376" t="s">
        <v>7800</v>
      </c>
      <c r="C2376" t="s">
        <v>7801</v>
      </c>
      <c r="D2376" s="3">
        <v>914523000000</v>
      </c>
      <c r="E2376" t="s">
        <v>7802</v>
      </c>
      <c r="F2376" t="s">
        <v>820</v>
      </c>
      <c r="G2376">
        <v>944699</v>
      </c>
      <c r="H2376" s="4">
        <v>45315</v>
      </c>
      <c r="I2376" t="s">
        <v>385</v>
      </c>
      <c r="J2376">
        <v>5</v>
      </c>
      <c r="K2376">
        <v>1255.2</v>
      </c>
    </row>
    <row r="2377" spans="1:11" ht="72" x14ac:dyDescent="0.3">
      <c r="A2377">
        <v>80371626</v>
      </c>
      <c r="B2377" t="s">
        <v>7803</v>
      </c>
      <c r="C2377" t="s">
        <v>7804</v>
      </c>
      <c r="D2377" s="3">
        <v>919973000000</v>
      </c>
      <c r="E2377" s="5" t="s">
        <v>7805</v>
      </c>
      <c r="F2377" t="s">
        <v>2525</v>
      </c>
      <c r="G2377">
        <v>865438</v>
      </c>
      <c r="H2377" s="4">
        <v>45567</v>
      </c>
      <c r="I2377" t="s">
        <v>390</v>
      </c>
      <c r="J2377">
        <v>20</v>
      </c>
      <c r="K2377">
        <v>1033.07</v>
      </c>
    </row>
    <row r="2378" spans="1:11" ht="72" x14ac:dyDescent="0.3">
      <c r="A2378">
        <v>39042103</v>
      </c>
      <c r="B2378" t="s">
        <v>7806</v>
      </c>
      <c r="C2378" t="s">
        <v>7807</v>
      </c>
      <c r="D2378" s="3">
        <v>919539000000</v>
      </c>
      <c r="E2378" s="5" t="s">
        <v>7808</v>
      </c>
      <c r="F2378" t="s">
        <v>4117</v>
      </c>
      <c r="G2378">
        <v>148727</v>
      </c>
      <c r="H2378" s="4">
        <v>45443</v>
      </c>
      <c r="I2378" t="s">
        <v>385</v>
      </c>
      <c r="J2378">
        <v>20</v>
      </c>
      <c r="K2378">
        <v>1519.5</v>
      </c>
    </row>
    <row r="2379" spans="1:11" ht="72" x14ac:dyDescent="0.3">
      <c r="A2379">
        <v>14693393</v>
      </c>
      <c r="B2379" t="s">
        <v>7809</v>
      </c>
      <c r="C2379" t="s">
        <v>7810</v>
      </c>
      <c r="D2379" s="3">
        <v>910080000000</v>
      </c>
      <c r="E2379" s="5" t="s">
        <v>7811</v>
      </c>
      <c r="F2379" t="s">
        <v>2757</v>
      </c>
      <c r="G2379">
        <v>496205</v>
      </c>
      <c r="H2379" s="4">
        <v>45436</v>
      </c>
      <c r="I2379" t="s">
        <v>390</v>
      </c>
      <c r="J2379">
        <v>14</v>
      </c>
      <c r="K2379">
        <v>928.3</v>
      </c>
    </row>
    <row r="2380" spans="1:11" ht="72" x14ac:dyDescent="0.3">
      <c r="A2380">
        <v>41878908</v>
      </c>
      <c r="B2380" t="s">
        <v>7812</v>
      </c>
      <c r="C2380" t="s">
        <v>7813</v>
      </c>
      <c r="D2380" s="3">
        <v>911847000000</v>
      </c>
      <c r="E2380" s="5" t="s">
        <v>7814</v>
      </c>
      <c r="F2380" t="s">
        <v>1735</v>
      </c>
      <c r="G2380">
        <v>376225</v>
      </c>
      <c r="H2380" s="4">
        <v>45443</v>
      </c>
      <c r="I2380" t="s">
        <v>375</v>
      </c>
      <c r="J2380">
        <v>6</v>
      </c>
      <c r="K2380">
        <v>390.11</v>
      </c>
    </row>
    <row r="2381" spans="1:11" x14ac:dyDescent="0.3">
      <c r="A2381">
        <v>49117070</v>
      </c>
      <c r="B2381" t="s">
        <v>7815</v>
      </c>
      <c r="C2381" t="s">
        <v>7816</v>
      </c>
      <c r="D2381" s="3">
        <v>914138000000</v>
      </c>
      <c r="E2381" t="s">
        <v>7817</v>
      </c>
      <c r="F2381" t="s">
        <v>5003</v>
      </c>
      <c r="G2381">
        <v>238713</v>
      </c>
      <c r="H2381" s="4">
        <v>45562</v>
      </c>
      <c r="I2381" t="s">
        <v>380</v>
      </c>
      <c r="J2381">
        <v>9</v>
      </c>
      <c r="K2381">
        <v>1495.17</v>
      </c>
    </row>
    <row r="2382" spans="1:11" ht="86.4" x14ac:dyDescent="0.3">
      <c r="A2382">
        <v>43761120</v>
      </c>
      <c r="B2382" t="s">
        <v>7818</v>
      </c>
      <c r="C2382" t="s">
        <v>7819</v>
      </c>
      <c r="D2382" s="3">
        <v>917830000000</v>
      </c>
      <c r="E2382" s="5" t="s">
        <v>7820</v>
      </c>
      <c r="F2382" t="s">
        <v>1050</v>
      </c>
      <c r="G2382">
        <v>33353</v>
      </c>
      <c r="H2382" s="4">
        <v>45444</v>
      </c>
      <c r="I2382" t="s">
        <v>380</v>
      </c>
      <c r="J2382">
        <v>19</v>
      </c>
      <c r="K2382">
        <v>1954.78</v>
      </c>
    </row>
    <row r="2383" spans="1:11" x14ac:dyDescent="0.3">
      <c r="A2383">
        <v>52672659</v>
      </c>
      <c r="B2383" t="s">
        <v>7821</v>
      </c>
      <c r="C2383" t="s">
        <v>7822</v>
      </c>
      <c r="D2383" s="3">
        <v>916637000000</v>
      </c>
      <c r="E2383" t="s">
        <v>7823</v>
      </c>
      <c r="F2383" t="s">
        <v>1697</v>
      </c>
      <c r="G2383">
        <v>279779</v>
      </c>
      <c r="H2383" s="4">
        <v>45002</v>
      </c>
      <c r="I2383" t="s">
        <v>385</v>
      </c>
      <c r="J2383">
        <v>17</v>
      </c>
      <c r="K2383">
        <v>1721.72</v>
      </c>
    </row>
    <row r="2384" spans="1:11" ht="72" x14ac:dyDescent="0.3">
      <c r="A2384">
        <v>91448742</v>
      </c>
      <c r="B2384" t="s">
        <v>7824</v>
      </c>
      <c r="C2384" t="s">
        <v>7825</v>
      </c>
      <c r="D2384" s="3">
        <v>914940000000</v>
      </c>
      <c r="E2384" s="5" t="s">
        <v>7826</v>
      </c>
      <c r="F2384" t="s">
        <v>1780</v>
      </c>
      <c r="G2384">
        <v>13029</v>
      </c>
      <c r="H2384" s="4">
        <v>45029</v>
      </c>
      <c r="I2384" t="s">
        <v>385</v>
      </c>
      <c r="J2384">
        <v>1</v>
      </c>
      <c r="K2384">
        <v>1536.39</v>
      </c>
    </row>
    <row r="2385" spans="1:11" x14ac:dyDescent="0.3">
      <c r="A2385">
        <v>55278329</v>
      </c>
      <c r="B2385" t="s">
        <v>7827</v>
      </c>
      <c r="C2385" t="s">
        <v>7828</v>
      </c>
      <c r="D2385" s="3">
        <v>911206000000</v>
      </c>
      <c r="E2385" t="s">
        <v>7829</v>
      </c>
      <c r="F2385" t="s">
        <v>5003</v>
      </c>
      <c r="G2385">
        <v>906383</v>
      </c>
      <c r="H2385" s="4">
        <v>45573</v>
      </c>
      <c r="I2385" t="s">
        <v>380</v>
      </c>
      <c r="J2385">
        <v>19</v>
      </c>
      <c r="K2385">
        <v>1814.67</v>
      </c>
    </row>
    <row r="2386" spans="1:11" x14ac:dyDescent="0.3">
      <c r="A2386">
        <v>13492411</v>
      </c>
      <c r="B2386" t="s">
        <v>7830</v>
      </c>
      <c r="C2386" t="s">
        <v>7831</v>
      </c>
      <c r="D2386" s="3">
        <v>917878000000</v>
      </c>
      <c r="E2386" t="s">
        <v>7832</v>
      </c>
      <c r="F2386" t="s">
        <v>2660</v>
      </c>
      <c r="G2386">
        <v>673157</v>
      </c>
      <c r="H2386" s="4">
        <v>45120</v>
      </c>
      <c r="I2386" t="s">
        <v>385</v>
      </c>
      <c r="J2386">
        <v>8</v>
      </c>
      <c r="K2386">
        <v>453.33</v>
      </c>
    </row>
    <row r="2387" spans="1:11" ht="86.4" x14ac:dyDescent="0.3">
      <c r="A2387">
        <v>39093069</v>
      </c>
      <c r="B2387" t="s">
        <v>7833</v>
      </c>
      <c r="C2387" t="s">
        <v>7834</v>
      </c>
      <c r="D2387" s="3">
        <v>913214000000</v>
      </c>
      <c r="E2387" s="5" t="s">
        <v>7835</v>
      </c>
      <c r="F2387" t="s">
        <v>2099</v>
      </c>
      <c r="G2387">
        <v>250605</v>
      </c>
      <c r="H2387" s="4">
        <v>45353</v>
      </c>
      <c r="I2387" t="s">
        <v>385</v>
      </c>
      <c r="J2387">
        <v>6</v>
      </c>
      <c r="K2387">
        <v>1176.58</v>
      </c>
    </row>
    <row r="2388" spans="1:11" ht="86.4" x14ac:dyDescent="0.3">
      <c r="A2388">
        <v>16436211</v>
      </c>
      <c r="B2388" t="s">
        <v>7836</v>
      </c>
      <c r="C2388" t="s">
        <v>7837</v>
      </c>
      <c r="D2388" s="3">
        <v>913282000000</v>
      </c>
      <c r="E2388" s="5" t="s">
        <v>7838</v>
      </c>
      <c r="F2388" t="s">
        <v>2011</v>
      </c>
      <c r="G2388">
        <v>892690</v>
      </c>
      <c r="H2388" s="4">
        <v>45239</v>
      </c>
      <c r="I2388" t="s">
        <v>385</v>
      </c>
      <c r="J2388">
        <v>8</v>
      </c>
      <c r="K2388">
        <v>780.94</v>
      </c>
    </row>
    <row r="2389" spans="1:11" ht="72" x14ac:dyDescent="0.3">
      <c r="A2389">
        <v>25747787</v>
      </c>
      <c r="B2389" t="s">
        <v>7839</v>
      </c>
      <c r="C2389" t="s">
        <v>7840</v>
      </c>
      <c r="D2389" s="3">
        <v>913578000000</v>
      </c>
      <c r="E2389" s="5" t="s">
        <v>7841</v>
      </c>
      <c r="F2389" t="s">
        <v>2582</v>
      </c>
      <c r="G2389">
        <v>591446</v>
      </c>
      <c r="H2389" s="4">
        <v>45077</v>
      </c>
      <c r="I2389" t="s">
        <v>380</v>
      </c>
      <c r="J2389">
        <v>13</v>
      </c>
      <c r="K2389">
        <v>835.06</v>
      </c>
    </row>
    <row r="2390" spans="1:11" ht="57.6" x14ac:dyDescent="0.3">
      <c r="A2390">
        <v>24000329</v>
      </c>
      <c r="B2390" t="s">
        <v>7842</v>
      </c>
      <c r="C2390" t="s">
        <v>7843</v>
      </c>
      <c r="D2390" s="3">
        <v>911260000000</v>
      </c>
      <c r="E2390" s="5" t="s">
        <v>7844</v>
      </c>
      <c r="F2390" t="s">
        <v>2358</v>
      </c>
      <c r="G2390">
        <v>375546</v>
      </c>
      <c r="H2390" s="4">
        <v>45231</v>
      </c>
      <c r="I2390" t="s">
        <v>375</v>
      </c>
      <c r="J2390">
        <v>17</v>
      </c>
      <c r="K2390">
        <v>1787.69</v>
      </c>
    </row>
    <row r="2391" spans="1:11" ht="100.8" x14ac:dyDescent="0.3">
      <c r="A2391">
        <v>54923640</v>
      </c>
      <c r="B2391" t="s">
        <v>7845</v>
      </c>
      <c r="C2391" t="s">
        <v>7846</v>
      </c>
      <c r="D2391" s="3">
        <v>918022000000</v>
      </c>
      <c r="E2391" s="5" t="s">
        <v>7847</v>
      </c>
      <c r="F2391" t="s">
        <v>1897</v>
      </c>
      <c r="G2391">
        <v>664697</v>
      </c>
      <c r="H2391" s="4">
        <v>45392</v>
      </c>
      <c r="I2391" t="s">
        <v>380</v>
      </c>
      <c r="J2391">
        <v>15</v>
      </c>
      <c r="K2391">
        <v>234.66</v>
      </c>
    </row>
    <row r="2392" spans="1:11" ht="100.8" x14ac:dyDescent="0.3">
      <c r="A2392">
        <v>57217288</v>
      </c>
      <c r="B2392" t="s">
        <v>7848</v>
      </c>
      <c r="C2392" t="s">
        <v>7849</v>
      </c>
      <c r="D2392" s="3">
        <v>915745000000</v>
      </c>
      <c r="E2392" s="5" t="s">
        <v>7850</v>
      </c>
      <c r="F2392" t="s">
        <v>2525</v>
      </c>
      <c r="G2392">
        <v>202075</v>
      </c>
      <c r="H2392" s="4">
        <v>45009</v>
      </c>
      <c r="I2392" t="s">
        <v>385</v>
      </c>
      <c r="J2392">
        <v>3</v>
      </c>
      <c r="K2392">
        <v>736.05</v>
      </c>
    </row>
    <row r="2393" spans="1:11" x14ac:dyDescent="0.3">
      <c r="A2393">
        <v>70554546</v>
      </c>
      <c r="B2393" t="s">
        <v>7851</v>
      </c>
      <c r="C2393" t="s">
        <v>7852</v>
      </c>
      <c r="D2393" s="3">
        <v>913502000000</v>
      </c>
      <c r="E2393" t="s">
        <v>7853</v>
      </c>
      <c r="F2393" t="s">
        <v>2289</v>
      </c>
      <c r="G2393">
        <v>169284</v>
      </c>
      <c r="H2393" s="4">
        <v>45401</v>
      </c>
      <c r="I2393" t="s">
        <v>380</v>
      </c>
      <c r="J2393">
        <v>14</v>
      </c>
      <c r="K2393">
        <v>1601.91</v>
      </c>
    </row>
    <row r="2394" spans="1:11" ht="86.4" x14ac:dyDescent="0.3">
      <c r="A2394">
        <v>39959491</v>
      </c>
      <c r="B2394" t="s">
        <v>7854</v>
      </c>
      <c r="C2394" t="s">
        <v>7855</v>
      </c>
      <c r="D2394" s="3">
        <v>918662000000</v>
      </c>
      <c r="E2394" s="5" t="s">
        <v>7856</v>
      </c>
      <c r="F2394" t="s">
        <v>1246</v>
      </c>
      <c r="G2394">
        <v>734014</v>
      </c>
      <c r="H2394" s="4">
        <v>45163</v>
      </c>
      <c r="I2394" t="s">
        <v>375</v>
      </c>
      <c r="J2394">
        <v>2</v>
      </c>
      <c r="K2394">
        <v>622.87</v>
      </c>
    </row>
    <row r="2395" spans="1:11" ht="72" x14ac:dyDescent="0.3">
      <c r="A2395">
        <v>55042740</v>
      </c>
      <c r="B2395" t="s">
        <v>7857</v>
      </c>
      <c r="C2395" t="s">
        <v>7858</v>
      </c>
      <c r="D2395" s="3">
        <v>910376000000</v>
      </c>
      <c r="E2395" s="5" t="s">
        <v>7859</v>
      </c>
      <c r="F2395" t="s">
        <v>850</v>
      </c>
      <c r="G2395">
        <v>97917</v>
      </c>
      <c r="H2395" s="4">
        <v>45363</v>
      </c>
      <c r="I2395" t="s">
        <v>385</v>
      </c>
      <c r="J2395">
        <v>7</v>
      </c>
      <c r="K2395">
        <v>404.02</v>
      </c>
    </row>
    <row r="2396" spans="1:11" ht="72" x14ac:dyDescent="0.3">
      <c r="A2396">
        <v>64846124</v>
      </c>
      <c r="B2396" t="s">
        <v>7860</v>
      </c>
      <c r="C2396" t="s">
        <v>7861</v>
      </c>
      <c r="D2396" s="3">
        <v>913882000000</v>
      </c>
      <c r="E2396" s="5" t="s">
        <v>7862</v>
      </c>
      <c r="F2396" t="s">
        <v>766</v>
      </c>
      <c r="G2396">
        <v>46181</v>
      </c>
      <c r="H2396" s="4">
        <v>45462</v>
      </c>
      <c r="I2396" t="s">
        <v>380</v>
      </c>
      <c r="J2396">
        <v>1</v>
      </c>
      <c r="K2396">
        <v>997.65</v>
      </c>
    </row>
    <row r="2397" spans="1:11" ht="72" x14ac:dyDescent="0.3">
      <c r="A2397">
        <v>23434261</v>
      </c>
      <c r="B2397" t="s">
        <v>7863</v>
      </c>
      <c r="C2397" t="s">
        <v>7864</v>
      </c>
      <c r="D2397" s="3">
        <v>913250000000</v>
      </c>
      <c r="E2397" s="5" t="s">
        <v>7865</v>
      </c>
      <c r="F2397" t="s">
        <v>1231</v>
      </c>
      <c r="G2397">
        <v>224620</v>
      </c>
      <c r="H2397" s="4">
        <v>45117</v>
      </c>
      <c r="I2397" t="s">
        <v>380</v>
      </c>
      <c r="J2397">
        <v>7</v>
      </c>
      <c r="K2397">
        <v>1651.18</v>
      </c>
    </row>
    <row r="2398" spans="1:11" ht="72" x14ac:dyDescent="0.3">
      <c r="A2398">
        <v>33685414</v>
      </c>
      <c r="B2398" t="s">
        <v>7866</v>
      </c>
      <c r="C2398" t="s">
        <v>7867</v>
      </c>
      <c r="D2398" s="3">
        <v>910747000000</v>
      </c>
      <c r="E2398" s="5" t="s">
        <v>7868</v>
      </c>
      <c r="F2398" t="s">
        <v>1511</v>
      </c>
      <c r="G2398">
        <v>269887</v>
      </c>
      <c r="H2398" s="4">
        <v>45360</v>
      </c>
      <c r="I2398" t="s">
        <v>385</v>
      </c>
      <c r="J2398">
        <v>8</v>
      </c>
      <c r="K2398">
        <v>1679.23</v>
      </c>
    </row>
    <row r="2399" spans="1:11" ht="86.4" x14ac:dyDescent="0.3">
      <c r="A2399">
        <v>43649266</v>
      </c>
      <c r="B2399" t="s">
        <v>7869</v>
      </c>
      <c r="C2399" t="s">
        <v>7870</v>
      </c>
      <c r="D2399" s="3">
        <v>912709000000</v>
      </c>
      <c r="E2399" s="5" t="s">
        <v>7871</v>
      </c>
      <c r="F2399" t="s">
        <v>4417</v>
      </c>
      <c r="G2399">
        <v>984786</v>
      </c>
      <c r="H2399" s="4">
        <v>45365</v>
      </c>
      <c r="I2399" t="s">
        <v>380</v>
      </c>
      <c r="J2399">
        <v>19</v>
      </c>
      <c r="K2399">
        <v>1803.11</v>
      </c>
    </row>
    <row r="2400" spans="1:11" x14ac:dyDescent="0.3">
      <c r="A2400">
        <v>53299455</v>
      </c>
      <c r="B2400" t="s">
        <v>7872</v>
      </c>
      <c r="C2400" t="s">
        <v>7873</v>
      </c>
      <c r="D2400" s="3">
        <v>913503000000</v>
      </c>
      <c r="E2400" t="s">
        <v>7874</v>
      </c>
      <c r="F2400" t="s">
        <v>1303</v>
      </c>
      <c r="G2400">
        <v>963064</v>
      </c>
      <c r="H2400" s="4">
        <v>45071</v>
      </c>
      <c r="I2400" t="s">
        <v>375</v>
      </c>
      <c r="J2400">
        <v>7</v>
      </c>
      <c r="K2400">
        <v>838.66</v>
      </c>
    </row>
    <row r="2401" spans="1:11" ht="72" x14ac:dyDescent="0.3">
      <c r="A2401">
        <v>9388085</v>
      </c>
      <c r="B2401" t="s">
        <v>7875</v>
      </c>
      <c r="C2401" t="s">
        <v>7876</v>
      </c>
      <c r="D2401" s="3">
        <v>915414000000</v>
      </c>
      <c r="E2401" s="5" t="s">
        <v>7877</v>
      </c>
      <c r="F2401" t="s">
        <v>1690</v>
      </c>
      <c r="G2401">
        <v>821263</v>
      </c>
      <c r="H2401" s="4">
        <v>45368</v>
      </c>
      <c r="I2401" t="s">
        <v>390</v>
      </c>
      <c r="J2401">
        <v>11</v>
      </c>
      <c r="K2401">
        <v>627.21</v>
      </c>
    </row>
    <row r="2402" spans="1:11" ht="57.6" x14ac:dyDescent="0.3">
      <c r="A2402">
        <v>46629917</v>
      </c>
      <c r="B2402" t="s">
        <v>7878</v>
      </c>
      <c r="C2402" t="s">
        <v>7879</v>
      </c>
      <c r="D2402" s="3">
        <v>914935000000</v>
      </c>
      <c r="E2402" s="5" t="s">
        <v>7880</v>
      </c>
      <c r="F2402" t="s">
        <v>2159</v>
      </c>
      <c r="G2402">
        <v>139007</v>
      </c>
      <c r="H2402" s="4">
        <v>45331</v>
      </c>
      <c r="I2402" t="s">
        <v>375</v>
      </c>
      <c r="J2402">
        <v>1</v>
      </c>
      <c r="K2402">
        <v>788.35</v>
      </c>
    </row>
    <row r="2403" spans="1:11" ht="72" x14ac:dyDescent="0.3">
      <c r="A2403">
        <v>82359623</v>
      </c>
      <c r="B2403" t="s">
        <v>7881</v>
      </c>
      <c r="C2403" t="s">
        <v>7882</v>
      </c>
      <c r="D2403" s="3">
        <v>912302000000</v>
      </c>
      <c r="E2403" s="5" t="s">
        <v>7883</v>
      </c>
      <c r="F2403" t="s">
        <v>2140</v>
      </c>
      <c r="G2403">
        <v>504776</v>
      </c>
      <c r="H2403" s="4">
        <v>45155</v>
      </c>
      <c r="I2403" t="s">
        <v>375</v>
      </c>
      <c r="J2403">
        <v>17</v>
      </c>
      <c r="K2403">
        <v>1339.75</v>
      </c>
    </row>
    <row r="2404" spans="1:11" x14ac:dyDescent="0.3">
      <c r="A2404">
        <v>58238092</v>
      </c>
      <c r="B2404" t="s">
        <v>7884</v>
      </c>
      <c r="C2404" t="s">
        <v>7885</v>
      </c>
      <c r="D2404" s="3">
        <v>911387000000</v>
      </c>
      <c r="E2404" t="s">
        <v>7886</v>
      </c>
      <c r="F2404" t="s">
        <v>414</v>
      </c>
      <c r="G2404">
        <v>971189</v>
      </c>
      <c r="H2404" s="4">
        <v>45108</v>
      </c>
      <c r="I2404" t="s">
        <v>380</v>
      </c>
      <c r="J2404">
        <v>9</v>
      </c>
      <c r="K2404">
        <v>519.73</v>
      </c>
    </row>
    <row r="2405" spans="1:11" ht="57.6" x14ac:dyDescent="0.3">
      <c r="A2405">
        <v>74572121</v>
      </c>
      <c r="B2405" t="s">
        <v>7887</v>
      </c>
      <c r="C2405" t="s">
        <v>7888</v>
      </c>
      <c r="D2405" s="3">
        <v>916255000000</v>
      </c>
      <c r="E2405" s="5" t="s">
        <v>7889</v>
      </c>
      <c r="F2405" t="s">
        <v>670</v>
      </c>
      <c r="G2405">
        <v>562013</v>
      </c>
      <c r="H2405" s="4">
        <v>45524</v>
      </c>
      <c r="I2405" t="s">
        <v>380</v>
      </c>
      <c r="J2405">
        <v>15</v>
      </c>
      <c r="K2405">
        <v>890.77</v>
      </c>
    </row>
    <row r="2406" spans="1:11" ht="72" x14ac:dyDescent="0.3">
      <c r="A2406">
        <v>3468355</v>
      </c>
      <c r="B2406" t="s">
        <v>7890</v>
      </c>
      <c r="C2406" t="s">
        <v>7891</v>
      </c>
      <c r="D2406" s="3">
        <v>918771000000</v>
      </c>
      <c r="E2406" s="5" t="s">
        <v>7892</v>
      </c>
      <c r="F2406" t="s">
        <v>1498</v>
      </c>
      <c r="G2406">
        <v>427282</v>
      </c>
      <c r="H2406" s="4">
        <v>45445</v>
      </c>
      <c r="I2406" t="s">
        <v>390</v>
      </c>
      <c r="J2406">
        <v>12</v>
      </c>
      <c r="K2406">
        <v>1734.51</v>
      </c>
    </row>
    <row r="2407" spans="1:11" x14ac:dyDescent="0.3">
      <c r="A2407">
        <v>34095555</v>
      </c>
      <c r="B2407" t="s">
        <v>7893</v>
      </c>
      <c r="C2407" t="s">
        <v>7894</v>
      </c>
      <c r="D2407" s="3">
        <v>910127000000</v>
      </c>
      <c r="E2407" t="s">
        <v>7895</v>
      </c>
      <c r="F2407" t="s">
        <v>1735</v>
      </c>
      <c r="G2407">
        <v>561007</v>
      </c>
      <c r="H2407" s="4">
        <v>45176</v>
      </c>
      <c r="I2407" t="s">
        <v>375</v>
      </c>
      <c r="J2407">
        <v>9</v>
      </c>
      <c r="K2407">
        <v>1536.28</v>
      </c>
    </row>
    <row r="2408" spans="1:11" ht="72" x14ac:dyDescent="0.3">
      <c r="A2408">
        <v>76020843</v>
      </c>
      <c r="B2408" t="s">
        <v>7896</v>
      </c>
      <c r="C2408" t="s">
        <v>7897</v>
      </c>
      <c r="D2408" s="3">
        <v>915558000000</v>
      </c>
      <c r="E2408" s="5" t="s">
        <v>7898</v>
      </c>
      <c r="F2408" t="s">
        <v>1356</v>
      </c>
      <c r="G2408">
        <v>619007</v>
      </c>
      <c r="H2408" s="4">
        <v>45468</v>
      </c>
      <c r="I2408" t="s">
        <v>385</v>
      </c>
      <c r="J2408">
        <v>6</v>
      </c>
      <c r="K2408">
        <v>784.7</v>
      </c>
    </row>
    <row r="2409" spans="1:11" x14ac:dyDescent="0.3">
      <c r="A2409">
        <v>80571942</v>
      </c>
      <c r="B2409" t="s">
        <v>7899</v>
      </c>
      <c r="C2409" t="s">
        <v>7900</v>
      </c>
      <c r="D2409" s="3">
        <v>918024000000</v>
      </c>
      <c r="E2409" t="s">
        <v>7901</v>
      </c>
      <c r="F2409" t="s">
        <v>614</v>
      </c>
      <c r="G2409">
        <v>140451</v>
      </c>
      <c r="H2409" s="4">
        <v>45170</v>
      </c>
      <c r="I2409" t="s">
        <v>385</v>
      </c>
      <c r="J2409">
        <v>10</v>
      </c>
      <c r="K2409">
        <v>980.64</v>
      </c>
    </row>
    <row r="2410" spans="1:11" ht="57.6" x14ac:dyDescent="0.3">
      <c r="A2410">
        <v>19375332</v>
      </c>
      <c r="B2410" t="s">
        <v>7902</v>
      </c>
      <c r="C2410" t="s">
        <v>7903</v>
      </c>
      <c r="D2410" s="3">
        <v>919352000000</v>
      </c>
      <c r="E2410" s="5" t="s">
        <v>7904</v>
      </c>
      <c r="F2410" t="s">
        <v>1195</v>
      </c>
      <c r="G2410">
        <v>278850</v>
      </c>
      <c r="H2410" s="4">
        <v>45474</v>
      </c>
      <c r="I2410" t="s">
        <v>385</v>
      </c>
      <c r="J2410">
        <v>20</v>
      </c>
      <c r="K2410">
        <v>1556.48</v>
      </c>
    </row>
    <row r="2411" spans="1:11" ht="72" x14ac:dyDescent="0.3">
      <c r="A2411">
        <v>8739903</v>
      </c>
      <c r="B2411" t="s">
        <v>7905</v>
      </c>
      <c r="C2411" t="s">
        <v>7906</v>
      </c>
      <c r="D2411" s="3">
        <v>918499000000</v>
      </c>
      <c r="E2411" s="5" t="s">
        <v>7907</v>
      </c>
      <c r="F2411" t="s">
        <v>1261</v>
      </c>
      <c r="G2411">
        <v>985691</v>
      </c>
      <c r="H2411" s="4">
        <v>45114</v>
      </c>
      <c r="I2411" t="s">
        <v>385</v>
      </c>
      <c r="J2411">
        <v>9</v>
      </c>
      <c r="K2411">
        <v>1689.59</v>
      </c>
    </row>
    <row r="2412" spans="1:11" ht="86.4" x14ac:dyDescent="0.3">
      <c r="A2412">
        <v>55472026</v>
      </c>
      <c r="B2412" t="s">
        <v>7908</v>
      </c>
      <c r="C2412" t="s">
        <v>7909</v>
      </c>
      <c r="D2412" s="3">
        <v>911246000000</v>
      </c>
      <c r="E2412" s="5" t="s">
        <v>7910</v>
      </c>
      <c r="F2412" t="s">
        <v>1036</v>
      </c>
      <c r="G2412">
        <v>925280</v>
      </c>
      <c r="H2412" s="4">
        <v>45166</v>
      </c>
      <c r="I2412" t="s">
        <v>390</v>
      </c>
      <c r="J2412">
        <v>2</v>
      </c>
      <c r="K2412">
        <v>730.33</v>
      </c>
    </row>
    <row r="2413" spans="1:11" x14ac:dyDescent="0.3">
      <c r="A2413">
        <v>19581959</v>
      </c>
      <c r="B2413" t="s">
        <v>7911</v>
      </c>
      <c r="C2413" t="s">
        <v>7912</v>
      </c>
      <c r="D2413" s="3">
        <v>912909000000</v>
      </c>
      <c r="E2413" t="s">
        <v>7913</v>
      </c>
      <c r="F2413" t="s">
        <v>961</v>
      </c>
      <c r="G2413">
        <v>187788</v>
      </c>
      <c r="H2413" s="4">
        <v>45039</v>
      </c>
      <c r="I2413" t="s">
        <v>375</v>
      </c>
      <c r="J2413">
        <v>5</v>
      </c>
      <c r="K2413">
        <v>1517.34</v>
      </c>
    </row>
    <row r="2414" spans="1:11" ht="72" x14ac:dyDescent="0.3">
      <c r="A2414">
        <v>32585389</v>
      </c>
      <c r="B2414" t="s">
        <v>7914</v>
      </c>
      <c r="C2414" t="s">
        <v>7915</v>
      </c>
      <c r="D2414" s="3">
        <v>917846000000</v>
      </c>
      <c r="E2414" s="5" t="s">
        <v>7916</v>
      </c>
      <c r="F2414" t="s">
        <v>1455</v>
      </c>
      <c r="G2414">
        <v>717606</v>
      </c>
      <c r="H2414" s="4">
        <v>45243</v>
      </c>
      <c r="I2414" t="s">
        <v>375</v>
      </c>
      <c r="J2414">
        <v>3</v>
      </c>
      <c r="K2414">
        <v>1378.77</v>
      </c>
    </row>
    <row r="2415" spans="1:11" ht="72" x14ac:dyDescent="0.3">
      <c r="A2415">
        <v>24308515</v>
      </c>
      <c r="B2415" t="s">
        <v>7917</v>
      </c>
      <c r="C2415" t="s">
        <v>7918</v>
      </c>
      <c r="D2415" s="3">
        <v>918989000000</v>
      </c>
      <c r="E2415" s="5" t="s">
        <v>7919</v>
      </c>
      <c r="F2415" t="s">
        <v>666</v>
      </c>
      <c r="G2415">
        <v>546301</v>
      </c>
      <c r="H2415" s="4">
        <v>45225</v>
      </c>
      <c r="I2415" t="s">
        <v>385</v>
      </c>
      <c r="J2415">
        <v>20</v>
      </c>
      <c r="K2415">
        <v>1801.96</v>
      </c>
    </row>
    <row r="2416" spans="1:11" ht="86.4" x14ac:dyDescent="0.3">
      <c r="A2416">
        <v>63025744</v>
      </c>
      <c r="B2416" t="s">
        <v>7920</v>
      </c>
      <c r="C2416" t="s">
        <v>7921</v>
      </c>
      <c r="D2416" s="3">
        <v>912187000000</v>
      </c>
      <c r="E2416" s="5" t="s">
        <v>7922</v>
      </c>
      <c r="F2416" t="s">
        <v>1057</v>
      </c>
      <c r="G2416">
        <v>478112</v>
      </c>
      <c r="H2416" s="4">
        <v>45201</v>
      </c>
      <c r="I2416" t="s">
        <v>385</v>
      </c>
      <c r="J2416">
        <v>6</v>
      </c>
      <c r="K2416">
        <v>1112.6500000000001</v>
      </c>
    </row>
    <row r="2417" spans="1:11" ht="72" x14ac:dyDescent="0.3">
      <c r="A2417">
        <v>89036169</v>
      </c>
      <c r="B2417" t="s">
        <v>7923</v>
      </c>
      <c r="C2417" t="s">
        <v>7924</v>
      </c>
      <c r="D2417" s="3">
        <v>914537000000</v>
      </c>
      <c r="E2417" s="5" t="s">
        <v>7925</v>
      </c>
      <c r="F2417" t="s">
        <v>709</v>
      </c>
      <c r="G2417">
        <v>856727</v>
      </c>
      <c r="H2417" s="4">
        <v>45356</v>
      </c>
      <c r="I2417" t="s">
        <v>380</v>
      </c>
      <c r="J2417">
        <v>12</v>
      </c>
      <c r="K2417">
        <v>1133.25</v>
      </c>
    </row>
    <row r="2418" spans="1:11" ht="86.4" x14ac:dyDescent="0.3">
      <c r="A2418">
        <v>1816969</v>
      </c>
      <c r="B2418" t="s">
        <v>7926</v>
      </c>
      <c r="C2418" t="s">
        <v>7927</v>
      </c>
      <c r="D2418" s="3">
        <v>918472000000</v>
      </c>
      <c r="E2418" s="5" t="s">
        <v>7928</v>
      </c>
      <c r="F2418" t="s">
        <v>1697</v>
      </c>
      <c r="G2418">
        <v>441464</v>
      </c>
      <c r="H2418" s="4">
        <v>45356</v>
      </c>
      <c r="I2418" t="s">
        <v>375</v>
      </c>
      <c r="J2418">
        <v>2</v>
      </c>
      <c r="K2418">
        <v>1902.69</v>
      </c>
    </row>
    <row r="2419" spans="1:11" x14ac:dyDescent="0.3">
      <c r="A2419">
        <v>18256339</v>
      </c>
      <c r="B2419" t="s">
        <v>7929</v>
      </c>
      <c r="C2419" t="s">
        <v>7930</v>
      </c>
      <c r="D2419" s="3">
        <v>915559000000</v>
      </c>
      <c r="E2419" t="s">
        <v>7931</v>
      </c>
      <c r="F2419" t="s">
        <v>1917</v>
      </c>
      <c r="G2419">
        <v>963704</v>
      </c>
      <c r="H2419" s="4">
        <v>45234</v>
      </c>
      <c r="I2419" t="s">
        <v>390</v>
      </c>
      <c r="J2419">
        <v>5</v>
      </c>
      <c r="K2419">
        <v>1719.33</v>
      </c>
    </row>
    <row r="2420" spans="1:11" ht="72" x14ac:dyDescent="0.3">
      <c r="A2420">
        <v>87059497</v>
      </c>
      <c r="B2420" t="s">
        <v>7932</v>
      </c>
      <c r="C2420" t="s">
        <v>7933</v>
      </c>
      <c r="D2420" s="3">
        <v>910388000000</v>
      </c>
      <c r="E2420" s="5" t="s">
        <v>7934</v>
      </c>
      <c r="F2420" t="s">
        <v>2159</v>
      </c>
      <c r="G2420">
        <v>771247</v>
      </c>
      <c r="H2420" s="4">
        <v>45331</v>
      </c>
      <c r="I2420" t="s">
        <v>385</v>
      </c>
      <c r="J2420">
        <v>5</v>
      </c>
      <c r="K2420">
        <v>1137.6099999999999</v>
      </c>
    </row>
    <row r="2421" spans="1:11" ht="72" x14ac:dyDescent="0.3">
      <c r="A2421">
        <v>47577193</v>
      </c>
      <c r="B2421" t="s">
        <v>7935</v>
      </c>
      <c r="C2421" t="s">
        <v>7936</v>
      </c>
      <c r="D2421" s="3">
        <v>916831000000</v>
      </c>
      <c r="E2421" s="5" t="s">
        <v>7937</v>
      </c>
      <c r="F2421" t="s">
        <v>1478</v>
      </c>
      <c r="G2421">
        <v>410068</v>
      </c>
      <c r="H2421" s="4">
        <v>45327</v>
      </c>
      <c r="I2421" t="s">
        <v>375</v>
      </c>
      <c r="J2421">
        <v>16</v>
      </c>
      <c r="K2421">
        <v>1578.87</v>
      </c>
    </row>
    <row r="2422" spans="1:11" ht="43.2" x14ac:dyDescent="0.3">
      <c r="A2422">
        <v>95595403</v>
      </c>
      <c r="B2422" t="s">
        <v>7938</v>
      </c>
      <c r="C2422" t="s">
        <v>7939</v>
      </c>
      <c r="D2422" s="3">
        <v>917066000000</v>
      </c>
      <c r="E2422" s="5" t="s">
        <v>7940</v>
      </c>
      <c r="F2422" t="s">
        <v>973</v>
      </c>
      <c r="G2422">
        <v>533130</v>
      </c>
      <c r="H2422" s="4">
        <v>45357</v>
      </c>
      <c r="I2422" t="s">
        <v>385</v>
      </c>
      <c r="J2422">
        <v>10</v>
      </c>
      <c r="K2422">
        <v>1368.49</v>
      </c>
    </row>
    <row r="2423" spans="1:11" x14ac:dyDescent="0.3">
      <c r="A2423">
        <v>57658033</v>
      </c>
      <c r="B2423" t="s">
        <v>7941</v>
      </c>
      <c r="C2423" t="s">
        <v>7942</v>
      </c>
      <c r="D2423" s="3">
        <v>918484000000</v>
      </c>
      <c r="E2423" t="s">
        <v>7943</v>
      </c>
      <c r="F2423" t="s">
        <v>806</v>
      </c>
      <c r="G2423">
        <v>357745</v>
      </c>
      <c r="H2423" s="4">
        <v>45240</v>
      </c>
      <c r="I2423" t="s">
        <v>390</v>
      </c>
      <c r="J2423">
        <v>8</v>
      </c>
      <c r="K2423">
        <v>1281.8399999999999</v>
      </c>
    </row>
    <row r="2424" spans="1:11" x14ac:dyDescent="0.3">
      <c r="A2424">
        <v>4597433</v>
      </c>
      <c r="B2424" t="s">
        <v>7944</v>
      </c>
      <c r="C2424" t="s">
        <v>7945</v>
      </c>
      <c r="D2424" s="3">
        <v>917227000000</v>
      </c>
      <c r="E2424" t="s">
        <v>7946</v>
      </c>
      <c r="F2424" t="s">
        <v>2011</v>
      </c>
      <c r="G2424">
        <v>580130</v>
      </c>
      <c r="H2424" s="4">
        <v>45384</v>
      </c>
      <c r="I2424" t="s">
        <v>380</v>
      </c>
      <c r="J2424">
        <v>3</v>
      </c>
      <c r="K2424">
        <v>821.84</v>
      </c>
    </row>
    <row r="2425" spans="1:11" ht="86.4" x14ac:dyDescent="0.3">
      <c r="A2425">
        <v>7923550</v>
      </c>
      <c r="B2425" t="s">
        <v>7947</v>
      </c>
      <c r="C2425" t="s">
        <v>7948</v>
      </c>
      <c r="D2425" s="3">
        <v>912308000000</v>
      </c>
      <c r="E2425" s="5" t="s">
        <v>7949</v>
      </c>
      <c r="F2425" t="s">
        <v>1268</v>
      </c>
      <c r="G2425">
        <v>833973</v>
      </c>
      <c r="H2425" s="4">
        <v>45171</v>
      </c>
      <c r="I2425" t="s">
        <v>390</v>
      </c>
      <c r="J2425">
        <v>17</v>
      </c>
      <c r="K2425">
        <v>1813.79</v>
      </c>
    </row>
    <row r="2426" spans="1:11" x14ac:dyDescent="0.3">
      <c r="A2426">
        <v>21553672</v>
      </c>
      <c r="B2426" t="s">
        <v>7950</v>
      </c>
      <c r="C2426" t="s">
        <v>7951</v>
      </c>
      <c r="D2426" s="3">
        <v>917997000000</v>
      </c>
      <c r="E2426" t="s">
        <v>7952</v>
      </c>
      <c r="F2426" t="s">
        <v>721</v>
      </c>
      <c r="G2426">
        <v>278827</v>
      </c>
      <c r="H2426" s="4">
        <v>45401</v>
      </c>
      <c r="I2426" t="s">
        <v>390</v>
      </c>
      <c r="J2426">
        <v>1</v>
      </c>
      <c r="K2426">
        <v>429.36</v>
      </c>
    </row>
    <row r="2427" spans="1:11" ht="72" x14ac:dyDescent="0.3">
      <c r="A2427">
        <v>80499378</v>
      </c>
      <c r="B2427" t="s">
        <v>7953</v>
      </c>
      <c r="C2427" t="s">
        <v>7954</v>
      </c>
      <c r="D2427" s="3">
        <v>916376000000</v>
      </c>
      <c r="E2427" s="5" t="s">
        <v>7955</v>
      </c>
      <c r="F2427" t="s">
        <v>694</v>
      </c>
      <c r="G2427">
        <v>642495</v>
      </c>
      <c r="H2427" s="4">
        <v>45552</v>
      </c>
      <c r="I2427" t="s">
        <v>380</v>
      </c>
      <c r="J2427">
        <v>3</v>
      </c>
      <c r="K2427">
        <v>759.03</v>
      </c>
    </row>
    <row r="2428" spans="1:11" ht="57.6" x14ac:dyDescent="0.3">
      <c r="A2428">
        <v>16410155</v>
      </c>
      <c r="B2428" t="s">
        <v>7956</v>
      </c>
      <c r="C2428" t="s">
        <v>7957</v>
      </c>
      <c r="D2428" s="3">
        <v>913151000000</v>
      </c>
      <c r="E2428" s="5" t="s">
        <v>7958</v>
      </c>
      <c r="F2428" t="s">
        <v>2408</v>
      </c>
      <c r="G2428">
        <v>306843</v>
      </c>
      <c r="H2428" s="4">
        <v>45045</v>
      </c>
      <c r="I2428" t="s">
        <v>375</v>
      </c>
      <c r="J2428">
        <v>8</v>
      </c>
      <c r="K2428">
        <v>601.32000000000005</v>
      </c>
    </row>
    <row r="2429" spans="1:11" x14ac:dyDescent="0.3">
      <c r="A2429">
        <v>52423524</v>
      </c>
      <c r="B2429" t="s">
        <v>7959</v>
      </c>
      <c r="C2429" t="s">
        <v>7960</v>
      </c>
      <c r="D2429" s="3">
        <v>911484000000</v>
      </c>
      <c r="E2429" t="s">
        <v>7961</v>
      </c>
      <c r="F2429" t="s">
        <v>536</v>
      </c>
      <c r="G2429">
        <v>386268</v>
      </c>
      <c r="H2429" s="4">
        <v>45082</v>
      </c>
      <c r="I2429" t="s">
        <v>380</v>
      </c>
      <c r="J2429">
        <v>19</v>
      </c>
      <c r="K2429">
        <v>473.06</v>
      </c>
    </row>
    <row r="2430" spans="1:11" x14ac:dyDescent="0.3">
      <c r="A2430">
        <v>20834589</v>
      </c>
      <c r="B2430" t="s">
        <v>7962</v>
      </c>
      <c r="C2430" t="s">
        <v>7963</v>
      </c>
      <c r="D2430" s="3">
        <v>917646000000</v>
      </c>
      <c r="E2430" t="s">
        <v>7964</v>
      </c>
      <c r="F2430" t="s">
        <v>842</v>
      </c>
      <c r="G2430">
        <v>330314</v>
      </c>
      <c r="H2430" s="4">
        <v>45488</v>
      </c>
      <c r="I2430" t="s">
        <v>380</v>
      </c>
      <c r="J2430">
        <v>8</v>
      </c>
      <c r="K2430">
        <v>740.07</v>
      </c>
    </row>
    <row r="2431" spans="1:11" ht="86.4" x14ac:dyDescent="0.3">
      <c r="A2431">
        <v>70372270</v>
      </c>
      <c r="B2431" t="s">
        <v>7965</v>
      </c>
      <c r="C2431" t="s">
        <v>7966</v>
      </c>
      <c r="D2431" s="3">
        <v>913909000000</v>
      </c>
      <c r="E2431" s="5" t="s">
        <v>7967</v>
      </c>
      <c r="F2431" t="s">
        <v>394</v>
      </c>
      <c r="G2431">
        <v>993809</v>
      </c>
      <c r="H2431" s="4">
        <v>45143</v>
      </c>
      <c r="I2431" t="s">
        <v>390</v>
      </c>
      <c r="J2431">
        <v>15</v>
      </c>
      <c r="K2431">
        <v>1420.71</v>
      </c>
    </row>
    <row r="2432" spans="1:11" x14ac:dyDescent="0.3">
      <c r="A2432">
        <v>18082040</v>
      </c>
      <c r="B2432" t="s">
        <v>7968</v>
      </c>
      <c r="C2432" t="s">
        <v>7969</v>
      </c>
      <c r="D2432" s="3">
        <v>913147000000</v>
      </c>
      <c r="E2432" t="s">
        <v>7970</v>
      </c>
      <c r="F2432" t="s">
        <v>445</v>
      </c>
      <c r="G2432">
        <v>824038</v>
      </c>
      <c r="H2432" s="4">
        <v>45385</v>
      </c>
      <c r="I2432" t="s">
        <v>385</v>
      </c>
      <c r="J2432">
        <v>17</v>
      </c>
      <c r="K2432">
        <v>1098.5899999999999</v>
      </c>
    </row>
    <row r="2433" spans="1:11" ht="57.6" x14ac:dyDescent="0.3">
      <c r="A2433">
        <v>24745800</v>
      </c>
      <c r="B2433" t="s">
        <v>7971</v>
      </c>
      <c r="C2433" t="s">
        <v>7972</v>
      </c>
      <c r="D2433" s="3">
        <v>916331000000</v>
      </c>
      <c r="E2433" s="5" t="s">
        <v>7973</v>
      </c>
      <c r="F2433" t="s">
        <v>1356</v>
      </c>
      <c r="G2433">
        <v>465288</v>
      </c>
      <c r="H2433" s="4">
        <v>45301</v>
      </c>
      <c r="I2433" t="s">
        <v>375</v>
      </c>
      <c r="J2433">
        <v>3</v>
      </c>
      <c r="K2433">
        <v>1657.15</v>
      </c>
    </row>
    <row r="2434" spans="1:11" ht="72" x14ac:dyDescent="0.3">
      <c r="A2434">
        <v>12698783</v>
      </c>
      <c r="B2434" t="s">
        <v>7974</v>
      </c>
      <c r="C2434" t="s">
        <v>7975</v>
      </c>
      <c r="D2434" s="3">
        <v>914421000000</v>
      </c>
      <c r="E2434" s="5" t="s">
        <v>7976</v>
      </c>
      <c r="F2434" t="s">
        <v>2889</v>
      </c>
      <c r="G2434">
        <v>590916</v>
      </c>
      <c r="H2434" s="4">
        <v>45571</v>
      </c>
      <c r="I2434" t="s">
        <v>380</v>
      </c>
      <c r="J2434">
        <v>8</v>
      </c>
      <c r="K2434">
        <v>1040.6400000000001</v>
      </c>
    </row>
    <row r="2435" spans="1:11" ht="57.6" x14ac:dyDescent="0.3">
      <c r="A2435">
        <v>24821281</v>
      </c>
      <c r="B2435" t="s">
        <v>7977</v>
      </c>
      <c r="C2435" t="s">
        <v>7978</v>
      </c>
      <c r="D2435" s="3">
        <v>913944000000</v>
      </c>
      <c r="E2435" s="5" t="s">
        <v>7979</v>
      </c>
      <c r="F2435" t="s">
        <v>1630</v>
      </c>
      <c r="G2435">
        <v>618702</v>
      </c>
      <c r="H2435" s="4">
        <v>45081</v>
      </c>
      <c r="I2435" t="s">
        <v>385</v>
      </c>
      <c r="J2435">
        <v>10</v>
      </c>
      <c r="K2435">
        <v>1004.08</v>
      </c>
    </row>
    <row r="2436" spans="1:11" ht="72" x14ac:dyDescent="0.3">
      <c r="A2436">
        <v>17843667</v>
      </c>
      <c r="B2436" t="s">
        <v>7980</v>
      </c>
      <c r="C2436" t="s">
        <v>7981</v>
      </c>
      <c r="D2436" s="3">
        <v>918945000000</v>
      </c>
      <c r="E2436" s="5" t="s">
        <v>7982</v>
      </c>
      <c r="F2436" t="s">
        <v>5003</v>
      </c>
      <c r="G2436">
        <v>599055</v>
      </c>
      <c r="H2436" s="4">
        <v>45371</v>
      </c>
      <c r="I2436" t="s">
        <v>390</v>
      </c>
      <c r="J2436">
        <v>4</v>
      </c>
      <c r="K2436">
        <v>618.64</v>
      </c>
    </row>
    <row r="2437" spans="1:11" ht="72" x14ac:dyDescent="0.3">
      <c r="A2437">
        <v>75137446</v>
      </c>
      <c r="B2437" t="s">
        <v>7983</v>
      </c>
      <c r="C2437" t="s">
        <v>7984</v>
      </c>
      <c r="D2437" s="3">
        <v>911107000000</v>
      </c>
      <c r="E2437" s="5" t="s">
        <v>7985</v>
      </c>
      <c r="F2437" t="s">
        <v>445</v>
      </c>
      <c r="G2437">
        <v>484847</v>
      </c>
      <c r="H2437" s="4">
        <v>45381</v>
      </c>
      <c r="I2437" t="s">
        <v>390</v>
      </c>
      <c r="J2437">
        <v>10</v>
      </c>
      <c r="K2437">
        <v>1290.79</v>
      </c>
    </row>
    <row r="2438" spans="1:11" ht="72" x14ac:dyDescent="0.3">
      <c r="A2438">
        <v>43295656</v>
      </c>
      <c r="B2438" t="s">
        <v>7986</v>
      </c>
      <c r="C2438" t="s">
        <v>7987</v>
      </c>
      <c r="D2438" s="3">
        <v>917864000000</v>
      </c>
      <c r="E2438" s="5" t="s">
        <v>7988</v>
      </c>
      <c r="F2438" t="s">
        <v>1296</v>
      </c>
      <c r="G2438">
        <v>356947</v>
      </c>
      <c r="H2438" s="4">
        <v>45343</v>
      </c>
      <c r="I2438" t="s">
        <v>385</v>
      </c>
      <c r="J2438">
        <v>4</v>
      </c>
      <c r="K2438">
        <v>1306.25</v>
      </c>
    </row>
    <row r="2439" spans="1:11" x14ac:dyDescent="0.3">
      <c r="A2439">
        <v>10663246</v>
      </c>
      <c r="B2439" t="s">
        <v>7989</v>
      </c>
      <c r="C2439" t="s">
        <v>7990</v>
      </c>
      <c r="D2439" s="3">
        <v>915955000000</v>
      </c>
      <c r="E2439" t="s">
        <v>7991</v>
      </c>
      <c r="F2439" t="s">
        <v>1897</v>
      </c>
      <c r="G2439">
        <v>538790</v>
      </c>
      <c r="H2439" s="4">
        <v>45228</v>
      </c>
      <c r="I2439" t="s">
        <v>385</v>
      </c>
      <c r="J2439">
        <v>12</v>
      </c>
      <c r="K2439">
        <v>1976.29</v>
      </c>
    </row>
    <row r="2440" spans="1:11" ht="72" x14ac:dyDescent="0.3">
      <c r="A2440">
        <v>74038361</v>
      </c>
      <c r="B2440" t="s">
        <v>7992</v>
      </c>
      <c r="C2440" t="s">
        <v>7993</v>
      </c>
      <c r="D2440" s="3">
        <v>913658000000</v>
      </c>
      <c r="E2440" s="5" t="s">
        <v>7994</v>
      </c>
      <c r="F2440" t="s">
        <v>4417</v>
      </c>
      <c r="G2440">
        <v>27671</v>
      </c>
      <c r="H2440" s="4">
        <v>45201</v>
      </c>
      <c r="I2440" t="s">
        <v>390</v>
      </c>
      <c r="J2440">
        <v>15</v>
      </c>
      <c r="K2440">
        <v>236.72</v>
      </c>
    </row>
    <row r="2441" spans="1:11" ht="72" x14ac:dyDescent="0.3">
      <c r="A2441">
        <v>56548063</v>
      </c>
      <c r="B2441" t="s">
        <v>7995</v>
      </c>
      <c r="C2441" t="s">
        <v>7996</v>
      </c>
      <c r="D2441" s="3">
        <v>910861000000</v>
      </c>
      <c r="E2441" s="5" t="s">
        <v>7997</v>
      </c>
      <c r="F2441" t="s">
        <v>2541</v>
      </c>
      <c r="G2441">
        <v>443618</v>
      </c>
      <c r="H2441" s="4">
        <v>45515</v>
      </c>
      <c r="I2441" t="s">
        <v>390</v>
      </c>
      <c r="J2441">
        <v>20</v>
      </c>
      <c r="K2441">
        <v>537.48</v>
      </c>
    </row>
    <row r="2442" spans="1:11" x14ac:dyDescent="0.3">
      <c r="A2442">
        <v>58893807</v>
      </c>
      <c r="B2442" t="s">
        <v>7998</v>
      </c>
      <c r="C2442" t="s">
        <v>7999</v>
      </c>
      <c r="D2442" s="3">
        <v>913942000000</v>
      </c>
      <c r="E2442" t="s">
        <v>8000</v>
      </c>
      <c r="F2442" t="s">
        <v>745</v>
      </c>
      <c r="G2442">
        <v>29632</v>
      </c>
      <c r="H2442" s="4">
        <v>45337</v>
      </c>
      <c r="I2442" t="s">
        <v>380</v>
      </c>
      <c r="J2442">
        <v>14</v>
      </c>
      <c r="K2442">
        <v>1163.42</v>
      </c>
    </row>
    <row r="2443" spans="1:11" x14ac:dyDescent="0.3">
      <c r="A2443">
        <v>1301661</v>
      </c>
      <c r="B2443" t="s">
        <v>8001</v>
      </c>
      <c r="C2443" t="s">
        <v>8002</v>
      </c>
      <c r="D2443" s="3">
        <v>913099000000</v>
      </c>
      <c r="E2443" t="s">
        <v>8003</v>
      </c>
      <c r="F2443" t="s">
        <v>925</v>
      </c>
      <c r="G2443">
        <v>524586</v>
      </c>
      <c r="H2443" s="4">
        <v>45286</v>
      </c>
      <c r="I2443" t="s">
        <v>380</v>
      </c>
      <c r="J2443">
        <v>8</v>
      </c>
      <c r="K2443">
        <v>623.79999999999995</v>
      </c>
    </row>
    <row r="2444" spans="1:11" ht="72" x14ac:dyDescent="0.3">
      <c r="A2444">
        <v>72263318</v>
      </c>
      <c r="B2444" t="s">
        <v>8004</v>
      </c>
      <c r="C2444" t="s">
        <v>8005</v>
      </c>
      <c r="D2444" s="3">
        <v>915641000000</v>
      </c>
      <c r="E2444" s="5" t="s">
        <v>8006</v>
      </c>
      <c r="F2444" t="s">
        <v>422</v>
      </c>
      <c r="G2444">
        <v>398070</v>
      </c>
      <c r="H2444" s="4">
        <v>45100</v>
      </c>
      <c r="I2444" t="s">
        <v>380</v>
      </c>
      <c r="J2444">
        <v>8</v>
      </c>
      <c r="K2444">
        <v>1372.05</v>
      </c>
    </row>
    <row r="2445" spans="1:11" ht="86.4" x14ac:dyDescent="0.3">
      <c r="A2445">
        <v>16484167</v>
      </c>
      <c r="B2445" t="s">
        <v>8007</v>
      </c>
      <c r="C2445" t="s">
        <v>8008</v>
      </c>
      <c r="D2445" s="3">
        <v>911705000000</v>
      </c>
      <c r="E2445" s="5" t="s">
        <v>8009</v>
      </c>
      <c r="F2445" t="s">
        <v>1869</v>
      </c>
      <c r="G2445">
        <v>104698</v>
      </c>
      <c r="H2445" s="4">
        <v>45023</v>
      </c>
      <c r="I2445" t="s">
        <v>390</v>
      </c>
      <c r="J2445">
        <v>19</v>
      </c>
      <c r="K2445">
        <v>1128.06</v>
      </c>
    </row>
    <row r="2446" spans="1:11" ht="72" x14ac:dyDescent="0.3">
      <c r="A2446">
        <v>74694186</v>
      </c>
      <c r="B2446" t="s">
        <v>8010</v>
      </c>
      <c r="C2446" t="s">
        <v>8011</v>
      </c>
      <c r="D2446" s="3">
        <v>915255000000</v>
      </c>
      <c r="E2446" s="5" t="s">
        <v>8012</v>
      </c>
      <c r="F2446" t="s">
        <v>453</v>
      </c>
      <c r="G2446">
        <v>956627</v>
      </c>
      <c r="H2446" s="4">
        <v>45549</v>
      </c>
      <c r="I2446" t="s">
        <v>380</v>
      </c>
      <c r="J2446">
        <v>3</v>
      </c>
      <c r="K2446">
        <v>1566.5</v>
      </c>
    </row>
    <row r="2447" spans="1:11" ht="86.4" x14ac:dyDescent="0.3">
      <c r="A2447">
        <v>89472859</v>
      </c>
      <c r="B2447" t="s">
        <v>8013</v>
      </c>
      <c r="C2447" t="s">
        <v>8014</v>
      </c>
      <c r="D2447" s="3">
        <v>913836000000</v>
      </c>
      <c r="E2447" s="5" t="s">
        <v>8015</v>
      </c>
      <c r="F2447" t="s">
        <v>1346</v>
      </c>
      <c r="G2447">
        <v>209011</v>
      </c>
      <c r="H2447" s="4">
        <v>45165</v>
      </c>
      <c r="I2447" t="s">
        <v>380</v>
      </c>
      <c r="J2447">
        <v>2</v>
      </c>
      <c r="K2447">
        <v>1181.99</v>
      </c>
    </row>
    <row r="2448" spans="1:11" ht="86.4" x14ac:dyDescent="0.3">
      <c r="A2448">
        <v>21697638</v>
      </c>
      <c r="B2448" t="s">
        <v>8016</v>
      </c>
      <c r="C2448" t="s">
        <v>8017</v>
      </c>
      <c r="D2448" s="3">
        <v>913740000000</v>
      </c>
      <c r="E2448" s="5" t="s">
        <v>8018</v>
      </c>
      <c r="F2448" t="s">
        <v>1292</v>
      </c>
      <c r="G2448">
        <v>422943</v>
      </c>
      <c r="H2448" s="4">
        <v>45456</v>
      </c>
      <c r="I2448" t="s">
        <v>390</v>
      </c>
      <c r="J2448">
        <v>1</v>
      </c>
      <c r="K2448">
        <v>381.19</v>
      </c>
    </row>
    <row r="2449" spans="1:11" ht="72" x14ac:dyDescent="0.3">
      <c r="A2449">
        <v>74231111</v>
      </c>
      <c r="B2449" t="s">
        <v>8019</v>
      </c>
      <c r="C2449" t="s">
        <v>8020</v>
      </c>
      <c r="D2449" s="3">
        <v>911288000000</v>
      </c>
      <c r="E2449" s="5" t="s">
        <v>8021</v>
      </c>
      <c r="F2449" t="s">
        <v>1261</v>
      </c>
      <c r="G2449">
        <v>190824</v>
      </c>
      <c r="H2449" s="4">
        <v>45204</v>
      </c>
      <c r="I2449" t="s">
        <v>375</v>
      </c>
      <c r="J2449">
        <v>15</v>
      </c>
      <c r="K2449">
        <v>514.30999999999995</v>
      </c>
    </row>
    <row r="2450" spans="1:11" ht="72" x14ac:dyDescent="0.3">
      <c r="A2450">
        <v>89523804</v>
      </c>
      <c r="B2450" t="s">
        <v>8022</v>
      </c>
      <c r="C2450" t="s">
        <v>8023</v>
      </c>
      <c r="D2450" s="3">
        <v>911909000000</v>
      </c>
      <c r="E2450" s="5" t="s">
        <v>8024</v>
      </c>
      <c r="F2450" t="s">
        <v>516</v>
      </c>
      <c r="G2450">
        <v>262919</v>
      </c>
      <c r="H2450" s="4">
        <v>45407</v>
      </c>
      <c r="I2450" t="s">
        <v>380</v>
      </c>
      <c r="J2450">
        <v>1</v>
      </c>
      <c r="K2450">
        <v>1054</v>
      </c>
    </row>
    <row r="2451" spans="1:11" ht="86.4" x14ac:dyDescent="0.3">
      <c r="A2451">
        <v>22694456</v>
      </c>
      <c r="B2451" t="s">
        <v>8025</v>
      </c>
      <c r="C2451" t="s">
        <v>8026</v>
      </c>
      <c r="D2451" s="3">
        <v>918712000000</v>
      </c>
      <c r="E2451" s="5" t="s">
        <v>8027</v>
      </c>
      <c r="F2451" t="s">
        <v>2805</v>
      </c>
      <c r="G2451">
        <v>66654</v>
      </c>
      <c r="H2451" s="4">
        <v>45371</v>
      </c>
      <c r="I2451" t="s">
        <v>390</v>
      </c>
      <c r="J2451">
        <v>6</v>
      </c>
      <c r="K2451">
        <v>697.9</v>
      </c>
    </row>
    <row r="2452" spans="1:11" ht="72" x14ac:dyDescent="0.3">
      <c r="A2452">
        <v>14940427</v>
      </c>
      <c r="B2452" t="s">
        <v>8028</v>
      </c>
      <c r="C2452" t="s">
        <v>8029</v>
      </c>
      <c r="D2452" s="3">
        <v>913323000000</v>
      </c>
      <c r="E2452" s="5" t="s">
        <v>8030</v>
      </c>
      <c r="F2452" t="s">
        <v>965</v>
      </c>
      <c r="G2452">
        <v>793600</v>
      </c>
      <c r="H2452" s="4">
        <v>45078</v>
      </c>
      <c r="I2452" t="s">
        <v>375</v>
      </c>
      <c r="J2452">
        <v>3</v>
      </c>
      <c r="K2452">
        <v>1992.36</v>
      </c>
    </row>
    <row r="2453" spans="1:11" x14ac:dyDescent="0.3">
      <c r="A2453">
        <v>81940825</v>
      </c>
      <c r="B2453" t="s">
        <v>8031</v>
      </c>
      <c r="C2453" t="s">
        <v>8032</v>
      </c>
      <c r="D2453" s="3">
        <v>910357000000</v>
      </c>
      <c r="E2453" t="s">
        <v>8033</v>
      </c>
      <c r="F2453" t="s">
        <v>2757</v>
      </c>
      <c r="G2453">
        <v>938207</v>
      </c>
      <c r="H2453" s="4">
        <v>45213</v>
      </c>
      <c r="I2453" t="s">
        <v>390</v>
      </c>
      <c r="J2453">
        <v>4</v>
      </c>
      <c r="K2453">
        <v>1119.75</v>
      </c>
    </row>
    <row r="2454" spans="1:11" ht="72" x14ac:dyDescent="0.3">
      <c r="A2454">
        <v>73392739</v>
      </c>
      <c r="B2454" t="s">
        <v>8034</v>
      </c>
      <c r="C2454" t="s">
        <v>8035</v>
      </c>
      <c r="D2454" s="3">
        <v>915511000000</v>
      </c>
      <c r="E2454" s="5" t="s">
        <v>8036</v>
      </c>
      <c r="F2454" t="s">
        <v>2582</v>
      </c>
      <c r="G2454">
        <v>682021</v>
      </c>
      <c r="H2454" s="4">
        <v>45368</v>
      </c>
      <c r="I2454" t="s">
        <v>390</v>
      </c>
      <c r="J2454">
        <v>18</v>
      </c>
      <c r="K2454">
        <v>1378.5</v>
      </c>
    </row>
    <row r="2455" spans="1:11" ht="86.4" x14ac:dyDescent="0.3">
      <c r="A2455">
        <v>52770036</v>
      </c>
      <c r="B2455" t="s">
        <v>8037</v>
      </c>
      <c r="C2455" t="s">
        <v>8038</v>
      </c>
      <c r="D2455" s="3">
        <v>910664000000</v>
      </c>
      <c r="E2455" s="5" t="s">
        <v>8039</v>
      </c>
      <c r="F2455" t="s">
        <v>682</v>
      </c>
      <c r="G2455">
        <v>212770</v>
      </c>
      <c r="H2455" s="4">
        <v>45523</v>
      </c>
      <c r="I2455" t="s">
        <v>390</v>
      </c>
      <c r="J2455">
        <v>14</v>
      </c>
      <c r="K2455">
        <v>1207.51</v>
      </c>
    </row>
    <row r="2456" spans="1:11" ht="57.6" x14ac:dyDescent="0.3">
      <c r="A2456">
        <v>38902193</v>
      </c>
      <c r="B2456" t="s">
        <v>8040</v>
      </c>
      <c r="C2456" t="s">
        <v>8041</v>
      </c>
      <c r="D2456" s="3">
        <v>919333000000</v>
      </c>
      <c r="E2456" s="5" t="s">
        <v>8042</v>
      </c>
      <c r="F2456" t="s">
        <v>2140</v>
      </c>
      <c r="G2456">
        <v>953914</v>
      </c>
      <c r="H2456" s="4">
        <v>45512</v>
      </c>
      <c r="I2456" t="s">
        <v>390</v>
      </c>
      <c r="J2456">
        <v>6</v>
      </c>
      <c r="K2456">
        <v>1275.29</v>
      </c>
    </row>
    <row r="2457" spans="1:11" ht="86.4" x14ac:dyDescent="0.3">
      <c r="A2457">
        <v>72287157</v>
      </c>
      <c r="B2457" t="s">
        <v>8043</v>
      </c>
      <c r="C2457" t="s">
        <v>8044</v>
      </c>
      <c r="D2457" s="3">
        <v>918693000000</v>
      </c>
      <c r="E2457" s="5" t="s">
        <v>8045</v>
      </c>
      <c r="F2457" t="s">
        <v>1660</v>
      </c>
      <c r="G2457">
        <v>289225</v>
      </c>
      <c r="H2457" s="4">
        <v>45167</v>
      </c>
      <c r="I2457" t="s">
        <v>390</v>
      </c>
      <c r="J2457">
        <v>20</v>
      </c>
      <c r="K2457">
        <v>1706.71</v>
      </c>
    </row>
    <row r="2458" spans="1:11" x14ac:dyDescent="0.3">
      <c r="A2458">
        <v>94179692</v>
      </c>
      <c r="B2458" t="s">
        <v>8046</v>
      </c>
      <c r="C2458" t="s">
        <v>8047</v>
      </c>
      <c r="D2458" s="3">
        <v>912988000000</v>
      </c>
      <c r="E2458" t="s">
        <v>8048</v>
      </c>
      <c r="F2458" t="s">
        <v>461</v>
      </c>
      <c r="G2458">
        <v>767956</v>
      </c>
      <c r="H2458" s="4">
        <v>45553</v>
      </c>
      <c r="I2458" t="s">
        <v>390</v>
      </c>
      <c r="J2458">
        <v>3</v>
      </c>
      <c r="K2458">
        <v>1494.14</v>
      </c>
    </row>
    <row r="2459" spans="1:11" ht="72" x14ac:dyDescent="0.3">
      <c r="A2459">
        <v>61851054</v>
      </c>
      <c r="B2459" t="s">
        <v>8049</v>
      </c>
      <c r="C2459" t="s">
        <v>8050</v>
      </c>
      <c r="D2459" s="3">
        <v>917984000000</v>
      </c>
      <c r="E2459" s="5" t="s">
        <v>8051</v>
      </c>
      <c r="F2459" t="s">
        <v>1715</v>
      </c>
      <c r="G2459">
        <v>380443</v>
      </c>
      <c r="H2459" s="4">
        <v>45454</v>
      </c>
      <c r="I2459" t="s">
        <v>385</v>
      </c>
      <c r="J2459">
        <v>10</v>
      </c>
      <c r="K2459">
        <v>1154.6500000000001</v>
      </c>
    </row>
    <row r="2460" spans="1:11" ht="72" x14ac:dyDescent="0.3">
      <c r="A2460">
        <v>1562083</v>
      </c>
      <c r="B2460" t="s">
        <v>8052</v>
      </c>
      <c r="C2460" t="s">
        <v>8053</v>
      </c>
      <c r="D2460" s="3">
        <v>915460000000</v>
      </c>
      <c r="E2460" s="5" t="s">
        <v>8054</v>
      </c>
      <c r="F2460" t="s">
        <v>884</v>
      </c>
      <c r="G2460">
        <v>405442</v>
      </c>
      <c r="H2460" s="4">
        <v>45302</v>
      </c>
      <c r="I2460" t="s">
        <v>375</v>
      </c>
      <c r="J2460">
        <v>13</v>
      </c>
      <c r="K2460">
        <v>695.02</v>
      </c>
    </row>
    <row r="2461" spans="1:11" ht="57.6" x14ac:dyDescent="0.3">
      <c r="A2461">
        <v>33671354</v>
      </c>
      <c r="B2461" t="s">
        <v>8055</v>
      </c>
      <c r="C2461" t="s">
        <v>8056</v>
      </c>
      <c r="D2461" s="3">
        <v>912400000000</v>
      </c>
      <c r="E2461" s="5" t="s">
        <v>8057</v>
      </c>
      <c r="F2461" t="s">
        <v>1303</v>
      </c>
      <c r="G2461">
        <v>189078</v>
      </c>
      <c r="H2461" s="4">
        <v>45561</v>
      </c>
      <c r="I2461" t="s">
        <v>380</v>
      </c>
      <c r="J2461">
        <v>12</v>
      </c>
      <c r="K2461">
        <v>1908.12</v>
      </c>
    </row>
    <row r="2462" spans="1:11" ht="72" x14ac:dyDescent="0.3">
      <c r="A2462">
        <v>46023497</v>
      </c>
      <c r="B2462" t="s">
        <v>8058</v>
      </c>
      <c r="C2462" t="s">
        <v>8059</v>
      </c>
      <c r="D2462" s="3">
        <v>917680000000</v>
      </c>
      <c r="E2462" s="5" t="s">
        <v>8060</v>
      </c>
      <c r="F2462" t="s">
        <v>1138</v>
      </c>
      <c r="G2462">
        <v>31910</v>
      </c>
      <c r="H2462" s="4">
        <v>45427</v>
      </c>
      <c r="I2462" t="s">
        <v>375</v>
      </c>
      <c r="J2462">
        <v>12</v>
      </c>
      <c r="K2462">
        <v>1856.92</v>
      </c>
    </row>
    <row r="2463" spans="1:11" ht="86.4" x14ac:dyDescent="0.3">
      <c r="A2463">
        <v>83597876</v>
      </c>
      <c r="B2463" t="s">
        <v>8061</v>
      </c>
      <c r="C2463" t="s">
        <v>8062</v>
      </c>
      <c r="D2463" s="3">
        <v>919040000000</v>
      </c>
      <c r="E2463" s="5" t="s">
        <v>8063</v>
      </c>
      <c r="F2463" t="s">
        <v>418</v>
      </c>
      <c r="G2463">
        <v>357046</v>
      </c>
      <c r="H2463" s="4">
        <v>45281</v>
      </c>
      <c r="I2463" t="s">
        <v>375</v>
      </c>
      <c r="J2463">
        <v>10</v>
      </c>
      <c r="K2463">
        <v>1646.68</v>
      </c>
    </row>
    <row r="2464" spans="1:11" x14ac:dyDescent="0.3">
      <c r="A2464">
        <v>52913011</v>
      </c>
      <c r="B2464" t="s">
        <v>8064</v>
      </c>
      <c r="C2464" t="s">
        <v>8065</v>
      </c>
      <c r="D2464" s="3">
        <v>914849000000</v>
      </c>
      <c r="E2464" t="s">
        <v>8066</v>
      </c>
      <c r="F2464" t="s">
        <v>1620</v>
      </c>
      <c r="G2464">
        <v>505219</v>
      </c>
      <c r="H2464" s="4">
        <v>45231</v>
      </c>
      <c r="I2464" t="s">
        <v>380</v>
      </c>
      <c r="J2464">
        <v>7</v>
      </c>
      <c r="K2464">
        <v>1952.94</v>
      </c>
    </row>
    <row r="2465" spans="1:11" ht="86.4" x14ac:dyDescent="0.3">
      <c r="A2465">
        <v>81373608</v>
      </c>
      <c r="B2465" t="s">
        <v>8067</v>
      </c>
      <c r="C2465" t="s">
        <v>8068</v>
      </c>
      <c r="D2465" s="3">
        <v>913156000000</v>
      </c>
      <c r="E2465" s="5" t="s">
        <v>8069</v>
      </c>
      <c r="F2465" t="s">
        <v>1876</v>
      </c>
      <c r="G2465">
        <v>701263</v>
      </c>
      <c r="H2465" s="4">
        <v>45091</v>
      </c>
      <c r="I2465" t="s">
        <v>380</v>
      </c>
      <c r="J2465">
        <v>4</v>
      </c>
      <c r="K2465">
        <v>605.47</v>
      </c>
    </row>
    <row r="2466" spans="1:11" ht="86.4" x14ac:dyDescent="0.3">
      <c r="A2466">
        <v>46885873</v>
      </c>
      <c r="B2466" t="s">
        <v>8070</v>
      </c>
      <c r="C2466" t="s">
        <v>8071</v>
      </c>
      <c r="D2466" s="3">
        <v>911463000000</v>
      </c>
      <c r="E2466" s="5" t="s">
        <v>8072</v>
      </c>
      <c r="F2466" t="s">
        <v>1836</v>
      </c>
      <c r="G2466">
        <v>253575</v>
      </c>
      <c r="H2466" s="4">
        <v>45188</v>
      </c>
      <c r="I2466" t="s">
        <v>375</v>
      </c>
      <c r="J2466">
        <v>4</v>
      </c>
      <c r="K2466">
        <v>946.64</v>
      </c>
    </row>
    <row r="2467" spans="1:11" ht="86.4" x14ac:dyDescent="0.3">
      <c r="A2467">
        <v>31831843</v>
      </c>
      <c r="B2467" t="s">
        <v>8073</v>
      </c>
      <c r="C2467" t="s">
        <v>8074</v>
      </c>
      <c r="D2467" s="3">
        <v>919195000000</v>
      </c>
      <c r="E2467" s="5" t="s">
        <v>8075</v>
      </c>
      <c r="F2467" t="s">
        <v>1660</v>
      </c>
      <c r="G2467">
        <v>762247</v>
      </c>
      <c r="H2467" s="4">
        <v>45013</v>
      </c>
      <c r="I2467" t="s">
        <v>380</v>
      </c>
      <c r="J2467">
        <v>10</v>
      </c>
      <c r="K2467">
        <v>1284.27</v>
      </c>
    </row>
    <row r="2468" spans="1:11" ht="100.8" x14ac:dyDescent="0.3">
      <c r="A2468">
        <v>85088479</v>
      </c>
      <c r="B2468" t="s">
        <v>8076</v>
      </c>
      <c r="C2468" t="s">
        <v>8077</v>
      </c>
      <c r="D2468" s="3">
        <v>915188000000</v>
      </c>
      <c r="E2468" s="5" t="s">
        <v>8078</v>
      </c>
      <c r="F2468" t="s">
        <v>2099</v>
      </c>
      <c r="G2468">
        <v>779561</v>
      </c>
      <c r="H2468" s="4">
        <v>45600</v>
      </c>
      <c r="I2468" t="s">
        <v>380</v>
      </c>
      <c r="J2468">
        <v>17</v>
      </c>
      <c r="K2468">
        <v>1636.63</v>
      </c>
    </row>
    <row r="2469" spans="1:11" ht="100.8" x14ac:dyDescent="0.3">
      <c r="A2469">
        <v>97770901</v>
      </c>
      <c r="B2469" t="s">
        <v>8079</v>
      </c>
      <c r="C2469" t="s">
        <v>8080</v>
      </c>
      <c r="D2469" s="3">
        <v>912994000000</v>
      </c>
      <c r="E2469" s="5" t="s">
        <v>8081</v>
      </c>
      <c r="F2469" t="s">
        <v>2408</v>
      </c>
      <c r="G2469">
        <v>571261</v>
      </c>
      <c r="H2469" s="4">
        <v>45021</v>
      </c>
      <c r="I2469" t="s">
        <v>380</v>
      </c>
      <c r="J2469">
        <v>11</v>
      </c>
      <c r="K2469">
        <v>1896.36</v>
      </c>
    </row>
    <row r="2470" spans="1:11" ht="72" x14ac:dyDescent="0.3">
      <c r="A2470">
        <v>4055790</v>
      </c>
      <c r="B2470" t="s">
        <v>8082</v>
      </c>
      <c r="C2470" t="s">
        <v>8083</v>
      </c>
      <c r="D2470" s="3">
        <v>915394000000</v>
      </c>
      <c r="E2470" s="5" t="s">
        <v>8084</v>
      </c>
      <c r="F2470" t="s">
        <v>1690</v>
      </c>
      <c r="G2470">
        <v>170135</v>
      </c>
      <c r="H2470" s="4">
        <v>45244</v>
      </c>
      <c r="I2470" t="s">
        <v>385</v>
      </c>
      <c r="J2470">
        <v>13</v>
      </c>
      <c r="K2470">
        <v>1178.81</v>
      </c>
    </row>
    <row r="2471" spans="1:11" x14ac:dyDescent="0.3">
      <c r="A2471">
        <v>84986716</v>
      </c>
      <c r="B2471" t="s">
        <v>8085</v>
      </c>
      <c r="C2471" t="s">
        <v>8086</v>
      </c>
      <c r="D2471" s="3">
        <v>913327000000</v>
      </c>
      <c r="E2471" t="s">
        <v>8087</v>
      </c>
      <c r="F2471" t="s">
        <v>384</v>
      </c>
      <c r="G2471">
        <v>408698</v>
      </c>
      <c r="H2471" s="4">
        <v>45403</v>
      </c>
      <c r="I2471" t="s">
        <v>385</v>
      </c>
      <c r="J2471">
        <v>8</v>
      </c>
      <c r="K2471">
        <v>420.78</v>
      </c>
    </row>
    <row r="2472" spans="1:11" ht="115.2" x14ac:dyDescent="0.3">
      <c r="A2472">
        <v>77085443</v>
      </c>
      <c r="B2472" t="s">
        <v>8088</v>
      </c>
      <c r="C2472" t="s">
        <v>8089</v>
      </c>
      <c r="D2472" s="3">
        <v>917683000000</v>
      </c>
      <c r="E2472" s="5" t="s">
        <v>8090</v>
      </c>
      <c r="F2472" t="s">
        <v>1169</v>
      </c>
      <c r="G2472">
        <v>455466</v>
      </c>
      <c r="H2472" s="4">
        <v>45366</v>
      </c>
      <c r="I2472" t="s">
        <v>385</v>
      </c>
      <c r="J2472">
        <v>9</v>
      </c>
      <c r="K2472">
        <v>1742.63</v>
      </c>
    </row>
    <row r="2473" spans="1:11" ht="72" x14ac:dyDescent="0.3">
      <c r="A2473">
        <v>10642655</v>
      </c>
      <c r="B2473" t="s">
        <v>8091</v>
      </c>
      <c r="C2473" t="s">
        <v>8092</v>
      </c>
      <c r="D2473" s="3">
        <v>913370000000</v>
      </c>
      <c r="E2473" s="5" t="s">
        <v>8093</v>
      </c>
      <c r="F2473" t="s">
        <v>2237</v>
      </c>
      <c r="G2473">
        <v>115141</v>
      </c>
      <c r="H2473" s="4">
        <v>45256</v>
      </c>
      <c r="I2473" t="s">
        <v>375</v>
      </c>
      <c r="J2473">
        <v>1</v>
      </c>
      <c r="K2473">
        <v>726.89</v>
      </c>
    </row>
    <row r="2474" spans="1:11" ht="57.6" x14ac:dyDescent="0.3">
      <c r="A2474">
        <v>35826539</v>
      </c>
      <c r="B2474" t="s">
        <v>8094</v>
      </c>
      <c r="C2474" t="s">
        <v>8095</v>
      </c>
      <c r="D2474" s="3">
        <v>911772000000</v>
      </c>
      <c r="E2474" s="5" t="s">
        <v>8096</v>
      </c>
      <c r="F2474" t="s">
        <v>709</v>
      </c>
      <c r="G2474">
        <v>81838</v>
      </c>
      <c r="H2474" s="4">
        <v>45532</v>
      </c>
      <c r="I2474" t="s">
        <v>390</v>
      </c>
      <c r="J2474">
        <v>6</v>
      </c>
      <c r="K2474">
        <v>1155.1199999999999</v>
      </c>
    </row>
    <row r="2475" spans="1:11" ht="86.4" x14ac:dyDescent="0.3">
      <c r="A2475">
        <v>376144</v>
      </c>
      <c r="B2475" t="s">
        <v>8097</v>
      </c>
      <c r="C2475" t="s">
        <v>8098</v>
      </c>
      <c r="D2475" s="3">
        <v>914255000000</v>
      </c>
      <c r="E2475" s="5" t="s">
        <v>8099</v>
      </c>
      <c r="F2475" t="s">
        <v>1880</v>
      </c>
      <c r="G2475">
        <v>627253</v>
      </c>
      <c r="H2475" s="4">
        <v>45279</v>
      </c>
      <c r="I2475" t="s">
        <v>385</v>
      </c>
      <c r="J2475">
        <v>13</v>
      </c>
      <c r="K2475">
        <v>1784.32</v>
      </c>
    </row>
    <row r="2476" spans="1:11" x14ac:dyDescent="0.3">
      <c r="A2476">
        <v>22054087</v>
      </c>
      <c r="B2476" t="s">
        <v>8100</v>
      </c>
      <c r="C2476" t="s">
        <v>8101</v>
      </c>
      <c r="D2476" s="3">
        <v>917058000000</v>
      </c>
      <c r="E2476" t="s">
        <v>8102</v>
      </c>
      <c r="F2476" t="s">
        <v>1511</v>
      </c>
      <c r="G2476">
        <v>536699</v>
      </c>
      <c r="H2476" s="4">
        <v>45296</v>
      </c>
      <c r="I2476" t="s">
        <v>380</v>
      </c>
      <c r="J2476">
        <v>18</v>
      </c>
      <c r="K2476">
        <v>1197.98</v>
      </c>
    </row>
    <row r="2477" spans="1:11" ht="100.8" x14ac:dyDescent="0.3">
      <c r="A2477">
        <v>21481338</v>
      </c>
      <c r="B2477" t="s">
        <v>8103</v>
      </c>
      <c r="C2477" t="s">
        <v>8104</v>
      </c>
      <c r="D2477" s="3">
        <v>914331000000</v>
      </c>
      <c r="E2477" s="5" t="s">
        <v>8105</v>
      </c>
      <c r="F2477" t="s">
        <v>745</v>
      </c>
      <c r="G2477">
        <v>90749</v>
      </c>
      <c r="H2477" s="4">
        <v>45247</v>
      </c>
      <c r="I2477" t="s">
        <v>390</v>
      </c>
      <c r="J2477">
        <v>17</v>
      </c>
      <c r="K2477">
        <v>480.61</v>
      </c>
    </row>
    <row r="2478" spans="1:11" x14ac:dyDescent="0.3">
      <c r="A2478">
        <v>22851478</v>
      </c>
      <c r="B2478" t="s">
        <v>8106</v>
      </c>
      <c r="C2478" t="s">
        <v>8107</v>
      </c>
      <c r="D2478" s="3">
        <v>915321000000</v>
      </c>
      <c r="E2478" t="s">
        <v>8108</v>
      </c>
      <c r="F2478" t="s">
        <v>1564</v>
      </c>
      <c r="G2478">
        <v>799601</v>
      </c>
      <c r="H2478" s="4">
        <v>45243</v>
      </c>
      <c r="I2478" t="s">
        <v>385</v>
      </c>
      <c r="J2478">
        <v>14</v>
      </c>
      <c r="K2478">
        <v>1722.19</v>
      </c>
    </row>
    <row r="2479" spans="1:11" ht="100.8" x14ac:dyDescent="0.3">
      <c r="A2479">
        <v>3002538</v>
      </c>
      <c r="B2479" t="s">
        <v>8109</v>
      </c>
      <c r="C2479" t="s">
        <v>8110</v>
      </c>
      <c r="D2479" s="3">
        <v>911024000000</v>
      </c>
      <c r="E2479" s="5" t="s">
        <v>8111</v>
      </c>
      <c r="F2479" t="s">
        <v>1113</v>
      </c>
      <c r="G2479">
        <v>755769</v>
      </c>
      <c r="H2479" s="4">
        <v>45483</v>
      </c>
      <c r="I2479" t="s">
        <v>380</v>
      </c>
      <c r="J2479">
        <v>14</v>
      </c>
      <c r="K2479">
        <v>489.91</v>
      </c>
    </row>
    <row r="2480" spans="1:11" ht="72" x14ac:dyDescent="0.3">
      <c r="A2480">
        <v>69339331</v>
      </c>
      <c r="B2480" t="s">
        <v>8112</v>
      </c>
      <c r="C2480" t="s">
        <v>8113</v>
      </c>
      <c r="D2480" s="3">
        <v>911036000000</v>
      </c>
      <c r="E2480" s="5" t="s">
        <v>8114</v>
      </c>
      <c r="F2480" t="s">
        <v>1719</v>
      </c>
      <c r="G2480">
        <v>343490</v>
      </c>
      <c r="H2480" s="4">
        <v>45353</v>
      </c>
      <c r="I2480" t="s">
        <v>385</v>
      </c>
      <c r="J2480">
        <v>5</v>
      </c>
      <c r="K2480">
        <v>1567.18</v>
      </c>
    </row>
    <row r="2481" spans="1:11" x14ac:dyDescent="0.3">
      <c r="A2481">
        <v>14991661</v>
      </c>
      <c r="B2481" t="s">
        <v>8115</v>
      </c>
      <c r="C2481" t="s">
        <v>8116</v>
      </c>
      <c r="D2481" s="3">
        <v>919135000000</v>
      </c>
      <c r="E2481" t="s">
        <v>8117</v>
      </c>
      <c r="F2481" t="s">
        <v>1560</v>
      </c>
      <c r="G2481">
        <v>865476</v>
      </c>
      <c r="H2481" s="4">
        <v>45217</v>
      </c>
      <c r="I2481" t="s">
        <v>390</v>
      </c>
      <c r="J2481">
        <v>18</v>
      </c>
      <c r="K2481">
        <v>1719.35</v>
      </c>
    </row>
    <row r="2482" spans="1:11" x14ac:dyDescent="0.3">
      <c r="A2482">
        <v>38613295</v>
      </c>
      <c r="B2482" t="s">
        <v>8118</v>
      </c>
      <c r="C2482" t="s">
        <v>8119</v>
      </c>
      <c r="D2482" s="3">
        <v>915744000000</v>
      </c>
      <c r="E2482" t="s">
        <v>8120</v>
      </c>
      <c r="F2482" t="s">
        <v>1697</v>
      </c>
      <c r="G2482">
        <v>254021</v>
      </c>
      <c r="H2482" s="4">
        <v>45158</v>
      </c>
      <c r="I2482" t="s">
        <v>390</v>
      </c>
      <c r="J2482">
        <v>17</v>
      </c>
      <c r="K2482">
        <v>544.45000000000005</v>
      </c>
    </row>
    <row r="2483" spans="1:11" ht="72" x14ac:dyDescent="0.3">
      <c r="A2483">
        <v>51872499</v>
      </c>
      <c r="B2483" t="s">
        <v>8121</v>
      </c>
      <c r="C2483" t="s">
        <v>8122</v>
      </c>
      <c r="D2483" s="3">
        <v>910474000000</v>
      </c>
      <c r="E2483" s="5" t="s">
        <v>8123</v>
      </c>
      <c r="F2483" t="s">
        <v>4117</v>
      </c>
      <c r="G2483">
        <v>264965</v>
      </c>
      <c r="H2483" s="4">
        <v>45393</v>
      </c>
      <c r="I2483" t="s">
        <v>375</v>
      </c>
      <c r="J2483">
        <v>1</v>
      </c>
      <c r="K2483">
        <v>1234</v>
      </c>
    </row>
    <row r="2484" spans="1:11" ht="57.6" x14ac:dyDescent="0.3">
      <c r="A2484">
        <v>8241122</v>
      </c>
      <c r="B2484" t="s">
        <v>8124</v>
      </c>
      <c r="C2484" t="s">
        <v>8125</v>
      </c>
      <c r="D2484" s="3">
        <v>919062000000</v>
      </c>
      <c r="E2484" s="5" t="s">
        <v>8126</v>
      </c>
      <c r="F2484" t="s">
        <v>981</v>
      </c>
      <c r="G2484">
        <v>314766</v>
      </c>
      <c r="H2484" s="4">
        <v>45565</v>
      </c>
      <c r="I2484" t="s">
        <v>380</v>
      </c>
      <c r="J2484">
        <v>12</v>
      </c>
      <c r="K2484">
        <v>833.32</v>
      </c>
    </row>
    <row r="2485" spans="1:11" x14ac:dyDescent="0.3">
      <c r="A2485">
        <v>97033691</v>
      </c>
      <c r="B2485" t="s">
        <v>8127</v>
      </c>
      <c r="C2485" t="s">
        <v>8128</v>
      </c>
      <c r="D2485" s="3">
        <v>913045000000</v>
      </c>
      <c r="E2485" t="s">
        <v>8129</v>
      </c>
      <c r="F2485" t="s">
        <v>992</v>
      </c>
      <c r="G2485">
        <v>394940</v>
      </c>
      <c r="H2485" s="4">
        <v>45518</v>
      </c>
      <c r="I2485" t="s">
        <v>375</v>
      </c>
      <c r="J2485">
        <v>2</v>
      </c>
      <c r="K2485">
        <v>1268.05</v>
      </c>
    </row>
    <row r="2486" spans="1:11" ht="72" x14ac:dyDescent="0.3">
      <c r="A2486">
        <v>69242672</v>
      </c>
      <c r="B2486" t="s">
        <v>8130</v>
      </c>
      <c r="C2486" t="s">
        <v>8131</v>
      </c>
      <c r="D2486" s="3">
        <v>914910000000</v>
      </c>
      <c r="E2486" s="5" t="s">
        <v>8132</v>
      </c>
      <c r="F2486" t="s">
        <v>1897</v>
      </c>
      <c r="G2486">
        <v>791492</v>
      </c>
      <c r="H2486" s="4">
        <v>45035</v>
      </c>
      <c r="I2486" t="s">
        <v>385</v>
      </c>
      <c r="J2486">
        <v>3</v>
      </c>
      <c r="K2486">
        <v>1490.73</v>
      </c>
    </row>
    <row r="2487" spans="1:11" ht="57.6" x14ac:dyDescent="0.3">
      <c r="A2487">
        <v>41512861</v>
      </c>
      <c r="B2487" t="s">
        <v>8133</v>
      </c>
      <c r="C2487" t="s">
        <v>8134</v>
      </c>
      <c r="D2487" s="3">
        <v>910706000000</v>
      </c>
      <c r="E2487" s="5" t="s">
        <v>8135</v>
      </c>
      <c r="F2487" t="s">
        <v>1246</v>
      </c>
      <c r="G2487">
        <v>831675</v>
      </c>
      <c r="H2487" s="4">
        <v>45406</v>
      </c>
      <c r="I2487" t="s">
        <v>385</v>
      </c>
      <c r="J2487">
        <v>11</v>
      </c>
      <c r="K2487">
        <v>696.12</v>
      </c>
    </row>
    <row r="2488" spans="1:11" ht="57.6" x14ac:dyDescent="0.3">
      <c r="A2488">
        <v>3408982</v>
      </c>
      <c r="B2488" t="s">
        <v>8136</v>
      </c>
      <c r="C2488" t="s">
        <v>8137</v>
      </c>
      <c r="D2488" s="3">
        <v>910687000000</v>
      </c>
      <c r="E2488" s="5" t="s">
        <v>8138</v>
      </c>
      <c r="F2488" t="s">
        <v>1822</v>
      </c>
      <c r="G2488">
        <v>119108</v>
      </c>
      <c r="H2488" s="4">
        <v>45108</v>
      </c>
      <c r="I2488" t="s">
        <v>375</v>
      </c>
      <c r="J2488">
        <v>5</v>
      </c>
      <c r="K2488">
        <v>656.97</v>
      </c>
    </row>
    <row r="2489" spans="1:11" x14ac:dyDescent="0.3">
      <c r="A2489">
        <v>42589311</v>
      </c>
      <c r="B2489" t="s">
        <v>8139</v>
      </c>
      <c r="C2489" t="s">
        <v>8140</v>
      </c>
      <c r="D2489" s="3">
        <v>918757000000</v>
      </c>
      <c r="E2489" t="s">
        <v>8141</v>
      </c>
      <c r="F2489" t="s">
        <v>562</v>
      </c>
      <c r="G2489">
        <v>176202</v>
      </c>
      <c r="H2489" s="4">
        <v>45259</v>
      </c>
      <c r="I2489" t="s">
        <v>385</v>
      </c>
      <c r="J2489">
        <v>11</v>
      </c>
      <c r="K2489">
        <v>452.1</v>
      </c>
    </row>
    <row r="2490" spans="1:11" ht="86.4" x14ac:dyDescent="0.3">
      <c r="A2490">
        <v>75732571</v>
      </c>
      <c r="B2490" t="s">
        <v>8142</v>
      </c>
      <c r="C2490" t="s">
        <v>8143</v>
      </c>
      <c r="D2490" s="3">
        <v>914822000000</v>
      </c>
      <c r="E2490" s="5" t="s">
        <v>8144</v>
      </c>
      <c r="F2490" t="s">
        <v>816</v>
      </c>
      <c r="G2490">
        <v>882501</v>
      </c>
      <c r="H2490" s="4">
        <v>45402</v>
      </c>
      <c r="I2490" t="s">
        <v>390</v>
      </c>
      <c r="J2490">
        <v>20</v>
      </c>
      <c r="K2490">
        <v>1981.72</v>
      </c>
    </row>
    <row r="2491" spans="1:11" x14ac:dyDescent="0.3">
      <c r="A2491">
        <v>39681023</v>
      </c>
      <c r="B2491" t="s">
        <v>8145</v>
      </c>
      <c r="C2491" t="s">
        <v>8146</v>
      </c>
      <c r="D2491" s="3">
        <v>919561000000</v>
      </c>
      <c r="E2491" t="s">
        <v>8147</v>
      </c>
      <c r="F2491" t="s">
        <v>1109</v>
      </c>
      <c r="G2491">
        <v>730587</v>
      </c>
      <c r="H2491" s="4">
        <v>45173</v>
      </c>
      <c r="I2491" t="s">
        <v>375</v>
      </c>
      <c r="J2491">
        <v>16</v>
      </c>
      <c r="K2491">
        <v>1084.73</v>
      </c>
    </row>
    <row r="2492" spans="1:11" ht="72" x14ac:dyDescent="0.3">
      <c r="A2492">
        <v>94404245</v>
      </c>
      <c r="B2492" t="s">
        <v>8148</v>
      </c>
      <c r="C2492" t="s">
        <v>8149</v>
      </c>
      <c r="D2492" s="3">
        <v>911392000000</v>
      </c>
      <c r="E2492" s="5" t="s">
        <v>8150</v>
      </c>
      <c r="F2492" t="s">
        <v>2365</v>
      </c>
      <c r="G2492">
        <v>630779</v>
      </c>
      <c r="H2492" s="4">
        <v>45426</v>
      </c>
      <c r="I2492" t="s">
        <v>380</v>
      </c>
      <c r="J2492">
        <v>5</v>
      </c>
      <c r="K2492">
        <v>564.03</v>
      </c>
    </row>
    <row r="2493" spans="1:11" ht="57.6" x14ac:dyDescent="0.3">
      <c r="A2493">
        <v>97484394</v>
      </c>
      <c r="B2493" t="s">
        <v>8151</v>
      </c>
      <c r="C2493" t="s">
        <v>8152</v>
      </c>
      <c r="D2493" s="3">
        <v>919444000000</v>
      </c>
      <c r="E2493" s="5" t="s">
        <v>8153</v>
      </c>
      <c r="F2493" t="s">
        <v>524</v>
      </c>
      <c r="G2493">
        <v>577563</v>
      </c>
      <c r="H2493" s="4">
        <v>45387</v>
      </c>
      <c r="I2493" t="s">
        <v>380</v>
      </c>
      <c r="J2493">
        <v>4</v>
      </c>
      <c r="K2493">
        <v>669.01</v>
      </c>
    </row>
    <row r="2494" spans="1:11" ht="57.6" x14ac:dyDescent="0.3">
      <c r="A2494">
        <v>66827191</v>
      </c>
      <c r="B2494" t="s">
        <v>8154</v>
      </c>
      <c r="C2494" t="s">
        <v>8155</v>
      </c>
      <c r="D2494" s="3">
        <v>912415000000</v>
      </c>
      <c r="E2494" s="5" t="s">
        <v>8156</v>
      </c>
      <c r="F2494" t="s">
        <v>461</v>
      </c>
      <c r="G2494">
        <v>409528</v>
      </c>
      <c r="H2494" s="4">
        <v>45249</v>
      </c>
      <c r="I2494" t="s">
        <v>390</v>
      </c>
      <c r="J2494">
        <v>11</v>
      </c>
      <c r="K2494">
        <v>1808.42</v>
      </c>
    </row>
    <row r="2495" spans="1:11" ht="86.4" x14ac:dyDescent="0.3">
      <c r="A2495">
        <v>50554007</v>
      </c>
      <c r="B2495" t="s">
        <v>8157</v>
      </c>
      <c r="C2495" t="s">
        <v>8158</v>
      </c>
      <c r="D2495" s="3">
        <v>914597000000</v>
      </c>
      <c r="E2495" s="5" t="s">
        <v>8159</v>
      </c>
      <c r="F2495" t="s">
        <v>2115</v>
      </c>
      <c r="G2495">
        <v>534970</v>
      </c>
      <c r="H2495" s="4">
        <v>45020</v>
      </c>
      <c r="I2495" t="s">
        <v>375</v>
      </c>
      <c r="J2495">
        <v>5</v>
      </c>
      <c r="K2495">
        <v>1597.14</v>
      </c>
    </row>
    <row r="2496" spans="1:11" ht="86.4" x14ac:dyDescent="0.3">
      <c r="A2496">
        <v>65895091</v>
      </c>
      <c r="B2496" t="s">
        <v>8160</v>
      </c>
      <c r="C2496" t="s">
        <v>8161</v>
      </c>
      <c r="D2496" s="3">
        <v>919296000000</v>
      </c>
      <c r="E2496" s="5" t="s">
        <v>8162</v>
      </c>
      <c r="F2496" t="s">
        <v>406</v>
      </c>
      <c r="G2496">
        <v>59036</v>
      </c>
      <c r="H2496" s="4">
        <v>45241</v>
      </c>
      <c r="I2496" t="s">
        <v>380</v>
      </c>
      <c r="J2496">
        <v>8</v>
      </c>
      <c r="K2496">
        <v>1634.33</v>
      </c>
    </row>
    <row r="2497" spans="1:11" x14ac:dyDescent="0.3">
      <c r="A2497">
        <v>48002829</v>
      </c>
      <c r="B2497" t="s">
        <v>8163</v>
      </c>
      <c r="C2497" t="s">
        <v>8164</v>
      </c>
      <c r="D2497" s="3">
        <v>919588000000</v>
      </c>
      <c r="E2497" t="s">
        <v>8165</v>
      </c>
      <c r="F2497" t="s">
        <v>1917</v>
      </c>
      <c r="G2497">
        <v>45238</v>
      </c>
      <c r="H2497" s="4">
        <v>45316</v>
      </c>
      <c r="I2497" t="s">
        <v>380</v>
      </c>
      <c r="J2497">
        <v>17</v>
      </c>
      <c r="K2497">
        <v>754.33</v>
      </c>
    </row>
    <row r="2498" spans="1:11" x14ac:dyDescent="0.3">
      <c r="A2498">
        <v>57392064</v>
      </c>
      <c r="B2498" t="s">
        <v>8166</v>
      </c>
      <c r="C2498" t="s">
        <v>8167</v>
      </c>
      <c r="D2498" s="3">
        <v>916137000000</v>
      </c>
      <c r="E2498" t="s">
        <v>8168</v>
      </c>
      <c r="F2498" t="s">
        <v>374</v>
      </c>
      <c r="G2498">
        <v>688100</v>
      </c>
      <c r="H2498" s="4">
        <v>45466</v>
      </c>
      <c r="I2498" t="s">
        <v>385</v>
      </c>
      <c r="J2498">
        <v>4</v>
      </c>
      <c r="K2498">
        <v>1540.81</v>
      </c>
    </row>
    <row r="2499" spans="1:11" ht="72" x14ac:dyDescent="0.3">
      <c r="A2499">
        <v>71688530</v>
      </c>
      <c r="B2499" t="s">
        <v>8169</v>
      </c>
      <c r="C2499" t="s">
        <v>8170</v>
      </c>
      <c r="D2499" s="3">
        <v>917595000000</v>
      </c>
      <c r="E2499" s="5" t="s">
        <v>8171</v>
      </c>
      <c r="F2499" t="s">
        <v>590</v>
      </c>
      <c r="G2499">
        <v>528749</v>
      </c>
      <c r="H2499" s="4">
        <v>45369</v>
      </c>
      <c r="I2499" t="s">
        <v>385</v>
      </c>
      <c r="J2499">
        <v>1</v>
      </c>
      <c r="K2499">
        <v>1541.22</v>
      </c>
    </row>
    <row r="2500" spans="1:11" x14ac:dyDescent="0.3">
      <c r="A2500">
        <v>89051578</v>
      </c>
      <c r="B2500" t="s">
        <v>8172</v>
      </c>
      <c r="C2500" t="s">
        <v>8173</v>
      </c>
      <c r="D2500" s="3">
        <v>911994000000</v>
      </c>
      <c r="E2500" t="s">
        <v>8174</v>
      </c>
      <c r="F2500" t="s">
        <v>461</v>
      </c>
      <c r="G2500">
        <v>586734</v>
      </c>
      <c r="H2500" s="4">
        <v>45541</v>
      </c>
      <c r="I2500" t="s">
        <v>375</v>
      </c>
      <c r="J2500">
        <v>12</v>
      </c>
      <c r="K2500">
        <v>1185.5</v>
      </c>
    </row>
    <row r="2501" spans="1:11" ht="72" x14ac:dyDescent="0.3">
      <c r="A2501">
        <v>78738569</v>
      </c>
      <c r="B2501" t="s">
        <v>8175</v>
      </c>
      <c r="C2501" t="s">
        <v>8176</v>
      </c>
      <c r="D2501" s="3">
        <v>914320000000</v>
      </c>
      <c r="E2501" s="5" t="s">
        <v>8177</v>
      </c>
      <c r="F2501" t="s">
        <v>1687</v>
      </c>
      <c r="G2501">
        <v>342448</v>
      </c>
      <c r="H2501" s="4">
        <v>45056</v>
      </c>
      <c r="I2501" t="s">
        <v>380</v>
      </c>
      <c r="J2501">
        <v>4</v>
      </c>
      <c r="K2501">
        <v>376.5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0EAF-F67C-45BA-8D6A-30C7B65CF2ED}">
  <dimension ref="A1:H5001"/>
  <sheetViews>
    <sheetView workbookViewId="0">
      <selection activeCell="E11" sqref="E11"/>
    </sheetView>
  </sheetViews>
  <sheetFormatPr defaultRowHeight="14.4" x14ac:dyDescent="0.3"/>
  <cols>
    <col min="1" max="1" width="10.88671875" bestFit="1" customWidth="1"/>
    <col min="2" max="2" width="11" bestFit="1" customWidth="1"/>
    <col min="3" max="3" width="11.109375" bestFit="1" customWidth="1"/>
    <col min="4" max="4" width="5.6640625" bestFit="1" customWidth="1"/>
    <col min="5" max="5" width="44.21875" bestFit="1" customWidth="1"/>
    <col min="6" max="6" width="16.6640625" bestFit="1" customWidth="1"/>
    <col min="7" max="7" width="9.109375" bestFit="1" customWidth="1"/>
    <col min="8" max="8" width="13.21875" bestFit="1" customWidth="1"/>
  </cols>
  <sheetData>
    <row r="1" spans="1:8" x14ac:dyDescent="0.3">
      <c r="A1" t="s">
        <v>8178</v>
      </c>
      <c r="B1" t="s">
        <v>0</v>
      </c>
      <c r="C1" t="s">
        <v>2</v>
      </c>
      <c r="D1" t="s">
        <v>14</v>
      </c>
      <c r="E1" t="s">
        <v>8179</v>
      </c>
      <c r="F1" t="s">
        <v>15</v>
      </c>
      <c r="G1" t="s">
        <v>16</v>
      </c>
      <c r="H1" t="s">
        <v>8180</v>
      </c>
    </row>
    <row r="2" spans="1:8" x14ac:dyDescent="0.3">
      <c r="A2">
        <v>2234710</v>
      </c>
      <c r="B2">
        <v>1961864118</v>
      </c>
      <c r="C2">
        <v>30065862</v>
      </c>
      <c r="D2">
        <v>4</v>
      </c>
      <c r="E2" t="s">
        <v>8181</v>
      </c>
      <c r="F2" t="s">
        <v>8182</v>
      </c>
      <c r="G2" t="s">
        <v>8183</v>
      </c>
      <c r="H2" s="4">
        <v>45490</v>
      </c>
    </row>
    <row r="3" spans="1:8" x14ac:dyDescent="0.3">
      <c r="A3">
        <v>5450964</v>
      </c>
      <c r="B3">
        <v>1549769649</v>
      </c>
      <c r="C3">
        <v>9573071</v>
      </c>
      <c r="D3">
        <v>3</v>
      </c>
      <c r="E3" t="s">
        <v>8184</v>
      </c>
      <c r="F3" t="s">
        <v>8185</v>
      </c>
      <c r="G3" t="s">
        <v>8186</v>
      </c>
      <c r="H3" s="4">
        <v>45440</v>
      </c>
    </row>
    <row r="4" spans="1:8" x14ac:dyDescent="0.3">
      <c r="A4">
        <v>482108</v>
      </c>
      <c r="B4">
        <v>9185164487</v>
      </c>
      <c r="C4">
        <v>45477575</v>
      </c>
      <c r="D4">
        <v>3</v>
      </c>
      <c r="E4" t="s">
        <v>8181</v>
      </c>
      <c r="F4" t="s">
        <v>8185</v>
      </c>
      <c r="G4" t="s">
        <v>8183</v>
      </c>
      <c r="H4" s="4">
        <v>45558</v>
      </c>
    </row>
    <row r="5" spans="1:8" x14ac:dyDescent="0.3">
      <c r="A5">
        <v>4823104</v>
      </c>
      <c r="B5">
        <v>9644738826</v>
      </c>
      <c r="C5">
        <v>88067569</v>
      </c>
      <c r="D5">
        <v>4</v>
      </c>
      <c r="E5" t="s">
        <v>8187</v>
      </c>
      <c r="F5" t="s">
        <v>8185</v>
      </c>
      <c r="G5" t="s">
        <v>8183</v>
      </c>
      <c r="H5" s="4">
        <v>45254</v>
      </c>
    </row>
    <row r="6" spans="1:8" x14ac:dyDescent="0.3">
      <c r="A6">
        <v>3537464</v>
      </c>
      <c r="B6">
        <v>5427684290</v>
      </c>
      <c r="C6">
        <v>83298567</v>
      </c>
      <c r="D6">
        <v>3</v>
      </c>
      <c r="E6" t="s">
        <v>8188</v>
      </c>
      <c r="F6" t="s">
        <v>8182</v>
      </c>
      <c r="G6" t="s">
        <v>8186</v>
      </c>
      <c r="H6" s="4">
        <v>45250</v>
      </c>
    </row>
    <row r="7" spans="1:8" x14ac:dyDescent="0.3">
      <c r="A7">
        <v>4089724</v>
      </c>
      <c r="B7">
        <v>3265154092</v>
      </c>
      <c r="C7">
        <v>43367112</v>
      </c>
      <c r="D7">
        <v>2</v>
      </c>
      <c r="E7" t="s">
        <v>8188</v>
      </c>
      <c r="F7" t="s">
        <v>8189</v>
      </c>
      <c r="G7" t="s">
        <v>8186</v>
      </c>
      <c r="H7" s="4">
        <v>45003</v>
      </c>
    </row>
    <row r="8" spans="1:8" x14ac:dyDescent="0.3">
      <c r="A8">
        <v>230696</v>
      </c>
      <c r="B8">
        <v>4898355547</v>
      </c>
      <c r="C8">
        <v>13284996</v>
      </c>
      <c r="D8">
        <v>4</v>
      </c>
      <c r="E8" t="s">
        <v>8190</v>
      </c>
      <c r="F8" t="s">
        <v>8191</v>
      </c>
      <c r="G8" t="s">
        <v>8192</v>
      </c>
      <c r="H8" s="4">
        <v>45032</v>
      </c>
    </row>
    <row r="9" spans="1:8" x14ac:dyDescent="0.3">
      <c r="A9">
        <v>2259308</v>
      </c>
      <c r="B9">
        <v>6568151549</v>
      </c>
      <c r="C9">
        <v>88866835</v>
      </c>
      <c r="D9">
        <v>2</v>
      </c>
      <c r="E9" t="s">
        <v>8193</v>
      </c>
      <c r="F9" t="s">
        <v>8185</v>
      </c>
      <c r="G9" t="s">
        <v>8186</v>
      </c>
      <c r="H9" s="4">
        <v>45382</v>
      </c>
    </row>
    <row r="10" spans="1:8" x14ac:dyDescent="0.3">
      <c r="A10">
        <v>7380970</v>
      </c>
      <c r="B10">
        <v>6006693867</v>
      </c>
      <c r="C10">
        <v>24496983</v>
      </c>
      <c r="D10">
        <v>3</v>
      </c>
      <c r="E10" t="s">
        <v>8188</v>
      </c>
      <c r="F10" t="s">
        <v>8182</v>
      </c>
      <c r="G10" t="s">
        <v>8186</v>
      </c>
      <c r="H10" s="4">
        <v>45121</v>
      </c>
    </row>
    <row r="11" spans="1:8" x14ac:dyDescent="0.3">
      <c r="A11">
        <v>2257242</v>
      </c>
      <c r="B11">
        <v>374186990</v>
      </c>
      <c r="C11">
        <v>52215833</v>
      </c>
      <c r="D11">
        <v>3</v>
      </c>
      <c r="E11" t="s">
        <v>8187</v>
      </c>
      <c r="F11" t="s">
        <v>8185</v>
      </c>
      <c r="G11" t="s">
        <v>8183</v>
      </c>
      <c r="H11" s="4">
        <v>45147</v>
      </c>
    </row>
    <row r="12" spans="1:8" x14ac:dyDescent="0.3">
      <c r="A12">
        <v>1837573</v>
      </c>
      <c r="B12">
        <v>4455336265</v>
      </c>
      <c r="C12">
        <v>43431724</v>
      </c>
      <c r="D12">
        <v>2</v>
      </c>
      <c r="E12" t="s">
        <v>8194</v>
      </c>
      <c r="F12" t="s">
        <v>8182</v>
      </c>
      <c r="G12" t="s">
        <v>8186</v>
      </c>
      <c r="H12" s="4">
        <v>45168</v>
      </c>
    </row>
    <row r="13" spans="1:8" x14ac:dyDescent="0.3">
      <c r="A13">
        <v>258023</v>
      </c>
      <c r="B13">
        <v>3539286337</v>
      </c>
      <c r="C13">
        <v>77559557</v>
      </c>
      <c r="D13">
        <v>3</v>
      </c>
      <c r="E13" t="s">
        <v>8195</v>
      </c>
      <c r="F13" t="s">
        <v>8182</v>
      </c>
      <c r="G13" t="s">
        <v>8183</v>
      </c>
      <c r="H13" s="4">
        <v>45041</v>
      </c>
    </row>
    <row r="14" spans="1:8" x14ac:dyDescent="0.3">
      <c r="A14">
        <v>3081099</v>
      </c>
      <c r="B14">
        <v>9171116867</v>
      </c>
      <c r="C14">
        <v>87107263</v>
      </c>
      <c r="D14">
        <v>4</v>
      </c>
      <c r="E14" t="s">
        <v>8187</v>
      </c>
      <c r="F14" t="s">
        <v>8189</v>
      </c>
      <c r="G14" t="s">
        <v>8183</v>
      </c>
      <c r="H14" s="4">
        <v>45221</v>
      </c>
    </row>
    <row r="15" spans="1:8" x14ac:dyDescent="0.3">
      <c r="A15">
        <v>3158837</v>
      </c>
      <c r="B15">
        <v>5504941865</v>
      </c>
      <c r="C15">
        <v>76512976</v>
      </c>
      <c r="D15">
        <v>5</v>
      </c>
      <c r="E15" t="s">
        <v>8190</v>
      </c>
      <c r="F15" t="s">
        <v>8185</v>
      </c>
      <c r="G15" t="s">
        <v>8192</v>
      </c>
      <c r="H15" s="4">
        <v>45319</v>
      </c>
    </row>
    <row r="16" spans="1:8" x14ac:dyDescent="0.3">
      <c r="A16">
        <v>9465932</v>
      </c>
      <c r="B16">
        <v>5868326481</v>
      </c>
      <c r="C16">
        <v>37556526</v>
      </c>
      <c r="D16">
        <v>4</v>
      </c>
      <c r="E16" t="s">
        <v>8196</v>
      </c>
      <c r="F16" t="s">
        <v>8191</v>
      </c>
      <c r="G16" t="s">
        <v>8183</v>
      </c>
      <c r="H16" s="4">
        <v>45366</v>
      </c>
    </row>
    <row r="17" spans="1:8" x14ac:dyDescent="0.3">
      <c r="A17">
        <v>8111644</v>
      </c>
      <c r="B17">
        <v>2137046916</v>
      </c>
      <c r="C17">
        <v>12059049</v>
      </c>
      <c r="D17">
        <v>4</v>
      </c>
      <c r="E17" t="s">
        <v>8197</v>
      </c>
      <c r="F17" t="s">
        <v>8189</v>
      </c>
      <c r="G17" t="s">
        <v>8192</v>
      </c>
      <c r="H17" s="4">
        <v>45325</v>
      </c>
    </row>
    <row r="18" spans="1:8" x14ac:dyDescent="0.3">
      <c r="A18">
        <v>121425</v>
      </c>
      <c r="B18">
        <v>8195544338</v>
      </c>
      <c r="C18">
        <v>26199489</v>
      </c>
      <c r="D18">
        <v>4</v>
      </c>
      <c r="E18" t="s">
        <v>8196</v>
      </c>
      <c r="F18" t="s">
        <v>8182</v>
      </c>
      <c r="G18" t="s">
        <v>8183</v>
      </c>
      <c r="H18" s="4">
        <v>45042</v>
      </c>
    </row>
    <row r="19" spans="1:8" x14ac:dyDescent="0.3">
      <c r="A19">
        <v>8267419</v>
      </c>
      <c r="B19">
        <v>2889700050</v>
      </c>
      <c r="C19">
        <v>84848018</v>
      </c>
      <c r="D19">
        <v>4</v>
      </c>
      <c r="E19" t="s">
        <v>8198</v>
      </c>
      <c r="F19" t="s">
        <v>8182</v>
      </c>
      <c r="G19" t="s">
        <v>8183</v>
      </c>
      <c r="H19" s="4">
        <v>45412</v>
      </c>
    </row>
    <row r="20" spans="1:8" x14ac:dyDescent="0.3">
      <c r="A20">
        <v>7168244</v>
      </c>
      <c r="B20">
        <v>65827885</v>
      </c>
      <c r="C20">
        <v>47577193</v>
      </c>
      <c r="D20">
        <v>1</v>
      </c>
      <c r="E20" t="s">
        <v>8188</v>
      </c>
      <c r="F20" t="s">
        <v>8182</v>
      </c>
      <c r="G20" t="s">
        <v>8186</v>
      </c>
      <c r="H20" s="4">
        <v>45134</v>
      </c>
    </row>
    <row r="21" spans="1:8" x14ac:dyDescent="0.3">
      <c r="A21">
        <v>2482108</v>
      </c>
      <c r="B21">
        <v>4656471694</v>
      </c>
      <c r="C21">
        <v>60728956</v>
      </c>
      <c r="D21">
        <v>3</v>
      </c>
      <c r="E21" t="s">
        <v>8199</v>
      </c>
      <c r="F21" t="s">
        <v>8189</v>
      </c>
      <c r="G21" t="s">
        <v>8186</v>
      </c>
      <c r="H21" s="4">
        <v>45269</v>
      </c>
    </row>
    <row r="22" spans="1:8" x14ac:dyDescent="0.3">
      <c r="A22">
        <v>3769939</v>
      </c>
      <c r="B22">
        <v>6625178717</v>
      </c>
      <c r="C22">
        <v>62068277</v>
      </c>
      <c r="D22">
        <v>2</v>
      </c>
      <c r="E22" t="s">
        <v>8200</v>
      </c>
      <c r="F22" t="s">
        <v>8191</v>
      </c>
      <c r="G22" t="s">
        <v>8186</v>
      </c>
      <c r="H22" s="4">
        <v>45108</v>
      </c>
    </row>
    <row r="23" spans="1:8" x14ac:dyDescent="0.3">
      <c r="A23">
        <v>9592296</v>
      </c>
      <c r="B23">
        <v>7169557514</v>
      </c>
      <c r="C23">
        <v>84824280</v>
      </c>
      <c r="D23">
        <v>2</v>
      </c>
      <c r="E23" t="s">
        <v>8201</v>
      </c>
      <c r="F23" t="s">
        <v>8191</v>
      </c>
      <c r="G23" t="s">
        <v>8186</v>
      </c>
      <c r="H23" s="4">
        <v>45006</v>
      </c>
    </row>
    <row r="24" spans="1:8" x14ac:dyDescent="0.3">
      <c r="A24">
        <v>1592958</v>
      </c>
      <c r="B24">
        <v>2268306684</v>
      </c>
      <c r="C24">
        <v>66742602</v>
      </c>
      <c r="D24">
        <v>5</v>
      </c>
      <c r="E24" t="s">
        <v>8197</v>
      </c>
      <c r="F24" t="s">
        <v>8182</v>
      </c>
      <c r="G24" t="s">
        <v>8192</v>
      </c>
      <c r="H24" s="4">
        <v>45440</v>
      </c>
    </row>
    <row r="25" spans="1:8" x14ac:dyDescent="0.3">
      <c r="A25">
        <v>2088819</v>
      </c>
      <c r="B25">
        <v>6905293278</v>
      </c>
      <c r="C25">
        <v>97259564</v>
      </c>
      <c r="D25">
        <v>3</v>
      </c>
      <c r="E25" t="s">
        <v>8181</v>
      </c>
      <c r="F25" t="s">
        <v>8182</v>
      </c>
      <c r="G25" t="s">
        <v>8183</v>
      </c>
      <c r="H25" s="4">
        <v>45459</v>
      </c>
    </row>
    <row r="26" spans="1:8" x14ac:dyDescent="0.3">
      <c r="A26">
        <v>3567003</v>
      </c>
      <c r="B26">
        <v>1769493463</v>
      </c>
      <c r="C26">
        <v>3292927</v>
      </c>
      <c r="D26">
        <v>2</v>
      </c>
      <c r="E26" t="s">
        <v>8193</v>
      </c>
      <c r="F26" t="s">
        <v>8185</v>
      </c>
      <c r="G26" t="s">
        <v>8186</v>
      </c>
      <c r="H26" s="4">
        <v>45469</v>
      </c>
    </row>
    <row r="27" spans="1:8" x14ac:dyDescent="0.3">
      <c r="A27">
        <v>2903160</v>
      </c>
      <c r="B27">
        <v>5003387344</v>
      </c>
      <c r="C27">
        <v>26592009</v>
      </c>
      <c r="D27">
        <v>4</v>
      </c>
      <c r="E27" t="s">
        <v>8196</v>
      </c>
      <c r="F27" t="s">
        <v>8182</v>
      </c>
      <c r="G27" t="s">
        <v>8183</v>
      </c>
      <c r="H27" s="4">
        <v>45466</v>
      </c>
    </row>
    <row r="28" spans="1:8" x14ac:dyDescent="0.3">
      <c r="A28">
        <v>7511717</v>
      </c>
      <c r="B28">
        <v>2064484752</v>
      </c>
      <c r="C28">
        <v>89995124</v>
      </c>
      <c r="D28">
        <v>3</v>
      </c>
      <c r="E28" t="s">
        <v>8187</v>
      </c>
      <c r="F28" t="s">
        <v>8189</v>
      </c>
      <c r="G28" t="s">
        <v>8183</v>
      </c>
      <c r="H28" s="4">
        <v>45419</v>
      </c>
    </row>
    <row r="29" spans="1:8" x14ac:dyDescent="0.3">
      <c r="A29">
        <v>1055307</v>
      </c>
      <c r="B29">
        <v>964822979</v>
      </c>
      <c r="C29">
        <v>88520326</v>
      </c>
      <c r="D29">
        <v>3</v>
      </c>
      <c r="E29" t="s">
        <v>8202</v>
      </c>
      <c r="F29" t="s">
        <v>8191</v>
      </c>
      <c r="G29" t="s">
        <v>8186</v>
      </c>
      <c r="H29" s="4">
        <v>45486</v>
      </c>
    </row>
    <row r="30" spans="1:8" x14ac:dyDescent="0.3">
      <c r="A30">
        <v>1477592</v>
      </c>
      <c r="B30">
        <v>6037899648</v>
      </c>
      <c r="C30">
        <v>22738465</v>
      </c>
      <c r="D30">
        <v>3</v>
      </c>
      <c r="E30" t="s">
        <v>8195</v>
      </c>
      <c r="F30" t="s">
        <v>8191</v>
      </c>
      <c r="G30" t="s">
        <v>8183</v>
      </c>
      <c r="H30" s="4">
        <v>45378</v>
      </c>
    </row>
    <row r="31" spans="1:8" x14ac:dyDescent="0.3">
      <c r="A31">
        <v>7898352</v>
      </c>
      <c r="B31">
        <v>9347571484</v>
      </c>
      <c r="C31">
        <v>29562072</v>
      </c>
      <c r="D31">
        <v>3</v>
      </c>
      <c r="E31" t="s">
        <v>8193</v>
      </c>
      <c r="F31" t="s">
        <v>8191</v>
      </c>
      <c r="G31" t="s">
        <v>8186</v>
      </c>
      <c r="H31" s="4">
        <v>45598</v>
      </c>
    </row>
    <row r="32" spans="1:8" x14ac:dyDescent="0.3">
      <c r="A32">
        <v>8804364</v>
      </c>
      <c r="B32">
        <v>3286177534</v>
      </c>
      <c r="C32">
        <v>10225164</v>
      </c>
      <c r="D32">
        <v>3</v>
      </c>
      <c r="E32" t="s">
        <v>8187</v>
      </c>
      <c r="F32" t="s">
        <v>8182</v>
      </c>
      <c r="G32" t="s">
        <v>8183</v>
      </c>
      <c r="H32" s="4">
        <v>45102</v>
      </c>
    </row>
    <row r="33" spans="1:8" x14ac:dyDescent="0.3">
      <c r="A33">
        <v>1208337</v>
      </c>
      <c r="B33">
        <v>9073572548</v>
      </c>
      <c r="C33">
        <v>97111069</v>
      </c>
      <c r="D33">
        <v>4</v>
      </c>
      <c r="E33" t="s">
        <v>8187</v>
      </c>
      <c r="F33" t="s">
        <v>8189</v>
      </c>
      <c r="G33" t="s">
        <v>8183</v>
      </c>
      <c r="H33" s="4">
        <v>45048</v>
      </c>
    </row>
    <row r="34" spans="1:8" x14ac:dyDescent="0.3">
      <c r="A34">
        <v>4382390</v>
      </c>
      <c r="B34">
        <v>8395583761</v>
      </c>
      <c r="C34">
        <v>1989720</v>
      </c>
      <c r="D34">
        <v>4</v>
      </c>
      <c r="E34" t="s">
        <v>8203</v>
      </c>
      <c r="F34" t="s">
        <v>8185</v>
      </c>
      <c r="G34" t="s">
        <v>8192</v>
      </c>
      <c r="H34" s="4">
        <v>45508</v>
      </c>
    </row>
    <row r="35" spans="1:8" x14ac:dyDescent="0.3">
      <c r="A35">
        <v>4858018</v>
      </c>
      <c r="B35">
        <v>6355378227</v>
      </c>
      <c r="C35">
        <v>67092149</v>
      </c>
      <c r="D35">
        <v>4</v>
      </c>
      <c r="E35" t="s">
        <v>8197</v>
      </c>
      <c r="F35" t="s">
        <v>8189</v>
      </c>
      <c r="G35" t="s">
        <v>8192</v>
      </c>
      <c r="H35" s="4">
        <v>45149</v>
      </c>
    </row>
    <row r="36" spans="1:8" x14ac:dyDescent="0.3">
      <c r="A36">
        <v>2400571</v>
      </c>
      <c r="B36">
        <v>277376321</v>
      </c>
      <c r="C36">
        <v>89784343</v>
      </c>
      <c r="D36">
        <v>4</v>
      </c>
      <c r="E36" t="s">
        <v>8203</v>
      </c>
      <c r="F36" t="s">
        <v>8185</v>
      </c>
      <c r="G36" t="s">
        <v>8192</v>
      </c>
      <c r="H36" s="4">
        <v>45501</v>
      </c>
    </row>
    <row r="37" spans="1:8" x14ac:dyDescent="0.3">
      <c r="A37">
        <v>3093140</v>
      </c>
      <c r="B37">
        <v>8559748526</v>
      </c>
      <c r="C37">
        <v>45868300</v>
      </c>
      <c r="D37">
        <v>4</v>
      </c>
      <c r="E37" t="s">
        <v>8198</v>
      </c>
      <c r="F37" t="s">
        <v>8185</v>
      </c>
      <c r="G37" t="s">
        <v>8183</v>
      </c>
      <c r="H37" s="4">
        <v>45021</v>
      </c>
    </row>
    <row r="38" spans="1:8" x14ac:dyDescent="0.3">
      <c r="A38">
        <v>9407783</v>
      </c>
      <c r="B38">
        <v>1458051433</v>
      </c>
      <c r="C38">
        <v>50760752</v>
      </c>
      <c r="D38">
        <v>4</v>
      </c>
      <c r="E38" t="s">
        <v>8187</v>
      </c>
      <c r="F38" t="s">
        <v>8185</v>
      </c>
      <c r="G38" t="s">
        <v>8183</v>
      </c>
      <c r="H38" s="4">
        <v>45408</v>
      </c>
    </row>
    <row r="39" spans="1:8" x14ac:dyDescent="0.3">
      <c r="A39">
        <v>1180902</v>
      </c>
      <c r="B39">
        <v>5838302640</v>
      </c>
      <c r="C39">
        <v>96795047</v>
      </c>
      <c r="D39">
        <v>4</v>
      </c>
      <c r="E39" t="s">
        <v>8181</v>
      </c>
      <c r="F39" t="s">
        <v>8185</v>
      </c>
      <c r="G39" t="s">
        <v>8183</v>
      </c>
      <c r="H39" s="4">
        <v>45058</v>
      </c>
    </row>
    <row r="40" spans="1:8" x14ac:dyDescent="0.3">
      <c r="A40">
        <v>6888502</v>
      </c>
      <c r="B40">
        <v>1380971977</v>
      </c>
      <c r="C40">
        <v>16561710</v>
      </c>
      <c r="D40">
        <v>3</v>
      </c>
      <c r="E40" t="s">
        <v>8195</v>
      </c>
      <c r="F40" t="s">
        <v>8191</v>
      </c>
      <c r="G40" t="s">
        <v>8183</v>
      </c>
      <c r="H40" s="4">
        <v>45445</v>
      </c>
    </row>
    <row r="41" spans="1:8" x14ac:dyDescent="0.3">
      <c r="A41">
        <v>8679241</v>
      </c>
      <c r="B41">
        <v>1221099013</v>
      </c>
      <c r="C41">
        <v>35156679</v>
      </c>
      <c r="D41">
        <v>4</v>
      </c>
      <c r="E41" t="s">
        <v>8196</v>
      </c>
      <c r="F41" t="s">
        <v>8189</v>
      </c>
      <c r="G41" t="s">
        <v>8183</v>
      </c>
      <c r="H41" s="4">
        <v>45130</v>
      </c>
    </row>
    <row r="42" spans="1:8" x14ac:dyDescent="0.3">
      <c r="A42">
        <v>7512781</v>
      </c>
      <c r="B42">
        <v>6771166303</v>
      </c>
      <c r="C42">
        <v>87718744</v>
      </c>
      <c r="D42">
        <v>3</v>
      </c>
      <c r="E42" t="s">
        <v>8184</v>
      </c>
      <c r="F42" t="s">
        <v>8191</v>
      </c>
      <c r="G42" t="s">
        <v>8186</v>
      </c>
      <c r="H42" s="4">
        <v>45131</v>
      </c>
    </row>
    <row r="43" spans="1:8" x14ac:dyDescent="0.3">
      <c r="A43">
        <v>5356601</v>
      </c>
      <c r="B43">
        <v>7111337755</v>
      </c>
      <c r="C43">
        <v>10524732</v>
      </c>
      <c r="D43">
        <v>4</v>
      </c>
      <c r="E43" t="s">
        <v>8198</v>
      </c>
      <c r="F43" t="s">
        <v>8189</v>
      </c>
      <c r="G43" t="s">
        <v>8183</v>
      </c>
      <c r="H43" s="4">
        <v>45052</v>
      </c>
    </row>
    <row r="44" spans="1:8" x14ac:dyDescent="0.3">
      <c r="A44">
        <v>9043273</v>
      </c>
      <c r="B44">
        <v>5562922993</v>
      </c>
      <c r="C44">
        <v>62416456</v>
      </c>
      <c r="D44">
        <v>4</v>
      </c>
      <c r="E44" t="s">
        <v>8196</v>
      </c>
      <c r="F44" t="s">
        <v>8191</v>
      </c>
      <c r="G44" t="s">
        <v>8183</v>
      </c>
      <c r="H44" s="4">
        <v>45266</v>
      </c>
    </row>
    <row r="45" spans="1:8" x14ac:dyDescent="0.3">
      <c r="A45">
        <v>3470106</v>
      </c>
      <c r="B45">
        <v>5630957897</v>
      </c>
      <c r="C45">
        <v>69925688</v>
      </c>
      <c r="D45">
        <v>4</v>
      </c>
      <c r="E45" t="s">
        <v>8195</v>
      </c>
      <c r="F45" t="s">
        <v>8182</v>
      </c>
      <c r="G45" t="s">
        <v>8183</v>
      </c>
      <c r="H45" s="4">
        <v>45461</v>
      </c>
    </row>
    <row r="46" spans="1:8" x14ac:dyDescent="0.3">
      <c r="A46">
        <v>5957700</v>
      </c>
      <c r="B46">
        <v>1787380558</v>
      </c>
      <c r="C46">
        <v>5140660</v>
      </c>
      <c r="D46">
        <v>4</v>
      </c>
      <c r="E46" t="s">
        <v>8196</v>
      </c>
      <c r="F46" t="s">
        <v>8185</v>
      </c>
      <c r="G46" t="s">
        <v>8183</v>
      </c>
      <c r="H46" s="4">
        <v>45238</v>
      </c>
    </row>
    <row r="47" spans="1:8" x14ac:dyDescent="0.3">
      <c r="A47">
        <v>8956798</v>
      </c>
      <c r="B47">
        <v>32613017</v>
      </c>
      <c r="C47">
        <v>82594354</v>
      </c>
      <c r="D47">
        <v>5</v>
      </c>
      <c r="E47" t="s">
        <v>8204</v>
      </c>
      <c r="F47" t="s">
        <v>8182</v>
      </c>
      <c r="G47" t="s">
        <v>8192</v>
      </c>
      <c r="H47" s="4">
        <v>45002</v>
      </c>
    </row>
    <row r="48" spans="1:8" x14ac:dyDescent="0.3">
      <c r="A48">
        <v>4843776</v>
      </c>
      <c r="B48">
        <v>2039041670</v>
      </c>
      <c r="C48">
        <v>88324928</v>
      </c>
      <c r="D48">
        <v>4</v>
      </c>
      <c r="E48" t="s">
        <v>8198</v>
      </c>
      <c r="F48" t="s">
        <v>8191</v>
      </c>
      <c r="G48" t="s">
        <v>8183</v>
      </c>
      <c r="H48" s="4">
        <v>45597</v>
      </c>
    </row>
    <row r="49" spans="1:8" x14ac:dyDescent="0.3">
      <c r="A49">
        <v>8241448</v>
      </c>
      <c r="B49">
        <v>210693801</v>
      </c>
      <c r="C49">
        <v>71235336</v>
      </c>
      <c r="D49">
        <v>3</v>
      </c>
      <c r="E49" t="s">
        <v>8188</v>
      </c>
      <c r="F49" t="s">
        <v>8189</v>
      </c>
      <c r="G49" t="s">
        <v>8186</v>
      </c>
      <c r="H49" s="4">
        <v>45525</v>
      </c>
    </row>
    <row r="50" spans="1:8" x14ac:dyDescent="0.3">
      <c r="A50">
        <v>1664531</v>
      </c>
      <c r="B50">
        <v>8120002258</v>
      </c>
      <c r="C50">
        <v>57833505</v>
      </c>
      <c r="D50">
        <v>3</v>
      </c>
      <c r="E50" t="s">
        <v>8196</v>
      </c>
      <c r="F50" t="s">
        <v>8182</v>
      </c>
      <c r="G50" t="s">
        <v>8183</v>
      </c>
      <c r="H50" s="4">
        <v>45292</v>
      </c>
    </row>
    <row r="51" spans="1:8" x14ac:dyDescent="0.3">
      <c r="A51">
        <v>4940244</v>
      </c>
      <c r="B51">
        <v>2177917034</v>
      </c>
      <c r="C51">
        <v>12402437</v>
      </c>
      <c r="D51">
        <v>5</v>
      </c>
      <c r="E51" t="s">
        <v>8205</v>
      </c>
      <c r="F51" t="s">
        <v>8185</v>
      </c>
      <c r="G51" t="s">
        <v>8192</v>
      </c>
      <c r="H51" s="4">
        <v>45330</v>
      </c>
    </row>
    <row r="52" spans="1:8" x14ac:dyDescent="0.3">
      <c r="A52">
        <v>7165598</v>
      </c>
      <c r="B52">
        <v>4254814926</v>
      </c>
      <c r="C52">
        <v>59890331</v>
      </c>
      <c r="D52">
        <v>3</v>
      </c>
      <c r="E52" t="s">
        <v>8206</v>
      </c>
      <c r="F52" t="s">
        <v>8185</v>
      </c>
      <c r="G52" t="s">
        <v>8186</v>
      </c>
      <c r="H52" s="4">
        <v>45403</v>
      </c>
    </row>
    <row r="53" spans="1:8" x14ac:dyDescent="0.3">
      <c r="A53">
        <v>4424806</v>
      </c>
      <c r="B53">
        <v>6074172790</v>
      </c>
      <c r="C53">
        <v>14944819</v>
      </c>
      <c r="D53">
        <v>4</v>
      </c>
      <c r="E53" t="s">
        <v>8207</v>
      </c>
      <c r="F53" t="s">
        <v>8189</v>
      </c>
      <c r="G53" t="s">
        <v>8192</v>
      </c>
      <c r="H53" s="4">
        <v>45133</v>
      </c>
    </row>
    <row r="54" spans="1:8" x14ac:dyDescent="0.3">
      <c r="A54">
        <v>2074845</v>
      </c>
      <c r="B54">
        <v>3381573131</v>
      </c>
      <c r="C54">
        <v>67386193</v>
      </c>
      <c r="D54">
        <v>1</v>
      </c>
      <c r="E54" t="s">
        <v>8202</v>
      </c>
      <c r="F54" t="s">
        <v>8182</v>
      </c>
      <c r="G54" t="s">
        <v>8186</v>
      </c>
      <c r="H54" s="4">
        <v>45489</v>
      </c>
    </row>
    <row r="55" spans="1:8" x14ac:dyDescent="0.3">
      <c r="A55">
        <v>417728</v>
      </c>
      <c r="B55">
        <v>3773745777</v>
      </c>
      <c r="C55">
        <v>67701771</v>
      </c>
      <c r="D55">
        <v>4</v>
      </c>
      <c r="E55" t="s">
        <v>8181</v>
      </c>
      <c r="F55" t="s">
        <v>8189</v>
      </c>
      <c r="G55" t="s">
        <v>8183</v>
      </c>
      <c r="H55" s="4">
        <v>45414</v>
      </c>
    </row>
    <row r="56" spans="1:8" x14ac:dyDescent="0.3">
      <c r="A56">
        <v>5642561</v>
      </c>
      <c r="B56">
        <v>9251939156</v>
      </c>
      <c r="C56">
        <v>89910157</v>
      </c>
      <c r="D56">
        <v>4</v>
      </c>
      <c r="E56" t="s">
        <v>8197</v>
      </c>
      <c r="F56" t="s">
        <v>8185</v>
      </c>
      <c r="G56" t="s">
        <v>8192</v>
      </c>
      <c r="H56" s="4">
        <v>45290</v>
      </c>
    </row>
    <row r="57" spans="1:8" x14ac:dyDescent="0.3">
      <c r="A57">
        <v>261554</v>
      </c>
      <c r="B57">
        <v>3872982303</v>
      </c>
      <c r="C57">
        <v>15484407</v>
      </c>
      <c r="D57">
        <v>4</v>
      </c>
      <c r="E57" t="s">
        <v>8181</v>
      </c>
      <c r="F57" t="s">
        <v>8182</v>
      </c>
      <c r="G57" t="s">
        <v>8183</v>
      </c>
      <c r="H57" s="4">
        <v>45325</v>
      </c>
    </row>
    <row r="58" spans="1:8" x14ac:dyDescent="0.3">
      <c r="A58">
        <v>1822011</v>
      </c>
      <c r="B58">
        <v>2625987757</v>
      </c>
      <c r="C58">
        <v>10769994</v>
      </c>
      <c r="D58">
        <v>3</v>
      </c>
      <c r="E58" t="s">
        <v>8181</v>
      </c>
      <c r="F58" t="s">
        <v>8182</v>
      </c>
      <c r="G58" t="s">
        <v>8183</v>
      </c>
      <c r="H58" s="4">
        <v>45139</v>
      </c>
    </row>
    <row r="59" spans="1:8" x14ac:dyDescent="0.3">
      <c r="A59">
        <v>4763044</v>
      </c>
      <c r="B59">
        <v>3162249401</v>
      </c>
      <c r="C59">
        <v>85519349</v>
      </c>
      <c r="D59">
        <v>4</v>
      </c>
      <c r="E59" t="s">
        <v>8204</v>
      </c>
      <c r="F59" t="s">
        <v>8182</v>
      </c>
      <c r="G59" t="s">
        <v>8192</v>
      </c>
      <c r="H59" s="4">
        <v>45415</v>
      </c>
    </row>
    <row r="60" spans="1:8" x14ac:dyDescent="0.3">
      <c r="A60">
        <v>5621837</v>
      </c>
      <c r="B60">
        <v>3108986741</v>
      </c>
      <c r="C60">
        <v>49241309</v>
      </c>
      <c r="D60">
        <v>3</v>
      </c>
      <c r="E60" t="s">
        <v>8188</v>
      </c>
      <c r="F60" t="s">
        <v>8191</v>
      </c>
      <c r="G60" t="s">
        <v>8186</v>
      </c>
      <c r="H60" s="4">
        <v>45216</v>
      </c>
    </row>
    <row r="61" spans="1:8" x14ac:dyDescent="0.3">
      <c r="A61">
        <v>4571579</v>
      </c>
      <c r="B61">
        <v>1851474741</v>
      </c>
      <c r="C61">
        <v>23348269</v>
      </c>
      <c r="D61">
        <v>2</v>
      </c>
      <c r="E61" t="s">
        <v>8184</v>
      </c>
      <c r="F61" t="s">
        <v>8191</v>
      </c>
      <c r="G61" t="s">
        <v>8186</v>
      </c>
      <c r="H61" s="4">
        <v>45231</v>
      </c>
    </row>
    <row r="62" spans="1:8" x14ac:dyDescent="0.3">
      <c r="A62">
        <v>3853657</v>
      </c>
      <c r="B62">
        <v>2425099132</v>
      </c>
      <c r="C62">
        <v>85016568</v>
      </c>
      <c r="D62">
        <v>4</v>
      </c>
      <c r="E62" t="s">
        <v>8195</v>
      </c>
      <c r="F62" t="s">
        <v>8191</v>
      </c>
      <c r="G62" t="s">
        <v>8183</v>
      </c>
      <c r="H62" s="4">
        <v>45153</v>
      </c>
    </row>
    <row r="63" spans="1:8" x14ac:dyDescent="0.3">
      <c r="A63">
        <v>7245923</v>
      </c>
      <c r="B63">
        <v>6706793332</v>
      </c>
      <c r="C63">
        <v>6247821</v>
      </c>
      <c r="D63">
        <v>2</v>
      </c>
      <c r="E63" t="s">
        <v>8193</v>
      </c>
      <c r="F63" t="s">
        <v>8182</v>
      </c>
      <c r="G63" t="s">
        <v>8186</v>
      </c>
      <c r="H63" s="4">
        <v>45574</v>
      </c>
    </row>
    <row r="64" spans="1:8" x14ac:dyDescent="0.3">
      <c r="A64">
        <v>2338813</v>
      </c>
      <c r="B64">
        <v>2149289255</v>
      </c>
      <c r="C64">
        <v>57579640</v>
      </c>
      <c r="D64">
        <v>3</v>
      </c>
      <c r="E64" t="s">
        <v>8202</v>
      </c>
      <c r="F64" t="s">
        <v>8191</v>
      </c>
      <c r="G64" t="s">
        <v>8186</v>
      </c>
      <c r="H64" s="4">
        <v>45597</v>
      </c>
    </row>
    <row r="65" spans="1:8" x14ac:dyDescent="0.3">
      <c r="A65">
        <v>2222062</v>
      </c>
      <c r="B65">
        <v>1971008155</v>
      </c>
      <c r="C65">
        <v>2457734</v>
      </c>
      <c r="D65">
        <v>1</v>
      </c>
      <c r="E65" t="s">
        <v>8200</v>
      </c>
      <c r="F65" t="s">
        <v>8185</v>
      </c>
      <c r="G65" t="s">
        <v>8186</v>
      </c>
      <c r="H65" s="4">
        <v>45222</v>
      </c>
    </row>
    <row r="66" spans="1:8" x14ac:dyDescent="0.3">
      <c r="A66">
        <v>6813661</v>
      </c>
      <c r="B66">
        <v>2087093460</v>
      </c>
      <c r="C66">
        <v>59329145</v>
      </c>
      <c r="D66">
        <v>4</v>
      </c>
      <c r="E66" t="s">
        <v>8195</v>
      </c>
      <c r="F66" t="s">
        <v>8182</v>
      </c>
      <c r="G66" t="s">
        <v>8183</v>
      </c>
      <c r="H66" s="4">
        <v>45484</v>
      </c>
    </row>
    <row r="67" spans="1:8" x14ac:dyDescent="0.3">
      <c r="A67">
        <v>4065309</v>
      </c>
      <c r="B67">
        <v>2116712588</v>
      </c>
      <c r="C67">
        <v>24043135</v>
      </c>
      <c r="D67">
        <v>3</v>
      </c>
      <c r="E67" t="s">
        <v>8181</v>
      </c>
      <c r="F67" t="s">
        <v>8182</v>
      </c>
      <c r="G67" t="s">
        <v>8183</v>
      </c>
      <c r="H67" s="4">
        <v>45241</v>
      </c>
    </row>
    <row r="68" spans="1:8" x14ac:dyDescent="0.3">
      <c r="A68">
        <v>3025076</v>
      </c>
      <c r="B68">
        <v>6054358790</v>
      </c>
      <c r="C68">
        <v>59216664</v>
      </c>
      <c r="D68">
        <v>3</v>
      </c>
      <c r="E68" t="s">
        <v>8198</v>
      </c>
      <c r="F68" t="s">
        <v>8191</v>
      </c>
      <c r="G68" t="s">
        <v>8183</v>
      </c>
      <c r="H68" s="4">
        <v>45317</v>
      </c>
    </row>
    <row r="69" spans="1:8" x14ac:dyDescent="0.3">
      <c r="A69">
        <v>9329920</v>
      </c>
      <c r="B69">
        <v>532660797</v>
      </c>
      <c r="C69">
        <v>41008070</v>
      </c>
      <c r="D69">
        <v>3</v>
      </c>
      <c r="E69" t="s">
        <v>8195</v>
      </c>
      <c r="F69" t="s">
        <v>8182</v>
      </c>
      <c r="G69" t="s">
        <v>8183</v>
      </c>
      <c r="H69" s="4">
        <v>45432</v>
      </c>
    </row>
    <row r="70" spans="1:8" x14ac:dyDescent="0.3">
      <c r="A70">
        <v>1307363</v>
      </c>
      <c r="B70">
        <v>1491991005</v>
      </c>
      <c r="C70">
        <v>52215833</v>
      </c>
      <c r="D70">
        <v>3</v>
      </c>
      <c r="E70" t="s">
        <v>8208</v>
      </c>
      <c r="F70" t="s">
        <v>8191</v>
      </c>
      <c r="G70" t="s">
        <v>8186</v>
      </c>
      <c r="H70" s="4">
        <v>45355</v>
      </c>
    </row>
    <row r="71" spans="1:8" x14ac:dyDescent="0.3">
      <c r="A71">
        <v>1930153</v>
      </c>
      <c r="B71">
        <v>4136019599</v>
      </c>
      <c r="C71">
        <v>74179536</v>
      </c>
      <c r="D71">
        <v>4</v>
      </c>
      <c r="E71" t="s">
        <v>8204</v>
      </c>
      <c r="F71" t="s">
        <v>8185</v>
      </c>
      <c r="G71" t="s">
        <v>8192</v>
      </c>
      <c r="H71" s="4">
        <v>45374</v>
      </c>
    </row>
    <row r="72" spans="1:8" x14ac:dyDescent="0.3">
      <c r="A72">
        <v>5614682</v>
      </c>
      <c r="B72">
        <v>2122832513</v>
      </c>
      <c r="C72">
        <v>55028958</v>
      </c>
      <c r="D72">
        <v>1</v>
      </c>
      <c r="E72" t="s">
        <v>8201</v>
      </c>
      <c r="F72" t="s">
        <v>8189</v>
      </c>
      <c r="G72" t="s">
        <v>8186</v>
      </c>
      <c r="H72" s="4">
        <v>45339</v>
      </c>
    </row>
    <row r="73" spans="1:8" x14ac:dyDescent="0.3">
      <c r="A73">
        <v>6784407</v>
      </c>
      <c r="B73">
        <v>3717703595</v>
      </c>
      <c r="C73">
        <v>88965399</v>
      </c>
      <c r="D73">
        <v>4</v>
      </c>
      <c r="E73" t="s">
        <v>8204</v>
      </c>
      <c r="F73" t="s">
        <v>8182</v>
      </c>
      <c r="G73" t="s">
        <v>8192</v>
      </c>
      <c r="H73" s="4">
        <v>45040</v>
      </c>
    </row>
    <row r="74" spans="1:8" x14ac:dyDescent="0.3">
      <c r="A74">
        <v>2013422</v>
      </c>
      <c r="B74">
        <v>3194733693</v>
      </c>
      <c r="C74">
        <v>21866852</v>
      </c>
      <c r="D74">
        <v>4</v>
      </c>
      <c r="E74" t="s">
        <v>8187</v>
      </c>
      <c r="F74" t="s">
        <v>8191</v>
      </c>
      <c r="G74" t="s">
        <v>8183</v>
      </c>
      <c r="H74" s="4">
        <v>45112</v>
      </c>
    </row>
    <row r="75" spans="1:8" x14ac:dyDescent="0.3">
      <c r="A75">
        <v>344048</v>
      </c>
      <c r="B75">
        <v>4471162437</v>
      </c>
      <c r="C75">
        <v>27971619</v>
      </c>
      <c r="D75">
        <v>4</v>
      </c>
      <c r="E75" t="s">
        <v>8181</v>
      </c>
      <c r="F75" t="s">
        <v>8185</v>
      </c>
      <c r="G75" t="s">
        <v>8183</v>
      </c>
      <c r="H75" s="4">
        <v>45328</v>
      </c>
    </row>
    <row r="76" spans="1:8" x14ac:dyDescent="0.3">
      <c r="A76">
        <v>3089818</v>
      </c>
      <c r="B76">
        <v>1609331948</v>
      </c>
      <c r="C76">
        <v>8791577</v>
      </c>
      <c r="D76">
        <v>3</v>
      </c>
      <c r="E76" t="s">
        <v>8181</v>
      </c>
      <c r="F76" t="s">
        <v>8191</v>
      </c>
      <c r="G76" t="s">
        <v>8183</v>
      </c>
      <c r="H76" s="4">
        <v>45295</v>
      </c>
    </row>
    <row r="77" spans="1:8" x14ac:dyDescent="0.3">
      <c r="A77">
        <v>5340615</v>
      </c>
      <c r="B77">
        <v>6920030794</v>
      </c>
      <c r="C77">
        <v>70372270</v>
      </c>
      <c r="D77">
        <v>3</v>
      </c>
      <c r="E77" t="s">
        <v>8206</v>
      </c>
      <c r="F77" t="s">
        <v>8189</v>
      </c>
      <c r="G77" t="s">
        <v>8186</v>
      </c>
      <c r="H77" s="4">
        <v>45467</v>
      </c>
    </row>
    <row r="78" spans="1:8" x14ac:dyDescent="0.3">
      <c r="A78">
        <v>8229982</v>
      </c>
      <c r="B78">
        <v>5127172657</v>
      </c>
      <c r="C78">
        <v>32293017</v>
      </c>
      <c r="D78">
        <v>4</v>
      </c>
      <c r="E78" t="s">
        <v>8197</v>
      </c>
      <c r="F78" t="s">
        <v>8191</v>
      </c>
      <c r="G78" t="s">
        <v>8192</v>
      </c>
      <c r="H78" s="4">
        <v>45454</v>
      </c>
    </row>
    <row r="79" spans="1:8" x14ac:dyDescent="0.3">
      <c r="A79">
        <v>2195625</v>
      </c>
      <c r="B79">
        <v>8607115856</v>
      </c>
      <c r="C79">
        <v>15931134</v>
      </c>
      <c r="D79">
        <v>4</v>
      </c>
      <c r="E79" t="s">
        <v>8187</v>
      </c>
      <c r="F79" t="s">
        <v>8189</v>
      </c>
      <c r="G79" t="s">
        <v>8183</v>
      </c>
      <c r="H79" s="4">
        <v>45208</v>
      </c>
    </row>
    <row r="80" spans="1:8" x14ac:dyDescent="0.3">
      <c r="A80">
        <v>4371570</v>
      </c>
      <c r="B80">
        <v>7154957395</v>
      </c>
      <c r="C80">
        <v>60700850</v>
      </c>
      <c r="D80">
        <v>3</v>
      </c>
      <c r="E80" t="s">
        <v>8181</v>
      </c>
      <c r="F80" t="s">
        <v>8185</v>
      </c>
      <c r="G80" t="s">
        <v>8183</v>
      </c>
      <c r="H80" s="4">
        <v>45025</v>
      </c>
    </row>
    <row r="81" spans="1:8" x14ac:dyDescent="0.3">
      <c r="A81">
        <v>7289033</v>
      </c>
      <c r="B81">
        <v>2070762702</v>
      </c>
      <c r="C81">
        <v>34761418</v>
      </c>
      <c r="D81">
        <v>4</v>
      </c>
      <c r="E81" t="s">
        <v>8204</v>
      </c>
      <c r="F81" t="s">
        <v>8191</v>
      </c>
      <c r="G81" t="s">
        <v>8192</v>
      </c>
      <c r="H81" s="4">
        <v>45203</v>
      </c>
    </row>
    <row r="82" spans="1:8" x14ac:dyDescent="0.3">
      <c r="A82">
        <v>2978291</v>
      </c>
      <c r="B82">
        <v>3697242439</v>
      </c>
      <c r="C82">
        <v>99361865</v>
      </c>
      <c r="D82">
        <v>3</v>
      </c>
      <c r="E82" t="s">
        <v>8195</v>
      </c>
      <c r="F82" t="s">
        <v>8189</v>
      </c>
      <c r="G82" t="s">
        <v>8183</v>
      </c>
      <c r="H82" s="4">
        <v>45580</v>
      </c>
    </row>
    <row r="83" spans="1:8" x14ac:dyDescent="0.3">
      <c r="A83">
        <v>9074696</v>
      </c>
      <c r="B83">
        <v>3063427913</v>
      </c>
      <c r="C83">
        <v>75984768</v>
      </c>
      <c r="D83">
        <v>4</v>
      </c>
      <c r="E83" t="s">
        <v>8204</v>
      </c>
      <c r="F83" t="s">
        <v>8189</v>
      </c>
      <c r="G83" t="s">
        <v>8192</v>
      </c>
      <c r="H83" s="4">
        <v>45190</v>
      </c>
    </row>
    <row r="84" spans="1:8" x14ac:dyDescent="0.3">
      <c r="A84">
        <v>4994827</v>
      </c>
      <c r="B84">
        <v>2060061337</v>
      </c>
      <c r="C84">
        <v>29272253</v>
      </c>
      <c r="D84">
        <v>1</v>
      </c>
      <c r="E84" t="s">
        <v>8201</v>
      </c>
      <c r="F84" t="s">
        <v>8185</v>
      </c>
      <c r="G84" t="s">
        <v>8186</v>
      </c>
      <c r="H84" s="4">
        <v>45031</v>
      </c>
    </row>
    <row r="85" spans="1:8" x14ac:dyDescent="0.3">
      <c r="A85">
        <v>1932712</v>
      </c>
      <c r="B85">
        <v>4625892678</v>
      </c>
      <c r="C85">
        <v>80371626</v>
      </c>
      <c r="D85">
        <v>1</v>
      </c>
      <c r="E85" t="s">
        <v>8206</v>
      </c>
      <c r="F85" t="s">
        <v>8182</v>
      </c>
      <c r="G85" t="s">
        <v>8186</v>
      </c>
      <c r="H85" s="4">
        <v>45095</v>
      </c>
    </row>
    <row r="86" spans="1:8" x14ac:dyDescent="0.3">
      <c r="A86">
        <v>5568145</v>
      </c>
      <c r="B86">
        <v>6045698170</v>
      </c>
      <c r="C86">
        <v>666589</v>
      </c>
      <c r="D86">
        <v>5</v>
      </c>
      <c r="E86" t="s">
        <v>8203</v>
      </c>
      <c r="F86" t="s">
        <v>8182</v>
      </c>
      <c r="G86" t="s">
        <v>8192</v>
      </c>
      <c r="H86" s="4">
        <v>45315</v>
      </c>
    </row>
    <row r="87" spans="1:8" x14ac:dyDescent="0.3">
      <c r="A87">
        <v>8266029</v>
      </c>
      <c r="B87">
        <v>7876289647</v>
      </c>
      <c r="C87">
        <v>98858383</v>
      </c>
      <c r="D87">
        <v>4</v>
      </c>
      <c r="E87" t="s">
        <v>8187</v>
      </c>
      <c r="F87" t="s">
        <v>8182</v>
      </c>
      <c r="G87" t="s">
        <v>8183</v>
      </c>
      <c r="H87" s="4">
        <v>45511</v>
      </c>
    </row>
    <row r="88" spans="1:8" x14ac:dyDescent="0.3">
      <c r="A88">
        <v>7621707</v>
      </c>
      <c r="B88">
        <v>3434084714</v>
      </c>
      <c r="C88">
        <v>46836361</v>
      </c>
      <c r="D88">
        <v>4</v>
      </c>
      <c r="E88" t="s">
        <v>8190</v>
      </c>
      <c r="F88" t="s">
        <v>8191</v>
      </c>
      <c r="G88" t="s">
        <v>8192</v>
      </c>
      <c r="H88" s="4">
        <v>45324</v>
      </c>
    </row>
    <row r="89" spans="1:8" x14ac:dyDescent="0.3">
      <c r="A89">
        <v>545267</v>
      </c>
      <c r="B89">
        <v>9031695663</v>
      </c>
      <c r="C89">
        <v>94730288</v>
      </c>
      <c r="D89">
        <v>2</v>
      </c>
      <c r="E89" t="s">
        <v>8206</v>
      </c>
      <c r="F89" t="s">
        <v>8185</v>
      </c>
      <c r="G89" t="s">
        <v>8186</v>
      </c>
      <c r="H89" s="4">
        <v>45308</v>
      </c>
    </row>
    <row r="90" spans="1:8" x14ac:dyDescent="0.3">
      <c r="A90">
        <v>2056599</v>
      </c>
      <c r="B90">
        <v>1955989715</v>
      </c>
      <c r="C90">
        <v>77862447</v>
      </c>
      <c r="D90">
        <v>4</v>
      </c>
      <c r="E90" t="s">
        <v>8196</v>
      </c>
      <c r="F90" t="s">
        <v>8191</v>
      </c>
      <c r="G90" t="s">
        <v>8183</v>
      </c>
      <c r="H90" s="4">
        <v>45287</v>
      </c>
    </row>
    <row r="91" spans="1:8" x14ac:dyDescent="0.3">
      <c r="A91">
        <v>2265740</v>
      </c>
      <c r="B91">
        <v>3459500455</v>
      </c>
      <c r="C91">
        <v>16379942</v>
      </c>
      <c r="D91">
        <v>4</v>
      </c>
      <c r="E91" t="s">
        <v>8203</v>
      </c>
      <c r="F91" t="s">
        <v>8189</v>
      </c>
      <c r="G91" t="s">
        <v>8192</v>
      </c>
      <c r="H91" s="4">
        <v>45278</v>
      </c>
    </row>
    <row r="92" spans="1:8" x14ac:dyDescent="0.3">
      <c r="A92">
        <v>2438008</v>
      </c>
      <c r="B92">
        <v>5953376503</v>
      </c>
      <c r="C92">
        <v>79169760</v>
      </c>
      <c r="D92">
        <v>5</v>
      </c>
      <c r="E92" t="s">
        <v>8209</v>
      </c>
      <c r="F92" t="s">
        <v>8189</v>
      </c>
      <c r="G92" t="s">
        <v>8192</v>
      </c>
      <c r="H92" s="4">
        <v>45437</v>
      </c>
    </row>
    <row r="93" spans="1:8" x14ac:dyDescent="0.3">
      <c r="A93">
        <v>7517891</v>
      </c>
      <c r="B93">
        <v>121874867</v>
      </c>
      <c r="C93">
        <v>94529626</v>
      </c>
      <c r="D93">
        <v>5</v>
      </c>
      <c r="E93" t="s">
        <v>8197</v>
      </c>
      <c r="F93" t="s">
        <v>8182</v>
      </c>
      <c r="G93" t="s">
        <v>8192</v>
      </c>
      <c r="H93" s="4">
        <v>45013</v>
      </c>
    </row>
    <row r="94" spans="1:8" x14ac:dyDescent="0.3">
      <c r="A94">
        <v>5506466</v>
      </c>
      <c r="B94">
        <v>2460545397</v>
      </c>
      <c r="C94">
        <v>42872865</v>
      </c>
      <c r="D94">
        <v>3</v>
      </c>
      <c r="E94" t="s">
        <v>8187</v>
      </c>
      <c r="F94" t="s">
        <v>8191</v>
      </c>
      <c r="G94" t="s">
        <v>8183</v>
      </c>
      <c r="H94" s="4">
        <v>45592</v>
      </c>
    </row>
    <row r="95" spans="1:8" x14ac:dyDescent="0.3">
      <c r="A95">
        <v>9785308</v>
      </c>
      <c r="B95">
        <v>9690050839</v>
      </c>
      <c r="C95">
        <v>55803572</v>
      </c>
      <c r="D95">
        <v>4</v>
      </c>
      <c r="E95" t="s">
        <v>8187</v>
      </c>
      <c r="F95" t="s">
        <v>8185</v>
      </c>
      <c r="G95" t="s">
        <v>8183</v>
      </c>
      <c r="H95" s="4">
        <v>45304</v>
      </c>
    </row>
    <row r="96" spans="1:8" x14ac:dyDescent="0.3">
      <c r="A96">
        <v>3562195</v>
      </c>
      <c r="B96">
        <v>2574349065</v>
      </c>
      <c r="C96">
        <v>51547198</v>
      </c>
      <c r="D96">
        <v>4</v>
      </c>
      <c r="E96" t="s">
        <v>8196</v>
      </c>
      <c r="F96" t="s">
        <v>8189</v>
      </c>
      <c r="G96" t="s">
        <v>8183</v>
      </c>
      <c r="H96" s="4">
        <v>45399</v>
      </c>
    </row>
    <row r="97" spans="1:8" x14ac:dyDescent="0.3">
      <c r="A97">
        <v>1736546</v>
      </c>
      <c r="B97">
        <v>2461936988</v>
      </c>
      <c r="C97">
        <v>14428954</v>
      </c>
      <c r="D97">
        <v>5</v>
      </c>
      <c r="E97" t="s">
        <v>8197</v>
      </c>
      <c r="F97" t="s">
        <v>8185</v>
      </c>
      <c r="G97" t="s">
        <v>8192</v>
      </c>
      <c r="H97" s="4">
        <v>45127</v>
      </c>
    </row>
    <row r="98" spans="1:8" x14ac:dyDescent="0.3">
      <c r="A98">
        <v>8067827</v>
      </c>
      <c r="B98">
        <v>6447596416</v>
      </c>
      <c r="C98">
        <v>76987910</v>
      </c>
      <c r="D98">
        <v>4</v>
      </c>
      <c r="E98" t="s">
        <v>8207</v>
      </c>
      <c r="F98" t="s">
        <v>8189</v>
      </c>
      <c r="G98" t="s">
        <v>8192</v>
      </c>
      <c r="H98" s="4">
        <v>45207</v>
      </c>
    </row>
    <row r="99" spans="1:8" x14ac:dyDescent="0.3">
      <c r="A99">
        <v>5597699</v>
      </c>
      <c r="B99">
        <v>7228452275</v>
      </c>
      <c r="C99">
        <v>42262168</v>
      </c>
      <c r="D99">
        <v>2</v>
      </c>
      <c r="E99" t="s">
        <v>8188</v>
      </c>
      <c r="F99" t="s">
        <v>8185</v>
      </c>
      <c r="G99" t="s">
        <v>8186</v>
      </c>
      <c r="H99" s="4">
        <v>45059</v>
      </c>
    </row>
    <row r="100" spans="1:8" x14ac:dyDescent="0.3">
      <c r="A100">
        <v>7041781</v>
      </c>
      <c r="B100">
        <v>6696750742</v>
      </c>
      <c r="C100">
        <v>5277675</v>
      </c>
      <c r="D100">
        <v>5</v>
      </c>
      <c r="E100" t="s">
        <v>8197</v>
      </c>
      <c r="F100" t="s">
        <v>8185</v>
      </c>
      <c r="G100" t="s">
        <v>8192</v>
      </c>
      <c r="H100" s="4">
        <v>45018</v>
      </c>
    </row>
    <row r="101" spans="1:8" x14ac:dyDescent="0.3">
      <c r="A101">
        <v>2333633</v>
      </c>
      <c r="B101">
        <v>822235931</v>
      </c>
      <c r="C101">
        <v>44410149</v>
      </c>
      <c r="D101">
        <v>4</v>
      </c>
      <c r="E101" t="s">
        <v>8195</v>
      </c>
      <c r="F101" t="s">
        <v>8189</v>
      </c>
      <c r="G101" t="s">
        <v>8183</v>
      </c>
      <c r="H101" s="4">
        <v>45147</v>
      </c>
    </row>
    <row r="102" spans="1:8" x14ac:dyDescent="0.3">
      <c r="A102">
        <v>8661092</v>
      </c>
      <c r="B102">
        <v>7678251499</v>
      </c>
      <c r="C102">
        <v>17805991</v>
      </c>
      <c r="D102">
        <v>2</v>
      </c>
      <c r="E102" t="s">
        <v>8194</v>
      </c>
      <c r="F102" t="s">
        <v>8191</v>
      </c>
      <c r="G102" t="s">
        <v>8186</v>
      </c>
      <c r="H102" s="4">
        <v>45039</v>
      </c>
    </row>
    <row r="103" spans="1:8" x14ac:dyDescent="0.3">
      <c r="A103">
        <v>6765334</v>
      </c>
      <c r="B103">
        <v>2497341976</v>
      </c>
      <c r="C103">
        <v>9097480</v>
      </c>
      <c r="D103">
        <v>1</v>
      </c>
      <c r="E103" t="s">
        <v>8199</v>
      </c>
      <c r="F103" t="s">
        <v>8185</v>
      </c>
      <c r="G103" t="s">
        <v>8186</v>
      </c>
      <c r="H103" s="4">
        <v>45190</v>
      </c>
    </row>
    <row r="104" spans="1:8" x14ac:dyDescent="0.3">
      <c r="A104">
        <v>1452437</v>
      </c>
      <c r="B104">
        <v>9107314128</v>
      </c>
      <c r="C104">
        <v>79591237</v>
      </c>
      <c r="D104">
        <v>2</v>
      </c>
      <c r="E104" t="s">
        <v>8193</v>
      </c>
      <c r="F104" t="s">
        <v>8185</v>
      </c>
      <c r="G104" t="s">
        <v>8186</v>
      </c>
      <c r="H104" s="4">
        <v>45432</v>
      </c>
    </row>
    <row r="105" spans="1:8" x14ac:dyDescent="0.3">
      <c r="A105">
        <v>1280305</v>
      </c>
      <c r="B105">
        <v>9855726256</v>
      </c>
      <c r="C105">
        <v>8651281</v>
      </c>
      <c r="D105">
        <v>4</v>
      </c>
      <c r="E105" t="s">
        <v>8204</v>
      </c>
      <c r="F105" t="s">
        <v>8185</v>
      </c>
      <c r="G105" t="s">
        <v>8192</v>
      </c>
      <c r="H105" s="4">
        <v>45063</v>
      </c>
    </row>
    <row r="106" spans="1:8" x14ac:dyDescent="0.3">
      <c r="A106">
        <v>2395160</v>
      </c>
      <c r="B106">
        <v>9398719862</v>
      </c>
      <c r="C106">
        <v>14991661</v>
      </c>
      <c r="D106">
        <v>1</v>
      </c>
      <c r="E106" t="s">
        <v>8201</v>
      </c>
      <c r="F106" t="s">
        <v>8182</v>
      </c>
      <c r="G106" t="s">
        <v>8186</v>
      </c>
      <c r="H106" s="4">
        <v>45492</v>
      </c>
    </row>
    <row r="107" spans="1:8" x14ac:dyDescent="0.3">
      <c r="A107">
        <v>5664217</v>
      </c>
      <c r="B107">
        <v>379494532</v>
      </c>
      <c r="C107">
        <v>9650263</v>
      </c>
      <c r="D107">
        <v>5</v>
      </c>
      <c r="E107" t="s">
        <v>8210</v>
      </c>
      <c r="F107" t="s">
        <v>8189</v>
      </c>
      <c r="G107" t="s">
        <v>8192</v>
      </c>
      <c r="H107" s="4">
        <v>45480</v>
      </c>
    </row>
    <row r="108" spans="1:8" x14ac:dyDescent="0.3">
      <c r="A108">
        <v>9261384</v>
      </c>
      <c r="B108">
        <v>1048784963</v>
      </c>
      <c r="C108">
        <v>58942207</v>
      </c>
      <c r="D108">
        <v>4</v>
      </c>
      <c r="E108" t="s">
        <v>8196</v>
      </c>
      <c r="F108" t="s">
        <v>8191</v>
      </c>
      <c r="G108" t="s">
        <v>8183</v>
      </c>
      <c r="H108" s="4">
        <v>45176</v>
      </c>
    </row>
    <row r="109" spans="1:8" x14ac:dyDescent="0.3">
      <c r="A109">
        <v>2930893</v>
      </c>
      <c r="B109">
        <v>4386246924</v>
      </c>
      <c r="C109">
        <v>69632084</v>
      </c>
      <c r="D109">
        <v>3</v>
      </c>
      <c r="E109" t="s">
        <v>8208</v>
      </c>
      <c r="F109" t="s">
        <v>8182</v>
      </c>
      <c r="G109" t="s">
        <v>8186</v>
      </c>
      <c r="H109" s="4">
        <v>45531</v>
      </c>
    </row>
    <row r="110" spans="1:8" x14ac:dyDescent="0.3">
      <c r="A110">
        <v>7046969</v>
      </c>
      <c r="B110">
        <v>2050362692</v>
      </c>
      <c r="C110">
        <v>79991320</v>
      </c>
      <c r="D110">
        <v>3</v>
      </c>
      <c r="E110" t="s">
        <v>8187</v>
      </c>
      <c r="F110" t="s">
        <v>8189</v>
      </c>
      <c r="G110" t="s">
        <v>8183</v>
      </c>
      <c r="H110" s="4">
        <v>45595</v>
      </c>
    </row>
    <row r="111" spans="1:8" x14ac:dyDescent="0.3">
      <c r="A111">
        <v>29533</v>
      </c>
      <c r="B111">
        <v>4142963293</v>
      </c>
      <c r="C111">
        <v>34567918</v>
      </c>
      <c r="D111">
        <v>4</v>
      </c>
      <c r="E111" t="s">
        <v>8196</v>
      </c>
      <c r="F111" t="s">
        <v>8191</v>
      </c>
      <c r="G111" t="s">
        <v>8183</v>
      </c>
      <c r="H111" s="4">
        <v>45599</v>
      </c>
    </row>
    <row r="112" spans="1:8" x14ac:dyDescent="0.3">
      <c r="A112">
        <v>5840376</v>
      </c>
      <c r="B112">
        <v>9753528654</v>
      </c>
      <c r="C112">
        <v>61522288</v>
      </c>
      <c r="D112">
        <v>3</v>
      </c>
      <c r="E112" t="s">
        <v>8187</v>
      </c>
      <c r="F112" t="s">
        <v>8191</v>
      </c>
      <c r="G112" t="s">
        <v>8183</v>
      </c>
      <c r="H112" s="4">
        <v>45499</v>
      </c>
    </row>
    <row r="113" spans="1:8" x14ac:dyDescent="0.3">
      <c r="A113">
        <v>1755551</v>
      </c>
      <c r="B113">
        <v>8126970833</v>
      </c>
      <c r="C113">
        <v>14161586</v>
      </c>
      <c r="D113">
        <v>4</v>
      </c>
      <c r="E113" t="s">
        <v>8198</v>
      </c>
      <c r="F113" t="s">
        <v>8182</v>
      </c>
      <c r="G113" t="s">
        <v>8183</v>
      </c>
      <c r="H113" s="4">
        <v>45549</v>
      </c>
    </row>
    <row r="114" spans="1:8" x14ac:dyDescent="0.3">
      <c r="A114">
        <v>6078718</v>
      </c>
      <c r="B114">
        <v>9747814712</v>
      </c>
      <c r="C114">
        <v>16359370</v>
      </c>
      <c r="D114">
        <v>5</v>
      </c>
      <c r="E114" t="s">
        <v>8197</v>
      </c>
      <c r="F114" t="s">
        <v>8191</v>
      </c>
      <c r="G114" t="s">
        <v>8192</v>
      </c>
      <c r="H114" s="4">
        <v>45276</v>
      </c>
    </row>
    <row r="115" spans="1:8" x14ac:dyDescent="0.3">
      <c r="A115">
        <v>6559425</v>
      </c>
      <c r="B115">
        <v>6281619403</v>
      </c>
      <c r="C115">
        <v>77921718</v>
      </c>
      <c r="D115">
        <v>5</v>
      </c>
      <c r="E115" t="s">
        <v>8197</v>
      </c>
      <c r="F115" t="s">
        <v>8189</v>
      </c>
      <c r="G115" t="s">
        <v>8192</v>
      </c>
      <c r="H115" s="4">
        <v>45025</v>
      </c>
    </row>
    <row r="116" spans="1:8" x14ac:dyDescent="0.3">
      <c r="A116">
        <v>4075651</v>
      </c>
      <c r="B116">
        <v>436184281</v>
      </c>
      <c r="C116">
        <v>78614729</v>
      </c>
      <c r="D116">
        <v>2</v>
      </c>
      <c r="E116" t="s">
        <v>8194</v>
      </c>
      <c r="F116" t="s">
        <v>8185</v>
      </c>
      <c r="G116" t="s">
        <v>8186</v>
      </c>
      <c r="H116" s="4">
        <v>45250</v>
      </c>
    </row>
    <row r="117" spans="1:8" x14ac:dyDescent="0.3">
      <c r="A117">
        <v>4329893</v>
      </c>
      <c r="B117">
        <v>9799231260</v>
      </c>
      <c r="C117">
        <v>22077605</v>
      </c>
      <c r="D117">
        <v>4</v>
      </c>
      <c r="E117" t="s">
        <v>8196</v>
      </c>
      <c r="F117" t="s">
        <v>8189</v>
      </c>
      <c r="G117" t="s">
        <v>8183</v>
      </c>
      <c r="H117" s="4">
        <v>45358</v>
      </c>
    </row>
    <row r="118" spans="1:8" x14ac:dyDescent="0.3">
      <c r="A118">
        <v>6376860</v>
      </c>
      <c r="B118">
        <v>4071811527</v>
      </c>
      <c r="C118">
        <v>66023110</v>
      </c>
      <c r="D118">
        <v>4</v>
      </c>
      <c r="E118" t="s">
        <v>8205</v>
      </c>
      <c r="F118" t="s">
        <v>8189</v>
      </c>
      <c r="G118" t="s">
        <v>8192</v>
      </c>
      <c r="H118" s="4">
        <v>45133</v>
      </c>
    </row>
    <row r="119" spans="1:8" x14ac:dyDescent="0.3">
      <c r="A119">
        <v>4848501</v>
      </c>
      <c r="B119">
        <v>5645359563</v>
      </c>
      <c r="C119">
        <v>87160527</v>
      </c>
      <c r="D119">
        <v>2</v>
      </c>
      <c r="E119" t="s">
        <v>8202</v>
      </c>
      <c r="F119" t="s">
        <v>8185</v>
      </c>
      <c r="G119" t="s">
        <v>8186</v>
      </c>
      <c r="H119" s="4">
        <v>45512</v>
      </c>
    </row>
    <row r="120" spans="1:8" x14ac:dyDescent="0.3">
      <c r="A120">
        <v>3953251</v>
      </c>
      <c r="B120">
        <v>9411813703</v>
      </c>
      <c r="C120">
        <v>62600289</v>
      </c>
      <c r="D120">
        <v>3</v>
      </c>
      <c r="E120" t="s">
        <v>8200</v>
      </c>
      <c r="F120" t="s">
        <v>8182</v>
      </c>
      <c r="G120" t="s">
        <v>8186</v>
      </c>
      <c r="H120" s="4">
        <v>45194</v>
      </c>
    </row>
    <row r="121" spans="1:8" x14ac:dyDescent="0.3">
      <c r="A121">
        <v>9293552</v>
      </c>
      <c r="B121">
        <v>4270217473</v>
      </c>
      <c r="C121">
        <v>54580166</v>
      </c>
      <c r="D121">
        <v>4</v>
      </c>
      <c r="E121" t="s">
        <v>8187</v>
      </c>
      <c r="F121" t="s">
        <v>8189</v>
      </c>
      <c r="G121" t="s">
        <v>8183</v>
      </c>
      <c r="H121" s="4">
        <v>45323</v>
      </c>
    </row>
    <row r="122" spans="1:8" x14ac:dyDescent="0.3">
      <c r="A122">
        <v>9483364</v>
      </c>
      <c r="B122">
        <v>279851011</v>
      </c>
      <c r="C122">
        <v>12967305</v>
      </c>
      <c r="D122">
        <v>3</v>
      </c>
      <c r="E122" t="s">
        <v>8198</v>
      </c>
      <c r="F122" t="s">
        <v>8182</v>
      </c>
      <c r="G122" t="s">
        <v>8183</v>
      </c>
      <c r="H122" s="4">
        <v>45027</v>
      </c>
    </row>
    <row r="123" spans="1:8" x14ac:dyDescent="0.3">
      <c r="A123">
        <v>5154122</v>
      </c>
      <c r="B123">
        <v>6260524887</v>
      </c>
      <c r="C123">
        <v>57081917</v>
      </c>
      <c r="D123">
        <v>5</v>
      </c>
      <c r="E123" t="s">
        <v>8203</v>
      </c>
      <c r="F123" t="s">
        <v>8182</v>
      </c>
      <c r="G123" t="s">
        <v>8192</v>
      </c>
      <c r="H123" s="4">
        <v>45444</v>
      </c>
    </row>
    <row r="124" spans="1:8" x14ac:dyDescent="0.3">
      <c r="A124">
        <v>1883777</v>
      </c>
      <c r="B124">
        <v>5853998391</v>
      </c>
      <c r="C124">
        <v>94453274</v>
      </c>
      <c r="D124">
        <v>3</v>
      </c>
      <c r="E124" t="s">
        <v>8208</v>
      </c>
      <c r="F124" t="s">
        <v>8182</v>
      </c>
      <c r="G124" t="s">
        <v>8186</v>
      </c>
      <c r="H124" s="4">
        <v>45177</v>
      </c>
    </row>
    <row r="125" spans="1:8" x14ac:dyDescent="0.3">
      <c r="A125">
        <v>4156770</v>
      </c>
      <c r="B125">
        <v>9931976872</v>
      </c>
      <c r="C125">
        <v>8955057</v>
      </c>
      <c r="D125">
        <v>2</v>
      </c>
      <c r="E125" t="s">
        <v>8202</v>
      </c>
      <c r="F125" t="s">
        <v>8182</v>
      </c>
      <c r="G125" t="s">
        <v>8186</v>
      </c>
      <c r="H125" s="4">
        <v>45467</v>
      </c>
    </row>
    <row r="126" spans="1:8" x14ac:dyDescent="0.3">
      <c r="A126">
        <v>6999355</v>
      </c>
      <c r="B126">
        <v>8432209832</v>
      </c>
      <c r="C126">
        <v>90346920</v>
      </c>
      <c r="D126">
        <v>4</v>
      </c>
      <c r="E126" t="s">
        <v>8195</v>
      </c>
      <c r="F126" t="s">
        <v>8182</v>
      </c>
      <c r="G126" t="s">
        <v>8183</v>
      </c>
      <c r="H126" s="4">
        <v>45371</v>
      </c>
    </row>
    <row r="127" spans="1:8" x14ac:dyDescent="0.3">
      <c r="A127">
        <v>8680329</v>
      </c>
      <c r="B127">
        <v>6023721507</v>
      </c>
      <c r="C127">
        <v>8791577</v>
      </c>
      <c r="D127">
        <v>4</v>
      </c>
      <c r="E127" t="s">
        <v>8196</v>
      </c>
      <c r="F127" t="s">
        <v>8189</v>
      </c>
      <c r="G127" t="s">
        <v>8183</v>
      </c>
      <c r="H127" s="4">
        <v>45389</v>
      </c>
    </row>
    <row r="128" spans="1:8" x14ac:dyDescent="0.3">
      <c r="A128">
        <v>3483069</v>
      </c>
      <c r="B128">
        <v>3042338919</v>
      </c>
      <c r="C128">
        <v>76212152</v>
      </c>
      <c r="D128">
        <v>3</v>
      </c>
      <c r="E128" t="s">
        <v>8181</v>
      </c>
      <c r="F128" t="s">
        <v>8182</v>
      </c>
      <c r="G128" t="s">
        <v>8183</v>
      </c>
      <c r="H128" s="4">
        <v>45063</v>
      </c>
    </row>
    <row r="129" spans="1:8" x14ac:dyDescent="0.3">
      <c r="A129">
        <v>3662619</v>
      </c>
      <c r="B129">
        <v>233646065</v>
      </c>
      <c r="C129">
        <v>16379942</v>
      </c>
      <c r="D129">
        <v>4</v>
      </c>
      <c r="E129" t="s">
        <v>8198</v>
      </c>
      <c r="F129" t="s">
        <v>8182</v>
      </c>
      <c r="G129" t="s">
        <v>8183</v>
      </c>
      <c r="H129" s="4">
        <v>45188</v>
      </c>
    </row>
    <row r="130" spans="1:8" x14ac:dyDescent="0.3">
      <c r="A130">
        <v>4364701</v>
      </c>
      <c r="B130">
        <v>9870610018</v>
      </c>
      <c r="C130">
        <v>94033330</v>
      </c>
      <c r="D130">
        <v>2</v>
      </c>
      <c r="E130" t="s">
        <v>8201</v>
      </c>
      <c r="F130" t="s">
        <v>8191</v>
      </c>
      <c r="G130" t="s">
        <v>8186</v>
      </c>
      <c r="H130" s="4">
        <v>45330</v>
      </c>
    </row>
    <row r="131" spans="1:8" x14ac:dyDescent="0.3">
      <c r="A131">
        <v>4844693</v>
      </c>
      <c r="B131">
        <v>1398230967</v>
      </c>
      <c r="C131">
        <v>46876240</v>
      </c>
      <c r="D131">
        <v>1</v>
      </c>
      <c r="E131" t="s">
        <v>8206</v>
      </c>
      <c r="F131" t="s">
        <v>8185</v>
      </c>
      <c r="G131" t="s">
        <v>8186</v>
      </c>
      <c r="H131" s="4">
        <v>45404</v>
      </c>
    </row>
    <row r="132" spans="1:8" x14ac:dyDescent="0.3">
      <c r="A132">
        <v>1300567</v>
      </c>
      <c r="B132">
        <v>8615488922</v>
      </c>
      <c r="C132">
        <v>92209869</v>
      </c>
      <c r="D132">
        <v>4</v>
      </c>
      <c r="E132" t="s">
        <v>8211</v>
      </c>
      <c r="F132" t="s">
        <v>8191</v>
      </c>
      <c r="G132" t="s">
        <v>8192</v>
      </c>
      <c r="H132" s="4">
        <v>45234</v>
      </c>
    </row>
    <row r="133" spans="1:8" x14ac:dyDescent="0.3">
      <c r="A133">
        <v>5430155</v>
      </c>
      <c r="B133">
        <v>2748841057</v>
      </c>
      <c r="C133">
        <v>33544355</v>
      </c>
      <c r="D133">
        <v>3</v>
      </c>
      <c r="E133" t="s">
        <v>8187</v>
      </c>
      <c r="F133" t="s">
        <v>8182</v>
      </c>
      <c r="G133" t="s">
        <v>8183</v>
      </c>
      <c r="H133" s="4">
        <v>45290</v>
      </c>
    </row>
    <row r="134" spans="1:8" x14ac:dyDescent="0.3">
      <c r="A134">
        <v>3233069</v>
      </c>
      <c r="B134">
        <v>1375867721</v>
      </c>
      <c r="C134">
        <v>4862761</v>
      </c>
      <c r="D134">
        <v>1</v>
      </c>
      <c r="E134" t="s">
        <v>8201</v>
      </c>
      <c r="F134" t="s">
        <v>8182</v>
      </c>
      <c r="G134" t="s">
        <v>8186</v>
      </c>
      <c r="H134" s="4">
        <v>45488</v>
      </c>
    </row>
    <row r="135" spans="1:8" x14ac:dyDescent="0.3">
      <c r="A135">
        <v>3246894</v>
      </c>
      <c r="B135">
        <v>8595141097</v>
      </c>
      <c r="C135">
        <v>96511007</v>
      </c>
      <c r="D135">
        <v>4</v>
      </c>
      <c r="E135" t="s">
        <v>8205</v>
      </c>
      <c r="F135" t="s">
        <v>8191</v>
      </c>
      <c r="G135" t="s">
        <v>8192</v>
      </c>
      <c r="H135" s="4">
        <v>45382</v>
      </c>
    </row>
    <row r="136" spans="1:8" x14ac:dyDescent="0.3">
      <c r="A136">
        <v>6084184</v>
      </c>
      <c r="B136">
        <v>4673382071</v>
      </c>
      <c r="C136">
        <v>21784094</v>
      </c>
      <c r="D136">
        <v>3</v>
      </c>
      <c r="E136" t="s">
        <v>8198</v>
      </c>
      <c r="F136" t="s">
        <v>8182</v>
      </c>
      <c r="G136" t="s">
        <v>8183</v>
      </c>
      <c r="H136" s="4">
        <v>45307</v>
      </c>
    </row>
    <row r="137" spans="1:8" x14ac:dyDescent="0.3">
      <c r="A137">
        <v>8458237</v>
      </c>
      <c r="B137">
        <v>2948696008</v>
      </c>
      <c r="C137">
        <v>51872499</v>
      </c>
      <c r="D137">
        <v>2</v>
      </c>
      <c r="E137" t="s">
        <v>8201</v>
      </c>
      <c r="F137" t="s">
        <v>8189</v>
      </c>
      <c r="G137" t="s">
        <v>8186</v>
      </c>
      <c r="H137" s="4">
        <v>45392</v>
      </c>
    </row>
    <row r="138" spans="1:8" x14ac:dyDescent="0.3">
      <c r="A138">
        <v>5909067</v>
      </c>
      <c r="B138">
        <v>6839692624</v>
      </c>
      <c r="C138">
        <v>64497538</v>
      </c>
      <c r="D138">
        <v>1</v>
      </c>
      <c r="E138" t="s">
        <v>8193</v>
      </c>
      <c r="F138" t="s">
        <v>8182</v>
      </c>
      <c r="G138" t="s">
        <v>8186</v>
      </c>
      <c r="H138" s="4">
        <v>45249</v>
      </c>
    </row>
    <row r="139" spans="1:8" x14ac:dyDescent="0.3">
      <c r="A139">
        <v>929702</v>
      </c>
      <c r="B139">
        <v>5770951298</v>
      </c>
      <c r="C139">
        <v>75510747</v>
      </c>
      <c r="D139">
        <v>5</v>
      </c>
      <c r="E139" t="s">
        <v>8212</v>
      </c>
      <c r="F139" t="s">
        <v>8182</v>
      </c>
      <c r="G139" t="s">
        <v>8192</v>
      </c>
      <c r="H139" s="4">
        <v>45201</v>
      </c>
    </row>
    <row r="140" spans="1:8" x14ac:dyDescent="0.3">
      <c r="A140">
        <v>6892019</v>
      </c>
      <c r="B140">
        <v>5084771819</v>
      </c>
      <c r="C140">
        <v>6344345</v>
      </c>
      <c r="D140">
        <v>4</v>
      </c>
      <c r="E140" t="s">
        <v>8187</v>
      </c>
      <c r="F140" t="s">
        <v>8185</v>
      </c>
      <c r="G140" t="s">
        <v>8183</v>
      </c>
      <c r="H140" s="4">
        <v>45533</v>
      </c>
    </row>
    <row r="141" spans="1:8" x14ac:dyDescent="0.3">
      <c r="A141">
        <v>6001815</v>
      </c>
      <c r="B141">
        <v>422403644</v>
      </c>
      <c r="C141">
        <v>56548063</v>
      </c>
      <c r="D141">
        <v>2</v>
      </c>
      <c r="E141" t="s">
        <v>8206</v>
      </c>
      <c r="F141" t="s">
        <v>8185</v>
      </c>
      <c r="G141" t="s">
        <v>8186</v>
      </c>
      <c r="H141" s="4">
        <v>45073</v>
      </c>
    </row>
    <row r="142" spans="1:8" x14ac:dyDescent="0.3">
      <c r="A142">
        <v>3856968</v>
      </c>
      <c r="B142">
        <v>7176758896</v>
      </c>
      <c r="C142">
        <v>18394558</v>
      </c>
      <c r="D142">
        <v>4</v>
      </c>
      <c r="E142" t="s">
        <v>8181</v>
      </c>
      <c r="F142" t="s">
        <v>8182</v>
      </c>
      <c r="G142" t="s">
        <v>8183</v>
      </c>
      <c r="H142" s="4">
        <v>45120</v>
      </c>
    </row>
    <row r="143" spans="1:8" x14ac:dyDescent="0.3">
      <c r="A143">
        <v>7342761</v>
      </c>
      <c r="B143">
        <v>8252905093</v>
      </c>
      <c r="C143">
        <v>42589311</v>
      </c>
      <c r="D143">
        <v>5</v>
      </c>
      <c r="E143" t="s">
        <v>8203</v>
      </c>
      <c r="F143" t="s">
        <v>8189</v>
      </c>
      <c r="G143" t="s">
        <v>8192</v>
      </c>
      <c r="H143" s="4">
        <v>45403</v>
      </c>
    </row>
    <row r="144" spans="1:8" x14ac:dyDescent="0.3">
      <c r="A144">
        <v>6301325</v>
      </c>
      <c r="B144">
        <v>1488561572</v>
      </c>
      <c r="C144">
        <v>75928073</v>
      </c>
      <c r="D144">
        <v>4</v>
      </c>
      <c r="E144" t="s">
        <v>8195</v>
      </c>
      <c r="F144" t="s">
        <v>8185</v>
      </c>
      <c r="G144" t="s">
        <v>8183</v>
      </c>
      <c r="H144" s="4">
        <v>45531</v>
      </c>
    </row>
    <row r="145" spans="1:8" x14ac:dyDescent="0.3">
      <c r="A145">
        <v>175550</v>
      </c>
      <c r="B145">
        <v>6212984517</v>
      </c>
      <c r="C145">
        <v>72702075</v>
      </c>
      <c r="D145">
        <v>4</v>
      </c>
      <c r="E145" t="s">
        <v>8205</v>
      </c>
      <c r="F145" t="s">
        <v>8189</v>
      </c>
      <c r="G145" t="s">
        <v>8192</v>
      </c>
      <c r="H145" s="4">
        <v>45367</v>
      </c>
    </row>
    <row r="146" spans="1:8" x14ac:dyDescent="0.3">
      <c r="A146">
        <v>3584525</v>
      </c>
      <c r="B146">
        <v>6309784337</v>
      </c>
      <c r="C146">
        <v>26250082</v>
      </c>
      <c r="D146">
        <v>2</v>
      </c>
      <c r="E146" t="s">
        <v>8202</v>
      </c>
      <c r="F146" t="s">
        <v>8182</v>
      </c>
      <c r="G146" t="s">
        <v>8186</v>
      </c>
      <c r="H146" s="4">
        <v>45418</v>
      </c>
    </row>
    <row r="147" spans="1:8" x14ac:dyDescent="0.3">
      <c r="A147">
        <v>4434255</v>
      </c>
      <c r="B147">
        <v>4613890018</v>
      </c>
      <c r="C147">
        <v>53538932</v>
      </c>
      <c r="D147">
        <v>4</v>
      </c>
      <c r="E147" t="s">
        <v>8196</v>
      </c>
      <c r="F147" t="s">
        <v>8182</v>
      </c>
      <c r="G147" t="s">
        <v>8183</v>
      </c>
      <c r="H147" s="4">
        <v>45223</v>
      </c>
    </row>
    <row r="148" spans="1:8" x14ac:dyDescent="0.3">
      <c r="A148">
        <v>2332501</v>
      </c>
      <c r="B148">
        <v>3429728472</v>
      </c>
      <c r="C148">
        <v>64017365</v>
      </c>
      <c r="D148">
        <v>3</v>
      </c>
      <c r="E148" t="s">
        <v>8195</v>
      </c>
      <c r="F148" t="s">
        <v>8182</v>
      </c>
      <c r="G148" t="s">
        <v>8183</v>
      </c>
      <c r="H148" s="4">
        <v>45016</v>
      </c>
    </row>
    <row r="149" spans="1:8" x14ac:dyDescent="0.3">
      <c r="A149">
        <v>529507</v>
      </c>
      <c r="B149">
        <v>267738904</v>
      </c>
      <c r="C149">
        <v>63368244</v>
      </c>
      <c r="D149">
        <v>5</v>
      </c>
      <c r="E149" t="s">
        <v>8197</v>
      </c>
      <c r="F149" t="s">
        <v>8191</v>
      </c>
      <c r="G149" t="s">
        <v>8192</v>
      </c>
      <c r="H149" s="4">
        <v>45223</v>
      </c>
    </row>
    <row r="150" spans="1:8" x14ac:dyDescent="0.3">
      <c r="A150">
        <v>3049810</v>
      </c>
      <c r="B150">
        <v>3850416839</v>
      </c>
      <c r="C150">
        <v>57081917</v>
      </c>
      <c r="D150">
        <v>4</v>
      </c>
      <c r="E150" t="s">
        <v>8198</v>
      </c>
      <c r="F150" t="s">
        <v>8185</v>
      </c>
      <c r="G150" t="s">
        <v>8183</v>
      </c>
      <c r="H150" s="4">
        <v>45474</v>
      </c>
    </row>
    <row r="151" spans="1:8" x14ac:dyDescent="0.3">
      <c r="A151">
        <v>5808553</v>
      </c>
      <c r="B151">
        <v>3412702479</v>
      </c>
      <c r="C151">
        <v>86479284</v>
      </c>
      <c r="D151">
        <v>4</v>
      </c>
      <c r="E151" t="s">
        <v>8197</v>
      </c>
      <c r="F151" t="s">
        <v>8185</v>
      </c>
      <c r="G151" t="s">
        <v>8192</v>
      </c>
      <c r="H151" s="4">
        <v>45284</v>
      </c>
    </row>
    <row r="152" spans="1:8" x14ac:dyDescent="0.3">
      <c r="A152">
        <v>2917013</v>
      </c>
      <c r="B152">
        <v>2016183232</v>
      </c>
      <c r="C152">
        <v>44928499</v>
      </c>
      <c r="D152">
        <v>4</v>
      </c>
      <c r="E152" t="s">
        <v>8204</v>
      </c>
      <c r="F152" t="s">
        <v>8189</v>
      </c>
      <c r="G152" t="s">
        <v>8192</v>
      </c>
      <c r="H152" s="4">
        <v>45126</v>
      </c>
    </row>
    <row r="153" spans="1:8" x14ac:dyDescent="0.3">
      <c r="A153">
        <v>1159860</v>
      </c>
      <c r="B153">
        <v>3810280204</v>
      </c>
      <c r="C153">
        <v>84361534</v>
      </c>
      <c r="D153">
        <v>4</v>
      </c>
      <c r="E153" t="s">
        <v>8195</v>
      </c>
      <c r="F153" t="s">
        <v>8185</v>
      </c>
      <c r="G153" t="s">
        <v>8183</v>
      </c>
      <c r="H153" s="4">
        <v>45225</v>
      </c>
    </row>
    <row r="154" spans="1:8" x14ac:dyDescent="0.3">
      <c r="A154">
        <v>8809496</v>
      </c>
      <c r="B154">
        <v>2416767295</v>
      </c>
      <c r="C154">
        <v>767523</v>
      </c>
      <c r="D154">
        <v>3</v>
      </c>
      <c r="E154" t="s">
        <v>8206</v>
      </c>
      <c r="F154" t="s">
        <v>8189</v>
      </c>
      <c r="G154" t="s">
        <v>8186</v>
      </c>
      <c r="H154" s="4">
        <v>45478</v>
      </c>
    </row>
    <row r="155" spans="1:8" x14ac:dyDescent="0.3">
      <c r="A155">
        <v>2694712</v>
      </c>
      <c r="B155">
        <v>2283439407</v>
      </c>
      <c r="C155">
        <v>46623192</v>
      </c>
      <c r="D155">
        <v>2</v>
      </c>
      <c r="E155" t="s">
        <v>8202</v>
      </c>
      <c r="F155" t="s">
        <v>8182</v>
      </c>
      <c r="G155" t="s">
        <v>8186</v>
      </c>
      <c r="H155" s="4">
        <v>45121</v>
      </c>
    </row>
    <row r="156" spans="1:8" x14ac:dyDescent="0.3">
      <c r="A156">
        <v>7498417</v>
      </c>
      <c r="B156">
        <v>4328802292</v>
      </c>
      <c r="C156">
        <v>9738801</v>
      </c>
      <c r="D156">
        <v>4</v>
      </c>
      <c r="E156" t="s">
        <v>8198</v>
      </c>
      <c r="F156" t="s">
        <v>8182</v>
      </c>
      <c r="G156" t="s">
        <v>8183</v>
      </c>
      <c r="H156" s="4">
        <v>45091</v>
      </c>
    </row>
    <row r="157" spans="1:8" x14ac:dyDescent="0.3">
      <c r="A157">
        <v>3262730</v>
      </c>
      <c r="B157">
        <v>7072715691</v>
      </c>
      <c r="C157">
        <v>74195536</v>
      </c>
      <c r="D157">
        <v>4</v>
      </c>
      <c r="E157" t="s">
        <v>8198</v>
      </c>
      <c r="F157" t="s">
        <v>8182</v>
      </c>
      <c r="G157" t="s">
        <v>8183</v>
      </c>
      <c r="H157" s="4">
        <v>45285</v>
      </c>
    </row>
    <row r="158" spans="1:8" x14ac:dyDescent="0.3">
      <c r="A158">
        <v>6773414</v>
      </c>
      <c r="B158">
        <v>5640741373</v>
      </c>
      <c r="C158">
        <v>90298394</v>
      </c>
      <c r="D158">
        <v>3</v>
      </c>
      <c r="E158" t="s">
        <v>8193</v>
      </c>
      <c r="F158" t="s">
        <v>8182</v>
      </c>
      <c r="G158" t="s">
        <v>8186</v>
      </c>
      <c r="H158" s="4">
        <v>45422</v>
      </c>
    </row>
    <row r="159" spans="1:8" x14ac:dyDescent="0.3">
      <c r="A159">
        <v>7171637</v>
      </c>
      <c r="B159">
        <v>6931094066</v>
      </c>
      <c r="C159">
        <v>17159117</v>
      </c>
      <c r="D159">
        <v>3</v>
      </c>
      <c r="E159" t="s">
        <v>8198</v>
      </c>
      <c r="F159" t="s">
        <v>8191</v>
      </c>
      <c r="G159" t="s">
        <v>8183</v>
      </c>
      <c r="H159" s="4">
        <v>45245</v>
      </c>
    </row>
    <row r="160" spans="1:8" x14ac:dyDescent="0.3">
      <c r="A160">
        <v>3283932</v>
      </c>
      <c r="B160">
        <v>3417088709</v>
      </c>
      <c r="C160">
        <v>62629494</v>
      </c>
      <c r="D160">
        <v>4</v>
      </c>
      <c r="E160" t="s">
        <v>8205</v>
      </c>
      <c r="F160" t="s">
        <v>8191</v>
      </c>
      <c r="G160" t="s">
        <v>8192</v>
      </c>
      <c r="H160" s="4">
        <v>45442</v>
      </c>
    </row>
    <row r="161" spans="1:8" x14ac:dyDescent="0.3">
      <c r="A161">
        <v>8199864</v>
      </c>
      <c r="B161">
        <v>4424404315</v>
      </c>
      <c r="C161">
        <v>9274874</v>
      </c>
      <c r="D161">
        <v>4</v>
      </c>
      <c r="E161" t="s">
        <v>8197</v>
      </c>
      <c r="F161" t="s">
        <v>8191</v>
      </c>
      <c r="G161" t="s">
        <v>8192</v>
      </c>
      <c r="H161" s="4">
        <v>45123</v>
      </c>
    </row>
    <row r="162" spans="1:8" x14ac:dyDescent="0.3">
      <c r="A162">
        <v>945453</v>
      </c>
      <c r="B162">
        <v>2444087306</v>
      </c>
      <c r="C162">
        <v>56250563</v>
      </c>
      <c r="D162">
        <v>5</v>
      </c>
      <c r="E162" t="s">
        <v>8212</v>
      </c>
      <c r="F162" t="s">
        <v>8182</v>
      </c>
      <c r="G162" t="s">
        <v>8192</v>
      </c>
      <c r="H162" s="4">
        <v>45135</v>
      </c>
    </row>
    <row r="163" spans="1:8" x14ac:dyDescent="0.3">
      <c r="A163">
        <v>5730680</v>
      </c>
      <c r="B163">
        <v>486085268</v>
      </c>
      <c r="C163">
        <v>51040116</v>
      </c>
      <c r="D163">
        <v>5</v>
      </c>
      <c r="E163" t="s">
        <v>8212</v>
      </c>
      <c r="F163" t="s">
        <v>8189</v>
      </c>
      <c r="G163" t="s">
        <v>8192</v>
      </c>
      <c r="H163" s="4">
        <v>45271</v>
      </c>
    </row>
    <row r="164" spans="1:8" x14ac:dyDescent="0.3">
      <c r="A164">
        <v>113770</v>
      </c>
      <c r="B164">
        <v>1731312620</v>
      </c>
      <c r="C164">
        <v>49795571</v>
      </c>
      <c r="D164">
        <v>3</v>
      </c>
      <c r="E164" t="s">
        <v>8195</v>
      </c>
      <c r="F164" t="s">
        <v>8189</v>
      </c>
      <c r="G164" t="s">
        <v>8183</v>
      </c>
      <c r="H164" s="4">
        <v>45054</v>
      </c>
    </row>
    <row r="165" spans="1:8" x14ac:dyDescent="0.3">
      <c r="A165">
        <v>8086727</v>
      </c>
      <c r="B165">
        <v>6475582506</v>
      </c>
      <c r="C165">
        <v>82529927</v>
      </c>
      <c r="D165">
        <v>5</v>
      </c>
      <c r="E165" t="s">
        <v>8210</v>
      </c>
      <c r="F165" t="s">
        <v>8182</v>
      </c>
      <c r="G165" t="s">
        <v>8192</v>
      </c>
      <c r="H165" s="4">
        <v>45192</v>
      </c>
    </row>
    <row r="166" spans="1:8" x14ac:dyDescent="0.3">
      <c r="A166">
        <v>3180619</v>
      </c>
      <c r="B166">
        <v>1868581378</v>
      </c>
      <c r="C166">
        <v>93198324</v>
      </c>
      <c r="D166">
        <v>2</v>
      </c>
      <c r="E166" t="s">
        <v>8200</v>
      </c>
      <c r="F166" t="s">
        <v>8191</v>
      </c>
      <c r="G166" t="s">
        <v>8186</v>
      </c>
      <c r="H166" s="4">
        <v>45380</v>
      </c>
    </row>
    <row r="167" spans="1:8" x14ac:dyDescent="0.3">
      <c r="A167">
        <v>5525089</v>
      </c>
      <c r="B167">
        <v>8884235937</v>
      </c>
      <c r="C167">
        <v>20298398</v>
      </c>
      <c r="D167">
        <v>5</v>
      </c>
      <c r="E167" t="s">
        <v>8211</v>
      </c>
      <c r="F167" t="s">
        <v>8191</v>
      </c>
      <c r="G167" t="s">
        <v>8192</v>
      </c>
      <c r="H167" s="4">
        <v>45513</v>
      </c>
    </row>
    <row r="168" spans="1:8" x14ac:dyDescent="0.3">
      <c r="A168">
        <v>478239</v>
      </c>
      <c r="B168">
        <v>4590662628</v>
      </c>
      <c r="C168">
        <v>87200291</v>
      </c>
      <c r="D168">
        <v>3</v>
      </c>
      <c r="E168" t="s">
        <v>8199</v>
      </c>
      <c r="F168" t="s">
        <v>8189</v>
      </c>
      <c r="G168" t="s">
        <v>8186</v>
      </c>
      <c r="H168" s="4">
        <v>45301</v>
      </c>
    </row>
    <row r="169" spans="1:8" x14ac:dyDescent="0.3">
      <c r="A169">
        <v>2088092</v>
      </c>
      <c r="B169">
        <v>992302540</v>
      </c>
      <c r="C169">
        <v>32203588</v>
      </c>
      <c r="D169">
        <v>2</v>
      </c>
      <c r="E169" t="s">
        <v>8206</v>
      </c>
      <c r="F169" t="s">
        <v>8182</v>
      </c>
      <c r="G169" t="s">
        <v>8186</v>
      </c>
      <c r="H169" s="4">
        <v>45256</v>
      </c>
    </row>
    <row r="170" spans="1:8" x14ac:dyDescent="0.3">
      <c r="A170">
        <v>4421485</v>
      </c>
      <c r="B170">
        <v>7169974633</v>
      </c>
      <c r="C170">
        <v>59110513</v>
      </c>
      <c r="D170">
        <v>4</v>
      </c>
      <c r="E170" t="s">
        <v>8195</v>
      </c>
      <c r="F170" t="s">
        <v>8182</v>
      </c>
      <c r="G170" t="s">
        <v>8183</v>
      </c>
      <c r="H170" s="4">
        <v>45581</v>
      </c>
    </row>
    <row r="171" spans="1:8" x14ac:dyDescent="0.3">
      <c r="A171">
        <v>3129645</v>
      </c>
      <c r="B171">
        <v>6703651257</v>
      </c>
      <c r="C171">
        <v>93198324</v>
      </c>
      <c r="D171">
        <v>2</v>
      </c>
      <c r="E171" t="s">
        <v>8202</v>
      </c>
      <c r="F171" t="s">
        <v>8182</v>
      </c>
      <c r="G171" t="s">
        <v>8186</v>
      </c>
      <c r="H171" s="4">
        <v>45308</v>
      </c>
    </row>
    <row r="172" spans="1:8" x14ac:dyDescent="0.3">
      <c r="A172">
        <v>8616443</v>
      </c>
      <c r="B172">
        <v>7180810221</v>
      </c>
      <c r="C172">
        <v>20940403</v>
      </c>
      <c r="D172">
        <v>3</v>
      </c>
      <c r="E172" t="s">
        <v>8181</v>
      </c>
      <c r="F172" t="s">
        <v>8182</v>
      </c>
      <c r="G172" t="s">
        <v>8183</v>
      </c>
      <c r="H172" s="4">
        <v>45179</v>
      </c>
    </row>
    <row r="173" spans="1:8" x14ac:dyDescent="0.3">
      <c r="A173">
        <v>1002741</v>
      </c>
      <c r="B173">
        <v>7875587578</v>
      </c>
      <c r="C173">
        <v>60967677</v>
      </c>
      <c r="D173">
        <v>1</v>
      </c>
      <c r="E173" t="s">
        <v>8202</v>
      </c>
      <c r="F173" t="s">
        <v>8189</v>
      </c>
      <c r="G173" t="s">
        <v>8186</v>
      </c>
      <c r="H173" s="4">
        <v>45488</v>
      </c>
    </row>
    <row r="174" spans="1:8" x14ac:dyDescent="0.3">
      <c r="A174">
        <v>5232827</v>
      </c>
      <c r="B174">
        <v>2578671497</v>
      </c>
      <c r="C174">
        <v>76218218</v>
      </c>
      <c r="D174">
        <v>4</v>
      </c>
      <c r="E174" t="s">
        <v>8181</v>
      </c>
      <c r="F174" t="s">
        <v>8191</v>
      </c>
      <c r="G174" t="s">
        <v>8183</v>
      </c>
      <c r="H174" s="4">
        <v>45316</v>
      </c>
    </row>
    <row r="175" spans="1:8" x14ac:dyDescent="0.3">
      <c r="A175">
        <v>716244</v>
      </c>
      <c r="B175">
        <v>6284350691</v>
      </c>
      <c r="C175">
        <v>57207678</v>
      </c>
      <c r="D175">
        <v>4</v>
      </c>
      <c r="E175" t="s">
        <v>8197</v>
      </c>
      <c r="F175" t="s">
        <v>8191</v>
      </c>
      <c r="G175" t="s">
        <v>8192</v>
      </c>
      <c r="H175" s="4">
        <v>45463</v>
      </c>
    </row>
    <row r="176" spans="1:8" x14ac:dyDescent="0.3">
      <c r="A176">
        <v>1801673</v>
      </c>
      <c r="B176">
        <v>5383261788</v>
      </c>
      <c r="C176">
        <v>34588087</v>
      </c>
      <c r="D176">
        <v>4</v>
      </c>
      <c r="E176" t="s">
        <v>8195</v>
      </c>
      <c r="F176" t="s">
        <v>8191</v>
      </c>
      <c r="G176" t="s">
        <v>8183</v>
      </c>
      <c r="H176" s="4">
        <v>45217</v>
      </c>
    </row>
    <row r="177" spans="1:8" x14ac:dyDescent="0.3">
      <c r="A177">
        <v>4393080</v>
      </c>
      <c r="B177">
        <v>6590867973</v>
      </c>
      <c r="C177">
        <v>56441247</v>
      </c>
      <c r="D177">
        <v>5</v>
      </c>
      <c r="E177" t="s">
        <v>8212</v>
      </c>
      <c r="F177" t="s">
        <v>8191</v>
      </c>
      <c r="G177" t="s">
        <v>8192</v>
      </c>
      <c r="H177" s="4">
        <v>45250</v>
      </c>
    </row>
    <row r="178" spans="1:8" x14ac:dyDescent="0.3">
      <c r="A178">
        <v>9347337</v>
      </c>
      <c r="B178">
        <v>8787105023</v>
      </c>
      <c r="C178">
        <v>81822935</v>
      </c>
      <c r="D178">
        <v>4</v>
      </c>
      <c r="E178" t="s">
        <v>8204</v>
      </c>
      <c r="F178" t="s">
        <v>8182</v>
      </c>
      <c r="G178" t="s">
        <v>8192</v>
      </c>
      <c r="H178" s="4">
        <v>45419</v>
      </c>
    </row>
    <row r="179" spans="1:8" x14ac:dyDescent="0.3">
      <c r="A179">
        <v>6585928</v>
      </c>
      <c r="B179">
        <v>1402916311</v>
      </c>
      <c r="C179">
        <v>14275043</v>
      </c>
      <c r="D179">
        <v>5</v>
      </c>
      <c r="E179" t="s">
        <v>8207</v>
      </c>
      <c r="F179" t="s">
        <v>8189</v>
      </c>
      <c r="G179" t="s">
        <v>8192</v>
      </c>
      <c r="H179" s="4">
        <v>45405</v>
      </c>
    </row>
    <row r="180" spans="1:8" x14ac:dyDescent="0.3">
      <c r="A180">
        <v>4929568</v>
      </c>
      <c r="B180">
        <v>9715205272</v>
      </c>
      <c r="C180">
        <v>52409516</v>
      </c>
      <c r="D180">
        <v>2</v>
      </c>
      <c r="E180" t="s">
        <v>8200</v>
      </c>
      <c r="F180" t="s">
        <v>8191</v>
      </c>
      <c r="G180" t="s">
        <v>8186</v>
      </c>
      <c r="H180" s="4">
        <v>45586</v>
      </c>
    </row>
    <row r="181" spans="1:8" x14ac:dyDescent="0.3">
      <c r="A181">
        <v>6959173</v>
      </c>
      <c r="B181">
        <v>3946852375</v>
      </c>
      <c r="C181">
        <v>96253172</v>
      </c>
      <c r="D181">
        <v>3</v>
      </c>
      <c r="E181" t="s">
        <v>8201</v>
      </c>
      <c r="F181" t="s">
        <v>8191</v>
      </c>
      <c r="G181" t="s">
        <v>8186</v>
      </c>
      <c r="H181" s="4">
        <v>45477</v>
      </c>
    </row>
    <row r="182" spans="1:8" x14ac:dyDescent="0.3">
      <c r="A182">
        <v>7611885</v>
      </c>
      <c r="B182">
        <v>3367039425</v>
      </c>
      <c r="C182">
        <v>86050297</v>
      </c>
      <c r="D182">
        <v>3</v>
      </c>
      <c r="E182" t="s">
        <v>8181</v>
      </c>
      <c r="F182" t="s">
        <v>8185</v>
      </c>
      <c r="G182" t="s">
        <v>8183</v>
      </c>
      <c r="H182" s="4">
        <v>45361</v>
      </c>
    </row>
    <row r="183" spans="1:8" x14ac:dyDescent="0.3">
      <c r="A183">
        <v>1795388</v>
      </c>
      <c r="B183">
        <v>687711388</v>
      </c>
      <c r="C183">
        <v>52757321</v>
      </c>
      <c r="D183">
        <v>5</v>
      </c>
      <c r="E183" t="s">
        <v>8203</v>
      </c>
      <c r="F183" t="s">
        <v>8185</v>
      </c>
      <c r="G183" t="s">
        <v>8192</v>
      </c>
      <c r="H183" s="4">
        <v>45324</v>
      </c>
    </row>
    <row r="184" spans="1:8" x14ac:dyDescent="0.3">
      <c r="A184">
        <v>6105898</v>
      </c>
      <c r="B184">
        <v>647012431</v>
      </c>
      <c r="C184">
        <v>34281470</v>
      </c>
      <c r="D184">
        <v>2</v>
      </c>
      <c r="E184" t="s">
        <v>8199</v>
      </c>
      <c r="F184" t="s">
        <v>8189</v>
      </c>
      <c r="G184" t="s">
        <v>8186</v>
      </c>
      <c r="H184" s="4">
        <v>45459</v>
      </c>
    </row>
    <row r="185" spans="1:8" x14ac:dyDescent="0.3">
      <c r="A185">
        <v>2468637</v>
      </c>
      <c r="B185">
        <v>7143278295</v>
      </c>
      <c r="C185">
        <v>50557979</v>
      </c>
      <c r="D185">
        <v>5</v>
      </c>
      <c r="E185" t="s">
        <v>8203</v>
      </c>
      <c r="F185" t="s">
        <v>8191</v>
      </c>
      <c r="G185" t="s">
        <v>8192</v>
      </c>
      <c r="H185" s="4">
        <v>45335</v>
      </c>
    </row>
    <row r="186" spans="1:8" x14ac:dyDescent="0.3">
      <c r="A186">
        <v>1423073</v>
      </c>
      <c r="B186">
        <v>9736844695</v>
      </c>
      <c r="C186">
        <v>31978160</v>
      </c>
      <c r="D186">
        <v>5</v>
      </c>
      <c r="E186" t="s">
        <v>8205</v>
      </c>
      <c r="F186" t="s">
        <v>8182</v>
      </c>
      <c r="G186" t="s">
        <v>8192</v>
      </c>
      <c r="H186" s="4">
        <v>45391</v>
      </c>
    </row>
    <row r="187" spans="1:8" x14ac:dyDescent="0.3">
      <c r="A187">
        <v>4632185</v>
      </c>
      <c r="B187">
        <v>5933289680</v>
      </c>
      <c r="C187">
        <v>5751638</v>
      </c>
      <c r="D187">
        <v>3</v>
      </c>
      <c r="E187" t="s">
        <v>8199</v>
      </c>
      <c r="F187" t="s">
        <v>8191</v>
      </c>
      <c r="G187" t="s">
        <v>8186</v>
      </c>
      <c r="H187" s="4">
        <v>45267</v>
      </c>
    </row>
    <row r="188" spans="1:8" x14ac:dyDescent="0.3">
      <c r="A188">
        <v>4420247</v>
      </c>
      <c r="B188">
        <v>9494303116</v>
      </c>
      <c r="C188">
        <v>98858383</v>
      </c>
      <c r="D188">
        <v>4</v>
      </c>
      <c r="E188" t="s">
        <v>8205</v>
      </c>
      <c r="F188" t="s">
        <v>8191</v>
      </c>
      <c r="G188" t="s">
        <v>8192</v>
      </c>
      <c r="H188" s="4">
        <v>45494</v>
      </c>
    </row>
    <row r="189" spans="1:8" x14ac:dyDescent="0.3">
      <c r="A189">
        <v>4072221</v>
      </c>
      <c r="B189">
        <v>9337878102</v>
      </c>
      <c r="C189">
        <v>9987182</v>
      </c>
      <c r="D189">
        <v>3</v>
      </c>
      <c r="E189" t="s">
        <v>8198</v>
      </c>
      <c r="F189" t="s">
        <v>8182</v>
      </c>
      <c r="G189" t="s">
        <v>8183</v>
      </c>
      <c r="H189" s="4">
        <v>45062</v>
      </c>
    </row>
    <row r="190" spans="1:8" x14ac:dyDescent="0.3">
      <c r="A190">
        <v>7824497</v>
      </c>
      <c r="B190">
        <v>6872621077</v>
      </c>
      <c r="C190">
        <v>77128325</v>
      </c>
      <c r="D190">
        <v>3</v>
      </c>
      <c r="E190" t="s">
        <v>8194</v>
      </c>
      <c r="F190" t="s">
        <v>8189</v>
      </c>
      <c r="G190" t="s">
        <v>8186</v>
      </c>
      <c r="H190" s="4">
        <v>45183</v>
      </c>
    </row>
    <row r="191" spans="1:8" x14ac:dyDescent="0.3">
      <c r="A191">
        <v>4309566</v>
      </c>
      <c r="B191">
        <v>7330237253</v>
      </c>
      <c r="C191">
        <v>28428852</v>
      </c>
      <c r="D191">
        <v>3</v>
      </c>
      <c r="E191" t="s">
        <v>8198</v>
      </c>
      <c r="F191" t="s">
        <v>8191</v>
      </c>
      <c r="G191" t="s">
        <v>8183</v>
      </c>
      <c r="H191" s="4">
        <v>45267</v>
      </c>
    </row>
    <row r="192" spans="1:8" x14ac:dyDescent="0.3">
      <c r="A192">
        <v>701482</v>
      </c>
      <c r="B192">
        <v>7942616242</v>
      </c>
      <c r="C192">
        <v>33685414</v>
      </c>
      <c r="D192">
        <v>2</v>
      </c>
      <c r="E192" t="s">
        <v>8202</v>
      </c>
      <c r="F192" t="s">
        <v>8191</v>
      </c>
      <c r="G192" t="s">
        <v>8186</v>
      </c>
      <c r="H192" s="4">
        <v>45199</v>
      </c>
    </row>
    <row r="193" spans="1:8" x14ac:dyDescent="0.3">
      <c r="A193">
        <v>4755342</v>
      </c>
      <c r="B193">
        <v>238520071</v>
      </c>
      <c r="C193">
        <v>77320193</v>
      </c>
      <c r="D193">
        <v>2</v>
      </c>
      <c r="E193" t="s">
        <v>8202</v>
      </c>
      <c r="F193" t="s">
        <v>8191</v>
      </c>
      <c r="G193" t="s">
        <v>8186</v>
      </c>
      <c r="H193" s="4">
        <v>45342</v>
      </c>
    </row>
    <row r="194" spans="1:8" x14ac:dyDescent="0.3">
      <c r="A194">
        <v>8051225</v>
      </c>
      <c r="B194">
        <v>5812379362</v>
      </c>
      <c r="C194">
        <v>46504355</v>
      </c>
      <c r="D194">
        <v>4</v>
      </c>
      <c r="E194" t="s">
        <v>8195</v>
      </c>
      <c r="F194" t="s">
        <v>8189</v>
      </c>
      <c r="G194" t="s">
        <v>8183</v>
      </c>
      <c r="H194" s="4">
        <v>45143</v>
      </c>
    </row>
    <row r="195" spans="1:8" x14ac:dyDescent="0.3">
      <c r="A195">
        <v>7506282</v>
      </c>
      <c r="B195">
        <v>2616623847</v>
      </c>
      <c r="C195">
        <v>49915498</v>
      </c>
      <c r="D195">
        <v>3</v>
      </c>
      <c r="E195" t="s">
        <v>8181</v>
      </c>
      <c r="F195" t="s">
        <v>8182</v>
      </c>
      <c r="G195" t="s">
        <v>8183</v>
      </c>
      <c r="H195" s="4">
        <v>45310</v>
      </c>
    </row>
    <row r="196" spans="1:8" x14ac:dyDescent="0.3">
      <c r="A196">
        <v>683291</v>
      </c>
      <c r="B196">
        <v>2040854480</v>
      </c>
      <c r="C196">
        <v>40392019</v>
      </c>
      <c r="D196">
        <v>5</v>
      </c>
      <c r="E196" t="s">
        <v>8205</v>
      </c>
      <c r="F196" t="s">
        <v>8182</v>
      </c>
      <c r="G196" t="s">
        <v>8192</v>
      </c>
      <c r="H196" s="4">
        <v>45270</v>
      </c>
    </row>
    <row r="197" spans="1:8" x14ac:dyDescent="0.3">
      <c r="A197">
        <v>7247315</v>
      </c>
      <c r="B197">
        <v>5456484560</v>
      </c>
      <c r="C197">
        <v>62600289</v>
      </c>
      <c r="D197">
        <v>2</v>
      </c>
      <c r="E197" t="s">
        <v>8194</v>
      </c>
      <c r="F197" t="s">
        <v>8182</v>
      </c>
      <c r="G197" t="s">
        <v>8186</v>
      </c>
      <c r="H197" s="4">
        <v>45561</v>
      </c>
    </row>
    <row r="198" spans="1:8" x14ac:dyDescent="0.3">
      <c r="A198">
        <v>4065348</v>
      </c>
      <c r="B198">
        <v>883309006</v>
      </c>
      <c r="C198">
        <v>71229024</v>
      </c>
      <c r="D198">
        <v>4</v>
      </c>
      <c r="E198" t="s">
        <v>8181</v>
      </c>
      <c r="F198" t="s">
        <v>8185</v>
      </c>
      <c r="G198" t="s">
        <v>8183</v>
      </c>
      <c r="H198" s="4">
        <v>45391</v>
      </c>
    </row>
    <row r="199" spans="1:8" x14ac:dyDescent="0.3">
      <c r="A199">
        <v>5741563</v>
      </c>
      <c r="B199">
        <v>6528341992</v>
      </c>
      <c r="C199">
        <v>64497538</v>
      </c>
      <c r="D199">
        <v>4</v>
      </c>
      <c r="E199" t="s">
        <v>8181</v>
      </c>
      <c r="F199" t="s">
        <v>8191</v>
      </c>
      <c r="G199" t="s">
        <v>8183</v>
      </c>
      <c r="H199" s="4">
        <v>45320</v>
      </c>
    </row>
    <row r="200" spans="1:8" x14ac:dyDescent="0.3">
      <c r="A200">
        <v>6518834</v>
      </c>
      <c r="B200">
        <v>3263203775</v>
      </c>
      <c r="C200">
        <v>44888581</v>
      </c>
      <c r="D200">
        <v>1</v>
      </c>
      <c r="E200" t="s">
        <v>8199</v>
      </c>
      <c r="F200" t="s">
        <v>8191</v>
      </c>
      <c r="G200" t="s">
        <v>8186</v>
      </c>
      <c r="H200" s="4">
        <v>45563</v>
      </c>
    </row>
    <row r="201" spans="1:8" x14ac:dyDescent="0.3">
      <c r="A201">
        <v>9298983</v>
      </c>
      <c r="B201">
        <v>3660010934</v>
      </c>
      <c r="C201">
        <v>83577942</v>
      </c>
      <c r="D201">
        <v>1</v>
      </c>
      <c r="E201" t="s">
        <v>8199</v>
      </c>
      <c r="F201" t="s">
        <v>8182</v>
      </c>
      <c r="G201" t="s">
        <v>8186</v>
      </c>
      <c r="H201" s="4">
        <v>45322</v>
      </c>
    </row>
    <row r="202" spans="1:8" x14ac:dyDescent="0.3">
      <c r="A202">
        <v>473292</v>
      </c>
      <c r="B202">
        <v>7944885043</v>
      </c>
      <c r="C202">
        <v>1683786</v>
      </c>
      <c r="D202">
        <v>5</v>
      </c>
      <c r="E202" t="s">
        <v>8210</v>
      </c>
      <c r="F202" t="s">
        <v>8189</v>
      </c>
      <c r="G202" t="s">
        <v>8192</v>
      </c>
      <c r="H202" s="4">
        <v>45438</v>
      </c>
    </row>
    <row r="203" spans="1:8" x14ac:dyDescent="0.3">
      <c r="A203">
        <v>4246558</v>
      </c>
      <c r="B203">
        <v>2506369831</v>
      </c>
      <c r="C203">
        <v>1529180</v>
      </c>
      <c r="D203">
        <v>4</v>
      </c>
      <c r="E203" t="s">
        <v>8198</v>
      </c>
      <c r="F203" t="s">
        <v>8182</v>
      </c>
      <c r="G203" t="s">
        <v>8183</v>
      </c>
      <c r="H203" s="4">
        <v>45093</v>
      </c>
    </row>
    <row r="204" spans="1:8" x14ac:dyDescent="0.3">
      <c r="A204">
        <v>6116226</v>
      </c>
      <c r="B204">
        <v>697061213</v>
      </c>
      <c r="C204">
        <v>91196901</v>
      </c>
      <c r="D204">
        <v>3</v>
      </c>
      <c r="E204" t="s">
        <v>8187</v>
      </c>
      <c r="F204" t="s">
        <v>8182</v>
      </c>
      <c r="G204" t="s">
        <v>8183</v>
      </c>
      <c r="H204" s="4">
        <v>45010</v>
      </c>
    </row>
    <row r="205" spans="1:8" x14ac:dyDescent="0.3">
      <c r="A205">
        <v>4431634</v>
      </c>
      <c r="B205">
        <v>7079057004</v>
      </c>
      <c r="C205">
        <v>1507408</v>
      </c>
      <c r="D205">
        <v>3</v>
      </c>
      <c r="E205" t="s">
        <v>8196</v>
      </c>
      <c r="F205" t="s">
        <v>8182</v>
      </c>
      <c r="G205" t="s">
        <v>8183</v>
      </c>
      <c r="H205" s="4">
        <v>45199</v>
      </c>
    </row>
    <row r="206" spans="1:8" x14ac:dyDescent="0.3">
      <c r="A206">
        <v>5379697</v>
      </c>
      <c r="B206">
        <v>1556153632</v>
      </c>
      <c r="C206">
        <v>67215939</v>
      </c>
      <c r="D206">
        <v>4</v>
      </c>
      <c r="E206" t="s">
        <v>8187</v>
      </c>
      <c r="F206" t="s">
        <v>8185</v>
      </c>
      <c r="G206" t="s">
        <v>8183</v>
      </c>
      <c r="H206" s="4">
        <v>45416</v>
      </c>
    </row>
    <row r="207" spans="1:8" x14ac:dyDescent="0.3">
      <c r="A207">
        <v>8770972</v>
      </c>
      <c r="B207">
        <v>2161235338</v>
      </c>
      <c r="C207">
        <v>38902882</v>
      </c>
      <c r="D207">
        <v>5</v>
      </c>
      <c r="E207" t="s">
        <v>8207</v>
      </c>
      <c r="F207" t="s">
        <v>8185</v>
      </c>
      <c r="G207" t="s">
        <v>8192</v>
      </c>
      <c r="H207" s="4">
        <v>45394</v>
      </c>
    </row>
    <row r="208" spans="1:8" x14ac:dyDescent="0.3">
      <c r="A208">
        <v>5156705</v>
      </c>
      <c r="B208">
        <v>1247978468</v>
      </c>
      <c r="C208">
        <v>97484394</v>
      </c>
      <c r="D208">
        <v>1</v>
      </c>
      <c r="E208" t="s">
        <v>8184</v>
      </c>
      <c r="F208" t="s">
        <v>8189</v>
      </c>
      <c r="G208" t="s">
        <v>8186</v>
      </c>
      <c r="H208" s="4">
        <v>45492</v>
      </c>
    </row>
    <row r="209" spans="1:8" x14ac:dyDescent="0.3">
      <c r="A209">
        <v>7404702</v>
      </c>
      <c r="B209">
        <v>5437627061</v>
      </c>
      <c r="C209">
        <v>58505903</v>
      </c>
      <c r="D209">
        <v>4</v>
      </c>
      <c r="E209" t="s">
        <v>8198</v>
      </c>
      <c r="F209" t="s">
        <v>8189</v>
      </c>
      <c r="G209" t="s">
        <v>8183</v>
      </c>
      <c r="H209" s="4">
        <v>45526</v>
      </c>
    </row>
    <row r="210" spans="1:8" x14ac:dyDescent="0.3">
      <c r="A210">
        <v>2831845</v>
      </c>
      <c r="B210">
        <v>9091960039</v>
      </c>
      <c r="C210">
        <v>13455530</v>
      </c>
      <c r="D210">
        <v>3</v>
      </c>
      <c r="E210" t="s">
        <v>8188</v>
      </c>
      <c r="F210" t="s">
        <v>8191</v>
      </c>
      <c r="G210" t="s">
        <v>8186</v>
      </c>
      <c r="H210" s="4">
        <v>45333</v>
      </c>
    </row>
    <row r="211" spans="1:8" x14ac:dyDescent="0.3">
      <c r="A211">
        <v>2332666</v>
      </c>
      <c r="B211">
        <v>619198317</v>
      </c>
      <c r="C211">
        <v>81906973</v>
      </c>
      <c r="D211">
        <v>4</v>
      </c>
      <c r="E211" t="s">
        <v>8196</v>
      </c>
      <c r="F211" t="s">
        <v>8182</v>
      </c>
      <c r="G211" t="s">
        <v>8183</v>
      </c>
      <c r="H211" s="4">
        <v>45250</v>
      </c>
    </row>
    <row r="212" spans="1:8" x14ac:dyDescent="0.3">
      <c r="A212">
        <v>8562721</v>
      </c>
      <c r="B212">
        <v>9833179291</v>
      </c>
      <c r="C212">
        <v>90372221</v>
      </c>
      <c r="D212">
        <v>3</v>
      </c>
      <c r="E212" t="s">
        <v>8194</v>
      </c>
      <c r="F212" t="s">
        <v>8185</v>
      </c>
      <c r="G212" t="s">
        <v>8186</v>
      </c>
      <c r="H212" s="4">
        <v>45050</v>
      </c>
    </row>
    <row r="213" spans="1:8" x14ac:dyDescent="0.3">
      <c r="A213">
        <v>1943750</v>
      </c>
      <c r="B213">
        <v>4148760273</v>
      </c>
      <c r="C213">
        <v>93122847</v>
      </c>
      <c r="D213">
        <v>5</v>
      </c>
      <c r="E213" t="s">
        <v>8210</v>
      </c>
      <c r="F213" t="s">
        <v>8191</v>
      </c>
      <c r="G213" t="s">
        <v>8192</v>
      </c>
      <c r="H213" s="4">
        <v>45434</v>
      </c>
    </row>
    <row r="214" spans="1:8" x14ac:dyDescent="0.3">
      <c r="A214">
        <v>207462</v>
      </c>
      <c r="B214">
        <v>7206041763</v>
      </c>
      <c r="C214">
        <v>74694186</v>
      </c>
      <c r="D214">
        <v>4</v>
      </c>
      <c r="E214" t="s">
        <v>8211</v>
      </c>
      <c r="F214" t="s">
        <v>8191</v>
      </c>
      <c r="G214" t="s">
        <v>8192</v>
      </c>
      <c r="H214" s="4">
        <v>45076</v>
      </c>
    </row>
    <row r="215" spans="1:8" x14ac:dyDescent="0.3">
      <c r="A215">
        <v>3150233</v>
      </c>
      <c r="B215">
        <v>690097648</v>
      </c>
      <c r="C215">
        <v>2684440</v>
      </c>
      <c r="D215">
        <v>2</v>
      </c>
      <c r="E215" t="s">
        <v>8194</v>
      </c>
      <c r="F215" t="s">
        <v>8185</v>
      </c>
      <c r="G215" t="s">
        <v>8186</v>
      </c>
      <c r="H215" s="4">
        <v>45287</v>
      </c>
    </row>
    <row r="216" spans="1:8" x14ac:dyDescent="0.3">
      <c r="A216">
        <v>2778967</v>
      </c>
      <c r="B216">
        <v>4197061567</v>
      </c>
      <c r="C216">
        <v>52757321</v>
      </c>
      <c r="D216">
        <v>5</v>
      </c>
      <c r="E216" t="s">
        <v>8203</v>
      </c>
      <c r="F216" t="s">
        <v>8189</v>
      </c>
      <c r="G216" t="s">
        <v>8192</v>
      </c>
      <c r="H216" s="4">
        <v>45326</v>
      </c>
    </row>
    <row r="217" spans="1:8" x14ac:dyDescent="0.3">
      <c r="A217">
        <v>3748731</v>
      </c>
      <c r="B217">
        <v>2009394836</v>
      </c>
      <c r="C217">
        <v>55056284</v>
      </c>
      <c r="D217">
        <v>5</v>
      </c>
      <c r="E217" t="s">
        <v>8209</v>
      </c>
      <c r="F217" t="s">
        <v>8185</v>
      </c>
      <c r="G217" t="s">
        <v>8192</v>
      </c>
      <c r="H217" s="4">
        <v>45223</v>
      </c>
    </row>
    <row r="218" spans="1:8" x14ac:dyDescent="0.3">
      <c r="A218">
        <v>1796172</v>
      </c>
      <c r="B218">
        <v>277502363</v>
      </c>
      <c r="C218">
        <v>88203688</v>
      </c>
      <c r="D218">
        <v>3</v>
      </c>
      <c r="E218" t="s">
        <v>8196</v>
      </c>
      <c r="F218" t="s">
        <v>8185</v>
      </c>
      <c r="G218" t="s">
        <v>8183</v>
      </c>
      <c r="H218" s="4">
        <v>45288</v>
      </c>
    </row>
    <row r="219" spans="1:8" x14ac:dyDescent="0.3">
      <c r="A219">
        <v>6220082</v>
      </c>
      <c r="B219">
        <v>4356959622</v>
      </c>
      <c r="C219">
        <v>38709137</v>
      </c>
      <c r="D219">
        <v>3</v>
      </c>
      <c r="E219" t="s">
        <v>8184</v>
      </c>
      <c r="F219" t="s">
        <v>8182</v>
      </c>
      <c r="G219" t="s">
        <v>8186</v>
      </c>
      <c r="H219" s="4">
        <v>45307</v>
      </c>
    </row>
    <row r="220" spans="1:8" x14ac:dyDescent="0.3">
      <c r="A220">
        <v>8509910</v>
      </c>
      <c r="B220">
        <v>174306009</v>
      </c>
      <c r="C220">
        <v>87457446</v>
      </c>
      <c r="D220">
        <v>4</v>
      </c>
      <c r="E220" t="s">
        <v>8212</v>
      </c>
      <c r="F220" t="s">
        <v>8182</v>
      </c>
      <c r="G220" t="s">
        <v>8192</v>
      </c>
      <c r="H220" s="4">
        <v>45513</v>
      </c>
    </row>
    <row r="221" spans="1:8" x14ac:dyDescent="0.3">
      <c r="A221">
        <v>2601837</v>
      </c>
      <c r="B221">
        <v>9582674091</v>
      </c>
      <c r="C221">
        <v>34237583</v>
      </c>
      <c r="D221">
        <v>4</v>
      </c>
      <c r="E221" t="s">
        <v>8181</v>
      </c>
      <c r="F221" t="s">
        <v>8182</v>
      </c>
      <c r="G221" t="s">
        <v>8183</v>
      </c>
      <c r="H221" s="4">
        <v>45520</v>
      </c>
    </row>
    <row r="222" spans="1:8" x14ac:dyDescent="0.3">
      <c r="A222">
        <v>3182946</v>
      </c>
      <c r="B222">
        <v>8675579025</v>
      </c>
      <c r="C222">
        <v>44409533</v>
      </c>
      <c r="D222">
        <v>4</v>
      </c>
      <c r="E222" t="s">
        <v>8198</v>
      </c>
      <c r="F222" t="s">
        <v>8182</v>
      </c>
      <c r="G222" t="s">
        <v>8183</v>
      </c>
      <c r="H222" s="4">
        <v>45479</v>
      </c>
    </row>
    <row r="223" spans="1:8" x14ac:dyDescent="0.3">
      <c r="A223">
        <v>936864</v>
      </c>
      <c r="B223">
        <v>5195999941</v>
      </c>
      <c r="C223">
        <v>52757321</v>
      </c>
      <c r="D223">
        <v>4</v>
      </c>
      <c r="E223" t="s">
        <v>8195</v>
      </c>
      <c r="F223" t="s">
        <v>8189</v>
      </c>
      <c r="G223" t="s">
        <v>8183</v>
      </c>
      <c r="H223" s="4">
        <v>45492</v>
      </c>
    </row>
    <row r="224" spans="1:8" x14ac:dyDescent="0.3">
      <c r="A224">
        <v>6375482</v>
      </c>
      <c r="B224">
        <v>5210007923</v>
      </c>
      <c r="C224">
        <v>97507853</v>
      </c>
      <c r="D224">
        <v>3</v>
      </c>
      <c r="E224" t="s">
        <v>8195</v>
      </c>
      <c r="F224" t="s">
        <v>8191</v>
      </c>
      <c r="G224" t="s">
        <v>8183</v>
      </c>
      <c r="H224" s="4">
        <v>45566</v>
      </c>
    </row>
    <row r="225" spans="1:8" x14ac:dyDescent="0.3">
      <c r="A225">
        <v>5904785</v>
      </c>
      <c r="B225">
        <v>6595771960</v>
      </c>
      <c r="C225">
        <v>45700473</v>
      </c>
      <c r="D225">
        <v>2</v>
      </c>
      <c r="E225" t="s">
        <v>8193</v>
      </c>
      <c r="F225" t="s">
        <v>8182</v>
      </c>
      <c r="G225" t="s">
        <v>8186</v>
      </c>
      <c r="H225" s="4">
        <v>45021</v>
      </c>
    </row>
    <row r="226" spans="1:8" x14ac:dyDescent="0.3">
      <c r="A226">
        <v>8521960</v>
      </c>
      <c r="B226">
        <v>4247338382</v>
      </c>
      <c r="C226">
        <v>34853377</v>
      </c>
      <c r="D226">
        <v>5</v>
      </c>
      <c r="E226" t="s">
        <v>8211</v>
      </c>
      <c r="F226" t="s">
        <v>8191</v>
      </c>
      <c r="G226" t="s">
        <v>8192</v>
      </c>
      <c r="H226" s="4">
        <v>45265</v>
      </c>
    </row>
    <row r="227" spans="1:8" x14ac:dyDescent="0.3">
      <c r="A227">
        <v>7041516</v>
      </c>
      <c r="B227">
        <v>819143326</v>
      </c>
      <c r="C227">
        <v>88324928</v>
      </c>
      <c r="D227">
        <v>4</v>
      </c>
      <c r="E227" t="s">
        <v>8187</v>
      </c>
      <c r="F227" t="s">
        <v>8185</v>
      </c>
      <c r="G227" t="s">
        <v>8183</v>
      </c>
      <c r="H227" s="4">
        <v>45301</v>
      </c>
    </row>
    <row r="228" spans="1:8" x14ac:dyDescent="0.3">
      <c r="A228">
        <v>6157435</v>
      </c>
      <c r="B228">
        <v>3830844750</v>
      </c>
      <c r="C228">
        <v>23996221</v>
      </c>
      <c r="D228">
        <v>2</v>
      </c>
      <c r="E228" t="s">
        <v>8206</v>
      </c>
      <c r="F228" t="s">
        <v>8182</v>
      </c>
      <c r="G228" t="s">
        <v>8186</v>
      </c>
      <c r="H228" s="4">
        <v>45144</v>
      </c>
    </row>
    <row r="229" spans="1:8" x14ac:dyDescent="0.3">
      <c r="A229">
        <v>1247723</v>
      </c>
      <c r="B229">
        <v>1687314172</v>
      </c>
      <c r="C229">
        <v>82425179</v>
      </c>
      <c r="D229">
        <v>4</v>
      </c>
      <c r="E229" t="s">
        <v>8207</v>
      </c>
      <c r="F229" t="s">
        <v>8185</v>
      </c>
      <c r="G229" t="s">
        <v>8192</v>
      </c>
      <c r="H229" s="4">
        <v>45364</v>
      </c>
    </row>
    <row r="230" spans="1:8" x14ac:dyDescent="0.3">
      <c r="A230">
        <v>5700999</v>
      </c>
      <c r="B230">
        <v>6756007265</v>
      </c>
      <c r="C230">
        <v>80850753</v>
      </c>
      <c r="D230">
        <v>4</v>
      </c>
      <c r="E230" t="s">
        <v>8198</v>
      </c>
      <c r="F230" t="s">
        <v>8191</v>
      </c>
      <c r="G230" t="s">
        <v>8183</v>
      </c>
      <c r="H230" s="4">
        <v>45134</v>
      </c>
    </row>
    <row r="231" spans="1:8" x14ac:dyDescent="0.3">
      <c r="A231">
        <v>6222962</v>
      </c>
      <c r="B231">
        <v>489762747</v>
      </c>
      <c r="C231">
        <v>19482392</v>
      </c>
      <c r="D231">
        <v>3</v>
      </c>
      <c r="E231" t="s">
        <v>8200</v>
      </c>
      <c r="F231" t="s">
        <v>8189</v>
      </c>
      <c r="G231" t="s">
        <v>8186</v>
      </c>
      <c r="H231" s="4">
        <v>45562</v>
      </c>
    </row>
    <row r="232" spans="1:8" x14ac:dyDescent="0.3">
      <c r="A232">
        <v>3619827</v>
      </c>
      <c r="B232">
        <v>7509195875</v>
      </c>
      <c r="C232">
        <v>42723554</v>
      </c>
      <c r="D232">
        <v>4</v>
      </c>
      <c r="E232" t="s">
        <v>8195</v>
      </c>
      <c r="F232" t="s">
        <v>8191</v>
      </c>
      <c r="G232" t="s">
        <v>8183</v>
      </c>
      <c r="H232" s="4">
        <v>45256</v>
      </c>
    </row>
    <row r="233" spans="1:8" x14ac:dyDescent="0.3">
      <c r="A233">
        <v>6486974</v>
      </c>
      <c r="B233">
        <v>2370917070</v>
      </c>
      <c r="C233">
        <v>5763963</v>
      </c>
      <c r="D233">
        <v>1</v>
      </c>
      <c r="E233" t="s">
        <v>8193</v>
      </c>
      <c r="F233" t="s">
        <v>8185</v>
      </c>
      <c r="G233" t="s">
        <v>8186</v>
      </c>
      <c r="H233" s="4">
        <v>45132</v>
      </c>
    </row>
    <row r="234" spans="1:8" x14ac:dyDescent="0.3">
      <c r="A234">
        <v>8510571</v>
      </c>
      <c r="B234">
        <v>2055388266</v>
      </c>
      <c r="C234">
        <v>119099</v>
      </c>
      <c r="D234">
        <v>4</v>
      </c>
      <c r="E234" t="s">
        <v>8207</v>
      </c>
      <c r="F234" t="s">
        <v>8191</v>
      </c>
      <c r="G234" t="s">
        <v>8192</v>
      </c>
      <c r="H234" s="4">
        <v>45100</v>
      </c>
    </row>
    <row r="235" spans="1:8" x14ac:dyDescent="0.3">
      <c r="A235">
        <v>7820768</v>
      </c>
      <c r="B235">
        <v>8969304162</v>
      </c>
      <c r="C235">
        <v>43052303</v>
      </c>
      <c r="D235">
        <v>2</v>
      </c>
      <c r="E235" t="s">
        <v>8206</v>
      </c>
      <c r="F235" t="s">
        <v>8189</v>
      </c>
      <c r="G235" t="s">
        <v>8186</v>
      </c>
      <c r="H235" s="4">
        <v>45211</v>
      </c>
    </row>
    <row r="236" spans="1:8" x14ac:dyDescent="0.3">
      <c r="A236">
        <v>3379880</v>
      </c>
      <c r="B236">
        <v>5412674107</v>
      </c>
      <c r="C236">
        <v>88111697</v>
      </c>
      <c r="D236">
        <v>4</v>
      </c>
      <c r="E236" t="s">
        <v>8181</v>
      </c>
      <c r="F236" t="s">
        <v>8191</v>
      </c>
      <c r="G236" t="s">
        <v>8183</v>
      </c>
      <c r="H236" s="4">
        <v>45571</v>
      </c>
    </row>
    <row r="237" spans="1:8" x14ac:dyDescent="0.3">
      <c r="A237">
        <v>7036036</v>
      </c>
      <c r="B237">
        <v>1536516619</v>
      </c>
      <c r="C237">
        <v>15631726</v>
      </c>
      <c r="D237">
        <v>4</v>
      </c>
      <c r="E237" t="s">
        <v>8212</v>
      </c>
      <c r="F237" t="s">
        <v>8191</v>
      </c>
      <c r="G237" t="s">
        <v>8192</v>
      </c>
      <c r="H237" s="4">
        <v>45255</v>
      </c>
    </row>
    <row r="238" spans="1:8" x14ac:dyDescent="0.3">
      <c r="A238">
        <v>7899107</v>
      </c>
      <c r="B238">
        <v>3858907413</v>
      </c>
      <c r="C238">
        <v>89910157</v>
      </c>
      <c r="D238">
        <v>2</v>
      </c>
      <c r="E238" t="s">
        <v>8206</v>
      </c>
      <c r="F238" t="s">
        <v>8189</v>
      </c>
      <c r="G238" t="s">
        <v>8186</v>
      </c>
      <c r="H238" s="4">
        <v>45134</v>
      </c>
    </row>
    <row r="239" spans="1:8" x14ac:dyDescent="0.3">
      <c r="A239">
        <v>8194084</v>
      </c>
      <c r="B239">
        <v>4976389251</v>
      </c>
      <c r="C239">
        <v>79478655</v>
      </c>
      <c r="D239">
        <v>4</v>
      </c>
      <c r="E239" t="s">
        <v>8209</v>
      </c>
      <c r="F239" t="s">
        <v>8191</v>
      </c>
      <c r="G239" t="s">
        <v>8192</v>
      </c>
      <c r="H239" s="4">
        <v>45174</v>
      </c>
    </row>
    <row r="240" spans="1:8" x14ac:dyDescent="0.3">
      <c r="A240">
        <v>1887717</v>
      </c>
      <c r="B240">
        <v>2218319201</v>
      </c>
      <c r="C240">
        <v>40587811</v>
      </c>
      <c r="D240">
        <v>4</v>
      </c>
      <c r="E240" t="s">
        <v>8198</v>
      </c>
      <c r="F240" t="s">
        <v>8189</v>
      </c>
      <c r="G240" t="s">
        <v>8183</v>
      </c>
      <c r="H240" s="4">
        <v>45597</v>
      </c>
    </row>
    <row r="241" spans="1:8" x14ac:dyDescent="0.3">
      <c r="A241">
        <v>9010621</v>
      </c>
      <c r="B241">
        <v>6729422433</v>
      </c>
      <c r="C241">
        <v>68159723</v>
      </c>
      <c r="D241">
        <v>3</v>
      </c>
      <c r="E241" t="s">
        <v>8195</v>
      </c>
      <c r="F241" t="s">
        <v>8191</v>
      </c>
      <c r="G241" t="s">
        <v>8183</v>
      </c>
      <c r="H241" s="4">
        <v>45126</v>
      </c>
    </row>
    <row r="242" spans="1:8" x14ac:dyDescent="0.3">
      <c r="A242">
        <v>4669199</v>
      </c>
      <c r="B242">
        <v>1354097448</v>
      </c>
      <c r="C242">
        <v>98687927</v>
      </c>
      <c r="D242">
        <v>4</v>
      </c>
      <c r="E242" t="s">
        <v>8204</v>
      </c>
      <c r="F242" t="s">
        <v>8191</v>
      </c>
      <c r="G242" t="s">
        <v>8192</v>
      </c>
      <c r="H242" s="4">
        <v>45098</v>
      </c>
    </row>
    <row r="243" spans="1:8" x14ac:dyDescent="0.3">
      <c r="A243">
        <v>5068146</v>
      </c>
      <c r="B243">
        <v>8952275304</v>
      </c>
      <c r="C243">
        <v>81174361</v>
      </c>
      <c r="D243">
        <v>3</v>
      </c>
      <c r="E243" t="s">
        <v>8208</v>
      </c>
      <c r="F243" t="s">
        <v>8185</v>
      </c>
      <c r="G243" t="s">
        <v>8186</v>
      </c>
      <c r="H243" s="4">
        <v>45535</v>
      </c>
    </row>
    <row r="244" spans="1:8" x14ac:dyDescent="0.3">
      <c r="A244">
        <v>5560971</v>
      </c>
      <c r="B244">
        <v>436603801</v>
      </c>
      <c r="C244">
        <v>54619715</v>
      </c>
      <c r="D244">
        <v>5</v>
      </c>
      <c r="E244" t="s">
        <v>8211</v>
      </c>
      <c r="F244" t="s">
        <v>8191</v>
      </c>
      <c r="G244" t="s">
        <v>8192</v>
      </c>
      <c r="H244" s="4">
        <v>45288</v>
      </c>
    </row>
    <row r="245" spans="1:8" x14ac:dyDescent="0.3">
      <c r="A245">
        <v>1893053</v>
      </c>
      <c r="B245">
        <v>5273875984</v>
      </c>
      <c r="C245">
        <v>9278983</v>
      </c>
      <c r="D245">
        <v>4</v>
      </c>
      <c r="E245" t="s">
        <v>8190</v>
      </c>
      <c r="F245" t="s">
        <v>8189</v>
      </c>
      <c r="G245" t="s">
        <v>8192</v>
      </c>
      <c r="H245" s="4">
        <v>45077</v>
      </c>
    </row>
    <row r="246" spans="1:8" x14ac:dyDescent="0.3">
      <c r="A246">
        <v>5234515</v>
      </c>
      <c r="B246">
        <v>9290203003</v>
      </c>
      <c r="C246">
        <v>21573815</v>
      </c>
      <c r="D246">
        <v>3</v>
      </c>
      <c r="E246" t="s">
        <v>8198</v>
      </c>
      <c r="F246" t="s">
        <v>8182</v>
      </c>
      <c r="G246" t="s">
        <v>8183</v>
      </c>
      <c r="H246" s="4">
        <v>45383</v>
      </c>
    </row>
    <row r="247" spans="1:8" x14ac:dyDescent="0.3">
      <c r="A247">
        <v>580986</v>
      </c>
      <c r="B247">
        <v>6240982373</v>
      </c>
      <c r="C247">
        <v>91243571</v>
      </c>
      <c r="D247">
        <v>2</v>
      </c>
      <c r="E247" t="s">
        <v>8194</v>
      </c>
      <c r="F247" t="s">
        <v>8185</v>
      </c>
      <c r="G247" t="s">
        <v>8186</v>
      </c>
      <c r="H247" s="4">
        <v>45042</v>
      </c>
    </row>
    <row r="248" spans="1:8" x14ac:dyDescent="0.3">
      <c r="A248">
        <v>8455467</v>
      </c>
      <c r="B248">
        <v>2718348206</v>
      </c>
      <c r="C248">
        <v>5763963</v>
      </c>
      <c r="D248">
        <v>4</v>
      </c>
      <c r="E248" t="s">
        <v>8181</v>
      </c>
      <c r="F248" t="s">
        <v>8182</v>
      </c>
      <c r="G248" t="s">
        <v>8183</v>
      </c>
      <c r="H248" s="4">
        <v>45238</v>
      </c>
    </row>
    <row r="249" spans="1:8" x14ac:dyDescent="0.3">
      <c r="A249">
        <v>2007716</v>
      </c>
      <c r="B249">
        <v>4903544026</v>
      </c>
      <c r="C249">
        <v>57331847</v>
      </c>
      <c r="D249">
        <v>4</v>
      </c>
      <c r="E249" t="s">
        <v>8195</v>
      </c>
      <c r="F249" t="s">
        <v>8189</v>
      </c>
      <c r="G249" t="s">
        <v>8183</v>
      </c>
      <c r="H249" s="4">
        <v>45423</v>
      </c>
    </row>
    <row r="250" spans="1:8" x14ac:dyDescent="0.3">
      <c r="A250">
        <v>9708237</v>
      </c>
      <c r="B250">
        <v>2827266949</v>
      </c>
      <c r="C250">
        <v>93675757</v>
      </c>
      <c r="D250">
        <v>5</v>
      </c>
      <c r="E250" t="s">
        <v>8210</v>
      </c>
      <c r="F250" t="s">
        <v>8182</v>
      </c>
      <c r="G250" t="s">
        <v>8192</v>
      </c>
      <c r="H250" s="4">
        <v>45552</v>
      </c>
    </row>
    <row r="251" spans="1:8" x14ac:dyDescent="0.3">
      <c r="A251">
        <v>4227603</v>
      </c>
      <c r="B251">
        <v>4278423074</v>
      </c>
      <c r="C251">
        <v>67708491</v>
      </c>
      <c r="D251">
        <v>4</v>
      </c>
      <c r="E251" t="s">
        <v>8190</v>
      </c>
      <c r="F251" t="s">
        <v>8191</v>
      </c>
      <c r="G251" t="s">
        <v>8192</v>
      </c>
      <c r="H251" s="4">
        <v>45277</v>
      </c>
    </row>
    <row r="252" spans="1:8" x14ac:dyDescent="0.3">
      <c r="A252">
        <v>654227</v>
      </c>
      <c r="B252">
        <v>645916247</v>
      </c>
      <c r="C252">
        <v>76857266</v>
      </c>
      <c r="D252">
        <v>2</v>
      </c>
      <c r="E252" t="s">
        <v>8194</v>
      </c>
      <c r="F252" t="s">
        <v>8185</v>
      </c>
      <c r="G252" t="s">
        <v>8186</v>
      </c>
      <c r="H252" s="4">
        <v>45209</v>
      </c>
    </row>
    <row r="253" spans="1:8" x14ac:dyDescent="0.3">
      <c r="A253">
        <v>7114455</v>
      </c>
      <c r="B253">
        <v>5816647866</v>
      </c>
      <c r="C253">
        <v>81420960</v>
      </c>
      <c r="D253">
        <v>4</v>
      </c>
      <c r="E253" t="s">
        <v>8198</v>
      </c>
      <c r="F253" t="s">
        <v>8191</v>
      </c>
      <c r="G253" t="s">
        <v>8183</v>
      </c>
      <c r="H253" s="4">
        <v>45561</v>
      </c>
    </row>
    <row r="254" spans="1:8" x14ac:dyDescent="0.3">
      <c r="A254">
        <v>3148730</v>
      </c>
      <c r="B254">
        <v>7282397914</v>
      </c>
      <c r="C254">
        <v>97825663</v>
      </c>
      <c r="D254">
        <v>3</v>
      </c>
      <c r="E254" t="s">
        <v>8198</v>
      </c>
      <c r="F254" t="s">
        <v>8185</v>
      </c>
      <c r="G254" t="s">
        <v>8183</v>
      </c>
      <c r="H254" s="4">
        <v>45487</v>
      </c>
    </row>
    <row r="255" spans="1:8" x14ac:dyDescent="0.3">
      <c r="A255">
        <v>4637528</v>
      </c>
      <c r="B255">
        <v>3260611473</v>
      </c>
      <c r="C255">
        <v>12832151</v>
      </c>
      <c r="D255">
        <v>2</v>
      </c>
      <c r="E255" t="s">
        <v>8206</v>
      </c>
      <c r="F255" t="s">
        <v>8189</v>
      </c>
      <c r="G255" t="s">
        <v>8186</v>
      </c>
      <c r="H255" s="4">
        <v>45328</v>
      </c>
    </row>
    <row r="256" spans="1:8" x14ac:dyDescent="0.3">
      <c r="A256">
        <v>8730252</v>
      </c>
      <c r="B256">
        <v>8638163868</v>
      </c>
      <c r="C256">
        <v>87718744</v>
      </c>
      <c r="D256">
        <v>2</v>
      </c>
      <c r="E256" t="s">
        <v>8200</v>
      </c>
      <c r="F256" t="s">
        <v>8182</v>
      </c>
      <c r="G256" t="s">
        <v>8186</v>
      </c>
      <c r="H256" s="4">
        <v>45084</v>
      </c>
    </row>
    <row r="257" spans="1:8" x14ac:dyDescent="0.3">
      <c r="A257">
        <v>6060670</v>
      </c>
      <c r="B257">
        <v>177850987</v>
      </c>
      <c r="C257">
        <v>51174875</v>
      </c>
      <c r="D257">
        <v>3</v>
      </c>
      <c r="E257" t="s">
        <v>8196</v>
      </c>
      <c r="F257" t="s">
        <v>8185</v>
      </c>
      <c r="G257" t="s">
        <v>8183</v>
      </c>
      <c r="H257" s="4">
        <v>45237</v>
      </c>
    </row>
    <row r="258" spans="1:8" x14ac:dyDescent="0.3">
      <c r="A258">
        <v>4844650</v>
      </c>
      <c r="B258">
        <v>9653859166</v>
      </c>
      <c r="C258">
        <v>32987624</v>
      </c>
      <c r="D258">
        <v>3</v>
      </c>
      <c r="E258" t="s">
        <v>8200</v>
      </c>
      <c r="F258" t="s">
        <v>8185</v>
      </c>
      <c r="G258" t="s">
        <v>8186</v>
      </c>
      <c r="H258" s="4">
        <v>45001</v>
      </c>
    </row>
    <row r="259" spans="1:8" x14ac:dyDescent="0.3">
      <c r="A259">
        <v>9745124</v>
      </c>
      <c r="B259">
        <v>9991338690</v>
      </c>
      <c r="C259">
        <v>98444183</v>
      </c>
      <c r="D259">
        <v>1</v>
      </c>
      <c r="E259" t="s">
        <v>8194</v>
      </c>
      <c r="F259" t="s">
        <v>8182</v>
      </c>
      <c r="G259" t="s">
        <v>8186</v>
      </c>
      <c r="H259" s="4">
        <v>45502</v>
      </c>
    </row>
    <row r="260" spans="1:8" x14ac:dyDescent="0.3">
      <c r="A260">
        <v>7548113</v>
      </c>
      <c r="B260">
        <v>1714593246</v>
      </c>
      <c r="C260">
        <v>27698051</v>
      </c>
      <c r="D260">
        <v>4</v>
      </c>
      <c r="E260" t="s">
        <v>8198</v>
      </c>
      <c r="F260" t="s">
        <v>8185</v>
      </c>
      <c r="G260" t="s">
        <v>8183</v>
      </c>
      <c r="H260" s="4">
        <v>45585</v>
      </c>
    </row>
    <row r="261" spans="1:8" x14ac:dyDescent="0.3">
      <c r="A261">
        <v>5623901</v>
      </c>
      <c r="B261">
        <v>9742461226</v>
      </c>
      <c r="C261">
        <v>34095555</v>
      </c>
      <c r="D261">
        <v>4</v>
      </c>
      <c r="E261" t="s">
        <v>8181</v>
      </c>
      <c r="F261" t="s">
        <v>8189</v>
      </c>
      <c r="G261" t="s">
        <v>8183</v>
      </c>
      <c r="H261" s="4">
        <v>45292</v>
      </c>
    </row>
    <row r="262" spans="1:8" x14ac:dyDescent="0.3">
      <c r="A262">
        <v>1033430</v>
      </c>
      <c r="B262">
        <v>3314393477</v>
      </c>
      <c r="C262">
        <v>55170753</v>
      </c>
      <c r="D262">
        <v>3</v>
      </c>
      <c r="E262" t="s">
        <v>8187</v>
      </c>
      <c r="F262" t="s">
        <v>8191</v>
      </c>
      <c r="G262" t="s">
        <v>8183</v>
      </c>
      <c r="H262" s="4">
        <v>45591</v>
      </c>
    </row>
    <row r="263" spans="1:8" x14ac:dyDescent="0.3">
      <c r="A263">
        <v>390761</v>
      </c>
      <c r="B263">
        <v>4188317986</v>
      </c>
      <c r="C263">
        <v>42366724</v>
      </c>
      <c r="D263">
        <v>4</v>
      </c>
      <c r="E263" t="s">
        <v>8187</v>
      </c>
      <c r="F263" t="s">
        <v>8189</v>
      </c>
      <c r="G263" t="s">
        <v>8183</v>
      </c>
      <c r="H263" s="4">
        <v>45005</v>
      </c>
    </row>
    <row r="264" spans="1:8" x14ac:dyDescent="0.3">
      <c r="A264">
        <v>4859714</v>
      </c>
      <c r="B264">
        <v>1646665366</v>
      </c>
      <c r="C264">
        <v>51387106</v>
      </c>
      <c r="D264">
        <v>2</v>
      </c>
      <c r="E264" t="s">
        <v>8194</v>
      </c>
      <c r="F264" t="s">
        <v>8182</v>
      </c>
      <c r="G264" t="s">
        <v>8186</v>
      </c>
      <c r="H264" s="4">
        <v>45499</v>
      </c>
    </row>
    <row r="265" spans="1:8" x14ac:dyDescent="0.3">
      <c r="A265">
        <v>7224389</v>
      </c>
      <c r="B265">
        <v>9558804585</v>
      </c>
      <c r="C265">
        <v>82700270</v>
      </c>
      <c r="D265">
        <v>4</v>
      </c>
      <c r="E265" t="s">
        <v>8195</v>
      </c>
      <c r="F265" t="s">
        <v>8185</v>
      </c>
      <c r="G265" t="s">
        <v>8183</v>
      </c>
      <c r="H265" s="4">
        <v>45366</v>
      </c>
    </row>
    <row r="266" spans="1:8" x14ac:dyDescent="0.3">
      <c r="A266">
        <v>2957775</v>
      </c>
      <c r="B266">
        <v>9047652469</v>
      </c>
      <c r="C266">
        <v>71902700</v>
      </c>
      <c r="D266">
        <v>4</v>
      </c>
      <c r="E266" t="s">
        <v>8195</v>
      </c>
      <c r="F266" t="s">
        <v>8185</v>
      </c>
      <c r="G266" t="s">
        <v>8183</v>
      </c>
      <c r="H266" s="4">
        <v>45509</v>
      </c>
    </row>
    <row r="267" spans="1:8" x14ac:dyDescent="0.3">
      <c r="A267">
        <v>1861939</v>
      </c>
      <c r="B267">
        <v>2893800377</v>
      </c>
      <c r="C267">
        <v>57892837</v>
      </c>
      <c r="D267">
        <v>4</v>
      </c>
      <c r="E267" t="s">
        <v>8187</v>
      </c>
      <c r="F267" t="s">
        <v>8182</v>
      </c>
      <c r="G267" t="s">
        <v>8183</v>
      </c>
      <c r="H267" s="4">
        <v>45373</v>
      </c>
    </row>
    <row r="268" spans="1:8" x14ac:dyDescent="0.3">
      <c r="A268">
        <v>8506288</v>
      </c>
      <c r="B268">
        <v>6139157985</v>
      </c>
      <c r="C268">
        <v>88517890</v>
      </c>
      <c r="D268">
        <v>3</v>
      </c>
      <c r="E268" t="s">
        <v>8194</v>
      </c>
      <c r="F268" t="s">
        <v>8191</v>
      </c>
      <c r="G268" t="s">
        <v>8186</v>
      </c>
      <c r="H268" s="4">
        <v>45325</v>
      </c>
    </row>
    <row r="269" spans="1:8" x14ac:dyDescent="0.3">
      <c r="A269">
        <v>6192529</v>
      </c>
      <c r="B269">
        <v>6029394789</v>
      </c>
      <c r="C269">
        <v>7591711</v>
      </c>
      <c r="D269">
        <v>2</v>
      </c>
      <c r="E269" t="s">
        <v>8194</v>
      </c>
      <c r="F269" t="s">
        <v>8191</v>
      </c>
      <c r="G269" t="s">
        <v>8186</v>
      </c>
      <c r="H269" s="4">
        <v>45046</v>
      </c>
    </row>
    <row r="270" spans="1:8" x14ac:dyDescent="0.3">
      <c r="A270">
        <v>1618838</v>
      </c>
      <c r="B270">
        <v>5874940276</v>
      </c>
      <c r="C270">
        <v>38875754</v>
      </c>
      <c r="D270">
        <v>3</v>
      </c>
      <c r="E270" t="s">
        <v>8188</v>
      </c>
      <c r="F270" t="s">
        <v>8191</v>
      </c>
      <c r="G270" t="s">
        <v>8186</v>
      </c>
      <c r="H270" s="4">
        <v>45393</v>
      </c>
    </row>
    <row r="271" spans="1:8" x14ac:dyDescent="0.3">
      <c r="A271">
        <v>4586251</v>
      </c>
      <c r="B271">
        <v>5205211911</v>
      </c>
      <c r="C271">
        <v>57662767</v>
      </c>
      <c r="D271">
        <v>5</v>
      </c>
      <c r="E271" t="s">
        <v>8197</v>
      </c>
      <c r="F271" t="s">
        <v>8191</v>
      </c>
      <c r="G271" t="s">
        <v>8192</v>
      </c>
      <c r="H271" s="4">
        <v>45562</v>
      </c>
    </row>
    <row r="272" spans="1:8" x14ac:dyDescent="0.3">
      <c r="A272">
        <v>4350650</v>
      </c>
      <c r="B272">
        <v>5314758068</v>
      </c>
      <c r="C272">
        <v>48776805</v>
      </c>
      <c r="D272">
        <v>4</v>
      </c>
      <c r="E272" t="s">
        <v>8195</v>
      </c>
      <c r="F272" t="s">
        <v>8189</v>
      </c>
      <c r="G272" t="s">
        <v>8183</v>
      </c>
      <c r="H272" s="4">
        <v>45325</v>
      </c>
    </row>
    <row r="273" spans="1:8" x14ac:dyDescent="0.3">
      <c r="A273">
        <v>8477025</v>
      </c>
      <c r="B273">
        <v>484869710</v>
      </c>
      <c r="C273">
        <v>6756256</v>
      </c>
      <c r="D273">
        <v>3</v>
      </c>
      <c r="E273" t="s">
        <v>8195</v>
      </c>
      <c r="F273" t="s">
        <v>8185</v>
      </c>
      <c r="G273" t="s">
        <v>8183</v>
      </c>
      <c r="H273" s="4">
        <v>45178</v>
      </c>
    </row>
    <row r="274" spans="1:8" x14ac:dyDescent="0.3">
      <c r="A274">
        <v>1952997</v>
      </c>
      <c r="B274">
        <v>9957728938</v>
      </c>
      <c r="C274">
        <v>25915909</v>
      </c>
      <c r="D274">
        <v>4</v>
      </c>
      <c r="E274" t="s">
        <v>8212</v>
      </c>
      <c r="F274" t="s">
        <v>8189</v>
      </c>
      <c r="G274" t="s">
        <v>8192</v>
      </c>
      <c r="H274" s="4">
        <v>45509</v>
      </c>
    </row>
    <row r="275" spans="1:8" x14ac:dyDescent="0.3">
      <c r="A275">
        <v>3708986</v>
      </c>
      <c r="B275">
        <v>3136056666</v>
      </c>
      <c r="C275">
        <v>57770044</v>
      </c>
      <c r="D275">
        <v>3</v>
      </c>
      <c r="E275" t="s">
        <v>8208</v>
      </c>
      <c r="F275" t="s">
        <v>8189</v>
      </c>
      <c r="G275" t="s">
        <v>8186</v>
      </c>
      <c r="H275" s="4">
        <v>45411</v>
      </c>
    </row>
    <row r="276" spans="1:8" x14ac:dyDescent="0.3">
      <c r="A276">
        <v>5606141</v>
      </c>
      <c r="B276">
        <v>4926104391</v>
      </c>
      <c r="C276">
        <v>47206881</v>
      </c>
      <c r="D276">
        <v>4</v>
      </c>
      <c r="E276" t="s">
        <v>8195</v>
      </c>
      <c r="F276" t="s">
        <v>8182</v>
      </c>
      <c r="G276" t="s">
        <v>8183</v>
      </c>
      <c r="H276" s="4">
        <v>45223</v>
      </c>
    </row>
    <row r="277" spans="1:8" x14ac:dyDescent="0.3">
      <c r="A277">
        <v>9339865</v>
      </c>
      <c r="B277">
        <v>1827844756</v>
      </c>
      <c r="C277">
        <v>16785724</v>
      </c>
      <c r="D277">
        <v>4</v>
      </c>
      <c r="E277" t="s">
        <v>8190</v>
      </c>
      <c r="F277" t="s">
        <v>8185</v>
      </c>
      <c r="G277" t="s">
        <v>8192</v>
      </c>
      <c r="H277" s="4">
        <v>45023</v>
      </c>
    </row>
    <row r="278" spans="1:8" x14ac:dyDescent="0.3">
      <c r="A278">
        <v>4858898</v>
      </c>
      <c r="B278">
        <v>7032037874</v>
      </c>
      <c r="C278">
        <v>57291761</v>
      </c>
      <c r="D278">
        <v>3</v>
      </c>
      <c r="E278" t="s">
        <v>8195</v>
      </c>
      <c r="F278" t="s">
        <v>8185</v>
      </c>
      <c r="G278" t="s">
        <v>8183</v>
      </c>
      <c r="H278" s="4">
        <v>45456</v>
      </c>
    </row>
    <row r="279" spans="1:8" x14ac:dyDescent="0.3">
      <c r="A279">
        <v>9230966</v>
      </c>
      <c r="B279">
        <v>3779230503</v>
      </c>
      <c r="C279">
        <v>46699982</v>
      </c>
      <c r="D279">
        <v>5</v>
      </c>
      <c r="E279" t="s">
        <v>8209</v>
      </c>
      <c r="F279" t="s">
        <v>8185</v>
      </c>
      <c r="G279" t="s">
        <v>8192</v>
      </c>
      <c r="H279" s="4">
        <v>45118</v>
      </c>
    </row>
    <row r="280" spans="1:8" x14ac:dyDescent="0.3">
      <c r="A280">
        <v>9059940</v>
      </c>
      <c r="B280">
        <v>3473012553</v>
      </c>
      <c r="C280">
        <v>89669139</v>
      </c>
      <c r="D280">
        <v>2</v>
      </c>
      <c r="E280" t="s">
        <v>8208</v>
      </c>
      <c r="F280" t="s">
        <v>8189</v>
      </c>
      <c r="G280" t="s">
        <v>8186</v>
      </c>
      <c r="H280" s="4">
        <v>45338</v>
      </c>
    </row>
    <row r="281" spans="1:8" x14ac:dyDescent="0.3">
      <c r="A281">
        <v>3954704</v>
      </c>
      <c r="B281">
        <v>7988504487</v>
      </c>
      <c r="C281">
        <v>8164639</v>
      </c>
      <c r="D281">
        <v>4</v>
      </c>
      <c r="E281" t="s">
        <v>8196</v>
      </c>
      <c r="F281" t="s">
        <v>8185</v>
      </c>
      <c r="G281" t="s">
        <v>8183</v>
      </c>
      <c r="H281" s="4">
        <v>45426</v>
      </c>
    </row>
    <row r="282" spans="1:8" x14ac:dyDescent="0.3">
      <c r="A282">
        <v>5651196</v>
      </c>
      <c r="B282">
        <v>7193792738</v>
      </c>
      <c r="C282">
        <v>84572019</v>
      </c>
      <c r="D282">
        <v>4</v>
      </c>
      <c r="E282" t="s">
        <v>8204</v>
      </c>
      <c r="F282" t="s">
        <v>8182</v>
      </c>
      <c r="G282" t="s">
        <v>8192</v>
      </c>
      <c r="H282" s="4">
        <v>45448</v>
      </c>
    </row>
    <row r="283" spans="1:8" x14ac:dyDescent="0.3">
      <c r="A283">
        <v>7698385</v>
      </c>
      <c r="B283">
        <v>1533583386</v>
      </c>
      <c r="C283">
        <v>35912599</v>
      </c>
      <c r="D283">
        <v>3</v>
      </c>
      <c r="E283" t="s">
        <v>8201</v>
      </c>
      <c r="F283" t="s">
        <v>8191</v>
      </c>
      <c r="G283" t="s">
        <v>8186</v>
      </c>
      <c r="H283" s="4">
        <v>45166</v>
      </c>
    </row>
    <row r="284" spans="1:8" x14ac:dyDescent="0.3">
      <c r="A284">
        <v>6692319</v>
      </c>
      <c r="B284">
        <v>7750989397</v>
      </c>
      <c r="C284">
        <v>79672044</v>
      </c>
      <c r="D284">
        <v>3</v>
      </c>
      <c r="E284" t="s">
        <v>8195</v>
      </c>
      <c r="F284" t="s">
        <v>8182</v>
      </c>
      <c r="G284" t="s">
        <v>8183</v>
      </c>
      <c r="H284" s="4">
        <v>45298</v>
      </c>
    </row>
    <row r="285" spans="1:8" x14ac:dyDescent="0.3">
      <c r="A285">
        <v>4807430</v>
      </c>
      <c r="B285">
        <v>4434816229</v>
      </c>
      <c r="C285">
        <v>63292875</v>
      </c>
      <c r="D285">
        <v>4</v>
      </c>
      <c r="E285" t="s">
        <v>8181</v>
      </c>
      <c r="F285" t="s">
        <v>8182</v>
      </c>
      <c r="G285" t="s">
        <v>8183</v>
      </c>
      <c r="H285" s="4">
        <v>45183</v>
      </c>
    </row>
    <row r="286" spans="1:8" x14ac:dyDescent="0.3">
      <c r="A286">
        <v>6541743</v>
      </c>
      <c r="B286">
        <v>6896732047</v>
      </c>
      <c r="C286">
        <v>62068277</v>
      </c>
      <c r="D286">
        <v>4</v>
      </c>
      <c r="E286" t="s">
        <v>8196</v>
      </c>
      <c r="F286" t="s">
        <v>8182</v>
      </c>
      <c r="G286" t="s">
        <v>8183</v>
      </c>
      <c r="H286" s="4">
        <v>45400</v>
      </c>
    </row>
    <row r="287" spans="1:8" x14ac:dyDescent="0.3">
      <c r="A287">
        <v>9853363</v>
      </c>
      <c r="B287">
        <v>4740837071</v>
      </c>
      <c r="C287">
        <v>64795608</v>
      </c>
      <c r="D287">
        <v>4</v>
      </c>
      <c r="E287" t="s">
        <v>8207</v>
      </c>
      <c r="F287" t="s">
        <v>8182</v>
      </c>
      <c r="G287" t="s">
        <v>8192</v>
      </c>
      <c r="H287" s="4">
        <v>45231</v>
      </c>
    </row>
    <row r="288" spans="1:8" x14ac:dyDescent="0.3">
      <c r="A288">
        <v>8193270</v>
      </c>
      <c r="B288">
        <v>6649631729</v>
      </c>
      <c r="C288">
        <v>75640174</v>
      </c>
      <c r="D288">
        <v>3</v>
      </c>
      <c r="E288" t="s">
        <v>8181</v>
      </c>
      <c r="F288" t="s">
        <v>8191</v>
      </c>
      <c r="G288" t="s">
        <v>8183</v>
      </c>
      <c r="H288" s="4">
        <v>45565</v>
      </c>
    </row>
    <row r="289" spans="1:8" x14ac:dyDescent="0.3">
      <c r="A289">
        <v>327126</v>
      </c>
      <c r="B289">
        <v>5351526726</v>
      </c>
      <c r="C289">
        <v>75892474</v>
      </c>
      <c r="D289">
        <v>5</v>
      </c>
      <c r="E289" t="s">
        <v>8207</v>
      </c>
      <c r="F289" t="s">
        <v>8182</v>
      </c>
      <c r="G289" t="s">
        <v>8192</v>
      </c>
      <c r="H289" s="4">
        <v>45013</v>
      </c>
    </row>
    <row r="290" spans="1:8" x14ac:dyDescent="0.3">
      <c r="A290">
        <v>6353752</v>
      </c>
      <c r="B290">
        <v>1506082041</v>
      </c>
      <c r="C290">
        <v>11446157</v>
      </c>
      <c r="D290">
        <v>1</v>
      </c>
      <c r="E290" t="s">
        <v>8194</v>
      </c>
      <c r="F290" t="s">
        <v>8185</v>
      </c>
      <c r="G290" t="s">
        <v>8186</v>
      </c>
      <c r="H290" s="4">
        <v>45050</v>
      </c>
    </row>
    <row r="291" spans="1:8" x14ac:dyDescent="0.3">
      <c r="A291">
        <v>408309</v>
      </c>
      <c r="B291">
        <v>1023260165</v>
      </c>
      <c r="C291">
        <v>10683250</v>
      </c>
      <c r="D291">
        <v>3</v>
      </c>
      <c r="E291" t="s">
        <v>8187</v>
      </c>
      <c r="F291" t="s">
        <v>8182</v>
      </c>
      <c r="G291" t="s">
        <v>8183</v>
      </c>
      <c r="H291" s="4">
        <v>45338</v>
      </c>
    </row>
    <row r="292" spans="1:8" x14ac:dyDescent="0.3">
      <c r="A292">
        <v>9691887</v>
      </c>
      <c r="B292">
        <v>8257032403</v>
      </c>
      <c r="C292">
        <v>17805991</v>
      </c>
      <c r="D292">
        <v>3</v>
      </c>
      <c r="E292" t="s">
        <v>8198</v>
      </c>
      <c r="F292" t="s">
        <v>8185</v>
      </c>
      <c r="G292" t="s">
        <v>8183</v>
      </c>
      <c r="H292" s="4">
        <v>45553</v>
      </c>
    </row>
    <row r="293" spans="1:8" x14ac:dyDescent="0.3">
      <c r="A293">
        <v>51560</v>
      </c>
      <c r="B293">
        <v>7216524192</v>
      </c>
      <c r="C293">
        <v>72605638</v>
      </c>
      <c r="D293">
        <v>3</v>
      </c>
      <c r="E293" t="s">
        <v>8201</v>
      </c>
      <c r="F293" t="s">
        <v>8189</v>
      </c>
      <c r="G293" t="s">
        <v>8186</v>
      </c>
      <c r="H293" s="4">
        <v>45536</v>
      </c>
    </row>
    <row r="294" spans="1:8" x14ac:dyDescent="0.3">
      <c r="A294">
        <v>2521458</v>
      </c>
      <c r="B294">
        <v>8619795820</v>
      </c>
      <c r="C294">
        <v>98687927</v>
      </c>
      <c r="D294">
        <v>1</v>
      </c>
      <c r="E294" t="s">
        <v>8202</v>
      </c>
      <c r="F294" t="s">
        <v>8191</v>
      </c>
      <c r="G294" t="s">
        <v>8186</v>
      </c>
      <c r="H294" s="4">
        <v>45539</v>
      </c>
    </row>
    <row r="295" spans="1:8" x14ac:dyDescent="0.3">
      <c r="A295">
        <v>8390508</v>
      </c>
      <c r="B295">
        <v>6494708839</v>
      </c>
      <c r="C295">
        <v>25595836</v>
      </c>
      <c r="D295">
        <v>5</v>
      </c>
      <c r="E295" t="s">
        <v>8204</v>
      </c>
      <c r="F295" t="s">
        <v>8185</v>
      </c>
      <c r="G295" t="s">
        <v>8192</v>
      </c>
      <c r="H295" s="4">
        <v>45095</v>
      </c>
    </row>
    <row r="296" spans="1:8" x14ac:dyDescent="0.3">
      <c r="A296">
        <v>913683</v>
      </c>
      <c r="B296">
        <v>9859249765</v>
      </c>
      <c r="C296">
        <v>5039883</v>
      </c>
      <c r="D296">
        <v>4</v>
      </c>
      <c r="E296" t="s">
        <v>8190</v>
      </c>
      <c r="F296" t="s">
        <v>8191</v>
      </c>
      <c r="G296" t="s">
        <v>8192</v>
      </c>
      <c r="H296" s="4">
        <v>45425</v>
      </c>
    </row>
    <row r="297" spans="1:8" x14ac:dyDescent="0.3">
      <c r="A297">
        <v>1306601</v>
      </c>
      <c r="B297">
        <v>3528020011</v>
      </c>
      <c r="C297">
        <v>33675108</v>
      </c>
      <c r="D297">
        <v>4</v>
      </c>
      <c r="E297" t="s">
        <v>8207</v>
      </c>
      <c r="F297" t="s">
        <v>8189</v>
      </c>
      <c r="G297" t="s">
        <v>8192</v>
      </c>
      <c r="H297" s="4">
        <v>45242</v>
      </c>
    </row>
    <row r="298" spans="1:8" x14ac:dyDescent="0.3">
      <c r="A298">
        <v>1687980</v>
      </c>
      <c r="B298">
        <v>5937934264</v>
      </c>
      <c r="C298">
        <v>90346920</v>
      </c>
      <c r="D298">
        <v>5</v>
      </c>
      <c r="E298" t="s">
        <v>8190</v>
      </c>
      <c r="F298" t="s">
        <v>8185</v>
      </c>
      <c r="G298" t="s">
        <v>8192</v>
      </c>
      <c r="H298" s="4">
        <v>45546</v>
      </c>
    </row>
    <row r="299" spans="1:8" x14ac:dyDescent="0.3">
      <c r="A299">
        <v>2866024</v>
      </c>
      <c r="B299">
        <v>2976477423</v>
      </c>
      <c r="C299">
        <v>57213543</v>
      </c>
      <c r="D299">
        <v>3</v>
      </c>
      <c r="E299" t="s">
        <v>8195</v>
      </c>
      <c r="F299" t="s">
        <v>8189</v>
      </c>
      <c r="G299" t="s">
        <v>8183</v>
      </c>
      <c r="H299" s="4">
        <v>45155</v>
      </c>
    </row>
    <row r="300" spans="1:8" x14ac:dyDescent="0.3">
      <c r="A300">
        <v>5931641</v>
      </c>
      <c r="B300">
        <v>1002438039</v>
      </c>
      <c r="C300">
        <v>85198177</v>
      </c>
      <c r="D300">
        <v>1</v>
      </c>
      <c r="E300" t="s">
        <v>8206</v>
      </c>
      <c r="F300" t="s">
        <v>8189</v>
      </c>
      <c r="G300" t="s">
        <v>8186</v>
      </c>
      <c r="H300" s="4">
        <v>45339</v>
      </c>
    </row>
    <row r="301" spans="1:8" x14ac:dyDescent="0.3">
      <c r="A301">
        <v>1605595</v>
      </c>
      <c r="B301">
        <v>2571163022</v>
      </c>
      <c r="C301">
        <v>59345983</v>
      </c>
      <c r="D301">
        <v>4</v>
      </c>
      <c r="E301" t="s">
        <v>8187</v>
      </c>
      <c r="F301" t="s">
        <v>8191</v>
      </c>
      <c r="G301" t="s">
        <v>8183</v>
      </c>
      <c r="H301" s="4">
        <v>45328</v>
      </c>
    </row>
    <row r="302" spans="1:8" x14ac:dyDescent="0.3">
      <c r="A302">
        <v>25577</v>
      </c>
      <c r="B302">
        <v>6850221497</v>
      </c>
      <c r="C302">
        <v>21270783</v>
      </c>
      <c r="D302">
        <v>4</v>
      </c>
      <c r="E302" t="s">
        <v>8207</v>
      </c>
      <c r="F302" t="s">
        <v>8189</v>
      </c>
      <c r="G302" t="s">
        <v>8192</v>
      </c>
      <c r="H302" s="4">
        <v>45494</v>
      </c>
    </row>
    <row r="303" spans="1:8" x14ac:dyDescent="0.3">
      <c r="A303">
        <v>4258919</v>
      </c>
      <c r="B303">
        <v>4706569127</v>
      </c>
      <c r="C303">
        <v>68016312</v>
      </c>
      <c r="D303">
        <v>5</v>
      </c>
      <c r="E303" t="s">
        <v>8212</v>
      </c>
      <c r="F303" t="s">
        <v>8182</v>
      </c>
      <c r="G303" t="s">
        <v>8192</v>
      </c>
      <c r="H303" s="4">
        <v>45134</v>
      </c>
    </row>
    <row r="304" spans="1:8" x14ac:dyDescent="0.3">
      <c r="A304">
        <v>6630006</v>
      </c>
      <c r="B304">
        <v>8168261752</v>
      </c>
      <c r="C304">
        <v>65903057</v>
      </c>
      <c r="D304">
        <v>4</v>
      </c>
      <c r="E304" t="s">
        <v>8209</v>
      </c>
      <c r="F304" t="s">
        <v>8185</v>
      </c>
      <c r="G304" t="s">
        <v>8192</v>
      </c>
      <c r="H304" s="4">
        <v>45404</v>
      </c>
    </row>
    <row r="305" spans="1:8" x14ac:dyDescent="0.3">
      <c r="A305">
        <v>9003999</v>
      </c>
      <c r="B305">
        <v>5828325906</v>
      </c>
      <c r="C305">
        <v>40587811</v>
      </c>
      <c r="D305">
        <v>3</v>
      </c>
      <c r="E305" t="s">
        <v>8195</v>
      </c>
      <c r="F305" t="s">
        <v>8182</v>
      </c>
      <c r="G305" t="s">
        <v>8183</v>
      </c>
      <c r="H305" s="4">
        <v>45264</v>
      </c>
    </row>
    <row r="306" spans="1:8" x14ac:dyDescent="0.3">
      <c r="A306">
        <v>9017197</v>
      </c>
      <c r="B306">
        <v>5012271549</v>
      </c>
      <c r="C306">
        <v>73061709</v>
      </c>
      <c r="D306">
        <v>2</v>
      </c>
      <c r="E306" t="s">
        <v>8188</v>
      </c>
      <c r="F306" t="s">
        <v>8185</v>
      </c>
      <c r="G306" t="s">
        <v>8186</v>
      </c>
      <c r="H306" s="4">
        <v>45556</v>
      </c>
    </row>
    <row r="307" spans="1:8" x14ac:dyDescent="0.3">
      <c r="A307">
        <v>8997814</v>
      </c>
      <c r="B307">
        <v>8110316958</v>
      </c>
      <c r="C307">
        <v>61226835</v>
      </c>
      <c r="D307">
        <v>1</v>
      </c>
      <c r="E307" t="s">
        <v>8208</v>
      </c>
      <c r="F307" t="s">
        <v>8182</v>
      </c>
      <c r="G307" t="s">
        <v>8186</v>
      </c>
      <c r="H307" s="4">
        <v>45321</v>
      </c>
    </row>
    <row r="308" spans="1:8" x14ac:dyDescent="0.3">
      <c r="A308">
        <v>116173</v>
      </c>
      <c r="B308">
        <v>3190808443</v>
      </c>
      <c r="C308">
        <v>77618011</v>
      </c>
      <c r="D308">
        <v>4</v>
      </c>
      <c r="E308" t="s">
        <v>8205</v>
      </c>
      <c r="F308" t="s">
        <v>8182</v>
      </c>
      <c r="G308" t="s">
        <v>8192</v>
      </c>
      <c r="H308" s="4">
        <v>45301</v>
      </c>
    </row>
    <row r="309" spans="1:8" x14ac:dyDescent="0.3">
      <c r="A309">
        <v>2204388</v>
      </c>
      <c r="B309">
        <v>7175472728</v>
      </c>
      <c r="C309">
        <v>9551011</v>
      </c>
      <c r="D309">
        <v>3</v>
      </c>
      <c r="E309" t="s">
        <v>8181</v>
      </c>
      <c r="F309" t="s">
        <v>8185</v>
      </c>
      <c r="G309" t="s">
        <v>8183</v>
      </c>
      <c r="H309" s="4">
        <v>45181</v>
      </c>
    </row>
    <row r="310" spans="1:8" x14ac:dyDescent="0.3">
      <c r="A310">
        <v>7446356</v>
      </c>
      <c r="B310">
        <v>6011117738</v>
      </c>
      <c r="C310">
        <v>24337950</v>
      </c>
      <c r="D310">
        <v>3</v>
      </c>
      <c r="E310" t="s">
        <v>8198</v>
      </c>
      <c r="F310" t="s">
        <v>8191</v>
      </c>
      <c r="G310" t="s">
        <v>8183</v>
      </c>
      <c r="H310" s="4">
        <v>45298</v>
      </c>
    </row>
    <row r="311" spans="1:8" x14ac:dyDescent="0.3">
      <c r="A311">
        <v>4740952</v>
      </c>
      <c r="B311">
        <v>5592928753</v>
      </c>
      <c r="C311">
        <v>46875863</v>
      </c>
      <c r="D311">
        <v>3</v>
      </c>
      <c r="E311" t="s">
        <v>8196</v>
      </c>
      <c r="F311" t="s">
        <v>8185</v>
      </c>
      <c r="G311" t="s">
        <v>8183</v>
      </c>
      <c r="H311" s="4">
        <v>45527</v>
      </c>
    </row>
    <row r="312" spans="1:8" x14ac:dyDescent="0.3">
      <c r="A312">
        <v>7602818</v>
      </c>
      <c r="B312">
        <v>3952040848</v>
      </c>
      <c r="C312">
        <v>31156674</v>
      </c>
      <c r="D312">
        <v>3</v>
      </c>
      <c r="E312" t="s">
        <v>8202</v>
      </c>
      <c r="F312" t="s">
        <v>8191</v>
      </c>
      <c r="G312" t="s">
        <v>8186</v>
      </c>
      <c r="H312" s="4">
        <v>45421</v>
      </c>
    </row>
    <row r="313" spans="1:8" x14ac:dyDescent="0.3">
      <c r="A313">
        <v>2703135</v>
      </c>
      <c r="B313">
        <v>7026479520</v>
      </c>
      <c r="C313">
        <v>81994445</v>
      </c>
      <c r="D313">
        <v>3</v>
      </c>
      <c r="E313" t="s">
        <v>8200</v>
      </c>
      <c r="F313" t="s">
        <v>8189</v>
      </c>
      <c r="G313" t="s">
        <v>8186</v>
      </c>
      <c r="H313" s="4">
        <v>45490</v>
      </c>
    </row>
    <row r="314" spans="1:8" x14ac:dyDescent="0.3">
      <c r="A314">
        <v>6772284</v>
      </c>
      <c r="B314">
        <v>6572695161</v>
      </c>
      <c r="C314">
        <v>64197854</v>
      </c>
      <c r="D314">
        <v>3</v>
      </c>
      <c r="E314" t="s">
        <v>8206</v>
      </c>
      <c r="F314" t="s">
        <v>8182</v>
      </c>
      <c r="G314" t="s">
        <v>8186</v>
      </c>
      <c r="H314" s="4">
        <v>45369</v>
      </c>
    </row>
    <row r="315" spans="1:8" x14ac:dyDescent="0.3">
      <c r="A315">
        <v>1038308</v>
      </c>
      <c r="B315">
        <v>9090769419</v>
      </c>
      <c r="C315">
        <v>66485571</v>
      </c>
      <c r="D315">
        <v>4</v>
      </c>
      <c r="E315" t="s">
        <v>8205</v>
      </c>
      <c r="F315" t="s">
        <v>8182</v>
      </c>
      <c r="G315" t="s">
        <v>8192</v>
      </c>
      <c r="H315" s="4">
        <v>45537</v>
      </c>
    </row>
    <row r="316" spans="1:8" x14ac:dyDescent="0.3">
      <c r="A316">
        <v>682222</v>
      </c>
      <c r="B316">
        <v>5979489110</v>
      </c>
      <c r="C316">
        <v>22161071</v>
      </c>
      <c r="D316">
        <v>2</v>
      </c>
      <c r="E316" t="s">
        <v>8200</v>
      </c>
      <c r="F316" t="s">
        <v>8191</v>
      </c>
      <c r="G316" t="s">
        <v>8186</v>
      </c>
      <c r="H316" s="4">
        <v>45176</v>
      </c>
    </row>
    <row r="317" spans="1:8" x14ac:dyDescent="0.3">
      <c r="A317">
        <v>505569</v>
      </c>
      <c r="B317">
        <v>964698323</v>
      </c>
      <c r="C317">
        <v>81763298</v>
      </c>
      <c r="D317">
        <v>2</v>
      </c>
      <c r="E317" t="s">
        <v>8206</v>
      </c>
      <c r="F317" t="s">
        <v>8185</v>
      </c>
      <c r="G317" t="s">
        <v>8186</v>
      </c>
      <c r="H317" s="4">
        <v>45565</v>
      </c>
    </row>
    <row r="318" spans="1:8" x14ac:dyDescent="0.3">
      <c r="A318">
        <v>2483109</v>
      </c>
      <c r="B318">
        <v>2304242664</v>
      </c>
      <c r="C318">
        <v>65815155</v>
      </c>
      <c r="D318">
        <v>4</v>
      </c>
      <c r="E318" t="s">
        <v>8195</v>
      </c>
      <c r="F318" t="s">
        <v>8182</v>
      </c>
      <c r="G318" t="s">
        <v>8183</v>
      </c>
      <c r="H318" s="4">
        <v>45372</v>
      </c>
    </row>
    <row r="319" spans="1:8" x14ac:dyDescent="0.3">
      <c r="A319">
        <v>9866743</v>
      </c>
      <c r="B319">
        <v>2483843748</v>
      </c>
      <c r="C319">
        <v>26040510</v>
      </c>
      <c r="D319">
        <v>5</v>
      </c>
      <c r="E319" t="s">
        <v>8212</v>
      </c>
      <c r="F319" t="s">
        <v>8189</v>
      </c>
      <c r="G319" t="s">
        <v>8192</v>
      </c>
      <c r="H319" s="4">
        <v>45070</v>
      </c>
    </row>
    <row r="320" spans="1:8" x14ac:dyDescent="0.3">
      <c r="A320">
        <v>1263890</v>
      </c>
      <c r="B320">
        <v>2560588609</v>
      </c>
      <c r="C320">
        <v>6291143</v>
      </c>
      <c r="D320">
        <v>5</v>
      </c>
      <c r="E320" t="s">
        <v>8211</v>
      </c>
      <c r="F320" t="s">
        <v>8185</v>
      </c>
      <c r="G320" t="s">
        <v>8192</v>
      </c>
      <c r="H320" s="4">
        <v>45464</v>
      </c>
    </row>
    <row r="321" spans="1:8" x14ac:dyDescent="0.3">
      <c r="A321">
        <v>8519341</v>
      </c>
      <c r="B321">
        <v>9268920928</v>
      </c>
      <c r="C321">
        <v>17805991</v>
      </c>
      <c r="D321">
        <v>1</v>
      </c>
      <c r="E321" t="s">
        <v>8202</v>
      </c>
      <c r="F321" t="s">
        <v>8191</v>
      </c>
      <c r="G321" t="s">
        <v>8186</v>
      </c>
      <c r="H321" s="4">
        <v>45112</v>
      </c>
    </row>
    <row r="322" spans="1:8" x14ac:dyDescent="0.3">
      <c r="A322">
        <v>4189141</v>
      </c>
      <c r="B322">
        <v>9554019312</v>
      </c>
      <c r="C322">
        <v>6247821</v>
      </c>
      <c r="D322">
        <v>4</v>
      </c>
      <c r="E322" t="s">
        <v>8203</v>
      </c>
      <c r="F322" t="s">
        <v>8185</v>
      </c>
      <c r="G322" t="s">
        <v>8192</v>
      </c>
      <c r="H322" s="4">
        <v>45177</v>
      </c>
    </row>
    <row r="323" spans="1:8" x14ac:dyDescent="0.3">
      <c r="A323">
        <v>2457038</v>
      </c>
      <c r="B323">
        <v>3749174258</v>
      </c>
      <c r="C323">
        <v>38902193</v>
      </c>
      <c r="D323">
        <v>4</v>
      </c>
      <c r="E323" t="s">
        <v>8207</v>
      </c>
      <c r="F323" t="s">
        <v>8191</v>
      </c>
      <c r="G323" t="s">
        <v>8192</v>
      </c>
      <c r="H323" s="4">
        <v>45335</v>
      </c>
    </row>
    <row r="324" spans="1:8" x14ac:dyDescent="0.3">
      <c r="A324">
        <v>2423659</v>
      </c>
      <c r="B324">
        <v>3947164241</v>
      </c>
      <c r="C324">
        <v>95768401</v>
      </c>
      <c r="D324">
        <v>4</v>
      </c>
      <c r="E324" t="s">
        <v>8212</v>
      </c>
      <c r="F324" t="s">
        <v>8185</v>
      </c>
      <c r="G324" t="s">
        <v>8192</v>
      </c>
      <c r="H324" s="4">
        <v>45600</v>
      </c>
    </row>
    <row r="325" spans="1:8" x14ac:dyDescent="0.3">
      <c r="A325">
        <v>1347681</v>
      </c>
      <c r="B325">
        <v>487327038</v>
      </c>
      <c r="C325">
        <v>67277562</v>
      </c>
      <c r="D325">
        <v>4</v>
      </c>
      <c r="E325" t="s">
        <v>8190</v>
      </c>
      <c r="F325" t="s">
        <v>8191</v>
      </c>
      <c r="G325" t="s">
        <v>8192</v>
      </c>
      <c r="H325" s="4">
        <v>45204</v>
      </c>
    </row>
    <row r="326" spans="1:8" x14ac:dyDescent="0.3">
      <c r="A326">
        <v>5028</v>
      </c>
      <c r="B326">
        <v>8830321199</v>
      </c>
      <c r="C326">
        <v>93341057</v>
      </c>
      <c r="D326">
        <v>5</v>
      </c>
      <c r="E326" t="s">
        <v>8211</v>
      </c>
      <c r="F326" t="s">
        <v>8191</v>
      </c>
      <c r="G326" t="s">
        <v>8192</v>
      </c>
      <c r="H326" s="4">
        <v>45514</v>
      </c>
    </row>
    <row r="327" spans="1:8" x14ac:dyDescent="0.3">
      <c r="A327">
        <v>9945845</v>
      </c>
      <c r="B327">
        <v>3811318591</v>
      </c>
      <c r="C327">
        <v>64940409</v>
      </c>
      <c r="D327">
        <v>1</v>
      </c>
      <c r="E327" t="s">
        <v>8188</v>
      </c>
      <c r="F327" t="s">
        <v>8185</v>
      </c>
      <c r="G327" t="s">
        <v>8186</v>
      </c>
      <c r="H327" s="4">
        <v>45114</v>
      </c>
    </row>
    <row r="328" spans="1:8" x14ac:dyDescent="0.3">
      <c r="A328">
        <v>8989443</v>
      </c>
      <c r="B328">
        <v>6795601573</v>
      </c>
      <c r="C328">
        <v>46629917</v>
      </c>
      <c r="D328">
        <v>5</v>
      </c>
      <c r="E328" t="s">
        <v>8210</v>
      </c>
      <c r="F328" t="s">
        <v>8189</v>
      </c>
      <c r="G328" t="s">
        <v>8192</v>
      </c>
      <c r="H328" s="4">
        <v>45273</v>
      </c>
    </row>
    <row r="329" spans="1:8" x14ac:dyDescent="0.3">
      <c r="A329">
        <v>9829351</v>
      </c>
      <c r="B329">
        <v>2348495717</v>
      </c>
      <c r="C329">
        <v>86067293</v>
      </c>
      <c r="D329">
        <v>5</v>
      </c>
      <c r="E329" t="s">
        <v>8204</v>
      </c>
      <c r="F329" t="s">
        <v>8189</v>
      </c>
      <c r="G329" t="s">
        <v>8192</v>
      </c>
      <c r="H329" s="4">
        <v>45104</v>
      </c>
    </row>
    <row r="330" spans="1:8" x14ac:dyDescent="0.3">
      <c r="A330">
        <v>2545302</v>
      </c>
      <c r="B330">
        <v>9505736584</v>
      </c>
      <c r="C330">
        <v>63571453</v>
      </c>
      <c r="D330">
        <v>5</v>
      </c>
      <c r="E330" t="s">
        <v>8190</v>
      </c>
      <c r="F330" t="s">
        <v>8182</v>
      </c>
      <c r="G330" t="s">
        <v>8192</v>
      </c>
      <c r="H330" s="4">
        <v>45447</v>
      </c>
    </row>
    <row r="331" spans="1:8" x14ac:dyDescent="0.3">
      <c r="A331">
        <v>4048113</v>
      </c>
      <c r="B331">
        <v>1857227304</v>
      </c>
      <c r="C331">
        <v>99301505</v>
      </c>
      <c r="D331">
        <v>5</v>
      </c>
      <c r="E331" t="s">
        <v>8209</v>
      </c>
      <c r="F331" t="s">
        <v>8191</v>
      </c>
      <c r="G331" t="s">
        <v>8192</v>
      </c>
      <c r="H331" s="4">
        <v>45370</v>
      </c>
    </row>
    <row r="332" spans="1:8" x14ac:dyDescent="0.3">
      <c r="A332">
        <v>6527098</v>
      </c>
      <c r="B332">
        <v>5506485302</v>
      </c>
      <c r="C332">
        <v>66655397</v>
      </c>
      <c r="D332">
        <v>4</v>
      </c>
      <c r="E332" t="s">
        <v>8190</v>
      </c>
      <c r="F332" t="s">
        <v>8185</v>
      </c>
      <c r="G332" t="s">
        <v>8192</v>
      </c>
      <c r="H332" s="4">
        <v>45065</v>
      </c>
    </row>
    <row r="333" spans="1:8" x14ac:dyDescent="0.3">
      <c r="A333">
        <v>330848</v>
      </c>
      <c r="B333">
        <v>6074837981</v>
      </c>
      <c r="C333">
        <v>61015113</v>
      </c>
      <c r="D333">
        <v>5</v>
      </c>
      <c r="E333" t="s">
        <v>8212</v>
      </c>
      <c r="F333" t="s">
        <v>8189</v>
      </c>
      <c r="G333" t="s">
        <v>8192</v>
      </c>
      <c r="H333" s="4">
        <v>45402</v>
      </c>
    </row>
    <row r="334" spans="1:8" x14ac:dyDescent="0.3">
      <c r="A334">
        <v>1599236</v>
      </c>
      <c r="B334">
        <v>4150569633</v>
      </c>
      <c r="C334">
        <v>2903620</v>
      </c>
      <c r="D334">
        <v>3</v>
      </c>
      <c r="E334" t="s">
        <v>8201</v>
      </c>
      <c r="F334" t="s">
        <v>8185</v>
      </c>
      <c r="G334" t="s">
        <v>8186</v>
      </c>
      <c r="H334" s="4">
        <v>45228</v>
      </c>
    </row>
    <row r="335" spans="1:8" x14ac:dyDescent="0.3">
      <c r="A335">
        <v>3731240</v>
      </c>
      <c r="B335">
        <v>609838437</v>
      </c>
      <c r="C335">
        <v>54619715</v>
      </c>
      <c r="D335">
        <v>3</v>
      </c>
      <c r="E335" t="s">
        <v>8187</v>
      </c>
      <c r="F335" t="s">
        <v>8182</v>
      </c>
      <c r="G335" t="s">
        <v>8183</v>
      </c>
      <c r="H335" s="4">
        <v>45273</v>
      </c>
    </row>
    <row r="336" spans="1:8" x14ac:dyDescent="0.3">
      <c r="A336">
        <v>9717024</v>
      </c>
      <c r="B336">
        <v>5229657139</v>
      </c>
      <c r="C336">
        <v>18889370</v>
      </c>
      <c r="D336">
        <v>4</v>
      </c>
      <c r="E336" t="s">
        <v>8204</v>
      </c>
      <c r="F336" t="s">
        <v>8191</v>
      </c>
      <c r="G336" t="s">
        <v>8192</v>
      </c>
      <c r="H336" s="4">
        <v>45202</v>
      </c>
    </row>
    <row r="337" spans="1:8" x14ac:dyDescent="0.3">
      <c r="A337">
        <v>9228480</v>
      </c>
      <c r="B337">
        <v>2589639350</v>
      </c>
      <c r="C337">
        <v>64141971</v>
      </c>
      <c r="D337">
        <v>4</v>
      </c>
      <c r="E337" t="s">
        <v>8211</v>
      </c>
      <c r="F337" t="s">
        <v>8185</v>
      </c>
      <c r="G337" t="s">
        <v>8192</v>
      </c>
      <c r="H337" s="4">
        <v>45139</v>
      </c>
    </row>
    <row r="338" spans="1:8" x14ac:dyDescent="0.3">
      <c r="A338">
        <v>3178061</v>
      </c>
      <c r="B338">
        <v>7656948165</v>
      </c>
      <c r="C338">
        <v>44410149</v>
      </c>
      <c r="D338">
        <v>4</v>
      </c>
      <c r="E338" t="s">
        <v>8196</v>
      </c>
      <c r="F338" t="s">
        <v>8182</v>
      </c>
      <c r="G338" t="s">
        <v>8183</v>
      </c>
      <c r="H338" s="4">
        <v>45084</v>
      </c>
    </row>
    <row r="339" spans="1:8" x14ac:dyDescent="0.3">
      <c r="A339">
        <v>4690760</v>
      </c>
      <c r="B339">
        <v>1806563605</v>
      </c>
      <c r="C339">
        <v>25659794</v>
      </c>
      <c r="D339">
        <v>2</v>
      </c>
      <c r="E339" t="s">
        <v>8193</v>
      </c>
      <c r="F339" t="s">
        <v>8189</v>
      </c>
      <c r="G339" t="s">
        <v>8186</v>
      </c>
      <c r="H339" s="4">
        <v>45284</v>
      </c>
    </row>
    <row r="340" spans="1:8" x14ac:dyDescent="0.3">
      <c r="A340">
        <v>5655169</v>
      </c>
      <c r="B340">
        <v>359819834</v>
      </c>
      <c r="C340">
        <v>12755730</v>
      </c>
      <c r="D340">
        <v>3</v>
      </c>
      <c r="E340" t="s">
        <v>8201</v>
      </c>
      <c r="F340" t="s">
        <v>8185</v>
      </c>
      <c r="G340" t="s">
        <v>8186</v>
      </c>
      <c r="H340" s="4">
        <v>45287</v>
      </c>
    </row>
    <row r="341" spans="1:8" x14ac:dyDescent="0.3">
      <c r="A341">
        <v>453884</v>
      </c>
      <c r="B341">
        <v>1908423841</v>
      </c>
      <c r="C341">
        <v>56441247</v>
      </c>
      <c r="D341">
        <v>4</v>
      </c>
      <c r="E341" t="s">
        <v>8195</v>
      </c>
      <c r="F341" t="s">
        <v>8185</v>
      </c>
      <c r="G341" t="s">
        <v>8183</v>
      </c>
      <c r="H341" s="4">
        <v>45227</v>
      </c>
    </row>
    <row r="342" spans="1:8" x14ac:dyDescent="0.3">
      <c r="A342">
        <v>2565975</v>
      </c>
      <c r="B342">
        <v>299859815</v>
      </c>
      <c r="C342">
        <v>2848415</v>
      </c>
      <c r="D342">
        <v>1</v>
      </c>
      <c r="E342" t="s">
        <v>8188</v>
      </c>
      <c r="F342" t="s">
        <v>8182</v>
      </c>
      <c r="G342" t="s">
        <v>8186</v>
      </c>
      <c r="H342" s="4">
        <v>45307</v>
      </c>
    </row>
    <row r="343" spans="1:8" x14ac:dyDescent="0.3">
      <c r="A343">
        <v>1321752</v>
      </c>
      <c r="B343">
        <v>923659418</v>
      </c>
      <c r="C343">
        <v>25081012</v>
      </c>
      <c r="D343">
        <v>3</v>
      </c>
      <c r="E343" t="s">
        <v>8181</v>
      </c>
      <c r="F343" t="s">
        <v>8189</v>
      </c>
      <c r="G343" t="s">
        <v>8183</v>
      </c>
      <c r="H343" s="4">
        <v>45032</v>
      </c>
    </row>
    <row r="344" spans="1:8" x14ac:dyDescent="0.3">
      <c r="A344">
        <v>7853790</v>
      </c>
      <c r="B344">
        <v>3560625119</v>
      </c>
      <c r="C344">
        <v>82989313</v>
      </c>
      <c r="D344">
        <v>2</v>
      </c>
      <c r="E344" t="s">
        <v>8193</v>
      </c>
      <c r="F344" t="s">
        <v>8185</v>
      </c>
      <c r="G344" t="s">
        <v>8186</v>
      </c>
      <c r="H344" s="4">
        <v>45059</v>
      </c>
    </row>
    <row r="345" spans="1:8" x14ac:dyDescent="0.3">
      <c r="A345">
        <v>9685412</v>
      </c>
      <c r="B345">
        <v>7111490680</v>
      </c>
      <c r="C345">
        <v>32500305</v>
      </c>
      <c r="D345">
        <v>5</v>
      </c>
      <c r="E345" t="s">
        <v>8203</v>
      </c>
      <c r="F345" t="s">
        <v>8189</v>
      </c>
      <c r="G345" t="s">
        <v>8192</v>
      </c>
      <c r="H345" s="4">
        <v>45315</v>
      </c>
    </row>
    <row r="346" spans="1:8" x14ac:dyDescent="0.3">
      <c r="A346">
        <v>2861565</v>
      </c>
      <c r="B346">
        <v>5766981431</v>
      </c>
      <c r="C346">
        <v>93675757</v>
      </c>
      <c r="D346">
        <v>5</v>
      </c>
      <c r="E346" t="s">
        <v>8190</v>
      </c>
      <c r="F346" t="s">
        <v>8182</v>
      </c>
      <c r="G346" t="s">
        <v>8192</v>
      </c>
      <c r="H346" s="4">
        <v>45305</v>
      </c>
    </row>
    <row r="347" spans="1:8" x14ac:dyDescent="0.3">
      <c r="A347">
        <v>7935010</v>
      </c>
      <c r="B347">
        <v>8609945311</v>
      </c>
      <c r="C347">
        <v>51670882</v>
      </c>
      <c r="D347">
        <v>1</v>
      </c>
      <c r="E347" t="s">
        <v>8208</v>
      </c>
      <c r="F347" t="s">
        <v>8189</v>
      </c>
      <c r="G347" t="s">
        <v>8186</v>
      </c>
      <c r="H347" s="4">
        <v>45415</v>
      </c>
    </row>
    <row r="348" spans="1:8" x14ac:dyDescent="0.3">
      <c r="A348">
        <v>5877818</v>
      </c>
      <c r="B348">
        <v>1691260635</v>
      </c>
      <c r="C348">
        <v>80796977</v>
      </c>
      <c r="D348">
        <v>4</v>
      </c>
      <c r="E348" t="s">
        <v>8187</v>
      </c>
      <c r="F348" t="s">
        <v>8182</v>
      </c>
      <c r="G348" t="s">
        <v>8183</v>
      </c>
      <c r="H348" s="4">
        <v>45460</v>
      </c>
    </row>
    <row r="349" spans="1:8" x14ac:dyDescent="0.3">
      <c r="A349">
        <v>2674712</v>
      </c>
      <c r="B349">
        <v>8742091504</v>
      </c>
      <c r="C349">
        <v>78254569</v>
      </c>
      <c r="D349">
        <v>2</v>
      </c>
      <c r="E349" t="s">
        <v>8188</v>
      </c>
      <c r="F349" t="s">
        <v>8185</v>
      </c>
      <c r="G349" t="s">
        <v>8186</v>
      </c>
      <c r="H349" s="4">
        <v>45110</v>
      </c>
    </row>
    <row r="350" spans="1:8" x14ac:dyDescent="0.3">
      <c r="A350">
        <v>8635734</v>
      </c>
      <c r="B350">
        <v>1997833025</v>
      </c>
      <c r="C350">
        <v>72489544</v>
      </c>
      <c r="D350">
        <v>1</v>
      </c>
      <c r="E350" t="s">
        <v>8208</v>
      </c>
      <c r="F350" t="s">
        <v>8185</v>
      </c>
      <c r="G350" t="s">
        <v>8186</v>
      </c>
      <c r="H350" s="4">
        <v>45135</v>
      </c>
    </row>
    <row r="351" spans="1:8" x14ac:dyDescent="0.3">
      <c r="A351">
        <v>580890</v>
      </c>
      <c r="B351">
        <v>3588296877</v>
      </c>
      <c r="C351">
        <v>83404008</v>
      </c>
      <c r="D351">
        <v>5</v>
      </c>
      <c r="E351" t="s">
        <v>8207</v>
      </c>
      <c r="F351" t="s">
        <v>8185</v>
      </c>
      <c r="G351" t="s">
        <v>8192</v>
      </c>
      <c r="H351" s="4">
        <v>45517</v>
      </c>
    </row>
    <row r="352" spans="1:8" x14ac:dyDescent="0.3">
      <c r="A352">
        <v>6807331</v>
      </c>
      <c r="B352">
        <v>2404804990</v>
      </c>
      <c r="C352">
        <v>81757554</v>
      </c>
      <c r="D352">
        <v>4</v>
      </c>
      <c r="E352" t="s">
        <v>8211</v>
      </c>
      <c r="F352" t="s">
        <v>8191</v>
      </c>
      <c r="G352" t="s">
        <v>8192</v>
      </c>
      <c r="H352" s="4">
        <v>45284</v>
      </c>
    </row>
    <row r="353" spans="1:8" x14ac:dyDescent="0.3">
      <c r="A353">
        <v>1500768</v>
      </c>
      <c r="B353">
        <v>8091385479</v>
      </c>
      <c r="C353">
        <v>16082651</v>
      </c>
      <c r="D353">
        <v>5</v>
      </c>
      <c r="E353" t="s">
        <v>8210</v>
      </c>
      <c r="F353" t="s">
        <v>8189</v>
      </c>
      <c r="G353" t="s">
        <v>8192</v>
      </c>
      <c r="H353" s="4">
        <v>45391</v>
      </c>
    </row>
    <row r="354" spans="1:8" x14ac:dyDescent="0.3">
      <c r="A354">
        <v>289613</v>
      </c>
      <c r="B354">
        <v>7133174424</v>
      </c>
      <c r="C354">
        <v>8513589</v>
      </c>
      <c r="D354">
        <v>5</v>
      </c>
      <c r="E354" t="s">
        <v>8212</v>
      </c>
      <c r="F354" t="s">
        <v>8185</v>
      </c>
      <c r="G354" t="s">
        <v>8192</v>
      </c>
      <c r="H354" s="4">
        <v>45099</v>
      </c>
    </row>
    <row r="355" spans="1:8" x14ac:dyDescent="0.3">
      <c r="A355">
        <v>738205</v>
      </c>
      <c r="B355">
        <v>6110446321</v>
      </c>
      <c r="C355">
        <v>78412820</v>
      </c>
      <c r="D355">
        <v>3</v>
      </c>
      <c r="E355" t="s">
        <v>8200</v>
      </c>
      <c r="F355" t="s">
        <v>8185</v>
      </c>
      <c r="G355" t="s">
        <v>8186</v>
      </c>
      <c r="H355" s="4">
        <v>45592</v>
      </c>
    </row>
    <row r="356" spans="1:8" x14ac:dyDescent="0.3">
      <c r="A356">
        <v>7023379</v>
      </c>
      <c r="B356">
        <v>6964586050</v>
      </c>
      <c r="C356">
        <v>4597433</v>
      </c>
      <c r="D356">
        <v>1</v>
      </c>
      <c r="E356" t="s">
        <v>8202</v>
      </c>
      <c r="F356" t="s">
        <v>8182</v>
      </c>
      <c r="G356" t="s">
        <v>8186</v>
      </c>
      <c r="H356" s="4">
        <v>45508</v>
      </c>
    </row>
    <row r="357" spans="1:8" x14ac:dyDescent="0.3">
      <c r="A357">
        <v>856341</v>
      </c>
      <c r="B357">
        <v>2351986014</v>
      </c>
      <c r="C357">
        <v>85626346</v>
      </c>
      <c r="D357">
        <v>3</v>
      </c>
      <c r="E357" t="s">
        <v>8188</v>
      </c>
      <c r="F357" t="s">
        <v>8189</v>
      </c>
      <c r="G357" t="s">
        <v>8186</v>
      </c>
      <c r="H357" s="4">
        <v>45037</v>
      </c>
    </row>
    <row r="358" spans="1:8" x14ac:dyDescent="0.3">
      <c r="A358">
        <v>8408157</v>
      </c>
      <c r="B358">
        <v>352569720</v>
      </c>
      <c r="C358">
        <v>65660660</v>
      </c>
      <c r="D358">
        <v>3</v>
      </c>
      <c r="E358" t="s">
        <v>8198</v>
      </c>
      <c r="F358" t="s">
        <v>8191</v>
      </c>
      <c r="G358" t="s">
        <v>8183</v>
      </c>
      <c r="H358" s="4">
        <v>45100</v>
      </c>
    </row>
    <row r="359" spans="1:8" x14ac:dyDescent="0.3">
      <c r="A359">
        <v>5069961</v>
      </c>
      <c r="B359">
        <v>1235280275</v>
      </c>
      <c r="C359">
        <v>46875863</v>
      </c>
      <c r="D359">
        <v>3</v>
      </c>
      <c r="E359" t="s">
        <v>8196</v>
      </c>
      <c r="F359" t="s">
        <v>8191</v>
      </c>
      <c r="G359" t="s">
        <v>8183</v>
      </c>
      <c r="H359" s="4">
        <v>45147</v>
      </c>
    </row>
    <row r="360" spans="1:8" x14ac:dyDescent="0.3">
      <c r="A360">
        <v>8816076</v>
      </c>
      <c r="B360">
        <v>9399859705</v>
      </c>
      <c r="C360">
        <v>57548210</v>
      </c>
      <c r="D360">
        <v>5</v>
      </c>
      <c r="E360" t="s">
        <v>8197</v>
      </c>
      <c r="F360" t="s">
        <v>8182</v>
      </c>
      <c r="G360" t="s">
        <v>8192</v>
      </c>
      <c r="H360" s="4">
        <v>45228</v>
      </c>
    </row>
    <row r="361" spans="1:8" x14ac:dyDescent="0.3">
      <c r="A361">
        <v>511301</v>
      </c>
      <c r="B361">
        <v>7530379037</v>
      </c>
      <c r="C361">
        <v>99729547</v>
      </c>
      <c r="D361">
        <v>4</v>
      </c>
      <c r="E361" t="s">
        <v>8196</v>
      </c>
      <c r="F361" t="s">
        <v>8189</v>
      </c>
      <c r="G361" t="s">
        <v>8183</v>
      </c>
      <c r="H361" s="4">
        <v>45506</v>
      </c>
    </row>
    <row r="362" spans="1:8" x14ac:dyDescent="0.3">
      <c r="A362">
        <v>7592648</v>
      </c>
      <c r="B362">
        <v>5952886441</v>
      </c>
      <c r="C362">
        <v>16420489</v>
      </c>
      <c r="D362">
        <v>2</v>
      </c>
      <c r="E362" t="s">
        <v>8208</v>
      </c>
      <c r="F362" t="s">
        <v>8182</v>
      </c>
      <c r="G362" t="s">
        <v>8186</v>
      </c>
      <c r="H362" s="4">
        <v>45363</v>
      </c>
    </row>
    <row r="363" spans="1:8" x14ac:dyDescent="0.3">
      <c r="A363">
        <v>455219</v>
      </c>
      <c r="B363">
        <v>5815833211</v>
      </c>
      <c r="C363">
        <v>31940833</v>
      </c>
      <c r="D363">
        <v>5</v>
      </c>
      <c r="E363" t="s">
        <v>8190</v>
      </c>
      <c r="F363" t="s">
        <v>8185</v>
      </c>
      <c r="G363" t="s">
        <v>8192</v>
      </c>
      <c r="H363" s="4">
        <v>45330</v>
      </c>
    </row>
    <row r="364" spans="1:8" x14ac:dyDescent="0.3">
      <c r="A364">
        <v>7609889</v>
      </c>
      <c r="B364">
        <v>7307394687</v>
      </c>
      <c r="C364">
        <v>47043878</v>
      </c>
      <c r="D364">
        <v>4</v>
      </c>
      <c r="E364" t="s">
        <v>8207</v>
      </c>
      <c r="F364" t="s">
        <v>8189</v>
      </c>
      <c r="G364" t="s">
        <v>8192</v>
      </c>
      <c r="H364" s="4">
        <v>45413</v>
      </c>
    </row>
    <row r="365" spans="1:8" x14ac:dyDescent="0.3">
      <c r="A365">
        <v>5841416</v>
      </c>
      <c r="B365">
        <v>6033014029</v>
      </c>
      <c r="C365">
        <v>29525287</v>
      </c>
      <c r="D365">
        <v>4</v>
      </c>
      <c r="E365" t="s">
        <v>8181</v>
      </c>
      <c r="F365" t="s">
        <v>8185</v>
      </c>
      <c r="G365" t="s">
        <v>8183</v>
      </c>
      <c r="H365" s="4">
        <v>45586</v>
      </c>
    </row>
    <row r="366" spans="1:8" x14ac:dyDescent="0.3">
      <c r="A366">
        <v>4412586</v>
      </c>
      <c r="B366">
        <v>1409944718</v>
      </c>
      <c r="C366">
        <v>39042103</v>
      </c>
      <c r="D366">
        <v>3</v>
      </c>
      <c r="E366" t="s">
        <v>8196</v>
      </c>
      <c r="F366" t="s">
        <v>8191</v>
      </c>
      <c r="G366" t="s">
        <v>8183</v>
      </c>
      <c r="H366" s="4">
        <v>45157</v>
      </c>
    </row>
    <row r="367" spans="1:8" x14ac:dyDescent="0.3">
      <c r="A367">
        <v>277641</v>
      </c>
      <c r="B367">
        <v>1811382200</v>
      </c>
      <c r="C367">
        <v>37915052</v>
      </c>
      <c r="D367">
        <v>4</v>
      </c>
      <c r="E367" t="s">
        <v>8198</v>
      </c>
      <c r="F367" t="s">
        <v>8191</v>
      </c>
      <c r="G367" t="s">
        <v>8183</v>
      </c>
      <c r="H367" s="4">
        <v>45163</v>
      </c>
    </row>
    <row r="368" spans="1:8" x14ac:dyDescent="0.3">
      <c r="A368">
        <v>682817</v>
      </c>
      <c r="B368">
        <v>4485391413</v>
      </c>
      <c r="C368">
        <v>11478478</v>
      </c>
      <c r="D368">
        <v>4</v>
      </c>
      <c r="E368" t="s">
        <v>8198</v>
      </c>
      <c r="F368" t="s">
        <v>8191</v>
      </c>
      <c r="G368" t="s">
        <v>8183</v>
      </c>
      <c r="H368" s="4">
        <v>45281</v>
      </c>
    </row>
    <row r="369" spans="1:8" x14ac:dyDescent="0.3">
      <c r="A369">
        <v>895557</v>
      </c>
      <c r="B369">
        <v>4076279641</v>
      </c>
      <c r="C369">
        <v>89476734</v>
      </c>
      <c r="D369">
        <v>2</v>
      </c>
      <c r="E369" t="s">
        <v>8208</v>
      </c>
      <c r="F369" t="s">
        <v>8182</v>
      </c>
      <c r="G369" t="s">
        <v>8186</v>
      </c>
      <c r="H369" s="4">
        <v>45119</v>
      </c>
    </row>
    <row r="370" spans="1:8" x14ac:dyDescent="0.3">
      <c r="A370">
        <v>7869635</v>
      </c>
      <c r="B370">
        <v>2965387566</v>
      </c>
      <c r="C370">
        <v>47955004</v>
      </c>
      <c r="D370">
        <v>4</v>
      </c>
      <c r="E370" t="s">
        <v>8204</v>
      </c>
      <c r="F370" t="s">
        <v>8185</v>
      </c>
      <c r="G370" t="s">
        <v>8192</v>
      </c>
      <c r="H370" s="4">
        <v>45154</v>
      </c>
    </row>
    <row r="371" spans="1:8" x14ac:dyDescent="0.3">
      <c r="A371">
        <v>5955416</v>
      </c>
      <c r="B371">
        <v>9397774189</v>
      </c>
      <c r="C371">
        <v>92245432</v>
      </c>
      <c r="D371">
        <v>5</v>
      </c>
      <c r="E371" t="s">
        <v>8204</v>
      </c>
      <c r="F371" t="s">
        <v>8182</v>
      </c>
      <c r="G371" t="s">
        <v>8192</v>
      </c>
      <c r="H371" s="4">
        <v>45105</v>
      </c>
    </row>
    <row r="372" spans="1:8" x14ac:dyDescent="0.3">
      <c r="A372">
        <v>7587526</v>
      </c>
      <c r="B372">
        <v>1437159967</v>
      </c>
      <c r="C372">
        <v>68016312</v>
      </c>
      <c r="D372">
        <v>4</v>
      </c>
      <c r="E372" t="s">
        <v>8209</v>
      </c>
      <c r="F372" t="s">
        <v>8189</v>
      </c>
      <c r="G372" t="s">
        <v>8192</v>
      </c>
      <c r="H372" s="4">
        <v>45450</v>
      </c>
    </row>
    <row r="373" spans="1:8" x14ac:dyDescent="0.3">
      <c r="A373">
        <v>4421683</v>
      </c>
      <c r="B373">
        <v>8397785448</v>
      </c>
      <c r="C373">
        <v>67952740</v>
      </c>
      <c r="D373">
        <v>4</v>
      </c>
      <c r="E373" t="s">
        <v>8190</v>
      </c>
      <c r="F373" t="s">
        <v>8185</v>
      </c>
      <c r="G373" t="s">
        <v>8192</v>
      </c>
      <c r="H373" s="4">
        <v>45539</v>
      </c>
    </row>
    <row r="374" spans="1:8" x14ac:dyDescent="0.3">
      <c r="A374">
        <v>9822668</v>
      </c>
      <c r="B374">
        <v>2778606949</v>
      </c>
      <c r="C374">
        <v>33675108</v>
      </c>
      <c r="D374">
        <v>4</v>
      </c>
      <c r="E374" t="s">
        <v>8196</v>
      </c>
      <c r="F374" t="s">
        <v>8189</v>
      </c>
      <c r="G374" t="s">
        <v>8183</v>
      </c>
      <c r="H374" s="4">
        <v>45578</v>
      </c>
    </row>
    <row r="375" spans="1:8" x14ac:dyDescent="0.3">
      <c r="A375">
        <v>4220793</v>
      </c>
      <c r="B375">
        <v>1774096863</v>
      </c>
      <c r="C375">
        <v>60656482</v>
      </c>
      <c r="D375">
        <v>4</v>
      </c>
      <c r="E375" t="s">
        <v>8198</v>
      </c>
      <c r="F375" t="s">
        <v>8189</v>
      </c>
      <c r="G375" t="s">
        <v>8183</v>
      </c>
      <c r="H375" s="4">
        <v>45090</v>
      </c>
    </row>
    <row r="376" spans="1:8" x14ac:dyDescent="0.3">
      <c r="A376">
        <v>6523110</v>
      </c>
      <c r="B376">
        <v>1497256618</v>
      </c>
      <c r="C376">
        <v>87220860</v>
      </c>
      <c r="D376">
        <v>4</v>
      </c>
      <c r="E376" t="s">
        <v>8207</v>
      </c>
      <c r="F376" t="s">
        <v>8185</v>
      </c>
      <c r="G376" t="s">
        <v>8192</v>
      </c>
      <c r="H376" s="4">
        <v>45042</v>
      </c>
    </row>
    <row r="377" spans="1:8" x14ac:dyDescent="0.3">
      <c r="A377">
        <v>2680223</v>
      </c>
      <c r="B377">
        <v>734095510</v>
      </c>
      <c r="C377">
        <v>56480776</v>
      </c>
      <c r="D377">
        <v>4</v>
      </c>
      <c r="E377" t="s">
        <v>8209</v>
      </c>
      <c r="F377" t="s">
        <v>8185</v>
      </c>
      <c r="G377" t="s">
        <v>8192</v>
      </c>
      <c r="H377" s="4">
        <v>45446</v>
      </c>
    </row>
    <row r="378" spans="1:8" x14ac:dyDescent="0.3">
      <c r="A378">
        <v>6854268</v>
      </c>
      <c r="B378">
        <v>5755859055</v>
      </c>
      <c r="C378">
        <v>79592021</v>
      </c>
      <c r="D378">
        <v>3</v>
      </c>
      <c r="E378" t="s">
        <v>8181</v>
      </c>
      <c r="F378" t="s">
        <v>8189</v>
      </c>
      <c r="G378" t="s">
        <v>8183</v>
      </c>
      <c r="H378" s="4">
        <v>45595</v>
      </c>
    </row>
    <row r="379" spans="1:8" x14ac:dyDescent="0.3">
      <c r="A379">
        <v>2486259</v>
      </c>
      <c r="B379">
        <v>5840290569</v>
      </c>
      <c r="C379">
        <v>99490786</v>
      </c>
      <c r="D379">
        <v>1</v>
      </c>
      <c r="E379" t="s">
        <v>8202</v>
      </c>
      <c r="F379" t="s">
        <v>8191</v>
      </c>
      <c r="G379" t="s">
        <v>8186</v>
      </c>
      <c r="H379" s="4">
        <v>45187</v>
      </c>
    </row>
    <row r="380" spans="1:8" x14ac:dyDescent="0.3">
      <c r="A380">
        <v>1104081</v>
      </c>
      <c r="B380">
        <v>8200985533</v>
      </c>
      <c r="C380">
        <v>1855421</v>
      </c>
      <c r="D380">
        <v>3</v>
      </c>
      <c r="E380" t="s">
        <v>8193</v>
      </c>
      <c r="F380" t="s">
        <v>8182</v>
      </c>
      <c r="G380" t="s">
        <v>8186</v>
      </c>
      <c r="H380" s="4">
        <v>45299</v>
      </c>
    </row>
    <row r="381" spans="1:8" x14ac:dyDescent="0.3">
      <c r="A381">
        <v>4792486</v>
      </c>
      <c r="B381">
        <v>3255590064</v>
      </c>
      <c r="C381">
        <v>92642745</v>
      </c>
      <c r="D381">
        <v>2</v>
      </c>
      <c r="E381" t="s">
        <v>8206</v>
      </c>
      <c r="F381" t="s">
        <v>8182</v>
      </c>
      <c r="G381" t="s">
        <v>8186</v>
      </c>
      <c r="H381" s="4">
        <v>45037</v>
      </c>
    </row>
    <row r="382" spans="1:8" x14ac:dyDescent="0.3">
      <c r="A382">
        <v>2628222</v>
      </c>
      <c r="B382">
        <v>4258404747</v>
      </c>
      <c r="C382">
        <v>27692428</v>
      </c>
      <c r="D382">
        <v>4</v>
      </c>
      <c r="E382" t="s">
        <v>8205</v>
      </c>
      <c r="F382" t="s">
        <v>8191</v>
      </c>
      <c r="G382" t="s">
        <v>8192</v>
      </c>
      <c r="H382" s="4">
        <v>45576</v>
      </c>
    </row>
    <row r="383" spans="1:8" x14ac:dyDescent="0.3">
      <c r="A383">
        <v>8893890</v>
      </c>
      <c r="B383">
        <v>2455161115</v>
      </c>
      <c r="C383">
        <v>27620326</v>
      </c>
      <c r="D383">
        <v>3</v>
      </c>
      <c r="E383" t="s">
        <v>8195</v>
      </c>
      <c r="F383" t="s">
        <v>8182</v>
      </c>
      <c r="G383" t="s">
        <v>8183</v>
      </c>
      <c r="H383" s="4">
        <v>45320</v>
      </c>
    </row>
    <row r="384" spans="1:8" x14ac:dyDescent="0.3">
      <c r="A384">
        <v>9666020</v>
      </c>
      <c r="B384">
        <v>4448004569</v>
      </c>
      <c r="C384">
        <v>47215976</v>
      </c>
      <c r="D384">
        <v>5</v>
      </c>
      <c r="E384" t="s">
        <v>8203</v>
      </c>
      <c r="F384" t="s">
        <v>8191</v>
      </c>
      <c r="G384" t="s">
        <v>8192</v>
      </c>
      <c r="H384" s="4">
        <v>45301</v>
      </c>
    </row>
    <row r="385" spans="1:8" x14ac:dyDescent="0.3">
      <c r="A385">
        <v>3428194</v>
      </c>
      <c r="B385">
        <v>5951090793</v>
      </c>
      <c r="C385">
        <v>27878182</v>
      </c>
      <c r="D385">
        <v>1</v>
      </c>
      <c r="E385" t="s">
        <v>8184</v>
      </c>
      <c r="F385" t="s">
        <v>8185</v>
      </c>
      <c r="G385" t="s">
        <v>8186</v>
      </c>
      <c r="H385" s="4">
        <v>45402</v>
      </c>
    </row>
    <row r="386" spans="1:8" x14ac:dyDescent="0.3">
      <c r="A386">
        <v>7566701</v>
      </c>
      <c r="B386">
        <v>7402491996</v>
      </c>
      <c r="C386">
        <v>92509376</v>
      </c>
      <c r="D386">
        <v>4</v>
      </c>
      <c r="E386" t="s">
        <v>8212</v>
      </c>
      <c r="F386" t="s">
        <v>8191</v>
      </c>
      <c r="G386" t="s">
        <v>8192</v>
      </c>
      <c r="H386" s="4">
        <v>45487</v>
      </c>
    </row>
    <row r="387" spans="1:8" x14ac:dyDescent="0.3">
      <c r="A387">
        <v>2127842</v>
      </c>
      <c r="B387">
        <v>8532411923</v>
      </c>
      <c r="C387">
        <v>57360162</v>
      </c>
      <c r="D387">
        <v>3</v>
      </c>
      <c r="E387" t="s">
        <v>8208</v>
      </c>
      <c r="F387" t="s">
        <v>8185</v>
      </c>
      <c r="G387" t="s">
        <v>8186</v>
      </c>
      <c r="H387" s="4">
        <v>45489</v>
      </c>
    </row>
    <row r="388" spans="1:8" x14ac:dyDescent="0.3">
      <c r="A388">
        <v>7361857</v>
      </c>
      <c r="B388">
        <v>7130555385</v>
      </c>
      <c r="C388">
        <v>37309023</v>
      </c>
      <c r="D388">
        <v>3</v>
      </c>
      <c r="E388" t="s">
        <v>8195</v>
      </c>
      <c r="F388" t="s">
        <v>8191</v>
      </c>
      <c r="G388" t="s">
        <v>8183</v>
      </c>
      <c r="H388" s="4">
        <v>45307</v>
      </c>
    </row>
    <row r="389" spans="1:8" x14ac:dyDescent="0.3">
      <c r="A389">
        <v>7131756</v>
      </c>
      <c r="B389">
        <v>4338197132</v>
      </c>
      <c r="C389">
        <v>66310963</v>
      </c>
      <c r="D389">
        <v>4</v>
      </c>
      <c r="E389" t="s">
        <v>8209</v>
      </c>
      <c r="F389" t="s">
        <v>8189</v>
      </c>
      <c r="G389" t="s">
        <v>8192</v>
      </c>
      <c r="H389" s="4">
        <v>45576</v>
      </c>
    </row>
    <row r="390" spans="1:8" x14ac:dyDescent="0.3">
      <c r="A390">
        <v>3978480</v>
      </c>
      <c r="B390">
        <v>8044366071</v>
      </c>
      <c r="C390">
        <v>80833965</v>
      </c>
      <c r="D390">
        <v>1</v>
      </c>
      <c r="E390" t="s">
        <v>8199</v>
      </c>
      <c r="F390" t="s">
        <v>8185</v>
      </c>
      <c r="G390" t="s">
        <v>8186</v>
      </c>
      <c r="H390" s="4">
        <v>45046</v>
      </c>
    </row>
    <row r="391" spans="1:8" x14ac:dyDescent="0.3">
      <c r="A391">
        <v>775093</v>
      </c>
      <c r="B391">
        <v>4135251774</v>
      </c>
      <c r="C391">
        <v>77961205</v>
      </c>
      <c r="D391">
        <v>1</v>
      </c>
      <c r="E391" t="s">
        <v>8194</v>
      </c>
      <c r="F391" t="s">
        <v>8191</v>
      </c>
      <c r="G391" t="s">
        <v>8186</v>
      </c>
      <c r="H391" s="4">
        <v>45574</v>
      </c>
    </row>
    <row r="392" spans="1:8" x14ac:dyDescent="0.3">
      <c r="A392">
        <v>9060771</v>
      </c>
      <c r="B392">
        <v>6331483812</v>
      </c>
      <c r="C392">
        <v>97411107</v>
      </c>
      <c r="D392">
        <v>3</v>
      </c>
      <c r="E392" t="s">
        <v>8195</v>
      </c>
      <c r="F392" t="s">
        <v>8191</v>
      </c>
      <c r="G392" t="s">
        <v>8183</v>
      </c>
      <c r="H392" s="4">
        <v>45541</v>
      </c>
    </row>
    <row r="393" spans="1:8" x14ac:dyDescent="0.3">
      <c r="A393">
        <v>8948120</v>
      </c>
      <c r="B393">
        <v>6705171000</v>
      </c>
      <c r="C393">
        <v>52417972</v>
      </c>
      <c r="D393">
        <v>4</v>
      </c>
      <c r="E393" t="s">
        <v>8205</v>
      </c>
      <c r="F393" t="s">
        <v>8191</v>
      </c>
      <c r="G393" t="s">
        <v>8192</v>
      </c>
      <c r="H393" s="4">
        <v>45173</v>
      </c>
    </row>
    <row r="394" spans="1:8" x14ac:dyDescent="0.3">
      <c r="A394">
        <v>9289508</v>
      </c>
      <c r="B394">
        <v>7850128898</v>
      </c>
      <c r="C394">
        <v>38478423</v>
      </c>
      <c r="D394">
        <v>2</v>
      </c>
      <c r="E394" t="s">
        <v>8200</v>
      </c>
      <c r="F394" t="s">
        <v>8191</v>
      </c>
      <c r="G394" t="s">
        <v>8186</v>
      </c>
      <c r="H394" s="4">
        <v>45471</v>
      </c>
    </row>
    <row r="395" spans="1:8" x14ac:dyDescent="0.3">
      <c r="A395">
        <v>8188900</v>
      </c>
      <c r="B395">
        <v>3602554049</v>
      </c>
      <c r="C395">
        <v>65815155</v>
      </c>
      <c r="D395">
        <v>4</v>
      </c>
      <c r="E395" t="s">
        <v>8196</v>
      </c>
      <c r="F395" t="s">
        <v>8189</v>
      </c>
      <c r="G395" t="s">
        <v>8183</v>
      </c>
      <c r="H395" s="4">
        <v>45135</v>
      </c>
    </row>
    <row r="396" spans="1:8" x14ac:dyDescent="0.3">
      <c r="A396">
        <v>5686881</v>
      </c>
      <c r="B396">
        <v>1070259187</v>
      </c>
      <c r="C396">
        <v>22738465</v>
      </c>
      <c r="D396">
        <v>3</v>
      </c>
      <c r="E396" t="s">
        <v>8193</v>
      </c>
      <c r="F396" t="s">
        <v>8185</v>
      </c>
      <c r="G396" t="s">
        <v>8186</v>
      </c>
      <c r="H396" s="4">
        <v>45086</v>
      </c>
    </row>
    <row r="397" spans="1:8" x14ac:dyDescent="0.3">
      <c r="A397">
        <v>3842752</v>
      </c>
      <c r="B397">
        <v>8412338399</v>
      </c>
      <c r="C397">
        <v>2566268</v>
      </c>
      <c r="D397">
        <v>3</v>
      </c>
      <c r="E397" t="s">
        <v>8187</v>
      </c>
      <c r="F397" t="s">
        <v>8191</v>
      </c>
      <c r="G397" t="s">
        <v>8183</v>
      </c>
      <c r="H397" s="4">
        <v>45593</v>
      </c>
    </row>
    <row r="398" spans="1:8" x14ac:dyDescent="0.3">
      <c r="A398">
        <v>9551379</v>
      </c>
      <c r="B398">
        <v>1478022303</v>
      </c>
      <c r="C398">
        <v>69353754</v>
      </c>
      <c r="D398">
        <v>3</v>
      </c>
      <c r="E398" t="s">
        <v>8195</v>
      </c>
      <c r="F398" t="s">
        <v>8191</v>
      </c>
      <c r="G398" t="s">
        <v>8183</v>
      </c>
      <c r="H398" s="4">
        <v>45291</v>
      </c>
    </row>
    <row r="399" spans="1:8" x14ac:dyDescent="0.3">
      <c r="A399">
        <v>3823659</v>
      </c>
      <c r="B399">
        <v>2376108199</v>
      </c>
      <c r="C399">
        <v>81757554</v>
      </c>
      <c r="D399">
        <v>4</v>
      </c>
      <c r="E399" t="s">
        <v>8187</v>
      </c>
      <c r="F399" t="s">
        <v>8191</v>
      </c>
      <c r="G399" t="s">
        <v>8183</v>
      </c>
      <c r="H399" s="4">
        <v>45425</v>
      </c>
    </row>
    <row r="400" spans="1:8" x14ac:dyDescent="0.3">
      <c r="A400">
        <v>7258622</v>
      </c>
      <c r="B400">
        <v>5243035202</v>
      </c>
      <c r="C400">
        <v>10541231</v>
      </c>
      <c r="D400">
        <v>2</v>
      </c>
      <c r="E400" t="s">
        <v>8200</v>
      </c>
      <c r="F400" t="s">
        <v>8191</v>
      </c>
      <c r="G400" t="s">
        <v>8186</v>
      </c>
      <c r="H400" s="4">
        <v>45585</v>
      </c>
    </row>
    <row r="401" spans="1:8" x14ac:dyDescent="0.3">
      <c r="A401">
        <v>569019</v>
      </c>
      <c r="B401">
        <v>3687581971</v>
      </c>
      <c r="C401">
        <v>81932548</v>
      </c>
      <c r="D401">
        <v>4</v>
      </c>
      <c r="E401" t="s">
        <v>8204</v>
      </c>
      <c r="F401" t="s">
        <v>8185</v>
      </c>
      <c r="G401" t="s">
        <v>8192</v>
      </c>
      <c r="H401" s="4">
        <v>45570</v>
      </c>
    </row>
    <row r="402" spans="1:8" x14ac:dyDescent="0.3">
      <c r="A402">
        <v>7101790</v>
      </c>
      <c r="B402">
        <v>7008586055</v>
      </c>
      <c r="C402">
        <v>96109948</v>
      </c>
      <c r="D402">
        <v>3</v>
      </c>
      <c r="E402" t="s">
        <v>8194</v>
      </c>
      <c r="F402" t="s">
        <v>8185</v>
      </c>
      <c r="G402" t="s">
        <v>8186</v>
      </c>
      <c r="H402" s="4">
        <v>45070</v>
      </c>
    </row>
    <row r="403" spans="1:8" x14ac:dyDescent="0.3">
      <c r="A403">
        <v>8868668</v>
      </c>
      <c r="B403">
        <v>5142069216</v>
      </c>
      <c r="C403">
        <v>35459748</v>
      </c>
      <c r="D403">
        <v>4</v>
      </c>
      <c r="E403" t="s">
        <v>8195</v>
      </c>
      <c r="F403" t="s">
        <v>8191</v>
      </c>
      <c r="G403" t="s">
        <v>8183</v>
      </c>
      <c r="H403" s="4">
        <v>45347</v>
      </c>
    </row>
    <row r="404" spans="1:8" x14ac:dyDescent="0.3">
      <c r="A404">
        <v>1504712</v>
      </c>
      <c r="B404">
        <v>4152441944</v>
      </c>
      <c r="C404">
        <v>92636025</v>
      </c>
      <c r="D404">
        <v>5</v>
      </c>
      <c r="E404" t="s">
        <v>8197</v>
      </c>
      <c r="F404" t="s">
        <v>8189</v>
      </c>
      <c r="G404" t="s">
        <v>8192</v>
      </c>
      <c r="H404" s="4">
        <v>45041</v>
      </c>
    </row>
    <row r="405" spans="1:8" x14ac:dyDescent="0.3">
      <c r="A405">
        <v>6592774</v>
      </c>
      <c r="B405">
        <v>5601670348</v>
      </c>
      <c r="C405">
        <v>32830199</v>
      </c>
      <c r="D405">
        <v>3</v>
      </c>
      <c r="E405" t="s">
        <v>8195</v>
      </c>
      <c r="F405" t="s">
        <v>8191</v>
      </c>
      <c r="G405" t="s">
        <v>8183</v>
      </c>
      <c r="H405" s="4">
        <v>45594</v>
      </c>
    </row>
    <row r="406" spans="1:8" x14ac:dyDescent="0.3">
      <c r="A406">
        <v>4354820</v>
      </c>
      <c r="B406">
        <v>605105099</v>
      </c>
      <c r="C406">
        <v>5039883</v>
      </c>
      <c r="D406">
        <v>5</v>
      </c>
      <c r="E406" t="s">
        <v>8203</v>
      </c>
      <c r="F406" t="s">
        <v>8189</v>
      </c>
      <c r="G406" t="s">
        <v>8192</v>
      </c>
      <c r="H406" s="4">
        <v>45290</v>
      </c>
    </row>
    <row r="407" spans="1:8" x14ac:dyDescent="0.3">
      <c r="A407">
        <v>1117265</v>
      </c>
      <c r="B407">
        <v>4054936140</v>
      </c>
      <c r="C407">
        <v>28286754</v>
      </c>
      <c r="D407">
        <v>2</v>
      </c>
      <c r="E407" t="s">
        <v>8206</v>
      </c>
      <c r="F407" t="s">
        <v>8191</v>
      </c>
      <c r="G407" t="s">
        <v>8186</v>
      </c>
      <c r="H407" s="4">
        <v>45401</v>
      </c>
    </row>
    <row r="408" spans="1:8" x14ac:dyDescent="0.3">
      <c r="A408">
        <v>1162461</v>
      </c>
      <c r="B408">
        <v>8741892156</v>
      </c>
      <c r="C408">
        <v>66886852</v>
      </c>
      <c r="D408">
        <v>5</v>
      </c>
      <c r="E408" t="s">
        <v>8205</v>
      </c>
      <c r="F408" t="s">
        <v>8191</v>
      </c>
      <c r="G408" t="s">
        <v>8192</v>
      </c>
      <c r="H408" s="4">
        <v>45245</v>
      </c>
    </row>
    <row r="409" spans="1:8" x14ac:dyDescent="0.3">
      <c r="A409">
        <v>4575939</v>
      </c>
      <c r="B409">
        <v>9143640828</v>
      </c>
      <c r="C409">
        <v>90298394</v>
      </c>
      <c r="D409">
        <v>3</v>
      </c>
      <c r="E409" t="s">
        <v>8196</v>
      </c>
      <c r="F409" t="s">
        <v>8191</v>
      </c>
      <c r="G409" t="s">
        <v>8183</v>
      </c>
      <c r="H409" s="4">
        <v>45125</v>
      </c>
    </row>
    <row r="410" spans="1:8" x14ac:dyDescent="0.3">
      <c r="A410">
        <v>7512447</v>
      </c>
      <c r="B410">
        <v>6900876252</v>
      </c>
      <c r="C410">
        <v>87984862</v>
      </c>
      <c r="D410">
        <v>4</v>
      </c>
      <c r="E410" t="s">
        <v>8212</v>
      </c>
      <c r="F410" t="s">
        <v>8191</v>
      </c>
      <c r="G410" t="s">
        <v>8192</v>
      </c>
      <c r="H410" s="4">
        <v>45343</v>
      </c>
    </row>
    <row r="411" spans="1:8" x14ac:dyDescent="0.3">
      <c r="A411">
        <v>8943085</v>
      </c>
      <c r="B411">
        <v>9801174908</v>
      </c>
      <c r="C411">
        <v>54347213</v>
      </c>
      <c r="D411">
        <v>3</v>
      </c>
      <c r="E411" t="s">
        <v>8195</v>
      </c>
      <c r="F411" t="s">
        <v>8191</v>
      </c>
      <c r="G411" t="s">
        <v>8183</v>
      </c>
      <c r="H411" s="4">
        <v>45409</v>
      </c>
    </row>
    <row r="412" spans="1:8" x14ac:dyDescent="0.3">
      <c r="A412">
        <v>4229076</v>
      </c>
      <c r="B412">
        <v>551343632</v>
      </c>
      <c r="C412">
        <v>59840071</v>
      </c>
      <c r="D412">
        <v>5</v>
      </c>
      <c r="E412" t="s">
        <v>8209</v>
      </c>
      <c r="F412" t="s">
        <v>8185</v>
      </c>
      <c r="G412" t="s">
        <v>8192</v>
      </c>
      <c r="H412" s="4">
        <v>45342</v>
      </c>
    </row>
    <row r="413" spans="1:8" x14ac:dyDescent="0.3">
      <c r="A413">
        <v>6371323</v>
      </c>
      <c r="B413">
        <v>7961173808</v>
      </c>
      <c r="C413">
        <v>90184276</v>
      </c>
      <c r="D413">
        <v>3</v>
      </c>
      <c r="E413" t="s">
        <v>8196</v>
      </c>
      <c r="F413" t="s">
        <v>8185</v>
      </c>
      <c r="G413" t="s">
        <v>8183</v>
      </c>
      <c r="H413" s="4">
        <v>45082</v>
      </c>
    </row>
    <row r="414" spans="1:8" x14ac:dyDescent="0.3">
      <c r="A414">
        <v>998183</v>
      </c>
      <c r="B414">
        <v>328909145</v>
      </c>
      <c r="C414">
        <v>36146306</v>
      </c>
      <c r="D414">
        <v>4</v>
      </c>
      <c r="E414" t="s">
        <v>8196</v>
      </c>
      <c r="F414" t="s">
        <v>8182</v>
      </c>
      <c r="G414" t="s">
        <v>8183</v>
      </c>
      <c r="H414" s="4">
        <v>45561</v>
      </c>
    </row>
    <row r="415" spans="1:8" x14ac:dyDescent="0.3">
      <c r="A415">
        <v>5358574</v>
      </c>
      <c r="B415">
        <v>5551173528</v>
      </c>
      <c r="C415">
        <v>64151769</v>
      </c>
      <c r="D415">
        <v>3</v>
      </c>
      <c r="E415" t="s">
        <v>8184</v>
      </c>
      <c r="F415" t="s">
        <v>8182</v>
      </c>
      <c r="G415" t="s">
        <v>8186</v>
      </c>
      <c r="H415" s="4">
        <v>45599</v>
      </c>
    </row>
    <row r="416" spans="1:8" x14ac:dyDescent="0.3">
      <c r="A416">
        <v>9843205</v>
      </c>
      <c r="B416">
        <v>4461788759</v>
      </c>
      <c r="C416">
        <v>79895967</v>
      </c>
      <c r="D416">
        <v>5</v>
      </c>
      <c r="E416" t="s">
        <v>8205</v>
      </c>
      <c r="F416" t="s">
        <v>8189</v>
      </c>
      <c r="G416" t="s">
        <v>8192</v>
      </c>
      <c r="H416" s="4">
        <v>45405</v>
      </c>
    </row>
    <row r="417" spans="1:8" x14ac:dyDescent="0.3">
      <c r="A417">
        <v>5635953</v>
      </c>
      <c r="B417">
        <v>7256212429</v>
      </c>
      <c r="C417">
        <v>28350645</v>
      </c>
      <c r="D417">
        <v>4</v>
      </c>
      <c r="E417" t="s">
        <v>8187</v>
      </c>
      <c r="F417" t="s">
        <v>8185</v>
      </c>
      <c r="G417" t="s">
        <v>8183</v>
      </c>
      <c r="H417" s="4">
        <v>45367</v>
      </c>
    </row>
    <row r="418" spans="1:8" x14ac:dyDescent="0.3">
      <c r="A418">
        <v>3366792</v>
      </c>
      <c r="B418">
        <v>9104077642</v>
      </c>
      <c r="C418">
        <v>18199057</v>
      </c>
      <c r="D418">
        <v>3</v>
      </c>
      <c r="E418" t="s">
        <v>8196</v>
      </c>
      <c r="F418" t="s">
        <v>8189</v>
      </c>
      <c r="G418" t="s">
        <v>8183</v>
      </c>
      <c r="H418" s="4">
        <v>45589</v>
      </c>
    </row>
    <row r="419" spans="1:8" x14ac:dyDescent="0.3">
      <c r="A419">
        <v>4954894</v>
      </c>
      <c r="B419">
        <v>2914056235</v>
      </c>
      <c r="C419">
        <v>31456752</v>
      </c>
      <c r="D419">
        <v>1</v>
      </c>
      <c r="E419" t="s">
        <v>8184</v>
      </c>
      <c r="F419" t="s">
        <v>8189</v>
      </c>
      <c r="G419" t="s">
        <v>8186</v>
      </c>
      <c r="H419" s="4">
        <v>45293</v>
      </c>
    </row>
    <row r="420" spans="1:8" x14ac:dyDescent="0.3">
      <c r="A420">
        <v>671223</v>
      </c>
      <c r="B420">
        <v>9127632807</v>
      </c>
      <c r="C420">
        <v>81528623</v>
      </c>
      <c r="D420">
        <v>2</v>
      </c>
      <c r="E420" t="s">
        <v>8201</v>
      </c>
      <c r="F420" t="s">
        <v>8182</v>
      </c>
      <c r="G420" t="s">
        <v>8186</v>
      </c>
      <c r="H420" s="4">
        <v>45076</v>
      </c>
    </row>
    <row r="421" spans="1:8" x14ac:dyDescent="0.3">
      <c r="A421">
        <v>7445572</v>
      </c>
      <c r="B421">
        <v>6070154414</v>
      </c>
      <c r="C421">
        <v>45052594</v>
      </c>
      <c r="D421">
        <v>3</v>
      </c>
      <c r="E421" t="s">
        <v>8208</v>
      </c>
      <c r="F421" t="s">
        <v>8185</v>
      </c>
      <c r="G421" t="s">
        <v>8186</v>
      </c>
      <c r="H421" s="4">
        <v>45096</v>
      </c>
    </row>
    <row r="422" spans="1:8" x14ac:dyDescent="0.3">
      <c r="A422">
        <v>2097262</v>
      </c>
      <c r="B422">
        <v>2318969828</v>
      </c>
      <c r="C422">
        <v>2457734</v>
      </c>
      <c r="D422">
        <v>4</v>
      </c>
      <c r="E422" t="s">
        <v>8197</v>
      </c>
      <c r="F422" t="s">
        <v>8191</v>
      </c>
      <c r="G422" t="s">
        <v>8192</v>
      </c>
      <c r="H422" s="4">
        <v>45011</v>
      </c>
    </row>
    <row r="423" spans="1:8" x14ac:dyDescent="0.3">
      <c r="A423">
        <v>2683030</v>
      </c>
      <c r="B423">
        <v>3813047994</v>
      </c>
      <c r="C423">
        <v>60275891</v>
      </c>
      <c r="D423">
        <v>4</v>
      </c>
      <c r="E423" t="s">
        <v>8187</v>
      </c>
      <c r="F423" t="s">
        <v>8189</v>
      </c>
      <c r="G423" t="s">
        <v>8183</v>
      </c>
      <c r="H423" s="4">
        <v>45280</v>
      </c>
    </row>
    <row r="424" spans="1:8" x14ac:dyDescent="0.3">
      <c r="A424">
        <v>2944984</v>
      </c>
      <c r="B424">
        <v>1416102774</v>
      </c>
      <c r="C424">
        <v>92245432</v>
      </c>
      <c r="D424">
        <v>5</v>
      </c>
      <c r="E424" t="s">
        <v>8204</v>
      </c>
      <c r="F424" t="s">
        <v>8189</v>
      </c>
      <c r="G424" t="s">
        <v>8192</v>
      </c>
      <c r="H424" s="4">
        <v>45409</v>
      </c>
    </row>
    <row r="425" spans="1:8" x14ac:dyDescent="0.3">
      <c r="A425">
        <v>8607255</v>
      </c>
      <c r="B425">
        <v>8086834412</v>
      </c>
      <c r="C425">
        <v>23286884</v>
      </c>
      <c r="D425">
        <v>4</v>
      </c>
      <c r="E425" t="s">
        <v>8207</v>
      </c>
      <c r="F425" t="s">
        <v>8182</v>
      </c>
      <c r="G425" t="s">
        <v>8192</v>
      </c>
      <c r="H425" s="4">
        <v>45359</v>
      </c>
    </row>
    <row r="426" spans="1:8" x14ac:dyDescent="0.3">
      <c r="A426">
        <v>597980</v>
      </c>
      <c r="B426">
        <v>6193826826</v>
      </c>
      <c r="C426">
        <v>85561151</v>
      </c>
      <c r="D426">
        <v>4</v>
      </c>
      <c r="E426" t="s">
        <v>8203</v>
      </c>
      <c r="F426" t="s">
        <v>8189</v>
      </c>
      <c r="G426" t="s">
        <v>8192</v>
      </c>
      <c r="H426" s="4">
        <v>45143</v>
      </c>
    </row>
    <row r="427" spans="1:8" x14ac:dyDescent="0.3">
      <c r="A427">
        <v>2319343</v>
      </c>
      <c r="B427">
        <v>8444509148</v>
      </c>
      <c r="C427">
        <v>64141971</v>
      </c>
      <c r="D427">
        <v>2</v>
      </c>
      <c r="E427" t="s">
        <v>8194</v>
      </c>
      <c r="F427" t="s">
        <v>8182</v>
      </c>
      <c r="G427" t="s">
        <v>8186</v>
      </c>
      <c r="H427" s="4">
        <v>45343</v>
      </c>
    </row>
    <row r="428" spans="1:8" x14ac:dyDescent="0.3">
      <c r="A428">
        <v>7618966</v>
      </c>
      <c r="B428">
        <v>42332130</v>
      </c>
      <c r="C428">
        <v>70363568</v>
      </c>
      <c r="D428">
        <v>3</v>
      </c>
      <c r="E428" t="s">
        <v>8198</v>
      </c>
      <c r="F428" t="s">
        <v>8189</v>
      </c>
      <c r="G428" t="s">
        <v>8183</v>
      </c>
      <c r="H428" s="4">
        <v>45582</v>
      </c>
    </row>
    <row r="429" spans="1:8" x14ac:dyDescent="0.3">
      <c r="A429">
        <v>637720</v>
      </c>
      <c r="B429">
        <v>6009342120</v>
      </c>
      <c r="C429">
        <v>59620534</v>
      </c>
      <c r="D429">
        <v>1</v>
      </c>
      <c r="E429" t="s">
        <v>8199</v>
      </c>
      <c r="F429" t="s">
        <v>8189</v>
      </c>
      <c r="G429" t="s">
        <v>8186</v>
      </c>
      <c r="H429" s="4">
        <v>45353</v>
      </c>
    </row>
    <row r="430" spans="1:8" x14ac:dyDescent="0.3">
      <c r="A430">
        <v>2471792</v>
      </c>
      <c r="B430">
        <v>4818516411</v>
      </c>
      <c r="C430">
        <v>85006599</v>
      </c>
      <c r="D430">
        <v>1</v>
      </c>
      <c r="E430" t="s">
        <v>8201</v>
      </c>
      <c r="F430" t="s">
        <v>8185</v>
      </c>
      <c r="G430" t="s">
        <v>8186</v>
      </c>
      <c r="H430" s="4">
        <v>45208</v>
      </c>
    </row>
    <row r="431" spans="1:8" x14ac:dyDescent="0.3">
      <c r="A431">
        <v>6340020</v>
      </c>
      <c r="B431">
        <v>1039229544</v>
      </c>
      <c r="C431">
        <v>93730857</v>
      </c>
      <c r="D431">
        <v>4</v>
      </c>
      <c r="E431" t="s">
        <v>8187</v>
      </c>
      <c r="F431" t="s">
        <v>8189</v>
      </c>
      <c r="G431" t="s">
        <v>8183</v>
      </c>
      <c r="H431" s="4">
        <v>45514</v>
      </c>
    </row>
    <row r="432" spans="1:8" x14ac:dyDescent="0.3">
      <c r="A432">
        <v>5813945</v>
      </c>
      <c r="B432">
        <v>1515943657</v>
      </c>
      <c r="C432">
        <v>59436131</v>
      </c>
      <c r="D432">
        <v>3</v>
      </c>
      <c r="E432" t="s">
        <v>8206</v>
      </c>
      <c r="F432" t="s">
        <v>8191</v>
      </c>
      <c r="G432" t="s">
        <v>8186</v>
      </c>
      <c r="H432" s="4">
        <v>45176</v>
      </c>
    </row>
    <row r="433" spans="1:8" x14ac:dyDescent="0.3">
      <c r="A433">
        <v>7398851</v>
      </c>
      <c r="B433">
        <v>9183547951</v>
      </c>
      <c r="C433">
        <v>19259955</v>
      </c>
      <c r="D433">
        <v>3</v>
      </c>
      <c r="E433" t="s">
        <v>8201</v>
      </c>
      <c r="F433" t="s">
        <v>8191</v>
      </c>
      <c r="G433" t="s">
        <v>8186</v>
      </c>
      <c r="H433" s="4">
        <v>45311</v>
      </c>
    </row>
    <row r="434" spans="1:8" x14ac:dyDescent="0.3">
      <c r="A434">
        <v>6797094</v>
      </c>
      <c r="B434">
        <v>8478376092</v>
      </c>
      <c r="C434">
        <v>91500615</v>
      </c>
      <c r="D434">
        <v>2</v>
      </c>
      <c r="E434" t="s">
        <v>8201</v>
      </c>
      <c r="F434" t="s">
        <v>8191</v>
      </c>
      <c r="G434" t="s">
        <v>8186</v>
      </c>
      <c r="H434" s="4">
        <v>45033</v>
      </c>
    </row>
    <row r="435" spans="1:8" x14ac:dyDescent="0.3">
      <c r="A435">
        <v>6016974</v>
      </c>
      <c r="B435">
        <v>1454073903</v>
      </c>
      <c r="C435">
        <v>89874335</v>
      </c>
      <c r="D435">
        <v>1</v>
      </c>
      <c r="E435" t="s">
        <v>8202</v>
      </c>
      <c r="F435" t="s">
        <v>8182</v>
      </c>
      <c r="G435" t="s">
        <v>8186</v>
      </c>
      <c r="H435" s="4">
        <v>45185</v>
      </c>
    </row>
    <row r="436" spans="1:8" x14ac:dyDescent="0.3">
      <c r="A436">
        <v>9506434</v>
      </c>
      <c r="B436">
        <v>2855402284</v>
      </c>
      <c r="C436">
        <v>33370343</v>
      </c>
      <c r="D436">
        <v>3</v>
      </c>
      <c r="E436" t="s">
        <v>8201</v>
      </c>
      <c r="F436" t="s">
        <v>8182</v>
      </c>
      <c r="G436" t="s">
        <v>8186</v>
      </c>
      <c r="H436" s="4">
        <v>45137</v>
      </c>
    </row>
    <row r="437" spans="1:8" x14ac:dyDescent="0.3">
      <c r="A437">
        <v>2618604</v>
      </c>
      <c r="B437">
        <v>7245730533</v>
      </c>
      <c r="C437">
        <v>51670882</v>
      </c>
      <c r="D437">
        <v>4</v>
      </c>
      <c r="E437" t="s">
        <v>8205</v>
      </c>
      <c r="F437" t="s">
        <v>8185</v>
      </c>
      <c r="G437" t="s">
        <v>8192</v>
      </c>
      <c r="H437" s="4">
        <v>45438</v>
      </c>
    </row>
    <row r="438" spans="1:8" x14ac:dyDescent="0.3">
      <c r="A438">
        <v>6368426</v>
      </c>
      <c r="B438">
        <v>2272892659</v>
      </c>
      <c r="C438">
        <v>24308515</v>
      </c>
      <c r="D438">
        <v>3</v>
      </c>
      <c r="E438" t="s">
        <v>8184</v>
      </c>
      <c r="F438" t="s">
        <v>8185</v>
      </c>
      <c r="G438" t="s">
        <v>8186</v>
      </c>
      <c r="H438" s="4">
        <v>45133</v>
      </c>
    </row>
    <row r="439" spans="1:8" x14ac:dyDescent="0.3">
      <c r="A439">
        <v>7057209</v>
      </c>
      <c r="B439">
        <v>9087377568</v>
      </c>
      <c r="C439">
        <v>54038173</v>
      </c>
      <c r="D439">
        <v>3</v>
      </c>
      <c r="E439" t="s">
        <v>8187</v>
      </c>
      <c r="F439" t="s">
        <v>8185</v>
      </c>
      <c r="G439" t="s">
        <v>8183</v>
      </c>
      <c r="H439" s="4">
        <v>45343</v>
      </c>
    </row>
    <row r="440" spans="1:8" x14ac:dyDescent="0.3">
      <c r="A440">
        <v>6030331</v>
      </c>
      <c r="B440">
        <v>8443685057</v>
      </c>
      <c r="C440">
        <v>19400174</v>
      </c>
      <c r="D440">
        <v>3</v>
      </c>
      <c r="E440" t="s">
        <v>8198</v>
      </c>
      <c r="F440" t="s">
        <v>8191</v>
      </c>
      <c r="G440" t="s">
        <v>8183</v>
      </c>
      <c r="H440" s="4">
        <v>45109</v>
      </c>
    </row>
    <row r="441" spans="1:8" x14ac:dyDescent="0.3">
      <c r="A441">
        <v>3002904</v>
      </c>
      <c r="B441">
        <v>1590988730</v>
      </c>
      <c r="C441">
        <v>42208242</v>
      </c>
      <c r="D441">
        <v>3</v>
      </c>
      <c r="E441" t="s">
        <v>8198</v>
      </c>
      <c r="F441" t="s">
        <v>8182</v>
      </c>
      <c r="G441" t="s">
        <v>8183</v>
      </c>
      <c r="H441" s="4">
        <v>45281</v>
      </c>
    </row>
    <row r="442" spans="1:8" x14ac:dyDescent="0.3">
      <c r="A442">
        <v>5755357</v>
      </c>
      <c r="B442">
        <v>7357811417</v>
      </c>
      <c r="C442">
        <v>26364643</v>
      </c>
      <c r="D442">
        <v>4</v>
      </c>
      <c r="E442" t="s">
        <v>8187</v>
      </c>
      <c r="F442" t="s">
        <v>8191</v>
      </c>
      <c r="G442" t="s">
        <v>8183</v>
      </c>
      <c r="H442" s="4">
        <v>45564</v>
      </c>
    </row>
    <row r="443" spans="1:8" x14ac:dyDescent="0.3">
      <c r="A443">
        <v>7932307</v>
      </c>
      <c r="B443">
        <v>394951937</v>
      </c>
      <c r="C443">
        <v>65406127</v>
      </c>
      <c r="D443">
        <v>4</v>
      </c>
      <c r="E443" t="s">
        <v>8190</v>
      </c>
      <c r="F443" t="s">
        <v>8185</v>
      </c>
      <c r="G443" t="s">
        <v>8192</v>
      </c>
      <c r="H443" s="4">
        <v>45406</v>
      </c>
    </row>
    <row r="444" spans="1:8" x14ac:dyDescent="0.3">
      <c r="A444">
        <v>4287665</v>
      </c>
      <c r="B444">
        <v>3967445448</v>
      </c>
      <c r="C444">
        <v>20148223</v>
      </c>
      <c r="D444">
        <v>4</v>
      </c>
      <c r="E444" t="s">
        <v>8203</v>
      </c>
      <c r="F444" t="s">
        <v>8182</v>
      </c>
      <c r="G444" t="s">
        <v>8192</v>
      </c>
      <c r="H444" s="4">
        <v>45232</v>
      </c>
    </row>
    <row r="445" spans="1:8" x14ac:dyDescent="0.3">
      <c r="A445">
        <v>8541922</v>
      </c>
      <c r="B445">
        <v>6101022928</v>
      </c>
      <c r="C445">
        <v>10088428</v>
      </c>
      <c r="D445">
        <v>4</v>
      </c>
      <c r="E445" t="s">
        <v>8204</v>
      </c>
      <c r="F445" t="s">
        <v>8182</v>
      </c>
      <c r="G445" t="s">
        <v>8192</v>
      </c>
      <c r="H445" s="4">
        <v>45567</v>
      </c>
    </row>
    <row r="446" spans="1:8" x14ac:dyDescent="0.3">
      <c r="A446">
        <v>9786423</v>
      </c>
      <c r="B446">
        <v>6322372546</v>
      </c>
      <c r="C446">
        <v>43052303</v>
      </c>
      <c r="D446">
        <v>1</v>
      </c>
      <c r="E446" t="s">
        <v>8193</v>
      </c>
      <c r="F446" t="s">
        <v>8191</v>
      </c>
      <c r="G446" t="s">
        <v>8186</v>
      </c>
      <c r="H446" s="4">
        <v>45341</v>
      </c>
    </row>
    <row r="447" spans="1:8" x14ac:dyDescent="0.3">
      <c r="A447">
        <v>3312118</v>
      </c>
      <c r="B447">
        <v>9778782281</v>
      </c>
      <c r="C447">
        <v>63025744</v>
      </c>
      <c r="D447">
        <v>3</v>
      </c>
      <c r="E447" t="s">
        <v>8198</v>
      </c>
      <c r="F447" t="s">
        <v>8191</v>
      </c>
      <c r="G447" t="s">
        <v>8183</v>
      </c>
      <c r="H447" s="4">
        <v>45030</v>
      </c>
    </row>
    <row r="448" spans="1:8" x14ac:dyDescent="0.3">
      <c r="A448">
        <v>3919034</v>
      </c>
      <c r="B448">
        <v>3867563962</v>
      </c>
      <c r="C448">
        <v>14940427</v>
      </c>
      <c r="D448">
        <v>4</v>
      </c>
      <c r="E448" t="s">
        <v>8196</v>
      </c>
      <c r="F448" t="s">
        <v>8182</v>
      </c>
      <c r="G448" t="s">
        <v>8183</v>
      </c>
      <c r="H448" s="4">
        <v>45284</v>
      </c>
    </row>
    <row r="449" spans="1:8" x14ac:dyDescent="0.3">
      <c r="A449">
        <v>9429214</v>
      </c>
      <c r="B449">
        <v>9277710098</v>
      </c>
      <c r="C449">
        <v>38969732</v>
      </c>
      <c r="D449">
        <v>5</v>
      </c>
      <c r="E449" t="s">
        <v>8209</v>
      </c>
      <c r="F449" t="s">
        <v>8191</v>
      </c>
      <c r="G449" t="s">
        <v>8192</v>
      </c>
      <c r="H449" s="4">
        <v>45018</v>
      </c>
    </row>
    <row r="450" spans="1:8" x14ac:dyDescent="0.3">
      <c r="A450">
        <v>2275542</v>
      </c>
      <c r="B450">
        <v>7669322773</v>
      </c>
      <c r="C450">
        <v>6081270</v>
      </c>
      <c r="D450">
        <v>4</v>
      </c>
      <c r="E450" t="s">
        <v>8196</v>
      </c>
      <c r="F450" t="s">
        <v>8189</v>
      </c>
      <c r="G450" t="s">
        <v>8183</v>
      </c>
      <c r="H450" s="4">
        <v>45167</v>
      </c>
    </row>
    <row r="451" spans="1:8" x14ac:dyDescent="0.3">
      <c r="A451">
        <v>892549</v>
      </c>
      <c r="B451">
        <v>3917427529</v>
      </c>
      <c r="C451">
        <v>68159723</v>
      </c>
      <c r="D451">
        <v>3</v>
      </c>
      <c r="E451" t="s">
        <v>8181</v>
      </c>
      <c r="F451" t="s">
        <v>8189</v>
      </c>
      <c r="G451" t="s">
        <v>8183</v>
      </c>
      <c r="H451" s="4">
        <v>45577</v>
      </c>
    </row>
    <row r="452" spans="1:8" x14ac:dyDescent="0.3">
      <c r="A452">
        <v>8890516</v>
      </c>
      <c r="B452">
        <v>1934158144</v>
      </c>
      <c r="C452">
        <v>65134271</v>
      </c>
      <c r="D452">
        <v>3</v>
      </c>
      <c r="E452" t="s">
        <v>8195</v>
      </c>
      <c r="F452" t="s">
        <v>8191</v>
      </c>
      <c r="G452" t="s">
        <v>8183</v>
      </c>
      <c r="H452" s="4">
        <v>45384</v>
      </c>
    </row>
    <row r="453" spans="1:8" x14ac:dyDescent="0.3">
      <c r="A453">
        <v>4913600</v>
      </c>
      <c r="B453">
        <v>3157338466</v>
      </c>
      <c r="C453">
        <v>243838</v>
      </c>
      <c r="D453">
        <v>4</v>
      </c>
      <c r="E453" t="s">
        <v>8197</v>
      </c>
      <c r="F453" t="s">
        <v>8182</v>
      </c>
      <c r="G453" t="s">
        <v>8192</v>
      </c>
      <c r="H453" s="4">
        <v>45162</v>
      </c>
    </row>
    <row r="454" spans="1:8" x14ac:dyDescent="0.3">
      <c r="A454">
        <v>5644836</v>
      </c>
      <c r="B454">
        <v>9640662474</v>
      </c>
      <c r="C454">
        <v>74761384</v>
      </c>
      <c r="D454">
        <v>4</v>
      </c>
      <c r="E454" t="s">
        <v>8196</v>
      </c>
      <c r="F454" t="s">
        <v>8182</v>
      </c>
      <c r="G454" t="s">
        <v>8183</v>
      </c>
      <c r="H454" s="4">
        <v>45391</v>
      </c>
    </row>
    <row r="455" spans="1:8" x14ac:dyDescent="0.3">
      <c r="A455">
        <v>3026456</v>
      </c>
      <c r="B455">
        <v>2356272189</v>
      </c>
      <c r="C455">
        <v>42432226</v>
      </c>
      <c r="D455">
        <v>4</v>
      </c>
      <c r="E455" t="s">
        <v>8212</v>
      </c>
      <c r="F455" t="s">
        <v>8182</v>
      </c>
      <c r="G455" t="s">
        <v>8192</v>
      </c>
      <c r="H455" s="4">
        <v>45391</v>
      </c>
    </row>
    <row r="456" spans="1:8" x14ac:dyDescent="0.3">
      <c r="A456">
        <v>7213081</v>
      </c>
      <c r="B456">
        <v>1380510406</v>
      </c>
      <c r="C456">
        <v>54338574</v>
      </c>
      <c r="D456">
        <v>3</v>
      </c>
      <c r="E456" t="s">
        <v>8199</v>
      </c>
      <c r="F456" t="s">
        <v>8182</v>
      </c>
      <c r="G456" t="s">
        <v>8186</v>
      </c>
      <c r="H456" s="4">
        <v>45500</v>
      </c>
    </row>
    <row r="457" spans="1:8" x14ac:dyDescent="0.3">
      <c r="A457">
        <v>1082563</v>
      </c>
      <c r="B457">
        <v>8008377895</v>
      </c>
      <c r="C457">
        <v>23794330</v>
      </c>
      <c r="D457">
        <v>5</v>
      </c>
      <c r="E457" t="s">
        <v>8209</v>
      </c>
      <c r="F457" t="s">
        <v>8182</v>
      </c>
      <c r="G457" t="s">
        <v>8192</v>
      </c>
      <c r="H457" s="4">
        <v>45103</v>
      </c>
    </row>
    <row r="458" spans="1:8" x14ac:dyDescent="0.3">
      <c r="A458">
        <v>4295130</v>
      </c>
      <c r="B458">
        <v>3680678403</v>
      </c>
      <c r="C458">
        <v>57537308</v>
      </c>
      <c r="D458">
        <v>3</v>
      </c>
      <c r="E458" t="s">
        <v>8195</v>
      </c>
      <c r="F458" t="s">
        <v>8189</v>
      </c>
      <c r="G458" t="s">
        <v>8183</v>
      </c>
      <c r="H458" s="4">
        <v>45016</v>
      </c>
    </row>
    <row r="459" spans="1:8" x14ac:dyDescent="0.3">
      <c r="A459">
        <v>9721776</v>
      </c>
      <c r="B459">
        <v>2847236502</v>
      </c>
      <c r="C459">
        <v>6812439</v>
      </c>
      <c r="D459">
        <v>5</v>
      </c>
      <c r="E459" t="s">
        <v>8203</v>
      </c>
      <c r="F459" t="s">
        <v>8191</v>
      </c>
      <c r="G459" t="s">
        <v>8192</v>
      </c>
      <c r="H459" s="4">
        <v>45489</v>
      </c>
    </row>
    <row r="460" spans="1:8" x14ac:dyDescent="0.3">
      <c r="A460">
        <v>9147798</v>
      </c>
      <c r="B460">
        <v>5212392063</v>
      </c>
      <c r="C460">
        <v>75510747</v>
      </c>
      <c r="D460">
        <v>5</v>
      </c>
      <c r="E460" t="s">
        <v>8190</v>
      </c>
      <c r="F460" t="s">
        <v>8185</v>
      </c>
      <c r="G460" t="s">
        <v>8192</v>
      </c>
      <c r="H460" s="4">
        <v>45460</v>
      </c>
    </row>
    <row r="461" spans="1:8" x14ac:dyDescent="0.3">
      <c r="A461">
        <v>7555725</v>
      </c>
      <c r="B461">
        <v>3804024939</v>
      </c>
      <c r="C461">
        <v>91566278</v>
      </c>
      <c r="D461">
        <v>4</v>
      </c>
      <c r="E461" t="s">
        <v>8196</v>
      </c>
      <c r="F461" t="s">
        <v>8182</v>
      </c>
      <c r="G461" t="s">
        <v>8183</v>
      </c>
      <c r="H461" s="4">
        <v>45318</v>
      </c>
    </row>
    <row r="462" spans="1:8" x14ac:dyDescent="0.3">
      <c r="A462">
        <v>4191143</v>
      </c>
      <c r="B462">
        <v>5395870775</v>
      </c>
      <c r="C462">
        <v>18394558</v>
      </c>
      <c r="D462">
        <v>4</v>
      </c>
      <c r="E462" t="s">
        <v>8210</v>
      </c>
      <c r="F462" t="s">
        <v>8191</v>
      </c>
      <c r="G462" t="s">
        <v>8192</v>
      </c>
      <c r="H462" s="4">
        <v>45505</v>
      </c>
    </row>
    <row r="463" spans="1:8" x14ac:dyDescent="0.3">
      <c r="A463">
        <v>5959980</v>
      </c>
      <c r="B463">
        <v>511736499</v>
      </c>
      <c r="C463">
        <v>38615653</v>
      </c>
      <c r="D463">
        <v>3</v>
      </c>
      <c r="E463" t="s">
        <v>8181</v>
      </c>
      <c r="F463" t="s">
        <v>8191</v>
      </c>
      <c r="G463" t="s">
        <v>8183</v>
      </c>
      <c r="H463" s="4">
        <v>45589</v>
      </c>
    </row>
    <row r="464" spans="1:8" x14ac:dyDescent="0.3">
      <c r="A464">
        <v>1509068</v>
      </c>
      <c r="B464">
        <v>2895886759</v>
      </c>
      <c r="C464">
        <v>69863493</v>
      </c>
      <c r="D464">
        <v>5</v>
      </c>
      <c r="E464" t="s">
        <v>8203</v>
      </c>
      <c r="F464" t="s">
        <v>8191</v>
      </c>
      <c r="G464" t="s">
        <v>8192</v>
      </c>
      <c r="H464" s="4">
        <v>45176</v>
      </c>
    </row>
    <row r="465" spans="1:8" x14ac:dyDescent="0.3">
      <c r="A465">
        <v>1223481</v>
      </c>
      <c r="B465">
        <v>6638513435</v>
      </c>
      <c r="C465">
        <v>32809328</v>
      </c>
      <c r="D465">
        <v>4</v>
      </c>
      <c r="E465" t="s">
        <v>8210</v>
      </c>
      <c r="F465" t="s">
        <v>8189</v>
      </c>
      <c r="G465" t="s">
        <v>8192</v>
      </c>
      <c r="H465" s="4">
        <v>45508</v>
      </c>
    </row>
    <row r="466" spans="1:8" x14ac:dyDescent="0.3">
      <c r="A466">
        <v>2785902</v>
      </c>
      <c r="B466">
        <v>4168083780</v>
      </c>
      <c r="C466">
        <v>13581527</v>
      </c>
      <c r="D466">
        <v>2</v>
      </c>
      <c r="E466" t="s">
        <v>8184</v>
      </c>
      <c r="F466" t="s">
        <v>8191</v>
      </c>
      <c r="G466" t="s">
        <v>8186</v>
      </c>
      <c r="H466" s="4">
        <v>45452</v>
      </c>
    </row>
    <row r="467" spans="1:8" x14ac:dyDescent="0.3">
      <c r="A467">
        <v>7297221</v>
      </c>
      <c r="B467">
        <v>2501516144</v>
      </c>
      <c r="C467">
        <v>88252625</v>
      </c>
      <c r="D467">
        <v>3</v>
      </c>
      <c r="E467" t="s">
        <v>8198</v>
      </c>
      <c r="F467" t="s">
        <v>8189</v>
      </c>
      <c r="G467" t="s">
        <v>8183</v>
      </c>
      <c r="H467" s="4">
        <v>45566</v>
      </c>
    </row>
    <row r="468" spans="1:8" x14ac:dyDescent="0.3">
      <c r="A468">
        <v>3448210</v>
      </c>
      <c r="B468">
        <v>7141387557</v>
      </c>
      <c r="C468">
        <v>98246574</v>
      </c>
      <c r="D468">
        <v>3</v>
      </c>
      <c r="E468" t="s">
        <v>8187</v>
      </c>
      <c r="F468" t="s">
        <v>8189</v>
      </c>
      <c r="G468" t="s">
        <v>8183</v>
      </c>
      <c r="H468" s="4">
        <v>45156</v>
      </c>
    </row>
    <row r="469" spans="1:8" x14ac:dyDescent="0.3">
      <c r="A469">
        <v>1818906</v>
      </c>
      <c r="B469">
        <v>2747350024</v>
      </c>
      <c r="C469">
        <v>75860724</v>
      </c>
      <c r="D469">
        <v>3</v>
      </c>
      <c r="E469" t="s">
        <v>8193</v>
      </c>
      <c r="F469" t="s">
        <v>8191</v>
      </c>
      <c r="G469" t="s">
        <v>8186</v>
      </c>
      <c r="H469" s="4">
        <v>45520</v>
      </c>
    </row>
    <row r="470" spans="1:8" x14ac:dyDescent="0.3">
      <c r="A470">
        <v>7622825</v>
      </c>
      <c r="B470">
        <v>9503407492</v>
      </c>
      <c r="C470">
        <v>29272253</v>
      </c>
      <c r="D470">
        <v>4</v>
      </c>
      <c r="E470" t="s">
        <v>8210</v>
      </c>
      <c r="F470" t="s">
        <v>8185</v>
      </c>
      <c r="G470" t="s">
        <v>8192</v>
      </c>
      <c r="H470" s="4">
        <v>45163</v>
      </c>
    </row>
    <row r="471" spans="1:8" x14ac:dyDescent="0.3">
      <c r="A471">
        <v>6184548</v>
      </c>
      <c r="B471">
        <v>4845607487</v>
      </c>
      <c r="C471">
        <v>78053306</v>
      </c>
      <c r="D471">
        <v>1</v>
      </c>
      <c r="E471" t="s">
        <v>8202</v>
      </c>
      <c r="F471" t="s">
        <v>8191</v>
      </c>
      <c r="G471" t="s">
        <v>8186</v>
      </c>
      <c r="H471" s="4">
        <v>45002</v>
      </c>
    </row>
    <row r="472" spans="1:8" x14ac:dyDescent="0.3">
      <c r="A472">
        <v>2324692</v>
      </c>
      <c r="B472">
        <v>2051769691</v>
      </c>
      <c r="C472">
        <v>30447453</v>
      </c>
      <c r="D472">
        <v>4</v>
      </c>
      <c r="E472" t="s">
        <v>8187</v>
      </c>
      <c r="F472" t="s">
        <v>8191</v>
      </c>
      <c r="G472" t="s">
        <v>8183</v>
      </c>
      <c r="H472" s="4">
        <v>45175</v>
      </c>
    </row>
    <row r="473" spans="1:8" x14ac:dyDescent="0.3">
      <c r="A473">
        <v>1415598</v>
      </c>
      <c r="B473">
        <v>1092990139</v>
      </c>
      <c r="C473">
        <v>85476508</v>
      </c>
      <c r="D473">
        <v>3</v>
      </c>
      <c r="E473" t="s">
        <v>8199</v>
      </c>
      <c r="F473" t="s">
        <v>8185</v>
      </c>
      <c r="G473" t="s">
        <v>8186</v>
      </c>
      <c r="H473" s="4">
        <v>45566</v>
      </c>
    </row>
    <row r="474" spans="1:8" x14ac:dyDescent="0.3">
      <c r="A474">
        <v>1365646</v>
      </c>
      <c r="B474">
        <v>5527612319</v>
      </c>
      <c r="C474">
        <v>14632090</v>
      </c>
      <c r="D474">
        <v>4</v>
      </c>
      <c r="E474" t="s">
        <v>8203</v>
      </c>
      <c r="F474" t="s">
        <v>8189</v>
      </c>
      <c r="G474" t="s">
        <v>8192</v>
      </c>
      <c r="H474" s="4">
        <v>45547</v>
      </c>
    </row>
    <row r="475" spans="1:8" x14ac:dyDescent="0.3">
      <c r="A475">
        <v>3525651</v>
      </c>
      <c r="B475">
        <v>8852367079</v>
      </c>
      <c r="C475">
        <v>22694456</v>
      </c>
      <c r="D475">
        <v>3</v>
      </c>
      <c r="E475" t="s">
        <v>8187</v>
      </c>
      <c r="F475" t="s">
        <v>8189</v>
      </c>
      <c r="G475" t="s">
        <v>8183</v>
      </c>
      <c r="H475" s="4">
        <v>45389</v>
      </c>
    </row>
    <row r="476" spans="1:8" x14ac:dyDescent="0.3">
      <c r="A476">
        <v>7211256</v>
      </c>
      <c r="B476">
        <v>1666202264</v>
      </c>
      <c r="C476">
        <v>85474732</v>
      </c>
      <c r="D476">
        <v>2</v>
      </c>
      <c r="E476" t="s">
        <v>8200</v>
      </c>
      <c r="F476" t="s">
        <v>8191</v>
      </c>
      <c r="G476" t="s">
        <v>8186</v>
      </c>
      <c r="H476" s="4">
        <v>45053</v>
      </c>
    </row>
    <row r="477" spans="1:8" x14ac:dyDescent="0.3">
      <c r="A477">
        <v>5692120</v>
      </c>
      <c r="B477">
        <v>8606484804</v>
      </c>
      <c r="C477">
        <v>41155125</v>
      </c>
      <c r="D477">
        <v>2</v>
      </c>
      <c r="E477" t="s">
        <v>8200</v>
      </c>
      <c r="F477" t="s">
        <v>8191</v>
      </c>
      <c r="G477" t="s">
        <v>8186</v>
      </c>
      <c r="H477" s="4">
        <v>45461</v>
      </c>
    </row>
    <row r="478" spans="1:8" x14ac:dyDescent="0.3">
      <c r="A478">
        <v>9823807</v>
      </c>
      <c r="B478">
        <v>8905341102</v>
      </c>
      <c r="C478">
        <v>80862136</v>
      </c>
      <c r="D478">
        <v>5</v>
      </c>
      <c r="E478" t="s">
        <v>8211</v>
      </c>
      <c r="F478" t="s">
        <v>8185</v>
      </c>
      <c r="G478" t="s">
        <v>8192</v>
      </c>
      <c r="H478" s="4">
        <v>45330</v>
      </c>
    </row>
    <row r="479" spans="1:8" x14ac:dyDescent="0.3">
      <c r="A479">
        <v>2704664</v>
      </c>
      <c r="B479">
        <v>5418735913</v>
      </c>
      <c r="C479">
        <v>10210309</v>
      </c>
      <c r="D479">
        <v>1</v>
      </c>
      <c r="E479" t="s">
        <v>8193</v>
      </c>
      <c r="F479" t="s">
        <v>8189</v>
      </c>
      <c r="G479" t="s">
        <v>8186</v>
      </c>
      <c r="H479" s="4">
        <v>45484</v>
      </c>
    </row>
    <row r="480" spans="1:8" x14ac:dyDescent="0.3">
      <c r="A480">
        <v>3715026</v>
      </c>
      <c r="B480">
        <v>970377475</v>
      </c>
      <c r="C480">
        <v>48167795</v>
      </c>
      <c r="D480">
        <v>5</v>
      </c>
      <c r="E480" t="s">
        <v>8205</v>
      </c>
      <c r="F480" t="s">
        <v>8182</v>
      </c>
      <c r="G480" t="s">
        <v>8192</v>
      </c>
      <c r="H480" s="4">
        <v>45538</v>
      </c>
    </row>
    <row r="481" spans="1:8" x14ac:dyDescent="0.3">
      <c r="A481">
        <v>9593233</v>
      </c>
      <c r="B481">
        <v>7320527109</v>
      </c>
      <c r="C481">
        <v>83298567</v>
      </c>
      <c r="D481">
        <v>4</v>
      </c>
      <c r="E481" t="s">
        <v>8181</v>
      </c>
      <c r="F481" t="s">
        <v>8191</v>
      </c>
      <c r="G481" t="s">
        <v>8183</v>
      </c>
      <c r="H481" s="4">
        <v>45309</v>
      </c>
    </row>
    <row r="482" spans="1:8" x14ac:dyDescent="0.3">
      <c r="A482">
        <v>4367429</v>
      </c>
      <c r="B482">
        <v>5120698</v>
      </c>
      <c r="C482">
        <v>44174426</v>
      </c>
      <c r="D482">
        <v>5</v>
      </c>
      <c r="E482" t="s">
        <v>8210</v>
      </c>
      <c r="F482" t="s">
        <v>8182</v>
      </c>
      <c r="G482" t="s">
        <v>8192</v>
      </c>
      <c r="H482" s="4">
        <v>45086</v>
      </c>
    </row>
    <row r="483" spans="1:8" x14ac:dyDescent="0.3">
      <c r="A483">
        <v>6991198</v>
      </c>
      <c r="B483">
        <v>3812396179</v>
      </c>
      <c r="C483">
        <v>24496983</v>
      </c>
      <c r="D483">
        <v>4</v>
      </c>
      <c r="E483" t="s">
        <v>8207</v>
      </c>
      <c r="F483" t="s">
        <v>8189</v>
      </c>
      <c r="G483" t="s">
        <v>8192</v>
      </c>
      <c r="H483" s="4">
        <v>45129</v>
      </c>
    </row>
    <row r="484" spans="1:8" x14ac:dyDescent="0.3">
      <c r="A484">
        <v>4850003</v>
      </c>
      <c r="B484">
        <v>8178951021</v>
      </c>
      <c r="C484">
        <v>46208150</v>
      </c>
      <c r="D484">
        <v>5</v>
      </c>
      <c r="E484" t="s">
        <v>8204</v>
      </c>
      <c r="F484" t="s">
        <v>8182</v>
      </c>
      <c r="G484" t="s">
        <v>8192</v>
      </c>
      <c r="H484" s="4">
        <v>45375</v>
      </c>
    </row>
    <row r="485" spans="1:8" x14ac:dyDescent="0.3">
      <c r="A485">
        <v>9403859</v>
      </c>
      <c r="B485">
        <v>2479115586</v>
      </c>
      <c r="C485">
        <v>55056284</v>
      </c>
      <c r="D485">
        <v>4</v>
      </c>
      <c r="E485" t="s">
        <v>8195</v>
      </c>
      <c r="F485" t="s">
        <v>8189</v>
      </c>
      <c r="G485" t="s">
        <v>8183</v>
      </c>
      <c r="H485" s="4">
        <v>45365</v>
      </c>
    </row>
    <row r="486" spans="1:8" x14ac:dyDescent="0.3">
      <c r="A486">
        <v>3751165</v>
      </c>
      <c r="B486">
        <v>6239453389</v>
      </c>
      <c r="C486">
        <v>26285589</v>
      </c>
      <c r="D486">
        <v>4</v>
      </c>
      <c r="E486" t="s">
        <v>8205</v>
      </c>
      <c r="F486" t="s">
        <v>8189</v>
      </c>
      <c r="G486" t="s">
        <v>8192</v>
      </c>
      <c r="H486" s="4">
        <v>45207</v>
      </c>
    </row>
    <row r="487" spans="1:8" x14ac:dyDescent="0.3">
      <c r="A487">
        <v>9884263</v>
      </c>
      <c r="B487">
        <v>3136508414</v>
      </c>
      <c r="C487">
        <v>13585482</v>
      </c>
      <c r="D487">
        <v>4</v>
      </c>
      <c r="E487" t="s">
        <v>8187</v>
      </c>
      <c r="F487" t="s">
        <v>8182</v>
      </c>
      <c r="G487" t="s">
        <v>8183</v>
      </c>
      <c r="H487" s="4">
        <v>45495</v>
      </c>
    </row>
    <row r="488" spans="1:8" x14ac:dyDescent="0.3">
      <c r="A488">
        <v>8141675</v>
      </c>
      <c r="B488">
        <v>5521273487</v>
      </c>
      <c r="C488">
        <v>6992801</v>
      </c>
      <c r="D488">
        <v>3</v>
      </c>
      <c r="E488" t="s">
        <v>8196</v>
      </c>
      <c r="F488" t="s">
        <v>8191</v>
      </c>
      <c r="G488" t="s">
        <v>8183</v>
      </c>
      <c r="H488" s="4">
        <v>45430</v>
      </c>
    </row>
    <row r="489" spans="1:8" x14ac:dyDescent="0.3">
      <c r="A489">
        <v>1957263</v>
      </c>
      <c r="B489">
        <v>5445047872</v>
      </c>
      <c r="C489">
        <v>37802267</v>
      </c>
      <c r="D489">
        <v>2</v>
      </c>
      <c r="E489" t="s">
        <v>8199</v>
      </c>
      <c r="F489" t="s">
        <v>8189</v>
      </c>
      <c r="G489" t="s">
        <v>8186</v>
      </c>
      <c r="H489" s="4">
        <v>45216</v>
      </c>
    </row>
    <row r="490" spans="1:8" x14ac:dyDescent="0.3">
      <c r="A490">
        <v>6824174</v>
      </c>
      <c r="B490">
        <v>3678525130</v>
      </c>
      <c r="C490">
        <v>36428139</v>
      </c>
      <c r="D490">
        <v>5</v>
      </c>
      <c r="E490" t="s">
        <v>8205</v>
      </c>
      <c r="F490" t="s">
        <v>8182</v>
      </c>
      <c r="G490" t="s">
        <v>8192</v>
      </c>
      <c r="H490" s="4">
        <v>45005</v>
      </c>
    </row>
    <row r="491" spans="1:8" x14ac:dyDescent="0.3">
      <c r="A491">
        <v>9606913</v>
      </c>
      <c r="B491">
        <v>9328056960</v>
      </c>
      <c r="C491">
        <v>81229704</v>
      </c>
      <c r="D491">
        <v>4</v>
      </c>
      <c r="E491" t="s">
        <v>8212</v>
      </c>
      <c r="F491" t="s">
        <v>8185</v>
      </c>
      <c r="G491" t="s">
        <v>8192</v>
      </c>
      <c r="H491" s="4">
        <v>45518</v>
      </c>
    </row>
    <row r="492" spans="1:8" x14ac:dyDescent="0.3">
      <c r="A492">
        <v>1967173</v>
      </c>
      <c r="B492">
        <v>2109203997</v>
      </c>
      <c r="C492">
        <v>40277444</v>
      </c>
      <c r="D492">
        <v>1</v>
      </c>
      <c r="E492" t="s">
        <v>8193</v>
      </c>
      <c r="F492" t="s">
        <v>8185</v>
      </c>
      <c r="G492" t="s">
        <v>8186</v>
      </c>
      <c r="H492" s="4">
        <v>45416</v>
      </c>
    </row>
    <row r="493" spans="1:8" x14ac:dyDescent="0.3">
      <c r="A493">
        <v>9478618</v>
      </c>
      <c r="B493">
        <v>556665455</v>
      </c>
      <c r="C493">
        <v>32500305</v>
      </c>
      <c r="D493">
        <v>4</v>
      </c>
      <c r="E493" t="s">
        <v>8207</v>
      </c>
      <c r="F493" t="s">
        <v>8182</v>
      </c>
      <c r="G493" t="s">
        <v>8192</v>
      </c>
      <c r="H493" s="4">
        <v>45330</v>
      </c>
    </row>
    <row r="494" spans="1:8" x14ac:dyDescent="0.3">
      <c r="A494">
        <v>518511</v>
      </c>
      <c r="B494">
        <v>6573705785</v>
      </c>
      <c r="C494">
        <v>24000329</v>
      </c>
      <c r="D494">
        <v>4</v>
      </c>
      <c r="E494" t="s">
        <v>8209</v>
      </c>
      <c r="F494" t="s">
        <v>8182</v>
      </c>
      <c r="G494" t="s">
        <v>8192</v>
      </c>
      <c r="H494" s="4">
        <v>45253</v>
      </c>
    </row>
    <row r="495" spans="1:8" x14ac:dyDescent="0.3">
      <c r="A495">
        <v>8677118</v>
      </c>
      <c r="B495">
        <v>2609502403</v>
      </c>
      <c r="C495">
        <v>2058037</v>
      </c>
      <c r="D495">
        <v>3</v>
      </c>
      <c r="E495" t="s">
        <v>8195</v>
      </c>
      <c r="F495" t="s">
        <v>8185</v>
      </c>
      <c r="G495" t="s">
        <v>8183</v>
      </c>
      <c r="H495" s="4">
        <v>45596</v>
      </c>
    </row>
    <row r="496" spans="1:8" x14ac:dyDescent="0.3">
      <c r="A496">
        <v>3263168</v>
      </c>
      <c r="B496">
        <v>1463293930</v>
      </c>
      <c r="C496">
        <v>85354059</v>
      </c>
      <c r="D496">
        <v>4</v>
      </c>
      <c r="E496" t="s">
        <v>8209</v>
      </c>
      <c r="F496" t="s">
        <v>8185</v>
      </c>
      <c r="G496" t="s">
        <v>8192</v>
      </c>
      <c r="H496" s="4">
        <v>45449</v>
      </c>
    </row>
    <row r="497" spans="1:8" x14ac:dyDescent="0.3">
      <c r="A497">
        <v>4714369</v>
      </c>
      <c r="B497">
        <v>8132887999</v>
      </c>
      <c r="C497">
        <v>84456355</v>
      </c>
      <c r="D497">
        <v>2</v>
      </c>
      <c r="E497" t="s">
        <v>8206</v>
      </c>
      <c r="F497" t="s">
        <v>8191</v>
      </c>
      <c r="G497" t="s">
        <v>8186</v>
      </c>
      <c r="H497" s="4">
        <v>45347</v>
      </c>
    </row>
    <row r="498" spans="1:8" x14ac:dyDescent="0.3">
      <c r="A498">
        <v>8859102</v>
      </c>
      <c r="B498">
        <v>7178789018</v>
      </c>
      <c r="C498">
        <v>46208150</v>
      </c>
      <c r="D498">
        <v>3</v>
      </c>
      <c r="E498" t="s">
        <v>8198</v>
      </c>
      <c r="F498" t="s">
        <v>8182</v>
      </c>
      <c r="G498" t="s">
        <v>8183</v>
      </c>
      <c r="H498" s="4">
        <v>45181</v>
      </c>
    </row>
    <row r="499" spans="1:8" x14ac:dyDescent="0.3">
      <c r="A499">
        <v>5063494</v>
      </c>
      <c r="B499">
        <v>2295700159</v>
      </c>
      <c r="C499">
        <v>83023956</v>
      </c>
      <c r="D499">
        <v>4</v>
      </c>
      <c r="E499" t="s">
        <v>8209</v>
      </c>
      <c r="F499" t="s">
        <v>8185</v>
      </c>
      <c r="G499" t="s">
        <v>8192</v>
      </c>
      <c r="H499" s="4">
        <v>45362</v>
      </c>
    </row>
    <row r="500" spans="1:8" x14ac:dyDescent="0.3">
      <c r="A500">
        <v>2318001</v>
      </c>
      <c r="B500">
        <v>9277089038</v>
      </c>
      <c r="C500">
        <v>35988028</v>
      </c>
      <c r="D500">
        <v>4</v>
      </c>
      <c r="E500" t="s">
        <v>8187</v>
      </c>
      <c r="F500" t="s">
        <v>8191</v>
      </c>
      <c r="G500" t="s">
        <v>8183</v>
      </c>
      <c r="H500" s="4">
        <v>45031</v>
      </c>
    </row>
    <row r="501" spans="1:8" x14ac:dyDescent="0.3">
      <c r="A501">
        <v>8881952</v>
      </c>
      <c r="B501">
        <v>145057465</v>
      </c>
      <c r="C501">
        <v>54923640</v>
      </c>
      <c r="D501">
        <v>2</v>
      </c>
      <c r="E501" t="s">
        <v>8194</v>
      </c>
      <c r="F501" t="s">
        <v>8182</v>
      </c>
      <c r="G501" t="s">
        <v>8186</v>
      </c>
      <c r="H501" s="4">
        <v>45598</v>
      </c>
    </row>
    <row r="502" spans="1:8" x14ac:dyDescent="0.3">
      <c r="A502">
        <v>2264492</v>
      </c>
      <c r="B502">
        <v>9452353274</v>
      </c>
      <c r="C502">
        <v>97770901</v>
      </c>
      <c r="D502">
        <v>4</v>
      </c>
      <c r="E502" t="s">
        <v>8210</v>
      </c>
      <c r="F502" t="s">
        <v>8185</v>
      </c>
      <c r="G502" t="s">
        <v>8192</v>
      </c>
      <c r="H502" s="4">
        <v>45575</v>
      </c>
    </row>
    <row r="503" spans="1:8" x14ac:dyDescent="0.3">
      <c r="A503">
        <v>6613978</v>
      </c>
      <c r="B503">
        <v>5434328922</v>
      </c>
      <c r="C503">
        <v>67340606</v>
      </c>
      <c r="D503">
        <v>3</v>
      </c>
      <c r="E503" t="s">
        <v>8184</v>
      </c>
      <c r="F503" t="s">
        <v>8182</v>
      </c>
      <c r="G503" t="s">
        <v>8186</v>
      </c>
      <c r="H503" s="4">
        <v>45330</v>
      </c>
    </row>
    <row r="504" spans="1:8" x14ac:dyDescent="0.3">
      <c r="A504">
        <v>1571610</v>
      </c>
      <c r="B504">
        <v>3327051807</v>
      </c>
      <c r="C504">
        <v>99707100</v>
      </c>
      <c r="D504">
        <v>5</v>
      </c>
      <c r="E504" t="s">
        <v>8197</v>
      </c>
      <c r="F504" t="s">
        <v>8191</v>
      </c>
      <c r="G504" t="s">
        <v>8192</v>
      </c>
      <c r="H504" s="4">
        <v>45201</v>
      </c>
    </row>
    <row r="505" spans="1:8" x14ac:dyDescent="0.3">
      <c r="A505">
        <v>4015052</v>
      </c>
      <c r="B505">
        <v>1461604569</v>
      </c>
      <c r="C505">
        <v>25713335</v>
      </c>
      <c r="D505">
        <v>2</v>
      </c>
      <c r="E505" t="s">
        <v>8193</v>
      </c>
      <c r="F505" t="s">
        <v>8189</v>
      </c>
      <c r="G505" t="s">
        <v>8186</v>
      </c>
      <c r="H505" s="4">
        <v>45408</v>
      </c>
    </row>
    <row r="506" spans="1:8" x14ac:dyDescent="0.3">
      <c r="A506">
        <v>1691909</v>
      </c>
      <c r="B506">
        <v>606518084</v>
      </c>
      <c r="C506">
        <v>78725001</v>
      </c>
      <c r="D506">
        <v>4</v>
      </c>
      <c r="E506" t="s">
        <v>8211</v>
      </c>
      <c r="F506" t="s">
        <v>8182</v>
      </c>
      <c r="G506" t="s">
        <v>8192</v>
      </c>
      <c r="H506" s="4">
        <v>45227</v>
      </c>
    </row>
    <row r="507" spans="1:8" x14ac:dyDescent="0.3">
      <c r="A507">
        <v>3244890</v>
      </c>
      <c r="B507">
        <v>7637625389</v>
      </c>
      <c r="C507">
        <v>13122744</v>
      </c>
      <c r="D507">
        <v>2</v>
      </c>
      <c r="E507" t="s">
        <v>8201</v>
      </c>
      <c r="F507" t="s">
        <v>8191</v>
      </c>
      <c r="G507" t="s">
        <v>8186</v>
      </c>
      <c r="H507" s="4">
        <v>45214</v>
      </c>
    </row>
    <row r="508" spans="1:8" x14ac:dyDescent="0.3">
      <c r="A508">
        <v>2137564</v>
      </c>
      <c r="B508">
        <v>7311621328</v>
      </c>
      <c r="C508">
        <v>30891209</v>
      </c>
      <c r="D508">
        <v>5</v>
      </c>
      <c r="E508" t="s">
        <v>8204</v>
      </c>
      <c r="F508" t="s">
        <v>8191</v>
      </c>
      <c r="G508" t="s">
        <v>8192</v>
      </c>
      <c r="H508" s="4">
        <v>45389</v>
      </c>
    </row>
    <row r="509" spans="1:8" x14ac:dyDescent="0.3">
      <c r="A509">
        <v>3569701</v>
      </c>
      <c r="B509">
        <v>8790217194</v>
      </c>
      <c r="C509">
        <v>38244021</v>
      </c>
      <c r="D509">
        <v>4</v>
      </c>
      <c r="E509" t="s">
        <v>8195</v>
      </c>
      <c r="F509" t="s">
        <v>8189</v>
      </c>
      <c r="G509" t="s">
        <v>8183</v>
      </c>
      <c r="H509" s="4">
        <v>45376</v>
      </c>
    </row>
    <row r="510" spans="1:8" x14ac:dyDescent="0.3">
      <c r="A510">
        <v>3212356</v>
      </c>
      <c r="B510">
        <v>1772445313</v>
      </c>
      <c r="C510">
        <v>13071673</v>
      </c>
      <c r="D510">
        <v>5</v>
      </c>
      <c r="E510" t="s">
        <v>8210</v>
      </c>
      <c r="F510" t="s">
        <v>8191</v>
      </c>
      <c r="G510" t="s">
        <v>8192</v>
      </c>
      <c r="H510" s="4">
        <v>45128</v>
      </c>
    </row>
    <row r="511" spans="1:8" x14ac:dyDescent="0.3">
      <c r="A511">
        <v>9072707</v>
      </c>
      <c r="B511">
        <v>159394992</v>
      </c>
      <c r="C511">
        <v>35358395</v>
      </c>
      <c r="D511">
        <v>4</v>
      </c>
      <c r="E511" t="s">
        <v>8212</v>
      </c>
      <c r="F511" t="s">
        <v>8185</v>
      </c>
      <c r="G511" t="s">
        <v>8192</v>
      </c>
      <c r="H511" s="4">
        <v>45510</v>
      </c>
    </row>
    <row r="512" spans="1:8" x14ac:dyDescent="0.3">
      <c r="A512">
        <v>405271</v>
      </c>
      <c r="B512">
        <v>7992910755</v>
      </c>
      <c r="C512">
        <v>76218218</v>
      </c>
      <c r="D512">
        <v>5</v>
      </c>
      <c r="E512" t="s">
        <v>8204</v>
      </c>
      <c r="F512" t="s">
        <v>8185</v>
      </c>
      <c r="G512" t="s">
        <v>8192</v>
      </c>
      <c r="H512" s="4">
        <v>45119</v>
      </c>
    </row>
    <row r="513" spans="1:8" x14ac:dyDescent="0.3">
      <c r="A513">
        <v>2928147</v>
      </c>
      <c r="B513">
        <v>1786931285</v>
      </c>
      <c r="C513">
        <v>1719710</v>
      </c>
      <c r="D513">
        <v>4</v>
      </c>
      <c r="E513" t="s">
        <v>8210</v>
      </c>
      <c r="F513" t="s">
        <v>8191</v>
      </c>
      <c r="G513" t="s">
        <v>8192</v>
      </c>
      <c r="H513" s="4">
        <v>45106</v>
      </c>
    </row>
    <row r="514" spans="1:8" x14ac:dyDescent="0.3">
      <c r="A514">
        <v>4081194</v>
      </c>
      <c r="B514">
        <v>2225520858</v>
      </c>
      <c r="C514">
        <v>95372766</v>
      </c>
      <c r="D514">
        <v>4</v>
      </c>
      <c r="E514" t="s">
        <v>8190</v>
      </c>
      <c r="F514" t="s">
        <v>8182</v>
      </c>
      <c r="G514" t="s">
        <v>8192</v>
      </c>
      <c r="H514" s="4">
        <v>45252</v>
      </c>
    </row>
    <row r="515" spans="1:8" x14ac:dyDescent="0.3">
      <c r="A515">
        <v>5715020</v>
      </c>
      <c r="B515">
        <v>5635738740</v>
      </c>
      <c r="C515">
        <v>33034249</v>
      </c>
      <c r="D515">
        <v>1</v>
      </c>
      <c r="E515" t="s">
        <v>8193</v>
      </c>
      <c r="F515" t="s">
        <v>8189</v>
      </c>
      <c r="G515" t="s">
        <v>8186</v>
      </c>
      <c r="H515" s="4">
        <v>45197</v>
      </c>
    </row>
    <row r="516" spans="1:8" x14ac:dyDescent="0.3">
      <c r="A516">
        <v>1472206</v>
      </c>
      <c r="B516">
        <v>2230824358</v>
      </c>
      <c r="C516">
        <v>41878908</v>
      </c>
      <c r="D516">
        <v>2</v>
      </c>
      <c r="E516" t="s">
        <v>8208</v>
      </c>
      <c r="F516" t="s">
        <v>8185</v>
      </c>
      <c r="G516" t="s">
        <v>8186</v>
      </c>
      <c r="H516" s="4">
        <v>45070</v>
      </c>
    </row>
    <row r="517" spans="1:8" x14ac:dyDescent="0.3">
      <c r="A517">
        <v>2790375</v>
      </c>
      <c r="B517">
        <v>9217211301</v>
      </c>
      <c r="C517">
        <v>52085702</v>
      </c>
      <c r="D517">
        <v>2</v>
      </c>
      <c r="E517" t="s">
        <v>8208</v>
      </c>
      <c r="F517" t="s">
        <v>8182</v>
      </c>
      <c r="G517" t="s">
        <v>8186</v>
      </c>
      <c r="H517" s="4">
        <v>45092</v>
      </c>
    </row>
    <row r="518" spans="1:8" x14ac:dyDescent="0.3">
      <c r="A518">
        <v>1193824</v>
      </c>
      <c r="B518">
        <v>4501870609</v>
      </c>
      <c r="C518">
        <v>16082651</v>
      </c>
      <c r="D518">
        <v>4</v>
      </c>
      <c r="E518" t="s">
        <v>8195</v>
      </c>
      <c r="F518" t="s">
        <v>8189</v>
      </c>
      <c r="G518" t="s">
        <v>8183</v>
      </c>
      <c r="H518" s="4">
        <v>45483</v>
      </c>
    </row>
    <row r="519" spans="1:8" x14ac:dyDescent="0.3">
      <c r="A519">
        <v>4316711</v>
      </c>
      <c r="B519">
        <v>838401679</v>
      </c>
      <c r="C519">
        <v>89699655</v>
      </c>
      <c r="D519">
        <v>3</v>
      </c>
      <c r="E519" t="s">
        <v>8208</v>
      </c>
      <c r="F519" t="s">
        <v>8191</v>
      </c>
      <c r="G519" t="s">
        <v>8186</v>
      </c>
      <c r="H519" s="4">
        <v>45130</v>
      </c>
    </row>
    <row r="520" spans="1:8" x14ac:dyDescent="0.3">
      <c r="A520">
        <v>6658998</v>
      </c>
      <c r="B520">
        <v>9587315528</v>
      </c>
      <c r="C520">
        <v>66440188</v>
      </c>
      <c r="D520">
        <v>2</v>
      </c>
      <c r="E520" t="s">
        <v>8184</v>
      </c>
      <c r="F520" t="s">
        <v>8182</v>
      </c>
      <c r="G520" t="s">
        <v>8186</v>
      </c>
      <c r="H520" s="4">
        <v>45511</v>
      </c>
    </row>
    <row r="521" spans="1:8" x14ac:dyDescent="0.3">
      <c r="A521">
        <v>3488198</v>
      </c>
      <c r="B521">
        <v>3122936945</v>
      </c>
      <c r="C521">
        <v>95001589</v>
      </c>
      <c r="D521">
        <v>3</v>
      </c>
      <c r="E521" t="s">
        <v>8200</v>
      </c>
      <c r="F521" t="s">
        <v>8189</v>
      </c>
      <c r="G521" t="s">
        <v>8186</v>
      </c>
      <c r="H521" s="4">
        <v>45052</v>
      </c>
    </row>
    <row r="522" spans="1:8" x14ac:dyDescent="0.3">
      <c r="A522">
        <v>990612</v>
      </c>
      <c r="B522">
        <v>6093390755</v>
      </c>
      <c r="C522">
        <v>32054313</v>
      </c>
      <c r="D522">
        <v>3</v>
      </c>
      <c r="E522" t="s">
        <v>8206</v>
      </c>
      <c r="F522" t="s">
        <v>8182</v>
      </c>
      <c r="G522" t="s">
        <v>8186</v>
      </c>
      <c r="H522" s="4">
        <v>45254</v>
      </c>
    </row>
    <row r="523" spans="1:8" x14ac:dyDescent="0.3">
      <c r="A523">
        <v>8476626</v>
      </c>
      <c r="B523">
        <v>2032956677</v>
      </c>
      <c r="C523">
        <v>66932104</v>
      </c>
      <c r="D523">
        <v>3</v>
      </c>
      <c r="E523" t="s">
        <v>8187</v>
      </c>
      <c r="F523" t="s">
        <v>8191</v>
      </c>
      <c r="G523" t="s">
        <v>8183</v>
      </c>
      <c r="H523" s="4">
        <v>45414</v>
      </c>
    </row>
    <row r="524" spans="1:8" x14ac:dyDescent="0.3">
      <c r="A524">
        <v>7821651</v>
      </c>
      <c r="B524">
        <v>1488430001</v>
      </c>
      <c r="C524">
        <v>67092149</v>
      </c>
      <c r="D524">
        <v>2</v>
      </c>
      <c r="E524" t="s">
        <v>8200</v>
      </c>
      <c r="F524" t="s">
        <v>8182</v>
      </c>
      <c r="G524" t="s">
        <v>8186</v>
      </c>
      <c r="H524" s="4">
        <v>45508</v>
      </c>
    </row>
    <row r="525" spans="1:8" x14ac:dyDescent="0.3">
      <c r="A525">
        <v>6182560</v>
      </c>
      <c r="B525">
        <v>615391848</v>
      </c>
      <c r="C525">
        <v>65570302</v>
      </c>
      <c r="D525">
        <v>3</v>
      </c>
      <c r="E525" t="s">
        <v>8208</v>
      </c>
      <c r="F525" t="s">
        <v>8185</v>
      </c>
      <c r="G525" t="s">
        <v>8186</v>
      </c>
      <c r="H525" s="4">
        <v>45547</v>
      </c>
    </row>
    <row r="526" spans="1:8" x14ac:dyDescent="0.3">
      <c r="A526">
        <v>6953419</v>
      </c>
      <c r="B526">
        <v>8686093533</v>
      </c>
      <c r="C526">
        <v>30823988</v>
      </c>
      <c r="D526">
        <v>5</v>
      </c>
      <c r="E526" t="s">
        <v>8205</v>
      </c>
      <c r="F526" t="s">
        <v>8189</v>
      </c>
      <c r="G526" t="s">
        <v>8192</v>
      </c>
      <c r="H526" s="4">
        <v>45328</v>
      </c>
    </row>
    <row r="527" spans="1:8" x14ac:dyDescent="0.3">
      <c r="A527">
        <v>3521174</v>
      </c>
      <c r="B527">
        <v>7038758506</v>
      </c>
      <c r="C527">
        <v>68714053</v>
      </c>
      <c r="D527">
        <v>2</v>
      </c>
      <c r="E527" t="s">
        <v>8194</v>
      </c>
      <c r="F527" t="s">
        <v>8182</v>
      </c>
      <c r="G527" t="s">
        <v>8186</v>
      </c>
      <c r="H527" s="4">
        <v>45054</v>
      </c>
    </row>
    <row r="528" spans="1:8" x14ac:dyDescent="0.3">
      <c r="A528">
        <v>642616</v>
      </c>
      <c r="B528">
        <v>2385966456</v>
      </c>
      <c r="C528">
        <v>12184293</v>
      </c>
      <c r="D528">
        <v>1</v>
      </c>
      <c r="E528" t="s">
        <v>8208</v>
      </c>
      <c r="F528" t="s">
        <v>8189</v>
      </c>
      <c r="G528" t="s">
        <v>8186</v>
      </c>
      <c r="H528" s="4">
        <v>45160</v>
      </c>
    </row>
    <row r="529" spans="1:8" x14ac:dyDescent="0.3">
      <c r="A529">
        <v>593670</v>
      </c>
      <c r="B529">
        <v>259622674</v>
      </c>
      <c r="C529">
        <v>61002154</v>
      </c>
      <c r="D529">
        <v>4</v>
      </c>
      <c r="E529" t="s">
        <v>8210</v>
      </c>
      <c r="F529" t="s">
        <v>8191</v>
      </c>
      <c r="G529" t="s">
        <v>8192</v>
      </c>
      <c r="H529" s="4">
        <v>45051</v>
      </c>
    </row>
    <row r="530" spans="1:8" x14ac:dyDescent="0.3">
      <c r="A530">
        <v>7065647</v>
      </c>
      <c r="B530">
        <v>2580381935</v>
      </c>
      <c r="C530">
        <v>4394659</v>
      </c>
      <c r="D530">
        <v>4</v>
      </c>
      <c r="E530" t="s">
        <v>8190</v>
      </c>
      <c r="F530" t="s">
        <v>8185</v>
      </c>
      <c r="G530" t="s">
        <v>8192</v>
      </c>
      <c r="H530" s="4">
        <v>45417</v>
      </c>
    </row>
    <row r="531" spans="1:8" x14ac:dyDescent="0.3">
      <c r="A531">
        <v>1833585</v>
      </c>
      <c r="B531">
        <v>5035471587</v>
      </c>
      <c r="C531">
        <v>18140588</v>
      </c>
      <c r="D531">
        <v>3</v>
      </c>
      <c r="E531" t="s">
        <v>8181</v>
      </c>
      <c r="F531" t="s">
        <v>8189</v>
      </c>
      <c r="G531" t="s">
        <v>8183</v>
      </c>
      <c r="H531" s="4">
        <v>45296</v>
      </c>
    </row>
    <row r="532" spans="1:8" x14ac:dyDescent="0.3">
      <c r="A532">
        <v>7873851</v>
      </c>
      <c r="B532">
        <v>9421270813</v>
      </c>
      <c r="C532">
        <v>26844216</v>
      </c>
      <c r="D532">
        <v>3</v>
      </c>
      <c r="E532" t="s">
        <v>8200</v>
      </c>
      <c r="F532" t="s">
        <v>8191</v>
      </c>
      <c r="G532" t="s">
        <v>8186</v>
      </c>
      <c r="H532" s="4">
        <v>45404</v>
      </c>
    </row>
    <row r="533" spans="1:8" x14ac:dyDescent="0.3">
      <c r="A533">
        <v>1617109</v>
      </c>
      <c r="B533">
        <v>1831516625</v>
      </c>
      <c r="C533">
        <v>46629917</v>
      </c>
      <c r="D533">
        <v>3</v>
      </c>
      <c r="E533" t="s">
        <v>8196</v>
      </c>
      <c r="F533" t="s">
        <v>8191</v>
      </c>
      <c r="G533" t="s">
        <v>8183</v>
      </c>
      <c r="H533" s="4">
        <v>45380</v>
      </c>
    </row>
    <row r="534" spans="1:8" x14ac:dyDescent="0.3">
      <c r="A534">
        <v>6502843</v>
      </c>
      <c r="B534">
        <v>1918841793</v>
      </c>
      <c r="C534">
        <v>95334407</v>
      </c>
      <c r="D534">
        <v>3</v>
      </c>
      <c r="E534" t="s">
        <v>8181</v>
      </c>
      <c r="F534" t="s">
        <v>8189</v>
      </c>
      <c r="G534" t="s">
        <v>8183</v>
      </c>
      <c r="H534" s="4">
        <v>45460</v>
      </c>
    </row>
    <row r="535" spans="1:8" x14ac:dyDescent="0.3">
      <c r="A535">
        <v>6630115</v>
      </c>
      <c r="B535">
        <v>1757159071</v>
      </c>
      <c r="C535">
        <v>59094034</v>
      </c>
      <c r="D535">
        <v>1</v>
      </c>
      <c r="E535" t="s">
        <v>8206</v>
      </c>
      <c r="F535" t="s">
        <v>8185</v>
      </c>
      <c r="G535" t="s">
        <v>8186</v>
      </c>
      <c r="H535" s="4">
        <v>45364</v>
      </c>
    </row>
    <row r="536" spans="1:8" x14ac:dyDescent="0.3">
      <c r="A536">
        <v>673112</v>
      </c>
      <c r="B536">
        <v>7589464630</v>
      </c>
      <c r="C536">
        <v>91196901</v>
      </c>
      <c r="D536">
        <v>5</v>
      </c>
      <c r="E536" t="s">
        <v>8207</v>
      </c>
      <c r="F536" t="s">
        <v>8182</v>
      </c>
      <c r="G536" t="s">
        <v>8192</v>
      </c>
      <c r="H536" s="4">
        <v>45485</v>
      </c>
    </row>
    <row r="537" spans="1:8" x14ac:dyDescent="0.3">
      <c r="A537">
        <v>1678914</v>
      </c>
      <c r="B537">
        <v>1577085460</v>
      </c>
      <c r="C537">
        <v>74682740</v>
      </c>
      <c r="D537">
        <v>1</v>
      </c>
      <c r="E537" t="s">
        <v>8201</v>
      </c>
      <c r="F537" t="s">
        <v>8182</v>
      </c>
      <c r="G537" t="s">
        <v>8186</v>
      </c>
      <c r="H537" s="4">
        <v>45191</v>
      </c>
    </row>
    <row r="538" spans="1:8" x14ac:dyDescent="0.3">
      <c r="A538">
        <v>804834</v>
      </c>
      <c r="B538">
        <v>2279018877</v>
      </c>
      <c r="C538">
        <v>40305293</v>
      </c>
      <c r="D538">
        <v>4</v>
      </c>
      <c r="E538" t="s">
        <v>8198</v>
      </c>
      <c r="F538" t="s">
        <v>8189</v>
      </c>
      <c r="G538" t="s">
        <v>8183</v>
      </c>
      <c r="H538" s="4">
        <v>45453</v>
      </c>
    </row>
    <row r="539" spans="1:8" x14ac:dyDescent="0.3">
      <c r="A539">
        <v>212051</v>
      </c>
      <c r="B539">
        <v>7431412128</v>
      </c>
      <c r="C539">
        <v>96989204</v>
      </c>
      <c r="D539">
        <v>4</v>
      </c>
      <c r="E539" t="s">
        <v>8198</v>
      </c>
      <c r="F539" t="s">
        <v>8189</v>
      </c>
      <c r="G539" t="s">
        <v>8183</v>
      </c>
      <c r="H539" s="4">
        <v>45075</v>
      </c>
    </row>
    <row r="540" spans="1:8" x14ac:dyDescent="0.3">
      <c r="A540">
        <v>1731482</v>
      </c>
      <c r="B540">
        <v>8781520615</v>
      </c>
      <c r="C540">
        <v>85519349</v>
      </c>
      <c r="D540">
        <v>4</v>
      </c>
      <c r="E540" t="s">
        <v>8187</v>
      </c>
      <c r="F540" t="s">
        <v>8182</v>
      </c>
      <c r="G540" t="s">
        <v>8183</v>
      </c>
      <c r="H540" s="4">
        <v>45396</v>
      </c>
    </row>
    <row r="541" spans="1:8" x14ac:dyDescent="0.3">
      <c r="A541">
        <v>7773519</v>
      </c>
      <c r="B541">
        <v>1276192882</v>
      </c>
      <c r="C541">
        <v>97678578</v>
      </c>
      <c r="D541">
        <v>5</v>
      </c>
      <c r="E541" t="s">
        <v>8207</v>
      </c>
      <c r="F541" t="s">
        <v>8191</v>
      </c>
      <c r="G541" t="s">
        <v>8192</v>
      </c>
      <c r="H541" s="4">
        <v>45299</v>
      </c>
    </row>
    <row r="542" spans="1:8" x14ac:dyDescent="0.3">
      <c r="A542">
        <v>8808555</v>
      </c>
      <c r="B542">
        <v>4065794921</v>
      </c>
      <c r="C542">
        <v>85518832</v>
      </c>
      <c r="D542">
        <v>5</v>
      </c>
      <c r="E542" t="s">
        <v>8204</v>
      </c>
      <c r="F542" t="s">
        <v>8189</v>
      </c>
      <c r="G542" t="s">
        <v>8192</v>
      </c>
      <c r="H542" s="4">
        <v>45372</v>
      </c>
    </row>
    <row r="543" spans="1:8" x14ac:dyDescent="0.3">
      <c r="A543">
        <v>6907960</v>
      </c>
      <c r="B543">
        <v>1690800946</v>
      </c>
      <c r="C543">
        <v>79764458</v>
      </c>
      <c r="D543">
        <v>5</v>
      </c>
      <c r="E543" t="s">
        <v>8190</v>
      </c>
      <c r="F543" t="s">
        <v>8191</v>
      </c>
      <c r="G543" t="s">
        <v>8192</v>
      </c>
      <c r="H543" s="4">
        <v>45014</v>
      </c>
    </row>
    <row r="544" spans="1:8" x14ac:dyDescent="0.3">
      <c r="A544">
        <v>6984944</v>
      </c>
      <c r="B544">
        <v>877883470</v>
      </c>
      <c r="C544">
        <v>1200365</v>
      </c>
      <c r="D544">
        <v>3</v>
      </c>
      <c r="E544" t="s">
        <v>8181</v>
      </c>
      <c r="F544" t="s">
        <v>8185</v>
      </c>
      <c r="G544" t="s">
        <v>8183</v>
      </c>
      <c r="H544" s="4">
        <v>45084</v>
      </c>
    </row>
    <row r="545" spans="1:8" x14ac:dyDescent="0.3">
      <c r="A545">
        <v>2712264</v>
      </c>
      <c r="B545">
        <v>7322044533</v>
      </c>
      <c r="C545">
        <v>48730063</v>
      </c>
      <c r="D545">
        <v>3</v>
      </c>
      <c r="E545" t="s">
        <v>8187</v>
      </c>
      <c r="F545" t="s">
        <v>8189</v>
      </c>
      <c r="G545" t="s">
        <v>8183</v>
      </c>
      <c r="H545" s="4">
        <v>45213</v>
      </c>
    </row>
    <row r="546" spans="1:8" x14ac:dyDescent="0.3">
      <c r="A546">
        <v>3963629</v>
      </c>
      <c r="B546">
        <v>5243163885</v>
      </c>
      <c r="C546">
        <v>19275474</v>
      </c>
      <c r="D546">
        <v>3</v>
      </c>
      <c r="E546" t="s">
        <v>8187</v>
      </c>
      <c r="F546" t="s">
        <v>8182</v>
      </c>
      <c r="G546" t="s">
        <v>8183</v>
      </c>
      <c r="H546" s="4">
        <v>45065</v>
      </c>
    </row>
    <row r="547" spans="1:8" x14ac:dyDescent="0.3">
      <c r="A547">
        <v>4619026</v>
      </c>
      <c r="B547">
        <v>4360255357</v>
      </c>
      <c r="C547">
        <v>15529446</v>
      </c>
      <c r="D547">
        <v>2</v>
      </c>
      <c r="E547" t="s">
        <v>8194</v>
      </c>
      <c r="F547" t="s">
        <v>8185</v>
      </c>
      <c r="G547" t="s">
        <v>8186</v>
      </c>
      <c r="H547" s="4">
        <v>45060</v>
      </c>
    </row>
    <row r="548" spans="1:8" x14ac:dyDescent="0.3">
      <c r="A548">
        <v>6662523</v>
      </c>
      <c r="B548">
        <v>9623306038</v>
      </c>
      <c r="C548">
        <v>51669263</v>
      </c>
      <c r="D548">
        <v>5</v>
      </c>
      <c r="E548" t="s">
        <v>8210</v>
      </c>
      <c r="F548" t="s">
        <v>8182</v>
      </c>
      <c r="G548" t="s">
        <v>8192</v>
      </c>
      <c r="H548" s="4">
        <v>45240</v>
      </c>
    </row>
    <row r="549" spans="1:8" x14ac:dyDescent="0.3">
      <c r="A549">
        <v>6484963</v>
      </c>
      <c r="B549">
        <v>6282385286</v>
      </c>
      <c r="C549">
        <v>6150721</v>
      </c>
      <c r="D549">
        <v>4</v>
      </c>
      <c r="E549" t="s">
        <v>8181</v>
      </c>
      <c r="F549" t="s">
        <v>8189</v>
      </c>
      <c r="G549" t="s">
        <v>8183</v>
      </c>
      <c r="H549" s="4">
        <v>45227</v>
      </c>
    </row>
    <row r="550" spans="1:8" x14ac:dyDescent="0.3">
      <c r="A550">
        <v>2421781</v>
      </c>
      <c r="B550">
        <v>1001900652</v>
      </c>
      <c r="C550">
        <v>30367559</v>
      </c>
      <c r="D550">
        <v>5</v>
      </c>
      <c r="E550" t="s">
        <v>8210</v>
      </c>
      <c r="F550" t="s">
        <v>8191</v>
      </c>
      <c r="G550" t="s">
        <v>8192</v>
      </c>
      <c r="H550" s="4">
        <v>45543</v>
      </c>
    </row>
    <row r="551" spans="1:8" x14ac:dyDescent="0.3">
      <c r="A551">
        <v>8007377</v>
      </c>
      <c r="B551">
        <v>5161988291</v>
      </c>
      <c r="C551">
        <v>65618148</v>
      </c>
      <c r="D551">
        <v>1</v>
      </c>
      <c r="E551" t="s">
        <v>8199</v>
      </c>
      <c r="F551" t="s">
        <v>8182</v>
      </c>
      <c r="G551" t="s">
        <v>8186</v>
      </c>
      <c r="H551" s="4">
        <v>45474</v>
      </c>
    </row>
    <row r="552" spans="1:8" x14ac:dyDescent="0.3">
      <c r="A552">
        <v>7614687</v>
      </c>
      <c r="B552">
        <v>3597752998</v>
      </c>
      <c r="C552">
        <v>37759707</v>
      </c>
      <c r="D552">
        <v>1</v>
      </c>
      <c r="E552" t="s">
        <v>8193</v>
      </c>
      <c r="F552" t="s">
        <v>8182</v>
      </c>
      <c r="G552" t="s">
        <v>8186</v>
      </c>
      <c r="H552" s="4">
        <v>45385</v>
      </c>
    </row>
    <row r="553" spans="1:8" x14ac:dyDescent="0.3">
      <c r="A553">
        <v>2818195</v>
      </c>
      <c r="B553">
        <v>9074325310</v>
      </c>
      <c r="C553">
        <v>35435896</v>
      </c>
      <c r="D553">
        <v>2</v>
      </c>
      <c r="E553" t="s">
        <v>8208</v>
      </c>
      <c r="F553" t="s">
        <v>8189</v>
      </c>
      <c r="G553" t="s">
        <v>8186</v>
      </c>
      <c r="H553" s="4">
        <v>45405</v>
      </c>
    </row>
    <row r="554" spans="1:8" x14ac:dyDescent="0.3">
      <c r="A554">
        <v>5353483</v>
      </c>
      <c r="B554">
        <v>8875965392</v>
      </c>
      <c r="C554">
        <v>41395224</v>
      </c>
      <c r="D554">
        <v>4</v>
      </c>
      <c r="E554" t="s">
        <v>8209</v>
      </c>
      <c r="F554" t="s">
        <v>8182</v>
      </c>
      <c r="G554" t="s">
        <v>8192</v>
      </c>
      <c r="H554" s="4">
        <v>45313</v>
      </c>
    </row>
    <row r="555" spans="1:8" x14ac:dyDescent="0.3">
      <c r="A555">
        <v>8492311</v>
      </c>
      <c r="B555">
        <v>971081962</v>
      </c>
      <c r="C555">
        <v>73428596</v>
      </c>
      <c r="D555">
        <v>4</v>
      </c>
      <c r="E555" t="s">
        <v>8207</v>
      </c>
      <c r="F555" t="s">
        <v>8189</v>
      </c>
      <c r="G555" t="s">
        <v>8192</v>
      </c>
      <c r="H555" s="4">
        <v>45533</v>
      </c>
    </row>
    <row r="556" spans="1:8" x14ac:dyDescent="0.3">
      <c r="A556">
        <v>7851227</v>
      </c>
      <c r="B556">
        <v>1948332638</v>
      </c>
      <c r="C556">
        <v>62323608</v>
      </c>
      <c r="D556">
        <v>3</v>
      </c>
      <c r="E556" t="s">
        <v>8196</v>
      </c>
      <c r="F556" t="s">
        <v>8182</v>
      </c>
      <c r="G556" t="s">
        <v>8183</v>
      </c>
      <c r="H556" s="4">
        <v>45451</v>
      </c>
    </row>
    <row r="557" spans="1:8" x14ac:dyDescent="0.3">
      <c r="A557">
        <v>7389650</v>
      </c>
      <c r="B557">
        <v>1785558780</v>
      </c>
      <c r="C557">
        <v>18986315</v>
      </c>
      <c r="D557">
        <v>3</v>
      </c>
      <c r="E557" t="s">
        <v>8201</v>
      </c>
      <c r="F557" t="s">
        <v>8182</v>
      </c>
      <c r="G557" t="s">
        <v>8186</v>
      </c>
      <c r="H557" s="4">
        <v>45471</v>
      </c>
    </row>
    <row r="558" spans="1:8" x14ac:dyDescent="0.3">
      <c r="A558">
        <v>3902686</v>
      </c>
      <c r="B558">
        <v>7590462053</v>
      </c>
      <c r="C558">
        <v>18326028</v>
      </c>
      <c r="D558">
        <v>4</v>
      </c>
      <c r="E558" t="s">
        <v>8209</v>
      </c>
      <c r="F558" t="s">
        <v>8182</v>
      </c>
      <c r="G558" t="s">
        <v>8192</v>
      </c>
      <c r="H558" s="4">
        <v>45469</v>
      </c>
    </row>
    <row r="559" spans="1:8" x14ac:dyDescent="0.3">
      <c r="A559">
        <v>1670386</v>
      </c>
      <c r="B559">
        <v>2135743860</v>
      </c>
      <c r="C559">
        <v>73392739</v>
      </c>
      <c r="D559">
        <v>3</v>
      </c>
      <c r="E559" t="s">
        <v>8184</v>
      </c>
      <c r="F559" t="s">
        <v>8189</v>
      </c>
      <c r="G559" t="s">
        <v>8186</v>
      </c>
      <c r="H559" s="4">
        <v>45373</v>
      </c>
    </row>
    <row r="560" spans="1:8" x14ac:dyDescent="0.3">
      <c r="A560">
        <v>6315217</v>
      </c>
      <c r="B560">
        <v>9851365751</v>
      </c>
      <c r="C560">
        <v>12832151</v>
      </c>
      <c r="D560">
        <v>1</v>
      </c>
      <c r="E560" t="s">
        <v>8193</v>
      </c>
      <c r="F560" t="s">
        <v>8185</v>
      </c>
      <c r="G560" t="s">
        <v>8186</v>
      </c>
      <c r="H560" s="4">
        <v>45202</v>
      </c>
    </row>
    <row r="561" spans="1:8" x14ac:dyDescent="0.3">
      <c r="A561">
        <v>6079538</v>
      </c>
      <c r="B561">
        <v>9243090480</v>
      </c>
      <c r="C561">
        <v>13760839</v>
      </c>
      <c r="D561">
        <v>3</v>
      </c>
      <c r="E561" t="s">
        <v>8196</v>
      </c>
      <c r="F561" t="s">
        <v>8189</v>
      </c>
      <c r="G561" t="s">
        <v>8183</v>
      </c>
      <c r="H561" s="4">
        <v>45006</v>
      </c>
    </row>
    <row r="562" spans="1:8" x14ac:dyDescent="0.3">
      <c r="A562">
        <v>8716014</v>
      </c>
      <c r="B562">
        <v>7168596454</v>
      </c>
      <c r="C562">
        <v>35690581</v>
      </c>
      <c r="D562">
        <v>4</v>
      </c>
      <c r="E562" t="s">
        <v>8205</v>
      </c>
      <c r="F562" t="s">
        <v>8191</v>
      </c>
      <c r="G562" t="s">
        <v>8192</v>
      </c>
      <c r="H562" s="4">
        <v>45007</v>
      </c>
    </row>
    <row r="563" spans="1:8" x14ac:dyDescent="0.3">
      <c r="A563">
        <v>5220732</v>
      </c>
      <c r="B563">
        <v>2483565595</v>
      </c>
      <c r="C563">
        <v>21701991</v>
      </c>
      <c r="D563">
        <v>5</v>
      </c>
      <c r="E563" t="s">
        <v>8197</v>
      </c>
      <c r="F563" t="s">
        <v>8182</v>
      </c>
      <c r="G563" t="s">
        <v>8192</v>
      </c>
      <c r="H563" s="4">
        <v>45009</v>
      </c>
    </row>
    <row r="564" spans="1:8" x14ac:dyDescent="0.3">
      <c r="A564">
        <v>6903103</v>
      </c>
      <c r="B564">
        <v>2484470052</v>
      </c>
      <c r="C564">
        <v>84848018</v>
      </c>
      <c r="D564">
        <v>1</v>
      </c>
      <c r="E564" t="s">
        <v>8193</v>
      </c>
      <c r="F564" t="s">
        <v>8182</v>
      </c>
      <c r="G564" t="s">
        <v>8186</v>
      </c>
      <c r="H564" s="4">
        <v>45300</v>
      </c>
    </row>
    <row r="565" spans="1:8" x14ac:dyDescent="0.3">
      <c r="A565">
        <v>9534772</v>
      </c>
      <c r="B565">
        <v>7702588270</v>
      </c>
      <c r="C565">
        <v>55094848</v>
      </c>
      <c r="D565">
        <v>4</v>
      </c>
      <c r="E565" t="s">
        <v>8205</v>
      </c>
      <c r="F565" t="s">
        <v>8189</v>
      </c>
      <c r="G565" t="s">
        <v>8192</v>
      </c>
      <c r="H565" s="4">
        <v>45408</v>
      </c>
    </row>
    <row r="566" spans="1:8" x14ac:dyDescent="0.3">
      <c r="A566">
        <v>9734476</v>
      </c>
      <c r="B566">
        <v>5992338333</v>
      </c>
      <c r="C566">
        <v>9738801</v>
      </c>
      <c r="D566">
        <v>5</v>
      </c>
      <c r="E566" t="s">
        <v>8212</v>
      </c>
      <c r="F566" t="s">
        <v>8182</v>
      </c>
      <c r="G566" t="s">
        <v>8192</v>
      </c>
      <c r="H566" s="4">
        <v>45019</v>
      </c>
    </row>
    <row r="567" spans="1:8" x14ac:dyDescent="0.3">
      <c r="A567">
        <v>3476741</v>
      </c>
      <c r="B567">
        <v>9196796718</v>
      </c>
      <c r="C567">
        <v>68941950</v>
      </c>
      <c r="D567">
        <v>3</v>
      </c>
      <c r="E567" t="s">
        <v>8208</v>
      </c>
      <c r="F567" t="s">
        <v>8185</v>
      </c>
      <c r="G567" t="s">
        <v>8186</v>
      </c>
      <c r="H567" s="4">
        <v>45113</v>
      </c>
    </row>
    <row r="568" spans="1:8" x14ac:dyDescent="0.3">
      <c r="A568">
        <v>5456993</v>
      </c>
      <c r="B568">
        <v>3291765954</v>
      </c>
      <c r="C568">
        <v>57523973</v>
      </c>
      <c r="D568">
        <v>3</v>
      </c>
      <c r="E568" t="s">
        <v>8188</v>
      </c>
      <c r="F568" t="s">
        <v>8185</v>
      </c>
      <c r="G568" t="s">
        <v>8186</v>
      </c>
      <c r="H568" s="4">
        <v>45168</v>
      </c>
    </row>
    <row r="569" spans="1:8" x14ac:dyDescent="0.3">
      <c r="A569">
        <v>4090243</v>
      </c>
      <c r="B569">
        <v>652616858</v>
      </c>
      <c r="C569">
        <v>10663246</v>
      </c>
      <c r="D569">
        <v>3</v>
      </c>
      <c r="E569" t="s">
        <v>8184</v>
      </c>
      <c r="F569" t="s">
        <v>8185</v>
      </c>
      <c r="G569" t="s">
        <v>8186</v>
      </c>
      <c r="H569" s="4">
        <v>45068</v>
      </c>
    </row>
    <row r="570" spans="1:8" x14ac:dyDescent="0.3">
      <c r="A570">
        <v>8423384</v>
      </c>
      <c r="B570">
        <v>2613508245</v>
      </c>
      <c r="C570">
        <v>45028365</v>
      </c>
      <c r="D570">
        <v>5</v>
      </c>
      <c r="E570" t="s">
        <v>8212</v>
      </c>
      <c r="F570" t="s">
        <v>8182</v>
      </c>
      <c r="G570" t="s">
        <v>8192</v>
      </c>
      <c r="H570" s="4">
        <v>45288</v>
      </c>
    </row>
    <row r="571" spans="1:8" x14ac:dyDescent="0.3">
      <c r="A571">
        <v>4019989</v>
      </c>
      <c r="B571">
        <v>8169361928</v>
      </c>
      <c r="C571">
        <v>8241122</v>
      </c>
      <c r="D571">
        <v>5</v>
      </c>
      <c r="E571" t="s">
        <v>8211</v>
      </c>
      <c r="F571" t="s">
        <v>8182</v>
      </c>
      <c r="G571" t="s">
        <v>8192</v>
      </c>
      <c r="H571" s="4">
        <v>45301</v>
      </c>
    </row>
    <row r="572" spans="1:8" x14ac:dyDescent="0.3">
      <c r="A572">
        <v>9879756</v>
      </c>
      <c r="B572">
        <v>9395982132</v>
      </c>
      <c r="C572">
        <v>58170168</v>
      </c>
      <c r="D572">
        <v>2</v>
      </c>
      <c r="E572" t="s">
        <v>8184</v>
      </c>
      <c r="F572" t="s">
        <v>8182</v>
      </c>
      <c r="G572" t="s">
        <v>8186</v>
      </c>
      <c r="H572" s="4">
        <v>45112</v>
      </c>
    </row>
    <row r="573" spans="1:8" x14ac:dyDescent="0.3">
      <c r="A573">
        <v>7954510</v>
      </c>
      <c r="B573">
        <v>1914701538</v>
      </c>
      <c r="C573">
        <v>64722323</v>
      </c>
      <c r="D573">
        <v>5</v>
      </c>
      <c r="E573" t="s">
        <v>8190</v>
      </c>
      <c r="F573" t="s">
        <v>8191</v>
      </c>
      <c r="G573" t="s">
        <v>8192</v>
      </c>
      <c r="H573" s="4">
        <v>45116</v>
      </c>
    </row>
    <row r="574" spans="1:8" x14ac:dyDescent="0.3">
      <c r="A574">
        <v>7223265</v>
      </c>
      <c r="B574">
        <v>6236279358</v>
      </c>
      <c r="C574">
        <v>97141762</v>
      </c>
      <c r="D574">
        <v>1</v>
      </c>
      <c r="E574" t="s">
        <v>8184</v>
      </c>
      <c r="F574" t="s">
        <v>8191</v>
      </c>
      <c r="G574" t="s">
        <v>8186</v>
      </c>
      <c r="H574" s="4">
        <v>45438</v>
      </c>
    </row>
    <row r="575" spans="1:8" x14ac:dyDescent="0.3">
      <c r="A575">
        <v>6344475</v>
      </c>
      <c r="B575">
        <v>2288561509</v>
      </c>
      <c r="C575">
        <v>11047835</v>
      </c>
      <c r="D575">
        <v>4</v>
      </c>
      <c r="E575" t="s">
        <v>8198</v>
      </c>
      <c r="F575" t="s">
        <v>8185</v>
      </c>
      <c r="G575" t="s">
        <v>8183</v>
      </c>
      <c r="H575" s="4">
        <v>45264</v>
      </c>
    </row>
    <row r="576" spans="1:8" x14ac:dyDescent="0.3">
      <c r="A576">
        <v>9332236</v>
      </c>
      <c r="B576">
        <v>2010415757</v>
      </c>
      <c r="C576">
        <v>43295656</v>
      </c>
      <c r="D576">
        <v>3</v>
      </c>
      <c r="E576" t="s">
        <v>8202</v>
      </c>
      <c r="F576" t="s">
        <v>8189</v>
      </c>
      <c r="G576" t="s">
        <v>8186</v>
      </c>
      <c r="H576" s="4">
        <v>45463</v>
      </c>
    </row>
    <row r="577" spans="1:8" x14ac:dyDescent="0.3">
      <c r="A577">
        <v>9187416</v>
      </c>
      <c r="B577">
        <v>7164827734</v>
      </c>
      <c r="C577">
        <v>9195970</v>
      </c>
      <c r="D577">
        <v>3</v>
      </c>
      <c r="E577" t="s">
        <v>8195</v>
      </c>
      <c r="F577" t="s">
        <v>8185</v>
      </c>
      <c r="G577" t="s">
        <v>8183</v>
      </c>
      <c r="H577" s="4">
        <v>45001</v>
      </c>
    </row>
    <row r="578" spans="1:8" x14ac:dyDescent="0.3">
      <c r="A578">
        <v>8178959</v>
      </c>
      <c r="B578">
        <v>7971819985</v>
      </c>
      <c r="C578">
        <v>48511124</v>
      </c>
      <c r="D578">
        <v>5</v>
      </c>
      <c r="E578" t="s">
        <v>8207</v>
      </c>
      <c r="F578" t="s">
        <v>8189</v>
      </c>
      <c r="G578" t="s">
        <v>8192</v>
      </c>
      <c r="H578" s="4">
        <v>45397</v>
      </c>
    </row>
    <row r="579" spans="1:8" x14ac:dyDescent="0.3">
      <c r="A579">
        <v>6694483</v>
      </c>
      <c r="B579">
        <v>8234021674</v>
      </c>
      <c r="C579">
        <v>41073776</v>
      </c>
      <c r="D579">
        <v>4</v>
      </c>
      <c r="E579" t="s">
        <v>8181</v>
      </c>
      <c r="F579" t="s">
        <v>8189</v>
      </c>
      <c r="G579" t="s">
        <v>8183</v>
      </c>
      <c r="H579" s="4">
        <v>45320</v>
      </c>
    </row>
    <row r="580" spans="1:8" x14ac:dyDescent="0.3">
      <c r="A580">
        <v>7297081</v>
      </c>
      <c r="B580">
        <v>4274404843</v>
      </c>
      <c r="C580">
        <v>48418662</v>
      </c>
      <c r="D580">
        <v>1</v>
      </c>
      <c r="E580" t="s">
        <v>8199</v>
      </c>
      <c r="F580" t="s">
        <v>8182</v>
      </c>
      <c r="G580" t="s">
        <v>8186</v>
      </c>
      <c r="H580" s="4">
        <v>45565</v>
      </c>
    </row>
    <row r="581" spans="1:8" x14ac:dyDescent="0.3">
      <c r="A581">
        <v>2780635</v>
      </c>
      <c r="B581">
        <v>7353519273</v>
      </c>
      <c r="C581">
        <v>80761521</v>
      </c>
      <c r="D581">
        <v>3</v>
      </c>
      <c r="E581" t="s">
        <v>8194</v>
      </c>
      <c r="F581" t="s">
        <v>8182</v>
      </c>
      <c r="G581" t="s">
        <v>8186</v>
      </c>
      <c r="H581" s="4">
        <v>45191</v>
      </c>
    </row>
    <row r="582" spans="1:8" x14ac:dyDescent="0.3">
      <c r="A582">
        <v>8885288</v>
      </c>
      <c r="B582">
        <v>8539612501</v>
      </c>
      <c r="C582">
        <v>22846435</v>
      </c>
      <c r="D582">
        <v>4</v>
      </c>
      <c r="E582" t="s">
        <v>8209</v>
      </c>
      <c r="F582" t="s">
        <v>8191</v>
      </c>
      <c r="G582" t="s">
        <v>8192</v>
      </c>
      <c r="H582" s="4">
        <v>45555</v>
      </c>
    </row>
    <row r="583" spans="1:8" x14ac:dyDescent="0.3">
      <c r="A583">
        <v>6961258</v>
      </c>
      <c r="B583">
        <v>5894327065</v>
      </c>
      <c r="C583">
        <v>35133191</v>
      </c>
      <c r="D583">
        <v>4</v>
      </c>
      <c r="E583" t="s">
        <v>8187</v>
      </c>
      <c r="F583" t="s">
        <v>8185</v>
      </c>
      <c r="G583" t="s">
        <v>8183</v>
      </c>
      <c r="H583" s="4">
        <v>45366</v>
      </c>
    </row>
    <row r="584" spans="1:8" x14ac:dyDescent="0.3">
      <c r="A584">
        <v>2164847</v>
      </c>
      <c r="B584">
        <v>77053363</v>
      </c>
      <c r="C584">
        <v>74172010</v>
      </c>
      <c r="D584">
        <v>4</v>
      </c>
      <c r="E584" t="s">
        <v>8187</v>
      </c>
      <c r="F584" t="s">
        <v>8185</v>
      </c>
      <c r="G584" t="s">
        <v>8183</v>
      </c>
      <c r="H584" s="4">
        <v>45050</v>
      </c>
    </row>
    <row r="585" spans="1:8" x14ac:dyDescent="0.3">
      <c r="A585">
        <v>5219253</v>
      </c>
      <c r="B585">
        <v>4467084478</v>
      </c>
      <c r="C585">
        <v>30447453</v>
      </c>
      <c r="D585">
        <v>4</v>
      </c>
      <c r="E585" t="s">
        <v>8209</v>
      </c>
      <c r="F585" t="s">
        <v>8189</v>
      </c>
      <c r="G585" t="s">
        <v>8192</v>
      </c>
      <c r="H585" s="4">
        <v>45354</v>
      </c>
    </row>
    <row r="586" spans="1:8" x14ac:dyDescent="0.3">
      <c r="A586">
        <v>7608543</v>
      </c>
      <c r="B586">
        <v>3514036230</v>
      </c>
      <c r="C586">
        <v>84937877</v>
      </c>
      <c r="D586">
        <v>2</v>
      </c>
      <c r="E586" t="s">
        <v>8184</v>
      </c>
      <c r="F586" t="s">
        <v>8189</v>
      </c>
      <c r="G586" t="s">
        <v>8186</v>
      </c>
      <c r="H586" s="4">
        <v>45118</v>
      </c>
    </row>
    <row r="587" spans="1:8" x14ac:dyDescent="0.3">
      <c r="A587">
        <v>6738377</v>
      </c>
      <c r="B587">
        <v>4720421794</v>
      </c>
      <c r="C587">
        <v>72089140</v>
      </c>
      <c r="D587">
        <v>4</v>
      </c>
      <c r="E587" t="s">
        <v>8196</v>
      </c>
      <c r="F587" t="s">
        <v>8185</v>
      </c>
      <c r="G587" t="s">
        <v>8183</v>
      </c>
      <c r="H587" s="4">
        <v>45307</v>
      </c>
    </row>
    <row r="588" spans="1:8" x14ac:dyDescent="0.3">
      <c r="A588">
        <v>4078784</v>
      </c>
      <c r="B588">
        <v>3202903413</v>
      </c>
      <c r="C588">
        <v>12507907</v>
      </c>
      <c r="D588">
        <v>1</v>
      </c>
      <c r="E588" t="s">
        <v>8194</v>
      </c>
      <c r="F588" t="s">
        <v>8189</v>
      </c>
      <c r="G588" t="s">
        <v>8186</v>
      </c>
      <c r="H588" s="4">
        <v>45142</v>
      </c>
    </row>
    <row r="589" spans="1:8" x14ac:dyDescent="0.3">
      <c r="A589">
        <v>4540343</v>
      </c>
      <c r="B589">
        <v>6938082428</v>
      </c>
      <c r="C589">
        <v>19741509</v>
      </c>
      <c r="D589">
        <v>3</v>
      </c>
      <c r="E589" t="s">
        <v>8195</v>
      </c>
      <c r="F589" t="s">
        <v>8182</v>
      </c>
      <c r="G589" t="s">
        <v>8183</v>
      </c>
      <c r="H589" s="4">
        <v>45359</v>
      </c>
    </row>
    <row r="590" spans="1:8" x14ac:dyDescent="0.3">
      <c r="A590">
        <v>4973137</v>
      </c>
      <c r="B590">
        <v>9202941711</v>
      </c>
      <c r="C590">
        <v>59240916</v>
      </c>
      <c r="D590">
        <v>3</v>
      </c>
      <c r="E590" t="s">
        <v>8187</v>
      </c>
      <c r="F590" t="s">
        <v>8189</v>
      </c>
      <c r="G590" t="s">
        <v>8183</v>
      </c>
      <c r="H590" s="4">
        <v>45375</v>
      </c>
    </row>
    <row r="591" spans="1:8" x14ac:dyDescent="0.3">
      <c r="A591">
        <v>893979</v>
      </c>
      <c r="B591">
        <v>8963522960</v>
      </c>
      <c r="C591">
        <v>11143197</v>
      </c>
      <c r="D591">
        <v>4</v>
      </c>
      <c r="E591" t="s">
        <v>8196</v>
      </c>
      <c r="F591" t="s">
        <v>8191</v>
      </c>
      <c r="G591" t="s">
        <v>8183</v>
      </c>
      <c r="H591" s="4">
        <v>45232</v>
      </c>
    </row>
    <row r="592" spans="1:8" x14ac:dyDescent="0.3">
      <c r="A592">
        <v>9275465</v>
      </c>
      <c r="B592">
        <v>9266835891</v>
      </c>
      <c r="C592">
        <v>14207332</v>
      </c>
      <c r="D592">
        <v>3</v>
      </c>
      <c r="E592" t="s">
        <v>8201</v>
      </c>
      <c r="F592" t="s">
        <v>8189</v>
      </c>
      <c r="G592" t="s">
        <v>8186</v>
      </c>
      <c r="H592" s="4">
        <v>45456</v>
      </c>
    </row>
    <row r="593" spans="1:8" x14ac:dyDescent="0.3">
      <c r="A593">
        <v>7961669</v>
      </c>
      <c r="B593">
        <v>5265722064</v>
      </c>
      <c r="C593">
        <v>52032226</v>
      </c>
      <c r="D593">
        <v>3</v>
      </c>
      <c r="E593" t="s">
        <v>8202</v>
      </c>
      <c r="F593" t="s">
        <v>8189</v>
      </c>
      <c r="G593" t="s">
        <v>8186</v>
      </c>
      <c r="H593" s="4">
        <v>45123</v>
      </c>
    </row>
    <row r="594" spans="1:8" x14ac:dyDescent="0.3">
      <c r="A594">
        <v>8462266</v>
      </c>
      <c r="B594">
        <v>5514326011</v>
      </c>
      <c r="C594">
        <v>95364457</v>
      </c>
      <c r="D594">
        <v>1</v>
      </c>
      <c r="E594" t="s">
        <v>8208</v>
      </c>
      <c r="F594" t="s">
        <v>8182</v>
      </c>
      <c r="G594" t="s">
        <v>8186</v>
      </c>
      <c r="H594" s="4">
        <v>45326</v>
      </c>
    </row>
    <row r="595" spans="1:8" x14ac:dyDescent="0.3">
      <c r="A595">
        <v>492696</v>
      </c>
      <c r="B595">
        <v>9578652103</v>
      </c>
      <c r="C595">
        <v>34839913</v>
      </c>
      <c r="D595">
        <v>5</v>
      </c>
      <c r="E595" t="s">
        <v>8211</v>
      </c>
      <c r="F595" t="s">
        <v>8185</v>
      </c>
      <c r="G595" t="s">
        <v>8192</v>
      </c>
      <c r="H595" s="4">
        <v>45364</v>
      </c>
    </row>
    <row r="596" spans="1:8" x14ac:dyDescent="0.3">
      <c r="A596">
        <v>2078050</v>
      </c>
      <c r="B596">
        <v>3559061334</v>
      </c>
      <c r="C596">
        <v>79991320</v>
      </c>
      <c r="D596">
        <v>3</v>
      </c>
      <c r="E596" t="s">
        <v>8187</v>
      </c>
      <c r="F596" t="s">
        <v>8189</v>
      </c>
      <c r="G596" t="s">
        <v>8183</v>
      </c>
      <c r="H596" s="4">
        <v>45086</v>
      </c>
    </row>
    <row r="597" spans="1:8" x14ac:dyDescent="0.3">
      <c r="A597">
        <v>871537</v>
      </c>
      <c r="B597">
        <v>637944734</v>
      </c>
      <c r="C597">
        <v>60698094</v>
      </c>
      <c r="D597">
        <v>4</v>
      </c>
      <c r="E597" t="s">
        <v>8181</v>
      </c>
      <c r="F597" t="s">
        <v>8189</v>
      </c>
      <c r="G597" t="s">
        <v>8183</v>
      </c>
      <c r="H597" s="4">
        <v>45017</v>
      </c>
    </row>
    <row r="598" spans="1:8" x14ac:dyDescent="0.3">
      <c r="A598">
        <v>1773233</v>
      </c>
      <c r="B598">
        <v>7454643275</v>
      </c>
      <c r="C598">
        <v>18229949</v>
      </c>
      <c r="D598">
        <v>3</v>
      </c>
      <c r="E598" t="s">
        <v>8196</v>
      </c>
      <c r="F598" t="s">
        <v>8189</v>
      </c>
      <c r="G598" t="s">
        <v>8183</v>
      </c>
      <c r="H598" s="4">
        <v>45487</v>
      </c>
    </row>
    <row r="599" spans="1:8" x14ac:dyDescent="0.3">
      <c r="A599">
        <v>2701343</v>
      </c>
      <c r="B599">
        <v>4319342350</v>
      </c>
      <c r="C599">
        <v>99160348</v>
      </c>
      <c r="D599">
        <v>4</v>
      </c>
      <c r="E599" t="s">
        <v>8205</v>
      </c>
      <c r="F599" t="s">
        <v>8185</v>
      </c>
      <c r="G599" t="s">
        <v>8192</v>
      </c>
      <c r="H599" s="4">
        <v>45531</v>
      </c>
    </row>
    <row r="600" spans="1:8" x14ac:dyDescent="0.3">
      <c r="A600">
        <v>9605309</v>
      </c>
      <c r="B600">
        <v>7568450733</v>
      </c>
      <c r="C600">
        <v>59518795</v>
      </c>
      <c r="D600">
        <v>3</v>
      </c>
      <c r="E600" t="s">
        <v>8195</v>
      </c>
      <c r="F600" t="s">
        <v>8189</v>
      </c>
      <c r="G600" t="s">
        <v>8183</v>
      </c>
      <c r="H600" s="4">
        <v>45025</v>
      </c>
    </row>
    <row r="601" spans="1:8" x14ac:dyDescent="0.3">
      <c r="A601">
        <v>3469284</v>
      </c>
      <c r="B601">
        <v>734744305</v>
      </c>
      <c r="C601">
        <v>60698094</v>
      </c>
      <c r="D601">
        <v>4</v>
      </c>
      <c r="E601" t="s">
        <v>8203</v>
      </c>
      <c r="F601" t="s">
        <v>8189</v>
      </c>
      <c r="G601" t="s">
        <v>8192</v>
      </c>
      <c r="H601" s="4">
        <v>45451</v>
      </c>
    </row>
    <row r="602" spans="1:8" x14ac:dyDescent="0.3">
      <c r="A602">
        <v>9538852</v>
      </c>
      <c r="B602">
        <v>5233331050</v>
      </c>
      <c r="C602">
        <v>85561151</v>
      </c>
      <c r="D602">
        <v>3</v>
      </c>
      <c r="E602" t="s">
        <v>8206</v>
      </c>
      <c r="F602" t="s">
        <v>8189</v>
      </c>
      <c r="G602" t="s">
        <v>8186</v>
      </c>
      <c r="H602" s="4">
        <v>45047</v>
      </c>
    </row>
    <row r="603" spans="1:8" x14ac:dyDescent="0.3">
      <c r="A603">
        <v>733284</v>
      </c>
      <c r="B603">
        <v>8326867788</v>
      </c>
      <c r="C603">
        <v>17939362</v>
      </c>
      <c r="D603">
        <v>4</v>
      </c>
      <c r="E603" t="s">
        <v>8196</v>
      </c>
      <c r="F603" t="s">
        <v>8191</v>
      </c>
      <c r="G603" t="s">
        <v>8183</v>
      </c>
      <c r="H603" s="4">
        <v>45189</v>
      </c>
    </row>
    <row r="604" spans="1:8" x14ac:dyDescent="0.3">
      <c r="A604">
        <v>2822882</v>
      </c>
      <c r="B604">
        <v>8368819094</v>
      </c>
      <c r="C604">
        <v>42432226</v>
      </c>
      <c r="D604">
        <v>2</v>
      </c>
      <c r="E604" t="s">
        <v>8199</v>
      </c>
      <c r="F604" t="s">
        <v>8185</v>
      </c>
      <c r="G604" t="s">
        <v>8186</v>
      </c>
      <c r="H604" s="4">
        <v>45519</v>
      </c>
    </row>
    <row r="605" spans="1:8" x14ac:dyDescent="0.3">
      <c r="A605">
        <v>1828748</v>
      </c>
      <c r="B605">
        <v>8700151605</v>
      </c>
      <c r="C605">
        <v>19275474</v>
      </c>
      <c r="D605">
        <v>3</v>
      </c>
      <c r="E605" t="s">
        <v>8198</v>
      </c>
      <c r="F605" t="s">
        <v>8189</v>
      </c>
      <c r="G605" t="s">
        <v>8183</v>
      </c>
      <c r="H605" s="4">
        <v>45142</v>
      </c>
    </row>
    <row r="606" spans="1:8" x14ac:dyDescent="0.3">
      <c r="A606">
        <v>318076</v>
      </c>
      <c r="B606">
        <v>6269179048</v>
      </c>
      <c r="C606">
        <v>469006</v>
      </c>
      <c r="D606">
        <v>4</v>
      </c>
      <c r="E606" t="s">
        <v>8187</v>
      </c>
      <c r="F606" t="s">
        <v>8191</v>
      </c>
      <c r="G606" t="s">
        <v>8183</v>
      </c>
      <c r="H606" s="4">
        <v>45241</v>
      </c>
    </row>
    <row r="607" spans="1:8" x14ac:dyDescent="0.3">
      <c r="A607">
        <v>5959696</v>
      </c>
      <c r="B607">
        <v>1265254177</v>
      </c>
      <c r="C607">
        <v>46378942</v>
      </c>
      <c r="D607">
        <v>5</v>
      </c>
      <c r="E607" t="s">
        <v>8211</v>
      </c>
      <c r="F607" t="s">
        <v>8185</v>
      </c>
      <c r="G607" t="s">
        <v>8192</v>
      </c>
      <c r="H607" s="4">
        <v>45193</v>
      </c>
    </row>
    <row r="608" spans="1:8" x14ac:dyDescent="0.3">
      <c r="A608">
        <v>7955410</v>
      </c>
      <c r="B608">
        <v>9858963919</v>
      </c>
      <c r="C608">
        <v>40858753</v>
      </c>
      <c r="D608">
        <v>5</v>
      </c>
      <c r="E608" t="s">
        <v>8210</v>
      </c>
      <c r="F608" t="s">
        <v>8185</v>
      </c>
      <c r="G608" t="s">
        <v>8192</v>
      </c>
      <c r="H608" s="4">
        <v>45109</v>
      </c>
    </row>
    <row r="609" spans="1:8" x14ac:dyDescent="0.3">
      <c r="A609">
        <v>400719</v>
      </c>
      <c r="B609">
        <v>7279564594</v>
      </c>
      <c r="C609">
        <v>91566278</v>
      </c>
      <c r="D609">
        <v>4</v>
      </c>
      <c r="E609" t="s">
        <v>8198</v>
      </c>
      <c r="F609" t="s">
        <v>8189</v>
      </c>
      <c r="G609" t="s">
        <v>8183</v>
      </c>
      <c r="H609" s="4">
        <v>45310</v>
      </c>
    </row>
    <row r="610" spans="1:8" x14ac:dyDescent="0.3">
      <c r="A610">
        <v>4253376</v>
      </c>
      <c r="B610">
        <v>6983253839</v>
      </c>
      <c r="C610">
        <v>62629494</v>
      </c>
      <c r="D610">
        <v>4</v>
      </c>
      <c r="E610" t="s">
        <v>8212</v>
      </c>
      <c r="F610" t="s">
        <v>8185</v>
      </c>
      <c r="G610" t="s">
        <v>8192</v>
      </c>
      <c r="H610" s="4">
        <v>45385</v>
      </c>
    </row>
    <row r="611" spans="1:8" x14ac:dyDescent="0.3">
      <c r="A611">
        <v>893900</v>
      </c>
      <c r="B611">
        <v>9479808024</v>
      </c>
      <c r="C611">
        <v>62679120</v>
      </c>
      <c r="D611">
        <v>1</v>
      </c>
      <c r="E611" t="s">
        <v>8199</v>
      </c>
      <c r="F611" t="s">
        <v>8185</v>
      </c>
      <c r="G611" t="s">
        <v>8186</v>
      </c>
      <c r="H611" s="4">
        <v>45215</v>
      </c>
    </row>
    <row r="612" spans="1:8" x14ac:dyDescent="0.3">
      <c r="A612">
        <v>7889291</v>
      </c>
      <c r="B612">
        <v>3583522679</v>
      </c>
      <c r="C612">
        <v>6668498</v>
      </c>
      <c r="D612">
        <v>4</v>
      </c>
      <c r="E612" t="s">
        <v>8207</v>
      </c>
      <c r="F612" t="s">
        <v>8182</v>
      </c>
      <c r="G612" t="s">
        <v>8192</v>
      </c>
      <c r="H612" s="4">
        <v>45175</v>
      </c>
    </row>
    <row r="613" spans="1:8" x14ac:dyDescent="0.3">
      <c r="A613">
        <v>4541842</v>
      </c>
      <c r="B613">
        <v>1923226423</v>
      </c>
      <c r="C613">
        <v>39042103</v>
      </c>
      <c r="D613">
        <v>3</v>
      </c>
      <c r="E613" t="s">
        <v>8181</v>
      </c>
      <c r="F613" t="s">
        <v>8191</v>
      </c>
      <c r="G613" t="s">
        <v>8183</v>
      </c>
      <c r="H613" s="4">
        <v>45501</v>
      </c>
    </row>
    <row r="614" spans="1:8" x14ac:dyDescent="0.3">
      <c r="A614">
        <v>1858937</v>
      </c>
      <c r="B614">
        <v>664198080</v>
      </c>
      <c r="C614">
        <v>89036169</v>
      </c>
      <c r="D614">
        <v>5</v>
      </c>
      <c r="E614" t="s">
        <v>8212</v>
      </c>
      <c r="F614" t="s">
        <v>8191</v>
      </c>
      <c r="G614" t="s">
        <v>8192</v>
      </c>
      <c r="H614" s="4">
        <v>45150</v>
      </c>
    </row>
    <row r="615" spans="1:8" x14ac:dyDescent="0.3">
      <c r="A615">
        <v>2821305</v>
      </c>
      <c r="B615">
        <v>4224700084</v>
      </c>
      <c r="C615">
        <v>11478478</v>
      </c>
      <c r="D615">
        <v>4</v>
      </c>
      <c r="E615" t="s">
        <v>8196</v>
      </c>
      <c r="F615" t="s">
        <v>8182</v>
      </c>
      <c r="G615" t="s">
        <v>8183</v>
      </c>
      <c r="H615" s="4">
        <v>45532</v>
      </c>
    </row>
    <row r="616" spans="1:8" x14ac:dyDescent="0.3">
      <c r="A616">
        <v>2918812</v>
      </c>
      <c r="B616">
        <v>969621016</v>
      </c>
      <c r="C616">
        <v>13465850</v>
      </c>
      <c r="D616">
        <v>4</v>
      </c>
      <c r="E616" t="s">
        <v>8211</v>
      </c>
      <c r="F616" t="s">
        <v>8182</v>
      </c>
      <c r="G616" t="s">
        <v>8192</v>
      </c>
      <c r="H616" s="4">
        <v>45314</v>
      </c>
    </row>
    <row r="617" spans="1:8" x14ac:dyDescent="0.3">
      <c r="A617">
        <v>3919018</v>
      </c>
      <c r="B617">
        <v>8178275820</v>
      </c>
      <c r="C617">
        <v>55060796</v>
      </c>
      <c r="D617">
        <v>4</v>
      </c>
      <c r="E617" t="s">
        <v>8196</v>
      </c>
      <c r="F617" t="s">
        <v>8182</v>
      </c>
      <c r="G617" t="s">
        <v>8183</v>
      </c>
      <c r="H617" s="4">
        <v>45387</v>
      </c>
    </row>
    <row r="618" spans="1:8" x14ac:dyDescent="0.3">
      <c r="A618">
        <v>811082</v>
      </c>
      <c r="B618">
        <v>4949766982</v>
      </c>
      <c r="C618">
        <v>99734256</v>
      </c>
      <c r="D618">
        <v>1</v>
      </c>
      <c r="E618" t="s">
        <v>8208</v>
      </c>
      <c r="F618" t="s">
        <v>8191</v>
      </c>
      <c r="G618" t="s">
        <v>8186</v>
      </c>
      <c r="H618" s="4">
        <v>45546</v>
      </c>
    </row>
    <row r="619" spans="1:8" x14ac:dyDescent="0.3">
      <c r="A619">
        <v>3987894</v>
      </c>
      <c r="B619">
        <v>5258344385</v>
      </c>
      <c r="C619">
        <v>12867472</v>
      </c>
      <c r="D619">
        <v>4</v>
      </c>
      <c r="E619" t="s">
        <v>8195</v>
      </c>
      <c r="F619" t="s">
        <v>8185</v>
      </c>
      <c r="G619" t="s">
        <v>8183</v>
      </c>
      <c r="H619" s="4">
        <v>45213</v>
      </c>
    </row>
    <row r="620" spans="1:8" x14ac:dyDescent="0.3">
      <c r="A620">
        <v>1037126</v>
      </c>
      <c r="B620">
        <v>8101930640</v>
      </c>
      <c r="C620">
        <v>92306841</v>
      </c>
      <c r="D620">
        <v>2</v>
      </c>
      <c r="E620" t="s">
        <v>8200</v>
      </c>
      <c r="F620" t="s">
        <v>8189</v>
      </c>
      <c r="G620" t="s">
        <v>8186</v>
      </c>
      <c r="H620" s="4">
        <v>45089</v>
      </c>
    </row>
    <row r="621" spans="1:8" x14ac:dyDescent="0.3">
      <c r="A621">
        <v>6662080</v>
      </c>
      <c r="B621">
        <v>6703316563</v>
      </c>
      <c r="C621">
        <v>89669139</v>
      </c>
      <c r="D621">
        <v>3</v>
      </c>
      <c r="E621" t="s">
        <v>8195</v>
      </c>
      <c r="F621" t="s">
        <v>8189</v>
      </c>
      <c r="G621" t="s">
        <v>8183</v>
      </c>
      <c r="H621" s="4">
        <v>45316</v>
      </c>
    </row>
    <row r="622" spans="1:8" x14ac:dyDescent="0.3">
      <c r="A622">
        <v>666838</v>
      </c>
      <c r="B622">
        <v>7680297690</v>
      </c>
      <c r="C622">
        <v>1705969</v>
      </c>
      <c r="D622">
        <v>5</v>
      </c>
      <c r="E622" t="s">
        <v>8211</v>
      </c>
      <c r="F622" t="s">
        <v>8185</v>
      </c>
      <c r="G622" t="s">
        <v>8192</v>
      </c>
      <c r="H622" s="4">
        <v>45334</v>
      </c>
    </row>
    <row r="623" spans="1:8" x14ac:dyDescent="0.3">
      <c r="A623">
        <v>3384233</v>
      </c>
      <c r="B623">
        <v>7256340388</v>
      </c>
      <c r="C623">
        <v>30042971</v>
      </c>
      <c r="D623">
        <v>5</v>
      </c>
      <c r="E623" t="s">
        <v>8204</v>
      </c>
      <c r="F623" t="s">
        <v>8182</v>
      </c>
      <c r="G623" t="s">
        <v>8192</v>
      </c>
      <c r="H623" s="4">
        <v>45207</v>
      </c>
    </row>
    <row r="624" spans="1:8" x14ac:dyDescent="0.3">
      <c r="A624">
        <v>1396423</v>
      </c>
      <c r="B624">
        <v>2538269668</v>
      </c>
      <c r="C624">
        <v>48778633</v>
      </c>
      <c r="D624">
        <v>3</v>
      </c>
      <c r="E624" t="s">
        <v>8187</v>
      </c>
      <c r="F624" t="s">
        <v>8191</v>
      </c>
      <c r="G624" t="s">
        <v>8183</v>
      </c>
      <c r="H624" s="4">
        <v>45100</v>
      </c>
    </row>
    <row r="625" spans="1:8" x14ac:dyDescent="0.3">
      <c r="A625">
        <v>2670139</v>
      </c>
      <c r="B625">
        <v>7506762237</v>
      </c>
      <c r="C625">
        <v>98225598</v>
      </c>
      <c r="D625">
        <v>4</v>
      </c>
      <c r="E625" t="s">
        <v>8196</v>
      </c>
      <c r="F625" t="s">
        <v>8189</v>
      </c>
      <c r="G625" t="s">
        <v>8183</v>
      </c>
      <c r="H625" s="4">
        <v>45087</v>
      </c>
    </row>
    <row r="626" spans="1:8" x14ac:dyDescent="0.3">
      <c r="A626">
        <v>249410</v>
      </c>
      <c r="B626">
        <v>6585436114</v>
      </c>
      <c r="C626">
        <v>65895091</v>
      </c>
      <c r="D626">
        <v>3</v>
      </c>
      <c r="E626" t="s">
        <v>8195</v>
      </c>
      <c r="F626" t="s">
        <v>8185</v>
      </c>
      <c r="G626" t="s">
        <v>8183</v>
      </c>
      <c r="H626" s="4">
        <v>45364</v>
      </c>
    </row>
    <row r="627" spans="1:8" x14ac:dyDescent="0.3">
      <c r="A627">
        <v>2283550</v>
      </c>
      <c r="B627">
        <v>9852996866</v>
      </c>
      <c r="C627">
        <v>19145354</v>
      </c>
      <c r="D627">
        <v>3</v>
      </c>
      <c r="E627" t="s">
        <v>8193</v>
      </c>
      <c r="F627" t="s">
        <v>8191</v>
      </c>
      <c r="G627" t="s">
        <v>8186</v>
      </c>
      <c r="H627" s="4">
        <v>45469</v>
      </c>
    </row>
    <row r="628" spans="1:8" x14ac:dyDescent="0.3">
      <c r="A628">
        <v>1186611</v>
      </c>
      <c r="B628">
        <v>1991135167</v>
      </c>
      <c r="C628">
        <v>46699982</v>
      </c>
      <c r="D628">
        <v>1</v>
      </c>
      <c r="E628" t="s">
        <v>8200</v>
      </c>
      <c r="F628" t="s">
        <v>8182</v>
      </c>
      <c r="G628" t="s">
        <v>8186</v>
      </c>
      <c r="H628" s="4">
        <v>45279</v>
      </c>
    </row>
    <row r="629" spans="1:8" x14ac:dyDescent="0.3">
      <c r="A629">
        <v>5655176</v>
      </c>
      <c r="B629">
        <v>7765110772</v>
      </c>
      <c r="C629">
        <v>33871107</v>
      </c>
      <c r="D629">
        <v>5</v>
      </c>
      <c r="E629" t="s">
        <v>8211</v>
      </c>
      <c r="F629" t="s">
        <v>8189</v>
      </c>
      <c r="G629" t="s">
        <v>8192</v>
      </c>
      <c r="H629" s="4">
        <v>45444</v>
      </c>
    </row>
    <row r="630" spans="1:8" x14ac:dyDescent="0.3">
      <c r="A630">
        <v>7557234</v>
      </c>
      <c r="B630">
        <v>3520718052</v>
      </c>
      <c r="C630">
        <v>6856445</v>
      </c>
      <c r="D630">
        <v>3</v>
      </c>
      <c r="E630" t="s">
        <v>8194</v>
      </c>
      <c r="F630" t="s">
        <v>8185</v>
      </c>
      <c r="G630" t="s">
        <v>8186</v>
      </c>
      <c r="H630" s="4">
        <v>45114</v>
      </c>
    </row>
    <row r="631" spans="1:8" x14ac:dyDescent="0.3">
      <c r="A631">
        <v>9297487</v>
      </c>
      <c r="B631">
        <v>5388573375</v>
      </c>
      <c r="C631">
        <v>77128325</v>
      </c>
      <c r="D631">
        <v>4</v>
      </c>
      <c r="E631" t="s">
        <v>8198</v>
      </c>
      <c r="F631" t="s">
        <v>8182</v>
      </c>
      <c r="G631" t="s">
        <v>8183</v>
      </c>
      <c r="H631" s="4">
        <v>45358</v>
      </c>
    </row>
    <row r="632" spans="1:8" x14ac:dyDescent="0.3">
      <c r="A632">
        <v>6618208</v>
      </c>
      <c r="B632">
        <v>8977771682</v>
      </c>
      <c r="C632">
        <v>30979436</v>
      </c>
      <c r="D632">
        <v>1</v>
      </c>
      <c r="E632" t="s">
        <v>8184</v>
      </c>
      <c r="F632" t="s">
        <v>8185</v>
      </c>
      <c r="G632" t="s">
        <v>8186</v>
      </c>
      <c r="H632" s="4">
        <v>45045</v>
      </c>
    </row>
    <row r="633" spans="1:8" x14ac:dyDescent="0.3">
      <c r="A633">
        <v>2304442</v>
      </c>
      <c r="B633">
        <v>3596900942</v>
      </c>
      <c r="C633">
        <v>63349378</v>
      </c>
      <c r="D633">
        <v>2</v>
      </c>
      <c r="E633" t="s">
        <v>8188</v>
      </c>
      <c r="F633" t="s">
        <v>8185</v>
      </c>
      <c r="G633" t="s">
        <v>8186</v>
      </c>
      <c r="H633" s="4">
        <v>45233</v>
      </c>
    </row>
    <row r="634" spans="1:8" x14ac:dyDescent="0.3">
      <c r="A634">
        <v>3413974</v>
      </c>
      <c r="B634">
        <v>155295996</v>
      </c>
      <c r="C634">
        <v>24517523</v>
      </c>
      <c r="D634">
        <v>4</v>
      </c>
      <c r="E634" t="s">
        <v>8198</v>
      </c>
      <c r="F634" t="s">
        <v>8182</v>
      </c>
      <c r="G634" t="s">
        <v>8183</v>
      </c>
      <c r="H634" s="4">
        <v>45472</v>
      </c>
    </row>
    <row r="635" spans="1:8" x14ac:dyDescent="0.3">
      <c r="A635">
        <v>6698770</v>
      </c>
      <c r="B635">
        <v>1945536198</v>
      </c>
      <c r="C635">
        <v>44557943</v>
      </c>
      <c r="D635">
        <v>4</v>
      </c>
      <c r="E635" t="s">
        <v>8187</v>
      </c>
      <c r="F635" t="s">
        <v>8189</v>
      </c>
      <c r="G635" t="s">
        <v>8183</v>
      </c>
      <c r="H635" s="4">
        <v>45049</v>
      </c>
    </row>
    <row r="636" spans="1:8" x14ac:dyDescent="0.3">
      <c r="A636">
        <v>1790421</v>
      </c>
      <c r="B636">
        <v>2550246555</v>
      </c>
      <c r="C636">
        <v>38671747</v>
      </c>
      <c r="D636">
        <v>4</v>
      </c>
      <c r="E636" t="s">
        <v>8207</v>
      </c>
      <c r="F636" t="s">
        <v>8191</v>
      </c>
      <c r="G636" t="s">
        <v>8192</v>
      </c>
      <c r="H636" s="4">
        <v>45022</v>
      </c>
    </row>
    <row r="637" spans="1:8" x14ac:dyDescent="0.3">
      <c r="A637">
        <v>6707041</v>
      </c>
      <c r="B637">
        <v>4287631655</v>
      </c>
      <c r="C637">
        <v>6867315</v>
      </c>
      <c r="D637">
        <v>3</v>
      </c>
      <c r="E637" t="s">
        <v>8193</v>
      </c>
      <c r="F637" t="s">
        <v>8182</v>
      </c>
      <c r="G637" t="s">
        <v>8186</v>
      </c>
      <c r="H637" s="4">
        <v>45245</v>
      </c>
    </row>
    <row r="638" spans="1:8" x14ac:dyDescent="0.3">
      <c r="A638">
        <v>2990320</v>
      </c>
      <c r="B638">
        <v>2033683703</v>
      </c>
      <c r="C638">
        <v>42989999</v>
      </c>
      <c r="D638">
        <v>4</v>
      </c>
      <c r="E638" t="s">
        <v>8187</v>
      </c>
      <c r="F638" t="s">
        <v>8191</v>
      </c>
      <c r="G638" t="s">
        <v>8183</v>
      </c>
      <c r="H638" s="4">
        <v>45315</v>
      </c>
    </row>
    <row r="639" spans="1:8" x14ac:dyDescent="0.3">
      <c r="A639">
        <v>6026246</v>
      </c>
      <c r="B639">
        <v>9453583714</v>
      </c>
      <c r="C639">
        <v>82854537</v>
      </c>
      <c r="D639">
        <v>5</v>
      </c>
      <c r="E639" t="s">
        <v>8211</v>
      </c>
      <c r="F639" t="s">
        <v>8182</v>
      </c>
      <c r="G639" t="s">
        <v>8192</v>
      </c>
      <c r="H639" s="4">
        <v>45170</v>
      </c>
    </row>
    <row r="640" spans="1:8" x14ac:dyDescent="0.3">
      <c r="A640">
        <v>1524623</v>
      </c>
      <c r="B640">
        <v>852886125</v>
      </c>
      <c r="C640">
        <v>44562310</v>
      </c>
      <c r="D640">
        <v>4</v>
      </c>
      <c r="E640" t="s">
        <v>8203</v>
      </c>
      <c r="F640" t="s">
        <v>8182</v>
      </c>
      <c r="G640" t="s">
        <v>8192</v>
      </c>
      <c r="H640" s="4">
        <v>45121</v>
      </c>
    </row>
    <row r="641" spans="1:8" x14ac:dyDescent="0.3">
      <c r="A641">
        <v>384936</v>
      </c>
      <c r="B641">
        <v>5705899665</v>
      </c>
      <c r="C641">
        <v>4378755</v>
      </c>
      <c r="D641">
        <v>3</v>
      </c>
      <c r="E641" t="s">
        <v>8196</v>
      </c>
      <c r="F641" t="s">
        <v>8189</v>
      </c>
      <c r="G641" t="s">
        <v>8183</v>
      </c>
      <c r="H641" s="4">
        <v>45439</v>
      </c>
    </row>
    <row r="642" spans="1:8" x14ac:dyDescent="0.3">
      <c r="A642">
        <v>9463247</v>
      </c>
      <c r="B642">
        <v>5706043483</v>
      </c>
      <c r="C642">
        <v>63360864</v>
      </c>
      <c r="D642">
        <v>4</v>
      </c>
      <c r="E642" t="s">
        <v>8205</v>
      </c>
      <c r="F642" t="s">
        <v>8182</v>
      </c>
      <c r="G642" t="s">
        <v>8192</v>
      </c>
      <c r="H642" s="4">
        <v>45490</v>
      </c>
    </row>
    <row r="643" spans="1:8" x14ac:dyDescent="0.3">
      <c r="A643">
        <v>232145</v>
      </c>
      <c r="B643">
        <v>5190422833</v>
      </c>
      <c r="C643">
        <v>3410758</v>
      </c>
      <c r="D643">
        <v>3</v>
      </c>
      <c r="E643" t="s">
        <v>8181</v>
      </c>
      <c r="F643" t="s">
        <v>8189</v>
      </c>
      <c r="G643" t="s">
        <v>8183</v>
      </c>
      <c r="H643" s="4">
        <v>45012</v>
      </c>
    </row>
    <row r="644" spans="1:8" x14ac:dyDescent="0.3">
      <c r="A644">
        <v>662031</v>
      </c>
      <c r="B644">
        <v>7178188501</v>
      </c>
      <c r="C644">
        <v>3786105</v>
      </c>
      <c r="D644">
        <v>3</v>
      </c>
      <c r="E644" t="s">
        <v>8199</v>
      </c>
      <c r="F644" t="s">
        <v>8185</v>
      </c>
      <c r="G644" t="s">
        <v>8186</v>
      </c>
      <c r="H644" s="4">
        <v>45400</v>
      </c>
    </row>
    <row r="645" spans="1:8" x14ac:dyDescent="0.3">
      <c r="A645">
        <v>6325282</v>
      </c>
      <c r="B645">
        <v>2864819888</v>
      </c>
      <c r="C645">
        <v>9419030</v>
      </c>
      <c r="D645">
        <v>2</v>
      </c>
      <c r="E645" t="s">
        <v>8200</v>
      </c>
      <c r="F645" t="s">
        <v>8182</v>
      </c>
      <c r="G645" t="s">
        <v>8186</v>
      </c>
      <c r="H645" s="4">
        <v>45401</v>
      </c>
    </row>
    <row r="646" spans="1:8" x14ac:dyDescent="0.3">
      <c r="A646">
        <v>5123205</v>
      </c>
      <c r="B646">
        <v>7107216633</v>
      </c>
      <c r="C646">
        <v>10857389</v>
      </c>
      <c r="D646">
        <v>4</v>
      </c>
      <c r="E646" t="s">
        <v>8181</v>
      </c>
      <c r="F646" t="s">
        <v>8191</v>
      </c>
      <c r="G646" t="s">
        <v>8183</v>
      </c>
      <c r="H646" s="4">
        <v>45470</v>
      </c>
    </row>
    <row r="647" spans="1:8" x14ac:dyDescent="0.3">
      <c r="A647">
        <v>8671993</v>
      </c>
      <c r="B647">
        <v>1685382357</v>
      </c>
      <c r="C647">
        <v>6579892</v>
      </c>
      <c r="D647">
        <v>4</v>
      </c>
      <c r="E647" t="s">
        <v>8181</v>
      </c>
      <c r="F647" t="s">
        <v>8191</v>
      </c>
      <c r="G647" t="s">
        <v>8183</v>
      </c>
      <c r="H647" s="4">
        <v>45050</v>
      </c>
    </row>
    <row r="648" spans="1:8" x14ac:dyDescent="0.3">
      <c r="A648">
        <v>3901928</v>
      </c>
      <c r="B648">
        <v>7562902958</v>
      </c>
      <c r="C648">
        <v>81808190</v>
      </c>
      <c r="D648">
        <v>2</v>
      </c>
      <c r="E648" t="s">
        <v>8208</v>
      </c>
      <c r="F648" t="s">
        <v>8185</v>
      </c>
      <c r="G648" t="s">
        <v>8186</v>
      </c>
      <c r="H648" s="4">
        <v>45085</v>
      </c>
    </row>
    <row r="649" spans="1:8" x14ac:dyDescent="0.3">
      <c r="A649">
        <v>4500081</v>
      </c>
      <c r="B649">
        <v>2819953077</v>
      </c>
      <c r="C649">
        <v>25128143</v>
      </c>
      <c r="D649">
        <v>3</v>
      </c>
      <c r="E649" t="s">
        <v>8181</v>
      </c>
      <c r="F649" t="s">
        <v>8191</v>
      </c>
      <c r="G649" t="s">
        <v>8183</v>
      </c>
      <c r="H649" s="4">
        <v>45252</v>
      </c>
    </row>
    <row r="650" spans="1:8" x14ac:dyDescent="0.3">
      <c r="A650">
        <v>7629553</v>
      </c>
      <c r="B650">
        <v>8453462258</v>
      </c>
      <c r="C650">
        <v>2875442</v>
      </c>
      <c r="D650">
        <v>3</v>
      </c>
      <c r="E650" t="s">
        <v>8181</v>
      </c>
      <c r="F650" t="s">
        <v>8191</v>
      </c>
      <c r="G650" t="s">
        <v>8183</v>
      </c>
      <c r="H650" s="4">
        <v>45332</v>
      </c>
    </row>
    <row r="651" spans="1:8" x14ac:dyDescent="0.3">
      <c r="A651">
        <v>2027892</v>
      </c>
      <c r="B651">
        <v>4605056279</v>
      </c>
      <c r="C651">
        <v>23976957</v>
      </c>
      <c r="D651">
        <v>4</v>
      </c>
      <c r="E651" t="s">
        <v>8198</v>
      </c>
      <c r="F651" t="s">
        <v>8189</v>
      </c>
      <c r="G651" t="s">
        <v>8183</v>
      </c>
      <c r="H651" s="4">
        <v>45416</v>
      </c>
    </row>
    <row r="652" spans="1:8" x14ac:dyDescent="0.3">
      <c r="A652">
        <v>1208750</v>
      </c>
      <c r="B652">
        <v>5998035939</v>
      </c>
      <c r="C652">
        <v>88324928</v>
      </c>
      <c r="D652">
        <v>5</v>
      </c>
      <c r="E652" t="s">
        <v>8190</v>
      </c>
      <c r="F652" t="s">
        <v>8185</v>
      </c>
      <c r="G652" t="s">
        <v>8192</v>
      </c>
      <c r="H652" s="4">
        <v>45344</v>
      </c>
    </row>
    <row r="653" spans="1:8" x14ac:dyDescent="0.3">
      <c r="A653">
        <v>8404079</v>
      </c>
      <c r="B653">
        <v>2311501690</v>
      </c>
      <c r="C653">
        <v>27698051</v>
      </c>
      <c r="D653">
        <v>1</v>
      </c>
      <c r="E653" t="s">
        <v>8206</v>
      </c>
      <c r="F653" t="s">
        <v>8191</v>
      </c>
      <c r="G653" t="s">
        <v>8186</v>
      </c>
      <c r="H653" s="4">
        <v>45377</v>
      </c>
    </row>
    <row r="654" spans="1:8" x14ac:dyDescent="0.3">
      <c r="A654">
        <v>5785508</v>
      </c>
      <c r="B654">
        <v>356495722</v>
      </c>
      <c r="C654">
        <v>91312072</v>
      </c>
      <c r="D654">
        <v>3</v>
      </c>
      <c r="E654" t="s">
        <v>8198</v>
      </c>
      <c r="F654" t="s">
        <v>8182</v>
      </c>
      <c r="G654" t="s">
        <v>8183</v>
      </c>
      <c r="H654" s="4">
        <v>45445</v>
      </c>
    </row>
    <row r="655" spans="1:8" x14ac:dyDescent="0.3">
      <c r="A655">
        <v>9688416</v>
      </c>
      <c r="B655">
        <v>2695448838</v>
      </c>
      <c r="C655">
        <v>47274329</v>
      </c>
      <c r="D655">
        <v>1</v>
      </c>
      <c r="E655" t="s">
        <v>8200</v>
      </c>
      <c r="F655" t="s">
        <v>8189</v>
      </c>
      <c r="G655" t="s">
        <v>8186</v>
      </c>
      <c r="H655" s="4">
        <v>45088</v>
      </c>
    </row>
    <row r="656" spans="1:8" x14ac:dyDescent="0.3">
      <c r="A656">
        <v>6606588</v>
      </c>
      <c r="B656">
        <v>6986791144</v>
      </c>
      <c r="C656">
        <v>27692428</v>
      </c>
      <c r="D656">
        <v>3</v>
      </c>
      <c r="E656" t="s">
        <v>8184</v>
      </c>
      <c r="F656" t="s">
        <v>8191</v>
      </c>
      <c r="G656" t="s">
        <v>8186</v>
      </c>
      <c r="H656" s="4">
        <v>45177</v>
      </c>
    </row>
    <row r="657" spans="1:8" x14ac:dyDescent="0.3">
      <c r="A657">
        <v>5744159</v>
      </c>
      <c r="B657">
        <v>8619571588</v>
      </c>
      <c r="C657">
        <v>31456752</v>
      </c>
      <c r="D657">
        <v>3</v>
      </c>
      <c r="E657" t="s">
        <v>8194</v>
      </c>
      <c r="F657" t="s">
        <v>8189</v>
      </c>
      <c r="G657" t="s">
        <v>8186</v>
      </c>
      <c r="H657" s="4">
        <v>45308</v>
      </c>
    </row>
    <row r="658" spans="1:8" x14ac:dyDescent="0.3">
      <c r="A658">
        <v>1290444</v>
      </c>
      <c r="B658">
        <v>4088553674</v>
      </c>
      <c r="C658">
        <v>52913011</v>
      </c>
      <c r="D658">
        <v>5</v>
      </c>
      <c r="E658" t="s">
        <v>8205</v>
      </c>
      <c r="F658" t="s">
        <v>8191</v>
      </c>
      <c r="G658" t="s">
        <v>8192</v>
      </c>
      <c r="H658" s="4">
        <v>45163</v>
      </c>
    </row>
    <row r="659" spans="1:8" x14ac:dyDescent="0.3">
      <c r="A659">
        <v>5071299</v>
      </c>
      <c r="B659">
        <v>8177907004</v>
      </c>
      <c r="C659">
        <v>60757351</v>
      </c>
      <c r="D659">
        <v>3</v>
      </c>
      <c r="E659" t="s">
        <v>8181</v>
      </c>
      <c r="F659" t="s">
        <v>8191</v>
      </c>
      <c r="G659" t="s">
        <v>8183</v>
      </c>
      <c r="H659" s="4">
        <v>45299</v>
      </c>
    </row>
    <row r="660" spans="1:8" x14ac:dyDescent="0.3">
      <c r="A660">
        <v>2012001</v>
      </c>
      <c r="B660">
        <v>8533749006</v>
      </c>
      <c r="C660">
        <v>91590001</v>
      </c>
      <c r="D660">
        <v>4</v>
      </c>
      <c r="E660" t="s">
        <v>8195</v>
      </c>
      <c r="F660" t="s">
        <v>8185</v>
      </c>
      <c r="G660" t="s">
        <v>8183</v>
      </c>
      <c r="H660" s="4">
        <v>45595</v>
      </c>
    </row>
    <row r="661" spans="1:8" x14ac:dyDescent="0.3">
      <c r="A661">
        <v>7516762</v>
      </c>
      <c r="B661">
        <v>8694014791</v>
      </c>
      <c r="C661">
        <v>48778633</v>
      </c>
      <c r="D661">
        <v>3</v>
      </c>
      <c r="E661" t="s">
        <v>8195</v>
      </c>
      <c r="F661" t="s">
        <v>8182</v>
      </c>
      <c r="G661" t="s">
        <v>8183</v>
      </c>
      <c r="H661" s="4">
        <v>45144</v>
      </c>
    </row>
    <row r="662" spans="1:8" x14ac:dyDescent="0.3">
      <c r="A662">
        <v>8452294</v>
      </c>
      <c r="B662">
        <v>6311012195</v>
      </c>
      <c r="C662">
        <v>10857389</v>
      </c>
      <c r="D662">
        <v>4</v>
      </c>
      <c r="E662" t="s">
        <v>8198</v>
      </c>
      <c r="F662" t="s">
        <v>8182</v>
      </c>
      <c r="G662" t="s">
        <v>8183</v>
      </c>
      <c r="H662" s="4">
        <v>45134</v>
      </c>
    </row>
    <row r="663" spans="1:8" x14ac:dyDescent="0.3">
      <c r="A663">
        <v>5386596</v>
      </c>
      <c r="B663">
        <v>1312767771</v>
      </c>
      <c r="C663">
        <v>26412689</v>
      </c>
      <c r="D663">
        <v>3</v>
      </c>
      <c r="E663" t="s">
        <v>8193</v>
      </c>
      <c r="F663" t="s">
        <v>8182</v>
      </c>
      <c r="G663" t="s">
        <v>8186</v>
      </c>
      <c r="H663" s="4">
        <v>45552</v>
      </c>
    </row>
    <row r="664" spans="1:8" x14ac:dyDescent="0.3">
      <c r="A664">
        <v>3046652</v>
      </c>
      <c r="B664">
        <v>214919848</v>
      </c>
      <c r="C664">
        <v>47125914</v>
      </c>
      <c r="D664">
        <v>4</v>
      </c>
      <c r="E664" t="s">
        <v>8195</v>
      </c>
      <c r="F664" t="s">
        <v>8185</v>
      </c>
      <c r="G664" t="s">
        <v>8183</v>
      </c>
      <c r="H664" s="4">
        <v>45297</v>
      </c>
    </row>
    <row r="665" spans="1:8" x14ac:dyDescent="0.3">
      <c r="A665">
        <v>902714</v>
      </c>
      <c r="B665">
        <v>5521682945</v>
      </c>
      <c r="C665">
        <v>26303194</v>
      </c>
      <c r="D665">
        <v>4</v>
      </c>
      <c r="E665" t="s">
        <v>8211</v>
      </c>
      <c r="F665" t="s">
        <v>8191</v>
      </c>
      <c r="G665" t="s">
        <v>8192</v>
      </c>
      <c r="H665" s="4">
        <v>45497</v>
      </c>
    </row>
    <row r="666" spans="1:8" x14ac:dyDescent="0.3">
      <c r="A666">
        <v>3623958</v>
      </c>
      <c r="B666">
        <v>5305770811</v>
      </c>
      <c r="C666">
        <v>92642745</v>
      </c>
      <c r="D666">
        <v>4</v>
      </c>
      <c r="E666" t="s">
        <v>8198</v>
      </c>
      <c r="F666" t="s">
        <v>8182</v>
      </c>
      <c r="G666" t="s">
        <v>8183</v>
      </c>
      <c r="H666" s="4">
        <v>45596</v>
      </c>
    </row>
    <row r="667" spans="1:8" x14ac:dyDescent="0.3">
      <c r="A667">
        <v>3376281</v>
      </c>
      <c r="B667">
        <v>5842420654</v>
      </c>
      <c r="C667">
        <v>43307488</v>
      </c>
      <c r="D667">
        <v>1</v>
      </c>
      <c r="E667" t="s">
        <v>8201</v>
      </c>
      <c r="F667" t="s">
        <v>8191</v>
      </c>
      <c r="G667" t="s">
        <v>8186</v>
      </c>
      <c r="H667" s="4">
        <v>45418</v>
      </c>
    </row>
    <row r="668" spans="1:8" x14ac:dyDescent="0.3">
      <c r="A668">
        <v>8057785</v>
      </c>
      <c r="B668">
        <v>4566893863</v>
      </c>
      <c r="C668">
        <v>88739922</v>
      </c>
      <c r="D668">
        <v>1</v>
      </c>
      <c r="E668" t="s">
        <v>8184</v>
      </c>
      <c r="F668" t="s">
        <v>8191</v>
      </c>
      <c r="G668" t="s">
        <v>8186</v>
      </c>
      <c r="H668" s="4">
        <v>45227</v>
      </c>
    </row>
    <row r="669" spans="1:8" x14ac:dyDescent="0.3">
      <c r="A669">
        <v>9951202</v>
      </c>
      <c r="B669">
        <v>1523729855</v>
      </c>
      <c r="C669">
        <v>54730270</v>
      </c>
      <c r="D669">
        <v>3</v>
      </c>
      <c r="E669" t="s">
        <v>8206</v>
      </c>
      <c r="F669" t="s">
        <v>8191</v>
      </c>
      <c r="G669" t="s">
        <v>8186</v>
      </c>
      <c r="H669" s="4">
        <v>45538</v>
      </c>
    </row>
    <row r="670" spans="1:8" x14ac:dyDescent="0.3">
      <c r="A670">
        <v>3155305</v>
      </c>
      <c r="B670">
        <v>2899786983</v>
      </c>
      <c r="C670">
        <v>31456752</v>
      </c>
      <c r="D670">
        <v>3</v>
      </c>
      <c r="E670" t="s">
        <v>8199</v>
      </c>
      <c r="F670" t="s">
        <v>8185</v>
      </c>
      <c r="G670" t="s">
        <v>8186</v>
      </c>
      <c r="H670" s="4">
        <v>45223</v>
      </c>
    </row>
    <row r="671" spans="1:8" x14ac:dyDescent="0.3">
      <c r="A671">
        <v>8959147</v>
      </c>
      <c r="B671">
        <v>9202528884</v>
      </c>
      <c r="C671">
        <v>64940409</v>
      </c>
      <c r="D671">
        <v>3</v>
      </c>
      <c r="E671" t="s">
        <v>8187</v>
      </c>
      <c r="F671" t="s">
        <v>8182</v>
      </c>
      <c r="G671" t="s">
        <v>8183</v>
      </c>
      <c r="H671" s="4">
        <v>45439</v>
      </c>
    </row>
    <row r="672" spans="1:8" x14ac:dyDescent="0.3">
      <c r="A672">
        <v>5068589</v>
      </c>
      <c r="B672">
        <v>4338327693</v>
      </c>
      <c r="C672">
        <v>93617659</v>
      </c>
      <c r="D672">
        <v>3</v>
      </c>
      <c r="E672" t="s">
        <v>8181</v>
      </c>
      <c r="F672" t="s">
        <v>8182</v>
      </c>
      <c r="G672" t="s">
        <v>8183</v>
      </c>
      <c r="H672" s="4">
        <v>45431</v>
      </c>
    </row>
    <row r="673" spans="1:8" x14ac:dyDescent="0.3">
      <c r="A673">
        <v>9415572</v>
      </c>
      <c r="B673">
        <v>6295686357</v>
      </c>
      <c r="C673">
        <v>76533277</v>
      </c>
      <c r="D673">
        <v>3</v>
      </c>
      <c r="E673" t="s">
        <v>8181</v>
      </c>
      <c r="F673" t="s">
        <v>8189</v>
      </c>
      <c r="G673" t="s">
        <v>8183</v>
      </c>
      <c r="H673" s="4">
        <v>45301</v>
      </c>
    </row>
    <row r="674" spans="1:8" x14ac:dyDescent="0.3">
      <c r="A674">
        <v>419428</v>
      </c>
      <c r="B674">
        <v>6396194687</v>
      </c>
      <c r="C674">
        <v>61406908</v>
      </c>
      <c r="D674">
        <v>5</v>
      </c>
      <c r="E674" t="s">
        <v>8207</v>
      </c>
      <c r="F674" t="s">
        <v>8189</v>
      </c>
      <c r="G674" t="s">
        <v>8192</v>
      </c>
      <c r="H674" s="4">
        <v>45311</v>
      </c>
    </row>
    <row r="675" spans="1:8" x14ac:dyDescent="0.3">
      <c r="A675">
        <v>5638774</v>
      </c>
      <c r="B675">
        <v>5662786245</v>
      </c>
      <c r="C675">
        <v>21409946</v>
      </c>
      <c r="D675">
        <v>3</v>
      </c>
      <c r="E675" t="s">
        <v>8198</v>
      </c>
      <c r="F675" t="s">
        <v>8191</v>
      </c>
      <c r="G675" t="s">
        <v>8183</v>
      </c>
      <c r="H675" s="4">
        <v>45037</v>
      </c>
    </row>
    <row r="676" spans="1:8" x14ac:dyDescent="0.3">
      <c r="A676">
        <v>7773683</v>
      </c>
      <c r="B676">
        <v>4868150114</v>
      </c>
      <c r="C676">
        <v>69761993</v>
      </c>
      <c r="D676">
        <v>4</v>
      </c>
      <c r="E676" t="s">
        <v>8203</v>
      </c>
      <c r="F676" t="s">
        <v>8191</v>
      </c>
      <c r="G676" t="s">
        <v>8192</v>
      </c>
      <c r="H676" s="4">
        <v>45299</v>
      </c>
    </row>
    <row r="677" spans="1:8" x14ac:dyDescent="0.3">
      <c r="A677">
        <v>7266707</v>
      </c>
      <c r="B677">
        <v>502764834</v>
      </c>
      <c r="C677">
        <v>96903782</v>
      </c>
      <c r="D677">
        <v>4</v>
      </c>
      <c r="E677" t="s">
        <v>8204</v>
      </c>
      <c r="F677" t="s">
        <v>8185</v>
      </c>
      <c r="G677" t="s">
        <v>8192</v>
      </c>
      <c r="H677" s="4">
        <v>45506</v>
      </c>
    </row>
    <row r="678" spans="1:8" x14ac:dyDescent="0.3">
      <c r="A678">
        <v>9467403</v>
      </c>
      <c r="B678">
        <v>5056125341</v>
      </c>
      <c r="C678">
        <v>26040510</v>
      </c>
      <c r="D678">
        <v>5</v>
      </c>
      <c r="E678" t="s">
        <v>8211</v>
      </c>
      <c r="F678" t="s">
        <v>8185</v>
      </c>
      <c r="G678" t="s">
        <v>8192</v>
      </c>
      <c r="H678" s="4">
        <v>45069</v>
      </c>
    </row>
    <row r="679" spans="1:8" x14ac:dyDescent="0.3">
      <c r="A679">
        <v>5752697</v>
      </c>
      <c r="B679">
        <v>6388618916</v>
      </c>
      <c r="C679">
        <v>96511007</v>
      </c>
      <c r="D679">
        <v>4</v>
      </c>
      <c r="E679" t="s">
        <v>8196</v>
      </c>
      <c r="F679" t="s">
        <v>8182</v>
      </c>
      <c r="G679" t="s">
        <v>8183</v>
      </c>
      <c r="H679" s="4">
        <v>45317</v>
      </c>
    </row>
    <row r="680" spans="1:8" x14ac:dyDescent="0.3">
      <c r="A680">
        <v>4816923</v>
      </c>
      <c r="B680">
        <v>3508668494</v>
      </c>
      <c r="C680">
        <v>75836905</v>
      </c>
      <c r="D680">
        <v>4</v>
      </c>
      <c r="E680" t="s">
        <v>8181</v>
      </c>
      <c r="F680" t="s">
        <v>8191</v>
      </c>
      <c r="G680" t="s">
        <v>8183</v>
      </c>
      <c r="H680" s="4">
        <v>45316</v>
      </c>
    </row>
    <row r="681" spans="1:8" x14ac:dyDescent="0.3">
      <c r="A681">
        <v>2238576</v>
      </c>
      <c r="B681">
        <v>5289436093</v>
      </c>
      <c r="C681">
        <v>98211325</v>
      </c>
      <c r="D681">
        <v>5</v>
      </c>
      <c r="E681" t="s">
        <v>8204</v>
      </c>
      <c r="F681" t="s">
        <v>8182</v>
      </c>
      <c r="G681" t="s">
        <v>8192</v>
      </c>
      <c r="H681" s="4">
        <v>45400</v>
      </c>
    </row>
    <row r="682" spans="1:8" x14ac:dyDescent="0.3">
      <c r="A682">
        <v>8802816</v>
      </c>
      <c r="B682">
        <v>7596333614</v>
      </c>
      <c r="C682">
        <v>88684966</v>
      </c>
      <c r="D682">
        <v>3</v>
      </c>
      <c r="E682" t="s">
        <v>8198</v>
      </c>
      <c r="F682" t="s">
        <v>8185</v>
      </c>
      <c r="G682" t="s">
        <v>8183</v>
      </c>
      <c r="H682" s="4">
        <v>45015</v>
      </c>
    </row>
    <row r="683" spans="1:8" x14ac:dyDescent="0.3">
      <c r="A683">
        <v>635640</v>
      </c>
      <c r="B683">
        <v>6284076508</v>
      </c>
      <c r="C683">
        <v>74179536</v>
      </c>
      <c r="D683">
        <v>1</v>
      </c>
      <c r="E683" t="s">
        <v>8208</v>
      </c>
      <c r="F683" t="s">
        <v>8182</v>
      </c>
      <c r="G683" t="s">
        <v>8186</v>
      </c>
      <c r="H683" s="4">
        <v>45492</v>
      </c>
    </row>
    <row r="684" spans="1:8" x14ac:dyDescent="0.3">
      <c r="A684">
        <v>3246815</v>
      </c>
      <c r="B684">
        <v>340050407</v>
      </c>
      <c r="C684">
        <v>68941950</v>
      </c>
      <c r="D684">
        <v>5</v>
      </c>
      <c r="E684" t="s">
        <v>8209</v>
      </c>
      <c r="F684" t="s">
        <v>8189</v>
      </c>
      <c r="G684" t="s">
        <v>8192</v>
      </c>
      <c r="H684" s="4">
        <v>45580</v>
      </c>
    </row>
    <row r="685" spans="1:8" x14ac:dyDescent="0.3">
      <c r="A685">
        <v>5824130</v>
      </c>
      <c r="B685">
        <v>5927472701</v>
      </c>
      <c r="C685">
        <v>93563435</v>
      </c>
      <c r="D685">
        <v>5</v>
      </c>
      <c r="E685" t="s">
        <v>8204</v>
      </c>
      <c r="F685" t="s">
        <v>8185</v>
      </c>
      <c r="G685" t="s">
        <v>8192</v>
      </c>
      <c r="H685" s="4">
        <v>45303</v>
      </c>
    </row>
    <row r="686" spans="1:8" x14ac:dyDescent="0.3">
      <c r="A686">
        <v>5232585</v>
      </c>
      <c r="B686">
        <v>9216536492</v>
      </c>
      <c r="C686">
        <v>58979427</v>
      </c>
      <c r="D686">
        <v>2</v>
      </c>
      <c r="E686" t="s">
        <v>8194</v>
      </c>
      <c r="F686" t="s">
        <v>8182</v>
      </c>
      <c r="G686" t="s">
        <v>8186</v>
      </c>
      <c r="H686" s="4">
        <v>45569</v>
      </c>
    </row>
    <row r="687" spans="1:8" x14ac:dyDescent="0.3">
      <c r="A687">
        <v>6997740</v>
      </c>
      <c r="B687">
        <v>3742662928</v>
      </c>
      <c r="C687">
        <v>63971358</v>
      </c>
      <c r="D687">
        <v>2</v>
      </c>
      <c r="E687" t="s">
        <v>8199</v>
      </c>
      <c r="F687" t="s">
        <v>8182</v>
      </c>
      <c r="G687" t="s">
        <v>8186</v>
      </c>
      <c r="H687" s="4">
        <v>45080</v>
      </c>
    </row>
    <row r="688" spans="1:8" x14ac:dyDescent="0.3">
      <c r="A688">
        <v>2878840</v>
      </c>
      <c r="B688">
        <v>4797768073</v>
      </c>
      <c r="C688">
        <v>35782051</v>
      </c>
      <c r="D688">
        <v>1</v>
      </c>
      <c r="E688" t="s">
        <v>8194</v>
      </c>
      <c r="F688" t="s">
        <v>8185</v>
      </c>
      <c r="G688" t="s">
        <v>8186</v>
      </c>
      <c r="H688" s="4">
        <v>45113</v>
      </c>
    </row>
    <row r="689" spans="1:8" x14ac:dyDescent="0.3">
      <c r="A689">
        <v>3232027</v>
      </c>
      <c r="B689">
        <v>6767935470</v>
      </c>
      <c r="C689">
        <v>70372270</v>
      </c>
      <c r="D689">
        <v>3</v>
      </c>
      <c r="E689" t="s">
        <v>8184</v>
      </c>
      <c r="F689" t="s">
        <v>8185</v>
      </c>
      <c r="G689" t="s">
        <v>8186</v>
      </c>
      <c r="H689" s="4">
        <v>45399</v>
      </c>
    </row>
    <row r="690" spans="1:8" x14ac:dyDescent="0.3">
      <c r="A690">
        <v>8676901</v>
      </c>
      <c r="B690">
        <v>1963703928</v>
      </c>
      <c r="C690">
        <v>77007315</v>
      </c>
      <c r="D690">
        <v>3</v>
      </c>
      <c r="E690" t="s">
        <v>8198</v>
      </c>
      <c r="F690" t="s">
        <v>8182</v>
      </c>
      <c r="G690" t="s">
        <v>8183</v>
      </c>
      <c r="H690" s="4">
        <v>45479</v>
      </c>
    </row>
    <row r="691" spans="1:8" x14ac:dyDescent="0.3">
      <c r="A691">
        <v>7147494</v>
      </c>
      <c r="B691">
        <v>552470423</v>
      </c>
      <c r="C691">
        <v>4394659</v>
      </c>
      <c r="D691">
        <v>3</v>
      </c>
      <c r="E691" t="s">
        <v>8193</v>
      </c>
      <c r="F691" t="s">
        <v>8189</v>
      </c>
      <c r="G691" t="s">
        <v>8186</v>
      </c>
      <c r="H691" s="4">
        <v>45349</v>
      </c>
    </row>
    <row r="692" spans="1:8" x14ac:dyDescent="0.3">
      <c r="A692">
        <v>6455947</v>
      </c>
      <c r="B692">
        <v>739434870</v>
      </c>
      <c r="C692">
        <v>1603358</v>
      </c>
      <c r="D692">
        <v>3</v>
      </c>
      <c r="E692" t="s">
        <v>8196</v>
      </c>
      <c r="F692" t="s">
        <v>8182</v>
      </c>
      <c r="G692" t="s">
        <v>8183</v>
      </c>
      <c r="H692" s="4">
        <v>45174</v>
      </c>
    </row>
    <row r="693" spans="1:8" x14ac:dyDescent="0.3">
      <c r="A693">
        <v>2146818</v>
      </c>
      <c r="B693">
        <v>7930373606</v>
      </c>
      <c r="C693">
        <v>13494314</v>
      </c>
      <c r="D693">
        <v>4</v>
      </c>
      <c r="E693" t="s">
        <v>8190</v>
      </c>
      <c r="F693" t="s">
        <v>8185</v>
      </c>
      <c r="G693" t="s">
        <v>8192</v>
      </c>
      <c r="H693" s="4">
        <v>45147</v>
      </c>
    </row>
    <row r="694" spans="1:8" x14ac:dyDescent="0.3">
      <c r="A694">
        <v>5918905</v>
      </c>
      <c r="B694">
        <v>5374978054</v>
      </c>
      <c r="C694">
        <v>64932019</v>
      </c>
      <c r="D694">
        <v>4</v>
      </c>
      <c r="E694" t="s">
        <v>8203</v>
      </c>
      <c r="F694" t="s">
        <v>8185</v>
      </c>
      <c r="G694" t="s">
        <v>8192</v>
      </c>
      <c r="H694" s="4">
        <v>45481</v>
      </c>
    </row>
    <row r="695" spans="1:8" x14ac:dyDescent="0.3">
      <c r="A695">
        <v>1790853</v>
      </c>
      <c r="B695">
        <v>4361797433</v>
      </c>
      <c r="C695">
        <v>1603358</v>
      </c>
      <c r="D695">
        <v>5</v>
      </c>
      <c r="E695" t="s">
        <v>8212</v>
      </c>
      <c r="F695" t="s">
        <v>8189</v>
      </c>
      <c r="G695" t="s">
        <v>8192</v>
      </c>
      <c r="H695" s="4">
        <v>45143</v>
      </c>
    </row>
    <row r="696" spans="1:8" x14ac:dyDescent="0.3">
      <c r="A696">
        <v>5333878</v>
      </c>
      <c r="B696">
        <v>2002067527</v>
      </c>
      <c r="C696">
        <v>45166203</v>
      </c>
      <c r="D696">
        <v>5</v>
      </c>
      <c r="E696" t="s">
        <v>8209</v>
      </c>
      <c r="F696" t="s">
        <v>8189</v>
      </c>
      <c r="G696" t="s">
        <v>8192</v>
      </c>
      <c r="H696" s="4">
        <v>45236</v>
      </c>
    </row>
    <row r="697" spans="1:8" x14ac:dyDescent="0.3">
      <c r="A697">
        <v>4408352</v>
      </c>
      <c r="B697">
        <v>4228110436</v>
      </c>
      <c r="C697">
        <v>701493</v>
      </c>
      <c r="D697">
        <v>3</v>
      </c>
      <c r="E697" t="s">
        <v>8181</v>
      </c>
      <c r="F697" t="s">
        <v>8182</v>
      </c>
      <c r="G697" t="s">
        <v>8183</v>
      </c>
      <c r="H697" s="4">
        <v>45130</v>
      </c>
    </row>
    <row r="698" spans="1:8" x14ac:dyDescent="0.3">
      <c r="A698">
        <v>8806220</v>
      </c>
      <c r="B698">
        <v>1251118825</v>
      </c>
      <c r="C698">
        <v>79592021</v>
      </c>
      <c r="D698">
        <v>5</v>
      </c>
      <c r="E698" t="s">
        <v>8210</v>
      </c>
      <c r="F698" t="s">
        <v>8182</v>
      </c>
      <c r="G698" t="s">
        <v>8192</v>
      </c>
      <c r="H698" s="4">
        <v>45050</v>
      </c>
    </row>
    <row r="699" spans="1:8" x14ac:dyDescent="0.3">
      <c r="A699">
        <v>9260645</v>
      </c>
      <c r="B699">
        <v>7165265639</v>
      </c>
      <c r="C699">
        <v>29265216</v>
      </c>
      <c r="D699">
        <v>4</v>
      </c>
      <c r="E699" t="s">
        <v>8195</v>
      </c>
      <c r="F699" t="s">
        <v>8185</v>
      </c>
      <c r="G699" t="s">
        <v>8183</v>
      </c>
      <c r="H699" s="4">
        <v>45158</v>
      </c>
    </row>
    <row r="700" spans="1:8" x14ac:dyDescent="0.3">
      <c r="A700">
        <v>7871902</v>
      </c>
      <c r="B700">
        <v>1255323701</v>
      </c>
      <c r="C700">
        <v>51669263</v>
      </c>
      <c r="D700">
        <v>2</v>
      </c>
      <c r="E700" t="s">
        <v>8202</v>
      </c>
      <c r="F700" t="s">
        <v>8182</v>
      </c>
      <c r="G700" t="s">
        <v>8186</v>
      </c>
      <c r="H700" s="4">
        <v>45357</v>
      </c>
    </row>
    <row r="701" spans="1:8" x14ac:dyDescent="0.3">
      <c r="A701">
        <v>7106648</v>
      </c>
      <c r="B701">
        <v>807934194</v>
      </c>
      <c r="C701">
        <v>69925688</v>
      </c>
      <c r="D701">
        <v>5</v>
      </c>
      <c r="E701" t="s">
        <v>8210</v>
      </c>
      <c r="F701" t="s">
        <v>8185</v>
      </c>
      <c r="G701" t="s">
        <v>8192</v>
      </c>
      <c r="H701" s="4">
        <v>45304</v>
      </c>
    </row>
    <row r="702" spans="1:8" x14ac:dyDescent="0.3">
      <c r="A702">
        <v>679157</v>
      </c>
      <c r="B702">
        <v>7968718292</v>
      </c>
      <c r="C702">
        <v>54730270</v>
      </c>
      <c r="D702">
        <v>4</v>
      </c>
      <c r="E702" t="s">
        <v>8212</v>
      </c>
      <c r="F702" t="s">
        <v>8189</v>
      </c>
      <c r="G702" t="s">
        <v>8192</v>
      </c>
      <c r="H702" s="4">
        <v>45229</v>
      </c>
    </row>
    <row r="703" spans="1:8" x14ac:dyDescent="0.3">
      <c r="A703">
        <v>4993673</v>
      </c>
      <c r="B703">
        <v>2620531979</v>
      </c>
      <c r="C703">
        <v>8651281</v>
      </c>
      <c r="D703">
        <v>3</v>
      </c>
      <c r="E703" t="s">
        <v>8184</v>
      </c>
      <c r="F703" t="s">
        <v>8189</v>
      </c>
      <c r="G703" t="s">
        <v>8186</v>
      </c>
      <c r="H703" s="4">
        <v>45346</v>
      </c>
    </row>
    <row r="704" spans="1:8" x14ac:dyDescent="0.3">
      <c r="A704">
        <v>6888989</v>
      </c>
      <c r="B704">
        <v>6943430459</v>
      </c>
      <c r="C704">
        <v>53636086</v>
      </c>
      <c r="D704">
        <v>1</v>
      </c>
      <c r="E704" t="s">
        <v>8184</v>
      </c>
      <c r="F704" t="s">
        <v>8191</v>
      </c>
      <c r="G704" t="s">
        <v>8186</v>
      </c>
      <c r="H704" s="4">
        <v>45570</v>
      </c>
    </row>
    <row r="705" spans="1:8" x14ac:dyDescent="0.3">
      <c r="A705">
        <v>7072577</v>
      </c>
      <c r="B705">
        <v>5607355353</v>
      </c>
      <c r="C705">
        <v>47625855</v>
      </c>
      <c r="D705">
        <v>3</v>
      </c>
      <c r="E705" t="s">
        <v>8196</v>
      </c>
      <c r="F705" t="s">
        <v>8182</v>
      </c>
      <c r="G705" t="s">
        <v>8183</v>
      </c>
      <c r="H705" s="4">
        <v>45100</v>
      </c>
    </row>
    <row r="706" spans="1:8" x14ac:dyDescent="0.3">
      <c r="A706">
        <v>1802954</v>
      </c>
      <c r="B706">
        <v>6696352636</v>
      </c>
      <c r="C706">
        <v>54730270</v>
      </c>
      <c r="D706">
        <v>5</v>
      </c>
      <c r="E706" t="s">
        <v>8204</v>
      </c>
      <c r="F706" t="s">
        <v>8191</v>
      </c>
      <c r="G706" t="s">
        <v>8192</v>
      </c>
      <c r="H706" s="4">
        <v>45095</v>
      </c>
    </row>
    <row r="707" spans="1:8" x14ac:dyDescent="0.3">
      <c r="A707">
        <v>2730040</v>
      </c>
      <c r="B707">
        <v>9325920156</v>
      </c>
      <c r="C707">
        <v>59110513</v>
      </c>
      <c r="D707">
        <v>3</v>
      </c>
      <c r="E707" t="s">
        <v>8199</v>
      </c>
      <c r="F707" t="s">
        <v>8191</v>
      </c>
      <c r="G707" t="s">
        <v>8186</v>
      </c>
      <c r="H707" s="4">
        <v>45577</v>
      </c>
    </row>
    <row r="708" spans="1:8" x14ac:dyDescent="0.3">
      <c r="A708">
        <v>6547569</v>
      </c>
      <c r="B708">
        <v>2286477025</v>
      </c>
      <c r="C708">
        <v>59436131</v>
      </c>
      <c r="D708">
        <v>1</v>
      </c>
      <c r="E708" t="s">
        <v>8200</v>
      </c>
      <c r="F708" t="s">
        <v>8182</v>
      </c>
      <c r="G708" t="s">
        <v>8186</v>
      </c>
      <c r="H708" s="4">
        <v>45079</v>
      </c>
    </row>
    <row r="709" spans="1:8" x14ac:dyDescent="0.3">
      <c r="A709">
        <v>2561468</v>
      </c>
      <c r="B709">
        <v>6704773223</v>
      </c>
      <c r="C709">
        <v>81420960</v>
      </c>
      <c r="D709">
        <v>3</v>
      </c>
      <c r="E709" t="s">
        <v>8187</v>
      </c>
      <c r="F709" t="s">
        <v>8191</v>
      </c>
      <c r="G709" t="s">
        <v>8183</v>
      </c>
      <c r="H709" s="4">
        <v>45495</v>
      </c>
    </row>
    <row r="710" spans="1:8" x14ac:dyDescent="0.3">
      <c r="A710">
        <v>8667253</v>
      </c>
      <c r="B710">
        <v>1435353007</v>
      </c>
      <c r="C710">
        <v>48281892</v>
      </c>
      <c r="D710">
        <v>3</v>
      </c>
      <c r="E710" t="s">
        <v>8187</v>
      </c>
      <c r="F710" t="s">
        <v>8191</v>
      </c>
      <c r="G710" t="s">
        <v>8183</v>
      </c>
      <c r="H710" s="4">
        <v>45310</v>
      </c>
    </row>
    <row r="711" spans="1:8" x14ac:dyDescent="0.3">
      <c r="A711">
        <v>4244460</v>
      </c>
      <c r="B711">
        <v>8080970647</v>
      </c>
      <c r="C711">
        <v>1855421</v>
      </c>
      <c r="D711">
        <v>3</v>
      </c>
      <c r="E711" t="s">
        <v>8181</v>
      </c>
      <c r="F711" t="s">
        <v>8191</v>
      </c>
      <c r="G711" t="s">
        <v>8183</v>
      </c>
      <c r="H711" s="4">
        <v>45255</v>
      </c>
    </row>
    <row r="712" spans="1:8" x14ac:dyDescent="0.3">
      <c r="A712">
        <v>7073627</v>
      </c>
      <c r="B712">
        <v>5881633926</v>
      </c>
      <c r="C712">
        <v>32293017</v>
      </c>
      <c r="D712">
        <v>4</v>
      </c>
      <c r="E712" t="s">
        <v>8196</v>
      </c>
      <c r="F712" t="s">
        <v>8185</v>
      </c>
      <c r="G712" t="s">
        <v>8183</v>
      </c>
      <c r="H712" s="4">
        <v>45037</v>
      </c>
    </row>
    <row r="713" spans="1:8" x14ac:dyDescent="0.3">
      <c r="A713">
        <v>8693785</v>
      </c>
      <c r="B713">
        <v>4435459085</v>
      </c>
      <c r="C713">
        <v>76830090</v>
      </c>
      <c r="D713">
        <v>4</v>
      </c>
      <c r="E713" t="s">
        <v>8187</v>
      </c>
      <c r="F713" t="s">
        <v>8189</v>
      </c>
      <c r="G713" t="s">
        <v>8183</v>
      </c>
      <c r="H713" s="4">
        <v>45157</v>
      </c>
    </row>
    <row r="714" spans="1:8" x14ac:dyDescent="0.3">
      <c r="A714">
        <v>5942135</v>
      </c>
      <c r="B714">
        <v>6172529406</v>
      </c>
      <c r="C714">
        <v>48409448</v>
      </c>
      <c r="D714">
        <v>4</v>
      </c>
      <c r="E714" t="s">
        <v>8198</v>
      </c>
      <c r="F714" t="s">
        <v>8182</v>
      </c>
      <c r="G714" t="s">
        <v>8183</v>
      </c>
      <c r="H714" s="4">
        <v>45433</v>
      </c>
    </row>
    <row r="715" spans="1:8" x14ac:dyDescent="0.3">
      <c r="A715">
        <v>3589571</v>
      </c>
      <c r="B715">
        <v>9127879048</v>
      </c>
      <c r="C715">
        <v>75490147</v>
      </c>
      <c r="D715">
        <v>3</v>
      </c>
      <c r="E715" t="s">
        <v>8208</v>
      </c>
      <c r="F715" t="s">
        <v>8191</v>
      </c>
      <c r="G715" t="s">
        <v>8186</v>
      </c>
      <c r="H715" s="4">
        <v>45531</v>
      </c>
    </row>
    <row r="716" spans="1:8" x14ac:dyDescent="0.3">
      <c r="A716">
        <v>1694264</v>
      </c>
      <c r="B716">
        <v>3806545110</v>
      </c>
      <c r="C716">
        <v>1200365</v>
      </c>
      <c r="D716">
        <v>3</v>
      </c>
      <c r="E716" t="s">
        <v>8184</v>
      </c>
      <c r="F716" t="s">
        <v>8191</v>
      </c>
      <c r="G716" t="s">
        <v>8186</v>
      </c>
      <c r="H716" s="4">
        <v>45521</v>
      </c>
    </row>
    <row r="717" spans="1:8" x14ac:dyDescent="0.3">
      <c r="A717">
        <v>2192927</v>
      </c>
      <c r="B717">
        <v>6919395718</v>
      </c>
      <c r="C717">
        <v>91550885</v>
      </c>
      <c r="D717">
        <v>3</v>
      </c>
      <c r="E717" t="s">
        <v>8195</v>
      </c>
      <c r="F717" t="s">
        <v>8182</v>
      </c>
      <c r="G717" t="s">
        <v>8183</v>
      </c>
      <c r="H717" s="4">
        <v>45338</v>
      </c>
    </row>
    <row r="718" spans="1:8" x14ac:dyDescent="0.3">
      <c r="A718">
        <v>1600751</v>
      </c>
      <c r="B718">
        <v>5277462976</v>
      </c>
      <c r="C718">
        <v>98858383</v>
      </c>
      <c r="D718">
        <v>4</v>
      </c>
      <c r="E718" t="s">
        <v>8196</v>
      </c>
      <c r="F718" t="s">
        <v>8185</v>
      </c>
      <c r="G718" t="s">
        <v>8183</v>
      </c>
      <c r="H718" s="4">
        <v>45584</v>
      </c>
    </row>
    <row r="719" spans="1:8" x14ac:dyDescent="0.3">
      <c r="A719">
        <v>9323797</v>
      </c>
      <c r="B719">
        <v>3606274277</v>
      </c>
      <c r="C719">
        <v>98225598</v>
      </c>
      <c r="D719">
        <v>3</v>
      </c>
      <c r="E719" t="s">
        <v>8198</v>
      </c>
      <c r="F719" t="s">
        <v>8191</v>
      </c>
      <c r="G719" t="s">
        <v>8183</v>
      </c>
      <c r="H719" s="4">
        <v>45146</v>
      </c>
    </row>
    <row r="720" spans="1:8" x14ac:dyDescent="0.3">
      <c r="A720">
        <v>5005753</v>
      </c>
      <c r="B720">
        <v>2065203676</v>
      </c>
      <c r="C720">
        <v>36146306</v>
      </c>
      <c r="D720">
        <v>2</v>
      </c>
      <c r="E720" t="s">
        <v>8193</v>
      </c>
      <c r="F720" t="s">
        <v>8185</v>
      </c>
      <c r="G720" t="s">
        <v>8186</v>
      </c>
      <c r="H720" s="4">
        <v>45306</v>
      </c>
    </row>
    <row r="721" spans="1:8" x14ac:dyDescent="0.3">
      <c r="A721">
        <v>7240917</v>
      </c>
      <c r="B721">
        <v>4042066387</v>
      </c>
      <c r="C721">
        <v>90743791</v>
      </c>
      <c r="D721">
        <v>2</v>
      </c>
      <c r="E721" t="s">
        <v>8201</v>
      </c>
      <c r="F721" t="s">
        <v>8191</v>
      </c>
      <c r="G721" t="s">
        <v>8186</v>
      </c>
      <c r="H721" s="4">
        <v>45294</v>
      </c>
    </row>
    <row r="722" spans="1:8" x14ac:dyDescent="0.3">
      <c r="A722">
        <v>6053670</v>
      </c>
      <c r="B722">
        <v>3604982656</v>
      </c>
      <c r="C722">
        <v>59207798</v>
      </c>
      <c r="D722">
        <v>5</v>
      </c>
      <c r="E722" t="s">
        <v>8207</v>
      </c>
      <c r="F722" t="s">
        <v>8191</v>
      </c>
      <c r="G722" t="s">
        <v>8192</v>
      </c>
      <c r="H722" s="4">
        <v>45554</v>
      </c>
    </row>
    <row r="723" spans="1:8" x14ac:dyDescent="0.3">
      <c r="A723">
        <v>9714963</v>
      </c>
      <c r="B723">
        <v>1149676745</v>
      </c>
      <c r="C723">
        <v>6247821</v>
      </c>
      <c r="D723">
        <v>4</v>
      </c>
      <c r="E723" t="s">
        <v>8195</v>
      </c>
      <c r="F723" t="s">
        <v>8182</v>
      </c>
      <c r="G723" t="s">
        <v>8183</v>
      </c>
      <c r="H723" s="4">
        <v>45219</v>
      </c>
    </row>
    <row r="724" spans="1:8" x14ac:dyDescent="0.3">
      <c r="A724">
        <v>7759744</v>
      </c>
      <c r="B724">
        <v>3895011687</v>
      </c>
      <c r="C724">
        <v>47043878</v>
      </c>
      <c r="D724">
        <v>5</v>
      </c>
      <c r="E724" t="s">
        <v>8205</v>
      </c>
      <c r="F724" t="s">
        <v>8182</v>
      </c>
      <c r="G724" t="s">
        <v>8192</v>
      </c>
      <c r="H724" s="4">
        <v>45374</v>
      </c>
    </row>
    <row r="725" spans="1:8" x14ac:dyDescent="0.3">
      <c r="A725">
        <v>6925008</v>
      </c>
      <c r="B725">
        <v>772505056</v>
      </c>
      <c r="C725">
        <v>81822494</v>
      </c>
      <c r="D725">
        <v>2</v>
      </c>
      <c r="E725" t="s">
        <v>8199</v>
      </c>
      <c r="F725" t="s">
        <v>8185</v>
      </c>
      <c r="G725" t="s">
        <v>8186</v>
      </c>
      <c r="H725" s="4">
        <v>45120</v>
      </c>
    </row>
    <row r="726" spans="1:8" x14ac:dyDescent="0.3">
      <c r="A726">
        <v>9337137</v>
      </c>
      <c r="B726">
        <v>5574765914</v>
      </c>
      <c r="C726">
        <v>89619421</v>
      </c>
      <c r="D726">
        <v>5</v>
      </c>
      <c r="E726" t="s">
        <v>8212</v>
      </c>
      <c r="F726" t="s">
        <v>8182</v>
      </c>
      <c r="G726" t="s">
        <v>8192</v>
      </c>
      <c r="H726" s="4">
        <v>45590</v>
      </c>
    </row>
    <row r="727" spans="1:8" x14ac:dyDescent="0.3">
      <c r="A727">
        <v>7351543</v>
      </c>
      <c r="B727">
        <v>8812616740</v>
      </c>
      <c r="C727">
        <v>61982521</v>
      </c>
      <c r="D727">
        <v>4</v>
      </c>
      <c r="E727" t="s">
        <v>8209</v>
      </c>
      <c r="F727" t="s">
        <v>8182</v>
      </c>
      <c r="G727" t="s">
        <v>8192</v>
      </c>
      <c r="H727" s="4">
        <v>45103</v>
      </c>
    </row>
    <row r="728" spans="1:8" x14ac:dyDescent="0.3">
      <c r="A728">
        <v>9045201</v>
      </c>
      <c r="B728">
        <v>1486655525</v>
      </c>
      <c r="C728">
        <v>74572121</v>
      </c>
      <c r="D728">
        <v>1</v>
      </c>
      <c r="E728" t="s">
        <v>8206</v>
      </c>
      <c r="F728" t="s">
        <v>8182</v>
      </c>
      <c r="G728" t="s">
        <v>8186</v>
      </c>
      <c r="H728" s="4">
        <v>45403</v>
      </c>
    </row>
    <row r="729" spans="1:8" x14ac:dyDescent="0.3">
      <c r="A729">
        <v>8541275</v>
      </c>
      <c r="B729">
        <v>8423025639</v>
      </c>
      <c r="C729">
        <v>6344345</v>
      </c>
      <c r="D729">
        <v>3</v>
      </c>
      <c r="E729" t="s">
        <v>8181</v>
      </c>
      <c r="F729" t="s">
        <v>8185</v>
      </c>
      <c r="G729" t="s">
        <v>8183</v>
      </c>
      <c r="H729" s="4">
        <v>45449</v>
      </c>
    </row>
    <row r="730" spans="1:8" x14ac:dyDescent="0.3">
      <c r="A730">
        <v>9300914</v>
      </c>
      <c r="B730">
        <v>9020705185</v>
      </c>
      <c r="C730">
        <v>1562083</v>
      </c>
      <c r="D730">
        <v>3</v>
      </c>
      <c r="E730" t="s">
        <v>8187</v>
      </c>
      <c r="F730" t="s">
        <v>8191</v>
      </c>
      <c r="G730" t="s">
        <v>8183</v>
      </c>
      <c r="H730" s="4">
        <v>45289</v>
      </c>
    </row>
    <row r="731" spans="1:8" x14ac:dyDescent="0.3">
      <c r="A731">
        <v>5320169</v>
      </c>
      <c r="B731">
        <v>7719808698</v>
      </c>
      <c r="C731">
        <v>93938425</v>
      </c>
      <c r="D731">
        <v>5</v>
      </c>
      <c r="E731" t="s">
        <v>8197</v>
      </c>
      <c r="F731" t="s">
        <v>8191</v>
      </c>
      <c r="G731" t="s">
        <v>8192</v>
      </c>
      <c r="H731" s="4">
        <v>45156</v>
      </c>
    </row>
    <row r="732" spans="1:8" x14ac:dyDescent="0.3">
      <c r="A732">
        <v>3594486</v>
      </c>
      <c r="B732">
        <v>3414036630</v>
      </c>
      <c r="C732">
        <v>32809328</v>
      </c>
      <c r="D732">
        <v>4</v>
      </c>
      <c r="E732" t="s">
        <v>8187</v>
      </c>
      <c r="F732" t="s">
        <v>8191</v>
      </c>
      <c r="G732" t="s">
        <v>8183</v>
      </c>
      <c r="H732" s="4">
        <v>45387</v>
      </c>
    </row>
    <row r="733" spans="1:8" x14ac:dyDescent="0.3">
      <c r="A733">
        <v>2083582</v>
      </c>
      <c r="B733">
        <v>4157869967</v>
      </c>
      <c r="C733">
        <v>49617892</v>
      </c>
      <c r="D733">
        <v>3</v>
      </c>
      <c r="E733" t="s">
        <v>8188</v>
      </c>
      <c r="F733" t="s">
        <v>8191</v>
      </c>
      <c r="G733" t="s">
        <v>8186</v>
      </c>
      <c r="H733" s="4">
        <v>45051</v>
      </c>
    </row>
    <row r="734" spans="1:8" x14ac:dyDescent="0.3">
      <c r="A734">
        <v>6235727</v>
      </c>
      <c r="B734">
        <v>4873887251</v>
      </c>
      <c r="C734">
        <v>20951294</v>
      </c>
      <c r="D734">
        <v>3</v>
      </c>
      <c r="E734" t="s">
        <v>8200</v>
      </c>
      <c r="F734" t="s">
        <v>8189</v>
      </c>
      <c r="G734" t="s">
        <v>8186</v>
      </c>
      <c r="H734" s="4">
        <v>45189</v>
      </c>
    </row>
    <row r="735" spans="1:8" x14ac:dyDescent="0.3">
      <c r="A735">
        <v>2389284</v>
      </c>
      <c r="B735">
        <v>8031946454</v>
      </c>
      <c r="C735">
        <v>31923338</v>
      </c>
      <c r="D735">
        <v>5</v>
      </c>
      <c r="E735" t="s">
        <v>8190</v>
      </c>
      <c r="F735" t="s">
        <v>8185</v>
      </c>
      <c r="G735" t="s">
        <v>8192</v>
      </c>
      <c r="H735" s="4">
        <v>45167</v>
      </c>
    </row>
    <row r="736" spans="1:8" x14ac:dyDescent="0.3">
      <c r="A736">
        <v>5345306</v>
      </c>
      <c r="B736">
        <v>8168056170</v>
      </c>
      <c r="C736">
        <v>45700473</v>
      </c>
      <c r="D736">
        <v>4</v>
      </c>
      <c r="E736" t="s">
        <v>8198</v>
      </c>
      <c r="F736" t="s">
        <v>8182</v>
      </c>
      <c r="G736" t="s">
        <v>8183</v>
      </c>
      <c r="H736" s="4">
        <v>45166</v>
      </c>
    </row>
    <row r="737" spans="1:8" x14ac:dyDescent="0.3">
      <c r="A737">
        <v>5949534</v>
      </c>
      <c r="B737">
        <v>3108512811</v>
      </c>
      <c r="C737">
        <v>15417130</v>
      </c>
      <c r="D737">
        <v>4</v>
      </c>
      <c r="E737" t="s">
        <v>8187</v>
      </c>
      <c r="F737" t="s">
        <v>8189</v>
      </c>
      <c r="G737" t="s">
        <v>8183</v>
      </c>
      <c r="H737" s="4">
        <v>45332</v>
      </c>
    </row>
    <row r="738" spans="1:8" x14ac:dyDescent="0.3">
      <c r="A738">
        <v>9556418</v>
      </c>
      <c r="B738">
        <v>1680591951</v>
      </c>
      <c r="C738">
        <v>7288562</v>
      </c>
      <c r="D738">
        <v>2</v>
      </c>
      <c r="E738" t="s">
        <v>8188</v>
      </c>
      <c r="F738" t="s">
        <v>8182</v>
      </c>
      <c r="G738" t="s">
        <v>8186</v>
      </c>
      <c r="H738" s="4">
        <v>45362</v>
      </c>
    </row>
    <row r="739" spans="1:8" x14ac:dyDescent="0.3">
      <c r="A739">
        <v>8987424</v>
      </c>
      <c r="B739">
        <v>559245731</v>
      </c>
      <c r="C739">
        <v>68941950</v>
      </c>
      <c r="D739">
        <v>4</v>
      </c>
      <c r="E739" t="s">
        <v>8195</v>
      </c>
      <c r="F739" t="s">
        <v>8182</v>
      </c>
      <c r="G739" t="s">
        <v>8183</v>
      </c>
      <c r="H739" s="4">
        <v>45543</v>
      </c>
    </row>
    <row r="740" spans="1:8" x14ac:dyDescent="0.3">
      <c r="A740">
        <v>733011</v>
      </c>
      <c r="B740">
        <v>8655600303</v>
      </c>
      <c r="C740">
        <v>12867472</v>
      </c>
      <c r="D740">
        <v>3</v>
      </c>
      <c r="E740" t="s">
        <v>8196</v>
      </c>
      <c r="F740" t="s">
        <v>8185</v>
      </c>
      <c r="G740" t="s">
        <v>8183</v>
      </c>
      <c r="H740" s="4">
        <v>45409</v>
      </c>
    </row>
    <row r="741" spans="1:8" x14ac:dyDescent="0.3">
      <c r="A741">
        <v>3526374</v>
      </c>
      <c r="B741">
        <v>8247327365</v>
      </c>
      <c r="C741">
        <v>30065862</v>
      </c>
      <c r="D741">
        <v>3</v>
      </c>
      <c r="E741" t="s">
        <v>8206</v>
      </c>
      <c r="F741" t="s">
        <v>8182</v>
      </c>
      <c r="G741" t="s">
        <v>8186</v>
      </c>
      <c r="H741" s="4">
        <v>45560</v>
      </c>
    </row>
    <row r="742" spans="1:8" x14ac:dyDescent="0.3">
      <c r="A742">
        <v>8534096</v>
      </c>
      <c r="B742">
        <v>9153347285</v>
      </c>
      <c r="C742">
        <v>54222320</v>
      </c>
      <c r="D742">
        <v>5</v>
      </c>
      <c r="E742" t="s">
        <v>8211</v>
      </c>
      <c r="F742" t="s">
        <v>8182</v>
      </c>
      <c r="G742" t="s">
        <v>8192</v>
      </c>
      <c r="H742" s="4">
        <v>45099</v>
      </c>
    </row>
    <row r="743" spans="1:8" x14ac:dyDescent="0.3">
      <c r="A743">
        <v>6232893</v>
      </c>
      <c r="B743">
        <v>1977533409</v>
      </c>
      <c r="C743">
        <v>17521263</v>
      </c>
      <c r="D743">
        <v>5</v>
      </c>
      <c r="E743" t="s">
        <v>8203</v>
      </c>
      <c r="F743" t="s">
        <v>8185</v>
      </c>
      <c r="G743" t="s">
        <v>8192</v>
      </c>
      <c r="H743" s="4">
        <v>45278</v>
      </c>
    </row>
    <row r="744" spans="1:8" x14ac:dyDescent="0.3">
      <c r="A744">
        <v>4147602</v>
      </c>
      <c r="B744">
        <v>2433646621</v>
      </c>
      <c r="C744">
        <v>82770142</v>
      </c>
      <c r="D744">
        <v>5</v>
      </c>
      <c r="E744" t="s">
        <v>8212</v>
      </c>
      <c r="F744" t="s">
        <v>8189</v>
      </c>
      <c r="G744" t="s">
        <v>8192</v>
      </c>
      <c r="H744" s="4">
        <v>45599</v>
      </c>
    </row>
    <row r="745" spans="1:8" x14ac:dyDescent="0.3">
      <c r="A745">
        <v>5451267</v>
      </c>
      <c r="B745">
        <v>22830983</v>
      </c>
      <c r="C745">
        <v>92404798</v>
      </c>
      <c r="D745">
        <v>3</v>
      </c>
      <c r="E745" t="s">
        <v>8188</v>
      </c>
      <c r="F745" t="s">
        <v>8191</v>
      </c>
      <c r="G745" t="s">
        <v>8186</v>
      </c>
      <c r="H745" s="4">
        <v>45081</v>
      </c>
    </row>
    <row r="746" spans="1:8" x14ac:dyDescent="0.3">
      <c r="A746">
        <v>3344920</v>
      </c>
      <c r="B746">
        <v>1143763031</v>
      </c>
      <c r="C746">
        <v>52075070</v>
      </c>
      <c r="D746">
        <v>5</v>
      </c>
      <c r="E746" t="s">
        <v>8197</v>
      </c>
      <c r="F746" t="s">
        <v>8185</v>
      </c>
      <c r="G746" t="s">
        <v>8192</v>
      </c>
      <c r="H746" s="4">
        <v>45513</v>
      </c>
    </row>
    <row r="747" spans="1:8" x14ac:dyDescent="0.3">
      <c r="A747">
        <v>4604935</v>
      </c>
      <c r="B747">
        <v>8524056436</v>
      </c>
      <c r="C747">
        <v>35434373</v>
      </c>
      <c r="D747">
        <v>4</v>
      </c>
      <c r="E747" t="s">
        <v>8190</v>
      </c>
      <c r="F747" t="s">
        <v>8185</v>
      </c>
      <c r="G747" t="s">
        <v>8192</v>
      </c>
      <c r="H747" s="4">
        <v>45175</v>
      </c>
    </row>
    <row r="748" spans="1:8" x14ac:dyDescent="0.3">
      <c r="A748">
        <v>1348186</v>
      </c>
      <c r="B748">
        <v>4262338791</v>
      </c>
      <c r="C748">
        <v>72089140</v>
      </c>
      <c r="D748">
        <v>4</v>
      </c>
      <c r="E748" t="s">
        <v>8190</v>
      </c>
      <c r="F748" t="s">
        <v>8185</v>
      </c>
      <c r="G748" t="s">
        <v>8192</v>
      </c>
      <c r="H748" s="4">
        <v>45582</v>
      </c>
    </row>
    <row r="749" spans="1:8" x14ac:dyDescent="0.3">
      <c r="A749">
        <v>9353224</v>
      </c>
      <c r="B749">
        <v>187728451</v>
      </c>
      <c r="C749">
        <v>63262519</v>
      </c>
      <c r="D749">
        <v>3</v>
      </c>
      <c r="E749" t="s">
        <v>8201</v>
      </c>
      <c r="F749" t="s">
        <v>8185</v>
      </c>
      <c r="G749" t="s">
        <v>8186</v>
      </c>
      <c r="H749" s="4">
        <v>45257</v>
      </c>
    </row>
    <row r="750" spans="1:8" x14ac:dyDescent="0.3">
      <c r="A750">
        <v>3269724</v>
      </c>
      <c r="B750">
        <v>6754346312</v>
      </c>
      <c r="C750">
        <v>3897936</v>
      </c>
      <c r="D750">
        <v>1</v>
      </c>
      <c r="E750" t="s">
        <v>8200</v>
      </c>
      <c r="F750" t="s">
        <v>8182</v>
      </c>
      <c r="G750" t="s">
        <v>8186</v>
      </c>
      <c r="H750" s="4">
        <v>45096</v>
      </c>
    </row>
    <row r="751" spans="1:8" x14ac:dyDescent="0.3">
      <c r="A751">
        <v>6750176</v>
      </c>
      <c r="B751">
        <v>5790622967</v>
      </c>
      <c r="C751">
        <v>81091233</v>
      </c>
      <c r="D751">
        <v>4</v>
      </c>
      <c r="E751" t="s">
        <v>8195</v>
      </c>
      <c r="F751" t="s">
        <v>8189</v>
      </c>
      <c r="G751" t="s">
        <v>8183</v>
      </c>
      <c r="H751" s="4">
        <v>45349</v>
      </c>
    </row>
    <row r="752" spans="1:8" x14ac:dyDescent="0.3">
      <c r="A752">
        <v>362314</v>
      </c>
      <c r="B752">
        <v>4305348838</v>
      </c>
      <c r="C752">
        <v>63630649</v>
      </c>
      <c r="D752">
        <v>1</v>
      </c>
      <c r="E752" t="s">
        <v>8199</v>
      </c>
      <c r="F752" t="s">
        <v>8182</v>
      </c>
      <c r="G752" t="s">
        <v>8186</v>
      </c>
      <c r="H752" s="4">
        <v>45354</v>
      </c>
    </row>
    <row r="753" spans="1:8" x14ac:dyDescent="0.3">
      <c r="A753">
        <v>320914</v>
      </c>
      <c r="B753">
        <v>2902411553</v>
      </c>
      <c r="C753">
        <v>93122847</v>
      </c>
      <c r="D753">
        <v>3</v>
      </c>
      <c r="E753" t="s">
        <v>8187</v>
      </c>
      <c r="F753" t="s">
        <v>8191</v>
      </c>
      <c r="G753" t="s">
        <v>8183</v>
      </c>
      <c r="H753" s="4">
        <v>45231</v>
      </c>
    </row>
    <row r="754" spans="1:8" x14ac:dyDescent="0.3">
      <c r="A754">
        <v>8954689</v>
      </c>
      <c r="B754">
        <v>3691199770</v>
      </c>
      <c r="C754">
        <v>30788486</v>
      </c>
      <c r="D754">
        <v>1</v>
      </c>
      <c r="E754" t="s">
        <v>8199</v>
      </c>
      <c r="F754" t="s">
        <v>8189</v>
      </c>
      <c r="G754" t="s">
        <v>8186</v>
      </c>
      <c r="H754" s="4">
        <v>45425</v>
      </c>
    </row>
    <row r="755" spans="1:8" x14ac:dyDescent="0.3">
      <c r="A755">
        <v>2670882</v>
      </c>
      <c r="B755">
        <v>775709102</v>
      </c>
      <c r="C755">
        <v>80517784</v>
      </c>
      <c r="D755">
        <v>1</v>
      </c>
      <c r="E755" t="s">
        <v>8184</v>
      </c>
      <c r="F755" t="s">
        <v>8189</v>
      </c>
      <c r="G755" t="s">
        <v>8186</v>
      </c>
      <c r="H755" s="4">
        <v>45164</v>
      </c>
    </row>
    <row r="756" spans="1:8" x14ac:dyDescent="0.3">
      <c r="A756">
        <v>4791684</v>
      </c>
      <c r="B756">
        <v>5262508570</v>
      </c>
      <c r="C756">
        <v>42781544</v>
      </c>
      <c r="D756">
        <v>3</v>
      </c>
      <c r="E756" t="s">
        <v>8194</v>
      </c>
      <c r="F756" t="s">
        <v>8189</v>
      </c>
      <c r="G756" t="s">
        <v>8186</v>
      </c>
      <c r="H756" s="4">
        <v>45479</v>
      </c>
    </row>
    <row r="757" spans="1:8" x14ac:dyDescent="0.3">
      <c r="A757">
        <v>2335450</v>
      </c>
      <c r="B757">
        <v>192109127</v>
      </c>
      <c r="C757">
        <v>82854537</v>
      </c>
      <c r="D757">
        <v>4</v>
      </c>
      <c r="E757" t="s">
        <v>8209</v>
      </c>
      <c r="F757" t="s">
        <v>8182</v>
      </c>
      <c r="G757" t="s">
        <v>8192</v>
      </c>
      <c r="H757" s="4">
        <v>45551</v>
      </c>
    </row>
    <row r="758" spans="1:8" x14ac:dyDescent="0.3">
      <c r="A758">
        <v>7202647</v>
      </c>
      <c r="B758">
        <v>1108215973</v>
      </c>
      <c r="C758">
        <v>2928026</v>
      </c>
      <c r="D758">
        <v>3</v>
      </c>
      <c r="E758" t="s">
        <v>8198</v>
      </c>
      <c r="F758" t="s">
        <v>8182</v>
      </c>
      <c r="G758" t="s">
        <v>8183</v>
      </c>
      <c r="H758" s="4">
        <v>45277</v>
      </c>
    </row>
    <row r="759" spans="1:8" x14ac:dyDescent="0.3">
      <c r="A759">
        <v>8823743</v>
      </c>
      <c r="B759">
        <v>1719134546</v>
      </c>
      <c r="C759">
        <v>25665997</v>
      </c>
      <c r="D759">
        <v>2</v>
      </c>
      <c r="E759" t="s">
        <v>8200</v>
      </c>
      <c r="F759" t="s">
        <v>8182</v>
      </c>
      <c r="G759" t="s">
        <v>8186</v>
      </c>
      <c r="H759" s="4">
        <v>45483</v>
      </c>
    </row>
    <row r="760" spans="1:8" x14ac:dyDescent="0.3">
      <c r="A760">
        <v>1322099</v>
      </c>
      <c r="B760">
        <v>5280263316</v>
      </c>
      <c r="C760">
        <v>77035814</v>
      </c>
      <c r="D760">
        <v>3</v>
      </c>
      <c r="E760" t="s">
        <v>8187</v>
      </c>
      <c r="F760" t="s">
        <v>8189</v>
      </c>
      <c r="G760" t="s">
        <v>8183</v>
      </c>
      <c r="H760" s="4">
        <v>45471</v>
      </c>
    </row>
    <row r="761" spans="1:8" x14ac:dyDescent="0.3">
      <c r="A761">
        <v>263631</v>
      </c>
      <c r="B761">
        <v>9448306266</v>
      </c>
      <c r="C761">
        <v>74038361</v>
      </c>
      <c r="D761">
        <v>1</v>
      </c>
      <c r="E761" t="s">
        <v>8206</v>
      </c>
      <c r="F761" t="s">
        <v>8185</v>
      </c>
      <c r="G761" t="s">
        <v>8186</v>
      </c>
      <c r="H761" s="4">
        <v>45398</v>
      </c>
    </row>
    <row r="762" spans="1:8" x14ac:dyDescent="0.3">
      <c r="A762">
        <v>8947730</v>
      </c>
      <c r="B762">
        <v>8023626961</v>
      </c>
      <c r="C762">
        <v>68307253</v>
      </c>
      <c r="D762">
        <v>4</v>
      </c>
      <c r="E762" t="s">
        <v>8205</v>
      </c>
      <c r="F762" t="s">
        <v>8182</v>
      </c>
      <c r="G762" t="s">
        <v>8192</v>
      </c>
      <c r="H762" s="4">
        <v>45195</v>
      </c>
    </row>
    <row r="763" spans="1:8" x14ac:dyDescent="0.3">
      <c r="A763">
        <v>6595802</v>
      </c>
      <c r="B763">
        <v>1118405605</v>
      </c>
      <c r="C763">
        <v>15599514</v>
      </c>
      <c r="D763">
        <v>3</v>
      </c>
      <c r="E763" t="s">
        <v>8181</v>
      </c>
      <c r="F763" t="s">
        <v>8189</v>
      </c>
      <c r="G763" t="s">
        <v>8183</v>
      </c>
      <c r="H763" s="4">
        <v>45103</v>
      </c>
    </row>
    <row r="764" spans="1:8" x14ac:dyDescent="0.3">
      <c r="A764">
        <v>4911170</v>
      </c>
      <c r="B764">
        <v>8226034341</v>
      </c>
      <c r="C764">
        <v>26040510</v>
      </c>
      <c r="D764">
        <v>4</v>
      </c>
      <c r="E764" t="s">
        <v>8190</v>
      </c>
      <c r="F764" t="s">
        <v>8191</v>
      </c>
      <c r="G764" t="s">
        <v>8192</v>
      </c>
      <c r="H764" s="4">
        <v>45255</v>
      </c>
    </row>
    <row r="765" spans="1:8" x14ac:dyDescent="0.3">
      <c r="A765">
        <v>6314356</v>
      </c>
      <c r="B765">
        <v>6976835753</v>
      </c>
      <c r="C765">
        <v>29973346</v>
      </c>
      <c r="D765">
        <v>4</v>
      </c>
      <c r="E765" t="s">
        <v>8207</v>
      </c>
      <c r="F765" t="s">
        <v>8189</v>
      </c>
      <c r="G765" t="s">
        <v>8192</v>
      </c>
      <c r="H765" s="4">
        <v>45344</v>
      </c>
    </row>
    <row r="766" spans="1:8" x14ac:dyDescent="0.3">
      <c r="A766">
        <v>4908971</v>
      </c>
      <c r="B766">
        <v>9171564499</v>
      </c>
      <c r="C766">
        <v>24896263</v>
      </c>
      <c r="D766">
        <v>5</v>
      </c>
      <c r="E766" t="s">
        <v>8197</v>
      </c>
      <c r="F766" t="s">
        <v>8182</v>
      </c>
      <c r="G766" t="s">
        <v>8192</v>
      </c>
      <c r="H766" s="4">
        <v>45264</v>
      </c>
    </row>
    <row r="767" spans="1:8" x14ac:dyDescent="0.3">
      <c r="A767">
        <v>5005913</v>
      </c>
      <c r="B767">
        <v>5393607402</v>
      </c>
      <c r="C767">
        <v>14272050</v>
      </c>
      <c r="D767">
        <v>3</v>
      </c>
      <c r="E767" t="s">
        <v>8198</v>
      </c>
      <c r="F767" t="s">
        <v>8189</v>
      </c>
      <c r="G767" t="s">
        <v>8183</v>
      </c>
      <c r="H767" s="4">
        <v>45277</v>
      </c>
    </row>
    <row r="768" spans="1:8" x14ac:dyDescent="0.3">
      <c r="A768">
        <v>5688851</v>
      </c>
      <c r="B768">
        <v>5670040592</v>
      </c>
      <c r="C768">
        <v>80571942</v>
      </c>
      <c r="D768">
        <v>1</v>
      </c>
      <c r="E768" t="s">
        <v>8188</v>
      </c>
      <c r="F768" t="s">
        <v>8182</v>
      </c>
      <c r="G768" t="s">
        <v>8186</v>
      </c>
      <c r="H768" s="4">
        <v>45437</v>
      </c>
    </row>
    <row r="769" spans="1:8" x14ac:dyDescent="0.3">
      <c r="A769">
        <v>1349809</v>
      </c>
      <c r="B769">
        <v>6736891890</v>
      </c>
      <c r="C769">
        <v>15661901</v>
      </c>
      <c r="D769">
        <v>3</v>
      </c>
      <c r="E769" t="s">
        <v>8195</v>
      </c>
      <c r="F769" t="s">
        <v>8182</v>
      </c>
      <c r="G769" t="s">
        <v>8183</v>
      </c>
      <c r="H769" s="4">
        <v>45586</v>
      </c>
    </row>
    <row r="770" spans="1:8" x14ac:dyDescent="0.3">
      <c r="A770">
        <v>376869</v>
      </c>
      <c r="B770">
        <v>1223255075</v>
      </c>
      <c r="C770">
        <v>71321741</v>
      </c>
      <c r="D770">
        <v>2</v>
      </c>
      <c r="E770" t="s">
        <v>8184</v>
      </c>
      <c r="F770" t="s">
        <v>8182</v>
      </c>
      <c r="G770" t="s">
        <v>8186</v>
      </c>
      <c r="H770" s="4">
        <v>45156</v>
      </c>
    </row>
    <row r="771" spans="1:8" x14ac:dyDescent="0.3">
      <c r="A771">
        <v>9510291</v>
      </c>
      <c r="B771">
        <v>8158413630</v>
      </c>
      <c r="C771">
        <v>15066187</v>
      </c>
      <c r="D771">
        <v>4</v>
      </c>
      <c r="E771" t="s">
        <v>8195</v>
      </c>
      <c r="F771" t="s">
        <v>8189</v>
      </c>
      <c r="G771" t="s">
        <v>8183</v>
      </c>
      <c r="H771" s="4">
        <v>45534</v>
      </c>
    </row>
    <row r="772" spans="1:8" x14ac:dyDescent="0.3">
      <c r="A772">
        <v>3995828</v>
      </c>
      <c r="B772">
        <v>7867573412</v>
      </c>
      <c r="C772">
        <v>61226563</v>
      </c>
      <c r="D772">
        <v>3</v>
      </c>
      <c r="E772" t="s">
        <v>8187</v>
      </c>
      <c r="F772" t="s">
        <v>8185</v>
      </c>
      <c r="G772" t="s">
        <v>8183</v>
      </c>
      <c r="H772" s="4">
        <v>45183</v>
      </c>
    </row>
    <row r="773" spans="1:8" x14ac:dyDescent="0.3">
      <c r="A773">
        <v>249804</v>
      </c>
      <c r="B773">
        <v>1624690598</v>
      </c>
      <c r="C773">
        <v>52048413</v>
      </c>
      <c r="D773">
        <v>3</v>
      </c>
      <c r="E773" t="s">
        <v>8187</v>
      </c>
      <c r="F773" t="s">
        <v>8185</v>
      </c>
      <c r="G773" t="s">
        <v>8183</v>
      </c>
      <c r="H773" s="4">
        <v>45374</v>
      </c>
    </row>
    <row r="774" spans="1:8" x14ac:dyDescent="0.3">
      <c r="A774">
        <v>6198579</v>
      </c>
      <c r="B774">
        <v>8968945932</v>
      </c>
      <c r="C774">
        <v>67386193</v>
      </c>
      <c r="D774">
        <v>5</v>
      </c>
      <c r="E774" t="s">
        <v>8212</v>
      </c>
      <c r="F774" t="s">
        <v>8191</v>
      </c>
      <c r="G774" t="s">
        <v>8192</v>
      </c>
      <c r="H774" s="4">
        <v>45542</v>
      </c>
    </row>
    <row r="775" spans="1:8" x14ac:dyDescent="0.3">
      <c r="A775">
        <v>7750774</v>
      </c>
      <c r="B775">
        <v>1645212433</v>
      </c>
      <c r="C775">
        <v>67918495</v>
      </c>
      <c r="D775">
        <v>4</v>
      </c>
      <c r="E775" t="s">
        <v>8209</v>
      </c>
      <c r="F775" t="s">
        <v>8182</v>
      </c>
      <c r="G775" t="s">
        <v>8192</v>
      </c>
      <c r="H775" s="4">
        <v>45511</v>
      </c>
    </row>
    <row r="776" spans="1:8" x14ac:dyDescent="0.3">
      <c r="A776">
        <v>175547</v>
      </c>
      <c r="B776">
        <v>9187046038</v>
      </c>
      <c r="C776">
        <v>75860724</v>
      </c>
      <c r="D776">
        <v>2</v>
      </c>
      <c r="E776" t="s">
        <v>8194</v>
      </c>
      <c r="F776" t="s">
        <v>8189</v>
      </c>
      <c r="G776" t="s">
        <v>8186</v>
      </c>
      <c r="H776" s="4">
        <v>45090</v>
      </c>
    </row>
    <row r="777" spans="1:8" x14ac:dyDescent="0.3">
      <c r="A777">
        <v>6866045</v>
      </c>
      <c r="B777">
        <v>9305357757</v>
      </c>
      <c r="C777">
        <v>76212152</v>
      </c>
      <c r="D777">
        <v>3</v>
      </c>
      <c r="E777" t="s">
        <v>8181</v>
      </c>
      <c r="F777" t="s">
        <v>8189</v>
      </c>
      <c r="G777" t="s">
        <v>8183</v>
      </c>
      <c r="H777" s="4">
        <v>45058</v>
      </c>
    </row>
    <row r="778" spans="1:8" x14ac:dyDescent="0.3">
      <c r="A778">
        <v>3637250</v>
      </c>
      <c r="B778">
        <v>8312320295</v>
      </c>
      <c r="C778">
        <v>31076002</v>
      </c>
      <c r="D778">
        <v>4</v>
      </c>
      <c r="E778" t="s">
        <v>8187</v>
      </c>
      <c r="F778" t="s">
        <v>8182</v>
      </c>
      <c r="G778" t="s">
        <v>8183</v>
      </c>
      <c r="H778" s="4">
        <v>45472</v>
      </c>
    </row>
    <row r="779" spans="1:8" x14ac:dyDescent="0.3">
      <c r="A779">
        <v>7044524</v>
      </c>
      <c r="B779">
        <v>3256941332</v>
      </c>
      <c r="C779">
        <v>43599910</v>
      </c>
      <c r="D779">
        <v>4</v>
      </c>
      <c r="E779" t="s">
        <v>8198</v>
      </c>
      <c r="F779" t="s">
        <v>8189</v>
      </c>
      <c r="G779" t="s">
        <v>8183</v>
      </c>
      <c r="H779" s="4">
        <v>45252</v>
      </c>
    </row>
    <row r="780" spans="1:8" x14ac:dyDescent="0.3">
      <c r="A780">
        <v>9174249</v>
      </c>
      <c r="B780">
        <v>8980502814</v>
      </c>
      <c r="C780">
        <v>45708879</v>
      </c>
      <c r="D780">
        <v>3</v>
      </c>
      <c r="E780" t="s">
        <v>8201</v>
      </c>
      <c r="F780" t="s">
        <v>8182</v>
      </c>
      <c r="G780" t="s">
        <v>8186</v>
      </c>
      <c r="H780" s="4">
        <v>45580</v>
      </c>
    </row>
    <row r="781" spans="1:8" x14ac:dyDescent="0.3">
      <c r="A781">
        <v>9317439</v>
      </c>
      <c r="B781">
        <v>9270396838</v>
      </c>
      <c r="C781">
        <v>63376126</v>
      </c>
      <c r="D781">
        <v>3</v>
      </c>
      <c r="E781" t="s">
        <v>8199</v>
      </c>
      <c r="F781" t="s">
        <v>8182</v>
      </c>
      <c r="G781" t="s">
        <v>8186</v>
      </c>
      <c r="H781" s="4">
        <v>45113</v>
      </c>
    </row>
    <row r="782" spans="1:8" x14ac:dyDescent="0.3">
      <c r="A782">
        <v>8740185</v>
      </c>
      <c r="B782">
        <v>2892588628</v>
      </c>
      <c r="C782">
        <v>54797119</v>
      </c>
      <c r="D782">
        <v>4</v>
      </c>
      <c r="E782" t="s">
        <v>8207</v>
      </c>
      <c r="F782" t="s">
        <v>8182</v>
      </c>
      <c r="G782" t="s">
        <v>8192</v>
      </c>
      <c r="H782" s="4">
        <v>45401</v>
      </c>
    </row>
    <row r="783" spans="1:8" x14ac:dyDescent="0.3">
      <c r="A783">
        <v>2809205</v>
      </c>
      <c r="B783">
        <v>8774158800</v>
      </c>
      <c r="C783">
        <v>19216141</v>
      </c>
      <c r="D783">
        <v>3</v>
      </c>
      <c r="E783" t="s">
        <v>8200</v>
      </c>
      <c r="F783" t="s">
        <v>8182</v>
      </c>
      <c r="G783" t="s">
        <v>8186</v>
      </c>
      <c r="H783" s="4">
        <v>45272</v>
      </c>
    </row>
    <row r="784" spans="1:8" x14ac:dyDescent="0.3">
      <c r="A784">
        <v>3694797</v>
      </c>
      <c r="B784">
        <v>2056131802</v>
      </c>
      <c r="C784">
        <v>16448993</v>
      </c>
      <c r="D784">
        <v>1</v>
      </c>
      <c r="E784" t="s">
        <v>8194</v>
      </c>
      <c r="F784" t="s">
        <v>8189</v>
      </c>
      <c r="G784" t="s">
        <v>8186</v>
      </c>
      <c r="H784" s="4">
        <v>45171</v>
      </c>
    </row>
    <row r="785" spans="1:8" x14ac:dyDescent="0.3">
      <c r="A785">
        <v>1718861</v>
      </c>
      <c r="B785">
        <v>3528007192</v>
      </c>
      <c r="C785">
        <v>52279849</v>
      </c>
      <c r="D785">
        <v>3</v>
      </c>
      <c r="E785" t="s">
        <v>8198</v>
      </c>
      <c r="F785" t="s">
        <v>8191</v>
      </c>
      <c r="G785" t="s">
        <v>8183</v>
      </c>
      <c r="H785" s="4">
        <v>45118</v>
      </c>
    </row>
    <row r="786" spans="1:8" x14ac:dyDescent="0.3">
      <c r="A786">
        <v>6372332</v>
      </c>
      <c r="B786">
        <v>2845333894</v>
      </c>
      <c r="C786">
        <v>4192351</v>
      </c>
      <c r="D786">
        <v>4</v>
      </c>
      <c r="E786" t="s">
        <v>8196</v>
      </c>
      <c r="F786" t="s">
        <v>8191</v>
      </c>
      <c r="G786" t="s">
        <v>8183</v>
      </c>
      <c r="H786" s="4">
        <v>45410</v>
      </c>
    </row>
    <row r="787" spans="1:8" x14ac:dyDescent="0.3">
      <c r="A787">
        <v>5677952</v>
      </c>
      <c r="B787">
        <v>6602340187</v>
      </c>
      <c r="C787">
        <v>38875754</v>
      </c>
      <c r="D787">
        <v>3</v>
      </c>
      <c r="E787" t="s">
        <v>8181</v>
      </c>
      <c r="F787" t="s">
        <v>8182</v>
      </c>
      <c r="G787" t="s">
        <v>8183</v>
      </c>
      <c r="H787" s="4">
        <v>45362</v>
      </c>
    </row>
    <row r="788" spans="1:8" x14ac:dyDescent="0.3">
      <c r="A788">
        <v>2157251</v>
      </c>
      <c r="B788">
        <v>721004875</v>
      </c>
      <c r="C788">
        <v>75913572</v>
      </c>
      <c r="D788">
        <v>4</v>
      </c>
      <c r="E788" t="s">
        <v>8187</v>
      </c>
      <c r="F788" t="s">
        <v>8189</v>
      </c>
      <c r="G788" t="s">
        <v>8183</v>
      </c>
      <c r="H788" s="4">
        <v>45208</v>
      </c>
    </row>
    <row r="789" spans="1:8" x14ac:dyDescent="0.3">
      <c r="A789">
        <v>654537</v>
      </c>
      <c r="B789">
        <v>7435895360</v>
      </c>
      <c r="C789">
        <v>77217240</v>
      </c>
      <c r="D789">
        <v>4</v>
      </c>
      <c r="E789" t="s">
        <v>8187</v>
      </c>
      <c r="F789" t="s">
        <v>8182</v>
      </c>
      <c r="G789" t="s">
        <v>8183</v>
      </c>
      <c r="H789" s="4">
        <v>45539</v>
      </c>
    </row>
    <row r="790" spans="1:8" x14ac:dyDescent="0.3">
      <c r="A790">
        <v>1661271</v>
      </c>
      <c r="B790">
        <v>4217659083</v>
      </c>
      <c r="C790">
        <v>31846190</v>
      </c>
      <c r="D790">
        <v>2</v>
      </c>
      <c r="E790" t="s">
        <v>8188</v>
      </c>
      <c r="F790" t="s">
        <v>8189</v>
      </c>
      <c r="G790" t="s">
        <v>8186</v>
      </c>
      <c r="H790" s="4">
        <v>45309</v>
      </c>
    </row>
    <row r="791" spans="1:8" x14ac:dyDescent="0.3">
      <c r="A791">
        <v>5678000</v>
      </c>
      <c r="B791">
        <v>9710865146</v>
      </c>
      <c r="C791">
        <v>21282544</v>
      </c>
      <c r="D791">
        <v>3</v>
      </c>
      <c r="E791" t="s">
        <v>8198</v>
      </c>
      <c r="F791" t="s">
        <v>8189</v>
      </c>
      <c r="G791" t="s">
        <v>8183</v>
      </c>
      <c r="H791" s="4">
        <v>45057</v>
      </c>
    </row>
    <row r="792" spans="1:8" x14ac:dyDescent="0.3">
      <c r="A792">
        <v>8191768</v>
      </c>
      <c r="B792">
        <v>5375295409</v>
      </c>
      <c r="C792">
        <v>17843667</v>
      </c>
      <c r="D792">
        <v>2</v>
      </c>
      <c r="E792" t="s">
        <v>8193</v>
      </c>
      <c r="F792" t="s">
        <v>8191</v>
      </c>
      <c r="G792" t="s">
        <v>8186</v>
      </c>
      <c r="H792" s="4">
        <v>45570</v>
      </c>
    </row>
    <row r="793" spans="1:8" x14ac:dyDescent="0.3">
      <c r="A793">
        <v>7180714</v>
      </c>
      <c r="B793">
        <v>6286044248</v>
      </c>
      <c r="C793">
        <v>38902193</v>
      </c>
      <c r="D793">
        <v>4</v>
      </c>
      <c r="E793" t="s">
        <v>8187</v>
      </c>
      <c r="F793" t="s">
        <v>8191</v>
      </c>
      <c r="G793" t="s">
        <v>8183</v>
      </c>
      <c r="H793" s="4">
        <v>45051</v>
      </c>
    </row>
    <row r="794" spans="1:8" x14ac:dyDescent="0.3">
      <c r="A794">
        <v>5440957</v>
      </c>
      <c r="B794">
        <v>1708282193</v>
      </c>
      <c r="C794">
        <v>79895967</v>
      </c>
      <c r="D794">
        <v>2</v>
      </c>
      <c r="E794" t="s">
        <v>8188</v>
      </c>
      <c r="F794" t="s">
        <v>8189</v>
      </c>
      <c r="G794" t="s">
        <v>8186</v>
      </c>
      <c r="H794" s="4">
        <v>45316</v>
      </c>
    </row>
    <row r="795" spans="1:8" x14ac:dyDescent="0.3">
      <c r="A795">
        <v>4716904</v>
      </c>
      <c r="B795">
        <v>5746303677</v>
      </c>
      <c r="C795">
        <v>20148223</v>
      </c>
      <c r="D795">
        <v>3</v>
      </c>
      <c r="E795" t="s">
        <v>8198</v>
      </c>
      <c r="F795" t="s">
        <v>8185</v>
      </c>
      <c r="G795" t="s">
        <v>8183</v>
      </c>
      <c r="H795" s="4">
        <v>45451</v>
      </c>
    </row>
    <row r="796" spans="1:8" x14ac:dyDescent="0.3">
      <c r="A796">
        <v>8086906</v>
      </c>
      <c r="B796">
        <v>3271726381</v>
      </c>
      <c r="C796">
        <v>44050697</v>
      </c>
      <c r="D796">
        <v>5</v>
      </c>
      <c r="E796" t="s">
        <v>8190</v>
      </c>
      <c r="F796" t="s">
        <v>8191</v>
      </c>
      <c r="G796" t="s">
        <v>8192</v>
      </c>
      <c r="H796" s="4">
        <v>45366</v>
      </c>
    </row>
    <row r="797" spans="1:8" x14ac:dyDescent="0.3">
      <c r="A797">
        <v>918353</v>
      </c>
      <c r="B797">
        <v>9802569856</v>
      </c>
      <c r="C797">
        <v>33741801</v>
      </c>
      <c r="D797">
        <v>4</v>
      </c>
      <c r="E797" t="s">
        <v>8187</v>
      </c>
      <c r="F797" t="s">
        <v>8182</v>
      </c>
      <c r="G797" t="s">
        <v>8183</v>
      </c>
      <c r="H797" s="4">
        <v>45389</v>
      </c>
    </row>
    <row r="798" spans="1:8" x14ac:dyDescent="0.3">
      <c r="A798">
        <v>2209877</v>
      </c>
      <c r="B798">
        <v>662460037</v>
      </c>
      <c r="C798">
        <v>98144693</v>
      </c>
      <c r="D798">
        <v>5</v>
      </c>
      <c r="E798" t="s">
        <v>8205</v>
      </c>
      <c r="F798" t="s">
        <v>8182</v>
      </c>
      <c r="G798" t="s">
        <v>8192</v>
      </c>
      <c r="H798" s="4">
        <v>45576</v>
      </c>
    </row>
    <row r="799" spans="1:8" x14ac:dyDescent="0.3">
      <c r="A799">
        <v>8549500</v>
      </c>
      <c r="B799">
        <v>8664447334</v>
      </c>
      <c r="C799">
        <v>25829710</v>
      </c>
      <c r="D799">
        <v>4</v>
      </c>
      <c r="E799" t="s">
        <v>8196</v>
      </c>
      <c r="F799" t="s">
        <v>8191</v>
      </c>
      <c r="G799" t="s">
        <v>8183</v>
      </c>
      <c r="H799" s="4">
        <v>45359</v>
      </c>
    </row>
    <row r="800" spans="1:8" x14ac:dyDescent="0.3">
      <c r="A800">
        <v>4276242</v>
      </c>
      <c r="B800">
        <v>3886370975</v>
      </c>
      <c r="C800">
        <v>96903782</v>
      </c>
      <c r="D800">
        <v>4</v>
      </c>
      <c r="E800" t="s">
        <v>8204</v>
      </c>
      <c r="F800" t="s">
        <v>8182</v>
      </c>
      <c r="G800" t="s">
        <v>8192</v>
      </c>
      <c r="H800" s="4">
        <v>45420</v>
      </c>
    </row>
    <row r="801" spans="1:8" x14ac:dyDescent="0.3">
      <c r="A801">
        <v>8150049</v>
      </c>
      <c r="B801">
        <v>3547006553</v>
      </c>
      <c r="C801">
        <v>56572297</v>
      </c>
      <c r="D801">
        <v>4</v>
      </c>
      <c r="E801" t="s">
        <v>8198</v>
      </c>
      <c r="F801" t="s">
        <v>8185</v>
      </c>
      <c r="G801" t="s">
        <v>8183</v>
      </c>
      <c r="H801" s="4">
        <v>45441</v>
      </c>
    </row>
    <row r="802" spans="1:8" x14ac:dyDescent="0.3">
      <c r="A802">
        <v>443278</v>
      </c>
      <c r="B802">
        <v>2575965518</v>
      </c>
      <c r="C802">
        <v>38496400</v>
      </c>
      <c r="D802">
        <v>4</v>
      </c>
      <c r="E802" t="s">
        <v>8195</v>
      </c>
      <c r="F802" t="s">
        <v>8191</v>
      </c>
      <c r="G802" t="s">
        <v>8183</v>
      </c>
      <c r="H802" s="4">
        <v>45590</v>
      </c>
    </row>
    <row r="803" spans="1:8" x14ac:dyDescent="0.3">
      <c r="A803">
        <v>6003978</v>
      </c>
      <c r="B803">
        <v>1529363954</v>
      </c>
      <c r="C803">
        <v>13251137</v>
      </c>
      <c r="D803">
        <v>2</v>
      </c>
      <c r="E803" t="s">
        <v>8193</v>
      </c>
      <c r="F803" t="s">
        <v>8182</v>
      </c>
      <c r="G803" t="s">
        <v>8186</v>
      </c>
      <c r="H803" s="4">
        <v>45378</v>
      </c>
    </row>
    <row r="804" spans="1:8" x14ac:dyDescent="0.3">
      <c r="A804">
        <v>9545368</v>
      </c>
      <c r="B804">
        <v>8463856241</v>
      </c>
      <c r="C804">
        <v>87463923</v>
      </c>
      <c r="D804">
        <v>3</v>
      </c>
      <c r="E804" t="s">
        <v>8198</v>
      </c>
      <c r="F804" t="s">
        <v>8189</v>
      </c>
      <c r="G804" t="s">
        <v>8183</v>
      </c>
      <c r="H804" s="4">
        <v>45026</v>
      </c>
    </row>
    <row r="805" spans="1:8" x14ac:dyDescent="0.3">
      <c r="A805">
        <v>4483011</v>
      </c>
      <c r="B805">
        <v>2485242479</v>
      </c>
      <c r="C805">
        <v>25526479</v>
      </c>
      <c r="D805">
        <v>4</v>
      </c>
      <c r="E805" t="s">
        <v>8209</v>
      </c>
      <c r="F805" t="s">
        <v>8182</v>
      </c>
      <c r="G805" t="s">
        <v>8192</v>
      </c>
      <c r="H805" s="4">
        <v>45027</v>
      </c>
    </row>
    <row r="806" spans="1:8" x14ac:dyDescent="0.3">
      <c r="A806">
        <v>6488994</v>
      </c>
      <c r="B806">
        <v>9850673433</v>
      </c>
      <c r="C806">
        <v>93826036</v>
      </c>
      <c r="D806">
        <v>5</v>
      </c>
      <c r="E806" t="s">
        <v>8204</v>
      </c>
      <c r="F806" t="s">
        <v>8182</v>
      </c>
      <c r="G806" t="s">
        <v>8192</v>
      </c>
      <c r="H806" s="4">
        <v>45052</v>
      </c>
    </row>
    <row r="807" spans="1:8" x14ac:dyDescent="0.3">
      <c r="A807">
        <v>814679</v>
      </c>
      <c r="B807">
        <v>2558680592</v>
      </c>
      <c r="C807">
        <v>68475914</v>
      </c>
      <c r="D807">
        <v>5</v>
      </c>
      <c r="E807" t="s">
        <v>8203</v>
      </c>
      <c r="F807" t="s">
        <v>8182</v>
      </c>
      <c r="G807" t="s">
        <v>8192</v>
      </c>
      <c r="H807" s="4">
        <v>45077</v>
      </c>
    </row>
    <row r="808" spans="1:8" x14ac:dyDescent="0.3">
      <c r="A808">
        <v>3948164</v>
      </c>
      <c r="B808">
        <v>2859167116</v>
      </c>
      <c r="C808">
        <v>40626729</v>
      </c>
      <c r="D808">
        <v>3</v>
      </c>
      <c r="E808" t="s">
        <v>8196</v>
      </c>
      <c r="F808" t="s">
        <v>8191</v>
      </c>
      <c r="G808" t="s">
        <v>8183</v>
      </c>
      <c r="H808" s="4">
        <v>45580</v>
      </c>
    </row>
    <row r="809" spans="1:8" x14ac:dyDescent="0.3">
      <c r="A809">
        <v>426070</v>
      </c>
      <c r="B809">
        <v>1222236371</v>
      </c>
      <c r="C809">
        <v>88517890</v>
      </c>
      <c r="D809">
        <v>2</v>
      </c>
      <c r="E809" t="s">
        <v>8206</v>
      </c>
      <c r="F809" t="s">
        <v>8189</v>
      </c>
      <c r="G809" t="s">
        <v>8186</v>
      </c>
      <c r="H809" s="4">
        <v>45519</v>
      </c>
    </row>
    <row r="810" spans="1:8" x14ac:dyDescent="0.3">
      <c r="A810">
        <v>5260029</v>
      </c>
      <c r="B810">
        <v>344177904</v>
      </c>
      <c r="C810">
        <v>44589829</v>
      </c>
      <c r="D810">
        <v>4</v>
      </c>
      <c r="E810" t="s">
        <v>8203</v>
      </c>
      <c r="F810" t="s">
        <v>8189</v>
      </c>
      <c r="G810" t="s">
        <v>8192</v>
      </c>
      <c r="H810" s="4">
        <v>45156</v>
      </c>
    </row>
    <row r="811" spans="1:8" x14ac:dyDescent="0.3">
      <c r="A811">
        <v>7557691</v>
      </c>
      <c r="B811">
        <v>6126334783</v>
      </c>
      <c r="C811">
        <v>6150721</v>
      </c>
      <c r="D811">
        <v>3</v>
      </c>
      <c r="E811" t="s">
        <v>8208</v>
      </c>
      <c r="F811" t="s">
        <v>8189</v>
      </c>
      <c r="G811" t="s">
        <v>8186</v>
      </c>
      <c r="H811" s="4">
        <v>45476</v>
      </c>
    </row>
    <row r="812" spans="1:8" x14ac:dyDescent="0.3">
      <c r="A812">
        <v>5527183</v>
      </c>
      <c r="B812">
        <v>3742575364</v>
      </c>
      <c r="C812">
        <v>42723554</v>
      </c>
      <c r="D812">
        <v>5</v>
      </c>
      <c r="E812" t="s">
        <v>8212</v>
      </c>
      <c r="F812" t="s">
        <v>8182</v>
      </c>
      <c r="G812" t="s">
        <v>8192</v>
      </c>
      <c r="H812" s="4">
        <v>45054</v>
      </c>
    </row>
    <row r="813" spans="1:8" x14ac:dyDescent="0.3">
      <c r="A813">
        <v>2193982</v>
      </c>
      <c r="B813">
        <v>9272166174</v>
      </c>
      <c r="C813">
        <v>53292177</v>
      </c>
      <c r="D813">
        <v>5</v>
      </c>
      <c r="E813" t="s">
        <v>8209</v>
      </c>
      <c r="F813" t="s">
        <v>8182</v>
      </c>
      <c r="G813" t="s">
        <v>8192</v>
      </c>
      <c r="H813" s="4">
        <v>45134</v>
      </c>
    </row>
    <row r="814" spans="1:8" x14ac:dyDescent="0.3">
      <c r="A814">
        <v>1509526</v>
      </c>
      <c r="B814">
        <v>9416522701</v>
      </c>
      <c r="C814">
        <v>7551173</v>
      </c>
      <c r="D814">
        <v>1</v>
      </c>
      <c r="E814" t="s">
        <v>8200</v>
      </c>
      <c r="F814" t="s">
        <v>8182</v>
      </c>
      <c r="G814" t="s">
        <v>8186</v>
      </c>
      <c r="H814" s="4">
        <v>45313</v>
      </c>
    </row>
    <row r="815" spans="1:8" x14ac:dyDescent="0.3">
      <c r="A815">
        <v>5945755</v>
      </c>
      <c r="B815">
        <v>7305871805</v>
      </c>
      <c r="C815">
        <v>96629034</v>
      </c>
      <c r="D815">
        <v>4</v>
      </c>
      <c r="E815" t="s">
        <v>8197</v>
      </c>
      <c r="F815" t="s">
        <v>8185</v>
      </c>
      <c r="G815" t="s">
        <v>8192</v>
      </c>
      <c r="H815" s="4">
        <v>45546</v>
      </c>
    </row>
    <row r="816" spans="1:8" x14ac:dyDescent="0.3">
      <c r="A816">
        <v>9939985</v>
      </c>
      <c r="B816">
        <v>80296810</v>
      </c>
      <c r="C816">
        <v>21677923</v>
      </c>
      <c r="D816">
        <v>1</v>
      </c>
      <c r="E816" t="s">
        <v>8208</v>
      </c>
      <c r="F816" t="s">
        <v>8182</v>
      </c>
      <c r="G816" t="s">
        <v>8186</v>
      </c>
      <c r="H816" s="4">
        <v>45448</v>
      </c>
    </row>
    <row r="817" spans="1:8" x14ac:dyDescent="0.3">
      <c r="A817">
        <v>5767393</v>
      </c>
      <c r="B817">
        <v>2806868282</v>
      </c>
      <c r="C817">
        <v>67952740</v>
      </c>
      <c r="D817">
        <v>3</v>
      </c>
      <c r="E817" t="s">
        <v>8206</v>
      </c>
      <c r="F817" t="s">
        <v>8182</v>
      </c>
      <c r="G817" t="s">
        <v>8186</v>
      </c>
      <c r="H817" s="4">
        <v>45561</v>
      </c>
    </row>
    <row r="818" spans="1:8" x14ac:dyDescent="0.3">
      <c r="A818">
        <v>1550225</v>
      </c>
      <c r="B818">
        <v>707033578</v>
      </c>
      <c r="C818">
        <v>14839726</v>
      </c>
      <c r="D818">
        <v>4</v>
      </c>
      <c r="E818" t="s">
        <v>8190</v>
      </c>
      <c r="F818" t="s">
        <v>8182</v>
      </c>
      <c r="G818" t="s">
        <v>8192</v>
      </c>
      <c r="H818" s="4">
        <v>45321</v>
      </c>
    </row>
    <row r="819" spans="1:8" x14ac:dyDescent="0.3">
      <c r="A819">
        <v>4508722</v>
      </c>
      <c r="B819">
        <v>9026783092</v>
      </c>
      <c r="C819">
        <v>60385293</v>
      </c>
      <c r="D819">
        <v>1</v>
      </c>
      <c r="E819" t="s">
        <v>8206</v>
      </c>
      <c r="F819" t="s">
        <v>8185</v>
      </c>
      <c r="G819" t="s">
        <v>8186</v>
      </c>
      <c r="H819" s="4">
        <v>45208</v>
      </c>
    </row>
    <row r="820" spans="1:8" x14ac:dyDescent="0.3">
      <c r="A820">
        <v>5339952</v>
      </c>
      <c r="B820">
        <v>6229466619</v>
      </c>
      <c r="C820">
        <v>81533356</v>
      </c>
      <c r="D820">
        <v>5</v>
      </c>
      <c r="E820" t="s">
        <v>8212</v>
      </c>
      <c r="F820" t="s">
        <v>8185</v>
      </c>
      <c r="G820" t="s">
        <v>8192</v>
      </c>
      <c r="H820" s="4">
        <v>45082</v>
      </c>
    </row>
    <row r="821" spans="1:8" x14ac:dyDescent="0.3">
      <c r="A821">
        <v>3148654</v>
      </c>
      <c r="B821">
        <v>408720270</v>
      </c>
      <c r="C821">
        <v>37245065</v>
      </c>
      <c r="D821">
        <v>3</v>
      </c>
      <c r="E821" t="s">
        <v>8181</v>
      </c>
      <c r="F821" t="s">
        <v>8189</v>
      </c>
      <c r="G821" t="s">
        <v>8183</v>
      </c>
      <c r="H821" s="4">
        <v>45469</v>
      </c>
    </row>
    <row r="822" spans="1:8" x14ac:dyDescent="0.3">
      <c r="A822">
        <v>3747033</v>
      </c>
      <c r="B822">
        <v>8870165072</v>
      </c>
      <c r="C822">
        <v>80517784</v>
      </c>
      <c r="D822">
        <v>5</v>
      </c>
      <c r="E822" t="s">
        <v>8203</v>
      </c>
      <c r="F822" t="s">
        <v>8182</v>
      </c>
      <c r="G822" t="s">
        <v>8192</v>
      </c>
      <c r="H822" s="4">
        <v>45233</v>
      </c>
    </row>
    <row r="823" spans="1:8" x14ac:dyDescent="0.3">
      <c r="A823">
        <v>2734765</v>
      </c>
      <c r="B823">
        <v>1979319490</v>
      </c>
      <c r="C823">
        <v>5238055</v>
      </c>
      <c r="D823">
        <v>4</v>
      </c>
      <c r="E823" t="s">
        <v>8211</v>
      </c>
      <c r="F823" t="s">
        <v>8185</v>
      </c>
      <c r="G823" t="s">
        <v>8192</v>
      </c>
      <c r="H823" s="4">
        <v>45305</v>
      </c>
    </row>
    <row r="824" spans="1:8" x14ac:dyDescent="0.3">
      <c r="A824">
        <v>7343647</v>
      </c>
      <c r="B824">
        <v>840761323</v>
      </c>
      <c r="C824">
        <v>83262890</v>
      </c>
      <c r="D824">
        <v>5</v>
      </c>
      <c r="E824" t="s">
        <v>8204</v>
      </c>
      <c r="F824" t="s">
        <v>8189</v>
      </c>
      <c r="G824" t="s">
        <v>8192</v>
      </c>
      <c r="H824" s="4">
        <v>45360</v>
      </c>
    </row>
    <row r="825" spans="1:8" x14ac:dyDescent="0.3">
      <c r="A825">
        <v>6003407</v>
      </c>
      <c r="B825">
        <v>744721438</v>
      </c>
      <c r="C825">
        <v>67092149</v>
      </c>
      <c r="D825">
        <v>3</v>
      </c>
      <c r="E825" t="s">
        <v>8187</v>
      </c>
      <c r="F825" t="s">
        <v>8191</v>
      </c>
      <c r="G825" t="s">
        <v>8183</v>
      </c>
      <c r="H825" s="4">
        <v>45347</v>
      </c>
    </row>
    <row r="826" spans="1:8" x14ac:dyDescent="0.3">
      <c r="A826">
        <v>2897915</v>
      </c>
      <c r="B826">
        <v>7421707488</v>
      </c>
      <c r="C826">
        <v>80315623</v>
      </c>
      <c r="D826">
        <v>1</v>
      </c>
      <c r="E826" t="s">
        <v>8193</v>
      </c>
      <c r="F826" t="s">
        <v>8182</v>
      </c>
      <c r="G826" t="s">
        <v>8186</v>
      </c>
      <c r="H826" s="4">
        <v>45233</v>
      </c>
    </row>
    <row r="827" spans="1:8" x14ac:dyDescent="0.3">
      <c r="A827">
        <v>2041938</v>
      </c>
      <c r="B827">
        <v>1212718824</v>
      </c>
      <c r="C827">
        <v>73393269</v>
      </c>
      <c r="D827">
        <v>4</v>
      </c>
      <c r="E827" t="s">
        <v>8195</v>
      </c>
      <c r="F827" t="s">
        <v>8189</v>
      </c>
      <c r="G827" t="s">
        <v>8183</v>
      </c>
      <c r="H827" s="4">
        <v>45292</v>
      </c>
    </row>
    <row r="828" spans="1:8" x14ac:dyDescent="0.3">
      <c r="A828">
        <v>382551</v>
      </c>
      <c r="B828">
        <v>9603256001</v>
      </c>
      <c r="C828">
        <v>8791577</v>
      </c>
      <c r="D828">
        <v>5</v>
      </c>
      <c r="E828" t="s">
        <v>8211</v>
      </c>
      <c r="F828" t="s">
        <v>8182</v>
      </c>
      <c r="G828" t="s">
        <v>8192</v>
      </c>
      <c r="H828" s="4">
        <v>45054</v>
      </c>
    </row>
    <row r="829" spans="1:8" x14ac:dyDescent="0.3">
      <c r="A829">
        <v>7458232</v>
      </c>
      <c r="B829">
        <v>5626888972</v>
      </c>
      <c r="C829">
        <v>24323106</v>
      </c>
      <c r="D829">
        <v>4</v>
      </c>
      <c r="E829" t="s">
        <v>8205</v>
      </c>
      <c r="F829" t="s">
        <v>8185</v>
      </c>
      <c r="G829" t="s">
        <v>8192</v>
      </c>
      <c r="H829" s="4">
        <v>45395</v>
      </c>
    </row>
    <row r="830" spans="1:8" x14ac:dyDescent="0.3">
      <c r="A830">
        <v>9759215</v>
      </c>
      <c r="B830">
        <v>2300753276</v>
      </c>
      <c r="C830">
        <v>92306841</v>
      </c>
      <c r="D830">
        <v>3</v>
      </c>
      <c r="E830" t="s">
        <v>8198</v>
      </c>
      <c r="F830" t="s">
        <v>8189</v>
      </c>
      <c r="G830" t="s">
        <v>8183</v>
      </c>
      <c r="H830" s="4">
        <v>45267</v>
      </c>
    </row>
    <row r="831" spans="1:8" x14ac:dyDescent="0.3">
      <c r="A831">
        <v>108019</v>
      </c>
      <c r="B831">
        <v>869629562</v>
      </c>
      <c r="C831">
        <v>31831843</v>
      </c>
      <c r="D831">
        <v>4</v>
      </c>
      <c r="E831" t="s">
        <v>8198</v>
      </c>
      <c r="F831" t="s">
        <v>8191</v>
      </c>
      <c r="G831" t="s">
        <v>8183</v>
      </c>
      <c r="H831" s="4">
        <v>45051</v>
      </c>
    </row>
    <row r="832" spans="1:8" x14ac:dyDescent="0.3">
      <c r="A832">
        <v>4667239</v>
      </c>
      <c r="B832">
        <v>3429137520</v>
      </c>
      <c r="C832">
        <v>51048402</v>
      </c>
      <c r="D832">
        <v>5</v>
      </c>
      <c r="E832" t="s">
        <v>8190</v>
      </c>
      <c r="F832" t="s">
        <v>8191</v>
      </c>
      <c r="G832" t="s">
        <v>8192</v>
      </c>
      <c r="H832" s="4">
        <v>45367</v>
      </c>
    </row>
    <row r="833" spans="1:8" x14ac:dyDescent="0.3">
      <c r="A833">
        <v>4159065</v>
      </c>
      <c r="B833">
        <v>9957927297</v>
      </c>
      <c r="C833">
        <v>35349582</v>
      </c>
      <c r="D833">
        <v>2</v>
      </c>
      <c r="E833" t="s">
        <v>8184</v>
      </c>
      <c r="F833" t="s">
        <v>8185</v>
      </c>
      <c r="G833" t="s">
        <v>8186</v>
      </c>
      <c r="H833" s="4">
        <v>45084</v>
      </c>
    </row>
    <row r="834" spans="1:8" x14ac:dyDescent="0.3">
      <c r="A834">
        <v>3056720</v>
      </c>
      <c r="B834">
        <v>202466684</v>
      </c>
      <c r="C834">
        <v>74840437</v>
      </c>
      <c r="D834">
        <v>4</v>
      </c>
      <c r="E834" t="s">
        <v>8181</v>
      </c>
      <c r="F834" t="s">
        <v>8189</v>
      </c>
      <c r="G834" t="s">
        <v>8183</v>
      </c>
      <c r="H834" s="4">
        <v>45146</v>
      </c>
    </row>
    <row r="835" spans="1:8" x14ac:dyDescent="0.3">
      <c r="A835">
        <v>9058195</v>
      </c>
      <c r="B835">
        <v>8465721207</v>
      </c>
      <c r="C835">
        <v>30192942</v>
      </c>
      <c r="D835">
        <v>4</v>
      </c>
      <c r="E835" t="s">
        <v>8198</v>
      </c>
      <c r="F835" t="s">
        <v>8189</v>
      </c>
      <c r="G835" t="s">
        <v>8183</v>
      </c>
      <c r="H835" s="4">
        <v>45464</v>
      </c>
    </row>
    <row r="836" spans="1:8" x14ac:dyDescent="0.3">
      <c r="A836">
        <v>3613143</v>
      </c>
      <c r="B836">
        <v>6194827199</v>
      </c>
      <c r="C836">
        <v>41494867</v>
      </c>
      <c r="D836">
        <v>5</v>
      </c>
      <c r="E836" t="s">
        <v>8207</v>
      </c>
      <c r="F836" t="s">
        <v>8189</v>
      </c>
      <c r="G836" t="s">
        <v>8192</v>
      </c>
      <c r="H836" s="4">
        <v>45280</v>
      </c>
    </row>
    <row r="837" spans="1:8" x14ac:dyDescent="0.3">
      <c r="A837">
        <v>6592934</v>
      </c>
      <c r="B837">
        <v>3942174431</v>
      </c>
      <c r="C837">
        <v>84257716</v>
      </c>
      <c r="D837">
        <v>5</v>
      </c>
      <c r="E837" t="s">
        <v>8205</v>
      </c>
      <c r="F837" t="s">
        <v>8185</v>
      </c>
      <c r="G837" t="s">
        <v>8192</v>
      </c>
      <c r="H837" s="4">
        <v>45339</v>
      </c>
    </row>
    <row r="838" spans="1:8" x14ac:dyDescent="0.3">
      <c r="A838">
        <v>2475333</v>
      </c>
      <c r="B838">
        <v>3189863462</v>
      </c>
      <c r="C838">
        <v>6756256</v>
      </c>
      <c r="D838">
        <v>3</v>
      </c>
      <c r="E838" t="s">
        <v>8200</v>
      </c>
      <c r="F838" t="s">
        <v>8182</v>
      </c>
      <c r="G838" t="s">
        <v>8186</v>
      </c>
      <c r="H838" s="4">
        <v>45460</v>
      </c>
    </row>
    <row r="839" spans="1:8" x14ac:dyDescent="0.3">
      <c r="A839">
        <v>5347347</v>
      </c>
      <c r="B839">
        <v>5923573134</v>
      </c>
      <c r="C839">
        <v>22800586</v>
      </c>
      <c r="D839">
        <v>3</v>
      </c>
      <c r="E839" t="s">
        <v>8206</v>
      </c>
      <c r="F839" t="s">
        <v>8189</v>
      </c>
      <c r="G839" t="s">
        <v>8186</v>
      </c>
      <c r="H839" s="4">
        <v>45339</v>
      </c>
    </row>
    <row r="840" spans="1:8" x14ac:dyDescent="0.3">
      <c r="A840">
        <v>8415081</v>
      </c>
      <c r="B840">
        <v>6659747528</v>
      </c>
      <c r="C840">
        <v>43034188</v>
      </c>
      <c r="D840">
        <v>3</v>
      </c>
      <c r="E840" t="s">
        <v>8200</v>
      </c>
      <c r="F840" t="s">
        <v>8182</v>
      </c>
      <c r="G840" t="s">
        <v>8186</v>
      </c>
      <c r="H840" s="4">
        <v>45563</v>
      </c>
    </row>
    <row r="841" spans="1:8" x14ac:dyDescent="0.3">
      <c r="A841">
        <v>4810574</v>
      </c>
      <c r="B841">
        <v>6037541687</v>
      </c>
      <c r="C841">
        <v>86067293</v>
      </c>
      <c r="D841">
        <v>4</v>
      </c>
      <c r="E841" t="s">
        <v>8198</v>
      </c>
      <c r="F841" t="s">
        <v>8189</v>
      </c>
      <c r="G841" t="s">
        <v>8183</v>
      </c>
      <c r="H841" s="4">
        <v>45270</v>
      </c>
    </row>
    <row r="842" spans="1:8" x14ac:dyDescent="0.3">
      <c r="A842">
        <v>5650852</v>
      </c>
      <c r="B842">
        <v>2585438297</v>
      </c>
      <c r="C842">
        <v>50632192</v>
      </c>
      <c r="D842">
        <v>4</v>
      </c>
      <c r="E842" t="s">
        <v>8205</v>
      </c>
      <c r="F842" t="s">
        <v>8189</v>
      </c>
      <c r="G842" t="s">
        <v>8192</v>
      </c>
      <c r="H842" s="4">
        <v>45158</v>
      </c>
    </row>
    <row r="843" spans="1:8" x14ac:dyDescent="0.3">
      <c r="A843">
        <v>6004196</v>
      </c>
      <c r="B843">
        <v>8065774615</v>
      </c>
      <c r="C843">
        <v>35705377</v>
      </c>
      <c r="D843">
        <v>3</v>
      </c>
      <c r="E843" t="s">
        <v>8181</v>
      </c>
      <c r="F843" t="s">
        <v>8182</v>
      </c>
      <c r="G843" t="s">
        <v>8183</v>
      </c>
      <c r="H843" s="4">
        <v>45272</v>
      </c>
    </row>
    <row r="844" spans="1:8" x14ac:dyDescent="0.3">
      <c r="A844">
        <v>1558301</v>
      </c>
      <c r="B844">
        <v>1816814476</v>
      </c>
      <c r="C844">
        <v>85198177</v>
      </c>
      <c r="D844">
        <v>1</v>
      </c>
      <c r="E844" t="s">
        <v>8193</v>
      </c>
      <c r="F844" t="s">
        <v>8182</v>
      </c>
      <c r="G844" t="s">
        <v>8186</v>
      </c>
      <c r="H844" s="4">
        <v>45600</v>
      </c>
    </row>
    <row r="845" spans="1:8" x14ac:dyDescent="0.3">
      <c r="A845">
        <v>6704730</v>
      </c>
      <c r="B845">
        <v>5278014717</v>
      </c>
      <c r="C845">
        <v>31776996</v>
      </c>
      <c r="D845">
        <v>5</v>
      </c>
      <c r="E845" t="s">
        <v>8190</v>
      </c>
      <c r="F845" t="s">
        <v>8191</v>
      </c>
      <c r="G845" t="s">
        <v>8192</v>
      </c>
      <c r="H845" s="4">
        <v>45397</v>
      </c>
    </row>
    <row r="846" spans="1:8" x14ac:dyDescent="0.3">
      <c r="A846">
        <v>6835200</v>
      </c>
      <c r="B846">
        <v>4265447949</v>
      </c>
      <c r="C846">
        <v>6150721</v>
      </c>
      <c r="D846">
        <v>4</v>
      </c>
      <c r="E846" t="s">
        <v>8198</v>
      </c>
      <c r="F846" t="s">
        <v>8182</v>
      </c>
      <c r="G846" t="s">
        <v>8183</v>
      </c>
      <c r="H846" s="4">
        <v>45520</v>
      </c>
    </row>
    <row r="847" spans="1:8" x14ac:dyDescent="0.3">
      <c r="A847">
        <v>8930912</v>
      </c>
      <c r="B847">
        <v>6752221435</v>
      </c>
      <c r="C847">
        <v>64197854</v>
      </c>
      <c r="D847">
        <v>4</v>
      </c>
      <c r="E847" t="s">
        <v>8197</v>
      </c>
      <c r="F847" t="s">
        <v>8191</v>
      </c>
      <c r="G847" t="s">
        <v>8192</v>
      </c>
      <c r="H847" s="4">
        <v>45332</v>
      </c>
    </row>
    <row r="848" spans="1:8" x14ac:dyDescent="0.3">
      <c r="A848">
        <v>4688417</v>
      </c>
      <c r="B848">
        <v>8943989258</v>
      </c>
      <c r="C848">
        <v>36675827</v>
      </c>
      <c r="D848">
        <v>3</v>
      </c>
      <c r="E848" t="s">
        <v>8208</v>
      </c>
      <c r="F848" t="s">
        <v>8191</v>
      </c>
      <c r="G848" t="s">
        <v>8186</v>
      </c>
      <c r="H848" s="4">
        <v>45270</v>
      </c>
    </row>
    <row r="849" spans="1:8" x14ac:dyDescent="0.3">
      <c r="A849">
        <v>4500281</v>
      </c>
      <c r="B849">
        <v>4068367936</v>
      </c>
      <c r="C849">
        <v>78678612</v>
      </c>
      <c r="D849">
        <v>3</v>
      </c>
      <c r="E849" t="s">
        <v>8199</v>
      </c>
      <c r="F849" t="s">
        <v>8185</v>
      </c>
      <c r="G849" t="s">
        <v>8186</v>
      </c>
      <c r="H849" s="4">
        <v>45556</v>
      </c>
    </row>
    <row r="850" spans="1:8" x14ac:dyDescent="0.3">
      <c r="A850">
        <v>6583382</v>
      </c>
      <c r="B850">
        <v>5735156904</v>
      </c>
      <c r="C850">
        <v>78841932</v>
      </c>
      <c r="D850">
        <v>3</v>
      </c>
      <c r="E850" t="s">
        <v>8194</v>
      </c>
      <c r="F850" t="s">
        <v>8189</v>
      </c>
      <c r="G850" t="s">
        <v>8186</v>
      </c>
      <c r="H850" s="4">
        <v>45017</v>
      </c>
    </row>
    <row r="851" spans="1:8" x14ac:dyDescent="0.3">
      <c r="A851">
        <v>2642662</v>
      </c>
      <c r="B851">
        <v>2405929115</v>
      </c>
      <c r="C851">
        <v>14940427</v>
      </c>
      <c r="D851">
        <v>1</v>
      </c>
      <c r="E851" t="s">
        <v>8193</v>
      </c>
      <c r="F851" t="s">
        <v>8189</v>
      </c>
      <c r="G851" t="s">
        <v>8186</v>
      </c>
      <c r="H851" s="4">
        <v>45544</v>
      </c>
    </row>
    <row r="852" spans="1:8" x14ac:dyDescent="0.3">
      <c r="A852">
        <v>7251343</v>
      </c>
      <c r="B852">
        <v>7913167260</v>
      </c>
      <c r="C852">
        <v>98307019</v>
      </c>
      <c r="D852">
        <v>4</v>
      </c>
      <c r="E852" t="s">
        <v>8181</v>
      </c>
      <c r="F852" t="s">
        <v>8191</v>
      </c>
      <c r="G852" t="s">
        <v>8183</v>
      </c>
      <c r="H852" s="4">
        <v>45035</v>
      </c>
    </row>
    <row r="853" spans="1:8" x14ac:dyDescent="0.3">
      <c r="A853">
        <v>1688296</v>
      </c>
      <c r="B853">
        <v>1989751369</v>
      </c>
      <c r="C853">
        <v>7333934</v>
      </c>
      <c r="D853">
        <v>3</v>
      </c>
      <c r="E853" t="s">
        <v>8188</v>
      </c>
      <c r="F853" t="s">
        <v>8189</v>
      </c>
      <c r="G853" t="s">
        <v>8186</v>
      </c>
      <c r="H853" s="4">
        <v>45064</v>
      </c>
    </row>
    <row r="854" spans="1:8" x14ac:dyDescent="0.3">
      <c r="A854">
        <v>5039279</v>
      </c>
      <c r="B854">
        <v>7338050095</v>
      </c>
      <c r="C854">
        <v>3292927</v>
      </c>
      <c r="D854">
        <v>4</v>
      </c>
      <c r="E854" t="s">
        <v>8205</v>
      </c>
      <c r="F854" t="s">
        <v>8182</v>
      </c>
      <c r="G854" t="s">
        <v>8192</v>
      </c>
      <c r="H854" s="4">
        <v>45580</v>
      </c>
    </row>
    <row r="855" spans="1:8" x14ac:dyDescent="0.3">
      <c r="A855">
        <v>7048609</v>
      </c>
      <c r="B855">
        <v>9950986048</v>
      </c>
      <c r="C855">
        <v>69863493</v>
      </c>
      <c r="D855">
        <v>3</v>
      </c>
      <c r="E855" t="s">
        <v>8196</v>
      </c>
      <c r="F855" t="s">
        <v>8182</v>
      </c>
      <c r="G855" t="s">
        <v>8183</v>
      </c>
      <c r="H855" s="4">
        <v>45178</v>
      </c>
    </row>
    <row r="856" spans="1:8" x14ac:dyDescent="0.3">
      <c r="A856">
        <v>5557021</v>
      </c>
      <c r="B856">
        <v>5098703807</v>
      </c>
      <c r="C856">
        <v>13760839</v>
      </c>
      <c r="D856">
        <v>4</v>
      </c>
      <c r="E856" t="s">
        <v>8210</v>
      </c>
      <c r="F856" t="s">
        <v>8189</v>
      </c>
      <c r="G856" t="s">
        <v>8192</v>
      </c>
      <c r="H856" s="4">
        <v>45453</v>
      </c>
    </row>
    <row r="857" spans="1:8" x14ac:dyDescent="0.3">
      <c r="A857">
        <v>7099930</v>
      </c>
      <c r="B857">
        <v>6937485392</v>
      </c>
      <c r="C857">
        <v>30285217</v>
      </c>
      <c r="D857">
        <v>5</v>
      </c>
      <c r="E857" t="s">
        <v>8207</v>
      </c>
      <c r="F857" t="s">
        <v>8185</v>
      </c>
      <c r="G857" t="s">
        <v>8192</v>
      </c>
      <c r="H857" s="4">
        <v>45069</v>
      </c>
    </row>
    <row r="858" spans="1:8" x14ac:dyDescent="0.3">
      <c r="A858">
        <v>8683552</v>
      </c>
      <c r="B858">
        <v>1266440097</v>
      </c>
      <c r="C858">
        <v>88739922</v>
      </c>
      <c r="D858">
        <v>4</v>
      </c>
      <c r="E858" t="s">
        <v>8195</v>
      </c>
      <c r="F858" t="s">
        <v>8185</v>
      </c>
      <c r="G858" t="s">
        <v>8183</v>
      </c>
      <c r="H858" s="4">
        <v>45292</v>
      </c>
    </row>
    <row r="859" spans="1:8" x14ac:dyDescent="0.3">
      <c r="A859">
        <v>5039264</v>
      </c>
      <c r="B859">
        <v>7415490509</v>
      </c>
      <c r="C859">
        <v>61015113</v>
      </c>
      <c r="D859">
        <v>4</v>
      </c>
      <c r="E859" t="s">
        <v>8205</v>
      </c>
      <c r="F859" t="s">
        <v>8182</v>
      </c>
      <c r="G859" t="s">
        <v>8192</v>
      </c>
      <c r="H859" s="4">
        <v>45115</v>
      </c>
    </row>
    <row r="860" spans="1:8" x14ac:dyDescent="0.3">
      <c r="A860">
        <v>8843871</v>
      </c>
      <c r="B860">
        <v>7284991749</v>
      </c>
      <c r="C860">
        <v>65559853</v>
      </c>
      <c r="D860">
        <v>3</v>
      </c>
      <c r="E860" t="s">
        <v>8208</v>
      </c>
      <c r="F860" t="s">
        <v>8182</v>
      </c>
      <c r="G860" t="s">
        <v>8186</v>
      </c>
      <c r="H860" s="4">
        <v>45270</v>
      </c>
    </row>
    <row r="861" spans="1:8" x14ac:dyDescent="0.3">
      <c r="A861">
        <v>974086</v>
      </c>
      <c r="B861">
        <v>4645792703</v>
      </c>
      <c r="C861">
        <v>24043135</v>
      </c>
      <c r="D861">
        <v>3</v>
      </c>
      <c r="E861" t="s">
        <v>8196</v>
      </c>
      <c r="F861" t="s">
        <v>8185</v>
      </c>
      <c r="G861" t="s">
        <v>8183</v>
      </c>
      <c r="H861" s="4">
        <v>45264</v>
      </c>
    </row>
    <row r="862" spans="1:8" x14ac:dyDescent="0.3">
      <c r="A862">
        <v>2401835</v>
      </c>
      <c r="B862">
        <v>3174938939</v>
      </c>
      <c r="C862">
        <v>95736310</v>
      </c>
      <c r="D862">
        <v>3</v>
      </c>
      <c r="E862" t="s">
        <v>8208</v>
      </c>
      <c r="F862" t="s">
        <v>8191</v>
      </c>
      <c r="G862" t="s">
        <v>8186</v>
      </c>
      <c r="H862" s="4">
        <v>45012</v>
      </c>
    </row>
    <row r="863" spans="1:8" x14ac:dyDescent="0.3">
      <c r="A863">
        <v>8223518</v>
      </c>
      <c r="B863">
        <v>1752712049</v>
      </c>
      <c r="C863">
        <v>56195475</v>
      </c>
      <c r="D863">
        <v>4</v>
      </c>
      <c r="E863" t="s">
        <v>8195</v>
      </c>
      <c r="F863" t="s">
        <v>8185</v>
      </c>
      <c r="G863" t="s">
        <v>8183</v>
      </c>
      <c r="H863" s="4">
        <v>45535</v>
      </c>
    </row>
    <row r="864" spans="1:8" x14ac:dyDescent="0.3">
      <c r="A864">
        <v>9824318</v>
      </c>
      <c r="B864">
        <v>8187201830</v>
      </c>
      <c r="C864">
        <v>82529927</v>
      </c>
      <c r="D864">
        <v>4</v>
      </c>
      <c r="E864" t="s">
        <v>8197</v>
      </c>
      <c r="F864" t="s">
        <v>8191</v>
      </c>
      <c r="G864" t="s">
        <v>8192</v>
      </c>
      <c r="H864" s="4">
        <v>45412</v>
      </c>
    </row>
    <row r="865" spans="1:8" x14ac:dyDescent="0.3">
      <c r="A865">
        <v>155823</v>
      </c>
      <c r="B865">
        <v>6900896329</v>
      </c>
      <c r="C865">
        <v>65903057</v>
      </c>
      <c r="D865">
        <v>4</v>
      </c>
      <c r="E865" t="s">
        <v>8210</v>
      </c>
      <c r="F865" t="s">
        <v>8189</v>
      </c>
      <c r="G865" t="s">
        <v>8192</v>
      </c>
      <c r="H865" s="4">
        <v>45323</v>
      </c>
    </row>
    <row r="866" spans="1:8" x14ac:dyDescent="0.3">
      <c r="A866">
        <v>8929126</v>
      </c>
      <c r="B866">
        <v>3793977529</v>
      </c>
      <c r="C866">
        <v>21425168</v>
      </c>
      <c r="D866">
        <v>4</v>
      </c>
      <c r="E866" t="s">
        <v>8197</v>
      </c>
      <c r="F866" t="s">
        <v>8191</v>
      </c>
      <c r="G866" t="s">
        <v>8192</v>
      </c>
      <c r="H866" s="4">
        <v>45171</v>
      </c>
    </row>
    <row r="867" spans="1:8" x14ac:dyDescent="0.3">
      <c r="A867">
        <v>4246063</v>
      </c>
      <c r="B867">
        <v>194459698</v>
      </c>
      <c r="C867">
        <v>88553721</v>
      </c>
      <c r="D867">
        <v>3</v>
      </c>
      <c r="E867" t="s">
        <v>8206</v>
      </c>
      <c r="F867" t="s">
        <v>8191</v>
      </c>
      <c r="G867" t="s">
        <v>8186</v>
      </c>
      <c r="H867" s="4">
        <v>45092</v>
      </c>
    </row>
    <row r="868" spans="1:8" x14ac:dyDescent="0.3">
      <c r="A868">
        <v>3868817</v>
      </c>
      <c r="B868">
        <v>9330447952</v>
      </c>
      <c r="C868">
        <v>37362180</v>
      </c>
      <c r="D868">
        <v>4</v>
      </c>
      <c r="E868" t="s">
        <v>8204</v>
      </c>
      <c r="F868" t="s">
        <v>8185</v>
      </c>
      <c r="G868" t="s">
        <v>8192</v>
      </c>
      <c r="H868" s="4">
        <v>45381</v>
      </c>
    </row>
    <row r="869" spans="1:8" x14ac:dyDescent="0.3">
      <c r="A869">
        <v>4803949</v>
      </c>
      <c r="B869">
        <v>2097372277</v>
      </c>
      <c r="C869">
        <v>14693393</v>
      </c>
      <c r="D869">
        <v>5</v>
      </c>
      <c r="E869" t="s">
        <v>8204</v>
      </c>
      <c r="F869" t="s">
        <v>8191</v>
      </c>
      <c r="G869" t="s">
        <v>8192</v>
      </c>
      <c r="H869" s="4">
        <v>45316</v>
      </c>
    </row>
    <row r="870" spans="1:8" x14ac:dyDescent="0.3">
      <c r="A870">
        <v>3503829</v>
      </c>
      <c r="B870">
        <v>7060954153</v>
      </c>
      <c r="C870">
        <v>91130614</v>
      </c>
      <c r="D870">
        <v>4</v>
      </c>
      <c r="E870" t="s">
        <v>8190</v>
      </c>
      <c r="F870" t="s">
        <v>8189</v>
      </c>
      <c r="G870" t="s">
        <v>8192</v>
      </c>
      <c r="H870" s="4">
        <v>45231</v>
      </c>
    </row>
    <row r="871" spans="1:8" x14ac:dyDescent="0.3">
      <c r="A871">
        <v>5317931</v>
      </c>
      <c r="B871">
        <v>2921310646</v>
      </c>
      <c r="C871">
        <v>40117357</v>
      </c>
      <c r="D871">
        <v>1</v>
      </c>
      <c r="E871" t="s">
        <v>8199</v>
      </c>
      <c r="F871" t="s">
        <v>8191</v>
      </c>
      <c r="G871" t="s">
        <v>8186</v>
      </c>
      <c r="H871" s="4">
        <v>45481</v>
      </c>
    </row>
    <row r="872" spans="1:8" x14ac:dyDescent="0.3">
      <c r="A872">
        <v>9867595</v>
      </c>
      <c r="B872">
        <v>3983082555</v>
      </c>
      <c r="C872">
        <v>51670882</v>
      </c>
      <c r="D872">
        <v>3</v>
      </c>
      <c r="E872" t="s">
        <v>8181</v>
      </c>
      <c r="F872" t="s">
        <v>8191</v>
      </c>
      <c r="G872" t="s">
        <v>8183</v>
      </c>
      <c r="H872" s="4">
        <v>45082</v>
      </c>
    </row>
    <row r="873" spans="1:8" x14ac:dyDescent="0.3">
      <c r="A873">
        <v>8397738</v>
      </c>
      <c r="B873">
        <v>4867298468</v>
      </c>
      <c r="C873">
        <v>13492411</v>
      </c>
      <c r="D873">
        <v>3</v>
      </c>
      <c r="E873" t="s">
        <v>8194</v>
      </c>
      <c r="F873" t="s">
        <v>8185</v>
      </c>
      <c r="G873" t="s">
        <v>8186</v>
      </c>
      <c r="H873" s="4">
        <v>45405</v>
      </c>
    </row>
    <row r="874" spans="1:8" x14ac:dyDescent="0.3">
      <c r="A874">
        <v>5957084</v>
      </c>
      <c r="B874">
        <v>3402631472</v>
      </c>
      <c r="C874">
        <v>52032226</v>
      </c>
      <c r="D874">
        <v>3</v>
      </c>
      <c r="E874" t="s">
        <v>8198</v>
      </c>
      <c r="F874" t="s">
        <v>8189</v>
      </c>
      <c r="G874" t="s">
        <v>8183</v>
      </c>
      <c r="H874" s="4">
        <v>45415</v>
      </c>
    </row>
    <row r="875" spans="1:8" x14ac:dyDescent="0.3">
      <c r="A875">
        <v>7055438</v>
      </c>
      <c r="B875">
        <v>1648146562</v>
      </c>
      <c r="C875">
        <v>95364457</v>
      </c>
      <c r="D875">
        <v>3</v>
      </c>
      <c r="E875" t="s">
        <v>8196</v>
      </c>
      <c r="F875" t="s">
        <v>8189</v>
      </c>
      <c r="G875" t="s">
        <v>8183</v>
      </c>
      <c r="H875" s="4">
        <v>45060</v>
      </c>
    </row>
    <row r="876" spans="1:8" x14ac:dyDescent="0.3">
      <c r="A876">
        <v>1541416</v>
      </c>
      <c r="B876">
        <v>5907766010</v>
      </c>
      <c r="C876">
        <v>12272282</v>
      </c>
      <c r="D876">
        <v>3</v>
      </c>
      <c r="E876" t="s">
        <v>8196</v>
      </c>
      <c r="F876" t="s">
        <v>8182</v>
      </c>
      <c r="G876" t="s">
        <v>8183</v>
      </c>
      <c r="H876" s="4">
        <v>45572</v>
      </c>
    </row>
    <row r="877" spans="1:8" x14ac:dyDescent="0.3">
      <c r="A877">
        <v>6026642</v>
      </c>
      <c r="B877">
        <v>9233577456</v>
      </c>
      <c r="C877">
        <v>96853930</v>
      </c>
      <c r="D877">
        <v>3</v>
      </c>
      <c r="E877" t="s">
        <v>8188</v>
      </c>
      <c r="F877" t="s">
        <v>8191</v>
      </c>
      <c r="G877" t="s">
        <v>8186</v>
      </c>
      <c r="H877" s="4">
        <v>45290</v>
      </c>
    </row>
    <row r="878" spans="1:8" x14ac:dyDescent="0.3">
      <c r="A878">
        <v>9374067</v>
      </c>
      <c r="B878">
        <v>4084808075</v>
      </c>
      <c r="C878">
        <v>65815155</v>
      </c>
      <c r="D878">
        <v>5</v>
      </c>
      <c r="E878" t="s">
        <v>8207</v>
      </c>
      <c r="F878" t="s">
        <v>8185</v>
      </c>
      <c r="G878" t="s">
        <v>8192</v>
      </c>
      <c r="H878" s="4">
        <v>45576</v>
      </c>
    </row>
    <row r="879" spans="1:8" x14ac:dyDescent="0.3">
      <c r="A879">
        <v>2882544</v>
      </c>
      <c r="B879">
        <v>7217049550</v>
      </c>
      <c r="C879">
        <v>24137201</v>
      </c>
      <c r="D879">
        <v>3</v>
      </c>
      <c r="E879" t="s">
        <v>8196</v>
      </c>
      <c r="F879" t="s">
        <v>8191</v>
      </c>
      <c r="G879" t="s">
        <v>8183</v>
      </c>
      <c r="H879" s="4">
        <v>45484</v>
      </c>
    </row>
    <row r="880" spans="1:8" x14ac:dyDescent="0.3">
      <c r="A880">
        <v>204656</v>
      </c>
      <c r="B880">
        <v>1831943568</v>
      </c>
      <c r="C880">
        <v>69863493</v>
      </c>
      <c r="D880">
        <v>4</v>
      </c>
      <c r="E880" t="s">
        <v>8209</v>
      </c>
      <c r="F880" t="s">
        <v>8191</v>
      </c>
      <c r="G880" t="s">
        <v>8192</v>
      </c>
      <c r="H880" s="4">
        <v>45435</v>
      </c>
    </row>
    <row r="881" spans="1:8" x14ac:dyDescent="0.3">
      <c r="A881">
        <v>2967054</v>
      </c>
      <c r="B881">
        <v>8707473624</v>
      </c>
      <c r="C881">
        <v>22524981</v>
      </c>
      <c r="D881">
        <v>2</v>
      </c>
      <c r="E881" t="s">
        <v>8184</v>
      </c>
      <c r="F881" t="s">
        <v>8182</v>
      </c>
      <c r="G881" t="s">
        <v>8186</v>
      </c>
      <c r="H881" s="4">
        <v>45280</v>
      </c>
    </row>
    <row r="882" spans="1:8" x14ac:dyDescent="0.3">
      <c r="A882">
        <v>3845089</v>
      </c>
      <c r="B882">
        <v>7075868285</v>
      </c>
      <c r="C882">
        <v>5226128</v>
      </c>
      <c r="D882">
        <v>3</v>
      </c>
      <c r="E882" t="s">
        <v>8199</v>
      </c>
      <c r="F882" t="s">
        <v>8182</v>
      </c>
      <c r="G882" t="s">
        <v>8186</v>
      </c>
      <c r="H882" s="4">
        <v>45352</v>
      </c>
    </row>
    <row r="883" spans="1:8" x14ac:dyDescent="0.3">
      <c r="A883">
        <v>1340997</v>
      </c>
      <c r="B883">
        <v>5164162918</v>
      </c>
      <c r="C883">
        <v>96903782</v>
      </c>
      <c r="D883">
        <v>5</v>
      </c>
      <c r="E883" t="s">
        <v>8211</v>
      </c>
      <c r="F883" t="s">
        <v>8191</v>
      </c>
      <c r="G883" t="s">
        <v>8192</v>
      </c>
      <c r="H883" s="4">
        <v>45248</v>
      </c>
    </row>
    <row r="884" spans="1:8" x14ac:dyDescent="0.3">
      <c r="A884">
        <v>3398355</v>
      </c>
      <c r="B884">
        <v>2175298644</v>
      </c>
      <c r="C884">
        <v>72132838</v>
      </c>
      <c r="D884">
        <v>5</v>
      </c>
      <c r="E884" t="s">
        <v>8204</v>
      </c>
      <c r="F884" t="s">
        <v>8182</v>
      </c>
      <c r="G884" t="s">
        <v>8192</v>
      </c>
      <c r="H884" s="4">
        <v>45423</v>
      </c>
    </row>
    <row r="885" spans="1:8" x14ac:dyDescent="0.3">
      <c r="A885">
        <v>6947439</v>
      </c>
      <c r="B885">
        <v>5882568464</v>
      </c>
      <c r="C885">
        <v>49258916</v>
      </c>
      <c r="D885">
        <v>5</v>
      </c>
      <c r="E885" t="s">
        <v>8204</v>
      </c>
      <c r="F885" t="s">
        <v>8185</v>
      </c>
      <c r="G885" t="s">
        <v>8192</v>
      </c>
      <c r="H885" s="4">
        <v>45029</v>
      </c>
    </row>
    <row r="886" spans="1:8" x14ac:dyDescent="0.3">
      <c r="A886">
        <v>9014950</v>
      </c>
      <c r="B886">
        <v>7847708619</v>
      </c>
      <c r="C886">
        <v>35402531</v>
      </c>
      <c r="D886">
        <v>2</v>
      </c>
      <c r="E886" t="s">
        <v>8200</v>
      </c>
      <c r="F886" t="s">
        <v>8182</v>
      </c>
      <c r="G886" t="s">
        <v>8186</v>
      </c>
      <c r="H886" s="4">
        <v>45222</v>
      </c>
    </row>
    <row r="887" spans="1:8" x14ac:dyDescent="0.3">
      <c r="A887">
        <v>2078359</v>
      </c>
      <c r="B887">
        <v>6366048116</v>
      </c>
      <c r="C887">
        <v>78732957</v>
      </c>
      <c r="D887">
        <v>5</v>
      </c>
      <c r="E887" t="s">
        <v>8205</v>
      </c>
      <c r="F887" t="s">
        <v>8191</v>
      </c>
      <c r="G887" t="s">
        <v>8192</v>
      </c>
      <c r="H887" s="4">
        <v>45509</v>
      </c>
    </row>
    <row r="888" spans="1:8" x14ac:dyDescent="0.3">
      <c r="A888">
        <v>3932357</v>
      </c>
      <c r="B888">
        <v>4926287333</v>
      </c>
      <c r="C888">
        <v>31233120</v>
      </c>
      <c r="D888">
        <v>4</v>
      </c>
      <c r="E888" t="s">
        <v>8207</v>
      </c>
      <c r="F888" t="s">
        <v>8182</v>
      </c>
      <c r="G888" t="s">
        <v>8192</v>
      </c>
      <c r="H888" s="4">
        <v>45146</v>
      </c>
    </row>
    <row r="889" spans="1:8" x14ac:dyDescent="0.3">
      <c r="A889">
        <v>5741711</v>
      </c>
      <c r="B889">
        <v>5532838325</v>
      </c>
      <c r="C889">
        <v>6982488</v>
      </c>
      <c r="D889">
        <v>4</v>
      </c>
      <c r="E889" t="s">
        <v>8181</v>
      </c>
      <c r="F889" t="s">
        <v>8185</v>
      </c>
      <c r="G889" t="s">
        <v>8183</v>
      </c>
      <c r="H889" s="4">
        <v>45497</v>
      </c>
    </row>
    <row r="890" spans="1:8" x14ac:dyDescent="0.3">
      <c r="A890">
        <v>4442615</v>
      </c>
      <c r="B890">
        <v>2567996236</v>
      </c>
      <c r="C890">
        <v>81584486</v>
      </c>
      <c r="D890">
        <v>5</v>
      </c>
      <c r="E890" t="s">
        <v>8211</v>
      </c>
      <c r="F890" t="s">
        <v>8189</v>
      </c>
      <c r="G890" t="s">
        <v>8192</v>
      </c>
      <c r="H890" s="4">
        <v>45230</v>
      </c>
    </row>
    <row r="891" spans="1:8" x14ac:dyDescent="0.3">
      <c r="A891">
        <v>4723875</v>
      </c>
      <c r="B891">
        <v>2655613624</v>
      </c>
      <c r="C891">
        <v>46623192</v>
      </c>
      <c r="D891">
        <v>5</v>
      </c>
      <c r="E891" t="s">
        <v>8204</v>
      </c>
      <c r="F891" t="s">
        <v>8191</v>
      </c>
      <c r="G891" t="s">
        <v>8192</v>
      </c>
      <c r="H891" s="4">
        <v>45469</v>
      </c>
    </row>
    <row r="892" spans="1:8" x14ac:dyDescent="0.3">
      <c r="A892">
        <v>5656291</v>
      </c>
      <c r="B892">
        <v>7706089549</v>
      </c>
      <c r="C892">
        <v>44562310</v>
      </c>
      <c r="D892">
        <v>5</v>
      </c>
      <c r="E892" t="s">
        <v>8205</v>
      </c>
      <c r="F892" t="s">
        <v>8189</v>
      </c>
      <c r="G892" t="s">
        <v>8192</v>
      </c>
      <c r="H892" s="4">
        <v>45207</v>
      </c>
    </row>
    <row r="893" spans="1:8" x14ac:dyDescent="0.3">
      <c r="A893">
        <v>8321966</v>
      </c>
      <c r="B893">
        <v>8257370396</v>
      </c>
      <c r="C893">
        <v>25221501</v>
      </c>
      <c r="D893">
        <v>4</v>
      </c>
      <c r="E893" t="s">
        <v>8190</v>
      </c>
      <c r="F893" t="s">
        <v>8189</v>
      </c>
      <c r="G893" t="s">
        <v>8192</v>
      </c>
      <c r="H893" s="4">
        <v>45284</v>
      </c>
    </row>
    <row r="894" spans="1:8" x14ac:dyDescent="0.3">
      <c r="A894">
        <v>8155170</v>
      </c>
      <c r="B894">
        <v>8623808984</v>
      </c>
      <c r="C894">
        <v>37551429</v>
      </c>
      <c r="D894">
        <v>3</v>
      </c>
      <c r="E894" t="s">
        <v>8196</v>
      </c>
      <c r="F894" t="s">
        <v>8191</v>
      </c>
      <c r="G894" t="s">
        <v>8183</v>
      </c>
      <c r="H894" s="4">
        <v>45395</v>
      </c>
    </row>
    <row r="895" spans="1:8" x14ac:dyDescent="0.3">
      <c r="A895">
        <v>5872422</v>
      </c>
      <c r="B895">
        <v>7579506101</v>
      </c>
      <c r="C895">
        <v>72366758</v>
      </c>
      <c r="D895">
        <v>5</v>
      </c>
      <c r="E895" t="s">
        <v>8209</v>
      </c>
      <c r="F895" t="s">
        <v>8191</v>
      </c>
      <c r="G895" t="s">
        <v>8192</v>
      </c>
      <c r="H895" s="4">
        <v>45022</v>
      </c>
    </row>
    <row r="896" spans="1:8" x14ac:dyDescent="0.3">
      <c r="A896">
        <v>9359651</v>
      </c>
      <c r="B896">
        <v>8861024199</v>
      </c>
      <c r="C896">
        <v>29902416</v>
      </c>
      <c r="D896">
        <v>1</v>
      </c>
      <c r="E896" t="s">
        <v>8206</v>
      </c>
      <c r="F896" t="s">
        <v>8189</v>
      </c>
      <c r="G896" t="s">
        <v>8186</v>
      </c>
      <c r="H896" s="4">
        <v>45259</v>
      </c>
    </row>
    <row r="897" spans="1:8" x14ac:dyDescent="0.3">
      <c r="A897">
        <v>1401798</v>
      </c>
      <c r="B897">
        <v>7666131311</v>
      </c>
      <c r="C897">
        <v>84456355</v>
      </c>
      <c r="D897">
        <v>3</v>
      </c>
      <c r="E897" t="s">
        <v>8200</v>
      </c>
      <c r="F897" t="s">
        <v>8182</v>
      </c>
      <c r="G897" t="s">
        <v>8186</v>
      </c>
      <c r="H897" s="4">
        <v>45047</v>
      </c>
    </row>
    <row r="898" spans="1:8" x14ac:dyDescent="0.3">
      <c r="A898">
        <v>548051</v>
      </c>
      <c r="B898">
        <v>103589925</v>
      </c>
      <c r="C898">
        <v>65406127</v>
      </c>
      <c r="D898">
        <v>2</v>
      </c>
      <c r="E898" t="s">
        <v>8206</v>
      </c>
      <c r="F898" t="s">
        <v>8182</v>
      </c>
      <c r="G898" t="s">
        <v>8186</v>
      </c>
      <c r="H898" s="4">
        <v>45429</v>
      </c>
    </row>
    <row r="899" spans="1:8" x14ac:dyDescent="0.3">
      <c r="A899">
        <v>3289239</v>
      </c>
      <c r="B899">
        <v>7346858138</v>
      </c>
      <c r="C899">
        <v>16785724</v>
      </c>
      <c r="D899">
        <v>4</v>
      </c>
      <c r="E899" t="s">
        <v>8195</v>
      </c>
      <c r="F899" t="s">
        <v>8182</v>
      </c>
      <c r="G899" t="s">
        <v>8183</v>
      </c>
      <c r="H899" s="4">
        <v>45252</v>
      </c>
    </row>
    <row r="900" spans="1:8" x14ac:dyDescent="0.3">
      <c r="A900">
        <v>5311374</v>
      </c>
      <c r="B900">
        <v>4963962664</v>
      </c>
      <c r="C900">
        <v>80935110</v>
      </c>
      <c r="D900">
        <v>2</v>
      </c>
      <c r="E900" t="s">
        <v>8193</v>
      </c>
      <c r="F900" t="s">
        <v>8182</v>
      </c>
      <c r="G900" t="s">
        <v>8186</v>
      </c>
      <c r="H900" s="4">
        <v>45197</v>
      </c>
    </row>
    <row r="901" spans="1:8" x14ac:dyDescent="0.3">
      <c r="A901">
        <v>4087466</v>
      </c>
      <c r="B901">
        <v>9069936094</v>
      </c>
      <c r="C901">
        <v>90696847</v>
      </c>
      <c r="D901">
        <v>4</v>
      </c>
      <c r="E901" t="s">
        <v>8181</v>
      </c>
      <c r="F901" t="s">
        <v>8185</v>
      </c>
      <c r="G901" t="s">
        <v>8183</v>
      </c>
      <c r="H901" s="4">
        <v>45466</v>
      </c>
    </row>
    <row r="902" spans="1:8" x14ac:dyDescent="0.3">
      <c r="A902">
        <v>6929749</v>
      </c>
      <c r="B902">
        <v>4665363191</v>
      </c>
      <c r="C902">
        <v>73660582</v>
      </c>
      <c r="D902">
        <v>5</v>
      </c>
      <c r="E902" t="s">
        <v>8197</v>
      </c>
      <c r="F902" t="s">
        <v>8185</v>
      </c>
      <c r="G902" t="s">
        <v>8192</v>
      </c>
      <c r="H902" s="4">
        <v>45578</v>
      </c>
    </row>
    <row r="903" spans="1:8" x14ac:dyDescent="0.3">
      <c r="A903">
        <v>4628311</v>
      </c>
      <c r="B903">
        <v>888510905</v>
      </c>
      <c r="C903">
        <v>27824078</v>
      </c>
      <c r="D903">
        <v>3</v>
      </c>
      <c r="E903" t="s">
        <v>8181</v>
      </c>
      <c r="F903" t="s">
        <v>8185</v>
      </c>
      <c r="G903" t="s">
        <v>8183</v>
      </c>
      <c r="H903" s="4">
        <v>45470</v>
      </c>
    </row>
    <row r="904" spans="1:8" x14ac:dyDescent="0.3">
      <c r="A904">
        <v>2039982</v>
      </c>
      <c r="B904">
        <v>6876091286</v>
      </c>
      <c r="C904">
        <v>49136375</v>
      </c>
      <c r="D904">
        <v>5</v>
      </c>
      <c r="E904" t="s">
        <v>8205</v>
      </c>
      <c r="F904" t="s">
        <v>8182</v>
      </c>
      <c r="G904" t="s">
        <v>8192</v>
      </c>
      <c r="H904" s="4">
        <v>45570</v>
      </c>
    </row>
    <row r="905" spans="1:8" x14ac:dyDescent="0.3">
      <c r="A905">
        <v>9983423</v>
      </c>
      <c r="B905">
        <v>2592923105</v>
      </c>
      <c r="C905">
        <v>78806824</v>
      </c>
      <c r="D905">
        <v>3</v>
      </c>
      <c r="E905" t="s">
        <v>8206</v>
      </c>
      <c r="F905" t="s">
        <v>8189</v>
      </c>
      <c r="G905" t="s">
        <v>8186</v>
      </c>
      <c r="H905" s="4">
        <v>45039</v>
      </c>
    </row>
    <row r="906" spans="1:8" x14ac:dyDescent="0.3">
      <c r="A906">
        <v>124895</v>
      </c>
      <c r="B906">
        <v>2468550508</v>
      </c>
      <c r="C906">
        <v>59620534</v>
      </c>
      <c r="D906">
        <v>5</v>
      </c>
      <c r="E906" t="s">
        <v>8204</v>
      </c>
      <c r="F906" t="s">
        <v>8189</v>
      </c>
      <c r="G906" t="s">
        <v>8192</v>
      </c>
      <c r="H906" s="4">
        <v>45525</v>
      </c>
    </row>
    <row r="907" spans="1:8" x14ac:dyDescent="0.3">
      <c r="A907">
        <v>7726560</v>
      </c>
      <c r="B907">
        <v>5302956276</v>
      </c>
      <c r="C907">
        <v>97111069</v>
      </c>
      <c r="D907">
        <v>4</v>
      </c>
      <c r="E907" t="s">
        <v>8211</v>
      </c>
      <c r="F907" t="s">
        <v>8182</v>
      </c>
      <c r="G907" t="s">
        <v>8192</v>
      </c>
      <c r="H907" s="4">
        <v>45313</v>
      </c>
    </row>
    <row r="908" spans="1:8" x14ac:dyDescent="0.3">
      <c r="A908">
        <v>2785472</v>
      </c>
      <c r="B908">
        <v>9409714182</v>
      </c>
      <c r="C908">
        <v>59110513</v>
      </c>
      <c r="D908">
        <v>3</v>
      </c>
      <c r="E908" t="s">
        <v>8188</v>
      </c>
      <c r="F908" t="s">
        <v>8191</v>
      </c>
      <c r="G908" t="s">
        <v>8186</v>
      </c>
      <c r="H908" s="4">
        <v>45071</v>
      </c>
    </row>
    <row r="909" spans="1:8" x14ac:dyDescent="0.3">
      <c r="A909">
        <v>4702181</v>
      </c>
      <c r="B909">
        <v>1446221570</v>
      </c>
      <c r="C909">
        <v>59216664</v>
      </c>
      <c r="D909">
        <v>5</v>
      </c>
      <c r="E909" t="s">
        <v>8190</v>
      </c>
      <c r="F909" t="s">
        <v>8189</v>
      </c>
      <c r="G909" t="s">
        <v>8192</v>
      </c>
      <c r="H909" s="4">
        <v>45561</v>
      </c>
    </row>
    <row r="910" spans="1:8" x14ac:dyDescent="0.3">
      <c r="A910">
        <v>2086599</v>
      </c>
      <c r="B910">
        <v>8250036360</v>
      </c>
      <c r="C910">
        <v>88203688</v>
      </c>
      <c r="D910">
        <v>5</v>
      </c>
      <c r="E910" t="s">
        <v>8207</v>
      </c>
      <c r="F910" t="s">
        <v>8185</v>
      </c>
      <c r="G910" t="s">
        <v>8192</v>
      </c>
      <c r="H910" s="4">
        <v>45464</v>
      </c>
    </row>
    <row r="911" spans="1:8" x14ac:dyDescent="0.3">
      <c r="A911">
        <v>6731871</v>
      </c>
      <c r="B911">
        <v>447464341</v>
      </c>
      <c r="C911">
        <v>89669139</v>
      </c>
      <c r="D911">
        <v>3</v>
      </c>
      <c r="E911" t="s">
        <v>8206</v>
      </c>
      <c r="F911" t="s">
        <v>8189</v>
      </c>
      <c r="G911" t="s">
        <v>8186</v>
      </c>
      <c r="H911" s="4">
        <v>45354</v>
      </c>
    </row>
    <row r="912" spans="1:8" x14ac:dyDescent="0.3">
      <c r="A912">
        <v>4823203</v>
      </c>
      <c r="B912">
        <v>15642223</v>
      </c>
      <c r="C912">
        <v>85020453</v>
      </c>
      <c r="D912">
        <v>4</v>
      </c>
      <c r="E912" t="s">
        <v>8212</v>
      </c>
      <c r="F912" t="s">
        <v>8189</v>
      </c>
      <c r="G912" t="s">
        <v>8192</v>
      </c>
      <c r="H912" s="4">
        <v>45236</v>
      </c>
    </row>
    <row r="913" spans="1:8" x14ac:dyDescent="0.3">
      <c r="A913">
        <v>5634256</v>
      </c>
      <c r="B913">
        <v>3285378238</v>
      </c>
      <c r="C913">
        <v>66943324</v>
      </c>
      <c r="D913">
        <v>4</v>
      </c>
      <c r="E913" t="s">
        <v>8198</v>
      </c>
      <c r="F913" t="s">
        <v>8185</v>
      </c>
      <c r="G913" t="s">
        <v>8183</v>
      </c>
      <c r="H913" s="4">
        <v>45519</v>
      </c>
    </row>
    <row r="914" spans="1:8" x14ac:dyDescent="0.3">
      <c r="A914">
        <v>4497966</v>
      </c>
      <c r="B914">
        <v>2356483296</v>
      </c>
      <c r="C914">
        <v>49529811</v>
      </c>
      <c r="D914">
        <v>4</v>
      </c>
      <c r="E914" t="s">
        <v>8203</v>
      </c>
      <c r="F914" t="s">
        <v>8191</v>
      </c>
      <c r="G914" t="s">
        <v>8192</v>
      </c>
      <c r="H914" s="4">
        <v>45132</v>
      </c>
    </row>
    <row r="915" spans="1:8" x14ac:dyDescent="0.3">
      <c r="A915">
        <v>4511231</v>
      </c>
      <c r="B915">
        <v>3382911339</v>
      </c>
      <c r="C915">
        <v>23380116</v>
      </c>
      <c r="D915">
        <v>3</v>
      </c>
      <c r="E915" t="s">
        <v>8193</v>
      </c>
      <c r="F915" t="s">
        <v>8182</v>
      </c>
      <c r="G915" t="s">
        <v>8186</v>
      </c>
      <c r="H915" s="4">
        <v>45272</v>
      </c>
    </row>
    <row r="916" spans="1:8" x14ac:dyDescent="0.3">
      <c r="A916">
        <v>6640423</v>
      </c>
      <c r="B916">
        <v>3690872026</v>
      </c>
      <c r="C916">
        <v>1152215</v>
      </c>
      <c r="D916">
        <v>4</v>
      </c>
      <c r="E916" t="s">
        <v>8198</v>
      </c>
      <c r="F916" t="s">
        <v>8185</v>
      </c>
      <c r="G916" t="s">
        <v>8183</v>
      </c>
      <c r="H916" s="4">
        <v>45116</v>
      </c>
    </row>
    <row r="917" spans="1:8" x14ac:dyDescent="0.3">
      <c r="A917">
        <v>4598422</v>
      </c>
      <c r="B917">
        <v>6755367585</v>
      </c>
      <c r="C917">
        <v>54057428</v>
      </c>
      <c r="D917">
        <v>4</v>
      </c>
      <c r="E917" t="s">
        <v>8196</v>
      </c>
      <c r="F917" t="s">
        <v>8189</v>
      </c>
      <c r="G917" t="s">
        <v>8183</v>
      </c>
      <c r="H917" s="4">
        <v>45538</v>
      </c>
    </row>
    <row r="918" spans="1:8" x14ac:dyDescent="0.3">
      <c r="A918">
        <v>2863015</v>
      </c>
      <c r="B918">
        <v>6835850079</v>
      </c>
      <c r="C918">
        <v>68965787</v>
      </c>
      <c r="D918">
        <v>4</v>
      </c>
      <c r="E918" t="s">
        <v>8196</v>
      </c>
      <c r="F918" t="s">
        <v>8182</v>
      </c>
      <c r="G918" t="s">
        <v>8183</v>
      </c>
      <c r="H918" s="4">
        <v>45151</v>
      </c>
    </row>
    <row r="919" spans="1:8" x14ac:dyDescent="0.3">
      <c r="A919">
        <v>6819603</v>
      </c>
      <c r="B919">
        <v>9345418784</v>
      </c>
      <c r="C919">
        <v>58644651</v>
      </c>
      <c r="D919">
        <v>2</v>
      </c>
      <c r="E919" t="s">
        <v>8202</v>
      </c>
      <c r="F919" t="s">
        <v>8189</v>
      </c>
      <c r="G919" t="s">
        <v>8186</v>
      </c>
      <c r="H919" s="4">
        <v>45344</v>
      </c>
    </row>
    <row r="920" spans="1:8" x14ac:dyDescent="0.3">
      <c r="A920">
        <v>452916</v>
      </c>
      <c r="B920">
        <v>7185243614</v>
      </c>
      <c r="C920">
        <v>51994597</v>
      </c>
      <c r="D920">
        <v>3</v>
      </c>
      <c r="E920" t="s">
        <v>8195</v>
      </c>
      <c r="F920" t="s">
        <v>8189</v>
      </c>
      <c r="G920" t="s">
        <v>8183</v>
      </c>
      <c r="H920" s="4">
        <v>45301</v>
      </c>
    </row>
    <row r="921" spans="1:8" x14ac:dyDescent="0.3">
      <c r="A921">
        <v>656526</v>
      </c>
      <c r="B921">
        <v>2319044818</v>
      </c>
      <c r="C921">
        <v>82425179</v>
      </c>
      <c r="D921">
        <v>5</v>
      </c>
      <c r="E921" t="s">
        <v>8204</v>
      </c>
      <c r="F921" t="s">
        <v>8182</v>
      </c>
      <c r="G921" t="s">
        <v>8192</v>
      </c>
      <c r="H921" s="4">
        <v>45388</v>
      </c>
    </row>
    <row r="922" spans="1:8" x14ac:dyDescent="0.3">
      <c r="A922">
        <v>5638985</v>
      </c>
      <c r="B922">
        <v>931834374</v>
      </c>
      <c r="C922">
        <v>17392512</v>
      </c>
      <c r="D922">
        <v>1</v>
      </c>
      <c r="E922" t="s">
        <v>8193</v>
      </c>
      <c r="F922" t="s">
        <v>8191</v>
      </c>
      <c r="G922" t="s">
        <v>8186</v>
      </c>
      <c r="H922" s="4">
        <v>45565</v>
      </c>
    </row>
    <row r="923" spans="1:8" x14ac:dyDescent="0.3">
      <c r="A923">
        <v>4877018</v>
      </c>
      <c r="B923">
        <v>8485398781</v>
      </c>
      <c r="C923">
        <v>40593638</v>
      </c>
      <c r="D923">
        <v>3</v>
      </c>
      <c r="E923" t="s">
        <v>8181</v>
      </c>
      <c r="F923" t="s">
        <v>8185</v>
      </c>
      <c r="G923" t="s">
        <v>8183</v>
      </c>
      <c r="H923" s="4">
        <v>45402</v>
      </c>
    </row>
    <row r="924" spans="1:8" x14ac:dyDescent="0.3">
      <c r="A924">
        <v>7936833</v>
      </c>
      <c r="B924">
        <v>9806464912</v>
      </c>
      <c r="C924">
        <v>31981068</v>
      </c>
      <c r="D924">
        <v>4</v>
      </c>
      <c r="E924" t="s">
        <v>8203</v>
      </c>
      <c r="F924" t="s">
        <v>8185</v>
      </c>
      <c r="G924" t="s">
        <v>8192</v>
      </c>
      <c r="H924" s="4">
        <v>45525</v>
      </c>
    </row>
    <row r="925" spans="1:8" x14ac:dyDescent="0.3">
      <c r="A925">
        <v>8490631</v>
      </c>
      <c r="B925">
        <v>8214365128</v>
      </c>
      <c r="C925">
        <v>42012717</v>
      </c>
      <c r="D925">
        <v>4</v>
      </c>
      <c r="E925" t="s">
        <v>8212</v>
      </c>
      <c r="F925" t="s">
        <v>8185</v>
      </c>
      <c r="G925" t="s">
        <v>8192</v>
      </c>
      <c r="H925" s="4">
        <v>45483</v>
      </c>
    </row>
    <row r="926" spans="1:8" x14ac:dyDescent="0.3">
      <c r="A926">
        <v>2227649</v>
      </c>
      <c r="B926">
        <v>137089318</v>
      </c>
      <c r="C926">
        <v>6637282</v>
      </c>
      <c r="D926">
        <v>3</v>
      </c>
      <c r="E926" t="s">
        <v>8208</v>
      </c>
      <c r="F926" t="s">
        <v>8189</v>
      </c>
      <c r="G926" t="s">
        <v>8186</v>
      </c>
      <c r="H926" s="4">
        <v>45435</v>
      </c>
    </row>
    <row r="927" spans="1:8" x14ac:dyDescent="0.3">
      <c r="A927">
        <v>3701423</v>
      </c>
      <c r="B927">
        <v>7615602420</v>
      </c>
      <c r="C927">
        <v>63402854</v>
      </c>
      <c r="D927">
        <v>3</v>
      </c>
      <c r="E927" t="s">
        <v>8199</v>
      </c>
      <c r="F927" t="s">
        <v>8185</v>
      </c>
      <c r="G927" t="s">
        <v>8186</v>
      </c>
      <c r="H927" s="4">
        <v>45442</v>
      </c>
    </row>
    <row r="928" spans="1:8" x14ac:dyDescent="0.3">
      <c r="A928">
        <v>984672</v>
      </c>
      <c r="B928">
        <v>3995348964</v>
      </c>
      <c r="C928">
        <v>44828791</v>
      </c>
      <c r="D928">
        <v>5</v>
      </c>
      <c r="E928" t="s">
        <v>8203</v>
      </c>
      <c r="F928" t="s">
        <v>8185</v>
      </c>
      <c r="G928" t="s">
        <v>8192</v>
      </c>
      <c r="H928" s="4">
        <v>45446</v>
      </c>
    </row>
    <row r="929" spans="1:8" x14ac:dyDescent="0.3">
      <c r="A929">
        <v>9159442</v>
      </c>
      <c r="B929">
        <v>3816542830</v>
      </c>
      <c r="C929">
        <v>81822935</v>
      </c>
      <c r="D929">
        <v>3</v>
      </c>
      <c r="E929" t="s">
        <v>8187</v>
      </c>
      <c r="F929" t="s">
        <v>8189</v>
      </c>
      <c r="G929" t="s">
        <v>8183</v>
      </c>
      <c r="H929" s="4">
        <v>45156</v>
      </c>
    </row>
    <row r="930" spans="1:8" x14ac:dyDescent="0.3">
      <c r="A930">
        <v>9759244</v>
      </c>
      <c r="B930">
        <v>9665004924</v>
      </c>
      <c r="C930">
        <v>90184276</v>
      </c>
      <c r="D930">
        <v>4</v>
      </c>
      <c r="E930" t="s">
        <v>8204</v>
      </c>
      <c r="F930" t="s">
        <v>8191</v>
      </c>
      <c r="G930" t="s">
        <v>8192</v>
      </c>
      <c r="H930" s="4">
        <v>45136</v>
      </c>
    </row>
    <row r="931" spans="1:8" x14ac:dyDescent="0.3">
      <c r="A931">
        <v>1368053</v>
      </c>
      <c r="B931">
        <v>1728547597</v>
      </c>
      <c r="C931">
        <v>98444183</v>
      </c>
      <c r="D931">
        <v>3</v>
      </c>
      <c r="E931" t="s">
        <v>8196</v>
      </c>
      <c r="F931" t="s">
        <v>8182</v>
      </c>
      <c r="G931" t="s">
        <v>8183</v>
      </c>
      <c r="H931" s="4">
        <v>45452</v>
      </c>
    </row>
    <row r="932" spans="1:8" x14ac:dyDescent="0.3">
      <c r="A932">
        <v>9615162</v>
      </c>
      <c r="B932">
        <v>5311190131</v>
      </c>
      <c r="C932">
        <v>19482392</v>
      </c>
      <c r="D932">
        <v>2</v>
      </c>
      <c r="E932" t="s">
        <v>8194</v>
      </c>
      <c r="F932" t="s">
        <v>8191</v>
      </c>
      <c r="G932" t="s">
        <v>8186</v>
      </c>
      <c r="H932" s="4">
        <v>45355</v>
      </c>
    </row>
    <row r="933" spans="1:8" x14ac:dyDescent="0.3">
      <c r="A933">
        <v>2387908</v>
      </c>
      <c r="B933">
        <v>9581592141</v>
      </c>
      <c r="C933">
        <v>64562786</v>
      </c>
      <c r="D933">
        <v>3</v>
      </c>
      <c r="E933" t="s">
        <v>8184</v>
      </c>
      <c r="F933" t="s">
        <v>8189</v>
      </c>
      <c r="G933" t="s">
        <v>8186</v>
      </c>
      <c r="H933" s="4">
        <v>45313</v>
      </c>
    </row>
    <row r="934" spans="1:8" x14ac:dyDescent="0.3">
      <c r="A934">
        <v>5412085</v>
      </c>
      <c r="B934">
        <v>4848863693</v>
      </c>
      <c r="C934">
        <v>63217390</v>
      </c>
      <c r="D934">
        <v>1</v>
      </c>
      <c r="E934" t="s">
        <v>8188</v>
      </c>
      <c r="F934" t="s">
        <v>8189</v>
      </c>
      <c r="G934" t="s">
        <v>8186</v>
      </c>
      <c r="H934" s="4">
        <v>45547</v>
      </c>
    </row>
    <row r="935" spans="1:8" x14ac:dyDescent="0.3">
      <c r="A935">
        <v>8181854</v>
      </c>
      <c r="B935">
        <v>6374883107</v>
      </c>
      <c r="C935">
        <v>23126657</v>
      </c>
      <c r="D935">
        <v>5</v>
      </c>
      <c r="E935" t="s">
        <v>8209</v>
      </c>
      <c r="F935" t="s">
        <v>8189</v>
      </c>
      <c r="G935" t="s">
        <v>8192</v>
      </c>
      <c r="H935" s="4">
        <v>45157</v>
      </c>
    </row>
    <row r="936" spans="1:8" x14ac:dyDescent="0.3">
      <c r="A936">
        <v>7769298</v>
      </c>
      <c r="B936">
        <v>3270131216</v>
      </c>
      <c r="C936">
        <v>56604077</v>
      </c>
      <c r="D936">
        <v>1</v>
      </c>
      <c r="E936" t="s">
        <v>8188</v>
      </c>
      <c r="F936" t="s">
        <v>8182</v>
      </c>
      <c r="G936" t="s">
        <v>8186</v>
      </c>
      <c r="H936" s="4">
        <v>45332</v>
      </c>
    </row>
    <row r="937" spans="1:8" x14ac:dyDescent="0.3">
      <c r="A937">
        <v>7117861</v>
      </c>
      <c r="B937">
        <v>2643382562</v>
      </c>
      <c r="C937">
        <v>54338574</v>
      </c>
      <c r="D937">
        <v>3</v>
      </c>
      <c r="E937" t="s">
        <v>8196</v>
      </c>
      <c r="F937" t="s">
        <v>8185</v>
      </c>
      <c r="G937" t="s">
        <v>8183</v>
      </c>
      <c r="H937" s="4">
        <v>45131</v>
      </c>
    </row>
    <row r="938" spans="1:8" x14ac:dyDescent="0.3">
      <c r="A938">
        <v>1195641</v>
      </c>
      <c r="B938">
        <v>5212524996</v>
      </c>
      <c r="C938">
        <v>45071436</v>
      </c>
      <c r="D938">
        <v>4</v>
      </c>
      <c r="E938" t="s">
        <v>8187</v>
      </c>
      <c r="F938" t="s">
        <v>8185</v>
      </c>
      <c r="G938" t="s">
        <v>8183</v>
      </c>
      <c r="H938" s="4">
        <v>45270</v>
      </c>
    </row>
    <row r="939" spans="1:8" x14ac:dyDescent="0.3">
      <c r="A939">
        <v>2453413</v>
      </c>
      <c r="B939">
        <v>9594095277</v>
      </c>
      <c r="C939">
        <v>27604184</v>
      </c>
      <c r="D939">
        <v>5</v>
      </c>
      <c r="E939" t="s">
        <v>8203</v>
      </c>
      <c r="F939" t="s">
        <v>8182</v>
      </c>
      <c r="G939" t="s">
        <v>8192</v>
      </c>
      <c r="H939" s="4">
        <v>45361</v>
      </c>
    </row>
    <row r="940" spans="1:8" x14ac:dyDescent="0.3">
      <c r="A940">
        <v>5230626</v>
      </c>
      <c r="B940">
        <v>8375863419</v>
      </c>
      <c r="C940">
        <v>76971644</v>
      </c>
      <c r="D940">
        <v>4</v>
      </c>
      <c r="E940" t="s">
        <v>8204</v>
      </c>
      <c r="F940" t="s">
        <v>8189</v>
      </c>
      <c r="G940" t="s">
        <v>8192</v>
      </c>
      <c r="H940" s="4">
        <v>45530</v>
      </c>
    </row>
    <row r="941" spans="1:8" x14ac:dyDescent="0.3">
      <c r="A941">
        <v>8819767</v>
      </c>
      <c r="B941">
        <v>7523880783</v>
      </c>
      <c r="C941">
        <v>21481338</v>
      </c>
      <c r="D941">
        <v>4</v>
      </c>
      <c r="E941" t="s">
        <v>8181</v>
      </c>
      <c r="F941" t="s">
        <v>8185</v>
      </c>
      <c r="G941" t="s">
        <v>8183</v>
      </c>
      <c r="H941" s="4">
        <v>45578</v>
      </c>
    </row>
    <row r="942" spans="1:8" x14ac:dyDescent="0.3">
      <c r="A942">
        <v>7097350</v>
      </c>
      <c r="B942">
        <v>9670158103</v>
      </c>
      <c r="C942">
        <v>63262519</v>
      </c>
      <c r="D942">
        <v>3</v>
      </c>
      <c r="E942" t="s">
        <v>8181</v>
      </c>
      <c r="F942" t="s">
        <v>8185</v>
      </c>
      <c r="G942" t="s">
        <v>8183</v>
      </c>
      <c r="H942" s="4">
        <v>45362</v>
      </c>
    </row>
    <row r="943" spans="1:8" x14ac:dyDescent="0.3">
      <c r="A943">
        <v>5898681</v>
      </c>
      <c r="B943">
        <v>4344108631</v>
      </c>
      <c r="C943">
        <v>45804389</v>
      </c>
      <c r="D943">
        <v>3</v>
      </c>
      <c r="E943" t="s">
        <v>8199</v>
      </c>
      <c r="F943" t="s">
        <v>8191</v>
      </c>
      <c r="G943" t="s">
        <v>8186</v>
      </c>
      <c r="H943" s="4">
        <v>45014</v>
      </c>
    </row>
    <row r="944" spans="1:8" x14ac:dyDescent="0.3">
      <c r="A944">
        <v>342939</v>
      </c>
      <c r="B944">
        <v>2237858</v>
      </c>
      <c r="C944">
        <v>48281892</v>
      </c>
      <c r="D944">
        <v>3</v>
      </c>
      <c r="E944" t="s">
        <v>8196</v>
      </c>
      <c r="F944" t="s">
        <v>8182</v>
      </c>
      <c r="G944" t="s">
        <v>8183</v>
      </c>
      <c r="H944" s="4">
        <v>45018</v>
      </c>
    </row>
    <row r="945" spans="1:8" x14ac:dyDescent="0.3">
      <c r="A945">
        <v>8696239</v>
      </c>
      <c r="B945">
        <v>3217791988</v>
      </c>
      <c r="C945">
        <v>92642745</v>
      </c>
      <c r="D945">
        <v>3</v>
      </c>
      <c r="E945" t="s">
        <v>8181</v>
      </c>
      <c r="F945" t="s">
        <v>8189</v>
      </c>
      <c r="G945" t="s">
        <v>8183</v>
      </c>
      <c r="H945" s="4">
        <v>45148</v>
      </c>
    </row>
    <row r="946" spans="1:8" x14ac:dyDescent="0.3">
      <c r="A946">
        <v>3354195</v>
      </c>
      <c r="B946">
        <v>3355718103</v>
      </c>
      <c r="C946">
        <v>91196901</v>
      </c>
      <c r="D946">
        <v>1</v>
      </c>
      <c r="E946" t="s">
        <v>8206</v>
      </c>
      <c r="F946" t="s">
        <v>8191</v>
      </c>
      <c r="G946" t="s">
        <v>8186</v>
      </c>
      <c r="H946" s="4">
        <v>45179</v>
      </c>
    </row>
    <row r="947" spans="1:8" x14ac:dyDescent="0.3">
      <c r="A947">
        <v>7941313</v>
      </c>
      <c r="B947">
        <v>9590518103</v>
      </c>
      <c r="C947">
        <v>62323608</v>
      </c>
      <c r="D947">
        <v>4</v>
      </c>
      <c r="E947" t="s">
        <v>8211</v>
      </c>
      <c r="F947" t="s">
        <v>8185</v>
      </c>
      <c r="G947" t="s">
        <v>8192</v>
      </c>
      <c r="H947" s="4">
        <v>45352</v>
      </c>
    </row>
    <row r="948" spans="1:8" x14ac:dyDescent="0.3">
      <c r="A948">
        <v>4319900</v>
      </c>
      <c r="B948">
        <v>6610120274</v>
      </c>
      <c r="C948">
        <v>89910157</v>
      </c>
      <c r="D948">
        <v>3</v>
      </c>
      <c r="E948" t="s">
        <v>8181</v>
      </c>
      <c r="F948" t="s">
        <v>8185</v>
      </c>
      <c r="G948" t="s">
        <v>8183</v>
      </c>
      <c r="H948" s="4">
        <v>45492</v>
      </c>
    </row>
    <row r="949" spans="1:8" x14ac:dyDescent="0.3">
      <c r="A949">
        <v>2998003</v>
      </c>
      <c r="B949">
        <v>1180899898</v>
      </c>
      <c r="C949">
        <v>16420489</v>
      </c>
      <c r="D949">
        <v>4</v>
      </c>
      <c r="E949" t="s">
        <v>8212</v>
      </c>
      <c r="F949" t="s">
        <v>8189</v>
      </c>
      <c r="G949" t="s">
        <v>8192</v>
      </c>
      <c r="H949" s="4">
        <v>45033</v>
      </c>
    </row>
    <row r="950" spans="1:8" x14ac:dyDescent="0.3">
      <c r="A950">
        <v>5415775</v>
      </c>
      <c r="B950">
        <v>8758992688</v>
      </c>
      <c r="C950">
        <v>11616535</v>
      </c>
      <c r="D950">
        <v>5</v>
      </c>
      <c r="E950" t="s">
        <v>8212</v>
      </c>
      <c r="F950" t="s">
        <v>8185</v>
      </c>
      <c r="G950" t="s">
        <v>8192</v>
      </c>
      <c r="H950" s="4">
        <v>45465</v>
      </c>
    </row>
    <row r="951" spans="1:8" x14ac:dyDescent="0.3">
      <c r="A951">
        <v>2249681</v>
      </c>
      <c r="B951">
        <v>6965716176</v>
      </c>
      <c r="C951">
        <v>12851610</v>
      </c>
      <c r="D951">
        <v>4</v>
      </c>
      <c r="E951" t="s">
        <v>8196</v>
      </c>
      <c r="F951" t="s">
        <v>8191</v>
      </c>
      <c r="G951" t="s">
        <v>8183</v>
      </c>
      <c r="H951" s="4">
        <v>45029</v>
      </c>
    </row>
    <row r="952" spans="1:8" x14ac:dyDescent="0.3">
      <c r="A952">
        <v>884092</v>
      </c>
      <c r="B952">
        <v>5527742274</v>
      </c>
      <c r="C952">
        <v>57956497</v>
      </c>
      <c r="D952">
        <v>3</v>
      </c>
      <c r="E952" t="s">
        <v>8195</v>
      </c>
      <c r="F952" t="s">
        <v>8182</v>
      </c>
      <c r="G952" t="s">
        <v>8183</v>
      </c>
      <c r="H952" s="4">
        <v>45276</v>
      </c>
    </row>
    <row r="953" spans="1:8" x14ac:dyDescent="0.3">
      <c r="A953">
        <v>2669997</v>
      </c>
      <c r="B953">
        <v>826610039</v>
      </c>
      <c r="C953">
        <v>29431960</v>
      </c>
      <c r="D953">
        <v>3</v>
      </c>
      <c r="E953" t="s">
        <v>8181</v>
      </c>
      <c r="F953" t="s">
        <v>8191</v>
      </c>
      <c r="G953" t="s">
        <v>8183</v>
      </c>
      <c r="H953" s="4">
        <v>45155</v>
      </c>
    </row>
    <row r="954" spans="1:8" x14ac:dyDescent="0.3">
      <c r="A954">
        <v>6147300</v>
      </c>
      <c r="B954">
        <v>3303891913</v>
      </c>
      <c r="C954">
        <v>84361534</v>
      </c>
      <c r="D954">
        <v>3</v>
      </c>
      <c r="E954" t="s">
        <v>8198</v>
      </c>
      <c r="F954" t="s">
        <v>8185</v>
      </c>
      <c r="G954" t="s">
        <v>8183</v>
      </c>
      <c r="H954" s="4">
        <v>45306</v>
      </c>
    </row>
    <row r="955" spans="1:8" x14ac:dyDescent="0.3">
      <c r="A955">
        <v>1133033</v>
      </c>
      <c r="B955">
        <v>2489292878</v>
      </c>
      <c r="C955">
        <v>59240916</v>
      </c>
      <c r="D955">
        <v>3</v>
      </c>
      <c r="E955" t="s">
        <v>8198</v>
      </c>
      <c r="F955" t="s">
        <v>8182</v>
      </c>
      <c r="G955" t="s">
        <v>8183</v>
      </c>
      <c r="H955" s="4">
        <v>45200</v>
      </c>
    </row>
    <row r="956" spans="1:8" x14ac:dyDescent="0.3">
      <c r="A956">
        <v>6280990</v>
      </c>
      <c r="B956">
        <v>8589851630</v>
      </c>
      <c r="C956">
        <v>5386246</v>
      </c>
      <c r="D956">
        <v>4</v>
      </c>
      <c r="E956" t="s">
        <v>8196</v>
      </c>
      <c r="F956" t="s">
        <v>8185</v>
      </c>
      <c r="G956" t="s">
        <v>8183</v>
      </c>
      <c r="H956" s="4">
        <v>45440</v>
      </c>
    </row>
    <row r="957" spans="1:8" x14ac:dyDescent="0.3">
      <c r="A957">
        <v>6220409</v>
      </c>
      <c r="B957">
        <v>4598897781</v>
      </c>
      <c r="C957">
        <v>77625089</v>
      </c>
      <c r="D957">
        <v>4</v>
      </c>
      <c r="E957" t="s">
        <v>8196</v>
      </c>
      <c r="F957" t="s">
        <v>8189</v>
      </c>
      <c r="G957" t="s">
        <v>8183</v>
      </c>
      <c r="H957" s="4">
        <v>45119</v>
      </c>
    </row>
    <row r="958" spans="1:8" x14ac:dyDescent="0.3">
      <c r="A958">
        <v>1362938</v>
      </c>
      <c r="B958">
        <v>6932356214</v>
      </c>
      <c r="C958">
        <v>58942207</v>
      </c>
      <c r="D958">
        <v>3</v>
      </c>
      <c r="E958" t="s">
        <v>8188</v>
      </c>
      <c r="F958" t="s">
        <v>8189</v>
      </c>
      <c r="G958" t="s">
        <v>8186</v>
      </c>
      <c r="H958" s="4">
        <v>45020</v>
      </c>
    </row>
    <row r="959" spans="1:8" x14ac:dyDescent="0.3">
      <c r="A959">
        <v>6479101</v>
      </c>
      <c r="B959">
        <v>3499004322</v>
      </c>
      <c r="C959">
        <v>70363568</v>
      </c>
      <c r="D959">
        <v>3</v>
      </c>
      <c r="E959" t="s">
        <v>8196</v>
      </c>
      <c r="F959" t="s">
        <v>8182</v>
      </c>
      <c r="G959" t="s">
        <v>8183</v>
      </c>
      <c r="H959" s="4">
        <v>45050</v>
      </c>
    </row>
    <row r="960" spans="1:8" x14ac:dyDescent="0.3">
      <c r="A960">
        <v>7009664</v>
      </c>
      <c r="B960">
        <v>7517620171</v>
      </c>
      <c r="C960">
        <v>25128143</v>
      </c>
      <c r="D960">
        <v>3</v>
      </c>
      <c r="E960" t="s">
        <v>8198</v>
      </c>
      <c r="F960" t="s">
        <v>8189</v>
      </c>
      <c r="G960" t="s">
        <v>8183</v>
      </c>
      <c r="H960" s="4">
        <v>45032</v>
      </c>
    </row>
    <row r="961" spans="1:8" x14ac:dyDescent="0.3">
      <c r="A961">
        <v>7539811</v>
      </c>
      <c r="B961">
        <v>172987148</v>
      </c>
      <c r="C961">
        <v>71607166</v>
      </c>
      <c r="D961">
        <v>3</v>
      </c>
      <c r="E961" t="s">
        <v>8194</v>
      </c>
      <c r="F961" t="s">
        <v>8191</v>
      </c>
      <c r="G961" t="s">
        <v>8186</v>
      </c>
      <c r="H961" s="4">
        <v>45599</v>
      </c>
    </row>
    <row r="962" spans="1:8" x14ac:dyDescent="0.3">
      <c r="A962">
        <v>2158528</v>
      </c>
      <c r="B962">
        <v>8347207794</v>
      </c>
      <c r="C962">
        <v>34853377</v>
      </c>
      <c r="D962">
        <v>4</v>
      </c>
      <c r="E962" t="s">
        <v>8181</v>
      </c>
      <c r="F962" t="s">
        <v>8189</v>
      </c>
      <c r="G962" t="s">
        <v>8183</v>
      </c>
      <c r="H962" s="4">
        <v>45521</v>
      </c>
    </row>
    <row r="963" spans="1:8" x14ac:dyDescent="0.3">
      <c r="A963">
        <v>9276057</v>
      </c>
      <c r="B963">
        <v>9472355181</v>
      </c>
      <c r="C963">
        <v>81462774</v>
      </c>
      <c r="D963">
        <v>4</v>
      </c>
      <c r="E963" t="s">
        <v>8197</v>
      </c>
      <c r="F963" t="s">
        <v>8189</v>
      </c>
      <c r="G963" t="s">
        <v>8192</v>
      </c>
      <c r="H963" s="4">
        <v>45314</v>
      </c>
    </row>
    <row r="964" spans="1:8" x14ac:dyDescent="0.3">
      <c r="A964">
        <v>5624036</v>
      </c>
      <c r="B964">
        <v>1315064289</v>
      </c>
      <c r="C964">
        <v>74735607</v>
      </c>
      <c r="D964">
        <v>4</v>
      </c>
      <c r="E964" t="s">
        <v>8196</v>
      </c>
      <c r="F964" t="s">
        <v>8191</v>
      </c>
      <c r="G964" t="s">
        <v>8183</v>
      </c>
      <c r="H964" s="4">
        <v>45500</v>
      </c>
    </row>
    <row r="965" spans="1:8" x14ac:dyDescent="0.3">
      <c r="A965">
        <v>311559</v>
      </c>
      <c r="B965">
        <v>9371869941</v>
      </c>
      <c r="C965">
        <v>53076417</v>
      </c>
      <c r="D965">
        <v>3</v>
      </c>
      <c r="E965" t="s">
        <v>8188</v>
      </c>
      <c r="F965" t="s">
        <v>8189</v>
      </c>
      <c r="G965" t="s">
        <v>8186</v>
      </c>
      <c r="H965" s="4">
        <v>45211</v>
      </c>
    </row>
    <row r="966" spans="1:8" x14ac:dyDescent="0.3">
      <c r="A966">
        <v>4017146</v>
      </c>
      <c r="B966">
        <v>5184568404</v>
      </c>
      <c r="C966">
        <v>93507573</v>
      </c>
      <c r="D966">
        <v>2</v>
      </c>
      <c r="E966" t="s">
        <v>8202</v>
      </c>
      <c r="F966" t="s">
        <v>8189</v>
      </c>
      <c r="G966" t="s">
        <v>8186</v>
      </c>
      <c r="H966" s="4">
        <v>45378</v>
      </c>
    </row>
    <row r="967" spans="1:8" x14ac:dyDescent="0.3">
      <c r="A967">
        <v>3065772</v>
      </c>
      <c r="B967">
        <v>5891002534</v>
      </c>
      <c r="C967">
        <v>41494517</v>
      </c>
      <c r="D967">
        <v>3</v>
      </c>
      <c r="E967" t="s">
        <v>8193</v>
      </c>
      <c r="F967" t="s">
        <v>8189</v>
      </c>
      <c r="G967" t="s">
        <v>8186</v>
      </c>
      <c r="H967" s="4">
        <v>45198</v>
      </c>
    </row>
    <row r="968" spans="1:8" x14ac:dyDescent="0.3">
      <c r="A968">
        <v>5629046</v>
      </c>
      <c r="B968">
        <v>1479730711</v>
      </c>
      <c r="C968">
        <v>90647204</v>
      </c>
      <c r="D968">
        <v>4</v>
      </c>
      <c r="E968" t="s">
        <v>8198</v>
      </c>
      <c r="F968" t="s">
        <v>8191</v>
      </c>
      <c r="G968" t="s">
        <v>8183</v>
      </c>
      <c r="H968" s="4">
        <v>45537</v>
      </c>
    </row>
    <row r="969" spans="1:8" x14ac:dyDescent="0.3">
      <c r="A969">
        <v>8946499</v>
      </c>
      <c r="B969">
        <v>7651037338</v>
      </c>
      <c r="C969">
        <v>31576845</v>
      </c>
      <c r="D969">
        <v>4</v>
      </c>
      <c r="E969" t="s">
        <v>8196</v>
      </c>
      <c r="F969" t="s">
        <v>8185</v>
      </c>
      <c r="G969" t="s">
        <v>8183</v>
      </c>
      <c r="H969" s="4">
        <v>45251</v>
      </c>
    </row>
    <row r="970" spans="1:8" x14ac:dyDescent="0.3">
      <c r="A970">
        <v>5974536</v>
      </c>
      <c r="B970">
        <v>8763754537</v>
      </c>
      <c r="C970">
        <v>97873848</v>
      </c>
      <c r="D970">
        <v>3</v>
      </c>
      <c r="E970" t="s">
        <v>8196</v>
      </c>
      <c r="F970" t="s">
        <v>8189</v>
      </c>
      <c r="G970" t="s">
        <v>8183</v>
      </c>
      <c r="H970" s="4">
        <v>45572</v>
      </c>
    </row>
    <row r="971" spans="1:8" x14ac:dyDescent="0.3">
      <c r="A971">
        <v>2970671</v>
      </c>
      <c r="B971">
        <v>7683813608</v>
      </c>
      <c r="C971">
        <v>99707100</v>
      </c>
      <c r="D971">
        <v>3</v>
      </c>
      <c r="E971" t="s">
        <v>8198</v>
      </c>
      <c r="F971" t="s">
        <v>8182</v>
      </c>
      <c r="G971" t="s">
        <v>8183</v>
      </c>
      <c r="H971" s="4">
        <v>45083</v>
      </c>
    </row>
    <row r="972" spans="1:8" x14ac:dyDescent="0.3">
      <c r="A972">
        <v>8603661</v>
      </c>
      <c r="B972">
        <v>6722955128</v>
      </c>
      <c r="C972">
        <v>8351747</v>
      </c>
      <c r="D972">
        <v>4</v>
      </c>
      <c r="E972" t="s">
        <v>8205</v>
      </c>
      <c r="F972" t="s">
        <v>8182</v>
      </c>
      <c r="G972" t="s">
        <v>8192</v>
      </c>
      <c r="H972" s="4">
        <v>45004</v>
      </c>
    </row>
    <row r="973" spans="1:8" x14ac:dyDescent="0.3">
      <c r="A973">
        <v>2821634</v>
      </c>
      <c r="B973">
        <v>8259274680</v>
      </c>
      <c r="C973">
        <v>60379302</v>
      </c>
      <c r="D973">
        <v>5</v>
      </c>
      <c r="E973" t="s">
        <v>8204</v>
      </c>
      <c r="F973" t="s">
        <v>8185</v>
      </c>
      <c r="G973" t="s">
        <v>8192</v>
      </c>
      <c r="H973" s="4">
        <v>45027</v>
      </c>
    </row>
    <row r="974" spans="1:8" x14ac:dyDescent="0.3">
      <c r="A974">
        <v>1458528</v>
      </c>
      <c r="B974">
        <v>4620484274</v>
      </c>
      <c r="C974">
        <v>58111297</v>
      </c>
      <c r="D974">
        <v>3</v>
      </c>
      <c r="E974" t="s">
        <v>8198</v>
      </c>
      <c r="F974" t="s">
        <v>8189</v>
      </c>
      <c r="G974" t="s">
        <v>8183</v>
      </c>
      <c r="H974" s="4">
        <v>45545</v>
      </c>
    </row>
    <row r="975" spans="1:8" x14ac:dyDescent="0.3">
      <c r="A975">
        <v>7108665</v>
      </c>
      <c r="B975">
        <v>8260569466</v>
      </c>
      <c r="C975">
        <v>59323931</v>
      </c>
      <c r="D975">
        <v>4</v>
      </c>
      <c r="E975" t="s">
        <v>8187</v>
      </c>
      <c r="F975" t="s">
        <v>8189</v>
      </c>
      <c r="G975" t="s">
        <v>8183</v>
      </c>
      <c r="H975" s="4">
        <v>45275</v>
      </c>
    </row>
    <row r="976" spans="1:8" x14ac:dyDescent="0.3">
      <c r="A976">
        <v>1780260</v>
      </c>
      <c r="B976">
        <v>8498916204</v>
      </c>
      <c r="C976">
        <v>47625855</v>
      </c>
      <c r="D976">
        <v>3</v>
      </c>
      <c r="E976" t="s">
        <v>8206</v>
      </c>
      <c r="F976" t="s">
        <v>8191</v>
      </c>
      <c r="G976" t="s">
        <v>8186</v>
      </c>
      <c r="H976" s="4">
        <v>45373</v>
      </c>
    </row>
    <row r="977" spans="1:8" x14ac:dyDescent="0.3">
      <c r="A977">
        <v>8972017</v>
      </c>
      <c r="B977">
        <v>3209538967</v>
      </c>
      <c r="C977">
        <v>41874489</v>
      </c>
      <c r="D977">
        <v>3</v>
      </c>
      <c r="E977" t="s">
        <v>8195</v>
      </c>
      <c r="F977" t="s">
        <v>8185</v>
      </c>
      <c r="G977" t="s">
        <v>8183</v>
      </c>
      <c r="H977" s="4">
        <v>45419</v>
      </c>
    </row>
    <row r="978" spans="1:8" x14ac:dyDescent="0.3">
      <c r="A978">
        <v>2696658</v>
      </c>
      <c r="B978">
        <v>2570640420</v>
      </c>
      <c r="C978">
        <v>10418604</v>
      </c>
      <c r="D978">
        <v>2</v>
      </c>
      <c r="E978" t="s">
        <v>8200</v>
      </c>
      <c r="F978" t="s">
        <v>8191</v>
      </c>
      <c r="G978" t="s">
        <v>8186</v>
      </c>
      <c r="H978" s="4">
        <v>45044</v>
      </c>
    </row>
    <row r="979" spans="1:8" x14ac:dyDescent="0.3">
      <c r="A979">
        <v>7209690</v>
      </c>
      <c r="B979">
        <v>2066843639</v>
      </c>
      <c r="C979">
        <v>69516494</v>
      </c>
      <c r="D979">
        <v>3</v>
      </c>
      <c r="E979" t="s">
        <v>8194</v>
      </c>
      <c r="F979" t="s">
        <v>8191</v>
      </c>
      <c r="G979" t="s">
        <v>8186</v>
      </c>
      <c r="H979" s="4">
        <v>45437</v>
      </c>
    </row>
    <row r="980" spans="1:8" x14ac:dyDescent="0.3">
      <c r="A980">
        <v>620534</v>
      </c>
      <c r="B980">
        <v>7402125753</v>
      </c>
      <c r="C980">
        <v>12500465</v>
      </c>
      <c r="D980">
        <v>5</v>
      </c>
      <c r="E980" t="s">
        <v>8207</v>
      </c>
      <c r="F980" t="s">
        <v>8182</v>
      </c>
      <c r="G980" t="s">
        <v>8192</v>
      </c>
      <c r="H980" s="4">
        <v>45231</v>
      </c>
    </row>
    <row r="981" spans="1:8" x14ac:dyDescent="0.3">
      <c r="A981">
        <v>5723757</v>
      </c>
      <c r="B981">
        <v>9171089443</v>
      </c>
      <c r="C981">
        <v>46185579</v>
      </c>
      <c r="D981">
        <v>1</v>
      </c>
      <c r="E981" t="s">
        <v>8188</v>
      </c>
      <c r="F981" t="s">
        <v>8189</v>
      </c>
      <c r="G981" t="s">
        <v>8186</v>
      </c>
      <c r="H981" s="4">
        <v>45545</v>
      </c>
    </row>
    <row r="982" spans="1:8" x14ac:dyDescent="0.3">
      <c r="A982">
        <v>4764529</v>
      </c>
      <c r="B982">
        <v>3272079644</v>
      </c>
      <c r="C982">
        <v>51592174</v>
      </c>
      <c r="D982">
        <v>1</v>
      </c>
      <c r="E982" t="s">
        <v>8200</v>
      </c>
      <c r="F982" t="s">
        <v>8191</v>
      </c>
      <c r="G982" t="s">
        <v>8186</v>
      </c>
      <c r="H982" s="4">
        <v>45083</v>
      </c>
    </row>
    <row r="983" spans="1:8" x14ac:dyDescent="0.3">
      <c r="A983">
        <v>2328761</v>
      </c>
      <c r="B983">
        <v>438111050</v>
      </c>
      <c r="C983">
        <v>74174956</v>
      </c>
      <c r="D983">
        <v>3</v>
      </c>
      <c r="E983" t="s">
        <v>8196</v>
      </c>
      <c r="F983" t="s">
        <v>8185</v>
      </c>
      <c r="G983" t="s">
        <v>8183</v>
      </c>
      <c r="H983" s="4">
        <v>45415</v>
      </c>
    </row>
    <row r="984" spans="1:8" x14ac:dyDescent="0.3">
      <c r="A984">
        <v>7125541</v>
      </c>
      <c r="B984">
        <v>7416160835</v>
      </c>
      <c r="C984">
        <v>29324437</v>
      </c>
      <c r="D984">
        <v>3</v>
      </c>
      <c r="E984" t="s">
        <v>8181</v>
      </c>
      <c r="F984" t="s">
        <v>8185</v>
      </c>
      <c r="G984" t="s">
        <v>8183</v>
      </c>
      <c r="H984" s="4">
        <v>45046</v>
      </c>
    </row>
    <row r="985" spans="1:8" x14ac:dyDescent="0.3">
      <c r="A985">
        <v>6647694</v>
      </c>
      <c r="B985">
        <v>4075074492</v>
      </c>
      <c r="C985">
        <v>12778027</v>
      </c>
      <c r="D985">
        <v>4</v>
      </c>
      <c r="E985" t="s">
        <v>8195</v>
      </c>
      <c r="F985" t="s">
        <v>8185</v>
      </c>
      <c r="G985" t="s">
        <v>8183</v>
      </c>
      <c r="H985" s="4">
        <v>45273</v>
      </c>
    </row>
    <row r="986" spans="1:8" x14ac:dyDescent="0.3">
      <c r="A986">
        <v>3834361</v>
      </c>
      <c r="B986">
        <v>5536024334</v>
      </c>
      <c r="C986">
        <v>15661674</v>
      </c>
      <c r="D986">
        <v>3</v>
      </c>
      <c r="E986" t="s">
        <v>8187</v>
      </c>
      <c r="F986" t="s">
        <v>8189</v>
      </c>
      <c r="G986" t="s">
        <v>8183</v>
      </c>
      <c r="H986" s="4">
        <v>45046</v>
      </c>
    </row>
    <row r="987" spans="1:8" x14ac:dyDescent="0.3">
      <c r="A987">
        <v>8246307</v>
      </c>
      <c r="B987">
        <v>2013140214</v>
      </c>
      <c r="C987">
        <v>39674723</v>
      </c>
      <c r="D987">
        <v>3</v>
      </c>
      <c r="E987" t="s">
        <v>8184</v>
      </c>
      <c r="F987" t="s">
        <v>8189</v>
      </c>
      <c r="G987" t="s">
        <v>8186</v>
      </c>
      <c r="H987" s="4">
        <v>45426</v>
      </c>
    </row>
    <row r="988" spans="1:8" x14ac:dyDescent="0.3">
      <c r="A988">
        <v>368868</v>
      </c>
      <c r="B988">
        <v>1113582397</v>
      </c>
      <c r="C988">
        <v>53292177</v>
      </c>
      <c r="D988">
        <v>5</v>
      </c>
      <c r="E988" t="s">
        <v>8207</v>
      </c>
      <c r="F988" t="s">
        <v>8182</v>
      </c>
      <c r="G988" t="s">
        <v>8192</v>
      </c>
      <c r="H988" s="4">
        <v>45277</v>
      </c>
    </row>
    <row r="989" spans="1:8" x14ac:dyDescent="0.3">
      <c r="A989">
        <v>8644322</v>
      </c>
      <c r="B989">
        <v>1083928258</v>
      </c>
      <c r="C989">
        <v>14705462</v>
      </c>
      <c r="D989">
        <v>4</v>
      </c>
      <c r="E989" t="s">
        <v>8181</v>
      </c>
      <c r="F989" t="s">
        <v>8191</v>
      </c>
      <c r="G989" t="s">
        <v>8183</v>
      </c>
      <c r="H989" s="4">
        <v>45281</v>
      </c>
    </row>
    <row r="990" spans="1:8" x14ac:dyDescent="0.3">
      <c r="A990">
        <v>431770</v>
      </c>
      <c r="B990">
        <v>4906957374</v>
      </c>
      <c r="C990">
        <v>30029998</v>
      </c>
      <c r="D990">
        <v>4</v>
      </c>
      <c r="E990" t="s">
        <v>8204</v>
      </c>
      <c r="F990" t="s">
        <v>8185</v>
      </c>
      <c r="G990" t="s">
        <v>8192</v>
      </c>
      <c r="H990" s="4">
        <v>45185</v>
      </c>
    </row>
    <row r="991" spans="1:8" x14ac:dyDescent="0.3">
      <c r="A991">
        <v>4301590</v>
      </c>
      <c r="B991">
        <v>1876614122</v>
      </c>
      <c r="C991">
        <v>97678578</v>
      </c>
      <c r="D991">
        <v>3</v>
      </c>
      <c r="E991" t="s">
        <v>8187</v>
      </c>
      <c r="F991" t="s">
        <v>8182</v>
      </c>
      <c r="G991" t="s">
        <v>8183</v>
      </c>
      <c r="H991" s="4">
        <v>45161</v>
      </c>
    </row>
    <row r="992" spans="1:8" x14ac:dyDescent="0.3">
      <c r="A992">
        <v>4858394</v>
      </c>
      <c r="B992">
        <v>6556180328</v>
      </c>
      <c r="C992">
        <v>10562528</v>
      </c>
      <c r="D992">
        <v>2</v>
      </c>
      <c r="E992" t="s">
        <v>8188</v>
      </c>
      <c r="F992" t="s">
        <v>8182</v>
      </c>
      <c r="G992" t="s">
        <v>8186</v>
      </c>
      <c r="H992" s="4">
        <v>45446</v>
      </c>
    </row>
    <row r="993" spans="1:8" x14ac:dyDescent="0.3">
      <c r="A993">
        <v>664713</v>
      </c>
      <c r="B993">
        <v>7960553477</v>
      </c>
      <c r="C993">
        <v>4356173</v>
      </c>
      <c r="D993">
        <v>4</v>
      </c>
      <c r="E993" t="s">
        <v>8181</v>
      </c>
      <c r="F993" t="s">
        <v>8189</v>
      </c>
      <c r="G993" t="s">
        <v>8183</v>
      </c>
      <c r="H993" s="4">
        <v>45346</v>
      </c>
    </row>
    <row r="994" spans="1:8" x14ac:dyDescent="0.3">
      <c r="A994">
        <v>3359106</v>
      </c>
      <c r="B994">
        <v>6335972517</v>
      </c>
      <c r="C994">
        <v>18256339</v>
      </c>
      <c r="D994">
        <v>4</v>
      </c>
      <c r="E994" t="s">
        <v>8197</v>
      </c>
      <c r="F994" t="s">
        <v>8185</v>
      </c>
      <c r="G994" t="s">
        <v>8192</v>
      </c>
      <c r="H994" s="4">
        <v>45115</v>
      </c>
    </row>
    <row r="995" spans="1:8" x14ac:dyDescent="0.3">
      <c r="A995">
        <v>9101724</v>
      </c>
      <c r="B995">
        <v>6254948159</v>
      </c>
      <c r="C995">
        <v>42615134</v>
      </c>
      <c r="D995">
        <v>4</v>
      </c>
      <c r="E995" t="s">
        <v>8196</v>
      </c>
      <c r="F995" t="s">
        <v>8185</v>
      </c>
      <c r="G995" t="s">
        <v>8183</v>
      </c>
      <c r="H995" s="4">
        <v>45215</v>
      </c>
    </row>
    <row r="996" spans="1:8" x14ac:dyDescent="0.3">
      <c r="A996">
        <v>1527070</v>
      </c>
      <c r="B996">
        <v>7527936057</v>
      </c>
      <c r="C996">
        <v>63971358</v>
      </c>
      <c r="D996">
        <v>2</v>
      </c>
      <c r="E996" t="s">
        <v>8193</v>
      </c>
      <c r="F996" t="s">
        <v>8185</v>
      </c>
      <c r="G996" t="s">
        <v>8186</v>
      </c>
      <c r="H996" s="4">
        <v>45270</v>
      </c>
    </row>
    <row r="997" spans="1:8" x14ac:dyDescent="0.3">
      <c r="A997">
        <v>7488100</v>
      </c>
      <c r="B997">
        <v>6257851675</v>
      </c>
      <c r="C997">
        <v>65488134</v>
      </c>
      <c r="D997">
        <v>4</v>
      </c>
      <c r="E997" t="s">
        <v>8210</v>
      </c>
      <c r="F997" t="s">
        <v>8182</v>
      </c>
      <c r="G997" t="s">
        <v>8192</v>
      </c>
      <c r="H997" s="4">
        <v>45405</v>
      </c>
    </row>
    <row r="998" spans="1:8" x14ac:dyDescent="0.3">
      <c r="A998">
        <v>9371226</v>
      </c>
      <c r="B998">
        <v>6832610950</v>
      </c>
      <c r="C998">
        <v>77811864</v>
      </c>
      <c r="D998">
        <v>1</v>
      </c>
      <c r="E998" t="s">
        <v>8202</v>
      </c>
      <c r="F998" t="s">
        <v>8189</v>
      </c>
      <c r="G998" t="s">
        <v>8186</v>
      </c>
      <c r="H998" s="4">
        <v>45170</v>
      </c>
    </row>
    <row r="999" spans="1:8" x14ac:dyDescent="0.3">
      <c r="A999">
        <v>5360361</v>
      </c>
      <c r="B999">
        <v>5085005195</v>
      </c>
      <c r="C999">
        <v>2684440</v>
      </c>
      <c r="D999">
        <v>4</v>
      </c>
      <c r="E999" t="s">
        <v>8212</v>
      </c>
      <c r="F999" t="s">
        <v>8182</v>
      </c>
      <c r="G999" t="s">
        <v>8192</v>
      </c>
      <c r="H999" s="4">
        <v>45356</v>
      </c>
    </row>
    <row r="1000" spans="1:8" x14ac:dyDescent="0.3">
      <c r="A1000">
        <v>3907325</v>
      </c>
      <c r="B1000">
        <v>2177207547</v>
      </c>
      <c r="C1000">
        <v>92245432</v>
      </c>
      <c r="D1000">
        <v>4</v>
      </c>
      <c r="E1000" t="s">
        <v>8209</v>
      </c>
      <c r="F1000" t="s">
        <v>8191</v>
      </c>
      <c r="G1000" t="s">
        <v>8192</v>
      </c>
      <c r="H1000" s="4">
        <v>45331</v>
      </c>
    </row>
    <row r="1001" spans="1:8" x14ac:dyDescent="0.3">
      <c r="A1001">
        <v>3539036</v>
      </c>
      <c r="B1001">
        <v>3043364543</v>
      </c>
      <c r="C1001">
        <v>21597477</v>
      </c>
      <c r="D1001">
        <v>4</v>
      </c>
      <c r="E1001" t="s">
        <v>8181</v>
      </c>
      <c r="F1001" t="s">
        <v>8182</v>
      </c>
      <c r="G1001" t="s">
        <v>8183</v>
      </c>
      <c r="H1001" s="4">
        <v>45132</v>
      </c>
    </row>
    <row r="1002" spans="1:8" x14ac:dyDescent="0.3">
      <c r="A1002">
        <v>4050948</v>
      </c>
      <c r="B1002">
        <v>2823404098</v>
      </c>
      <c r="C1002">
        <v>81377917</v>
      </c>
      <c r="D1002">
        <v>3</v>
      </c>
      <c r="E1002" t="s">
        <v>8181</v>
      </c>
      <c r="F1002" t="s">
        <v>8182</v>
      </c>
      <c r="G1002" t="s">
        <v>8183</v>
      </c>
      <c r="H1002" s="4">
        <v>45354</v>
      </c>
    </row>
    <row r="1003" spans="1:8" x14ac:dyDescent="0.3">
      <c r="A1003">
        <v>1482144</v>
      </c>
      <c r="B1003">
        <v>646676955</v>
      </c>
      <c r="C1003">
        <v>93018527</v>
      </c>
      <c r="D1003">
        <v>4</v>
      </c>
      <c r="E1003" t="s">
        <v>8209</v>
      </c>
      <c r="F1003" t="s">
        <v>8189</v>
      </c>
      <c r="G1003" t="s">
        <v>8192</v>
      </c>
      <c r="H1003" s="4">
        <v>45239</v>
      </c>
    </row>
    <row r="1004" spans="1:8" x14ac:dyDescent="0.3">
      <c r="A1004">
        <v>5410910</v>
      </c>
      <c r="B1004">
        <v>5756607486</v>
      </c>
      <c r="C1004">
        <v>27709218</v>
      </c>
      <c r="D1004">
        <v>4</v>
      </c>
      <c r="E1004" t="s">
        <v>8212</v>
      </c>
      <c r="F1004" t="s">
        <v>8182</v>
      </c>
      <c r="G1004" t="s">
        <v>8192</v>
      </c>
      <c r="H1004" s="4">
        <v>45221</v>
      </c>
    </row>
    <row r="1005" spans="1:8" x14ac:dyDescent="0.3">
      <c r="A1005">
        <v>8712624</v>
      </c>
      <c r="B1005">
        <v>9373691795</v>
      </c>
      <c r="C1005">
        <v>87463923</v>
      </c>
      <c r="D1005">
        <v>3</v>
      </c>
      <c r="E1005" t="s">
        <v>8194</v>
      </c>
      <c r="F1005" t="s">
        <v>8189</v>
      </c>
      <c r="G1005" t="s">
        <v>8186</v>
      </c>
      <c r="H1005" s="4">
        <v>45374</v>
      </c>
    </row>
    <row r="1006" spans="1:8" x14ac:dyDescent="0.3">
      <c r="A1006">
        <v>152857</v>
      </c>
      <c r="B1006">
        <v>2611601543</v>
      </c>
      <c r="C1006">
        <v>61753272</v>
      </c>
      <c r="D1006">
        <v>5</v>
      </c>
      <c r="E1006" t="s">
        <v>8205</v>
      </c>
      <c r="F1006" t="s">
        <v>8191</v>
      </c>
      <c r="G1006" t="s">
        <v>8192</v>
      </c>
      <c r="H1006" s="4">
        <v>45130</v>
      </c>
    </row>
    <row r="1007" spans="1:8" x14ac:dyDescent="0.3">
      <c r="A1007">
        <v>8810490</v>
      </c>
      <c r="B1007">
        <v>1491360686</v>
      </c>
      <c r="C1007">
        <v>90649019</v>
      </c>
      <c r="D1007">
        <v>5</v>
      </c>
      <c r="E1007" t="s">
        <v>8205</v>
      </c>
      <c r="F1007" t="s">
        <v>8185</v>
      </c>
      <c r="G1007" t="s">
        <v>8192</v>
      </c>
      <c r="H1007" s="4">
        <v>45006</v>
      </c>
    </row>
    <row r="1008" spans="1:8" x14ac:dyDescent="0.3">
      <c r="A1008">
        <v>5996564</v>
      </c>
      <c r="B1008">
        <v>1824533423</v>
      </c>
      <c r="C1008">
        <v>2233446</v>
      </c>
      <c r="D1008">
        <v>4</v>
      </c>
      <c r="E1008" t="s">
        <v>8210</v>
      </c>
      <c r="F1008" t="s">
        <v>8182</v>
      </c>
      <c r="G1008" t="s">
        <v>8192</v>
      </c>
      <c r="H1008" s="4">
        <v>45067</v>
      </c>
    </row>
    <row r="1009" spans="1:8" x14ac:dyDescent="0.3">
      <c r="A1009">
        <v>5200721</v>
      </c>
      <c r="B1009">
        <v>2913841018</v>
      </c>
      <c r="C1009">
        <v>46675763</v>
      </c>
      <c r="D1009">
        <v>3</v>
      </c>
      <c r="E1009" t="s">
        <v>8195</v>
      </c>
      <c r="F1009" t="s">
        <v>8185</v>
      </c>
      <c r="G1009" t="s">
        <v>8183</v>
      </c>
      <c r="H1009" s="4">
        <v>45256</v>
      </c>
    </row>
    <row r="1010" spans="1:8" x14ac:dyDescent="0.3">
      <c r="A1010">
        <v>6206688</v>
      </c>
      <c r="B1010">
        <v>3141803761</v>
      </c>
      <c r="C1010">
        <v>34787383</v>
      </c>
      <c r="D1010">
        <v>1</v>
      </c>
      <c r="E1010" t="s">
        <v>8202</v>
      </c>
      <c r="F1010" t="s">
        <v>8185</v>
      </c>
      <c r="G1010" t="s">
        <v>8186</v>
      </c>
      <c r="H1010" s="4">
        <v>45208</v>
      </c>
    </row>
    <row r="1011" spans="1:8" x14ac:dyDescent="0.3">
      <c r="A1011">
        <v>5893926</v>
      </c>
      <c r="B1011">
        <v>6184484468</v>
      </c>
      <c r="C1011">
        <v>40275138</v>
      </c>
      <c r="D1011">
        <v>4</v>
      </c>
      <c r="E1011" t="s">
        <v>8211</v>
      </c>
      <c r="F1011" t="s">
        <v>8182</v>
      </c>
      <c r="G1011" t="s">
        <v>8192</v>
      </c>
      <c r="H1011" s="4">
        <v>45579</v>
      </c>
    </row>
    <row r="1012" spans="1:8" x14ac:dyDescent="0.3">
      <c r="A1012">
        <v>1951970</v>
      </c>
      <c r="B1012">
        <v>4599327740</v>
      </c>
      <c r="C1012">
        <v>77862447</v>
      </c>
      <c r="D1012">
        <v>2</v>
      </c>
      <c r="E1012" t="s">
        <v>8206</v>
      </c>
      <c r="F1012" t="s">
        <v>8185</v>
      </c>
      <c r="G1012" t="s">
        <v>8186</v>
      </c>
      <c r="H1012" s="4">
        <v>45163</v>
      </c>
    </row>
    <row r="1013" spans="1:8" x14ac:dyDescent="0.3">
      <c r="A1013">
        <v>6417467</v>
      </c>
      <c r="B1013">
        <v>7479207574</v>
      </c>
      <c r="C1013">
        <v>64846124</v>
      </c>
      <c r="D1013">
        <v>5</v>
      </c>
      <c r="E1013" t="s">
        <v>8212</v>
      </c>
      <c r="F1013" t="s">
        <v>8189</v>
      </c>
      <c r="G1013" t="s">
        <v>8192</v>
      </c>
      <c r="H1013" s="4">
        <v>45385</v>
      </c>
    </row>
    <row r="1014" spans="1:8" x14ac:dyDescent="0.3">
      <c r="A1014">
        <v>6344921</v>
      </c>
      <c r="B1014">
        <v>2996133401</v>
      </c>
      <c r="C1014">
        <v>83964902</v>
      </c>
      <c r="D1014">
        <v>4</v>
      </c>
      <c r="E1014" t="s">
        <v>8181</v>
      </c>
      <c r="F1014" t="s">
        <v>8189</v>
      </c>
      <c r="G1014" t="s">
        <v>8183</v>
      </c>
      <c r="H1014" s="4">
        <v>45396</v>
      </c>
    </row>
    <row r="1015" spans="1:8" x14ac:dyDescent="0.3">
      <c r="A1015">
        <v>9105016</v>
      </c>
      <c r="B1015">
        <v>5972410040</v>
      </c>
      <c r="C1015">
        <v>19179897</v>
      </c>
      <c r="D1015">
        <v>3</v>
      </c>
      <c r="E1015" t="s">
        <v>8196</v>
      </c>
      <c r="F1015" t="s">
        <v>8185</v>
      </c>
      <c r="G1015" t="s">
        <v>8183</v>
      </c>
      <c r="H1015" s="4">
        <v>45515</v>
      </c>
    </row>
    <row r="1016" spans="1:8" x14ac:dyDescent="0.3">
      <c r="A1016">
        <v>8394978</v>
      </c>
      <c r="B1016">
        <v>4007593324</v>
      </c>
      <c r="C1016">
        <v>68703613</v>
      </c>
      <c r="D1016">
        <v>2</v>
      </c>
      <c r="E1016" t="s">
        <v>8193</v>
      </c>
      <c r="F1016" t="s">
        <v>8189</v>
      </c>
      <c r="G1016" t="s">
        <v>8186</v>
      </c>
      <c r="H1016" s="4">
        <v>45464</v>
      </c>
    </row>
    <row r="1017" spans="1:8" x14ac:dyDescent="0.3">
      <c r="A1017">
        <v>7503786</v>
      </c>
      <c r="B1017">
        <v>3428454405</v>
      </c>
      <c r="C1017">
        <v>93018527</v>
      </c>
      <c r="D1017">
        <v>2</v>
      </c>
      <c r="E1017" t="s">
        <v>8206</v>
      </c>
      <c r="F1017" t="s">
        <v>8189</v>
      </c>
      <c r="G1017" t="s">
        <v>8186</v>
      </c>
      <c r="H1017" s="4">
        <v>45151</v>
      </c>
    </row>
    <row r="1018" spans="1:8" x14ac:dyDescent="0.3">
      <c r="A1018">
        <v>5294166</v>
      </c>
      <c r="B1018">
        <v>1160646195</v>
      </c>
      <c r="C1018">
        <v>5700842</v>
      </c>
      <c r="D1018">
        <v>2</v>
      </c>
      <c r="E1018" t="s">
        <v>8201</v>
      </c>
      <c r="F1018" t="s">
        <v>8189</v>
      </c>
      <c r="G1018" t="s">
        <v>8186</v>
      </c>
      <c r="H1018" s="4">
        <v>45040</v>
      </c>
    </row>
    <row r="1019" spans="1:8" x14ac:dyDescent="0.3">
      <c r="A1019">
        <v>4933025</v>
      </c>
      <c r="B1019">
        <v>4376524554</v>
      </c>
      <c r="C1019">
        <v>72576730</v>
      </c>
      <c r="D1019">
        <v>3</v>
      </c>
      <c r="E1019" t="s">
        <v>8196</v>
      </c>
      <c r="F1019" t="s">
        <v>8189</v>
      </c>
      <c r="G1019" t="s">
        <v>8183</v>
      </c>
      <c r="H1019" s="4">
        <v>45001</v>
      </c>
    </row>
    <row r="1020" spans="1:8" x14ac:dyDescent="0.3">
      <c r="A1020">
        <v>8666461</v>
      </c>
      <c r="B1020">
        <v>1519072771</v>
      </c>
      <c r="C1020">
        <v>70615775</v>
      </c>
      <c r="D1020">
        <v>4</v>
      </c>
      <c r="E1020" t="s">
        <v>8181</v>
      </c>
      <c r="F1020" t="s">
        <v>8182</v>
      </c>
      <c r="G1020" t="s">
        <v>8183</v>
      </c>
      <c r="H1020" s="4">
        <v>45505</v>
      </c>
    </row>
    <row r="1021" spans="1:8" x14ac:dyDescent="0.3">
      <c r="A1021">
        <v>4411189</v>
      </c>
      <c r="B1021">
        <v>8203685394</v>
      </c>
      <c r="C1021">
        <v>40192266</v>
      </c>
      <c r="D1021">
        <v>5</v>
      </c>
      <c r="E1021" t="s">
        <v>8203</v>
      </c>
      <c r="F1021" t="s">
        <v>8189</v>
      </c>
      <c r="G1021" t="s">
        <v>8192</v>
      </c>
      <c r="H1021" s="4">
        <v>45345</v>
      </c>
    </row>
    <row r="1022" spans="1:8" x14ac:dyDescent="0.3">
      <c r="A1022">
        <v>8338096</v>
      </c>
      <c r="B1022">
        <v>7906789850</v>
      </c>
      <c r="C1022">
        <v>32006907</v>
      </c>
      <c r="D1022">
        <v>1</v>
      </c>
      <c r="E1022" t="s">
        <v>8188</v>
      </c>
      <c r="F1022" t="s">
        <v>8189</v>
      </c>
      <c r="G1022" t="s">
        <v>8186</v>
      </c>
      <c r="H1022" s="4">
        <v>45573</v>
      </c>
    </row>
    <row r="1023" spans="1:8" x14ac:dyDescent="0.3">
      <c r="A1023">
        <v>2576772</v>
      </c>
      <c r="B1023">
        <v>8073770046</v>
      </c>
      <c r="C1023">
        <v>87943214</v>
      </c>
      <c r="D1023">
        <v>5</v>
      </c>
      <c r="E1023" t="s">
        <v>8211</v>
      </c>
      <c r="F1023" t="s">
        <v>8185</v>
      </c>
      <c r="G1023" t="s">
        <v>8192</v>
      </c>
      <c r="H1023" s="4">
        <v>45426</v>
      </c>
    </row>
    <row r="1024" spans="1:8" x14ac:dyDescent="0.3">
      <c r="A1024">
        <v>9783357</v>
      </c>
      <c r="B1024">
        <v>5190202949</v>
      </c>
      <c r="C1024">
        <v>40727086</v>
      </c>
      <c r="D1024">
        <v>4</v>
      </c>
      <c r="E1024" t="s">
        <v>8196</v>
      </c>
      <c r="F1024" t="s">
        <v>8185</v>
      </c>
      <c r="G1024" t="s">
        <v>8183</v>
      </c>
      <c r="H1024" s="4">
        <v>45178</v>
      </c>
    </row>
    <row r="1025" spans="1:8" x14ac:dyDescent="0.3">
      <c r="A1025">
        <v>3189037</v>
      </c>
      <c r="B1025">
        <v>8542325207</v>
      </c>
      <c r="C1025">
        <v>9573071</v>
      </c>
      <c r="D1025">
        <v>1</v>
      </c>
      <c r="E1025" t="s">
        <v>8193</v>
      </c>
      <c r="F1025" t="s">
        <v>8191</v>
      </c>
      <c r="G1025" t="s">
        <v>8186</v>
      </c>
      <c r="H1025" s="4">
        <v>45490</v>
      </c>
    </row>
    <row r="1026" spans="1:8" x14ac:dyDescent="0.3">
      <c r="A1026">
        <v>1014933</v>
      </c>
      <c r="B1026">
        <v>7566730050</v>
      </c>
      <c r="C1026">
        <v>39153585</v>
      </c>
      <c r="D1026">
        <v>4</v>
      </c>
      <c r="E1026" t="s">
        <v>8205</v>
      </c>
      <c r="F1026" t="s">
        <v>8182</v>
      </c>
      <c r="G1026" t="s">
        <v>8192</v>
      </c>
      <c r="H1026" s="4">
        <v>45060</v>
      </c>
    </row>
    <row r="1027" spans="1:8" x14ac:dyDescent="0.3">
      <c r="A1027">
        <v>7831309</v>
      </c>
      <c r="B1027">
        <v>176509722</v>
      </c>
      <c r="C1027">
        <v>65221572</v>
      </c>
      <c r="D1027">
        <v>3</v>
      </c>
      <c r="E1027" t="s">
        <v>8198</v>
      </c>
      <c r="F1027" t="s">
        <v>8185</v>
      </c>
      <c r="G1027" t="s">
        <v>8183</v>
      </c>
      <c r="H1027" s="4">
        <v>45215</v>
      </c>
    </row>
    <row r="1028" spans="1:8" x14ac:dyDescent="0.3">
      <c r="A1028">
        <v>2930645</v>
      </c>
      <c r="B1028">
        <v>1894603222</v>
      </c>
      <c r="C1028">
        <v>21697638</v>
      </c>
      <c r="D1028">
        <v>3</v>
      </c>
      <c r="E1028" t="s">
        <v>8181</v>
      </c>
      <c r="F1028" t="s">
        <v>8189</v>
      </c>
      <c r="G1028" t="s">
        <v>8183</v>
      </c>
      <c r="H1028" s="4">
        <v>45215</v>
      </c>
    </row>
    <row r="1029" spans="1:8" x14ac:dyDescent="0.3">
      <c r="A1029">
        <v>3295542</v>
      </c>
      <c r="B1029">
        <v>2694800415</v>
      </c>
      <c r="C1029">
        <v>36675827</v>
      </c>
      <c r="D1029">
        <v>1</v>
      </c>
      <c r="E1029" t="s">
        <v>8200</v>
      </c>
      <c r="F1029" t="s">
        <v>8182</v>
      </c>
      <c r="G1029" t="s">
        <v>8186</v>
      </c>
      <c r="H1029" s="4">
        <v>45386</v>
      </c>
    </row>
    <row r="1030" spans="1:8" x14ac:dyDescent="0.3">
      <c r="A1030">
        <v>3697985</v>
      </c>
      <c r="B1030">
        <v>5879390688</v>
      </c>
      <c r="C1030">
        <v>77869660</v>
      </c>
      <c r="D1030">
        <v>4</v>
      </c>
      <c r="E1030" t="s">
        <v>8204</v>
      </c>
      <c r="F1030" t="s">
        <v>8182</v>
      </c>
      <c r="G1030" t="s">
        <v>8192</v>
      </c>
      <c r="H1030" s="4">
        <v>45176</v>
      </c>
    </row>
    <row r="1031" spans="1:8" x14ac:dyDescent="0.3">
      <c r="A1031">
        <v>5094022</v>
      </c>
      <c r="B1031">
        <v>1197715978</v>
      </c>
      <c r="C1031">
        <v>625395</v>
      </c>
      <c r="D1031">
        <v>4</v>
      </c>
      <c r="E1031" t="s">
        <v>8203</v>
      </c>
      <c r="F1031" t="s">
        <v>8185</v>
      </c>
      <c r="G1031" t="s">
        <v>8192</v>
      </c>
      <c r="H1031" s="4">
        <v>45242</v>
      </c>
    </row>
    <row r="1032" spans="1:8" x14ac:dyDescent="0.3">
      <c r="A1032">
        <v>2244526</v>
      </c>
      <c r="B1032">
        <v>7790696031</v>
      </c>
      <c r="C1032">
        <v>34580200</v>
      </c>
      <c r="D1032">
        <v>4</v>
      </c>
      <c r="E1032" t="s">
        <v>8209</v>
      </c>
      <c r="F1032" t="s">
        <v>8182</v>
      </c>
      <c r="G1032" t="s">
        <v>8192</v>
      </c>
      <c r="H1032" s="4">
        <v>45058</v>
      </c>
    </row>
    <row r="1033" spans="1:8" x14ac:dyDescent="0.3">
      <c r="A1033">
        <v>2554640</v>
      </c>
      <c r="B1033">
        <v>2189360099</v>
      </c>
      <c r="C1033">
        <v>68714053</v>
      </c>
      <c r="D1033">
        <v>3</v>
      </c>
      <c r="E1033" t="s">
        <v>8184</v>
      </c>
      <c r="F1033" t="s">
        <v>8185</v>
      </c>
      <c r="G1033" t="s">
        <v>8186</v>
      </c>
      <c r="H1033" s="4">
        <v>45157</v>
      </c>
    </row>
    <row r="1034" spans="1:8" x14ac:dyDescent="0.3">
      <c r="A1034">
        <v>8388648</v>
      </c>
      <c r="B1034">
        <v>3542041943</v>
      </c>
      <c r="C1034">
        <v>55007963</v>
      </c>
      <c r="D1034">
        <v>5</v>
      </c>
      <c r="E1034" t="s">
        <v>8212</v>
      </c>
      <c r="F1034" t="s">
        <v>8185</v>
      </c>
      <c r="G1034" t="s">
        <v>8192</v>
      </c>
      <c r="H1034" s="4">
        <v>45541</v>
      </c>
    </row>
    <row r="1035" spans="1:8" x14ac:dyDescent="0.3">
      <c r="A1035">
        <v>4530836</v>
      </c>
      <c r="B1035">
        <v>9202469009</v>
      </c>
      <c r="C1035">
        <v>37362180</v>
      </c>
      <c r="D1035">
        <v>5</v>
      </c>
      <c r="E1035" t="s">
        <v>8211</v>
      </c>
      <c r="F1035" t="s">
        <v>8182</v>
      </c>
      <c r="G1035" t="s">
        <v>8192</v>
      </c>
      <c r="H1035" s="4">
        <v>45243</v>
      </c>
    </row>
    <row r="1036" spans="1:8" x14ac:dyDescent="0.3">
      <c r="A1036">
        <v>9766944</v>
      </c>
      <c r="B1036">
        <v>3985829990</v>
      </c>
      <c r="C1036">
        <v>81808190</v>
      </c>
      <c r="D1036">
        <v>4</v>
      </c>
      <c r="E1036" t="s">
        <v>8212</v>
      </c>
      <c r="F1036" t="s">
        <v>8189</v>
      </c>
      <c r="G1036" t="s">
        <v>8192</v>
      </c>
      <c r="H1036" s="4">
        <v>45492</v>
      </c>
    </row>
    <row r="1037" spans="1:8" x14ac:dyDescent="0.3">
      <c r="A1037">
        <v>2379314</v>
      </c>
      <c r="B1037">
        <v>4341872315</v>
      </c>
      <c r="C1037">
        <v>71755645</v>
      </c>
      <c r="D1037">
        <v>1</v>
      </c>
      <c r="E1037" t="s">
        <v>8193</v>
      </c>
      <c r="F1037" t="s">
        <v>8182</v>
      </c>
      <c r="G1037" t="s">
        <v>8186</v>
      </c>
      <c r="H1037" s="4">
        <v>45233</v>
      </c>
    </row>
    <row r="1038" spans="1:8" x14ac:dyDescent="0.3">
      <c r="A1038">
        <v>4321551</v>
      </c>
      <c r="B1038">
        <v>4748123248</v>
      </c>
      <c r="C1038">
        <v>24144240</v>
      </c>
      <c r="D1038">
        <v>4</v>
      </c>
      <c r="E1038" t="s">
        <v>8196</v>
      </c>
      <c r="F1038" t="s">
        <v>8182</v>
      </c>
      <c r="G1038" t="s">
        <v>8183</v>
      </c>
      <c r="H1038" s="4">
        <v>45139</v>
      </c>
    </row>
    <row r="1039" spans="1:8" x14ac:dyDescent="0.3">
      <c r="A1039">
        <v>3859387</v>
      </c>
      <c r="B1039">
        <v>99905061</v>
      </c>
      <c r="C1039">
        <v>47590944</v>
      </c>
      <c r="D1039">
        <v>3</v>
      </c>
      <c r="E1039" t="s">
        <v>8184</v>
      </c>
      <c r="F1039" t="s">
        <v>8191</v>
      </c>
      <c r="G1039" t="s">
        <v>8186</v>
      </c>
      <c r="H1039" s="4">
        <v>45246</v>
      </c>
    </row>
    <row r="1040" spans="1:8" x14ac:dyDescent="0.3">
      <c r="A1040">
        <v>9394914</v>
      </c>
      <c r="B1040">
        <v>9118004489</v>
      </c>
      <c r="C1040">
        <v>37288781</v>
      </c>
      <c r="D1040">
        <v>3</v>
      </c>
      <c r="E1040" t="s">
        <v>8196</v>
      </c>
      <c r="F1040" t="s">
        <v>8185</v>
      </c>
      <c r="G1040" t="s">
        <v>8183</v>
      </c>
      <c r="H1040" s="4">
        <v>45324</v>
      </c>
    </row>
    <row r="1041" spans="1:8" x14ac:dyDescent="0.3">
      <c r="A1041">
        <v>7557581</v>
      </c>
      <c r="B1041">
        <v>1696936610</v>
      </c>
      <c r="C1041">
        <v>25795941</v>
      </c>
      <c r="D1041">
        <v>5</v>
      </c>
      <c r="E1041" t="s">
        <v>8207</v>
      </c>
      <c r="F1041" t="s">
        <v>8189</v>
      </c>
      <c r="G1041" t="s">
        <v>8192</v>
      </c>
      <c r="H1041" s="4">
        <v>45182</v>
      </c>
    </row>
    <row r="1042" spans="1:8" x14ac:dyDescent="0.3">
      <c r="A1042">
        <v>4338034</v>
      </c>
      <c r="B1042">
        <v>155669553</v>
      </c>
      <c r="C1042">
        <v>88779806</v>
      </c>
      <c r="D1042">
        <v>4</v>
      </c>
      <c r="E1042" t="s">
        <v>8204</v>
      </c>
      <c r="F1042" t="s">
        <v>8182</v>
      </c>
      <c r="G1042" t="s">
        <v>8192</v>
      </c>
      <c r="H1042" s="4">
        <v>45022</v>
      </c>
    </row>
    <row r="1043" spans="1:8" x14ac:dyDescent="0.3">
      <c r="A1043">
        <v>6405074</v>
      </c>
      <c r="B1043">
        <v>2885541999</v>
      </c>
      <c r="C1043">
        <v>40275138</v>
      </c>
      <c r="D1043">
        <v>3</v>
      </c>
      <c r="E1043" t="s">
        <v>8195</v>
      </c>
      <c r="F1043" t="s">
        <v>8182</v>
      </c>
      <c r="G1043" t="s">
        <v>8183</v>
      </c>
      <c r="H1043" s="4">
        <v>45182</v>
      </c>
    </row>
    <row r="1044" spans="1:8" x14ac:dyDescent="0.3">
      <c r="A1044">
        <v>5118869</v>
      </c>
      <c r="B1044">
        <v>2846340681</v>
      </c>
      <c r="C1044">
        <v>77085443</v>
      </c>
      <c r="D1044">
        <v>3</v>
      </c>
      <c r="E1044" t="s">
        <v>8193</v>
      </c>
      <c r="F1044" t="s">
        <v>8185</v>
      </c>
      <c r="G1044" t="s">
        <v>8186</v>
      </c>
      <c r="H1044" s="4">
        <v>45085</v>
      </c>
    </row>
    <row r="1045" spans="1:8" x14ac:dyDescent="0.3">
      <c r="A1045">
        <v>2302167</v>
      </c>
      <c r="B1045">
        <v>963715332</v>
      </c>
      <c r="C1045">
        <v>21948041</v>
      </c>
      <c r="D1045">
        <v>4</v>
      </c>
      <c r="E1045" t="s">
        <v>8196</v>
      </c>
      <c r="F1045" t="s">
        <v>8189</v>
      </c>
      <c r="G1045" t="s">
        <v>8183</v>
      </c>
      <c r="H1045" s="4">
        <v>45491</v>
      </c>
    </row>
    <row r="1046" spans="1:8" x14ac:dyDescent="0.3">
      <c r="A1046">
        <v>3929456</v>
      </c>
      <c r="B1046">
        <v>2807634451</v>
      </c>
      <c r="C1046">
        <v>84986716</v>
      </c>
      <c r="D1046">
        <v>3</v>
      </c>
      <c r="E1046" t="s">
        <v>8187</v>
      </c>
      <c r="F1046" t="s">
        <v>8185</v>
      </c>
      <c r="G1046" t="s">
        <v>8183</v>
      </c>
      <c r="H1046" s="4">
        <v>45366</v>
      </c>
    </row>
    <row r="1047" spans="1:8" x14ac:dyDescent="0.3">
      <c r="A1047">
        <v>2836853</v>
      </c>
      <c r="B1047">
        <v>3046341241</v>
      </c>
      <c r="C1047">
        <v>82286725</v>
      </c>
      <c r="D1047">
        <v>4</v>
      </c>
      <c r="E1047" t="s">
        <v>8203</v>
      </c>
      <c r="F1047" t="s">
        <v>8191</v>
      </c>
      <c r="G1047" t="s">
        <v>8192</v>
      </c>
      <c r="H1047" s="4">
        <v>45202</v>
      </c>
    </row>
    <row r="1048" spans="1:8" x14ac:dyDescent="0.3">
      <c r="A1048">
        <v>2093186</v>
      </c>
      <c r="B1048">
        <v>485687952</v>
      </c>
      <c r="C1048">
        <v>8228843</v>
      </c>
      <c r="D1048">
        <v>3</v>
      </c>
      <c r="E1048" t="s">
        <v>8202</v>
      </c>
      <c r="F1048" t="s">
        <v>8191</v>
      </c>
      <c r="G1048" t="s">
        <v>8186</v>
      </c>
      <c r="H1048" s="4">
        <v>45011</v>
      </c>
    </row>
    <row r="1049" spans="1:8" x14ac:dyDescent="0.3">
      <c r="A1049">
        <v>5189587</v>
      </c>
      <c r="B1049">
        <v>7660904370</v>
      </c>
      <c r="C1049">
        <v>30455484</v>
      </c>
      <c r="D1049">
        <v>4</v>
      </c>
      <c r="E1049" t="s">
        <v>8210</v>
      </c>
      <c r="F1049" t="s">
        <v>8185</v>
      </c>
      <c r="G1049" t="s">
        <v>8192</v>
      </c>
      <c r="H1049" s="4">
        <v>45421</v>
      </c>
    </row>
    <row r="1050" spans="1:8" x14ac:dyDescent="0.3">
      <c r="A1050">
        <v>6073546</v>
      </c>
      <c r="B1050">
        <v>9753033954</v>
      </c>
      <c r="C1050">
        <v>83577942</v>
      </c>
      <c r="D1050">
        <v>5</v>
      </c>
      <c r="E1050" t="s">
        <v>8212</v>
      </c>
      <c r="F1050" t="s">
        <v>8189</v>
      </c>
      <c r="G1050" t="s">
        <v>8192</v>
      </c>
      <c r="H1050" s="4">
        <v>45109</v>
      </c>
    </row>
    <row r="1051" spans="1:8" x14ac:dyDescent="0.3">
      <c r="A1051">
        <v>6258873</v>
      </c>
      <c r="B1051">
        <v>9509887699</v>
      </c>
      <c r="C1051">
        <v>23448955</v>
      </c>
      <c r="D1051">
        <v>5</v>
      </c>
      <c r="E1051" t="s">
        <v>8209</v>
      </c>
      <c r="F1051" t="s">
        <v>8182</v>
      </c>
      <c r="G1051" t="s">
        <v>8192</v>
      </c>
      <c r="H1051" s="4">
        <v>45304</v>
      </c>
    </row>
    <row r="1052" spans="1:8" x14ac:dyDescent="0.3">
      <c r="A1052">
        <v>1858190</v>
      </c>
      <c r="B1052">
        <v>1054122071</v>
      </c>
      <c r="C1052">
        <v>97557157</v>
      </c>
      <c r="D1052">
        <v>2</v>
      </c>
      <c r="E1052" t="s">
        <v>8208</v>
      </c>
      <c r="F1052" t="s">
        <v>8182</v>
      </c>
      <c r="G1052" t="s">
        <v>8186</v>
      </c>
      <c r="H1052" s="4">
        <v>45252</v>
      </c>
    </row>
    <row r="1053" spans="1:8" x14ac:dyDescent="0.3">
      <c r="A1053">
        <v>9033997</v>
      </c>
      <c r="B1053">
        <v>9135272808</v>
      </c>
      <c r="C1053">
        <v>21701991</v>
      </c>
      <c r="D1053">
        <v>3</v>
      </c>
      <c r="E1053" t="s">
        <v>8195</v>
      </c>
      <c r="F1053" t="s">
        <v>8185</v>
      </c>
      <c r="G1053" t="s">
        <v>8183</v>
      </c>
      <c r="H1053" s="4">
        <v>45352</v>
      </c>
    </row>
    <row r="1054" spans="1:8" x14ac:dyDescent="0.3">
      <c r="A1054">
        <v>5390765</v>
      </c>
      <c r="B1054">
        <v>597447215</v>
      </c>
      <c r="C1054">
        <v>39957741</v>
      </c>
      <c r="D1054">
        <v>4</v>
      </c>
      <c r="E1054" t="s">
        <v>8196</v>
      </c>
      <c r="F1054" t="s">
        <v>8189</v>
      </c>
      <c r="G1054" t="s">
        <v>8183</v>
      </c>
      <c r="H1054" s="4">
        <v>45539</v>
      </c>
    </row>
    <row r="1055" spans="1:8" x14ac:dyDescent="0.3">
      <c r="A1055">
        <v>7518371</v>
      </c>
      <c r="B1055">
        <v>5562099656</v>
      </c>
      <c r="C1055">
        <v>3872421</v>
      </c>
      <c r="D1055">
        <v>1</v>
      </c>
      <c r="E1055" t="s">
        <v>8184</v>
      </c>
      <c r="F1055" t="s">
        <v>8185</v>
      </c>
      <c r="G1055" t="s">
        <v>8186</v>
      </c>
      <c r="H1055" s="4">
        <v>45455</v>
      </c>
    </row>
    <row r="1056" spans="1:8" x14ac:dyDescent="0.3">
      <c r="A1056">
        <v>7693641</v>
      </c>
      <c r="B1056">
        <v>4122736828</v>
      </c>
      <c r="C1056">
        <v>47590944</v>
      </c>
      <c r="D1056">
        <v>3</v>
      </c>
      <c r="E1056" t="s">
        <v>8187</v>
      </c>
      <c r="F1056" t="s">
        <v>8182</v>
      </c>
      <c r="G1056" t="s">
        <v>8183</v>
      </c>
      <c r="H1056" s="4">
        <v>45475</v>
      </c>
    </row>
    <row r="1057" spans="1:8" x14ac:dyDescent="0.3">
      <c r="A1057">
        <v>9979648</v>
      </c>
      <c r="B1057">
        <v>7238138072</v>
      </c>
      <c r="C1057">
        <v>32929817</v>
      </c>
      <c r="D1057">
        <v>1</v>
      </c>
      <c r="E1057" t="s">
        <v>8193</v>
      </c>
      <c r="F1057" t="s">
        <v>8191</v>
      </c>
      <c r="G1057" t="s">
        <v>8186</v>
      </c>
      <c r="H1057" s="4">
        <v>45530</v>
      </c>
    </row>
    <row r="1058" spans="1:8" x14ac:dyDescent="0.3">
      <c r="A1058">
        <v>6642426</v>
      </c>
      <c r="B1058">
        <v>6244736404</v>
      </c>
      <c r="C1058">
        <v>8791577</v>
      </c>
      <c r="D1058">
        <v>4</v>
      </c>
      <c r="E1058" t="s">
        <v>8203</v>
      </c>
      <c r="F1058" t="s">
        <v>8185</v>
      </c>
      <c r="G1058" t="s">
        <v>8192</v>
      </c>
      <c r="H1058" s="4">
        <v>45523</v>
      </c>
    </row>
    <row r="1059" spans="1:8" x14ac:dyDescent="0.3">
      <c r="A1059">
        <v>1322588</v>
      </c>
      <c r="B1059">
        <v>1297341963</v>
      </c>
      <c r="C1059">
        <v>70230254</v>
      </c>
      <c r="D1059">
        <v>3</v>
      </c>
      <c r="E1059" t="s">
        <v>8195</v>
      </c>
      <c r="F1059" t="s">
        <v>8191</v>
      </c>
      <c r="G1059" t="s">
        <v>8183</v>
      </c>
      <c r="H1059" s="4">
        <v>45501</v>
      </c>
    </row>
    <row r="1060" spans="1:8" x14ac:dyDescent="0.3">
      <c r="A1060">
        <v>4704197</v>
      </c>
      <c r="B1060">
        <v>3842442278</v>
      </c>
      <c r="C1060">
        <v>89223620</v>
      </c>
      <c r="D1060">
        <v>2</v>
      </c>
      <c r="E1060" t="s">
        <v>8193</v>
      </c>
      <c r="F1060" t="s">
        <v>8185</v>
      </c>
      <c r="G1060" t="s">
        <v>8186</v>
      </c>
      <c r="H1060" s="4">
        <v>45592</v>
      </c>
    </row>
    <row r="1061" spans="1:8" x14ac:dyDescent="0.3">
      <c r="A1061">
        <v>3164637</v>
      </c>
      <c r="B1061">
        <v>9576684860</v>
      </c>
      <c r="C1061">
        <v>9347990</v>
      </c>
      <c r="D1061">
        <v>5</v>
      </c>
      <c r="E1061" t="s">
        <v>8203</v>
      </c>
      <c r="F1061" t="s">
        <v>8182</v>
      </c>
      <c r="G1061" t="s">
        <v>8192</v>
      </c>
      <c r="H1061" s="4">
        <v>45044</v>
      </c>
    </row>
    <row r="1062" spans="1:8" x14ac:dyDescent="0.3">
      <c r="A1062">
        <v>5393889</v>
      </c>
      <c r="B1062">
        <v>1592757566</v>
      </c>
      <c r="C1062">
        <v>78903046</v>
      </c>
      <c r="D1062">
        <v>4</v>
      </c>
      <c r="E1062" t="s">
        <v>8187</v>
      </c>
      <c r="F1062" t="s">
        <v>8185</v>
      </c>
      <c r="G1062" t="s">
        <v>8183</v>
      </c>
      <c r="H1062" s="4">
        <v>45490</v>
      </c>
    </row>
    <row r="1063" spans="1:8" x14ac:dyDescent="0.3">
      <c r="A1063">
        <v>7087910</v>
      </c>
      <c r="B1063">
        <v>5060677329</v>
      </c>
      <c r="C1063">
        <v>68219091</v>
      </c>
      <c r="D1063">
        <v>3</v>
      </c>
      <c r="E1063" t="s">
        <v>8199</v>
      </c>
      <c r="F1063" t="s">
        <v>8182</v>
      </c>
      <c r="G1063" t="s">
        <v>8186</v>
      </c>
      <c r="H1063" s="4">
        <v>45380</v>
      </c>
    </row>
    <row r="1064" spans="1:8" x14ac:dyDescent="0.3">
      <c r="A1064">
        <v>7638910</v>
      </c>
      <c r="B1064">
        <v>2241930006</v>
      </c>
      <c r="C1064">
        <v>66943324</v>
      </c>
      <c r="D1064">
        <v>1</v>
      </c>
      <c r="E1064" t="s">
        <v>8184</v>
      </c>
      <c r="F1064" t="s">
        <v>8189</v>
      </c>
      <c r="G1064" t="s">
        <v>8186</v>
      </c>
      <c r="H1064" s="4">
        <v>45235</v>
      </c>
    </row>
    <row r="1065" spans="1:8" x14ac:dyDescent="0.3">
      <c r="A1065">
        <v>8014010</v>
      </c>
      <c r="B1065">
        <v>3246505078</v>
      </c>
      <c r="C1065">
        <v>45481936</v>
      </c>
      <c r="D1065">
        <v>4</v>
      </c>
      <c r="E1065" t="s">
        <v>8207</v>
      </c>
      <c r="F1065" t="s">
        <v>8189</v>
      </c>
      <c r="G1065" t="s">
        <v>8192</v>
      </c>
      <c r="H1065" s="4">
        <v>45519</v>
      </c>
    </row>
    <row r="1066" spans="1:8" x14ac:dyDescent="0.3">
      <c r="A1066">
        <v>4506732</v>
      </c>
      <c r="B1066">
        <v>5870152806</v>
      </c>
      <c r="C1066">
        <v>376144</v>
      </c>
      <c r="D1066">
        <v>4</v>
      </c>
      <c r="E1066" t="s">
        <v>8197</v>
      </c>
      <c r="F1066" t="s">
        <v>8191</v>
      </c>
      <c r="G1066" t="s">
        <v>8192</v>
      </c>
      <c r="H1066" s="4">
        <v>45374</v>
      </c>
    </row>
    <row r="1067" spans="1:8" x14ac:dyDescent="0.3">
      <c r="A1067">
        <v>2676781</v>
      </c>
      <c r="B1067">
        <v>8919999754</v>
      </c>
      <c r="C1067">
        <v>8395610</v>
      </c>
      <c r="D1067">
        <v>4</v>
      </c>
      <c r="E1067" t="s">
        <v>8181</v>
      </c>
      <c r="F1067" t="s">
        <v>8189</v>
      </c>
      <c r="G1067" t="s">
        <v>8183</v>
      </c>
      <c r="H1067" s="4">
        <v>45267</v>
      </c>
    </row>
    <row r="1068" spans="1:8" x14ac:dyDescent="0.3">
      <c r="A1068">
        <v>707024</v>
      </c>
      <c r="B1068">
        <v>1080338783</v>
      </c>
      <c r="C1068">
        <v>1601161</v>
      </c>
      <c r="D1068">
        <v>5</v>
      </c>
      <c r="E1068" t="s">
        <v>8210</v>
      </c>
      <c r="F1068" t="s">
        <v>8185</v>
      </c>
      <c r="G1068" t="s">
        <v>8192</v>
      </c>
      <c r="H1068" s="4">
        <v>45128</v>
      </c>
    </row>
    <row r="1069" spans="1:8" x14ac:dyDescent="0.3">
      <c r="A1069">
        <v>100920</v>
      </c>
      <c r="B1069">
        <v>4641905606</v>
      </c>
      <c r="C1069">
        <v>40667183</v>
      </c>
      <c r="D1069">
        <v>3</v>
      </c>
      <c r="E1069" t="s">
        <v>8184</v>
      </c>
      <c r="F1069" t="s">
        <v>8182</v>
      </c>
      <c r="G1069" t="s">
        <v>8186</v>
      </c>
      <c r="H1069" s="4">
        <v>45553</v>
      </c>
    </row>
    <row r="1070" spans="1:8" x14ac:dyDescent="0.3">
      <c r="A1070">
        <v>3267226</v>
      </c>
      <c r="B1070">
        <v>9456413999</v>
      </c>
      <c r="C1070">
        <v>32019725</v>
      </c>
      <c r="D1070">
        <v>4</v>
      </c>
      <c r="E1070" t="s">
        <v>8209</v>
      </c>
      <c r="F1070" t="s">
        <v>8189</v>
      </c>
      <c r="G1070" t="s">
        <v>8192</v>
      </c>
      <c r="H1070" s="4">
        <v>45164</v>
      </c>
    </row>
    <row r="1071" spans="1:8" x14ac:dyDescent="0.3">
      <c r="A1071">
        <v>1280415</v>
      </c>
      <c r="B1071">
        <v>4764056827</v>
      </c>
      <c r="C1071">
        <v>8025622</v>
      </c>
      <c r="D1071">
        <v>5</v>
      </c>
      <c r="E1071" t="s">
        <v>8205</v>
      </c>
      <c r="F1071" t="s">
        <v>8182</v>
      </c>
      <c r="G1071" t="s">
        <v>8192</v>
      </c>
      <c r="H1071" s="4">
        <v>45492</v>
      </c>
    </row>
    <row r="1072" spans="1:8" x14ac:dyDescent="0.3">
      <c r="A1072">
        <v>7534424</v>
      </c>
      <c r="B1072">
        <v>5168057633</v>
      </c>
      <c r="C1072">
        <v>45477575</v>
      </c>
      <c r="D1072">
        <v>5</v>
      </c>
      <c r="E1072" t="s">
        <v>8207</v>
      </c>
      <c r="F1072" t="s">
        <v>8185</v>
      </c>
      <c r="G1072" t="s">
        <v>8192</v>
      </c>
      <c r="H1072" s="4">
        <v>45484</v>
      </c>
    </row>
    <row r="1073" spans="1:8" x14ac:dyDescent="0.3">
      <c r="A1073">
        <v>9465640</v>
      </c>
      <c r="B1073">
        <v>1442559656</v>
      </c>
      <c r="C1073">
        <v>85074810</v>
      </c>
      <c r="D1073">
        <v>1</v>
      </c>
      <c r="E1073" t="s">
        <v>8199</v>
      </c>
      <c r="F1073" t="s">
        <v>8191</v>
      </c>
      <c r="G1073" t="s">
        <v>8186</v>
      </c>
      <c r="H1073" s="4">
        <v>45056</v>
      </c>
    </row>
    <row r="1074" spans="1:8" x14ac:dyDescent="0.3">
      <c r="A1074">
        <v>208094</v>
      </c>
      <c r="B1074">
        <v>6590257283</v>
      </c>
      <c r="C1074">
        <v>2058037</v>
      </c>
      <c r="D1074">
        <v>3</v>
      </c>
      <c r="E1074" t="s">
        <v>8181</v>
      </c>
      <c r="F1074" t="s">
        <v>8191</v>
      </c>
      <c r="G1074" t="s">
        <v>8183</v>
      </c>
      <c r="H1074" s="4">
        <v>45201</v>
      </c>
    </row>
    <row r="1075" spans="1:8" x14ac:dyDescent="0.3">
      <c r="A1075">
        <v>1712363</v>
      </c>
      <c r="B1075">
        <v>3429671763</v>
      </c>
      <c r="C1075">
        <v>21481338</v>
      </c>
      <c r="D1075">
        <v>4</v>
      </c>
      <c r="E1075" t="s">
        <v>8196</v>
      </c>
      <c r="F1075" t="s">
        <v>8182</v>
      </c>
      <c r="G1075" t="s">
        <v>8183</v>
      </c>
      <c r="H1075" s="4">
        <v>45377</v>
      </c>
    </row>
    <row r="1076" spans="1:8" x14ac:dyDescent="0.3">
      <c r="A1076">
        <v>4533038</v>
      </c>
      <c r="B1076">
        <v>4750086089</v>
      </c>
      <c r="C1076">
        <v>97259564</v>
      </c>
      <c r="D1076">
        <v>3</v>
      </c>
      <c r="E1076" t="s">
        <v>8196</v>
      </c>
      <c r="F1076" t="s">
        <v>8191</v>
      </c>
      <c r="G1076" t="s">
        <v>8183</v>
      </c>
      <c r="H1076" s="4">
        <v>45154</v>
      </c>
    </row>
    <row r="1077" spans="1:8" x14ac:dyDescent="0.3">
      <c r="A1077">
        <v>6503213</v>
      </c>
      <c r="B1077">
        <v>3204128006</v>
      </c>
      <c r="C1077">
        <v>62323608</v>
      </c>
      <c r="D1077">
        <v>5</v>
      </c>
      <c r="E1077" t="s">
        <v>8190</v>
      </c>
      <c r="F1077" t="s">
        <v>8191</v>
      </c>
      <c r="G1077" t="s">
        <v>8192</v>
      </c>
      <c r="H1077" s="4">
        <v>45252</v>
      </c>
    </row>
    <row r="1078" spans="1:8" x14ac:dyDescent="0.3">
      <c r="A1078">
        <v>3773206</v>
      </c>
      <c r="B1078">
        <v>3171917027</v>
      </c>
      <c r="C1078">
        <v>55936462</v>
      </c>
      <c r="D1078">
        <v>1</v>
      </c>
      <c r="E1078" t="s">
        <v>8206</v>
      </c>
      <c r="F1078" t="s">
        <v>8185</v>
      </c>
      <c r="G1078" t="s">
        <v>8186</v>
      </c>
      <c r="H1078" s="4">
        <v>45382</v>
      </c>
    </row>
    <row r="1079" spans="1:8" x14ac:dyDescent="0.3">
      <c r="A1079">
        <v>7239225</v>
      </c>
      <c r="B1079">
        <v>8814047085</v>
      </c>
      <c r="C1079">
        <v>68475914</v>
      </c>
      <c r="D1079">
        <v>1</v>
      </c>
      <c r="E1079" t="s">
        <v>8208</v>
      </c>
      <c r="F1079" t="s">
        <v>8185</v>
      </c>
      <c r="G1079" t="s">
        <v>8186</v>
      </c>
      <c r="H1079" s="4">
        <v>45026</v>
      </c>
    </row>
    <row r="1080" spans="1:8" x14ac:dyDescent="0.3">
      <c r="A1080">
        <v>3992027</v>
      </c>
      <c r="B1080">
        <v>1889723479</v>
      </c>
      <c r="C1080">
        <v>5754255</v>
      </c>
      <c r="D1080">
        <v>3</v>
      </c>
      <c r="E1080" t="s">
        <v>8198</v>
      </c>
      <c r="F1080" t="s">
        <v>8191</v>
      </c>
      <c r="G1080" t="s">
        <v>8183</v>
      </c>
      <c r="H1080" s="4">
        <v>45467</v>
      </c>
    </row>
    <row r="1081" spans="1:8" x14ac:dyDescent="0.3">
      <c r="A1081">
        <v>8608633</v>
      </c>
      <c r="B1081">
        <v>942025494</v>
      </c>
      <c r="C1081">
        <v>62679120</v>
      </c>
      <c r="D1081">
        <v>4</v>
      </c>
      <c r="E1081" t="s">
        <v>8210</v>
      </c>
      <c r="F1081" t="s">
        <v>8189</v>
      </c>
      <c r="G1081" t="s">
        <v>8192</v>
      </c>
      <c r="H1081" s="4">
        <v>45353</v>
      </c>
    </row>
    <row r="1082" spans="1:8" x14ac:dyDescent="0.3">
      <c r="A1082">
        <v>8499058</v>
      </c>
      <c r="B1082">
        <v>4104444500</v>
      </c>
      <c r="C1082">
        <v>57526322</v>
      </c>
      <c r="D1082">
        <v>5</v>
      </c>
      <c r="E1082" t="s">
        <v>8210</v>
      </c>
      <c r="F1082" t="s">
        <v>8185</v>
      </c>
      <c r="G1082" t="s">
        <v>8192</v>
      </c>
      <c r="H1082" s="4">
        <v>45578</v>
      </c>
    </row>
    <row r="1083" spans="1:8" x14ac:dyDescent="0.3">
      <c r="A1083">
        <v>7695538</v>
      </c>
      <c r="B1083">
        <v>7562260313</v>
      </c>
      <c r="C1083">
        <v>13871547</v>
      </c>
      <c r="D1083">
        <v>2</v>
      </c>
      <c r="E1083" t="s">
        <v>8199</v>
      </c>
      <c r="F1083" t="s">
        <v>8182</v>
      </c>
      <c r="G1083" t="s">
        <v>8186</v>
      </c>
      <c r="H1083" s="4">
        <v>45374</v>
      </c>
    </row>
    <row r="1084" spans="1:8" x14ac:dyDescent="0.3">
      <c r="A1084">
        <v>6848727</v>
      </c>
      <c r="B1084">
        <v>7140244766</v>
      </c>
      <c r="C1084">
        <v>86067293</v>
      </c>
      <c r="D1084">
        <v>4</v>
      </c>
      <c r="E1084" t="s">
        <v>8209</v>
      </c>
      <c r="F1084" t="s">
        <v>8185</v>
      </c>
      <c r="G1084" t="s">
        <v>8192</v>
      </c>
      <c r="H1084" s="4">
        <v>45144</v>
      </c>
    </row>
    <row r="1085" spans="1:8" x14ac:dyDescent="0.3">
      <c r="A1085">
        <v>7874507</v>
      </c>
      <c r="B1085">
        <v>7967974077</v>
      </c>
      <c r="C1085">
        <v>45066676</v>
      </c>
      <c r="D1085">
        <v>4</v>
      </c>
      <c r="E1085" t="s">
        <v>8181</v>
      </c>
      <c r="F1085" t="s">
        <v>8189</v>
      </c>
      <c r="G1085" t="s">
        <v>8183</v>
      </c>
      <c r="H1085" s="4">
        <v>45479</v>
      </c>
    </row>
    <row r="1086" spans="1:8" x14ac:dyDescent="0.3">
      <c r="A1086">
        <v>7897801</v>
      </c>
      <c r="B1086">
        <v>7456822422</v>
      </c>
      <c r="C1086">
        <v>81822935</v>
      </c>
      <c r="D1086">
        <v>4</v>
      </c>
      <c r="E1086" t="s">
        <v>8198</v>
      </c>
      <c r="F1086" t="s">
        <v>8189</v>
      </c>
      <c r="G1086" t="s">
        <v>8183</v>
      </c>
      <c r="H1086" s="4">
        <v>45268</v>
      </c>
    </row>
    <row r="1087" spans="1:8" x14ac:dyDescent="0.3">
      <c r="A1087">
        <v>3955477</v>
      </c>
      <c r="B1087">
        <v>4813468096</v>
      </c>
      <c r="C1087">
        <v>34668988</v>
      </c>
      <c r="D1087">
        <v>3</v>
      </c>
      <c r="E1087" t="s">
        <v>8181</v>
      </c>
      <c r="F1087" t="s">
        <v>8189</v>
      </c>
      <c r="G1087" t="s">
        <v>8183</v>
      </c>
      <c r="H1087" s="4">
        <v>45332</v>
      </c>
    </row>
    <row r="1088" spans="1:8" x14ac:dyDescent="0.3">
      <c r="A1088">
        <v>8361895</v>
      </c>
      <c r="B1088">
        <v>8618576020</v>
      </c>
      <c r="C1088">
        <v>15484407</v>
      </c>
      <c r="D1088">
        <v>5</v>
      </c>
      <c r="E1088" t="s">
        <v>8203</v>
      </c>
      <c r="F1088" t="s">
        <v>8191</v>
      </c>
      <c r="G1088" t="s">
        <v>8192</v>
      </c>
      <c r="H1088" s="4">
        <v>45309</v>
      </c>
    </row>
    <row r="1089" spans="1:8" x14ac:dyDescent="0.3">
      <c r="A1089">
        <v>8998981</v>
      </c>
      <c r="B1089">
        <v>3727646442</v>
      </c>
      <c r="C1089">
        <v>12077371</v>
      </c>
      <c r="D1089">
        <v>2</v>
      </c>
      <c r="E1089" t="s">
        <v>8188</v>
      </c>
      <c r="F1089" t="s">
        <v>8185</v>
      </c>
      <c r="G1089" t="s">
        <v>8186</v>
      </c>
      <c r="H1089" s="4">
        <v>45128</v>
      </c>
    </row>
    <row r="1090" spans="1:8" x14ac:dyDescent="0.3">
      <c r="A1090">
        <v>8658242</v>
      </c>
      <c r="B1090">
        <v>9208156337</v>
      </c>
      <c r="C1090">
        <v>39959491</v>
      </c>
      <c r="D1090">
        <v>2</v>
      </c>
      <c r="E1090" t="s">
        <v>8202</v>
      </c>
      <c r="F1090" t="s">
        <v>8189</v>
      </c>
      <c r="G1090" t="s">
        <v>8186</v>
      </c>
      <c r="H1090" s="4">
        <v>45558</v>
      </c>
    </row>
    <row r="1091" spans="1:8" x14ac:dyDescent="0.3">
      <c r="A1091">
        <v>6830287</v>
      </c>
      <c r="B1091">
        <v>8328118787</v>
      </c>
      <c r="C1091">
        <v>14839726</v>
      </c>
      <c r="D1091">
        <v>5</v>
      </c>
      <c r="E1091" t="s">
        <v>8209</v>
      </c>
      <c r="F1091" t="s">
        <v>8185</v>
      </c>
      <c r="G1091" t="s">
        <v>8192</v>
      </c>
      <c r="H1091" s="4">
        <v>45060</v>
      </c>
    </row>
    <row r="1092" spans="1:8" x14ac:dyDescent="0.3">
      <c r="A1092">
        <v>3971008</v>
      </c>
      <c r="B1092">
        <v>580528836</v>
      </c>
      <c r="C1092">
        <v>91550885</v>
      </c>
      <c r="D1092">
        <v>4</v>
      </c>
      <c r="E1092" t="s">
        <v>8187</v>
      </c>
      <c r="F1092" t="s">
        <v>8191</v>
      </c>
      <c r="G1092" t="s">
        <v>8183</v>
      </c>
      <c r="H1092" s="4">
        <v>45219</v>
      </c>
    </row>
    <row r="1093" spans="1:8" x14ac:dyDescent="0.3">
      <c r="A1093">
        <v>2149421</v>
      </c>
      <c r="B1093">
        <v>3350662630</v>
      </c>
      <c r="C1093">
        <v>60620291</v>
      </c>
      <c r="D1093">
        <v>1</v>
      </c>
      <c r="E1093" t="s">
        <v>8194</v>
      </c>
      <c r="F1093" t="s">
        <v>8191</v>
      </c>
      <c r="G1093" t="s">
        <v>8186</v>
      </c>
      <c r="H1093" s="4">
        <v>45110</v>
      </c>
    </row>
    <row r="1094" spans="1:8" x14ac:dyDescent="0.3">
      <c r="A1094">
        <v>7486824</v>
      </c>
      <c r="B1094">
        <v>6716381725</v>
      </c>
      <c r="C1094">
        <v>19682060</v>
      </c>
      <c r="D1094">
        <v>4</v>
      </c>
      <c r="E1094" t="s">
        <v>8181</v>
      </c>
      <c r="F1094" t="s">
        <v>8191</v>
      </c>
      <c r="G1094" t="s">
        <v>8183</v>
      </c>
      <c r="H1094" s="4">
        <v>45051</v>
      </c>
    </row>
    <row r="1095" spans="1:8" x14ac:dyDescent="0.3">
      <c r="A1095">
        <v>5794134</v>
      </c>
      <c r="B1095">
        <v>2249567137</v>
      </c>
      <c r="C1095">
        <v>20298398</v>
      </c>
      <c r="D1095">
        <v>2</v>
      </c>
      <c r="E1095" t="s">
        <v>8201</v>
      </c>
      <c r="F1095" t="s">
        <v>8189</v>
      </c>
      <c r="G1095" t="s">
        <v>8186</v>
      </c>
      <c r="H1095" s="4">
        <v>45388</v>
      </c>
    </row>
    <row r="1096" spans="1:8" x14ac:dyDescent="0.3">
      <c r="A1096">
        <v>428746</v>
      </c>
      <c r="B1096">
        <v>7484465509</v>
      </c>
      <c r="C1096">
        <v>73393269</v>
      </c>
      <c r="D1096">
        <v>1</v>
      </c>
      <c r="E1096" t="s">
        <v>8206</v>
      </c>
      <c r="F1096" t="s">
        <v>8189</v>
      </c>
      <c r="G1096" t="s">
        <v>8186</v>
      </c>
      <c r="H1096" s="4">
        <v>45562</v>
      </c>
    </row>
    <row r="1097" spans="1:8" x14ac:dyDescent="0.3">
      <c r="A1097">
        <v>9959366</v>
      </c>
      <c r="B1097">
        <v>2577208156</v>
      </c>
      <c r="C1097">
        <v>86995126</v>
      </c>
      <c r="D1097">
        <v>3</v>
      </c>
      <c r="E1097" t="s">
        <v>8188</v>
      </c>
      <c r="F1097" t="s">
        <v>8191</v>
      </c>
      <c r="G1097" t="s">
        <v>8186</v>
      </c>
      <c r="H1097" s="4">
        <v>45573</v>
      </c>
    </row>
    <row r="1098" spans="1:8" x14ac:dyDescent="0.3">
      <c r="A1098">
        <v>1047169</v>
      </c>
      <c r="B1098">
        <v>3321905621</v>
      </c>
      <c r="C1098">
        <v>37759707</v>
      </c>
      <c r="D1098">
        <v>2</v>
      </c>
      <c r="E1098" t="s">
        <v>8194</v>
      </c>
      <c r="F1098" t="s">
        <v>8191</v>
      </c>
      <c r="G1098" t="s">
        <v>8186</v>
      </c>
      <c r="H1098" s="4">
        <v>45584</v>
      </c>
    </row>
    <row r="1099" spans="1:8" x14ac:dyDescent="0.3">
      <c r="A1099">
        <v>3666835</v>
      </c>
      <c r="B1099">
        <v>6686839282</v>
      </c>
      <c r="C1099">
        <v>71615827</v>
      </c>
      <c r="D1099">
        <v>3</v>
      </c>
      <c r="E1099" t="s">
        <v>8202</v>
      </c>
      <c r="F1099" t="s">
        <v>8189</v>
      </c>
      <c r="G1099" t="s">
        <v>8186</v>
      </c>
      <c r="H1099" s="4">
        <v>45131</v>
      </c>
    </row>
    <row r="1100" spans="1:8" x14ac:dyDescent="0.3">
      <c r="A1100">
        <v>4528424</v>
      </c>
      <c r="B1100">
        <v>5095558661</v>
      </c>
      <c r="C1100">
        <v>70220141</v>
      </c>
      <c r="D1100">
        <v>1</v>
      </c>
      <c r="E1100" t="s">
        <v>8202</v>
      </c>
      <c r="F1100" t="s">
        <v>8191</v>
      </c>
      <c r="G1100" t="s">
        <v>8186</v>
      </c>
      <c r="H1100" s="4">
        <v>45052</v>
      </c>
    </row>
    <row r="1101" spans="1:8" x14ac:dyDescent="0.3">
      <c r="A1101">
        <v>1661576</v>
      </c>
      <c r="B1101">
        <v>112658009</v>
      </c>
      <c r="C1101">
        <v>35144658</v>
      </c>
      <c r="D1101">
        <v>3</v>
      </c>
      <c r="E1101" t="s">
        <v>8196</v>
      </c>
      <c r="F1101" t="s">
        <v>8185</v>
      </c>
      <c r="G1101" t="s">
        <v>8183</v>
      </c>
      <c r="H1101" s="4">
        <v>45118</v>
      </c>
    </row>
    <row r="1102" spans="1:8" x14ac:dyDescent="0.3">
      <c r="A1102">
        <v>3214742</v>
      </c>
      <c r="B1102">
        <v>1343610513</v>
      </c>
      <c r="C1102">
        <v>18113428</v>
      </c>
      <c r="D1102">
        <v>1</v>
      </c>
      <c r="E1102" t="s">
        <v>8200</v>
      </c>
      <c r="F1102" t="s">
        <v>8189</v>
      </c>
      <c r="G1102" t="s">
        <v>8186</v>
      </c>
      <c r="H1102" s="4">
        <v>45124</v>
      </c>
    </row>
    <row r="1103" spans="1:8" x14ac:dyDescent="0.3">
      <c r="A1103">
        <v>9348855</v>
      </c>
      <c r="B1103">
        <v>7190610535</v>
      </c>
      <c r="C1103">
        <v>59094034</v>
      </c>
      <c r="D1103">
        <v>3</v>
      </c>
      <c r="E1103" t="s">
        <v>8181</v>
      </c>
      <c r="F1103" t="s">
        <v>8182</v>
      </c>
      <c r="G1103" t="s">
        <v>8183</v>
      </c>
      <c r="H1103" s="4">
        <v>45373</v>
      </c>
    </row>
    <row r="1104" spans="1:8" x14ac:dyDescent="0.3">
      <c r="A1104">
        <v>1880170</v>
      </c>
      <c r="B1104">
        <v>5069426001</v>
      </c>
      <c r="C1104">
        <v>31940833</v>
      </c>
      <c r="D1104">
        <v>3</v>
      </c>
      <c r="E1104" t="s">
        <v>8198</v>
      </c>
      <c r="F1104" t="s">
        <v>8182</v>
      </c>
      <c r="G1104" t="s">
        <v>8183</v>
      </c>
      <c r="H1104" s="4">
        <v>45304</v>
      </c>
    </row>
    <row r="1105" spans="1:8" x14ac:dyDescent="0.3">
      <c r="A1105">
        <v>4822708</v>
      </c>
      <c r="B1105">
        <v>5655369002</v>
      </c>
      <c r="C1105">
        <v>19091057</v>
      </c>
      <c r="D1105">
        <v>2</v>
      </c>
      <c r="E1105" t="s">
        <v>8188</v>
      </c>
      <c r="F1105" t="s">
        <v>8182</v>
      </c>
      <c r="G1105" t="s">
        <v>8186</v>
      </c>
      <c r="H1105" s="4">
        <v>45163</v>
      </c>
    </row>
    <row r="1106" spans="1:8" x14ac:dyDescent="0.3">
      <c r="A1106">
        <v>2640301</v>
      </c>
      <c r="B1106">
        <v>5761530160</v>
      </c>
      <c r="C1106">
        <v>84824280</v>
      </c>
      <c r="D1106">
        <v>3</v>
      </c>
      <c r="E1106" t="s">
        <v>8195</v>
      </c>
      <c r="F1106" t="s">
        <v>8182</v>
      </c>
      <c r="G1106" t="s">
        <v>8183</v>
      </c>
      <c r="H1106" s="4">
        <v>45345</v>
      </c>
    </row>
    <row r="1107" spans="1:8" x14ac:dyDescent="0.3">
      <c r="A1107">
        <v>5886463</v>
      </c>
      <c r="B1107">
        <v>4772519706</v>
      </c>
      <c r="C1107">
        <v>17106161</v>
      </c>
      <c r="D1107">
        <v>4</v>
      </c>
      <c r="E1107" t="s">
        <v>8204</v>
      </c>
      <c r="F1107" t="s">
        <v>8191</v>
      </c>
      <c r="G1107" t="s">
        <v>8192</v>
      </c>
      <c r="H1107" s="4">
        <v>45013</v>
      </c>
    </row>
    <row r="1108" spans="1:8" x14ac:dyDescent="0.3">
      <c r="A1108">
        <v>198798</v>
      </c>
      <c r="B1108">
        <v>8209051735</v>
      </c>
      <c r="C1108">
        <v>69416782</v>
      </c>
      <c r="D1108">
        <v>3</v>
      </c>
      <c r="E1108" t="s">
        <v>8195</v>
      </c>
      <c r="F1108" t="s">
        <v>8189</v>
      </c>
      <c r="G1108" t="s">
        <v>8183</v>
      </c>
      <c r="H1108" s="4">
        <v>45335</v>
      </c>
    </row>
    <row r="1109" spans="1:8" x14ac:dyDescent="0.3">
      <c r="A1109">
        <v>6189650</v>
      </c>
      <c r="B1109">
        <v>4870391666</v>
      </c>
      <c r="C1109">
        <v>80935110</v>
      </c>
      <c r="D1109">
        <v>4</v>
      </c>
      <c r="E1109" t="s">
        <v>8210</v>
      </c>
      <c r="F1109" t="s">
        <v>8185</v>
      </c>
      <c r="G1109" t="s">
        <v>8192</v>
      </c>
      <c r="H1109" s="4">
        <v>45374</v>
      </c>
    </row>
    <row r="1110" spans="1:8" x14ac:dyDescent="0.3">
      <c r="A1110">
        <v>6113964</v>
      </c>
      <c r="B1110">
        <v>7777975083</v>
      </c>
      <c r="C1110">
        <v>92098757</v>
      </c>
      <c r="D1110">
        <v>4</v>
      </c>
      <c r="E1110" t="s">
        <v>8211</v>
      </c>
      <c r="F1110" t="s">
        <v>8182</v>
      </c>
      <c r="G1110" t="s">
        <v>8192</v>
      </c>
      <c r="H1110" s="4">
        <v>45467</v>
      </c>
    </row>
    <row r="1111" spans="1:8" x14ac:dyDescent="0.3">
      <c r="A1111">
        <v>990607</v>
      </c>
      <c r="B1111">
        <v>8713948756</v>
      </c>
      <c r="C1111">
        <v>65514005</v>
      </c>
      <c r="D1111">
        <v>4</v>
      </c>
      <c r="E1111" t="s">
        <v>8198</v>
      </c>
      <c r="F1111" t="s">
        <v>8191</v>
      </c>
      <c r="G1111" t="s">
        <v>8183</v>
      </c>
      <c r="H1111" s="4">
        <v>45246</v>
      </c>
    </row>
    <row r="1112" spans="1:8" x14ac:dyDescent="0.3">
      <c r="A1112">
        <v>3349831</v>
      </c>
      <c r="B1112">
        <v>6191050157</v>
      </c>
      <c r="C1112">
        <v>90021871</v>
      </c>
      <c r="D1112">
        <v>4</v>
      </c>
      <c r="E1112" t="s">
        <v>8198</v>
      </c>
      <c r="F1112" t="s">
        <v>8191</v>
      </c>
      <c r="G1112" t="s">
        <v>8183</v>
      </c>
      <c r="H1112" s="4">
        <v>45057</v>
      </c>
    </row>
    <row r="1113" spans="1:8" x14ac:dyDescent="0.3">
      <c r="A1113">
        <v>4202073</v>
      </c>
      <c r="B1113">
        <v>4060449266</v>
      </c>
      <c r="C1113">
        <v>1771249</v>
      </c>
      <c r="D1113">
        <v>5</v>
      </c>
      <c r="E1113" t="s">
        <v>8207</v>
      </c>
      <c r="F1113" t="s">
        <v>8189</v>
      </c>
      <c r="G1113" t="s">
        <v>8192</v>
      </c>
      <c r="H1113" s="4">
        <v>45360</v>
      </c>
    </row>
    <row r="1114" spans="1:8" x14ac:dyDescent="0.3">
      <c r="A1114">
        <v>4356181</v>
      </c>
      <c r="B1114">
        <v>5657605506</v>
      </c>
      <c r="C1114">
        <v>63402854</v>
      </c>
      <c r="D1114">
        <v>3</v>
      </c>
      <c r="E1114" t="s">
        <v>8206</v>
      </c>
      <c r="F1114" t="s">
        <v>8191</v>
      </c>
      <c r="G1114" t="s">
        <v>8186</v>
      </c>
      <c r="H1114" s="4">
        <v>45442</v>
      </c>
    </row>
    <row r="1115" spans="1:8" x14ac:dyDescent="0.3">
      <c r="A1115">
        <v>5935254</v>
      </c>
      <c r="B1115">
        <v>8851743592</v>
      </c>
      <c r="C1115">
        <v>70608515</v>
      </c>
      <c r="D1115">
        <v>4</v>
      </c>
      <c r="E1115" t="s">
        <v>8198</v>
      </c>
      <c r="F1115" t="s">
        <v>8191</v>
      </c>
      <c r="G1115" t="s">
        <v>8183</v>
      </c>
      <c r="H1115" s="4">
        <v>45335</v>
      </c>
    </row>
    <row r="1116" spans="1:8" x14ac:dyDescent="0.3">
      <c r="A1116">
        <v>7700843</v>
      </c>
      <c r="B1116">
        <v>4689717606</v>
      </c>
      <c r="C1116">
        <v>91791128</v>
      </c>
      <c r="D1116">
        <v>4</v>
      </c>
      <c r="E1116" t="s">
        <v>8198</v>
      </c>
      <c r="F1116" t="s">
        <v>8182</v>
      </c>
      <c r="G1116" t="s">
        <v>8183</v>
      </c>
      <c r="H1116" s="4">
        <v>45112</v>
      </c>
    </row>
    <row r="1117" spans="1:8" x14ac:dyDescent="0.3">
      <c r="A1117">
        <v>1919314</v>
      </c>
      <c r="B1117">
        <v>2860246948</v>
      </c>
      <c r="C1117">
        <v>8791577</v>
      </c>
      <c r="D1117">
        <v>3</v>
      </c>
      <c r="E1117" t="s">
        <v>8181</v>
      </c>
      <c r="F1117" t="s">
        <v>8191</v>
      </c>
      <c r="G1117" t="s">
        <v>8183</v>
      </c>
      <c r="H1117" s="4">
        <v>45560</v>
      </c>
    </row>
    <row r="1118" spans="1:8" x14ac:dyDescent="0.3">
      <c r="A1118">
        <v>4463843</v>
      </c>
      <c r="B1118">
        <v>2875550803</v>
      </c>
      <c r="C1118">
        <v>40387944</v>
      </c>
      <c r="D1118">
        <v>1</v>
      </c>
      <c r="E1118" t="s">
        <v>8202</v>
      </c>
      <c r="F1118" t="s">
        <v>8185</v>
      </c>
      <c r="G1118" t="s">
        <v>8186</v>
      </c>
      <c r="H1118" s="4">
        <v>45350</v>
      </c>
    </row>
    <row r="1119" spans="1:8" x14ac:dyDescent="0.3">
      <c r="A1119">
        <v>5430121</v>
      </c>
      <c r="B1119">
        <v>5340575011</v>
      </c>
      <c r="C1119">
        <v>77015367</v>
      </c>
      <c r="D1119">
        <v>5</v>
      </c>
      <c r="E1119" t="s">
        <v>8205</v>
      </c>
      <c r="F1119" t="s">
        <v>8182</v>
      </c>
      <c r="G1119" t="s">
        <v>8192</v>
      </c>
      <c r="H1119" s="4">
        <v>45197</v>
      </c>
    </row>
    <row r="1120" spans="1:8" x14ac:dyDescent="0.3">
      <c r="A1120">
        <v>2057194</v>
      </c>
      <c r="B1120">
        <v>7717156533</v>
      </c>
      <c r="C1120">
        <v>18791381</v>
      </c>
      <c r="D1120">
        <v>4</v>
      </c>
      <c r="E1120" t="s">
        <v>8212</v>
      </c>
      <c r="F1120" t="s">
        <v>8185</v>
      </c>
      <c r="G1120" t="s">
        <v>8192</v>
      </c>
      <c r="H1120" s="4">
        <v>45020</v>
      </c>
    </row>
    <row r="1121" spans="1:8" x14ac:dyDescent="0.3">
      <c r="A1121">
        <v>4780931</v>
      </c>
      <c r="B1121">
        <v>8297255359</v>
      </c>
      <c r="C1121">
        <v>56764791</v>
      </c>
      <c r="D1121">
        <v>4</v>
      </c>
      <c r="E1121" t="s">
        <v>8210</v>
      </c>
      <c r="F1121" t="s">
        <v>8191</v>
      </c>
      <c r="G1121" t="s">
        <v>8192</v>
      </c>
      <c r="H1121" s="4">
        <v>45103</v>
      </c>
    </row>
    <row r="1122" spans="1:8" x14ac:dyDescent="0.3">
      <c r="A1122">
        <v>5723232</v>
      </c>
      <c r="B1122">
        <v>7873234939</v>
      </c>
      <c r="C1122">
        <v>31923338</v>
      </c>
      <c r="D1122">
        <v>3</v>
      </c>
      <c r="E1122" t="s">
        <v>8188</v>
      </c>
      <c r="F1122" t="s">
        <v>8182</v>
      </c>
      <c r="G1122" t="s">
        <v>8186</v>
      </c>
      <c r="H1122" s="4">
        <v>45545</v>
      </c>
    </row>
    <row r="1123" spans="1:8" x14ac:dyDescent="0.3">
      <c r="A1123">
        <v>6433218</v>
      </c>
      <c r="B1123">
        <v>3668515922</v>
      </c>
      <c r="C1123">
        <v>22321208</v>
      </c>
      <c r="D1123">
        <v>3</v>
      </c>
      <c r="E1123" t="s">
        <v>8195</v>
      </c>
      <c r="F1123" t="s">
        <v>8185</v>
      </c>
      <c r="G1123" t="s">
        <v>8183</v>
      </c>
      <c r="H1123" s="4">
        <v>45161</v>
      </c>
    </row>
    <row r="1124" spans="1:8" x14ac:dyDescent="0.3">
      <c r="A1124">
        <v>7072403</v>
      </c>
      <c r="B1124">
        <v>8356690330</v>
      </c>
      <c r="C1124">
        <v>88324928</v>
      </c>
      <c r="D1124">
        <v>4</v>
      </c>
      <c r="E1124" t="s">
        <v>8195</v>
      </c>
      <c r="F1124" t="s">
        <v>8185</v>
      </c>
      <c r="G1124" t="s">
        <v>8183</v>
      </c>
      <c r="H1124" s="4">
        <v>45122</v>
      </c>
    </row>
    <row r="1125" spans="1:8" x14ac:dyDescent="0.3">
      <c r="A1125">
        <v>118938</v>
      </c>
      <c r="B1125">
        <v>3508620293</v>
      </c>
      <c r="C1125">
        <v>40277444</v>
      </c>
      <c r="D1125">
        <v>1</v>
      </c>
      <c r="E1125" t="s">
        <v>8184</v>
      </c>
      <c r="F1125" t="s">
        <v>8191</v>
      </c>
      <c r="G1125" t="s">
        <v>8186</v>
      </c>
      <c r="H1125" s="4">
        <v>45141</v>
      </c>
    </row>
    <row r="1126" spans="1:8" x14ac:dyDescent="0.3">
      <c r="A1126">
        <v>1423397</v>
      </c>
      <c r="B1126">
        <v>9998297778</v>
      </c>
      <c r="C1126">
        <v>7728406</v>
      </c>
      <c r="D1126">
        <v>3</v>
      </c>
      <c r="E1126" t="s">
        <v>8181</v>
      </c>
      <c r="F1126" t="s">
        <v>8189</v>
      </c>
      <c r="G1126" t="s">
        <v>8183</v>
      </c>
      <c r="H1126" s="4">
        <v>45191</v>
      </c>
    </row>
    <row r="1127" spans="1:8" x14ac:dyDescent="0.3">
      <c r="A1127">
        <v>5419897</v>
      </c>
      <c r="B1127">
        <v>3898421710</v>
      </c>
      <c r="C1127">
        <v>78750264</v>
      </c>
      <c r="D1127">
        <v>3</v>
      </c>
      <c r="E1127" t="s">
        <v>8200</v>
      </c>
      <c r="F1127" t="s">
        <v>8191</v>
      </c>
      <c r="G1127" t="s">
        <v>8186</v>
      </c>
      <c r="H1127" s="4">
        <v>45169</v>
      </c>
    </row>
    <row r="1128" spans="1:8" x14ac:dyDescent="0.3">
      <c r="A1128">
        <v>1233739</v>
      </c>
      <c r="B1128">
        <v>3960980694</v>
      </c>
      <c r="C1128">
        <v>52417972</v>
      </c>
      <c r="D1128">
        <v>5</v>
      </c>
      <c r="E1128" t="s">
        <v>8207</v>
      </c>
      <c r="F1128" t="s">
        <v>8189</v>
      </c>
      <c r="G1128" t="s">
        <v>8192</v>
      </c>
      <c r="H1128" s="4">
        <v>45464</v>
      </c>
    </row>
    <row r="1129" spans="1:8" x14ac:dyDescent="0.3">
      <c r="A1129">
        <v>5454727</v>
      </c>
      <c r="B1129">
        <v>5008395294</v>
      </c>
      <c r="C1129">
        <v>1108176</v>
      </c>
      <c r="D1129">
        <v>3</v>
      </c>
      <c r="E1129" t="s">
        <v>8202</v>
      </c>
      <c r="F1129" t="s">
        <v>8189</v>
      </c>
      <c r="G1129" t="s">
        <v>8186</v>
      </c>
      <c r="H1129" s="4">
        <v>45282</v>
      </c>
    </row>
    <row r="1130" spans="1:8" x14ac:dyDescent="0.3">
      <c r="A1130">
        <v>7321410</v>
      </c>
      <c r="B1130">
        <v>3722869004</v>
      </c>
      <c r="C1130">
        <v>66140659</v>
      </c>
      <c r="D1130">
        <v>4</v>
      </c>
      <c r="E1130" t="s">
        <v>8187</v>
      </c>
      <c r="F1130" t="s">
        <v>8191</v>
      </c>
      <c r="G1130" t="s">
        <v>8183</v>
      </c>
      <c r="H1130" s="4">
        <v>45127</v>
      </c>
    </row>
    <row r="1131" spans="1:8" x14ac:dyDescent="0.3">
      <c r="A1131">
        <v>1535389</v>
      </c>
      <c r="B1131">
        <v>8391555591</v>
      </c>
      <c r="C1131">
        <v>14006996</v>
      </c>
      <c r="D1131">
        <v>5</v>
      </c>
      <c r="E1131" t="s">
        <v>8197</v>
      </c>
      <c r="F1131" t="s">
        <v>8191</v>
      </c>
      <c r="G1131" t="s">
        <v>8192</v>
      </c>
      <c r="H1131" s="4">
        <v>45163</v>
      </c>
    </row>
    <row r="1132" spans="1:8" x14ac:dyDescent="0.3">
      <c r="A1132">
        <v>1932105</v>
      </c>
      <c r="B1132">
        <v>8063730776</v>
      </c>
      <c r="C1132">
        <v>95912198</v>
      </c>
      <c r="D1132">
        <v>1</v>
      </c>
      <c r="E1132" t="s">
        <v>8193</v>
      </c>
      <c r="F1132" t="s">
        <v>8191</v>
      </c>
      <c r="G1132" t="s">
        <v>8186</v>
      </c>
      <c r="H1132" s="4">
        <v>45556</v>
      </c>
    </row>
    <row r="1133" spans="1:8" x14ac:dyDescent="0.3">
      <c r="A1133">
        <v>2485712</v>
      </c>
      <c r="B1133">
        <v>9052752169</v>
      </c>
      <c r="C1133">
        <v>62510499</v>
      </c>
      <c r="D1133">
        <v>1</v>
      </c>
      <c r="E1133" t="s">
        <v>8202</v>
      </c>
      <c r="F1133" t="s">
        <v>8189</v>
      </c>
      <c r="G1133" t="s">
        <v>8186</v>
      </c>
      <c r="H1133" s="4">
        <v>45302</v>
      </c>
    </row>
    <row r="1134" spans="1:8" x14ac:dyDescent="0.3">
      <c r="A1134">
        <v>7095114</v>
      </c>
      <c r="B1134">
        <v>7471416647</v>
      </c>
      <c r="C1134">
        <v>75566105</v>
      </c>
      <c r="D1134">
        <v>4</v>
      </c>
      <c r="E1134" t="s">
        <v>8181</v>
      </c>
      <c r="F1134" t="s">
        <v>8191</v>
      </c>
      <c r="G1134" t="s">
        <v>8183</v>
      </c>
      <c r="H1134" s="4">
        <v>45014</v>
      </c>
    </row>
    <row r="1135" spans="1:8" x14ac:dyDescent="0.3">
      <c r="A1135">
        <v>8754801</v>
      </c>
      <c r="B1135">
        <v>848332407</v>
      </c>
      <c r="C1135">
        <v>376144</v>
      </c>
      <c r="D1135">
        <v>4</v>
      </c>
      <c r="E1135" t="s">
        <v>8198</v>
      </c>
      <c r="F1135" t="s">
        <v>8182</v>
      </c>
      <c r="G1135" t="s">
        <v>8183</v>
      </c>
      <c r="H1135" s="4">
        <v>45404</v>
      </c>
    </row>
    <row r="1136" spans="1:8" x14ac:dyDescent="0.3">
      <c r="A1136">
        <v>708906</v>
      </c>
      <c r="B1136">
        <v>4062701987</v>
      </c>
      <c r="C1136">
        <v>8383197</v>
      </c>
      <c r="D1136">
        <v>4</v>
      </c>
      <c r="E1136" t="s">
        <v>8212</v>
      </c>
      <c r="F1136" t="s">
        <v>8191</v>
      </c>
      <c r="G1136" t="s">
        <v>8192</v>
      </c>
      <c r="H1136" s="4">
        <v>45278</v>
      </c>
    </row>
    <row r="1137" spans="1:8" x14ac:dyDescent="0.3">
      <c r="A1137">
        <v>6114451</v>
      </c>
      <c r="B1137">
        <v>8723912832</v>
      </c>
      <c r="C1137">
        <v>94552818</v>
      </c>
      <c r="D1137">
        <v>5</v>
      </c>
      <c r="E1137" t="s">
        <v>8204</v>
      </c>
      <c r="F1137" t="s">
        <v>8191</v>
      </c>
      <c r="G1137" t="s">
        <v>8192</v>
      </c>
      <c r="H1137" s="4">
        <v>45310</v>
      </c>
    </row>
    <row r="1138" spans="1:8" x14ac:dyDescent="0.3">
      <c r="A1138">
        <v>3904154</v>
      </c>
      <c r="B1138">
        <v>9099298435</v>
      </c>
      <c r="C1138">
        <v>2233446</v>
      </c>
      <c r="D1138">
        <v>4</v>
      </c>
      <c r="E1138" t="s">
        <v>8196</v>
      </c>
      <c r="F1138" t="s">
        <v>8185</v>
      </c>
      <c r="G1138" t="s">
        <v>8183</v>
      </c>
      <c r="H1138" s="4">
        <v>45344</v>
      </c>
    </row>
    <row r="1139" spans="1:8" x14ac:dyDescent="0.3">
      <c r="A1139">
        <v>6331158</v>
      </c>
      <c r="B1139">
        <v>5645691241</v>
      </c>
      <c r="C1139">
        <v>3786105</v>
      </c>
      <c r="D1139">
        <v>2</v>
      </c>
      <c r="E1139" t="s">
        <v>8199</v>
      </c>
      <c r="F1139" t="s">
        <v>8182</v>
      </c>
      <c r="G1139" t="s">
        <v>8186</v>
      </c>
      <c r="H1139" s="4">
        <v>45270</v>
      </c>
    </row>
    <row r="1140" spans="1:8" x14ac:dyDescent="0.3">
      <c r="A1140">
        <v>5337672</v>
      </c>
      <c r="B1140">
        <v>8258019846</v>
      </c>
      <c r="C1140">
        <v>61024977</v>
      </c>
      <c r="D1140">
        <v>2</v>
      </c>
      <c r="E1140" t="s">
        <v>8200</v>
      </c>
      <c r="F1140" t="s">
        <v>8191</v>
      </c>
      <c r="G1140" t="s">
        <v>8186</v>
      </c>
      <c r="H1140" s="4">
        <v>45315</v>
      </c>
    </row>
    <row r="1141" spans="1:8" x14ac:dyDescent="0.3">
      <c r="A1141">
        <v>6075585</v>
      </c>
      <c r="B1141">
        <v>2732162016</v>
      </c>
      <c r="C1141">
        <v>99361865</v>
      </c>
      <c r="D1141">
        <v>3</v>
      </c>
      <c r="E1141" t="s">
        <v>8201</v>
      </c>
      <c r="F1141" t="s">
        <v>8189</v>
      </c>
      <c r="G1141" t="s">
        <v>8186</v>
      </c>
      <c r="H1141" s="4">
        <v>45073</v>
      </c>
    </row>
    <row r="1142" spans="1:8" x14ac:dyDescent="0.3">
      <c r="A1142">
        <v>9148692</v>
      </c>
      <c r="B1142">
        <v>1561902412</v>
      </c>
      <c r="C1142">
        <v>91448742</v>
      </c>
      <c r="D1142">
        <v>3</v>
      </c>
      <c r="E1142" t="s">
        <v>8199</v>
      </c>
      <c r="F1142" t="s">
        <v>8189</v>
      </c>
      <c r="G1142" t="s">
        <v>8186</v>
      </c>
      <c r="H1142" s="4">
        <v>45085</v>
      </c>
    </row>
    <row r="1143" spans="1:8" x14ac:dyDescent="0.3">
      <c r="A1143">
        <v>2620357</v>
      </c>
      <c r="B1143">
        <v>8979476889</v>
      </c>
      <c r="C1143">
        <v>49970560</v>
      </c>
      <c r="D1143">
        <v>4</v>
      </c>
      <c r="E1143" t="s">
        <v>8181</v>
      </c>
      <c r="F1143" t="s">
        <v>8189</v>
      </c>
      <c r="G1143" t="s">
        <v>8183</v>
      </c>
      <c r="H1143" s="4">
        <v>45083</v>
      </c>
    </row>
    <row r="1144" spans="1:8" x14ac:dyDescent="0.3">
      <c r="A1144">
        <v>2110118</v>
      </c>
      <c r="B1144">
        <v>8373953053</v>
      </c>
      <c r="C1144">
        <v>46515922</v>
      </c>
      <c r="D1144">
        <v>3</v>
      </c>
      <c r="E1144" t="s">
        <v>8199</v>
      </c>
      <c r="F1144" t="s">
        <v>8189</v>
      </c>
      <c r="G1144" t="s">
        <v>8186</v>
      </c>
      <c r="H1144" s="4">
        <v>45590</v>
      </c>
    </row>
    <row r="1145" spans="1:8" x14ac:dyDescent="0.3">
      <c r="A1145">
        <v>3923366</v>
      </c>
      <c r="B1145">
        <v>7021309133</v>
      </c>
      <c r="C1145">
        <v>59353207</v>
      </c>
      <c r="D1145">
        <v>3</v>
      </c>
      <c r="E1145" t="s">
        <v>8198</v>
      </c>
      <c r="F1145" t="s">
        <v>8185</v>
      </c>
      <c r="G1145" t="s">
        <v>8183</v>
      </c>
      <c r="H1145" s="4">
        <v>45510</v>
      </c>
    </row>
    <row r="1146" spans="1:8" x14ac:dyDescent="0.3">
      <c r="A1146">
        <v>4219934</v>
      </c>
      <c r="B1146">
        <v>3447085029</v>
      </c>
      <c r="C1146">
        <v>188838</v>
      </c>
      <c r="D1146">
        <v>3</v>
      </c>
      <c r="E1146" t="s">
        <v>8181</v>
      </c>
      <c r="F1146" t="s">
        <v>8185</v>
      </c>
      <c r="G1146" t="s">
        <v>8183</v>
      </c>
      <c r="H1146" s="4">
        <v>45041</v>
      </c>
    </row>
    <row r="1147" spans="1:8" x14ac:dyDescent="0.3">
      <c r="A1147">
        <v>7017828</v>
      </c>
      <c r="B1147">
        <v>9284767341</v>
      </c>
      <c r="C1147">
        <v>82160592</v>
      </c>
      <c r="D1147">
        <v>4</v>
      </c>
      <c r="E1147" t="s">
        <v>8203</v>
      </c>
      <c r="F1147" t="s">
        <v>8189</v>
      </c>
      <c r="G1147" t="s">
        <v>8192</v>
      </c>
      <c r="H1147" s="4">
        <v>45355</v>
      </c>
    </row>
    <row r="1148" spans="1:8" x14ac:dyDescent="0.3">
      <c r="A1148">
        <v>3124544</v>
      </c>
      <c r="B1148">
        <v>9770431940</v>
      </c>
      <c r="C1148">
        <v>86715467</v>
      </c>
      <c r="D1148">
        <v>3</v>
      </c>
      <c r="E1148" t="s">
        <v>8181</v>
      </c>
      <c r="F1148" t="s">
        <v>8189</v>
      </c>
      <c r="G1148" t="s">
        <v>8183</v>
      </c>
      <c r="H1148" s="4">
        <v>45449</v>
      </c>
    </row>
    <row r="1149" spans="1:8" x14ac:dyDescent="0.3">
      <c r="A1149">
        <v>4248541</v>
      </c>
      <c r="B1149">
        <v>9650124390</v>
      </c>
      <c r="C1149">
        <v>46717997</v>
      </c>
      <c r="D1149">
        <v>4</v>
      </c>
      <c r="E1149" t="s">
        <v>8196</v>
      </c>
      <c r="F1149" t="s">
        <v>8189</v>
      </c>
      <c r="G1149" t="s">
        <v>8183</v>
      </c>
      <c r="H1149" s="4">
        <v>45406</v>
      </c>
    </row>
    <row r="1150" spans="1:8" x14ac:dyDescent="0.3">
      <c r="A1150">
        <v>6816809</v>
      </c>
      <c r="B1150">
        <v>9826894858</v>
      </c>
      <c r="C1150">
        <v>67386193</v>
      </c>
      <c r="D1150">
        <v>3</v>
      </c>
      <c r="E1150" t="s">
        <v>8187</v>
      </c>
      <c r="F1150" t="s">
        <v>8182</v>
      </c>
      <c r="G1150" t="s">
        <v>8183</v>
      </c>
      <c r="H1150" s="4">
        <v>45464</v>
      </c>
    </row>
    <row r="1151" spans="1:8" x14ac:dyDescent="0.3">
      <c r="A1151">
        <v>6782753</v>
      </c>
      <c r="B1151">
        <v>4466839873</v>
      </c>
      <c r="C1151">
        <v>8361353</v>
      </c>
      <c r="D1151">
        <v>4</v>
      </c>
      <c r="E1151" t="s">
        <v>8204</v>
      </c>
      <c r="F1151" t="s">
        <v>8189</v>
      </c>
      <c r="G1151" t="s">
        <v>8192</v>
      </c>
      <c r="H1151" s="4">
        <v>45269</v>
      </c>
    </row>
    <row r="1152" spans="1:8" x14ac:dyDescent="0.3">
      <c r="A1152">
        <v>6472024</v>
      </c>
      <c r="B1152">
        <v>4331471900</v>
      </c>
      <c r="C1152">
        <v>59094034</v>
      </c>
      <c r="D1152">
        <v>2</v>
      </c>
      <c r="E1152" t="s">
        <v>8184</v>
      </c>
      <c r="F1152" t="s">
        <v>8191</v>
      </c>
      <c r="G1152" t="s">
        <v>8186</v>
      </c>
      <c r="H1152" s="4">
        <v>45493</v>
      </c>
    </row>
    <row r="1153" spans="1:8" x14ac:dyDescent="0.3">
      <c r="A1153">
        <v>3791212</v>
      </c>
      <c r="B1153">
        <v>5777824005</v>
      </c>
      <c r="C1153">
        <v>73428596</v>
      </c>
      <c r="D1153">
        <v>4</v>
      </c>
      <c r="E1153" t="s">
        <v>8198</v>
      </c>
      <c r="F1153" t="s">
        <v>8191</v>
      </c>
      <c r="G1153" t="s">
        <v>8183</v>
      </c>
      <c r="H1153" s="4">
        <v>45007</v>
      </c>
    </row>
    <row r="1154" spans="1:8" x14ac:dyDescent="0.3">
      <c r="A1154">
        <v>3707264</v>
      </c>
      <c r="B1154">
        <v>8795242622</v>
      </c>
      <c r="C1154">
        <v>90246977</v>
      </c>
      <c r="D1154">
        <v>3</v>
      </c>
      <c r="E1154" t="s">
        <v>8196</v>
      </c>
      <c r="F1154" t="s">
        <v>8191</v>
      </c>
      <c r="G1154" t="s">
        <v>8183</v>
      </c>
      <c r="H1154" s="4">
        <v>45011</v>
      </c>
    </row>
    <row r="1155" spans="1:8" x14ac:dyDescent="0.3">
      <c r="A1155">
        <v>5712937</v>
      </c>
      <c r="B1155">
        <v>8561878376</v>
      </c>
      <c r="C1155">
        <v>12272282</v>
      </c>
      <c r="D1155">
        <v>4</v>
      </c>
      <c r="E1155" t="s">
        <v>8187</v>
      </c>
      <c r="F1155" t="s">
        <v>8185</v>
      </c>
      <c r="G1155" t="s">
        <v>8183</v>
      </c>
      <c r="H1155" s="4">
        <v>45320</v>
      </c>
    </row>
    <row r="1156" spans="1:8" x14ac:dyDescent="0.3">
      <c r="A1156">
        <v>1999063</v>
      </c>
      <c r="B1156">
        <v>2113243643</v>
      </c>
      <c r="C1156">
        <v>66269844</v>
      </c>
      <c r="D1156">
        <v>4</v>
      </c>
      <c r="E1156" t="s">
        <v>8198</v>
      </c>
      <c r="F1156" t="s">
        <v>8185</v>
      </c>
      <c r="G1156" t="s">
        <v>8183</v>
      </c>
      <c r="H1156" s="4">
        <v>45277</v>
      </c>
    </row>
    <row r="1157" spans="1:8" x14ac:dyDescent="0.3">
      <c r="A1157">
        <v>4759404</v>
      </c>
      <c r="B1157">
        <v>8497820340</v>
      </c>
      <c r="C1157">
        <v>90586029</v>
      </c>
      <c r="D1157">
        <v>4</v>
      </c>
      <c r="E1157" t="s">
        <v>8181</v>
      </c>
      <c r="F1157" t="s">
        <v>8185</v>
      </c>
      <c r="G1157" t="s">
        <v>8183</v>
      </c>
      <c r="H1157" s="4">
        <v>45246</v>
      </c>
    </row>
    <row r="1158" spans="1:8" x14ac:dyDescent="0.3">
      <c r="A1158">
        <v>2811358</v>
      </c>
      <c r="B1158">
        <v>3167184563</v>
      </c>
      <c r="C1158">
        <v>43860025</v>
      </c>
      <c r="D1158">
        <v>3</v>
      </c>
      <c r="E1158" t="s">
        <v>8187</v>
      </c>
      <c r="F1158" t="s">
        <v>8185</v>
      </c>
      <c r="G1158" t="s">
        <v>8183</v>
      </c>
      <c r="H1158" s="4">
        <v>45176</v>
      </c>
    </row>
    <row r="1159" spans="1:8" x14ac:dyDescent="0.3">
      <c r="A1159">
        <v>316860</v>
      </c>
      <c r="B1159">
        <v>9997121955</v>
      </c>
      <c r="C1159">
        <v>46623192</v>
      </c>
      <c r="D1159">
        <v>5</v>
      </c>
      <c r="E1159" t="s">
        <v>8204</v>
      </c>
      <c r="F1159" t="s">
        <v>8185</v>
      </c>
      <c r="G1159" t="s">
        <v>8192</v>
      </c>
      <c r="H1159" s="4">
        <v>45403</v>
      </c>
    </row>
    <row r="1160" spans="1:8" x14ac:dyDescent="0.3">
      <c r="A1160">
        <v>9479999</v>
      </c>
      <c r="B1160">
        <v>2954397481</v>
      </c>
      <c r="C1160">
        <v>93318833</v>
      </c>
      <c r="D1160">
        <v>1</v>
      </c>
      <c r="E1160" t="s">
        <v>8200</v>
      </c>
      <c r="F1160" t="s">
        <v>8191</v>
      </c>
      <c r="G1160" t="s">
        <v>8186</v>
      </c>
      <c r="H1160" s="4">
        <v>45322</v>
      </c>
    </row>
    <row r="1161" spans="1:8" x14ac:dyDescent="0.3">
      <c r="A1161">
        <v>8778008</v>
      </c>
      <c r="B1161">
        <v>8125884987</v>
      </c>
      <c r="C1161">
        <v>31718565</v>
      </c>
      <c r="D1161">
        <v>3</v>
      </c>
      <c r="E1161" t="s">
        <v>8193</v>
      </c>
      <c r="F1161" t="s">
        <v>8191</v>
      </c>
      <c r="G1161" t="s">
        <v>8186</v>
      </c>
      <c r="H1161" s="4">
        <v>45415</v>
      </c>
    </row>
    <row r="1162" spans="1:8" x14ac:dyDescent="0.3">
      <c r="A1162">
        <v>7865973</v>
      </c>
      <c r="B1162">
        <v>3765873352</v>
      </c>
      <c r="C1162">
        <v>48418662</v>
      </c>
      <c r="D1162">
        <v>4</v>
      </c>
      <c r="E1162" t="s">
        <v>8207</v>
      </c>
      <c r="F1162" t="s">
        <v>8185</v>
      </c>
      <c r="G1162" t="s">
        <v>8192</v>
      </c>
      <c r="H1162" s="4">
        <v>45581</v>
      </c>
    </row>
    <row r="1163" spans="1:8" x14ac:dyDescent="0.3">
      <c r="A1163">
        <v>6378864</v>
      </c>
      <c r="B1163">
        <v>7733310993</v>
      </c>
      <c r="C1163">
        <v>10562528</v>
      </c>
      <c r="D1163">
        <v>3</v>
      </c>
      <c r="E1163" t="s">
        <v>8199</v>
      </c>
      <c r="F1163" t="s">
        <v>8185</v>
      </c>
      <c r="G1163" t="s">
        <v>8186</v>
      </c>
      <c r="H1163" s="4">
        <v>45016</v>
      </c>
    </row>
    <row r="1164" spans="1:8" x14ac:dyDescent="0.3">
      <c r="A1164">
        <v>721269</v>
      </c>
      <c r="B1164">
        <v>738093341</v>
      </c>
      <c r="C1164">
        <v>30823988</v>
      </c>
      <c r="D1164">
        <v>4</v>
      </c>
      <c r="E1164" t="s">
        <v>8196</v>
      </c>
      <c r="F1164" t="s">
        <v>8182</v>
      </c>
      <c r="G1164" t="s">
        <v>8183</v>
      </c>
      <c r="H1164" s="4">
        <v>45368</v>
      </c>
    </row>
    <row r="1165" spans="1:8" x14ac:dyDescent="0.3">
      <c r="A1165">
        <v>1943305</v>
      </c>
      <c r="B1165">
        <v>1837574319</v>
      </c>
      <c r="C1165">
        <v>24821281</v>
      </c>
      <c r="D1165">
        <v>4</v>
      </c>
      <c r="E1165" t="s">
        <v>8197</v>
      </c>
      <c r="F1165" t="s">
        <v>8182</v>
      </c>
      <c r="G1165" t="s">
        <v>8192</v>
      </c>
      <c r="H1165" s="4">
        <v>45462</v>
      </c>
    </row>
    <row r="1166" spans="1:8" x14ac:dyDescent="0.3">
      <c r="A1166">
        <v>4321323</v>
      </c>
      <c r="B1166">
        <v>2468420564</v>
      </c>
      <c r="C1166">
        <v>92027021</v>
      </c>
      <c r="D1166">
        <v>1</v>
      </c>
      <c r="E1166" t="s">
        <v>8206</v>
      </c>
      <c r="F1166" t="s">
        <v>8191</v>
      </c>
      <c r="G1166" t="s">
        <v>8186</v>
      </c>
      <c r="H1166" s="4">
        <v>45107</v>
      </c>
    </row>
    <row r="1167" spans="1:8" x14ac:dyDescent="0.3">
      <c r="A1167">
        <v>8770514</v>
      </c>
      <c r="B1167">
        <v>5368005763</v>
      </c>
      <c r="C1167">
        <v>84824280</v>
      </c>
      <c r="D1167">
        <v>3</v>
      </c>
      <c r="E1167" t="s">
        <v>8184</v>
      </c>
      <c r="F1167" t="s">
        <v>8185</v>
      </c>
      <c r="G1167" t="s">
        <v>8186</v>
      </c>
      <c r="H1167" s="4">
        <v>45503</v>
      </c>
    </row>
    <row r="1168" spans="1:8" x14ac:dyDescent="0.3">
      <c r="A1168">
        <v>4021637</v>
      </c>
      <c r="B1168">
        <v>3823949592</v>
      </c>
      <c r="C1168">
        <v>1683786</v>
      </c>
      <c r="D1168">
        <v>3</v>
      </c>
      <c r="E1168" t="s">
        <v>8200</v>
      </c>
      <c r="F1168" t="s">
        <v>8189</v>
      </c>
      <c r="G1168" t="s">
        <v>8186</v>
      </c>
      <c r="H1168" s="4">
        <v>45029</v>
      </c>
    </row>
    <row r="1169" spans="1:8" x14ac:dyDescent="0.3">
      <c r="A1169">
        <v>8963005</v>
      </c>
      <c r="B1169">
        <v>6298008063</v>
      </c>
      <c r="C1169">
        <v>24104630</v>
      </c>
      <c r="D1169">
        <v>4</v>
      </c>
      <c r="E1169" t="s">
        <v>8196</v>
      </c>
      <c r="F1169" t="s">
        <v>8189</v>
      </c>
      <c r="G1169" t="s">
        <v>8183</v>
      </c>
      <c r="H1169" s="4">
        <v>45126</v>
      </c>
    </row>
    <row r="1170" spans="1:8" x14ac:dyDescent="0.3">
      <c r="A1170">
        <v>1079217</v>
      </c>
      <c r="B1170">
        <v>2499190829</v>
      </c>
      <c r="C1170">
        <v>17159117</v>
      </c>
      <c r="D1170">
        <v>3</v>
      </c>
      <c r="E1170" t="s">
        <v>8198</v>
      </c>
      <c r="F1170" t="s">
        <v>8182</v>
      </c>
      <c r="G1170" t="s">
        <v>8183</v>
      </c>
      <c r="H1170" s="4">
        <v>45230</v>
      </c>
    </row>
    <row r="1171" spans="1:8" x14ac:dyDescent="0.3">
      <c r="A1171">
        <v>2559841</v>
      </c>
      <c r="B1171">
        <v>491116137</v>
      </c>
      <c r="C1171">
        <v>71615827</v>
      </c>
      <c r="D1171">
        <v>3</v>
      </c>
      <c r="E1171" t="s">
        <v>8187</v>
      </c>
      <c r="F1171" t="s">
        <v>8191</v>
      </c>
      <c r="G1171" t="s">
        <v>8183</v>
      </c>
      <c r="H1171" s="4">
        <v>45310</v>
      </c>
    </row>
    <row r="1172" spans="1:8" x14ac:dyDescent="0.3">
      <c r="A1172">
        <v>3146820</v>
      </c>
      <c r="B1172">
        <v>2206269404</v>
      </c>
      <c r="C1172">
        <v>96009692</v>
      </c>
      <c r="D1172">
        <v>5</v>
      </c>
      <c r="E1172" t="s">
        <v>8190</v>
      </c>
      <c r="F1172" t="s">
        <v>8185</v>
      </c>
      <c r="G1172" t="s">
        <v>8192</v>
      </c>
      <c r="H1172" s="4">
        <v>45428</v>
      </c>
    </row>
    <row r="1173" spans="1:8" x14ac:dyDescent="0.3">
      <c r="A1173">
        <v>5129748</v>
      </c>
      <c r="B1173">
        <v>1330806043</v>
      </c>
      <c r="C1173">
        <v>29415527</v>
      </c>
      <c r="D1173">
        <v>5</v>
      </c>
      <c r="E1173" t="s">
        <v>8211</v>
      </c>
      <c r="F1173" t="s">
        <v>8189</v>
      </c>
      <c r="G1173" t="s">
        <v>8192</v>
      </c>
      <c r="H1173" s="4">
        <v>45385</v>
      </c>
    </row>
    <row r="1174" spans="1:8" x14ac:dyDescent="0.3">
      <c r="A1174">
        <v>3324824</v>
      </c>
      <c r="B1174">
        <v>6770858376</v>
      </c>
      <c r="C1174">
        <v>39957741</v>
      </c>
      <c r="D1174">
        <v>5</v>
      </c>
      <c r="E1174" t="s">
        <v>8205</v>
      </c>
      <c r="F1174" t="s">
        <v>8185</v>
      </c>
      <c r="G1174" t="s">
        <v>8192</v>
      </c>
      <c r="H1174" s="4">
        <v>45302</v>
      </c>
    </row>
    <row r="1175" spans="1:8" x14ac:dyDescent="0.3">
      <c r="A1175">
        <v>3538390</v>
      </c>
      <c r="B1175">
        <v>4466716432</v>
      </c>
      <c r="C1175">
        <v>29689766</v>
      </c>
      <c r="D1175">
        <v>5</v>
      </c>
      <c r="E1175" t="s">
        <v>8190</v>
      </c>
      <c r="F1175" t="s">
        <v>8191</v>
      </c>
      <c r="G1175" t="s">
        <v>8192</v>
      </c>
      <c r="H1175" s="4">
        <v>45086</v>
      </c>
    </row>
    <row r="1176" spans="1:8" x14ac:dyDescent="0.3">
      <c r="A1176">
        <v>9243996</v>
      </c>
      <c r="B1176">
        <v>8292554686</v>
      </c>
      <c r="C1176">
        <v>80833965</v>
      </c>
      <c r="D1176">
        <v>2</v>
      </c>
      <c r="E1176" t="s">
        <v>8208</v>
      </c>
      <c r="F1176" t="s">
        <v>8185</v>
      </c>
      <c r="G1176" t="s">
        <v>8186</v>
      </c>
      <c r="H1176" s="4">
        <v>45378</v>
      </c>
    </row>
    <row r="1177" spans="1:8" x14ac:dyDescent="0.3">
      <c r="A1177">
        <v>6981223</v>
      </c>
      <c r="B1177">
        <v>4204069161</v>
      </c>
      <c r="C1177">
        <v>31576845</v>
      </c>
      <c r="D1177">
        <v>5</v>
      </c>
      <c r="E1177" t="s">
        <v>8209</v>
      </c>
      <c r="F1177" t="s">
        <v>8189</v>
      </c>
      <c r="G1177" t="s">
        <v>8192</v>
      </c>
      <c r="H1177" s="4">
        <v>45154</v>
      </c>
    </row>
    <row r="1178" spans="1:8" x14ac:dyDescent="0.3">
      <c r="A1178">
        <v>9234407</v>
      </c>
      <c r="B1178">
        <v>2163079658</v>
      </c>
      <c r="C1178">
        <v>74833221</v>
      </c>
      <c r="D1178">
        <v>3</v>
      </c>
      <c r="E1178" t="s">
        <v>8193</v>
      </c>
      <c r="F1178" t="s">
        <v>8189</v>
      </c>
      <c r="G1178" t="s">
        <v>8186</v>
      </c>
      <c r="H1178" s="4">
        <v>45288</v>
      </c>
    </row>
    <row r="1179" spans="1:8" x14ac:dyDescent="0.3">
      <c r="A1179">
        <v>4644037</v>
      </c>
      <c r="B1179">
        <v>6971561757</v>
      </c>
      <c r="C1179">
        <v>64940409</v>
      </c>
      <c r="D1179">
        <v>4</v>
      </c>
      <c r="E1179" t="s">
        <v>8203</v>
      </c>
      <c r="F1179" t="s">
        <v>8189</v>
      </c>
      <c r="G1179" t="s">
        <v>8192</v>
      </c>
      <c r="H1179" s="4">
        <v>45275</v>
      </c>
    </row>
    <row r="1180" spans="1:8" x14ac:dyDescent="0.3">
      <c r="A1180">
        <v>1323945</v>
      </c>
      <c r="B1180">
        <v>7965253060</v>
      </c>
      <c r="C1180">
        <v>95912198</v>
      </c>
      <c r="D1180">
        <v>5</v>
      </c>
      <c r="E1180" t="s">
        <v>8207</v>
      </c>
      <c r="F1180" t="s">
        <v>8189</v>
      </c>
      <c r="G1180" t="s">
        <v>8192</v>
      </c>
      <c r="H1180" s="4">
        <v>45335</v>
      </c>
    </row>
    <row r="1181" spans="1:8" x14ac:dyDescent="0.3">
      <c r="A1181">
        <v>8197033</v>
      </c>
      <c r="B1181">
        <v>8939040193</v>
      </c>
      <c r="C1181">
        <v>59141605</v>
      </c>
      <c r="D1181">
        <v>3</v>
      </c>
      <c r="E1181" t="s">
        <v>8200</v>
      </c>
      <c r="F1181" t="s">
        <v>8191</v>
      </c>
      <c r="G1181" t="s">
        <v>8186</v>
      </c>
      <c r="H1181" s="4">
        <v>45552</v>
      </c>
    </row>
    <row r="1182" spans="1:8" x14ac:dyDescent="0.3">
      <c r="A1182">
        <v>6928781</v>
      </c>
      <c r="B1182">
        <v>8322028211</v>
      </c>
      <c r="C1182">
        <v>54952806</v>
      </c>
      <c r="D1182">
        <v>3</v>
      </c>
      <c r="E1182" t="s">
        <v>8187</v>
      </c>
      <c r="F1182" t="s">
        <v>8189</v>
      </c>
      <c r="G1182" t="s">
        <v>8183</v>
      </c>
      <c r="H1182" s="4">
        <v>45234</v>
      </c>
    </row>
    <row r="1183" spans="1:8" x14ac:dyDescent="0.3">
      <c r="A1183">
        <v>9727313</v>
      </c>
      <c r="B1183">
        <v>6865922682</v>
      </c>
      <c r="C1183">
        <v>14255231</v>
      </c>
      <c r="D1183">
        <v>5</v>
      </c>
      <c r="E1183" t="s">
        <v>8204</v>
      </c>
      <c r="F1183" t="s">
        <v>8185</v>
      </c>
      <c r="G1183" t="s">
        <v>8192</v>
      </c>
      <c r="H1183" s="4">
        <v>45459</v>
      </c>
    </row>
    <row r="1184" spans="1:8" x14ac:dyDescent="0.3">
      <c r="A1184">
        <v>6572292</v>
      </c>
      <c r="B1184">
        <v>5912729079</v>
      </c>
      <c r="C1184">
        <v>90919603</v>
      </c>
      <c r="D1184">
        <v>4</v>
      </c>
      <c r="E1184" t="s">
        <v>8181</v>
      </c>
      <c r="F1184" t="s">
        <v>8189</v>
      </c>
      <c r="G1184" t="s">
        <v>8183</v>
      </c>
      <c r="H1184" s="4">
        <v>45514</v>
      </c>
    </row>
    <row r="1185" spans="1:8" x14ac:dyDescent="0.3">
      <c r="A1185">
        <v>8486730</v>
      </c>
      <c r="B1185">
        <v>8764776130</v>
      </c>
      <c r="C1185">
        <v>32054313</v>
      </c>
      <c r="D1185">
        <v>1</v>
      </c>
      <c r="E1185" t="s">
        <v>8193</v>
      </c>
      <c r="F1185" t="s">
        <v>8191</v>
      </c>
      <c r="G1185" t="s">
        <v>8186</v>
      </c>
      <c r="H1185" s="4">
        <v>45274</v>
      </c>
    </row>
    <row r="1186" spans="1:8" x14ac:dyDescent="0.3">
      <c r="A1186">
        <v>1380291</v>
      </c>
      <c r="B1186">
        <v>7769965629</v>
      </c>
      <c r="C1186">
        <v>65815155</v>
      </c>
      <c r="D1186">
        <v>5</v>
      </c>
      <c r="E1186" t="s">
        <v>8211</v>
      </c>
      <c r="F1186" t="s">
        <v>8182</v>
      </c>
      <c r="G1186" t="s">
        <v>8192</v>
      </c>
      <c r="H1186" s="4">
        <v>45037</v>
      </c>
    </row>
    <row r="1187" spans="1:8" x14ac:dyDescent="0.3">
      <c r="A1187">
        <v>2798148</v>
      </c>
      <c r="B1187">
        <v>2166463032</v>
      </c>
      <c r="C1187">
        <v>98930670</v>
      </c>
      <c r="D1187">
        <v>4</v>
      </c>
      <c r="E1187" t="s">
        <v>8198</v>
      </c>
      <c r="F1187" t="s">
        <v>8185</v>
      </c>
      <c r="G1187" t="s">
        <v>8183</v>
      </c>
      <c r="H1187" s="4">
        <v>45229</v>
      </c>
    </row>
    <row r="1188" spans="1:8" x14ac:dyDescent="0.3">
      <c r="A1188">
        <v>1338602</v>
      </c>
      <c r="B1188">
        <v>7035343259</v>
      </c>
      <c r="C1188">
        <v>63310076</v>
      </c>
      <c r="D1188">
        <v>5</v>
      </c>
      <c r="E1188" t="s">
        <v>8212</v>
      </c>
      <c r="F1188" t="s">
        <v>8182</v>
      </c>
      <c r="G1188" t="s">
        <v>8192</v>
      </c>
      <c r="H1188" s="4">
        <v>45484</v>
      </c>
    </row>
    <row r="1189" spans="1:8" x14ac:dyDescent="0.3">
      <c r="A1189">
        <v>1199866</v>
      </c>
      <c r="B1189">
        <v>8914775994</v>
      </c>
      <c r="C1189">
        <v>68985290</v>
      </c>
      <c r="D1189">
        <v>4</v>
      </c>
      <c r="E1189" t="s">
        <v>8197</v>
      </c>
      <c r="F1189" t="s">
        <v>8191</v>
      </c>
      <c r="G1189" t="s">
        <v>8192</v>
      </c>
      <c r="H1189" s="4">
        <v>45335</v>
      </c>
    </row>
    <row r="1190" spans="1:8" x14ac:dyDescent="0.3">
      <c r="A1190">
        <v>4877828</v>
      </c>
      <c r="B1190">
        <v>7565647347</v>
      </c>
      <c r="C1190">
        <v>15808945</v>
      </c>
      <c r="D1190">
        <v>3</v>
      </c>
      <c r="E1190" t="s">
        <v>8198</v>
      </c>
      <c r="F1190" t="s">
        <v>8189</v>
      </c>
      <c r="G1190" t="s">
        <v>8183</v>
      </c>
      <c r="H1190" s="4">
        <v>45589</v>
      </c>
    </row>
    <row r="1191" spans="1:8" x14ac:dyDescent="0.3">
      <c r="A1191">
        <v>2978050</v>
      </c>
      <c r="B1191">
        <v>6172215120</v>
      </c>
      <c r="C1191">
        <v>87823209</v>
      </c>
      <c r="D1191">
        <v>3</v>
      </c>
      <c r="E1191" t="s">
        <v>8188</v>
      </c>
      <c r="F1191" t="s">
        <v>8185</v>
      </c>
      <c r="G1191" t="s">
        <v>8186</v>
      </c>
      <c r="H1191" s="4">
        <v>45446</v>
      </c>
    </row>
    <row r="1192" spans="1:8" x14ac:dyDescent="0.3">
      <c r="A1192">
        <v>6330069</v>
      </c>
      <c r="B1192">
        <v>4043585691</v>
      </c>
      <c r="C1192">
        <v>61121421</v>
      </c>
      <c r="D1192">
        <v>4</v>
      </c>
      <c r="E1192" t="s">
        <v>8197</v>
      </c>
      <c r="F1192" t="s">
        <v>8182</v>
      </c>
      <c r="G1192" t="s">
        <v>8192</v>
      </c>
      <c r="H1192" s="4">
        <v>45343</v>
      </c>
    </row>
    <row r="1193" spans="1:8" x14ac:dyDescent="0.3">
      <c r="A1193">
        <v>9323104</v>
      </c>
      <c r="B1193">
        <v>3735186180</v>
      </c>
      <c r="C1193">
        <v>98709982</v>
      </c>
      <c r="D1193">
        <v>5</v>
      </c>
      <c r="E1193" t="s">
        <v>8212</v>
      </c>
      <c r="F1193" t="s">
        <v>8185</v>
      </c>
      <c r="G1193" t="s">
        <v>8192</v>
      </c>
      <c r="H1193" s="4">
        <v>45367</v>
      </c>
    </row>
    <row r="1194" spans="1:8" x14ac:dyDescent="0.3">
      <c r="A1194">
        <v>7074464</v>
      </c>
      <c r="B1194">
        <v>5281459433</v>
      </c>
      <c r="C1194">
        <v>85519349</v>
      </c>
      <c r="D1194">
        <v>3</v>
      </c>
      <c r="E1194" t="s">
        <v>8181</v>
      </c>
      <c r="F1194" t="s">
        <v>8191</v>
      </c>
      <c r="G1194" t="s">
        <v>8183</v>
      </c>
      <c r="H1194" s="4">
        <v>45575</v>
      </c>
    </row>
    <row r="1195" spans="1:8" x14ac:dyDescent="0.3">
      <c r="A1195">
        <v>9615396</v>
      </c>
      <c r="B1195">
        <v>424087401</v>
      </c>
      <c r="C1195">
        <v>90753712</v>
      </c>
      <c r="D1195">
        <v>1</v>
      </c>
      <c r="E1195" t="s">
        <v>8193</v>
      </c>
      <c r="F1195" t="s">
        <v>8182</v>
      </c>
      <c r="G1195" t="s">
        <v>8186</v>
      </c>
      <c r="H1195" s="4">
        <v>45401</v>
      </c>
    </row>
    <row r="1196" spans="1:8" x14ac:dyDescent="0.3">
      <c r="A1196">
        <v>8636120</v>
      </c>
      <c r="B1196">
        <v>884327245</v>
      </c>
      <c r="C1196">
        <v>24337950</v>
      </c>
      <c r="D1196">
        <v>4</v>
      </c>
      <c r="E1196" t="s">
        <v>8211</v>
      </c>
      <c r="F1196" t="s">
        <v>8191</v>
      </c>
      <c r="G1196" t="s">
        <v>8192</v>
      </c>
      <c r="H1196" s="4">
        <v>45194</v>
      </c>
    </row>
    <row r="1197" spans="1:8" x14ac:dyDescent="0.3">
      <c r="A1197">
        <v>9072122</v>
      </c>
      <c r="B1197">
        <v>6318008970</v>
      </c>
      <c r="C1197">
        <v>30265929</v>
      </c>
      <c r="D1197">
        <v>4</v>
      </c>
      <c r="E1197" t="s">
        <v>8190</v>
      </c>
      <c r="F1197" t="s">
        <v>8182</v>
      </c>
      <c r="G1197" t="s">
        <v>8192</v>
      </c>
      <c r="H1197" s="4">
        <v>45423</v>
      </c>
    </row>
    <row r="1198" spans="1:8" x14ac:dyDescent="0.3">
      <c r="A1198">
        <v>6779760</v>
      </c>
      <c r="B1198">
        <v>3792751421</v>
      </c>
      <c r="C1198">
        <v>2414265</v>
      </c>
      <c r="D1198">
        <v>2</v>
      </c>
      <c r="E1198" t="s">
        <v>8208</v>
      </c>
      <c r="F1198" t="s">
        <v>8191</v>
      </c>
      <c r="G1198" t="s">
        <v>8186</v>
      </c>
      <c r="H1198" s="4">
        <v>45515</v>
      </c>
    </row>
    <row r="1199" spans="1:8" x14ac:dyDescent="0.3">
      <c r="A1199">
        <v>7834463</v>
      </c>
      <c r="B1199">
        <v>5471255539</v>
      </c>
      <c r="C1199">
        <v>15391556</v>
      </c>
      <c r="D1199">
        <v>5</v>
      </c>
      <c r="E1199" t="s">
        <v>8203</v>
      </c>
      <c r="F1199" t="s">
        <v>8189</v>
      </c>
      <c r="G1199" t="s">
        <v>8192</v>
      </c>
      <c r="H1199" s="4">
        <v>45077</v>
      </c>
    </row>
    <row r="1200" spans="1:8" x14ac:dyDescent="0.3">
      <c r="A1200">
        <v>5270693</v>
      </c>
      <c r="B1200">
        <v>9917290378</v>
      </c>
      <c r="C1200">
        <v>6245778</v>
      </c>
      <c r="D1200">
        <v>3</v>
      </c>
      <c r="E1200" t="s">
        <v>8187</v>
      </c>
      <c r="F1200" t="s">
        <v>8189</v>
      </c>
      <c r="G1200" t="s">
        <v>8183</v>
      </c>
      <c r="H1200" s="4">
        <v>45296</v>
      </c>
    </row>
    <row r="1201" spans="1:8" x14ac:dyDescent="0.3">
      <c r="A1201">
        <v>6489502</v>
      </c>
      <c r="B1201">
        <v>208989475</v>
      </c>
      <c r="C1201">
        <v>94713625</v>
      </c>
      <c r="D1201">
        <v>5</v>
      </c>
      <c r="E1201" t="s">
        <v>8212</v>
      </c>
      <c r="F1201" t="s">
        <v>8182</v>
      </c>
      <c r="G1201" t="s">
        <v>8192</v>
      </c>
      <c r="H1201" s="4">
        <v>45001</v>
      </c>
    </row>
    <row r="1202" spans="1:8" x14ac:dyDescent="0.3">
      <c r="A1202">
        <v>6445544</v>
      </c>
      <c r="B1202">
        <v>7672827556</v>
      </c>
      <c r="C1202">
        <v>70589930</v>
      </c>
      <c r="D1202">
        <v>4</v>
      </c>
      <c r="E1202" t="s">
        <v>8187</v>
      </c>
      <c r="F1202" t="s">
        <v>8189</v>
      </c>
      <c r="G1202" t="s">
        <v>8183</v>
      </c>
      <c r="H1202" s="4">
        <v>45108</v>
      </c>
    </row>
    <row r="1203" spans="1:8" x14ac:dyDescent="0.3">
      <c r="A1203">
        <v>610781</v>
      </c>
      <c r="B1203">
        <v>3792912325</v>
      </c>
      <c r="C1203">
        <v>39153585</v>
      </c>
      <c r="D1203">
        <v>5</v>
      </c>
      <c r="E1203" t="s">
        <v>8203</v>
      </c>
      <c r="F1203" t="s">
        <v>8191</v>
      </c>
      <c r="G1203" t="s">
        <v>8192</v>
      </c>
      <c r="H1203" s="4">
        <v>45446</v>
      </c>
    </row>
    <row r="1204" spans="1:8" x14ac:dyDescent="0.3">
      <c r="A1204">
        <v>7850415</v>
      </c>
      <c r="B1204">
        <v>2478533601</v>
      </c>
      <c r="C1204">
        <v>9097480</v>
      </c>
      <c r="D1204">
        <v>4</v>
      </c>
      <c r="E1204" t="s">
        <v>8209</v>
      </c>
      <c r="F1204" t="s">
        <v>8191</v>
      </c>
      <c r="G1204" t="s">
        <v>8192</v>
      </c>
      <c r="H1204" s="4">
        <v>45597</v>
      </c>
    </row>
    <row r="1205" spans="1:8" x14ac:dyDescent="0.3">
      <c r="A1205">
        <v>946859</v>
      </c>
      <c r="B1205">
        <v>2255745327</v>
      </c>
      <c r="C1205">
        <v>58974323</v>
      </c>
      <c r="D1205">
        <v>3</v>
      </c>
      <c r="E1205" t="s">
        <v>8188</v>
      </c>
      <c r="F1205" t="s">
        <v>8191</v>
      </c>
      <c r="G1205" t="s">
        <v>8186</v>
      </c>
      <c r="H1205" s="4">
        <v>45047</v>
      </c>
    </row>
    <row r="1206" spans="1:8" x14ac:dyDescent="0.3">
      <c r="A1206">
        <v>8497609</v>
      </c>
      <c r="B1206">
        <v>8612261848</v>
      </c>
      <c r="C1206">
        <v>46208150</v>
      </c>
      <c r="D1206">
        <v>4</v>
      </c>
      <c r="E1206" t="s">
        <v>8195</v>
      </c>
      <c r="F1206" t="s">
        <v>8189</v>
      </c>
      <c r="G1206" t="s">
        <v>8183</v>
      </c>
      <c r="H1206" s="4">
        <v>45461</v>
      </c>
    </row>
    <row r="1207" spans="1:8" x14ac:dyDescent="0.3">
      <c r="A1207">
        <v>1479097</v>
      </c>
      <c r="B1207">
        <v>6949810049</v>
      </c>
      <c r="C1207">
        <v>87463923</v>
      </c>
      <c r="D1207">
        <v>3</v>
      </c>
      <c r="E1207" t="s">
        <v>8181</v>
      </c>
      <c r="F1207" t="s">
        <v>8189</v>
      </c>
      <c r="G1207" t="s">
        <v>8183</v>
      </c>
      <c r="H1207" s="4">
        <v>45194</v>
      </c>
    </row>
    <row r="1208" spans="1:8" x14ac:dyDescent="0.3">
      <c r="A1208">
        <v>8915207</v>
      </c>
      <c r="B1208">
        <v>2399456941</v>
      </c>
      <c r="C1208">
        <v>47625855</v>
      </c>
      <c r="D1208">
        <v>4</v>
      </c>
      <c r="E1208" t="s">
        <v>8196</v>
      </c>
      <c r="F1208" t="s">
        <v>8182</v>
      </c>
      <c r="G1208" t="s">
        <v>8183</v>
      </c>
      <c r="H1208" s="4">
        <v>45581</v>
      </c>
    </row>
    <row r="1209" spans="1:8" x14ac:dyDescent="0.3">
      <c r="A1209">
        <v>960721</v>
      </c>
      <c r="B1209">
        <v>6292969164</v>
      </c>
      <c r="C1209">
        <v>45477575</v>
      </c>
      <c r="D1209">
        <v>5</v>
      </c>
      <c r="E1209" t="s">
        <v>8207</v>
      </c>
      <c r="F1209" t="s">
        <v>8182</v>
      </c>
      <c r="G1209" t="s">
        <v>8192</v>
      </c>
      <c r="H1209" s="4">
        <v>45482</v>
      </c>
    </row>
    <row r="1210" spans="1:8" x14ac:dyDescent="0.3">
      <c r="A1210">
        <v>2966033</v>
      </c>
      <c r="B1210">
        <v>2929485756</v>
      </c>
      <c r="C1210">
        <v>30979436</v>
      </c>
      <c r="D1210">
        <v>4</v>
      </c>
      <c r="E1210" t="s">
        <v>8204</v>
      </c>
      <c r="F1210" t="s">
        <v>8189</v>
      </c>
      <c r="G1210" t="s">
        <v>8192</v>
      </c>
      <c r="H1210" s="4">
        <v>45578</v>
      </c>
    </row>
    <row r="1211" spans="1:8" x14ac:dyDescent="0.3">
      <c r="A1211">
        <v>7025995</v>
      </c>
      <c r="B1211">
        <v>8757869416</v>
      </c>
      <c r="C1211">
        <v>85518832</v>
      </c>
      <c r="D1211">
        <v>1</v>
      </c>
      <c r="E1211" t="s">
        <v>8184</v>
      </c>
      <c r="F1211" t="s">
        <v>8182</v>
      </c>
      <c r="G1211" t="s">
        <v>8186</v>
      </c>
      <c r="H1211" s="4">
        <v>45415</v>
      </c>
    </row>
    <row r="1212" spans="1:8" x14ac:dyDescent="0.3">
      <c r="A1212">
        <v>7716158</v>
      </c>
      <c r="B1212">
        <v>2653966619</v>
      </c>
      <c r="C1212">
        <v>52428250</v>
      </c>
      <c r="D1212">
        <v>5</v>
      </c>
      <c r="E1212" t="s">
        <v>8203</v>
      </c>
      <c r="F1212" t="s">
        <v>8191</v>
      </c>
      <c r="G1212" t="s">
        <v>8192</v>
      </c>
      <c r="H1212" s="4">
        <v>45485</v>
      </c>
    </row>
    <row r="1213" spans="1:8" x14ac:dyDescent="0.3">
      <c r="A1213">
        <v>3761883</v>
      </c>
      <c r="B1213">
        <v>336103625</v>
      </c>
      <c r="C1213">
        <v>28663279</v>
      </c>
      <c r="D1213">
        <v>5</v>
      </c>
      <c r="E1213" t="s">
        <v>8210</v>
      </c>
      <c r="F1213" t="s">
        <v>8182</v>
      </c>
      <c r="G1213" t="s">
        <v>8192</v>
      </c>
      <c r="H1213" s="4">
        <v>45428</v>
      </c>
    </row>
    <row r="1214" spans="1:8" x14ac:dyDescent="0.3">
      <c r="A1214">
        <v>1228177</v>
      </c>
      <c r="B1214">
        <v>3727289407</v>
      </c>
      <c r="C1214">
        <v>10225164</v>
      </c>
      <c r="D1214">
        <v>3</v>
      </c>
      <c r="E1214" t="s">
        <v>8198</v>
      </c>
      <c r="F1214" t="s">
        <v>8189</v>
      </c>
      <c r="G1214" t="s">
        <v>8183</v>
      </c>
      <c r="H1214" s="4">
        <v>45460</v>
      </c>
    </row>
    <row r="1215" spans="1:8" x14ac:dyDescent="0.3">
      <c r="A1215">
        <v>7485105</v>
      </c>
      <c r="B1215">
        <v>701250513</v>
      </c>
      <c r="C1215">
        <v>10240052</v>
      </c>
      <c r="D1215">
        <v>2</v>
      </c>
      <c r="E1215" t="s">
        <v>8201</v>
      </c>
      <c r="F1215" t="s">
        <v>8185</v>
      </c>
      <c r="G1215" t="s">
        <v>8186</v>
      </c>
      <c r="H1215" s="4">
        <v>45538</v>
      </c>
    </row>
    <row r="1216" spans="1:8" x14ac:dyDescent="0.3">
      <c r="A1216">
        <v>1700955</v>
      </c>
      <c r="B1216">
        <v>101816977</v>
      </c>
      <c r="C1216">
        <v>26903313</v>
      </c>
      <c r="D1216">
        <v>5</v>
      </c>
      <c r="E1216" t="s">
        <v>8203</v>
      </c>
      <c r="F1216" t="s">
        <v>8182</v>
      </c>
      <c r="G1216" t="s">
        <v>8192</v>
      </c>
      <c r="H1216" s="4">
        <v>45342</v>
      </c>
    </row>
    <row r="1217" spans="1:8" x14ac:dyDescent="0.3">
      <c r="A1217">
        <v>5249664</v>
      </c>
      <c r="B1217">
        <v>7838223552</v>
      </c>
      <c r="C1217">
        <v>85854265</v>
      </c>
      <c r="D1217">
        <v>3</v>
      </c>
      <c r="E1217" t="s">
        <v>8181</v>
      </c>
      <c r="F1217" t="s">
        <v>8182</v>
      </c>
      <c r="G1217" t="s">
        <v>8183</v>
      </c>
      <c r="H1217" s="4">
        <v>45267</v>
      </c>
    </row>
    <row r="1218" spans="1:8" x14ac:dyDescent="0.3">
      <c r="A1218">
        <v>3834078</v>
      </c>
      <c r="B1218">
        <v>4123140013</v>
      </c>
      <c r="C1218">
        <v>80759416</v>
      </c>
      <c r="D1218">
        <v>3</v>
      </c>
      <c r="E1218" t="s">
        <v>8188</v>
      </c>
      <c r="F1218" t="s">
        <v>8191</v>
      </c>
      <c r="G1218" t="s">
        <v>8186</v>
      </c>
      <c r="H1218" s="4">
        <v>45599</v>
      </c>
    </row>
    <row r="1219" spans="1:8" x14ac:dyDescent="0.3">
      <c r="A1219">
        <v>3026460</v>
      </c>
      <c r="B1219">
        <v>9821008306</v>
      </c>
      <c r="C1219">
        <v>49433260</v>
      </c>
      <c r="D1219">
        <v>2</v>
      </c>
      <c r="E1219" t="s">
        <v>8188</v>
      </c>
      <c r="F1219" t="s">
        <v>8191</v>
      </c>
      <c r="G1219" t="s">
        <v>8186</v>
      </c>
      <c r="H1219" s="4">
        <v>45021</v>
      </c>
    </row>
    <row r="1220" spans="1:8" x14ac:dyDescent="0.3">
      <c r="A1220">
        <v>8411117</v>
      </c>
      <c r="B1220">
        <v>5414882934</v>
      </c>
      <c r="C1220">
        <v>44223796</v>
      </c>
      <c r="D1220">
        <v>5</v>
      </c>
      <c r="E1220" t="s">
        <v>8203</v>
      </c>
      <c r="F1220" t="s">
        <v>8191</v>
      </c>
      <c r="G1220" t="s">
        <v>8192</v>
      </c>
      <c r="H1220" s="4">
        <v>45288</v>
      </c>
    </row>
    <row r="1221" spans="1:8" x14ac:dyDescent="0.3">
      <c r="A1221">
        <v>5879083</v>
      </c>
      <c r="B1221">
        <v>9257313140</v>
      </c>
      <c r="C1221">
        <v>24337950</v>
      </c>
      <c r="D1221">
        <v>3</v>
      </c>
      <c r="E1221" t="s">
        <v>8198</v>
      </c>
      <c r="F1221" t="s">
        <v>8185</v>
      </c>
      <c r="G1221" t="s">
        <v>8183</v>
      </c>
      <c r="H1221" s="4">
        <v>45459</v>
      </c>
    </row>
    <row r="1222" spans="1:8" x14ac:dyDescent="0.3">
      <c r="A1222">
        <v>8820500</v>
      </c>
      <c r="B1222">
        <v>3857021231</v>
      </c>
      <c r="C1222">
        <v>91973128</v>
      </c>
      <c r="D1222">
        <v>4</v>
      </c>
      <c r="E1222" t="s">
        <v>8209</v>
      </c>
      <c r="F1222" t="s">
        <v>8182</v>
      </c>
      <c r="G1222" t="s">
        <v>8192</v>
      </c>
      <c r="H1222" s="4">
        <v>45197</v>
      </c>
    </row>
    <row r="1223" spans="1:8" x14ac:dyDescent="0.3">
      <c r="A1223">
        <v>9689536</v>
      </c>
      <c r="B1223">
        <v>1606381345</v>
      </c>
      <c r="C1223">
        <v>31940833</v>
      </c>
      <c r="D1223">
        <v>4</v>
      </c>
      <c r="E1223" t="s">
        <v>8187</v>
      </c>
      <c r="F1223" t="s">
        <v>8182</v>
      </c>
      <c r="G1223" t="s">
        <v>8183</v>
      </c>
      <c r="H1223" s="4">
        <v>45007</v>
      </c>
    </row>
    <row r="1224" spans="1:8" x14ac:dyDescent="0.3">
      <c r="A1224">
        <v>2324970</v>
      </c>
      <c r="B1224">
        <v>239830094</v>
      </c>
      <c r="C1224">
        <v>99627097</v>
      </c>
      <c r="D1224">
        <v>4</v>
      </c>
      <c r="E1224" t="s">
        <v>8198</v>
      </c>
      <c r="F1224" t="s">
        <v>8189</v>
      </c>
      <c r="G1224" t="s">
        <v>8183</v>
      </c>
      <c r="H1224" s="4">
        <v>45155</v>
      </c>
    </row>
    <row r="1225" spans="1:8" x14ac:dyDescent="0.3">
      <c r="A1225">
        <v>8997357</v>
      </c>
      <c r="B1225">
        <v>580582858</v>
      </c>
      <c r="C1225">
        <v>59398136</v>
      </c>
      <c r="D1225">
        <v>4</v>
      </c>
      <c r="E1225" t="s">
        <v>8210</v>
      </c>
      <c r="F1225" t="s">
        <v>8189</v>
      </c>
      <c r="G1225" t="s">
        <v>8192</v>
      </c>
      <c r="H1225" s="4">
        <v>45180</v>
      </c>
    </row>
    <row r="1226" spans="1:8" x14ac:dyDescent="0.3">
      <c r="A1226">
        <v>2167745</v>
      </c>
      <c r="B1226">
        <v>4191340899</v>
      </c>
      <c r="C1226">
        <v>90649019</v>
      </c>
      <c r="D1226">
        <v>5</v>
      </c>
      <c r="E1226" t="s">
        <v>8210</v>
      </c>
      <c r="F1226" t="s">
        <v>8185</v>
      </c>
      <c r="G1226" t="s">
        <v>8192</v>
      </c>
      <c r="H1226" s="4">
        <v>45072</v>
      </c>
    </row>
    <row r="1227" spans="1:8" x14ac:dyDescent="0.3">
      <c r="A1227">
        <v>4994524</v>
      </c>
      <c r="B1227">
        <v>1013630716</v>
      </c>
      <c r="C1227">
        <v>85763665</v>
      </c>
      <c r="D1227">
        <v>1</v>
      </c>
      <c r="E1227" t="s">
        <v>8202</v>
      </c>
      <c r="F1227" t="s">
        <v>8191</v>
      </c>
      <c r="G1227" t="s">
        <v>8186</v>
      </c>
      <c r="H1227" s="4">
        <v>45431</v>
      </c>
    </row>
    <row r="1228" spans="1:8" x14ac:dyDescent="0.3">
      <c r="A1228">
        <v>7633938</v>
      </c>
      <c r="B1228">
        <v>8220017366</v>
      </c>
      <c r="C1228">
        <v>91550885</v>
      </c>
      <c r="D1228">
        <v>2</v>
      </c>
      <c r="E1228" t="s">
        <v>8194</v>
      </c>
      <c r="F1228" t="s">
        <v>8182</v>
      </c>
      <c r="G1228" t="s">
        <v>8186</v>
      </c>
      <c r="H1228" s="4">
        <v>45074</v>
      </c>
    </row>
    <row r="1229" spans="1:8" x14ac:dyDescent="0.3">
      <c r="A1229">
        <v>6208391</v>
      </c>
      <c r="B1229">
        <v>4353485612</v>
      </c>
      <c r="C1229">
        <v>77007315</v>
      </c>
      <c r="D1229">
        <v>3</v>
      </c>
      <c r="E1229" t="s">
        <v>8201</v>
      </c>
      <c r="F1229" t="s">
        <v>8189</v>
      </c>
      <c r="G1229" t="s">
        <v>8186</v>
      </c>
      <c r="H1229" s="4">
        <v>45535</v>
      </c>
    </row>
    <row r="1230" spans="1:8" x14ac:dyDescent="0.3">
      <c r="A1230">
        <v>4852214</v>
      </c>
      <c r="B1230">
        <v>8682172393</v>
      </c>
      <c r="C1230">
        <v>97141762</v>
      </c>
      <c r="D1230">
        <v>3</v>
      </c>
      <c r="E1230" t="s">
        <v>8198</v>
      </c>
      <c r="F1230" t="s">
        <v>8182</v>
      </c>
      <c r="G1230" t="s">
        <v>8183</v>
      </c>
      <c r="H1230" s="4">
        <v>45580</v>
      </c>
    </row>
    <row r="1231" spans="1:8" x14ac:dyDescent="0.3">
      <c r="A1231">
        <v>2090936</v>
      </c>
      <c r="B1231">
        <v>4085089017</v>
      </c>
      <c r="C1231">
        <v>50899600</v>
      </c>
      <c r="D1231">
        <v>3</v>
      </c>
      <c r="E1231" t="s">
        <v>8198</v>
      </c>
      <c r="F1231" t="s">
        <v>8182</v>
      </c>
      <c r="G1231" t="s">
        <v>8183</v>
      </c>
      <c r="H1231" s="4">
        <v>45454</v>
      </c>
    </row>
    <row r="1232" spans="1:8" x14ac:dyDescent="0.3">
      <c r="A1232">
        <v>6943792</v>
      </c>
      <c r="B1232">
        <v>1287686307</v>
      </c>
      <c r="C1232">
        <v>79076101</v>
      </c>
      <c r="D1232">
        <v>4</v>
      </c>
      <c r="E1232" t="s">
        <v>8205</v>
      </c>
      <c r="F1232" t="s">
        <v>8189</v>
      </c>
      <c r="G1232" t="s">
        <v>8192</v>
      </c>
      <c r="H1232" s="4">
        <v>45309</v>
      </c>
    </row>
    <row r="1233" spans="1:8" x14ac:dyDescent="0.3">
      <c r="A1233">
        <v>3001571</v>
      </c>
      <c r="B1233">
        <v>4425450216</v>
      </c>
      <c r="C1233">
        <v>40192266</v>
      </c>
      <c r="D1233">
        <v>5</v>
      </c>
      <c r="E1233" t="s">
        <v>8211</v>
      </c>
      <c r="F1233" t="s">
        <v>8191</v>
      </c>
      <c r="G1233" t="s">
        <v>8192</v>
      </c>
      <c r="H1233" s="4">
        <v>45088</v>
      </c>
    </row>
    <row r="1234" spans="1:8" x14ac:dyDescent="0.3">
      <c r="A1234">
        <v>3362804</v>
      </c>
      <c r="B1234">
        <v>7799346570</v>
      </c>
      <c r="C1234">
        <v>37947202</v>
      </c>
      <c r="D1234">
        <v>4</v>
      </c>
      <c r="E1234" t="s">
        <v>8212</v>
      </c>
      <c r="F1234" t="s">
        <v>8182</v>
      </c>
      <c r="G1234" t="s">
        <v>8192</v>
      </c>
      <c r="H1234" s="4">
        <v>45203</v>
      </c>
    </row>
    <row r="1235" spans="1:8" x14ac:dyDescent="0.3">
      <c r="A1235">
        <v>5222661</v>
      </c>
      <c r="B1235">
        <v>5917975686</v>
      </c>
      <c r="C1235">
        <v>37054866</v>
      </c>
      <c r="D1235">
        <v>5</v>
      </c>
      <c r="E1235" t="s">
        <v>8209</v>
      </c>
      <c r="F1235" t="s">
        <v>8185</v>
      </c>
      <c r="G1235" t="s">
        <v>8192</v>
      </c>
      <c r="H1235" s="4">
        <v>45447</v>
      </c>
    </row>
    <row r="1236" spans="1:8" x14ac:dyDescent="0.3">
      <c r="A1236">
        <v>8408734</v>
      </c>
      <c r="B1236">
        <v>9588500388</v>
      </c>
      <c r="C1236">
        <v>84448310</v>
      </c>
      <c r="D1236">
        <v>3</v>
      </c>
      <c r="E1236" t="s">
        <v>8195</v>
      </c>
      <c r="F1236" t="s">
        <v>8189</v>
      </c>
      <c r="G1236" t="s">
        <v>8183</v>
      </c>
      <c r="H1236" s="4">
        <v>45478</v>
      </c>
    </row>
    <row r="1237" spans="1:8" x14ac:dyDescent="0.3">
      <c r="A1237">
        <v>2865376</v>
      </c>
      <c r="B1237">
        <v>3963207709</v>
      </c>
      <c r="C1237">
        <v>99893898</v>
      </c>
      <c r="D1237">
        <v>3</v>
      </c>
      <c r="E1237" t="s">
        <v>8196</v>
      </c>
      <c r="F1237" t="s">
        <v>8182</v>
      </c>
      <c r="G1237" t="s">
        <v>8183</v>
      </c>
      <c r="H1237" s="4">
        <v>45295</v>
      </c>
    </row>
    <row r="1238" spans="1:8" x14ac:dyDescent="0.3">
      <c r="A1238">
        <v>3485907</v>
      </c>
      <c r="B1238">
        <v>2217466286</v>
      </c>
      <c r="C1238">
        <v>9278983</v>
      </c>
      <c r="D1238">
        <v>1</v>
      </c>
      <c r="E1238" t="s">
        <v>8184</v>
      </c>
      <c r="F1238" t="s">
        <v>8191</v>
      </c>
      <c r="G1238" t="s">
        <v>8186</v>
      </c>
      <c r="H1238" s="4">
        <v>45024</v>
      </c>
    </row>
    <row r="1239" spans="1:8" x14ac:dyDescent="0.3">
      <c r="A1239">
        <v>3564429</v>
      </c>
      <c r="B1239">
        <v>7130088913</v>
      </c>
      <c r="C1239">
        <v>86444757</v>
      </c>
      <c r="D1239">
        <v>1</v>
      </c>
      <c r="E1239" t="s">
        <v>8199</v>
      </c>
      <c r="F1239" t="s">
        <v>8189</v>
      </c>
      <c r="G1239" t="s">
        <v>8186</v>
      </c>
      <c r="H1239" s="4">
        <v>45106</v>
      </c>
    </row>
    <row r="1240" spans="1:8" x14ac:dyDescent="0.3">
      <c r="A1240">
        <v>2354061</v>
      </c>
      <c r="B1240">
        <v>9064682961</v>
      </c>
      <c r="C1240">
        <v>17597449</v>
      </c>
      <c r="D1240">
        <v>4</v>
      </c>
      <c r="E1240" t="s">
        <v>8187</v>
      </c>
      <c r="F1240" t="s">
        <v>8189</v>
      </c>
      <c r="G1240" t="s">
        <v>8183</v>
      </c>
      <c r="H1240" s="4">
        <v>45477</v>
      </c>
    </row>
    <row r="1241" spans="1:8" x14ac:dyDescent="0.3">
      <c r="A1241">
        <v>5143392</v>
      </c>
      <c r="B1241">
        <v>6060156146</v>
      </c>
      <c r="C1241">
        <v>92404798</v>
      </c>
      <c r="D1241">
        <v>1</v>
      </c>
      <c r="E1241" t="s">
        <v>8202</v>
      </c>
      <c r="F1241" t="s">
        <v>8189</v>
      </c>
      <c r="G1241" t="s">
        <v>8186</v>
      </c>
      <c r="H1241" s="4">
        <v>45071</v>
      </c>
    </row>
    <row r="1242" spans="1:8" x14ac:dyDescent="0.3">
      <c r="A1242">
        <v>6081659</v>
      </c>
      <c r="B1242">
        <v>3106610673</v>
      </c>
      <c r="C1242">
        <v>74762653</v>
      </c>
      <c r="D1242">
        <v>1</v>
      </c>
      <c r="E1242" t="s">
        <v>8206</v>
      </c>
      <c r="F1242" t="s">
        <v>8191</v>
      </c>
      <c r="G1242" t="s">
        <v>8186</v>
      </c>
      <c r="H1242" s="4">
        <v>45453</v>
      </c>
    </row>
    <row r="1243" spans="1:8" x14ac:dyDescent="0.3">
      <c r="A1243">
        <v>9081242</v>
      </c>
      <c r="B1243">
        <v>442408751</v>
      </c>
      <c r="C1243">
        <v>56780331</v>
      </c>
      <c r="D1243">
        <v>4</v>
      </c>
      <c r="E1243" t="s">
        <v>8198</v>
      </c>
      <c r="F1243" t="s">
        <v>8189</v>
      </c>
      <c r="G1243" t="s">
        <v>8183</v>
      </c>
      <c r="H1243" s="4">
        <v>45218</v>
      </c>
    </row>
    <row r="1244" spans="1:8" x14ac:dyDescent="0.3">
      <c r="A1244">
        <v>7676494</v>
      </c>
      <c r="B1244">
        <v>353571238</v>
      </c>
      <c r="C1244">
        <v>60561655</v>
      </c>
      <c r="D1244">
        <v>4</v>
      </c>
      <c r="E1244" t="s">
        <v>8207</v>
      </c>
      <c r="F1244" t="s">
        <v>8191</v>
      </c>
      <c r="G1244" t="s">
        <v>8192</v>
      </c>
      <c r="H1244" s="4">
        <v>45292</v>
      </c>
    </row>
    <row r="1245" spans="1:8" x14ac:dyDescent="0.3">
      <c r="A1245">
        <v>3372274</v>
      </c>
      <c r="B1245">
        <v>4670530333</v>
      </c>
      <c r="C1245">
        <v>42723554</v>
      </c>
      <c r="D1245">
        <v>5</v>
      </c>
      <c r="E1245" t="s">
        <v>8212</v>
      </c>
      <c r="F1245" t="s">
        <v>8191</v>
      </c>
      <c r="G1245" t="s">
        <v>8192</v>
      </c>
      <c r="H1245" s="4">
        <v>45442</v>
      </c>
    </row>
    <row r="1246" spans="1:8" x14ac:dyDescent="0.3">
      <c r="A1246">
        <v>2668183</v>
      </c>
      <c r="B1246">
        <v>4961370923</v>
      </c>
      <c r="C1246">
        <v>61020</v>
      </c>
      <c r="D1246">
        <v>4</v>
      </c>
      <c r="E1246" t="s">
        <v>8198</v>
      </c>
      <c r="F1246" t="s">
        <v>8182</v>
      </c>
      <c r="G1246" t="s">
        <v>8183</v>
      </c>
      <c r="H1246" s="4">
        <v>45326</v>
      </c>
    </row>
    <row r="1247" spans="1:8" x14ac:dyDescent="0.3">
      <c r="A1247">
        <v>9017576</v>
      </c>
      <c r="B1247">
        <v>8946821991</v>
      </c>
      <c r="C1247">
        <v>31582950</v>
      </c>
      <c r="D1247">
        <v>3</v>
      </c>
      <c r="E1247" t="s">
        <v>8196</v>
      </c>
      <c r="F1247" t="s">
        <v>8185</v>
      </c>
      <c r="G1247" t="s">
        <v>8183</v>
      </c>
      <c r="H1247" s="4">
        <v>45411</v>
      </c>
    </row>
    <row r="1248" spans="1:8" x14ac:dyDescent="0.3">
      <c r="A1248">
        <v>9615817</v>
      </c>
      <c r="B1248">
        <v>5720622852</v>
      </c>
      <c r="C1248">
        <v>66130660</v>
      </c>
      <c r="D1248">
        <v>3</v>
      </c>
      <c r="E1248" t="s">
        <v>8187</v>
      </c>
      <c r="F1248" t="s">
        <v>8189</v>
      </c>
      <c r="G1248" t="s">
        <v>8183</v>
      </c>
      <c r="H1248" s="4">
        <v>45032</v>
      </c>
    </row>
    <row r="1249" spans="1:8" x14ac:dyDescent="0.3">
      <c r="A1249">
        <v>2674022</v>
      </c>
      <c r="B1249">
        <v>7305353953</v>
      </c>
      <c r="C1249">
        <v>42012717</v>
      </c>
      <c r="D1249">
        <v>4</v>
      </c>
      <c r="E1249" t="s">
        <v>8195</v>
      </c>
      <c r="F1249" t="s">
        <v>8182</v>
      </c>
      <c r="G1249" t="s">
        <v>8183</v>
      </c>
      <c r="H1249" s="4">
        <v>45295</v>
      </c>
    </row>
    <row r="1250" spans="1:8" x14ac:dyDescent="0.3">
      <c r="A1250">
        <v>3483103</v>
      </c>
      <c r="B1250">
        <v>1402723627</v>
      </c>
      <c r="C1250">
        <v>85006599</v>
      </c>
      <c r="D1250">
        <v>3</v>
      </c>
      <c r="E1250" t="s">
        <v>8198</v>
      </c>
      <c r="F1250" t="s">
        <v>8182</v>
      </c>
      <c r="G1250" t="s">
        <v>8183</v>
      </c>
      <c r="H1250" s="4">
        <v>45428</v>
      </c>
    </row>
    <row r="1251" spans="1:8" x14ac:dyDescent="0.3">
      <c r="A1251">
        <v>5247856</v>
      </c>
      <c r="B1251">
        <v>9820620357</v>
      </c>
      <c r="C1251">
        <v>243838</v>
      </c>
      <c r="D1251">
        <v>1</v>
      </c>
      <c r="E1251" t="s">
        <v>8201</v>
      </c>
      <c r="F1251" t="s">
        <v>8189</v>
      </c>
      <c r="G1251" t="s">
        <v>8186</v>
      </c>
      <c r="H1251" s="4">
        <v>45265</v>
      </c>
    </row>
    <row r="1252" spans="1:8" x14ac:dyDescent="0.3">
      <c r="A1252">
        <v>1347300</v>
      </c>
      <c r="B1252">
        <v>1930286155</v>
      </c>
      <c r="C1252">
        <v>51034600</v>
      </c>
      <c r="D1252">
        <v>4</v>
      </c>
      <c r="E1252" t="s">
        <v>8181</v>
      </c>
      <c r="F1252" t="s">
        <v>8189</v>
      </c>
      <c r="G1252" t="s">
        <v>8183</v>
      </c>
      <c r="H1252" s="4">
        <v>45537</v>
      </c>
    </row>
    <row r="1253" spans="1:8" x14ac:dyDescent="0.3">
      <c r="A1253">
        <v>8833557</v>
      </c>
      <c r="B1253">
        <v>6759029950</v>
      </c>
      <c r="C1253">
        <v>83577942</v>
      </c>
      <c r="D1253">
        <v>1</v>
      </c>
      <c r="E1253" t="s">
        <v>8200</v>
      </c>
      <c r="F1253" t="s">
        <v>8182</v>
      </c>
      <c r="G1253" t="s">
        <v>8186</v>
      </c>
      <c r="H1253" s="4">
        <v>45263</v>
      </c>
    </row>
    <row r="1254" spans="1:8" x14ac:dyDescent="0.3">
      <c r="A1254">
        <v>9418089</v>
      </c>
      <c r="B1254">
        <v>9032188284</v>
      </c>
      <c r="C1254">
        <v>59427862</v>
      </c>
      <c r="D1254">
        <v>1</v>
      </c>
      <c r="E1254" t="s">
        <v>8194</v>
      </c>
      <c r="F1254" t="s">
        <v>8189</v>
      </c>
      <c r="G1254" t="s">
        <v>8186</v>
      </c>
      <c r="H1254" s="4">
        <v>45162</v>
      </c>
    </row>
    <row r="1255" spans="1:8" x14ac:dyDescent="0.3">
      <c r="A1255">
        <v>8553394</v>
      </c>
      <c r="B1255">
        <v>9490161602</v>
      </c>
      <c r="C1255">
        <v>28663279</v>
      </c>
      <c r="D1255">
        <v>1</v>
      </c>
      <c r="E1255" t="s">
        <v>8208</v>
      </c>
      <c r="F1255" t="s">
        <v>8189</v>
      </c>
      <c r="G1255" t="s">
        <v>8186</v>
      </c>
      <c r="H1255" s="4">
        <v>45042</v>
      </c>
    </row>
    <row r="1256" spans="1:8" x14ac:dyDescent="0.3">
      <c r="A1256">
        <v>2206753</v>
      </c>
      <c r="B1256">
        <v>8565257085</v>
      </c>
      <c r="C1256">
        <v>33034249</v>
      </c>
      <c r="D1256">
        <v>1</v>
      </c>
      <c r="E1256" t="s">
        <v>8199</v>
      </c>
      <c r="F1256" t="s">
        <v>8185</v>
      </c>
      <c r="G1256" t="s">
        <v>8186</v>
      </c>
      <c r="H1256" s="4">
        <v>45193</v>
      </c>
    </row>
    <row r="1257" spans="1:8" x14ac:dyDescent="0.3">
      <c r="A1257">
        <v>7654661</v>
      </c>
      <c r="B1257">
        <v>4884845960</v>
      </c>
      <c r="C1257">
        <v>34156884</v>
      </c>
      <c r="D1257">
        <v>4</v>
      </c>
      <c r="E1257" t="s">
        <v>8195</v>
      </c>
      <c r="F1257" t="s">
        <v>8185</v>
      </c>
      <c r="G1257" t="s">
        <v>8183</v>
      </c>
      <c r="H1257" s="4">
        <v>45174</v>
      </c>
    </row>
    <row r="1258" spans="1:8" x14ac:dyDescent="0.3">
      <c r="A1258">
        <v>3134670</v>
      </c>
      <c r="B1258">
        <v>6181604084</v>
      </c>
      <c r="C1258">
        <v>4200802</v>
      </c>
      <c r="D1258">
        <v>4</v>
      </c>
      <c r="E1258" t="s">
        <v>8187</v>
      </c>
      <c r="F1258" t="s">
        <v>8189</v>
      </c>
      <c r="G1258" t="s">
        <v>8183</v>
      </c>
      <c r="H1258" s="4">
        <v>45221</v>
      </c>
    </row>
    <row r="1259" spans="1:8" x14ac:dyDescent="0.3">
      <c r="A1259">
        <v>8208192</v>
      </c>
      <c r="B1259">
        <v>2718508408</v>
      </c>
      <c r="C1259">
        <v>20360447</v>
      </c>
      <c r="D1259">
        <v>5</v>
      </c>
      <c r="E1259" t="s">
        <v>8209</v>
      </c>
      <c r="F1259" t="s">
        <v>8185</v>
      </c>
      <c r="G1259" t="s">
        <v>8192</v>
      </c>
      <c r="H1259" s="4">
        <v>45142</v>
      </c>
    </row>
    <row r="1260" spans="1:8" x14ac:dyDescent="0.3">
      <c r="A1260">
        <v>2274190</v>
      </c>
      <c r="B1260">
        <v>8354866000</v>
      </c>
      <c r="C1260">
        <v>80696046</v>
      </c>
      <c r="D1260">
        <v>2</v>
      </c>
      <c r="E1260" t="s">
        <v>8184</v>
      </c>
      <c r="F1260" t="s">
        <v>8191</v>
      </c>
      <c r="G1260" t="s">
        <v>8186</v>
      </c>
      <c r="H1260" s="4">
        <v>45337</v>
      </c>
    </row>
    <row r="1261" spans="1:8" x14ac:dyDescent="0.3">
      <c r="A1261">
        <v>5575749</v>
      </c>
      <c r="B1261">
        <v>8025728977</v>
      </c>
      <c r="C1261">
        <v>26912171</v>
      </c>
      <c r="D1261">
        <v>4</v>
      </c>
      <c r="E1261" t="s">
        <v>8210</v>
      </c>
      <c r="F1261" t="s">
        <v>8189</v>
      </c>
      <c r="G1261" t="s">
        <v>8192</v>
      </c>
      <c r="H1261" s="4">
        <v>45519</v>
      </c>
    </row>
    <row r="1262" spans="1:8" x14ac:dyDescent="0.3">
      <c r="A1262">
        <v>9532989</v>
      </c>
      <c r="B1262">
        <v>6531356394</v>
      </c>
      <c r="C1262">
        <v>85561151</v>
      </c>
      <c r="D1262">
        <v>3</v>
      </c>
      <c r="E1262" t="s">
        <v>8187</v>
      </c>
      <c r="F1262" t="s">
        <v>8185</v>
      </c>
      <c r="G1262" t="s">
        <v>8183</v>
      </c>
      <c r="H1262" s="4">
        <v>45055</v>
      </c>
    </row>
    <row r="1263" spans="1:8" x14ac:dyDescent="0.3">
      <c r="A1263">
        <v>4159082</v>
      </c>
      <c r="B1263">
        <v>5489184758</v>
      </c>
      <c r="C1263">
        <v>49529811</v>
      </c>
      <c r="D1263">
        <v>3</v>
      </c>
      <c r="E1263" t="s">
        <v>8193</v>
      </c>
      <c r="F1263" t="s">
        <v>8191</v>
      </c>
      <c r="G1263" t="s">
        <v>8186</v>
      </c>
      <c r="H1263" s="4">
        <v>45366</v>
      </c>
    </row>
    <row r="1264" spans="1:8" x14ac:dyDescent="0.3">
      <c r="A1264">
        <v>9149279</v>
      </c>
      <c r="B1264">
        <v>1377599881</v>
      </c>
      <c r="C1264">
        <v>48481702</v>
      </c>
      <c r="D1264">
        <v>2</v>
      </c>
      <c r="E1264" t="s">
        <v>8199</v>
      </c>
      <c r="F1264" t="s">
        <v>8191</v>
      </c>
      <c r="G1264" t="s">
        <v>8186</v>
      </c>
      <c r="H1264" s="4">
        <v>45521</v>
      </c>
    </row>
    <row r="1265" spans="1:8" x14ac:dyDescent="0.3">
      <c r="A1265">
        <v>2894327</v>
      </c>
      <c r="B1265">
        <v>227162938</v>
      </c>
      <c r="C1265">
        <v>28111842</v>
      </c>
      <c r="D1265">
        <v>4</v>
      </c>
      <c r="E1265" t="s">
        <v>8181</v>
      </c>
      <c r="F1265" t="s">
        <v>8189</v>
      </c>
      <c r="G1265" t="s">
        <v>8183</v>
      </c>
      <c r="H1265" s="4">
        <v>45400</v>
      </c>
    </row>
    <row r="1266" spans="1:8" x14ac:dyDescent="0.3">
      <c r="A1266">
        <v>6593393</v>
      </c>
      <c r="B1266">
        <v>3449083612</v>
      </c>
      <c r="C1266">
        <v>91382237</v>
      </c>
      <c r="D1266">
        <v>4</v>
      </c>
      <c r="E1266" t="s">
        <v>8203</v>
      </c>
      <c r="F1266" t="s">
        <v>8182</v>
      </c>
      <c r="G1266" t="s">
        <v>8192</v>
      </c>
      <c r="H1266" s="4">
        <v>45240</v>
      </c>
    </row>
    <row r="1267" spans="1:8" x14ac:dyDescent="0.3">
      <c r="A1267">
        <v>775096</v>
      </c>
      <c r="B1267">
        <v>5662514948</v>
      </c>
      <c r="C1267">
        <v>30455484</v>
      </c>
      <c r="D1267">
        <v>3</v>
      </c>
      <c r="E1267" t="s">
        <v>8200</v>
      </c>
      <c r="F1267" t="s">
        <v>8189</v>
      </c>
      <c r="G1267" t="s">
        <v>8186</v>
      </c>
      <c r="H1267" s="4">
        <v>45066</v>
      </c>
    </row>
    <row r="1268" spans="1:8" x14ac:dyDescent="0.3">
      <c r="A1268">
        <v>7053125</v>
      </c>
      <c r="B1268">
        <v>2034571482</v>
      </c>
      <c r="C1268">
        <v>86167288</v>
      </c>
      <c r="D1268">
        <v>4</v>
      </c>
      <c r="E1268" t="s">
        <v>8196</v>
      </c>
      <c r="F1268" t="s">
        <v>8182</v>
      </c>
      <c r="G1268" t="s">
        <v>8183</v>
      </c>
      <c r="H1268" s="4">
        <v>45342</v>
      </c>
    </row>
    <row r="1269" spans="1:8" x14ac:dyDescent="0.3">
      <c r="A1269">
        <v>6542722</v>
      </c>
      <c r="B1269">
        <v>348782569</v>
      </c>
      <c r="C1269">
        <v>72415263</v>
      </c>
      <c r="D1269">
        <v>2</v>
      </c>
      <c r="E1269" t="s">
        <v>8184</v>
      </c>
      <c r="F1269" t="s">
        <v>8185</v>
      </c>
      <c r="G1269" t="s">
        <v>8186</v>
      </c>
      <c r="H1269" s="4">
        <v>45192</v>
      </c>
    </row>
    <row r="1270" spans="1:8" x14ac:dyDescent="0.3">
      <c r="A1270">
        <v>4136901</v>
      </c>
      <c r="B1270">
        <v>8697396531</v>
      </c>
      <c r="C1270">
        <v>21282544</v>
      </c>
      <c r="D1270">
        <v>4</v>
      </c>
      <c r="E1270" t="s">
        <v>8190</v>
      </c>
      <c r="F1270" t="s">
        <v>8185</v>
      </c>
      <c r="G1270" t="s">
        <v>8192</v>
      </c>
      <c r="H1270" s="4">
        <v>45222</v>
      </c>
    </row>
    <row r="1271" spans="1:8" x14ac:dyDescent="0.3">
      <c r="A1271">
        <v>5898159</v>
      </c>
      <c r="B1271">
        <v>3538455450</v>
      </c>
      <c r="C1271">
        <v>77345018</v>
      </c>
      <c r="D1271">
        <v>4</v>
      </c>
      <c r="E1271" t="s">
        <v>8195</v>
      </c>
      <c r="F1271" t="s">
        <v>8185</v>
      </c>
      <c r="G1271" t="s">
        <v>8183</v>
      </c>
      <c r="H1271" s="4">
        <v>45540</v>
      </c>
    </row>
    <row r="1272" spans="1:8" x14ac:dyDescent="0.3">
      <c r="A1272">
        <v>2993223</v>
      </c>
      <c r="B1272">
        <v>7513290139</v>
      </c>
      <c r="C1272">
        <v>26285589</v>
      </c>
      <c r="D1272">
        <v>2</v>
      </c>
      <c r="E1272" t="s">
        <v>8202</v>
      </c>
      <c r="F1272" t="s">
        <v>8182</v>
      </c>
      <c r="G1272" t="s">
        <v>8186</v>
      </c>
      <c r="H1272" s="4">
        <v>45067</v>
      </c>
    </row>
    <row r="1273" spans="1:8" x14ac:dyDescent="0.3">
      <c r="A1273">
        <v>3630731</v>
      </c>
      <c r="B1273">
        <v>8320461939</v>
      </c>
      <c r="C1273">
        <v>83298567</v>
      </c>
      <c r="D1273">
        <v>4</v>
      </c>
      <c r="E1273" t="s">
        <v>8198</v>
      </c>
      <c r="F1273" t="s">
        <v>8185</v>
      </c>
      <c r="G1273" t="s">
        <v>8183</v>
      </c>
      <c r="H1273" s="4">
        <v>45399</v>
      </c>
    </row>
    <row r="1274" spans="1:8" x14ac:dyDescent="0.3">
      <c r="A1274">
        <v>553172</v>
      </c>
      <c r="B1274">
        <v>8217899522</v>
      </c>
      <c r="C1274">
        <v>18465047</v>
      </c>
      <c r="D1274">
        <v>4</v>
      </c>
      <c r="E1274" t="s">
        <v>8198</v>
      </c>
      <c r="F1274" t="s">
        <v>8185</v>
      </c>
      <c r="G1274" t="s">
        <v>8183</v>
      </c>
      <c r="H1274" s="4">
        <v>45573</v>
      </c>
    </row>
    <row r="1275" spans="1:8" x14ac:dyDescent="0.3">
      <c r="A1275">
        <v>1138430</v>
      </c>
      <c r="B1275">
        <v>4217056877</v>
      </c>
      <c r="C1275">
        <v>2903620</v>
      </c>
      <c r="D1275">
        <v>4</v>
      </c>
      <c r="E1275" t="s">
        <v>8196</v>
      </c>
      <c r="F1275" t="s">
        <v>8185</v>
      </c>
      <c r="G1275" t="s">
        <v>8183</v>
      </c>
      <c r="H1275" s="4">
        <v>45377</v>
      </c>
    </row>
    <row r="1276" spans="1:8" x14ac:dyDescent="0.3">
      <c r="A1276">
        <v>6829824</v>
      </c>
      <c r="B1276">
        <v>3684167813</v>
      </c>
      <c r="C1276">
        <v>46563355</v>
      </c>
      <c r="D1276">
        <v>4</v>
      </c>
      <c r="E1276" t="s">
        <v>8196</v>
      </c>
      <c r="F1276" t="s">
        <v>8189</v>
      </c>
      <c r="G1276" t="s">
        <v>8183</v>
      </c>
      <c r="H1276" s="4">
        <v>45548</v>
      </c>
    </row>
    <row r="1277" spans="1:8" x14ac:dyDescent="0.3">
      <c r="A1277">
        <v>6312641</v>
      </c>
      <c r="B1277">
        <v>5351904164</v>
      </c>
      <c r="C1277">
        <v>97411107</v>
      </c>
      <c r="D1277">
        <v>4</v>
      </c>
      <c r="E1277" t="s">
        <v>8187</v>
      </c>
      <c r="F1277" t="s">
        <v>8182</v>
      </c>
      <c r="G1277" t="s">
        <v>8183</v>
      </c>
      <c r="H1277" s="4">
        <v>45510</v>
      </c>
    </row>
    <row r="1278" spans="1:8" x14ac:dyDescent="0.3">
      <c r="A1278">
        <v>1415437</v>
      </c>
      <c r="B1278">
        <v>2731829604</v>
      </c>
      <c r="C1278">
        <v>46615831</v>
      </c>
      <c r="D1278">
        <v>3</v>
      </c>
      <c r="E1278" t="s">
        <v>8181</v>
      </c>
      <c r="F1278" t="s">
        <v>8191</v>
      </c>
      <c r="G1278" t="s">
        <v>8183</v>
      </c>
      <c r="H1278" s="4">
        <v>45334</v>
      </c>
    </row>
    <row r="1279" spans="1:8" x14ac:dyDescent="0.3">
      <c r="A1279">
        <v>6968296</v>
      </c>
      <c r="B1279">
        <v>7162485958</v>
      </c>
      <c r="C1279">
        <v>75081265</v>
      </c>
      <c r="D1279">
        <v>4</v>
      </c>
      <c r="E1279" t="s">
        <v>8190</v>
      </c>
      <c r="F1279" t="s">
        <v>8189</v>
      </c>
      <c r="G1279" t="s">
        <v>8192</v>
      </c>
      <c r="H1279" s="4">
        <v>45266</v>
      </c>
    </row>
    <row r="1280" spans="1:8" x14ac:dyDescent="0.3">
      <c r="A1280">
        <v>6819722</v>
      </c>
      <c r="B1280">
        <v>4830502113</v>
      </c>
      <c r="C1280">
        <v>89867195</v>
      </c>
      <c r="D1280">
        <v>3</v>
      </c>
      <c r="E1280" t="s">
        <v>8198</v>
      </c>
      <c r="F1280" t="s">
        <v>8185</v>
      </c>
      <c r="G1280" t="s">
        <v>8183</v>
      </c>
      <c r="H1280" s="4">
        <v>45317</v>
      </c>
    </row>
    <row r="1281" spans="1:8" x14ac:dyDescent="0.3">
      <c r="A1281">
        <v>8560926</v>
      </c>
      <c r="B1281">
        <v>9797013595</v>
      </c>
      <c r="C1281">
        <v>80571942</v>
      </c>
      <c r="D1281">
        <v>4</v>
      </c>
      <c r="E1281" t="s">
        <v>8210</v>
      </c>
      <c r="F1281" t="s">
        <v>8185</v>
      </c>
      <c r="G1281" t="s">
        <v>8192</v>
      </c>
      <c r="H1281" s="4">
        <v>45428</v>
      </c>
    </row>
    <row r="1282" spans="1:8" x14ac:dyDescent="0.3">
      <c r="A1282">
        <v>2904408</v>
      </c>
      <c r="B1282">
        <v>9487843345</v>
      </c>
      <c r="C1282">
        <v>23794330</v>
      </c>
      <c r="D1282">
        <v>4</v>
      </c>
      <c r="E1282" t="s">
        <v>8187</v>
      </c>
      <c r="F1282" t="s">
        <v>8189</v>
      </c>
      <c r="G1282" t="s">
        <v>8183</v>
      </c>
      <c r="H1282" s="4">
        <v>45454</v>
      </c>
    </row>
    <row r="1283" spans="1:8" x14ac:dyDescent="0.3">
      <c r="A1283">
        <v>6260794</v>
      </c>
      <c r="B1283">
        <v>2148242015</v>
      </c>
      <c r="C1283">
        <v>39093069</v>
      </c>
      <c r="D1283">
        <v>3</v>
      </c>
      <c r="E1283" t="s">
        <v>8184</v>
      </c>
      <c r="F1283" t="s">
        <v>8189</v>
      </c>
      <c r="G1283" t="s">
        <v>8186</v>
      </c>
      <c r="H1283" s="4">
        <v>45047</v>
      </c>
    </row>
    <row r="1284" spans="1:8" x14ac:dyDescent="0.3">
      <c r="A1284">
        <v>3449473</v>
      </c>
      <c r="B1284">
        <v>7465258008</v>
      </c>
      <c r="C1284">
        <v>51503088</v>
      </c>
      <c r="D1284">
        <v>4</v>
      </c>
      <c r="E1284" t="s">
        <v>8210</v>
      </c>
      <c r="F1284" t="s">
        <v>8182</v>
      </c>
      <c r="G1284" t="s">
        <v>8192</v>
      </c>
      <c r="H1284" s="4">
        <v>45224</v>
      </c>
    </row>
    <row r="1285" spans="1:8" x14ac:dyDescent="0.3">
      <c r="A1285">
        <v>9676654</v>
      </c>
      <c r="B1285">
        <v>8875274470</v>
      </c>
      <c r="C1285">
        <v>57102800</v>
      </c>
      <c r="D1285">
        <v>5</v>
      </c>
      <c r="E1285" t="s">
        <v>8203</v>
      </c>
      <c r="F1285" t="s">
        <v>8191</v>
      </c>
      <c r="G1285" t="s">
        <v>8192</v>
      </c>
      <c r="H1285" s="4">
        <v>45402</v>
      </c>
    </row>
    <row r="1286" spans="1:8" x14ac:dyDescent="0.3">
      <c r="A1286">
        <v>5646360</v>
      </c>
      <c r="B1286">
        <v>7049717910</v>
      </c>
      <c r="C1286">
        <v>44410149</v>
      </c>
      <c r="D1286">
        <v>5</v>
      </c>
      <c r="E1286" t="s">
        <v>8209</v>
      </c>
      <c r="F1286" t="s">
        <v>8189</v>
      </c>
      <c r="G1286" t="s">
        <v>8192</v>
      </c>
      <c r="H1286" s="4">
        <v>45423</v>
      </c>
    </row>
    <row r="1287" spans="1:8" x14ac:dyDescent="0.3">
      <c r="A1287">
        <v>5287611</v>
      </c>
      <c r="B1287">
        <v>4829897426</v>
      </c>
      <c r="C1287">
        <v>25587553</v>
      </c>
      <c r="D1287">
        <v>3</v>
      </c>
      <c r="E1287" t="s">
        <v>8187</v>
      </c>
      <c r="F1287" t="s">
        <v>8191</v>
      </c>
      <c r="G1287" t="s">
        <v>8183</v>
      </c>
      <c r="H1287" s="4">
        <v>45082</v>
      </c>
    </row>
    <row r="1288" spans="1:8" x14ac:dyDescent="0.3">
      <c r="A1288">
        <v>9208286</v>
      </c>
      <c r="B1288">
        <v>3532186218</v>
      </c>
      <c r="C1288">
        <v>24456825</v>
      </c>
      <c r="D1288">
        <v>2</v>
      </c>
      <c r="E1288" t="s">
        <v>8184</v>
      </c>
      <c r="F1288" t="s">
        <v>8185</v>
      </c>
      <c r="G1288" t="s">
        <v>8186</v>
      </c>
      <c r="H1288" s="4">
        <v>45146</v>
      </c>
    </row>
    <row r="1289" spans="1:8" x14ac:dyDescent="0.3">
      <c r="A1289">
        <v>5501470</v>
      </c>
      <c r="B1289">
        <v>6897674900</v>
      </c>
      <c r="C1289">
        <v>79592021</v>
      </c>
      <c r="D1289">
        <v>2</v>
      </c>
      <c r="E1289" t="s">
        <v>8188</v>
      </c>
      <c r="F1289" t="s">
        <v>8182</v>
      </c>
      <c r="G1289" t="s">
        <v>8186</v>
      </c>
      <c r="H1289" s="4">
        <v>45425</v>
      </c>
    </row>
    <row r="1290" spans="1:8" x14ac:dyDescent="0.3">
      <c r="A1290">
        <v>2201588</v>
      </c>
      <c r="B1290">
        <v>163895717</v>
      </c>
      <c r="C1290">
        <v>61982521</v>
      </c>
      <c r="D1290">
        <v>5</v>
      </c>
      <c r="E1290" t="s">
        <v>8207</v>
      </c>
      <c r="F1290" t="s">
        <v>8191</v>
      </c>
      <c r="G1290" t="s">
        <v>8192</v>
      </c>
      <c r="H1290" s="4">
        <v>45232</v>
      </c>
    </row>
    <row r="1291" spans="1:8" x14ac:dyDescent="0.3">
      <c r="A1291">
        <v>4995551</v>
      </c>
      <c r="B1291">
        <v>9857592403</v>
      </c>
      <c r="C1291">
        <v>84275450</v>
      </c>
      <c r="D1291">
        <v>2</v>
      </c>
      <c r="E1291" t="s">
        <v>8193</v>
      </c>
      <c r="F1291" t="s">
        <v>8191</v>
      </c>
      <c r="G1291" t="s">
        <v>8186</v>
      </c>
      <c r="H1291" s="4">
        <v>45223</v>
      </c>
    </row>
    <row r="1292" spans="1:8" x14ac:dyDescent="0.3">
      <c r="A1292">
        <v>3365462</v>
      </c>
      <c r="B1292">
        <v>2521197661</v>
      </c>
      <c r="C1292">
        <v>13251137</v>
      </c>
      <c r="D1292">
        <v>4</v>
      </c>
      <c r="E1292" t="s">
        <v>8197</v>
      </c>
      <c r="F1292" t="s">
        <v>8182</v>
      </c>
      <c r="G1292" t="s">
        <v>8192</v>
      </c>
      <c r="H1292" s="4">
        <v>45342</v>
      </c>
    </row>
    <row r="1293" spans="1:8" x14ac:dyDescent="0.3">
      <c r="A1293">
        <v>528097</v>
      </c>
      <c r="B1293">
        <v>488314125</v>
      </c>
      <c r="C1293">
        <v>5716817</v>
      </c>
      <c r="D1293">
        <v>4</v>
      </c>
      <c r="E1293" t="s">
        <v>8207</v>
      </c>
      <c r="F1293" t="s">
        <v>8182</v>
      </c>
      <c r="G1293" t="s">
        <v>8192</v>
      </c>
      <c r="H1293" s="4">
        <v>45021</v>
      </c>
    </row>
    <row r="1294" spans="1:8" x14ac:dyDescent="0.3">
      <c r="A1294">
        <v>8894946</v>
      </c>
      <c r="B1294">
        <v>5073549838</v>
      </c>
      <c r="C1294">
        <v>75082508</v>
      </c>
      <c r="D1294">
        <v>4</v>
      </c>
      <c r="E1294" t="s">
        <v>8198</v>
      </c>
      <c r="F1294" t="s">
        <v>8191</v>
      </c>
      <c r="G1294" t="s">
        <v>8183</v>
      </c>
      <c r="H1294" s="4">
        <v>45410</v>
      </c>
    </row>
    <row r="1295" spans="1:8" x14ac:dyDescent="0.3">
      <c r="A1295">
        <v>7585061</v>
      </c>
      <c r="B1295">
        <v>6399568661</v>
      </c>
      <c r="C1295">
        <v>82594354</v>
      </c>
      <c r="D1295">
        <v>5</v>
      </c>
      <c r="E1295" t="s">
        <v>8204</v>
      </c>
      <c r="F1295" t="s">
        <v>8185</v>
      </c>
      <c r="G1295" t="s">
        <v>8192</v>
      </c>
      <c r="H1295" s="4">
        <v>45277</v>
      </c>
    </row>
    <row r="1296" spans="1:8" x14ac:dyDescent="0.3">
      <c r="A1296">
        <v>2095888</v>
      </c>
      <c r="B1296">
        <v>3672658084</v>
      </c>
      <c r="C1296">
        <v>48228547</v>
      </c>
      <c r="D1296">
        <v>4</v>
      </c>
      <c r="E1296" t="s">
        <v>8197</v>
      </c>
      <c r="F1296" t="s">
        <v>8182</v>
      </c>
      <c r="G1296" t="s">
        <v>8192</v>
      </c>
      <c r="H1296" s="4">
        <v>45422</v>
      </c>
    </row>
    <row r="1297" spans="1:8" x14ac:dyDescent="0.3">
      <c r="A1297">
        <v>324284</v>
      </c>
      <c r="B1297">
        <v>8273236145</v>
      </c>
      <c r="C1297">
        <v>85763665</v>
      </c>
      <c r="D1297">
        <v>3</v>
      </c>
      <c r="E1297" t="s">
        <v>8198</v>
      </c>
      <c r="F1297" t="s">
        <v>8182</v>
      </c>
      <c r="G1297" t="s">
        <v>8183</v>
      </c>
      <c r="H1297" s="4">
        <v>45537</v>
      </c>
    </row>
    <row r="1298" spans="1:8" x14ac:dyDescent="0.3">
      <c r="A1298">
        <v>4804085</v>
      </c>
      <c r="B1298">
        <v>3411233779</v>
      </c>
      <c r="C1298">
        <v>79991320</v>
      </c>
      <c r="D1298">
        <v>4</v>
      </c>
      <c r="E1298" t="s">
        <v>8212</v>
      </c>
      <c r="F1298" t="s">
        <v>8185</v>
      </c>
      <c r="G1298" t="s">
        <v>8192</v>
      </c>
      <c r="H1298" s="4">
        <v>45395</v>
      </c>
    </row>
    <row r="1299" spans="1:8" x14ac:dyDescent="0.3">
      <c r="A1299">
        <v>1117369</v>
      </c>
      <c r="B1299">
        <v>8024667539</v>
      </c>
      <c r="C1299">
        <v>31622158</v>
      </c>
      <c r="D1299">
        <v>2</v>
      </c>
      <c r="E1299" t="s">
        <v>8188</v>
      </c>
      <c r="F1299" t="s">
        <v>8191</v>
      </c>
      <c r="G1299" t="s">
        <v>8186</v>
      </c>
      <c r="H1299" s="4">
        <v>45495</v>
      </c>
    </row>
    <row r="1300" spans="1:8" x14ac:dyDescent="0.3">
      <c r="A1300">
        <v>8230467</v>
      </c>
      <c r="B1300">
        <v>6112199794</v>
      </c>
      <c r="C1300">
        <v>77086539</v>
      </c>
      <c r="D1300">
        <v>5</v>
      </c>
      <c r="E1300" t="s">
        <v>8197</v>
      </c>
      <c r="F1300" t="s">
        <v>8185</v>
      </c>
      <c r="G1300" t="s">
        <v>8192</v>
      </c>
      <c r="H1300" s="4">
        <v>45556</v>
      </c>
    </row>
    <row r="1301" spans="1:8" x14ac:dyDescent="0.3">
      <c r="A1301">
        <v>3317785</v>
      </c>
      <c r="B1301">
        <v>9484473160</v>
      </c>
      <c r="C1301">
        <v>21456226</v>
      </c>
      <c r="D1301">
        <v>3</v>
      </c>
      <c r="E1301" t="s">
        <v>8202</v>
      </c>
      <c r="F1301" t="s">
        <v>8191</v>
      </c>
      <c r="G1301" t="s">
        <v>8186</v>
      </c>
      <c r="H1301" s="4">
        <v>45041</v>
      </c>
    </row>
    <row r="1302" spans="1:8" x14ac:dyDescent="0.3">
      <c r="A1302">
        <v>1657911</v>
      </c>
      <c r="B1302">
        <v>9729709418</v>
      </c>
      <c r="C1302">
        <v>45323391</v>
      </c>
      <c r="D1302">
        <v>3</v>
      </c>
      <c r="E1302" t="s">
        <v>8181</v>
      </c>
      <c r="F1302" t="s">
        <v>8191</v>
      </c>
      <c r="G1302" t="s">
        <v>8183</v>
      </c>
      <c r="H1302" s="4">
        <v>45015</v>
      </c>
    </row>
    <row r="1303" spans="1:8" x14ac:dyDescent="0.3">
      <c r="A1303">
        <v>9323347</v>
      </c>
      <c r="B1303">
        <v>7900224799</v>
      </c>
      <c r="C1303">
        <v>68692574</v>
      </c>
      <c r="D1303">
        <v>3</v>
      </c>
      <c r="E1303" t="s">
        <v>8200</v>
      </c>
      <c r="F1303" t="s">
        <v>8185</v>
      </c>
      <c r="G1303" t="s">
        <v>8186</v>
      </c>
      <c r="H1303" s="4">
        <v>45476</v>
      </c>
    </row>
    <row r="1304" spans="1:8" x14ac:dyDescent="0.3">
      <c r="A1304">
        <v>1001453</v>
      </c>
      <c r="B1304">
        <v>1821414490</v>
      </c>
      <c r="C1304">
        <v>75632045</v>
      </c>
      <c r="D1304">
        <v>5</v>
      </c>
      <c r="E1304" t="s">
        <v>8203</v>
      </c>
      <c r="F1304" t="s">
        <v>8182</v>
      </c>
      <c r="G1304" t="s">
        <v>8192</v>
      </c>
      <c r="H1304" s="4">
        <v>45586</v>
      </c>
    </row>
    <row r="1305" spans="1:8" x14ac:dyDescent="0.3">
      <c r="A1305">
        <v>6467390</v>
      </c>
      <c r="B1305">
        <v>5813507399</v>
      </c>
      <c r="C1305">
        <v>76019750</v>
      </c>
      <c r="D1305">
        <v>4</v>
      </c>
      <c r="E1305" t="s">
        <v>8207</v>
      </c>
      <c r="F1305" t="s">
        <v>8185</v>
      </c>
      <c r="G1305" t="s">
        <v>8192</v>
      </c>
      <c r="H1305" s="4">
        <v>45397</v>
      </c>
    </row>
    <row r="1306" spans="1:8" x14ac:dyDescent="0.3">
      <c r="A1306">
        <v>7156357</v>
      </c>
      <c r="B1306">
        <v>3928003125</v>
      </c>
      <c r="C1306">
        <v>53636086</v>
      </c>
      <c r="D1306">
        <v>3</v>
      </c>
      <c r="E1306" t="s">
        <v>8199</v>
      </c>
      <c r="F1306" t="s">
        <v>8185</v>
      </c>
      <c r="G1306" t="s">
        <v>8186</v>
      </c>
      <c r="H1306" s="4">
        <v>45267</v>
      </c>
    </row>
    <row r="1307" spans="1:8" x14ac:dyDescent="0.3">
      <c r="A1307">
        <v>7151992</v>
      </c>
      <c r="B1307">
        <v>5271866987</v>
      </c>
      <c r="C1307">
        <v>10562528</v>
      </c>
      <c r="D1307">
        <v>3</v>
      </c>
      <c r="E1307" t="s">
        <v>8196</v>
      </c>
      <c r="F1307" t="s">
        <v>8191</v>
      </c>
      <c r="G1307" t="s">
        <v>8183</v>
      </c>
      <c r="H1307" s="4">
        <v>45531</v>
      </c>
    </row>
    <row r="1308" spans="1:8" x14ac:dyDescent="0.3">
      <c r="A1308">
        <v>8681897</v>
      </c>
      <c r="B1308">
        <v>9794537731</v>
      </c>
      <c r="C1308">
        <v>85869195</v>
      </c>
      <c r="D1308">
        <v>4</v>
      </c>
      <c r="E1308" t="s">
        <v>8204</v>
      </c>
      <c r="F1308" t="s">
        <v>8189</v>
      </c>
      <c r="G1308" t="s">
        <v>8192</v>
      </c>
      <c r="H1308" s="4">
        <v>45073</v>
      </c>
    </row>
    <row r="1309" spans="1:8" x14ac:dyDescent="0.3">
      <c r="A1309">
        <v>6852774</v>
      </c>
      <c r="B1309">
        <v>4852718488</v>
      </c>
      <c r="C1309">
        <v>71902700</v>
      </c>
      <c r="D1309">
        <v>5</v>
      </c>
      <c r="E1309" t="s">
        <v>8205</v>
      </c>
      <c r="F1309" t="s">
        <v>8191</v>
      </c>
      <c r="G1309" t="s">
        <v>8192</v>
      </c>
      <c r="H1309" s="4">
        <v>45411</v>
      </c>
    </row>
    <row r="1310" spans="1:8" x14ac:dyDescent="0.3">
      <c r="A1310">
        <v>569515</v>
      </c>
      <c r="B1310">
        <v>8300546273</v>
      </c>
      <c r="C1310">
        <v>13796199</v>
      </c>
      <c r="D1310">
        <v>4</v>
      </c>
      <c r="E1310" t="s">
        <v>8203</v>
      </c>
      <c r="F1310" t="s">
        <v>8182</v>
      </c>
      <c r="G1310" t="s">
        <v>8192</v>
      </c>
      <c r="H1310" s="4">
        <v>45174</v>
      </c>
    </row>
    <row r="1311" spans="1:8" x14ac:dyDescent="0.3">
      <c r="A1311">
        <v>9525031</v>
      </c>
      <c r="B1311">
        <v>976104194</v>
      </c>
      <c r="C1311">
        <v>6061349</v>
      </c>
      <c r="D1311">
        <v>2</v>
      </c>
      <c r="E1311" t="s">
        <v>8206</v>
      </c>
      <c r="F1311" t="s">
        <v>8191</v>
      </c>
      <c r="G1311" t="s">
        <v>8186</v>
      </c>
      <c r="H1311" s="4">
        <v>45419</v>
      </c>
    </row>
    <row r="1312" spans="1:8" x14ac:dyDescent="0.3">
      <c r="A1312">
        <v>9695621</v>
      </c>
      <c r="B1312">
        <v>5373961125</v>
      </c>
      <c r="C1312">
        <v>57081917</v>
      </c>
      <c r="D1312">
        <v>3</v>
      </c>
      <c r="E1312" t="s">
        <v>8199</v>
      </c>
      <c r="F1312" t="s">
        <v>8185</v>
      </c>
      <c r="G1312" t="s">
        <v>8186</v>
      </c>
      <c r="H1312" s="4">
        <v>45597</v>
      </c>
    </row>
    <row r="1313" spans="1:8" x14ac:dyDescent="0.3">
      <c r="A1313">
        <v>8141929</v>
      </c>
      <c r="B1313">
        <v>6056126973</v>
      </c>
      <c r="C1313">
        <v>48765625</v>
      </c>
      <c r="D1313">
        <v>3</v>
      </c>
      <c r="E1313" t="s">
        <v>8202</v>
      </c>
      <c r="F1313" t="s">
        <v>8185</v>
      </c>
      <c r="G1313" t="s">
        <v>8186</v>
      </c>
      <c r="H1313" s="4">
        <v>45475</v>
      </c>
    </row>
    <row r="1314" spans="1:8" x14ac:dyDescent="0.3">
      <c r="A1314">
        <v>5776932</v>
      </c>
      <c r="B1314">
        <v>6352881332</v>
      </c>
      <c r="C1314">
        <v>80517784</v>
      </c>
      <c r="D1314">
        <v>4</v>
      </c>
      <c r="E1314" t="s">
        <v>8205</v>
      </c>
      <c r="F1314" t="s">
        <v>8189</v>
      </c>
      <c r="G1314" t="s">
        <v>8192</v>
      </c>
      <c r="H1314" s="4">
        <v>45313</v>
      </c>
    </row>
    <row r="1315" spans="1:8" x14ac:dyDescent="0.3">
      <c r="A1315">
        <v>5434624</v>
      </c>
      <c r="B1315">
        <v>1643234106</v>
      </c>
      <c r="C1315">
        <v>37691544</v>
      </c>
      <c r="D1315">
        <v>2</v>
      </c>
      <c r="E1315" t="s">
        <v>8201</v>
      </c>
      <c r="F1315" t="s">
        <v>8191</v>
      </c>
      <c r="G1315" t="s">
        <v>8186</v>
      </c>
      <c r="H1315" s="4">
        <v>45547</v>
      </c>
    </row>
    <row r="1316" spans="1:8" x14ac:dyDescent="0.3">
      <c r="A1316">
        <v>5453100</v>
      </c>
      <c r="B1316">
        <v>8697966993</v>
      </c>
      <c r="C1316">
        <v>85869195</v>
      </c>
      <c r="D1316">
        <v>4</v>
      </c>
      <c r="E1316" t="s">
        <v>8207</v>
      </c>
      <c r="F1316" t="s">
        <v>8189</v>
      </c>
      <c r="G1316" t="s">
        <v>8192</v>
      </c>
      <c r="H1316" s="4">
        <v>45353</v>
      </c>
    </row>
    <row r="1317" spans="1:8" x14ac:dyDescent="0.3">
      <c r="A1317">
        <v>8057176</v>
      </c>
      <c r="B1317">
        <v>2276061263</v>
      </c>
      <c r="C1317">
        <v>83701325</v>
      </c>
      <c r="D1317">
        <v>3</v>
      </c>
      <c r="E1317" t="s">
        <v>8193</v>
      </c>
      <c r="F1317" t="s">
        <v>8189</v>
      </c>
      <c r="G1317" t="s">
        <v>8186</v>
      </c>
      <c r="H1317" s="4">
        <v>45571</v>
      </c>
    </row>
    <row r="1318" spans="1:8" x14ac:dyDescent="0.3">
      <c r="A1318">
        <v>6846846</v>
      </c>
      <c r="B1318">
        <v>4045613782</v>
      </c>
      <c r="C1318">
        <v>61763552</v>
      </c>
      <c r="D1318">
        <v>3</v>
      </c>
      <c r="E1318" t="s">
        <v>8195</v>
      </c>
      <c r="F1318" t="s">
        <v>8189</v>
      </c>
      <c r="G1318" t="s">
        <v>8183</v>
      </c>
      <c r="H1318" s="4">
        <v>45147</v>
      </c>
    </row>
    <row r="1319" spans="1:8" x14ac:dyDescent="0.3">
      <c r="A1319">
        <v>5208877</v>
      </c>
      <c r="B1319">
        <v>2959828441</v>
      </c>
      <c r="C1319">
        <v>9987182</v>
      </c>
      <c r="D1319">
        <v>4</v>
      </c>
      <c r="E1319" t="s">
        <v>8205</v>
      </c>
      <c r="F1319" t="s">
        <v>8189</v>
      </c>
      <c r="G1319" t="s">
        <v>8192</v>
      </c>
      <c r="H1319" s="4">
        <v>45366</v>
      </c>
    </row>
    <row r="1320" spans="1:8" x14ac:dyDescent="0.3">
      <c r="A1320">
        <v>2410464</v>
      </c>
      <c r="B1320">
        <v>3514589876</v>
      </c>
      <c r="C1320">
        <v>59620534</v>
      </c>
      <c r="D1320">
        <v>4</v>
      </c>
      <c r="E1320" t="s">
        <v>8198</v>
      </c>
      <c r="F1320" t="s">
        <v>8185</v>
      </c>
      <c r="G1320" t="s">
        <v>8183</v>
      </c>
      <c r="H1320" s="4">
        <v>45216</v>
      </c>
    </row>
    <row r="1321" spans="1:8" x14ac:dyDescent="0.3">
      <c r="A1321">
        <v>9081630</v>
      </c>
      <c r="B1321">
        <v>9444081952</v>
      </c>
      <c r="C1321">
        <v>72576730</v>
      </c>
      <c r="D1321">
        <v>2</v>
      </c>
      <c r="E1321" t="s">
        <v>8200</v>
      </c>
      <c r="F1321" t="s">
        <v>8191</v>
      </c>
      <c r="G1321" t="s">
        <v>8186</v>
      </c>
      <c r="H1321" s="4">
        <v>45257</v>
      </c>
    </row>
    <row r="1322" spans="1:8" x14ac:dyDescent="0.3">
      <c r="A1322">
        <v>6598543</v>
      </c>
      <c r="B1322">
        <v>8183959589</v>
      </c>
      <c r="C1322">
        <v>26752630</v>
      </c>
      <c r="D1322">
        <v>1</v>
      </c>
      <c r="E1322" t="s">
        <v>8188</v>
      </c>
      <c r="F1322" t="s">
        <v>8185</v>
      </c>
      <c r="G1322" t="s">
        <v>8186</v>
      </c>
      <c r="H1322" s="4">
        <v>45276</v>
      </c>
    </row>
    <row r="1323" spans="1:8" x14ac:dyDescent="0.3">
      <c r="A1323">
        <v>450610</v>
      </c>
      <c r="B1323">
        <v>1712832927</v>
      </c>
      <c r="C1323">
        <v>5228136</v>
      </c>
      <c r="D1323">
        <v>4</v>
      </c>
      <c r="E1323" t="s">
        <v>8209</v>
      </c>
      <c r="F1323" t="s">
        <v>8182</v>
      </c>
      <c r="G1323" t="s">
        <v>8192</v>
      </c>
      <c r="H1323" s="4">
        <v>45367</v>
      </c>
    </row>
    <row r="1324" spans="1:8" x14ac:dyDescent="0.3">
      <c r="A1324">
        <v>8349571</v>
      </c>
      <c r="B1324">
        <v>8162867215</v>
      </c>
      <c r="C1324">
        <v>25713335</v>
      </c>
      <c r="D1324">
        <v>1</v>
      </c>
      <c r="E1324" t="s">
        <v>8201</v>
      </c>
      <c r="F1324" t="s">
        <v>8185</v>
      </c>
      <c r="G1324" t="s">
        <v>8186</v>
      </c>
      <c r="H1324" s="4">
        <v>45528</v>
      </c>
    </row>
    <row r="1325" spans="1:8" x14ac:dyDescent="0.3">
      <c r="A1325">
        <v>4285730</v>
      </c>
      <c r="B1325">
        <v>4160230443</v>
      </c>
      <c r="C1325">
        <v>87889031</v>
      </c>
      <c r="D1325">
        <v>4</v>
      </c>
      <c r="E1325" t="s">
        <v>8198</v>
      </c>
      <c r="F1325" t="s">
        <v>8191</v>
      </c>
      <c r="G1325" t="s">
        <v>8183</v>
      </c>
      <c r="H1325" s="4">
        <v>45397</v>
      </c>
    </row>
    <row r="1326" spans="1:8" x14ac:dyDescent="0.3">
      <c r="A1326">
        <v>4809263</v>
      </c>
      <c r="B1326">
        <v>9787535949</v>
      </c>
      <c r="C1326">
        <v>57340963</v>
      </c>
      <c r="D1326">
        <v>4</v>
      </c>
      <c r="E1326" t="s">
        <v>8207</v>
      </c>
      <c r="F1326" t="s">
        <v>8185</v>
      </c>
      <c r="G1326" t="s">
        <v>8192</v>
      </c>
      <c r="H1326" s="4">
        <v>45018</v>
      </c>
    </row>
    <row r="1327" spans="1:8" x14ac:dyDescent="0.3">
      <c r="A1327">
        <v>28432</v>
      </c>
      <c r="B1327">
        <v>3423995261</v>
      </c>
      <c r="C1327">
        <v>75928073</v>
      </c>
      <c r="D1327">
        <v>3</v>
      </c>
      <c r="E1327" t="s">
        <v>8196</v>
      </c>
      <c r="F1327" t="s">
        <v>8189</v>
      </c>
      <c r="G1327" t="s">
        <v>8183</v>
      </c>
      <c r="H1327" s="4">
        <v>45052</v>
      </c>
    </row>
    <row r="1328" spans="1:8" x14ac:dyDescent="0.3">
      <c r="A1328">
        <v>3839071</v>
      </c>
      <c r="B1328">
        <v>1523343168</v>
      </c>
      <c r="C1328">
        <v>80862136</v>
      </c>
      <c r="D1328">
        <v>4</v>
      </c>
      <c r="E1328" t="s">
        <v>8210</v>
      </c>
      <c r="F1328" t="s">
        <v>8189</v>
      </c>
      <c r="G1328" t="s">
        <v>8192</v>
      </c>
      <c r="H1328" s="4">
        <v>45494</v>
      </c>
    </row>
    <row r="1329" spans="1:8" x14ac:dyDescent="0.3">
      <c r="A1329">
        <v>4319977</v>
      </c>
      <c r="B1329">
        <v>1948066291</v>
      </c>
      <c r="C1329">
        <v>61320989</v>
      </c>
      <c r="D1329">
        <v>4</v>
      </c>
      <c r="E1329" t="s">
        <v>8197</v>
      </c>
      <c r="F1329" t="s">
        <v>8189</v>
      </c>
      <c r="G1329" t="s">
        <v>8192</v>
      </c>
      <c r="H1329" s="4">
        <v>45567</v>
      </c>
    </row>
    <row r="1330" spans="1:8" x14ac:dyDescent="0.3">
      <c r="A1330">
        <v>5463524</v>
      </c>
      <c r="B1330">
        <v>2021361582</v>
      </c>
      <c r="C1330">
        <v>99695529</v>
      </c>
      <c r="D1330">
        <v>3</v>
      </c>
      <c r="E1330" t="s">
        <v>8196</v>
      </c>
      <c r="F1330" t="s">
        <v>8182</v>
      </c>
      <c r="G1330" t="s">
        <v>8183</v>
      </c>
      <c r="H1330" s="4">
        <v>45432</v>
      </c>
    </row>
    <row r="1331" spans="1:8" x14ac:dyDescent="0.3">
      <c r="A1331">
        <v>4356872</v>
      </c>
      <c r="B1331">
        <v>7491420331</v>
      </c>
      <c r="C1331">
        <v>27504517</v>
      </c>
      <c r="D1331">
        <v>3</v>
      </c>
      <c r="E1331" t="s">
        <v>8193</v>
      </c>
      <c r="F1331" t="s">
        <v>8182</v>
      </c>
      <c r="G1331" t="s">
        <v>8186</v>
      </c>
      <c r="H1331" s="4">
        <v>45434</v>
      </c>
    </row>
    <row r="1332" spans="1:8" x14ac:dyDescent="0.3">
      <c r="A1332">
        <v>7878663</v>
      </c>
      <c r="B1332">
        <v>994840771</v>
      </c>
      <c r="C1332">
        <v>85088479</v>
      </c>
      <c r="D1332">
        <v>4</v>
      </c>
      <c r="E1332" t="s">
        <v>8209</v>
      </c>
      <c r="F1332" t="s">
        <v>8191</v>
      </c>
      <c r="G1332" t="s">
        <v>8192</v>
      </c>
      <c r="H1332" s="4">
        <v>45214</v>
      </c>
    </row>
    <row r="1333" spans="1:8" x14ac:dyDescent="0.3">
      <c r="A1333">
        <v>4857169</v>
      </c>
      <c r="B1333">
        <v>6277344634</v>
      </c>
      <c r="C1333">
        <v>11202130</v>
      </c>
      <c r="D1333">
        <v>2</v>
      </c>
      <c r="E1333" t="s">
        <v>8201</v>
      </c>
      <c r="F1333" t="s">
        <v>8189</v>
      </c>
      <c r="G1333" t="s">
        <v>8186</v>
      </c>
      <c r="H1333" s="4">
        <v>45496</v>
      </c>
    </row>
    <row r="1334" spans="1:8" x14ac:dyDescent="0.3">
      <c r="A1334">
        <v>1942072</v>
      </c>
      <c r="B1334">
        <v>4092653338</v>
      </c>
      <c r="C1334">
        <v>13604883</v>
      </c>
      <c r="D1334">
        <v>1</v>
      </c>
      <c r="E1334" t="s">
        <v>8202</v>
      </c>
      <c r="F1334" t="s">
        <v>8189</v>
      </c>
      <c r="G1334" t="s">
        <v>8186</v>
      </c>
      <c r="H1334" s="4">
        <v>45406</v>
      </c>
    </row>
    <row r="1335" spans="1:8" x14ac:dyDescent="0.3">
      <c r="A1335">
        <v>6124518</v>
      </c>
      <c r="B1335">
        <v>7213712604</v>
      </c>
      <c r="C1335">
        <v>49433260</v>
      </c>
      <c r="D1335">
        <v>1</v>
      </c>
      <c r="E1335" t="s">
        <v>8184</v>
      </c>
      <c r="F1335" t="s">
        <v>8182</v>
      </c>
      <c r="G1335" t="s">
        <v>8186</v>
      </c>
      <c r="H1335" s="4">
        <v>45247</v>
      </c>
    </row>
    <row r="1336" spans="1:8" x14ac:dyDescent="0.3">
      <c r="A1336">
        <v>7931562</v>
      </c>
      <c r="B1336">
        <v>7326709115</v>
      </c>
      <c r="C1336">
        <v>22800586</v>
      </c>
      <c r="D1336">
        <v>4</v>
      </c>
      <c r="E1336" t="s">
        <v>8205</v>
      </c>
      <c r="F1336" t="s">
        <v>8191</v>
      </c>
      <c r="G1336" t="s">
        <v>8192</v>
      </c>
      <c r="H1336" s="4">
        <v>45256</v>
      </c>
    </row>
    <row r="1337" spans="1:8" x14ac:dyDescent="0.3">
      <c r="A1337">
        <v>2043914</v>
      </c>
      <c r="B1337">
        <v>9419789569</v>
      </c>
      <c r="C1337">
        <v>8733344</v>
      </c>
      <c r="D1337">
        <v>3</v>
      </c>
      <c r="E1337" t="s">
        <v>8196</v>
      </c>
      <c r="F1337" t="s">
        <v>8185</v>
      </c>
      <c r="G1337" t="s">
        <v>8183</v>
      </c>
      <c r="H1337" s="4">
        <v>45490</v>
      </c>
    </row>
    <row r="1338" spans="1:8" x14ac:dyDescent="0.3">
      <c r="A1338">
        <v>2626791</v>
      </c>
      <c r="B1338">
        <v>5388191488</v>
      </c>
      <c r="C1338">
        <v>74735607</v>
      </c>
      <c r="D1338">
        <v>4</v>
      </c>
      <c r="E1338" t="s">
        <v>8198</v>
      </c>
      <c r="F1338" t="s">
        <v>8182</v>
      </c>
      <c r="G1338" t="s">
        <v>8183</v>
      </c>
      <c r="H1338" s="4">
        <v>45382</v>
      </c>
    </row>
    <row r="1339" spans="1:8" x14ac:dyDescent="0.3">
      <c r="A1339">
        <v>4501779</v>
      </c>
      <c r="B1339">
        <v>9065873433</v>
      </c>
      <c r="C1339">
        <v>32635818</v>
      </c>
      <c r="D1339">
        <v>4</v>
      </c>
      <c r="E1339" t="s">
        <v>8195</v>
      </c>
      <c r="F1339" t="s">
        <v>8185</v>
      </c>
      <c r="G1339" t="s">
        <v>8183</v>
      </c>
      <c r="H1339" s="4">
        <v>45222</v>
      </c>
    </row>
    <row r="1340" spans="1:8" x14ac:dyDescent="0.3">
      <c r="A1340">
        <v>8855501</v>
      </c>
      <c r="B1340">
        <v>4627342297</v>
      </c>
      <c r="C1340">
        <v>88843865</v>
      </c>
      <c r="D1340">
        <v>3</v>
      </c>
      <c r="E1340" t="s">
        <v>8195</v>
      </c>
      <c r="F1340" t="s">
        <v>8182</v>
      </c>
      <c r="G1340" t="s">
        <v>8183</v>
      </c>
      <c r="H1340" s="4">
        <v>45166</v>
      </c>
    </row>
    <row r="1341" spans="1:8" x14ac:dyDescent="0.3">
      <c r="A1341">
        <v>7639568</v>
      </c>
      <c r="B1341">
        <v>4286971111</v>
      </c>
      <c r="C1341">
        <v>469006</v>
      </c>
      <c r="D1341">
        <v>3</v>
      </c>
      <c r="E1341" t="s">
        <v>8201</v>
      </c>
      <c r="F1341" t="s">
        <v>8185</v>
      </c>
      <c r="G1341" t="s">
        <v>8186</v>
      </c>
      <c r="H1341" s="4">
        <v>45439</v>
      </c>
    </row>
    <row r="1342" spans="1:8" x14ac:dyDescent="0.3">
      <c r="A1342">
        <v>5453353</v>
      </c>
      <c r="B1342">
        <v>645282074</v>
      </c>
      <c r="C1342">
        <v>13265605</v>
      </c>
      <c r="D1342">
        <v>3</v>
      </c>
      <c r="E1342" t="s">
        <v>8198</v>
      </c>
      <c r="F1342" t="s">
        <v>8182</v>
      </c>
      <c r="G1342" t="s">
        <v>8183</v>
      </c>
      <c r="H1342" s="4">
        <v>45071</v>
      </c>
    </row>
    <row r="1343" spans="1:8" x14ac:dyDescent="0.3">
      <c r="A1343">
        <v>5467505</v>
      </c>
      <c r="B1343">
        <v>7260939789</v>
      </c>
      <c r="C1343">
        <v>39999278</v>
      </c>
      <c r="D1343">
        <v>4</v>
      </c>
      <c r="E1343" t="s">
        <v>8181</v>
      </c>
      <c r="F1343" t="s">
        <v>8185</v>
      </c>
      <c r="G1343" t="s">
        <v>8183</v>
      </c>
      <c r="H1343" s="4">
        <v>45227</v>
      </c>
    </row>
    <row r="1344" spans="1:8" x14ac:dyDescent="0.3">
      <c r="A1344">
        <v>8701014</v>
      </c>
      <c r="B1344">
        <v>1716322448</v>
      </c>
      <c r="C1344">
        <v>95873651</v>
      </c>
      <c r="D1344">
        <v>2</v>
      </c>
      <c r="E1344" t="s">
        <v>8202</v>
      </c>
      <c r="F1344" t="s">
        <v>8182</v>
      </c>
      <c r="G1344" t="s">
        <v>8186</v>
      </c>
      <c r="H1344" s="4">
        <v>45175</v>
      </c>
    </row>
    <row r="1345" spans="1:8" x14ac:dyDescent="0.3">
      <c r="A1345">
        <v>5336879</v>
      </c>
      <c r="B1345">
        <v>4293959647</v>
      </c>
      <c r="C1345">
        <v>820740</v>
      </c>
      <c r="D1345">
        <v>2</v>
      </c>
      <c r="E1345" t="s">
        <v>8184</v>
      </c>
      <c r="F1345" t="s">
        <v>8191</v>
      </c>
      <c r="G1345" t="s">
        <v>8186</v>
      </c>
      <c r="H1345" s="4">
        <v>45202</v>
      </c>
    </row>
    <row r="1346" spans="1:8" x14ac:dyDescent="0.3">
      <c r="A1346">
        <v>6453103</v>
      </c>
      <c r="B1346">
        <v>3331935300</v>
      </c>
      <c r="C1346">
        <v>29095552</v>
      </c>
      <c r="D1346">
        <v>1</v>
      </c>
      <c r="E1346" t="s">
        <v>8200</v>
      </c>
      <c r="F1346" t="s">
        <v>8182</v>
      </c>
      <c r="G1346" t="s">
        <v>8186</v>
      </c>
      <c r="H1346" s="4">
        <v>45092</v>
      </c>
    </row>
    <row r="1347" spans="1:8" x14ac:dyDescent="0.3">
      <c r="A1347">
        <v>3958853</v>
      </c>
      <c r="B1347">
        <v>1775389576</v>
      </c>
      <c r="C1347">
        <v>15830066</v>
      </c>
      <c r="D1347">
        <v>4</v>
      </c>
      <c r="E1347" t="s">
        <v>8195</v>
      </c>
      <c r="F1347" t="s">
        <v>8191</v>
      </c>
      <c r="G1347" t="s">
        <v>8183</v>
      </c>
      <c r="H1347" s="4">
        <v>45361</v>
      </c>
    </row>
    <row r="1348" spans="1:8" x14ac:dyDescent="0.3">
      <c r="A1348">
        <v>9085939</v>
      </c>
      <c r="B1348">
        <v>8194774262</v>
      </c>
      <c r="C1348">
        <v>46836361</v>
      </c>
      <c r="D1348">
        <v>4</v>
      </c>
      <c r="E1348" t="s">
        <v>8195</v>
      </c>
      <c r="F1348" t="s">
        <v>8185</v>
      </c>
      <c r="G1348" t="s">
        <v>8183</v>
      </c>
      <c r="H1348" s="4">
        <v>45571</v>
      </c>
    </row>
    <row r="1349" spans="1:8" x14ac:dyDescent="0.3">
      <c r="A1349">
        <v>2480674</v>
      </c>
      <c r="B1349">
        <v>3615279775</v>
      </c>
      <c r="C1349">
        <v>61618079</v>
      </c>
      <c r="D1349">
        <v>3</v>
      </c>
      <c r="E1349" t="s">
        <v>8198</v>
      </c>
      <c r="F1349" t="s">
        <v>8189</v>
      </c>
      <c r="G1349" t="s">
        <v>8183</v>
      </c>
      <c r="H1349" s="4">
        <v>45231</v>
      </c>
    </row>
    <row r="1350" spans="1:8" x14ac:dyDescent="0.3">
      <c r="A1350">
        <v>9215137</v>
      </c>
      <c r="B1350">
        <v>11467999</v>
      </c>
      <c r="C1350">
        <v>78267238</v>
      </c>
      <c r="D1350">
        <v>5</v>
      </c>
      <c r="E1350" t="s">
        <v>8210</v>
      </c>
      <c r="F1350" t="s">
        <v>8189</v>
      </c>
      <c r="G1350" t="s">
        <v>8192</v>
      </c>
      <c r="H1350" s="4">
        <v>45039</v>
      </c>
    </row>
    <row r="1351" spans="1:8" x14ac:dyDescent="0.3">
      <c r="A1351">
        <v>6081427</v>
      </c>
      <c r="B1351">
        <v>3971267196</v>
      </c>
      <c r="C1351">
        <v>8536503</v>
      </c>
      <c r="D1351">
        <v>4</v>
      </c>
      <c r="E1351" t="s">
        <v>8209</v>
      </c>
      <c r="F1351" t="s">
        <v>8189</v>
      </c>
      <c r="G1351" t="s">
        <v>8192</v>
      </c>
      <c r="H1351" s="4">
        <v>45305</v>
      </c>
    </row>
    <row r="1352" spans="1:8" x14ac:dyDescent="0.3">
      <c r="A1352">
        <v>5150934</v>
      </c>
      <c r="B1352">
        <v>1584863963</v>
      </c>
      <c r="C1352">
        <v>61877649</v>
      </c>
      <c r="D1352">
        <v>4</v>
      </c>
      <c r="E1352" t="s">
        <v>8198</v>
      </c>
      <c r="F1352" t="s">
        <v>8189</v>
      </c>
      <c r="G1352" t="s">
        <v>8183</v>
      </c>
      <c r="H1352" s="4">
        <v>45494</v>
      </c>
    </row>
    <row r="1353" spans="1:8" x14ac:dyDescent="0.3">
      <c r="A1353">
        <v>761648</v>
      </c>
      <c r="B1353">
        <v>1557893814</v>
      </c>
      <c r="C1353">
        <v>75244116</v>
      </c>
      <c r="D1353">
        <v>2</v>
      </c>
      <c r="E1353" t="s">
        <v>8188</v>
      </c>
      <c r="F1353" t="s">
        <v>8182</v>
      </c>
      <c r="G1353" t="s">
        <v>8186</v>
      </c>
      <c r="H1353" s="4">
        <v>45384</v>
      </c>
    </row>
    <row r="1354" spans="1:8" x14ac:dyDescent="0.3">
      <c r="A1354">
        <v>2681578</v>
      </c>
      <c r="B1354">
        <v>8172695964</v>
      </c>
      <c r="C1354">
        <v>45323391</v>
      </c>
      <c r="D1354">
        <v>3</v>
      </c>
      <c r="E1354" t="s">
        <v>8198</v>
      </c>
      <c r="F1354" t="s">
        <v>8189</v>
      </c>
      <c r="G1354" t="s">
        <v>8183</v>
      </c>
      <c r="H1354" s="4">
        <v>45480</v>
      </c>
    </row>
    <row r="1355" spans="1:8" x14ac:dyDescent="0.3">
      <c r="A1355">
        <v>9942145</v>
      </c>
      <c r="B1355">
        <v>7462800868</v>
      </c>
      <c r="C1355">
        <v>93127511</v>
      </c>
      <c r="D1355">
        <v>4</v>
      </c>
      <c r="E1355" t="s">
        <v>8211</v>
      </c>
      <c r="F1355" t="s">
        <v>8189</v>
      </c>
      <c r="G1355" t="s">
        <v>8192</v>
      </c>
      <c r="H1355" s="4">
        <v>45218</v>
      </c>
    </row>
    <row r="1356" spans="1:8" x14ac:dyDescent="0.3">
      <c r="A1356">
        <v>7353695</v>
      </c>
      <c r="B1356">
        <v>5438961669</v>
      </c>
      <c r="C1356">
        <v>37245065</v>
      </c>
      <c r="D1356">
        <v>5</v>
      </c>
      <c r="E1356" t="s">
        <v>8211</v>
      </c>
      <c r="F1356" t="s">
        <v>8185</v>
      </c>
      <c r="G1356" t="s">
        <v>8192</v>
      </c>
      <c r="H1356" s="4">
        <v>45545</v>
      </c>
    </row>
    <row r="1357" spans="1:8" x14ac:dyDescent="0.3">
      <c r="A1357">
        <v>4236291</v>
      </c>
      <c r="B1357">
        <v>4904849001</v>
      </c>
      <c r="C1357">
        <v>93563435</v>
      </c>
      <c r="D1357">
        <v>2</v>
      </c>
      <c r="E1357" t="s">
        <v>8184</v>
      </c>
      <c r="F1357" t="s">
        <v>8191</v>
      </c>
      <c r="G1357" t="s">
        <v>8186</v>
      </c>
      <c r="H1357" s="4">
        <v>45260</v>
      </c>
    </row>
    <row r="1358" spans="1:8" x14ac:dyDescent="0.3">
      <c r="A1358">
        <v>4219382</v>
      </c>
      <c r="B1358">
        <v>4816980820</v>
      </c>
      <c r="C1358">
        <v>52613657</v>
      </c>
      <c r="D1358">
        <v>4</v>
      </c>
      <c r="E1358" t="s">
        <v>8203</v>
      </c>
      <c r="F1358" t="s">
        <v>8191</v>
      </c>
      <c r="G1358" t="s">
        <v>8192</v>
      </c>
      <c r="H1358" s="4">
        <v>45012</v>
      </c>
    </row>
    <row r="1359" spans="1:8" x14ac:dyDescent="0.3">
      <c r="A1359">
        <v>8580133</v>
      </c>
      <c r="B1359">
        <v>9004078716</v>
      </c>
      <c r="C1359">
        <v>55552600</v>
      </c>
      <c r="D1359">
        <v>1</v>
      </c>
      <c r="E1359" t="s">
        <v>8194</v>
      </c>
      <c r="F1359" t="s">
        <v>8191</v>
      </c>
      <c r="G1359" t="s">
        <v>8186</v>
      </c>
      <c r="H1359" s="4">
        <v>45159</v>
      </c>
    </row>
    <row r="1360" spans="1:8" x14ac:dyDescent="0.3">
      <c r="A1360">
        <v>2841833</v>
      </c>
      <c r="B1360">
        <v>8350353728</v>
      </c>
      <c r="C1360">
        <v>25585013</v>
      </c>
      <c r="D1360">
        <v>1</v>
      </c>
      <c r="E1360" t="s">
        <v>8194</v>
      </c>
      <c r="F1360" t="s">
        <v>8189</v>
      </c>
      <c r="G1360" t="s">
        <v>8186</v>
      </c>
      <c r="H1360" s="4">
        <v>45316</v>
      </c>
    </row>
    <row r="1361" spans="1:8" x14ac:dyDescent="0.3">
      <c r="A1361">
        <v>9049506</v>
      </c>
      <c r="B1361">
        <v>1204084245</v>
      </c>
      <c r="C1361">
        <v>1342184</v>
      </c>
      <c r="D1361">
        <v>3</v>
      </c>
      <c r="E1361" t="s">
        <v>8201</v>
      </c>
      <c r="F1361" t="s">
        <v>8191</v>
      </c>
      <c r="G1361" t="s">
        <v>8186</v>
      </c>
      <c r="H1361" s="4">
        <v>45195</v>
      </c>
    </row>
    <row r="1362" spans="1:8" x14ac:dyDescent="0.3">
      <c r="A1362">
        <v>3239235</v>
      </c>
      <c r="B1362">
        <v>4142209897</v>
      </c>
      <c r="C1362">
        <v>44557943</v>
      </c>
      <c r="D1362">
        <v>3</v>
      </c>
      <c r="E1362" t="s">
        <v>8199</v>
      </c>
      <c r="F1362" t="s">
        <v>8182</v>
      </c>
      <c r="G1362" t="s">
        <v>8186</v>
      </c>
      <c r="H1362" s="4">
        <v>45176</v>
      </c>
    </row>
    <row r="1363" spans="1:8" x14ac:dyDescent="0.3">
      <c r="A1363">
        <v>49570</v>
      </c>
      <c r="B1363">
        <v>125551624</v>
      </c>
      <c r="C1363">
        <v>14693393</v>
      </c>
      <c r="D1363">
        <v>5</v>
      </c>
      <c r="E1363" t="s">
        <v>8207</v>
      </c>
      <c r="F1363" t="s">
        <v>8189</v>
      </c>
      <c r="G1363" t="s">
        <v>8192</v>
      </c>
      <c r="H1363" s="4">
        <v>45516</v>
      </c>
    </row>
    <row r="1364" spans="1:8" x14ac:dyDescent="0.3">
      <c r="A1364">
        <v>2719090</v>
      </c>
      <c r="B1364">
        <v>9970545044</v>
      </c>
      <c r="C1364">
        <v>22931642</v>
      </c>
      <c r="D1364">
        <v>1</v>
      </c>
      <c r="E1364" t="s">
        <v>8199</v>
      </c>
      <c r="F1364" t="s">
        <v>8185</v>
      </c>
      <c r="G1364" t="s">
        <v>8186</v>
      </c>
      <c r="H1364" s="4">
        <v>45146</v>
      </c>
    </row>
    <row r="1365" spans="1:8" x14ac:dyDescent="0.3">
      <c r="A1365">
        <v>3002219</v>
      </c>
      <c r="B1365">
        <v>7976032064</v>
      </c>
      <c r="C1365">
        <v>72946405</v>
      </c>
      <c r="D1365">
        <v>2</v>
      </c>
      <c r="E1365" t="s">
        <v>8194</v>
      </c>
      <c r="F1365" t="s">
        <v>8189</v>
      </c>
      <c r="G1365" t="s">
        <v>8186</v>
      </c>
      <c r="H1365" s="4">
        <v>45415</v>
      </c>
    </row>
    <row r="1366" spans="1:8" x14ac:dyDescent="0.3">
      <c r="A1366">
        <v>2801569</v>
      </c>
      <c r="B1366">
        <v>8691567542</v>
      </c>
      <c r="C1366">
        <v>41640262</v>
      </c>
      <c r="D1366">
        <v>2</v>
      </c>
      <c r="E1366" t="s">
        <v>8206</v>
      </c>
      <c r="F1366" t="s">
        <v>8189</v>
      </c>
      <c r="G1366" t="s">
        <v>8186</v>
      </c>
      <c r="H1366" s="4">
        <v>45470</v>
      </c>
    </row>
    <row r="1367" spans="1:8" x14ac:dyDescent="0.3">
      <c r="A1367">
        <v>1302585</v>
      </c>
      <c r="B1367">
        <v>3592747590</v>
      </c>
      <c r="C1367">
        <v>12755730</v>
      </c>
      <c r="D1367">
        <v>2</v>
      </c>
      <c r="E1367" t="s">
        <v>8193</v>
      </c>
      <c r="F1367" t="s">
        <v>8189</v>
      </c>
      <c r="G1367" t="s">
        <v>8186</v>
      </c>
      <c r="H1367" s="4">
        <v>45406</v>
      </c>
    </row>
    <row r="1368" spans="1:8" x14ac:dyDescent="0.3">
      <c r="A1368">
        <v>8597123</v>
      </c>
      <c r="B1368">
        <v>7495753437</v>
      </c>
      <c r="C1368">
        <v>4758426</v>
      </c>
      <c r="D1368">
        <v>3</v>
      </c>
      <c r="E1368" t="s">
        <v>8196</v>
      </c>
      <c r="F1368" t="s">
        <v>8182</v>
      </c>
      <c r="G1368" t="s">
        <v>8183</v>
      </c>
      <c r="H1368" s="4">
        <v>45079</v>
      </c>
    </row>
    <row r="1369" spans="1:8" x14ac:dyDescent="0.3">
      <c r="A1369">
        <v>5871103</v>
      </c>
      <c r="B1369">
        <v>3965847120</v>
      </c>
      <c r="C1369">
        <v>80761521</v>
      </c>
      <c r="D1369">
        <v>4</v>
      </c>
      <c r="E1369" t="s">
        <v>8190</v>
      </c>
      <c r="F1369" t="s">
        <v>8185</v>
      </c>
      <c r="G1369" t="s">
        <v>8192</v>
      </c>
      <c r="H1369" s="4">
        <v>45051</v>
      </c>
    </row>
    <row r="1370" spans="1:8" x14ac:dyDescent="0.3">
      <c r="A1370">
        <v>4879303</v>
      </c>
      <c r="B1370">
        <v>9365984533</v>
      </c>
      <c r="C1370">
        <v>89704218</v>
      </c>
      <c r="D1370">
        <v>5</v>
      </c>
      <c r="E1370" t="s">
        <v>8210</v>
      </c>
      <c r="F1370" t="s">
        <v>8191</v>
      </c>
      <c r="G1370" t="s">
        <v>8192</v>
      </c>
      <c r="H1370" s="4">
        <v>45468</v>
      </c>
    </row>
    <row r="1371" spans="1:8" x14ac:dyDescent="0.3">
      <c r="A1371">
        <v>5549223</v>
      </c>
      <c r="B1371">
        <v>2948242102</v>
      </c>
      <c r="C1371">
        <v>13189939</v>
      </c>
      <c r="D1371">
        <v>5</v>
      </c>
      <c r="E1371" t="s">
        <v>8207</v>
      </c>
      <c r="F1371" t="s">
        <v>8189</v>
      </c>
      <c r="G1371" t="s">
        <v>8192</v>
      </c>
      <c r="H1371" s="4">
        <v>45211</v>
      </c>
    </row>
    <row r="1372" spans="1:8" x14ac:dyDescent="0.3">
      <c r="A1372">
        <v>695372</v>
      </c>
      <c r="B1372">
        <v>6161193691</v>
      </c>
      <c r="C1372">
        <v>55693909</v>
      </c>
      <c r="D1372">
        <v>4</v>
      </c>
      <c r="E1372" t="s">
        <v>8207</v>
      </c>
      <c r="F1372" t="s">
        <v>8185</v>
      </c>
      <c r="G1372" t="s">
        <v>8192</v>
      </c>
      <c r="H1372" s="4">
        <v>45076</v>
      </c>
    </row>
    <row r="1373" spans="1:8" x14ac:dyDescent="0.3">
      <c r="A1373">
        <v>3768358</v>
      </c>
      <c r="B1373">
        <v>5964122835</v>
      </c>
      <c r="C1373">
        <v>14006996</v>
      </c>
      <c r="D1373">
        <v>5</v>
      </c>
      <c r="E1373" t="s">
        <v>8197</v>
      </c>
      <c r="F1373" t="s">
        <v>8185</v>
      </c>
      <c r="G1373" t="s">
        <v>8192</v>
      </c>
      <c r="H1373" s="4">
        <v>45380</v>
      </c>
    </row>
    <row r="1374" spans="1:8" x14ac:dyDescent="0.3">
      <c r="A1374">
        <v>2548472</v>
      </c>
      <c r="B1374">
        <v>8879377902</v>
      </c>
      <c r="C1374">
        <v>61320989</v>
      </c>
      <c r="D1374">
        <v>3</v>
      </c>
      <c r="E1374" t="s">
        <v>8187</v>
      </c>
      <c r="F1374" t="s">
        <v>8189</v>
      </c>
      <c r="G1374" t="s">
        <v>8183</v>
      </c>
      <c r="H1374" s="4">
        <v>45360</v>
      </c>
    </row>
    <row r="1375" spans="1:8" x14ac:dyDescent="0.3">
      <c r="A1375">
        <v>3624049</v>
      </c>
      <c r="B1375">
        <v>8158068874</v>
      </c>
      <c r="C1375">
        <v>64403005</v>
      </c>
      <c r="D1375">
        <v>5</v>
      </c>
      <c r="E1375" t="s">
        <v>8190</v>
      </c>
      <c r="F1375" t="s">
        <v>8189</v>
      </c>
      <c r="G1375" t="s">
        <v>8192</v>
      </c>
      <c r="H1375" s="4">
        <v>45498</v>
      </c>
    </row>
    <row r="1376" spans="1:8" x14ac:dyDescent="0.3">
      <c r="A1376">
        <v>4172409</v>
      </c>
      <c r="B1376">
        <v>7039570964</v>
      </c>
      <c r="C1376">
        <v>68941950</v>
      </c>
      <c r="D1376">
        <v>5</v>
      </c>
      <c r="E1376" t="s">
        <v>8190</v>
      </c>
      <c r="F1376" t="s">
        <v>8189</v>
      </c>
      <c r="G1376" t="s">
        <v>8192</v>
      </c>
      <c r="H1376" s="4">
        <v>45395</v>
      </c>
    </row>
    <row r="1377" spans="1:8" x14ac:dyDescent="0.3">
      <c r="A1377">
        <v>4523289</v>
      </c>
      <c r="B1377">
        <v>5482913265</v>
      </c>
      <c r="C1377">
        <v>88324928</v>
      </c>
      <c r="D1377">
        <v>4</v>
      </c>
      <c r="E1377" t="s">
        <v>8198</v>
      </c>
      <c r="F1377" t="s">
        <v>8185</v>
      </c>
      <c r="G1377" t="s">
        <v>8183</v>
      </c>
      <c r="H1377" s="4">
        <v>45512</v>
      </c>
    </row>
    <row r="1378" spans="1:8" x14ac:dyDescent="0.3">
      <c r="A1378">
        <v>5363730</v>
      </c>
      <c r="B1378">
        <v>1018255782</v>
      </c>
      <c r="C1378">
        <v>2219590</v>
      </c>
      <c r="D1378">
        <v>4</v>
      </c>
      <c r="E1378" t="s">
        <v>8181</v>
      </c>
      <c r="F1378" t="s">
        <v>8191</v>
      </c>
      <c r="G1378" t="s">
        <v>8183</v>
      </c>
      <c r="H1378" s="4">
        <v>45543</v>
      </c>
    </row>
    <row r="1379" spans="1:8" x14ac:dyDescent="0.3">
      <c r="A1379">
        <v>1479616</v>
      </c>
      <c r="B1379">
        <v>8441505853</v>
      </c>
      <c r="C1379">
        <v>48409448</v>
      </c>
      <c r="D1379">
        <v>5</v>
      </c>
      <c r="E1379" t="s">
        <v>8211</v>
      </c>
      <c r="F1379" t="s">
        <v>8185</v>
      </c>
      <c r="G1379" t="s">
        <v>8192</v>
      </c>
      <c r="H1379" s="4">
        <v>45240</v>
      </c>
    </row>
    <row r="1380" spans="1:8" x14ac:dyDescent="0.3">
      <c r="A1380">
        <v>9028098</v>
      </c>
      <c r="B1380">
        <v>3850018395</v>
      </c>
      <c r="C1380">
        <v>57674875</v>
      </c>
      <c r="D1380">
        <v>3</v>
      </c>
      <c r="E1380" t="s">
        <v>8181</v>
      </c>
      <c r="F1380" t="s">
        <v>8185</v>
      </c>
      <c r="G1380" t="s">
        <v>8183</v>
      </c>
      <c r="H1380" s="4">
        <v>45086</v>
      </c>
    </row>
    <row r="1381" spans="1:8" x14ac:dyDescent="0.3">
      <c r="A1381">
        <v>3226423</v>
      </c>
      <c r="B1381">
        <v>4884197611</v>
      </c>
      <c r="C1381">
        <v>28173165</v>
      </c>
      <c r="D1381">
        <v>3</v>
      </c>
      <c r="E1381" t="s">
        <v>8184</v>
      </c>
      <c r="F1381" t="s">
        <v>8191</v>
      </c>
      <c r="G1381" t="s">
        <v>8186</v>
      </c>
      <c r="H1381" s="4">
        <v>45035</v>
      </c>
    </row>
    <row r="1382" spans="1:8" x14ac:dyDescent="0.3">
      <c r="A1382">
        <v>2894458</v>
      </c>
      <c r="B1382">
        <v>5321849748</v>
      </c>
      <c r="C1382">
        <v>84468124</v>
      </c>
      <c r="D1382">
        <v>4</v>
      </c>
      <c r="E1382" t="s">
        <v>8212</v>
      </c>
      <c r="F1382" t="s">
        <v>8189</v>
      </c>
      <c r="G1382" t="s">
        <v>8192</v>
      </c>
      <c r="H1382" s="4">
        <v>45352</v>
      </c>
    </row>
    <row r="1383" spans="1:8" x14ac:dyDescent="0.3">
      <c r="A1383">
        <v>2454880</v>
      </c>
      <c r="B1383">
        <v>9808738347</v>
      </c>
      <c r="C1383">
        <v>7728406</v>
      </c>
      <c r="D1383">
        <v>4</v>
      </c>
      <c r="E1383" t="s">
        <v>8210</v>
      </c>
      <c r="F1383" t="s">
        <v>8191</v>
      </c>
      <c r="G1383" t="s">
        <v>8192</v>
      </c>
      <c r="H1383" s="4">
        <v>45379</v>
      </c>
    </row>
    <row r="1384" spans="1:8" x14ac:dyDescent="0.3">
      <c r="A1384">
        <v>8629527</v>
      </c>
      <c r="B1384">
        <v>8727249149</v>
      </c>
      <c r="C1384">
        <v>35826539</v>
      </c>
      <c r="D1384">
        <v>3</v>
      </c>
      <c r="E1384" t="s">
        <v>8187</v>
      </c>
      <c r="F1384" t="s">
        <v>8185</v>
      </c>
      <c r="G1384" t="s">
        <v>8183</v>
      </c>
      <c r="H1384" s="4">
        <v>45104</v>
      </c>
    </row>
    <row r="1385" spans="1:8" x14ac:dyDescent="0.3">
      <c r="A1385">
        <v>270589</v>
      </c>
      <c r="B1385">
        <v>2772154780</v>
      </c>
      <c r="C1385">
        <v>50899600</v>
      </c>
      <c r="D1385">
        <v>5</v>
      </c>
      <c r="E1385" t="s">
        <v>8204</v>
      </c>
      <c r="F1385" t="s">
        <v>8189</v>
      </c>
      <c r="G1385" t="s">
        <v>8192</v>
      </c>
      <c r="H1385" s="4">
        <v>45491</v>
      </c>
    </row>
    <row r="1386" spans="1:8" x14ac:dyDescent="0.3">
      <c r="A1386">
        <v>7304927</v>
      </c>
      <c r="B1386">
        <v>9128056381</v>
      </c>
      <c r="C1386">
        <v>98691989</v>
      </c>
      <c r="D1386">
        <v>1</v>
      </c>
      <c r="E1386" t="s">
        <v>8208</v>
      </c>
      <c r="F1386" t="s">
        <v>8182</v>
      </c>
      <c r="G1386" t="s">
        <v>8186</v>
      </c>
      <c r="H1386" s="4">
        <v>45453</v>
      </c>
    </row>
    <row r="1387" spans="1:8" x14ac:dyDescent="0.3">
      <c r="A1387">
        <v>7791478</v>
      </c>
      <c r="B1387">
        <v>4461463308</v>
      </c>
      <c r="C1387">
        <v>81352781</v>
      </c>
      <c r="D1387">
        <v>3</v>
      </c>
      <c r="E1387" t="s">
        <v>8187</v>
      </c>
      <c r="F1387" t="s">
        <v>8185</v>
      </c>
      <c r="G1387" t="s">
        <v>8183</v>
      </c>
      <c r="H1387" s="4">
        <v>45093</v>
      </c>
    </row>
    <row r="1388" spans="1:8" x14ac:dyDescent="0.3">
      <c r="A1388">
        <v>7477228</v>
      </c>
      <c r="B1388">
        <v>5636483988</v>
      </c>
      <c r="C1388">
        <v>34095555</v>
      </c>
      <c r="D1388">
        <v>4</v>
      </c>
      <c r="E1388" t="s">
        <v>8196</v>
      </c>
      <c r="F1388" t="s">
        <v>8185</v>
      </c>
      <c r="G1388" t="s">
        <v>8183</v>
      </c>
      <c r="H1388" s="4">
        <v>45320</v>
      </c>
    </row>
    <row r="1389" spans="1:8" x14ac:dyDescent="0.3">
      <c r="A1389">
        <v>1944212</v>
      </c>
      <c r="B1389">
        <v>1532065529</v>
      </c>
      <c r="C1389">
        <v>75464725</v>
      </c>
      <c r="D1389">
        <v>1</v>
      </c>
      <c r="E1389" t="s">
        <v>8199</v>
      </c>
      <c r="F1389" t="s">
        <v>8189</v>
      </c>
      <c r="G1389" t="s">
        <v>8186</v>
      </c>
      <c r="H1389" s="4">
        <v>45267</v>
      </c>
    </row>
    <row r="1390" spans="1:8" x14ac:dyDescent="0.3">
      <c r="A1390">
        <v>8458096</v>
      </c>
      <c r="B1390">
        <v>9933994647</v>
      </c>
      <c r="C1390">
        <v>83304571</v>
      </c>
      <c r="D1390">
        <v>1</v>
      </c>
      <c r="E1390" t="s">
        <v>8200</v>
      </c>
      <c r="F1390" t="s">
        <v>8182</v>
      </c>
      <c r="G1390" t="s">
        <v>8186</v>
      </c>
      <c r="H1390" s="4">
        <v>45349</v>
      </c>
    </row>
    <row r="1391" spans="1:8" x14ac:dyDescent="0.3">
      <c r="A1391">
        <v>1253043</v>
      </c>
      <c r="B1391">
        <v>4823026749</v>
      </c>
      <c r="C1391">
        <v>34835738</v>
      </c>
      <c r="D1391">
        <v>2</v>
      </c>
      <c r="E1391" t="s">
        <v>8200</v>
      </c>
      <c r="F1391" t="s">
        <v>8191</v>
      </c>
      <c r="G1391" t="s">
        <v>8186</v>
      </c>
      <c r="H1391" s="4">
        <v>45512</v>
      </c>
    </row>
    <row r="1392" spans="1:8" x14ac:dyDescent="0.3">
      <c r="A1392">
        <v>9403741</v>
      </c>
      <c r="B1392">
        <v>7453442245</v>
      </c>
      <c r="C1392">
        <v>77869660</v>
      </c>
      <c r="D1392">
        <v>3</v>
      </c>
      <c r="E1392" t="s">
        <v>8188</v>
      </c>
      <c r="F1392" t="s">
        <v>8191</v>
      </c>
      <c r="G1392" t="s">
        <v>8186</v>
      </c>
      <c r="H1392" s="4">
        <v>45543</v>
      </c>
    </row>
    <row r="1393" spans="1:8" x14ac:dyDescent="0.3">
      <c r="A1393">
        <v>7465998</v>
      </c>
      <c r="B1393">
        <v>6519941559</v>
      </c>
      <c r="C1393">
        <v>29902416</v>
      </c>
      <c r="D1393">
        <v>5</v>
      </c>
      <c r="E1393" t="s">
        <v>8205</v>
      </c>
      <c r="F1393" t="s">
        <v>8185</v>
      </c>
      <c r="G1393" t="s">
        <v>8192</v>
      </c>
      <c r="H1393" s="4">
        <v>45422</v>
      </c>
    </row>
    <row r="1394" spans="1:8" x14ac:dyDescent="0.3">
      <c r="A1394">
        <v>8662941</v>
      </c>
      <c r="B1394">
        <v>3798769654</v>
      </c>
      <c r="C1394">
        <v>75913572</v>
      </c>
      <c r="D1394">
        <v>5</v>
      </c>
      <c r="E1394" t="s">
        <v>8197</v>
      </c>
      <c r="F1394" t="s">
        <v>8191</v>
      </c>
      <c r="G1394" t="s">
        <v>8192</v>
      </c>
      <c r="H1394" s="4">
        <v>45563</v>
      </c>
    </row>
    <row r="1395" spans="1:8" x14ac:dyDescent="0.3">
      <c r="A1395">
        <v>7152198</v>
      </c>
      <c r="B1395">
        <v>5034289521</v>
      </c>
      <c r="C1395">
        <v>21201299</v>
      </c>
      <c r="D1395">
        <v>3</v>
      </c>
      <c r="E1395" t="s">
        <v>8181</v>
      </c>
      <c r="F1395" t="s">
        <v>8182</v>
      </c>
      <c r="G1395" t="s">
        <v>8183</v>
      </c>
      <c r="H1395" s="4">
        <v>45427</v>
      </c>
    </row>
    <row r="1396" spans="1:8" x14ac:dyDescent="0.3">
      <c r="A1396">
        <v>1093536</v>
      </c>
      <c r="B1396">
        <v>6971088688</v>
      </c>
      <c r="C1396">
        <v>11389698</v>
      </c>
      <c r="D1396">
        <v>4</v>
      </c>
      <c r="E1396" t="s">
        <v>8187</v>
      </c>
      <c r="F1396" t="s">
        <v>8189</v>
      </c>
      <c r="G1396" t="s">
        <v>8183</v>
      </c>
      <c r="H1396" s="4">
        <v>45125</v>
      </c>
    </row>
    <row r="1397" spans="1:8" x14ac:dyDescent="0.3">
      <c r="A1397">
        <v>7243157</v>
      </c>
      <c r="B1397">
        <v>5650184107</v>
      </c>
      <c r="C1397">
        <v>19771128</v>
      </c>
      <c r="D1397">
        <v>3</v>
      </c>
      <c r="E1397" t="s">
        <v>8198</v>
      </c>
      <c r="F1397" t="s">
        <v>8191</v>
      </c>
      <c r="G1397" t="s">
        <v>8183</v>
      </c>
      <c r="H1397" s="4">
        <v>45098</v>
      </c>
    </row>
    <row r="1398" spans="1:8" x14ac:dyDescent="0.3">
      <c r="A1398">
        <v>9922332</v>
      </c>
      <c r="B1398">
        <v>5770410311</v>
      </c>
      <c r="C1398">
        <v>20956158</v>
      </c>
      <c r="D1398">
        <v>5</v>
      </c>
      <c r="E1398" t="s">
        <v>8203</v>
      </c>
      <c r="F1398" t="s">
        <v>8182</v>
      </c>
      <c r="G1398" t="s">
        <v>8192</v>
      </c>
      <c r="H1398" s="4">
        <v>45291</v>
      </c>
    </row>
    <row r="1399" spans="1:8" x14ac:dyDescent="0.3">
      <c r="A1399">
        <v>1675649</v>
      </c>
      <c r="B1399">
        <v>274530126</v>
      </c>
      <c r="C1399">
        <v>35278126</v>
      </c>
      <c r="D1399">
        <v>3</v>
      </c>
      <c r="E1399" t="s">
        <v>8199</v>
      </c>
      <c r="F1399" t="s">
        <v>8185</v>
      </c>
      <c r="G1399" t="s">
        <v>8186</v>
      </c>
      <c r="H1399" s="4">
        <v>45024</v>
      </c>
    </row>
    <row r="1400" spans="1:8" x14ac:dyDescent="0.3">
      <c r="A1400">
        <v>2025024</v>
      </c>
      <c r="B1400">
        <v>4819831152</v>
      </c>
      <c r="C1400">
        <v>66886852</v>
      </c>
      <c r="D1400">
        <v>5</v>
      </c>
      <c r="E1400" t="s">
        <v>8204</v>
      </c>
      <c r="F1400" t="s">
        <v>8191</v>
      </c>
      <c r="G1400" t="s">
        <v>8192</v>
      </c>
      <c r="H1400" s="4">
        <v>45557</v>
      </c>
    </row>
    <row r="1401" spans="1:8" x14ac:dyDescent="0.3">
      <c r="A1401">
        <v>7517863</v>
      </c>
      <c r="B1401">
        <v>6977688323</v>
      </c>
      <c r="C1401">
        <v>56780331</v>
      </c>
      <c r="D1401">
        <v>4</v>
      </c>
      <c r="E1401" t="s">
        <v>8198</v>
      </c>
      <c r="F1401" t="s">
        <v>8185</v>
      </c>
      <c r="G1401" t="s">
        <v>8183</v>
      </c>
      <c r="H1401" s="4">
        <v>45084</v>
      </c>
    </row>
    <row r="1402" spans="1:8" x14ac:dyDescent="0.3">
      <c r="A1402">
        <v>1699913</v>
      </c>
      <c r="B1402">
        <v>2035952734</v>
      </c>
      <c r="C1402">
        <v>63360864</v>
      </c>
      <c r="D1402">
        <v>3</v>
      </c>
      <c r="E1402" t="s">
        <v>8201</v>
      </c>
      <c r="F1402" t="s">
        <v>8191</v>
      </c>
      <c r="G1402" t="s">
        <v>8186</v>
      </c>
      <c r="H1402" s="4">
        <v>45033</v>
      </c>
    </row>
    <row r="1403" spans="1:8" x14ac:dyDescent="0.3">
      <c r="A1403">
        <v>7483634</v>
      </c>
      <c r="B1403">
        <v>3665334102</v>
      </c>
      <c r="C1403">
        <v>51476157</v>
      </c>
      <c r="D1403">
        <v>3</v>
      </c>
      <c r="E1403" t="s">
        <v>8181</v>
      </c>
      <c r="F1403" t="s">
        <v>8182</v>
      </c>
      <c r="G1403" t="s">
        <v>8183</v>
      </c>
      <c r="H1403" s="4">
        <v>45600</v>
      </c>
    </row>
    <row r="1404" spans="1:8" x14ac:dyDescent="0.3">
      <c r="A1404">
        <v>6057729</v>
      </c>
      <c r="B1404">
        <v>1862413314</v>
      </c>
      <c r="C1404">
        <v>48150243</v>
      </c>
      <c r="D1404">
        <v>5</v>
      </c>
      <c r="E1404" t="s">
        <v>8209</v>
      </c>
      <c r="F1404" t="s">
        <v>8182</v>
      </c>
      <c r="G1404" t="s">
        <v>8192</v>
      </c>
      <c r="H1404" s="4">
        <v>45443</v>
      </c>
    </row>
    <row r="1405" spans="1:8" x14ac:dyDescent="0.3">
      <c r="A1405">
        <v>3051987</v>
      </c>
      <c r="B1405">
        <v>4466643926</v>
      </c>
      <c r="C1405">
        <v>82989313</v>
      </c>
      <c r="D1405">
        <v>4</v>
      </c>
      <c r="E1405" t="s">
        <v>8187</v>
      </c>
      <c r="F1405" t="s">
        <v>8191</v>
      </c>
      <c r="G1405" t="s">
        <v>8183</v>
      </c>
      <c r="H1405" s="4">
        <v>45390</v>
      </c>
    </row>
    <row r="1406" spans="1:8" x14ac:dyDescent="0.3">
      <c r="A1406">
        <v>3311244</v>
      </c>
      <c r="B1406">
        <v>4470717835</v>
      </c>
      <c r="C1406">
        <v>76008165</v>
      </c>
      <c r="D1406">
        <v>2</v>
      </c>
      <c r="E1406" t="s">
        <v>8201</v>
      </c>
      <c r="F1406" t="s">
        <v>8182</v>
      </c>
      <c r="G1406" t="s">
        <v>8186</v>
      </c>
      <c r="H1406" s="4">
        <v>45115</v>
      </c>
    </row>
    <row r="1407" spans="1:8" x14ac:dyDescent="0.3">
      <c r="A1407">
        <v>5836719</v>
      </c>
      <c r="B1407">
        <v>3018086191</v>
      </c>
      <c r="C1407">
        <v>76359458</v>
      </c>
      <c r="D1407">
        <v>1</v>
      </c>
      <c r="E1407" t="s">
        <v>8200</v>
      </c>
      <c r="F1407" t="s">
        <v>8185</v>
      </c>
      <c r="G1407" t="s">
        <v>8186</v>
      </c>
      <c r="H1407" s="4">
        <v>45329</v>
      </c>
    </row>
    <row r="1408" spans="1:8" x14ac:dyDescent="0.3">
      <c r="A1408">
        <v>4020070</v>
      </c>
      <c r="B1408">
        <v>2447983559</v>
      </c>
      <c r="C1408">
        <v>99772709</v>
      </c>
      <c r="D1408">
        <v>3</v>
      </c>
      <c r="E1408" t="s">
        <v>8196</v>
      </c>
      <c r="F1408" t="s">
        <v>8185</v>
      </c>
      <c r="G1408" t="s">
        <v>8183</v>
      </c>
      <c r="H1408" s="4">
        <v>45568</v>
      </c>
    </row>
    <row r="1409" spans="1:8" x14ac:dyDescent="0.3">
      <c r="A1409">
        <v>4636707</v>
      </c>
      <c r="B1409">
        <v>5116322704</v>
      </c>
      <c r="C1409">
        <v>63360864</v>
      </c>
      <c r="D1409">
        <v>4</v>
      </c>
      <c r="E1409" t="s">
        <v>8212</v>
      </c>
      <c r="F1409" t="s">
        <v>8185</v>
      </c>
      <c r="G1409" t="s">
        <v>8192</v>
      </c>
      <c r="H1409" s="4">
        <v>45463</v>
      </c>
    </row>
    <row r="1410" spans="1:8" x14ac:dyDescent="0.3">
      <c r="A1410">
        <v>187542</v>
      </c>
      <c r="B1410">
        <v>8941550852</v>
      </c>
      <c r="C1410">
        <v>54145987</v>
      </c>
      <c r="D1410">
        <v>4</v>
      </c>
      <c r="E1410" t="s">
        <v>8205</v>
      </c>
      <c r="F1410" t="s">
        <v>8182</v>
      </c>
      <c r="G1410" t="s">
        <v>8192</v>
      </c>
      <c r="H1410" s="4">
        <v>45402</v>
      </c>
    </row>
    <row r="1411" spans="1:8" x14ac:dyDescent="0.3">
      <c r="A1411">
        <v>4396650</v>
      </c>
      <c r="B1411">
        <v>8026773850</v>
      </c>
      <c r="C1411">
        <v>94730288</v>
      </c>
      <c r="D1411">
        <v>3</v>
      </c>
      <c r="E1411" t="s">
        <v>8187</v>
      </c>
      <c r="F1411" t="s">
        <v>8191</v>
      </c>
      <c r="G1411" t="s">
        <v>8183</v>
      </c>
      <c r="H1411" s="4">
        <v>45222</v>
      </c>
    </row>
    <row r="1412" spans="1:8" x14ac:dyDescent="0.3">
      <c r="A1412">
        <v>542263</v>
      </c>
      <c r="B1412">
        <v>2102402075</v>
      </c>
      <c r="C1412">
        <v>30317733</v>
      </c>
      <c r="D1412">
        <v>4</v>
      </c>
      <c r="E1412" t="s">
        <v>8207</v>
      </c>
      <c r="F1412" t="s">
        <v>8182</v>
      </c>
      <c r="G1412" t="s">
        <v>8192</v>
      </c>
      <c r="H1412" s="4">
        <v>45487</v>
      </c>
    </row>
    <row r="1413" spans="1:8" x14ac:dyDescent="0.3">
      <c r="A1413">
        <v>4776792</v>
      </c>
      <c r="B1413">
        <v>989844439</v>
      </c>
      <c r="C1413">
        <v>30468930</v>
      </c>
      <c r="D1413">
        <v>4</v>
      </c>
      <c r="E1413" t="s">
        <v>8181</v>
      </c>
      <c r="F1413" t="s">
        <v>8189</v>
      </c>
      <c r="G1413" t="s">
        <v>8183</v>
      </c>
      <c r="H1413" s="4">
        <v>45130</v>
      </c>
    </row>
    <row r="1414" spans="1:8" x14ac:dyDescent="0.3">
      <c r="A1414">
        <v>3599242</v>
      </c>
      <c r="B1414">
        <v>8426805628</v>
      </c>
      <c r="C1414">
        <v>11636968</v>
      </c>
      <c r="D1414">
        <v>5</v>
      </c>
      <c r="E1414" t="s">
        <v>8204</v>
      </c>
      <c r="F1414" t="s">
        <v>8191</v>
      </c>
      <c r="G1414" t="s">
        <v>8192</v>
      </c>
      <c r="H1414" s="4">
        <v>45033</v>
      </c>
    </row>
    <row r="1415" spans="1:8" x14ac:dyDescent="0.3">
      <c r="A1415">
        <v>1985991</v>
      </c>
      <c r="B1415">
        <v>7662188403</v>
      </c>
      <c r="C1415">
        <v>35554129</v>
      </c>
      <c r="D1415">
        <v>4</v>
      </c>
      <c r="E1415" t="s">
        <v>8187</v>
      </c>
      <c r="F1415" t="s">
        <v>8191</v>
      </c>
      <c r="G1415" t="s">
        <v>8183</v>
      </c>
      <c r="H1415" s="4">
        <v>45055</v>
      </c>
    </row>
    <row r="1416" spans="1:8" x14ac:dyDescent="0.3">
      <c r="A1416">
        <v>2330293</v>
      </c>
      <c r="B1416">
        <v>9141654140</v>
      </c>
      <c r="C1416">
        <v>77811864</v>
      </c>
      <c r="D1416">
        <v>3</v>
      </c>
      <c r="E1416" t="s">
        <v>8196</v>
      </c>
      <c r="F1416" t="s">
        <v>8191</v>
      </c>
      <c r="G1416" t="s">
        <v>8183</v>
      </c>
      <c r="H1416" s="4">
        <v>45121</v>
      </c>
    </row>
    <row r="1417" spans="1:8" x14ac:dyDescent="0.3">
      <c r="A1417">
        <v>6166248</v>
      </c>
      <c r="B1417">
        <v>5696947751</v>
      </c>
      <c r="C1417">
        <v>90745023</v>
      </c>
      <c r="D1417">
        <v>4</v>
      </c>
      <c r="E1417" t="s">
        <v>8187</v>
      </c>
      <c r="F1417" t="s">
        <v>8189</v>
      </c>
      <c r="G1417" t="s">
        <v>8183</v>
      </c>
      <c r="H1417" s="4">
        <v>45236</v>
      </c>
    </row>
    <row r="1418" spans="1:8" x14ac:dyDescent="0.3">
      <c r="A1418">
        <v>7387379</v>
      </c>
      <c r="B1418">
        <v>8953871540</v>
      </c>
      <c r="C1418">
        <v>1601161</v>
      </c>
      <c r="D1418">
        <v>1</v>
      </c>
      <c r="E1418" t="s">
        <v>8201</v>
      </c>
      <c r="F1418" t="s">
        <v>8185</v>
      </c>
      <c r="G1418" t="s">
        <v>8186</v>
      </c>
      <c r="H1418" s="4">
        <v>45244</v>
      </c>
    </row>
    <row r="1419" spans="1:8" x14ac:dyDescent="0.3">
      <c r="A1419">
        <v>711303</v>
      </c>
      <c r="B1419">
        <v>1767778760</v>
      </c>
      <c r="C1419">
        <v>67729191</v>
      </c>
      <c r="D1419">
        <v>1</v>
      </c>
      <c r="E1419" t="s">
        <v>8199</v>
      </c>
      <c r="F1419" t="s">
        <v>8182</v>
      </c>
      <c r="G1419" t="s">
        <v>8186</v>
      </c>
      <c r="H1419" s="4">
        <v>45030</v>
      </c>
    </row>
    <row r="1420" spans="1:8" x14ac:dyDescent="0.3">
      <c r="A1420">
        <v>505660</v>
      </c>
      <c r="B1420">
        <v>5516201271</v>
      </c>
      <c r="C1420">
        <v>73661993</v>
      </c>
      <c r="D1420">
        <v>1</v>
      </c>
      <c r="E1420" t="s">
        <v>8188</v>
      </c>
      <c r="F1420" t="s">
        <v>8182</v>
      </c>
      <c r="G1420" t="s">
        <v>8186</v>
      </c>
      <c r="H1420" s="4">
        <v>45483</v>
      </c>
    </row>
    <row r="1421" spans="1:8" x14ac:dyDescent="0.3">
      <c r="A1421">
        <v>6098728</v>
      </c>
      <c r="B1421">
        <v>9358248664</v>
      </c>
      <c r="C1421">
        <v>75213636</v>
      </c>
      <c r="D1421">
        <v>4</v>
      </c>
      <c r="E1421" t="s">
        <v>8203</v>
      </c>
      <c r="F1421" t="s">
        <v>8189</v>
      </c>
      <c r="G1421" t="s">
        <v>8192</v>
      </c>
      <c r="H1421" s="4">
        <v>45280</v>
      </c>
    </row>
    <row r="1422" spans="1:8" x14ac:dyDescent="0.3">
      <c r="A1422">
        <v>2091055</v>
      </c>
      <c r="B1422">
        <v>1530424665</v>
      </c>
      <c r="C1422">
        <v>45700739</v>
      </c>
      <c r="D1422">
        <v>5</v>
      </c>
      <c r="E1422" t="s">
        <v>8211</v>
      </c>
      <c r="F1422" t="s">
        <v>8182</v>
      </c>
      <c r="G1422" t="s">
        <v>8192</v>
      </c>
      <c r="H1422" s="4">
        <v>45037</v>
      </c>
    </row>
    <row r="1423" spans="1:8" x14ac:dyDescent="0.3">
      <c r="A1423">
        <v>4562866</v>
      </c>
      <c r="B1423">
        <v>7816293360</v>
      </c>
      <c r="C1423">
        <v>87669943</v>
      </c>
      <c r="D1423">
        <v>2</v>
      </c>
      <c r="E1423" t="s">
        <v>8193</v>
      </c>
      <c r="F1423" t="s">
        <v>8185</v>
      </c>
      <c r="G1423" t="s">
        <v>8186</v>
      </c>
      <c r="H1423" s="4">
        <v>45134</v>
      </c>
    </row>
    <row r="1424" spans="1:8" x14ac:dyDescent="0.3">
      <c r="A1424">
        <v>1917447</v>
      </c>
      <c r="B1424">
        <v>1602396548</v>
      </c>
      <c r="C1424">
        <v>11063505</v>
      </c>
      <c r="D1424">
        <v>3</v>
      </c>
      <c r="E1424" t="s">
        <v>8199</v>
      </c>
      <c r="F1424" t="s">
        <v>8182</v>
      </c>
      <c r="G1424" t="s">
        <v>8186</v>
      </c>
      <c r="H1424" s="4">
        <v>45545</v>
      </c>
    </row>
    <row r="1425" spans="1:8" x14ac:dyDescent="0.3">
      <c r="A1425">
        <v>8056653</v>
      </c>
      <c r="B1425">
        <v>7938126128</v>
      </c>
      <c r="C1425">
        <v>26199489</v>
      </c>
      <c r="D1425">
        <v>2</v>
      </c>
      <c r="E1425" t="s">
        <v>8206</v>
      </c>
      <c r="F1425" t="s">
        <v>8191</v>
      </c>
      <c r="G1425" t="s">
        <v>8186</v>
      </c>
      <c r="H1425" s="4">
        <v>45093</v>
      </c>
    </row>
    <row r="1426" spans="1:8" x14ac:dyDescent="0.3">
      <c r="A1426">
        <v>4731537</v>
      </c>
      <c r="B1426">
        <v>271744331</v>
      </c>
      <c r="C1426">
        <v>47274329</v>
      </c>
      <c r="D1426">
        <v>3</v>
      </c>
      <c r="E1426" t="s">
        <v>8181</v>
      </c>
      <c r="F1426" t="s">
        <v>8185</v>
      </c>
      <c r="G1426" t="s">
        <v>8183</v>
      </c>
      <c r="H1426" s="4">
        <v>45159</v>
      </c>
    </row>
    <row r="1427" spans="1:8" x14ac:dyDescent="0.3">
      <c r="A1427">
        <v>8258208</v>
      </c>
      <c r="B1427">
        <v>387311360</v>
      </c>
      <c r="C1427">
        <v>70221073</v>
      </c>
      <c r="D1427">
        <v>4</v>
      </c>
      <c r="E1427" t="s">
        <v>8198</v>
      </c>
      <c r="F1427" t="s">
        <v>8182</v>
      </c>
      <c r="G1427" t="s">
        <v>8183</v>
      </c>
      <c r="H1427" s="4">
        <v>45145</v>
      </c>
    </row>
    <row r="1428" spans="1:8" x14ac:dyDescent="0.3">
      <c r="A1428">
        <v>1816046</v>
      </c>
      <c r="B1428">
        <v>1286123100</v>
      </c>
      <c r="C1428">
        <v>45659330</v>
      </c>
      <c r="D1428">
        <v>3</v>
      </c>
      <c r="E1428" t="s">
        <v>8187</v>
      </c>
      <c r="F1428" t="s">
        <v>8185</v>
      </c>
      <c r="G1428" t="s">
        <v>8183</v>
      </c>
      <c r="H1428" s="4">
        <v>45291</v>
      </c>
    </row>
    <row r="1429" spans="1:8" x14ac:dyDescent="0.3">
      <c r="A1429">
        <v>5082750</v>
      </c>
      <c r="B1429">
        <v>4832392771</v>
      </c>
      <c r="C1429">
        <v>10038382</v>
      </c>
      <c r="D1429">
        <v>3</v>
      </c>
      <c r="E1429" t="s">
        <v>8201</v>
      </c>
      <c r="F1429" t="s">
        <v>8191</v>
      </c>
      <c r="G1429" t="s">
        <v>8186</v>
      </c>
      <c r="H1429" s="4">
        <v>45232</v>
      </c>
    </row>
    <row r="1430" spans="1:8" x14ac:dyDescent="0.3">
      <c r="A1430">
        <v>9757843</v>
      </c>
      <c r="B1430">
        <v>4800106448</v>
      </c>
      <c r="C1430">
        <v>49970560</v>
      </c>
      <c r="D1430">
        <v>4</v>
      </c>
      <c r="E1430" t="s">
        <v>8210</v>
      </c>
      <c r="F1430" t="s">
        <v>8191</v>
      </c>
      <c r="G1430" t="s">
        <v>8192</v>
      </c>
      <c r="H1430" s="4">
        <v>45270</v>
      </c>
    </row>
    <row r="1431" spans="1:8" x14ac:dyDescent="0.3">
      <c r="A1431">
        <v>2111693</v>
      </c>
      <c r="B1431">
        <v>5500008514</v>
      </c>
      <c r="C1431">
        <v>31371112</v>
      </c>
      <c r="D1431">
        <v>5</v>
      </c>
      <c r="E1431" t="s">
        <v>8204</v>
      </c>
      <c r="F1431" t="s">
        <v>8191</v>
      </c>
      <c r="G1431" t="s">
        <v>8192</v>
      </c>
      <c r="H1431" s="4">
        <v>45415</v>
      </c>
    </row>
    <row r="1432" spans="1:8" x14ac:dyDescent="0.3">
      <c r="A1432">
        <v>7539747</v>
      </c>
      <c r="B1432">
        <v>7879575037</v>
      </c>
      <c r="C1432">
        <v>7228206</v>
      </c>
      <c r="D1432">
        <v>4</v>
      </c>
      <c r="E1432" t="s">
        <v>8196</v>
      </c>
      <c r="F1432" t="s">
        <v>8182</v>
      </c>
      <c r="G1432" t="s">
        <v>8183</v>
      </c>
      <c r="H1432" s="4">
        <v>45298</v>
      </c>
    </row>
    <row r="1433" spans="1:8" x14ac:dyDescent="0.3">
      <c r="A1433">
        <v>7312687</v>
      </c>
      <c r="B1433">
        <v>50845914</v>
      </c>
      <c r="C1433">
        <v>54893418</v>
      </c>
      <c r="D1433">
        <v>3</v>
      </c>
      <c r="E1433" t="s">
        <v>8202</v>
      </c>
      <c r="F1433" t="s">
        <v>8189</v>
      </c>
      <c r="G1433" t="s">
        <v>8186</v>
      </c>
      <c r="H1433" s="4">
        <v>45025</v>
      </c>
    </row>
    <row r="1434" spans="1:8" x14ac:dyDescent="0.3">
      <c r="A1434">
        <v>578260</v>
      </c>
      <c r="B1434">
        <v>9766990467</v>
      </c>
      <c r="C1434">
        <v>48358028</v>
      </c>
      <c r="D1434">
        <v>1</v>
      </c>
      <c r="E1434" t="s">
        <v>8188</v>
      </c>
      <c r="F1434" t="s">
        <v>8185</v>
      </c>
      <c r="G1434" t="s">
        <v>8186</v>
      </c>
      <c r="H1434" s="4">
        <v>45107</v>
      </c>
    </row>
    <row r="1435" spans="1:8" x14ac:dyDescent="0.3">
      <c r="A1435">
        <v>4088993</v>
      </c>
      <c r="B1435">
        <v>4215602937</v>
      </c>
      <c r="C1435">
        <v>66499992</v>
      </c>
      <c r="D1435">
        <v>5</v>
      </c>
      <c r="E1435" t="s">
        <v>8197</v>
      </c>
      <c r="F1435" t="s">
        <v>8182</v>
      </c>
      <c r="G1435" t="s">
        <v>8192</v>
      </c>
      <c r="H1435" s="4">
        <v>45203</v>
      </c>
    </row>
    <row r="1436" spans="1:8" x14ac:dyDescent="0.3">
      <c r="A1436">
        <v>4049457</v>
      </c>
      <c r="B1436">
        <v>238484255</v>
      </c>
      <c r="C1436">
        <v>73869823</v>
      </c>
      <c r="D1436">
        <v>2</v>
      </c>
      <c r="E1436" t="s">
        <v>8188</v>
      </c>
      <c r="F1436" t="s">
        <v>8185</v>
      </c>
      <c r="G1436" t="s">
        <v>8186</v>
      </c>
      <c r="H1436" s="4">
        <v>45393</v>
      </c>
    </row>
    <row r="1437" spans="1:8" x14ac:dyDescent="0.3">
      <c r="A1437">
        <v>4894139</v>
      </c>
      <c r="B1437">
        <v>3293988248</v>
      </c>
      <c r="C1437">
        <v>89986926</v>
      </c>
      <c r="D1437">
        <v>1</v>
      </c>
      <c r="E1437" t="s">
        <v>8193</v>
      </c>
      <c r="F1437" t="s">
        <v>8185</v>
      </c>
      <c r="G1437" t="s">
        <v>8186</v>
      </c>
      <c r="H1437" s="4">
        <v>45564</v>
      </c>
    </row>
    <row r="1438" spans="1:8" x14ac:dyDescent="0.3">
      <c r="A1438">
        <v>6973629</v>
      </c>
      <c r="B1438">
        <v>5296157775</v>
      </c>
      <c r="C1438">
        <v>99231937</v>
      </c>
      <c r="D1438">
        <v>5</v>
      </c>
      <c r="E1438" t="s">
        <v>8212</v>
      </c>
      <c r="F1438" t="s">
        <v>8182</v>
      </c>
      <c r="G1438" t="s">
        <v>8192</v>
      </c>
      <c r="H1438" s="4">
        <v>45500</v>
      </c>
    </row>
    <row r="1439" spans="1:8" x14ac:dyDescent="0.3">
      <c r="A1439">
        <v>7645524</v>
      </c>
      <c r="B1439">
        <v>1143489067</v>
      </c>
      <c r="C1439">
        <v>21432404</v>
      </c>
      <c r="D1439">
        <v>3</v>
      </c>
      <c r="E1439" t="s">
        <v>8206</v>
      </c>
      <c r="F1439" t="s">
        <v>8189</v>
      </c>
      <c r="G1439" t="s">
        <v>8186</v>
      </c>
      <c r="H1439" s="4">
        <v>45183</v>
      </c>
    </row>
    <row r="1440" spans="1:8" x14ac:dyDescent="0.3">
      <c r="A1440">
        <v>551355</v>
      </c>
      <c r="B1440">
        <v>8524452029</v>
      </c>
      <c r="C1440">
        <v>40986000</v>
      </c>
      <c r="D1440">
        <v>3</v>
      </c>
      <c r="E1440" t="s">
        <v>8187</v>
      </c>
      <c r="F1440" t="s">
        <v>8182</v>
      </c>
      <c r="G1440" t="s">
        <v>8183</v>
      </c>
      <c r="H1440" s="4">
        <v>45237</v>
      </c>
    </row>
    <row r="1441" spans="1:8" x14ac:dyDescent="0.3">
      <c r="A1441">
        <v>6753827</v>
      </c>
      <c r="B1441">
        <v>4256779885</v>
      </c>
      <c r="C1441">
        <v>88745052</v>
      </c>
      <c r="D1441">
        <v>5</v>
      </c>
      <c r="E1441" t="s">
        <v>8197</v>
      </c>
      <c r="F1441" t="s">
        <v>8185</v>
      </c>
      <c r="G1441" t="s">
        <v>8192</v>
      </c>
      <c r="H1441" s="4">
        <v>45078</v>
      </c>
    </row>
    <row r="1442" spans="1:8" x14ac:dyDescent="0.3">
      <c r="A1442">
        <v>795431</v>
      </c>
      <c r="B1442">
        <v>7744686996</v>
      </c>
      <c r="C1442">
        <v>72946405</v>
      </c>
      <c r="D1442">
        <v>2</v>
      </c>
      <c r="E1442" t="s">
        <v>8202</v>
      </c>
      <c r="F1442" t="s">
        <v>8185</v>
      </c>
      <c r="G1442" t="s">
        <v>8186</v>
      </c>
      <c r="H1442" s="4">
        <v>45196</v>
      </c>
    </row>
    <row r="1443" spans="1:8" x14ac:dyDescent="0.3">
      <c r="A1443">
        <v>7042439</v>
      </c>
      <c r="B1443">
        <v>5427462399</v>
      </c>
      <c r="C1443">
        <v>41647393</v>
      </c>
      <c r="D1443">
        <v>5</v>
      </c>
      <c r="E1443" t="s">
        <v>8203</v>
      </c>
      <c r="F1443" t="s">
        <v>8185</v>
      </c>
      <c r="G1443" t="s">
        <v>8192</v>
      </c>
      <c r="H1443" s="4">
        <v>45464</v>
      </c>
    </row>
    <row r="1444" spans="1:8" x14ac:dyDescent="0.3">
      <c r="A1444">
        <v>693454</v>
      </c>
      <c r="B1444">
        <v>8596751747</v>
      </c>
      <c r="C1444">
        <v>66359719</v>
      </c>
      <c r="D1444">
        <v>1</v>
      </c>
      <c r="E1444" t="s">
        <v>8188</v>
      </c>
      <c r="F1444" t="s">
        <v>8191</v>
      </c>
      <c r="G1444" t="s">
        <v>8186</v>
      </c>
      <c r="H1444" s="4">
        <v>45360</v>
      </c>
    </row>
    <row r="1445" spans="1:8" x14ac:dyDescent="0.3">
      <c r="A1445">
        <v>562006</v>
      </c>
      <c r="B1445">
        <v>4746468643</v>
      </c>
      <c r="C1445">
        <v>15144290</v>
      </c>
      <c r="D1445">
        <v>4</v>
      </c>
      <c r="E1445" t="s">
        <v>8198</v>
      </c>
      <c r="F1445" t="s">
        <v>8185</v>
      </c>
      <c r="G1445" t="s">
        <v>8183</v>
      </c>
      <c r="H1445" s="4">
        <v>45155</v>
      </c>
    </row>
    <row r="1446" spans="1:8" x14ac:dyDescent="0.3">
      <c r="A1446">
        <v>4366924</v>
      </c>
      <c r="B1446">
        <v>3010047327</v>
      </c>
      <c r="C1446">
        <v>5716817</v>
      </c>
      <c r="D1446">
        <v>1</v>
      </c>
      <c r="E1446" t="s">
        <v>8200</v>
      </c>
      <c r="F1446" t="s">
        <v>8189</v>
      </c>
      <c r="G1446" t="s">
        <v>8186</v>
      </c>
      <c r="H1446" s="4">
        <v>45275</v>
      </c>
    </row>
    <row r="1447" spans="1:8" x14ac:dyDescent="0.3">
      <c r="A1447">
        <v>991290</v>
      </c>
      <c r="B1447">
        <v>1236959246</v>
      </c>
      <c r="C1447">
        <v>94033330</v>
      </c>
      <c r="D1447">
        <v>5</v>
      </c>
      <c r="E1447" t="s">
        <v>8205</v>
      </c>
      <c r="F1447" t="s">
        <v>8191</v>
      </c>
      <c r="G1447" t="s">
        <v>8192</v>
      </c>
      <c r="H1447" s="4">
        <v>45571</v>
      </c>
    </row>
    <row r="1448" spans="1:8" x14ac:dyDescent="0.3">
      <c r="A1448">
        <v>7004363</v>
      </c>
      <c r="B1448">
        <v>6600422315</v>
      </c>
      <c r="C1448">
        <v>79726146</v>
      </c>
      <c r="D1448">
        <v>4</v>
      </c>
      <c r="E1448" t="s">
        <v>8210</v>
      </c>
      <c r="F1448" t="s">
        <v>8189</v>
      </c>
      <c r="G1448" t="s">
        <v>8192</v>
      </c>
      <c r="H1448" s="4">
        <v>45188</v>
      </c>
    </row>
    <row r="1449" spans="1:8" x14ac:dyDescent="0.3">
      <c r="A1449">
        <v>7464077</v>
      </c>
      <c r="B1449">
        <v>3227252410</v>
      </c>
      <c r="C1449">
        <v>83023956</v>
      </c>
      <c r="D1449">
        <v>4</v>
      </c>
      <c r="E1449" t="s">
        <v>8187</v>
      </c>
      <c r="F1449" t="s">
        <v>8185</v>
      </c>
      <c r="G1449" t="s">
        <v>8183</v>
      </c>
      <c r="H1449" s="4">
        <v>45338</v>
      </c>
    </row>
    <row r="1450" spans="1:8" x14ac:dyDescent="0.3">
      <c r="A1450">
        <v>8769084</v>
      </c>
      <c r="B1450">
        <v>6972292408</v>
      </c>
      <c r="C1450">
        <v>19682060</v>
      </c>
      <c r="D1450">
        <v>4</v>
      </c>
      <c r="E1450" t="s">
        <v>8181</v>
      </c>
      <c r="F1450" t="s">
        <v>8182</v>
      </c>
      <c r="G1450" t="s">
        <v>8183</v>
      </c>
      <c r="H1450" s="4">
        <v>45246</v>
      </c>
    </row>
    <row r="1451" spans="1:8" x14ac:dyDescent="0.3">
      <c r="A1451">
        <v>1551406</v>
      </c>
      <c r="B1451">
        <v>7562754470</v>
      </c>
      <c r="C1451">
        <v>10700664</v>
      </c>
      <c r="D1451">
        <v>3</v>
      </c>
      <c r="E1451" t="s">
        <v>8193</v>
      </c>
      <c r="F1451" t="s">
        <v>8189</v>
      </c>
      <c r="G1451" t="s">
        <v>8186</v>
      </c>
      <c r="H1451" s="4">
        <v>45337</v>
      </c>
    </row>
    <row r="1452" spans="1:8" x14ac:dyDescent="0.3">
      <c r="A1452">
        <v>3064209</v>
      </c>
      <c r="B1452">
        <v>7361971676</v>
      </c>
      <c r="C1452">
        <v>27504517</v>
      </c>
      <c r="D1452">
        <v>4</v>
      </c>
      <c r="E1452" t="s">
        <v>8204</v>
      </c>
      <c r="F1452" t="s">
        <v>8189</v>
      </c>
      <c r="G1452" t="s">
        <v>8192</v>
      </c>
      <c r="H1452" s="4">
        <v>45161</v>
      </c>
    </row>
    <row r="1453" spans="1:8" x14ac:dyDescent="0.3">
      <c r="A1453">
        <v>947</v>
      </c>
      <c r="B1453">
        <v>8875605037</v>
      </c>
      <c r="C1453">
        <v>93867669</v>
      </c>
      <c r="D1453">
        <v>1</v>
      </c>
      <c r="E1453" t="s">
        <v>8201</v>
      </c>
      <c r="F1453" t="s">
        <v>8185</v>
      </c>
      <c r="G1453" t="s">
        <v>8186</v>
      </c>
      <c r="H1453" s="4">
        <v>45196</v>
      </c>
    </row>
    <row r="1454" spans="1:8" x14ac:dyDescent="0.3">
      <c r="A1454">
        <v>2267899</v>
      </c>
      <c r="B1454">
        <v>8508253527</v>
      </c>
      <c r="C1454">
        <v>31233120</v>
      </c>
      <c r="D1454">
        <v>2</v>
      </c>
      <c r="E1454" t="s">
        <v>8202</v>
      </c>
      <c r="F1454" t="s">
        <v>8185</v>
      </c>
      <c r="G1454" t="s">
        <v>8186</v>
      </c>
      <c r="H1454" s="4">
        <v>45540</v>
      </c>
    </row>
    <row r="1455" spans="1:8" x14ac:dyDescent="0.3">
      <c r="A1455">
        <v>2954942</v>
      </c>
      <c r="B1455">
        <v>6798775600</v>
      </c>
      <c r="C1455">
        <v>24845814</v>
      </c>
      <c r="D1455">
        <v>4</v>
      </c>
      <c r="E1455" t="s">
        <v>8212</v>
      </c>
      <c r="F1455" t="s">
        <v>8189</v>
      </c>
      <c r="G1455" t="s">
        <v>8192</v>
      </c>
      <c r="H1455" s="4">
        <v>45208</v>
      </c>
    </row>
    <row r="1456" spans="1:8" x14ac:dyDescent="0.3">
      <c r="A1456">
        <v>9775764</v>
      </c>
      <c r="B1456">
        <v>3624810422</v>
      </c>
      <c r="C1456">
        <v>42366724</v>
      </c>
      <c r="D1456">
        <v>2</v>
      </c>
      <c r="E1456" t="s">
        <v>8206</v>
      </c>
      <c r="F1456" t="s">
        <v>8189</v>
      </c>
      <c r="G1456" t="s">
        <v>8186</v>
      </c>
      <c r="H1456" s="4">
        <v>45514</v>
      </c>
    </row>
    <row r="1457" spans="1:8" x14ac:dyDescent="0.3">
      <c r="A1457">
        <v>7391471</v>
      </c>
      <c r="B1457">
        <v>4740213452</v>
      </c>
      <c r="C1457">
        <v>84066402</v>
      </c>
      <c r="D1457">
        <v>2</v>
      </c>
      <c r="E1457" t="s">
        <v>8208</v>
      </c>
      <c r="F1457" t="s">
        <v>8189</v>
      </c>
      <c r="G1457" t="s">
        <v>8186</v>
      </c>
      <c r="H1457" s="4">
        <v>45344</v>
      </c>
    </row>
    <row r="1458" spans="1:8" x14ac:dyDescent="0.3">
      <c r="A1458">
        <v>4497261</v>
      </c>
      <c r="B1458">
        <v>3825468344</v>
      </c>
      <c r="C1458">
        <v>81337068</v>
      </c>
      <c r="D1458">
        <v>4</v>
      </c>
      <c r="E1458" t="s">
        <v>8187</v>
      </c>
      <c r="F1458" t="s">
        <v>8191</v>
      </c>
      <c r="G1458" t="s">
        <v>8183</v>
      </c>
      <c r="H1458" s="4">
        <v>45025</v>
      </c>
    </row>
    <row r="1459" spans="1:8" x14ac:dyDescent="0.3">
      <c r="A1459">
        <v>6122779</v>
      </c>
      <c r="B1459">
        <v>902245665</v>
      </c>
      <c r="C1459">
        <v>44828791</v>
      </c>
      <c r="D1459">
        <v>5</v>
      </c>
      <c r="E1459" t="s">
        <v>8207</v>
      </c>
      <c r="F1459" t="s">
        <v>8189</v>
      </c>
      <c r="G1459" t="s">
        <v>8192</v>
      </c>
      <c r="H1459" s="4">
        <v>45512</v>
      </c>
    </row>
    <row r="1460" spans="1:8" x14ac:dyDescent="0.3">
      <c r="A1460">
        <v>7576416</v>
      </c>
      <c r="B1460">
        <v>6874299189</v>
      </c>
      <c r="C1460">
        <v>24633671</v>
      </c>
      <c r="D1460">
        <v>3</v>
      </c>
      <c r="E1460" t="s">
        <v>8181</v>
      </c>
      <c r="F1460" t="s">
        <v>8185</v>
      </c>
      <c r="G1460" t="s">
        <v>8183</v>
      </c>
      <c r="H1460" s="4">
        <v>45152</v>
      </c>
    </row>
    <row r="1461" spans="1:8" x14ac:dyDescent="0.3">
      <c r="A1461">
        <v>4697247</v>
      </c>
      <c r="B1461">
        <v>1127125313</v>
      </c>
      <c r="C1461">
        <v>91312072</v>
      </c>
      <c r="D1461">
        <v>2</v>
      </c>
      <c r="E1461" t="s">
        <v>8188</v>
      </c>
      <c r="F1461" t="s">
        <v>8189</v>
      </c>
      <c r="G1461" t="s">
        <v>8186</v>
      </c>
      <c r="H1461" s="4">
        <v>45275</v>
      </c>
    </row>
    <row r="1462" spans="1:8" x14ac:dyDescent="0.3">
      <c r="A1462">
        <v>691219</v>
      </c>
      <c r="B1462">
        <v>3606548818</v>
      </c>
      <c r="C1462">
        <v>85354059</v>
      </c>
      <c r="D1462">
        <v>4</v>
      </c>
      <c r="E1462" t="s">
        <v>8195</v>
      </c>
      <c r="F1462" t="s">
        <v>8185</v>
      </c>
      <c r="G1462" t="s">
        <v>8183</v>
      </c>
      <c r="H1462" s="4">
        <v>45058</v>
      </c>
    </row>
    <row r="1463" spans="1:8" x14ac:dyDescent="0.3">
      <c r="A1463">
        <v>5166281</v>
      </c>
      <c r="B1463">
        <v>5750044154</v>
      </c>
      <c r="C1463">
        <v>11636968</v>
      </c>
      <c r="D1463">
        <v>3</v>
      </c>
      <c r="E1463" t="s">
        <v>8196</v>
      </c>
      <c r="F1463" t="s">
        <v>8185</v>
      </c>
      <c r="G1463" t="s">
        <v>8183</v>
      </c>
      <c r="H1463" s="4">
        <v>45551</v>
      </c>
    </row>
    <row r="1464" spans="1:8" x14ac:dyDescent="0.3">
      <c r="A1464">
        <v>1382377</v>
      </c>
      <c r="B1464">
        <v>3872847781</v>
      </c>
      <c r="C1464">
        <v>27727819</v>
      </c>
      <c r="D1464">
        <v>3</v>
      </c>
      <c r="E1464" t="s">
        <v>8201</v>
      </c>
      <c r="F1464" t="s">
        <v>8189</v>
      </c>
      <c r="G1464" t="s">
        <v>8186</v>
      </c>
      <c r="H1464" s="4">
        <v>45185</v>
      </c>
    </row>
    <row r="1465" spans="1:8" x14ac:dyDescent="0.3">
      <c r="A1465">
        <v>97811</v>
      </c>
      <c r="B1465">
        <v>5939554684</v>
      </c>
      <c r="C1465">
        <v>3875480</v>
      </c>
      <c r="D1465">
        <v>3</v>
      </c>
      <c r="E1465" t="s">
        <v>8196</v>
      </c>
      <c r="F1465" t="s">
        <v>8182</v>
      </c>
      <c r="G1465" t="s">
        <v>8183</v>
      </c>
      <c r="H1465" s="4">
        <v>45088</v>
      </c>
    </row>
    <row r="1466" spans="1:8" x14ac:dyDescent="0.3">
      <c r="A1466">
        <v>5621884</v>
      </c>
      <c r="B1466">
        <v>676412814</v>
      </c>
      <c r="C1466">
        <v>57291761</v>
      </c>
      <c r="D1466">
        <v>4</v>
      </c>
      <c r="E1466" t="s">
        <v>8195</v>
      </c>
      <c r="F1466" t="s">
        <v>8189</v>
      </c>
      <c r="G1466" t="s">
        <v>8183</v>
      </c>
      <c r="H1466" s="4">
        <v>45499</v>
      </c>
    </row>
    <row r="1467" spans="1:8" x14ac:dyDescent="0.3">
      <c r="A1467">
        <v>3808119</v>
      </c>
      <c r="B1467">
        <v>4248390724</v>
      </c>
      <c r="C1467">
        <v>6390687</v>
      </c>
      <c r="D1467">
        <v>2</v>
      </c>
      <c r="E1467" t="s">
        <v>8199</v>
      </c>
      <c r="F1467" t="s">
        <v>8191</v>
      </c>
      <c r="G1467" t="s">
        <v>8186</v>
      </c>
      <c r="H1467" s="4">
        <v>45160</v>
      </c>
    </row>
    <row r="1468" spans="1:8" x14ac:dyDescent="0.3">
      <c r="A1468">
        <v>2046453</v>
      </c>
      <c r="B1468">
        <v>8938687150</v>
      </c>
      <c r="C1468">
        <v>97664747</v>
      </c>
      <c r="D1468">
        <v>2</v>
      </c>
      <c r="E1468" t="s">
        <v>8202</v>
      </c>
      <c r="F1468" t="s">
        <v>8191</v>
      </c>
      <c r="G1468" t="s">
        <v>8186</v>
      </c>
      <c r="H1468" s="4">
        <v>45041</v>
      </c>
    </row>
    <row r="1469" spans="1:8" x14ac:dyDescent="0.3">
      <c r="A1469">
        <v>8438675</v>
      </c>
      <c r="B1469">
        <v>7898867047</v>
      </c>
      <c r="C1469">
        <v>899941</v>
      </c>
      <c r="D1469">
        <v>2</v>
      </c>
      <c r="E1469" t="s">
        <v>8202</v>
      </c>
      <c r="F1469" t="s">
        <v>8182</v>
      </c>
      <c r="G1469" t="s">
        <v>8186</v>
      </c>
      <c r="H1469" s="4">
        <v>45049</v>
      </c>
    </row>
    <row r="1470" spans="1:8" x14ac:dyDescent="0.3">
      <c r="A1470">
        <v>6032503</v>
      </c>
      <c r="B1470">
        <v>2142065357</v>
      </c>
      <c r="C1470">
        <v>469006</v>
      </c>
      <c r="D1470">
        <v>4</v>
      </c>
      <c r="E1470" t="s">
        <v>8203</v>
      </c>
      <c r="F1470" t="s">
        <v>8182</v>
      </c>
      <c r="G1470" t="s">
        <v>8192</v>
      </c>
      <c r="H1470" s="4">
        <v>45318</v>
      </c>
    </row>
    <row r="1471" spans="1:8" x14ac:dyDescent="0.3">
      <c r="A1471">
        <v>4480675</v>
      </c>
      <c r="B1471">
        <v>9024719693</v>
      </c>
      <c r="C1471">
        <v>21597477</v>
      </c>
      <c r="D1471">
        <v>5</v>
      </c>
      <c r="E1471" t="s">
        <v>8211</v>
      </c>
      <c r="F1471" t="s">
        <v>8182</v>
      </c>
      <c r="G1471" t="s">
        <v>8192</v>
      </c>
      <c r="H1471" s="4">
        <v>45449</v>
      </c>
    </row>
    <row r="1472" spans="1:8" x14ac:dyDescent="0.3">
      <c r="A1472">
        <v>4809948</v>
      </c>
      <c r="B1472">
        <v>8976616698</v>
      </c>
      <c r="C1472">
        <v>90346920</v>
      </c>
      <c r="D1472">
        <v>1</v>
      </c>
      <c r="E1472" t="s">
        <v>8188</v>
      </c>
      <c r="F1472" t="s">
        <v>8189</v>
      </c>
      <c r="G1472" t="s">
        <v>8186</v>
      </c>
      <c r="H1472" s="4">
        <v>45161</v>
      </c>
    </row>
    <row r="1473" spans="1:8" x14ac:dyDescent="0.3">
      <c r="A1473">
        <v>4863117</v>
      </c>
      <c r="B1473">
        <v>8792586840</v>
      </c>
      <c r="C1473">
        <v>91566278</v>
      </c>
      <c r="D1473">
        <v>3</v>
      </c>
      <c r="E1473" t="s">
        <v>8187</v>
      </c>
      <c r="F1473" t="s">
        <v>8189</v>
      </c>
      <c r="G1473" t="s">
        <v>8183</v>
      </c>
      <c r="H1473" s="4">
        <v>45091</v>
      </c>
    </row>
    <row r="1474" spans="1:8" x14ac:dyDescent="0.3">
      <c r="A1474">
        <v>2044654</v>
      </c>
      <c r="B1474">
        <v>5375387413</v>
      </c>
      <c r="C1474">
        <v>66768157</v>
      </c>
      <c r="D1474">
        <v>1</v>
      </c>
      <c r="E1474" t="s">
        <v>8194</v>
      </c>
      <c r="F1474" t="s">
        <v>8185</v>
      </c>
      <c r="G1474" t="s">
        <v>8186</v>
      </c>
      <c r="H1474" s="4">
        <v>45020</v>
      </c>
    </row>
    <row r="1475" spans="1:8" x14ac:dyDescent="0.3">
      <c r="A1475">
        <v>2287698</v>
      </c>
      <c r="B1475">
        <v>4252164097</v>
      </c>
      <c r="C1475">
        <v>72366758</v>
      </c>
      <c r="D1475">
        <v>5</v>
      </c>
      <c r="E1475" t="s">
        <v>8205</v>
      </c>
      <c r="F1475" t="s">
        <v>8185</v>
      </c>
      <c r="G1475" t="s">
        <v>8192</v>
      </c>
      <c r="H1475" s="4">
        <v>45197</v>
      </c>
    </row>
    <row r="1476" spans="1:8" x14ac:dyDescent="0.3">
      <c r="A1476">
        <v>5142344</v>
      </c>
      <c r="B1476">
        <v>8423273411</v>
      </c>
      <c r="C1476">
        <v>5418547</v>
      </c>
      <c r="D1476">
        <v>1</v>
      </c>
      <c r="E1476" t="s">
        <v>8206</v>
      </c>
      <c r="F1476" t="s">
        <v>8182</v>
      </c>
      <c r="G1476" t="s">
        <v>8186</v>
      </c>
      <c r="H1476" s="4">
        <v>45069</v>
      </c>
    </row>
    <row r="1477" spans="1:8" x14ac:dyDescent="0.3">
      <c r="A1477">
        <v>2440501</v>
      </c>
      <c r="B1477">
        <v>2551179741</v>
      </c>
      <c r="C1477">
        <v>18791381</v>
      </c>
      <c r="D1477">
        <v>2</v>
      </c>
      <c r="E1477" t="s">
        <v>8200</v>
      </c>
      <c r="F1477" t="s">
        <v>8189</v>
      </c>
      <c r="G1477" t="s">
        <v>8186</v>
      </c>
      <c r="H1477" s="4">
        <v>45392</v>
      </c>
    </row>
    <row r="1478" spans="1:8" x14ac:dyDescent="0.3">
      <c r="A1478">
        <v>8368694</v>
      </c>
      <c r="B1478">
        <v>227511348</v>
      </c>
      <c r="C1478">
        <v>11775073</v>
      </c>
      <c r="D1478">
        <v>4</v>
      </c>
      <c r="E1478" t="s">
        <v>8198</v>
      </c>
      <c r="F1478" t="s">
        <v>8191</v>
      </c>
      <c r="G1478" t="s">
        <v>8183</v>
      </c>
      <c r="H1478" s="4">
        <v>45505</v>
      </c>
    </row>
    <row r="1479" spans="1:8" x14ac:dyDescent="0.3">
      <c r="A1479">
        <v>3759920</v>
      </c>
      <c r="B1479">
        <v>4434464045</v>
      </c>
      <c r="C1479">
        <v>7591711</v>
      </c>
      <c r="D1479">
        <v>3</v>
      </c>
      <c r="E1479" t="s">
        <v>8184</v>
      </c>
      <c r="F1479" t="s">
        <v>8189</v>
      </c>
      <c r="G1479" t="s">
        <v>8186</v>
      </c>
      <c r="H1479" s="4">
        <v>45191</v>
      </c>
    </row>
    <row r="1480" spans="1:8" x14ac:dyDescent="0.3">
      <c r="A1480">
        <v>4041388</v>
      </c>
      <c r="B1480">
        <v>7041011843</v>
      </c>
      <c r="C1480">
        <v>35705377</v>
      </c>
      <c r="D1480">
        <v>3</v>
      </c>
      <c r="E1480" t="s">
        <v>8208</v>
      </c>
      <c r="F1480" t="s">
        <v>8185</v>
      </c>
      <c r="G1480" t="s">
        <v>8186</v>
      </c>
      <c r="H1480" s="4">
        <v>45328</v>
      </c>
    </row>
    <row r="1481" spans="1:8" x14ac:dyDescent="0.3">
      <c r="A1481">
        <v>2902698</v>
      </c>
      <c r="B1481">
        <v>6510283268</v>
      </c>
      <c r="C1481">
        <v>67383024</v>
      </c>
      <c r="D1481">
        <v>3</v>
      </c>
      <c r="E1481" t="s">
        <v>8208</v>
      </c>
      <c r="F1481" t="s">
        <v>8189</v>
      </c>
      <c r="G1481" t="s">
        <v>8186</v>
      </c>
      <c r="H1481" s="4">
        <v>45455</v>
      </c>
    </row>
    <row r="1482" spans="1:8" x14ac:dyDescent="0.3">
      <c r="A1482">
        <v>3980335</v>
      </c>
      <c r="B1482">
        <v>6853654698</v>
      </c>
      <c r="C1482">
        <v>85198177</v>
      </c>
      <c r="D1482">
        <v>4</v>
      </c>
      <c r="E1482" t="s">
        <v>8209</v>
      </c>
      <c r="F1482" t="s">
        <v>8185</v>
      </c>
      <c r="G1482" t="s">
        <v>8192</v>
      </c>
      <c r="H1482" s="4">
        <v>45144</v>
      </c>
    </row>
    <row r="1483" spans="1:8" x14ac:dyDescent="0.3">
      <c r="A1483">
        <v>7570854</v>
      </c>
      <c r="B1483">
        <v>9338996795</v>
      </c>
      <c r="C1483">
        <v>2219590</v>
      </c>
      <c r="D1483">
        <v>4</v>
      </c>
      <c r="E1483" t="s">
        <v>8196</v>
      </c>
      <c r="F1483" t="s">
        <v>8189</v>
      </c>
      <c r="G1483" t="s">
        <v>8183</v>
      </c>
      <c r="H1483" s="4">
        <v>45300</v>
      </c>
    </row>
    <row r="1484" spans="1:8" x14ac:dyDescent="0.3">
      <c r="A1484">
        <v>3514343</v>
      </c>
      <c r="B1484">
        <v>7346145952</v>
      </c>
      <c r="C1484">
        <v>96629258</v>
      </c>
      <c r="D1484">
        <v>4</v>
      </c>
      <c r="E1484" t="s">
        <v>8196</v>
      </c>
      <c r="F1484" t="s">
        <v>8189</v>
      </c>
      <c r="G1484" t="s">
        <v>8183</v>
      </c>
      <c r="H1484" s="4">
        <v>45363</v>
      </c>
    </row>
    <row r="1485" spans="1:8" x14ac:dyDescent="0.3">
      <c r="A1485">
        <v>998290</v>
      </c>
      <c r="B1485">
        <v>6497069610</v>
      </c>
      <c r="C1485">
        <v>52672659</v>
      </c>
      <c r="D1485">
        <v>3</v>
      </c>
      <c r="E1485" t="s">
        <v>8187</v>
      </c>
      <c r="F1485" t="s">
        <v>8182</v>
      </c>
      <c r="G1485" t="s">
        <v>8183</v>
      </c>
      <c r="H1485" s="4">
        <v>45392</v>
      </c>
    </row>
    <row r="1486" spans="1:8" x14ac:dyDescent="0.3">
      <c r="A1486">
        <v>3367308</v>
      </c>
      <c r="B1486">
        <v>1741402363</v>
      </c>
      <c r="C1486">
        <v>87200291</v>
      </c>
      <c r="D1486">
        <v>1</v>
      </c>
      <c r="E1486" t="s">
        <v>8184</v>
      </c>
      <c r="F1486" t="s">
        <v>8191</v>
      </c>
      <c r="G1486" t="s">
        <v>8186</v>
      </c>
      <c r="H1486" s="4">
        <v>45455</v>
      </c>
    </row>
    <row r="1487" spans="1:8" x14ac:dyDescent="0.3">
      <c r="A1487">
        <v>7059559</v>
      </c>
      <c r="B1487">
        <v>4825878367</v>
      </c>
      <c r="C1487">
        <v>46717997</v>
      </c>
      <c r="D1487">
        <v>2</v>
      </c>
      <c r="E1487" t="s">
        <v>8188</v>
      </c>
      <c r="F1487" t="s">
        <v>8182</v>
      </c>
      <c r="G1487" t="s">
        <v>8186</v>
      </c>
      <c r="H1487" s="4">
        <v>45572</v>
      </c>
    </row>
    <row r="1488" spans="1:8" x14ac:dyDescent="0.3">
      <c r="A1488">
        <v>5924784</v>
      </c>
      <c r="B1488">
        <v>7019011442</v>
      </c>
      <c r="C1488">
        <v>41640262</v>
      </c>
      <c r="D1488">
        <v>4</v>
      </c>
      <c r="E1488" t="s">
        <v>8205</v>
      </c>
      <c r="F1488" t="s">
        <v>8189</v>
      </c>
      <c r="G1488" t="s">
        <v>8192</v>
      </c>
      <c r="H1488" s="4">
        <v>45107</v>
      </c>
    </row>
    <row r="1489" spans="1:8" x14ac:dyDescent="0.3">
      <c r="A1489">
        <v>8946524</v>
      </c>
      <c r="B1489">
        <v>1674463798</v>
      </c>
      <c r="C1489">
        <v>52085702</v>
      </c>
      <c r="D1489">
        <v>4</v>
      </c>
      <c r="E1489" t="s">
        <v>8187</v>
      </c>
      <c r="F1489" t="s">
        <v>8185</v>
      </c>
      <c r="G1489" t="s">
        <v>8183</v>
      </c>
      <c r="H1489" s="4">
        <v>45556</v>
      </c>
    </row>
    <row r="1490" spans="1:8" x14ac:dyDescent="0.3">
      <c r="A1490">
        <v>6399504</v>
      </c>
      <c r="B1490">
        <v>305684588</v>
      </c>
      <c r="C1490">
        <v>46876240</v>
      </c>
      <c r="D1490">
        <v>1</v>
      </c>
      <c r="E1490" t="s">
        <v>8193</v>
      </c>
      <c r="F1490" t="s">
        <v>8189</v>
      </c>
      <c r="G1490" t="s">
        <v>8186</v>
      </c>
      <c r="H1490" s="4">
        <v>45529</v>
      </c>
    </row>
    <row r="1491" spans="1:8" x14ac:dyDescent="0.3">
      <c r="A1491">
        <v>2714845</v>
      </c>
      <c r="B1491">
        <v>5967495442</v>
      </c>
      <c r="C1491">
        <v>77086074</v>
      </c>
      <c r="D1491">
        <v>3</v>
      </c>
      <c r="E1491" t="s">
        <v>8198</v>
      </c>
      <c r="F1491" t="s">
        <v>8191</v>
      </c>
      <c r="G1491" t="s">
        <v>8183</v>
      </c>
      <c r="H1491" s="4">
        <v>45491</v>
      </c>
    </row>
    <row r="1492" spans="1:8" x14ac:dyDescent="0.3">
      <c r="A1492">
        <v>6673711</v>
      </c>
      <c r="B1492">
        <v>2571047526</v>
      </c>
      <c r="C1492">
        <v>90665975</v>
      </c>
      <c r="D1492">
        <v>2</v>
      </c>
      <c r="E1492" t="s">
        <v>8199</v>
      </c>
      <c r="F1492" t="s">
        <v>8182</v>
      </c>
      <c r="G1492" t="s">
        <v>8186</v>
      </c>
      <c r="H1492" s="4">
        <v>45096</v>
      </c>
    </row>
    <row r="1493" spans="1:8" x14ac:dyDescent="0.3">
      <c r="A1493">
        <v>2934013</v>
      </c>
      <c r="B1493">
        <v>7784811086</v>
      </c>
      <c r="C1493">
        <v>53332493</v>
      </c>
      <c r="D1493">
        <v>4</v>
      </c>
      <c r="E1493" t="s">
        <v>8204</v>
      </c>
      <c r="F1493" t="s">
        <v>8191</v>
      </c>
      <c r="G1493" t="s">
        <v>8192</v>
      </c>
      <c r="H1493" s="4">
        <v>45542</v>
      </c>
    </row>
    <row r="1494" spans="1:8" x14ac:dyDescent="0.3">
      <c r="A1494">
        <v>1368168</v>
      </c>
      <c r="B1494">
        <v>7942005230</v>
      </c>
      <c r="C1494">
        <v>78614729</v>
      </c>
      <c r="D1494">
        <v>4</v>
      </c>
      <c r="E1494" t="s">
        <v>8187</v>
      </c>
      <c r="F1494" t="s">
        <v>8182</v>
      </c>
      <c r="G1494" t="s">
        <v>8183</v>
      </c>
      <c r="H1494" s="4">
        <v>45010</v>
      </c>
    </row>
    <row r="1495" spans="1:8" x14ac:dyDescent="0.3">
      <c r="A1495">
        <v>6113742</v>
      </c>
      <c r="B1495">
        <v>6653543195</v>
      </c>
      <c r="C1495">
        <v>95334407</v>
      </c>
      <c r="D1495">
        <v>4</v>
      </c>
      <c r="E1495" t="s">
        <v>8197</v>
      </c>
      <c r="F1495" t="s">
        <v>8185</v>
      </c>
      <c r="G1495" t="s">
        <v>8192</v>
      </c>
      <c r="H1495" s="4">
        <v>45184</v>
      </c>
    </row>
    <row r="1496" spans="1:8" x14ac:dyDescent="0.3">
      <c r="A1496">
        <v>3227569</v>
      </c>
      <c r="B1496">
        <v>397928918</v>
      </c>
      <c r="C1496">
        <v>71902700</v>
      </c>
      <c r="D1496">
        <v>4</v>
      </c>
      <c r="E1496" t="s">
        <v>8198</v>
      </c>
      <c r="F1496" t="s">
        <v>8189</v>
      </c>
      <c r="G1496" t="s">
        <v>8183</v>
      </c>
      <c r="H1496" s="4">
        <v>45549</v>
      </c>
    </row>
    <row r="1497" spans="1:8" x14ac:dyDescent="0.3">
      <c r="A1497">
        <v>5227689</v>
      </c>
      <c r="B1497">
        <v>776120140</v>
      </c>
      <c r="C1497">
        <v>25128143</v>
      </c>
      <c r="D1497">
        <v>3</v>
      </c>
      <c r="E1497" t="s">
        <v>8196</v>
      </c>
      <c r="F1497" t="s">
        <v>8191</v>
      </c>
      <c r="G1497" t="s">
        <v>8183</v>
      </c>
      <c r="H1497" s="4">
        <v>45242</v>
      </c>
    </row>
    <row r="1498" spans="1:8" x14ac:dyDescent="0.3">
      <c r="A1498">
        <v>9554223</v>
      </c>
      <c r="B1498">
        <v>8293188779</v>
      </c>
      <c r="C1498">
        <v>28991365</v>
      </c>
      <c r="D1498">
        <v>1</v>
      </c>
      <c r="E1498" t="s">
        <v>8202</v>
      </c>
      <c r="F1498" t="s">
        <v>8191</v>
      </c>
      <c r="G1498" t="s">
        <v>8186</v>
      </c>
      <c r="H1498" s="4">
        <v>45581</v>
      </c>
    </row>
    <row r="1499" spans="1:8" x14ac:dyDescent="0.3">
      <c r="A1499">
        <v>5832996</v>
      </c>
      <c r="B1499">
        <v>178737268</v>
      </c>
      <c r="C1499">
        <v>2164524</v>
      </c>
      <c r="D1499">
        <v>3</v>
      </c>
      <c r="E1499" t="s">
        <v>8195</v>
      </c>
      <c r="F1499" t="s">
        <v>8189</v>
      </c>
      <c r="G1499" t="s">
        <v>8183</v>
      </c>
      <c r="H1499" s="4">
        <v>45095</v>
      </c>
    </row>
    <row r="1500" spans="1:8" x14ac:dyDescent="0.3">
      <c r="A1500">
        <v>1975368</v>
      </c>
      <c r="B1500">
        <v>5246598523</v>
      </c>
      <c r="C1500">
        <v>90665975</v>
      </c>
      <c r="D1500">
        <v>5</v>
      </c>
      <c r="E1500" t="s">
        <v>8203</v>
      </c>
      <c r="F1500" t="s">
        <v>8189</v>
      </c>
      <c r="G1500" t="s">
        <v>8192</v>
      </c>
      <c r="H1500" s="4">
        <v>45252</v>
      </c>
    </row>
    <row r="1501" spans="1:8" x14ac:dyDescent="0.3">
      <c r="A1501">
        <v>9396068</v>
      </c>
      <c r="B1501">
        <v>1172544737</v>
      </c>
      <c r="C1501">
        <v>30188374</v>
      </c>
      <c r="D1501">
        <v>4</v>
      </c>
      <c r="E1501" t="s">
        <v>8204</v>
      </c>
      <c r="F1501" t="s">
        <v>8185</v>
      </c>
      <c r="G1501" t="s">
        <v>8192</v>
      </c>
      <c r="H1501" s="4">
        <v>45254</v>
      </c>
    </row>
    <row r="1502" spans="1:8" x14ac:dyDescent="0.3">
      <c r="A1502">
        <v>6962998</v>
      </c>
      <c r="B1502">
        <v>6419533291</v>
      </c>
      <c r="C1502">
        <v>92404798</v>
      </c>
      <c r="D1502">
        <v>3</v>
      </c>
      <c r="E1502" t="s">
        <v>8196</v>
      </c>
      <c r="F1502" t="s">
        <v>8182</v>
      </c>
      <c r="G1502" t="s">
        <v>8183</v>
      </c>
      <c r="H1502" s="4">
        <v>45135</v>
      </c>
    </row>
    <row r="1503" spans="1:8" x14ac:dyDescent="0.3">
      <c r="A1503">
        <v>918874</v>
      </c>
      <c r="B1503">
        <v>882083749</v>
      </c>
      <c r="C1503">
        <v>51833636</v>
      </c>
      <c r="D1503">
        <v>4</v>
      </c>
      <c r="E1503" t="s">
        <v>8210</v>
      </c>
      <c r="F1503" t="s">
        <v>8189</v>
      </c>
      <c r="G1503" t="s">
        <v>8192</v>
      </c>
      <c r="H1503" s="4">
        <v>45095</v>
      </c>
    </row>
    <row r="1504" spans="1:8" x14ac:dyDescent="0.3">
      <c r="A1504">
        <v>6190918</v>
      </c>
      <c r="B1504">
        <v>3185510401</v>
      </c>
      <c r="C1504">
        <v>43990799</v>
      </c>
      <c r="D1504">
        <v>4</v>
      </c>
      <c r="E1504" t="s">
        <v>8190</v>
      </c>
      <c r="F1504" t="s">
        <v>8182</v>
      </c>
      <c r="G1504" t="s">
        <v>8192</v>
      </c>
      <c r="H1504" s="4">
        <v>45579</v>
      </c>
    </row>
    <row r="1505" spans="1:8" x14ac:dyDescent="0.3">
      <c r="A1505">
        <v>5351111</v>
      </c>
      <c r="B1505">
        <v>7760767006</v>
      </c>
      <c r="C1505">
        <v>93018527</v>
      </c>
      <c r="D1505">
        <v>3</v>
      </c>
      <c r="E1505" t="s">
        <v>8181</v>
      </c>
      <c r="F1505" t="s">
        <v>8191</v>
      </c>
      <c r="G1505" t="s">
        <v>8183</v>
      </c>
      <c r="H1505" s="4">
        <v>45157</v>
      </c>
    </row>
    <row r="1506" spans="1:8" x14ac:dyDescent="0.3">
      <c r="A1506">
        <v>1629735</v>
      </c>
      <c r="B1506">
        <v>3833878150</v>
      </c>
      <c r="C1506">
        <v>644189</v>
      </c>
      <c r="D1506">
        <v>3</v>
      </c>
      <c r="E1506" t="s">
        <v>8181</v>
      </c>
      <c r="F1506" t="s">
        <v>8182</v>
      </c>
      <c r="G1506" t="s">
        <v>8183</v>
      </c>
      <c r="H1506" s="4">
        <v>45466</v>
      </c>
    </row>
    <row r="1507" spans="1:8" x14ac:dyDescent="0.3">
      <c r="A1507">
        <v>2948051</v>
      </c>
      <c r="B1507">
        <v>369899578</v>
      </c>
      <c r="C1507">
        <v>44198187</v>
      </c>
      <c r="D1507">
        <v>3</v>
      </c>
      <c r="E1507" t="s">
        <v>8206</v>
      </c>
      <c r="F1507" t="s">
        <v>8185</v>
      </c>
      <c r="G1507" t="s">
        <v>8186</v>
      </c>
      <c r="H1507" s="4">
        <v>45157</v>
      </c>
    </row>
    <row r="1508" spans="1:8" x14ac:dyDescent="0.3">
      <c r="A1508">
        <v>3052466</v>
      </c>
      <c r="B1508">
        <v>1944466212</v>
      </c>
      <c r="C1508">
        <v>70798876</v>
      </c>
      <c r="D1508">
        <v>4</v>
      </c>
      <c r="E1508" t="s">
        <v>8207</v>
      </c>
      <c r="F1508" t="s">
        <v>8191</v>
      </c>
      <c r="G1508" t="s">
        <v>8192</v>
      </c>
      <c r="H1508" s="4">
        <v>45544</v>
      </c>
    </row>
    <row r="1509" spans="1:8" x14ac:dyDescent="0.3">
      <c r="A1509">
        <v>7144855</v>
      </c>
      <c r="B1509">
        <v>4064447117</v>
      </c>
      <c r="C1509">
        <v>6061349</v>
      </c>
      <c r="D1509">
        <v>3</v>
      </c>
      <c r="E1509" t="s">
        <v>8196</v>
      </c>
      <c r="F1509" t="s">
        <v>8182</v>
      </c>
      <c r="G1509" t="s">
        <v>8183</v>
      </c>
      <c r="H1509" s="4">
        <v>45347</v>
      </c>
    </row>
    <row r="1510" spans="1:8" x14ac:dyDescent="0.3">
      <c r="A1510">
        <v>505283</v>
      </c>
      <c r="B1510">
        <v>1553685597</v>
      </c>
      <c r="C1510">
        <v>22822088</v>
      </c>
      <c r="D1510">
        <v>3</v>
      </c>
      <c r="E1510" t="s">
        <v>8198</v>
      </c>
      <c r="F1510" t="s">
        <v>8185</v>
      </c>
      <c r="G1510" t="s">
        <v>8183</v>
      </c>
      <c r="H1510" s="4">
        <v>45593</v>
      </c>
    </row>
    <row r="1511" spans="1:8" x14ac:dyDescent="0.3">
      <c r="A1511">
        <v>1436132</v>
      </c>
      <c r="B1511">
        <v>3682284811</v>
      </c>
      <c r="C1511">
        <v>96009692</v>
      </c>
      <c r="D1511">
        <v>3</v>
      </c>
      <c r="E1511" t="s">
        <v>8198</v>
      </c>
      <c r="F1511" t="s">
        <v>8182</v>
      </c>
      <c r="G1511" t="s">
        <v>8183</v>
      </c>
      <c r="H1511" s="4">
        <v>45491</v>
      </c>
    </row>
    <row r="1512" spans="1:8" x14ac:dyDescent="0.3">
      <c r="A1512">
        <v>9095544</v>
      </c>
      <c r="B1512">
        <v>291439357</v>
      </c>
      <c r="C1512">
        <v>62679120</v>
      </c>
      <c r="D1512">
        <v>4</v>
      </c>
      <c r="E1512" t="s">
        <v>8212</v>
      </c>
      <c r="F1512" t="s">
        <v>8189</v>
      </c>
      <c r="G1512" t="s">
        <v>8192</v>
      </c>
      <c r="H1512" s="4">
        <v>45027</v>
      </c>
    </row>
    <row r="1513" spans="1:8" x14ac:dyDescent="0.3">
      <c r="A1513">
        <v>1029897</v>
      </c>
      <c r="B1513">
        <v>8285784194</v>
      </c>
      <c r="C1513">
        <v>17390673</v>
      </c>
      <c r="D1513">
        <v>2</v>
      </c>
      <c r="E1513" t="s">
        <v>8202</v>
      </c>
      <c r="F1513" t="s">
        <v>8189</v>
      </c>
      <c r="G1513" t="s">
        <v>8186</v>
      </c>
      <c r="H1513" s="4">
        <v>45565</v>
      </c>
    </row>
    <row r="1514" spans="1:8" x14ac:dyDescent="0.3">
      <c r="A1514">
        <v>2986134</v>
      </c>
      <c r="B1514">
        <v>5058742647</v>
      </c>
      <c r="C1514">
        <v>29562254</v>
      </c>
      <c r="D1514">
        <v>5</v>
      </c>
      <c r="E1514" t="s">
        <v>8211</v>
      </c>
      <c r="F1514" t="s">
        <v>8182</v>
      </c>
      <c r="G1514" t="s">
        <v>8192</v>
      </c>
      <c r="H1514" s="4">
        <v>45552</v>
      </c>
    </row>
    <row r="1515" spans="1:8" x14ac:dyDescent="0.3">
      <c r="A1515">
        <v>42109</v>
      </c>
      <c r="B1515">
        <v>6917020296</v>
      </c>
      <c r="C1515">
        <v>34655710</v>
      </c>
      <c r="D1515">
        <v>1</v>
      </c>
      <c r="E1515" t="s">
        <v>8193</v>
      </c>
      <c r="F1515" t="s">
        <v>8185</v>
      </c>
      <c r="G1515" t="s">
        <v>8186</v>
      </c>
      <c r="H1515" s="4">
        <v>45483</v>
      </c>
    </row>
    <row r="1516" spans="1:8" x14ac:dyDescent="0.3">
      <c r="A1516">
        <v>4450869</v>
      </c>
      <c r="B1516">
        <v>6671181961</v>
      </c>
      <c r="C1516">
        <v>50968312</v>
      </c>
      <c r="D1516">
        <v>5</v>
      </c>
      <c r="E1516" t="s">
        <v>8211</v>
      </c>
      <c r="F1516" t="s">
        <v>8189</v>
      </c>
      <c r="G1516" t="s">
        <v>8192</v>
      </c>
      <c r="H1516" s="4">
        <v>45212</v>
      </c>
    </row>
    <row r="1517" spans="1:8" x14ac:dyDescent="0.3">
      <c r="A1517">
        <v>9318477</v>
      </c>
      <c r="B1517">
        <v>5123439997</v>
      </c>
      <c r="C1517">
        <v>89886179</v>
      </c>
      <c r="D1517">
        <v>4</v>
      </c>
      <c r="E1517" t="s">
        <v>8198</v>
      </c>
      <c r="F1517" t="s">
        <v>8182</v>
      </c>
      <c r="G1517" t="s">
        <v>8183</v>
      </c>
      <c r="H1517" s="4">
        <v>45337</v>
      </c>
    </row>
    <row r="1518" spans="1:8" x14ac:dyDescent="0.3">
      <c r="A1518">
        <v>7777479</v>
      </c>
      <c r="B1518">
        <v>8510183245</v>
      </c>
      <c r="C1518">
        <v>3897936</v>
      </c>
      <c r="D1518">
        <v>4</v>
      </c>
      <c r="E1518" t="s">
        <v>8181</v>
      </c>
      <c r="F1518" t="s">
        <v>8185</v>
      </c>
      <c r="G1518" t="s">
        <v>8183</v>
      </c>
      <c r="H1518" s="4">
        <v>45566</v>
      </c>
    </row>
    <row r="1519" spans="1:8" x14ac:dyDescent="0.3">
      <c r="A1519">
        <v>9857802</v>
      </c>
      <c r="B1519">
        <v>6081384585</v>
      </c>
      <c r="C1519">
        <v>94529626</v>
      </c>
      <c r="D1519">
        <v>4</v>
      </c>
      <c r="E1519" t="s">
        <v>8196</v>
      </c>
      <c r="F1519" t="s">
        <v>8182</v>
      </c>
      <c r="G1519" t="s">
        <v>8183</v>
      </c>
      <c r="H1519" s="4">
        <v>45355</v>
      </c>
    </row>
    <row r="1520" spans="1:8" x14ac:dyDescent="0.3">
      <c r="A1520">
        <v>592339</v>
      </c>
      <c r="B1520">
        <v>4423613746</v>
      </c>
      <c r="C1520">
        <v>98088303</v>
      </c>
      <c r="D1520">
        <v>1</v>
      </c>
      <c r="E1520" t="s">
        <v>8200</v>
      </c>
      <c r="F1520" t="s">
        <v>8182</v>
      </c>
      <c r="G1520" t="s">
        <v>8186</v>
      </c>
      <c r="H1520" s="4">
        <v>45165</v>
      </c>
    </row>
    <row r="1521" spans="1:8" x14ac:dyDescent="0.3">
      <c r="A1521">
        <v>8142511</v>
      </c>
      <c r="B1521">
        <v>1530472691</v>
      </c>
      <c r="C1521">
        <v>82169898</v>
      </c>
      <c r="D1521">
        <v>3</v>
      </c>
      <c r="E1521" t="s">
        <v>8181</v>
      </c>
      <c r="F1521" t="s">
        <v>8191</v>
      </c>
      <c r="G1521" t="s">
        <v>8183</v>
      </c>
      <c r="H1521" s="4">
        <v>45513</v>
      </c>
    </row>
    <row r="1522" spans="1:8" x14ac:dyDescent="0.3">
      <c r="A1522">
        <v>7016969</v>
      </c>
      <c r="B1522">
        <v>7009303199</v>
      </c>
      <c r="C1522">
        <v>85519349</v>
      </c>
      <c r="D1522">
        <v>3</v>
      </c>
      <c r="E1522" t="s">
        <v>8181</v>
      </c>
      <c r="F1522" t="s">
        <v>8185</v>
      </c>
      <c r="G1522" t="s">
        <v>8183</v>
      </c>
      <c r="H1522" s="4">
        <v>45347</v>
      </c>
    </row>
    <row r="1523" spans="1:8" x14ac:dyDescent="0.3">
      <c r="A1523">
        <v>1695867</v>
      </c>
      <c r="B1523">
        <v>5386652055</v>
      </c>
      <c r="C1523">
        <v>71252391</v>
      </c>
      <c r="D1523">
        <v>5</v>
      </c>
      <c r="E1523" t="s">
        <v>8207</v>
      </c>
      <c r="F1523" t="s">
        <v>8182</v>
      </c>
      <c r="G1523" t="s">
        <v>8192</v>
      </c>
      <c r="H1523" s="4">
        <v>45398</v>
      </c>
    </row>
    <row r="1524" spans="1:8" x14ac:dyDescent="0.3">
      <c r="A1524">
        <v>7234307</v>
      </c>
      <c r="B1524">
        <v>4413239746</v>
      </c>
      <c r="C1524">
        <v>22915611</v>
      </c>
      <c r="D1524">
        <v>5</v>
      </c>
      <c r="E1524" t="s">
        <v>8207</v>
      </c>
      <c r="F1524" t="s">
        <v>8185</v>
      </c>
      <c r="G1524" t="s">
        <v>8192</v>
      </c>
      <c r="H1524" s="4">
        <v>45026</v>
      </c>
    </row>
    <row r="1525" spans="1:8" x14ac:dyDescent="0.3">
      <c r="A1525">
        <v>9206189</v>
      </c>
      <c r="B1525">
        <v>4988875078</v>
      </c>
      <c r="C1525">
        <v>65514005</v>
      </c>
      <c r="D1525">
        <v>4</v>
      </c>
      <c r="E1525" t="s">
        <v>8197</v>
      </c>
      <c r="F1525" t="s">
        <v>8185</v>
      </c>
      <c r="G1525" t="s">
        <v>8192</v>
      </c>
      <c r="H1525" s="4">
        <v>45130</v>
      </c>
    </row>
    <row r="1526" spans="1:8" x14ac:dyDescent="0.3">
      <c r="A1526">
        <v>952999</v>
      </c>
      <c r="B1526">
        <v>1617565217</v>
      </c>
      <c r="C1526">
        <v>43518622</v>
      </c>
      <c r="D1526">
        <v>3</v>
      </c>
      <c r="E1526" t="s">
        <v>8188</v>
      </c>
      <c r="F1526" t="s">
        <v>8191</v>
      </c>
      <c r="G1526" t="s">
        <v>8186</v>
      </c>
      <c r="H1526" s="4">
        <v>45444</v>
      </c>
    </row>
    <row r="1527" spans="1:8" x14ac:dyDescent="0.3">
      <c r="A1527">
        <v>3486386</v>
      </c>
      <c r="B1527">
        <v>392038758</v>
      </c>
      <c r="C1527">
        <v>24144240</v>
      </c>
      <c r="D1527">
        <v>4</v>
      </c>
      <c r="E1527" t="s">
        <v>8205</v>
      </c>
      <c r="F1527" t="s">
        <v>8191</v>
      </c>
      <c r="G1527" t="s">
        <v>8192</v>
      </c>
      <c r="H1527" s="4">
        <v>45496</v>
      </c>
    </row>
    <row r="1528" spans="1:8" x14ac:dyDescent="0.3">
      <c r="A1528">
        <v>4564815</v>
      </c>
      <c r="B1528">
        <v>1828727552</v>
      </c>
      <c r="C1528">
        <v>12455156</v>
      </c>
      <c r="D1528">
        <v>4</v>
      </c>
      <c r="E1528" t="s">
        <v>8211</v>
      </c>
      <c r="F1528" t="s">
        <v>8191</v>
      </c>
      <c r="G1528" t="s">
        <v>8192</v>
      </c>
      <c r="H1528" s="4">
        <v>45377</v>
      </c>
    </row>
    <row r="1529" spans="1:8" x14ac:dyDescent="0.3">
      <c r="A1529">
        <v>5714605</v>
      </c>
      <c r="B1529">
        <v>7119397338</v>
      </c>
      <c r="C1529">
        <v>25850478</v>
      </c>
      <c r="D1529">
        <v>3</v>
      </c>
      <c r="E1529" t="s">
        <v>8206</v>
      </c>
      <c r="F1529" t="s">
        <v>8185</v>
      </c>
      <c r="G1529" t="s">
        <v>8186</v>
      </c>
      <c r="H1529" s="4">
        <v>45593</v>
      </c>
    </row>
    <row r="1530" spans="1:8" x14ac:dyDescent="0.3">
      <c r="A1530">
        <v>193776</v>
      </c>
      <c r="B1530">
        <v>2611271708</v>
      </c>
      <c r="C1530">
        <v>11446157</v>
      </c>
      <c r="D1530">
        <v>3</v>
      </c>
      <c r="E1530" t="s">
        <v>8200</v>
      </c>
      <c r="F1530" t="s">
        <v>8182</v>
      </c>
      <c r="G1530" t="s">
        <v>8186</v>
      </c>
      <c r="H1530" s="4">
        <v>45408</v>
      </c>
    </row>
    <row r="1531" spans="1:8" x14ac:dyDescent="0.3">
      <c r="A1531">
        <v>8589341</v>
      </c>
      <c r="B1531">
        <v>7162509481</v>
      </c>
      <c r="C1531">
        <v>1174162</v>
      </c>
      <c r="D1531">
        <v>1</v>
      </c>
      <c r="E1531" t="s">
        <v>8201</v>
      </c>
      <c r="F1531" t="s">
        <v>8185</v>
      </c>
      <c r="G1531" t="s">
        <v>8186</v>
      </c>
      <c r="H1531" s="4">
        <v>45582</v>
      </c>
    </row>
    <row r="1532" spans="1:8" x14ac:dyDescent="0.3">
      <c r="A1532">
        <v>5473397</v>
      </c>
      <c r="B1532">
        <v>131913576</v>
      </c>
      <c r="C1532">
        <v>48228547</v>
      </c>
      <c r="D1532">
        <v>2</v>
      </c>
      <c r="E1532" t="s">
        <v>8194</v>
      </c>
      <c r="F1532" t="s">
        <v>8182</v>
      </c>
      <c r="G1532" t="s">
        <v>8186</v>
      </c>
      <c r="H1532" s="4">
        <v>45216</v>
      </c>
    </row>
    <row r="1533" spans="1:8" x14ac:dyDescent="0.3">
      <c r="A1533">
        <v>8112535</v>
      </c>
      <c r="B1533">
        <v>6627201490</v>
      </c>
      <c r="C1533">
        <v>28991365</v>
      </c>
      <c r="D1533">
        <v>1</v>
      </c>
      <c r="E1533" t="s">
        <v>8194</v>
      </c>
      <c r="F1533" t="s">
        <v>8182</v>
      </c>
      <c r="G1533" t="s">
        <v>8186</v>
      </c>
      <c r="H1533" s="4">
        <v>45270</v>
      </c>
    </row>
    <row r="1534" spans="1:8" x14ac:dyDescent="0.3">
      <c r="A1534">
        <v>7876022</v>
      </c>
      <c r="B1534">
        <v>4644950813</v>
      </c>
      <c r="C1534">
        <v>81655250</v>
      </c>
      <c r="D1534">
        <v>4</v>
      </c>
      <c r="E1534" t="s">
        <v>8197</v>
      </c>
      <c r="F1534" t="s">
        <v>8191</v>
      </c>
      <c r="G1534" t="s">
        <v>8192</v>
      </c>
      <c r="H1534" s="4">
        <v>45159</v>
      </c>
    </row>
    <row r="1535" spans="1:8" x14ac:dyDescent="0.3">
      <c r="A1535">
        <v>2479913</v>
      </c>
      <c r="B1535">
        <v>9434934993</v>
      </c>
      <c r="C1535">
        <v>92027021</v>
      </c>
      <c r="D1535">
        <v>2</v>
      </c>
      <c r="E1535" t="s">
        <v>8188</v>
      </c>
      <c r="F1535" t="s">
        <v>8189</v>
      </c>
      <c r="G1535" t="s">
        <v>8186</v>
      </c>
      <c r="H1535" s="4">
        <v>45513</v>
      </c>
    </row>
    <row r="1536" spans="1:8" x14ac:dyDescent="0.3">
      <c r="A1536">
        <v>8109035</v>
      </c>
      <c r="B1536">
        <v>2556317798</v>
      </c>
      <c r="C1536">
        <v>29562072</v>
      </c>
      <c r="D1536">
        <v>5</v>
      </c>
      <c r="E1536" t="s">
        <v>8204</v>
      </c>
      <c r="F1536" t="s">
        <v>8189</v>
      </c>
      <c r="G1536" t="s">
        <v>8192</v>
      </c>
      <c r="H1536" s="4">
        <v>45183</v>
      </c>
    </row>
    <row r="1537" spans="1:8" x14ac:dyDescent="0.3">
      <c r="A1537">
        <v>1602501</v>
      </c>
      <c r="B1537">
        <v>2826150539</v>
      </c>
      <c r="C1537">
        <v>24456825</v>
      </c>
      <c r="D1537">
        <v>3</v>
      </c>
      <c r="E1537" t="s">
        <v>8196</v>
      </c>
      <c r="F1537" t="s">
        <v>8182</v>
      </c>
      <c r="G1537" t="s">
        <v>8183</v>
      </c>
      <c r="H1537" s="4">
        <v>45235</v>
      </c>
    </row>
    <row r="1538" spans="1:8" x14ac:dyDescent="0.3">
      <c r="A1538">
        <v>441802</v>
      </c>
      <c r="B1538">
        <v>4283803308</v>
      </c>
      <c r="C1538">
        <v>4543215</v>
      </c>
      <c r="D1538">
        <v>3</v>
      </c>
      <c r="E1538" t="s">
        <v>8195</v>
      </c>
      <c r="F1538" t="s">
        <v>8182</v>
      </c>
      <c r="G1538" t="s">
        <v>8183</v>
      </c>
      <c r="H1538" s="4">
        <v>45268</v>
      </c>
    </row>
    <row r="1539" spans="1:8" x14ac:dyDescent="0.3">
      <c r="A1539">
        <v>4407642</v>
      </c>
      <c r="B1539">
        <v>6873424093</v>
      </c>
      <c r="C1539">
        <v>35705377</v>
      </c>
      <c r="D1539">
        <v>5</v>
      </c>
      <c r="E1539" t="s">
        <v>8197</v>
      </c>
      <c r="F1539" t="s">
        <v>8189</v>
      </c>
      <c r="G1539" t="s">
        <v>8192</v>
      </c>
      <c r="H1539" s="4">
        <v>45332</v>
      </c>
    </row>
    <row r="1540" spans="1:8" x14ac:dyDescent="0.3">
      <c r="A1540">
        <v>2957464</v>
      </c>
      <c r="B1540">
        <v>4741294126</v>
      </c>
      <c r="C1540">
        <v>66354642</v>
      </c>
      <c r="D1540">
        <v>4</v>
      </c>
      <c r="E1540" t="s">
        <v>8210</v>
      </c>
      <c r="F1540" t="s">
        <v>8185</v>
      </c>
      <c r="G1540" t="s">
        <v>8192</v>
      </c>
      <c r="H1540" s="4">
        <v>45540</v>
      </c>
    </row>
    <row r="1541" spans="1:8" x14ac:dyDescent="0.3">
      <c r="A1541">
        <v>9315691</v>
      </c>
      <c r="B1541">
        <v>4967241271</v>
      </c>
      <c r="C1541">
        <v>45708879</v>
      </c>
      <c r="D1541">
        <v>4</v>
      </c>
      <c r="E1541" t="s">
        <v>8203</v>
      </c>
      <c r="F1541" t="s">
        <v>8191</v>
      </c>
      <c r="G1541" t="s">
        <v>8192</v>
      </c>
      <c r="H1541" s="4">
        <v>45049</v>
      </c>
    </row>
    <row r="1542" spans="1:8" x14ac:dyDescent="0.3">
      <c r="A1542">
        <v>6038221</v>
      </c>
      <c r="B1542">
        <v>9554079946</v>
      </c>
      <c r="C1542">
        <v>69516494</v>
      </c>
      <c r="D1542">
        <v>5</v>
      </c>
      <c r="E1542" t="s">
        <v>8204</v>
      </c>
      <c r="F1542" t="s">
        <v>8185</v>
      </c>
      <c r="G1542" t="s">
        <v>8192</v>
      </c>
      <c r="H1542" s="4">
        <v>45283</v>
      </c>
    </row>
    <row r="1543" spans="1:8" x14ac:dyDescent="0.3">
      <c r="A1543">
        <v>718730</v>
      </c>
      <c r="B1543">
        <v>4601205399</v>
      </c>
      <c r="C1543">
        <v>97111069</v>
      </c>
      <c r="D1543">
        <v>4</v>
      </c>
      <c r="E1543" t="s">
        <v>8190</v>
      </c>
      <c r="F1543" t="s">
        <v>8185</v>
      </c>
      <c r="G1543" t="s">
        <v>8192</v>
      </c>
      <c r="H1543" s="4">
        <v>45121</v>
      </c>
    </row>
    <row r="1544" spans="1:8" x14ac:dyDescent="0.3">
      <c r="A1544">
        <v>8701762</v>
      </c>
      <c r="B1544">
        <v>5633967304</v>
      </c>
      <c r="C1544">
        <v>72605638</v>
      </c>
      <c r="D1544">
        <v>3</v>
      </c>
      <c r="E1544" t="s">
        <v>8193</v>
      </c>
      <c r="F1544" t="s">
        <v>8182</v>
      </c>
      <c r="G1544" t="s">
        <v>8186</v>
      </c>
      <c r="H1544" s="4">
        <v>45321</v>
      </c>
    </row>
    <row r="1545" spans="1:8" x14ac:dyDescent="0.3">
      <c r="A1545">
        <v>2858606</v>
      </c>
      <c r="B1545">
        <v>4168163237</v>
      </c>
      <c r="C1545">
        <v>47503133</v>
      </c>
      <c r="D1545">
        <v>4</v>
      </c>
      <c r="E1545" t="s">
        <v>8190</v>
      </c>
      <c r="F1545" t="s">
        <v>8182</v>
      </c>
      <c r="G1545" t="s">
        <v>8192</v>
      </c>
      <c r="H1545" s="4">
        <v>45113</v>
      </c>
    </row>
    <row r="1546" spans="1:8" x14ac:dyDescent="0.3">
      <c r="A1546">
        <v>378316</v>
      </c>
      <c r="B1546">
        <v>5924297360</v>
      </c>
      <c r="C1546">
        <v>59197894</v>
      </c>
      <c r="D1546">
        <v>3</v>
      </c>
      <c r="E1546" t="s">
        <v>8181</v>
      </c>
      <c r="F1546" t="s">
        <v>8191</v>
      </c>
      <c r="G1546" t="s">
        <v>8183</v>
      </c>
      <c r="H1546" s="4">
        <v>45544</v>
      </c>
    </row>
    <row r="1547" spans="1:8" x14ac:dyDescent="0.3">
      <c r="A1547">
        <v>7303951</v>
      </c>
      <c r="B1547">
        <v>2120299901</v>
      </c>
      <c r="C1547">
        <v>28499191</v>
      </c>
      <c r="D1547">
        <v>4</v>
      </c>
      <c r="E1547" t="s">
        <v>8198</v>
      </c>
      <c r="F1547" t="s">
        <v>8182</v>
      </c>
      <c r="G1547" t="s">
        <v>8183</v>
      </c>
      <c r="H1547" s="4">
        <v>45455</v>
      </c>
    </row>
    <row r="1548" spans="1:8" x14ac:dyDescent="0.3">
      <c r="A1548">
        <v>5282550</v>
      </c>
      <c r="B1548">
        <v>1070876534</v>
      </c>
      <c r="C1548">
        <v>59329145</v>
      </c>
      <c r="D1548">
        <v>4</v>
      </c>
      <c r="E1548" t="s">
        <v>8195</v>
      </c>
      <c r="F1548" t="s">
        <v>8185</v>
      </c>
      <c r="G1548" t="s">
        <v>8183</v>
      </c>
      <c r="H1548" s="4">
        <v>45343</v>
      </c>
    </row>
    <row r="1549" spans="1:8" x14ac:dyDescent="0.3">
      <c r="A1549">
        <v>2040171</v>
      </c>
      <c r="B1549">
        <v>7032280048</v>
      </c>
      <c r="C1549">
        <v>18567760</v>
      </c>
      <c r="D1549">
        <v>2</v>
      </c>
      <c r="E1549" t="s">
        <v>8202</v>
      </c>
      <c r="F1549" t="s">
        <v>8189</v>
      </c>
      <c r="G1549" t="s">
        <v>8186</v>
      </c>
      <c r="H1549" s="4">
        <v>45184</v>
      </c>
    </row>
    <row r="1550" spans="1:8" x14ac:dyDescent="0.3">
      <c r="A1550">
        <v>2222935</v>
      </c>
      <c r="B1550">
        <v>156346853</v>
      </c>
      <c r="C1550">
        <v>57331847</v>
      </c>
      <c r="D1550">
        <v>5</v>
      </c>
      <c r="E1550" t="s">
        <v>8204</v>
      </c>
      <c r="F1550" t="s">
        <v>8189</v>
      </c>
      <c r="G1550" t="s">
        <v>8192</v>
      </c>
      <c r="H1550" s="4">
        <v>45015</v>
      </c>
    </row>
    <row r="1551" spans="1:8" x14ac:dyDescent="0.3">
      <c r="A1551">
        <v>5733557</v>
      </c>
      <c r="B1551">
        <v>6873267326</v>
      </c>
      <c r="C1551">
        <v>45546750</v>
      </c>
      <c r="D1551">
        <v>4</v>
      </c>
      <c r="E1551" t="s">
        <v>8181</v>
      </c>
      <c r="F1551" t="s">
        <v>8185</v>
      </c>
      <c r="G1551" t="s">
        <v>8183</v>
      </c>
      <c r="H1551" s="4">
        <v>45332</v>
      </c>
    </row>
    <row r="1552" spans="1:8" x14ac:dyDescent="0.3">
      <c r="A1552">
        <v>7842448</v>
      </c>
      <c r="B1552">
        <v>1370661468</v>
      </c>
      <c r="C1552">
        <v>64795608</v>
      </c>
      <c r="D1552">
        <v>5</v>
      </c>
      <c r="E1552" t="s">
        <v>8209</v>
      </c>
      <c r="F1552" t="s">
        <v>8185</v>
      </c>
      <c r="G1552" t="s">
        <v>8192</v>
      </c>
      <c r="H1552" s="4">
        <v>45196</v>
      </c>
    </row>
    <row r="1553" spans="1:8" x14ac:dyDescent="0.3">
      <c r="A1553">
        <v>8133334</v>
      </c>
      <c r="B1553">
        <v>3612128358</v>
      </c>
      <c r="C1553">
        <v>8513589</v>
      </c>
      <c r="D1553">
        <v>3</v>
      </c>
      <c r="E1553" t="s">
        <v>8206</v>
      </c>
      <c r="F1553" t="s">
        <v>8185</v>
      </c>
      <c r="G1553" t="s">
        <v>8186</v>
      </c>
      <c r="H1553" s="4">
        <v>45406</v>
      </c>
    </row>
    <row r="1554" spans="1:8" x14ac:dyDescent="0.3">
      <c r="A1554">
        <v>4645106</v>
      </c>
      <c r="B1554">
        <v>1736953222</v>
      </c>
      <c r="C1554">
        <v>86704661</v>
      </c>
      <c r="D1554">
        <v>5</v>
      </c>
      <c r="E1554" t="s">
        <v>8190</v>
      </c>
      <c r="F1554" t="s">
        <v>8182</v>
      </c>
      <c r="G1554" t="s">
        <v>8192</v>
      </c>
      <c r="H1554" s="4">
        <v>45340</v>
      </c>
    </row>
    <row r="1555" spans="1:8" x14ac:dyDescent="0.3">
      <c r="A1555">
        <v>3931686</v>
      </c>
      <c r="B1555">
        <v>9107923488</v>
      </c>
      <c r="C1555">
        <v>85354059</v>
      </c>
      <c r="D1555">
        <v>4</v>
      </c>
      <c r="E1555" t="s">
        <v>8210</v>
      </c>
      <c r="F1555" t="s">
        <v>8182</v>
      </c>
      <c r="G1555" t="s">
        <v>8192</v>
      </c>
      <c r="H1555" s="4">
        <v>45250</v>
      </c>
    </row>
    <row r="1556" spans="1:8" x14ac:dyDescent="0.3">
      <c r="A1556">
        <v>6793875</v>
      </c>
      <c r="B1556">
        <v>4378877600</v>
      </c>
      <c r="C1556">
        <v>46989310</v>
      </c>
      <c r="D1556">
        <v>1</v>
      </c>
      <c r="E1556" t="s">
        <v>8208</v>
      </c>
      <c r="F1556" t="s">
        <v>8191</v>
      </c>
      <c r="G1556" t="s">
        <v>8186</v>
      </c>
      <c r="H1556" s="4">
        <v>45257</v>
      </c>
    </row>
    <row r="1557" spans="1:8" x14ac:dyDescent="0.3">
      <c r="A1557">
        <v>6512144</v>
      </c>
      <c r="B1557">
        <v>3232762361</v>
      </c>
      <c r="C1557">
        <v>22613559</v>
      </c>
      <c r="D1557">
        <v>5</v>
      </c>
      <c r="E1557" t="s">
        <v>8204</v>
      </c>
      <c r="F1557" t="s">
        <v>8182</v>
      </c>
      <c r="G1557" t="s">
        <v>8192</v>
      </c>
      <c r="H1557" s="4">
        <v>45131</v>
      </c>
    </row>
    <row r="1558" spans="1:8" x14ac:dyDescent="0.3">
      <c r="A1558">
        <v>3075998</v>
      </c>
      <c r="B1558">
        <v>1831641377</v>
      </c>
      <c r="C1558">
        <v>76971644</v>
      </c>
      <c r="D1558">
        <v>3</v>
      </c>
      <c r="E1558" t="s">
        <v>8187</v>
      </c>
      <c r="F1558" t="s">
        <v>8191</v>
      </c>
      <c r="G1558" t="s">
        <v>8183</v>
      </c>
      <c r="H1558" s="4">
        <v>45370</v>
      </c>
    </row>
    <row r="1559" spans="1:8" x14ac:dyDescent="0.3">
      <c r="A1559">
        <v>3417089</v>
      </c>
      <c r="B1559">
        <v>562428866</v>
      </c>
      <c r="C1559">
        <v>57833505</v>
      </c>
      <c r="D1559">
        <v>3</v>
      </c>
      <c r="E1559" t="s">
        <v>8198</v>
      </c>
      <c r="F1559" t="s">
        <v>8182</v>
      </c>
      <c r="G1559" t="s">
        <v>8183</v>
      </c>
      <c r="H1559" s="4">
        <v>45033</v>
      </c>
    </row>
    <row r="1560" spans="1:8" x14ac:dyDescent="0.3">
      <c r="A1560">
        <v>4901338</v>
      </c>
      <c r="B1560">
        <v>4607715908</v>
      </c>
      <c r="C1560">
        <v>59095971</v>
      </c>
      <c r="D1560">
        <v>3</v>
      </c>
      <c r="E1560" t="s">
        <v>8198</v>
      </c>
      <c r="F1560" t="s">
        <v>8189</v>
      </c>
      <c r="G1560" t="s">
        <v>8183</v>
      </c>
      <c r="H1560" s="4">
        <v>45528</v>
      </c>
    </row>
    <row r="1561" spans="1:8" x14ac:dyDescent="0.3">
      <c r="A1561">
        <v>5959915</v>
      </c>
      <c r="B1561">
        <v>4804575203</v>
      </c>
      <c r="C1561">
        <v>53974737</v>
      </c>
      <c r="D1561">
        <v>3</v>
      </c>
      <c r="E1561" t="s">
        <v>8200</v>
      </c>
      <c r="F1561" t="s">
        <v>8191</v>
      </c>
      <c r="G1561" t="s">
        <v>8186</v>
      </c>
      <c r="H1561" s="4">
        <v>45069</v>
      </c>
    </row>
    <row r="1562" spans="1:8" x14ac:dyDescent="0.3">
      <c r="A1562">
        <v>983440</v>
      </c>
      <c r="B1562">
        <v>8287234948</v>
      </c>
      <c r="C1562">
        <v>47939657</v>
      </c>
      <c r="D1562">
        <v>5</v>
      </c>
      <c r="E1562" t="s">
        <v>8209</v>
      </c>
      <c r="F1562" t="s">
        <v>8189</v>
      </c>
      <c r="G1562" t="s">
        <v>8192</v>
      </c>
      <c r="H1562" s="4">
        <v>45572</v>
      </c>
    </row>
    <row r="1563" spans="1:8" x14ac:dyDescent="0.3">
      <c r="A1563">
        <v>5178395</v>
      </c>
      <c r="B1563">
        <v>6074452586</v>
      </c>
      <c r="C1563">
        <v>78806824</v>
      </c>
      <c r="D1563">
        <v>3</v>
      </c>
      <c r="E1563" t="s">
        <v>8184</v>
      </c>
      <c r="F1563" t="s">
        <v>8191</v>
      </c>
      <c r="G1563" t="s">
        <v>8186</v>
      </c>
      <c r="H1563" s="4">
        <v>45170</v>
      </c>
    </row>
    <row r="1564" spans="1:8" x14ac:dyDescent="0.3">
      <c r="A1564">
        <v>4017037</v>
      </c>
      <c r="B1564">
        <v>6821790656</v>
      </c>
      <c r="C1564">
        <v>66710182</v>
      </c>
      <c r="D1564">
        <v>3</v>
      </c>
      <c r="E1564" t="s">
        <v>8193</v>
      </c>
      <c r="F1564" t="s">
        <v>8185</v>
      </c>
      <c r="G1564" t="s">
        <v>8186</v>
      </c>
      <c r="H1564" s="4">
        <v>45507</v>
      </c>
    </row>
    <row r="1565" spans="1:8" x14ac:dyDescent="0.3">
      <c r="A1565">
        <v>8996588</v>
      </c>
      <c r="B1565">
        <v>7821942520</v>
      </c>
      <c r="C1565">
        <v>84468124</v>
      </c>
      <c r="D1565">
        <v>3</v>
      </c>
      <c r="E1565" t="s">
        <v>8195</v>
      </c>
      <c r="F1565" t="s">
        <v>8182</v>
      </c>
      <c r="G1565" t="s">
        <v>8183</v>
      </c>
      <c r="H1565" s="4">
        <v>45335</v>
      </c>
    </row>
    <row r="1566" spans="1:8" x14ac:dyDescent="0.3">
      <c r="A1566">
        <v>1207954</v>
      </c>
      <c r="B1566">
        <v>3012496270</v>
      </c>
      <c r="C1566">
        <v>27604184</v>
      </c>
      <c r="D1566">
        <v>4</v>
      </c>
      <c r="E1566" t="s">
        <v>8187</v>
      </c>
      <c r="F1566" t="s">
        <v>8189</v>
      </c>
      <c r="G1566" t="s">
        <v>8183</v>
      </c>
      <c r="H1566" s="4">
        <v>45022</v>
      </c>
    </row>
    <row r="1567" spans="1:8" x14ac:dyDescent="0.3">
      <c r="A1567">
        <v>7547714</v>
      </c>
      <c r="B1567">
        <v>8980370750</v>
      </c>
      <c r="C1567">
        <v>76971644</v>
      </c>
      <c r="D1567">
        <v>1</v>
      </c>
      <c r="E1567" t="s">
        <v>8188</v>
      </c>
      <c r="F1567" t="s">
        <v>8191</v>
      </c>
      <c r="G1567" t="s">
        <v>8186</v>
      </c>
      <c r="H1567" s="4">
        <v>45184</v>
      </c>
    </row>
    <row r="1568" spans="1:8" x14ac:dyDescent="0.3">
      <c r="A1568">
        <v>3548365</v>
      </c>
      <c r="B1568">
        <v>6535672015</v>
      </c>
      <c r="C1568">
        <v>4758426</v>
      </c>
      <c r="D1568">
        <v>3</v>
      </c>
      <c r="E1568" t="s">
        <v>8194</v>
      </c>
      <c r="F1568" t="s">
        <v>8185</v>
      </c>
      <c r="G1568" t="s">
        <v>8186</v>
      </c>
      <c r="H1568" s="4">
        <v>45051</v>
      </c>
    </row>
    <row r="1569" spans="1:8" x14ac:dyDescent="0.3">
      <c r="A1569">
        <v>2434820</v>
      </c>
      <c r="B1569">
        <v>6999060704</v>
      </c>
      <c r="C1569">
        <v>15534747</v>
      </c>
      <c r="D1569">
        <v>5</v>
      </c>
      <c r="E1569" t="s">
        <v>8209</v>
      </c>
      <c r="F1569" t="s">
        <v>8191</v>
      </c>
      <c r="G1569" t="s">
        <v>8192</v>
      </c>
      <c r="H1569" s="4">
        <v>45044</v>
      </c>
    </row>
    <row r="1570" spans="1:8" x14ac:dyDescent="0.3">
      <c r="A1570">
        <v>7040880</v>
      </c>
      <c r="B1570">
        <v>9403732731</v>
      </c>
      <c r="C1570">
        <v>73393269</v>
      </c>
      <c r="D1570">
        <v>5</v>
      </c>
      <c r="E1570" t="s">
        <v>8190</v>
      </c>
      <c r="F1570" t="s">
        <v>8191</v>
      </c>
      <c r="G1570" t="s">
        <v>8192</v>
      </c>
      <c r="H1570" s="4">
        <v>45438</v>
      </c>
    </row>
    <row r="1571" spans="1:8" x14ac:dyDescent="0.3">
      <c r="A1571">
        <v>906286</v>
      </c>
      <c r="B1571">
        <v>5649255352</v>
      </c>
      <c r="C1571">
        <v>84119685</v>
      </c>
      <c r="D1571">
        <v>4</v>
      </c>
      <c r="E1571" t="s">
        <v>8197</v>
      </c>
      <c r="F1571" t="s">
        <v>8182</v>
      </c>
      <c r="G1571" t="s">
        <v>8192</v>
      </c>
      <c r="H1571" s="4">
        <v>45595</v>
      </c>
    </row>
    <row r="1572" spans="1:8" x14ac:dyDescent="0.3">
      <c r="A1572">
        <v>7109416</v>
      </c>
      <c r="B1572">
        <v>5034409841</v>
      </c>
      <c r="C1572">
        <v>46629917</v>
      </c>
      <c r="D1572">
        <v>3</v>
      </c>
      <c r="E1572" t="s">
        <v>8198</v>
      </c>
      <c r="F1572" t="s">
        <v>8191</v>
      </c>
      <c r="G1572" t="s">
        <v>8183</v>
      </c>
      <c r="H1572" s="4">
        <v>45153</v>
      </c>
    </row>
    <row r="1573" spans="1:8" x14ac:dyDescent="0.3">
      <c r="A1573">
        <v>521542</v>
      </c>
      <c r="B1573">
        <v>9072111617</v>
      </c>
      <c r="C1573">
        <v>49985597</v>
      </c>
      <c r="D1573">
        <v>2</v>
      </c>
      <c r="E1573" t="s">
        <v>8206</v>
      </c>
      <c r="F1573" t="s">
        <v>8185</v>
      </c>
      <c r="G1573" t="s">
        <v>8186</v>
      </c>
      <c r="H1573" s="4">
        <v>45550</v>
      </c>
    </row>
    <row r="1574" spans="1:8" x14ac:dyDescent="0.3">
      <c r="A1574">
        <v>5863363</v>
      </c>
      <c r="B1574">
        <v>9556880451</v>
      </c>
      <c r="C1574">
        <v>48778633</v>
      </c>
      <c r="D1574">
        <v>4</v>
      </c>
      <c r="E1574" t="s">
        <v>8198</v>
      </c>
      <c r="F1574" t="s">
        <v>8182</v>
      </c>
      <c r="G1574" t="s">
        <v>8183</v>
      </c>
      <c r="H1574" s="4">
        <v>45207</v>
      </c>
    </row>
    <row r="1575" spans="1:8" x14ac:dyDescent="0.3">
      <c r="A1575">
        <v>5950845</v>
      </c>
      <c r="B1575">
        <v>4602796463</v>
      </c>
      <c r="C1575">
        <v>22047134</v>
      </c>
      <c r="D1575">
        <v>2</v>
      </c>
      <c r="E1575" t="s">
        <v>8200</v>
      </c>
      <c r="F1575" t="s">
        <v>8182</v>
      </c>
      <c r="G1575" t="s">
        <v>8186</v>
      </c>
      <c r="H1575" s="4">
        <v>45547</v>
      </c>
    </row>
    <row r="1576" spans="1:8" x14ac:dyDescent="0.3">
      <c r="A1576">
        <v>6268912</v>
      </c>
      <c r="B1576">
        <v>6061353924</v>
      </c>
      <c r="C1576">
        <v>49241309</v>
      </c>
      <c r="D1576">
        <v>5</v>
      </c>
      <c r="E1576" t="s">
        <v>8203</v>
      </c>
      <c r="F1576" t="s">
        <v>8185</v>
      </c>
      <c r="G1576" t="s">
        <v>8192</v>
      </c>
      <c r="H1576" s="4">
        <v>45354</v>
      </c>
    </row>
    <row r="1577" spans="1:8" x14ac:dyDescent="0.3">
      <c r="A1577">
        <v>5564520</v>
      </c>
      <c r="B1577">
        <v>4366519080</v>
      </c>
      <c r="C1577">
        <v>63339001</v>
      </c>
      <c r="D1577">
        <v>5</v>
      </c>
      <c r="E1577" t="s">
        <v>8212</v>
      </c>
      <c r="F1577" t="s">
        <v>8189</v>
      </c>
      <c r="G1577" t="s">
        <v>8192</v>
      </c>
      <c r="H1577" s="4">
        <v>45075</v>
      </c>
    </row>
    <row r="1578" spans="1:8" x14ac:dyDescent="0.3">
      <c r="A1578">
        <v>1885638</v>
      </c>
      <c r="B1578">
        <v>1324817141</v>
      </c>
      <c r="C1578">
        <v>71694275</v>
      </c>
      <c r="D1578">
        <v>4</v>
      </c>
      <c r="E1578" t="s">
        <v>8211</v>
      </c>
      <c r="F1578" t="s">
        <v>8185</v>
      </c>
      <c r="G1578" t="s">
        <v>8192</v>
      </c>
      <c r="H1578" s="4">
        <v>45155</v>
      </c>
    </row>
    <row r="1579" spans="1:8" x14ac:dyDescent="0.3">
      <c r="A1579">
        <v>6933855</v>
      </c>
      <c r="B1579">
        <v>5419080144</v>
      </c>
      <c r="C1579">
        <v>55404382</v>
      </c>
      <c r="D1579">
        <v>3</v>
      </c>
      <c r="E1579" t="s">
        <v>8196</v>
      </c>
      <c r="F1579" t="s">
        <v>8191</v>
      </c>
      <c r="G1579" t="s">
        <v>8183</v>
      </c>
      <c r="H1579" s="4">
        <v>45597</v>
      </c>
    </row>
    <row r="1580" spans="1:8" x14ac:dyDescent="0.3">
      <c r="A1580">
        <v>1882628</v>
      </c>
      <c r="B1580">
        <v>8813470284</v>
      </c>
      <c r="C1580">
        <v>57537308</v>
      </c>
      <c r="D1580">
        <v>5</v>
      </c>
      <c r="E1580" t="s">
        <v>8190</v>
      </c>
      <c r="F1580" t="s">
        <v>8182</v>
      </c>
      <c r="G1580" t="s">
        <v>8192</v>
      </c>
      <c r="H1580" s="4">
        <v>45295</v>
      </c>
    </row>
    <row r="1581" spans="1:8" x14ac:dyDescent="0.3">
      <c r="A1581">
        <v>6472516</v>
      </c>
      <c r="B1581">
        <v>3182992799</v>
      </c>
      <c r="C1581">
        <v>81906973</v>
      </c>
      <c r="D1581">
        <v>3</v>
      </c>
      <c r="E1581" t="s">
        <v>8193</v>
      </c>
      <c r="F1581" t="s">
        <v>8182</v>
      </c>
      <c r="G1581" t="s">
        <v>8186</v>
      </c>
      <c r="H1581" s="4">
        <v>45217</v>
      </c>
    </row>
    <row r="1582" spans="1:8" x14ac:dyDescent="0.3">
      <c r="A1582">
        <v>1780948</v>
      </c>
      <c r="B1582">
        <v>7792996715</v>
      </c>
      <c r="C1582">
        <v>22081691</v>
      </c>
      <c r="D1582">
        <v>3</v>
      </c>
      <c r="E1582" t="s">
        <v>8198</v>
      </c>
      <c r="F1582" t="s">
        <v>8185</v>
      </c>
      <c r="G1582" t="s">
        <v>8183</v>
      </c>
      <c r="H1582" s="4">
        <v>45294</v>
      </c>
    </row>
    <row r="1583" spans="1:8" x14ac:dyDescent="0.3">
      <c r="A1583">
        <v>8600331</v>
      </c>
      <c r="B1583">
        <v>6962624734</v>
      </c>
      <c r="C1583">
        <v>88866835</v>
      </c>
      <c r="D1583">
        <v>4</v>
      </c>
      <c r="E1583" t="s">
        <v>8204</v>
      </c>
      <c r="F1583" t="s">
        <v>8185</v>
      </c>
      <c r="G1583" t="s">
        <v>8192</v>
      </c>
      <c r="H1583" s="4">
        <v>45043</v>
      </c>
    </row>
    <row r="1584" spans="1:8" x14ac:dyDescent="0.3">
      <c r="A1584">
        <v>6278165</v>
      </c>
      <c r="B1584">
        <v>5948662456</v>
      </c>
      <c r="C1584">
        <v>35988028</v>
      </c>
      <c r="D1584">
        <v>3</v>
      </c>
      <c r="E1584" t="s">
        <v>8195</v>
      </c>
      <c r="F1584" t="s">
        <v>8189</v>
      </c>
      <c r="G1584" t="s">
        <v>8183</v>
      </c>
      <c r="H1584" s="4">
        <v>45106</v>
      </c>
    </row>
    <row r="1585" spans="1:8" x14ac:dyDescent="0.3">
      <c r="A1585">
        <v>5974448</v>
      </c>
      <c r="B1585">
        <v>3395675979</v>
      </c>
      <c r="C1585">
        <v>88202341</v>
      </c>
      <c r="D1585">
        <v>4</v>
      </c>
      <c r="E1585" t="s">
        <v>8198</v>
      </c>
      <c r="F1585" t="s">
        <v>8185</v>
      </c>
      <c r="G1585" t="s">
        <v>8183</v>
      </c>
      <c r="H1585" s="4">
        <v>45087</v>
      </c>
    </row>
    <row r="1586" spans="1:8" x14ac:dyDescent="0.3">
      <c r="A1586">
        <v>7720023</v>
      </c>
      <c r="B1586">
        <v>7550368787</v>
      </c>
      <c r="C1586">
        <v>51592174</v>
      </c>
      <c r="D1586">
        <v>4</v>
      </c>
      <c r="E1586" t="s">
        <v>8212</v>
      </c>
      <c r="F1586" t="s">
        <v>8191</v>
      </c>
      <c r="G1586" t="s">
        <v>8192</v>
      </c>
      <c r="H1586" s="4">
        <v>45290</v>
      </c>
    </row>
    <row r="1587" spans="1:8" x14ac:dyDescent="0.3">
      <c r="A1587">
        <v>4357427</v>
      </c>
      <c r="B1587">
        <v>8357671697</v>
      </c>
      <c r="C1587">
        <v>97388817</v>
      </c>
      <c r="D1587">
        <v>3</v>
      </c>
      <c r="E1587" t="s">
        <v>8194</v>
      </c>
      <c r="F1587" t="s">
        <v>8189</v>
      </c>
      <c r="G1587" t="s">
        <v>8186</v>
      </c>
      <c r="H1587" s="4">
        <v>45396</v>
      </c>
    </row>
    <row r="1588" spans="1:8" x14ac:dyDescent="0.3">
      <c r="A1588">
        <v>7209600</v>
      </c>
      <c r="B1588">
        <v>9600704922</v>
      </c>
      <c r="C1588">
        <v>90372221</v>
      </c>
      <c r="D1588">
        <v>3</v>
      </c>
      <c r="E1588" t="s">
        <v>8208</v>
      </c>
      <c r="F1588" t="s">
        <v>8191</v>
      </c>
      <c r="G1588" t="s">
        <v>8186</v>
      </c>
      <c r="H1588" s="4">
        <v>45243</v>
      </c>
    </row>
    <row r="1589" spans="1:8" x14ac:dyDescent="0.3">
      <c r="A1589">
        <v>4521726</v>
      </c>
      <c r="B1589">
        <v>9915229426</v>
      </c>
      <c r="C1589">
        <v>12832151</v>
      </c>
      <c r="D1589">
        <v>2</v>
      </c>
      <c r="E1589" t="s">
        <v>8201</v>
      </c>
      <c r="F1589" t="s">
        <v>8191</v>
      </c>
      <c r="G1589" t="s">
        <v>8186</v>
      </c>
      <c r="H1589" s="4">
        <v>45325</v>
      </c>
    </row>
    <row r="1590" spans="1:8" x14ac:dyDescent="0.3">
      <c r="A1590">
        <v>6861653</v>
      </c>
      <c r="B1590">
        <v>9927474026</v>
      </c>
      <c r="C1590">
        <v>94137242</v>
      </c>
      <c r="D1590">
        <v>4</v>
      </c>
      <c r="E1590" t="s">
        <v>8187</v>
      </c>
      <c r="F1590" t="s">
        <v>8191</v>
      </c>
      <c r="G1590" t="s">
        <v>8183</v>
      </c>
      <c r="H1590" s="4">
        <v>45013</v>
      </c>
    </row>
    <row r="1591" spans="1:8" x14ac:dyDescent="0.3">
      <c r="A1591">
        <v>6134638</v>
      </c>
      <c r="B1591">
        <v>6310535397</v>
      </c>
      <c r="C1591">
        <v>21461764</v>
      </c>
      <c r="D1591">
        <v>1</v>
      </c>
      <c r="E1591" t="s">
        <v>8194</v>
      </c>
      <c r="F1591" t="s">
        <v>8189</v>
      </c>
      <c r="G1591" t="s">
        <v>8186</v>
      </c>
      <c r="H1591" s="4">
        <v>45072</v>
      </c>
    </row>
    <row r="1592" spans="1:8" x14ac:dyDescent="0.3">
      <c r="A1592">
        <v>3123642</v>
      </c>
      <c r="B1592">
        <v>8045941430</v>
      </c>
      <c r="C1592">
        <v>67829645</v>
      </c>
      <c r="D1592">
        <v>3</v>
      </c>
      <c r="E1592" t="s">
        <v>8196</v>
      </c>
      <c r="F1592" t="s">
        <v>8182</v>
      </c>
      <c r="G1592" t="s">
        <v>8183</v>
      </c>
      <c r="H1592" s="4">
        <v>45070</v>
      </c>
    </row>
    <row r="1593" spans="1:8" x14ac:dyDescent="0.3">
      <c r="A1593">
        <v>1070868</v>
      </c>
      <c r="B1593">
        <v>4390394582</v>
      </c>
      <c r="C1593">
        <v>49795571</v>
      </c>
      <c r="D1593">
        <v>3</v>
      </c>
      <c r="E1593" t="s">
        <v>8208</v>
      </c>
      <c r="F1593" t="s">
        <v>8182</v>
      </c>
      <c r="G1593" t="s">
        <v>8186</v>
      </c>
      <c r="H1593" s="4">
        <v>45598</v>
      </c>
    </row>
    <row r="1594" spans="1:8" x14ac:dyDescent="0.3">
      <c r="A1594">
        <v>4075027</v>
      </c>
      <c r="B1594">
        <v>5062545226</v>
      </c>
      <c r="C1594">
        <v>84275450</v>
      </c>
      <c r="D1594">
        <v>4</v>
      </c>
      <c r="E1594" t="s">
        <v>8198</v>
      </c>
      <c r="F1594" t="s">
        <v>8191</v>
      </c>
      <c r="G1594" t="s">
        <v>8183</v>
      </c>
      <c r="H1594" s="4">
        <v>45258</v>
      </c>
    </row>
    <row r="1595" spans="1:8" x14ac:dyDescent="0.3">
      <c r="A1595">
        <v>6131863</v>
      </c>
      <c r="B1595">
        <v>2836701831</v>
      </c>
      <c r="C1595">
        <v>62323608</v>
      </c>
      <c r="D1595">
        <v>2</v>
      </c>
      <c r="E1595" t="s">
        <v>8194</v>
      </c>
      <c r="F1595" t="s">
        <v>8185</v>
      </c>
      <c r="G1595" t="s">
        <v>8186</v>
      </c>
      <c r="H1595" s="4">
        <v>45456</v>
      </c>
    </row>
    <row r="1596" spans="1:8" x14ac:dyDescent="0.3">
      <c r="A1596">
        <v>696872</v>
      </c>
      <c r="B1596">
        <v>4115492281</v>
      </c>
      <c r="C1596">
        <v>32540616</v>
      </c>
      <c r="D1596">
        <v>3</v>
      </c>
      <c r="E1596" t="s">
        <v>8196</v>
      </c>
      <c r="F1596" t="s">
        <v>8189</v>
      </c>
      <c r="G1596" t="s">
        <v>8183</v>
      </c>
      <c r="H1596" s="4">
        <v>45298</v>
      </c>
    </row>
    <row r="1597" spans="1:8" x14ac:dyDescent="0.3">
      <c r="A1597">
        <v>6204921</v>
      </c>
      <c r="B1597">
        <v>3554645781</v>
      </c>
      <c r="C1597">
        <v>26227445</v>
      </c>
      <c r="D1597">
        <v>3</v>
      </c>
      <c r="E1597" t="s">
        <v>8198</v>
      </c>
      <c r="F1597" t="s">
        <v>8189</v>
      </c>
      <c r="G1597" t="s">
        <v>8183</v>
      </c>
      <c r="H1597" s="4">
        <v>45407</v>
      </c>
    </row>
    <row r="1598" spans="1:8" x14ac:dyDescent="0.3">
      <c r="A1598">
        <v>6056192</v>
      </c>
      <c r="B1598">
        <v>3983605701</v>
      </c>
      <c r="C1598">
        <v>19067680</v>
      </c>
      <c r="D1598">
        <v>1</v>
      </c>
      <c r="E1598" t="s">
        <v>8201</v>
      </c>
      <c r="F1598" t="s">
        <v>8182</v>
      </c>
      <c r="G1598" t="s">
        <v>8186</v>
      </c>
      <c r="H1598" s="4">
        <v>45318</v>
      </c>
    </row>
    <row r="1599" spans="1:8" x14ac:dyDescent="0.3">
      <c r="A1599">
        <v>9231567</v>
      </c>
      <c r="B1599">
        <v>8581516385</v>
      </c>
      <c r="C1599">
        <v>8241122</v>
      </c>
      <c r="D1599">
        <v>4</v>
      </c>
      <c r="E1599" t="s">
        <v>8198</v>
      </c>
      <c r="F1599" t="s">
        <v>8191</v>
      </c>
      <c r="G1599" t="s">
        <v>8183</v>
      </c>
      <c r="H1599" s="4">
        <v>45274</v>
      </c>
    </row>
    <row r="1600" spans="1:8" x14ac:dyDescent="0.3">
      <c r="A1600">
        <v>4960526</v>
      </c>
      <c r="B1600">
        <v>8290229112</v>
      </c>
      <c r="C1600">
        <v>88923048</v>
      </c>
      <c r="D1600">
        <v>4</v>
      </c>
      <c r="E1600" t="s">
        <v>8187</v>
      </c>
      <c r="F1600" t="s">
        <v>8182</v>
      </c>
      <c r="G1600" t="s">
        <v>8183</v>
      </c>
      <c r="H1600" s="4">
        <v>45360</v>
      </c>
    </row>
    <row r="1601" spans="1:8" x14ac:dyDescent="0.3">
      <c r="A1601">
        <v>9621239</v>
      </c>
      <c r="B1601">
        <v>1195560119</v>
      </c>
      <c r="C1601">
        <v>83039559</v>
      </c>
      <c r="D1601">
        <v>4</v>
      </c>
      <c r="E1601" t="s">
        <v>8210</v>
      </c>
      <c r="F1601" t="s">
        <v>8185</v>
      </c>
      <c r="G1601" t="s">
        <v>8192</v>
      </c>
      <c r="H1601" s="4">
        <v>45019</v>
      </c>
    </row>
    <row r="1602" spans="1:8" x14ac:dyDescent="0.3">
      <c r="A1602">
        <v>6030761</v>
      </c>
      <c r="B1602">
        <v>5077327994</v>
      </c>
      <c r="C1602">
        <v>243838</v>
      </c>
      <c r="D1602">
        <v>4</v>
      </c>
      <c r="E1602" t="s">
        <v>8196</v>
      </c>
      <c r="F1602" t="s">
        <v>8185</v>
      </c>
      <c r="G1602" t="s">
        <v>8183</v>
      </c>
      <c r="H1602" s="4">
        <v>45139</v>
      </c>
    </row>
    <row r="1603" spans="1:8" x14ac:dyDescent="0.3">
      <c r="A1603">
        <v>6983952</v>
      </c>
      <c r="B1603">
        <v>2945185661</v>
      </c>
      <c r="C1603">
        <v>81102955</v>
      </c>
      <c r="D1603">
        <v>4</v>
      </c>
      <c r="E1603" t="s">
        <v>8205</v>
      </c>
      <c r="F1603" t="s">
        <v>8182</v>
      </c>
      <c r="G1603" t="s">
        <v>8192</v>
      </c>
      <c r="H1603" s="4">
        <v>45116</v>
      </c>
    </row>
    <row r="1604" spans="1:8" x14ac:dyDescent="0.3">
      <c r="A1604">
        <v>7128156</v>
      </c>
      <c r="B1604">
        <v>3951005873</v>
      </c>
      <c r="C1604">
        <v>52085702</v>
      </c>
      <c r="D1604">
        <v>1</v>
      </c>
      <c r="E1604" t="s">
        <v>8193</v>
      </c>
      <c r="F1604" t="s">
        <v>8182</v>
      </c>
      <c r="G1604" t="s">
        <v>8186</v>
      </c>
      <c r="H1604" s="4">
        <v>45568</v>
      </c>
    </row>
    <row r="1605" spans="1:8" x14ac:dyDescent="0.3">
      <c r="A1605">
        <v>9989662</v>
      </c>
      <c r="B1605">
        <v>3490816523</v>
      </c>
      <c r="C1605">
        <v>25128143</v>
      </c>
      <c r="D1605">
        <v>2</v>
      </c>
      <c r="E1605" t="s">
        <v>8188</v>
      </c>
      <c r="F1605" t="s">
        <v>8182</v>
      </c>
      <c r="G1605" t="s">
        <v>8186</v>
      </c>
      <c r="H1605" s="4">
        <v>45318</v>
      </c>
    </row>
    <row r="1606" spans="1:8" x14ac:dyDescent="0.3">
      <c r="A1606">
        <v>3510523</v>
      </c>
      <c r="B1606">
        <v>6739114301</v>
      </c>
      <c r="C1606">
        <v>51544662</v>
      </c>
      <c r="D1606">
        <v>4</v>
      </c>
      <c r="E1606" t="s">
        <v>8212</v>
      </c>
      <c r="F1606" t="s">
        <v>8182</v>
      </c>
      <c r="G1606" t="s">
        <v>8192</v>
      </c>
      <c r="H1606" s="4">
        <v>45011</v>
      </c>
    </row>
    <row r="1607" spans="1:8" x14ac:dyDescent="0.3">
      <c r="A1607">
        <v>4229013</v>
      </c>
      <c r="B1607">
        <v>5728818155</v>
      </c>
      <c r="C1607">
        <v>31000129</v>
      </c>
      <c r="D1607">
        <v>3</v>
      </c>
      <c r="E1607" t="s">
        <v>8194</v>
      </c>
      <c r="F1607" t="s">
        <v>8191</v>
      </c>
      <c r="G1607" t="s">
        <v>8186</v>
      </c>
      <c r="H1607" s="4">
        <v>45233</v>
      </c>
    </row>
    <row r="1608" spans="1:8" x14ac:dyDescent="0.3">
      <c r="A1608">
        <v>2091825</v>
      </c>
      <c r="B1608">
        <v>7713651693</v>
      </c>
      <c r="C1608">
        <v>8351747</v>
      </c>
      <c r="D1608">
        <v>5</v>
      </c>
      <c r="E1608" t="s">
        <v>8212</v>
      </c>
      <c r="F1608" t="s">
        <v>8182</v>
      </c>
      <c r="G1608" t="s">
        <v>8192</v>
      </c>
      <c r="H1608" s="4">
        <v>45145</v>
      </c>
    </row>
    <row r="1609" spans="1:8" x14ac:dyDescent="0.3">
      <c r="A1609">
        <v>5009643</v>
      </c>
      <c r="B1609">
        <v>5452048621</v>
      </c>
      <c r="C1609">
        <v>22483684</v>
      </c>
      <c r="D1609">
        <v>3</v>
      </c>
      <c r="E1609" t="s">
        <v>8181</v>
      </c>
      <c r="F1609" t="s">
        <v>8191</v>
      </c>
      <c r="G1609" t="s">
        <v>8183</v>
      </c>
      <c r="H1609" s="4">
        <v>45587</v>
      </c>
    </row>
    <row r="1610" spans="1:8" x14ac:dyDescent="0.3">
      <c r="A1610">
        <v>473283</v>
      </c>
      <c r="B1610">
        <v>2297027645</v>
      </c>
      <c r="C1610">
        <v>36578947</v>
      </c>
      <c r="D1610">
        <v>3</v>
      </c>
      <c r="E1610" t="s">
        <v>8199</v>
      </c>
      <c r="F1610" t="s">
        <v>8185</v>
      </c>
      <c r="G1610" t="s">
        <v>8186</v>
      </c>
      <c r="H1610" s="4">
        <v>45399</v>
      </c>
    </row>
    <row r="1611" spans="1:8" x14ac:dyDescent="0.3">
      <c r="A1611">
        <v>6005487</v>
      </c>
      <c r="B1611">
        <v>2438302298</v>
      </c>
      <c r="C1611">
        <v>77862447</v>
      </c>
      <c r="D1611">
        <v>3</v>
      </c>
      <c r="E1611" t="s">
        <v>8195</v>
      </c>
      <c r="F1611" t="s">
        <v>8182</v>
      </c>
      <c r="G1611" t="s">
        <v>8183</v>
      </c>
      <c r="H1611" s="4">
        <v>45040</v>
      </c>
    </row>
    <row r="1612" spans="1:8" x14ac:dyDescent="0.3">
      <c r="A1612">
        <v>3232752</v>
      </c>
      <c r="B1612">
        <v>578811216</v>
      </c>
      <c r="C1612">
        <v>75739462</v>
      </c>
      <c r="D1612">
        <v>3</v>
      </c>
      <c r="E1612" t="s">
        <v>8202</v>
      </c>
      <c r="F1612" t="s">
        <v>8191</v>
      </c>
      <c r="G1612" t="s">
        <v>8186</v>
      </c>
      <c r="H1612" s="4">
        <v>45461</v>
      </c>
    </row>
    <row r="1613" spans="1:8" x14ac:dyDescent="0.3">
      <c r="A1613">
        <v>7299954</v>
      </c>
      <c r="B1613">
        <v>8684710720</v>
      </c>
      <c r="C1613">
        <v>74172010</v>
      </c>
      <c r="D1613">
        <v>4</v>
      </c>
      <c r="E1613" t="s">
        <v>8181</v>
      </c>
      <c r="F1613" t="s">
        <v>8185</v>
      </c>
      <c r="G1613" t="s">
        <v>8183</v>
      </c>
      <c r="H1613" s="4">
        <v>45181</v>
      </c>
    </row>
    <row r="1614" spans="1:8" x14ac:dyDescent="0.3">
      <c r="A1614">
        <v>2467868</v>
      </c>
      <c r="B1614">
        <v>1249797614</v>
      </c>
      <c r="C1614">
        <v>54797119</v>
      </c>
      <c r="D1614">
        <v>2</v>
      </c>
      <c r="E1614" t="s">
        <v>8199</v>
      </c>
      <c r="F1614" t="s">
        <v>8189</v>
      </c>
      <c r="G1614" t="s">
        <v>8186</v>
      </c>
      <c r="H1614" s="4">
        <v>45470</v>
      </c>
    </row>
    <row r="1615" spans="1:8" x14ac:dyDescent="0.3">
      <c r="A1615">
        <v>1459705</v>
      </c>
      <c r="B1615">
        <v>8013026217</v>
      </c>
      <c r="C1615">
        <v>52337289</v>
      </c>
      <c r="D1615">
        <v>4</v>
      </c>
      <c r="E1615" t="s">
        <v>8190</v>
      </c>
      <c r="F1615" t="s">
        <v>8182</v>
      </c>
      <c r="G1615" t="s">
        <v>8192</v>
      </c>
      <c r="H1615" s="4">
        <v>45006</v>
      </c>
    </row>
    <row r="1616" spans="1:8" x14ac:dyDescent="0.3">
      <c r="A1616">
        <v>8571174</v>
      </c>
      <c r="B1616">
        <v>5421697986</v>
      </c>
      <c r="C1616">
        <v>95971469</v>
      </c>
      <c r="D1616">
        <v>4</v>
      </c>
      <c r="E1616" t="s">
        <v>8203</v>
      </c>
      <c r="F1616" t="s">
        <v>8182</v>
      </c>
      <c r="G1616" t="s">
        <v>8192</v>
      </c>
      <c r="H1616" s="4">
        <v>45072</v>
      </c>
    </row>
    <row r="1617" spans="1:8" x14ac:dyDescent="0.3">
      <c r="A1617">
        <v>4603850</v>
      </c>
      <c r="B1617">
        <v>8922741261</v>
      </c>
      <c r="C1617">
        <v>22133362</v>
      </c>
      <c r="D1617">
        <v>4</v>
      </c>
      <c r="E1617" t="s">
        <v>8209</v>
      </c>
      <c r="F1617" t="s">
        <v>8182</v>
      </c>
      <c r="G1617" t="s">
        <v>8192</v>
      </c>
      <c r="H1617" s="4">
        <v>45515</v>
      </c>
    </row>
    <row r="1618" spans="1:8" x14ac:dyDescent="0.3">
      <c r="A1618">
        <v>2769312</v>
      </c>
      <c r="B1618">
        <v>3441102335</v>
      </c>
      <c r="C1618">
        <v>12077371</v>
      </c>
      <c r="D1618">
        <v>3</v>
      </c>
      <c r="E1618" t="s">
        <v>8195</v>
      </c>
      <c r="F1618" t="s">
        <v>8191</v>
      </c>
      <c r="G1618" t="s">
        <v>8183</v>
      </c>
      <c r="H1618" s="4">
        <v>45234</v>
      </c>
    </row>
    <row r="1619" spans="1:8" x14ac:dyDescent="0.3">
      <c r="A1619">
        <v>8679133</v>
      </c>
      <c r="B1619">
        <v>6065607924</v>
      </c>
      <c r="C1619">
        <v>91868185</v>
      </c>
      <c r="D1619">
        <v>4</v>
      </c>
      <c r="E1619" t="s">
        <v>8205</v>
      </c>
      <c r="F1619" t="s">
        <v>8191</v>
      </c>
      <c r="G1619" t="s">
        <v>8192</v>
      </c>
      <c r="H1619" s="4">
        <v>45420</v>
      </c>
    </row>
    <row r="1620" spans="1:8" x14ac:dyDescent="0.3">
      <c r="A1620">
        <v>8080342</v>
      </c>
      <c r="B1620">
        <v>5153395650</v>
      </c>
      <c r="C1620">
        <v>94033330</v>
      </c>
      <c r="D1620">
        <v>3</v>
      </c>
      <c r="E1620" t="s">
        <v>8184</v>
      </c>
      <c r="F1620" t="s">
        <v>8191</v>
      </c>
      <c r="G1620" t="s">
        <v>8186</v>
      </c>
      <c r="H1620" s="4">
        <v>45008</v>
      </c>
    </row>
    <row r="1621" spans="1:8" x14ac:dyDescent="0.3">
      <c r="A1621">
        <v>6743516</v>
      </c>
      <c r="B1621">
        <v>2215235447</v>
      </c>
      <c r="C1621">
        <v>88215615</v>
      </c>
      <c r="D1621">
        <v>4</v>
      </c>
      <c r="E1621" t="s">
        <v>8196</v>
      </c>
      <c r="F1621" t="s">
        <v>8182</v>
      </c>
      <c r="G1621" t="s">
        <v>8183</v>
      </c>
      <c r="H1621" s="4">
        <v>45551</v>
      </c>
    </row>
    <row r="1622" spans="1:8" x14ac:dyDescent="0.3">
      <c r="A1622">
        <v>9343709</v>
      </c>
      <c r="B1622">
        <v>5678676134</v>
      </c>
      <c r="C1622">
        <v>76917159</v>
      </c>
      <c r="D1622">
        <v>4</v>
      </c>
      <c r="E1622" t="s">
        <v>8195</v>
      </c>
      <c r="F1622" t="s">
        <v>8182</v>
      </c>
      <c r="G1622" t="s">
        <v>8183</v>
      </c>
      <c r="H1622" s="4">
        <v>45556</v>
      </c>
    </row>
    <row r="1623" spans="1:8" x14ac:dyDescent="0.3">
      <c r="A1623">
        <v>1083982</v>
      </c>
      <c r="B1623">
        <v>5045588926</v>
      </c>
      <c r="C1623">
        <v>67092149</v>
      </c>
      <c r="D1623">
        <v>5</v>
      </c>
      <c r="E1623" t="s">
        <v>8212</v>
      </c>
      <c r="F1623" t="s">
        <v>8191</v>
      </c>
      <c r="G1623" t="s">
        <v>8192</v>
      </c>
      <c r="H1623" s="4">
        <v>45111</v>
      </c>
    </row>
    <row r="1624" spans="1:8" x14ac:dyDescent="0.3">
      <c r="A1624">
        <v>8458335</v>
      </c>
      <c r="B1624">
        <v>1677502866</v>
      </c>
      <c r="C1624">
        <v>24644542</v>
      </c>
      <c r="D1624">
        <v>2</v>
      </c>
      <c r="E1624" t="s">
        <v>8188</v>
      </c>
      <c r="F1624" t="s">
        <v>8191</v>
      </c>
      <c r="G1624" t="s">
        <v>8186</v>
      </c>
      <c r="H1624" s="4">
        <v>45309</v>
      </c>
    </row>
    <row r="1625" spans="1:8" x14ac:dyDescent="0.3">
      <c r="A1625">
        <v>2913652</v>
      </c>
      <c r="B1625">
        <v>4777610024</v>
      </c>
      <c r="C1625">
        <v>81808190</v>
      </c>
      <c r="D1625">
        <v>5</v>
      </c>
      <c r="E1625" t="s">
        <v>8190</v>
      </c>
      <c r="F1625" t="s">
        <v>8185</v>
      </c>
      <c r="G1625" t="s">
        <v>8192</v>
      </c>
      <c r="H1625" s="4">
        <v>45437</v>
      </c>
    </row>
    <row r="1626" spans="1:8" x14ac:dyDescent="0.3">
      <c r="A1626">
        <v>1425264</v>
      </c>
      <c r="B1626">
        <v>477350788</v>
      </c>
      <c r="C1626">
        <v>3638834</v>
      </c>
      <c r="D1626">
        <v>4</v>
      </c>
      <c r="E1626" t="s">
        <v>8204</v>
      </c>
      <c r="F1626" t="s">
        <v>8189</v>
      </c>
      <c r="G1626" t="s">
        <v>8192</v>
      </c>
      <c r="H1626" s="4">
        <v>45211</v>
      </c>
    </row>
    <row r="1627" spans="1:8" x14ac:dyDescent="0.3">
      <c r="A1627">
        <v>4789313</v>
      </c>
      <c r="B1627">
        <v>4616699342</v>
      </c>
      <c r="C1627">
        <v>11446157</v>
      </c>
      <c r="D1627">
        <v>4</v>
      </c>
      <c r="E1627" t="s">
        <v>8196</v>
      </c>
      <c r="F1627" t="s">
        <v>8185</v>
      </c>
      <c r="G1627" t="s">
        <v>8183</v>
      </c>
      <c r="H1627" s="4">
        <v>45032</v>
      </c>
    </row>
    <row r="1628" spans="1:8" x14ac:dyDescent="0.3">
      <c r="A1628">
        <v>6897186</v>
      </c>
      <c r="B1628">
        <v>8849914077</v>
      </c>
      <c r="C1628">
        <v>32527479</v>
      </c>
      <c r="D1628">
        <v>4</v>
      </c>
      <c r="E1628" t="s">
        <v>8195</v>
      </c>
      <c r="F1628" t="s">
        <v>8182</v>
      </c>
      <c r="G1628" t="s">
        <v>8183</v>
      </c>
      <c r="H1628" s="4">
        <v>45321</v>
      </c>
    </row>
    <row r="1629" spans="1:8" x14ac:dyDescent="0.3">
      <c r="A1629">
        <v>8795566</v>
      </c>
      <c r="B1629">
        <v>9183435457</v>
      </c>
      <c r="C1629">
        <v>25722990</v>
      </c>
      <c r="D1629">
        <v>3</v>
      </c>
      <c r="E1629" t="s">
        <v>8184</v>
      </c>
      <c r="F1629" t="s">
        <v>8189</v>
      </c>
      <c r="G1629" t="s">
        <v>8186</v>
      </c>
      <c r="H1629" s="4">
        <v>45587</v>
      </c>
    </row>
    <row r="1630" spans="1:8" x14ac:dyDescent="0.3">
      <c r="A1630">
        <v>1790467</v>
      </c>
      <c r="B1630">
        <v>6922646336</v>
      </c>
      <c r="C1630">
        <v>92416428</v>
      </c>
      <c r="D1630">
        <v>4</v>
      </c>
      <c r="E1630" t="s">
        <v>8207</v>
      </c>
      <c r="F1630" t="s">
        <v>8185</v>
      </c>
      <c r="G1630" t="s">
        <v>8192</v>
      </c>
      <c r="H1630" s="4">
        <v>45101</v>
      </c>
    </row>
    <row r="1631" spans="1:8" x14ac:dyDescent="0.3">
      <c r="A1631">
        <v>5112150</v>
      </c>
      <c r="B1631">
        <v>3228806806</v>
      </c>
      <c r="C1631">
        <v>70543108</v>
      </c>
      <c r="D1631">
        <v>1</v>
      </c>
      <c r="E1631" t="s">
        <v>8208</v>
      </c>
      <c r="F1631" t="s">
        <v>8191</v>
      </c>
      <c r="G1631" t="s">
        <v>8186</v>
      </c>
      <c r="H1631" s="4">
        <v>45106</v>
      </c>
    </row>
    <row r="1632" spans="1:8" x14ac:dyDescent="0.3">
      <c r="A1632">
        <v>2751709</v>
      </c>
      <c r="B1632">
        <v>4893095476</v>
      </c>
      <c r="C1632">
        <v>21409946</v>
      </c>
      <c r="D1632">
        <v>4</v>
      </c>
      <c r="E1632" t="s">
        <v>8195</v>
      </c>
      <c r="F1632" t="s">
        <v>8191</v>
      </c>
      <c r="G1632" t="s">
        <v>8183</v>
      </c>
      <c r="H1632" s="4">
        <v>45569</v>
      </c>
    </row>
    <row r="1633" spans="1:8" x14ac:dyDescent="0.3">
      <c r="A1633">
        <v>3005599</v>
      </c>
      <c r="B1633">
        <v>7773468233</v>
      </c>
      <c r="C1633">
        <v>22210238</v>
      </c>
      <c r="D1633">
        <v>3</v>
      </c>
      <c r="E1633" t="s">
        <v>8196</v>
      </c>
      <c r="F1633" t="s">
        <v>8191</v>
      </c>
      <c r="G1633" t="s">
        <v>8183</v>
      </c>
      <c r="H1633" s="4">
        <v>45204</v>
      </c>
    </row>
    <row r="1634" spans="1:8" x14ac:dyDescent="0.3">
      <c r="A1634">
        <v>3939292</v>
      </c>
      <c r="B1634">
        <v>5928657526</v>
      </c>
      <c r="C1634">
        <v>22076522</v>
      </c>
      <c r="D1634">
        <v>3</v>
      </c>
      <c r="E1634" t="s">
        <v>8202</v>
      </c>
      <c r="F1634" t="s">
        <v>8185</v>
      </c>
      <c r="G1634" t="s">
        <v>8186</v>
      </c>
      <c r="H1634" s="4">
        <v>45213</v>
      </c>
    </row>
    <row r="1635" spans="1:8" x14ac:dyDescent="0.3">
      <c r="A1635">
        <v>4480394</v>
      </c>
      <c r="B1635">
        <v>4435936422</v>
      </c>
      <c r="C1635">
        <v>47206881</v>
      </c>
      <c r="D1635">
        <v>4</v>
      </c>
      <c r="E1635" t="s">
        <v>8207</v>
      </c>
      <c r="F1635" t="s">
        <v>8189</v>
      </c>
      <c r="G1635" t="s">
        <v>8192</v>
      </c>
      <c r="H1635" s="4">
        <v>45261</v>
      </c>
    </row>
    <row r="1636" spans="1:8" x14ac:dyDescent="0.3">
      <c r="A1636">
        <v>2566002</v>
      </c>
      <c r="B1636">
        <v>6031122324</v>
      </c>
      <c r="C1636">
        <v>28603182</v>
      </c>
      <c r="D1636">
        <v>1</v>
      </c>
      <c r="E1636" t="s">
        <v>8201</v>
      </c>
      <c r="F1636" t="s">
        <v>8189</v>
      </c>
      <c r="G1636" t="s">
        <v>8186</v>
      </c>
      <c r="H1636" s="4">
        <v>45468</v>
      </c>
    </row>
    <row r="1637" spans="1:8" x14ac:dyDescent="0.3">
      <c r="A1637">
        <v>2014440</v>
      </c>
      <c r="B1637">
        <v>7286969496</v>
      </c>
      <c r="C1637">
        <v>75913572</v>
      </c>
      <c r="D1637">
        <v>5</v>
      </c>
      <c r="E1637" t="s">
        <v>8210</v>
      </c>
      <c r="F1637" t="s">
        <v>8185</v>
      </c>
      <c r="G1637" t="s">
        <v>8192</v>
      </c>
      <c r="H1637" s="4">
        <v>45098</v>
      </c>
    </row>
    <row r="1638" spans="1:8" x14ac:dyDescent="0.3">
      <c r="A1638">
        <v>5023875</v>
      </c>
      <c r="B1638">
        <v>4665508413</v>
      </c>
      <c r="C1638">
        <v>77035814</v>
      </c>
      <c r="D1638">
        <v>4</v>
      </c>
      <c r="E1638" t="s">
        <v>8205</v>
      </c>
      <c r="F1638" t="s">
        <v>8182</v>
      </c>
      <c r="G1638" t="s">
        <v>8192</v>
      </c>
      <c r="H1638" s="4">
        <v>45232</v>
      </c>
    </row>
    <row r="1639" spans="1:8" x14ac:dyDescent="0.3">
      <c r="A1639">
        <v>3915365</v>
      </c>
      <c r="B1639">
        <v>9224598372</v>
      </c>
      <c r="C1639">
        <v>50015282</v>
      </c>
      <c r="D1639">
        <v>5</v>
      </c>
      <c r="E1639" t="s">
        <v>8190</v>
      </c>
      <c r="F1639" t="s">
        <v>8182</v>
      </c>
      <c r="G1639" t="s">
        <v>8192</v>
      </c>
      <c r="H1639" s="4">
        <v>45382</v>
      </c>
    </row>
    <row r="1640" spans="1:8" x14ac:dyDescent="0.3">
      <c r="A1640">
        <v>1899061</v>
      </c>
      <c r="B1640">
        <v>842020543</v>
      </c>
      <c r="C1640">
        <v>99231937</v>
      </c>
      <c r="D1640">
        <v>4</v>
      </c>
      <c r="E1640" t="s">
        <v>8187</v>
      </c>
      <c r="F1640" t="s">
        <v>8191</v>
      </c>
      <c r="G1640" t="s">
        <v>8183</v>
      </c>
      <c r="H1640" s="4">
        <v>45518</v>
      </c>
    </row>
    <row r="1641" spans="1:8" x14ac:dyDescent="0.3">
      <c r="A1641">
        <v>1516907</v>
      </c>
      <c r="B1641">
        <v>7237143327</v>
      </c>
      <c r="C1641">
        <v>96253172</v>
      </c>
      <c r="D1641">
        <v>3</v>
      </c>
      <c r="E1641" t="s">
        <v>8195</v>
      </c>
      <c r="F1641" t="s">
        <v>8191</v>
      </c>
      <c r="G1641" t="s">
        <v>8183</v>
      </c>
      <c r="H1641" s="4">
        <v>45086</v>
      </c>
    </row>
    <row r="1642" spans="1:8" x14ac:dyDescent="0.3">
      <c r="A1642">
        <v>5985753</v>
      </c>
      <c r="B1642">
        <v>5095141954</v>
      </c>
      <c r="C1642">
        <v>1469696</v>
      </c>
      <c r="D1642">
        <v>1</v>
      </c>
      <c r="E1642" t="s">
        <v>8194</v>
      </c>
      <c r="F1642" t="s">
        <v>8191</v>
      </c>
      <c r="G1642" t="s">
        <v>8186</v>
      </c>
      <c r="H1642" s="4">
        <v>45143</v>
      </c>
    </row>
    <row r="1643" spans="1:8" x14ac:dyDescent="0.3">
      <c r="A1643">
        <v>3045217</v>
      </c>
      <c r="B1643">
        <v>6229535077</v>
      </c>
      <c r="C1643">
        <v>77869660</v>
      </c>
      <c r="D1643">
        <v>2</v>
      </c>
      <c r="E1643" t="s">
        <v>8199</v>
      </c>
      <c r="F1643" t="s">
        <v>8189</v>
      </c>
      <c r="G1643" t="s">
        <v>8186</v>
      </c>
      <c r="H1643" s="4">
        <v>45383</v>
      </c>
    </row>
    <row r="1644" spans="1:8" x14ac:dyDescent="0.3">
      <c r="A1644">
        <v>1757691</v>
      </c>
      <c r="B1644">
        <v>2984879441</v>
      </c>
      <c r="C1644">
        <v>16379942</v>
      </c>
      <c r="D1644">
        <v>3</v>
      </c>
      <c r="E1644" t="s">
        <v>8195</v>
      </c>
      <c r="F1644" t="s">
        <v>8191</v>
      </c>
      <c r="G1644" t="s">
        <v>8183</v>
      </c>
      <c r="H1644" s="4">
        <v>45404</v>
      </c>
    </row>
    <row r="1645" spans="1:8" x14ac:dyDescent="0.3">
      <c r="A1645">
        <v>7612535</v>
      </c>
      <c r="B1645">
        <v>785895477</v>
      </c>
      <c r="C1645">
        <v>11389698</v>
      </c>
      <c r="D1645">
        <v>4</v>
      </c>
      <c r="E1645" t="s">
        <v>8198</v>
      </c>
      <c r="F1645" t="s">
        <v>8191</v>
      </c>
      <c r="G1645" t="s">
        <v>8183</v>
      </c>
      <c r="H1645" s="4">
        <v>45004</v>
      </c>
    </row>
    <row r="1646" spans="1:8" x14ac:dyDescent="0.3">
      <c r="A1646">
        <v>1919455</v>
      </c>
      <c r="B1646">
        <v>6220343481</v>
      </c>
      <c r="C1646">
        <v>79895967</v>
      </c>
      <c r="D1646">
        <v>4</v>
      </c>
      <c r="E1646" t="s">
        <v>8190</v>
      </c>
      <c r="F1646" t="s">
        <v>8185</v>
      </c>
      <c r="G1646" t="s">
        <v>8192</v>
      </c>
      <c r="H1646" s="4">
        <v>45079</v>
      </c>
    </row>
    <row r="1647" spans="1:8" x14ac:dyDescent="0.3">
      <c r="A1647">
        <v>9757714</v>
      </c>
      <c r="B1647">
        <v>5897343054</v>
      </c>
      <c r="C1647">
        <v>52815265</v>
      </c>
      <c r="D1647">
        <v>3</v>
      </c>
      <c r="E1647" t="s">
        <v>8187</v>
      </c>
      <c r="F1647" t="s">
        <v>8189</v>
      </c>
      <c r="G1647" t="s">
        <v>8183</v>
      </c>
      <c r="H1647" s="4">
        <v>45006</v>
      </c>
    </row>
    <row r="1648" spans="1:8" x14ac:dyDescent="0.3">
      <c r="A1648">
        <v>4344466</v>
      </c>
      <c r="B1648">
        <v>60465</v>
      </c>
      <c r="C1648">
        <v>15808945</v>
      </c>
      <c r="D1648">
        <v>4</v>
      </c>
      <c r="E1648" t="s">
        <v>8187</v>
      </c>
      <c r="F1648" t="s">
        <v>8191</v>
      </c>
      <c r="G1648" t="s">
        <v>8183</v>
      </c>
      <c r="H1648" s="4">
        <v>45588</v>
      </c>
    </row>
    <row r="1649" spans="1:8" x14ac:dyDescent="0.3">
      <c r="A1649">
        <v>3533710</v>
      </c>
      <c r="B1649">
        <v>2245476104</v>
      </c>
      <c r="C1649">
        <v>8628482</v>
      </c>
      <c r="D1649">
        <v>5</v>
      </c>
      <c r="E1649" t="s">
        <v>8205</v>
      </c>
      <c r="F1649" t="s">
        <v>8185</v>
      </c>
      <c r="G1649" t="s">
        <v>8192</v>
      </c>
      <c r="H1649" s="4">
        <v>45078</v>
      </c>
    </row>
    <row r="1650" spans="1:8" x14ac:dyDescent="0.3">
      <c r="A1650">
        <v>5974172</v>
      </c>
      <c r="B1650">
        <v>6347292505</v>
      </c>
      <c r="C1650">
        <v>83597876</v>
      </c>
      <c r="D1650">
        <v>4</v>
      </c>
      <c r="E1650" t="s">
        <v>8198</v>
      </c>
      <c r="F1650" t="s">
        <v>8189</v>
      </c>
      <c r="G1650" t="s">
        <v>8183</v>
      </c>
      <c r="H1650" s="4">
        <v>45467</v>
      </c>
    </row>
    <row r="1651" spans="1:8" x14ac:dyDescent="0.3">
      <c r="A1651">
        <v>1872177</v>
      </c>
      <c r="B1651">
        <v>8321900643</v>
      </c>
      <c r="C1651">
        <v>1655637</v>
      </c>
      <c r="D1651">
        <v>4</v>
      </c>
      <c r="E1651" t="s">
        <v>8209</v>
      </c>
      <c r="F1651" t="s">
        <v>8191</v>
      </c>
      <c r="G1651" t="s">
        <v>8192</v>
      </c>
      <c r="H1651" s="4">
        <v>45230</v>
      </c>
    </row>
    <row r="1652" spans="1:8" x14ac:dyDescent="0.3">
      <c r="A1652">
        <v>8019607</v>
      </c>
      <c r="B1652">
        <v>9639033064</v>
      </c>
      <c r="C1652">
        <v>20314691</v>
      </c>
      <c r="D1652">
        <v>4</v>
      </c>
      <c r="E1652" t="s">
        <v>8209</v>
      </c>
      <c r="F1652" t="s">
        <v>8191</v>
      </c>
      <c r="G1652" t="s">
        <v>8192</v>
      </c>
      <c r="H1652" s="4">
        <v>45519</v>
      </c>
    </row>
    <row r="1653" spans="1:8" x14ac:dyDescent="0.3">
      <c r="A1653">
        <v>3352610</v>
      </c>
      <c r="B1653">
        <v>2748368258</v>
      </c>
      <c r="C1653">
        <v>92404798</v>
      </c>
      <c r="D1653">
        <v>4</v>
      </c>
      <c r="E1653" t="s">
        <v>8211</v>
      </c>
      <c r="F1653" t="s">
        <v>8191</v>
      </c>
      <c r="G1653" t="s">
        <v>8192</v>
      </c>
      <c r="H1653" s="4">
        <v>45142</v>
      </c>
    </row>
    <row r="1654" spans="1:8" x14ac:dyDescent="0.3">
      <c r="A1654">
        <v>6463680</v>
      </c>
      <c r="B1654">
        <v>1444371693</v>
      </c>
      <c r="C1654">
        <v>9274874</v>
      </c>
      <c r="D1654">
        <v>4</v>
      </c>
      <c r="E1654" t="s">
        <v>8207</v>
      </c>
      <c r="F1654" t="s">
        <v>8189</v>
      </c>
      <c r="G1654" t="s">
        <v>8192</v>
      </c>
      <c r="H1654" s="4">
        <v>45052</v>
      </c>
    </row>
    <row r="1655" spans="1:8" x14ac:dyDescent="0.3">
      <c r="A1655">
        <v>3004769</v>
      </c>
      <c r="B1655">
        <v>7111342746</v>
      </c>
      <c r="C1655">
        <v>35459748</v>
      </c>
      <c r="D1655">
        <v>4</v>
      </c>
      <c r="E1655" t="s">
        <v>8181</v>
      </c>
      <c r="F1655" t="s">
        <v>8185</v>
      </c>
      <c r="G1655" t="s">
        <v>8183</v>
      </c>
      <c r="H1655" s="4">
        <v>45584</v>
      </c>
    </row>
    <row r="1656" spans="1:8" x14ac:dyDescent="0.3">
      <c r="A1656">
        <v>3961292</v>
      </c>
      <c r="B1656">
        <v>9457576236</v>
      </c>
      <c r="C1656">
        <v>80800079</v>
      </c>
      <c r="D1656">
        <v>3</v>
      </c>
      <c r="E1656" t="s">
        <v>8195</v>
      </c>
      <c r="F1656" t="s">
        <v>8189</v>
      </c>
      <c r="G1656" t="s">
        <v>8183</v>
      </c>
      <c r="H1656" s="4">
        <v>45259</v>
      </c>
    </row>
    <row r="1657" spans="1:8" x14ac:dyDescent="0.3">
      <c r="A1657">
        <v>3142549</v>
      </c>
      <c r="B1657">
        <v>4167252733</v>
      </c>
      <c r="C1657">
        <v>70589930</v>
      </c>
      <c r="D1657">
        <v>1</v>
      </c>
      <c r="E1657" t="s">
        <v>8202</v>
      </c>
      <c r="F1657" t="s">
        <v>8182</v>
      </c>
      <c r="G1657" t="s">
        <v>8186</v>
      </c>
      <c r="H1657" s="4">
        <v>45257</v>
      </c>
    </row>
    <row r="1658" spans="1:8" x14ac:dyDescent="0.3">
      <c r="A1658">
        <v>3620788</v>
      </c>
      <c r="B1658">
        <v>4304875010</v>
      </c>
      <c r="C1658">
        <v>89995124</v>
      </c>
      <c r="D1658">
        <v>4</v>
      </c>
      <c r="E1658" t="s">
        <v>8205</v>
      </c>
      <c r="F1658" t="s">
        <v>8191</v>
      </c>
      <c r="G1658" t="s">
        <v>8192</v>
      </c>
      <c r="H1658" s="4">
        <v>45318</v>
      </c>
    </row>
    <row r="1659" spans="1:8" x14ac:dyDescent="0.3">
      <c r="A1659">
        <v>263845</v>
      </c>
      <c r="B1659">
        <v>4870910859</v>
      </c>
      <c r="C1659">
        <v>88532418</v>
      </c>
      <c r="D1659">
        <v>5</v>
      </c>
      <c r="E1659" t="s">
        <v>8210</v>
      </c>
      <c r="F1659" t="s">
        <v>8191</v>
      </c>
      <c r="G1659" t="s">
        <v>8192</v>
      </c>
      <c r="H1659" s="4">
        <v>45111</v>
      </c>
    </row>
    <row r="1660" spans="1:8" x14ac:dyDescent="0.3">
      <c r="A1660">
        <v>2306581</v>
      </c>
      <c r="B1660">
        <v>3674118222</v>
      </c>
      <c r="C1660">
        <v>32868927</v>
      </c>
      <c r="D1660">
        <v>4</v>
      </c>
      <c r="E1660" t="s">
        <v>8205</v>
      </c>
      <c r="F1660" t="s">
        <v>8189</v>
      </c>
      <c r="G1660" t="s">
        <v>8192</v>
      </c>
      <c r="H1660" s="4">
        <v>45498</v>
      </c>
    </row>
    <row r="1661" spans="1:8" x14ac:dyDescent="0.3">
      <c r="A1661">
        <v>9318489</v>
      </c>
      <c r="B1661">
        <v>38408517</v>
      </c>
      <c r="C1661">
        <v>39674723</v>
      </c>
      <c r="D1661">
        <v>3</v>
      </c>
      <c r="E1661" t="s">
        <v>8181</v>
      </c>
      <c r="F1661" t="s">
        <v>8189</v>
      </c>
      <c r="G1661" t="s">
        <v>8183</v>
      </c>
      <c r="H1661" s="4">
        <v>45256</v>
      </c>
    </row>
    <row r="1662" spans="1:8" x14ac:dyDescent="0.3">
      <c r="A1662">
        <v>7919112</v>
      </c>
      <c r="B1662">
        <v>3081609596</v>
      </c>
      <c r="C1662">
        <v>7076456</v>
      </c>
      <c r="D1662">
        <v>1</v>
      </c>
      <c r="E1662" t="s">
        <v>8208</v>
      </c>
      <c r="F1662" t="s">
        <v>8189</v>
      </c>
      <c r="G1662" t="s">
        <v>8186</v>
      </c>
      <c r="H1662" s="4">
        <v>45025</v>
      </c>
    </row>
    <row r="1663" spans="1:8" x14ac:dyDescent="0.3">
      <c r="A1663">
        <v>8817684</v>
      </c>
      <c r="B1663">
        <v>1390229631</v>
      </c>
      <c r="C1663">
        <v>67952740</v>
      </c>
      <c r="D1663">
        <v>5</v>
      </c>
      <c r="E1663" t="s">
        <v>8204</v>
      </c>
      <c r="F1663" t="s">
        <v>8189</v>
      </c>
      <c r="G1663" t="s">
        <v>8192</v>
      </c>
      <c r="H1663" s="4">
        <v>45145</v>
      </c>
    </row>
    <row r="1664" spans="1:8" x14ac:dyDescent="0.3">
      <c r="A1664">
        <v>8346180</v>
      </c>
      <c r="B1664">
        <v>7498092418</v>
      </c>
      <c r="C1664">
        <v>50968312</v>
      </c>
      <c r="D1664">
        <v>2</v>
      </c>
      <c r="E1664" t="s">
        <v>8208</v>
      </c>
      <c r="F1664" t="s">
        <v>8185</v>
      </c>
      <c r="G1664" t="s">
        <v>8186</v>
      </c>
      <c r="H1664" s="4">
        <v>45211</v>
      </c>
    </row>
    <row r="1665" spans="1:8" x14ac:dyDescent="0.3">
      <c r="A1665">
        <v>2243553</v>
      </c>
      <c r="B1665">
        <v>3334055527</v>
      </c>
      <c r="C1665">
        <v>79298972</v>
      </c>
      <c r="D1665">
        <v>4</v>
      </c>
      <c r="E1665" t="s">
        <v>8212</v>
      </c>
      <c r="F1665" t="s">
        <v>8185</v>
      </c>
      <c r="G1665" t="s">
        <v>8192</v>
      </c>
      <c r="H1665" s="4">
        <v>45034</v>
      </c>
    </row>
    <row r="1666" spans="1:8" x14ac:dyDescent="0.3">
      <c r="A1666">
        <v>9105154</v>
      </c>
      <c r="B1666">
        <v>8729426842</v>
      </c>
      <c r="C1666">
        <v>37904682</v>
      </c>
      <c r="D1666">
        <v>4</v>
      </c>
      <c r="E1666" t="s">
        <v>8196</v>
      </c>
      <c r="F1666" t="s">
        <v>8191</v>
      </c>
      <c r="G1666" t="s">
        <v>8183</v>
      </c>
      <c r="H1666" s="4">
        <v>45084</v>
      </c>
    </row>
    <row r="1667" spans="1:8" x14ac:dyDescent="0.3">
      <c r="A1667">
        <v>3559125</v>
      </c>
      <c r="B1667">
        <v>1722808791</v>
      </c>
      <c r="C1667">
        <v>51014003</v>
      </c>
      <c r="D1667">
        <v>2</v>
      </c>
      <c r="E1667" t="s">
        <v>8200</v>
      </c>
      <c r="F1667" t="s">
        <v>8189</v>
      </c>
      <c r="G1667" t="s">
        <v>8186</v>
      </c>
      <c r="H1667" s="4">
        <v>45062</v>
      </c>
    </row>
    <row r="1668" spans="1:8" x14ac:dyDescent="0.3">
      <c r="A1668">
        <v>16923</v>
      </c>
      <c r="B1668">
        <v>9775070757</v>
      </c>
      <c r="C1668">
        <v>55042740</v>
      </c>
      <c r="D1668">
        <v>4</v>
      </c>
      <c r="E1668" t="s">
        <v>8205</v>
      </c>
      <c r="F1668" t="s">
        <v>8191</v>
      </c>
      <c r="G1668" t="s">
        <v>8192</v>
      </c>
      <c r="H1668" s="4">
        <v>45366</v>
      </c>
    </row>
    <row r="1669" spans="1:8" x14ac:dyDescent="0.3">
      <c r="A1669">
        <v>330892</v>
      </c>
      <c r="B1669">
        <v>4737779056</v>
      </c>
      <c r="C1669">
        <v>43980719</v>
      </c>
      <c r="D1669">
        <v>5</v>
      </c>
      <c r="E1669" t="s">
        <v>8210</v>
      </c>
      <c r="F1669" t="s">
        <v>8182</v>
      </c>
      <c r="G1669" t="s">
        <v>8192</v>
      </c>
      <c r="H1669" s="4">
        <v>45513</v>
      </c>
    </row>
    <row r="1670" spans="1:8" x14ac:dyDescent="0.3">
      <c r="A1670">
        <v>4614205</v>
      </c>
      <c r="B1670">
        <v>2047483376</v>
      </c>
      <c r="C1670">
        <v>11493380</v>
      </c>
      <c r="D1670">
        <v>3</v>
      </c>
      <c r="E1670" t="s">
        <v>8188</v>
      </c>
      <c r="F1670" t="s">
        <v>8182</v>
      </c>
      <c r="G1670" t="s">
        <v>8186</v>
      </c>
      <c r="H1670" s="4">
        <v>45214</v>
      </c>
    </row>
    <row r="1671" spans="1:8" x14ac:dyDescent="0.3">
      <c r="A1671">
        <v>4276956</v>
      </c>
      <c r="B1671">
        <v>4758632331</v>
      </c>
      <c r="C1671">
        <v>34853377</v>
      </c>
      <c r="D1671">
        <v>4</v>
      </c>
      <c r="E1671" t="s">
        <v>8210</v>
      </c>
      <c r="F1671" t="s">
        <v>8185</v>
      </c>
      <c r="G1671" t="s">
        <v>8192</v>
      </c>
      <c r="H1671" s="4">
        <v>45175</v>
      </c>
    </row>
    <row r="1672" spans="1:8" x14ac:dyDescent="0.3">
      <c r="A1672">
        <v>9496117</v>
      </c>
      <c r="B1672">
        <v>4741574337</v>
      </c>
      <c r="C1672">
        <v>40841791</v>
      </c>
      <c r="D1672">
        <v>4</v>
      </c>
      <c r="E1672" t="s">
        <v>8197</v>
      </c>
      <c r="F1672" t="s">
        <v>8189</v>
      </c>
      <c r="G1672" t="s">
        <v>8192</v>
      </c>
      <c r="H1672" s="4">
        <v>45331</v>
      </c>
    </row>
    <row r="1673" spans="1:8" x14ac:dyDescent="0.3">
      <c r="A1673">
        <v>142997</v>
      </c>
      <c r="B1673">
        <v>5805120939</v>
      </c>
      <c r="C1673">
        <v>12277039</v>
      </c>
      <c r="D1673">
        <v>5</v>
      </c>
      <c r="E1673" t="s">
        <v>8204</v>
      </c>
      <c r="F1673" t="s">
        <v>8189</v>
      </c>
      <c r="G1673" t="s">
        <v>8192</v>
      </c>
      <c r="H1673" s="4">
        <v>45483</v>
      </c>
    </row>
    <row r="1674" spans="1:8" x14ac:dyDescent="0.3">
      <c r="A1674">
        <v>3138657</v>
      </c>
      <c r="B1674">
        <v>7550508</v>
      </c>
      <c r="C1674">
        <v>93127511</v>
      </c>
      <c r="D1674">
        <v>5</v>
      </c>
      <c r="E1674" t="s">
        <v>8212</v>
      </c>
      <c r="F1674" t="s">
        <v>8182</v>
      </c>
      <c r="G1674" t="s">
        <v>8192</v>
      </c>
      <c r="H1674" s="4">
        <v>45219</v>
      </c>
    </row>
    <row r="1675" spans="1:8" x14ac:dyDescent="0.3">
      <c r="A1675">
        <v>4847758</v>
      </c>
      <c r="B1675">
        <v>1966056265</v>
      </c>
      <c r="C1675">
        <v>63802820</v>
      </c>
      <c r="D1675">
        <v>3</v>
      </c>
      <c r="E1675" t="s">
        <v>8194</v>
      </c>
      <c r="F1675" t="s">
        <v>8191</v>
      </c>
      <c r="G1675" t="s">
        <v>8186</v>
      </c>
      <c r="H1675" s="4">
        <v>45515</v>
      </c>
    </row>
    <row r="1676" spans="1:8" x14ac:dyDescent="0.3">
      <c r="A1676">
        <v>2656395</v>
      </c>
      <c r="B1676">
        <v>6363072906</v>
      </c>
      <c r="C1676">
        <v>29095552</v>
      </c>
      <c r="D1676">
        <v>4</v>
      </c>
      <c r="E1676" t="s">
        <v>8181</v>
      </c>
      <c r="F1676" t="s">
        <v>8191</v>
      </c>
      <c r="G1676" t="s">
        <v>8183</v>
      </c>
      <c r="H1676" s="4">
        <v>45481</v>
      </c>
    </row>
    <row r="1677" spans="1:8" x14ac:dyDescent="0.3">
      <c r="A1677">
        <v>265156</v>
      </c>
      <c r="B1677">
        <v>7389054351</v>
      </c>
      <c r="C1677">
        <v>25585013</v>
      </c>
      <c r="D1677">
        <v>5</v>
      </c>
      <c r="E1677" t="s">
        <v>8210</v>
      </c>
      <c r="F1677" t="s">
        <v>8189</v>
      </c>
      <c r="G1677" t="s">
        <v>8192</v>
      </c>
      <c r="H1677" s="4">
        <v>45282</v>
      </c>
    </row>
    <row r="1678" spans="1:8" x14ac:dyDescent="0.3">
      <c r="A1678">
        <v>6014791</v>
      </c>
      <c r="B1678">
        <v>7146572423</v>
      </c>
      <c r="C1678">
        <v>80954112</v>
      </c>
      <c r="D1678">
        <v>1</v>
      </c>
      <c r="E1678" t="s">
        <v>8193</v>
      </c>
      <c r="F1678" t="s">
        <v>8191</v>
      </c>
      <c r="G1678" t="s">
        <v>8186</v>
      </c>
      <c r="H1678" s="4">
        <v>45078</v>
      </c>
    </row>
    <row r="1679" spans="1:8" x14ac:dyDescent="0.3">
      <c r="A1679">
        <v>8850683</v>
      </c>
      <c r="B1679">
        <v>4590810848</v>
      </c>
      <c r="C1679">
        <v>20298398</v>
      </c>
      <c r="D1679">
        <v>2</v>
      </c>
      <c r="E1679" t="s">
        <v>8193</v>
      </c>
      <c r="F1679" t="s">
        <v>8185</v>
      </c>
      <c r="G1679" t="s">
        <v>8186</v>
      </c>
      <c r="H1679" s="4">
        <v>45070</v>
      </c>
    </row>
    <row r="1680" spans="1:8" x14ac:dyDescent="0.3">
      <c r="A1680">
        <v>1452552</v>
      </c>
      <c r="B1680">
        <v>9226364404</v>
      </c>
      <c r="C1680">
        <v>29858395</v>
      </c>
      <c r="D1680">
        <v>4</v>
      </c>
      <c r="E1680" t="s">
        <v>8195</v>
      </c>
      <c r="F1680" t="s">
        <v>8182</v>
      </c>
      <c r="G1680" t="s">
        <v>8183</v>
      </c>
      <c r="H1680" s="4">
        <v>45253</v>
      </c>
    </row>
    <row r="1681" spans="1:8" x14ac:dyDescent="0.3">
      <c r="A1681">
        <v>6655277</v>
      </c>
      <c r="B1681">
        <v>6687792641</v>
      </c>
      <c r="C1681">
        <v>93924203</v>
      </c>
      <c r="D1681">
        <v>5</v>
      </c>
      <c r="E1681" t="s">
        <v>8190</v>
      </c>
      <c r="F1681" t="s">
        <v>8185</v>
      </c>
      <c r="G1681" t="s">
        <v>8192</v>
      </c>
      <c r="H1681" s="4">
        <v>45432</v>
      </c>
    </row>
    <row r="1682" spans="1:8" x14ac:dyDescent="0.3">
      <c r="A1682">
        <v>9712922</v>
      </c>
      <c r="B1682">
        <v>5183577434</v>
      </c>
      <c r="C1682">
        <v>2134827</v>
      </c>
      <c r="D1682">
        <v>1</v>
      </c>
      <c r="E1682" t="s">
        <v>8199</v>
      </c>
      <c r="F1682" t="s">
        <v>8189</v>
      </c>
      <c r="G1682" t="s">
        <v>8186</v>
      </c>
      <c r="H1682" s="4">
        <v>45294</v>
      </c>
    </row>
    <row r="1683" spans="1:8" x14ac:dyDescent="0.3">
      <c r="A1683">
        <v>6383340</v>
      </c>
      <c r="B1683">
        <v>7440785414</v>
      </c>
      <c r="C1683">
        <v>72132838</v>
      </c>
      <c r="D1683">
        <v>5</v>
      </c>
      <c r="E1683" t="s">
        <v>8207</v>
      </c>
      <c r="F1683" t="s">
        <v>8185</v>
      </c>
      <c r="G1683" t="s">
        <v>8192</v>
      </c>
      <c r="H1683" s="4">
        <v>45231</v>
      </c>
    </row>
    <row r="1684" spans="1:8" x14ac:dyDescent="0.3">
      <c r="A1684">
        <v>5779371</v>
      </c>
      <c r="B1684">
        <v>7932057095</v>
      </c>
      <c r="C1684">
        <v>73363613</v>
      </c>
      <c r="D1684">
        <v>4</v>
      </c>
      <c r="E1684" t="s">
        <v>8196</v>
      </c>
      <c r="F1684" t="s">
        <v>8191</v>
      </c>
      <c r="G1684" t="s">
        <v>8183</v>
      </c>
      <c r="H1684" s="4">
        <v>45189</v>
      </c>
    </row>
    <row r="1685" spans="1:8" x14ac:dyDescent="0.3">
      <c r="A1685">
        <v>3088210</v>
      </c>
      <c r="B1685">
        <v>6126906924</v>
      </c>
      <c r="C1685">
        <v>33675108</v>
      </c>
      <c r="D1685">
        <v>5</v>
      </c>
      <c r="E1685" t="s">
        <v>8210</v>
      </c>
      <c r="F1685" t="s">
        <v>8191</v>
      </c>
      <c r="G1685" t="s">
        <v>8192</v>
      </c>
      <c r="H1685" s="4">
        <v>45261</v>
      </c>
    </row>
    <row r="1686" spans="1:8" x14ac:dyDescent="0.3">
      <c r="A1686">
        <v>4267888</v>
      </c>
      <c r="B1686">
        <v>8997788831</v>
      </c>
      <c r="C1686">
        <v>72495274</v>
      </c>
      <c r="D1686">
        <v>1</v>
      </c>
      <c r="E1686" t="s">
        <v>8206</v>
      </c>
      <c r="F1686" t="s">
        <v>8182</v>
      </c>
      <c r="G1686" t="s">
        <v>8186</v>
      </c>
      <c r="H1686" s="4">
        <v>45008</v>
      </c>
    </row>
    <row r="1687" spans="1:8" x14ac:dyDescent="0.3">
      <c r="A1687">
        <v>7138726</v>
      </c>
      <c r="B1687">
        <v>3480516243</v>
      </c>
      <c r="C1687">
        <v>23567263</v>
      </c>
      <c r="D1687">
        <v>4</v>
      </c>
      <c r="E1687" t="s">
        <v>8190</v>
      </c>
      <c r="F1687" t="s">
        <v>8191</v>
      </c>
      <c r="G1687" t="s">
        <v>8192</v>
      </c>
      <c r="H1687" s="4">
        <v>45510</v>
      </c>
    </row>
    <row r="1688" spans="1:8" x14ac:dyDescent="0.3">
      <c r="A1688">
        <v>5257765</v>
      </c>
      <c r="B1688">
        <v>1234692850</v>
      </c>
      <c r="C1688">
        <v>76971644</v>
      </c>
      <c r="D1688">
        <v>5</v>
      </c>
      <c r="E1688" t="s">
        <v>8203</v>
      </c>
      <c r="F1688" t="s">
        <v>8185</v>
      </c>
      <c r="G1688" t="s">
        <v>8192</v>
      </c>
      <c r="H1688" s="4">
        <v>45370</v>
      </c>
    </row>
    <row r="1689" spans="1:8" x14ac:dyDescent="0.3">
      <c r="A1689">
        <v>1456324</v>
      </c>
      <c r="B1689">
        <v>4954911880</v>
      </c>
      <c r="C1689">
        <v>82359623</v>
      </c>
      <c r="D1689">
        <v>4</v>
      </c>
      <c r="E1689" t="s">
        <v>8187</v>
      </c>
      <c r="F1689" t="s">
        <v>8189</v>
      </c>
      <c r="G1689" t="s">
        <v>8183</v>
      </c>
      <c r="H1689" s="4">
        <v>45025</v>
      </c>
    </row>
    <row r="1690" spans="1:8" x14ac:dyDescent="0.3">
      <c r="A1690">
        <v>4712295</v>
      </c>
      <c r="B1690">
        <v>504060154</v>
      </c>
      <c r="C1690">
        <v>55060796</v>
      </c>
      <c r="D1690">
        <v>3</v>
      </c>
      <c r="E1690" t="s">
        <v>8188</v>
      </c>
      <c r="F1690" t="s">
        <v>8191</v>
      </c>
      <c r="G1690" t="s">
        <v>8186</v>
      </c>
      <c r="H1690" s="4">
        <v>45125</v>
      </c>
    </row>
    <row r="1691" spans="1:8" x14ac:dyDescent="0.3">
      <c r="A1691">
        <v>3029243</v>
      </c>
      <c r="B1691">
        <v>8723752267</v>
      </c>
      <c r="C1691">
        <v>13494314</v>
      </c>
      <c r="D1691">
        <v>2</v>
      </c>
      <c r="E1691" t="s">
        <v>8208</v>
      </c>
      <c r="F1691" t="s">
        <v>8182</v>
      </c>
      <c r="G1691" t="s">
        <v>8186</v>
      </c>
      <c r="H1691" s="4">
        <v>45482</v>
      </c>
    </row>
    <row r="1692" spans="1:8" x14ac:dyDescent="0.3">
      <c r="A1692">
        <v>9918278</v>
      </c>
      <c r="B1692">
        <v>5724116944</v>
      </c>
      <c r="C1692">
        <v>93938425</v>
      </c>
      <c r="D1692">
        <v>4</v>
      </c>
      <c r="E1692" t="s">
        <v>8198</v>
      </c>
      <c r="F1692" t="s">
        <v>8189</v>
      </c>
      <c r="G1692" t="s">
        <v>8183</v>
      </c>
      <c r="H1692" s="4">
        <v>45463</v>
      </c>
    </row>
    <row r="1693" spans="1:8" x14ac:dyDescent="0.3">
      <c r="A1693">
        <v>7390259</v>
      </c>
      <c r="B1693">
        <v>8161349145</v>
      </c>
      <c r="C1693">
        <v>19080489</v>
      </c>
      <c r="D1693">
        <v>3</v>
      </c>
      <c r="E1693" t="s">
        <v>8188</v>
      </c>
      <c r="F1693" t="s">
        <v>8189</v>
      </c>
      <c r="G1693" t="s">
        <v>8186</v>
      </c>
      <c r="H1693" s="4">
        <v>45363</v>
      </c>
    </row>
    <row r="1694" spans="1:8" x14ac:dyDescent="0.3">
      <c r="A1694">
        <v>364879</v>
      </c>
      <c r="B1694">
        <v>2985254380</v>
      </c>
      <c r="C1694">
        <v>73377004</v>
      </c>
      <c r="D1694">
        <v>1</v>
      </c>
      <c r="E1694" t="s">
        <v>8188</v>
      </c>
      <c r="F1694" t="s">
        <v>8191</v>
      </c>
      <c r="G1694" t="s">
        <v>8186</v>
      </c>
      <c r="H1694" s="4">
        <v>45234</v>
      </c>
    </row>
    <row r="1695" spans="1:8" x14ac:dyDescent="0.3">
      <c r="A1695">
        <v>9365010</v>
      </c>
      <c r="B1695">
        <v>9837170359</v>
      </c>
      <c r="C1695">
        <v>42723554</v>
      </c>
      <c r="D1695">
        <v>5</v>
      </c>
      <c r="E1695" t="s">
        <v>8205</v>
      </c>
      <c r="F1695" t="s">
        <v>8189</v>
      </c>
      <c r="G1695" t="s">
        <v>8192</v>
      </c>
      <c r="H1695" s="4">
        <v>45028</v>
      </c>
    </row>
    <row r="1696" spans="1:8" x14ac:dyDescent="0.3">
      <c r="A1696">
        <v>5595938</v>
      </c>
      <c r="B1696">
        <v>3915323515</v>
      </c>
      <c r="C1696">
        <v>32987624</v>
      </c>
      <c r="D1696">
        <v>3</v>
      </c>
      <c r="E1696" t="s">
        <v>8198</v>
      </c>
      <c r="F1696" t="s">
        <v>8189</v>
      </c>
      <c r="G1696" t="s">
        <v>8183</v>
      </c>
      <c r="H1696" s="4">
        <v>45546</v>
      </c>
    </row>
    <row r="1697" spans="1:8" x14ac:dyDescent="0.3">
      <c r="A1697">
        <v>7470294</v>
      </c>
      <c r="B1697">
        <v>8829163586</v>
      </c>
      <c r="C1697">
        <v>11387110</v>
      </c>
      <c r="D1697">
        <v>1</v>
      </c>
      <c r="E1697" t="s">
        <v>8194</v>
      </c>
      <c r="F1697" t="s">
        <v>8191</v>
      </c>
      <c r="G1697" t="s">
        <v>8186</v>
      </c>
      <c r="H1697" s="4">
        <v>45307</v>
      </c>
    </row>
    <row r="1698" spans="1:8" x14ac:dyDescent="0.3">
      <c r="A1698">
        <v>4767092</v>
      </c>
      <c r="B1698">
        <v>961526405</v>
      </c>
      <c r="C1698">
        <v>63083547</v>
      </c>
      <c r="D1698">
        <v>4</v>
      </c>
      <c r="E1698" t="s">
        <v>8195</v>
      </c>
      <c r="F1698" t="s">
        <v>8185</v>
      </c>
      <c r="G1698" t="s">
        <v>8183</v>
      </c>
      <c r="H1698" s="4">
        <v>45575</v>
      </c>
    </row>
    <row r="1699" spans="1:8" x14ac:dyDescent="0.3">
      <c r="A1699">
        <v>2440958</v>
      </c>
      <c r="B1699">
        <v>5792721465</v>
      </c>
      <c r="C1699">
        <v>49617892</v>
      </c>
      <c r="D1699">
        <v>1</v>
      </c>
      <c r="E1699" t="s">
        <v>8193</v>
      </c>
      <c r="F1699" t="s">
        <v>8182</v>
      </c>
      <c r="G1699" t="s">
        <v>8186</v>
      </c>
      <c r="H1699" s="4">
        <v>45583</v>
      </c>
    </row>
    <row r="1700" spans="1:8" x14ac:dyDescent="0.3">
      <c r="A1700">
        <v>2249584</v>
      </c>
      <c r="B1700">
        <v>8094117960</v>
      </c>
      <c r="C1700">
        <v>95018817</v>
      </c>
      <c r="D1700">
        <v>4</v>
      </c>
      <c r="E1700" t="s">
        <v>8210</v>
      </c>
      <c r="F1700" t="s">
        <v>8182</v>
      </c>
      <c r="G1700" t="s">
        <v>8192</v>
      </c>
      <c r="H1700" s="4">
        <v>45020</v>
      </c>
    </row>
    <row r="1701" spans="1:8" x14ac:dyDescent="0.3">
      <c r="A1701">
        <v>8008163</v>
      </c>
      <c r="B1701">
        <v>9318325652</v>
      </c>
      <c r="C1701">
        <v>89986926</v>
      </c>
      <c r="D1701">
        <v>3</v>
      </c>
      <c r="E1701" t="s">
        <v>8198</v>
      </c>
      <c r="F1701" t="s">
        <v>8189</v>
      </c>
      <c r="G1701" t="s">
        <v>8183</v>
      </c>
      <c r="H1701" s="4">
        <v>45394</v>
      </c>
    </row>
    <row r="1702" spans="1:8" x14ac:dyDescent="0.3">
      <c r="A1702">
        <v>6171781</v>
      </c>
      <c r="B1702">
        <v>852676412</v>
      </c>
      <c r="C1702">
        <v>65570302</v>
      </c>
      <c r="D1702">
        <v>4</v>
      </c>
      <c r="E1702" t="s">
        <v>8204</v>
      </c>
      <c r="F1702" t="s">
        <v>8185</v>
      </c>
      <c r="G1702" t="s">
        <v>8192</v>
      </c>
      <c r="H1702" s="4">
        <v>45515</v>
      </c>
    </row>
    <row r="1703" spans="1:8" x14ac:dyDescent="0.3">
      <c r="A1703">
        <v>2840947</v>
      </c>
      <c r="B1703">
        <v>6487883093</v>
      </c>
      <c r="C1703">
        <v>37309023</v>
      </c>
      <c r="D1703">
        <v>3</v>
      </c>
      <c r="E1703" t="s">
        <v>8198</v>
      </c>
      <c r="F1703" t="s">
        <v>8191</v>
      </c>
      <c r="G1703" t="s">
        <v>8183</v>
      </c>
      <c r="H1703" s="4">
        <v>45584</v>
      </c>
    </row>
    <row r="1704" spans="1:8" x14ac:dyDescent="0.3">
      <c r="A1704">
        <v>6067366</v>
      </c>
      <c r="B1704">
        <v>5398965602</v>
      </c>
      <c r="C1704">
        <v>99412119</v>
      </c>
      <c r="D1704">
        <v>3</v>
      </c>
      <c r="E1704" t="s">
        <v>8206</v>
      </c>
      <c r="F1704" t="s">
        <v>8185</v>
      </c>
      <c r="G1704" t="s">
        <v>8186</v>
      </c>
      <c r="H1704" s="4">
        <v>45452</v>
      </c>
    </row>
    <row r="1705" spans="1:8" x14ac:dyDescent="0.3">
      <c r="A1705">
        <v>1866592</v>
      </c>
      <c r="B1705">
        <v>6149664144</v>
      </c>
      <c r="C1705">
        <v>52678787</v>
      </c>
      <c r="D1705">
        <v>3</v>
      </c>
      <c r="E1705" t="s">
        <v>8195</v>
      </c>
      <c r="F1705" t="s">
        <v>8185</v>
      </c>
      <c r="G1705" t="s">
        <v>8183</v>
      </c>
      <c r="H1705" s="4">
        <v>45586</v>
      </c>
    </row>
    <row r="1706" spans="1:8" x14ac:dyDescent="0.3">
      <c r="A1706">
        <v>8194534</v>
      </c>
      <c r="B1706">
        <v>6231586256</v>
      </c>
      <c r="C1706">
        <v>12755730</v>
      </c>
      <c r="D1706">
        <v>2</v>
      </c>
      <c r="E1706" t="s">
        <v>8201</v>
      </c>
      <c r="F1706" t="s">
        <v>8189</v>
      </c>
      <c r="G1706" t="s">
        <v>8186</v>
      </c>
      <c r="H1706" s="4">
        <v>45049</v>
      </c>
    </row>
    <row r="1707" spans="1:8" x14ac:dyDescent="0.3">
      <c r="A1707">
        <v>2002448</v>
      </c>
      <c r="B1707">
        <v>4598622116</v>
      </c>
      <c r="C1707">
        <v>85518832</v>
      </c>
      <c r="D1707">
        <v>2</v>
      </c>
      <c r="E1707" t="s">
        <v>8201</v>
      </c>
      <c r="F1707" t="s">
        <v>8191</v>
      </c>
      <c r="G1707" t="s">
        <v>8186</v>
      </c>
      <c r="H1707" s="4">
        <v>45370</v>
      </c>
    </row>
    <row r="1708" spans="1:8" x14ac:dyDescent="0.3">
      <c r="A1708">
        <v>9370393</v>
      </c>
      <c r="B1708">
        <v>8971796779</v>
      </c>
      <c r="C1708">
        <v>21786873</v>
      </c>
      <c r="D1708">
        <v>3</v>
      </c>
      <c r="E1708" t="s">
        <v>8195</v>
      </c>
      <c r="F1708" t="s">
        <v>8182</v>
      </c>
      <c r="G1708" t="s">
        <v>8183</v>
      </c>
      <c r="H1708" s="4">
        <v>45476</v>
      </c>
    </row>
    <row r="1709" spans="1:8" x14ac:dyDescent="0.3">
      <c r="A1709">
        <v>7099942</v>
      </c>
      <c r="B1709">
        <v>2148246883</v>
      </c>
      <c r="C1709">
        <v>93563435</v>
      </c>
      <c r="D1709">
        <v>3</v>
      </c>
      <c r="E1709" t="s">
        <v>8199</v>
      </c>
      <c r="F1709" t="s">
        <v>8191</v>
      </c>
      <c r="G1709" t="s">
        <v>8186</v>
      </c>
      <c r="H1709" s="4">
        <v>45190</v>
      </c>
    </row>
    <row r="1710" spans="1:8" x14ac:dyDescent="0.3">
      <c r="A1710">
        <v>9066926</v>
      </c>
      <c r="B1710">
        <v>4357632507</v>
      </c>
      <c r="C1710">
        <v>6150721</v>
      </c>
      <c r="D1710">
        <v>1</v>
      </c>
      <c r="E1710" t="s">
        <v>8193</v>
      </c>
      <c r="F1710" t="s">
        <v>8189</v>
      </c>
      <c r="G1710" t="s">
        <v>8186</v>
      </c>
      <c r="H1710" s="4">
        <v>45548</v>
      </c>
    </row>
    <row r="1711" spans="1:8" x14ac:dyDescent="0.3">
      <c r="A1711">
        <v>7223334</v>
      </c>
      <c r="B1711">
        <v>3323576462</v>
      </c>
      <c r="C1711">
        <v>20163931</v>
      </c>
      <c r="D1711">
        <v>4</v>
      </c>
      <c r="E1711" t="s">
        <v>8211</v>
      </c>
      <c r="F1711" t="s">
        <v>8185</v>
      </c>
      <c r="G1711" t="s">
        <v>8192</v>
      </c>
      <c r="H1711" s="4">
        <v>45270</v>
      </c>
    </row>
    <row r="1712" spans="1:8" x14ac:dyDescent="0.3">
      <c r="A1712">
        <v>3711361</v>
      </c>
      <c r="B1712">
        <v>4220834107</v>
      </c>
      <c r="C1712">
        <v>74682740</v>
      </c>
      <c r="D1712">
        <v>5</v>
      </c>
      <c r="E1712" t="s">
        <v>8205</v>
      </c>
      <c r="F1712" t="s">
        <v>8191</v>
      </c>
      <c r="G1712" t="s">
        <v>8192</v>
      </c>
      <c r="H1712" s="4">
        <v>45198</v>
      </c>
    </row>
    <row r="1713" spans="1:8" x14ac:dyDescent="0.3">
      <c r="A1713">
        <v>2759035</v>
      </c>
      <c r="B1713">
        <v>4409513224</v>
      </c>
      <c r="C1713">
        <v>12814732</v>
      </c>
      <c r="D1713">
        <v>2</v>
      </c>
      <c r="E1713" t="s">
        <v>8208</v>
      </c>
      <c r="F1713" t="s">
        <v>8185</v>
      </c>
      <c r="G1713" t="s">
        <v>8186</v>
      </c>
      <c r="H1713" s="4">
        <v>45591</v>
      </c>
    </row>
    <row r="1714" spans="1:8" x14ac:dyDescent="0.3">
      <c r="A1714">
        <v>7031350</v>
      </c>
      <c r="B1714">
        <v>5610159677</v>
      </c>
      <c r="C1714">
        <v>90184276</v>
      </c>
      <c r="D1714">
        <v>5</v>
      </c>
      <c r="E1714" t="s">
        <v>8207</v>
      </c>
      <c r="F1714" t="s">
        <v>8182</v>
      </c>
      <c r="G1714" t="s">
        <v>8192</v>
      </c>
      <c r="H1714" s="4">
        <v>45169</v>
      </c>
    </row>
    <row r="1715" spans="1:8" x14ac:dyDescent="0.3">
      <c r="A1715">
        <v>9979278</v>
      </c>
      <c r="B1715">
        <v>6259219127</v>
      </c>
      <c r="C1715">
        <v>21577948</v>
      </c>
      <c r="D1715">
        <v>3</v>
      </c>
      <c r="E1715" t="s">
        <v>8199</v>
      </c>
      <c r="F1715" t="s">
        <v>8191</v>
      </c>
      <c r="G1715" t="s">
        <v>8186</v>
      </c>
      <c r="H1715" s="4">
        <v>45058</v>
      </c>
    </row>
    <row r="1716" spans="1:8" x14ac:dyDescent="0.3">
      <c r="A1716">
        <v>4476377</v>
      </c>
      <c r="B1716">
        <v>5628497118</v>
      </c>
      <c r="C1716">
        <v>50229203</v>
      </c>
      <c r="D1716">
        <v>4</v>
      </c>
      <c r="E1716" t="s">
        <v>8181</v>
      </c>
      <c r="F1716" t="s">
        <v>8185</v>
      </c>
      <c r="G1716" t="s">
        <v>8183</v>
      </c>
      <c r="H1716" s="4">
        <v>45589</v>
      </c>
    </row>
    <row r="1717" spans="1:8" x14ac:dyDescent="0.3">
      <c r="A1717">
        <v>3229379</v>
      </c>
      <c r="B1717">
        <v>1508576390</v>
      </c>
      <c r="C1717">
        <v>81541985</v>
      </c>
      <c r="D1717">
        <v>4</v>
      </c>
      <c r="E1717" t="s">
        <v>8187</v>
      </c>
      <c r="F1717" t="s">
        <v>8185</v>
      </c>
      <c r="G1717" t="s">
        <v>8183</v>
      </c>
      <c r="H1717" s="4">
        <v>45134</v>
      </c>
    </row>
    <row r="1718" spans="1:8" x14ac:dyDescent="0.3">
      <c r="A1718">
        <v>2676559</v>
      </c>
      <c r="B1718">
        <v>5922953060</v>
      </c>
      <c r="C1718">
        <v>96628029</v>
      </c>
      <c r="D1718">
        <v>5</v>
      </c>
      <c r="E1718" t="s">
        <v>8211</v>
      </c>
      <c r="F1718" t="s">
        <v>8191</v>
      </c>
      <c r="G1718" t="s">
        <v>8192</v>
      </c>
      <c r="H1718" s="4">
        <v>45548</v>
      </c>
    </row>
    <row r="1719" spans="1:8" x14ac:dyDescent="0.3">
      <c r="A1719">
        <v>8149792</v>
      </c>
      <c r="B1719">
        <v>5130838561</v>
      </c>
      <c r="C1719">
        <v>10524732</v>
      </c>
      <c r="D1719">
        <v>4</v>
      </c>
      <c r="E1719" t="s">
        <v>8198</v>
      </c>
      <c r="F1719" t="s">
        <v>8182</v>
      </c>
      <c r="G1719" t="s">
        <v>8183</v>
      </c>
      <c r="H1719" s="4">
        <v>45133</v>
      </c>
    </row>
    <row r="1720" spans="1:8" x14ac:dyDescent="0.3">
      <c r="A1720">
        <v>4210815</v>
      </c>
      <c r="B1720">
        <v>3217749279</v>
      </c>
      <c r="C1720">
        <v>40643232</v>
      </c>
      <c r="D1720">
        <v>1</v>
      </c>
      <c r="E1720" t="s">
        <v>8208</v>
      </c>
      <c r="F1720" t="s">
        <v>8189</v>
      </c>
      <c r="G1720" t="s">
        <v>8186</v>
      </c>
      <c r="H1720" s="4">
        <v>45198</v>
      </c>
    </row>
    <row r="1721" spans="1:8" x14ac:dyDescent="0.3">
      <c r="A1721">
        <v>4265897</v>
      </c>
      <c r="B1721">
        <v>9279422297</v>
      </c>
      <c r="C1721">
        <v>15043066</v>
      </c>
      <c r="D1721">
        <v>4</v>
      </c>
      <c r="E1721" t="s">
        <v>8187</v>
      </c>
      <c r="F1721" t="s">
        <v>8191</v>
      </c>
      <c r="G1721" t="s">
        <v>8183</v>
      </c>
      <c r="H1721" s="4">
        <v>45023</v>
      </c>
    </row>
    <row r="1722" spans="1:8" x14ac:dyDescent="0.3">
      <c r="A1722">
        <v>5483280</v>
      </c>
      <c r="B1722">
        <v>222955546</v>
      </c>
      <c r="C1722">
        <v>51661209</v>
      </c>
      <c r="D1722">
        <v>1</v>
      </c>
      <c r="E1722" t="s">
        <v>8201</v>
      </c>
      <c r="F1722" t="s">
        <v>8185</v>
      </c>
      <c r="G1722" t="s">
        <v>8186</v>
      </c>
      <c r="H1722" s="4">
        <v>45196</v>
      </c>
    </row>
    <row r="1723" spans="1:8" x14ac:dyDescent="0.3">
      <c r="A1723">
        <v>3663130</v>
      </c>
      <c r="B1723">
        <v>8290493339</v>
      </c>
      <c r="C1723">
        <v>69340015</v>
      </c>
      <c r="D1723">
        <v>1</v>
      </c>
      <c r="E1723" t="s">
        <v>8193</v>
      </c>
      <c r="F1723" t="s">
        <v>8185</v>
      </c>
      <c r="G1723" t="s">
        <v>8186</v>
      </c>
      <c r="H1723" s="4">
        <v>45320</v>
      </c>
    </row>
    <row r="1724" spans="1:8" x14ac:dyDescent="0.3">
      <c r="A1724">
        <v>7678119</v>
      </c>
      <c r="B1724">
        <v>6418952352</v>
      </c>
      <c r="C1724">
        <v>34381941</v>
      </c>
      <c r="D1724">
        <v>4</v>
      </c>
      <c r="E1724" t="s">
        <v>8204</v>
      </c>
      <c r="F1724" t="s">
        <v>8182</v>
      </c>
      <c r="G1724" t="s">
        <v>8192</v>
      </c>
      <c r="H1724" s="4">
        <v>45169</v>
      </c>
    </row>
    <row r="1725" spans="1:8" x14ac:dyDescent="0.3">
      <c r="A1725">
        <v>4005842</v>
      </c>
      <c r="B1725">
        <v>8978231928</v>
      </c>
      <c r="C1725">
        <v>73799927</v>
      </c>
      <c r="D1725">
        <v>4</v>
      </c>
      <c r="E1725" t="s">
        <v>8203</v>
      </c>
      <c r="F1725" t="s">
        <v>8185</v>
      </c>
      <c r="G1725" t="s">
        <v>8192</v>
      </c>
      <c r="H1725" s="4">
        <v>45595</v>
      </c>
    </row>
    <row r="1726" spans="1:8" x14ac:dyDescent="0.3">
      <c r="A1726">
        <v>6594277</v>
      </c>
      <c r="B1726">
        <v>3746306403</v>
      </c>
      <c r="C1726">
        <v>47625855</v>
      </c>
      <c r="D1726">
        <v>4</v>
      </c>
      <c r="E1726" t="s">
        <v>8212</v>
      </c>
      <c r="F1726" t="s">
        <v>8191</v>
      </c>
      <c r="G1726" t="s">
        <v>8192</v>
      </c>
      <c r="H1726" s="4">
        <v>45110</v>
      </c>
    </row>
    <row r="1727" spans="1:8" x14ac:dyDescent="0.3">
      <c r="A1727">
        <v>1570085</v>
      </c>
      <c r="B1727">
        <v>3157198428</v>
      </c>
      <c r="C1727">
        <v>61753272</v>
      </c>
      <c r="D1727">
        <v>4</v>
      </c>
      <c r="E1727" t="s">
        <v>8198</v>
      </c>
      <c r="F1727" t="s">
        <v>8185</v>
      </c>
      <c r="G1727" t="s">
        <v>8183</v>
      </c>
      <c r="H1727" s="4">
        <v>45595</v>
      </c>
    </row>
    <row r="1728" spans="1:8" x14ac:dyDescent="0.3">
      <c r="A1728">
        <v>4779387</v>
      </c>
      <c r="B1728">
        <v>981939883</v>
      </c>
      <c r="C1728">
        <v>51119088</v>
      </c>
      <c r="D1728">
        <v>3</v>
      </c>
      <c r="E1728" t="s">
        <v>8199</v>
      </c>
      <c r="F1728" t="s">
        <v>8191</v>
      </c>
      <c r="G1728" t="s">
        <v>8186</v>
      </c>
      <c r="H1728" s="4">
        <v>45049</v>
      </c>
    </row>
    <row r="1729" spans="1:8" x14ac:dyDescent="0.3">
      <c r="A1729">
        <v>8639376</v>
      </c>
      <c r="B1729">
        <v>6569836274</v>
      </c>
      <c r="C1729">
        <v>5228136</v>
      </c>
      <c r="D1729">
        <v>4</v>
      </c>
      <c r="E1729" t="s">
        <v>8187</v>
      </c>
      <c r="F1729" t="s">
        <v>8189</v>
      </c>
      <c r="G1729" t="s">
        <v>8183</v>
      </c>
      <c r="H1729" s="4">
        <v>45467</v>
      </c>
    </row>
    <row r="1730" spans="1:8" x14ac:dyDescent="0.3">
      <c r="A1730">
        <v>5915648</v>
      </c>
      <c r="B1730">
        <v>5695124358</v>
      </c>
      <c r="C1730">
        <v>90144978</v>
      </c>
      <c r="D1730">
        <v>5</v>
      </c>
      <c r="E1730" t="s">
        <v>8207</v>
      </c>
      <c r="F1730" t="s">
        <v>8185</v>
      </c>
      <c r="G1730" t="s">
        <v>8192</v>
      </c>
      <c r="H1730" s="4">
        <v>45428</v>
      </c>
    </row>
    <row r="1731" spans="1:8" x14ac:dyDescent="0.3">
      <c r="A1731">
        <v>3743726</v>
      </c>
      <c r="B1731">
        <v>773335066</v>
      </c>
      <c r="C1731">
        <v>26935187</v>
      </c>
      <c r="D1731">
        <v>4</v>
      </c>
      <c r="E1731" t="s">
        <v>8212</v>
      </c>
      <c r="F1731" t="s">
        <v>8185</v>
      </c>
      <c r="G1731" t="s">
        <v>8192</v>
      </c>
      <c r="H1731" s="4">
        <v>45131</v>
      </c>
    </row>
    <row r="1732" spans="1:8" x14ac:dyDescent="0.3">
      <c r="A1732">
        <v>9138721</v>
      </c>
      <c r="B1732">
        <v>3618712852</v>
      </c>
      <c r="C1732">
        <v>27049432</v>
      </c>
      <c r="D1732">
        <v>3</v>
      </c>
      <c r="E1732" t="s">
        <v>8187</v>
      </c>
      <c r="F1732" t="s">
        <v>8189</v>
      </c>
      <c r="G1732" t="s">
        <v>8183</v>
      </c>
      <c r="H1732" s="4">
        <v>45213</v>
      </c>
    </row>
    <row r="1733" spans="1:8" x14ac:dyDescent="0.3">
      <c r="A1733">
        <v>982797</v>
      </c>
      <c r="B1733">
        <v>6009732867</v>
      </c>
      <c r="C1733">
        <v>6982488</v>
      </c>
      <c r="D1733">
        <v>4</v>
      </c>
      <c r="E1733" t="s">
        <v>8181</v>
      </c>
      <c r="F1733" t="s">
        <v>8185</v>
      </c>
      <c r="G1733" t="s">
        <v>8183</v>
      </c>
      <c r="H1733" s="4">
        <v>45506</v>
      </c>
    </row>
    <row r="1734" spans="1:8" x14ac:dyDescent="0.3">
      <c r="A1734">
        <v>656832</v>
      </c>
      <c r="B1734">
        <v>7269785858</v>
      </c>
      <c r="C1734">
        <v>47939657</v>
      </c>
      <c r="D1734">
        <v>4</v>
      </c>
      <c r="E1734" t="s">
        <v>8196</v>
      </c>
      <c r="F1734" t="s">
        <v>8191</v>
      </c>
      <c r="G1734" t="s">
        <v>8183</v>
      </c>
      <c r="H1734" s="4">
        <v>45508</v>
      </c>
    </row>
    <row r="1735" spans="1:8" x14ac:dyDescent="0.3">
      <c r="A1735">
        <v>686445</v>
      </c>
      <c r="B1735">
        <v>5798831066</v>
      </c>
      <c r="C1735">
        <v>42102289</v>
      </c>
      <c r="D1735">
        <v>4</v>
      </c>
      <c r="E1735" t="s">
        <v>8181</v>
      </c>
      <c r="F1735" t="s">
        <v>8189</v>
      </c>
      <c r="G1735" t="s">
        <v>8183</v>
      </c>
      <c r="H1735" s="4">
        <v>45398</v>
      </c>
    </row>
    <row r="1736" spans="1:8" x14ac:dyDescent="0.3">
      <c r="A1736">
        <v>9422113</v>
      </c>
      <c r="B1736">
        <v>5330654120</v>
      </c>
      <c r="C1736">
        <v>90299101</v>
      </c>
      <c r="D1736">
        <v>4</v>
      </c>
      <c r="E1736" t="s">
        <v>8187</v>
      </c>
      <c r="F1736" t="s">
        <v>8191</v>
      </c>
      <c r="G1736" t="s">
        <v>8183</v>
      </c>
      <c r="H1736" s="4">
        <v>45599</v>
      </c>
    </row>
    <row r="1737" spans="1:8" x14ac:dyDescent="0.3">
      <c r="A1737">
        <v>4873604</v>
      </c>
      <c r="B1737">
        <v>462189338</v>
      </c>
      <c r="C1737">
        <v>34755436</v>
      </c>
      <c r="D1737">
        <v>4</v>
      </c>
      <c r="E1737" t="s">
        <v>8205</v>
      </c>
      <c r="F1737" t="s">
        <v>8191</v>
      </c>
      <c r="G1737" t="s">
        <v>8192</v>
      </c>
      <c r="H1737" s="4">
        <v>45173</v>
      </c>
    </row>
    <row r="1738" spans="1:8" x14ac:dyDescent="0.3">
      <c r="A1738">
        <v>6555494</v>
      </c>
      <c r="B1738">
        <v>7536187765</v>
      </c>
      <c r="C1738">
        <v>19091057</v>
      </c>
      <c r="D1738">
        <v>4</v>
      </c>
      <c r="E1738" t="s">
        <v>8195</v>
      </c>
      <c r="F1738" t="s">
        <v>8191</v>
      </c>
      <c r="G1738" t="s">
        <v>8183</v>
      </c>
      <c r="H1738" s="4">
        <v>45397</v>
      </c>
    </row>
    <row r="1739" spans="1:8" x14ac:dyDescent="0.3">
      <c r="A1739">
        <v>4463877</v>
      </c>
      <c r="B1739">
        <v>9938820107</v>
      </c>
      <c r="C1739">
        <v>27304727</v>
      </c>
      <c r="D1739">
        <v>4</v>
      </c>
      <c r="E1739" t="s">
        <v>8196</v>
      </c>
      <c r="F1739" t="s">
        <v>8182</v>
      </c>
      <c r="G1739" t="s">
        <v>8183</v>
      </c>
      <c r="H1739" s="4">
        <v>45237</v>
      </c>
    </row>
    <row r="1740" spans="1:8" x14ac:dyDescent="0.3">
      <c r="A1740">
        <v>2738650</v>
      </c>
      <c r="B1740">
        <v>9410751894</v>
      </c>
      <c r="C1740">
        <v>44859592</v>
      </c>
      <c r="D1740">
        <v>4</v>
      </c>
      <c r="E1740" t="s">
        <v>8187</v>
      </c>
      <c r="F1740" t="s">
        <v>8191</v>
      </c>
      <c r="G1740" t="s">
        <v>8183</v>
      </c>
      <c r="H1740" s="4">
        <v>45498</v>
      </c>
    </row>
    <row r="1741" spans="1:8" x14ac:dyDescent="0.3">
      <c r="A1741">
        <v>4341712</v>
      </c>
      <c r="B1741">
        <v>9172888683</v>
      </c>
      <c r="C1741">
        <v>71956734</v>
      </c>
      <c r="D1741">
        <v>1</v>
      </c>
      <c r="E1741" t="s">
        <v>8184</v>
      </c>
      <c r="F1741" t="s">
        <v>8185</v>
      </c>
      <c r="G1741" t="s">
        <v>8186</v>
      </c>
      <c r="H1741" s="4">
        <v>45461</v>
      </c>
    </row>
    <row r="1742" spans="1:8" x14ac:dyDescent="0.3">
      <c r="A1742">
        <v>756153</v>
      </c>
      <c r="B1742">
        <v>8018695018</v>
      </c>
      <c r="C1742">
        <v>68419593</v>
      </c>
      <c r="D1742">
        <v>4</v>
      </c>
      <c r="E1742" t="s">
        <v>8204</v>
      </c>
      <c r="F1742" t="s">
        <v>8182</v>
      </c>
      <c r="G1742" t="s">
        <v>8192</v>
      </c>
      <c r="H1742" s="4">
        <v>45050</v>
      </c>
    </row>
    <row r="1743" spans="1:8" x14ac:dyDescent="0.3">
      <c r="A1743">
        <v>5387189</v>
      </c>
      <c r="B1743">
        <v>7456610316</v>
      </c>
      <c r="C1743">
        <v>74231111</v>
      </c>
      <c r="D1743">
        <v>2</v>
      </c>
      <c r="E1743" t="s">
        <v>8200</v>
      </c>
      <c r="F1743" t="s">
        <v>8189</v>
      </c>
      <c r="G1743" t="s">
        <v>8186</v>
      </c>
      <c r="H1743" s="4">
        <v>45476</v>
      </c>
    </row>
    <row r="1744" spans="1:8" x14ac:dyDescent="0.3">
      <c r="A1744">
        <v>1364832</v>
      </c>
      <c r="B1744">
        <v>5627902734</v>
      </c>
      <c r="C1744">
        <v>69415494</v>
      </c>
      <c r="D1744">
        <v>4</v>
      </c>
      <c r="E1744" t="s">
        <v>8187</v>
      </c>
      <c r="F1744" t="s">
        <v>8185</v>
      </c>
      <c r="G1744" t="s">
        <v>8183</v>
      </c>
      <c r="H1744" s="4">
        <v>45001</v>
      </c>
    </row>
    <row r="1745" spans="1:8" x14ac:dyDescent="0.3">
      <c r="A1745">
        <v>1540943</v>
      </c>
      <c r="B1745">
        <v>5189768940</v>
      </c>
      <c r="C1745">
        <v>50045027</v>
      </c>
      <c r="D1745">
        <v>4</v>
      </c>
      <c r="E1745" t="s">
        <v>8198</v>
      </c>
      <c r="F1745" t="s">
        <v>8185</v>
      </c>
      <c r="G1745" t="s">
        <v>8183</v>
      </c>
      <c r="H1745" s="4">
        <v>45204</v>
      </c>
    </row>
    <row r="1746" spans="1:8" x14ac:dyDescent="0.3">
      <c r="A1746">
        <v>3383383</v>
      </c>
      <c r="B1746">
        <v>173709007</v>
      </c>
      <c r="C1746">
        <v>43034188</v>
      </c>
      <c r="D1746">
        <v>3</v>
      </c>
      <c r="E1746" t="s">
        <v>8187</v>
      </c>
      <c r="F1746" t="s">
        <v>8191</v>
      </c>
      <c r="G1746" t="s">
        <v>8183</v>
      </c>
      <c r="H1746" s="4">
        <v>45208</v>
      </c>
    </row>
    <row r="1747" spans="1:8" x14ac:dyDescent="0.3">
      <c r="A1747">
        <v>9435263</v>
      </c>
      <c r="B1747">
        <v>1485229334</v>
      </c>
      <c r="C1747">
        <v>17132416</v>
      </c>
      <c r="D1747">
        <v>2</v>
      </c>
      <c r="E1747" t="s">
        <v>8202</v>
      </c>
      <c r="F1747" t="s">
        <v>8191</v>
      </c>
      <c r="G1747" t="s">
        <v>8186</v>
      </c>
      <c r="H1747" s="4">
        <v>45126</v>
      </c>
    </row>
    <row r="1748" spans="1:8" x14ac:dyDescent="0.3">
      <c r="A1748">
        <v>4820453</v>
      </c>
      <c r="B1748">
        <v>9334479603</v>
      </c>
      <c r="C1748">
        <v>49147776</v>
      </c>
      <c r="D1748">
        <v>3</v>
      </c>
      <c r="E1748" t="s">
        <v>8202</v>
      </c>
      <c r="F1748" t="s">
        <v>8191</v>
      </c>
      <c r="G1748" t="s">
        <v>8186</v>
      </c>
      <c r="H1748" s="4">
        <v>45032</v>
      </c>
    </row>
    <row r="1749" spans="1:8" x14ac:dyDescent="0.3">
      <c r="A1749">
        <v>3294952</v>
      </c>
      <c r="B1749">
        <v>8674211510</v>
      </c>
      <c r="C1749">
        <v>10562528</v>
      </c>
      <c r="D1749">
        <v>3</v>
      </c>
      <c r="E1749" t="s">
        <v>8187</v>
      </c>
      <c r="F1749" t="s">
        <v>8189</v>
      </c>
      <c r="G1749" t="s">
        <v>8183</v>
      </c>
      <c r="H1749" s="4">
        <v>45170</v>
      </c>
    </row>
    <row r="1750" spans="1:8" x14ac:dyDescent="0.3">
      <c r="A1750">
        <v>9405496</v>
      </c>
      <c r="B1750">
        <v>390257855</v>
      </c>
      <c r="C1750">
        <v>5228136</v>
      </c>
      <c r="D1750">
        <v>3</v>
      </c>
      <c r="E1750" t="s">
        <v>8198</v>
      </c>
      <c r="F1750" t="s">
        <v>8189</v>
      </c>
      <c r="G1750" t="s">
        <v>8183</v>
      </c>
      <c r="H1750" s="4">
        <v>45038</v>
      </c>
    </row>
    <row r="1751" spans="1:8" x14ac:dyDescent="0.3">
      <c r="A1751">
        <v>4202428</v>
      </c>
      <c r="B1751">
        <v>6642374542</v>
      </c>
      <c r="C1751">
        <v>32019725</v>
      </c>
      <c r="D1751">
        <v>5</v>
      </c>
      <c r="E1751" t="s">
        <v>8203</v>
      </c>
      <c r="F1751" t="s">
        <v>8189</v>
      </c>
      <c r="G1751" t="s">
        <v>8192</v>
      </c>
      <c r="H1751" s="4">
        <v>45534</v>
      </c>
    </row>
    <row r="1752" spans="1:8" x14ac:dyDescent="0.3">
      <c r="A1752">
        <v>8775819</v>
      </c>
      <c r="B1752">
        <v>6585999443</v>
      </c>
      <c r="C1752">
        <v>93730857</v>
      </c>
      <c r="D1752">
        <v>3</v>
      </c>
      <c r="E1752" t="s">
        <v>8202</v>
      </c>
      <c r="F1752" t="s">
        <v>8182</v>
      </c>
      <c r="G1752" t="s">
        <v>8186</v>
      </c>
      <c r="H1752" s="4">
        <v>45087</v>
      </c>
    </row>
    <row r="1753" spans="1:8" x14ac:dyDescent="0.3">
      <c r="A1753">
        <v>8494396</v>
      </c>
      <c r="B1753">
        <v>622705569</v>
      </c>
      <c r="C1753">
        <v>93723634</v>
      </c>
      <c r="D1753">
        <v>5</v>
      </c>
      <c r="E1753" t="s">
        <v>8203</v>
      </c>
      <c r="F1753" t="s">
        <v>8189</v>
      </c>
      <c r="G1753" t="s">
        <v>8192</v>
      </c>
      <c r="H1753" s="4">
        <v>45480</v>
      </c>
    </row>
    <row r="1754" spans="1:8" x14ac:dyDescent="0.3">
      <c r="A1754">
        <v>66658</v>
      </c>
      <c r="B1754">
        <v>1635083835</v>
      </c>
      <c r="C1754">
        <v>79135318</v>
      </c>
      <c r="D1754">
        <v>2</v>
      </c>
      <c r="E1754" t="s">
        <v>8202</v>
      </c>
      <c r="F1754" t="s">
        <v>8191</v>
      </c>
      <c r="G1754" t="s">
        <v>8186</v>
      </c>
      <c r="H1754" s="4">
        <v>45196</v>
      </c>
    </row>
    <row r="1755" spans="1:8" x14ac:dyDescent="0.3">
      <c r="A1755">
        <v>5852690</v>
      </c>
      <c r="B1755">
        <v>7359512417</v>
      </c>
      <c r="C1755">
        <v>96511007</v>
      </c>
      <c r="D1755">
        <v>3</v>
      </c>
      <c r="E1755" t="s">
        <v>8208</v>
      </c>
      <c r="F1755" t="s">
        <v>8185</v>
      </c>
      <c r="G1755" t="s">
        <v>8186</v>
      </c>
      <c r="H1755" s="4">
        <v>45534</v>
      </c>
    </row>
    <row r="1756" spans="1:8" x14ac:dyDescent="0.3">
      <c r="A1756">
        <v>1774624</v>
      </c>
      <c r="B1756">
        <v>9237698013</v>
      </c>
      <c r="C1756">
        <v>79895967</v>
      </c>
      <c r="D1756">
        <v>1</v>
      </c>
      <c r="E1756" t="s">
        <v>8199</v>
      </c>
      <c r="F1756" t="s">
        <v>8191</v>
      </c>
      <c r="G1756" t="s">
        <v>8186</v>
      </c>
      <c r="H1756" s="4">
        <v>45519</v>
      </c>
    </row>
    <row r="1757" spans="1:8" x14ac:dyDescent="0.3">
      <c r="A1757">
        <v>4435315</v>
      </c>
      <c r="B1757">
        <v>3492935177</v>
      </c>
      <c r="C1757">
        <v>3660263</v>
      </c>
      <c r="D1757">
        <v>5</v>
      </c>
      <c r="E1757" t="s">
        <v>8211</v>
      </c>
      <c r="F1757" t="s">
        <v>8189</v>
      </c>
      <c r="G1757" t="s">
        <v>8192</v>
      </c>
      <c r="H1757" s="4">
        <v>45375</v>
      </c>
    </row>
    <row r="1758" spans="1:8" x14ac:dyDescent="0.3">
      <c r="A1758">
        <v>7249025</v>
      </c>
      <c r="B1758">
        <v>4324086468</v>
      </c>
      <c r="C1758">
        <v>68486301</v>
      </c>
      <c r="D1758">
        <v>1</v>
      </c>
      <c r="E1758" t="s">
        <v>8184</v>
      </c>
      <c r="F1758" t="s">
        <v>8189</v>
      </c>
      <c r="G1758" t="s">
        <v>8186</v>
      </c>
      <c r="H1758" s="4">
        <v>45347</v>
      </c>
    </row>
    <row r="1759" spans="1:8" x14ac:dyDescent="0.3">
      <c r="A1759">
        <v>8477173</v>
      </c>
      <c r="B1759">
        <v>9171218505</v>
      </c>
      <c r="C1759">
        <v>89968482</v>
      </c>
      <c r="D1759">
        <v>2</v>
      </c>
      <c r="E1759" t="s">
        <v>8206</v>
      </c>
      <c r="F1759" t="s">
        <v>8182</v>
      </c>
      <c r="G1759" t="s">
        <v>8186</v>
      </c>
      <c r="H1759" s="4">
        <v>45443</v>
      </c>
    </row>
    <row r="1760" spans="1:8" x14ac:dyDescent="0.3">
      <c r="A1760">
        <v>7178089</v>
      </c>
      <c r="B1760">
        <v>5068157547</v>
      </c>
      <c r="C1760">
        <v>46741896</v>
      </c>
      <c r="D1760">
        <v>1</v>
      </c>
      <c r="E1760" t="s">
        <v>8188</v>
      </c>
      <c r="F1760" t="s">
        <v>8182</v>
      </c>
      <c r="G1760" t="s">
        <v>8186</v>
      </c>
      <c r="H1760" s="4">
        <v>45209</v>
      </c>
    </row>
    <row r="1761" spans="1:8" x14ac:dyDescent="0.3">
      <c r="A1761">
        <v>5469312</v>
      </c>
      <c r="B1761">
        <v>8558710948</v>
      </c>
      <c r="C1761">
        <v>70459847</v>
      </c>
      <c r="D1761">
        <v>5</v>
      </c>
      <c r="E1761" t="s">
        <v>8212</v>
      </c>
      <c r="F1761" t="s">
        <v>8191</v>
      </c>
      <c r="G1761" t="s">
        <v>8192</v>
      </c>
      <c r="H1761" s="4">
        <v>45464</v>
      </c>
    </row>
    <row r="1762" spans="1:8" x14ac:dyDescent="0.3">
      <c r="A1762">
        <v>279599</v>
      </c>
      <c r="B1762">
        <v>3184669775</v>
      </c>
      <c r="C1762">
        <v>71643758</v>
      </c>
      <c r="D1762">
        <v>4</v>
      </c>
      <c r="E1762" t="s">
        <v>8198</v>
      </c>
      <c r="F1762" t="s">
        <v>8191</v>
      </c>
      <c r="G1762" t="s">
        <v>8183</v>
      </c>
      <c r="H1762" s="4">
        <v>45425</v>
      </c>
    </row>
    <row r="1763" spans="1:8" x14ac:dyDescent="0.3">
      <c r="A1763">
        <v>8292239</v>
      </c>
      <c r="B1763">
        <v>7079324691</v>
      </c>
      <c r="C1763">
        <v>38902193</v>
      </c>
      <c r="D1763">
        <v>4</v>
      </c>
      <c r="E1763" t="s">
        <v>8212</v>
      </c>
      <c r="F1763" t="s">
        <v>8191</v>
      </c>
      <c r="G1763" t="s">
        <v>8192</v>
      </c>
      <c r="H1763" s="4">
        <v>45020</v>
      </c>
    </row>
    <row r="1764" spans="1:8" x14ac:dyDescent="0.3">
      <c r="A1764">
        <v>3033136</v>
      </c>
      <c r="B1764">
        <v>4210311922</v>
      </c>
      <c r="C1764">
        <v>56195475</v>
      </c>
      <c r="D1764">
        <v>4</v>
      </c>
      <c r="E1764" t="s">
        <v>8203</v>
      </c>
      <c r="F1764" t="s">
        <v>8191</v>
      </c>
      <c r="G1764" t="s">
        <v>8192</v>
      </c>
      <c r="H1764" s="4">
        <v>45063</v>
      </c>
    </row>
    <row r="1765" spans="1:8" x14ac:dyDescent="0.3">
      <c r="A1765">
        <v>3992498</v>
      </c>
      <c r="B1765">
        <v>7660037070</v>
      </c>
      <c r="C1765">
        <v>82585664</v>
      </c>
      <c r="D1765">
        <v>3</v>
      </c>
      <c r="E1765" t="s">
        <v>8195</v>
      </c>
      <c r="F1765" t="s">
        <v>8185</v>
      </c>
      <c r="G1765" t="s">
        <v>8183</v>
      </c>
      <c r="H1765" s="4">
        <v>45338</v>
      </c>
    </row>
    <row r="1766" spans="1:8" x14ac:dyDescent="0.3">
      <c r="A1766">
        <v>6281860</v>
      </c>
      <c r="B1766">
        <v>9410025634</v>
      </c>
      <c r="C1766">
        <v>59643062</v>
      </c>
      <c r="D1766">
        <v>3</v>
      </c>
      <c r="E1766" t="s">
        <v>8201</v>
      </c>
      <c r="F1766" t="s">
        <v>8182</v>
      </c>
      <c r="G1766" t="s">
        <v>8186</v>
      </c>
      <c r="H1766" s="4">
        <v>45319</v>
      </c>
    </row>
    <row r="1767" spans="1:8" x14ac:dyDescent="0.3">
      <c r="A1767">
        <v>9827150</v>
      </c>
      <c r="B1767">
        <v>6798589010</v>
      </c>
      <c r="C1767">
        <v>18035010</v>
      </c>
      <c r="D1767">
        <v>4</v>
      </c>
      <c r="E1767" t="s">
        <v>8204</v>
      </c>
      <c r="F1767" t="s">
        <v>8189</v>
      </c>
      <c r="G1767" t="s">
        <v>8192</v>
      </c>
      <c r="H1767" s="4">
        <v>45196</v>
      </c>
    </row>
    <row r="1768" spans="1:8" x14ac:dyDescent="0.3">
      <c r="A1768">
        <v>5417463</v>
      </c>
      <c r="B1768">
        <v>5401466202</v>
      </c>
      <c r="C1768">
        <v>12305040</v>
      </c>
      <c r="D1768">
        <v>4</v>
      </c>
      <c r="E1768" t="s">
        <v>8205</v>
      </c>
      <c r="F1768" t="s">
        <v>8191</v>
      </c>
      <c r="G1768" t="s">
        <v>8192</v>
      </c>
      <c r="H1768" s="4">
        <v>45561</v>
      </c>
    </row>
    <row r="1769" spans="1:8" x14ac:dyDescent="0.3">
      <c r="A1769">
        <v>3977347</v>
      </c>
      <c r="B1769">
        <v>9102648124</v>
      </c>
      <c r="C1769">
        <v>81533356</v>
      </c>
      <c r="D1769">
        <v>4</v>
      </c>
      <c r="E1769" t="s">
        <v>8198</v>
      </c>
      <c r="F1769" t="s">
        <v>8182</v>
      </c>
      <c r="G1769" t="s">
        <v>8183</v>
      </c>
      <c r="H1769" s="4">
        <v>45297</v>
      </c>
    </row>
    <row r="1770" spans="1:8" x14ac:dyDescent="0.3">
      <c r="A1770">
        <v>9447774</v>
      </c>
      <c r="B1770">
        <v>1969956670</v>
      </c>
      <c r="C1770">
        <v>32203588</v>
      </c>
      <c r="D1770">
        <v>5</v>
      </c>
      <c r="E1770" t="s">
        <v>8210</v>
      </c>
      <c r="F1770" t="s">
        <v>8189</v>
      </c>
      <c r="G1770" t="s">
        <v>8192</v>
      </c>
      <c r="H1770" s="4">
        <v>45589</v>
      </c>
    </row>
    <row r="1771" spans="1:8" x14ac:dyDescent="0.3">
      <c r="A1771">
        <v>202063</v>
      </c>
      <c r="B1771">
        <v>1194228460</v>
      </c>
      <c r="C1771">
        <v>61516967</v>
      </c>
      <c r="D1771">
        <v>5</v>
      </c>
      <c r="E1771" t="s">
        <v>8190</v>
      </c>
      <c r="F1771" t="s">
        <v>8189</v>
      </c>
      <c r="G1771" t="s">
        <v>8192</v>
      </c>
      <c r="H1771" s="4">
        <v>45362</v>
      </c>
    </row>
    <row r="1772" spans="1:8" x14ac:dyDescent="0.3">
      <c r="A1772">
        <v>5606625</v>
      </c>
      <c r="B1772">
        <v>9628463148</v>
      </c>
      <c r="C1772">
        <v>12814732</v>
      </c>
      <c r="D1772">
        <v>5</v>
      </c>
      <c r="E1772" t="s">
        <v>8204</v>
      </c>
      <c r="F1772" t="s">
        <v>8191</v>
      </c>
      <c r="G1772" t="s">
        <v>8192</v>
      </c>
      <c r="H1772" s="4">
        <v>45529</v>
      </c>
    </row>
    <row r="1773" spans="1:8" x14ac:dyDescent="0.3">
      <c r="A1773">
        <v>7619898</v>
      </c>
      <c r="B1773">
        <v>7745364283</v>
      </c>
      <c r="C1773">
        <v>25585013</v>
      </c>
      <c r="D1773">
        <v>4</v>
      </c>
      <c r="E1773" t="s">
        <v>8198</v>
      </c>
      <c r="F1773" t="s">
        <v>8185</v>
      </c>
      <c r="G1773" t="s">
        <v>8183</v>
      </c>
      <c r="H1773" s="4">
        <v>45095</v>
      </c>
    </row>
    <row r="1774" spans="1:8" x14ac:dyDescent="0.3">
      <c r="A1774">
        <v>8608395</v>
      </c>
      <c r="B1774">
        <v>9892343037</v>
      </c>
      <c r="C1774">
        <v>55472026</v>
      </c>
      <c r="D1774">
        <v>1</v>
      </c>
      <c r="E1774" t="s">
        <v>8199</v>
      </c>
      <c r="F1774" t="s">
        <v>8185</v>
      </c>
      <c r="G1774" t="s">
        <v>8186</v>
      </c>
      <c r="H1774" s="4">
        <v>45504</v>
      </c>
    </row>
    <row r="1775" spans="1:8" x14ac:dyDescent="0.3">
      <c r="A1775">
        <v>377799</v>
      </c>
      <c r="B1775">
        <v>1588828749</v>
      </c>
      <c r="C1775">
        <v>11540364</v>
      </c>
      <c r="D1775">
        <v>3</v>
      </c>
      <c r="E1775" t="s">
        <v>8194</v>
      </c>
      <c r="F1775" t="s">
        <v>8189</v>
      </c>
      <c r="G1775" t="s">
        <v>8186</v>
      </c>
      <c r="H1775" s="4">
        <v>45247</v>
      </c>
    </row>
    <row r="1776" spans="1:8" x14ac:dyDescent="0.3">
      <c r="A1776">
        <v>5215859</v>
      </c>
      <c r="B1776">
        <v>4037647778</v>
      </c>
      <c r="C1776">
        <v>63802820</v>
      </c>
      <c r="D1776">
        <v>4</v>
      </c>
      <c r="E1776" t="s">
        <v>8210</v>
      </c>
      <c r="F1776" t="s">
        <v>8189</v>
      </c>
      <c r="G1776" t="s">
        <v>8192</v>
      </c>
      <c r="H1776" s="4">
        <v>45002</v>
      </c>
    </row>
    <row r="1777" spans="1:8" x14ac:dyDescent="0.3">
      <c r="A1777">
        <v>7828080</v>
      </c>
      <c r="B1777">
        <v>6664301655</v>
      </c>
      <c r="C1777">
        <v>57474553</v>
      </c>
      <c r="D1777">
        <v>1</v>
      </c>
      <c r="E1777" t="s">
        <v>8184</v>
      </c>
      <c r="F1777" t="s">
        <v>8191</v>
      </c>
      <c r="G1777" t="s">
        <v>8186</v>
      </c>
      <c r="H1777" s="4">
        <v>45138</v>
      </c>
    </row>
    <row r="1778" spans="1:8" x14ac:dyDescent="0.3">
      <c r="A1778">
        <v>2912120</v>
      </c>
      <c r="B1778">
        <v>7096225581</v>
      </c>
      <c r="C1778">
        <v>6319646</v>
      </c>
      <c r="D1778">
        <v>4</v>
      </c>
      <c r="E1778" t="s">
        <v>8187</v>
      </c>
      <c r="F1778" t="s">
        <v>8189</v>
      </c>
      <c r="G1778" t="s">
        <v>8183</v>
      </c>
      <c r="H1778" s="4">
        <v>45470</v>
      </c>
    </row>
    <row r="1779" spans="1:8" x14ac:dyDescent="0.3">
      <c r="A1779">
        <v>141849</v>
      </c>
      <c r="B1779">
        <v>79029185</v>
      </c>
      <c r="C1779">
        <v>39645619</v>
      </c>
      <c r="D1779">
        <v>2</v>
      </c>
      <c r="E1779" t="s">
        <v>8188</v>
      </c>
      <c r="F1779" t="s">
        <v>8185</v>
      </c>
      <c r="G1779" t="s">
        <v>8186</v>
      </c>
      <c r="H1779" s="4">
        <v>45449</v>
      </c>
    </row>
    <row r="1780" spans="1:8" x14ac:dyDescent="0.3">
      <c r="A1780">
        <v>6048344</v>
      </c>
      <c r="B1780">
        <v>7831967187</v>
      </c>
      <c r="C1780">
        <v>81528623</v>
      </c>
      <c r="D1780">
        <v>4</v>
      </c>
      <c r="E1780" t="s">
        <v>8212</v>
      </c>
      <c r="F1780" t="s">
        <v>8182</v>
      </c>
      <c r="G1780" t="s">
        <v>8192</v>
      </c>
      <c r="H1780" s="4">
        <v>45083</v>
      </c>
    </row>
    <row r="1781" spans="1:8" x14ac:dyDescent="0.3">
      <c r="A1781">
        <v>8567193</v>
      </c>
      <c r="B1781">
        <v>482214790</v>
      </c>
      <c r="C1781">
        <v>31156674</v>
      </c>
      <c r="D1781">
        <v>4</v>
      </c>
      <c r="E1781" t="s">
        <v>8187</v>
      </c>
      <c r="F1781" t="s">
        <v>8189</v>
      </c>
      <c r="G1781" t="s">
        <v>8183</v>
      </c>
      <c r="H1781" s="4">
        <v>45026</v>
      </c>
    </row>
    <row r="1782" spans="1:8" x14ac:dyDescent="0.3">
      <c r="A1782">
        <v>5889075</v>
      </c>
      <c r="B1782">
        <v>5931307224</v>
      </c>
      <c r="C1782">
        <v>2361575</v>
      </c>
      <c r="D1782">
        <v>3</v>
      </c>
      <c r="E1782" t="s">
        <v>8181</v>
      </c>
      <c r="F1782" t="s">
        <v>8185</v>
      </c>
      <c r="G1782" t="s">
        <v>8183</v>
      </c>
      <c r="H1782" s="4">
        <v>45257</v>
      </c>
    </row>
    <row r="1783" spans="1:8" x14ac:dyDescent="0.3">
      <c r="A1783">
        <v>7153564</v>
      </c>
      <c r="B1783">
        <v>6410432854</v>
      </c>
      <c r="C1783">
        <v>28995786</v>
      </c>
      <c r="D1783">
        <v>4</v>
      </c>
      <c r="E1783" t="s">
        <v>8195</v>
      </c>
      <c r="F1783" t="s">
        <v>8189</v>
      </c>
      <c r="G1783" t="s">
        <v>8183</v>
      </c>
      <c r="H1783" s="4">
        <v>45253</v>
      </c>
    </row>
    <row r="1784" spans="1:8" x14ac:dyDescent="0.3">
      <c r="A1784">
        <v>5791997</v>
      </c>
      <c r="B1784">
        <v>6124624375</v>
      </c>
      <c r="C1784">
        <v>26844216</v>
      </c>
      <c r="D1784">
        <v>4</v>
      </c>
      <c r="E1784" t="s">
        <v>8187</v>
      </c>
      <c r="F1784" t="s">
        <v>8182</v>
      </c>
      <c r="G1784" t="s">
        <v>8183</v>
      </c>
      <c r="H1784" s="4">
        <v>45547</v>
      </c>
    </row>
    <row r="1785" spans="1:8" x14ac:dyDescent="0.3">
      <c r="A1785">
        <v>6151959</v>
      </c>
      <c r="B1785">
        <v>8992870838</v>
      </c>
      <c r="C1785">
        <v>46504355</v>
      </c>
      <c r="D1785">
        <v>3</v>
      </c>
      <c r="E1785" t="s">
        <v>8181</v>
      </c>
      <c r="F1785" t="s">
        <v>8185</v>
      </c>
      <c r="G1785" t="s">
        <v>8183</v>
      </c>
      <c r="H1785" s="4">
        <v>45186</v>
      </c>
    </row>
    <row r="1786" spans="1:8" x14ac:dyDescent="0.3">
      <c r="A1786">
        <v>7592490</v>
      </c>
      <c r="B1786">
        <v>8377146126</v>
      </c>
      <c r="C1786">
        <v>33331259</v>
      </c>
      <c r="D1786">
        <v>5</v>
      </c>
      <c r="E1786" t="s">
        <v>8190</v>
      </c>
      <c r="F1786" t="s">
        <v>8189</v>
      </c>
      <c r="G1786" t="s">
        <v>8192</v>
      </c>
      <c r="H1786" s="4">
        <v>45349</v>
      </c>
    </row>
    <row r="1787" spans="1:8" x14ac:dyDescent="0.3">
      <c r="A1787">
        <v>5013175</v>
      </c>
      <c r="B1787">
        <v>7852428533</v>
      </c>
      <c r="C1787">
        <v>9246851</v>
      </c>
      <c r="D1787">
        <v>4</v>
      </c>
      <c r="E1787" t="s">
        <v>8190</v>
      </c>
      <c r="F1787" t="s">
        <v>8191</v>
      </c>
      <c r="G1787" t="s">
        <v>8192</v>
      </c>
      <c r="H1787" s="4">
        <v>45082</v>
      </c>
    </row>
    <row r="1788" spans="1:8" x14ac:dyDescent="0.3">
      <c r="A1788">
        <v>2853591</v>
      </c>
      <c r="B1788">
        <v>9258876870</v>
      </c>
      <c r="C1788">
        <v>26303194</v>
      </c>
      <c r="D1788">
        <v>3</v>
      </c>
      <c r="E1788" t="s">
        <v>8208</v>
      </c>
      <c r="F1788" t="s">
        <v>8182</v>
      </c>
      <c r="G1788" t="s">
        <v>8186</v>
      </c>
      <c r="H1788" s="4">
        <v>45365</v>
      </c>
    </row>
    <row r="1789" spans="1:8" x14ac:dyDescent="0.3">
      <c r="A1789">
        <v>5924590</v>
      </c>
      <c r="B1789">
        <v>6810940082</v>
      </c>
      <c r="C1789">
        <v>84953008</v>
      </c>
      <c r="D1789">
        <v>4</v>
      </c>
      <c r="E1789" t="s">
        <v>8181</v>
      </c>
      <c r="F1789" t="s">
        <v>8189</v>
      </c>
      <c r="G1789" t="s">
        <v>8183</v>
      </c>
      <c r="H1789" s="4">
        <v>45232</v>
      </c>
    </row>
    <row r="1790" spans="1:8" x14ac:dyDescent="0.3">
      <c r="A1790">
        <v>9803651</v>
      </c>
      <c r="B1790">
        <v>3330538479</v>
      </c>
      <c r="C1790">
        <v>98246574</v>
      </c>
      <c r="D1790">
        <v>2</v>
      </c>
      <c r="E1790" t="s">
        <v>8200</v>
      </c>
      <c r="F1790" t="s">
        <v>8182</v>
      </c>
      <c r="G1790" t="s">
        <v>8186</v>
      </c>
      <c r="H1790" s="4">
        <v>45314</v>
      </c>
    </row>
    <row r="1791" spans="1:8" x14ac:dyDescent="0.3">
      <c r="A1791">
        <v>5059034</v>
      </c>
      <c r="B1791">
        <v>7270469981</v>
      </c>
      <c r="C1791">
        <v>22210238</v>
      </c>
      <c r="D1791">
        <v>2</v>
      </c>
      <c r="E1791" t="s">
        <v>8201</v>
      </c>
      <c r="F1791" t="s">
        <v>8185</v>
      </c>
      <c r="G1791" t="s">
        <v>8186</v>
      </c>
      <c r="H1791" s="4">
        <v>45135</v>
      </c>
    </row>
    <row r="1792" spans="1:8" x14ac:dyDescent="0.3">
      <c r="A1792">
        <v>70270</v>
      </c>
      <c r="B1792">
        <v>5636241570</v>
      </c>
      <c r="C1792">
        <v>94281220</v>
      </c>
      <c r="D1792">
        <v>1</v>
      </c>
      <c r="E1792" t="s">
        <v>8199</v>
      </c>
      <c r="F1792" t="s">
        <v>8191</v>
      </c>
      <c r="G1792" t="s">
        <v>8186</v>
      </c>
      <c r="H1792" s="4">
        <v>45464</v>
      </c>
    </row>
    <row r="1793" spans="1:8" x14ac:dyDescent="0.3">
      <c r="A1793">
        <v>5954202</v>
      </c>
      <c r="B1793">
        <v>4467471002</v>
      </c>
      <c r="C1793">
        <v>74179536</v>
      </c>
      <c r="D1793">
        <v>5</v>
      </c>
      <c r="E1793" t="s">
        <v>8212</v>
      </c>
      <c r="F1793" t="s">
        <v>8189</v>
      </c>
      <c r="G1793" t="s">
        <v>8192</v>
      </c>
      <c r="H1793" s="4">
        <v>45257</v>
      </c>
    </row>
    <row r="1794" spans="1:8" x14ac:dyDescent="0.3">
      <c r="A1794">
        <v>142652</v>
      </c>
      <c r="B1794">
        <v>6201821502</v>
      </c>
      <c r="C1794">
        <v>45166203</v>
      </c>
      <c r="D1794">
        <v>4</v>
      </c>
      <c r="E1794" t="s">
        <v>8197</v>
      </c>
      <c r="F1794" t="s">
        <v>8191</v>
      </c>
      <c r="G1794" t="s">
        <v>8192</v>
      </c>
      <c r="H1794" s="4">
        <v>45415</v>
      </c>
    </row>
    <row r="1795" spans="1:8" x14ac:dyDescent="0.3">
      <c r="A1795">
        <v>3713340</v>
      </c>
      <c r="B1795">
        <v>6144140039</v>
      </c>
      <c r="C1795">
        <v>66233704</v>
      </c>
      <c r="D1795">
        <v>4</v>
      </c>
      <c r="E1795" t="s">
        <v>8198</v>
      </c>
      <c r="F1795" t="s">
        <v>8182</v>
      </c>
      <c r="G1795" t="s">
        <v>8183</v>
      </c>
      <c r="H1795" s="4">
        <v>45373</v>
      </c>
    </row>
    <row r="1796" spans="1:8" x14ac:dyDescent="0.3">
      <c r="A1796">
        <v>2667509</v>
      </c>
      <c r="B1796">
        <v>3310749597</v>
      </c>
      <c r="C1796">
        <v>95372766</v>
      </c>
      <c r="D1796">
        <v>5</v>
      </c>
      <c r="E1796" t="s">
        <v>8211</v>
      </c>
      <c r="F1796" t="s">
        <v>8182</v>
      </c>
      <c r="G1796" t="s">
        <v>8192</v>
      </c>
      <c r="H1796" s="4">
        <v>45112</v>
      </c>
    </row>
    <row r="1797" spans="1:8" x14ac:dyDescent="0.3">
      <c r="A1797">
        <v>4551114</v>
      </c>
      <c r="B1797">
        <v>5085488484</v>
      </c>
      <c r="C1797">
        <v>67215939</v>
      </c>
      <c r="D1797">
        <v>2</v>
      </c>
      <c r="E1797" t="s">
        <v>8201</v>
      </c>
      <c r="F1797" t="s">
        <v>8189</v>
      </c>
      <c r="G1797" t="s">
        <v>8186</v>
      </c>
      <c r="H1797" s="4">
        <v>45269</v>
      </c>
    </row>
    <row r="1798" spans="1:8" x14ac:dyDescent="0.3">
      <c r="A1798">
        <v>3853096</v>
      </c>
      <c r="B1798">
        <v>587498345</v>
      </c>
      <c r="C1798">
        <v>69863493</v>
      </c>
      <c r="D1798">
        <v>1</v>
      </c>
      <c r="E1798" t="s">
        <v>8199</v>
      </c>
      <c r="F1798" t="s">
        <v>8182</v>
      </c>
      <c r="G1798" t="s">
        <v>8186</v>
      </c>
      <c r="H1798" s="4">
        <v>45471</v>
      </c>
    </row>
    <row r="1799" spans="1:8" x14ac:dyDescent="0.3">
      <c r="A1799">
        <v>9834259</v>
      </c>
      <c r="B1799">
        <v>5136205193</v>
      </c>
      <c r="C1799">
        <v>82804543</v>
      </c>
      <c r="D1799">
        <v>1</v>
      </c>
      <c r="E1799" t="s">
        <v>8188</v>
      </c>
      <c r="F1799" t="s">
        <v>8189</v>
      </c>
      <c r="G1799" t="s">
        <v>8186</v>
      </c>
      <c r="H1799" s="4">
        <v>45160</v>
      </c>
    </row>
    <row r="1800" spans="1:8" x14ac:dyDescent="0.3">
      <c r="A1800">
        <v>3577097</v>
      </c>
      <c r="B1800">
        <v>9321319130</v>
      </c>
      <c r="C1800">
        <v>48943848</v>
      </c>
      <c r="D1800">
        <v>4</v>
      </c>
      <c r="E1800" t="s">
        <v>8210</v>
      </c>
      <c r="F1800" t="s">
        <v>8182</v>
      </c>
      <c r="G1800" t="s">
        <v>8192</v>
      </c>
      <c r="H1800" s="4">
        <v>45291</v>
      </c>
    </row>
    <row r="1801" spans="1:8" x14ac:dyDescent="0.3">
      <c r="A1801">
        <v>719655</v>
      </c>
      <c r="B1801">
        <v>9113393578</v>
      </c>
      <c r="C1801">
        <v>82359623</v>
      </c>
      <c r="D1801">
        <v>3</v>
      </c>
      <c r="E1801" t="s">
        <v>8187</v>
      </c>
      <c r="F1801" t="s">
        <v>8189</v>
      </c>
      <c r="G1801" t="s">
        <v>8183</v>
      </c>
      <c r="H1801" s="4">
        <v>45269</v>
      </c>
    </row>
    <row r="1802" spans="1:8" x14ac:dyDescent="0.3">
      <c r="A1802">
        <v>7530168</v>
      </c>
      <c r="B1802">
        <v>3860678807</v>
      </c>
      <c r="C1802">
        <v>65488134</v>
      </c>
      <c r="D1802">
        <v>3</v>
      </c>
      <c r="E1802" t="s">
        <v>8194</v>
      </c>
      <c r="F1802" t="s">
        <v>8191</v>
      </c>
      <c r="G1802" t="s">
        <v>8186</v>
      </c>
      <c r="H1802" s="4">
        <v>45035</v>
      </c>
    </row>
    <row r="1803" spans="1:8" x14ac:dyDescent="0.3">
      <c r="A1803">
        <v>7380675</v>
      </c>
      <c r="B1803">
        <v>3603683788</v>
      </c>
      <c r="C1803">
        <v>31026200</v>
      </c>
      <c r="D1803">
        <v>2</v>
      </c>
      <c r="E1803" t="s">
        <v>8199</v>
      </c>
      <c r="F1803" t="s">
        <v>8185</v>
      </c>
      <c r="G1803" t="s">
        <v>8186</v>
      </c>
      <c r="H1803" s="4">
        <v>45156</v>
      </c>
    </row>
    <row r="1804" spans="1:8" x14ac:dyDescent="0.3">
      <c r="A1804">
        <v>7811951</v>
      </c>
      <c r="B1804">
        <v>4472082279</v>
      </c>
      <c r="C1804">
        <v>41181125</v>
      </c>
      <c r="D1804">
        <v>1</v>
      </c>
      <c r="E1804" t="s">
        <v>8208</v>
      </c>
      <c r="F1804" t="s">
        <v>8189</v>
      </c>
      <c r="G1804" t="s">
        <v>8186</v>
      </c>
      <c r="H1804" s="4">
        <v>45214</v>
      </c>
    </row>
    <row r="1805" spans="1:8" x14ac:dyDescent="0.3">
      <c r="A1805">
        <v>5026119</v>
      </c>
      <c r="B1805">
        <v>4104732514</v>
      </c>
      <c r="C1805">
        <v>35156679</v>
      </c>
      <c r="D1805">
        <v>2</v>
      </c>
      <c r="E1805" t="s">
        <v>8208</v>
      </c>
      <c r="F1805" t="s">
        <v>8182</v>
      </c>
      <c r="G1805" t="s">
        <v>8186</v>
      </c>
      <c r="H1805" s="4">
        <v>45456</v>
      </c>
    </row>
    <row r="1806" spans="1:8" x14ac:dyDescent="0.3">
      <c r="A1806">
        <v>4561073</v>
      </c>
      <c r="B1806">
        <v>9050314096</v>
      </c>
      <c r="C1806">
        <v>75510747</v>
      </c>
      <c r="D1806">
        <v>4</v>
      </c>
      <c r="E1806" t="s">
        <v>8187</v>
      </c>
      <c r="F1806" t="s">
        <v>8182</v>
      </c>
      <c r="G1806" t="s">
        <v>8183</v>
      </c>
      <c r="H1806" s="4">
        <v>45072</v>
      </c>
    </row>
    <row r="1807" spans="1:8" x14ac:dyDescent="0.3">
      <c r="A1807">
        <v>3872293</v>
      </c>
      <c r="B1807">
        <v>9296105870</v>
      </c>
      <c r="C1807">
        <v>77614510</v>
      </c>
      <c r="D1807">
        <v>5</v>
      </c>
      <c r="E1807" t="s">
        <v>8210</v>
      </c>
      <c r="F1807" t="s">
        <v>8185</v>
      </c>
      <c r="G1807" t="s">
        <v>8192</v>
      </c>
      <c r="H1807" s="4">
        <v>45343</v>
      </c>
    </row>
    <row r="1808" spans="1:8" x14ac:dyDescent="0.3">
      <c r="A1808">
        <v>8563881</v>
      </c>
      <c r="B1808">
        <v>4678456188</v>
      </c>
      <c r="C1808">
        <v>21701991</v>
      </c>
      <c r="D1808">
        <v>4</v>
      </c>
      <c r="E1808" t="s">
        <v>8198</v>
      </c>
      <c r="F1808" t="s">
        <v>8191</v>
      </c>
      <c r="G1808" t="s">
        <v>8183</v>
      </c>
      <c r="H1808" s="4">
        <v>45272</v>
      </c>
    </row>
    <row r="1809" spans="1:8" x14ac:dyDescent="0.3">
      <c r="A1809">
        <v>3130596</v>
      </c>
      <c r="B1809">
        <v>812386333</v>
      </c>
      <c r="C1809">
        <v>72605638</v>
      </c>
      <c r="D1809">
        <v>1</v>
      </c>
      <c r="E1809" t="s">
        <v>8199</v>
      </c>
      <c r="F1809" t="s">
        <v>8189</v>
      </c>
      <c r="G1809" t="s">
        <v>8186</v>
      </c>
      <c r="H1809" s="4">
        <v>45553</v>
      </c>
    </row>
    <row r="1810" spans="1:8" x14ac:dyDescent="0.3">
      <c r="A1810">
        <v>7843030</v>
      </c>
      <c r="B1810">
        <v>8100314462</v>
      </c>
      <c r="C1810">
        <v>15345667</v>
      </c>
      <c r="D1810">
        <v>4</v>
      </c>
      <c r="E1810" t="s">
        <v>8210</v>
      </c>
      <c r="F1810" t="s">
        <v>8185</v>
      </c>
      <c r="G1810" t="s">
        <v>8192</v>
      </c>
      <c r="H1810" s="4">
        <v>45332</v>
      </c>
    </row>
    <row r="1811" spans="1:8" x14ac:dyDescent="0.3">
      <c r="A1811">
        <v>1901103</v>
      </c>
      <c r="B1811">
        <v>781509952</v>
      </c>
      <c r="C1811">
        <v>41878908</v>
      </c>
      <c r="D1811">
        <v>4</v>
      </c>
      <c r="E1811" t="s">
        <v>8211</v>
      </c>
      <c r="F1811" t="s">
        <v>8191</v>
      </c>
      <c r="G1811" t="s">
        <v>8192</v>
      </c>
      <c r="H1811" s="4">
        <v>45018</v>
      </c>
    </row>
    <row r="1812" spans="1:8" x14ac:dyDescent="0.3">
      <c r="A1812">
        <v>1658451</v>
      </c>
      <c r="B1812">
        <v>1918416669</v>
      </c>
      <c r="C1812">
        <v>99695529</v>
      </c>
      <c r="D1812">
        <v>4</v>
      </c>
      <c r="E1812" t="s">
        <v>8195</v>
      </c>
      <c r="F1812" t="s">
        <v>8191</v>
      </c>
      <c r="G1812" t="s">
        <v>8183</v>
      </c>
      <c r="H1812" s="4">
        <v>45054</v>
      </c>
    </row>
    <row r="1813" spans="1:8" x14ac:dyDescent="0.3">
      <c r="A1813">
        <v>8298665</v>
      </c>
      <c r="B1813">
        <v>1152165724</v>
      </c>
      <c r="C1813">
        <v>90448312</v>
      </c>
      <c r="D1813">
        <v>4</v>
      </c>
      <c r="E1813" t="s">
        <v>8195</v>
      </c>
      <c r="F1813" t="s">
        <v>8189</v>
      </c>
      <c r="G1813" t="s">
        <v>8183</v>
      </c>
      <c r="H1813" s="4">
        <v>45295</v>
      </c>
    </row>
    <row r="1814" spans="1:8" x14ac:dyDescent="0.3">
      <c r="A1814">
        <v>8638304</v>
      </c>
      <c r="B1814">
        <v>9664390656</v>
      </c>
      <c r="C1814">
        <v>16420489</v>
      </c>
      <c r="D1814">
        <v>1</v>
      </c>
      <c r="E1814" t="s">
        <v>8202</v>
      </c>
      <c r="F1814" t="s">
        <v>8191</v>
      </c>
      <c r="G1814" t="s">
        <v>8186</v>
      </c>
      <c r="H1814" s="4">
        <v>45147</v>
      </c>
    </row>
    <row r="1815" spans="1:8" x14ac:dyDescent="0.3">
      <c r="A1815">
        <v>5156455</v>
      </c>
      <c r="B1815">
        <v>2686950796</v>
      </c>
      <c r="C1815">
        <v>22081691</v>
      </c>
      <c r="D1815">
        <v>3</v>
      </c>
      <c r="E1815" t="s">
        <v>8184</v>
      </c>
      <c r="F1815" t="s">
        <v>8191</v>
      </c>
      <c r="G1815" t="s">
        <v>8186</v>
      </c>
      <c r="H1815" s="4">
        <v>45061</v>
      </c>
    </row>
    <row r="1816" spans="1:8" x14ac:dyDescent="0.3">
      <c r="A1816">
        <v>2116433</v>
      </c>
      <c r="B1816">
        <v>7332801173</v>
      </c>
      <c r="C1816">
        <v>89472859</v>
      </c>
      <c r="D1816">
        <v>4</v>
      </c>
      <c r="E1816" t="s">
        <v>8181</v>
      </c>
      <c r="F1816" t="s">
        <v>8182</v>
      </c>
      <c r="G1816" t="s">
        <v>8183</v>
      </c>
      <c r="H1816" s="4">
        <v>45089</v>
      </c>
    </row>
    <row r="1817" spans="1:8" x14ac:dyDescent="0.3">
      <c r="A1817">
        <v>389061</v>
      </c>
      <c r="B1817">
        <v>3503438244</v>
      </c>
      <c r="C1817">
        <v>24745800</v>
      </c>
      <c r="D1817">
        <v>2</v>
      </c>
      <c r="E1817" t="s">
        <v>8208</v>
      </c>
      <c r="F1817" t="s">
        <v>8185</v>
      </c>
      <c r="G1817" t="s">
        <v>8186</v>
      </c>
      <c r="H1817" s="4">
        <v>45336</v>
      </c>
    </row>
    <row r="1818" spans="1:8" x14ac:dyDescent="0.3">
      <c r="A1818">
        <v>5368561</v>
      </c>
      <c r="B1818">
        <v>4044591373</v>
      </c>
      <c r="C1818">
        <v>65782437</v>
      </c>
      <c r="D1818">
        <v>4</v>
      </c>
      <c r="E1818" t="s">
        <v>8181</v>
      </c>
      <c r="F1818" t="s">
        <v>8191</v>
      </c>
      <c r="G1818" t="s">
        <v>8183</v>
      </c>
      <c r="H1818" s="4">
        <v>45401</v>
      </c>
    </row>
    <row r="1819" spans="1:8" x14ac:dyDescent="0.3">
      <c r="A1819">
        <v>7366021</v>
      </c>
      <c r="B1819">
        <v>7817195618</v>
      </c>
      <c r="C1819">
        <v>40703374</v>
      </c>
      <c r="D1819">
        <v>4</v>
      </c>
      <c r="E1819" t="s">
        <v>8211</v>
      </c>
      <c r="F1819" t="s">
        <v>8185</v>
      </c>
      <c r="G1819" t="s">
        <v>8192</v>
      </c>
      <c r="H1819" s="4">
        <v>45063</v>
      </c>
    </row>
    <row r="1820" spans="1:8" x14ac:dyDescent="0.3">
      <c r="A1820">
        <v>5745866</v>
      </c>
      <c r="B1820">
        <v>8974710941</v>
      </c>
      <c r="C1820">
        <v>96109948</v>
      </c>
      <c r="D1820">
        <v>5</v>
      </c>
      <c r="E1820" t="s">
        <v>8205</v>
      </c>
      <c r="F1820" t="s">
        <v>8182</v>
      </c>
      <c r="G1820" t="s">
        <v>8192</v>
      </c>
      <c r="H1820" s="4">
        <v>45538</v>
      </c>
    </row>
    <row r="1821" spans="1:8" x14ac:dyDescent="0.3">
      <c r="A1821">
        <v>9229673</v>
      </c>
      <c r="B1821">
        <v>2811268404</v>
      </c>
      <c r="C1821">
        <v>98691989</v>
      </c>
      <c r="D1821">
        <v>4</v>
      </c>
      <c r="E1821" t="s">
        <v>8204</v>
      </c>
      <c r="F1821" t="s">
        <v>8185</v>
      </c>
      <c r="G1821" t="s">
        <v>8192</v>
      </c>
      <c r="H1821" s="4">
        <v>45128</v>
      </c>
    </row>
    <row r="1822" spans="1:8" x14ac:dyDescent="0.3">
      <c r="A1822">
        <v>5527888</v>
      </c>
      <c r="B1822">
        <v>7251548462</v>
      </c>
      <c r="C1822">
        <v>8955057</v>
      </c>
      <c r="D1822">
        <v>3</v>
      </c>
      <c r="E1822" t="s">
        <v>8196</v>
      </c>
      <c r="F1822" t="s">
        <v>8191</v>
      </c>
      <c r="G1822" t="s">
        <v>8183</v>
      </c>
      <c r="H1822" s="4">
        <v>45480</v>
      </c>
    </row>
    <row r="1823" spans="1:8" x14ac:dyDescent="0.3">
      <c r="A1823">
        <v>4375030</v>
      </c>
      <c r="B1823">
        <v>352037003</v>
      </c>
      <c r="C1823">
        <v>47955004</v>
      </c>
      <c r="D1823">
        <v>3</v>
      </c>
      <c r="E1823" t="s">
        <v>8201</v>
      </c>
      <c r="F1823" t="s">
        <v>8189</v>
      </c>
      <c r="G1823" t="s">
        <v>8186</v>
      </c>
      <c r="H1823" s="4">
        <v>45319</v>
      </c>
    </row>
    <row r="1824" spans="1:8" x14ac:dyDescent="0.3">
      <c r="A1824">
        <v>1368414</v>
      </c>
      <c r="B1824">
        <v>8510312737</v>
      </c>
      <c r="C1824">
        <v>89361574</v>
      </c>
      <c r="D1824">
        <v>4</v>
      </c>
      <c r="E1824" t="s">
        <v>8209</v>
      </c>
      <c r="F1824" t="s">
        <v>8185</v>
      </c>
      <c r="G1824" t="s">
        <v>8192</v>
      </c>
      <c r="H1824" s="4">
        <v>45357</v>
      </c>
    </row>
    <row r="1825" spans="1:8" x14ac:dyDescent="0.3">
      <c r="A1825">
        <v>8551149</v>
      </c>
      <c r="B1825">
        <v>3242700095</v>
      </c>
      <c r="C1825">
        <v>84468124</v>
      </c>
      <c r="D1825">
        <v>1</v>
      </c>
      <c r="E1825" t="s">
        <v>8194</v>
      </c>
      <c r="F1825" t="s">
        <v>8189</v>
      </c>
      <c r="G1825" t="s">
        <v>8186</v>
      </c>
      <c r="H1825" s="4">
        <v>45579</v>
      </c>
    </row>
    <row r="1826" spans="1:8" x14ac:dyDescent="0.3">
      <c r="A1826">
        <v>6020689</v>
      </c>
      <c r="B1826">
        <v>5833898647</v>
      </c>
      <c r="C1826">
        <v>18256339</v>
      </c>
      <c r="D1826">
        <v>4</v>
      </c>
      <c r="E1826" t="s">
        <v>8198</v>
      </c>
      <c r="F1826" t="s">
        <v>8191</v>
      </c>
      <c r="G1826" t="s">
        <v>8183</v>
      </c>
      <c r="H1826" s="4">
        <v>45208</v>
      </c>
    </row>
    <row r="1827" spans="1:8" x14ac:dyDescent="0.3">
      <c r="A1827">
        <v>7972447</v>
      </c>
      <c r="B1827">
        <v>7212771842</v>
      </c>
      <c r="C1827">
        <v>80315623</v>
      </c>
      <c r="D1827">
        <v>4</v>
      </c>
      <c r="E1827" t="s">
        <v>8187</v>
      </c>
      <c r="F1827" t="s">
        <v>8185</v>
      </c>
      <c r="G1827" t="s">
        <v>8183</v>
      </c>
      <c r="H1827" s="4">
        <v>45045</v>
      </c>
    </row>
    <row r="1828" spans="1:8" x14ac:dyDescent="0.3">
      <c r="A1828">
        <v>7921775</v>
      </c>
      <c r="B1828">
        <v>7799757050</v>
      </c>
      <c r="C1828">
        <v>19556566</v>
      </c>
      <c r="D1828">
        <v>3</v>
      </c>
      <c r="E1828" t="s">
        <v>8206</v>
      </c>
      <c r="F1828" t="s">
        <v>8191</v>
      </c>
      <c r="G1828" t="s">
        <v>8186</v>
      </c>
      <c r="H1828" s="4">
        <v>45443</v>
      </c>
    </row>
    <row r="1829" spans="1:8" x14ac:dyDescent="0.3">
      <c r="A1829">
        <v>468811</v>
      </c>
      <c r="B1829">
        <v>9593303695</v>
      </c>
      <c r="C1829">
        <v>22054087</v>
      </c>
      <c r="D1829">
        <v>3</v>
      </c>
      <c r="E1829" t="s">
        <v>8196</v>
      </c>
      <c r="F1829" t="s">
        <v>8191</v>
      </c>
      <c r="G1829" t="s">
        <v>8183</v>
      </c>
      <c r="H1829" s="4">
        <v>45112</v>
      </c>
    </row>
    <row r="1830" spans="1:8" x14ac:dyDescent="0.3">
      <c r="A1830">
        <v>9627690</v>
      </c>
      <c r="B1830">
        <v>7709693536</v>
      </c>
      <c r="C1830">
        <v>59353207</v>
      </c>
      <c r="D1830">
        <v>5</v>
      </c>
      <c r="E1830" t="s">
        <v>8212</v>
      </c>
      <c r="F1830" t="s">
        <v>8191</v>
      </c>
      <c r="G1830" t="s">
        <v>8192</v>
      </c>
      <c r="H1830" s="4">
        <v>45174</v>
      </c>
    </row>
    <row r="1831" spans="1:8" x14ac:dyDescent="0.3">
      <c r="A1831">
        <v>6398538</v>
      </c>
      <c r="B1831">
        <v>5092922964</v>
      </c>
      <c r="C1831">
        <v>92123198</v>
      </c>
      <c r="D1831">
        <v>3</v>
      </c>
      <c r="E1831" t="s">
        <v>8181</v>
      </c>
      <c r="F1831" t="s">
        <v>8189</v>
      </c>
      <c r="G1831" t="s">
        <v>8183</v>
      </c>
      <c r="H1831" s="4">
        <v>45252</v>
      </c>
    </row>
    <row r="1832" spans="1:8" x14ac:dyDescent="0.3">
      <c r="A1832">
        <v>8655854</v>
      </c>
      <c r="B1832">
        <v>8318806722</v>
      </c>
      <c r="C1832">
        <v>67696145</v>
      </c>
      <c r="D1832">
        <v>1</v>
      </c>
      <c r="E1832" t="s">
        <v>8206</v>
      </c>
      <c r="F1832" t="s">
        <v>8182</v>
      </c>
      <c r="G1832" t="s">
        <v>8186</v>
      </c>
      <c r="H1832" s="4">
        <v>45498</v>
      </c>
    </row>
    <row r="1833" spans="1:8" x14ac:dyDescent="0.3">
      <c r="A1833">
        <v>7089200</v>
      </c>
      <c r="B1833">
        <v>4352870279</v>
      </c>
      <c r="C1833">
        <v>60620291</v>
      </c>
      <c r="D1833">
        <v>4</v>
      </c>
      <c r="E1833" t="s">
        <v>8198</v>
      </c>
      <c r="F1833" t="s">
        <v>8185</v>
      </c>
      <c r="G1833" t="s">
        <v>8183</v>
      </c>
      <c r="H1833" s="4">
        <v>45496</v>
      </c>
    </row>
    <row r="1834" spans="1:8" x14ac:dyDescent="0.3">
      <c r="A1834">
        <v>4151824</v>
      </c>
      <c r="B1834">
        <v>6722040962</v>
      </c>
      <c r="C1834">
        <v>83412446</v>
      </c>
      <c r="D1834">
        <v>4</v>
      </c>
      <c r="E1834" t="s">
        <v>8205</v>
      </c>
      <c r="F1834" t="s">
        <v>8191</v>
      </c>
      <c r="G1834" t="s">
        <v>8192</v>
      </c>
      <c r="H1834" s="4">
        <v>45244</v>
      </c>
    </row>
    <row r="1835" spans="1:8" x14ac:dyDescent="0.3">
      <c r="A1835">
        <v>3496086</v>
      </c>
      <c r="B1835">
        <v>1690831615</v>
      </c>
      <c r="C1835">
        <v>20625627</v>
      </c>
      <c r="D1835">
        <v>4</v>
      </c>
      <c r="E1835" t="s">
        <v>8212</v>
      </c>
      <c r="F1835" t="s">
        <v>8191</v>
      </c>
      <c r="G1835" t="s">
        <v>8192</v>
      </c>
      <c r="H1835" s="4">
        <v>45071</v>
      </c>
    </row>
    <row r="1836" spans="1:8" x14ac:dyDescent="0.3">
      <c r="A1836">
        <v>9644547</v>
      </c>
      <c r="B1836">
        <v>6475689021</v>
      </c>
      <c r="C1836">
        <v>16341776</v>
      </c>
      <c r="D1836">
        <v>3</v>
      </c>
      <c r="E1836" t="s">
        <v>8202</v>
      </c>
      <c r="F1836" t="s">
        <v>8191</v>
      </c>
      <c r="G1836" t="s">
        <v>8186</v>
      </c>
      <c r="H1836" s="4">
        <v>45066</v>
      </c>
    </row>
    <row r="1837" spans="1:8" x14ac:dyDescent="0.3">
      <c r="A1837">
        <v>4666307</v>
      </c>
      <c r="B1837">
        <v>8361280131</v>
      </c>
      <c r="C1837">
        <v>28280172</v>
      </c>
      <c r="D1837">
        <v>5</v>
      </c>
      <c r="E1837" t="s">
        <v>8190</v>
      </c>
      <c r="F1837" t="s">
        <v>8185</v>
      </c>
      <c r="G1837" t="s">
        <v>8192</v>
      </c>
      <c r="H1837" s="4">
        <v>45556</v>
      </c>
    </row>
    <row r="1838" spans="1:8" x14ac:dyDescent="0.3">
      <c r="A1838">
        <v>4612938</v>
      </c>
      <c r="B1838">
        <v>2664549359</v>
      </c>
      <c r="C1838">
        <v>90586443</v>
      </c>
      <c r="D1838">
        <v>4</v>
      </c>
      <c r="E1838" t="s">
        <v>8187</v>
      </c>
      <c r="F1838" t="s">
        <v>8185</v>
      </c>
      <c r="G1838" t="s">
        <v>8183</v>
      </c>
      <c r="H1838" s="4">
        <v>45460</v>
      </c>
    </row>
    <row r="1839" spans="1:8" x14ac:dyDescent="0.3">
      <c r="A1839">
        <v>4641545</v>
      </c>
      <c r="B1839">
        <v>9510912773</v>
      </c>
      <c r="C1839">
        <v>9274874</v>
      </c>
      <c r="D1839">
        <v>4</v>
      </c>
      <c r="E1839" t="s">
        <v>8181</v>
      </c>
      <c r="F1839" t="s">
        <v>8182</v>
      </c>
      <c r="G1839" t="s">
        <v>8183</v>
      </c>
      <c r="H1839" s="4">
        <v>45053</v>
      </c>
    </row>
    <row r="1840" spans="1:8" x14ac:dyDescent="0.3">
      <c r="A1840">
        <v>3524865</v>
      </c>
      <c r="B1840">
        <v>3654462337</v>
      </c>
      <c r="C1840">
        <v>35826539</v>
      </c>
      <c r="D1840">
        <v>3</v>
      </c>
      <c r="E1840" t="s">
        <v>8196</v>
      </c>
      <c r="F1840" t="s">
        <v>8189</v>
      </c>
      <c r="G1840" t="s">
        <v>8183</v>
      </c>
      <c r="H1840" s="4">
        <v>45192</v>
      </c>
    </row>
    <row r="1841" spans="1:8" x14ac:dyDescent="0.3">
      <c r="A1841">
        <v>4001289</v>
      </c>
      <c r="B1841">
        <v>2308652017</v>
      </c>
      <c r="C1841">
        <v>54877984</v>
      </c>
      <c r="D1841">
        <v>3</v>
      </c>
      <c r="E1841" t="s">
        <v>8195</v>
      </c>
      <c r="F1841" t="s">
        <v>8191</v>
      </c>
      <c r="G1841" t="s">
        <v>8183</v>
      </c>
      <c r="H1841" s="4">
        <v>45146</v>
      </c>
    </row>
    <row r="1842" spans="1:8" x14ac:dyDescent="0.3">
      <c r="A1842">
        <v>2023749</v>
      </c>
      <c r="B1842">
        <v>8300200841</v>
      </c>
      <c r="C1842">
        <v>58214883</v>
      </c>
      <c r="D1842">
        <v>5</v>
      </c>
      <c r="E1842" t="s">
        <v>8204</v>
      </c>
      <c r="F1842" t="s">
        <v>8182</v>
      </c>
      <c r="G1842" t="s">
        <v>8192</v>
      </c>
      <c r="H1842" s="4">
        <v>45366</v>
      </c>
    </row>
    <row r="1843" spans="1:8" x14ac:dyDescent="0.3">
      <c r="A1843">
        <v>692930</v>
      </c>
      <c r="B1843">
        <v>5027243163</v>
      </c>
      <c r="C1843">
        <v>85072416</v>
      </c>
      <c r="D1843">
        <v>4</v>
      </c>
      <c r="E1843" t="s">
        <v>8203</v>
      </c>
      <c r="F1843" t="s">
        <v>8189</v>
      </c>
      <c r="G1843" t="s">
        <v>8192</v>
      </c>
      <c r="H1843" s="4">
        <v>45370</v>
      </c>
    </row>
    <row r="1844" spans="1:8" x14ac:dyDescent="0.3">
      <c r="A1844">
        <v>3700214</v>
      </c>
      <c r="B1844">
        <v>713290065</v>
      </c>
      <c r="C1844">
        <v>42227189</v>
      </c>
      <c r="D1844">
        <v>3</v>
      </c>
      <c r="E1844" t="s">
        <v>8187</v>
      </c>
      <c r="F1844" t="s">
        <v>8191</v>
      </c>
      <c r="G1844" t="s">
        <v>8183</v>
      </c>
      <c r="H1844" s="4">
        <v>45235</v>
      </c>
    </row>
    <row r="1845" spans="1:8" x14ac:dyDescent="0.3">
      <c r="A1845">
        <v>6873205</v>
      </c>
      <c r="B1845">
        <v>2006434350</v>
      </c>
      <c r="C1845">
        <v>20956158</v>
      </c>
      <c r="D1845">
        <v>1</v>
      </c>
      <c r="E1845" t="s">
        <v>8184</v>
      </c>
      <c r="F1845" t="s">
        <v>8189</v>
      </c>
      <c r="G1845" t="s">
        <v>8186</v>
      </c>
      <c r="H1845" s="4">
        <v>45101</v>
      </c>
    </row>
    <row r="1846" spans="1:8" x14ac:dyDescent="0.3">
      <c r="A1846">
        <v>2801282</v>
      </c>
      <c r="B1846">
        <v>6587221270</v>
      </c>
      <c r="C1846">
        <v>20496835</v>
      </c>
      <c r="D1846">
        <v>4</v>
      </c>
      <c r="E1846" t="s">
        <v>8195</v>
      </c>
      <c r="F1846" t="s">
        <v>8189</v>
      </c>
      <c r="G1846" t="s">
        <v>8183</v>
      </c>
      <c r="H1846" s="4">
        <v>45283</v>
      </c>
    </row>
    <row r="1847" spans="1:8" x14ac:dyDescent="0.3">
      <c r="A1847">
        <v>2922682</v>
      </c>
      <c r="B1847">
        <v>969705468</v>
      </c>
      <c r="C1847">
        <v>25447967</v>
      </c>
      <c r="D1847">
        <v>3</v>
      </c>
      <c r="E1847" t="s">
        <v>8198</v>
      </c>
      <c r="F1847" t="s">
        <v>8189</v>
      </c>
      <c r="G1847" t="s">
        <v>8183</v>
      </c>
      <c r="H1847" s="4">
        <v>45297</v>
      </c>
    </row>
    <row r="1848" spans="1:8" x14ac:dyDescent="0.3">
      <c r="A1848">
        <v>9254576</v>
      </c>
      <c r="B1848">
        <v>4492000627</v>
      </c>
      <c r="C1848">
        <v>63262519</v>
      </c>
      <c r="D1848">
        <v>2</v>
      </c>
      <c r="E1848" t="s">
        <v>8199</v>
      </c>
      <c r="F1848" t="s">
        <v>8182</v>
      </c>
      <c r="G1848" t="s">
        <v>8186</v>
      </c>
      <c r="H1848" s="4">
        <v>45076</v>
      </c>
    </row>
    <row r="1849" spans="1:8" x14ac:dyDescent="0.3">
      <c r="A1849">
        <v>9500538</v>
      </c>
      <c r="B1849">
        <v>977290328</v>
      </c>
      <c r="C1849">
        <v>14428954</v>
      </c>
      <c r="D1849">
        <v>4</v>
      </c>
      <c r="E1849" t="s">
        <v>8212</v>
      </c>
      <c r="F1849" t="s">
        <v>8185</v>
      </c>
      <c r="G1849" t="s">
        <v>8192</v>
      </c>
      <c r="H1849" s="4">
        <v>45274</v>
      </c>
    </row>
    <row r="1850" spans="1:8" x14ac:dyDescent="0.3">
      <c r="A1850">
        <v>6167610</v>
      </c>
      <c r="B1850">
        <v>8735245723</v>
      </c>
      <c r="C1850">
        <v>33331259</v>
      </c>
      <c r="D1850">
        <v>3</v>
      </c>
      <c r="E1850" t="s">
        <v>8206</v>
      </c>
      <c r="F1850" t="s">
        <v>8182</v>
      </c>
      <c r="G1850" t="s">
        <v>8186</v>
      </c>
      <c r="H1850" s="4">
        <v>45111</v>
      </c>
    </row>
    <row r="1851" spans="1:8" x14ac:dyDescent="0.3">
      <c r="A1851">
        <v>8006370</v>
      </c>
      <c r="B1851">
        <v>6299539090</v>
      </c>
      <c r="C1851">
        <v>80796977</v>
      </c>
      <c r="D1851">
        <v>3</v>
      </c>
      <c r="E1851" t="s">
        <v>8196</v>
      </c>
      <c r="F1851" t="s">
        <v>8191</v>
      </c>
      <c r="G1851" t="s">
        <v>8183</v>
      </c>
      <c r="H1851" s="4">
        <v>45534</v>
      </c>
    </row>
    <row r="1852" spans="1:8" x14ac:dyDescent="0.3">
      <c r="A1852">
        <v>6053522</v>
      </c>
      <c r="B1852">
        <v>2177211652</v>
      </c>
      <c r="C1852">
        <v>15808945</v>
      </c>
      <c r="D1852">
        <v>4</v>
      </c>
      <c r="E1852" t="s">
        <v>8205</v>
      </c>
      <c r="F1852" t="s">
        <v>8189</v>
      </c>
      <c r="G1852" t="s">
        <v>8192</v>
      </c>
      <c r="H1852" s="4">
        <v>45106</v>
      </c>
    </row>
    <row r="1853" spans="1:8" x14ac:dyDescent="0.3">
      <c r="A1853">
        <v>1785493</v>
      </c>
      <c r="B1853">
        <v>8972569491</v>
      </c>
      <c r="C1853">
        <v>72366758</v>
      </c>
      <c r="D1853">
        <v>5</v>
      </c>
      <c r="E1853" t="s">
        <v>8204</v>
      </c>
      <c r="F1853" t="s">
        <v>8191</v>
      </c>
      <c r="G1853" t="s">
        <v>8192</v>
      </c>
      <c r="H1853" s="4">
        <v>45256</v>
      </c>
    </row>
    <row r="1854" spans="1:8" x14ac:dyDescent="0.3">
      <c r="A1854">
        <v>464677</v>
      </c>
      <c r="B1854">
        <v>7658414712</v>
      </c>
      <c r="C1854">
        <v>54216497</v>
      </c>
      <c r="D1854">
        <v>4</v>
      </c>
      <c r="E1854" t="s">
        <v>8205</v>
      </c>
      <c r="F1854" t="s">
        <v>8191</v>
      </c>
      <c r="G1854" t="s">
        <v>8192</v>
      </c>
      <c r="H1854" s="4">
        <v>45183</v>
      </c>
    </row>
    <row r="1855" spans="1:8" x14ac:dyDescent="0.3">
      <c r="A1855">
        <v>1918439</v>
      </c>
      <c r="B1855">
        <v>2069355540</v>
      </c>
      <c r="C1855">
        <v>98540377</v>
      </c>
      <c r="D1855">
        <v>3</v>
      </c>
      <c r="E1855" t="s">
        <v>8187</v>
      </c>
      <c r="F1855" t="s">
        <v>8182</v>
      </c>
      <c r="G1855" t="s">
        <v>8183</v>
      </c>
      <c r="H1855" s="4">
        <v>45500</v>
      </c>
    </row>
    <row r="1856" spans="1:8" x14ac:dyDescent="0.3">
      <c r="A1856">
        <v>8802412</v>
      </c>
      <c r="B1856">
        <v>4084790776</v>
      </c>
      <c r="C1856">
        <v>75674671</v>
      </c>
      <c r="D1856">
        <v>4</v>
      </c>
      <c r="E1856" t="s">
        <v>8197</v>
      </c>
      <c r="F1856" t="s">
        <v>8189</v>
      </c>
      <c r="G1856" t="s">
        <v>8192</v>
      </c>
      <c r="H1856" s="4">
        <v>45544</v>
      </c>
    </row>
    <row r="1857" spans="1:8" x14ac:dyDescent="0.3">
      <c r="A1857">
        <v>5176427</v>
      </c>
      <c r="B1857">
        <v>8716008121</v>
      </c>
      <c r="C1857">
        <v>38613642</v>
      </c>
      <c r="D1857">
        <v>5</v>
      </c>
      <c r="E1857" t="s">
        <v>8205</v>
      </c>
      <c r="F1857" t="s">
        <v>8189</v>
      </c>
      <c r="G1857" t="s">
        <v>8192</v>
      </c>
      <c r="H1857" s="4">
        <v>45281</v>
      </c>
    </row>
    <row r="1858" spans="1:8" x14ac:dyDescent="0.3">
      <c r="A1858">
        <v>1239498</v>
      </c>
      <c r="B1858">
        <v>9781965606</v>
      </c>
      <c r="C1858">
        <v>8164639</v>
      </c>
      <c r="D1858">
        <v>4</v>
      </c>
      <c r="E1858" t="s">
        <v>8181</v>
      </c>
      <c r="F1858" t="s">
        <v>8182</v>
      </c>
      <c r="G1858" t="s">
        <v>8183</v>
      </c>
      <c r="H1858" s="4">
        <v>45119</v>
      </c>
    </row>
    <row r="1859" spans="1:8" x14ac:dyDescent="0.3">
      <c r="A1859">
        <v>7800873</v>
      </c>
      <c r="B1859">
        <v>8380133046</v>
      </c>
      <c r="C1859">
        <v>40392019</v>
      </c>
      <c r="D1859">
        <v>5</v>
      </c>
      <c r="E1859" t="s">
        <v>8209</v>
      </c>
      <c r="F1859" t="s">
        <v>8189</v>
      </c>
      <c r="G1859" t="s">
        <v>8192</v>
      </c>
      <c r="H1859" s="4">
        <v>45327</v>
      </c>
    </row>
    <row r="1860" spans="1:8" x14ac:dyDescent="0.3">
      <c r="A1860">
        <v>6796400</v>
      </c>
      <c r="B1860">
        <v>691827543</v>
      </c>
      <c r="C1860">
        <v>6637282</v>
      </c>
      <c r="D1860">
        <v>4</v>
      </c>
      <c r="E1860" t="s">
        <v>8187</v>
      </c>
      <c r="F1860" t="s">
        <v>8182</v>
      </c>
      <c r="G1860" t="s">
        <v>8183</v>
      </c>
      <c r="H1860" s="4">
        <v>45031</v>
      </c>
    </row>
    <row r="1861" spans="1:8" x14ac:dyDescent="0.3">
      <c r="A1861">
        <v>354518</v>
      </c>
      <c r="B1861">
        <v>5750245858</v>
      </c>
      <c r="C1861">
        <v>41146001</v>
      </c>
      <c r="D1861">
        <v>3</v>
      </c>
      <c r="E1861" t="s">
        <v>8196</v>
      </c>
      <c r="F1861" t="s">
        <v>8185</v>
      </c>
      <c r="G1861" t="s">
        <v>8183</v>
      </c>
      <c r="H1861" s="4">
        <v>45023</v>
      </c>
    </row>
    <row r="1862" spans="1:8" x14ac:dyDescent="0.3">
      <c r="A1862">
        <v>5554126</v>
      </c>
      <c r="B1862">
        <v>1578150657</v>
      </c>
      <c r="C1862">
        <v>32054313</v>
      </c>
      <c r="D1862">
        <v>2</v>
      </c>
      <c r="E1862" t="s">
        <v>8184</v>
      </c>
      <c r="F1862" t="s">
        <v>8182</v>
      </c>
      <c r="G1862" t="s">
        <v>8186</v>
      </c>
      <c r="H1862" s="4">
        <v>45581</v>
      </c>
    </row>
    <row r="1863" spans="1:8" x14ac:dyDescent="0.3">
      <c r="A1863">
        <v>3128991</v>
      </c>
      <c r="B1863">
        <v>9069556587</v>
      </c>
      <c r="C1863">
        <v>41811800</v>
      </c>
      <c r="D1863">
        <v>3</v>
      </c>
      <c r="E1863" t="s">
        <v>8202</v>
      </c>
      <c r="F1863" t="s">
        <v>8189</v>
      </c>
      <c r="G1863" t="s">
        <v>8186</v>
      </c>
      <c r="H1863" s="4">
        <v>45351</v>
      </c>
    </row>
    <row r="1864" spans="1:8" x14ac:dyDescent="0.3">
      <c r="A1864">
        <v>9903239</v>
      </c>
      <c r="B1864">
        <v>8396347551</v>
      </c>
      <c r="C1864">
        <v>36737539</v>
      </c>
      <c r="D1864">
        <v>4</v>
      </c>
      <c r="E1864" t="s">
        <v>8181</v>
      </c>
      <c r="F1864" t="s">
        <v>8185</v>
      </c>
      <c r="G1864" t="s">
        <v>8183</v>
      </c>
      <c r="H1864" s="4">
        <v>45199</v>
      </c>
    </row>
    <row r="1865" spans="1:8" x14ac:dyDescent="0.3">
      <c r="A1865">
        <v>370245</v>
      </c>
      <c r="B1865">
        <v>6083487488</v>
      </c>
      <c r="C1865">
        <v>11143197</v>
      </c>
      <c r="D1865">
        <v>5</v>
      </c>
      <c r="E1865" t="s">
        <v>8204</v>
      </c>
      <c r="F1865" t="s">
        <v>8182</v>
      </c>
      <c r="G1865" t="s">
        <v>8192</v>
      </c>
      <c r="H1865" s="4">
        <v>45362</v>
      </c>
    </row>
    <row r="1866" spans="1:8" x14ac:dyDescent="0.3">
      <c r="A1866">
        <v>1546968</v>
      </c>
      <c r="B1866">
        <v>3191281184</v>
      </c>
      <c r="C1866">
        <v>67538982</v>
      </c>
      <c r="D1866">
        <v>3</v>
      </c>
      <c r="E1866" t="s">
        <v>8195</v>
      </c>
      <c r="F1866" t="s">
        <v>8182</v>
      </c>
      <c r="G1866" t="s">
        <v>8183</v>
      </c>
      <c r="H1866" s="4">
        <v>45108</v>
      </c>
    </row>
    <row r="1867" spans="1:8" x14ac:dyDescent="0.3">
      <c r="A1867">
        <v>9781923</v>
      </c>
      <c r="B1867">
        <v>6397409024</v>
      </c>
      <c r="C1867">
        <v>12059049</v>
      </c>
      <c r="D1867">
        <v>2</v>
      </c>
      <c r="E1867" t="s">
        <v>8206</v>
      </c>
      <c r="F1867" t="s">
        <v>8185</v>
      </c>
      <c r="G1867" t="s">
        <v>8186</v>
      </c>
      <c r="H1867" s="4">
        <v>45294</v>
      </c>
    </row>
    <row r="1868" spans="1:8" x14ac:dyDescent="0.3">
      <c r="A1868">
        <v>8630714</v>
      </c>
      <c r="B1868">
        <v>9021529086</v>
      </c>
      <c r="C1868">
        <v>12272282</v>
      </c>
      <c r="D1868">
        <v>5</v>
      </c>
      <c r="E1868" t="s">
        <v>8209</v>
      </c>
      <c r="F1868" t="s">
        <v>8182</v>
      </c>
      <c r="G1868" t="s">
        <v>8192</v>
      </c>
      <c r="H1868" s="4">
        <v>45367</v>
      </c>
    </row>
    <row r="1869" spans="1:8" x14ac:dyDescent="0.3">
      <c r="A1869">
        <v>504583</v>
      </c>
      <c r="B1869">
        <v>8214544415</v>
      </c>
      <c r="C1869">
        <v>56780331</v>
      </c>
      <c r="D1869">
        <v>4</v>
      </c>
      <c r="E1869" t="s">
        <v>8209</v>
      </c>
      <c r="F1869" t="s">
        <v>8185</v>
      </c>
      <c r="G1869" t="s">
        <v>8192</v>
      </c>
      <c r="H1869" s="4">
        <v>45288</v>
      </c>
    </row>
    <row r="1870" spans="1:8" x14ac:dyDescent="0.3">
      <c r="A1870">
        <v>8466799</v>
      </c>
      <c r="B1870">
        <v>8569302709</v>
      </c>
      <c r="C1870">
        <v>7378768</v>
      </c>
      <c r="D1870">
        <v>3</v>
      </c>
      <c r="E1870" t="s">
        <v>8196</v>
      </c>
      <c r="F1870" t="s">
        <v>8182</v>
      </c>
      <c r="G1870" t="s">
        <v>8183</v>
      </c>
      <c r="H1870" s="4">
        <v>45206</v>
      </c>
    </row>
    <row r="1871" spans="1:8" x14ac:dyDescent="0.3">
      <c r="A1871">
        <v>3041233</v>
      </c>
      <c r="B1871">
        <v>2219192870</v>
      </c>
      <c r="C1871">
        <v>41155125</v>
      </c>
      <c r="D1871">
        <v>3</v>
      </c>
      <c r="E1871" t="s">
        <v>8181</v>
      </c>
      <c r="F1871" t="s">
        <v>8185</v>
      </c>
      <c r="G1871" t="s">
        <v>8183</v>
      </c>
      <c r="H1871" s="4">
        <v>45309</v>
      </c>
    </row>
    <row r="1872" spans="1:8" x14ac:dyDescent="0.3">
      <c r="A1872">
        <v>6743481</v>
      </c>
      <c r="B1872">
        <v>8537081061</v>
      </c>
      <c r="C1872">
        <v>57956497</v>
      </c>
      <c r="D1872">
        <v>2</v>
      </c>
      <c r="E1872" t="s">
        <v>8202</v>
      </c>
      <c r="F1872" t="s">
        <v>8185</v>
      </c>
      <c r="G1872" t="s">
        <v>8186</v>
      </c>
      <c r="H1872" s="4">
        <v>45154</v>
      </c>
    </row>
    <row r="1873" spans="1:8" x14ac:dyDescent="0.3">
      <c r="A1873">
        <v>3148056</v>
      </c>
      <c r="B1873">
        <v>9284683425</v>
      </c>
      <c r="C1873">
        <v>30755306</v>
      </c>
      <c r="D1873">
        <v>3</v>
      </c>
      <c r="E1873" t="s">
        <v>8196</v>
      </c>
      <c r="F1873" t="s">
        <v>8191</v>
      </c>
      <c r="G1873" t="s">
        <v>8183</v>
      </c>
      <c r="H1873" s="4">
        <v>45428</v>
      </c>
    </row>
    <row r="1874" spans="1:8" x14ac:dyDescent="0.3">
      <c r="A1874">
        <v>4099835</v>
      </c>
      <c r="B1874">
        <v>9774193601</v>
      </c>
      <c r="C1874">
        <v>19523014</v>
      </c>
      <c r="D1874">
        <v>4</v>
      </c>
      <c r="E1874" t="s">
        <v>8197</v>
      </c>
      <c r="F1874" t="s">
        <v>8189</v>
      </c>
      <c r="G1874" t="s">
        <v>8192</v>
      </c>
      <c r="H1874" s="4">
        <v>45076</v>
      </c>
    </row>
    <row r="1875" spans="1:8" x14ac:dyDescent="0.3">
      <c r="A1875">
        <v>5037560</v>
      </c>
      <c r="B1875">
        <v>7496826261</v>
      </c>
      <c r="C1875">
        <v>21658322</v>
      </c>
      <c r="D1875">
        <v>4</v>
      </c>
      <c r="E1875" t="s">
        <v>8198</v>
      </c>
      <c r="F1875" t="s">
        <v>8189</v>
      </c>
      <c r="G1875" t="s">
        <v>8183</v>
      </c>
      <c r="H1875" s="4">
        <v>45247</v>
      </c>
    </row>
    <row r="1876" spans="1:8" x14ac:dyDescent="0.3">
      <c r="A1876">
        <v>4292385</v>
      </c>
      <c r="B1876">
        <v>1058749075</v>
      </c>
      <c r="C1876">
        <v>51592174</v>
      </c>
      <c r="D1876">
        <v>4</v>
      </c>
      <c r="E1876" t="s">
        <v>8205</v>
      </c>
      <c r="F1876" t="s">
        <v>8182</v>
      </c>
      <c r="G1876" t="s">
        <v>8192</v>
      </c>
      <c r="H1876" s="4">
        <v>45164</v>
      </c>
    </row>
    <row r="1877" spans="1:8" x14ac:dyDescent="0.3">
      <c r="A1877">
        <v>2753841</v>
      </c>
      <c r="B1877">
        <v>7128038799</v>
      </c>
      <c r="C1877">
        <v>6724509</v>
      </c>
      <c r="D1877">
        <v>3</v>
      </c>
      <c r="E1877" t="s">
        <v>8195</v>
      </c>
      <c r="F1877" t="s">
        <v>8191</v>
      </c>
      <c r="G1877" t="s">
        <v>8183</v>
      </c>
      <c r="H1877" s="4">
        <v>45361</v>
      </c>
    </row>
    <row r="1878" spans="1:8" x14ac:dyDescent="0.3">
      <c r="A1878">
        <v>7657807</v>
      </c>
      <c r="B1878">
        <v>3596318350</v>
      </c>
      <c r="C1878">
        <v>59398136</v>
      </c>
      <c r="D1878">
        <v>3</v>
      </c>
      <c r="E1878" t="s">
        <v>8187</v>
      </c>
      <c r="F1878" t="s">
        <v>8189</v>
      </c>
      <c r="G1878" t="s">
        <v>8183</v>
      </c>
      <c r="H1878" s="4">
        <v>45578</v>
      </c>
    </row>
    <row r="1879" spans="1:8" x14ac:dyDescent="0.3">
      <c r="A1879">
        <v>3303179</v>
      </c>
      <c r="B1879">
        <v>3187042843</v>
      </c>
      <c r="C1879">
        <v>8651281</v>
      </c>
      <c r="D1879">
        <v>1</v>
      </c>
      <c r="E1879" t="s">
        <v>8202</v>
      </c>
      <c r="F1879" t="s">
        <v>8191</v>
      </c>
      <c r="G1879" t="s">
        <v>8186</v>
      </c>
      <c r="H1879" s="4">
        <v>45292</v>
      </c>
    </row>
    <row r="1880" spans="1:8" x14ac:dyDescent="0.3">
      <c r="A1880">
        <v>9863955</v>
      </c>
      <c r="B1880">
        <v>4673500573</v>
      </c>
      <c r="C1880">
        <v>59620534</v>
      </c>
      <c r="D1880">
        <v>4</v>
      </c>
      <c r="E1880" t="s">
        <v>8196</v>
      </c>
      <c r="F1880" t="s">
        <v>8185</v>
      </c>
      <c r="G1880" t="s">
        <v>8183</v>
      </c>
      <c r="H1880" s="4">
        <v>45214</v>
      </c>
    </row>
    <row r="1881" spans="1:8" x14ac:dyDescent="0.3">
      <c r="A1881">
        <v>7174582</v>
      </c>
      <c r="B1881">
        <v>881900445</v>
      </c>
      <c r="C1881">
        <v>34567918</v>
      </c>
      <c r="D1881">
        <v>1</v>
      </c>
      <c r="E1881" t="s">
        <v>8194</v>
      </c>
      <c r="F1881" t="s">
        <v>8189</v>
      </c>
      <c r="G1881" t="s">
        <v>8186</v>
      </c>
      <c r="H1881" s="4">
        <v>45510</v>
      </c>
    </row>
    <row r="1882" spans="1:8" x14ac:dyDescent="0.3">
      <c r="A1882">
        <v>3361006</v>
      </c>
      <c r="B1882">
        <v>9874112459</v>
      </c>
      <c r="C1882">
        <v>12799092</v>
      </c>
      <c r="D1882">
        <v>4</v>
      </c>
      <c r="E1882" t="s">
        <v>8195</v>
      </c>
      <c r="F1882" t="s">
        <v>8182</v>
      </c>
      <c r="G1882" t="s">
        <v>8183</v>
      </c>
      <c r="H1882" s="4">
        <v>45561</v>
      </c>
    </row>
    <row r="1883" spans="1:8" x14ac:dyDescent="0.3">
      <c r="A1883">
        <v>1916401</v>
      </c>
      <c r="B1883">
        <v>4531430634</v>
      </c>
      <c r="C1883">
        <v>32585389</v>
      </c>
      <c r="D1883">
        <v>4</v>
      </c>
      <c r="E1883" t="s">
        <v>8190</v>
      </c>
      <c r="F1883" t="s">
        <v>8185</v>
      </c>
      <c r="G1883" t="s">
        <v>8192</v>
      </c>
      <c r="H1883" s="4">
        <v>45063</v>
      </c>
    </row>
    <row r="1884" spans="1:8" x14ac:dyDescent="0.3">
      <c r="A1884">
        <v>6334835</v>
      </c>
      <c r="B1884">
        <v>6715699166</v>
      </c>
      <c r="C1884">
        <v>76987910</v>
      </c>
      <c r="D1884">
        <v>4</v>
      </c>
      <c r="E1884" t="s">
        <v>8195</v>
      </c>
      <c r="F1884" t="s">
        <v>8189</v>
      </c>
      <c r="G1884" t="s">
        <v>8183</v>
      </c>
      <c r="H1884" s="4">
        <v>45139</v>
      </c>
    </row>
    <row r="1885" spans="1:8" x14ac:dyDescent="0.3">
      <c r="A1885">
        <v>594056</v>
      </c>
      <c r="B1885">
        <v>4171748538</v>
      </c>
      <c r="C1885">
        <v>63083547</v>
      </c>
      <c r="D1885">
        <v>3</v>
      </c>
      <c r="E1885" t="s">
        <v>8187</v>
      </c>
      <c r="F1885" t="s">
        <v>8185</v>
      </c>
      <c r="G1885" t="s">
        <v>8183</v>
      </c>
      <c r="H1885" s="4">
        <v>45113</v>
      </c>
    </row>
    <row r="1886" spans="1:8" x14ac:dyDescent="0.3">
      <c r="A1886">
        <v>9923099</v>
      </c>
      <c r="B1886">
        <v>4093115982</v>
      </c>
      <c r="C1886">
        <v>10508763</v>
      </c>
      <c r="D1886">
        <v>3</v>
      </c>
      <c r="E1886" t="s">
        <v>8201</v>
      </c>
      <c r="F1886" t="s">
        <v>8182</v>
      </c>
      <c r="G1886" t="s">
        <v>8186</v>
      </c>
      <c r="H1886" s="4">
        <v>45070</v>
      </c>
    </row>
    <row r="1887" spans="1:8" x14ac:dyDescent="0.3">
      <c r="A1887">
        <v>1115275</v>
      </c>
      <c r="B1887">
        <v>2515279840</v>
      </c>
      <c r="C1887">
        <v>21573815</v>
      </c>
      <c r="D1887">
        <v>2</v>
      </c>
      <c r="E1887" t="s">
        <v>8201</v>
      </c>
      <c r="F1887" t="s">
        <v>8189</v>
      </c>
      <c r="G1887" t="s">
        <v>8186</v>
      </c>
      <c r="H1887" s="4">
        <v>45284</v>
      </c>
    </row>
    <row r="1888" spans="1:8" x14ac:dyDescent="0.3">
      <c r="A1888">
        <v>6514172</v>
      </c>
      <c r="B1888">
        <v>4981424948</v>
      </c>
      <c r="C1888">
        <v>79628054</v>
      </c>
      <c r="D1888">
        <v>4</v>
      </c>
      <c r="E1888" t="s">
        <v>8212</v>
      </c>
      <c r="F1888" t="s">
        <v>8185</v>
      </c>
      <c r="G1888" t="s">
        <v>8192</v>
      </c>
      <c r="H1888" s="4">
        <v>45578</v>
      </c>
    </row>
    <row r="1889" spans="1:8" x14ac:dyDescent="0.3">
      <c r="A1889">
        <v>300180</v>
      </c>
      <c r="B1889">
        <v>1911064507</v>
      </c>
      <c r="C1889">
        <v>40055711</v>
      </c>
      <c r="D1889">
        <v>2</v>
      </c>
      <c r="E1889" t="s">
        <v>8206</v>
      </c>
      <c r="F1889" t="s">
        <v>8185</v>
      </c>
      <c r="G1889" t="s">
        <v>8186</v>
      </c>
      <c r="H1889" s="4">
        <v>45349</v>
      </c>
    </row>
    <row r="1890" spans="1:8" x14ac:dyDescent="0.3">
      <c r="A1890">
        <v>9205336</v>
      </c>
      <c r="B1890">
        <v>6438392384</v>
      </c>
      <c r="C1890">
        <v>29562072</v>
      </c>
      <c r="D1890">
        <v>5</v>
      </c>
      <c r="E1890" t="s">
        <v>8209</v>
      </c>
      <c r="F1890" t="s">
        <v>8182</v>
      </c>
      <c r="G1890" t="s">
        <v>8192</v>
      </c>
      <c r="H1890" s="4">
        <v>45549</v>
      </c>
    </row>
    <row r="1891" spans="1:8" x14ac:dyDescent="0.3">
      <c r="A1891">
        <v>6844442</v>
      </c>
      <c r="B1891">
        <v>5859840400</v>
      </c>
      <c r="C1891">
        <v>5754255</v>
      </c>
      <c r="D1891">
        <v>2</v>
      </c>
      <c r="E1891" t="s">
        <v>8202</v>
      </c>
      <c r="F1891" t="s">
        <v>8191</v>
      </c>
      <c r="G1891" t="s">
        <v>8186</v>
      </c>
      <c r="H1891" s="4">
        <v>45220</v>
      </c>
    </row>
    <row r="1892" spans="1:8" x14ac:dyDescent="0.3">
      <c r="A1892">
        <v>1911500</v>
      </c>
      <c r="B1892">
        <v>7640576778</v>
      </c>
      <c r="C1892">
        <v>83236183</v>
      </c>
      <c r="D1892">
        <v>2</v>
      </c>
      <c r="E1892" t="s">
        <v>8188</v>
      </c>
      <c r="F1892" t="s">
        <v>8191</v>
      </c>
      <c r="G1892" t="s">
        <v>8186</v>
      </c>
      <c r="H1892" s="4">
        <v>45335</v>
      </c>
    </row>
    <row r="1893" spans="1:8" x14ac:dyDescent="0.3">
      <c r="A1893">
        <v>8415630</v>
      </c>
      <c r="B1893">
        <v>5453475937</v>
      </c>
      <c r="C1893">
        <v>1719710</v>
      </c>
      <c r="D1893">
        <v>2</v>
      </c>
      <c r="E1893" t="s">
        <v>8202</v>
      </c>
      <c r="F1893" t="s">
        <v>8185</v>
      </c>
      <c r="G1893" t="s">
        <v>8186</v>
      </c>
      <c r="H1893" s="4">
        <v>45187</v>
      </c>
    </row>
    <row r="1894" spans="1:8" x14ac:dyDescent="0.3">
      <c r="A1894">
        <v>8056248</v>
      </c>
      <c r="B1894">
        <v>653610300</v>
      </c>
      <c r="C1894">
        <v>78394303</v>
      </c>
      <c r="D1894">
        <v>5</v>
      </c>
      <c r="E1894" t="s">
        <v>8211</v>
      </c>
      <c r="F1894" t="s">
        <v>8191</v>
      </c>
      <c r="G1894" t="s">
        <v>8192</v>
      </c>
      <c r="H1894" s="4">
        <v>45040</v>
      </c>
    </row>
    <row r="1895" spans="1:8" x14ac:dyDescent="0.3">
      <c r="A1895">
        <v>4063738</v>
      </c>
      <c r="B1895">
        <v>730299055</v>
      </c>
      <c r="C1895">
        <v>16400639</v>
      </c>
      <c r="D1895">
        <v>5</v>
      </c>
      <c r="E1895" t="s">
        <v>8197</v>
      </c>
      <c r="F1895" t="s">
        <v>8182</v>
      </c>
      <c r="G1895" t="s">
        <v>8192</v>
      </c>
      <c r="H1895" s="4">
        <v>45586</v>
      </c>
    </row>
    <row r="1896" spans="1:8" x14ac:dyDescent="0.3">
      <c r="A1896">
        <v>1291061</v>
      </c>
      <c r="B1896">
        <v>8396250231</v>
      </c>
      <c r="C1896">
        <v>46088132</v>
      </c>
      <c r="D1896">
        <v>3</v>
      </c>
      <c r="E1896" t="s">
        <v>8196</v>
      </c>
      <c r="F1896" t="s">
        <v>8185</v>
      </c>
      <c r="G1896" t="s">
        <v>8183</v>
      </c>
      <c r="H1896" s="4">
        <v>45348</v>
      </c>
    </row>
    <row r="1897" spans="1:8" x14ac:dyDescent="0.3">
      <c r="A1897">
        <v>1731468</v>
      </c>
      <c r="B1897">
        <v>8556969682</v>
      </c>
      <c r="C1897">
        <v>48228547</v>
      </c>
      <c r="D1897">
        <v>3</v>
      </c>
      <c r="E1897" t="s">
        <v>8187</v>
      </c>
      <c r="F1897" t="s">
        <v>8182</v>
      </c>
      <c r="G1897" t="s">
        <v>8183</v>
      </c>
      <c r="H1897" s="4">
        <v>45067</v>
      </c>
    </row>
    <row r="1898" spans="1:8" x14ac:dyDescent="0.3">
      <c r="A1898">
        <v>1138089</v>
      </c>
      <c r="B1898">
        <v>7159670875</v>
      </c>
      <c r="C1898">
        <v>37691544</v>
      </c>
      <c r="D1898">
        <v>3</v>
      </c>
      <c r="E1898" t="s">
        <v>8208</v>
      </c>
      <c r="F1898" t="s">
        <v>8191</v>
      </c>
      <c r="G1898" t="s">
        <v>8186</v>
      </c>
      <c r="H1898" s="4">
        <v>45465</v>
      </c>
    </row>
    <row r="1899" spans="1:8" x14ac:dyDescent="0.3">
      <c r="A1899">
        <v>4648412</v>
      </c>
      <c r="B1899">
        <v>4922278509</v>
      </c>
      <c r="C1899">
        <v>76533277</v>
      </c>
      <c r="D1899">
        <v>2</v>
      </c>
      <c r="E1899" t="s">
        <v>8188</v>
      </c>
      <c r="F1899" t="s">
        <v>8182</v>
      </c>
      <c r="G1899" t="s">
        <v>8186</v>
      </c>
      <c r="H1899" s="4">
        <v>45077</v>
      </c>
    </row>
    <row r="1900" spans="1:8" x14ac:dyDescent="0.3">
      <c r="A1900">
        <v>3659354</v>
      </c>
      <c r="B1900">
        <v>8151274002</v>
      </c>
      <c r="C1900">
        <v>91550885</v>
      </c>
      <c r="D1900">
        <v>4</v>
      </c>
      <c r="E1900" t="s">
        <v>8204</v>
      </c>
      <c r="F1900" t="s">
        <v>8189</v>
      </c>
      <c r="G1900" t="s">
        <v>8192</v>
      </c>
      <c r="H1900" s="4">
        <v>45458</v>
      </c>
    </row>
    <row r="1901" spans="1:8" x14ac:dyDescent="0.3">
      <c r="A1901">
        <v>9976933</v>
      </c>
      <c r="B1901">
        <v>5373978100</v>
      </c>
      <c r="C1901">
        <v>82179338</v>
      </c>
      <c r="D1901">
        <v>3</v>
      </c>
      <c r="E1901" t="s">
        <v>8187</v>
      </c>
      <c r="F1901" t="s">
        <v>8191</v>
      </c>
      <c r="G1901" t="s">
        <v>8183</v>
      </c>
      <c r="H1901" s="4">
        <v>45307</v>
      </c>
    </row>
    <row r="1902" spans="1:8" x14ac:dyDescent="0.3">
      <c r="A1902">
        <v>448415</v>
      </c>
      <c r="B1902">
        <v>6210207010</v>
      </c>
      <c r="C1902">
        <v>1601161</v>
      </c>
      <c r="D1902">
        <v>3</v>
      </c>
      <c r="E1902" t="s">
        <v>8199</v>
      </c>
      <c r="F1902" t="s">
        <v>8185</v>
      </c>
      <c r="G1902" t="s">
        <v>8186</v>
      </c>
      <c r="H1902" s="4">
        <v>45104</v>
      </c>
    </row>
    <row r="1903" spans="1:8" x14ac:dyDescent="0.3">
      <c r="A1903">
        <v>8117237</v>
      </c>
      <c r="B1903">
        <v>1837403174</v>
      </c>
      <c r="C1903">
        <v>84993732</v>
      </c>
      <c r="D1903">
        <v>4</v>
      </c>
      <c r="E1903" t="s">
        <v>8211</v>
      </c>
      <c r="F1903" t="s">
        <v>8182</v>
      </c>
      <c r="G1903" t="s">
        <v>8192</v>
      </c>
      <c r="H1903" s="4">
        <v>45049</v>
      </c>
    </row>
    <row r="1904" spans="1:8" x14ac:dyDescent="0.3">
      <c r="A1904">
        <v>8075991</v>
      </c>
      <c r="B1904">
        <v>1148265823</v>
      </c>
      <c r="C1904">
        <v>21809858</v>
      </c>
      <c r="D1904">
        <v>2</v>
      </c>
      <c r="E1904" t="s">
        <v>8199</v>
      </c>
      <c r="F1904" t="s">
        <v>8191</v>
      </c>
      <c r="G1904" t="s">
        <v>8186</v>
      </c>
      <c r="H1904" s="4">
        <v>45594</v>
      </c>
    </row>
    <row r="1905" spans="1:8" x14ac:dyDescent="0.3">
      <c r="A1905">
        <v>9421301</v>
      </c>
      <c r="B1905">
        <v>8472487149</v>
      </c>
      <c r="C1905">
        <v>74761384</v>
      </c>
      <c r="D1905">
        <v>2</v>
      </c>
      <c r="E1905" t="s">
        <v>8199</v>
      </c>
      <c r="F1905" t="s">
        <v>8191</v>
      </c>
      <c r="G1905" t="s">
        <v>8186</v>
      </c>
      <c r="H1905" s="4">
        <v>45334</v>
      </c>
    </row>
    <row r="1906" spans="1:8" x14ac:dyDescent="0.3">
      <c r="A1906">
        <v>6447756</v>
      </c>
      <c r="B1906">
        <v>9111535172</v>
      </c>
      <c r="C1906">
        <v>9274874</v>
      </c>
      <c r="D1906">
        <v>2</v>
      </c>
      <c r="E1906" t="s">
        <v>8202</v>
      </c>
      <c r="F1906" t="s">
        <v>8182</v>
      </c>
      <c r="G1906" t="s">
        <v>8186</v>
      </c>
      <c r="H1906" s="4">
        <v>45420</v>
      </c>
    </row>
    <row r="1907" spans="1:8" x14ac:dyDescent="0.3">
      <c r="A1907">
        <v>5072671</v>
      </c>
      <c r="B1907">
        <v>6558001978</v>
      </c>
      <c r="C1907">
        <v>88520326</v>
      </c>
      <c r="D1907">
        <v>3</v>
      </c>
      <c r="E1907" t="s">
        <v>8194</v>
      </c>
      <c r="F1907" t="s">
        <v>8191</v>
      </c>
      <c r="G1907" t="s">
        <v>8186</v>
      </c>
      <c r="H1907" s="4">
        <v>45341</v>
      </c>
    </row>
    <row r="1908" spans="1:8" x14ac:dyDescent="0.3">
      <c r="A1908">
        <v>4685732</v>
      </c>
      <c r="B1908">
        <v>2762095386</v>
      </c>
      <c r="C1908">
        <v>84066402</v>
      </c>
      <c r="D1908">
        <v>4</v>
      </c>
      <c r="E1908" t="s">
        <v>8187</v>
      </c>
      <c r="F1908" t="s">
        <v>8189</v>
      </c>
      <c r="G1908" t="s">
        <v>8183</v>
      </c>
      <c r="H1908" s="4">
        <v>45515</v>
      </c>
    </row>
    <row r="1909" spans="1:8" x14ac:dyDescent="0.3">
      <c r="A1909">
        <v>7056145</v>
      </c>
      <c r="B1909">
        <v>2406325099</v>
      </c>
      <c r="C1909">
        <v>31718565</v>
      </c>
      <c r="D1909">
        <v>3</v>
      </c>
      <c r="E1909" t="s">
        <v>8199</v>
      </c>
      <c r="F1909" t="s">
        <v>8191</v>
      </c>
      <c r="G1909" t="s">
        <v>8186</v>
      </c>
      <c r="H1909" s="4">
        <v>45243</v>
      </c>
    </row>
    <row r="1910" spans="1:8" x14ac:dyDescent="0.3">
      <c r="A1910">
        <v>213014</v>
      </c>
      <c r="B1910">
        <v>4274182127</v>
      </c>
      <c r="C1910">
        <v>22020776</v>
      </c>
      <c r="D1910">
        <v>2</v>
      </c>
      <c r="E1910" t="s">
        <v>8206</v>
      </c>
      <c r="F1910" t="s">
        <v>8189</v>
      </c>
      <c r="G1910" t="s">
        <v>8186</v>
      </c>
      <c r="H1910" s="4">
        <v>45561</v>
      </c>
    </row>
    <row r="1911" spans="1:8" x14ac:dyDescent="0.3">
      <c r="A1911">
        <v>1258811</v>
      </c>
      <c r="B1911">
        <v>7271609994</v>
      </c>
      <c r="C1911">
        <v>11616535</v>
      </c>
      <c r="D1911">
        <v>4</v>
      </c>
      <c r="E1911" t="s">
        <v>8198</v>
      </c>
      <c r="F1911" t="s">
        <v>8191</v>
      </c>
      <c r="G1911" t="s">
        <v>8183</v>
      </c>
      <c r="H1911" s="4">
        <v>45041</v>
      </c>
    </row>
    <row r="1912" spans="1:8" x14ac:dyDescent="0.3">
      <c r="A1912">
        <v>159506</v>
      </c>
      <c r="B1912">
        <v>9182539734</v>
      </c>
      <c r="C1912">
        <v>66359719</v>
      </c>
      <c r="D1912">
        <v>4</v>
      </c>
      <c r="E1912" t="s">
        <v>8205</v>
      </c>
      <c r="F1912" t="s">
        <v>8185</v>
      </c>
      <c r="G1912" t="s">
        <v>8192</v>
      </c>
      <c r="H1912" s="4">
        <v>45113</v>
      </c>
    </row>
    <row r="1913" spans="1:8" x14ac:dyDescent="0.3">
      <c r="A1913">
        <v>3252378</v>
      </c>
      <c r="B1913">
        <v>7891517071</v>
      </c>
      <c r="C1913">
        <v>78412820</v>
      </c>
      <c r="D1913">
        <v>3</v>
      </c>
      <c r="E1913" t="s">
        <v>8193</v>
      </c>
      <c r="F1913" t="s">
        <v>8189</v>
      </c>
      <c r="G1913" t="s">
        <v>8186</v>
      </c>
      <c r="H1913" s="4">
        <v>45322</v>
      </c>
    </row>
    <row r="1914" spans="1:8" x14ac:dyDescent="0.3">
      <c r="A1914">
        <v>366447</v>
      </c>
      <c r="B1914">
        <v>3666182849</v>
      </c>
      <c r="C1914">
        <v>63793401</v>
      </c>
      <c r="D1914">
        <v>2</v>
      </c>
      <c r="E1914" t="s">
        <v>8184</v>
      </c>
      <c r="F1914" t="s">
        <v>8185</v>
      </c>
      <c r="G1914" t="s">
        <v>8186</v>
      </c>
      <c r="H1914" s="4">
        <v>45599</v>
      </c>
    </row>
    <row r="1915" spans="1:8" x14ac:dyDescent="0.3">
      <c r="A1915">
        <v>6505330</v>
      </c>
      <c r="B1915">
        <v>8724590445</v>
      </c>
      <c r="C1915">
        <v>10729474</v>
      </c>
      <c r="D1915">
        <v>5</v>
      </c>
      <c r="E1915" t="s">
        <v>8203</v>
      </c>
      <c r="F1915" t="s">
        <v>8182</v>
      </c>
      <c r="G1915" t="s">
        <v>8192</v>
      </c>
      <c r="H1915" s="4">
        <v>45079</v>
      </c>
    </row>
    <row r="1916" spans="1:8" x14ac:dyDescent="0.3">
      <c r="A1916">
        <v>8235376</v>
      </c>
      <c r="B1916">
        <v>7919863938</v>
      </c>
      <c r="C1916">
        <v>4378755</v>
      </c>
      <c r="D1916">
        <v>3</v>
      </c>
      <c r="E1916" t="s">
        <v>8181</v>
      </c>
      <c r="F1916" t="s">
        <v>8182</v>
      </c>
      <c r="G1916" t="s">
        <v>8183</v>
      </c>
      <c r="H1916" s="4">
        <v>45533</v>
      </c>
    </row>
    <row r="1917" spans="1:8" x14ac:dyDescent="0.3">
      <c r="A1917">
        <v>6827705</v>
      </c>
      <c r="B1917">
        <v>3545539999</v>
      </c>
      <c r="C1917">
        <v>49449238</v>
      </c>
      <c r="D1917">
        <v>2</v>
      </c>
      <c r="E1917" t="s">
        <v>8206</v>
      </c>
      <c r="F1917" t="s">
        <v>8182</v>
      </c>
      <c r="G1917" t="s">
        <v>8186</v>
      </c>
      <c r="H1917" s="4">
        <v>45299</v>
      </c>
    </row>
    <row r="1918" spans="1:8" x14ac:dyDescent="0.3">
      <c r="A1918">
        <v>4991618</v>
      </c>
      <c r="B1918">
        <v>7463392603</v>
      </c>
      <c r="C1918">
        <v>46684081</v>
      </c>
      <c r="D1918">
        <v>3</v>
      </c>
      <c r="E1918" t="s">
        <v>8195</v>
      </c>
      <c r="F1918" t="s">
        <v>8182</v>
      </c>
      <c r="G1918" t="s">
        <v>8183</v>
      </c>
      <c r="H1918" s="4">
        <v>45333</v>
      </c>
    </row>
    <row r="1919" spans="1:8" x14ac:dyDescent="0.3">
      <c r="A1919">
        <v>3704966</v>
      </c>
      <c r="B1919">
        <v>7296733293</v>
      </c>
      <c r="C1919">
        <v>86715467</v>
      </c>
      <c r="D1919">
        <v>2</v>
      </c>
      <c r="E1919" t="s">
        <v>8206</v>
      </c>
      <c r="F1919" t="s">
        <v>8182</v>
      </c>
      <c r="G1919" t="s">
        <v>8186</v>
      </c>
      <c r="H1919" s="4">
        <v>45331</v>
      </c>
    </row>
    <row r="1920" spans="1:8" x14ac:dyDescent="0.3">
      <c r="A1920">
        <v>1237573</v>
      </c>
      <c r="B1920">
        <v>7118924734</v>
      </c>
      <c r="C1920">
        <v>66310963</v>
      </c>
      <c r="D1920">
        <v>3</v>
      </c>
      <c r="E1920" t="s">
        <v>8202</v>
      </c>
      <c r="F1920" t="s">
        <v>8191</v>
      </c>
      <c r="G1920" t="s">
        <v>8186</v>
      </c>
      <c r="H1920" s="4">
        <v>45209</v>
      </c>
    </row>
    <row r="1921" spans="1:8" x14ac:dyDescent="0.3">
      <c r="A1921">
        <v>2527674</v>
      </c>
      <c r="B1921">
        <v>2529809156</v>
      </c>
      <c r="C1921">
        <v>71905368</v>
      </c>
      <c r="D1921">
        <v>5</v>
      </c>
      <c r="E1921" t="s">
        <v>8204</v>
      </c>
      <c r="F1921" t="s">
        <v>8189</v>
      </c>
      <c r="G1921" t="s">
        <v>8192</v>
      </c>
      <c r="H1921" s="4">
        <v>45433</v>
      </c>
    </row>
    <row r="1922" spans="1:8" x14ac:dyDescent="0.3">
      <c r="A1922">
        <v>9973525</v>
      </c>
      <c r="B1922">
        <v>2216699744</v>
      </c>
      <c r="C1922">
        <v>5540556</v>
      </c>
      <c r="D1922">
        <v>4</v>
      </c>
      <c r="E1922" t="s">
        <v>8198</v>
      </c>
      <c r="F1922" t="s">
        <v>8191</v>
      </c>
      <c r="G1922" t="s">
        <v>8183</v>
      </c>
      <c r="H1922" s="4">
        <v>45457</v>
      </c>
    </row>
    <row r="1923" spans="1:8" x14ac:dyDescent="0.3">
      <c r="A1923">
        <v>8129369</v>
      </c>
      <c r="B1923">
        <v>8257221712</v>
      </c>
      <c r="C1923">
        <v>5277675</v>
      </c>
      <c r="D1923">
        <v>5</v>
      </c>
      <c r="E1923" t="s">
        <v>8211</v>
      </c>
      <c r="F1923" t="s">
        <v>8191</v>
      </c>
      <c r="G1923" t="s">
        <v>8192</v>
      </c>
      <c r="H1923" s="4">
        <v>45206</v>
      </c>
    </row>
    <row r="1924" spans="1:8" x14ac:dyDescent="0.3">
      <c r="A1924">
        <v>3962544</v>
      </c>
      <c r="B1924">
        <v>1357352531</v>
      </c>
      <c r="C1924">
        <v>9246851</v>
      </c>
      <c r="D1924">
        <v>4</v>
      </c>
      <c r="E1924" t="s">
        <v>8198</v>
      </c>
      <c r="F1924" t="s">
        <v>8185</v>
      </c>
      <c r="G1924" t="s">
        <v>8183</v>
      </c>
      <c r="H1924" s="4">
        <v>45084</v>
      </c>
    </row>
    <row r="1925" spans="1:8" x14ac:dyDescent="0.3">
      <c r="A1925">
        <v>6722799</v>
      </c>
      <c r="B1925">
        <v>2108138590</v>
      </c>
      <c r="C1925">
        <v>67918495</v>
      </c>
      <c r="D1925">
        <v>4</v>
      </c>
      <c r="E1925" t="s">
        <v>8209</v>
      </c>
      <c r="F1925" t="s">
        <v>8185</v>
      </c>
      <c r="G1925" t="s">
        <v>8192</v>
      </c>
      <c r="H1925" s="4">
        <v>45238</v>
      </c>
    </row>
    <row r="1926" spans="1:8" x14ac:dyDescent="0.3">
      <c r="A1926">
        <v>34461</v>
      </c>
      <c r="B1926">
        <v>5648212121</v>
      </c>
      <c r="C1926">
        <v>37633848</v>
      </c>
      <c r="D1926">
        <v>5</v>
      </c>
      <c r="E1926" t="s">
        <v>8211</v>
      </c>
      <c r="F1926" t="s">
        <v>8189</v>
      </c>
      <c r="G1926" t="s">
        <v>8192</v>
      </c>
      <c r="H1926" s="4">
        <v>45288</v>
      </c>
    </row>
    <row r="1927" spans="1:8" x14ac:dyDescent="0.3">
      <c r="A1927">
        <v>4859911</v>
      </c>
      <c r="B1927">
        <v>3951878528</v>
      </c>
      <c r="C1927">
        <v>28458746</v>
      </c>
      <c r="D1927">
        <v>1</v>
      </c>
      <c r="E1927" t="s">
        <v>8188</v>
      </c>
      <c r="F1927" t="s">
        <v>8191</v>
      </c>
      <c r="G1927" t="s">
        <v>8186</v>
      </c>
      <c r="H1927" s="4">
        <v>45283</v>
      </c>
    </row>
    <row r="1928" spans="1:8" x14ac:dyDescent="0.3">
      <c r="A1928">
        <v>9992700</v>
      </c>
      <c r="B1928">
        <v>8310385249</v>
      </c>
      <c r="C1928">
        <v>97315135</v>
      </c>
      <c r="D1928">
        <v>1</v>
      </c>
      <c r="E1928" t="s">
        <v>8202</v>
      </c>
      <c r="F1928" t="s">
        <v>8185</v>
      </c>
      <c r="G1928" t="s">
        <v>8186</v>
      </c>
      <c r="H1928" s="4">
        <v>45136</v>
      </c>
    </row>
    <row r="1929" spans="1:8" x14ac:dyDescent="0.3">
      <c r="A1929">
        <v>690686</v>
      </c>
      <c r="B1929">
        <v>7513562596</v>
      </c>
      <c r="C1929">
        <v>88130777</v>
      </c>
      <c r="D1929">
        <v>4</v>
      </c>
      <c r="E1929" t="s">
        <v>8212</v>
      </c>
      <c r="F1929" t="s">
        <v>8185</v>
      </c>
      <c r="G1929" t="s">
        <v>8192</v>
      </c>
      <c r="H1929" s="4">
        <v>45478</v>
      </c>
    </row>
    <row r="1930" spans="1:8" x14ac:dyDescent="0.3">
      <c r="A1930">
        <v>3778250</v>
      </c>
      <c r="B1930">
        <v>6304586678</v>
      </c>
      <c r="C1930">
        <v>38496400</v>
      </c>
      <c r="D1930">
        <v>1</v>
      </c>
      <c r="E1930" t="s">
        <v>8206</v>
      </c>
      <c r="F1930" t="s">
        <v>8182</v>
      </c>
      <c r="G1930" t="s">
        <v>8186</v>
      </c>
      <c r="H1930" s="4">
        <v>45194</v>
      </c>
    </row>
    <row r="1931" spans="1:8" x14ac:dyDescent="0.3">
      <c r="A1931">
        <v>7209678</v>
      </c>
      <c r="B1931">
        <v>5222812863</v>
      </c>
      <c r="C1931">
        <v>65294340</v>
      </c>
      <c r="D1931">
        <v>4</v>
      </c>
      <c r="E1931" t="s">
        <v>8198</v>
      </c>
      <c r="F1931" t="s">
        <v>8191</v>
      </c>
      <c r="G1931" t="s">
        <v>8183</v>
      </c>
      <c r="H1931" s="4">
        <v>45393</v>
      </c>
    </row>
    <row r="1932" spans="1:8" x14ac:dyDescent="0.3">
      <c r="A1932">
        <v>7388719</v>
      </c>
      <c r="B1932">
        <v>5393039591</v>
      </c>
      <c r="C1932">
        <v>40419593</v>
      </c>
      <c r="D1932">
        <v>5</v>
      </c>
      <c r="E1932" t="s">
        <v>8203</v>
      </c>
      <c r="F1932" t="s">
        <v>8182</v>
      </c>
      <c r="G1932" t="s">
        <v>8192</v>
      </c>
      <c r="H1932" s="4">
        <v>45569</v>
      </c>
    </row>
    <row r="1933" spans="1:8" x14ac:dyDescent="0.3">
      <c r="A1933">
        <v>4160534</v>
      </c>
      <c r="B1933">
        <v>6708586922</v>
      </c>
      <c r="C1933">
        <v>91072336</v>
      </c>
      <c r="D1933">
        <v>3</v>
      </c>
      <c r="E1933" t="s">
        <v>8193</v>
      </c>
      <c r="F1933" t="s">
        <v>8189</v>
      </c>
      <c r="G1933" t="s">
        <v>8186</v>
      </c>
      <c r="H1933" s="4">
        <v>45435</v>
      </c>
    </row>
    <row r="1934" spans="1:8" x14ac:dyDescent="0.3">
      <c r="A1934">
        <v>7152755</v>
      </c>
      <c r="B1934">
        <v>3177552965</v>
      </c>
      <c r="C1934">
        <v>99231937</v>
      </c>
      <c r="D1934">
        <v>5</v>
      </c>
      <c r="E1934" t="s">
        <v>8205</v>
      </c>
      <c r="F1934" t="s">
        <v>8182</v>
      </c>
      <c r="G1934" t="s">
        <v>8192</v>
      </c>
      <c r="H1934" s="4">
        <v>45429</v>
      </c>
    </row>
    <row r="1935" spans="1:8" x14ac:dyDescent="0.3">
      <c r="A1935">
        <v>9649271</v>
      </c>
      <c r="B1935">
        <v>607125614</v>
      </c>
      <c r="C1935">
        <v>55425478</v>
      </c>
      <c r="D1935">
        <v>4</v>
      </c>
      <c r="E1935" t="s">
        <v>8196</v>
      </c>
      <c r="F1935" t="s">
        <v>8191</v>
      </c>
      <c r="G1935" t="s">
        <v>8183</v>
      </c>
      <c r="H1935" s="4">
        <v>45418</v>
      </c>
    </row>
    <row r="1936" spans="1:8" x14ac:dyDescent="0.3">
      <c r="A1936">
        <v>742663</v>
      </c>
      <c r="B1936">
        <v>139417019</v>
      </c>
      <c r="C1936">
        <v>75566105</v>
      </c>
      <c r="D1936">
        <v>3</v>
      </c>
      <c r="E1936" t="s">
        <v>8196</v>
      </c>
      <c r="F1936" t="s">
        <v>8191</v>
      </c>
      <c r="G1936" t="s">
        <v>8183</v>
      </c>
      <c r="H1936" s="4">
        <v>45116</v>
      </c>
    </row>
    <row r="1937" spans="1:8" x14ac:dyDescent="0.3">
      <c r="A1937">
        <v>4662364</v>
      </c>
      <c r="B1937">
        <v>1893231742</v>
      </c>
      <c r="C1937">
        <v>51661209</v>
      </c>
      <c r="D1937">
        <v>4</v>
      </c>
      <c r="E1937" t="s">
        <v>8209</v>
      </c>
      <c r="F1937" t="s">
        <v>8191</v>
      </c>
      <c r="G1937" t="s">
        <v>8192</v>
      </c>
      <c r="H1937" s="4">
        <v>45584</v>
      </c>
    </row>
    <row r="1938" spans="1:8" x14ac:dyDescent="0.3">
      <c r="A1938">
        <v>8255141</v>
      </c>
      <c r="B1938">
        <v>3580010065</v>
      </c>
      <c r="C1938">
        <v>95590889</v>
      </c>
      <c r="D1938">
        <v>4</v>
      </c>
      <c r="E1938" t="s">
        <v>8181</v>
      </c>
      <c r="F1938" t="s">
        <v>8185</v>
      </c>
      <c r="G1938" t="s">
        <v>8183</v>
      </c>
      <c r="H1938" s="4">
        <v>45055</v>
      </c>
    </row>
    <row r="1939" spans="1:8" x14ac:dyDescent="0.3">
      <c r="A1939">
        <v>4983782</v>
      </c>
      <c r="B1939">
        <v>962319394</v>
      </c>
      <c r="C1939">
        <v>44723662</v>
      </c>
      <c r="D1939">
        <v>4</v>
      </c>
      <c r="E1939" t="s">
        <v>8207</v>
      </c>
      <c r="F1939" t="s">
        <v>8191</v>
      </c>
      <c r="G1939" t="s">
        <v>8192</v>
      </c>
      <c r="H1939" s="4">
        <v>45160</v>
      </c>
    </row>
    <row r="1940" spans="1:8" x14ac:dyDescent="0.3">
      <c r="A1940">
        <v>575544</v>
      </c>
      <c r="B1940">
        <v>8321726382</v>
      </c>
      <c r="C1940">
        <v>82918668</v>
      </c>
      <c r="D1940">
        <v>4</v>
      </c>
      <c r="E1940" t="s">
        <v>8195</v>
      </c>
      <c r="F1940" t="s">
        <v>8182</v>
      </c>
      <c r="G1940" t="s">
        <v>8183</v>
      </c>
      <c r="H1940" s="4">
        <v>45031</v>
      </c>
    </row>
    <row r="1941" spans="1:8" x14ac:dyDescent="0.3">
      <c r="A1941">
        <v>8960609</v>
      </c>
      <c r="B1941">
        <v>1485682761</v>
      </c>
      <c r="C1941">
        <v>70363568</v>
      </c>
      <c r="D1941">
        <v>5</v>
      </c>
      <c r="E1941" t="s">
        <v>8204</v>
      </c>
      <c r="F1941" t="s">
        <v>8185</v>
      </c>
      <c r="G1941" t="s">
        <v>8192</v>
      </c>
      <c r="H1941" s="4">
        <v>45202</v>
      </c>
    </row>
    <row r="1942" spans="1:8" x14ac:dyDescent="0.3">
      <c r="A1942">
        <v>5558165</v>
      </c>
      <c r="B1942">
        <v>5008756947</v>
      </c>
      <c r="C1942">
        <v>73661993</v>
      </c>
      <c r="D1942">
        <v>2</v>
      </c>
      <c r="E1942" t="s">
        <v>8200</v>
      </c>
      <c r="F1942" t="s">
        <v>8189</v>
      </c>
      <c r="G1942" t="s">
        <v>8186</v>
      </c>
      <c r="H1942" s="4">
        <v>45164</v>
      </c>
    </row>
    <row r="1943" spans="1:8" x14ac:dyDescent="0.3">
      <c r="A1943">
        <v>1048884</v>
      </c>
      <c r="B1943">
        <v>1334996274</v>
      </c>
      <c r="C1943">
        <v>11493380</v>
      </c>
      <c r="D1943">
        <v>5</v>
      </c>
      <c r="E1943" t="s">
        <v>8210</v>
      </c>
      <c r="F1943" t="s">
        <v>8189</v>
      </c>
      <c r="G1943" t="s">
        <v>8192</v>
      </c>
      <c r="H1943" s="4">
        <v>45117</v>
      </c>
    </row>
    <row r="1944" spans="1:8" x14ac:dyDescent="0.3">
      <c r="A1944">
        <v>7067800</v>
      </c>
      <c r="B1944">
        <v>2914506024</v>
      </c>
      <c r="C1944">
        <v>31940833</v>
      </c>
      <c r="D1944">
        <v>2</v>
      </c>
      <c r="E1944" t="s">
        <v>8199</v>
      </c>
      <c r="F1944" t="s">
        <v>8185</v>
      </c>
      <c r="G1944" t="s">
        <v>8186</v>
      </c>
      <c r="H1944" s="4">
        <v>45349</v>
      </c>
    </row>
    <row r="1945" spans="1:8" x14ac:dyDescent="0.3">
      <c r="A1945">
        <v>761117</v>
      </c>
      <c r="B1945">
        <v>8811831663</v>
      </c>
      <c r="C1945">
        <v>74682740</v>
      </c>
      <c r="D1945">
        <v>1</v>
      </c>
      <c r="E1945" t="s">
        <v>8208</v>
      </c>
      <c r="F1945" t="s">
        <v>8191</v>
      </c>
      <c r="G1945" t="s">
        <v>8186</v>
      </c>
      <c r="H1945" s="4">
        <v>45027</v>
      </c>
    </row>
    <row r="1946" spans="1:8" x14ac:dyDescent="0.3">
      <c r="A1946">
        <v>5244358</v>
      </c>
      <c r="B1946">
        <v>875427533</v>
      </c>
      <c r="C1946">
        <v>10686446</v>
      </c>
      <c r="D1946">
        <v>2</v>
      </c>
      <c r="E1946" t="s">
        <v>8193</v>
      </c>
      <c r="F1946" t="s">
        <v>8191</v>
      </c>
      <c r="G1946" t="s">
        <v>8186</v>
      </c>
      <c r="H1946" s="4">
        <v>45378</v>
      </c>
    </row>
    <row r="1947" spans="1:8" x14ac:dyDescent="0.3">
      <c r="A1947">
        <v>8137045</v>
      </c>
      <c r="B1947">
        <v>5865390748</v>
      </c>
      <c r="C1947">
        <v>30042971</v>
      </c>
      <c r="D1947">
        <v>4</v>
      </c>
      <c r="E1947" t="s">
        <v>8209</v>
      </c>
      <c r="F1947" t="s">
        <v>8189</v>
      </c>
      <c r="G1947" t="s">
        <v>8192</v>
      </c>
      <c r="H1947" s="4">
        <v>45566</v>
      </c>
    </row>
    <row r="1948" spans="1:8" x14ac:dyDescent="0.3">
      <c r="A1948">
        <v>6435438</v>
      </c>
      <c r="B1948">
        <v>4054828941</v>
      </c>
      <c r="C1948">
        <v>99893898</v>
      </c>
      <c r="D1948">
        <v>4</v>
      </c>
      <c r="E1948" t="s">
        <v>8203</v>
      </c>
      <c r="F1948" t="s">
        <v>8182</v>
      </c>
      <c r="G1948" t="s">
        <v>8192</v>
      </c>
      <c r="H1948" s="4">
        <v>45275</v>
      </c>
    </row>
    <row r="1949" spans="1:8" x14ac:dyDescent="0.3">
      <c r="A1949">
        <v>8875864</v>
      </c>
      <c r="B1949">
        <v>1257568604</v>
      </c>
      <c r="C1949">
        <v>9981089</v>
      </c>
      <c r="D1949">
        <v>3</v>
      </c>
      <c r="E1949" t="s">
        <v>8200</v>
      </c>
      <c r="F1949" t="s">
        <v>8189</v>
      </c>
      <c r="G1949" t="s">
        <v>8186</v>
      </c>
      <c r="H1949" s="4">
        <v>45197</v>
      </c>
    </row>
    <row r="1950" spans="1:8" x14ac:dyDescent="0.3">
      <c r="A1950">
        <v>1412833</v>
      </c>
      <c r="B1950">
        <v>2738862626</v>
      </c>
      <c r="C1950">
        <v>56572297</v>
      </c>
      <c r="D1950">
        <v>3</v>
      </c>
      <c r="E1950" t="s">
        <v>8199</v>
      </c>
      <c r="F1950" t="s">
        <v>8191</v>
      </c>
      <c r="G1950" t="s">
        <v>8186</v>
      </c>
      <c r="H1950" s="4">
        <v>45312</v>
      </c>
    </row>
    <row r="1951" spans="1:8" x14ac:dyDescent="0.3">
      <c r="A1951">
        <v>2758940</v>
      </c>
      <c r="B1951">
        <v>7352532839</v>
      </c>
      <c r="C1951">
        <v>9738801</v>
      </c>
      <c r="D1951">
        <v>5</v>
      </c>
      <c r="E1951" t="s">
        <v>8190</v>
      </c>
      <c r="F1951" t="s">
        <v>8189</v>
      </c>
      <c r="G1951" t="s">
        <v>8192</v>
      </c>
      <c r="H1951" s="4">
        <v>45350</v>
      </c>
    </row>
    <row r="1952" spans="1:8" x14ac:dyDescent="0.3">
      <c r="A1952">
        <v>3304191</v>
      </c>
      <c r="B1952">
        <v>520221662</v>
      </c>
      <c r="C1952">
        <v>53025962</v>
      </c>
      <c r="D1952">
        <v>3</v>
      </c>
      <c r="E1952" t="s">
        <v>8187</v>
      </c>
      <c r="F1952" t="s">
        <v>8189</v>
      </c>
      <c r="G1952" t="s">
        <v>8183</v>
      </c>
      <c r="H1952" s="4">
        <v>45127</v>
      </c>
    </row>
    <row r="1953" spans="1:8" x14ac:dyDescent="0.3">
      <c r="A1953">
        <v>1712978</v>
      </c>
      <c r="B1953">
        <v>7818925535</v>
      </c>
      <c r="C1953">
        <v>45477575</v>
      </c>
      <c r="D1953">
        <v>1</v>
      </c>
      <c r="E1953" t="s">
        <v>8202</v>
      </c>
      <c r="F1953" t="s">
        <v>8191</v>
      </c>
      <c r="G1953" t="s">
        <v>8186</v>
      </c>
      <c r="H1953" s="4">
        <v>45232</v>
      </c>
    </row>
    <row r="1954" spans="1:8" x14ac:dyDescent="0.3">
      <c r="A1954">
        <v>8125071</v>
      </c>
      <c r="B1954">
        <v>3476023750</v>
      </c>
      <c r="C1954">
        <v>43990799</v>
      </c>
      <c r="D1954">
        <v>4</v>
      </c>
      <c r="E1954" t="s">
        <v>8197</v>
      </c>
      <c r="F1954" t="s">
        <v>8182</v>
      </c>
      <c r="G1954" t="s">
        <v>8192</v>
      </c>
      <c r="H1954" s="4">
        <v>45079</v>
      </c>
    </row>
    <row r="1955" spans="1:8" x14ac:dyDescent="0.3">
      <c r="A1955">
        <v>845334</v>
      </c>
      <c r="B1955">
        <v>8945838922</v>
      </c>
      <c r="C1955">
        <v>13415362</v>
      </c>
      <c r="D1955">
        <v>1</v>
      </c>
      <c r="E1955" t="s">
        <v>8194</v>
      </c>
      <c r="F1955" t="s">
        <v>8191</v>
      </c>
      <c r="G1955" t="s">
        <v>8186</v>
      </c>
      <c r="H1955" s="4">
        <v>45068</v>
      </c>
    </row>
    <row r="1956" spans="1:8" x14ac:dyDescent="0.3">
      <c r="A1956">
        <v>3701717</v>
      </c>
      <c r="B1956">
        <v>2233053313</v>
      </c>
      <c r="C1956">
        <v>15830066</v>
      </c>
      <c r="D1956">
        <v>3</v>
      </c>
      <c r="E1956" t="s">
        <v>8181</v>
      </c>
      <c r="F1956" t="s">
        <v>8189</v>
      </c>
      <c r="G1956" t="s">
        <v>8183</v>
      </c>
      <c r="H1956" s="4">
        <v>45213</v>
      </c>
    </row>
    <row r="1957" spans="1:8" x14ac:dyDescent="0.3">
      <c r="A1957">
        <v>757618</v>
      </c>
      <c r="B1957">
        <v>1844073851</v>
      </c>
      <c r="C1957">
        <v>38808614</v>
      </c>
      <c r="D1957">
        <v>2</v>
      </c>
      <c r="E1957" t="s">
        <v>8184</v>
      </c>
      <c r="F1957" t="s">
        <v>8185</v>
      </c>
      <c r="G1957" t="s">
        <v>8186</v>
      </c>
      <c r="H1957" s="4">
        <v>45328</v>
      </c>
    </row>
    <row r="1958" spans="1:8" x14ac:dyDescent="0.3">
      <c r="A1958">
        <v>4257584</v>
      </c>
      <c r="B1958">
        <v>8348125769</v>
      </c>
      <c r="C1958">
        <v>29584848</v>
      </c>
      <c r="D1958">
        <v>4</v>
      </c>
      <c r="E1958" t="s">
        <v>8211</v>
      </c>
      <c r="F1958" t="s">
        <v>8191</v>
      </c>
      <c r="G1958" t="s">
        <v>8192</v>
      </c>
      <c r="H1958" s="4">
        <v>45268</v>
      </c>
    </row>
    <row r="1959" spans="1:8" x14ac:dyDescent="0.3">
      <c r="A1959">
        <v>7052070</v>
      </c>
      <c r="B1959">
        <v>8475818223</v>
      </c>
      <c r="C1959">
        <v>12832151</v>
      </c>
      <c r="D1959">
        <v>3</v>
      </c>
      <c r="E1959" t="s">
        <v>8198</v>
      </c>
      <c r="F1959" t="s">
        <v>8185</v>
      </c>
      <c r="G1959" t="s">
        <v>8183</v>
      </c>
      <c r="H1959" s="4">
        <v>45246</v>
      </c>
    </row>
    <row r="1960" spans="1:8" x14ac:dyDescent="0.3">
      <c r="A1960">
        <v>6870274</v>
      </c>
      <c r="B1960">
        <v>4270941188</v>
      </c>
      <c r="C1960">
        <v>47274329</v>
      </c>
      <c r="D1960">
        <v>2</v>
      </c>
      <c r="E1960" t="s">
        <v>8184</v>
      </c>
      <c r="F1960" t="s">
        <v>8191</v>
      </c>
      <c r="G1960" t="s">
        <v>8186</v>
      </c>
      <c r="H1960" s="4">
        <v>45304</v>
      </c>
    </row>
    <row r="1961" spans="1:8" x14ac:dyDescent="0.3">
      <c r="A1961">
        <v>3727954</v>
      </c>
      <c r="B1961">
        <v>2611200126</v>
      </c>
      <c r="C1961">
        <v>91448742</v>
      </c>
      <c r="D1961">
        <v>2</v>
      </c>
      <c r="E1961" t="s">
        <v>8208</v>
      </c>
      <c r="F1961" t="s">
        <v>8185</v>
      </c>
      <c r="G1961" t="s">
        <v>8186</v>
      </c>
      <c r="H1961" s="4">
        <v>45424</v>
      </c>
    </row>
    <row r="1962" spans="1:8" x14ac:dyDescent="0.3">
      <c r="A1962">
        <v>3997315</v>
      </c>
      <c r="B1962">
        <v>8573833987</v>
      </c>
      <c r="C1962">
        <v>12988801</v>
      </c>
      <c r="D1962">
        <v>4</v>
      </c>
      <c r="E1962" t="s">
        <v>8190</v>
      </c>
      <c r="F1962" t="s">
        <v>8185</v>
      </c>
      <c r="G1962" t="s">
        <v>8192</v>
      </c>
      <c r="H1962" s="4">
        <v>45333</v>
      </c>
    </row>
    <row r="1963" spans="1:8" x14ac:dyDescent="0.3">
      <c r="A1963">
        <v>5337734</v>
      </c>
      <c r="B1963">
        <v>2979246068</v>
      </c>
      <c r="C1963">
        <v>61763552</v>
      </c>
      <c r="D1963">
        <v>3</v>
      </c>
      <c r="E1963" t="s">
        <v>8198</v>
      </c>
      <c r="F1963" t="s">
        <v>8182</v>
      </c>
      <c r="G1963" t="s">
        <v>8183</v>
      </c>
      <c r="H1963" s="4">
        <v>45345</v>
      </c>
    </row>
    <row r="1964" spans="1:8" x14ac:dyDescent="0.3">
      <c r="A1964">
        <v>6363264</v>
      </c>
      <c r="B1964">
        <v>6779895105</v>
      </c>
      <c r="C1964">
        <v>64535602</v>
      </c>
      <c r="D1964">
        <v>5</v>
      </c>
      <c r="E1964" t="s">
        <v>8212</v>
      </c>
      <c r="F1964" t="s">
        <v>8182</v>
      </c>
      <c r="G1964" t="s">
        <v>8192</v>
      </c>
      <c r="H1964" s="4">
        <v>45545</v>
      </c>
    </row>
    <row r="1965" spans="1:8" x14ac:dyDescent="0.3">
      <c r="A1965">
        <v>8520319</v>
      </c>
      <c r="B1965">
        <v>1731478314</v>
      </c>
      <c r="C1965">
        <v>67215939</v>
      </c>
      <c r="D1965">
        <v>1</v>
      </c>
      <c r="E1965" t="s">
        <v>8194</v>
      </c>
      <c r="F1965" t="s">
        <v>8185</v>
      </c>
      <c r="G1965" t="s">
        <v>8186</v>
      </c>
      <c r="H1965" s="4">
        <v>45503</v>
      </c>
    </row>
    <row r="1966" spans="1:8" x14ac:dyDescent="0.3">
      <c r="A1966">
        <v>4262892</v>
      </c>
      <c r="B1966">
        <v>3692405872</v>
      </c>
      <c r="C1966">
        <v>41878908</v>
      </c>
      <c r="D1966">
        <v>3</v>
      </c>
      <c r="E1966" t="s">
        <v>8187</v>
      </c>
      <c r="F1966" t="s">
        <v>8185</v>
      </c>
      <c r="G1966" t="s">
        <v>8183</v>
      </c>
      <c r="H1966" s="4">
        <v>45138</v>
      </c>
    </row>
    <row r="1967" spans="1:8" x14ac:dyDescent="0.3">
      <c r="A1967">
        <v>3747956</v>
      </c>
      <c r="B1967">
        <v>8853713324</v>
      </c>
      <c r="C1967">
        <v>58505903</v>
      </c>
      <c r="D1967">
        <v>4</v>
      </c>
      <c r="E1967" t="s">
        <v>8195</v>
      </c>
      <c r="F1967" t="s">
        <v>8185</v>
      </c>
      <c r="G1967" t="s">
        <v>8183</v>
      </c>
      <c r="H1967" s="4">
        <v>45145</v>
      </c>
    </row>
    <row r="1968" spans="1:8" x14ac:dyDescent="0.3">
      <c r="A1968">
        <v>7296724</v>
      </c>
      <c r="B1968">
        <v>979766779</v>
      </c>
      <c r="C1968">
        <v>57081917</v>
      </c>
      <c r="D1968">
        <v>1</v>
      </c>
      <c r="E1968" t="s">
        <v>8200</v>
      </c>
      <c r="F1968" t="s">
        <v>8191</v>
      </c>
      <c r="G1968" t="s">
        <v>8186</v>
      </c>
      <c r="H1968" s="4">
        <v>45405</v>
      </c>
    </row>
    <row r="1969" spans="1:8" x14ac:dyDescent="0.3">
      <c r="A1969">
        <v>1074209</v>
      </c>
      <c r="B1969">
        <v>5709672475</v>
      </c>
      <c r="C1969">
        <v>16543242</v>
      </c>
      <c r="D1969">
        <v>2</v>
      </c>
      <c r="E1969" t="s">
        <v>8202</v>
      </c>
      <c r="F1969" t="s">
        <v>8182</v>
      </c>
      <c r="G1969" t="s">
        <v>8186</v>
      </c>
      <c r="H1969" s="4">
        <v>45152</v>
      </c>
    </row>
    <row r="1970" spans="1:8" x14ac:dyDescent="0.3">
      <c r="A1970">
        <v>893849</v>
      </c>
      <c r="B1970">
        <v>3855709201</v>
      </c>
      <c r="C1970">
        <v>13651980</v>
      </c>
      <c r="D1970">
        <v>4</v>
      </c>
      <c r="E1970" t="s">
        <v>8209</v>
      </c>
      <c r="F1970" t="s">
        <v>8191</v>
      </c>
      <c r="G1970" t="s">
        <v>8192</v>
      </c>
      <c r="H1970" s="4">
        <v>45405</v>
      </c>
    </row>
    <row r="1971" spans="1:8" x14ac:dyDescent="0.3">
      <c r="A1971">
        <v>4802760</v>
      </c>
      <c r="B1971">
        <v>6861065282</v>
      </c>
      <c r="C1971">
        <v>57523973</v>
      </c>
      <c r="D1971">
        <v>4</v>
      </c>
      <c r="E1971" t="s">
        <v>8181</v>
      </c>
      <c r="F1971" t="s">
        <v>8189</v>
      </c>
      <c r="G1971" t="s">
        <v>8183</v>
      </c>
      <c r="H1971" s="4">
        <v>45156</v>
      </c>
    </row>
    <row r="1972" spans="1:8" x14ac:dyDescent="0.3">
      <c r="A1972">
        <v>3009937</v>
      </c>
      <c r="B1972">
        <v>7919724613</v>
      </c>
      <c r="C1972">
        <v>81200164</v>
      </c>
      <c r="D1972">
        <v>4</v>
      </c>
      <c r="E1972" t="s">
        <v>8181</v>
      </c>
      <c r="F1972" t="s">
        <v>8182</v>
      </c>
      <c r="G1972" t="s">
        <v>8183</v>
      </c>
      <c r="H1972" s="4">
        <v>45006</v>
      </c>
    </row>
    <row r="1973" spans="1:8" x14ac:dyDescent="0.3">
      <c r="A1973">
        <v>9788368</v>
      </c>
      <c r="B1973">
        <v>7882742057</v>
      </c>
      <c r="C1973">
        <v>32293017</v>
      </c>
      <c r="D1973">
        <v>4</v>
      </c>
      <c r="E1973" t="s">
        <v>8205</v>
      </c>
      <c r="F1973" t="s">
        <v>8182</v>
      </c>
      <c r="G1973" t="s">
        <v>8192</v>
      </c>
      <c r="H1973" s="4">
        <v>45499</v>
      </c>
    </row>
    <row r="1974" spans="1:8" x14ac:dyDescent="0.3">
      <c r="A1974">
        <v>5305725</v>
      </c>
      <c r="B1974">
        <v>1929002406</v>
      </c>
      <c r="C1974">
        <v>67538982</v>
      </c>
      <c r="D1974">
        <v>3</v>
      </c>
      <c r="E1974" t="s">
        <v>8201</v>
      </c>
      <c r="F1974" t="s">
        <v>8182</v>
      </c>
      <c r="G1974" t="s">
        <v>8186</v>
      </c>
      <c r="H1974" s="4">
        <v>45285</v>
      </c>
    </row>
    <row r="1975" spans="1:8" x14ac:dyDescent="0.3">
      <c r="A1975">
        <v>7451512</v>
      </c>
      <c r="B1975">
        <v>2458349464</v>
      </c>
      <c r="C1975">
        <v>99714944</v>
      </c>
      <c r="D1975">
        <v>2</v>
      </c>
      <c r="E1975" t="s">
        <v>8188</v>
      </c>
      <c r="F1975" t="s">
        <v>8191</v>
      </c>
      <c r="G1975" t="s">
        <v>8186</v>
      </c>
      <c r="H1975" s="4">
        <v>45022</v>
      </c>
    </row>
    <row r="1976" spans="1:8" x14ac:dyDescent="0.3">
      <c r="A1976">
        <v>9854529</v>
      </c>
      <c r="B1976">
        <v>6608328221</v>
      </c>
      <c r="C1976">
        <v>76020843</v>
      </c>
      <c r="D1976">
        <v>4</v>
      </c>
      <c r="E1976" t="s">
        <v>8197</v>
      </c>
      <c r="F1976" t="s">
        <v>8191</v>
      </c>
      <c r="G1976" t="s">
        <v>8192</v>
      </c>
      <c r="H1976" s="4">
        <v>45111</v>
      </c>
    </row>
    <row r="1977" spans="1:8" x14ac:dyDescent="0.3">
      <c r="A1977">
        <v>3346882</v>
      </c>
      <c r="B1977">
        <v>7736615348</v>
      </c>
      <c r="C1977">
        <v>84161531</v>
      </c>
      <c r="D1977">
        <v>1</v>
      </c>
      <c r="E1977" t="s">
        <v>8200</v>
      </c>
      <c r="F1977" t="s">
        <v>8191</v>
      </c>
      <c r="G1977" t="s">
        <v>8186</v>
      </c>
      <c r="H1977" s="4">
        <v>45266</v>
      </c>
    </row>
    <row r="1978" spans="1:8" x14ac:dyDescent="0.3">
      <c r="A1978">
        <v>3891353</v>
      </c>
      <c r="B1978">
        <v>2591738507</v>
      </c>
      <c r="C1978">
        <v>14705462</v>
      </c>
      <c r="D1978">
        <v>3</v>
      </c>
      <c r="E1978" t="s">
        <v>8181</v>
      </c>
      <c r="F1978" t="s">
        <v>8191</v>
      </c>
      <c r="G1978" t="s">
        <v>8183</v>
      </c>
      <c r="H1978" s="4">
        <v>45596</v>
      </c>
    </row>
    <row r="1979" spans="1:8" x14ac:dyDescent="0.3">
      <c r="A1979">
        <v>9391824</v>
      </c>
      <c r="B1979">
        <v>6751537971</v>
      </c>
      <c r="C1979">
        <v>98444183</v>
      </c>
      <c r="D1979">
        <v>4</v>
      </c>
      <c r="E1979" t="s">
        <v>8203</v>
      </c>
      <c r="F1979" t="s">
        <v>8189</v>
      </c>
      <c r="G1979" t="s">
        <v>8192</v>
      </c>
      <c r="H1979" s="4">
        <v>45492</v>
      </c>
    </row>
    <row r="1980" spans="1:8" x14ac:dyDescent="0.3">
      <c r="A1980">
        <v>4726161</v>
      </c>
      <c r="B1980">
        <v>9768154003</v>
      </c>
      <c r="C1980">
        <v>88045094</v>
      </c>
      <c r="D1980">
        <v>5</v>
      </c>
      <c r="E1980" t="s">
        <v>8203</v>
      </c>
      <c r="F1980" t="s">
        <v>8182</v>
      </c>
      <c r="G1980" t="s">
        <v>8192</v>
      </c>
      <c r="H1980" s="4">
        <v>45314</v>
      </c>
    </row>
    <row r="1981" spans="1:8" x14ac:dyDescent="0.3">
      <c r="A1981">
        <v>2605479</v>
      </c>
      <c r="B1981">
        <v>5887288860</v>
      </c>
      <c r="C1981">
        <v>40587811</v>
      </c>
      <c r="D1981">
        <v>4</v>
      </c>
      <c r="E1981" t="s">
        <v>8196</v>
      </c>
      <c r="F1981" t="s">
        <v>8182</v>
      </c>
      <c r="G1981" t="s">
        <v>8183</v>
      </c>
      <c r="H1981" s="4">
        <v>45352</v>
      </c>
    </row>
    <row r="1982" spans="1:8" x14ac:dyDescent="0.3">
      <c r="A1982">
        <v>11775</v>
      </c>
      <c r="B1982">
        <v>3559865135</v>
      </c>
      <c r="C1982">
        <v>66310963</v>
      </c>
      <c r="D1982">
        <v>3</v>
      </c>
      <c r="E1982" t="s">
        <v>8199</v>
      </c>
      <c r="F1982" t="s">
        <v>8191</v>
      </c>
      <c r="G1982" t="s">
        <v>8186</v>
      </c>
      <c r="H1982" s="4">
        <v>45298</v>
      </c>
    </row>
    <row r="1983" spans="1:8" x14ac:dyDescent="0.3">
      <c r="A1983">
        <v>3315280</v>
      </c>
      <c r="B1983">
        <v>209044447</v>
      </c>
      <c r="C1983">
        <v>2058037</v>
      </c>
      <c r="D1983">
        <v>4</v>
      </c>
      <c r="E1983" t="s">
        <v>8190</v>
      </c>
      <c r="F1983" t="s">
        <v>8182</v>
      </c>
      <c r="G1983" t="s">
        <v>8192</v>
      </c>
      <c r="H1983" s="4">
        <v>45570</v>
      </c>
    </row>
    <row r="1984" spans="1:8" x14ac:dyDescent="0.3">
      <c r="A1984">
        <v>2659782</v>
      </c>
      <c r="B1984">
        <v>9643668734</v>
      </c>
      <c r="C1984">
        <v>34835738</v>
      </c>
      <c r="D1984">
        <v>5</v>
      </c>
      <c r="E1984" t="s">
        <v>8205</v>
      </c>
      <c r="F1984" t="s">
        <v>8182</v>
      </c>
      <c r="G1984" t="s">
        <v>8192</v>
      </c>
      <c r="H1984" s="4">
        <v>45430</v>
      </c>
    </row>
    <row r="1985" spans="1:8" x14ac:dyDescent="0.3">
      <c r="A1985">
        <v>6577644</v>
      </c>
      <c r="B1985">
        <v>6115465612</v>
      </c>
      <c r="C1985">
        <v>12338529</v>
      </c>
      <c r="D1985">
        <v>3</v>
      </c>
      <c r="E1985" t="s">
        <v>8187</v>
      </c>
      <c r="F1985" t="s">
        <v>8185</v>
      </c>
      <c r="G1985" t="s">
        <v>8183</v>
      </c>
      <c r="H1985" s="4">
        <v>45197</v>
      </c>
    </row>
    <row r="1986" spans="1:8" x14ac:dyDescent="0.3">
      <c r="A1986">
        <v>4754761</v>
      </c>
      <c r="B1986">
        <v>8493723088</v>
      </c>
      <c r="C1986">
        <v>20238921</v>
      </c>
      <c r="D1986">
        <v>3</v>
      </c>
      <c r="E1986" t="s">
        <v>8198</v>
      </c>
      <c r="F1986" t="s">
        <v>8185</v>
      </c>
      <c r="G1986" t="s">
        <v>8183</v>
      </c>
      <c r="H1986" s="4">
        <v>45290</v>
      </c>
    </row>
    <row r="1987" spans="1:8" x14ac:dyDescent="0.3">
      <c r="A1987">
        <v>4599227</v>
      </c>
      <c r="B1987">
        <v>6392024503</v>
      </c>
      <c r="C1987">
        <v>75640174</v>
      </c>
      <c r="D1987">
        <v>4</v>
      </c>
      <c r="E1987" t="s">
        <v>8203</v>
      </c>
      <c r="F1987" t="s">
        <v>8191</v>
      </c>
      <c r="G1987" t="s">
        <v>8192</v>
      </c>
      <c r="H1987" s="4">
        <v>45174</v>
      </c>
    </row>
    <row r="1988" spans="1:8" x14ac:dyDescent="0.3">
      <c r="A1988">
        <v>9877538</v>
      </c>
      <c r="B1988">
        <v>9863468109</v>
      </c>
      <c r="C1988">
        <v>73363613</v>
      </c>
      <c r="D1988">
        <v>4</v>
      </c>
      <c r="E1988" t="s">
        <v>8212</v>
      </c>
      <c r="F1988" t="s">
        <v>8182</v>
      </c>
      <c r="G1988" t="s">
        <v>8192</v>
      </c>
      <c r="H1988" s="4">
        <v>45319</v>
      </c>
    </row>
    <row r="1989" spans="1:8" x14ac:dyDescent="0.3">
      <c r="A1989">
        <v>2263184</v>
      </c>
      <c r="B1989">
        <v>5448628635</v>
      </c>
      <c r="C1989">
        <v>21658322</v>
      </c>
      <c r="D1989">
        <v>4</v>
      </c>
      <c r="E1989" t="s">
        <v>8203</v>
      </c>
      <c r="F1989" t="s">
        <v>8189</v>
      </c>
      <c r="G1989" t="s">
        <v>8192</v>
      </c>
      <c r="H1989" s="4">
        <v>45053</v>
      </c>
    </row>
    <row r="1990" spans="1:8" x14ac:dyDescent="0.3">
      <c r="A1990">
        <v>1837680</v>
      </c>
      <c r="B1990">
        <v>3329455953</v>
      </c>
      <c r="C1990">
        <v>31371112</v>
      </c>
      <c r="D1990">
        <v>1</v>
      </c>
      <c r="E1990" t="s">
        <v>8184</v>
      </c>
      <c r="F1990" t="s">
        <v>8182</v>
      </c>
      <c r="G1990" t="s">
        <v>8186</v>
      </c>
      <c r="H1990" s="4">
        <v>45352</v>
      </c>
    </row>
    <row r="1991" spans="1:8" x14ac:dyDescent="0.3">
      <c r="A1991">
        <v>6245342</v>
      </c>
      <c r="B1991">
        <v>3584190892</v>
      </c>
      <c r="C1991">
        <v>60974181</v>
      </c>
      <c r="D1991">
        <v>4</v>
      </c>
      <c r="E1991" t="s">
        <v>8187</v>
      </c>
      <c r="F1991" t="s">
        <v>8191</v>
      </c>
      <c r="G1991" t="s">
        <v>8183</v>
      </c>
      <c r="H1991" s="4">
        <v>45216</v>
      </c>
    </row>
    <row r="1992" spans="1:8" x14ac:dyDescent="0.3">
      <c r="A1992">
        <v>8788075</v>
      </c>
      <c r="B1992">
        <v>9097056321</v>
      </c>
      <c r="C1992">
        <v>16424635</v>
      </c>
      <c r="D1992">
        <v>5</v>
      </c>
      <c r="E1992" t="s">
        <v>8211</v>
      </c>
      <c r="F1992" t="s">
        <v>8191</v>
      </c>
      <c r="G1992" t="s">
        <v>8192</v>
      </c>
      <c r="H1992" s="4">
        <v>45390</v>
      </c>
    </row>
    <row r="1993" spans="1:8" x14ac:dyDescent="0.3">
      <c r="A1993">
        <v>3308874</v>
      </c>
      <c r="B1993">
        <v>525741957</v>
      </c>
      <c r="C1993">
        <v>88866835</v>
      </c>
      <c r="D1993">
        <v>4</v>
      </c>
      <c r="E1993" t="s">
        <v>8197</v>
      </c>
      <c r="F1993" t="s">
        <v>8189</v>
      </c>
      <c r="G1993" t="s">
        <v>8192</v>
      </c>
      <c r="H1993" s="4">
        <v>45049</v>
      </c>
    </row>
    <row r="1994" spans="1:8" x14ac:dyDescent="0.3">
      <c r="A1994">
        <v>8957885</v>
      </c>
      <c r="B1994">
        <v>5387395051</v>
      </c>
      <c r="C1994">
        <v>37095171</v>
      </c>
      <c r="D1994">
        <v>3</v>
      </c>
      <c r="E1994" t="s">
        <v>8198</v>
      </c>
      <c r="F1994" t="s">
        <v>8182</v>
      </c>
      <c r="G1994" t="s">
        <v>8183</v>
      </c>
      <c r="H1994" s="4">
        <v>45553</v>
      </c>
    </row>
    <row r="1995" spans="1:8" x14ac:dyDescent="0.3">
      <c r="A1995">
        <v>3914733</v>
      </c>
      <c r="B1995">
        <v>6799246060</v>
      </c>
      <c r="C1995">
        <v>6245778</v>
      </c>
      <c r="D1995">
        <v>1</v>
      </c>
      <c r="E1995" t="s">
        <v>8202</v>
      </c>
      <c r="F1995" t="s">
        <v>8182</v>
      </c>
      <c r="G1995" t="s">
        <v>8186</v>
      </c>
      <c r="H1995" s="4">
        <v>45236</v>
      </c>
    </row>
    <row r="1996" spans="1:8" x14ac:dyDescent="0.3">
      <c r="A1996">
        <v>3661083</v>
      </c>
      <c r="B1996">
        <v>8986314607</v>
      </c>
      <c r="C1996">
        <v>11047835</v>
      </c>
      <c r="D1996">
        <v>4</v>
      </c>
      <c r="E1996" t="s">
        <v>8210</v>
      </c>
      <c r="F1996" t="s">
        <v>8189</v>
      </c>
      <c r="G1996" t="s">
        <v>8192</v>
      </c>
      <c r="H1996" s="4">
        <v>45534</v>
      </c>
    </row>
    <row r="1997" spans="1:8" x14ac:dyDescent="0.3">
      <c r="A1997">
        <v>6955323</v>
      </c>
      <c r="B1997">
        <v>1085912198</v>
      </c>
      <c r="C1997">
        <v>93198324</v>
      </c>
      <c r="D1997">
        <v>3</v>
      </c>
      <c r="E1997" t="s">
        <v>8195</v>
      </c>
      <c r="F1997" t="s">
        <v>8182</v>
      </c>
      <c r="G1997" t="s">
        <v>8183</v>
      </c>
      <c r="H1997" s="4">
        <v>45006</v>
      </c>
    </row>
    <row r="1998" spans="1:8" x14ac:dyDescent="0.3">
      <c r="A1998">
        <v>7227618</v>
      </c>
      <c r="B1998">
        <v>3423328091</v>
      </c>
      <c r="C1998">
        <v>18935489</v>
      </c>
      <c r="D1998">
        <v>5</v>
      </c>
      <c r="E1998" t="s">
        <v>8210</v>
      </c>
      <c r="F1998" t="s">
        <v>8189</v>
      </c>
      <c r="G1998" t="s">
        <v>8192</v>
      </c>
      <c r="H1998" s="4">
        <v>45193</v>
      </c>
    </row>
    <row r="1999" spans="1:8" x14ac:dyDescent="0.3">
      <c r="A1999">
        <v>5610048</v>
      </c>
      <c r="B1999">
        <v>9848366909</v>
      </c>
      <c r="C1999">
        <v>34281470</v>
      </c>
      <c r="D1999">
        <v>3</v>
      </c>
      <c r="E1999" t="s">
        <v>8202</v>
      </c>
      <c r="F1999" t="s">
        <v>8185</v>
      </c>
      <c r="G1999" t="s">
        <v>8186</v>
      </c>
      <c r="H1999" s="4">
        <v>45236</v>
      </c>
    </row>
    <row r="2000" spans="1:8" x14ac:dyDescent="0.3">
      <c r="A2000">
        <v>9868870</v>
      </c>
      <c r="B2000">
        <v>936021770</v>
      </c>
      <c r="C2000">
        <v>79960955</v>
      </c>
      <c r="D2000">
        <v>4</v>
      </c>
      <c r="E2000" t="s">
        <v>8197</v>
      </c>
      <c r="F2000" t="s">
        <v>8191</v>
      </c>
      <c r="G2000" t="s">
        <v>8192</v>
      </c>
      <c r="H2000" s="4">
        <v>45324</v>
      </c>
    </row>
    <row r="2001" spans="1:8" x14ac:dyDescent="0.3">
      <c r="A2001">
        <v>4636716</v>
      </c>
      <c r="B2001">
        <v>8916215165</v>
      </c>
      <c r="C2001">
        <v>49806393</v>
      </c>
      <c r="D2001">
        <v>5</v>
      </c>
      <c r="E2001" t="s">
        <v>8212</v>
      </c>
      <c r="F2001" t="s">
        <v>8185</v>
      </c>
      <c r="G2001" t="s">
        <v>8192</v>
      </c>
      <c r="H2001" s="4">
        <v>45146</v>
      </c>
    </row>
    <row r="2002" spans="1:8" x14ac:dyDescent="0.3">
      <c r="A2002">
        <v>8687194</v>
      </c>
      <c r="B2002">
        <v>389558867</v>
      </c>
      <c r="C2002">
        <v>8375298</v>
      </c>
      <c r="D2002">
        <v>4</v>
      </c>
      <c r="E2002" t="s">
        <v>8207</v>
      </c>
      <c r="F2002" t="s">
        <v>8182</v>
      </c>
      <c r="G2002" t="s">
        <v>8192</v>
      </c>
      <c r="H2002" s="4">
        <v>45181</v>
      </c>
    </row>
    <row r="2003" spans="1:8" x14ac:dyDescent="0.3">
      <c r="A2003">
        <v>3369873</v>
      </c>
      <c r="B2003">
        <v>7616883530</v>
      </c>
      <c r="C2003">
        <v>16410155</v>
      </c>
      <c r="D2003">
        <v>4</v>
      </c>
      <c r="E2003" t="s">
        <v>8195</v>
      </c>
      <c r="F2003" t="s">
        <v>8189</v>
      </c>
      <c r="G2003" t="s">
        <v>8183</v>
      </c>
      <c r="H2003" s="4">
        <v>45174</v>
      </c>
    </row>
    <row r="2004" spans="1:8" x14ac:dyDescent="0.3">
      <c r="A2004">
        <v>420964</v>
      </c>
      <c r="B2004">
        <v>3851744248</v>
      </c>
      <c r="C2004">
        <v>61763552</v>
      </c>
      <c r="D2004">
        <v>4</v>
      </c>
      <c r="E2004" t="s">
        <v>8198</v>
      </c>
      <c r="F2004" t="s">
        <v>8191</v>
      </c>
      <c r="G2004" t="s">
        <v>8183</v>
      </c>
      <c r="H2004" s="4">
        <v>45046</v>
      </c>
    </row>
    <row r="2005" spans="1:8" x14ac:dyDescent="0.3">
      <c r="A2005">
        <v>928265</v>
      </c>
      <c r="B2005">
        <v>4953665655</v>
      </c>
      <c r="C2005">
        <v>14428954</v>
      </c>
      <c r="D2005">
        <v>2</v>
      </c>
      <c r="E2005" t="s">
        <v>8193</v>
      </c>
      <c r="F2005" t="s">
        <v>8191</v>
      </c>
      <c r="G2005" t="s">
        <v>8186</v>
      </c>
      <c r="H2005" s="4">
        <v>45307</v>
      </c>
    </row>
    <row r="2006" spans="1:8" x14ac:dyDescent="0.3">
      <c r="A2006">
        <v>868833</v>
      </c>
      <c r="B2006">
        <v>962864152</v>
      </c>
      <c r="C2006">
        <v>24357425</v>
      </c>
      <c r="D2006">
        <v>4</v>
      </c>
      <c r="E2006" t="s">
        <v>8196</v>
      </c>
      <c r="F2006" t="s">
        <v>8189</v>
      </c>
      <c r="G2006" t="s">
        <v>8183</v>
      </c>
      <c r="H2006" s="4">
        <v>45492</v>
      </c>
    </row>
    <row r="2007" spans="1:8" x14ac:dyDescent="0.3">
      <c r="A2007">
        <v>6176674</v>
      </c>
      <c r="B2007">
        <v>923668833</v>
      </c>
      <c r="C2007">
        <v>47125914</v>
      </c>
      <c r="D2007">
        <v>3</v>
      </c>
      <c r="E2007" t="s">
        <v>8208</v>
      </c>
      <c r="F2007" t="s">
        <v>8189</v>
      </c>
      <c r="G2007" t="s">
        <v>8186</v>
      </c>
      <c r="H2007" s="4">
        <v>45058</v>
      </c>
    </row>
    <row r="2008" spans="1:8" x14ac:dyDescent="0.3">
      <c r="A2008">
        <v>1682591</v>
      </c>
      <c r="B2008">
        <v>4022122330</v>
      </c>
      <c r="C2008">
        <v>33871107</v>
      </c>
      <c r="D2008">
        <v>3</v>
      </c>
      <c r="E2008" t="s">
        <v>8187</v>
      </c>
      <c r="F2008" t="s">
        <v>8185</v>
      </c>
      <c r="G2008" t="s">
        <v>8183</v>
      </c>
      <c r="H2008" s="4">
        <v>45264</v>
      </c>
    </row>
    <row r="2009" spans="1:8" x14ac:dyDescent="0.3">
      <c r="A2009">
        <v>2530174</v>
      </c>
      <c r="B2009">
        <v>4564846800</v>
      </c>
      <c r="C2009">
        <v>79764458</v>
      </c>
      <c r="D2009">
        <v>2</v>
      </c>
      <c r="E2009" t="s">
        <v>8208</v>
      </c>
      <c r="F2009" t="s">
        <v>8185</v>
      </c>
      <c r="G2009" t="s">
        <v>8186</v>
      </c>
      <c r="H2009" s="4">
        <v>45148</v>
      </c>
    </row>
    <row r="2010" spans="1:8" x14ac:dyDescent="0.3">
      <c r="A2010">
        <v>7393708</v>
      </c>
      <c r="B2010">
        <v>690652905</v>
      </c>
      <c r="C2010">
        <v>75289676</v>
      </c>
      <c r="D2010">
        <v>5</v>
      </c>
      <c r="E2010" t="s">
        <v>8205</v>
      </c>
      <c r="F2010" t="s">
        <v>8191</v>
      </c>
      <c r="G2010" t="s">
        <v>8192</v>
      </c>
      <c r="H2010" s="4">
        <v>45406</v>
      </c>
    </row>
    <row r="2011" spans="1:8" x14ac:dyDescent="0.3">
      <c r="A2011">
        <v>167681</v>
      </c>
      <c r="B2011">
        <v>716741661</v>
      </c>
      <c r="C2011">
        <v>43052303</v>
      </c>
      <c r="D2011">
        <v>1</v>
      </c>
      <c r="E2011" t="s">
        <v>8208</v>
      </c>
      <c r="F2011" t="s">
        <v>8189</v>
      </c>
      <c r="G2011" t="s">
        <v>8186</v>
      </c>
      <c r="H2011" s="4">
        <v>45580</v>
      </c>
    </row>
    <row r="2012" spans="1:8" x14ac:dyDescent="0.3">
      <c r="A2012">
        <v>1179714</v>
      </c>
      <c r="B2012">
        <v>6575532281</v>
      </c>
      <c r="C2012">
        <v>44149982</v>
      </c>
      <c r="D2012">
        <v>2</v>
      </c>
      <c r="E2012" t="s">
        <v>8193</v>
      </c>
      <c r="F2012" t="s">
        <v>8191</v>
      </c>
      <c r="G2012" t="s">
        <v>8186</v>
      </c>
      <c r="H2012" s="4">
        <v>45376</v>
      </c>
    </row>
    <row r="2013" spans="1:8" x14ac:dyDescent="0.3">
      <c r="A2013">
        <v>3503160</v>
      </c>
      <c r="B2013">
        <v>7486807731</v>
      </c>
      <c r="C2013">
        <v>71189232</v>
      </c>
      <c r="D2013">
        <v>4</v>
      </c>
      <c r="E2013" t="s">
        <v>8181</v>
      </c>
      <c r="F2013" t="s">
        <v>8191</v>
      </c>
      <c r="G2013" t="s">
        <v>8183</v>
      </c>
      <c r="H2013" s="4">
        <v>45273</v>
      </c>
    </row>
    <row r="2014" spans="1:8" x14ac:dyDescent="0.3">
      <c r="A2014">
        <v>4831768</v>
      </c>
      <c r="B2014">
        <v>9721870982</v>
      </c>
      <c r="C2014">
        <v>79919160</v>
      </c>
      <c r="D2014">
        <v>2</v>
      </c>
      <c r="E2014" t="s">
        <v>8184</v>
      </c>
      <c r="F2014" t="s">
        <v>8182</v>
      </c>
      <c r="G2014" t="s">
        <v>8186</v>
      </c>
      <c r="H2014" s="4">
        <v>45242</v>
      </c>
    </row>
    <row r="2015" spans="1:8" x14ac:dyDescent="0.3">
      <c r="A2015">
        <v>2183083</v>
      </c>
      <c r="B2015">
        <v>8105823343</v>
      </c>
      <c r="C2015">
        <v>16400639</v>
      </c>
      <c r="D2015">
        <v>5</v>
      </c>
      <c r="E2015" t="s">
        <v>8203</v>
      </c>
      <c r="F2015" t="s">
        <v>8185</v>
      </c>
      <c r="G2015" t="s">
        <v>8192</v>
      </c>
      <c r="H2015" s="4">
        <v>45214</v>
      </c>
    </row>
    <row r="2016" spans="1:8" x14ac:dyDescent="0.3">
      <c r="A2016">
        <v>3862964</v>
      </c>
      <c r="B2016">
        <v>7113554979</v>
      </c>
      <c r="C2016">
        <v>19180962</v>
      </c>
      <c r="D2016">
        <v>4</v>
      </c>
      <c r="E2016" t="s">
        <v>8196</v>
      </c>
      <c r="F2016" t="s">
        <v>8182</v>
      </c>
      <c r="G2016" t="s">
        <v>8183</v>
      </c>
      <c r="H2016" s="4">
        <v>45257</v>
      </c>
    </row>
    <row r="2017" spans="1:8" x14ac:dyDescent="0.3">
      <c r="A2017">
        <v>4843196</v>
      </c>
      <c r="B2017">
        <v>507373134</v>
      </c>
      <c r="C2017">
        <v>95269737</v>
      </c>
      <c r="D2017">
        <v>2</v>
      </c>
      <c r="E2017" t="s">
        <v>8193</v>
      </c>
      <c r="F2017" t="s">
        <v>8185</v>
      </c>
      <c r="G2017" t="s">
        <v>8186</v>
      </c>
      <c r="H2017" s="4">
        <v>45588</v>
      </c>
    </row>
    <row r="2018" spans="1:8" x14ac:dyDescent="0.3">
      <c r="A2018">
        <v>3289580</v>
      </c>
      <c r="B2018">
        <v>4674132573</v>
      </c>
      <c r="C2018">
        <v>98444183</v>
      </c>
      <c r="D2018">
        <v>5</v>
      </c>
      <c r="E2018" t="s">
        <v>8212</v>
      </c>
      <c r="F2018" t="s">
        <v>8182</v>
      </c>
      <c r="G2018" t="s">
        <v>8192</v>
      </c>
      <c r="H2018" s="4">
        <v>45586</v>
      </c>
    </row>
    <row r="2019" spans="1:8" x14ac:dyDescent="0.3">
      <c r="A2019">
        <v>575033</v>
      </c>
      <c r="B2019">
        <v>487395969</v>
      </c>
      <c r="C2019">
        <v>93924203</v>
      </c>
      <c r="D2019">
        <v>4</v>
      </c>
      <c r="E2019" t="s">
        <v>8195</v>
      </c>
      <c r="F2019" t="s">
        <v>8191</v>
      </c>
      <c r="G2019" t="s">
        <v>8183</v>
      </c>
      <c r="H2019" s="4">
        <v>45273</v>
      </c>
    </row>
    <row r="2020" spans="1:8" x14ac:dyDescent="0.3">
      <c r="A2020">
        <v>5246542</v>
      </c>
      <c r="B2020">
        <v>3962007460</v>
      </c>
      <c r="C2020">
        <v>93458307</v>
      </c>
      <c r="D2020">
        <v>3</v>
      </c>
      <c r="E2020" t="s">
        <v>8199</v>
      </c>
      <c r="F2020" t="s">
        <v>8182</v>
      </c>
      <c r="G2020" t="s">
        <v>8186</v>
      </c>
      <c r="H2020" s="4">
        <v>45504</v>
      </c>
    </row>
    <row r="2021" spans="1:8" x14ac:dyDescent="0.3">
      <c r="A2021">
        <v>6616924</v>
      </c>
      <c r="B2021">
        <v>2272882287</v>
      </c>
      <c r="C2021">
        <v>25641500</v>
      </c>
      <c r="D2021">
        <v>5</v>
      </c>
      <c r="E2021" t="s">
        <v>8197</v>
      </c>
      <c r="F2021" t="s">
        <v>8191</v>
      </c>
      <c r="G2021" t="s">
        <v>8192</v>
      </c>
      <c r="H2021" s="4">
        <v>45485</v>
      </c>
    </row>
    <row r="2022" spans="1:8" x14ac:dyDescent="0.3">
      <c r="A2022">
        <v>8269913</v>
      </c>
      <c r="B2022">
        <v>4426246696</v>
      </c>
      <c r="C2022">
        <v>88923048</v>
      </c>
      <c r="D2022">
        <v>5</v>
      </c>
      <c r="E2022" t="s">
        <v>8211</v>
      </c>
      <c r="F2022" t="s">
        <v>8189</v>
      </c>
      <c r="G2022" t="s">
        <v>8192</v>
      </c>
      <c r="H2022" s="4">
        <v>45252</v>
      </c>
    </row>
    <row r="2023" spans="1:8" x14ac:dyDescent="0.3">
      <c r="A2023">
        <v>3734391</v>
      </c>
      <c r="B2023">
        <v>1714709914</v>
      </c>
      <c r="C2023">
        <v>86067293</v>
      </c>
      <c r="D2023">
        <v>4</v>
      </c>
      <c r="E2023" t="s">
        <v>8211</v>
      </c>
      <c r="F2023" t="s">
        <v>8189</v>
      </c>
      <c r="G2023" t="s">
        <v>8192</v>
      </c>
      <c r="H2023" s="4">
        <v>45545</v>
      </c>
    </row>
    <row r="2024" spans="1:8" x14ac:dyDescent="0.3">
      <c r="A2024">
        <v>1014391</v>
      </c>
      <c r="B2024">
        <v>3159133564</v>
      </c>
      <c r="C2024">
        <v>81541985</v>
      </c>
      <c r="D2024">
        <v>4</v>
      </c>
      <c r="E2024" t="s">
        <v>8181</v>
      </c>
      <c r="F2024" t="s">
        <v>8182</v>
      </c>
      <c r="G2024" t="s">
        <v>8183</v>
      </c>
      <c r="H2024" s="4">
        <v>45143</v>
      </c>
    </row>
    <row r="2025" spans="1:8" x14ac:dyDescent="0.3">
      <c r="A2025">
        <v>2564356</v>
      </c>
      <c r="B2025">
        <v>4531739740</v>
      </c>
      <c r="C2025">
        <v>98088303</v>
      </c>
      <c r="D2025">
        <v>5</v>
      </c>
      <c r="E2025" t="s">
        <v>8207</v>
      </c>
      <c r="F2025" t="s">
        <v>8191</v>
      </c>
      <c r="G2025" t="s">
        <v>8192</v>
      </c>
      <c r="H2025" s="4">
        <v>45467</v>
      </c>
    </row>
    <row r="2026" spans="1:8" x14ac:dyDescent="0.3">
      <c r="A2026">
        <v>7763704</v>
      </c>
      <c r="B2026">
        <v>3158981349</v>
      </c>
      <c r="C2026">
        <v>92038780</v>
      </c>
      <c r="D2026">
        <v>3</v>
      </c>
      <c r="E2026" t="s">
        <v>8194</v>
      </c>
      <c r="F2026" t="s">
        <v>8189</v>
      </c>
      <c r="G2026" t="s">
        <v>8186</v>
      </c>
      <c r="H2026" s="4">
        <v>45224</v>
      </c>
    </row>
    <row r="2027" spans="1:8" x14ac:dyDescent="0.3">
      <c r="A2027">
        <v>2919734</v>
      </c>
      <c r="B2027">
        <v>1789010378</v>
      </c>
      <c r="C2027">
        <v>81533356</v>
      </c>
      <c r="D2027">
        <v>1</v>
      </c>
      <c r="E2027" t="s">
        <v>8208</v>
      </c>
      <c r="F2027" t="s">
        <v>8189</v>
      </c>
      <c r="G2027" t="s">
        <v>8186</v>
      </c>
      <c r="H2027" s="4">
        <v>45135</v>
      </c>
    </row>
    <row r="2028" spans="1:8" x14ac:dyDescent="0.3">
      <c r="A2028">
        <v>3780969</v>
      </c>
      <c r="B2028">
        <v>705203916</v>
      </c>
      <c r="C2028">
        <v>58929595</v>
      </c>
      <c r="D2028">
        <v>4</v>
      </c>
      <c r="E2028" t="s">
        <v>8181</v>
      </c>
      <c r="F2028" t="s">
        <v>8191</v>
      </c>
      <c r="G2028" t="s">
        <v>8183</v>
      </c>
      <c r="H2028" s="4">
        <v>45508</v>
      </c>
    </row>
    <row r="2029" spans="1:8" x14ac:dyDescent="0.3">
      <c r="A2029">
        <v>6408703</v>
      </c>
      <c r="B2029">
        <v>7255510932</v>
      </c>
      <c r="C2029">
        <v>62526813</v>
      </c>
      <c r="D2029">
        <v>1</v>
      </c>
      <c r="E2029" t="s">
        <v>8193</v>
      </c>
      <c r="F2029" t="s">
        <v>8185</v>
      </c>
      <c r="G2029" t="s">
        <v>8186</v>
      </c>
      <c r="H2029" s="4">
        <v>45510</v>
      </c>
    </row>
    <row r="2030" spans="1:8" x14ac:dyDescent="0.3">
      <c r="A2030">
        <v>2935962</v>
      </c>
      <c r="B2030">
        <v>1991167685</v>
      </c>
      <c r="C2030">
        <v>37309023</v>
      </c>
      <c r="D2030">
        <v>5</v>
      </c>
      <c r="E2030" t="s">
        <v>8211</v>
      </c>
      <c r="F2030" t="s">
        <v>8191</v>
      </c>
      <c r="G2030" t="s">
        <v>8192</v>
      </c>
      <c r="H2030" s="4">
        <v>45353</v>
      </c>
    </row>
    <row r="2031" spans="1:8" x14ac:dyDescent="0.3">
      <c r="A2031">
        <v>1549671</v>
      </c>
      <c r="B2031">
        <v>5103721089</v>
      </c>
      <c r="C2031">
        <v>5135207</v>
      </c>
      <c r="D2031">
        <v>4</v>
      </c>
      <c r="E2031" t="s">
        <v>8195</v>
      </c>
      <c r="F2031" t="s">
        <v>8185</v>
      </c>
      <c r="G2031" t="s">
        <v>8183</v>
      </c>
      <c r="H2031" s="4">
        <v>45159</v>
      </c>
    </row>
    <row r="2032" spans="1:8" x14ac:dyDescent="0.3">
      <c r="A2032">
        <v>2388405</v>
      </c>
      <c r="B2032">
        <v>9674006557</v>
      </c>
      <c r="C2032">
        <v>60561655</v>
      </c>
      <c r="D2032">
        <v>3</v>
      </c>
      <c r="E2032" t="s">
        <v>8187</v>
      </c>
      <c r="F2032" t="s">
        <v>8189</v>
      </c>
      <c r="G2032" t="s">
        <v>8183</v>
      </c>
      <c r="H2032" s="4">
        <v>45048</v>
      </c>
    </row>
    <row r="2033" spans="1:8" x14ac:dyDescent="0.3">
      <c r="A2033">
        <v>1793007</v>
      </c>
      <c r="B2033">
        <v>1073466441</v>
      </c>
      <c r="C2033">
        <v>42465414</v>
      </c>
      <c r="D2033">
        <v>4</v>
      </c>
      <c r="E2033" t="s">
        <v>8209</v>
      </c>
      <c r="F2033" t="s">
        <v>8182</v>
      </c>
      <c r="G2033" t="s">
        <v>8192</v>
      </c>
      <c r="H2033" s="4">
        <v>45076</v>
      </c>
    </row>
    <row r="2034" spans="1:8" x14ac:dyDescent="0.3">
      <c r="A2034">
        <v>923237</v>
      </c>
      <c r="B2034">
        <v>5407006470</v>
      </c>
      <c r="C2034">
        <v>95364457</v>
      </c>
      <c r="D2034">
        <v>5</v>
      </c>
      <c r="E2034" t="s">
        <v>8190</v>
      </c>
      <c r="F2034" t="s">
        <v>8182</v>
      </c>
      <c r="G2034" t="s">
        <v>8192</v>
      </c>
      <c r="H2034" s="4">
        <v>45436</v>
      </c>
    </row>
    <row r="2035" spans="1:8" x14ac:dyDescent="0.3">
      <c r="A2035">
        <v>7369154</v>
      </c>
      <c r="B2035">
        <v>747347782</v>
      </c>
      <c r="C2035">
        <v>6398761</v>
      </c>
      <c r="D2035">
        <v>4</v>
      </c>
      <c r="E2035" t="s">
        <v>8187</v>
      </c>
      <c r="F2035" t="s">
        <v>8185</v>
      </c>
      <c r="G2035" t="s">
        <v>8183</v>
      </c>
      <c r="H2035" s="4">
        <v>45041</v>
      </c>
    </row>
    <row r="2036" spans="1:8" x14ac:dyDescent="0.3">
      <c r="A2036">
        <v>6114974</v>
      </c>
      <c r="B2036">
        <v>8554063149</v>
      </c>
      <c r="C2036">
        <v>5039883</v>
      </c>
      <c r="D2036">
        <v>4</v>
      </c>
      <c r="E2036" t="s">
        <v>8207</v>
      </c>
      <c r="F2036" t="s">
        <v>8182</v>
      </c>
      <c r="G2036" t="s">
        <v>8192</v>
      </c>
      <c r="H2036" s="4">
        <v>45452</v>
      </c>
    </row>
    <row r="2037" spans="1:8" x14ac:dyDescent="0.3">
      <c r="A2037">
        <v>5490153</v>
      </c>
      <c r="B2037">
        <v>4855215470</v>
      </c>
      <c r="C2037">
        <v>21573815</v>
      </c>
      <c r="D2037">
        <v>4</v>
      </c>
      <c r="E2037" t="s">
        <v>8204</v>
      </c>
      <c r="F2037" t="s">
        <v>8191</v>
      </c>
      <c r="G2037" t="s">
        <v>8192</v>
      </c>
      <c r="H2037" s="4">
        <v>45382</v>
      </c>
    </row>
    <row r="2038" spans="1:8" x14ac:dyDescent="0.3">
      <c r="A2038">
        <v>1456894</v>
      </c>
      <c r="B2038">
        <v>5008998072</v>
      </c>
      <c r="C2038">
        <v>26245432</v>
      </c>
      <c r="D2038">
        <v>5</v>
      </c>
      <c r="E2038" t="s">
        <v>8205</v>
      </c>
      <c r="F2038" t="s">
        <v>8182</v>
      </c>
      <c r="G2038" t="s">
        <v>8192</v>
      </c>
      <c r="H2038" s="4">
        <v>45296</v>
      </c>
    </row>
    <row r="2039" spans="1:8" x14ac:dyDescent="0.3">
      <c r="A2039">
        <v>9461028</v>
      </c>
      <c r="B2039">
        <v>9696466906</v>
      </c>
      <c r="C2039">
        <v>40434527</v>
      </c>
      <c r="D2039">
        <v>4</v>
      </c>
      <c r="E2039" t="s">
        <v>8190</v>
      </c>
      <c r="F2039" t="s">
        <v>8189</v>
      </c>
      <c r="G2039" t="s">
        <v>8192</v>
      </c>
      <c r="H2039" s="4">
        <v>45413</v>
      </c>
    </row>
    <row r="2040" spans="1:8" x14ac:dyDescent="0.3">
      <c r="A2040">
        <v>2773115</v>
      </c>
      <c r="B2040">
        <v>7189534591</v>
      </c>
      <c r="C2040">
        <v>6291143</v>
      </c>
      <c r="D2040">
        <v>5</v>
      </c>
      <c r="E2040" t="s">
        <v>8205</v>
      </c>
      <c r="F2040" t="s">
        <v>8182</v>
      </c>
      <c r="G2040" t="s">
        <v>8192</v>
      </c>
      <c r="H2040" s="4">
        <v>45156</v>
      </c>
    </row>
    <row r="2041" spans="1:8" x14ac:dyDescent="0.3">
      <c r="A2041">
        <v>4650840</v>
      </c>
      <c r="B2041">
        <v>9965941354</v>
      </c>
      <c r="C2041">
        <v>82286725</v>
      </c>
      <c r="D2041">
        <v>4</v>
      </c>
      <c r="E2041" t="s">
        <v>8211</v>
      </c>
      <c r="F2041" t="s">
        <v>8185</v>
      </c>
      <c r="G2041" t="s">
        <v>8192</v>
      </c>
      <c r="H2041" s="4">
        <v>45243</v>
      </c>
    </row>
    <row r="2042" spans="1:8" x14ac:dyDescent="0.3">
      <c r="A2042">
        <v>3169183</v>
      </c>
      <c r="B2042">
        <v>1275232752</v>
      </c>
      <c r="C2042">
        <v>83304571</v>
      </c>
      <c r="D2042">
        <v>2</v>
      </c>
      <c r="E2042" t="s">
        <v>8199</v>
      </c>
      <c r="F2042" t="s">
        <v>8191</v>
      </c>
      <c r="G2042" t="s">
        <v>8186</v>
      </c>
      <c r="H2042" s="4">
        <v>45162</v>
      </c>
    </row>
    <row r="2043" spans="1:8" x14ac:dyDescent="0.3">
      <c r="A2043">
        <v>11897</v>
      </c>
      <c r="B2043">
        <v>343479370</v>
      </c>
      <c r="C2043">
        <v>5043760</v>
      </c>
      <c r="D2043">
        <v>4</v>
      </c>
      <c r="E2043" t="s">
        <v>8197</v>
      </c>
      <c r="F2043" t="s">
        <v>8182</v>
      </c>
      <c r="G2043" t="s">
        <v>8192</v>
      </c>
      <c r="H2043" s="4">
        <v>45415</v>
      </c>
    </row>
    <row r="2044" spans="1:8" x14ac:dyDescent="0.3">
      <c r="A2044">
        <v>461007</v>
      </c>
      <c r="B2044">
        <v>2485933387</v>
      </c>
      <c r="C2044">
        <v>21573815</v>
      </c>
      <c r="D2044">
        <v>3</v>
      </c>
      <c r="E2044" t="s">
        <v>8188</v>
      </c>
      <c r="F2044" t="s">
        <v>8191</v>
      </c>
      <c r="G2044" t="s">
        <v>8186</v>
      </c>
      <c r="H2044" s="4">
        <v>45483</v>
      </c>
    </row>
    <row r="2045" spans="1:8" x14ac:dyDescent="0.3">
      <c r="A2045">
        <v>8972406</v>
      </c>
      <c r="B2045">
        <v>6735843326</v>
      </c>
      <c r="C2045">
        <v>52085702</v>
      </c>
      <c r="D2045">
        <v>4</v>
      </c>
      <c r="E2045" t="s">
        <v>8195</v>
      </c>
      <c r="F2045" t="s">
        <v>8182</v>
      </c>
      <c r="G2045" t="s">
        <v>8183</v>
      </c>
      <c r="H2045" s="4">
        <v>45589</v>
      </c>
    </row>
    <row r="2046" spans="1:8" x14ac:dyDescent="0.3">
      <c r="A2046">
        <v>1091412</v>
      </c>
      <c r="B2046">
        <v>6384313098</v>
      </c>
      <c r="C2046">
        <v>47295676</v>
      </c>
      <c r="D2046">
        <v>2</v>
      </c>
      <c r="E2046" t="s">
        <v>8200</v>
      </c>
      <c r="F2046" t="s">
        <v>8182</v>
      </c>
      <c r="G2046" t="s">
        <v>8186</v>
      </c>
      <c r="H2046" s="4">
        <v>45267</v>
      </c>
    </row>
    <row r="2047" spans="1:8" x14ac:dyDescent="0.3">
      <c r="A2047">
        <v>334378</v>
      </c>
      <c r="B2047">
        <v>1022032613</v>
      </c>
      <c r="C2047">
        <v>59436131</v>
      </c>
      <c r="D2047">
        <v>4</v>
      </c>
      <c r="E2047" t="s">
        <v>8197</v>
      </c>
      <c r="F2047" t="s">
        <v>8189</v>
      </c>
      <c r="G2047" t="s">
        <v>8192</v>
      </c>
      <c r="H2047" s="4">
        <v>45270</v>
      </c>
    </row>
    <row r="2048" spans="1:8" x14ac:dyDescent="0.3">
      <c r="A2048">
        <v>4627394</v>
      </c>
      <c r="B2048">
        <v>8026892264</v>
      </c>
      <c r="C2048">
        <v>93341057</v>
      </c>
      <c r="D2048">
        <v>3</v>
      </c>
      <c r="E2048" t="s">
        <v>8181</v>
      </c>
      <c r="F2048" t="s">
        <v>8189</v>
      </c>
      <c r="G2048" t="s">
        <v>8183</v>
      </c>
      <c r="H2048" s="4">
        <v>45193</v>
      </c>
    </row>
    <row r="2049" spans="1:8" x14ac:dyDescent="0.3">
      <c r="A2049">
        <v>4238083</v>
      </c>
      <c r="B2049">
        <v>7158825499</v>
      </c>
      <c r="C2049">
        <v>63571453</v>
      </c>
      <c r="D2049">
        <v>4</v>
      </c>
      <c r="E2049" t="s">
        <v>8197</v>
      </c>
      <c r="F2049" t="s">
        <v>8191</v>
      </c>
      <c r="G2049" t="s">
        <v>8192</v>
      </c>
      <c r="H2049" s="4">
        <v>45396</v>
      </c>
    </row>
    <row r="2050" spans="1:8" x14ac:dyDescent="0.3">
      <c r="A2050">
        <v>7763140</v>
      </c>
      <c r="B2050">
        <v>5327013494</v>
      </c>
      <c r="C2050">
        <v>89418072</v>
      </c>
      <c r="D2050">
        <v>5</v>
      </c>
      <c r="E2050" t="s">
        <v>8212</v>
      </c>
      <c r="F2050" t="s">
        <v>8191</v>
      </c>
      <c r="G2050" t="s">
        <v>8192</v>
      </c>
      <c r="H2050" s="4">
        <v>45400</v>
      </c>
    </row>
    <row r="2051" spans="1:8" x14ac:dyDescent="0.3">
      <c r="A2051">
        <v>7546504</v>
      </c>
      <c r="B2051">
        <v>1002526452</v>
      </c>
      <c r="C2051">
        <v>97475543</v>
      </c>
      <c r="D2051">
        <v>4</v>
      </c>
      <c r="E2051" t="s">
        <v>8198</v>
      </c>
      <c r="F2051" t="s">
        <v>8182</v>
      </c>
      <c r="G2051" t="s">
        <v>8183</v>
      </c>
      <c r="H2051" s="4">
        <v>45138</v>
      </c>
    </row>
    <row r="2052" spans="1:8" x14ac:dyDescent="0.3">
      <c r="A2052">
        <v>4674903</v>
      </c>
      <c r="B2052">
        <v>4650525854</v>
      </c>
      <c r="C2052">
        <v>71694275</v>
      </c>
      <c r="D2052">
        <v>2</v>
      </c>
      <c r="E2052" t="s">
        <v>8200</v>
      </c>
      <c r="F2052" t="s">
        <v>8182</v>
      </c>
      <c r="G2052" t="s">
        <v>8186</v>
      </c>
      <c r="H2052" s="4">
        <v>45308</v>
      </c>
    </row>
    <row r="2053" spans="1:8" x14ac:dyDescent="0.3">
      <c r="A2053">
        <v>1777784</v>
      </c>
      <c r="B2053">
        <v>6260291784</v>
      </c>
      <c r="C2053">
        <v>75038062</v>
      </c>
      <c r="D2053">
        <v>4</v>
      </c>
      <c r="E2053" t="s">
        <v>8195</v>
      </c>
      <c r="F2053" t="s">
        <v>8189</v>
      </c>
      <c r="G2053" t="s">
        <v>8183</v>
      </c>
      <c r="H2053" s="4">
        <v>45481</v>
      </c>
    </row>
    <row r="2054" spans="1:8" x14ac:dyDescent="0.3">
      <c r="A2054">
        <v>8011393</v>
      </c>
      <c r="B2054">
        <v>1884314278</v>
      </c>
      <c r="C2054">
        <v>15534747</v>
      </c>
      <c r="D2054">
        <v>1</v>
      </c>
      <c r="E2054" t="s">
        <v>8206</v>
      </c>
      <c r="F2054" t="s">
        <v>8191</v>
      </c>
      <c r="G2054" t="s">
        <v>8186</v>
      </c>
      <c r="H2054" s="4">
        <v>45185</v>
      </c>
    </row>
    <row r="2055" spans="1:8" x14ac:dyDescent="0.3">
      <c r="A2055">
        <v>3534065</v>
      </c>
      <c r="B2055">
        <v>7074219396</v>
      </c>
      <c r="C2055">
        <v>36737539</v>
      </c>
      <c r="D2055">
        <v>2</v>
      </c>
      <c r="E2055" t="s">
        <v>8184</v>
      </c>
      <c r="F2055" t="s">
        <v>8189</v>
      </c>
      <c r="G2055" t="s">
        <v>8186</v>
      </c>
      <c r="H2055" s="4">
        <v>45416</v>
      </c>
    </row>
    <row r="2056" spans="1:8" x14ac:dyDescent="0.3">
      <c r="A2056">
        <v>5328212</v>
      </c>
      <c r="B2056">
        <v>807183459</v>
      </c>
      <c r="C2056">
        <v>76212152</v>
      </c>
      <c r="D2056">
        <v>3</v>
      </c>
      <c r="E2056" t="s">
        <v>8199</v>
      </c>
      <c r="F2056" t="s">
        <v>8191</v>
      </c>
      <c r="G2056" t="s">
        <v>8186</v>
      </c>
      <c r="H2056" s="4">
        <v>45174</v>
      </c>
    </row>
    <row r="2057" spans="1:8" x14ac:dyDescent="0.3">
      <c r="A2057">
        <v>859913</v>
      </c>
      <c r="B2057">
        <v>598539940</v>
      </c>
      <c r="C2057">
        <v>76970363</v>
      </c>
      <c r="D2057">
        <v>4</v>
      </c>
      <c r="E2057" t="s">
        <v>8209</v>
      </c>
      <c r="F2057" t="s">
        <v>8185</v>
      </c>
      <c r="G2057" t="s">
        <v>8192</v>
      </c>
      <c r="H2057" s="4">
        <v>45135</v>
      </c>
    </row>
    <row r="2058" spans="1:8" x14ac:dyDescent="0.3">
      <c r="A2058">
        <v>5970320</v>
      </c>
      <c r="B2058">
        <v>427702490</v>
      </c>
      <c r="C2058">
        <v>71607166</v>
      </c>
      <c r="D2058">
        <v>3</v>
      </c>
      <c r="E2058" t="s">
        <v>8187</v>
      </c>
      <c r="F2058" t="s">
        <v>8189</v>
      </c>
      <c r="G2058" t="s">
        <v>8183</v>
      </c>
      <c r="H2058" s="4">
        <v>45311</v>
      </c>
    </row>
    <row r="2059" spans="1:8" x14ac:dyDescent="0.3">
      <c r="A2059">
        <v>5596356</v>
      </c>
      <c r="B2059">
        <v>955844536</v>
      </c>
      <c r="C2059">
        <v>4597433</v>
      </c>
      <c r="D2059">
        <v>4</v>
      </c>
      <c r="E2059" t="s">
        <v>8198</v>
      </c>
      <c r="F2059" t="s">
        <v>8189</v>
      </c>
      <c r="G2059" t="s">
        <v>8183</v>
      </c>
      <c r="H2059" s="4">
        <v>45014</v>
      </c>
    </row>
    <row r="2060" spans="1:8" x14ac:dyDescent="0.3">
      <c r="A2060">
        <v>8361916</v>
      </c>
      <c r="B2060">
        <v>5397640599</v>
      </c>
      <c r="C2060">
        <v>2684440</v>
      </c>
      <c r="D2060">
        <v>4</v>
      </c>
      <c r="E2060" t="s">
        <v>8198</v>
      </c>
      <c r="F2060" t="s">
        <v>8182</v>
      </c>
      <c r="G2060" t="s">
        <v>8183</v>
      </c>
      <c r="H2060" s="4">
        <v>45436</v>
      </c>
    </row>
    <row r="2061" spans="1:8" x14ac:dyDescent="0.3">
      <c r="A2061">
        <v>5412614</v>
      </c>
      <c r="B2061">
        <v>3451246886</v>
      </c>
      <c r="C2061">
        <v>36774480</v>
      </c>
      <c r="D2061">
        <v>3</v>
      </c>
      <c r="E2061" t="s">
        <v>8200</v>
      </c>
      <c r="F2061" t="s">
        <v>8182</v>
      </c>
      <c r="G2061" t="s">
        <v>8186</v>
      </c>
      <c r="H2061" s="4">
        <v>45434</v>
      </c>
    </row>
    <row r="2062" spans="1:8" x14ac:dyDescent="0.3">
      <c r="A2062">
        <v>3170339</v>
      </c>
      <c r="B2062">
        <v>8487733248</v>
      </c>
      <c r="C2062">
        <v>12500465</v>
      </c>
      <c r="D2062">
        <v>4</v>
      </c>
      <c r="E2062" t="s">
        <v>8211</v>
      </c>
      <c r="F2062" t="s">
        <v>8191</v>
      </c>
      <c r="G2062" t="s">
        <v>8192</v>
      </c>
      <c r="H2062" s="4">
        <v>45042</v>
      </c>
    </row>
    <row r="2063" spans="1:8" x14ac:dyDescent="0.3">
      <c r="A2063">
        <v>5452763</v>
      </c>
      <c r="B2063">
        <v>2921621434</v>
      </c>
      <c r="C2063">
        <v>41194825</v>
      </c>
      <c r="D2063">
        <v>3</v>
      </c>
      <c r="E2063" t="s">
        <v>8198</v>
      </c>
      <c r="F2063" t="s">
        <v>8191</v>
      </c>
      <c r="G2063" t="s">
        <v>8183</v>
      </c>
      <c r="H2063" s="4">
        <v>45155</v>
      </c>
    </row>
    <row r="2064" spans="1:8" x14ac:dyDescent="0.3">
      <c r="A2064">
        <v>6568431</v>
      </c>
      <c r="B2064">
        <v>4757133884</v>
      </c>
      <c r="C2064">
        <v>34655710</v>
      </c>
      <c r="D2064">
        <v>4</v>
      </c>
      <c r="E2064" t="s">
        <v>8198</v>
      </c>
      <c r="F2064" t="s">
        <v>8185</v>
      </c>
      <c r="G2064" t="s">
        <v>8183</v>
      </c>
      <c r="H2064" s="4">
        <v>45507</v>
      </c>
    </row>
    <row r="2065" spans="1:8" x14ac:dyDescent="0.3">
      <c r="A2065">
        <v>2361738</v>
      </c>
      <c r="B2065">
        <v>1793847102</v>
      </c>
      <c r="C2065">
        <v>93563435</v>
      </c>
      <c r="D2065">
        <v>3</v>
      </c>
      <c r="E2065" t="s">
        <v>8202</v>
      </c>
      <c r="F2065" t="s">
        <v>8189</v>
      </c>
      <c r="G2065" t="s">
        <v>8186</v>
      </c>
      <c r="H2065" s="4">
        <v>45544</v>
      </c>
    </row>
    <row r="2066" spans="1:8" x14ac:dyDescent="0.3">
      <c r="A2066">
        <v>1940763</v>
      </c>
      <c r="B2066">
        <v>6197760573</v>
      </c>
      <c r="C2066">
        <v>5763963</v>
      </c>
      <c r="D2066">
        <v>3</v>
      </c>
      <c r="E2066" t="s">
        <v>8201</v>
      </c>
      <c r="F2066" t="s">
        <v>8185</v>
      </c>
      <c r="G2066" t="s">
        <v>8186</v>
      </c>
      <c r="H2066" s="4">
        <v>45012</v>
      </c>
    </row>
    <row r="2067" spans="1:8" x14ac:dyDescent="0.3">
      <c r="A2067">
        <v>7379069</v>
      </c>
      <c r="B2067">
        <v>6818660907</v>
      </c>
      <c r="C2067">
        <v>38420886</v>
      </c>
      <c r="D2067">
        <v>5</v>
      </c>
      <c r="E2067" t="s">
        <v>8204</v>
      </c>
      <c r="F2067" t="s">
        <v>8191</v>
      </c>
      <c r="G2067" t="s">
        <v>8192</v>
      </c>
      <c r="H2067" s="4">
        <v>45483</v>
      </c>
    </row>
    <row r="2068" spans="1:8" x14ac:dyDescent="0.3">
      <c r="A2068">
        <v>359951</v>
      </c>
      <c r="B2068">
        <v>7807587130</v>
      </c>
      <c r="C2068">
        <v>74174956</v>
      </c>
      <c r="D2068">
        <v>3</v>
      </c>
      <c r="E2068" t="s">
        <v>8202</v>
      </c>
      <c r="F2068" t="s">
        <v>8189</v>
      </c>
      <c r="G2068" t="s">
        <v>8186</v>
      </c>
      <c r="H2068" s="4">
        <v>45271</v>
      </c>
    </row>
    <row r="2069" spans="1:8" x14ac:dyDescent="0.3">
      <c r="A2069">
        <v>6152739</v>
      </c>
      <c r="B2069">
        <v>4540563647</v>
      </c>
      <c r="C2069">
        <v>79257353</v>
      </c>
      <c r="D2069">
        <v>3</v>
      </c>
      <c r="E2069" t="s">
        <v>8184</v>
      </c>
      <c r="F2069" t="s">
        <v>8189</v>
      </c>
      <c r="G2069" t="s">
        <v>8186</v>
      </c>
      <c r="H2069" s="4">
        <v>45060</v>
      </c>
    </row>
    <row r="2070" spans="1:8" x14ac:dyDescent="0.3">
      <c r="A2070">
        <v>4863022</v>
      </c>
      <c r="B2070">
        <v>2480913332</v>
      </c>
      <c r="C2070">
        <v>95912198</v>
      </c>
      <c r="D2070">
        <v>4</v>
      </c>
      <c r="E2070" t="s">
        <v>8198</v>
      </c>
      <c r="F2070" t="s">
        <v>8189</v>
      </c>
      <c r="G2070" t="s">
        <v>8183</v>
      </c>
      <c r="H2070" s="4">
        <v>45215</v>
      </c>
    </row>
    <row r="2071" spans="1:8" x14ac:dyDescent="0.3">
      <c r="A2071">
        <v>2747752</v>
      </c>
      <c r="B2071">
        <v>5735481292</v>
      </c>
      <c r="C2071">
        <v>85907588</v>
      </c>
      <c r="D2071">
        <v>3</v>
      </c>
      <c r="E2071" t="s">
        <v>8198</v>
      </c>
      <c r="F2071" t="s">
        <v>8189</v>
      </c>
      <c r="G2071" t="s">
        <v>8183</v>
      </c>
      <c r="H2071" s="4">
        <v>45461</v>
      </c>
    </row>
    <row r="2072" spans="1:8" x14ac:dyDescent="0.3">
      <c r="A2072">
        <v>7554516</v>
      </c>
      <c r="B2072">
        <v>7112326373</v>
      </c>
      <c r="C2072">
        <v>46848302</v>
      </c>
      <c r="D2072">
        <v>3</v>
      </c>
      <c r="E2072" t="s">
        <v>8181</v>
      </c>
      <c r="F2072" t="s">
        <v>8191</v>
      </c>
      <c r="G2072" t="s">
        <v>8183</v>
      </c>
      <c r="H2072" s="4">
        <v>45059</v>
      </c>
    </row>
    <row r="2073" spans="1:8" x14ac:dyDescent="0.3">
      <c r="A2073">
        <v>3096885</v>
      </c>
      <c r="B2073">
        <v>614274161</v>
      </c>
      <c r="C2073">
        <v>10240052</v>
      </c>
      <c r="D2073">
        <v>5</v>
      </c>
      <c r="E2073" t="s">
        <v>8197</v>
      </c>
      <c r="F2073" t="s">
        <v>8182</v>
      </c>
      <c r="G2073" t="s">
        <v>8192</v>
      </c>
      <c r="H2073" s="4">
        <v>45196</v>
      </c>
    </row>
    <row r="2074" spans="1:8" x14ac:dyDescent="0.3">
      <c r="A2074">
        <v>3813104</v>
      </c>
      <c r="B2074">
        <v>5512258335</v>
      </c>
      <c r="C2074">
        <v>1469696</v>
      </c>
      <c r="D2074">
        <v>4</v>
      </c>
      <c r="E2074" t="s">
        <v>8195</v>
      </c>
      <c r="F2074" t="s">
        <v>8189</v>
      </c>
      <c r="G2074" t="s">
        <v>8183</v>
      </c>
      <c r="H2074" s="4">
        <v>45374</v>
      </c>
    </row>
    <row r="2075" spans="1:8" x14ac:dyDescent="0.3">
      <c r="A2075">
        <v>1298809</v>
      </c>
      <c r="B2075">
        <v>1214757247</v>
      </c>
      <c r="C2075">
        <v>46675763</v>
      </c>
      <c r="D2075">
        <v>3</v>
      </c>
      <c r="E2075" t="s">
        <v>8187</v>
      </c>
      <c r="F2075" t="s">
        <v>8182</v>
      </c>
      <c r="G2075" t="s">
        <v>8183</v>
      </c>
      <c r="H2075" s="4">
        <v>45175</v>
      </c>
    </row>
    <row r="2076" spans="1:8" x14ac:dyDescent="0.3">
      <c r="A2076">
        <v>9701998</v>
      </c>
      <c r="B2076">
        <v>4211686231</v>
      </c>
      <c r="C2076">
        <v>66354642</v>
      </c>
      <c r="D2076">
        <v>2</v>
      </c>
      <c r="E2076" t="s">
        <v>8200</v>
      </c>
      <c r="F2076" t="s">
        <v>8191</v>
      </c>
      <c r="G2076" t="s">
        <v>8186</v>
      </c>
      <c r="H2076" s="4">
        <v>45086</v>
      </c>
    </row>
    <row r="2077" spans="1:8" x14ac:dyDescent="0.3">
      <c r="A2077">
        <v>1907446</v>
      </c>
      <c r="B2077">
        <v>5288088590</v>
      </c>
      <c r="C2077">
        <v>9314637</v>
      </c>
      <c r="D2077">
        <v>5</v>
      </c>
      <c r="E2077" t="s">
        <v>8211</v>
      </c>
      <c r="F2077" t="s">
        <v>8189</v>
      </c>
      <c r="G2077" t="s">
        <v>8192</v>
      </c>
      <c r="H2077" s="4">
        <v>45282</v>
      </c>
    </row>
    <row r="2078" spans="1:8" x14ac:dyDescent="0.3">
      <c r="A2078">
        <v>4032465</v>
      </c>
      <c r="B2078">
        <v>1193525681</v>
      </c>
      <c r="C2078">
        <v>60399360</v>
      </c>
      <c r="D2078">
        <v>3</v>
      </c>
      <c r="E2078" t="s">
        <v>8195</v>
      </c>
      <c r="F2078" t="s">
        <v>8191</v>
      </c>
      <c r="G2078" t="s">
        <v>8183</v>
      </c>
      <c r="H2078" s="4">
        <v>45552</v>
      </c>
    </row>
    <row r="2079" spans="1:8" x14ac:dyDescent="0.3">
      <c r="A2079">
        <v>7866548</v>
      </c>
      <c r="B2079">
        <v>5132095929</v>
      </c>
      <c r="C2079">
        <v>96373206</v>
      </c>
      <c r="D2079">
        <v>4</v>
      </c>
      <c r="E2079" t="s">
        <v>8203</v>
      </c>
      <c r="F2079" t="s">
        <v>8182</v>
      </c>
      <c r="G2079" t="s">
        <v>8192</v>
      </c>
      <c r="H2079" s="4">
        <v>45472</v>
      </c>
    </row>
    <row r="2080" spans="1:8" x14ac:dyDescent="0.3">
      <c r="A2080">
        <v>4846712</v>
      </c>
      <c r="B2080">
        <v>7703144556</v>
      </c>
      <c r="C2080">
        <v>31328762</v>
      </c>
      <c r="D2080">
        <v>4</v>
      </c>
      <c r="E2080" t="s">
        <v>8196</v>
      </c>
      <c r="F2080" t="s">
        <v>8185</v>
      </c>
      <c r="G2080" t="s">
        <v>8183</v>
      </c>
      <c r="H2080" s="4">
        <v>45281</v>
      </c>
    </row>
    <row r="2081" spans="1:8" x14ac:dyDescent="0.3">
      <c r="A2081">
        <v>2144837</v>
      </c>
      <c r="B2081">
        <v>6786199145</v>
      </c>
      <c r="C2081">
        <v>21701991</v>
      </c>
      <c r="D2081">
        <v>5</v>
      </c>
      <c r="E2081" t="s">
        <v>8205</v>
      </c>
      <c r="F2081" t="s">
        <v>8182</v>
      </c>
      <c r="G2081" t="s">
        <v>8192</v>
      </c>
      <c r="H2081" s="4">
        <v>45539</v>
      </c>
    </row>
    <row r="2082" spans="1:8" x14ac:dyDescent="0.3">
      <c r="A2082">
        <v>4529790</v>
      </c>
      <c r="B2082">
        <v>2463627380</v>
      </c>
      <c r="C2082">
        <v>24644542</v>
      </c>
      <c r="D2082">
        <v>3</v>
      </c>
      <c r="E2082" t="s">
        <v>8196</v>
      </c>
      <c r="F2082" t="s">
        <v>8182</v>
      </c>
      <c r="G2082" t="s">
        <v>8183</v>
      </c>
      <c r="H2082" s="4">
        <v>45507</v>
      </c>
    </row>
    <row r="2083" spans="1:8" x14ac:dyDescent="0.3">
      <c r="A2083">
        <v>9050289</v>
      </c>
      <c r="B2083">
        <v>6331115638</v>
      </c>
      <c r="C2083">
        <v>99729547</v>
      </c>
      <c r="D2083">
        <v>4</v>
      </c>
      <c r="E2083" t="s">
        <v>8196</v>
      </c>
      <c r="F2083" t="s">
        <v>8189</v>
      </c>
      <c r="G2083" t="s">
        <v>8183</v>
      </c>
      <c r="H2083" s="4">
        <v>45122</v>
      </c>
    </row>
    <row r="2084" spans="1:8" x14ac:dyDescent="0.3">
      <c r="A2084">
        <v>7477218</v>
      </c>
      <c r="B2084">
        <v>9212312136</v>
      </c>
      <c r="C2084">
        <v>6959437</v>
      </c>
      <c r="D2084">
        <v>1</v>
      </c>
      <c r="E2084" t="s">
        <v>8201</v>
      </c>
      <c r="F2084" t="s">
        <v>8185</v>
      </c>
      <c r="G2084" t="s">
        <v>8186</v>
      </c>
      <c r="H2084" s="4">
        <v>45266</v>
      </c>
    </row>
    <row r="2085" spans="1:8" x14ac:dyDescent="0.3">
      <c r="A2085">
        <v>1878165</v>
      </c>
      <c r="B2085">
        <v>6788500162</v>
      </c>
      <c r="C2085">
        <v>48033969</v>
      </c>
      <c r="D2085">
        <v>4</v>
      </c>
      <c r="E2085" t="s">
        <v>8196</v>
      </c>
      <c r="F2085" t="s">
        <v>8182</v>
      </c>
      <c r="G2085" t="s">
        <v>8183</v>
      </c>
      <c r="H2085" s="4">
        <v>45483</v>
      </c>
    </row>
    <row r="2086" spans="1:8" x14ac:dyDescent="0.3">
      <c r="A2086">
        <v>6191989</v>
      </c>
      <c r="B2086">
        <v>2166421384</v>
      </c>
      <c r="C2086">
        <v>85218071</v>
      </c>
      <c r="D2086">
        <v>4</v>
      </c>
      <c r="E2086" t="s">
        <v>8181</v>
      </c>
      <c r="F2086" t="s">
        <v>8185</v>
      </c>
      <c r="G2086" t="s">
        <v>8183</v>
      </c>
      <c r="H2086" s="4">
        <v>45430</v>
      </c>
    </row>
    <row r="2087" spans="1:8" x14ac:dyDescent="0.3">
      <c r="A2087">
        <v>3252509</v>
      </c>
      <c r="B2087">
        <v>2744509800</v>
      </c>
      <c r="C2087">
        <v>69276352</v>
      </c>
      <c r="D2087">
        <v>2</v>
      </c>
      <c r="E2087" t="s">
        <v>8206</v>
      </c>
      <c r="F2087" t="s">
        <v>8182</v>
      </c>
      <c r="G2087" t="s">
        <v>8186</v>
      </c>
      <c r="H2087" s="4">
        <v>45169</v>
      </c>
    </row>
    <row r="2088" spans="1:8" x14ac:dyDescent="0.3">
      <c r="A2088">
        <v>3096809</v>
      </c>
      <c r="B2088">
        <v>8806260669</v>
      </c>
      <c r="C2088">
        <v>15631726</v>
      </c>
      <c r="D2088">
        <v>3</v>
      </c>
      <c r="E2088" t="s">
        <v>8181</v>
      </c>
      <c r="F2088" t="s">
        <v>8191</v>
      </c>
      <c r="G2088" t="s">
        <v>8183</v>
      </c>
      <c r="H2088" s="4">
        <v>45216</v>
      </c>
    </row>
    <row r="2089" spans="1:8" x14ac:dyDescent="0.3">
      <c r="A2089">
        <v>5564277</v>
      </c>
      <c r="B2089">
        <v>7773287963</v>
      </c>
      <c r="C2089">
        <v>93563435</v>
      </c>
      <c r="D2089">
        <v>4</v>
      </c>
      <c r="E2089" t="s">
        <v>8190</v>
      </c>
      <c r="F2089" t="s">
        <v>8182</v>
      </c>
      <c r="G2089" t="s">
        <v>8192</v>
      </c>
      <c r="H2089" s="4">
        <v>45007</v>
      </c>
    </row>
    <row r="2090" spans="1:8" x14ac:dyDescent="0.3">
      <c r="A2090">
        <v>129950</v>
      </c>
      <c r="B2090">
        <v>8153845667</v>
      </c>
      <c r="C2090">
        <v>30192942</v>
      </c>
      <c r="D2090">
        <v>1</v>
      </c>
      <c r="E2090" t="s">
        <v>8188</v>
      </c>
      <c r="F2090" t="s">
        <v>8189</v>
      </c>
      <c r="G2090" t="s">
        <v>8186</v>
      </c>
      <c r="H2090" s="4">
        <v>45513</v>
      </c>
    </row>
    <row r="2091" spans="1:8" x14ac:dyDescent="0.3">
      <c r="A2091">
        <v>4300963</v>
      </c>
      <c r="B2091">
        <v>8345887091</v>
      </c>
      <c r="C2091">
        <v>54145987</v>
      </c>
      <c r="D2091">
        <v>4</v>
      </c>
      <c r="E2091" t="s">
        <v>8181</v>
      </c>
      <c r="F2091" t="s">
        <v>8191</v>
      </c>
      <c r="G2091" t="s">
        <v>8183</v>
      </c>
      <c r="H2091" s="4">
        <v>45578</v>
      </c>
    </row>
    <row r="2092" spans="1:8" x14ac:dyDescent="0.3">
      <c r="A2092">
        <v>6140938</v>
      </c>
      <c r="B2092">
        <v>6638429050</v>
      </c>
      <c r="C2092">
        <v>75739462</v>
      </c>
      <c r="D2092">
        <v>1</v>
      </c>
      <c r="E2092" t="s">
        <v>8194</v>
      </c>
      <c r="F2092" t="s">
        <v>8191</v>
      </c>
      <c r="G2092" t="s">
        <v>8186</v>
      </c>
      <c r="H2092" s="4">
        <v>45553</v>
      </c>
    </row>
    <row r="2093" spans="1:8" x14ac:dyDescent="0.3">
      <c r="A2093">
        <v>6124739</v>
      </c>
      <c r="B2093">
        <v>4132900691</v>
      </c>
      <c r="C2093">
        <v>42262168</v>
      </c>
      <c r="D2093">
        <v>4</v>
      </c>
      <c r="E2093" t="s">
        <v>8181</v>
      </c>
      <c r="F2093" t="s">
        <v>8191</v>
      </c>
      <c r="G2093" t="s">
        <v>8183</v>
      </c>
      <c r="H2093" s="4">
        <v>45546</v>
      </c>
    </row>
    <row r="2094" spans="1:8" x14ac:dyDescent="0.3">
      <c r="A2094">
        <v>4610920</v>
      </c>
      <c r="B2094">
        <v>2119346062</v>
      </c>
      <c r="C2094">
        <v>18259715</v>
      </c>
      <c r="D2094">
        <v>4</v>
      </c>
      <c r="E2094" t="s">
        <v>8198</v>
      </c>
      <c r="F2094" t="s">
        <v>8189</v>
      </c>
      <c r="G2094" t="s">
        <v>8183</v>
      </c>
      <c r="H2094" s="4">
        <v>45110</v>
      </c>
    </row>
    <row r="2095" spans="1:8" x14ac:dyDescent="0.3">
      <c r="A2095">
        <v>1176001</v>
      </c>
      <c r="B2095">
        <v>689310626</v>
      </c>
      <c r="C2095">
        <v>69416782</v>
      </c>
      <c r="D2095">
        <v>2</v>
      </c>
      <c r="E2095" t="s">
        <v>8208</v>
      </c>
      <c r="F2095" t="s">
        <v>8182</v>
      </c>
      <c r="G2095" t="s">
        <v>8186</v>
      </c>
      <c r="H2095" s="4">
        <v>45566</v>
      </c>
    </row>
    <row r="2096" spans="1:8" x14ac:dyDescent="0.3">
      <c r="A2096">
        <v>5094948</v>
      </c>
      <c r="B2096">
        <v>9246993674</v>
      </c>
      <c r="C2096">
        <v>21701991</v>
      </c>
      <c r="D2096">
        <v>5</v>
      </c>
      <c r="E2096" t="s">
        <v>8207</v>
      </c>
      <c r="F2096" t="s">
        <v>8191</v>
      </c>
      <c r="G2096" t="s">
        <v>8192</v>
      </c>
      <c r="H2096" s="4">
        <v>45240</v>
      </c>
    </row>
    <row r="2097" spans="1:8" x14ac:dyDescent="0.3">
      <c r="A2097">
        <v>5116156</v>
      </c>
      <c r="B2097">
        <v>2282234185</v>
      </c>
      <c r="C2097">
        <v>94706375</v>
      </c>
      <c r="D2097">
        <v>3</v>
      </c>
      <c r="E2097" t="s">
        <v>8194</v>
      </c>
      <c r="F2097" t="s">
        <v>8191</v>
      </c>
      <c r="G2097" t="s">
        <v>8186</v>
      </c>
      <c r="H2097" s="4">
        <v>45487</v>
      </c>
    </row>
    <row r="2098" spans="1:8" x14ac:dyDescent="0.3">
      <c r="A2098">
        <v>2136690</v>
      </c>
      <c r="B2098">
        <v>9697170386</v>
      </c>
      <c r="C2098">
        <v>48776805</v>
      </c>
      <c r="D2098">
        <v>1</v>
      </c>
      <c r="E2098" t="s">
        <v>8200</v>
      </c>
      <c r="F2098" t="s">
        <v>8189</v>
      </c>
      <c r="G2098" t="s">
        <v>8186</v>
      </c>
      <c r="H2098" s="4">
        <v>45572</v>
      </c>
    </row>
    <row r="2099" spans="1:8" x14ac:dyDescent="0.3">
      <c r="A2099">
        <v>2224152</v>
      </c>
      <c r="B2099">
        <v>6376147802</v>
      </c>
      <c r="C2099">
        <v>60495351</v>
      </c>
      <c r="D2099">
        <v>4</v>
      </c>
      <c r="E2099" t="s">
        <v>8196</v>
      </c>
      <c r="F2099" t="s">
        <v>8189</v>
      </c>
      <c r="G2099" t="s">
        <v>8183</v>
      </c>
      <c r="H2099" s="4">
        <v>45489</v>
      </c>
    </row>
    <row r="2100" spans="1:8" x14ac:dyDescent="0.3">
      <c r="A2100">
        <v>4732060</v>
      </c>
      <c r="B2100">
        <v>7415158732</v>
      </c>
      <c r="C2100">
        <v>30192942</v>
      </c>
      <c r="D2100">
        <v>2</v>
      </c>
      <c r="E2100" t="s">
        <v>8193</v>
      </c>
      <c r="F2100" t="s">
        <v>8182</v>
      </c>
      <c r="G2100" t="s">
        <v>8186</v>
      </c>
      <c r="H2100" s="4">
        <v>45296</v>
      </c>
    </row>
    <row r="2101" spans="1:8" x14ac:dyDescent="0.3">
      <c r="A2101">
        <v>1782995</v>
      </c>
      <c r="B2101">
        <v>343300311</v>
      </c>
      <c r="C2101">
        <v>37095171</v>
      </c>
      <c r="D2101">
        <v>4</v>
      </c>
      <c r="E2101" t="s">
        <v>8197</v>
      </c>
      <c r="F2101" t="s">
        <v>8191</v>
      </c>
      <c r="G2101" t="s">
        <v>8192</v>
      </c>
      <c r="H2101" s="4">
        <v>45508</v>
      </c>
    </row>
    <row r="2102" spans="1:8" x14ac:dyDescent="0.3">
      <c r="A2102">
        <v>6817054</v>
      </c>
      <c r="B2102">
        <v>3922539531</v>
      </c>
      <c r="C2102">
        <v>10048910</v>
      </c>
      <c r="D2102">
        <v>4</v>
      </c>
      <c r="E2102" t="s">
        <v>8195</v>
      </c>
      <c r="F2102" t="s">
        <v>8182</v>
      </c>
      <c r="G2102" t="s">
        <v>8183</v>
      </c>
      <c r="H2102" s="4">
        <v>45559</v>
      </c>
    </row>
    <row r="2103" spans="1:8" x14ac:dyDescent="0.3">
      <c r="A2103">
        <v>7585732</v>
      </c>
      <c r="B2103">
        <v>7634516705</v>
      </c>
      <c r="C2103">
        <v>2058037</v>
      </c>
      <c r="D2103">
        <v>3</v>
      </c>
      <c r="E2103" t="s">
        <v>8181</v>
      </c>
      <c r="F2103" t="s">
        <v>8189</v>
      </c>
      <c r="G2103" t="s">
        <v>8183</v>
      </c>
      <c r="H2103" s="4">
        <v>45214</v>
      </c>
    </row>
    <row r="2104" spans="1:8" x14ac:dyDescent="0.3">
      <c r="A2104">
        <v>8858288</v>
      </c>
      <c r="B2104">
        <v>8731122718</v>
      </c>
      <c r="C2104">
        <v>50572914</v>
      </c>
      <c r="D2104">
        <v>4</v>
      </c>
      <c r="E2104" t="s">
        <v>8196</v>
      </c>
      <c r="F2104" t="s">
        <v>8191</v>
      </c>
      <c r="G2104" t="s">
        <v>8183</v>
      </c>
      <c r="H2104" s="4">
        <v>45039</v>
      </c>
    </row>
    <row r="2105" spans="1:8" x14ac:dyDescent="0.3">
      <c r="A2105">
        <v>1024170</v>
      </c>
      <c r="B2105">
        <v>9471236505</v>
      </c>
      <c r="C2105">
        <v>5540556</v>
      </c>
      <c r="D2105">
        <v>4</v>
      </c>
      <c r="E2105" t="s">
        <v>8212</v>
      </c>
      <c r="F2105" t="s">
        <v>8189</v>
      </c>
      <c r="G2105" t="s">
        <v>8192</v>
      </c>
      <c r="H2105" s="4">
        <v>45570</v>
      </c>
    </row>
    <row r="2106" spans="1:8" x14ac:dyDescent="0.3">
      <c r="A2106">
        <v>855787</v>
      </c>
      <c r="B2106">
        <v>9497014025</v>
      </c>
      <c r="C2106">
        <v>79764458</v>
      </c>
      <c r="D2106">
        <v>4</v>
      </c>
      <c r="E2106" t="s">
        <v>8195</v>
      </c>
      <c r="F2106" t="s">
        <v>8189</v>
      </c>
      <c r="G2106" t="s">
        <v>8183</v>
      </c>
      <c r="H2106" s="4">
        <v>45599</v>
      </c>
    </row>
    <row r="2107" spans="1:8" x14ac:dyDescent="0.3">
      <c r="A2107">
        <v>1158659</v>
      </c>
      <c r="B2107">
        <v>592358946</v>
      </c>
      <c r="C2107">
        <v>54952806</v>
      </c>
      <c r="D2107">
        <v>1</v>
      </c>
      <c r="E2107" t="s">
        <v>8184</v>
      </c>
      <c r="F2107" t="s">
        <v>8182</v>
      </c>
      <c r="G2107" t="s">
        <v>8186</v>
      </c>
      <c r="H2107" s="4">
        <v>45526</v>
      </c>
    </row>
    <row r="2108" spans="1:8" x14ac:dyDescent="0.3">
      <c r="A2108">
        <v>9277195</v>
      </c>
      <c r="B2108">
        <v>9680783354</v>
      </c>
      <c r="C2108">
        <v>20517871</v>
      </c>
      <c r="D2108">
        <v>3</v>
      </c>
      <c r="E2108" t="s">
        <v>8187</v>
      </c>
      <c r="F2108" t="s">
        <v>8191</v>
      </c>
      <c r="G2108" t="s">
        <v>8183</v>
      </c>
      <c r="H2108" s="4">
        <v>45025</v>
      </c>
    </row>
    <row r="2109" spans="1:8" x14ac:dyDescent="0.3">
      <c r="A2109">
        <v>6123876</v>
      </c>
      <c r="B2109">
        <v>6109792602</v>
      </c>
      <c r="C2109">
        <v>20148223</v>
      </c>
      <c r="D2109">
        <v>1</v>
      </c>
      <c r="E2109" t="s">
        <v>8202</v>
      </c>
      <c r="F2109" t="s">
        <v>8182</v>
      </c>
      <c r="G2109" t="s">
        <v>8186</v>
      </c>
      <c r="H2109" s="4">
        <v>45182</v>
      </c>
    </row>
    <row r="2110" spans="1:8" x14ac:dyDescent="0.3">
      <c r="A2110">
        <v>1035924</v>
      </c>
      <c r="B2110">
        <v>2734817654</v>
      </c>
      <c r="C2110">
        <v>6184558</v>
      </c>
      <c r="D2110">
        <v>3</v>
      </c>
      <c r="E2110" t="s">
        <v>8187</v>
      </c>
      <c r="F2110" t="s">
        <v>8182</v>
      </c>
      <c r="G2110" t="s">
        <v>8183</v>
      </c>
      <c r="H2110" s="4">
        <v>45028</v>
      </c>
    </row>
    <row r="2111" spans="1:8" x14ac:dyDescent="0.3">
      <c r="A2111">
        <v>8794154</v>
      </c>
      <c r="B2111">
        <v>6380542008</v>
      </c>
      <c r="C2111">
        <v>76917159</v>
      </c>
      <c r="D2111">
        <v>5</v>
      </c>
      <c r="E2111" t="s">
        <v>8210</v>
      </c>
      <c r="F2111" t="s">
        <v>8185</v>
      </c>
      <c r="G2111" t="s">
        <v>8192</v>
      </c>
      <c r="H2111" s="4">
        <v>45085</v>
      </c>
    </row>
    <row r="2112" spans="1:8" x14ac:dyDescent="0.3">
      <c r="A2112">
        <v>5709899</v>
      </c>
      <c r="B2112">
        <v>4784760589</v>
      </c>
      <c r="C2112">
        <v>97111069</v>
      </c>
      <c r="D2112">
        <v>3</v>
      </c>
      <c r="E2112" t="s">
        <v>8208</v>
      </c>
      <c r="F2112" t="s">
        <v>8189</v>
      </c>
      <c r="G2112" t="s">
        <v>8186</v>
      </c>
      <c r="H2112" s="4">
        <v>45372</v>
      </c>
    </row>
    <row r="2113" spans="1:8" x14ac:dyDescent="0.3">
      <c r="A2113">
        <v>8273824</v>
      </c>
      <c r="B2113">
        <v>1577703194</v>
      </c>
      <c r="C2113">
        <v>25641500</v>
      </c>
      <c r="D2113">
        <v>1</v>
      </c>
      <c r="E2113" t="s">
        <v>8199</v>
      </c>
      <c r="F2113" t="s">
        <v>8182</v>
      </c>
      <c r="G2113" t="s">
        <v>8186</v>
      </c>
      <c r="H2113" s="4">
        <v>45410</v>
      </c>
    </row>
    <row r="2114" spans="1:8" x14ac:dyDescent="0.3">
      <c r="A2114">
        <v>3489528</v>
      </c>
      <c r="B2114">
        <v>6758737749</v>
      </c>
      <c r="C2114">
        <v>70363568</v>
      </c>
      <c r="D2114">
        <v>3</v>
      </c>
      <c r="E2114" t="s">
        <v>8208</v>
      </c>
      <c r="F2114" t="s">
        <v>8191</v>
      </c>
      <c r="G2114" t="s">
        <v>8186</v>
      </c>
      <c r="H2114" s="4">
        <v>45225</v>
      </c>
    </row>
    <row r="2115" spans="1:8" x14ac:dyDescent="0.3">
      <c r="A2115">
        <v>2031091</v>
      </c>
      <c r="B2115">
        <v>4081640450</v>
      </c>
      <c r="C2115">
        <v>97557157</v>
      </c>
      <c r="D2115">
        <v>5</v>
      </c>
      <c r="E2115" t="s">
        <v>8204</v>
      </c>
      <c r="F2115" t="s">
        <v>8191</v>
      </c>
      <c r="G2115" t="s">
        <v>8192</v>
      </c>
      <c r="H2115" s="4">
        <v>45367</v>
      </c>
    </row>
    <row r="2116" spans="1:8" x14ac:dyDescent="0.3">
      <c r="A2116">
        <v>6544224</v>
      </c>
      <c r="B2116">
        <v>9258266990</v>
      </c>
      <c r="C2116">
        <v>76512976</v>
      </c>
      <c r="D2116">
        <v>3</v>
      </c>
      <c r="E2116" t="s">
        <v>8200</v>
      </c>
      <c r="F2116" t="s">
        <v>8182</v>
      </c>
      <c r="G2116" t="s">
        <v>8186</v>
      </c>
      <c r="H2116" s="4">
        <v>45382</v>
      </c>
    </row>
    <row r="2117" spans="1:8" x14ac:dyDescent="0.3">
      <c r="A2117">
        <v>5359859</v>
      </c>
      <c r="B2117">
        <v>2109410707</v>
      </c>
      <c r="C2117">
        <v>19741509</v>
      </c>
      <c r="D2117">
        <v>5</v>
      </c>
      <c r="E2117" t="s">
        <v>8197</v>
      </c>
      <c r="F2117" t="s">
        <v>8185</v>
      </c>
      <c r="G2117" t="s">
        <v>8192</v>
      </c>
      <c r="H2117" s="4">
        <v>45511</v>
      </c>
    </row>
    <row r="2118" spans="1:8" x14ac:dyDescent="0.3">
      <c r="A2118">
        <v>3219602</v>
      </c>
      <c r="B2118">
        <v>576022547</v>
      </c>
      <c r="C2118">
        <v>31681710</v>
      </c>
      <c r="D2118">
        <v>4</v>
      </c>
      <c r="E2118" t="s">
        <v>8212</v>
      </c>
      <c r="F2118" t="s">
        <v>8191</v>
      </c>
      <c r="G2118" t="s">
        <v>8192</v>
      </c>
      <c r="H2118" s="4">
        <v>45389</v>
      </c>
    </row>
    <row r="2119" spans="1:8" x14ac:dyDescent="0.3">
      <c r="A2119">
        <v>9033033</v>
      </c>
      <c r="B2119">
        <v>2106943908</v>
      </c>
      <c r="C2119">
        <v>27604184</v>
      </c>
      <c r="D2119">
        <v>4</v>
      </c>
      <c r="E2119" t="s">
        <v>8198</v>
      </c>
      <c r="F2119" t="s">
        <v>8185</v>
      </c>
      <c r="G2119" t="s">
        <v>8183</v>
      </c>
      <c r="H2119" s="4">
        <v>45319</v>
      </c>
    </row>
    <row r="2120" spans="1:8" x14ac:dyDescent="0.3">
      <c r="A2120">
        <v>3598465</v>
      </c>
      <c r="B2120">
        <v>6541281594</v>
      </c>
      <c r="C2120">
        <v>51812283</v>
      </c>
      <c r="D2120">
        <v>4</v>
      </c>
      <c r="E2120" t="s">
        <v>8196</v>
      </c>
      <c r="F2120" t="s">
        <v>8191</v>
      </c>
      <c r="G2120" t="s">
        <v>8183</v>
      </c>
      <c r="H2120" s="4">
        <v>45248</v>
      </c>
    </row>
    <row r="2121" spans="1:8" x14ac:dyDescent="0.3">
      <c r="A2121">
        <v>176838</v>
      </c>
      <c r="B2121">
        <v>2664220988</v>
      </c>
      <c r="C2121">
        <v>92091019</v>
      </c>
      <c r="D2121">
        <v>2</v>
      </c>
      <c r="E2121" t="s">
        <v>8202</v>
      </c>
      <c r="F2121" t="s">
        <v>8182</v>
      </c>
      <c r="G2121" t="s">
        <v>8186</v>
      </c>
      <c r="H2121" s="4">
        <v>45051</v>
      </c>
    </row>
    <row r="2122" spans="1:8" x14ac:dyDescent="0.3">
      <c r="A2122">
        <v>5873248</v>
      </c>
      <c r="B2122">
        <v>493514666</v>
      </c>
      <c r="C2122">
        <v>12141418</v>
      </c>
      <c r="D2122">
        <v>3</v>
      </c>
      <c r="E2122" t="s">
        <v>8193</v>
      </c>
      <c r="F2122" t="s">
        <v>8189</v>
      </c>
      <c r="G2122" t="s">
        <v>8186</v>
      </c>
      <c r="H2122" s="4">
        <v>45250</v>
      </c>
    </row>
    <row r="2123" spans="1:8" x14ac:dyDescent="0.3">
      <c r="A2123">
        <v>9701188</v>
      </c>
      <c r="B2123">
        <v>9658669384</v>
      </c>
      <c r="C2123">
        <v>29664214</v>
      </c>
      <c r="D2123">
        <v>3</v>
      </c>
      <c r="E2123" t="s">
        <v>8195</v>
      </c>
      <c r="F2123" t="s">
        <v>8182</v>
      </c>
      <c r="G2123" t="s">
        <v>8183</v>
      </c>
      <c r="H2123" s="4">
        <v>45175</v>
      </c>
    </row>
    <row r="2124" spans="1:8" x14ac:dyDescent="0.3">
      <c r="A2124">
        <v>5545179</v>
      </c>
      <c r="B2124">
        <v>8765283513</v>
      </c>
      <c r="C2124">
        <v>21461764</v>
      </c>
      <c r="D2124">
        <v>5</v>
      </c>
      <c r="E2124" t="s">
        <v>8207</v>
      </c>
      <c r="F2124" t="s">
        <v>8185</v>
      </c>
      <c r="G2124" t="s">
        <v>8192</v>
      </c>
      <c r="H2124" s="4">
        <v>45345</v>
      </c>
    </row>
    <row r="2125" spans="1:8" x14ac:dyDescent="0.3">
      <c r="A2125">
        <v>9165530</v>
      </c>
      <c r="B2125">
        <v>6421427812</v>
      </c>
      <c r="C2125">
        <v>21948041</v>
      </c>
      <c r="D2125">
        <v>4</v>
      </c>
      <c r="E2125" t="s">
        <v>8181</v>
      </c>
      <c r="F2125" t="s">
        <v>8191</v>
      </c>
      <c r="G2125" t="s">
        <v>8183</v>
      </c>
      <c r="H2125" s="4">
        <v>45204</v>
      </c>
    </row>
    <row r="2126" spans="1:8" x14ac:dyDescent="0.3">
      <c r="A2126">
        <v>6954818</v>
      </c>
      <c r="B2126">
        <v>4467093205</v>
      </c>
      <c r="C2126">
        <v>8025622</v>
      </c>
      <c r="D2126">
        <v>3</v>
      </c>
      <c r="E2126" t="s">
        <v>8208</v>
      </c>
      <c r="F2126" t="s">
        <v>8185</v>
      </c>
      <c r="G2126" t="s">
        <v>8186</v>
      </c>
      <c r="H2126" s="4">
        <v>45223</v>
      </c>
    </row>
    <row r="2127" spans="1:8" x14ac:dyDescent="0.3">
      <c r="A2127">
        <v>4365257</v>
      </c>
      <c r="B2127">
        <v>7560862152</v>
      </c>
      <c r="C2127">
        <v>34755436</v>
      </c>
      <c r="D2127">
        <v>4</v>
      </c>
      <c r="E2127" t="s">
        <v>8210</v>
      </c>
      <c r="F2127" t="s">
        <v>8189</v>
      </c>
      <c r="G2127" t="s">
        <v>8192</v>
      </c>
      <c r="H2127" s="4">
        <v>45031</v>
      </c>
    </row>
    <row r="2128" spans="1:8" x14ac:dyDescent="0.3">
      <c r="A2128">
        <v>4081612</v>
      </c>
      <c r="B2128">
        <v>8218080678</v>
      </c>
      <c r="C2128">
        <v>53538932</v>
      </c>
      <c r="D2128">
        <v>4</v>
      </c>
      <c r="E2128" t="s">
        <v>8210</v>
      </c>
      <c r="F2128" t="s">
        <v>8189</v>
      </c>
      <c r="G2128" t="s">
        <v>8192</v>
      </c>
      <c r="H2128" s="4">
        <v>45416</v>
      </c>
    </row>
    <row r="2129" spans="1:8" x14ac:dyDescent="0.3">
      <c r="A2129">
        <v>8701560</v>
      </c>
      <c r="B2129">
        <v>8196173573</v>
      </c>
      <c r="C2129">
        <v>59110513</v>
      </c>
      <c r="D2129">
        <v>3</v>
      </c>
      <c r="E2129" t="s">
        <v>8196</v>
      </c>
      <c r="F2129" t="s">
        <v>8191</v>
      </c>
      <c r="G2129" t="s">
        <v>8183</v>
      </c>
      <c r="H2129" s="4">
        <v>45490</v>
      </c>
    </row>
    <row r="2130" spans="1:8" x14ac:dyDescent="0.3">
      <c r="A2130">
        <v>8391214</v>
      </c>
      <c r="B2130">
        <v>1174856327</v>
      </c>
      <c r="C2130">
        <v>10855630</v>
      </c>
      <c r="D2130">
        <v>1</v>
      </c>
      <c r="E2130" t="s">
        <v>8199</v>
      </c>
      <c r="F2130" t="s">
        <v>8182</v>
      </c>
      <c r="G2130" t="s">
        <v>8186</v>
      </c>
      <c r="H2130" s="4">
        <v>45459</v>
      </c>
    </row>
    <row r="2131" spans="1:8" x14ac:dyDescent="0.3">
      <c r="A2131">
        <v>8430998</v>
      </c>
      <c r="B2131">
        <v>9754365788</v>
      </c>
      <c r="C2131">
        <v>17805991</v>
      </c>
      <c r="D2131">
        <v>5</v>
      </c>
      <c r="E2131" t="s">
        <v>8212</v>
      </c>
      <c r="F2131" t="s">
        <v>8189</v>
      </c>
      <c r="G2131" t="s">
        <v>8192</v>
      </c>
      <c r="H2131" s="4">
        <v>45262</v>
      </c>
    </row>
    <row r="2132" spans="1:8" x14ac:dyDescent="0.3">
      <c r="A2132">
        <v>3924102</v>
      </c>
      <c r="B2132">
        <v>8398774908</v>
      </c>
      <c r="C2132">
        <v>90448312</v>
      </c>
      <c r="D2132">
        <v>3</v>
      </c>
      <c r="E2132" t="s">
        <v>8202</v>
      </c>
      <c r="F2132" t="s">
        <v>8191</v>
      </c>
      <c r="G2132" t="s">
        <v>8186</v>
      </c>
      <c r="H2132" s="4">
        <v>45348</v>
      </c>
    </row>
    <row r="2133" spans="1:8" x14ac:dyDescent="0.3">
      <c r="A2133">
        <v>4886279</v>
      </c>
      <c r="B2133">
        <v>626433439</v>
      </c>
      <c r="C2133">
        <v>41640262</v>
      </c>
      <c r="D2133">
        <v>1</v>
      </c>
      <c r="E2133" t="s">
        <v>8202</v>
      </c>
      <c r="F2133" t="s">
        <v>8191</v>
      </c>
      <c r="G2133" t="s">
        <v>8186</v>
      </c>
      <c r="H2133" s="4">
        <v>45339</v>
      </c>
    </row>
    <row r="2134" spans="1:8" x14ac:dyDescent="0.3">
      <c r="A2134">
        <v>5569401</v>
      </c>
      <c r="B2134">
        <v>3097299525</v>
      </c>
      <c r="C2134">
        <v>80862136</v>
      </c>
      <c r="D2134">
        <v>3</v>
      </c>
      <c r="E2134" t="s">
        <v>8187</v>
      </c>
      <c r="F2134" t="s">
        <v>8189</v>
      </c>
      <c r="G2134" t="s">
        <v>8183</v>
      </c>
      <c r="H2134" s="4">
        <v>45211</v>
      </c>
    </row>
    <row r="2135" spans="1:8" x14ac:dyDescent="0.3">
      <c r="A2135">
        <v>9118685</v>
      </c>
      <c r="B2135">
        <v>5367488413</v>
      </c>
      <c r="C2135">
        <v>18113428</v>
      </c>
      <c r="D2135">
        <v>1</v>
      </c>
      <c r="E2135" t="s">
        <v>8188</v>
      </c>
      <c r="F2135" t="s">
        <v>8182</v>
      </c>
      <c r="G2135" t="s">
        <v>8186</v>
      </c>
      <c r="H2135" s="4">
        <v>45272</v>
      </c>
    </row>
    <row r="2136" spans="1:8" x14ac:dyDescent="0.3">
      <c r="A2136">
        <v>7430182</v>
      </c>
      <c r="B2136">
        <v>3700795655</v>
      </c>
      <c r="C2136">
        <v>47515046</v>
      </c>
      <c r="D2136">
        <v>5</v>
      </c>
      <c r="E2136" t="s">
        <v>8211</v>
      </c>
      <c r="F2136" t="s">
        <v>8189</v>
      </c>
      <c r="G2136" t="s">
        <v>8192</v>
      </c>
      <c r="H2136" s="4">
        <v>45087</v>
      </c>
    </row>
    <row r="2137" spans="1:8" x14ac:dyDescent="0.3">
      <c r="A2137">
        <v>8716075</v>
      </c>
      <c r="B2137">
        <v>3161904185</v>
      </c>
      <c r="C2137">
        <v>82374625</v>
      </c>
      <c r="D2137">
        <v>3</v>
      </c>
      <c r="E2137" t="s">
        <v>8193</v>
      </c>
      <c r="F2137" t="s">
        <v>8191</v>
      </c>
      <c r="G2137" t="s">
        <v>8186</v>
      </c>
      <c r="H2137" s="4">
        <v>45304</v>
      </c>
    </row>
    <row r="2138" spans="1:8" x14ac:dyDescent="0.3">
      <c r="A2138">
        <v>4337801</v>
      </c>
      <c r="B2138">
        <v>8149944548</v>
      </c>
      <c r="C2138">
        <v>16436359</v>
      </c>
      <c r="D2138">
        <v>4</v>
      </c>
      <c r="E2138" t="s">
        <v>8181</v>
      </c>
      <c r="F2138" t="s">
        <v>8182</v>
      </c>
      <c r="G2138" t="s">
        <v>8183</v>
      </c>
      <c r="H2138" s="4">
        <v>45497</v>
      </c>
    </row>
    <row r="2139" spans="1:8" x14ac:dyDescent="0.3">
      <c r="A2139">
        <v>5921423</v>
      </c>
      <c r="B2139">
        <v>4961830447</v>
      </c>
      <c r="C2139">
        <v>3408982</v>
      </c>
      <c r="D2139">
        <v>3</v>
      </c>
      <c r="E2139" t="s">
        <v>8196</v>
      </c>
      <c r="F2139" t="s">
        <v>8185</v>
      </c>
      <c r="G2139" t="s">
        <v>8183</v>
      </c>
      <c r="H2139" s="4">
        <v>45541</v>
      </c>
    </row>
    <row r="2140" spans="1:8" x14ac:dyDescent="0.3">
      <c r="A2140">
        <v>2311904</v>
      </c>
      <c r="B2140">
        <v>613578154</v>
      </c>
      <c r="C2140">
        <v>53974737</v>
      </c>
      <c r="D2140">
        <v>2</v>
      </c>
      <c r="E2140" t="s">
        <v>8202</v>
      </c>
      <c r="F2140" t="s">
        <v>8189</v>
      </c>
      <c r="G2140" t="s">
        <v>8186</v>
      </c>
      <c r="H2140" s="4">
        <v>45507</v>
      </c>
    </row>
    <row r="2141" spans="1:8" x14ac:dyDescent="0.3">
      <c r="A2141">
        <v>3758874</v>
      </c>
      <c r="B2141">
        <v>2582466700</v>
      </c>
      <c r="C2141">
        <v>65368179</v>
      </c>
      <c r="D2141">
        <v>4</v>
      </c>
      <c r="E2141" t="s">
        <v>8211</v>
      </c>
      <c r="F2141" t="s">
        <v>8189</v>
      </c>
      <c r="G2141" t="s">
        <v>8192</v>
      </c>
      <c r="H2141" s="4">
        <v>45545</v>
      </c>
    </row>
    <row r="2142" spans="1:8" x14ac:dyDescent="0.3">
      <c r="A2142">
        <v>5095918</v>
      </c>
      <c r="B2142">
        <v>3840910839</v>
      </c>
      <c r="C2142">
        <v>77869660</v>
      </c>
      <c r="D2142">
        <v>5</v>
      </c>
      <c r="E2142" t="s">
        <v>8210</v>
      </c>
      <c r="F2142" t="s">
        <v>8185</v>
      </c>
      <c r="G2142" t="s">
        <v>8192</v>
      </c>
      <c r="H2142" s="4">
        <v>45179</v>
      </c>
    </row>
    <row r="2143" spans="1:8" x14ac:dyDescent="0.3">
      <c r="A2143">
        <v>569959</v>
      </c>
      <c r="B2143">
        <v>399559401</v>
      </c>
      <c r="C2143">
        <v>84456355</v>
      </c>
      <c r="D2143">
        <v>3</v>
      </c>
      <c r="E2143" t="s">
        <v>8187</v>
      </c>
      <c r="F2143" t="s">
        <v>8191</v>
      </c>
      <c r="G2143" t="s">
        <v>8183</v>
      </c>
      <c r="H2143" s="4">
        <v>45231</v>
      </c>
    </row>
    <row r="2144" spans="1:8" x14ac:dyDescent="0.3">
      <c r="A2144">
        <v>7024084</v>
      </c>
      <c r="B2144">
        <v>4037817241</v>
      </c>
      <c r="C2144">
        <v>48716374</v>
      </c>
      <c r="D2144">
        <v>2</v>
      </c>
      <c r="E2144" t="s">
        <v>8188</v>
      </c>
      <c r="F2144" t="s">
        <v>8185</v>
      </c>
      <c r="G2144" t="s">
        <v>8186</v>
      </c>
      <c r="H2144" s="4">
        <v>45279</v>
      </c>
    </row>
    <row r="2145" spans="1:8" x14ac:dyDescent="0.3">
      <c r="A2145">
        <v>9103306</v>
      </c>
      <c r="B2145">
        <v>582598096</v>
      </c>
      <c r="C2145">
        <v>75213636</v>
      </c>
      <c r="D2145">
        <v>5</v>
      </c>
      <c r="E2145" t="s">
        <v>8212</v>
      </c>
      <c r="F2145" t="s">
        <v>8189</v>
      </c>
      <c r="G2145" t="s">
        <v>8192</v>
      </c>
      <c r="H2145" s="4">
        <v>45226</v>
      </c>
    </row>
    <row r="2146" spans="1:8" x14ac:dyDescent="0.3">
      <c r="A2146">
        <v>8996085</v>
      </c>
      <c r="B2146">
        <v>9218060399</v>
      </c>
      <c r="C2146">
        <v>80286283</v>
      </c>
      <c r="D2146">
        <v>3</v>
      </c>
      <c r="E2146" t="s">
        <v>8181</v>
      </c>
      <c r="F2146" t="s">
        <v>8191</v>
      </c>
      <c r="G2146" t="s">
        <v>8183</v>
      </c>
      <c r="H2146" s="4">
        <v>45590</v>
      </c>
    </row>
    <row r="2147" spans="1:8" x14ac:dyDescent="0.3">
      <c r="A2147">
        <v>234571</v>
      </c>
      <c r="B2147">
        <v>6650174202</v>
      </c>
      <c r="C2147">
        <v>14255231</v>
      </c>
      <c r="D2147">
        <v>2</v>
      </c>
      <c r="E2147" t="s">
        <v>8201</v>
      </c>
      <c r="F2147" t="s">
        <v>8185</v>
      </c>
      <c r="G2147" t="s">
        <v>8186</v>
      </c>
      <c r="H2147" s="4">
        <v>45117</v>
      </c>
    </row>
    <row r="2148" spans="1:8" x14ac:dyDescent="0.3">
      <c r="A2148">
        <v>7669334</v>
      </c>
      <c r="B2148">
        <v>2715902884</v>
      </c>
      <c r="C2148">
        <v>67711384</v>
      </c>
      <c r="D2148">
        <v>1</v>
      </c>
      <c r="E2148" t="s">
        <v>8199</v>
      </c>
      <c r="F2148" t="s">
        <v>8182</v>
      </c>
      <c r="G2148" t="s">
        <v>8186</v>
      </c>
      <c r="H2148" s="4">
        <v>45531</v>
      </c>
    </row>
    <row r="2149" spans="1:8" x14ac:dyDescent="0.3">
      <c r="A2149">
        <v>2518165</v>
      </c>
      <c r="B2149">
        <v>7957986242</v>
      </c>
      <c r="C2149">
        <v>69761993</v>
      </c>
      <c r="D2149">
        <v>3</v>
      </c>
      <c r="E2149" t="s">
        <v>8188</v>
      </c>
      <c r="F2149" t="s">
        <v>8191</v>
      </c>
      <c r="G2149" t="s">
        <v>8186</v>
      </c>
      <c r="H2149" s="4">
        <v>45270</v>
      </c>
    </row>
    <row r="2150" spans="1:8" x14ac:dyDescent="0.3">
      <c r="A2150">
        <v>340860</v>
      </c>
      <c r="B2150">
        <v>7148568995</v>
      </c>
      <c r="C2150">
        <v>30447453</v>
      </c>
      <c r="D2150">
        <v>3</v>
      </c>
      <c r="E2150" t="s">
        <v>8196</v>
      </c>
      <c r="F2150" t="s">
        <v>8182</v>
      </c>
      <c r="G2150" t="s">
        <v>8183</v>
      </c>
      <c r="H2150" s="4">
        <v>45022</v>
      </c>
    </row>
    <row r="2151" spans="1:8" x14ac:dyDescent="0.3">
      <c r="A2151">
        <v>3125805</v>
      </c>
      <c r="B2151">
        <v>670358911</v>
      </c>
      <c r="C2151">
        <v>20834589</v>
      </c>
      <c r="D2151">
        <v>4</v>
      </c>
      <c r="E2151" t="s">
        <v>8195</v>
      </c>
      <c r="F2151" t="s">
        <v>8185</v>
      </c>
      <c r="G2151" t="s">
        <v>8183</v>
      </c>
      <c r="H2151" s="4">
        <v>45281</v>
      </c>
    </row>
    <row r="2152" spans="1:8" x14ac:dyDescent="0.3">
      <c r="A2152">
        <v>7161886</v>
      </c>
      <c r="B2152">
        <v>6098277214</v>
      </c>
      <c r="C2152">
        <v>46876240</v>
      </c>
      <c r="D2152">
        <v>3</v>
      </c>
      <c r="E2152" t="s">
        <v>8181</v>
      </c>
      <c r="F2152" t="s">
        <v>8189</v>
      </c>
      <c r="G2152" t="s">
        <v>8183</v>
      </c>
      <c r="H2152" s="4">
        <v>45007</v>
      </c>
    </row>
    <row r="2153" spans="1:8" x14ac:dyDescent="0.3">
      <c r="A2153">
        <v>1012515</v>
      </c>
      <c r="B2153">
        <v>4621664126</v>
      </c>
      <c r="C2153">
        <v>5386246</v>
      </c>
      <c r="D2153">
        <v>1</v>
      </c>
      <c r="E2153" t="s">
        <v>8188</v>
      </c>
      <c r="F2153" t="s">
        <v>8189</v>
      </c>
      <c r="G2153" t="s">
        <v>8186</v>
      </c>
      <c r="H2153" s="4">
        <v>45490</v>
      </c>
    </row>
    <row r="2154" spans="1:8" x14ac:dyDescent="0.3">
      <c r="A2154">
        <v>5583324</v>
      </c>
      <c r="B2154">
        <v>6336460663</v>
      </c>
      <c r="C2154">
        <v>95018817</v>
      </c>
      <c r="D2154">
        <v>4</v>
      </c>
      <c r="E2154" t="s">
        <v>8198</v>
      </c>
      <c r="F2154" t="s">
        <v>8191</v>
      </c>
      <c r="G2154" t="s">
        <v>8183</v>
      </c>
      <c r="H2154" s="4">
        <v>45166</v>
      </c>
    </row>
    <row r="2155" spans="1:8" x14ac:dyDescent="0.3">
      <c r="A2155">
        <v>3294648</v>
      </c>
      <c r="B2155">
        <v>909027635</v>
      </c>
      <c r="C2155">
        <v>77214094</v>
      </c>
      <c r="D2155">
        <v>4</v>
      </c>
      <c r="E2155" t="s">
        <v>8187</v>
      </c>
      <c r="F2155" t="s">
        <v>8182</v>
      </c>
      <c r="G2155" t="s">
        <v>8183</v>
      </c>
      <c r="H2155" s="4">
        <v>45101</v>
      </c>
    </row>
    <row r="2156" spans="1:8" x14ac:dyDescent="0.3">
      <c r="A2156">
        <v>943208</v>
      </c>
      <c r="B2156">
        <v>2854202683</v>
      </c>
      <c r="C2156">
        <v>23081177</v>
      </c>
      <c r="D2156">
        <v>2</v>
      </c>
      <c r="E2156" t="s">
        <v>8208</v>
      </c>
      <c r="F2156" t="s">
        <v>8189</v>
      </c>
      <c r="G2156" t="s">
        <v>8186</v>
      </c>
      <c r="H2156" s="4">
        <v>45217</v>
      </c>
    </row>
    <row r="2157" spans="1:8" x14ac:dyDescent="0.3">
      <c r="A2157">
        <v>9549702</v>
      </c>
      <c r="B2157">
        <v>7936387697</v>
      </c>
      <c r="C2157">
        <v>36998375</v>
      </c>
      <c r="D2157">
        <v>1</v>
      </c>
      <c r="E2157" t="s">
        <v>8200</v>
      </c>
      <c r="F2157" t="s">
        <v>8185</v>
      </c>
      <c r="G2157" t="s">
        <v>8186</v>
      </c>
      <c r="H2157" s="4">
        <v>45014</v>
      </c>
    </row>
    <row r="2158" spans="1:8" x14ac:dyDescent="0.3">
      <c r="A2158">
        <v>2285851</v>
      </c>
      <c r="B2158">
        <v>8337736091</v>
      </c>
      <c r="C2158">
        <v>66768157</v>
      </c>
      <c r="D2158">
        <v>3</v>
      </c>
      <c r="E2158" t="s">
        <v>8198</v>
      </c>
      <c r="F2158" t="s">
        <v>8182</v>
      </c>
      <c r="G2158" t="s">
        <v>8183</v>
      </c>
      <c r="H2158" s="4">
        <v>45386</v>
      </c>
    </row>
    <row r="2159" spans="1:8" x14ac:dyDescent="0.3">
      <c r="A2159">
        <v>4343192</v>
      </c>
      <c r="B2159">
        <v>4404350734</v>
      </c>
      <c r="C2159">
        <v>57892837</v>
      </c>
      <c r="D2159">
        <v>5</v>
      </c>
      <c r="E2159" t="s">
        <v>8205</v>
      </c>
      <c r="F2159" t="s">
        <v>8189</v>
      </c>
      <c r="G2159" t="s">
        <v>8192</v>
      </c>
      <c r="H2159" s="4">
        <v>45307</v>
      </c>
    </row>
    <row r="2160" spans="1:8" x14ac:dyDescent="0.3">
      <c r="A2160">
        <v>8224533</v>
      </c>
      <c r="B2160">
        <v>6565246127</v>
      </c>
      <c r="C2160">
        <v>12455156</v>
      </c>
      <c r="D2160">
        <v>5</v>
      </c>
      <c r="E2160" t="s">
        <v>8203</v>
      </c>
      <c r="F2160" t="s">
        <v>8182</v>
      </c>
      <c r="G2160" t="s">
        <v>8192</v>
      </c>
      <c r="H2160" s="4">
        <v>45430</v>
      </c>
    </row>
    <row r="2161" spans="1:8" x14ac:dyDescent="0.3">
      <c r="A2161">
        <v>6545946</v>
      </c>
      <c r="B2161">
        <v>3494650073</v>
      </c>
      <c r="C2161">
        <v>49806393</v>
      </c>
      <c r="D2161">
        <v>4</v>
      </c>
      <c r="E2161" t="s">
        <v>8204</v>
      </c>
      <c r="F2161" t="s">
        <v>8189</v>
      </c>
      <c r="G2161" t="s">
        <v>8192</v>
      </c>
      <c r="H2161" s="4">
        <v>45354</v>
      </c>
    </row>
    <row r="2162" spans="1:8" x14ac:dyDescent="0.3">
      <c r="A2162">
        <v>4686285</v>
      </c>
      <c r="B2162">
        <v>1920923798</v>
      </c>
      <c r="C2162">
        <v>71189232</v>
      </c>
      <c r="D2162">
        <v>4</v>
      </c>
      <c r="E2162" t="s">
        <v>8195</v>
      </c>
      <c r="F2162" t="s">
        <v>8185</v>
      </c>
      <c r="G2162" t="s">
        <v>8183</v>
      </c>
      <c r="H2162" s="4">
        <v>45413</v>
      </c>
    </row>
    <row r="2163" spans="1:8" x14ac:dyDescent="0.3">
      <c r="A2163">
        <v>1024022</v>
      </c>
      <c r="B2163">
        <v>5069524975</v>
      </c>
      <c r="C2163">
        <v>90246977</v>
      </c>
      <c r="D2163">
        <v>3</v>
      </c>
      <c r="E2163" t="s">
        <v>8188</v>
      </c>
      <c r="F2163" t="s">
        <v>8191</v>
      </c>
      <c r="G2163" t="s">
        <v>8186</v>
      </c>
      <c r="H2163" s="4">
        <v>45497</v>
      </c>
    </row>
    <row r="2164" spans="1:8" x14ac:dyDescent="0.3">
      <c r="A2164">
        <v>1758877</v>
      </c>
      <c r="B2164">
        <v>3873368520</v>
      </c>
      <c r="C2164">
        <v>53392567</v>
      </c>
      <c r="D2164">
        <v>5</v>
      </c>
      <c r="E2164" t="s">
        <v>8211</v>
      </c>
      <c r="F2164" t="s">
        <v>8189</v>
      </c>
      <c r="G2164" t="s">
        <v>8192</v>
      </c>
      <c r="H2164" s="4">
        <v>45203</v>
      </c>
    </row>
    <row r="2165" spans="1:8" x14ac:dyDescent="0.3">
      <c r="A2165">
        <v>9488724</v>
      </c>
      <c r="B2165">
        <v>3111414152</v>
      </c>
      <c r="C2165">
        <v>56195475</v>
      </c>
      <c r="D2165">
        <v>5</v>
      </c>
      <c r="E2165" t="s">
        <v>8203</v>
      </c>
      <c r="F2165" t="s">
        <v>8185</v>
      </c>
      <c r="G2165" t="s">
        <v>8192</v>
      </c>
      <c r="H2165" s="4">
        <v>45505</v>
      </c>
    </row>
    <row r="2166" spans="1:8" x14ac:dyDescent="0.3">
      <c r="A2166">
        <v>4425750</v>
      </c>
      <c r="B2166">
        <v>7104489974</v>
      </c>
      <c r="C2166">
        <v>47618810</v>
      </c>
      <c r="D2166">
        <v>3</v>
      </c>
      <c r="E2166" t="s">
        <v>8187</v>
      </c>
      <c r="F2166" t="s">
        <v>8191</v>
      </c>
      <c r="G2166" t="s">
        <v>8183</v>
      </c>
      <c r="H2166" s="4">
        <v>45105</v>
      </c>
    </row>
    <row r="2167" spans="1:8" x14ac:dyDescent="0.3">
      <c r="A2167">
        <v>6335439</v>
      </c>
      <c r="B2167">
        <v>3211566084</v>
      </c>
      <c r="C2167">
        <v>45383958</v>
      </c>
      <c r="D2167">
        <v>2</v>
      </c>
      <c r="E2167" t="s">
        <v>8202</v>
      </c>
      <c r="F2167" t="s">
        <v>8189</v>
      </c>
      <c r="G2167" t="s">
        <v>8186</v>
      </c>
      <c r="H2167" s="4">
        <v>45346</v>
      </c>
    </row>
    <row r="2168" spans="1:8" x14ac:dyDescent="0.3">
      <c r="A2168">
        <v>8837678</v>
      </c>
      <c r="B2168">
        <v>2416717644</v>
      </c>
      <c r="C2168">
        <v>11493300</v>
      </c>
      <c r="D2168">
        <v>5</v>
      </c>
      <c r="E2168" t="s">
        <v>8207</v>
      </c>
      <c r="F2168" t="s">
        <v>8191</v>
      </c>
      <c r="G2168" t="s">
        <v>8192</v>
      </c>
      <c r="H2168" s="4">
        <v>45181</v>
      </c>
    </row>
    <row r="2169" spans="1:8" x14ac:dyDescent="0.3">
      <c r="A2169">
        <v>7132626</v>
      </c>
      <c r="B2169">
        <v>4535670244</v>
      </c>
      <c r="C2169">
        <v>22210238</v>
      </c>
      <c r="D2169">
        <v>1</v>
      </c>
      <c r="E2169" t="s">
        <v>8194</v>
      </c>
      <c r="F2169" t="s">
        <v>8185</v>
      </c>
      <c r="G2169" t="s">
        <v>8186</v>
      </c>
      <c r="H2169" s="4">
        <v>45429</v>
      </c>
    </row>
    <row r="2170" spans="1:8" x14ac:dyDescent="0.3">
      <c r="A2170">
        <v>2072967</v>
      </c>
      <c r="B2170">
        <v>7309958460</v>
      </c>
      <c r="C2170">
        <v>3282647</v>
      </c>
      <c r="D2170">
        <v>5</v>
      </c>
      <c r="E2170" t="s">
        <v>8207</v>
      </c>
      <c r="F2170" t="s">
        <v>8182</v>
      </c>
      <c r="G2170" t="s">
        <v>8192</v>
      </c>
      <c r="H2170" s="4">
        <v>45311</v>
      </c>
    </row>
    <row r="2171" spans="1:8" x14ac:dyDescent="0.3">
      <c r="A2171">
        <v>1377902</v>
      </c>
      <c r="B2171">
        <v>9996182478</v>
      </c>
      <c r="C2171">
        <v>39976965</v>
      </c>
      <c r="D2171">
        <v>3</v>
      </c>
      <c r="E2171" t="s">
        <v>8181</v>
      </c>
      <c r="F2171" t="s">
        <v>8189</v>
      </c>
      <c r="G2171" t="s">
        <v>8183</v>
      </c>
      <c r="H2171" s="4">
        <v>45034</v>
      </c>
    </row>
    <row r="2172" spans="1:8" x14ac:dyDescent="0.3">
      <c r="A2172">
        <v>5762971</v>
      </c>
      <c r="B2172">
        <v>2231942521</v>
      </c>
      <c r="C2172">
        <v>15931134</v>
      </c>
      <c r="D2172">
        <v>3</v>
      </c>
      <c r="E2172" t="s">
        <v>8202</v>
      </c>
      <c r="F2172" t="s">
        <v>8189</v>
      </c>
      <c r="G2172" t="s">
        <v>8186</v>
      </c>
      <c r="H2172" s="4">
        <v>45284</v>
      </c>
    </row>
    <row r="2173" spans="1:8" x14ac:dyDescent="0.3">
      <c r="A2173">
        <v>9315043</v>
      </c>
      <c r="B2173">
        <v>554028972</v>
      </c>
      <c r="C2173">
        <v>3421258</v>
      </c>
      <c r="D2173">
        <v>3</v>
      </c>
      <c r="E2173" t="s">
        <v>8198</v>
      </c>
      <c r="F2173" t="s">
        <v>8191</v>
      </c>
      <c r="G2173" t="s">
        <v>8183</v>
      </c>
      <c r="H2173" s="4">
        <v>45195</v>
      </c>
    </row>
    <row r="2174" spans="1:8" x14ac:dyDescent="0.3">
      <c r="A2174">
        <v>3968312</v>
      </c>
      <c r="B2174">
        <v>8756001290</v>
      </c>
      <c r="C2174">
        <v>85340038</v>
      </c>
      <c r="D2174">
        <v>4</v>
      </c>
      <c r="E2174" t="s">
        <v>8205</v>
      </c>
      <c r="F2174" t="s">
        <v>8191</v>
      </c>
      <c r="G2174" t="s">
        <v>8192</v>
      </c>
      <c r="H2174" s="4">
        <v>45052</v>
      </c>
    </row>
    <row r="2175" spans="1:8" x14ac:dyDescent="0.3">
      <c r="A2175">
        <v>7776543</v>
      </c>
      <c r="B2175">
        <v>8047899303</v>
      </c>
      <c r="C2175">
        <v>11254582</v>
      </c>
      <c r="D2175">
        <v>2</v>
      </c>
      <c r="E2175" t="s">
        <v>8199</v>
      </c>
      <c r="F2175" t="s">
        <v>8191</v>
      </c>
      <c r="G2175" t="s">
        <v>8186</v>
      </c>
      <c r="H2175" s="4">
        <v>45197</v>
      </c>
    </row>
    <row r="2176" spans="1:8" x14ac:dyDescent="0.3">
      <c r="A2176">
        <v>2560910</v>
      </c>
      <c r="B2176">
        <v>9720683332</v>
      </c>
      <c r="C2176">
        <v>87641623</v>
      </c>
      <c r="D2176">
        <v>5</v>
      </c>
      <c r="E2176" t="s">
        <v>8204</v>
      </c>
      <c r="F2176" t="s">
        <v>8191</v>
      </c>
      <c r="G2176" t="s">
        <v>8192</v>
      </c>
      <c r="H2176" s="4">
        <v>45466</v>
      </c>
    </row>
    <row r="2177" spans="1:8" x14ac:dyDescent="0.3">
      <c r="A2177">
        <v>5176983</v>
      </c>
      <c r="B2177">
        <v>218670241</v>
      </c>
      <c r="C2177">
        <v>70220141</v>
      </c>
      <c r="D2177">
        <v>5</v>
      </c>
      <c r="E2177" t="s">
        <v>8210</v>
      </c>
      <c r="F2177" t="s">
        <v>8185</v>
      </c>
      <c r="G2177" t="s">
        <v>8192</v>
      </c>
      <c r="H2177" s="4">
        <v>45084</v>
      </c>
    </row>
    <row r="2178" spans="1:8" x14ac:dyDescent="0.3">
      <c r="A2178">
        <v>206603</v>
      </c>
      <c r="B2178">
        <v>1382880255</v>
      </c>
      <c r="C2178">
        <v>94078407</v>
      </c>
      <c r="D2178">
        <v>2</v>
      </c>
      <c r="E2178" t="s">
        <v>8184</v>
      </c>
      <c r="F2178" t="s">
        <v>8191</v>
      </c>
      <c r="G2178" t="s">
        <v>8186</v>
      </c>
      <c r="H2178" s="4">
        <v>45515</v>
      </c>
    </row>
    <row r="2179" spans="1:8" x14ac:dyDescent="0.3">
      <c r="A2179">
        <v>1305586</v>
      </c>
      <c r="B2179">
        <v>332975964</v>
      </c>
      <c r="C2179">
        <v>99824171</v>
      </c>
      <c r="D2179">
        <v>5</v>
      </c>
      <c r="E2179" t="s">
        <v>8211</v>
      </c>
      <c r="F2179" t="s">
        <v>8182</v>
      </c>
      <c r="G2179" t="s">
        <v>8192</v>
      </c>
      <c r="H2179" s="4">
        <v>45190</v>
      </c>
    </row>
    <row r="2180" spans="1:8" x14ac:dyDescent="0.3">
      <c r="A2180">
        <v>157996</v>
      </c>
      <c r="B2180">
        <v>2638683222</v>
      </c>
      <c r="C2180">
        <v>2457734</v>
      </c>
      <c r="D2180">
        <v>2</v>
      </c>
      <c r="E2180" t="s">
        <v>8208</v>
      </c>
      <c r="F2180" t="s">
        <v>8191</v>
      </c>
      <c r="G2180" t="s">
        <v>8186</v>
      </c>
      <c r="H2180" s="4">
        <v>45595</v>
      </c>
    </row>
    <row r="2181" spans="1:8" x14ac:dyDescent="0.3">
      <c r="A2181">
        <v>1076549</v>
      </c>
      <c r="B2181">
        <v>9150146711</v>
      </c>
      <c r="C2181">
        <v>54923640</v>
      </c>
      <c r="D2181">
        <v>5</v>
      </c>
      <c r="E2181" t="s">
        <v>8205</v>
      </c>
      <c r="F2181" t="s">
        <v>8191</v>
      </c>
      <c r="G2181" t="s">
        <v>8192</v>
      </c>
      <c r="H2181" s="4">
        <v>45411</v>
      </c>
    </row>
    <row r="2182" spans="1:8" x14ac:dyDescent="0.3">
      <c r="A2182">
        <v>8817304</v>
      </c>
      <c r="B2182">
        <v>1553626879</v>
      </c>
      <c r="C2182">
        <v>6579892</v>
      </c>
      <c r="D2182">
        <v>3</v>
      </c>
      <c r="E2182" t="s">
        <v>8200</v>
      </c>
      <c r="F2182" t="s">
        <v>8191</v>
      </c>
      <c r="G2182" t="s">
        <v>8186</v>
      </c>
      <c r="H2182" s="4">
        <v>45591</v>
      </c>
    </row>
    <row r="2183" spans="1:8" x14ac:dyDescent="0.3">
      <c r="A2183">
        <v>6201</v>
      </c>
      <c r="B2183">
        <v>9271384187</v>
      </c>
      <c r="C2183">
        <v>67749649</v>
      </c>
      <c r="D2183">
        <v>1</v>
      </c>
      <c r="E2183" t="s">
        <v>8206</v>
      </c>
      <c r="F2183" t="s">
        <v>8182</v>
      </c>
      <c r="G2183" t="s">
        <v>8186</v>
      </c>
      <c r="H2183" s="4">
        <v>45258</v>
      </c>
    </row>
    <row r="2184" spans="1:8" x14ac:dyDescent="0.3">
      <c r="A2184">
        <v>8711449</v>
      </c>
      <c r="B2184">
        <v>1409544327</v>
      </c>
      <c r="C2184">
        <v>86444757</v>
      </c>
      <c r="D2184">
        <v>3</v>
      </c>
      <c r="E2184" t="s">
        <v>8199</v>
      </c>
      <c r="F2184" t="s">
        <v>8189</v>
      </c>
      <c r="G2184" t="s">
        <v>8186</v>
      </c>
      <c r="H2184" s="4">
        <v>45486</v>
      </c>
    </row>
    <row r="2185" spans="1:8" x14ac:dyDescent="0.3">
      <c r="A2185">
        <v>203415</v>
      </c>
      <c r="B2185">
        <v>637100019</v>
      </c>
      <c r="C2185">
        <v>62868582</v>
      </c>
      <c r="D2185">
        <v>4</v>
      </c>
      <c r="E2185" t="s">
        <v>8204</v>
      </c>
      <c r="F2185" t="s">
        <v>8182</v>
      </c>
      <c r="G2185" t="s">
        <v>8192</v>
      </c>
      <c r="H2185" s="4">
        <v>45222</v>
      </c>
    </row>
    <row r="2186" spans="1:8" x14ac:dyDescent="0.3">
      <c r="A2186">
        <v>5523244</v>
      </c>
      <c r="B2186">
        <v>186083059</v>
      </c>
      <c r="C2186">
        <v>67829645</v>
      </c>
      <c r="D2186">
        <v>5</v>
      </c>
      <c r="E2186" t="s">
        <v>8212</v>
      </c>
      <c r="F2186" t="s">
        <v>8182</v>
      </c>
      <c r="G2186" t="s">
        <v>8192</v>
      </c>
      <c r="H2186" s="4">
        <v>45474</v>
      </c>
    </row>
    <row r="2187" spans="1:8" x14ac:dyDescent="0.3">
      <c r="A2187">
        <v>1356014</v>
      </c>
      <c r="B2187">
        <v>1804073530</v>
      </c>
      <c r="C2187">
        <v>10048910</v>
      </c>
      <c r="D2187">
        <v>4</v>
      </c>
      <c r="E2187" t="s">
        <v>8190</v>
      </c>
      <c r="F2187" t="s">
        <v>8191</v>
      </c>
      <c r="G2187" t="s">
        <v>8192</v>
      </c>
      <c r="H2187" s="4">
        <v>45462</v>
      </c>
    </row>
    <row r="2188" spans="1:8" x14ac:dyDescent="0.3">
      <c r="A2188">
        <v>1211127</v>
      </c>
      <c r="B2188">
        <v>5291430311</v>
      </c>
      <c r="C2188">
        <v>75081265</v>
      </c>
      <c r="D2188">
        <v>4</v>
      </c>
      <c r="E2188" t="s">
        <v>8187</v>
      </c>
      <c r="F2188" t="s">
        <v>8185</v>
      </c>
      <c r="G2188" t="s">
        <v>8183</v>
      </c>
      <c r="H2188" s="4">
        <v>45218</v>
      </c>
    </row>
    <row r="2189" spans="1:8" x14ac:dyDescent="0.3">
      <c r="A2189">
        <v>8726995</v>
      </c>
      <c r="B2189">
        <v>6947225582</v>
      </c>
      <c r="C2189">
        <v>89051578</v>
      </c>
      <c r="D2189">
        <v>4</v>
      </c>
      <c r="E2189" t="s">
        <v>8212</v>
      </c>
      <c r="F2189" t="s">
        <v>8189</v>
      </c>
      <c r="G2189" t="s">
        <v>8192</v>
      </c>
      <c r="H2189" s="4">
        <v>45385</v>
      </c>
    </row>
    <row r="2190" spans="1:8" x14ac:dyDescent="0.3">
      <c r="A2190">
        <v>7470170</v>
      </c>
      <c r="B2190">
        <v>5710643134</v>
      </c>
      <c r="C2190">
        <v>38420886</v>
      </c>
      <c r="D2190">
        <v>2</v>
      </c>
      <c r="E2190" t="s">
        <v>8202</v>
      </c>
      <c r="F2190" t="s">
        <v>8185</v>
      </c>
      <c r="G2190" t="s">
        <v>8186</v>
      </c>
      <c r="H2190" s="4">
        <v>45032</v>
      </c>
    </row>
    <row r="2191" spans="1:8" x14ac:dyDescent="0.3">
      <c r="A2191">
        <v>8144657</v>
      </c>
      <c r="B2191">
        <v>8329733630</v>
      </c>
      <c r="C2191">
        <v>46717997</v>
      </c>
      <c r="D2191">
        <v>2</v>
      </c>
      <c r="E2191" t="s">
        <v>8188</v>
      </c>
      <c r="F2191" t="s">
        <v>8182</v>
      </c>
      <c r="G2191" t="s">
        <v>8186</v>
      </c>
      <c r="H2191" s="4">
        <v>45355</v>
      </c>
    </row>
    <row r="2192" spans="1:8" x14ac:dyDescent="0.3">
      <c r="A2192">
        <v>2138749</v>
      </c>
      <c r="B2192">
        <v>6772651293</v>
      </c>
      <c r="C2192">
        <v>27049432</v>
      </c>
      <c r="D2192">
        <v>4</v>
      </c>
      <c r="E2192" t="s">
        <v>8210</v>
      </c>
      <c r="F2192" t="s">
        <v>8185</v>
      </c>
      <c r="G2192" t="s">
        <v>8192</v>
      </c>
      <c r="H2192" s="4">
        <v>45275</v>
      </c>
    </row>
    <row r="2193" spans="1:8" x14ac:dyDescent="0.3">
      <c r="A2193">
        <v>4326983</v>
      </c>
      <c r="B2193">
        <v>581212790</v>
      </c>
      <c r="C2193">
        <v>21461764</v>
      </c>
      <c r="D2193">
        <v>4</v>
      </c>
      <c r="E2193" t="s">
        <v>8195</v>
      </c>
      <c r="F2193" t="s">
        <v>8189</v>
      </c>
      <c r="G2193" t="s">
        <v>8183</v>
      </c>
      <c r="H2193" s="4">
        <v>45472</v>
      </c>
    </row>
    <row r="2194" spans="1:8" x14ac:dyDescent="0.3">
      <c r="A2194">
        <v>618104</v>
      </c>
      <c r="B2194">
        <v>4766571706</v>
      </c>
      <c r="C2194">
        <v>71176678</v>
      </c>
      <c r="D2194">
        <v>1</v>
      </c>
      <c r="E2194" t="s">
        <v>8194</v>
      </c>
      <c r="F2194" t="s">
        <v>8182</v>
      </c>
      <c r="G2194" t="s">
        <v>8186</v>
      </c>
      <c r="H2194" s="4">
        <v>45051</v>
      </c>
    </row>
    <row r="2195" spans="1:8" x14ac:dyDescent="0.3">
      <c r="A2195">
        <v>9588052</v>
      </c>
      <c r="B2195">
        <v>9961298199</v>
      </c>
      <c r="C2195">
        <v>37926207</v>
      </c>
      <c r="D2195">
        <v>5</v>
      </c>
      <c r="E2195" t="s">
        <v>8212</v>
      </c>
      <c r="F2195" t="s">
        <v>8191</v>
      </c>
      <c r="G2195" t="s">
        <v>8192</v>
      </c>
      <c r="H2195" s="4">
        <v>45257</v>
      </c>
    </row>
    <row r="2196" spans="1:8" x14ac:dyDescent="0.3">
      <c r="A2196">
        <v>2547480</v>
      </c>
      <c r="B2196">
        <v>8102675591</v>
      </c>
      <c r="C2196">
        <v>51119088</v>
      </c>
      <c r="D2196">
        <v>5</v>
      </c>
      <c r="E2196" t="s">
        <v>8190</v>
      </c>
      <c r="F2196" t="s">
        <v>8189</v>
      </c>
      <c r="G2196" t="s">
        <v>8192</v>
      </c>
      <c r="H2196" s="4">
        <v>45325</v>
      </c>
    </row>
    <row r="2197" spans="1:8" x14ac:dyDescent="0.3">
      <c r="A2197">
        <v>9295609</v>
      </c>
      <c r="B2197">
        <v>604050223</v>
      </c>
      <c r="C2197">
        <v>29689766</v>
      </c>
      <c r="D2197">
        <v>5</v>
      </c>
      <c r="E2197" t="s">
        <v>8204</v>
      </c>
      <c r="F2197" t="s">
        <v>8185</v>
      </c>
      <c r="G2197" t="s">
        <v>8192</v>
      </c>
      <c r="H2197" s="4">
        <v>45400</v>
      </c>
    </row>
    <row r="2198" spans="1:8" x14ac:dyDescent="0.3">
      <c r="A2198">
        <v>9520673</v>
      </c>
      <c r="B2198">
        <v>782327552</v>
      </c>
      <c r="C2198">
        <v>45586151</v>
      </c>
      <c r="D2198">
        <v>4</v>
      </c>
      <c r="E2198" t="s">
        <v>8205</v>
      </c>
      <c r="F2198" t="s">
        <v>8182</v>
      </c>
      <c r="G2198" t="s">
        <v>8192</v>
      </c>
      <c r="H2198" s="4">
        <v>45114</v>
      </c>
    </row>
    <row r="2199" spans="1:8" x14ac:dyDescent="0.3">
      <c r="A2199">
        <v>5701029</v>
      </c>
      <c r="B2199">
        <v>6156638188</v>
      </c>
      <c r="C2199">
        <v>70589930</v>
      </c>
      <c r="D2199">
        <v>2</v>
      </c>
      <c r="E2199" t="s">
        <v>8206</v>
      </c>
      <c r="F2199" t="s">
        <v>8189</v>
      </c>
      <c r="G2199" t="s">
        <v>8186</v>
      </c>
      <c r="H2199" s="4">
        <v>45002</v>
      </c>
    </row>
    <row r="2200" spans="1:8" x14ac:dyDescent="0.3">
      <c r="A2200">
        <v>9015050</v>
      </c>
      <c r="B2200">
        <v>6475299855</v>
      </c>
      <c r="C2200">
        <v>5238055</v>
      </c>
      <c r="D2200">
        <v>5</v>
      </c>
      <c r="E2200" t="s">
        <v>8207</v>
      </c>
      <c r="F2200" t="s">
        <v>8185</v>
      </c>
      <c r="G2200" t="s">
        <v>8192</v>
      </c>
      <c r="H2200" s="4">
        <v>45212</v>
      </c>
    </row>
    <row r="2201" spans="1:8" x14ac:dyDescent="0.3">
      <c r="A2201">
        <v>2438647</v>
      </c>
      <c r="B2201">
        <v>689110145</v>
      </c>
      <c r="C2201">
        <v>84161531</v>
      </c>
      <c r="D2201">
        <v>5</v>
      </c>
      <c r="E2201" t="s">
        <v>8204</v>
      </c>
      <c r="F2201" t="s">
        <v>8191</v>
      </c>
      <c r="G2201" t="s">
        <v>8192</v>
      </c>
      <c r="H2201" s="4">
        <v>45049</v>
      </c>
    </row>
    <row r="2202" spans="1:8" x14ac:dyDescent="0.3">
      <c r="A2202">
        <v>3827516</v>
      </c>
      <c r="B2202">
        <v>2785467351</v>
      </c>
      <c r="C2202">
        <v>59009727</v>
      </c>
      <c r="D2202">
        <v>4</v>
      </c>
      <c r="E2202" t="s">
        <v>8207</v>
      </c>
      <c r="F2202" t="s">
        <v>8182</v>
      </c>
      <c r="G2202" t="s">
        <v>8192</v>
      </c>
      <c r="H2202" s="4">
        <v>45424</v>
      </c>
    </row>
    <row r="2203" spans="1:8" x14ac:dyDescent="0.3">
      <c r="A2203">
        <v>9104541</v>
      </c>
      <c r="B2203">
        <v>7188270379</v>
      </c>
      <c r="C2203">
        <v>86487478</v>
      </c>
      <c r="D2203">
        <v>3</v>
      </c>
      <c r="E2203" t="s">
        <v>8200</v>
      </c>
      <c r="F2203" t="s">
        <v>8189</v>
      </c>
      <c r="G2203" t="s">
        <v>8186</v>
      </c>
      <c r="H2203" s="4">
        <v>45397</v>
      </c>
    </row>
    <row r="2204" spans="1:8" x14ac:dyDescent="0.3">
      <c r="A2204">
        <v>6724114</v>
      </c>
      <c r="B2204">
        <v>9209192342</v>
      </c>
      <c r="C2204">
        <v>42227189</v>
      </c>
      <c r="D2204">
        <v>1</v>
      </c>
      <c r="E2204" t="s">
        <v>8200</v>
      </c>
      <c r="F2204" t="s">
        <v>8189</v>
      </c>
      <c r="G2204" t="s">
        <v>8186</v>
      </c>
      <c r="H2204" s="4">
        <v>45356</v>
      </c>
    </row>
    <row r="2205" spans="1:8" x14ac:dyDescent="0.3">
      <c r="A2205">
        <v>9604625</v>
      </c>
      <c r="B2205">
        <v>3193016310</v>
      </c>
      <c r="C2205">
        <v>58115779</v>
      </c>
      <c r="D2205">
        <v>2</v>
      </c>
      <c r="E2205" t="s">
        <v>8194</v>
      </c>
      <c r="F2205" t="s">
        <v>8189</v>
      </c>
      <c r="G2205" t="s">
        <v>8186</v>
      </c>
      <c r="H2205" s="4">
        <v>45262</v>
      </c>
    </row>
    <row r="2206" spans="1:8" x14ac:dyDescent="0.3">
      <c r="A2206">
        <v>8086499</v>
      </c>
      <c r="B2206">
        <v>9743228131</v>
      </c>
      <c r="C2206">
        <v>34839913</v>
      </c>
      <c r="D2206">
        <v>1</v>
      </c>
      <c r="E2206" t="s">
        <v>8199</v>
      </c>
      <c r="F2206" t="s">
        <v>8189</v>
      </c>
      <c r="G2206" t="s">
        <v>8186</v>
      </c>
      <c r="H2206" s="4">
        <v>45482</v>
      </c>
    </row>
    <row r="2207" spans="1:8" x14ac:dyDescent="0.3">
      <c r="A2207">
        <v>265991</v>
      </c>
      <c r="B2207">
        <v>4417542973</v>
      </c>
      <c r="C2207">
        <v>84937877</v>
      </c>
      <c r="D2207">
        <v>5</v>
      </c>
      <c r="E2207" t="s">
        <v>8207</v>
      </c>
      <c r="F2207" t="s">
        <v>8191</v>
      </c>
      <c r="G2207" t="s">
        <v>8192</v>
      </c>
      <c r="H2207" s="4">
        <v>45527</v>
      </c>
    </row>
    <row r="2208" spans="1:8" x14ac:dyDescent="0.3">
      <c r="A2208">
        <v>2824821</v>
      </c>
      <c r="B2208">
        <v>3065857200</v>
      </c>
      <c r="C2208">
        <v>82359623</v>
      </c>
      <c r="D2208">
        <v>3</v>
      </c>
      <c r="E2208" t="s">
        <v>8181</v>
      </c>
      <c r="F2208" t="s">
        <v>8189</v>
      </c>
      <c r="G2208" t="s">
        <v>8183</v>
      </c>
      <c r="H2208" s="4">
        <v>45469</v>
      </c>
    </row>
    <row r="2209" spans="1:8" x14ac:dyDescent="0.3">
      <c r="A2209">
        <v>9247574</v>
      </c>
      <c r="B2209">
        <v>6994732191</v>
      </c>
      <c r="C2209">
        <v>35278126</v>
      </c>
      <c r="D2209">
        <v>3</v>
      </c>
      <c r="E2209" t="s">
        <v>8196</v>
      </c>
      <c r="F2209" t="s">
        <v>8191</v>
      </c>
      <c r="G2209" t="s">
        <v>8183</v>
      </c>
      <c r="H2209" s="4">
        <v>45131</v>
      </c>
    </row>
    <row r="2210" spans="1:8" x14ac:dyDescent="0.3">
      <c r="A2210">
        <v>7299671</v>
      </c>
      <c r="B2210">
        <v>7663189769</v>
      </c>
      <c r="C2210">
        <v>85006599</v>
      </c>
      <c r="D2210">
        <v>4</v>
      </c>
      <c r="E2210" t="s">
        <v>8196</v>
      </c>
      <c r="F2210" t="s">
        <v>8185</v>
      </c>
      <c r="G2210" t="s">
        <v>8183</v>
      </c>
      <c r="H2210" s="4">
        <v>45139</v>
      </c>
    </row>
    <row r="2211" spans="1:8" x14ac:dyDescent="0.3">
      <c r="A2211">
        <v>1050921</v>
      </c>
      <c r="B2211">
        <v>5012619147</v>
      </c>
      <c r="C2211">
        <v>66130660</v>
      </c>
      <c r="D2211">
        <v>3</v>
      </c>
      <c r="E2211" t="s">
        <v>8187</v>
      </c>
      <c r="F2211" t="s">
        <v>8182</v>
      </c>
      <c r="G2211" t="s">
        <v>8183</v>
      </c>
      <c r="H2211" s="4">
        <v>45049</v>
      </c>
    </row>
    <row r="2212" spans="1:8" x14ac:dyDescent="0.3">
      <c r="A2212">
        <v>6701233</v>
      </c>
      <c r="B2212">
        <v>7456088789</v>
      </c>
      <c r="C2212">
        <v>36737539</v>
      </c>
      <c r="D2212">
        <v>4</v>
      </c>
      <c r="E2212" t="s">
        <v>8210</v>
      </c>
      <c r="F2212" t="s">
        <v>8182</v>
      </c>
      <c r="G2212" t="s">
        <v>8192</v>
      </c>
      <c r="H2212" s="4">
        <v>45025</v>
      </c>
    </row>
    <row r="2213" spans="1:8" x14ac:dyDescent="0.3">
      <c r="A2213">
        <v>165649</v>
      </c>
      <c r="B2213">
        <v>3270559373</v>
      </c>
      <c r="C2213">
        <v>13604883</v>
      </c>
      <c r="D2213">
        <v>4</v>
      </c>
      <c r="E2213" t="s">
        <v>8212</v>
      </c>
      <c r="F2213" t="s">
        <v>8191</v>
      </c>
      <c r="G2213" t="s">
        <v>8192</v>
      </c>
      <c r="H2213" s="4">
        <v>45004</v>
      </c>
    </row>
    <row r="2214" spans="1:8" x14ac:dyDescent="0.3">
      <c r="A2214">
        <v>7813343</v>
      </c>
      <c r="B2214">
        <v>4703798183</v>
      </c>
      <c r="C2214">
        <v>21597477</v>
      </c>
      <c r="D2214">
        <v>3</v>
      </c>
      <c r="E2214" t="s">
        <v>8187</v>
      </c>
      <c r="F2214" t="s">
        <v>8185</v>
      </c>
      <c r="G2214" t="s">
        <v>8183</v>
      </c>
      <c r="H2214" s="4">
        <v>45283</v>
      </c>
    </row>
    <row r="2215" spans="1:8" x14ac:dyDescent="0.3">
      <c r="A2215">
        <v>8673081</v>
      </c>
      <c r="B2215">
        <v>3968840556</v>
      </c>
      <c r="C2215">
        <v>93723634</v>
      </c>
      <c r="D2215">
        <v>4</v>
      </c>
      <c r="E2215" t="s">
        <v>8203</v>
      </c>
      <c r="F2215" t="s">
        <v>8185</v>
      </c>
      <c r="G2215" t="s">
        <v>8192</v>
      </c>
      <c r="H2215" s="4">
        <v>45544</v>
      </c>
    </row>
    <row r="2216" spans="1:8" x14ac:dyDescent="0.3">
      <c r="A2216">
        <v>9249938</v>
      </c>
      <c r="B2216">
        <v>2331647373</v>
      </c>
      <c r="C2216">
        <v>84848018</v>
      </c>
      <c r="D2216">
        <v>5</v>
      </c>
      <c r="E2216" t="s">
        <v>8209</v>
      </c>
      <c r="F2216" t="s">
        <v>8185</v>
      </c>
      <c r="G2216" t="s">
        <v>8192</v>
      </c>
      <c r="H2216" s="4">
        <v>45149</v>
      </c>
    </row>
    <row r="2217" spans="1:8" x14ac:dyDescent="0.3">
      <c r="A2217">
        <v>3369095</v>
      </c>
      <c r="B2217">
        <v>6683347454</v>
      </c>
      <c r="C2217">
        <v>34697768</v>
      </c>
      <c r="D2217">
        <v>3</v>
      </c>
      <c r="E2217" t="s">
        <v>8188</v>
      </c>
      <c r="F2217" t="s">
        <v>8182</v>
      </c>
      <c r="G2217" t="s">
        <v>8186</v>
      </c>
      <c r="H2217" s="4">
        <v>45071</v>
      </c>
    </row>
    <row r="2218" spans="1:8" x14ac:dyDescent="0.3">
      <c r="A2218">
        <v>534802</v>
      </c>
      <c r="B2218">
        <v>5710259220</v>
      </c>
      <c r="C2218">
        <v>17287733</v>
      </c>
      <c r="D2218">
        <v>2</v>
      </c>
      <c r="E2218" t="s">
        <v>8184</v>
      </c>
      <c r="F2218" t="s">
        <v>8189</v>
      </c>
      <c r="G2218" t="s">
        <v>8186</v>
      </c>
      <c r="H2218" s="4">
        <v>45031</v>
      </c>
    </row>
    <row r="2219" spans="1:8" x14ac:dyDescent="0.3">
      <c r="A2219">
        <v>59148</v>
      </c>
      <c r="B2219">
        <v>9871546057</v>
      </c>
      <c r="C2219">
        <v>39418109</v>
      </c>
      <c r="D2219">
        <v>1</v>
      </c>
      <c r="E2219" t="s">
        <v>8202</v>
      </c>
      <c r="F2219" t="s">
        <v>8191</v>
      </c>
      <c r="G2219" t="s">
        <v>8186</v>
      </c>
      <c r="H2219" s="4">
        <v>45424</v>
      </c>
    </row>
    <row r="2220" spans="1:8" x14ac:dyDescent="0.3">
      <c r="A2220">
        <v>9992189</v>
      </c>
      <c r="B2220">
        <v>5459704311</v>
      </c>
      <c r="C2220">
        <v>47295676</v>
      </c>
      <c r="D2220">
        <v>4</v>
      </c>
      <c r="E2220" t="s">
        <v>8187</v>
      </c>
      <c r="F2220" t="s">
        <v>8189</v>
      </c>
      <c r="G2220" t="s">
        <v>8183</v>
      </c>
      <c r="H2220" s="4">
        <v>45261</v>
      </c>
    </row>
    <row r="2221" spans="1:8" x14ac:dyDescent="0.3">
      <c r="A2221">
        <v>1908816</v>
      </c>
      <c r="B2221">
        <v>3426702134</v>
      </c>
      <c r="C2221">
        <v>50229203</v>
      </c>
      <c r="D2221">
        <v>4</v>
      </c>
      <c r="E2221" t="s">
        <v>8196</v>
      </c>
      <c r="F2221" t="s">
        <v>8182</v>
      </c>
      <c r="G2221" t="s">
        <v>8183</v>
      </c>
      <c r="H2221" s="4">
        <v>45527</v>
      </c>
    </row>
    <row r="2222" spans="1:8" x14ac:dyDescent="0.3">
      <c r="A2222">
        <v>5259898</v>
      </c>
      <c r="B2222">
        <v>7671357353</v>
      </c>
      <c r="C2222">
        <v>16420489</v>
      </c>
      <c r="D2222">
        <v>4</v>
      </c>
      <c r="E2222" t="s">
        <v>8187</v>
      </c>
      <c r="F2222" t="s">
        <v>8191</v>
      </c>
      <c r="G2222" t="s">
        <v>8183</v>
      </c>
      <c r="H2222" s="4">
        <v>45340</v>
      </c>
    </row>
    <row r="2223" spans="1:8" x14ac:dyDescent="0.3">
      <c r="A2223">
        <v>8293964</v>
      </c>
      <c r="B2223">
        <v>9656230693</v>
      </c>
      <c r="C2223">
        <v>40305293</v>
      </c>
      <c r="D2223">
        <v>5</v>
      </c>
      <c r="E2223" t="s">
        <v>8207</v>
      </c>
      <c r="F2223" t="s">
        <v>8182</v>
      </c>
      <c r="G2223" t="s">
        <v>8192</v>
      </c>
      <c r="H2223" s="4">
        <v>45032</v>
      </c>
    </row>
    <row r="2224" spans="1:8" x14ac:dyDescent="0.3">
      <c r="A2224">
        <v>6949693</v>
      </c>
      <c r="B2224">
        <v>3315369956</v>
      </c>
      <c r="C2224">
        <v>9105829</v>
      </c>
      <c r="D2224">
        <v>4</v>
      </c>
      <c r="E2224" t="s">
        <v>8205</v>
      </c>
      <c r="F2224" t="s">
        <v>8185</v>
      </c>
      <c r="G2224" t="s">
        <v>8192</v>
      </c>
      <c r="H2224" s="4">
        <v>45037</v>
      </c>
    </row>
    <row r="2225" spans="1:8" x14ac:dyDescent="0.3">
      <c r="A2225">
        <v>1672142</v>
      </c>
      <c r="B2225">
        <v>1762287720</v>
      </c>
      <c r="C2225">
        <v>94404245</v>
      </c>
      <c r="D2225">
        <v>4</v>
      </c>
      <c r="E2225" t="s">
        <v>8210</v>
      </c>
      <c r="F2225" t="s">
        <v>8189</v>
      </c>
      <c r="G2225" t="s">
        <v>8192</v>
      </c>
      <c r="H2225" s="4">
        <v>45534</v>
      </c>
    </row>
    <row r="2226" spans="1:8" x14ac:dyDescent="0.3">
      <c r="A2226">
        <v>8229594</v>
      </c>
      <c r="B2226">
        <v>4816206081</v>
      </c>
      <c r="C2226">
        <v>36142455</v>
      </c>
      <c r="D2226">
        <v>1</v>
      </c>
      <c r="E2226" t="s">
        <v>8194</v>
      </c>
      <c r="F2226" t="s">
        <v>8182</v>
      </c>
      <c r="G2226" t="s">
        <v>8186</v>
      </c>
      <c r="H2226" s="4">
        <v>45058</v>
      </c>
    </row>
    <row r="2227" spans="1:8" x14ac:dyDescent="0.3">
      <c r="A2227">
        <v>502262</v>
      </c>
      <c r="B2227">
        <v>2808133351</v>
      </c>
      <c r="C2227">
        <v>11071601</v>
      </c>
      <c r="D2227">
        <v>4</v>
      </c>
      <c r="E2227" t="s">
        <v>8198</v>
      </c>
      <c r="F2227" t="s">
        <v>8191</v>
      </c>
      <c r="G2227" t="s">
        <v>8183</v>
      </c>
      <c r="H2227" s="4">
        <v>45263</v>
      </c>
    </row>
    <row r="2228" spans="1:8" x14ac:dyDescent="0.3">
      <c r="A2228">
        <v>3579072</v>
      </c>
      <c r="B2228">
        <v>3444569396</v>
      </c>
      <c r="C2228">
        <v>57967753</v>
      </c>
      <c r="D2228">
        <v>5</v>
      </c>
      <c r="E2228" t="s">
        <v>8209</v>
      </c>
      <c r="F2228" t="s">
        <v>8189</v>
      </c>
      <c r="G2228" t="s">
        <v>8192</v>
      </c>
      <c r="H2228" s="4">
        <v>45560</v>
      </c>
    </row>
    <row r="2229" spans="1:8" x14ac:dyDescent="0.3">
      <c r="A2229">
        <v>1154241</v>
      </c>
      <c r="B2229">
        <v>9704671447</v>
      </c>
      <c r="C2229">
        <v>25977417</v>
      </c>
      <c r="D2229">
        <v>3</v>
      </c>
      <c r="E2229" t="s">
        <v>8194</v>
      </c>
      <c r="F2229" t="s">
        <v>8191</v>
      </c>
      <c r="G2229" t="s">
        <v>8186</v>
      </c>
      <c r="H2229" s="4">
        <v>45265</v>
      </c>
    </row>
    <row r="2230" spans="1:8" x14ac:dyDescent="0.3">
      <c r="A2230">
        <v>328822</v>
      </c>
      <c r="B2230">
        <v>6454001692</v>
      </c>
      <c r="C2230">
        <v>2136830</v>
      </c>
      <c r="D2230">
        <v>2</v>
      </c>
      <c r="E2230" t="s">
        <v>8201</v>
      </c>
      <c r="F2230" t="s">
        <v>8182</v>
      </c>
      <c r="G2230" t="s">
        <v>8186</v>
      </c>
      <c r="H2230" s="4">
        <v>45178</v>
      </c>
    </row>
    <row r="2231" spans="1:8" x14ac:dyDescent="0.3">
      <c r="A2231">
        <v>4861693</v>
      </c>
      <c r="B2231">
        <v>2624508626</v>
      </c>
      <c r="C2231">
        <v>63262519</v>
      </c>
      <c r="D2231">
        <v>3</v>
      </c>
      <c r="E2231" t="s">
        <v>8196</v>
      </c>
      <c r="F2231" t="s">
        <v>8191</v>
      </c>
      <c r="G2231" t="s">
        <v>8183</v>
      </c>
      <c r="H2231" s="4">
        <v>45350</v>
      </c>
    </row>
    <row r="2232" spans="1:8" x14ac:dyDescent="0.3">
      <c r="A2232">
        <v>8766510</v>
      </c>
      <c r="B2232">
        <v>932273820</v>
      </c>
      <c r="C2232">
        <v>17287733</v>
      </c>
      <c r="D2232">
        <v>3</v>
      </c>
      <c r="E2232" t="s">
        <v>8187</v>
      </c>
      <c r="F2232" t="s">
        <v>8185</v>
      </c>
      <c r="G2232" t="s">
        <v>8183</v>
      </c>
      <c r="H2232" s="4">
        <v>45418</v>
      </c>
    </row>
    <row r="2233" spans="1:8" x14ac:dyDescent="0.3">
      <c r="A2233">
        <v>4472332</v>
      </c>
      <c r="B2233">
        <v>7908614088</v>
      </c>
      <c r="C2233">
        <v>12622901</v>
      </c>
      <c r="D2233">
        <v>3</v>
      </c>
      <c r="E2233" t="s">
        <v>8196</v>
      </c>
      <c r="F2233" t="s">
        <v>8182</v>
      </c>
      <c r="G2233" t="s">
        <v>8183</v>
      </c>
      <c r="H2233" s="4">
        <v>45060</v>
      </c>
    </row>
    <row r="2234" spans="1:8" x14ac:dyDescent="0.3">
      <c r="A2234">
        <v>5486644</v>
      </c>
      <c r="B2234">
        <v>9730765358</v>
      </c>
      <c r="C2234">
        <v>82708090</v>
      </c>
      <c r="D2234">
        <v>2</v>
      </c>
      <c r="E2234" t="s">
        <v>8194</v>
      </c>
      <c r="F2234" t="s">
        <v>8191</v>
      </c>
      <c r="G2234" t="s">
        <v>8186</v>
      </c>
      <c r="H2234" s="4">
        <v>45158</v>
      </c>
    </row>
    <row r="2235" spans="1:8" x14ac:dyDescent="0.3">
      <c r="A2235">
        <v>2558717</v>
      </c>
      <c r="B2235">
        <v>4748284156</v>
      </c>
      <c r="C2235">
        <v>38969732</v>
      </c>
      <c r="D2235">
        <v>3</v>
      </c>
      <c r="E2235" t="s">
        <v>8201</v>
      </c>
      <c r="F2235" t="s">
        <v>8182</v>
      </c>
      <c r="G2235" t="s">
        <v>8186</v>
      </c>
      <c r="H2235" s="4">
        <v>45187</v>
      </c>
    </row>
    <row r="2236" spans="1:8" x14ac:dyDescent="0.3">
      <c r="A2236">
        <v>170752</v>
      </c>
      <c r="B2236">
        <v>1829286278</v>
      </c>
      <c r="C2236">
        <v>45052594</v>
      </c>
      <c r="D2236">
        <v>4</v>
      </c>
      <c r="E2236" t="s">
        <v>8187</v>
      </c>
      <c r="F2236" t="s">
        <v>8182</v>
      </c>
      <c r="G2236" t="s">
        <v>8183</v>
      </c>
      <c r="H2236" s="4">
        <v>45196</v>
      </c>
    </row>
    <row r="2237" spans="1:8" x14ac:dyDescent="0.3">
      <c r="A2237">
        <v>5959972</v>
      </c>
      <c r="B2237">
        <v>3180415318</v>
      </c>
      <c r="C2237">
        <v>22076522</v>
      </c>
      <c r="D2237">
        <v>3</v>
      </c>
      <c r="E2237" t="s">
        <v>8181</v>
      </c>
      <c r="F2237" t="s">
        <v>8182</v>
      </c>
      <c r="G2237" t="s">
        <v>8183</v>
      </c>
      <c r="H2237" s="4">
        <v>45480</v>
      </c>
    </row>
    <row r="2238" spans="1:8" x14ac:dyDescent="0.3">
      <c r="A2238">
        <v>4399563</v>
      </c>
      <c r="B2238">
        <v>1008158736</v>
      </c>
      <c r="C2238">
        <v>62971413</v>
      </c>
      <c r="D2238">
        <v>5</v>
      </c>
      <c r="E2238" t="s">
        <v>8190</v>
      </c>
      <c r="F2238" t="s">
        <v>8189</v>
      </c>
      <c r="G2238" t="s">
        <v>8192</v>
      </c>
      <c r="H2238" s="4">
        <v>45453</v>
      </c>
    </row>
    <row r="2239" spans="1:8" x14ac:dyDescent="0.3">
      <c r="A2239">
        <v>4465018</v>
      </c>
      <c r="B2239">
        <v>5092816701</v>
      </c>
      <c r="C2239">
        <v>89531595</v>
      </c>
      <c r="D2239">
        <v>4</v>
      </c>
      <c r="E2239" t="s">
        <v>8195</v>
      </c>
      <c r="F2239" t="s">
        <v>8189</v>
      </c>
      <c r="G2239" t="s">
        <v>8183</v>
      </c>
      <c r="H2239" s="4">
        <v>45446</v>
      </c>
    </row>
    <row r="2240" spans="1:8" x14ac:dyDescent="0.3">
      <c r="A2240">
        <v>2920138</v>
      </c>
      <c r="B2240">
        <v>4339850858</v>
      </c>
      <c r="C2240">
        <v>16230299</v>
      </c>
      <c r="D2240">
        <v>5</v>
      </c>
      <c r="E2240" t="s">
        <v>8197</v>
      </c>
      <c r="F2240" t="s">
        <v>8182</v>
      </c>
      <c r="G2240" t="s">
        <v>8192</v>
      </c>
      <c r="H2240" s="4">
        <v>45224</v>
      </c>
    </row>
    <row r="2241" spans="1:8" x14ac:dyDescent="0.3">
      <c r="A2241">
        <v>2996435</v>
      </c>
      <c r="B2241">
        <v>1564040362</v>
      </c>
      <c r="C2241">
        <v>93924203</v>
      </c>
      <c r="D2241">
        <v>4</v>
      </c>
      <c r="E2241" t="s">
        <v>8210</v>
      </c>
      <c r="F2241" t="s">
        <v>8189</v>
      </c>
      <c r="G2241" t="s">
        <v>8192</v>
      </c>
      <c r="H2241" s="4">
        <v>45139</v>
      </c>
    </row>
    <row r="2242" spans="1:8" x14ac:dyDescent="0.3">
      <c r="A2242">
        <v>8469697</v>
      </c>
      <c r="B2242">
        <v>4856827800</v>
      </c>
      <c r="C2242">
        <v>43784632</v>
      </c>
      <c r="D2242">
        <v>4</v>
      </c>
      <c r="E2242" t="s">
        <v>8196</v>
      </c>
      <c r="F2242" t="s">
        <v>8191</v>
      </c>
      <c r="G2242" t="s">
        <v>8183</v>
      </c>
      <c r="H2242" s="4">
        <v>45524</v>
      </c>
    </row>
    <row r="2243" spans="1:8" x14ac:dyDescent="0.3">
      <c r="A2243">
        <v>4776111</v>
      </c>
      <c r="B2243">
        <v>2465711187</v>
      </c>
      <c r="C2243">
        <v>48511124</v>
      </c>
      <c r="D2243">
        <v>4</v>
      </c>
      <c r="E2243" t="s">
        <v>8198</v>
      </c>
      <c r="F2243" t="s">
        <v>8191</v>
      </c>
      <c r="G2243" t="s">
        <v>8183</v>
      </c>
      <c r="H2243" s="4">
        <v>45015</v>
      </c>
    </row>
    <row r="2244" spans="1:8" x14ac:dyDescent="0.3">
      <c r="A2244">
        <v>8997243</v>
      </c>
      <c r="B2244">
        <v>7741314063</v>
      </c>
      <c r="C2244">
        <v>32054313</v>
      </c>
      <c r="D2244">
        <v>2</v>
      </c>
      <c r="E2244" t="s">
        <v>8200</v>
      </c>
      <c r="F2244" t="s">
        <v>8189</v>
      </c>
      <c r="G2244" t="s">
        <v>8186</v>
      </c>
      <c r="H2244" s="4">
        <v>45548</v>
      </c>
    </row>
    <row r="2245" spans="1:8" x14ac:dyDescent="0.3">
      <c r="A2245">
        <v>5706530</v>
      </c>
      <c r="B2245">
        <v>6973696848</v>
      </c>
      <c r="C2245">
        <v>21779155</v>
      </c>
      <c r="D2245">
        <v>3</v>
      </c>
      <c r="E2245" t="s">
        <v>8196</v>
      </c>
      <c r="F2245" t="s">
        <v>8189</v>
      </c>
      <c r="G2245" t="s">
        <v>8183</v>
      </c>
      <c r="H2245" s="4">
        <v>45039</v>
      </c>
    </row>
    <row r="2246" spans="1:8" x14ac:dyDescent="0.3">
      <c r="A2246">
        <v>5458271</v>
      </c>
      <c r="B2246">
        <v>443178123</v>
      </c>
      <c r="C2246">
        <v>56248757</v>
      </c>
      <c r="D2246">
        <v>3</v>
      </c>
      <c r="E2246" t="s">
        <v>8202</v>
      </c>
      <c r="F2246" t="s">
        <v>8189</v>
      </c>
      <c r="G2246" t="s">
        <v>8186</v>
      </c>
      <c r="H2246" s="4">
        <v>45533</v>
      </c>
    </row>
    <row r="2247" spans="1:8" x14ac:dyDescent="0.3">
      <c r="A2247">
        <v>4526565</v>
      </c>
      <c r="B2247">
        <v>2155491764</v>
      </c>
      <c r="C2247">
        <v>77869660</v>
      </c>
      <c r="D2247">
        <v>1</v>
      </c>
      <c r="E2247" t="s">
        <v>8200</v>
      </c>
      <c r="F2247" t="s">
        <v>8191</v>
      </c>
      <c r="G2247" t="s">
        <v>8186</v>
      </c>
      <c r="H2247" s="4">
        <v>45533</v>
      </c>
    </row>
    <row r="2248" spans="1:8" x14ac:dyDescent="0.3">
      <c r="A2248">
        <v>294116</v>
      </c>
      <c r="B2248">
        <v>282887897</v>
      </c>
      <c r="C2248">
        <v>97492493</v>
      </c>
      <c r="D2248">
        <v>2</v>
      </c>
      <c r="E2248" t="s">
        <v>8193</v>
      </c>
      <c r="F2248" t="s">
        <v>8185</v>
      </c>
      <c r="G2248" t="s">
        <v>8186</v>
      </c>
      <c r="H2248" s="4">
        <v>45188</v>
      </c>
    </row>
    <row r="2249" spans="1:8" x14ac:dyDescent="0.3">
      <c r="A2249">
        <v>6665325</v>
      </c>
      <c r="B2249">
        <v>1014190951</v>
      </c>
      <c r="C2249">
        <v>70798876</v>
      </c>
      <c r="D2249">
        <v>2</v>
      </c>
      <c r="E2249" t="s">
        <v>8201</v>
      </c>
      <c r="F2249" t="s">
        <v>8191</v>
      </c>
      <c r="G2249" t="s">
        <v>8186</v>
      </c>
      <c r="H2249" s="4">
        <v>45041</v>
      </c>
    </row>
    <row r="2250" spans="1:8" x14ac:dyDescent="0.3">
      <c r="A2250">
        <v>3277902</v>
      </c>
      <c r="B2250">
        <v>4632027192</v>
      </c>
      <c r="C2250">
        <v>64162093</v>
      </c>
      <c r="D2250">
        <v>4</v>
      </c>
      <c r="E2250" t="s">
        <v>8187</v>
      </c>
      <c r="F2250" t="s">
        <v>8189</v>
      </c>
      <c r="G2250" t="s">
        <v>8183</v>
      </c>
      <c r="H2250" s="4">
        <v>45482</v>
      </c>
    </row>
    <row r="2251" spans="1:8" x14ac:dyDescent="0.3">
      <c r="A2251">
        <v>1239916</v>
      </c>
      <c r="B2251">
        <v>9196809062</v>
      </c>
      <c r="C2251">
        <v>58979427</v>
      </c>
      <c r="D2251">
        <v>3</v>
      </c>
      <c r="E2251" t="s">
        <v>8181</v>
      </c>
      <c r="F2251" t="s">
        <v>8191</v>
      </c>
      <c r="G2251" t="s">
        <v>8183</v>
      </c>
      <c r="H2251" s="4">
        <v>45431</v>
      </c>
    </row>
    <row r="2252" spans="1:8" x14ac:dyDescent="0.3">
      <c r="A2252">
        <v>3999276</v>
      </c>
      <c r="B2252">
        <v>3802671506</v>
      </c>
      <c r="C2252">
        <v>55028958</v>
      </c>
      <c r="D2252">
        <v>3</v>
      </c>
      <c r="E2252" t="s">
        <v>8195</v>
      </c>
      <c r="F2252" t="s">
        <v>8191</v>
      </c>
      <c r="G2252" t="s">
        <v>8183</v>
      </c>
      <c r="H2252" s="4">
        <v>45137</v>
      </c>
    </row>
    <row r="2253" spans="1:8" x14ac:dyDescent="0.3">
      <c r="A2253">
        <v>1136751</v>
      </c>
      <c r="B2253">
        <v>931138604</v>
      </c>
      <c r="C2253">
        <v>38133873</v>
      </c>
      <c r="D2253">
        <v>3</v>
      </c>
      <c r="E2253" t="s">
        <v>8187</v>
      </c>
      <c r="F2253" t="s">
        <v>8189</v>
      </c>
      <c r="G2253" t="s">
        <v>8183</v>
      </c>
      <c r="H2253" s="4">
        <v>45162</v>
      </c>
    </row>
    <row r="2254" spans="1:8" x14ac:dyDescent="0.3">
      <c r="A2254">
        <v>9870408</v>
      </c>
      <c r="B2254">
        <v>6507222211</v>
      </c>
      <c r="C2254">
        <v>46623192</v>
      </c>
      <c r="D2254">
        <v>5</v>
      </c>
      <c r="E2254" t="s">
        <v>8205</v>
      </c>
      <c r="F2254" t="s">
        <v>8189</v>
      </c>
      <c r="G2254" t="s">
        <v>8192</v>
      </c>
      <c r="H2254" s="4">
        <v>45306</v>
      </c>
    </row>
    <row r="2255" spans="1:8" x14ac:dyDescent="0.3">
      <c r="A2255">
        <v>7943730</v>
      </c>
      <c r="B2255">
        <v>9091185978</v>
      </c>
      <c r="C2255">
        <v>4606533</v>
      </c>
      <c r="D2255">
        <v>3</v>
      </c>
      <c r="E2255" t="s">
        <v>8198</v>
      </c>
      <c r="F2255" t="s">
        <v>8185</v>
      </c>
      <c r="G2255" t="s">
        <v>8183</v>
      </c>
      <c r="H2255" s="4">
        <v>45129</v>
      </c>
    </row>
    <row r="2256" spans="1:8" x14ac:dyDescent="0.3">
      <c r="A2256">
        <v>8504990</v>
      </c>
      <c r="B2256">
        <v>6314310505</v>
      </c>
      <c r="C2256">
        <v>42272393</v>
      </c>
      <c r="D2256">
        <v>3</v>
      </c>
      <c r="E2256" t="s">
        <v>8198</v>
      </c>
      <c r="F2256" t="s">
        <v>8182</v>
      </c>
      <c r="G2256" t="s">
        <v>8183</v>
      </c>
      <c r="H2256" s="4">
        <v>45338</v>
      </c>
    </row>
    <row r="2257" spans="1:8" x14ac:dyDescent="0.3">
      <c r="A2257">
        <v>129491</v>
      </c>
      <c r="B2257">
        <v>2711467206</v>
      </c>
      <c r="C2257">
        <v>21658322</v>
      </c>
      <c r="D2257">
        <v>2</v>
      </c>
      <c r="E2257" t="s">
        <v>8188</v>
      </c>
      <c r="F2257" t="s">
        <v>8189</v>
      </c>
      <c r="G2257" t="s">
        <v>8186</v>
      </c>
      <c r="H2257" s="4">
        <v>45023</v>
      </c>
    </row>
    <row r="2258" spans="1:8" x14ac:dyDescent="0.3">
      <c r="A2258">
        <v>2534781</v>
      </c>
      <c r="B2258">
        <v>1359318731</v>
      </c>
      <c r="C2258">
        <v>72675976</v>
      </c>
      <c r="D2258">
        <v>3</v>
      </c>
      <c r="E2258" t="s">
        <v>8195</v>
      </c>
      <c r="F2258" t="s">
        <v>8185</v>
      </c>
      <c r="G2258" t="s">
        <v>8183</v>
      </c>
      <c r="H2258" s="4">
        <v>45531</v>
      </c>
    </row>
    <row r="2259" spans="1:8" x14ac:dyDescent="0.3">
      <c r="A2259">
        <v>7984701</v>
      </c>
      <c r="B2259">
        <v>4521042050</v>
      </c>
      <c r="C2259">
        <v>99734256</v>
      </c>
      <c r="D2259">
        <v>5</v>
      </c>
      <c r="E2259" t="s">
        <v>8210</v>
      </c>
      <c r="F2259" t="s">
        <v>8185</v>
      </c>
      <c r="G2259" t="s">
        <v>8192</v>
      </c>
      <c r="H2259" s="4">
        <v>45407</v>
      </c>
    </row>
    <row r="2260" spans="1:8" x14ac:dyDescent="0.3">
      <c r="A2260">
        <v>5425735</v>
      </c>
      <c r="B2260">
        <v>1317016672</v>
      </c>
      <c r="C2260">
        <v>87256913</v>
      </c>
      <c r="D2260">
        <v>1</v>
      </c>
      <c r="E2260" t="s">
        <v>8201</v>
      </c>
      <c r="F2260" t="s">
        <v>8185</v>
      </c>
      <c r="G2260" t="s">
        <v>8186</v>
      </c>
      <c r="H2260" s="4">
        <v>45556</v>
      </c>
    </row>
    <row r="2261" spans="1:8" x14ac:dyDescent="0.3">
      <c r="A2261">
        <v>5815158</v>
      </c>
      <c r="B2261">
        <v>7624598493</v>
      </c>
      <c r="C2261">
        <v>69516494</v>
      </c>
      <c r="D2261">
        <v>2</v>
      </c>
      <c r="E2261" t="s">
        <v>8193</v>
      </c>
      <c r="F2261" t="s">
        <v>8189</v>
      </c>
      <c r="G2261" t="s">
        <v>8186</v>
      </c>
      <c r="H2261" s="4">
        <v>45400</v>
      </c>
    </row>
    <row r="2262" spans="1:8" x14ac:dyDescent="0.3">
      <c r="A2262">
        <v>9192897</v>
      </c>
      <c r="B2262">
        <v>1753431230</v>
      </c>
      <c r="C2262">
        <v>9048817</v>
      </c>
      <c r="D2262">
        <v>5</v>
      </c>
      <c r="E2262" t="s">
        <v>8212</v>
      </c>
      <c r="F2262" t="s">
        <v>8189</v>
      </c>
      <c r="G2262" t="s">
        <v>8192</v>
      </c>
      <c r="H2262" s="4">
        <v>45375</v>
      </c>
    </row>
    <row r="2263" spans="1:8" x14ac:dyDescent="0.3">
      <c r="A2263">
        <v>382533</v>
      </c>
      <c r="B2263">
        <v>8650539199</v>
      </c>
      <c r="C2263">
        <v>41640262</v>
      </c>
      <c r="D2263">
        <v>3</v>
      </c>
      <c r="E2263" t="s">
        <v>8195</v>
      </c>
      <c r="F2263" t="s">
        <v>8182</v>
      </c>
      <c r="G2263" t="s">
        <v>8183</v>
      </c>
      <c r="H2263" s="4">
        <v>45264</v>
      </c>
    </row>
    <row r="2264" spans="1:8" x14ac:dyDescent="0.3">
      <c r="A2264">
        <v>4200126</v>
      </c>
      <c r="B2264">
        <v>3276478503</v>
      </c>
      <c r="C2264">
        <v>10048910</v>
      </c>
      <c r="D2264">
        <v>4</v>
      </c>
      <c r="E2264" t="s">
        <v>8198</v>
      </c>
      <c r="F2264" t="s">
        <v>8185</v>
      </c>
      <c r="G2264" t="s">
        <v>8183</v>
      </c>
      <c r="H2264" s="4">
        <v>45385</v>
      </c>
    </row>
    <row r="2265" spans="1:8" x14ac:dyDescent="0.3">
      <c r="A2265">
        <v>102511</v>
      </c>
      <c r="B2265">
        <v>5080943123</v>
      </c>
      <c r="C2265">
        <v>2164524</v>
      </c>
      <c r="D2265">
        <v>3</v>
      </c>
      <c r="E2265" t="s">
        <v>8198</v>
      </c>
      <c r="F2265" t="s">
        <v>8182</v>
      </c>
      <c r="G2265" t="s">
        <v>8183</v>
      </c>
      <c r="H2265" s="4">
        <v>45190</v>
      </c>
    </row>
    <row r="2266" spans="1:8" x14ac:dyDescent="0.3">
      <c r="A2266">
        <v>9546144</v>
      </c>
      <c r="B2266">
        <v>6158083683</v>
      </c>
      <c r="C2266">
        <v>78158536</v>
      </c>
      <c r="D2266">
        <v>5</v>
      </c>
      <c r="E2266" t="s">
        <v>8197</v>
      </c>
      <c r="F2266" t="s">
        <v>8189</v>
      </c>
      <c r="G2266" t="s">
        <v>8192</v>
      </c>
      <c r="H2266" s="4">
        <v>45359</v>
      </c>
    </row>
    <row r="2267" spans="1:8" x14ac:dyDescent="0.3">
      <c r="A2267">
        <v>8183319</v>
      </c>
      <c r="B2267">
        <v>9228072842</v>
      </c>
      <c r="C2267">
        <v>93370787</v>
      </c>
      <c r="D2267">
        <v>4</v>
      </c>
      <c r="E2267" t="s">
        <v>8196</v>
      </c>
      <c r="F2267" t="s">
        <v>8191</v>
      </c>
      <c r="G2267" t="s">
        <v>8183</v>
      </c>
      <c r="H2267" s="4">
        <v>45132</v>
      </c>
    </row>
    <row r="2268" spans="1:8" x14ac:dyDescent="0.3">
      <c r="A2268">
        <v>5359166</v>
      </c>
      <c r="B2268">
        <v>4028432722</v>
      </c>
      <c r="C2268">
        <v>77397957</v>
      </c>
      <c r="D2268">
        <v>4</v>
      </c>
      <c r="E2268" t="s">
        <v>8198</v>
      </c>
      <c r="F2268" t="s">
        <v>8189</v>
      </c>
      <c r="G2268" t="s">
        <v>8183</v>
      </c>
      <c r="H2268" s="4">
        <v>45433</v>
      </c>
    </row>
    <row r="2269" spans="1:8" x14ac:dyDescent="0.3">
      <c r="A2269">
        <v>8218399</v>
      </c>
      <c r="B2269">
        <v>3679730192</v>
      </c>
      <c r="C2269">
        <v>83404008</v>
      </c>
      <c r="D2269">
        <v>5</v>
      </c>
      <c r="E2269" t="s">
        <v>8209</v>
      </c>
      <c r="F2269" t="s">
        <v>8182</v>
      </c>
      <c r="G2269" t="s">
        <v>8192</v>
      </c>
      <c r="H2269" s="4">
        <v>45112</v>
      </c>
    </row>
    <row r="2270" spans="1:8" x14ac:dyDescent="0.3">
      <c r="A2270">
        <v>5570618</v>
      </c>
      <c r="B2270">
        <v>71793937</v>
      </c>
      <c r="C2270">
        <v>13189939</v>
      </c>
      <c r="D2270">
        <v>5</v>
      </c>
      <c r="E2270" t="s">
        <v>8209</v>
      </c>
      <c r="F2270" t="s">
        <v>8191</v>
      </c>
      <c r="G2270" t="s">
        <v>8192</v>
      </c>
      <c r="H2270" s="4">
        <v>45403</v>
      </c>
    </row>
    <row r="2271" spans="1:8" x14ac:dyDescent="0.3">
      <c r="A2271">
        <v>460889</v>
      </c>
      <c r="B2271">
        <v>47467466</v>
      </c>
      <c r="C2271">
        <v>55693909</v>
      </c>
      <c r="D2271">
        <v>5</v>
      </c>
      <c r="E2271" t="s">
        <v>8203</v>
      </c>
      <c r="F2271" t="s">
        <v>8185</v>
      </c>
      <c r="G2271" t="s">
        <v>8192</v>
      </c>
      <c r="H2271" s="4">
        <v>45174</v>
      </c>
    </row>
    <row r="2272" spans="1:8" x14ac:dyDescent="0.3">
      <c r="A2272">
        <v>8208589</v>
      </c>
      <c r="B2272">
        <v>4538136436</v>
      </c>
      <c r="C2272">
        <v>18170800</v>
      </c>
      <c r="D2272">
        <v>3</v>
      </c>
      <c r="E2272" t="s">
        <v>8198</v>
      </c>
      <c r="F2272" t="s">
        <v>8191</v>
      </c>
      <c r="G2272" t="s">
        <v>8183</v>
      </c>
      <c r="H2272" s="4">
        <v>45069</v>
      </c>
    </row>
    <row r="2273" spans="1:8" x14ac:dyDescent="0.3">
      <c r="A2273">
        <v>8671275</v>
      </c>
      <c r="B2273">
        <v>8750169461</v>
      </c>
      <c r="C2273">
        <v>96989204</v>
      </c>
      <c r="D2273">
        <v>2</v>
      </c>
      <c r="E2273" t="s">
        <v>8193</v>
      </c>
      <c r="F2273" t="s">
        <v>8182</v>
      </c>
      <c r="G2273" t="s">
        <v>8186</v>
      </c>
      <c r="H2273" s="4">
        <v>45542</v>
      </c>
    </row>
    <row r="2274" spans="1:8" x14ac:dyDescent="0.3">
      <c r="A2274">
        <v>4339875</v>
      </c>
      <c r="B2274">
        <v>9371021811</v>
      </c>
      <c r="C2274">
        <v>76850859</v>
      </c>
      <c r="D2274">
        <v>2</v>
      </c>
      <c r="E2274" t="s">
        <v>8194</v>
      </c>
      <c r="F2274" t="s">
        <v>8191</v>
      </c>
      <c r="G2274" t="s">
        <v>8186</v>
      </c>
      <c r="H2274" s="4">
        <v>45589</v>
      </c>
    </row>
    <row r="2275" spans="1:8" x14ac:dyDescent="0.3">
      <c r="A2275">
        <v>2415813</v>
      </c>
      <c r="B2275">
        <v>679274212</v>
      </c>
      <c r="C2275">
        <v>91243571</v>
      </c>
      <c r="D2275">
        <v>3</v>
      </c>
      <c r="E2275" t="s">
        <v>8181</v>
      </c>
      <c r="F2275" t="s">
        <v>8182</v>
      </c>
      <c r="G2275" t="s">
        <v>8183</v>
      </c>
      <c r="H2275" s="4">
        <v>45584</v>
      </c>
    </row>
    <row r="2276" spans="1:8" x14ac:dyDescent="0.3">
      <c r="A2276">
        <v>8858420</v>
      </c>
      <c r="B2276">
        <v>6601671674</v>
      </c>
      <c r="C2276">
        <v>49136375</v>
      </c>
      <c r="D2276">
        <v>3</v>
      </c>
      <c r="E2276" t="s">
        <v>8195</v>
      </c>
      <c r="F2276" t="s">
        <v>8182</v>
      </c>
      <c r="G2276" t="s">
        <v>8183</v>
      </c>
      <c r="H2276" s="4">
        <v>45116</v>
      </c>
    </row>
    <row r="2277" spans="1:8" x14ac:dyDescent="0.3">
      <c r="A2277">
        <v>7754881</v>
      </c>
      <c r="B2277">
        <v>2708441500</v>
      </c>
      <c r="C2277">
        <v>23286884</v>
      </c>
      <c r="D2277">
        <v>3</v>
      </c>
      <c r="E2277" t="s">
        <v>8198</v>
      </c>
      <c r="F2277" t="s">
        <v>8185</v>
      </c>
      <c r="G2277" t="s">
        <v>8183</v>
      </c>
      <c r="H2277" s="4">
        <v>45303</v>
      </c>
    </row>
    <row r="2278" spans="1:8" x14ac:dyDescent="0.3">
      <c r="A2278">
        <v>194572</v>
      </c>
      <c r="B2278">
        <v>9548480220</v>
      </c>
      <c r="C2278">
        <v>82594354</v>
      </c>
      <c r="D2278">
        <v>4</v>
      </c>
      <c r="E2278" t="s">
        <v>8211</v>
      </c>
      <c r="F2278" t="s">
        <v>8185</v>
      </c>
      <c r="G2278" t="s">
        <v>8192</v>
      </c>
      <c r="H2278" s="4">
        <v>45177</v>
      </c>
    </row>
    <row r="2279" spans="1:8" x14ac:dyDescent="0.3">
      <c r="A2279">
        <v>5830086</v>
      </c>
      <c r="B2279">
        <v>5440864021</v>
      </c>
      <c r="C2279">
        <v>44409533</v>
      </c>
      <c r="D2279">
        <v>1</v>
      </c>
      <c r="E2279" t="s">
        <v>8201</v>
      </c>
      <c r="F2279" t="s">
        <v>8182</v>
      </c>
      <c r="G2279" t="s">
        <v>8186</v>
      </c>
      <c r="H2279" s="4">
        <v>45184</v>
      </c>
    </row>
    <row r="2280" spans="1:8" x14ac:dyDescent="0.3">
      <c r="A2280">
        <v>7220230</v>
      </c>
      <c r="B2280">
        <v>5705224767</v>
      </c>
      <c r="C2280">
        <v>3897936</v>
      </c>
      <c r="D2280">
        <v>4</v>
      </c>
      <c r="E2280" t="s">
        <v>8187</v>
      </c>
      <c r="F2280" t="s">
        <v>8191</v>
      </c>
      <c r="G2280" t="s">
        <v>8183</v>
      </c>
      <c r="H2280" s="4">
        <v>45079</v>
      </c>
    </row>
    <row r="2281" spans="1:8" x14ac:dyDescent="0.3">
      <c r="A2281">
        <v>2849428</v>
      </c>
      <c r="B2281">
        <v>9945458771</v>
      </c>
      <c r="C2281">
        <v>8733344</v>
      </c>
      <c r="D2281">
        <v>1</v>
      </c>
      <c r="E2281" t="s">
        <v>8193</v>
      </c>
      <c r="F2281" t="s">
        <v>8189</v>
      </c>
      <c r="G2281" t="s">
        <v>8186</v>
      </c>
      <c r="H2281" s="4">
        <v>45531</v>
      </c>
    </row>
    <row r="2282" spans="1:8" x14ac:dyDescent="0.3">
      <c r="A2282">
        <v>4956264</v>
      </c>
      <c r="B2282">
        <v>336832815</v>
      </c>
      <c r="C2282">
        <v>10769994</v>
      </c>
      <c r="D2282">
        <v>5</v>
      </c>
      <c r="E2282" t="s">
        <v>8212</v>
      </c>
      <c r="F2282" t="s">
        <v>8189</v>
      </c>
      <c r="G2282" t="s">
        <v>8192</v>
      </c>
      <c r="H2282" s="4">
        <v>45269</v>
      </c>
    </row>
    <row r="2283" spans="1:8" x14ac:dyDescent="0.3">
      <c r="A2283">
        <v>5522580</v>
      </c>
      <c r="B2283">
        <v>9543126726</v>
      </c>
      <c r="C2283">
        <v>24308515</v>
      </c>
      <c r="D2283">
        <v>4</v>
      </c>
      <c r="E2283" t="s">
        <v>8196</v>
      </c>
      <c r="F2283" t="s">
        <v>8182</v>
      </c>
      <c r="G2283" t="s">
        <v>8183</v>
      </c>
      <c r="H2283" s="4">
        <v>45413</v>
      </c>
    </row>
    <row r="2284" spans="1:8" x14ac:dyDescent="0.3">
      <c r="A2284">
        <v>697306</v>
      </c>
      <c r="B2284">
        <v>5134666123</v>
      </c>
      <c r="C2284">
        <v>38613642</v>
      </c>
      <c r="D2284">
        <v>3</v>
      </c>
      <c r="E2284" t="s">
        <v>8187</v>
      </c>
      <c r="F2284" t="s">
        <v>8189</v>
      </c>
      <c r="G2284" t="s">
        <v>8183</v>
      </c>
      <c r="H2284" s="4">
        <v>45414</v>
      </c>
    </row>
    <row r="2285" spans="1:8" x14ac:dyDescent="0.3">
      <c r="A2285">
        <v>7479682</v>
      </c>
      <c r="B2285">
        <v>5663657880</v>
      </c>
      <c r="C2285">
        <v>69632084</v>
      </c>
      <c r="D2285">
        <v>3</v>
      </c>
      <c r="E2285" t="s">
        <v>8193</v>
      </c>
      <c r="F2285" t="s">
        <v>8191</v>
      </c>
      <c r="G2285" t="s">
        <v>8186</v>
      </c>
      <c r="H2285" s="4">
        <v>45418</v>
      </c>
    </row>
    <row r="2286" spans="1:8" x14ac:dyDescent="0.3">
      <c r="A2286">
        <v>5372251</v>
      </c>
      <c r="B2286">
        <v>5352647396</v>
      </c>
      <c r="C2286">
        <v>49756591</v>
      </c>
      <c r="D2286">
        <v>5</v>
      </c>
      <c r="E2286" t="s">
        <v>8190</v>
      </c>
      <c r="F2286" t="s">
        <v>8185</v>
      </c>
      <c r="G2286" t="s">
        <v>8192</v>
      </c>
      <c r="H2286" s="4">
        <v>45210</v>
      </c>
    </row>
    <row r="2287" spans="1:8" x14ac:dyDescent="0.3">
      <c r="A2287">
        <v>354715</v>
      </c>
      <c r="B2287">
        <v>7995172779</v>
      </c>
      <c r="C2287">
        <v>40703374</v>
      </c>
      <c r="D2287">
        <v>5</v>
      </c>
      <c r="E2287" t="s">
        <v>8207</v>
      </c>
      <c r="F2287" t="s">
        <v>8182</v>
      </c>
      <c r="G2287" t="s">
        <v>8192</v>
      </c>
      <c r="H2287" s="4">
        <v>45092</v>
      </c>
    </row>
    <row r="2288" spans="1:8" x14ac:dyDescent="0.3">
      <c r="A2288">
        <v>4404688</v>
      </c>
      <c r="B2288">
        <v>605779703</v>
      </c>
      <c r="C2288">
        <v>8881320</v>
      </c>
      <c r="D2288">
        <v>4</v>
      </c>
      <c r="E2288" t="s">
        <v>8190</v>
      </c>
      <c r="F2288" t="s">
        <v>8189</v>
      </c>
      <c r="G2288" t="s">
        <v>8192</v>
      </c>
      <c r="H2288" s="4">
        <v>45358</v>
      </c>
    </row>
    <row r="2289" spans="1:8" x14ac:dyDescent="0.3">
      <c r="A2289">
        <v>6980950</v>
      </c>
      <c r="B2289">
        <v>685688121</v>
      </c>
      <c r="C2289">
        <v>60371334</v>
      </c>
      <c r="D2289">
        <v>3</v>
      </c>
      <c r="E2289" t="s">
        <v>8196</v>
      </c>
      <c r="F2289" t="s">
        <v>8185</v>
      </c>
      <c r="G2289" t="s">
        <v>8183</v>
      </c>
      <c r="H2289" s="4">
        <v>45226</v>
      </c>
    </row>
    <row r="2290" spans="1:8" x14ac:dyDescent="0.3">
      <c r="A2290">
        <v>8887300</v>
      </c>
      <c r="B2290">
        <v>5966726971</v>
      </c>
      <c r="C2290">
        <v>57833505</v>
      </c>
      <c r="D2290">
        <v>4</v>
      </c>
      <c r="E2290" t="s">
        <v>8198</v>
      </c>
      <c r="F2290" t="s">
        <v>8191</v>
      </c>
      <c r="G2290" t="s">
        <v>8183</v>
      </c>
      <c r="H2290" s="4">
        <v>45175</v>
      </c>
    </row>
    <row r="2291" spans="1:8" x14ac:dyDescent="0.3">
      <c r="A2291">
        <v>5445599</v>
      </c>
      <c r="B2291">
        <v>6763510083</v>
      </c>
      <c r="C2291">
        <v>4055790</v>
      </c>
      <c r="D2291">
        <v>2</v>
      </c>
      <c r="E2291" t="s">
        <v>8206</v>
      </c>
      <c r="F2291" t="s">
        <v>8191</v>
      </c>
      <c r="G2291" t="s">
        <v>8186</v>
      </c>
      <c r="H2291" s="4">
        <v>45084</v>
      </c>
    </row>
    <row r="2292" spans="1:8" x14ac:dyDescent="0.3">
      <c r="A2292">
        <v>4587901</v>
      </c>
      <c r="B2292">
        <v>6735813139</v>
      </c>
      <c r="C2292">
        <v>90448312</v>
      </c>
      <c r="D2292">
        <v>2</v>
      </c>
      <c r="E2292" t="s">
        <v>8206</v>
      </c>
      <c r="F2292" t="s">
        <v>8189</v>
      </c>
      <c r="G2292" t="s">
        <v>8186</v>
      </c>
      <c r="H2292" s="4">
        <v>45020</v>
      </c>
    </row>
    <row r="2293" spans="1:8" x14ac:dyDescent="0.3">
      <c r="A2293">
        <v>8057129</v>
      </c>
      <c r="B2293">
        <v>8361205778</v>
      </c>
      <c r="C2293">
        <v>47274329</v>
      </c>
      <c r="D2293">
        <v>1</v>
      </c>
      <c r="E2293" t="s">
        <v>8199</v>
      </c>
      <c r="F2293" t="s">
        <v>8185</v>
      </c>
      <c r="G2293" t="s">
        <v>8186</v>
      </c>
      <c r="H2293" s="4">
        <v>45097</v>
      </c>
    </row>
    <row r="2294" spans="1:8" x14ac:dyDescent="0.3">
      <c r="A2294">
        <v>7787113</v>
      </c>
      <c r="B2294">
        <v>3640952655</v>
      </c>
      <c r="C2294">
        <v>50105174</v>
      </c>
      <c r="D2294">
        <v>5</v>
      </c>
      <c r="E2294" t="s">
        <v>8190</v>
      </c>
      <c r="F2294" t="s">
        <v>8182</v>
      </c>
      <c r="G2294" t="s">
        <v>8192</v>
      </c>
      <c r="H2294" s="4">
        <v>45078</v>
      </c>
    </row>
    <row r="2295" spans="1:8" x14ac:dyDescent="0.3">
      <c r="A2295">
        <v>3902606</v>
      </c>
      <c r="B2295">
        <v>6395279829</v>
      </c>
      <c r="C2295">
        <v>34588087</v>
      </c>
      <c r="D2295">
        <v>4</v>
      </c>
      <c r="E2295" t="s">
        <v>8195</v>
      </c>
      <c r="F2295" t="s">
        <v>8182</v>
      </c>
      <c r="G2295" t="s">
        <v>8183</v>
      </c>
      <c r="H2295" s="4">
        <v>45225</v>
      </c>
    </row>
    <row r="2296" spans="1:8" x14ac:dyDescent="0.3">
      <c r="A2296">
        <v>9342925</v>
      </c>
      <c r="B2296">
        <v>339410846</v>
      </c>
      <c r="C2296">
        <v>61618079</v>
      </c>
      <c r="D2296">
        <v>4</v>
      </c>
      <c r="E2296" t="s">
        <v>8207</v>
      </c>
      <c r="F2296" t="s">
        <v>8185</v>
      </c>
      <c r="G2296" t="s">
        <v>8192</v>
      </c>
      <c r="H2296" s="4">
        <v>45052</v>
      </c>
    </row>
    <row r="2297" spans="1:8" x14ac:dyDescent="0.3">
      <c r="A2297">
        <v>5998210</v>
      </c>
      <c r="B2297">
        <v>8924056486</v>
      </c>
      <c r="C2297">
        <v>74172010</v>
      </c>
      <c r="D2297">
        <v>3</v>
      </c>
      <c r="E2297" t="s">
        <v>8195</v>
      </c>
      <c r="F2297" t="s">
        <v>8189</v>
      </c>
      <c r="G2297" t="s">
        <v>8183</v>
      </c>
      <c r="H2297" s="4">
        <v>45390</v>
      </c>
    </row>
    <row r="2298" spans="1:8" x14ac:dyDescent="0.3">
      <c r="A2298">
        <v>4467516</v>
      </c>
      <c r="B2298">
        <v>6616322616</v>
      </c>
      <c r="C2298">
        <v>61763552</v>
      </c>
      <c r="D2298">
        <v>4</v>
      </c>
      <c r="E2298" t="s">
        <v>8207</v>
      </c>
      <c r="F2298" t="s">
        <v>8182</v>
      </c>
      <c r="G2298" t="s">
        <v>8192</v>
      </c>
      <c r="H2298" s="4">
        <v>45263</v>
      </c>
    </row>
    <row r="2299" spans="1:8" x14ac:dyDescent="0.3">
      <c r="A2299">
        <v>9781975</v>
      </c>
      <c r="B2299">
        <v>4178578583</v>
      </c>
      <c r="C2299">
        <v>69340015</v>
      </c>
      <c r="D2299">
        <v>1</v>
      </c>
      <c r="E2299" t="s">
        <v>8202</v>
      </c>
      <c r="F2299" t="s">
        <v>8185</v>
      </c>
      <c r="G2299" t="s">
        <v>8186</v>
      </c>
      <c r="H2299" s="4">
        <v>45564</v>
      </c>
    </row>
    <row r="2300" spans="1:8" x14ac:dyDescent="0.3">
      <c r="A2300">
        <v>515450</v>
      </c>
      <c r="B2300">
        <v>7558107764</v>
      </c>
      <c r="C2300">
        <v>50968312</v>
      </c>
      <c r="D2300">
        <v>4</v>
      </c>
      <c r="E2300" t="s">
        <v>8203</v>
      </c>
      <c r="F2300" t="s">
        <v>8189</v>
      </c>
      <c r="G2300" t="s">
        <v>8192</v>
      </c>
      <c r="H2300" s="4">
        <v>45364</v>
      </c>
    </row>
    <row r="2301" spans="1:8" x14ac:dyDescent="0.3">
      <c r="A2301">
        <v>1187780</v>
      </c>
      <c r="B2301">
        <v>7894708851</v>
      </c>
      <c r="C2301">
        <v>78678612</v>
      </c>
      <c r="D2301">
        <v>3</v>
      </c>
      <c r="E2301" t="s">
        <v>8187</v>
      </c>
      <c r="F2301" t="s">
        <v>8191</v>
      </c>
      <c r="G2301" t="s">
        <v>8183</v>
      </c>
      <c r="H2301" s="4">
        <v>45394</v>
      </c>
    </row>
    <row r="2302" spans="1:8" x14ac:dyDescent="0.3">
      <c r="A2302">
        <v>6200903</v>
      </c>
      <c r="B2302">
        <v>1916638346</v>
      </c>
      <c r="C2302">
        <v>20163931</v>
      </c>
      <c r="D2302">
        <v>1</v>
      </c>
      <c r="E2302" t="s">
        <v>8193</v>
      </c>
      <c r="F2302" t="s">
        <v>8185</v>
      </c>
      <c r="G2302" t="s">
        <v>8186</v>
      </c>
      <c r="H2302" s="4">
        <v>45105</v>
      </c>
    </row>
    <row r="2303" spans="1:8" x14ac:dyDescent="0.3">
      <c r="A2303">
        <v>1891343</v>
      </c>
      <c r="B2303">
        <v>4973943462</v>
      </c>
      <c r="C2303">
        <v>68341636</v>
      </c>
      <c r="D2303">
        <v>3</v>
      </c>
      <c r="E2303" t="s">
        <v>8181</v>
      </c>
      <c r="F2303" t="s">
        <v>8182</v>
      </c>
      <c r="G2303" t="s">
        <v>8183</v>
      </c>
      <c r="H2303" s="4">
        <v>45594</v>
      </c>
    </row>
    <row r="2304" spans="1:8" x14ac:dyDescent="0.3">
      <c r="A2304">
        <v>6863831</v>
      </c>
      <c r="B2304">
        <v>6567129123</v>
      </c>
      <c r="C2304">
        <v>66135710</v>
      </c>
      <c r="D2304">
        <v>3</v>
      </c>
      <c r="E2304" t="s">
        <v>8208</v>
      </c>
      <c r="F2304" t="s">
        <v>8191</v>
      </c>
      <c r="G2304" t="s">
        <v>8186</v>
      </c>
      <c r="H2304" s="4">
        <v>45178</v>
      </c>
    </row>
    <row r="2305" spans="1:8" x14ac:dyDescent="0.3">
      <c r="A2305">
        <v>6995063</v>
      </c>
      <c r="B2305">
        <v>8702642032</v>
      </c>
      <c r="C2305">
        <v>23676689</v>
      </c>
      <c r="D2305">
        <v>4</v>
      </c>
      <c r="E2305" t="s">
        <v>8196</v>
      </c>
      <c r="F2305" t="s">
        <v>8191</v>
      </c>
      <c r="G2305" t="s">
        <v>8183</v>
      </c>
      <c r="H2305" s="4">
        <v>45160</v>
      </c>
    </row>
    <row r="2306" spans="1:8" x14ac:dyDescent="0.3">
      <c r="A2306">
        <v>9548486</v>
      </c>
      <c r="B2306">
        <v>7857954356</v>
      </c>
      <c r="C2306">
        <v>76864442</v>
      </c>
      <c r="D2306">
        <v>4</v>
      </c>
      <c r="E2306" t="s">
        <v>8187</v>
      </c>
      <c r="F2306" t="s">
        <v>8182</v>
      </c>
      <c r="G2306" t="s">
        <v>8183</v>
      </c>
      <c r="H2306" s="4">
        <v>45311</v>
      </c>
    </row>
    <row r="2307" spans="1:8" x14ac:dyDescent="0.3">
      <c r="A2307">
        <v>9487600</v>
      </c>
      <c r="B2307">
        <v>5376218500</v>
      </c>
      <c r="C2307">
        <v>24644542</v>
      </c>
      <c r="D2307">
        <v>4</v>
      </c>
      <c r="E2307" t="s">
        <v>8195</v>
      </c>
      <c r="F2307" t="s">
        <v>8189</v>
      </c>
      <c r="G2307" t="s">
        <v>8183</v>
      </c>
      <c r="H2307" s="4">
        <v>45246</v>
      </c>
    </row>
    <row r="2308" spans="1:8" x14ac:dyDescent="0.3">
      <c r="A2308">
        <v>5327406</v>
      </c>
      <c r="B2308">
        <v>3452449295</v>
      </c>
      <c r="C2308">
        <v>71252391</v>
      </c>
      <c r="D2308">
        <v>2</v>
      </c>
      <c r="E2308" t="s">
        <v>8202</v>
      </c>
      <c r="F2308" t="s">
        <v>8191</v>
      </c>
      <c r="G2308" t="s">
        <v>8186</v>
      </c>
      <c r="H2308" s="4">
        <v>45208</v>
      </c>
    </row>
    <row r="2309" spans="1:8" x14ac:dyDescent="0.3">
      <c r="A2309">
        <v>3664180</v>
      </c>
      <c r="B2309">
        <v>1694826296</v>
      </c>
      <c r="C2309">
        <v>12277039</v>
      </c>
      <c r="D2309">
        <v>5</v>
      </c>
      <c r="E2309" t="s">
        <v>8211</v>
      </c>
      <c r="F2309" t="s">
        <v>8189</v>
      </c>
      <c r="G2309" t="s">
        <v>8192</v>
      </c>
      <c r="H2309" s="4">
        <v>45055</v>
      </c>
    </row>
    <row r="2310" spans="1:8" x14ac:dyDescent="0.3">
      <c r="A2310">
        <v>8711086</v>
      </c>
      <c r="B2310">
        <v>9449954611</v>
      </c>
      <c r="C2310">
        <v>97111119</v>
      </c>
      <c r="D2310">
        <v>4</v>
      </c>
      <c r="E2310" t="s">
        <v>8203</v>
      </c>
      <c r="F2310" t="s">
        <v>8191</v>
      </c>
      <c r="G2310" t="s">
        <v>8192</v>
      </c>
      <c r="H2310" s="4">
        <v>45150</v>
      </c>
    </row>
    <row r="2311" spans="1:8" x14ac:dyDescent="0.3">
      <c r="A2311">
        <v>5841843</v>
      </c>
      <c r="B2311">
        <v>7722059222</v>
      </c>
      <c r="C2311">
        <v>63630649</v>
      </c>
      <c r="D2311">
        <v>3</v>
      </c>
      <c r="E2311" t="s">
        <v>8193</v>
      </c>
      <c r="F2311" t="s">
        <v>8191</v>
      </c>
      <c r="G2311" t="s">
        <v>8186</v>
      </c>
      <c r="H2311" s="4">
        <v>45246</v>
      </c>
    </row>
    <row r="2312" spans="1:8" x14ac:dyDescent="0.3">
      <c r="A2312">
        <v>1934781</v>
      </c>
      <c r="B2312">
        <v>2871448124</v>
      </c>
      <c r="C2312">
        <v>81091233</v>
      </c>
      <c r="D2312">
        <v>3</v>
      </c>
      <c r="E2312" t="s">
        <v>8200</v>
      </c>
      <c r="F2312" t="s">
        <v>8191</v>
      </c>
      <c r="G2312" t="s">
        <v>8186</v>
      </c>
      <c r="H2312" s="4">
        <v>45440</v>
      </c>
    </row>
    <row r="2313" spans="1:8" x14ac:dyDescent="0.3">
      <c r="A2313">
        <v>3884291</v>
      </c>
      <c r="B2313">
        <v>4158839033</v>
      </c>
      <c r="C2313">
        <v>38969732</v>
      </c>
      <c r="D2313">
        <v>3</v>
      </c>
      <c r="E2313" t="s">
        <v>8194</v>
      </c>
      <c r="F2313" t="s">
        <v>8185</v>
      </c>
      <c r="G2313" t="s">
        <v>8186</v>
      </c>
      <c r="H2313" s="4">
        <v>45557</v>
      </c>
    </row>
    <row r="2314" spans="1:8" x14ac:dyDescent="0.3">
      <c r="A2314">
        <v>1841197</v>
      </c>
      <c r="B2314">
        <v>9936118648</v>
      </c>
      <c r="C2314">
        <v>54885705</v>
      </c>
      <c r="D2314">
        <v>2</v>
      </c>
      <c r="E2314" t="s">
        <v>8193</v>
      </c>
      <c r="F2314" t="s">
        <v>8185</v>
      </c>
      <c r="G2314" t="s">
        <v>8186</v>
      </c>
      <c r="H2314" s="4">
        <v>45355</v>
      </c>
    </row>
    <row r="2315" spans="1:8" x14ac:dyDescent="0.3">
      <c r="A2315">
        <v>8292947</v>
      </c>
      <c r="B2315">
        <v>6804747901</v>
      </c>
      <c r="C2315">
        <v>89619421</v>
      </c>
      <c r="D2315">
        <v>3</v>
      </c>
      <c r="E2315" t="s">
        <v>8181</v>
      </c>
      <c r="F2315" t="s">
        <v>8185</v>
      </c>
      <c r="G2315" t="s">
        <v>8183</v>
      </c>
      <c r="H2315" s="4">
        <v>45322</v>
      </c>
    </row>
    <row r="2316" spans="1:8" x14ac:dyDescent="0.3">
      <c r="A2316">
        <v>9587255</v>
      </c>
      <c r="B2316">
        <v>7579444448</v>
      </c>
      <c r="C2316">
        <v>53354003</v>
      </c>
      <c r="D2316">
        <v>1</v>
      </c>
      <c r="E2316" t="s">
        <v>8200</v>
      </c>
      <c r="F2316" t="s">
        <v>8191</v>
      </c>
      <c r="G2316" t="s">
        <v>8186</v>
      </c>
      <c r="H2316" s="4">
        <v>45449</v>
      </c>
    </row>
    <row r="2317" spans="1:8" x14ac:dyDescent="0.3">
      <c r="A2317">
        <v>9067286</v>
      </c>
      <c r="B2317">
        <v>4379043082</v>
      </c>
      <c r="C2317">
        <v>88167544</v>
      </c>
      <c r="D2317">
        <v>4</v>
      </c>
      <c r="E2317" t="s">
        <v>8195</v>
      </c>
      <c r="F2317" t="s">
        <v>8191</v>
      </c>
      <c r="G2317" t="s">
        <v>8183</v>
      </c>
      <c r="H2317" s="4">
        <v>45058</v>
      </c>
    </row>
    <row r="2318" spans="1:8" x14ac:dyDescent="0.3">
      <c r="A2318">
        <v>5390862</v>
      </c>
      <c r="B2318">
        <v>4212894712</v>
      </c>
      <c r="C2318">
        <v>20310720</v>
      </c>
      <c r="D2318">
        <v>3</v>
      </c>
      <c r="E2318" t="s">
        <v>8196</v>
      </c>
      <c r="F2318" t="s">
        <v>8191</v>
      </c>
      <c r="G2318" t="s">
        <v>8183</v>
      </c>
      <c r="H2318" s="4">
        <v>45452</v>
      </c>
    </row>
    <row r="2319" spans="1:8" x14ac:dyDescent="0.3">
      <c r="A2319">
        <v>5556530</v>
      </c>
      <c r="B2319">
        <v>7962511808</v>
      </c>
      <c r="C2319">
        <v>60371334</v>
      </c>
      <c r="D2319">
        <v>5</v>
      </c>
      <c r="E2319" t="s">
        <v>8190</v>
      </c>
      <c r="F2319" t="s">
        <v>8185</v>
      </c>
      <c r="G2319" t="s">
        <v>8192</v>
      </c>
      <c r="H2319" s="4">
        <v>45333</v>
      </c>
    </row>
    <row r="2320" spans="1:8" x14ac:dyDescent="0.3">
      <c r="A2320">
        <v>5762414</v>
      </c>
      <c r="B2320">
        <v>6478815087</v>
      </c>
      <c r="C2320">
        <v>22293666</v>
      </c>
      <c r="D2320">
        <v>2</v>
      </c>
      <c r="E2320" t="s">
        <v>8184</v>
      </c>
      <c r="F2320" t="s">
        <v>8191</v>
      </c>
      <c r="G2320" t="s">
        <v>8186</v>
      </c>
      <c r="H2320" s="4">
        <v>45491</v>
      </c>
    </row>
    <row r="2321" spans="1:8" x14ac:dyDescent="0.3">
      <c r="A2321">
        <v>1024838</v>
      </c>
      <c r="B2321">
        <v>6239166986</v>
      </c>
      <c r="C2321">
        <v>6724509</v>
      </c>
      <c r="D2321">
        <v>4</v>
      </c>
      <c r="E2321" t="s">
        <v>8197</v>
      </c>
      <c r="F2321" t="s">
        <v>8189</v>
      </c>
      <c r="G2321" t="s">
        <v>8192</v>
      </c>
      <c r="H2321" s="4">
        <v>45435</v>
      </c>
    </row>
    <row r="2322" spans="1:8" x14ac:dyDescent="0.3">
      <c r="A2322">
        <v>7060639</v>
      </c>
      <c r="B2322">
        <v>9894863460</v>
      </c>
      <c r="C2322">
        <v>35826539</v>
      </c>
      <c r="D2322">
        <v>3</v>
      </c>
      <c r="E2322" t="s">
        <v>8194</v>
      </c>
      <c r="F2322" t="s">
        <v>8182</v>
      </c>
      <c r="G2322" t="s">
        <v>8186</v>
      </c>
      <c r="H2322" s="4">
        <v>45010</v>
      </c>
    </row>
    <row r="2323" spans="1:8" x14ac:dyDescent="0.3">
      <c r="A2323">
        <v>9938985</v>
      </c>
      <c r="B2323">
        <v>2982638677</v>
      </c>
      <c r="C2323">
        <v>48554440</v>
      </c>
      <c r="D2323">
        <v>3</v>
      </c>
      <c r="E2323" t="s">
        <v>8201</v>
      </c>
      <c r="F2323" t="s">
        <v>8185</v>
      </c>
      <c r="G2323" t="s">
        <v>8186</v>
      </c>
      <c r="H2323" s="4">
        <v>45304</v>
      </c>
    </row>
    <row r="2324" spans="1:8" x14ac:dyDescent="0.3">
      <c r="A2324">
        <v>160530</v>
      </c>
      <c r="B2324">
        <v>3284797515</v>
      </c>
      <c r="C2324">
        <v>13164195</v>
      </c>
      <c r="D2324">
        <v>5</v>
      </c>
      <c r="E2324" t="s">
        <v>8203</v>
      </c>
      <c r="F2324" t="s">
        <v>8191</v>
      </c>
      <c r="G2324" t="s">
        <v>8192</v>
      </c>
      <c r="H2324" s="4">
        <v>45545</v>
      </c>
    </row>
    <row r="2325" spans="1:8" x14ac:dyDescent="0.3">
      <c r="A2325">
        <v>7500804</v>
      </c>
      <c r="B2325">
        <v>8895501673</v>
      </c>
      <c r="C2325">
        <v>15066187</v>
      </c>
      <c r="D2325">
        <v>4</v>
      </c>
      <c r="E2325" t="s">
        <v>8196</v>
      </c>
      <c r="F2325" t="s">
        <v>8185</v>
      </c>
      <c r="G2325" t="s">
        <v>8183</v>
      </c>
      <c r="H2325" s="4">
        <v>45118</v>
      </c>
    </row>
    <row r="2326" spans="1:8" x14ac:dyDescent="0.3">
      <c r="A2326">
        <v>9649572</v>
      </c>
      <c r="B2326">
        <v>914992221</v>
      </c>
      <c r="C2326">
        <v>90882023</v>
      </c>
      <c r="D2326">
        <v>4</v>
      </c>
      <c r="E2326" t="s">
        <v>8195</v>
      </c>
      <c r="F2326" t="s">
        <v>8182</v>
      </c>
      <c r="G2326" t="s">
        <v>8183</v>
      </c>
      <c r="H2326" s="4">
        <v>45134</v>
      </c>
    </row>
    <row r="2327" spans="1:8" x14ac:dyDescent="0.3">
      <c r="A2327">
        <v>9424407</v>
      </c>
      <c r="B2327">
        <v>2067729457</v>
      </c>
      <c r="C2327">
        <v>79916464</v>
      </c>
      <c r="D2327">
        <v>4</v>
      </c>
      <c r="E2327" t="s">
        <v>8181</v>
      </c>
      <c r="F2327" t="s">
        <v>8182</v>
      </c>
      <c r="G2327" t="s">
        <v>8183</v>
      </c>
      <c r="H2327" s="4">
        <v>45192</v>
      </c>
    </row>
    <row r="2328" spans="1:8" x14ac:dyDescent="0.3">
      <c r="A2328">
        <v>9463798</v>
      </c>
      <c r="B2328">
        <v>5389250154</v>
      </c>
      <c r="C2328">
        <v>94179692</v>
      </c>
      <c r="D2328">
        <v>4</v>
      </c>
      <c r="E2328" t="s">
        <v>8195</v>
      </c>
      <c r="F2328" t="s">
        <v>8185</v>
      </c>
      <c r="G2328" t="s">
        <v>8183</v>
      </c>
      <c r="H2328" s="4">
        <v>45550</v>
      </c>
    </row>
    <row r="2329" spans="1:8" x14ac:dyDescent="0.3">
      <c r="A2329">
        <v>3942032</v>
      </c>
      <c r="B2329">
        <v>4352973016</v>
      </c>
      <c r="C2329">
        <v>35912599</v>
      </c>
      <c r="D2329">
        <v>4</v>
      </c>
      <c r="E2329" t="s">
        <v>8187</v>
      </c>
      <c r="F2329" t="s">
        <v>8185</v>
      </c>
      <c r="G2329" t="s">
        <v>8183</v>
      </c>
      <c r="H2329" s="4">
        <v>45572</v>
      </c>
    </row>
    <row r="2330" spans="1:8" x14ac:dyDescent="0.3">
      <c r="A2330">
        <v>600642</v>
      </c>
      <c r="B2330">
        <v>7667555396</v>
      </c>
      <c r="C2330">
        <v>13796199</v>
      </c>
      <c r="D2330">
        <v>4</v>
      </c>
      <c r="E2330" t="s">
        <v>8181</v>
      </c>
      <c r="F2330" t="s">
        <v>8189</v>
      </c>
      <c r="G2330" t="s">
        <v>8183</v>
      </c>
      <c r="H2330" s="4">
        <v>45325</v>
      </c>
    </row>
    <row r="2331" spans="1:8" x14ac:dyDescent="0.3">
      <c r="A2331">
        <v>2685179</v>
      </c>
      <c r="B2331">
        <v>168804744</v>
      </c>
      <c r="C2331">
        <v>25128143</v>
      </c>
      <c r="D2331">
        <v>4</v>
      </c>
      <c r="E2331" t="s">
        <v>8204</v>
      </c>
      <c r="F2331" t="s">
        <v>8182</v>
      </c>
      <c r="G2331" t="s">
        <v>8192</v>
      </c>
      <c r="H2331" s="4">
        <v>45227</v>
      </c>
    </row>
    <row r="2332" spans="1:8" x14ac:dyDescent="0.3">
      <c r="A2332">
        <v>5719693</v>
      </c>
      <c r="B2332">
        <v>854218304</v>
      </c>
      <c r="C2332">
        <v>84377964</v>
      </c>
      <c r="D2332">
        <v>5</v>
      </c>
      <c r="E2332" t="s">
        <v>8203</v>
      </c>
      <c r="F2332" t="s">
        <v>8189</v>
      </c>
      <c r="G2332" t="s">
        <v>8192</v>
      </c>
      <c r="H2332" s="4">
        <v>45234</v>
      </c>
    </row>
    <row r="2333" spans="1:8" x14ac:dyDescent="0.3">
      <c r="A2333">
        <v>5503916</v>
      </c>
      <c r="B2333">
        <v>2616618240</v>
      </c>
      <c r="C2333">
        <v>12402437</v>
      </c>
      <c r="D2333">
        <v>4</v>
      </c>
      <c r="E2333" t="s">
        <v>8212</v>
      </c>
      <c r="F2333" t="s">
        <v>8182</v>
      </c>
      <c r="G2333" t="s">
        <v>8192</v>
      </c>
      <c r="H2333" s="4">
        <v>45365</v>
      </c>
    </row>
    <row r="2334" spans="1:8" x14ac:dyDescent="0.3">
      <c r="A2334">
        <v>349310</v>
      </c>
      <c r="B2334">
        <v>8891144024</v>
      </c>
      <c r="C2334">
        <v>47590944</v>
      </c>
      <c r="D2334">
        <v>3</v>
      </c>
      <c r="E2334" t="s">
        <v>8187</v>
      </c>
      <c r="F2334" t="s">
        <v>8185</v>
      </c>
      <c r="G2334" t="s">
        <v>8183</v>
      </c>
      <c r="H2334" s="4">
        <v>45022</v>
      </c>
    </row>
    <row r="2335" spans="1:8" x14ac:dyDescent="0.3">
      <c r="A2335">
        <v>7076780</v>
      </c>
      <c r="B2335">
        <v>4606856320</v>
      </c>
      <c r="C2335">
        <v>57102800</v>
      </c>
      <c r="D2335">
        <v>4</v>
      </c>
      <c r="E2335" t="s">
        <v>8187</v>
      </c>
      <c r="F2335" t="s">
        <v>8182</v>
      </c>
      <c r="G2335" t="s">
        <v>8183</v>
      </c>
      <c r="H2335" s="4">
        <v>45507</v>
      </c>
    </row>
    <row r="2336" spans="1:8" x14ac:dyDescent="0.3">
      <c r="A2336">
        <v>4278457</v>
      </c>
      <c r="B2336">
        <v>1876194333</v>
      </c>
      <c r="C2336">
        <v>51945420</v>
      </c>
      <c r="D2336">
        <v>2</v>
      </c>
      <c r="E2336" t="s">
        <v>8199</v>
      </c>
      <c r="F2336" t="s">
        <v>8182</v>
      </c>
      <c r="G2336" t="s">
        <v>8186</v>
      </c>
      <c r="H2336" s="4">
        <v>45378</v>
      </c>
    </row>
    <row r="2337" spans="1:8" x14ac:dyDescent="0.3">
      <c r="A2337">
        <v>5037114</v>
      </c>
      <c r="B2337">
        <v>1471186096</v>
      </c>
      <c r="C2337">
        <v>51503088</v>
      </c>
      <c r="D2337">
        <v>4</v>
      </c>
      <c r="E2337" t="s">
        <v>8196</v>
      </c>
      <c r="F2337" t="s">
        <v>8185</v>
      </c>
      <c r="G2337" t="s">
        <v>8183</v>
      </c>
      <c r="H2337" s="4">
        <v>45251</v>
      </c>
    </row>
    <row r="2338" spans="1:8" x14ac:dyDescent="0.3">
      <c r="A2338">
        <v>2334318</v>
      </c>
      <c r="B2338">
        <v>4763556417</v>
      </c>
      <c r="C2338">
        <v>91602727</v>
      </c>
      <c r="D2338">
        <v>2</v>
      </c>
      <c r="E2338" t="s">
        <v>8184</v>
      </c>
      <c r="F2338" t="s">
        <v>8191</v>
      </c>
      <c r="G2338" t="s">
        <v>8186</v>
      </c>
      <c r="H2338" s="4">
        <v>45017</v>
      </c>
    </row>
    <row r="2339" spans="1:8" x14ac:dyDescent="0.3">
      <c r="A2339">
        <v>8874752</v>
      </c>
      <c r="B2339">
        <v>5961097387</v>
      </c>
      <c r="C2339">
        <v>75474920</v>
      </c>
      <c r="D2339">
        <v>4</v>
      </c>
      <c r="E2339" t="s">
        <v>8197</v>
      </c>
      <c r="F2339" t="s">
        <v>8191</v>
      </c>
      <c r="G2339" t="s">
        <v>8192</v>
      </c>
      <c r="H2339" s="4">
        <v>45165</v>
      </c>
    </row>
    <row r="2340" spans="1:8" x14ac:dyDescent="0.3">
      <c r="A2340">
        <v>9178763</v>
      </c>
      <c r="B2340">
        <v>1509646137</v>
      </c>
      <c r="C2340">
        <v>31456752</v>
      </c>
      <c r="D2340">
        <v>4</v>
      </c>
      <c r="E2340" t="s">
        <v>8198</v>
      </c>
      <c r="F2340" t="s">
        <v>8185</v>
      </c>
      <c r="G2340" t="s">
        <v>8183</v>
      </c>
      <c r="H2340" s="4">
        <v>45394</v>
      </c>
    </row>
    <row r="2341" spans="1:8" x14ac:dyDescent="0.3">
      <c r="A2341">
        <v>1204524</v>
      </c>
      <c r="B2341">
        <v>7533431274</v>
      </c>
      <c r="C2341">
        <v>23984022</v>
      </c>
      <c r="D2341">
        <v>3</v>
      </c>
      <c r="E2341" t="s">
        <v>8196</v>
      </c>
      <c r="F2341" t="s">
        <v>8191</v>
      </c>
      <c r="G2341" t="s">
        <v>8183</v>
      </c>
      <c r="H2341" s="4">
        <v>45149</v>
      </c>
    </row>
    <row r="2342" spans="1:8" x14ac:dyDescent="0.3">
      <c r="A2342">
        <v>9351661</v>
      </c>
      <c r="B2342">
        <v>3598818329</v>
      </c>
      <c r="C2342">
        <v>22293666</v>
      </c>
      <c r="D2342">
        <v>1</v>
      </c>
      <c r="E2342" t="s">
        <v>8202</v>
      </c>
      <c r="F2342" t="s">
        <v>8189</v>
      </c>
      <c r="G2342" t="s">
        <v>8186</v>
      </c>
      <c r="H2342" s="4">
        <v>45136</v>
      </c>
    </row>
    <row r="2343" spans="1:8" x14ac:dyDescent="0.3">
      <c r="A2343">
        <v>4607232</v>
      </c>
      <c r="B2343">
        <v>2561337790</v>
      </c>
      <c r="C2343">
        <v>30823988</v>
      </c>
      <c r="D2343">
        <v>2</v>
      </c>
      <c r="E2343" t="s">
        <v>8193</v>
      </c>
      <c r="F2343" t="s">
        <v>8182</v>
      </c>
      <c r="G2343" t="s">
        <v>8186</v>
      </c>
      <c r="H2343" s="4">
        <v>45574</v>
      </c>
    </row>
    <row r="2344" spans="1:8" x14ac:dyDescent="0.3">
      <c r="A2344">
        <v>3397646</v>
      </c>
      <c r="B2344">
        <v>2359692348</v>
      </c>
      <c r="C2344">
        <v>5418547</v>
      </c>
      <c r="D2344">
        <v>4</v>
      </c>
      <c r="E2344" t="s">
        <v>8211</v>
      </c>
      <c r="F2344" t="s">
        <v>8185</v>
      </c>
      <c r="G2344" t="s">
        <v>8192</v>
      </c>
      <c r="H2344" s="4">
        <v>45535</v>
      </c>
    </row>
    <row r="2345" spans="1:8" x14ac:dyDescent="0.3">
      <c r="A2345">
        <v>9465380</v>
      </c>
      <c r="B2345">
        <v>3146098826</v>
      </c>
      <c r="C2345">
        <v>12799092</v>
      </c>
      <c r="D2345">
        <v>4</v>
      </c>
      <c r="E2345" t="s">
        <v>8190</v>
      </c>
      <c r="F2345" t="s">
        <v>8185</v>
      </c>
      <c r="G2345" t="s">
        <v>8192</v>
      </c>
      <c r="H2345" s="4">
        <v>45463</v>
      </c>
    </row>
    <row r="2346" spans="1:8" x14ac:dyDescent="0.3">
      <c r="A2346">
        <v>2355944</v>
      </c>
      <c r="B2346">
        <v>8638050442</v>
      </c>
      <c r="C2346">
        <v>52770036</v>
      </c>
      <c r="D2346">
        <v>4</v>
      </c>
      <c r="E2346" t="s">
        <v>8195</v>
      </c>
      <c r="F2346" t="s">
        <v>8182</v>
      </c>
      <c r="G2346" t="s">
        <v>8183</v>
      </c>
      <c r="H2346" s="4">
        <v>45246</v>
      </c>
    </row>
    <row r="2347" spans="1:8" x14ac:dyDescent="0.3">
      <c r="A2347">
        <v>5703770</v>
      </c>
      <c r="B2347">
        <v>1833854180</v>
      </c>
      <c r="C2347">
        <v>60062501</v>
      </c>
      <c r="D2347">
        <v>3</v>
      </c>
      <c r="E2347" t="s">
        <v>8200</v>
      </c>
      <c r="F2347" t="s">
        <v>8182</v>
      </c>
      <c r="G2347" t="s">
        <v>8186</v>
      </c>
      <c r="H2347" s="4">
        <v>45008</v>
      </c>
    </row>
    <row r="2348" spans="1:8" x14ac:dyDescent="0.3">
      <c r="A2348">
        <v>4106245</v>
      </c>
      <c r="B2348">
        <v>5687148136</v>
      </c>
      <c r="C2348">
        <v>32527479</v>
      </c>
      <c r="D2348">
        <v>4</v>
      </c>
      <c r="E2348" t="s">
        <v>8212</v>
      </c>
      <c r="F2348" t="s">
        <v>8185</v>
      </c>
      <c r="G2348" t="s">
        <v>8192</v>
      </c>
      <c r="H2348" s="4">
        <v>45101</v>
      </c>
    </row>
    <row r="2349" spans="1:8" x14ac:dyDescent="0.3">
      <c r="A2349">
        <v>4878540</v>
      </c>
      <c r="B2349">
        <v>7133253616</v>
      </c>
      <c r="C2349">
        <v>14940427</v>
      </c>
      <c r="D2349">
        <v>5</v>
      </c>
      <c r="E2349" t="s">
        <v>8197</v>
      </c>
      <c r="F2349" t="s">
        <v>8185</v>
      </c>
      <c r="G2349" t="s">
        <v>8192</v>
      </c>
      <c r="H2349" s="4">
        <v>45518</v>
      </c>
    </row>
    <row r="2350" spans="1:8" x14ac:dyDescent="0.3">
      <c r="A2350">
        <v>1366943</v>
      </c>
      <c r="B2350">
        <v>7899569162</v>
      </c>
      <c r="C2350">
        <v>90745023</v>
      </c>
      <c r="D2350">
        <v>1</v>
      </c>
      <c r="E2350" t="s">
        <v>8206</v>
      </c>
      <c r="F2350" t="s">
        <v>8191</v>
      </c>
      <c r="G2350" t="s">
        <v>8186</v>
      </c>
      <c r="H2350" s="4">
        <v>45153</v>
      </c>
    </row>
    <row r="2351" spans="1:8" x14ac:dyDescent="0.3">
      <c r="A2351">
        <v>9674092</v>
      </c>
      <c r="B2351">
        <v>6119637917</v>
      </c>
      <c r="C2351">
        <v>77961205</v>
      </c>
      <c r="D2351">
        <v>3</v>
      </c>
      <c r="E2351" t="s">
        <v>8198</v>
      </c>
      <c r="F2351" t="s">
        <v>8189</v>
      </c>
      <c r="G2351" t="s">
        <v>8183</v>
      </c>
      <c r="H2351" s="4">
        <v>45471</v>
      </c>
    </row>
    <row r="2352" spans="1:8" x14ac:dyDescent="0.3">
      <c r="A2352">
        <v>1665939</v>
      </c>
      <c r="B2352">
        <v>4924477011</v>
      </c>
      <c r="C2352">
        <v>7333934</v>
      </c>
      <c r="D2352">
        <v>4</v>
      </c>
      <c r="E2352" t="s">
        <v>8196</v>
      </c>
      <c r="F2352" t="s">
        <v>8185</v>
      </c>
      <c r="G2352" t="s">
        <v>8183</v>
      </c>
      <c r="H2352" s="4">
        <v>45304</v>
      </c>
    </row>
    <row r="2353" spans="1:8" x14ac:dyDescent="0.3">
      <c r="A2353">
        <v>4749029</v>
      </c>
      <c r="B2353">
        <v>577458306</v>
      </c>
      <c r="C2353">
        <v>94165062</v>
      </c>
      <c r="D2353">
        <v>4</v>
      </c>
      <c r="E2353" t="s">
        <v>8181</v>
      </c>
      <c r="F2353" t="s">
        <v>8191</v>
      </c>
      <c r="G2353" t="s">
        <v>8183</v>
      </c>
      <c r="H2353" s="4">
        <v>45202</v>
      </c>
    </row>
    <row r="2354" spans="1:8" x14ac:dyDescent="0.3">
      <c r="A2354">
        <v>6070927</v>
      </c>
      <c r="B2354">
        <v>1605287230</v>
      </c>
      <c r="C2354">
        <v>7076456</v>
      </c>
      <c r="D2354">
        <v>3</v>
      </c>
      <c r="E2354" t="s">
        <v>8181</v>
      </c>
      <c r="F2354" t="s">
        <v>8182</v>
      </c>
      <c r="G2354" t="s">
        <v>8183</v>
      </c>
      <c r="H2354" s="4">
        <v>45146</v>
      </c>
    </row>
    <row r="2355" spans="1:8" x14ac:dyDescent="0.3">
      <c r="A2355">
        <v>1797913</v>
      </c>
      <c r="B2355">
        <v>5743074720</v>
      </c>
      <c r="C2355">
        <v>44828791</v>
      </c>
      <c r="D2355">
        <v>4</v>
      </c>
      <c r="E2355" t="s">
        <v>8207</v>
      </c>
      <c r="F2355" t="s">
        <v>8191</v>
      </c>
      <c r="G2355" t="s">
        <v>8192</v>
      </c>
      <c r="H2355" s="4">
        <v>45330</v>
      </c>
    </row>
    <row r="2356" spans="1:8" x14ac:dyDescent="0.3">
      <c r="A2356">
        <v>3639693</v>
      </c>
      <c r="B2356">
        <v>1645477578</v>
      </c>
      <c r="C2356">
        <v>47625855</v>
      </c>
      <c r="D2356">
        <v>1</v>
      </c>
      <c r="E2356" t="s">
        <v>8194</v>
      </c>
      <c r="F2356" t="s">
        <v>8182</v>
      </c>
      <c r="G2356" t="s">
        <v>8186</v>
      </c>
      <c r="H2356" s="4">
        <v>45127</v>
      </c>
    </row>
    <row r="2357" spans="1:8" x14ac:dyDescent="0.3">
      <c r="A2357">
        <v>4954836</v>
      </c>
      <c r="B2357">
        <v>6231311270</v>
      </c>
      <c r="C2357">
        <v>91144803</v>
      </c>
      <c r="D2357">
        <v>5</v>
      </c>
      <c r="E2357" t="s">
        <v>8207</v>
      </c>
      <c r="F2357" t="s">
        <v>8191</v>
      </c>
      <c r="G2357" t="s">
        <v>8192</v>
      </c>
      <c r="H2357" s="4">
        <v>45267</v>
      </c>
    </row>
    <row r="2358" spans="1:8" x14ac:dyDescent="0.3">
      <c r="A2358">
        <v>5219677</v>
      </c>
      <c r="B2358">
        <v>4629648516</v>
      </c>
      <c r="C2358">
        <v>93507573</v>
      </c>
      <c r="D2358">
        <v>2</v>
      </c>
      <c r="E2358" t="s">
        <v>8200</v>
      </c>
      <c r="F2358" t="s">
        <v>8191</v>
      </c>
      <c r="G2358" t="s">
        <v>8186</v>
      </c>
      <c r="H2358" s="4">
        <v>45159</v>
      </c>
    </row>
    <row r="2359" spans="1:8" x14ac:dyDescent="0.3">
      <c r="A2359">
        <v>4029981</v>
      </c>
      <c r="B2359">
        <v>2706229594</v>
      </c>
      <c r="C2359">
        <v>81337068</v>
      </c>
      <c r="D2359">
        <v>4</v>
      </c>
      <c r="E2359" t="s">
        <v>8190</v>
      </c>
      <c r="F2359" t="s">
        <v>8191</v>
      </c>
      <c r="G2359" t="s">
        <v>8192</v>
      </c>
      <c r="H2359" s="4">
        <v>45569</v>
      </c>
    </row>
    <row r="2360" spans="1:8" x14ac:dyDescent="0.3">
      <c r="A2360">
        <v>802000</v>
      </c>
      <c r="B2360">
        <v>6814009039</v>
      </c>
      <c r="C2360">
        <v>10605484</v>
      </c>
      <c r="D2360">
        <v>3</v>
      </c>
      <c r="E2360" t="s">
        <v>8198</v>
      </c>
      <c r="F2360" t="s">
        <v>8182</v>
      </c>
      <c r="G2360" t="s">
        <v>8183</v>
      </c>
      <c r="H2360" s="4">
        <v>45233</v>
      </c>
    </row>
    <row r="2361" spans="1:8" x14ac:dyDescent="0.3">
      <c r="A2361">
        <v>4668145</v>
      </c>
      <c r="B2361">
        <v>5604135912</v>
      </c>
      <c r="C2361">
        <v>11478478</v>
      </c>
      <c r="D2361">
        <v>2</v>
      </c>
      <c r="E2361" t="s">
        <v>8188</v>
      </c>
      <c r="F2361" t="s">
        <v>8189</v>
      </c>
      <c r="G2361" t="s">
        <v>8186</v>
      </c>
      <c r="H2361" s="4">
        <v>45523</v>
      </c>
    </row>
    <row r="2362" spans="1:8" x14ac:dyDescent="0.3">
      <c r="A2362">
        <v>4744641</v>
      </c>
      <c r="B2362">
        <v>766789724</v>
      </c>
      <c r="C2362">
        <v>60446619</v>
      </c>
      <c r="D2362">
        <v>3</v>
      </c>
      <c r="E2362" t="s">
        <v>8198</v>
      </c>
      <c r="F2362" t="s">
        <v>8182</v>
      </c>
      <c r="G2362" t="s">
        <v>8183</v>
      </c>
      <c r="H2362" s="4">
        <v>45524</v>
      </c>
    </row>
    <row r="2363" spans="1:8" x14ac:dyDescent="0.3">
      <c r="A2363">
        <v>3897394</v>
      </c>
      <c r="B2363">
        <v>2727595593</v>
      </c>
      <c r="C2363">
        <v>80875034</v>
      </c>
      <c r="D2363">
        <v>1</v>
      </c>
      <c r="E2363" t="s">
        <v>8201</v>
      </c>
      <c r="F2363" t="s">
        <v>8182</v>
      </c>
      <c r="G2363" t="s">
        <v>8186</v>
      </c>
      <c r="H2363" s="4">
        <v>45247</v>
      </c>
    </row>
    <row r="2364" spans="1:8" x14ac:dyDescent="0.3">
      <c r="A2364">
        <v>1268072</v>
      </c>
      <c r="B2364">
        <v>9887978407</v>
      </c>
      <c r="C2364">
        <v>43256928</v>
      </c>
      <c r="D2364">
        <v>5</v>
      </c>
      <c r="E2364" t="s">
        <v>8210</v>
      </c>
      <c r="F2364" t="s">
        <v>8182</v>
      </c>
      <c r="G2364" t="s">
        <v>8192</v>
      </c>
      <c r="H2364" s="4">
        <v>45123</v>
      </c>
    </row>
    <row r="2365" spans="1:8" x14ac:dyDescent="0.3">
      <c r="A2365">
        <v>9305973</v>
      </c>
      <c r="B2365">
        <v>6825742544</v>
      </c>
      <c r="C2365">
        <v>29689766</v>
      </c>
      <c r="D2365">
        <v>4</v>
      </c>
      <c r="E2365" t="s">
        <v>8187</v>
      </c>
      <c r="F2365" t="s">
        <v>8191</v>
      </c>
      <c r="G2365" t="s">
        <v>8183</v>
      </c>
      <c r="H2365" s="4">
        <v>45326</v>
      </c>
    </row>
    <row r="2366" spans="1:8" x14ac:dyDescent="0.3">
      <c r="A2366">
        <v>9413424</v>
      </c>
      <c r="B2366">
        <v>7081192087</v>
      </c>
      <c r="C2366">
        <v>15529446</v>
      </c>
      <c r="D2366">
        <v>4</v>
      </c>
      <c r="E2366" t="s">
        <v>8197</v>
      </c>
      <c r="F2366" t="s">
        <v>8185</v>
      </c>
      <c r="G2366" t="s">
        <v>8192</v>
      </c>
      <c r="H2366" s="4">
        <v>45136</v>
      </c>
    </row>
    <row r="2367" spans="1:8" x14ac:dyDescent="0.3">
      <c r="A2367">
        <v>3941200</v>
      </c>
      <c r="B2367">
        <v>3185620074</v>
      </c>
      <c r="C2367">
        <v>57526322</v>
      </c>
      <c r="D2367">
        <v>3</v>
      </c>
      <c r="E2367" t="s">
        <v>8198</v>
      </c>
      <c r="F2367" t="s">
        <v>8191</v>
      </c>
      <c r="G2367" t="s">
        <v>8183</v>
      </c>
      <c r="H2367" s="4">
        <v>45152</v>
      </c>
    </row>
    <row r="2368" spans="1:8" x14ac:dyDescent="0.3">
      <c r="A2368">
        <v>3048823</v>
      </c>
      <c r="B2368">
        <v>7162086351</v>
      </c>
      <c r="C2368">
        <v>74231111</v>
      </c>
      <c r="D2368">
        <v>4</v>
      </c>
      <c r="E2368" t="s">
        <v>8187</v>
      </c>
      <c r="F2368" t="s">
        <v>8182</v>
      </c>
      <c r="G2368" t="s">
        <v>8183</v>
      </c>
      <c r="H2368" s="4">
        <v>45245</v>
      </c>
    </row>
    <row r="2369" spans="1:8" x14ac:dyDescent="0.3">
      <c r="A2369">
        <v>5252017</v>
      </c>
      <c r="B2369">
        <v>5504768409</v>
      </c>
      <c r="C2369">
        <v>84850688</v>
      </c>
      <c r="D2369">
        <v>3</v>
      </c>
      <c r="E2369" t="s">
        <v>8193</v>
      </c>
      <c r="F2369" t="s">
        <v>8185</v>
      </c>
      <c r="G2369" t="s">
        <v>8186</v>
      </c>
      <c r="H2369" s="4">
        <v>45145</v>
      </c>
    </row>
    <row r="2370" spans="1:8" x14ac:dyDescent="0.3">
      <c r="A2370">
        <v>9027609</v>
      </c>
      <c r="B2370">
        <v>6721093047</v>
      </c>
      <c r="C2370">
        <v>22054087</v>
      </c>
      <c r="D2370">
        <v>3</v>
      </c>
      <c r="E2370" t="s">
        <v>8181</v>
      </c>
      <c r="F2370" t="s">
        <v>8185</v>
      </c>
      <c r="G2370" t="s">
        <v>8183</v>
      </c>
      <c r="H2370" s="4">
        <v>45361</v>
      </c>
    </row>
    <row r="2371" spans="1:8" x14ac:dyDescent="0.3">
      <c r="A2371">
        <v>9388876</v>
      </c>
      <c r="B2371">
        <v>1134990529</v>
      </c>
      <c r="C2371">
        <v>63971358</v>
      </c>
      <c r="D2371">
        <v>5</v>
      </c>
      <c r="E2371" t="s">
        <v>8209</v>
      </c>
      <c r="F2371" t="s">
        <v>8185</v>
      </c>
      <c r="G2371" t="s">
        <v>8192</v>
      </c>
      <c r="H2371" s="4">
        <v>45497</v>
      </c>
    </row>
    <row r="2372" spans="1:8" x14ac:dyDescent="0.3">
      <c r="A2372">
        <v>1847636</v>
      </c>
      <c r="B2372">
        <v>4632975114</v>
      </c>
      <c r="C2372">
        <v>92409489</v>
      </c>
      <c r="D2372">
        <v>5</v>
      </c>
      <c r="E2372" t="s">
        <v>8211</v>
      </c>
      <c r="F2372" t="s">
        <v>8185</v>
      </c>
      <c r="G2372" t="s">
        <v>8192</v>
      </c>
      <c r="H2372" s="4">
        <v>45061</v>
      </c>
    </row>
    <row r="2373" spans="1:8" x14ac:dyDescent="0.3">
      <c r="A2373">
        <v>5699115</v>
      </c>
      <c r="B2373">
        <v>1471897083</v>
      </c>
      <c r="C2373">
        <v>78439088</v>
      </c>
      <c r="D2373">
        <v>4</v>
      </c>
      <c r="E2373" t="s">
        <v>8187</v>
      </c>
      <c r="F2373" t="s">
        <v>8191</v>
      </c>
      <c r="G2373" t="s">
        <v>8183</v>
      </c>
      <c r="H2373" s="4">
        <v>45266</v>
      </c>
    </row>
    <row r="2374" spans="1:8" x14ac:dyDescent="0.3">
      <c r="A2374">
        <v>1318827</v>
      </c>
      <c r="B2374">
        <v>6081974624</v>
      </c>
      <c r="C2374">
        <v>79764458</v>
      </c>
      <c r="D2374">
        <v>3</v>
      </c>
      <c r="E2374" t="s">
        <v>8196</v>
      </c>
      <c r="F2374" t="s">
        <v>8182</v>
      </c>
      <c r="G2374" t="s">
        <v>8183</v>
      </c>
      <c r="H2374" s="4">
        <v>45370</v>
      </c>
    </row>
    <row r="2375" spans="1:8" x14ac:dyDescent="0.3">
      <c r="A2375">
        <v>4342611</v>
      </c>
      <c r="B2375">
        <v>806680874</v>
      </c>
      <c r="C2375">
        <v>14632090</v>
      </c>
      <c r="D2375">
        <v>3</v>
      </c>
      <c r="E2375" t="s">
        <v>8195</v>
      </c>
      <c r="F2375" t="s">
        <v>8182</v>
      </c>
      <c r="G2375" t="s">
        <v>8183</v>
      </c>
      <c r="H2375" s="4">
        <v>45245</v>
      </c>
    </row>
    <row r="2376" spans="1:8" x14ac:dyDescent="0.3">
      <c r="A2376">
        <v>9176018</v>
      </c>
      <c r="B2376">
        <v>8213018419</v>
      </c>
      <c r="C2376">
        <v>16640907</v>
      </c>
      <c r="D2376">
        <v>3</v>
      </c>
      <c r="E2376" t="s">
        <v>8195</v>
      </c>
      <c r="F2376" t="s">
        <v>8185</v>
      </c>
      <c r="G2376" t="s">
        <v>8183</v>
      </c>
      <c r="H2376" s="4">
        <v>45026</v>
      </c>
    </row>
    <row r="2377" spans="1:8" x14ac:dyDescent="0.3">
      <c r="A2377">
        <v>690010</v>
      </c>
      <c r="B2377">
        <v>4610876894</v>
      </c>
      <c r="C2377">
        <v>59485034</v>
      </c>
      <c r="D2377">
        <v>1</v>
      </c>
      <c r="E2377" t="s">
        <v>8199</v>
      </c>
      <c r="F2377" t="s">
        <v>8182</v>
      </c>
      <c r="G2377" t="s">
        <v>8186</v>
      </c>
      <c r="H2377" s="4">
        <v>45152</v>
      </c>
    </row>
    <row r="2378" spans="1:8" x14ac:dyDescent="0.3">
      <c r="A2378">
        <v>1724246</v>
      </c>
      <c r="B2378">
        <v>9116180240</v>
      </c>
      <c r="C2378">
        <v>17696094</v>
      </c>
      <c r="D2378">
        <v>3</v>
      </c>
      <c r="E2378" t="s">
        <v>8181</v>
      </c>
      <c r="F2378" t="s">
        <v>8185</v>
      </c>
      <c r="G2378" t="s">
        <v>8183</v>
      </c>
      <c r="H2378" s="4">
        <v>45069</v>
      </c>
    </row>
    <row r="2379" spans="1:8" x14ac:dyDescent="0.3">
      <c r="A2379">
        <v>775467</v>
      </c>
      <c r="B2379">
        <v>8916648395</v>
      </c>
      <c r="C2379">
        <v>8138417</v>
      </c>
      <c r="D2379">
        <v>4</v>
      </c>
      <c r="E2379" t="s">
        <v>8187</v>
      </c>
      <c r="F2379" t="s">
        <v>8182</v>
      </c>
      <c r="G2379" t="s">
        <v>8183</v>
      </c>
      <c r="H2379" s="4">
        <v>45122</v>
      </c>
    </row>
    <row r="2380" spans="1:8" x14ac:dyDescent="0.3">
      <c r="A2380">
        <v>6271953</v>
      </c>
      <c r="B2380">
        <v>3626990751</v>
      </c>
      <c r="C2380">
        <v>81940369</v>
      </c>
      <c r="D2380">
        <v>5</v>
      </c>
      <c r="E2380" t="s">
        <v>8209</v>
      </c>
      <c r="F2380" t="s">
        <v>8182</v>
      </c>
      <c r="G2380" t="s">
        <v>8192</v>
      </c>
      <c r="H2380" s="4">
        <v>45056</v>
      </c>
    </row>
    <row r="2381" spans="1:8" x14ac:dyDescent="0.3">
      <c r="A2381">
        <v>6629918</v>
      </c>
      <c r="B2381">
        <v>2544173358</v>
      </c>
      <c r="C2381">
        <v>43295656</v>
      </c>
      <c r="D2381">
        <v>4</v>
      </c>
      <c r="E2381" t="s">
        <v>8187</v>
      </c>
      <c r="F2381" t="s">
        <v>8189</v>
      </c>
      <c r="G2381" t="s">
        <v>8183</v>
      </c>
      <c r="H2381" s="4">
        <v>45599</v>
      </c>
    </row>
    <row r="2382" spans="1:8" x14ac:dyDescent="0.3">
      <c r="A2382">
        <v>1011746</v>
      </c>
      <c r="B2382">
        <v>3654075570</v>
      </c>
      <c r="C2382">
        <v>81906973</v>
      </c>
      <c r="D2382">
        <v>1</v>
      </c>
      <c r="E2382" t="s">
        <v>8194</v>
      </c>
      <c r="F2382" t="s">
        <v>8185</v>
      </c>
      <c r="G2382" t="s">
        <v>8186</v>
      </c>
      <c r="H2382" s="4">
        <v>45102</v>
      </c>
    </row>
    <row r="2383" spans="1:8" x14ac:dyDescent="0.3">
      <c r="A2383">
        <v>6978013</v>
      </c>
      <c r="B2383">
        <v>9846277624</v>
      </c>
      <c r="C2383">
        <v>78732957</v>
      </c>
      <c r="D2383">
        <v>5</v>
      </c>
      <c r="E2383" t="s">
        <v>8203</v>
      </c>
      <c r="F2383" t="s">
        <v>8191</v>
      </c>
      <c r="G2383" t="s">
        <v>8192</v>
      </c>
      <c r="H2383" s="4">
        <v>45552</v>
      </c>
    </row>
    <row r="2384" spans="1:8" x14ac:dyDescent="0.3">
      <c r="A2384">
        <v>5197207</v>
      </c>
      <c r="B2384">
        <v>8600159148</v>
      </c>
      <c r="C2384">
        <v>64748953</v>
      </c>
      <c r="D2384">
        <v>1</v>
      </c>
      <c r="E2384" t="s">
        <v>8199</v>
      </c>
      <c r="F2384" t="s">
        <v>8189</v>
      </c>
      <c r="G2384" t="s">
        <v>8186</v>
      </c>
      <c r="H2384" s="4">
        <v>45153</v>
      </c>
    </row>
    <row r="2385" spans="1:8" x14ac:dyDescent="0.3">
      <c r="A2385">
        <v>6815745</v>
      </c>
      <c r="B2385">
        <v>9184012674</v>
      </c>
      <c r="C2385">
        <v>54139038</v>
      </c>
      <c r="D2385">
        <v>3</v>
      </c>
      <c r="E2385" t="s">
        <v>8198</v>
      </c>
      <c r="F2385" t="s">
        <v>8182</v>
      </c>
      <c r="G2385" t="s">
        <v>8183</v>
      </c>
      <c r="H2385" s="4">
        <v>45493</v>
      </c>
    </row>
    <row r="2386" spans="1:8" x14ac:dyDescent="0.3">
      <c r="A2386">
        <v>1442291</v>
      </c>
      <c r="B2386">
        <v>5842678913</v>
      </c>
      <c r="C2386">
        <v>6756256</v>
      </c>
      <c r="D2386">
        <v>5</v>
      </c>
      <c r="E2386" t="s">
        <v>8203</v>
      </c>
      <c r="F2386" t="s">
        <v>8191</v>
      </c>
      <c r="G2386" t="s">
        <v>8192</v>
      </c>
      <c r="H2386" s="4">
        <v>45445</v>
      </c>
    </row>
    <row r="2387" spans="1:8" x14ac:dyDescent="0.3">
      <c r="A2387">
        <v>7622162</v>
      </c>
      <c r="B2387">
        <v>6284066457</v>
      </c>
      <c r="C2387">
        <v>68341636</v>
      </c>
      <c r="D2387">
        <v>4</v>
      </c>
      <c r="E2387" t="s">
        <v>8210</v>
      </c>
      <c r="F2387" t="s">
        <v>8189</v>
      </c>
      <c r="G2387" t="s">
        <v>8192</v>
      </c>
      <c r="H2387" s="4">
        <v>45004</v>
      </c>
    </row>
    <row r="2388" spans="1:8" x14ac:dyDescent="0.3">
      <c r="A2388">
        <v>5734896</v>
      </c>
      <c r="B2388">
        <v>957188879</v>
      </c>
      <c r="C2388">
        <v>88067569</v>
      </c>
      <c r="D2388">
        <v>3</v>
      </c>
      <c r="E2388" t="s">
        <v>8199</v>
      </c>
      <c r="F2388" t="s">
        <v>8182</v>
      </c>
      <c r="G2388" t="s">
        <v>8186</v>
      </c>
      <c r="H2388" s="4">
        <v>45303</v>
      </c>
    </row>
    <row r="2389" spans="1:8" x14ac:dyDescent="0.3">
      <c r="A2389">
        <v>5201172</v>
      </c>
      <c r="B2389">
        <v>2027766693</v>
      </c>
      <c r="C2389">
        <v>91024604</v>
      </c>
      <c r="D2389">
        <v>5</v>
      </c>
      <c r="E2389" t="s">
        <v>8210</v>
      </c>
      <c r="F2389" t="s">
        <v>8182</v>
      </c>
      <c r="G2389" t="s">
        <v>8192</v>
      </c>
      <c r="H2389" s="4">
        <v>45124</v>
      </c>
    </row>
    <row r="2390" spans="1:8" x14ac:dyDescent="0.3">
      <c r="A2390">
        <v>6818847</v>
      </c>
      <c r="B2390">
        <v>5201172375</v>
      </c>
      <c r="C2390">
        <v>18199057</v>
      </c>
      <c r="D2390">
        <v>2</v>
      </c>
      <c r="E2390" t="s">
        <v>8194</v>
      </c>
      <c r="F2390" t="s">
        <v>8191</v>
      </c>
      <c r="G2390" t="s">
        <v>8186</v>
      </c>
      <c r="H2390" s="4">
        <v>45298</v>
      </c>
    </row>
    <row r="2391" spans="1:8" x14ac:dyDescent="0.3">
      <c r="A2391">
        <v>4739077</v>
      </c>
      <c r="B2391">
        <v>5211206337</v>
      </c>
      <c r="C2391">
        <v>84824280</v>
      </c>
      <c r="D2391">
        <v>5</v>
      </c>
      <c r="E2391" t="s">
        <v>8207</v>
      </c>
      <c r="F2391" t="s">
        <v>8182</v>
      </c>
      <c r="G2391" t="s">
        <v>8192</v>
      </c>
      <c r="H2391" s="4">
        <v>45355</v>
      </c>
    </row>
    <row r="2392" spans="1:8" x14ac:dyDescent="0.3">
      <c r="A2392">
        <v>6414925</v>
      </c>
      <c r="B2392">
        <v>519985157</v>
      </c>
      <c r="C2392">
        <v>35455991</v>
      </c>
      <c r="D2392">
        <v>2</v>
      </c>
      <c r="E2392" t="s">
        <v>8201</v>
      </c>
      <c r="F2392" t="s">
        <v>8189</v>
      </c>
      <c r="G2392" t="s">
        <v>8186</v>
      </c>
      <c r="H2392" s="4">
        <v>45084</v>
      </c>
    </row>
    <row r="2393" spans="1:8" x14ac:dyDescent="0.3">
      <c r="A2393">
        <v>4820370</v>
      </c>
      <c r="B2393">
        <v>2599819074</v>
      </c>
      <c r="C2393">
        <v>66310963</v>
      </c>
      <c r="D2393">
        <v>3</v>
      </c>
      <c r="E2393" t="s">
        <v>8181</v>
      </c>
      <c r="F2393" t="s">
        <v>8182</v>
      </c>
      <c r="G2393" t="s">
        <v>8183</v>
      </c>
      <c r="H2393" s="4">
        <v>45054</v>
      </c>
    </row>
    <row r="2394" spans="1:8" x14ac:dyDescent="0.3">
      <c r="A2394">
        <v>1224951</v>
      </c>
      <c r="B2394">
        <v>6564176767</v>
      </c>
      <c r="C2394">
        <v>28221067</v>
      </c>
      <c r="D2394">
        <v>3</v>
      </c>
      <c r="E2394" t="s">
        <v>8198</v>
      </c>
      <c r="F2394" t="s">
        <v>8191</v>
      </c>
      <c r="G2394" t="s">
        <v>8183</v>
      </c>
      <c r="H2394" s="4">
        <v>45393</v>
      </c>
    </row>
    <row r="2395" spans="1:8" x14ac:dyDescent="0.3">
      <c r="A2395">
        <v>5919040</v>
      </c>
      <c r="B2395">
        <v>5969684091</v>
      </c>
      <c r="C2395">
        <v>13604883</v>
      </c>
      <c r="D2395">
        <v>1</v>
      </c>
      <c r="E2395" t="s">
        <v>8193</v>
      </c>
      <c r="F2395" t="s">
        <v>8189</v>
      </c>
      <c r="G2395" t="s">
        <v>8186</v>
      </c>
      <c r="H2395" s="4">
        <v>45262</v>
      </c>
    </row>
    <row r="2396" spans="1:8" x14ac:dyDescent="0.3">
      <c r="A2396">
        <v>4982482</v>
      </c>
      <c r="B2396">
        <v>8152246475</v>
      </c>
      <c r="C2396">
        <v>46989310</v>
      </c>
      <c r="D2396">
        <v>1</v>
      </c>
      <c r="E2396" t="s">
        <v>8194</v>
      </c>
      <c r="F2396" t="s">
        <v>8189</v>
      </c>
      <c r="G2396" t="s">
        <v>8186</v>
      </c>
      <c r="H2396" s="4">
        <v>45023</v>
      </c>
    </row>
    <row r="2397" spans="1:8" x14ac:dyDescent="0.3">
      <c r="A2397">
        <v>9531448</v>
      </c>
      <c r="B2397">
        <v>1954493018</v>
      </c>
      <c r="C2397">
        <v>41612464</v>
      </c>
      <c r="D2397">
        <v>4</v>
      </c>
      <c r="E2397" t="s">
        <v>8198</v>
      </c>
      <c r="F2397" t="s">
        <v>8185</v>
      </c>
      <c r="G2397" t="s">
        <v>8183</v>
      </c>
      <c r="H2397" s="4">
        <v>45529</v>
      </c>
    </row>
    <row r="2398" spans="1:8" x14ac:dyDescent="0.3">
      <c r="A2398">
        <v>653696</v>
      </c>
      <c r="B2398">
        <v>3695589383</v>
      </c>
      <c r="C2398">
        <v>91868185</v>
      </c>
      <c r="D2398">
        <v>3</v>
      </c>
      <c r="E2398" t="s">
        <v>8198</v>
      </c>
      <c r="F2398" t="s">
        <v>8189</v>
      </c>
      <c r="G2398" t="s">
        <v>8183</v>
      </c>
      <c r="H2398" s="4">
        <v>45304</v>
      </c>
    </row>
    <row r="2399" spans="1:8" x14ac:dyDescent="0.3">
      <c r="A2399">
        <v>9128606</v>
      </c>
      <c r="B2399">
        <v>6340807810</v>
      </c>
      <c r="C2399">
        <v>57537308</v>
      </c>
      <c r="D2399">
        <v>4</v>
      </c>
      <c r="E2399" t="s">
        <v>8187</v>
      </c>
      <c r="F2399" t="s">
        <v>8191</v>
      </c>
      <c r="G2399" t="s">
        <v>8183</v>
      </c>
      <c r="H2399" s="4">
        <v>45485</v>
      </c>
    </row>
    <row r="2400" spans="1:8" x14ac:dyDescent="0.3">
      <c r="A2400">
        <v>7612300</v>
      </c>
      <c r="B2400">
        <v>8029845822</v>
      </c>
      <c r="C2400">
        <v>90621147</v>
      </c>
      <c r="D2400">
        <v>5</v>
      </c>
      <c r="E2400" t="s">
        <v>8212</v>
      </c>
      <c r="F2400" t="s">
        <v>8191</v>
      </c>
      <c r="G2400" t="s">
        <v>8192</v>
      </c>
      <c r="H2400" s="4">
        <v>45113</v>
      </c>
    </row>
    <row r="2401" spans="1:8" x14ac:dyDescent="0.3">
      <c r="A2401">
        <v>8711940</v>
      </c>
      <c r="B2401">
        <v>8208755570</v>
      </c>
      <c r="C2401">
        <v>46564935</v>
      </c>
      <c r="D2401">
        <v>1</v>
      </c>
      <c r="E2401" t="s">
        <v>8188</v>
      </c>
      <c r="F2401" t="s">
        <v>8182</v>
      </c>
      <c r="G2401" t="s">
        <v>8186</v>
      </c>
      <c r="H2401" s="4">
        <v>45272</v>
      </c>
    </row>
    <row r="2402" spans="1:8" x14ac:dyDescent="0.3">
      <c r="A2402">
        <v>6367818</v>
      </c>
      <c r="B2402">
        <v>9622488249</v>
      </c>
      <c r="C2402">
        <v>96629258</v>
      </c>
      <c r="D2402">
        <v>2</v>
      </c>
      <c r="E2402" t="s">
        <v>8193</v>
      </c>
      <c r="F2402" t="s">
        <v>8185</v>
      </c>
      <c r="G2402" t="s">
        <v>8186</v>
      </c>
      <c r="H2402" s="4">
        <v>45469</v>
      </c>
    </row>
    <row r="2403" spans="1:8" x14ac:dyDescent="0.3">
      <c r="A2403">
        <v>1767978</v>
      </c>
      <c r="B2403">
        <v>5410788959</v>
      </c>
      <c r="C2403">
        <v>40055711</v>
      </c>
      <c r="D2403">
        <v>3</v>
      </c>
      <c r="E2403" t="s">
        <v>8206</v>
      </c>
      <c r="F2403" t="s">
        <v>8182</v>
      </c>
      <c r="G2403" t="s">
        <v>8186</v>
      </c>
      <c r="H2403" s="4">
        <v>45455</v>
      </c>
    </row>
    <row r="2404" spans="1:8" x14ac:dyDescent="0.3">
      <c r="A2404">
        <v>1687361</v>
      </c>
      <c r="B2404">
        <v>7087374685</v>
      </c>
      <c r="C2404">
        <v>48268435</v>
      </c>
      <c r="D2404">
        <v>4</v>
      </c>
      <c r="E2404" t="s">
        <v>8207</v>
      </c>
      <c r="F2404" t="s">
        <v>8189</v>
      </c>
      <c r="G2404" t="s">
        <v>8192</v>
      </c>
      <c r="H2404" s="4">
        <v>45556</v>
      </c>
    </row>
    <row r="2405" spans="1:8" x14ac:dyDescent="0.3">
      <c r="A2405">
        <v>7878255</v>
      </c>
      <c r="B2405">
        <v>1469556300</v>
      </c>
      <c r="C2405">
        <v>65514005</v>
      </c>
      <c r="D2405">
        <v>5</v>
      </c>
      <c r="E2405" t="s">
        <v>8203</v>
      </c>
      <c r="F2405" t="s">
        <v>8185</v>
      </c>
      <c r="G2405" t="s">
        <v>8192</v>
      </c>
      <c r="H2405" s="4">
        <v>45195</v>
      </c>
    </row>
    <row r="2406" spans="1:8" x14ac:dyDescent="0.3">
      <c r="A2406">
        <v>6614535</v>
      </c>
      <c r="B2406">
        <v>864290652</v>
      </c>
      <c r="C2406">
        <v>57392064</v>
      </c>
      <c r="D2406">
        <v>3</v>
      </c>
      <c r="E2406" t="s">
        <v>8181</v>
      </c>
      <c r="F2406" t="s">
        <v>8189</v>
      </c>
      <c r="G2406" t="s">
        <v>8183</v>
      </c>
      <c r="H2406" s="4">
        <v>45229</v>
      </c>
    </row>
    <row r="2407" spans="1:8" x14ac:dyDescent="0.3">
      <c r="A2407">
        <v>4382991</v>
      </c>
      <c r="B2407">
        <v>3052167498</v>
      </c>
      <c r="C2407">
        <v>92636025</v>
      </c>
      <c r="D2407">
        <v>5</v>
      </c>
      <c r="E2407" t="s">
        <v>8205</v>
      </c>
      <c r="F2407" t="s">
        <v>8191</v>
      </c>
      <c r="G2407" t="s">
        <v>8192</v>
      </c>
      <c r="H2407" s="4">
        <v>45131</v>
      </c>
    </row>
    <row r="2408" spans="1:8" x14ac:dyDescent="0.3">
      <c r="A2408">
        <v>7479284</v>
      </c>
      <c r="B2408">
        <v>8370088792</v>
      </c>
      <c r="C2408">
        <v>9107360</v>
      </c>
      <c r="D2408">
        <v>2</v>
      </c>
      <c r="E2408" t="s">
        <v>8202</v>
      </c>
      <c r="F2408" t="s">
        <v>8182</v>
      </c>
      <c r="G2408" t="s">
        <v>8186</v>
      </c>
      <c r="H2408" s="4">
        <v>45062</v>
      </c>
    </row>
    <row r="2409" spans="1:8" x14ac:dyDescent="0.3">
      <c r="A2409">
        <v>8015584</v>
      </c>
      <c r="B2409">
        <v>8955500595</v>
      </c>
      <c r="C2409">
        <v>58415368</v>
      </c>
      <c r="D2409">
        <v>1</v>
      </c>
      <c r="E2409" t="s">
        <v>8188</v>
      </c>
      <c r="F2409" t="s">
        <v>8191</v>
      </c>
      <c r="G2409" t="s">
        <v>8186</v>
      </c>
      <c r="H2409" s="4">
        <v>45053</v>
      </c>
    </row>
    <row r="2410" spans="1:8" x14ac:dyDescent="0.3">
      <c r="A2410">
        <v>2442565</v>
      </c>
      <c r="B2410">
        <v>6946637946</v>
      </c>
      <c r="C2410">
        <v>70372270</v>
      </c>
      <c r="D2410">
        <v>4</v>
      </c>
      <c r="E2410" t="s">
        <v>8196</v>
      </c>
      <c r="F2410" t="s">
        <v>8189</v>
      </c>
      <c r="G2410" t="s">
        <v>8183</v>
      </c>
      <c r="H2410" s="4">
        <v>45340</v>
      </c>
    </row>
    <row r="2411" spans="1:8" x14ac:dyDescent="0.3">
      <c r="A2411">
        <v>8446406</v>
      </c>
      <c r="B2411">
        <v>5461546808</v>
      </c>
      <c r="C2411">
        <v>21948041</v>
      </c>
      <c r="D2411">
        <v>5</v>
      </c>
      <c r="E2411" t="s">
        <v>8207</v>
      </c>
      <c r="F2411" t="s">
        <v>8185</v>
      </c>
      <c r="G2411" t="s">
        <v>8192</v>
      </c>
      <c r="H2411" s="4">
        <v>45281</v>
      </c>
    </row>
    <row r="2412" spans="1:8" x14ac:dyDescent="0.3">
      <c r="A2412">
        <v>2067494</v>
      </c>
      <c r="B2412">
        <v>9921425481</v>
      </c>
      <c r="C2412">
        <v>29653387</v>
      </c>
      <c r="D2412">
        <v>4</v>
      </c>
      <c r="E2412" t="s">
        <v>8197</v>
      </c>
      <c r="F2412" t="s">
        <v>8182</v>
      </c>
      <c r="G2412" t="s">
        <v>8192</v>
      </c>
      <c r="H2412" s="4">
        <v>45063</v>
      </c>
    </row>
    <row r="2413" spans="1:8" x14ac:dyDescent="0.3">
      <c r="A2413">
        <v>8208481</v>
      </c>
      <c r="B2413">
        <v>3583323379</v>
      </c>
      <c r="C2413">
        <v>10418604</v>
      </c>
      <c r="D2413">
        <v>1</v>
      </c>
      <c r="E2413" t="s">
        <v>8194</v>
      </c>
      <c r="F2413" t="s">
        <v>8189</v>
      </c>
      <c r="G2413" t="s">
        <v>8186</v>
      </c>
      <c r="H2413" s="4">
        <v>45385</v>
      </c>
    </row>
    <row r="2414" spans="1:8" x14ac:dyDescent="0.3">
      <c r="A2414">
        <v>3164222</v>
      </c>
      <c r="B2414">
        <v>3427534518</v>
      </c>
      <c r="C2414">
        <v>73807097</v>
      </c>
      <c r="D2414">
        <v>4</v>
      </c>
      <c r="E2414" t="s">
        <v>8181</v>
      </c>
      <c r="F2414" t="s">
        <v>8191</v>
      </c>
      <c r="G2414" t="s">
        <v>8183</v>
      </c>
      <c r="H2414" s="4">
        <v>45577</v>
      </c>
    </row>
    <row r="2415" spans="1:8" x14ac:dyDescent="0.3">
      <c r="A2415">
        <v>7671091</v>
      </c>
      <c r="B2415">
        <v>9997994965</v>
      </c>
      <c r="C2415">
        <v>13796199</v>
      </c>
      <c r="D2415">
        <v>5</v>
      </c>
      <c r="E2415" t="s">
        <v>8210</v>
      </c>
      <c r="F2415" t="s">
        <v>8189</v>
      </c>
      <c r="G2415" t="s">
        <v>8192</v>
      </c>
      <c r="H2415" s="4">
        <v>45287</v>
      </c>
    </row>
    <row r="2416" spans="1:8" x14ac:dyDescent="0.3">
      <c r="A2416">
        <v>3857869</v>
      </c>
      <c r="B2416">
        <v>5015358514</v>
      </c>
      <c r="C2416">
        <v>4057678</v>
      </c>
      <c r="D2416">
        <v>3</v>
      </c>
      <c r="E2416" t="s">
        <v>8198</v>
      </c>
      <c r="F2416" t="s">
        <v>8189</v>
      </c>
      <c r="G2416" t="s">
        <v>8183</v>
      </c>
      <c r="H2416" s="4">
        <v>45516</v>
      </c>
    </row>
    <row r="2417" spans="1:8" x14ac:dyDescent="0.3">
      <c r="A2417">
        <v>9514499</v>
      </c>
      <c r="B2417">
        <v>5769065545</v>
      </c>
      <c r="C2417">
        <v>1108176</v>
      </c>
      <c r="D2417">
        <v>5</v>
      </c>
      <c r="E2417" t="s">
        <v>8205</v>
      </c>
      <c r="F2417" t="s">
        <v>8185</v>
      </c>
      <c r="G2417" t="s">
        <v>8192</v>
      </c>
      <c r="H2417" s="4">
        <v>45319</v>
      </c>
    </row>
    <row r="2418" spans="1:8" x14ac:dyDescent="0.3">
      <c r="A2418">
        <v>1074882</v>
      </c>
      <c r="B2418">
        <v>4062815570</v>
      </c>
      <c r="C2418">
        <v>98152679</v>
      </c>
      <c r="D2418">
        <v>3</v>
      </c>
      <c r="E2418" t="s">
        <v>8196</v>
      </c>
      <c r="F2418" t="s">
        <v>8182</v>
      </c>
      <c r="G2418" t="s">
        <v>8183</v>
      </c>
      <c r="H2418" s="4">
        <v>45346</v>
      </c>
    </row>
    <row r="2419" spans="1:8" x14ac:dyDescent="0.3">
      <c r="A2419">
        <v>2977989</v>
      </c>
      <c r="B2419">
        <v>39405769</v>
      </c>
      <c r="C2419">
        <v>24621386</v>
      </c>
      <c r="D2419">
        <v>4</v>
      </c>
      <c r="E2419" t="s">
        <v>8190</v>
      </c>
      <c r="F2419" t="s">
        <v>8191</v>
      </c>
      <c r="G2419" t="s">
        <v>8192</v>
      </c>
      <c r="H2419" s="4">
        <v>45023</v>
      </c>
    </row>
    <row r="2420" spans="1:8" x14ac:dyDescent="0.3">
      <c r="A2420">
        <v>9205838</v>
      </c>
      <c r="B2420">
        <v>9553518696</v>
      </c>
      <c r="C2420">
        <v>83304462</v>
      </c>
      <c r="D2420">
        <v>3</v>
      </c>
      <c r="E2420" t="s">
        <v>8198</v>
      </c>
      <c r="F2420" t="s">
        <v>8189</v>
      </c>
      <c r="G2420" t="s">
        <v>8183</v>
      </c>
      <c r="H2420" s="4">
        <v>45118</v>
      </c>
    </row>
    <row r="2421" spans="1:8" x14ac:dyDescent="0.3">
      <c r="A2421">
        <v>3500001</v>
      </c>
      <c r="B2421">
        <v>8023712979</v>
      </c>
      <c r="C2421">
        <v>83701325</v>
      </c>
      <c r="D2421">
        <v>5</v>
      </c>
      <c r="E2421" t="s">
        <v>8210</v>
      </c>
      <c r="F2421" t="s">
        <v>8182</v>
      </c>
      <c r="G2421" t="s">
        <v>8192</v>
      </c>
      <c r="H2421" s="4">
        <v>45058</v>
      </c>
    </row>
    <row r="2422" spans="1:8" x14ac:dyDescent="0.3">
      <c r="A2422">
        <v>6210024</v>
      </c>
      <c r="B2422">
        <v>1111747100</v>
      </c>
      <c r="C2422">
        <v>83236183</v>
      </c>
      <c r="D2422">
        <v>3</v>
      </c>
      <c r="E2422" t="s">
        <v>8187</v>
      </c>
      <c r="F2422" t="s">
        <v>8185</v>
      </c>
      <c r="G2422" t="s">
        <v>8183</v>
      </c>
      <c r="H2422" s="4">
        <v>45126</v>
      </c>
    </row>
    <row r="2423" spans="1:8" x14ac:dyDescent="0.3">
      <c r="A2423">
        <v>8983814</v>
      </c>
      <c r="B2423">
        <v>3598180305</v>
      </c>
      <c r="C2423">
        <v>75836905</v>
      </c>
      <c r="D2423">
        <v>3</v>
      </c>
      <c r="E2423" t="s">
        <v>8198</v>
      </c>
      <c r="F2423" t="s">
        <v>8185</v>
      </c>
      <c r="G2423" t="s">
        <v>8183</v>
      </c>
      <c r="H2423" s="4">
        <v>45169</v>
      </c>
    </row>
    <row r="2424" spans="1:8" x14ac:dyDescent="0.3">
      <c r="A2424">
        <v>8461435</v>
      </c>
      <c r="B2424">
        <v>8171660349</v>
      </c>
      <c r="C2424">
        <v>79628054</v>
      </c>
      <c r="D2424">
        <v>5</v>
      </c>
      <c r="E2424" t="s">
        <v>8197</v>
      </c>
      <c r="F2424" t="s">
        <v>8191</v>
      </c>
      <c r="G2424" t="s">
        <v>8192</v>
      </c>
      <c r="H2424" s="4">
        <v>45421</v>
      </c>
    </row>
    <row r="2425" spans="1:8" x14ac:dyDescent="0.3">
      <c r="A2425">
        <v>9617089</v>
      </c>
      <c r="B2425">
        <v>3644704128</v>
      </c>
      <c r="C2425">
        <v>39717448</v>
      </c>
      <c r="D2425">
        <v>5</v>
      </c>
      <c r="E2425" t="s">
        <v>8190</v>
      </c>
      <c r="F2425" t="s">
        <v>8185</v>
      </c>
      <c r="G2425" t="s">
        <v>8192</v>
      </c>
      <c r="H2425" s="4">
        <v>45444</v>
      </c>
    </row>
    <row r="2426" spans="1:8" x14ac:dyDescent="0.3">
      <c r="A2426">
        <v>6317946</v>
      </c>
      <c r="B2426">
        <v>1254907139</v>
      </c>
      <c r="C2426">
        <v>94854830</v>
      </c>
      <c r="D2426">
        <v>4</v>
      </c>
      <c r="E2426" t="s">
        <v>8205</v>
      </c>
      <c r="F2426" t="s">
        <v>8182</v>
      </c>
      <c r="G2426" t="s">
        <v>8192</v>
      </c>
      <c r="H2426" s="4">
        <v>45120</v>
      </c>
    </row>
    <row r="2427" spans="1:8" x14ac:dyDescent="0.3">
      <c r="A2427">
        <v>8280400</v>
      </c>
      <c r="B2427">
        <v>9810593187</v>
      </c>
      <c r="C2427">
        <v>46313756</v>
      </c>
      <c r="D2427">
        <v>3</v>
      </c>
      <c r="E2427" t="s">
        <v>8196</v>
      </c>
      <c r="F2427" t="s">
        <v>8191</v>
      </c>
      <c r="G2427" t="s">
        <v>8183</v>
      </c>
      <c r="H2427" s="4">
        <v>45065</v>
      </c>
    </row>
    <row r="2428" spans="1:8" x14ac:dyDescent="0.3">
      <c r="A2428">
        <v>6853621</v>
      </c>
      <c r="B2428">
        <v>3205629870</v>
      </c>
      <c r="C2428">
        <v>95001589</v>
      </c>
      <c r="D2428">
        <v>3</v>
      </c>
      <c r="E2428" t="s">
        <v>8198</v>
      </c>
      <c r="F2428" t="s">
        <v>8189</v>
      </c>
      <c r="G2428" t="s">
        <v>8183</v>
      </c>
      <c r="H2428" s="4">
        <v>45439</v>
      </c>
    </row>
    <row r="2429" spans="1:8" x14ac:dyDescent="0.3">
      <c r="A2429">
        <v>3360056</v>
      </c>
      <c r="B2429">
        <v>8608459871</v>
      </c>
      <c r="C2429">
        <v>14472401</v>
      </c>
      <c r="D2429">
        <v>3</v>
      </c>
      <c r="E2429" t="s">
        <v>8193</v>
      </c>
      <c r="F2429" t="s">
        <v>8182</v>
      </c>
      <c r="G2429" t="s">
        <v>8186</v>
      </c>
      <c r="H2429" s="4">
        <v>45190</v>
      </c>
    </row>
    <row r="2430" spans="1:8" x14ac:dyDescent="0.3">
      <c r="A2430">
        <v>3911487</v>
      </c>
      <c r="B2430">
        <v>2730458449</v>
      </c>
      <c r="C2430">
        <v>13383642</v>
      </c>
      <c r="D2430">
        <v>4</v>
      </c>
      <c r="E2430" t="s">
        <v>8209</v>
      </c>
      <c r="F2430" t="s">
        <v>8182</v>
      </c>
      <c r="G2430" t="s">
        <v>8192</v>
      </c>
      <c r="H2430" s="4">
        <v>45332</v>
      </c>
    </row>
    <row r="2431" spans="1:8" x14ac:dyDescent="0.3">
      <c r="A2431">
        <v>5385673</v>
      </c>
      <c r="B2431">
        <v>2807397566</v>
      </c>
      <c r="C2431">
        <v>28663279</v>
      </c>
      <c r="D2431">
        <v>4</v>
      </c>
      <c r="E2431" t="s">
        <v>8210</v>
      </c>
      <c r="F2431" t="s">
        <v>8185</v>
      </c>
      <c r="G2431" t="s">
        <v>8192</v>
      </c>
      <c r="H2431" s="4">
        <v>45431</v>
      </c>
    </row>
    <row r="2432" spans="1:8" x14ac:dyDescent="0.3">
      <c r="A2432">
        <v>4652530</v>
      </c>
      <c r="B2432">
        <v>7217535512</v>
      </c>
      <c r="C2432">
        <v>81541985</v>
      </c>
      <c r="D2432">
        <v>2</v>
      </c>
      <c r="E2432" t="s">
        <v>8206</v>
      </c>
      <c r="F2432" t="s">
        <v>8185</v>
      </c>
      <c r="G2432" t="s">
        <v>8186</v>
      </c>
      <c r="H2432" s="4">
        <v>45241</v>
      </c>
    </row>
    <row r="2433" spans="1:8" x14ac:dyDescent="0.3">
      <c r="A2433">
        <v>4078939</v>
      </c>
      <c r="B2433">
        <v>3321951407</v>
      </c>
      <c r="C2433">
        <v>40305293</v>
      </c>
      <c r="D2433">
        <v>5</v>
      </c>
      <c r="E2433" t="s">
        <v>8197</v>
      </c>
      <c r="F2433" t="s">
        <v>8189</v>
      </c>
      <c r="G2433" t="s">
        <v>8192</v>
      </c>
      <c r="H2433" s="4">
        <v>45182</v>
      </c>
    </row>
    <row r="2434" spans="1:8" x14ac:dyDescent="0.3">
      <c r="A2434">
        <v>5100133</v>
      </c>
      <c r="B2434">
        <v>7189146676</v>
      </c>
      <c r="C2434">
        <v>10789681</v>
      </c>
      <c r="D2434">
        <v>3</v>
      </c>
      <c r="E2434" t="s">
        <v>8187</v>
      </c>
      <c r="F2434" t="s">
        <v>8182</v>
      </c>
      <c r="G2434" t="s">
        <v>8183</v>
      </c>
      <c r="H2434" s="4">
        <v>45432</v>
      </c>
    </row>
    <row r="2435" spans="1:8" x14ac:dyDescent="0.3">
      <c r="A2435">
        <v>3686405</v>
      </c>
      <c r="B2435">
        <v>5601251774</v>
      </c>
      <c r="C2435">
        <v>96629258</v>
      </c>
      <c r="D2435">
        <v>1</v>
      </c>
      <c r="E2435" t="s">
        <v>8202</v>
      </c>
      <c r="F2435" t="s">
        <v>8182</v>
      </c>
      <c r="G2435" t="s">
        <v>8186</v>
      </c>
      <c r="H2435" s="4">
        <v>45575</v>
      </c>
    </row>
    <row r="2436" spans="1:8" x14ac:dyDescent="0.3">
      <c r="A2436">
        <v>1424986</v>
      </c>
      <c r="B2436">
        <v>8884350133</v>
      </c>
      <c r="C2436">
        <v>55425478</v>
      </c>
      <c r="D2436">
        <v>1</v>
      </c>
      <c r="E2436" t="s">
        <v>8202</v>
      </c>
      <c r="F2436" t="s">
        <v>8182</v>
      </c>
      <c r="G2436" t="s">
        <v>8186</v>
      </c>
      <c r="H2436" s="4">
        <v>45557</v>
      </c>
    </row>
    <row r="2437" spans="1:8" x14ac:dyDescent="0.3">
      <c r="A2437">
        <v>1423259</v>
      </c>
      <c r="B2437">
        <v>8168306307</v>
      </c>
      <c r="C2437">
        <v>98152679</v>
      </c>
      <c r="D2437">
        <v>3</v>
      </c>
      <c r="E2437" t="s">
        <v>8195</v>
      </c>
      <c r="F2437" t="s">
        <v>8182</v>
      </c>
      <c r="G2437" t="s">
        <v>8183</v>
      </c>
      <c r="H2437" s="4">
        <v>45277</v>
      </c>
    </row>
    <row r="2438" spans="1:8" x14ac:dyDescent="0.3">
      <c r="A2438">
        <v>4950490</v>
      </c>
      <c r="B2438">
        <v>7689275881</v>
      </c>
      <c r="C2438">
        <v>54580166</v>
      </c>
      <c r="D2438">
        <v>3</v>
      </c>
      <c r="E2438" t="s">
        <v>8198</v>
      </c>
      <c r="F2438" t="s">
        <v>8182</v>
      </c>
      <c r="G2438" t="s">
        <v>8183</v>
      </c>
      <c r="H2438" s="4">
        <v>45325</v>
      </c>
    </row>
    <row r="2439" spans="1:8" x14ac:dyDescent="0.3">
      <c r="A2439">
        <v>6415109</v>
      </c>
      <c r="B2439">
        <v>6593510732</v>
      </c>
      <c r="C2439">
        <v>87266831</v>
      </c>
      <c r="D2439">
        <v>2</v>
      </c>
      <c r="E2439" t="s">
        <v>8188</v>
      </c>
      <c r="F2439" t="s">
        <v>8182</v>
      </c>
      <c r="G2439" t="s">
        <v>8186</v>
      </c>
      <c r="H2439" s="4">
        <v>45179</v>
      </c>
    </row>
    <row r="2440" spans="1:8" x14ac:dyDescent="0.3">
      <c r="A2440">
        <v>3468323</v>
      </c>
      <c r="B2440">
        <v>3066405445</v>
      </c>
      <c r="C2440">
        <v>53354003</v>
      </c>
      <c r="D2440">
        <v>4</v>
      </c>
      <c r="E2440" t="s">
        <v>8210</v>
      </c>
      <c r="F2440" t="s">
        <v>8189</v>
      </c>
      <c r="G2440" t="s">
        <v>8192</v>
      </c>
      <c r="H2440" s="4">
        <v>45091</v>
      </c>
    </row>
    <row r="2441" spans="1:8" x14ac:dyDescent="0.3">
      <c r="A2441">
        <v>6528921</v>
      </c>
      <c r="B2441">
        <v>5319633841</v>
      </c>
      <c r="C2441">
        <v>95364457</v>
      </c>
      <c r="D2441">
        <v>2</v>
      </c>
      <c r="E2441" t="s">
        <v>8202</v>
      </c>
      <c r="F2441" t="s">
        <v>8182</v>
      </c>
      <c r="G2441" t="s">
        <v>8186</v>
      </c>
      <c r="H2441" s="4">
        <v>45417</v>
      </c>
    </row>
    <row r="2442" spans="1:8" x14ac:dyDescent="0.3">
      <c r="A2442">
        <v>5256809</v>
      </c>
      <c r="B2442">
        <v>1113665104</v>
      </c>
      <c r="C2442">
        <v>83034412</v>
      </c>
      <c r="D2442">
        <v>5</v>
      </c>
      <c r="E2442" t="s">
        <v>8190</v>
      </c>
      <c r="F2442" t="s">
        <v>8182</v>
      </c>
      <c r="G2442" t="s">
        <v>8192</v>
      </c>
      <c r="H2442" s="4">
        <v>45454</v>
      </c>
    </row>
    <row r="2443" spans="1:8" x14ac:dyDescent="0.3">
      <c r="A2443">
        <v>905658</v>
      </c>
      <c r="B2443">
        <v>8436983782</v>
      </c>
      <c r="C2443">
        <v>98896871</v>
      </c>
      <c r="D2443">
        <v>4</v>
      </c>
      <c r="E2443" t="s">
        <v>8211</v>
      </c>
      <c r="F2443" t="s">
        <v>8182</v>
      </c>
      <c r="G2443" t="s">
        <v>8192</v>
      </c>
      <c r="H2443" s="4">
        <v>45587</v>
      </c>
    </row>
    <row r="2444" spans="1:8" x14ac:dyDescent="0.3">
      <c r="A2444">
        <v>1642213</v>
      </c>
      <c r="B2444">
        <v>1958942711</v>
      </c>
      <c r="C2444">
        <v>30643619</v>
      </c>
      <c r="D2444">
        <v>5</v>
      </c>
      <c r="E2444" t="s">
        <v>8207</v>
      </c>
      <c r="F2444" t="s">
        <v>8182</v>
      </c>
      <c r="G2444" t="s">
        <v>8192</v>
      </c>
      <c r="H2444" s="4">
        <v>45424</v>
      </c>
    </row>
    <row r="2445" spans="1:8" x14ac:dyDescent="0.3">
      <c r="A2445">
        <v>7065122</v>
      </c>
      <c r="B2445">
        <v>6485627928</v>
      </c>
      <c r="C2445">
        <v>59769142</v>
      </c>
      <c r="D2445">
        <v>3</v>
      </c>
      <c r="E2445" t="s">
        <v>8181</v>
      </c>
      <c r="F2445" t="s">
        <v>8182</v>
      </c>
      <c r="G2445" t="s">
        <v>8183</v>
      </c>
      <c r="H2445" s="4">
        <v>45548</v>
      </c>
    </row>
    <row r="2446" spans="1:8" x14ac:dyDescent="0.3">
      <c r="A2446">
        <v>4245262</v>
      </c>
      <c r="B2446">
        <v>8147959428</v>
      </c>
      <c r="C2446">
        <v>31000129</v>
      </c>
      <c r="D2446">
        <v>5</v>
      </c>
      <c r="E2446" t="s">
        <v>8207</v>
      </c>
      <c r="F2446" t="s">
        <v>8185</v>
      </c>
      <c r="G2446" t="s">
        <v>8192</v>
      </c>
      <c r="H2446" s="4">
        <v>45496</v>
      </c>
    </row>
    <row r="2447" spans="1:8" x14ac:dyDescent="0.3">
      <c r="A2447">
        <v>6549194</v>
      </c>
      <c r="B2447">
        <v>3697060283</v>
      </c>
      <c r="C2447">
        <v>57642258</v>
      </c>
      <c r="D2447">
        <v>3</v>
      </c>
      <c r="E2447" t="s">
        <v>8181</v>
      </c>
      <c r="F2447" t="s">
        <v>8182</v>
      </c>
      <c r="G2447" t="s">
        <v>8183</v>
      </c>
      <c r="H2447" s="4">
        <v>45529</v>
      </c>
    </row>
    <row r="2448" spans="1:8" x14ac:dyDescent="0.3">
      <c r="A2448">
        <v>1301309</v>
      </c>
      <c r="B2448">
        <v>2039437258</v>
      </c>
      <c r="C2448">
        <v>20298398</v>
      </c>
      <c r="D2448">
        <v>4</v>
      </c>
      <c r="E2448" t="s">
        <v>8207</v>
      </c>
      <c r="F2448" t="s">
        <v>8189</v>
      </c>
      <c r="G2448" t="s">
        <v>8192</v>
      </c>
      <c r="H2448" s="4">
        <v>45272</v>
      </c>
    </row>
    <row r="2449" spans="1:8" x14ac:dyDescent="0.3">
      <c r="A2449">
        <v>6878301</v>
      </c>
      <c r="B2449">
        <v>7655293952</v>
      </c>
      <c r="C2449">
        <v>23348269</v>
      </c>
      <c r="D2449">
        <v>4</v>
      </c>
      <c r="E2449" t="s">
        <v>8196</v>
      </c>
      <c r="F2449" t="s">
        <v>8182</v>
      </c>
      <c r="G2449" t="s">
        <v>8183</v>
      </c>
      <c r="H2449" s="4">
        <v>45338</v>
      </c>
    </row>
    <row r="2450" spans="1:8" x14ac:dyDescent="0.3">
      <c r="A2450">
        <v>4996036</v>
      </c>
      <c r="B2450">
        <v>39791095</v>
      </c>
      <c r="C2450">
        <v>625395</v>
      </c>
      <c r="D2450">
        <v>4</v>
      </c>
      <c r="E2450" t="s">
        <v>8181</v>
      </c>
      <c r="F2450" t="s">
        <v>8182</v>
      </c>
      <c r="G2450" t="s">
        <v>8183</v>
      </c>
      <c r="H2450" s="4">
        <v>45388</v>
      </c>
    </row>
    <row r="2451" spans="1:8" x14ac:dyDescent="0.3">
      <c r="A2451">
        <v>5161924</v>
      </c>
      <c r="B2451">
        <v>8071046067</v>
      </c>
      <c r="C2451">
        <v>33651554</v>
      </c>
      <c r="D2451">
        <v>2</v>
      </c>
      <c r="E2451" t="s">
        <v>8206</v>
      </c>
      <c r="F2451" t="s">
        <v>8191</v>
      </c>
      <c r="G2451" t="s">
        <v>8186</v>
      </c>
      <c r="H2451" s="4">
        <v>45563</v>
      </c>
    </row>
    <row r="2452" spans="1:8" x14ac:dyDescent="0.3">
      <c r="A2452">
        <v>1473618</v>
      </c>
      <c r="B2452">
        <v>2656326203</v>
      </c>
      <c r="C2452">
        <v>92356639</v>
      </c>
      <c r="D2452">
        <v>4</v>
      </c>
      <c r="E2452" t="s">
        <v>8203</v>
      </c>
      <c r="F2452" t="s">
        <v>8185</v>
      </c>
      <c r="G2452" t="s">
        <v>8192</v>
      </c>
      <c r="H2452" s="4">
        <v>45246</v>
      </c>
    </row>
    <row r="2453" spans="1:8" x14ac:dyDescent="0.3">
      <c r="A2453">
        <v>4927084</v>
      </c>
      <c r="B2453">
        <v>2366866840</v>
      </c>
      <c r="C2453">
        <v>99772709</v>
      </c>
      <c r="D2453">
        <v>4</v>
      </c>
      <c r="E2453" t="s">
        <v>8211</v>
      </c>
      <c r="F2453" t="s">
        <v>8185</v>
      </c>
      <c r="G2453" t="s">
        <v>8192</v>
      </c>
      <c r="H2453" s="4">
        <v>45038</v>
      </c>
    </row>
    <row r="2454" spans="1:8" x14ac:dyDescent="0.3">
      <c r="A2454">
        <v>4052932</v>
      </c>
      <c r="B2454">
        <v>8227348656</v>
      </c>
      <c r="C2454">
        <v>25977417</v>
      </c>
      <c r="D2454">
        <v>3</v>
      </c>
      <c r="E2454" t="s">
        <v>8195</v>
      </c>
      <c r="F2454" t="s">
        <v>8191</v>
      </c>
      <c r="G2454" t="s">
        <v>8183</v>
      </c>
      <c r="H2454" s="4">
        <v>45261</v>
      </c>
    </row>
    <row r="2455" spans="1:8" x14ac:dyDescent="0.3">
      <c r="A2455">
        <v>4738483</v>
      </c>
      <c r="B2455">
        <v>3917024194</v>
      </c>
      <c r="C2455">
        <v>53640286</v>
      </c>
      <c r="D2455">
        <v>5</v>
      </c>
      <c r="E2455" t="s">
        <v>8207</v>
      </c>
      <c r="F2455" t="s">
        <v>8191</v>
      </c>
      <c r="G2455" t="s">
        <v>8192</v>
      </c>
      <c r="H2455" s="4">
        <v>45565</v>
      </c>
    </row>
    <row r="2456" spans="1:8" x14ac:dyDescent="0.3">
      <c r="A2456">
        <v>5317004</v>
      </c>
      <c r="B2456">
        <v>3101265</v>
      </c>
      <c r="C2456">
        <v>89617089</v>
      </c>
      <c r="D2456">
        <v>1</v>
      </c>
      <c r="E2456" t="s">
        <v>8201</v>
      </c>
      <c r="F2456" t="s">
        <v>8189</v>
      </c>
      <c r="G2456" t="s">
        <v>8186</v>
      </c>
      <c r="H2456" s="4">
        <v>45435</v>
      </c>
    </row>
    <row r="2457" spans="1:8" x14ac:dyDescent="0.3">
      <c r="A2457">
        <v>1051131</v>
      </c>
      <c r="B2457">
        <v>9907835880</v>
      </c>
      <c r="C2457">
        <v>67340606</v>
      </c>
      <c r="D2457">
        <v>1</v>
      </c>
      <c r="E2457" t="s">
        <v>8193</v>
      </c>
      <c r="F2457" t="s">
        <v>8182</v>
      </c>
      <c r="G2457" t="s">
        <v>8186</v>
      </c>
      <c r="H2457" s="4">
        <v>45580</v>
      </c>
    </row>
    <row r="2458" spans="1:8" x14ac:dyDescent="0.3">
      <c r="A2458">
        <v>1442543</v>
      </c>
      <c r="B2458">
        <v>3396210655</v>
      </c>
      <c r="C2458">
        <v>52075070</v>
      </c>
      <c r="D2458">
        <v>3</v>
      </c>
      <c r="E2458" t="s">
        <v>8188</v>
      </c>
      <c r="F2458" t="s">
        <v>8185</v>
      </c>
      <c r="G2458" t="s">
        <v>8186</v>
      </c>
      <c r="H2458" s="4">
        <v>45223</v>
      </c>
    </row>
    <row r="2459" spans="1:8" x14ac:dyDescent="0.3">
      <c r="A2459">
        <v>2891765</v>
      </c>
      <c r="B2459">
        <v>3000018472</v>
      </c>
      <c r="C2459">
        <v>24104630</v>
      </c>
      <c r="D2459">
        <v>2</v>
      </c>
      <c r="E2459" t="s">
        <v>8199</v>
      </c>
      <c r="F2459" t="s">
        <v>8189</v>
      </c>
      <c r="G2459" t="s">
        <v>8186</v>
      </c>
      <c r="H2459" s="4">
        <v>45522</v>
      </c>
    </row>
    <row r="2460" spans="1:8" x14ac:dyDescent="0.3">
      <c r="A2460">
        <v>3570162</v>
      </c>
      <c r="B2460">
        <v>7166339556</v>
      </c>
      <c r="C2460">
        <v>6319646</v>
      </c>
      <c r="D2460">
        <v>4</v>
      </c>
      <c r="E2460" t="s">
        <v>8198</v>
      </c>
      <c r="F2460" t="s">
        <v>8189</v>
      </c>
      <c r="G2460" t="s">
        <v>8183</v>
      </c>
      <c r="H2460" s="4">
        <v>45465</v>
      </c>
    </row>
    <row r="2461" spans="1:8" x14ac:dyDescent="0.3">
      <c r="A2461">
        <v>2291508</v>
      </c>
      <c r="B2461">
        <v>2194351161</v>
      </c>
      <c r="C2461">
        <v>22800586</v>
      </c>
      <c r="D2461">
        <v>1</v>
      </c>
      <c r="E2461" t="s">
        <v>8199</v>
      </c>
      <c r="F2461" t="s">
        <v>8189</v>
      </c>
      <c r="G2461" t="s">
        <v>8186</v>
      </c>
      <c r="H2461" s="4">
        <v>45055</v>
      </c>
    </row>
    <row r="2462" spans="1:8" x14ac:dyDescent="0.3">
      <c r="A2462">
        <v>9094122</v>
      </c>
      <c r="B2462">
        <v>3224986973</v>
      </c>
      <c r="C2462">
        <v>66761643</v>
      </c>
      <c r="D2462">
        <v>5</v>
      </c>
      <c r="E2462" t="s">
        <v>8203</v>
      </c>
      <c r="F2462" t="s">
        <v>8185</v>
      </c>
      <c r="G2462" t="s">
        <v>8192</v>
      </c>
      <c r="H2462" s="4">
        <v>45338</v>
      </c>
    </row>
    <row r="2463" spans="1:8" x14ac:dyDescent="0.3">
      <c r="A2463">
        <v>823044</v>
      </c>
      <c r="B2463">
        <v>6882280967</v>
      </c>
      <c r="C2463">
        <v>14472401</v>
      </c>
      <c r="D2463">
        <v>3</v>
      </c>
      <c r="E2463" t="s">
        <v>8195</v>
      </c>
      <c r="F2463" t="s">
        <v>8191</v>
      </c>
      <c r="G2463" t="s">
        <v>8183</v>
      </c>
      <c r="H2463" s="4">
        <v>45184</v>
      </c>
    </row>
    <row r="2464" spans="1:8" x14ac:dyDescent="0.3">
      <c r="A2464">
        <v>7199080</v>
      </c>
      <c r="B2464">
        <v>8556188247</v>
      </c>
      <c r="C2464">
        <v>46623192</v>
      </c>
      <c r="D2464">
        <v>4</v>
      </c>
      <c r="E2464" t="s">
        <v>8196</v>
      </c>
      <c r="F2464" t="s">
        <v>8185</v>
      </c>
      <c r="G2464" t="s">
        <v>8183</v>
      </c>
      <c r="H2464" s="4">
        <v>45204</v>
      </c>
    </row>
    <row r="2465" spans="1:8" x14ac:dyDescent="0.3">
      <c r="A2465">
        <v>1105700</v>
      </c>
      <c r="B2465">
        <v>5236345617</v>
      </c>
      <c r="C2465">
        <v>61851054</v>
      </c>
      <c r="D2465">
        <v>5</v>
      </c>
      <c r="E2465" t="s">
        <v>8205</v>
      </c>
      <c r="F2465" t="s">
        <v>8185</v>
      </c>
      <c r="G2465" t="s">
        <v>8192</v>
      </c>
      <c r="H2465" s="4">
        <v>45197</v>
      </c>
    </row>
    <row r="2466" spans="1:8" x14ac:dyDescent="0.3">
      <c r="A2466">
        <v>4852044</v>
      </c>
      <c r="B2466">
        <v>5153146875</v>
      </c>
      <c r="C2466">
        <v>31156674</v>
      </c>
      <c r="D2466">
        <v>4</v>
      </c>
      <c r="E2466" t="s">
        <v>8198</v>
      </c>
      <c r="F2466" t="s">
        <v>8185</v>
      </c>
      <c r="G2466" t="s">
        <v>8183</v>
      </c>
      <c r="H2466" s="4">
        <v>45083</v>
      </c>
    </row>
    <row r="2467" spans="1:8" x14ac:dyDescent="0.3">
      <c r="A2467">
        <v>1556573</v>
      </c>
      <c r="B2467">
        <v>2011151353</v>
      </c>
      <c r="C2467">
        <v>67908555</v>
      </c>
      <c r="D2467">
        <v>1</v>
      </c>
      <c r="E2467" t="s">
        <v>8194</v>
      </c>
      <c r="F2467" t="s">
        <v>8189</v>
      </c>
      <c r="G2467" t="s">
        <v>8186</v>
      </c>
      <c r="H2467" s="4">
        <v>45427</v>
      </c>
    </row>
    <row r="2468" spans="1:8" x14ac:dyDescent="0.3">
      <c r="A2468">
        <v>5942451</v>
      </c>
      <c r="B2468">
        <v>9880145668</v>
      </c>
      <c r="C2468">
        <v>39317905</v>
      </c>
      <c r="D2468">
        <v>1</v>
      </c>
      <c r="E2468" t="s">
        <v>8201</v>
      </c>
      <c r="F2468" t="s">
        <v>8191</v>
      </c>
      <c r="G2468" t="s">
        <v>8186</v>
      </c>
      <c r="H2468" s="4">
        <v>45350</v>
      </c>
    </row>
    <row r="2469" spans="1:8" x14ac:dyDescent="0.3">
      <c r="A2469">
        <v>6457571</v>
      </c>
      <c r="B2469">
        <v>2724264210</v>
      </c>
      <c r="C2469">
        <v>98687927</v>
      </c>
      <c r="D2469">
        <v>3</v>
      </c>
      <c r="E2469" t="s">
        <v>8194</v>
      </c>
      <c r="F2469" t="s">
        <v>8185</v>
      </c>
      <c r="G2469" t="s">
        <v>8186</v>
      </c>
      <c r="H2469" s="4">
        <v>45589</v>
      </c>
    </row>
    <row r="2470" spans="1:8" x14ac:dyDescent="0.3">
      <c r="A2470">
        <v>9674103</v>
      </c>
      <c r="B2470">
        <v>871734663</v>
      </c>
      <c r="C2470">
        <v>93321933</v>
      </c>
      <c r="D2470">
        <v>4</v>
      </c>
      <c r="E2470" t="s">
        <v>8187</v>
      </c>
      <c r="F2470" t="s">
        <v>8185</v>
      </c>
      <c r="G2470" t="s">
        <v>8183</v>
      </c>
      <c r="H2470" s="4">
        <v>45446</v>
      </c>
    </row>
    <row r="2471" spans="1:8" x14ac:dyDescent="0.3">
      <c r="A2471">
        <v>5074782</v>
      </c>
      <c r="B2471">
        <v>3883638432</v>
      </c>
      <c r="C2471">
        <v>6245778</v>
      </c>
      <c r="D2471">
        <v>5</v>
      </c>
      <c r="E2471" t="s">
        <v>8205</v>
      </c>
      <c r="F2471" t="s">
        <v>8191</v>
      </c>
      <c r="G2471" t="s">
        <v>8192</v>
      </c>
      <c r="H2471" s="4">
        <v>45133</v>
      </c>
    </row>
    <row r="2472" spans="1:8" x14ac:dyDescent="0.3">
      <c r="A2472">
        <v>5156321</v>
      </c>
      <c r="B2472">
        <v>1282422181</v>
      </c>
      <c r="C2472">
        <v>188838</v>
      </c>
      <c r="D2472">
        <v>3</v>
      </c>
      <c r="E2472" t="s">
        <v>8208</v>
      </c>
      <c r="F2472" t="s">
        <v>8185</v>
      </c>
      <c r="G2472" t="s">
        <v>8186</v>
      </c>
      <c r="H2472" s="4">
        <v>45341</v>
      </c>
    </row>
    <row r="2473" spans="1:8" x14ac:dyDescent="0.3">
      <c r="A2473">
        <v>9670027</v>
      </c>
      <c r="B2473">
        <v>4500802008</v>
      </c>
      <c r="C2473">
        <v>41164215</v>
      </c>
      <c r="D2473">
        <v>4</v>
      </c>
      <c r="E2473" t="s">
        <v>8190</v>
      </c>
      <c r="F2473" t="s">
        <v>8182</v>
      </c>
      <c r="G2473" t="s">
        <v>8192</v>
      </c>
      <c r="H2473" s="4">
        <v>45460</v>
      </c>
    </row>
    <row r="2474" spans="1:8" x14ac:dyDescent="0.3">
      <c r="A2474">
        <v>2726436</v>
      </c>
      <c r="B2474">
        <v>8209715885</v>
      </c>
      <c r="C2474">
        <v>17597449</v>
      </c>
      <c r="D2474">
        <v>3</v>
      </c>
      <c r="E2474" t="s">
        <v>8202</v>
      </c>
      <c r="F2474" t="s">
        <v>8182</v>
      </c>
      <c r="G2474" t="s">
        <v>8186</v>
      </c>
      <c r="H2474" s="4">
        <v>45071</v>
      </c>
    </row>
    <row r="2475" spans="1:8" x14ac:dyDescent="0.3">
      <c r="A2475">
        <v>9919641</v>
      </c>
      <c r="B2475">
        <v>9391482926</v>
      </c>
      <c r="C2475">
        <v>56352626</v>
      </c>
      <c r="D2475">
        <v>3</v>
      </c>
      <c r="E2475" t="s">
        <v>8199</v>
      </c>
      <c r="F2475" t="s">
        <v>8185</v>
      </c>
      <c r="G2475" t="s">
        <v>8186</v>
      </c>
      <c r="H2475" s="4">
        <v>45181</v>
      </c>
    </row>
    <row r="2476" spans="1:8" x14ac:dyDescent="0.3">
      <c r="A2476">
        <v>1970888</v>
      </c>
      <c r="B2476">
        <v>7217765772</v>
      </c>
      <c r="C2476">
        <v>5238055</v>
      </c>
      <c r="D2476">
        <v>4</v>
      </c>
      <c r="E2476" t="s">
        <v>8196</v>
      </c>
      <c r="F2476" t="s">
        <v>8191</v>
      </c>
      <c r="G2476" t="s">
        <v>8183</v>
      </c>
      <c r="H2476" s="4">
        <v>45478</v>
      </c>
    </row>
    <row r="2477" spans="1:8" x14ac:dyDescent="0.3">
      <c r="A2477">
        <v>2664164</v>
      </c>
      <c r="B2477">
        <v>7848556658</v>
      </c>
      <c r="C2477">
        <v>97191387</v>
      </c>
      <c r="D2477">
        <v>2</v>
      </c>
      <c r="E2477" t="s">
        <v>8184</v>
      </c>
      <c r="F2477" t="s">
        <v>8189</v>
      </c>
      <c r="G2477" t="s">
        <v>8186</v>
      </c>
      <c r="H2477" s="4">
        <v>45409</v>
      </c>
    </row>
    <row r="2478" spans="1:8" x14ac:dyDescent="0.3">
      <c r="A2478">
        <v>8577298</v>
      </c>
      <c r="B2478">
        <v>9000851345</v>
      </c>
      <c r="C2478">
        <v>81822494</v>
      </c>
      <c r="D2478">
        <v>4</v>
      </c>
      <c r="E2478" t="s">
        <v>8197</v>
      </c>
      <c r="F2478" t="s">
        <v>8191</v>
      </c>
      <c r="G2478" t="s">
        <v>8192</v>
      </c>
      <c r="H2478" s="4">
        <v>45361</v>
      </c>
    </row>
    <row r="2479" spans="1:8" x14ac:dyDescent="0.3">
      <c r="A2479">
        <v>8921243</v>
      </c>
      <c r="B2479">
        <v>3019634875</v>
      </c>
      <c r="C2479">
        <v>58170168</v>
      </c>
      <c r="D2479">
        <v>5</v>
      </c>
      <c r="E2479" t="s">
        <v>8204</v>
      </c>
      <c r="F2479" t="s">
        <v>8191</v>
      </c>
      <c r="G2479" t="s">
        <v>8192</v>
      </c>
      <c r="H2479" s="4">
        <v>45594</v>
      </c>
    </row>
    <row r="2480" spans="1:8" x14ac:dyDescent="0.3">
      <c r="A2480">
        <v>9603606</v>
      </c>
      <c r="B2480">
        <v>7013612817</v>
      </c>
      <c r="C2480">
        <v>22036818</v>
      </c>
      <c r="D2480">
        <v>4</v>
      </c>
      <c r="E2480" t="s">
        <v>8211</v>
      </c>
      <c r="F2480" t="s">
        <v>8189</v>
      </c>
      <c r="G2480" t="s">
        <v>8192</v>
      </c>
      <c r="H2480" s="4">
        <v>45178</v>
      </c>
    </row>
    <row r="2481" spans="1:8" x14ac:dyDescent="0.3">
      <c r="A2481">
        <v>1806264</v>
      </c>
      <c r="B2481">
        <v>59461109</v>
      </c>
      <c r="C2481">
        <v>67708491</v>
      </c>
      <c r="D2481">
        <v>1</v>
      </c>
      <c r="E2481" t="s">
        <v>8199</v>
      </c>
      <c r="F2481" t="s">
        <v>8185</v>
      </c>
      <c r="G2481" t="s">
        <v>8186</v>
      </c>
      <c r="H2481" s="4">
        <v>45052</v>
      </c>
    </row>
    <row r="2482" spans="1:8" x14ac:dyDescent="0.3">
      <c r="A2482">
        <v>7750286</v>
      </c>
      <c r="B2482">
        <v>740245864</v>
      </c>
      <c r="C2482">
        <v>45659330</v>
      </c>
      <c r="D2482">
        <v>4</v>
      </c>
      <c r="E2482" t="s">
        <v>8207</v>
      </c>
      <c r="F2482" t="s">
        <v>8182</v>
      </c>
      <c r="G2482" t="s">
        <v>8192</v>
      </c>
      <c r="H2482" s="4">
        <v>45064</v>
      </c>
    </row>
    <row r="2483" spans="1:8" x14ac:dyDescent="0.3">
      <c r="A2483">
        <v>86769</v>
      </c>
      <c r="B2483">
        <v>8432648823</v>
      </c>
      <c r="C2483">
        <v>69364309</v>
      </c>
      <c r="D2483">
        <v>3</v>
      </c>
      <c r="E2483" t="s">
        <v>8196</v>
      </c>
      <c r="F2483" t="s">
        <v>8182</v>
      </c>
      <c r="G2483" t="s">
        <v>8183</v>
      </c>
      <c r="H2483" s="4">
        <v>45065</v>
      </c>
    </row>
    <row r="2484" spans="1:8" x14ac:dyDescent="0.3">
      <c r="A2484">
        <v>4646533</v>
      </c>
      <c r="B2484">
        <v>5863164527</v>
      </c>
      <c r="C2484">
        <v>38671747</v>
      </c>
      <c r="D2484">
        <v>4</v>
      </c>
      <c r="E2484" t="s">
        <v>8205</v>
      </c>
      <c r="F2484" t="s">
        <v>8185</v>
      </c>
      <c r="G2484" t="s">
        <v>8192</v>
      </c>
      <c r="H2484" s="4">
        <v>45243</v>
      </c>
    </row>
    <row r="2485" spans="1:8" x14ac:dyDescent="0.3">
      <c r="A2485">
        <v>3387790</v>
      </c>
      <c r="B2485">
        <v>8615999186</v>
      </c>
      <c r="C2485">
        <v>96001315</v>
      </c>
      <c r="D2485">
        <v>1</v>
      </c>
      <c r="E2485" t="s">
        <v>8200</v>
      </c>
      <c r="F2485" t="s">
        <v>8182</v>
      </c>
      <c r="G2485" t="s">
        <v>8186</v>
      </c>
      <c r="H2485" s="4">
        <v>45543</v>
      </c>
    </row>
    <row r="2486" spans="1:8" x14ac:dyDescent="0.3">
      <c r="A2486">
        <v>4054276</v>
      </c>
      <c r="B2486">
        <v>1743268828</v>
      </c>
      <c r="C2486">
        <v>53332493</v>
      </c>
      <c r="D2486">
        <v>4</v>
      </c>
      <c r="E2486" t="s">
        <v>8198</v>
      </c>
      <c r="F2486" t="s">
        <v>8191</v>
      </c>
      <c r="G2486" t="s">
        <v>8183</v>
      </c>
      <c r="H2486" s="4">
        <v>45414</v>
      </c>
    </row>
    <row r="2487" spans="1:8" x14ac:dyDescent="0.3">
      <c r="A2487">
        <v>1800432</v>
      </c>
      <c r="B2487">
        <v>5475369740</v>
      </c>
      <c r="C2487">
        <v>49433260</v>
      </c>
      <c r="D2487">
        <v>4</v>
      </c>
      <c r="E2487" t="s">
        <v>8212</v>
      </c>
      <c r="F2487" t="s">
        <v>8191</v>
      </c>
      <c r="G2487" t="s">
        <v>8192</v>
      </c>
      <c r="H2487" s="4">
        <v>45424</v>
      </c>
    </row>
    <row r="2488" spans="1:8" x14ac:dyDescent="0.3">
      <c r="A2488">
        <v>6220722</v>
      </c>
      <c r="B2488">
        <v>6520584496</v>
      </c>
      <c r="C2488">
        <v>67215939</v>
      </c>
      <c r="D2488">
        <v>4</v>
      </c>
      <c r="E2488" t="s">
        <v>8195</v>
      </c>
      <c r="F2488" t="s">
        <v>8189</v>
      </c>
      <c r="G2488" t="s">
        <v>8183</v>
      </c>
      <c r="H2488" s="4">
        <v>45223</v>
      </c>
    </row>
    <row r="2489" spans="1:8" x14ac:dyDescent="0.3">
      <c r="A2489">
        <v>7301568</v>
      </c>
      <c r="B2489">
        <v>3854394048</v>
      </c>
      <c r="C2489">
        <v>89531595</v>
      </c>
      <c r="D2489">
        <v>1</v>
      </c>
      <c r="E2489" t="s">
        <v>8202</v>
      </c>
      <c r="F2489" t="s">
        <v>8185</v>
      </c>
      <c r="G2489" t="s">
        <v>8186</v>
      </c>
      <c r="H2489" s="4">
        <v>45214</v>
      </c>
    </row>
    <row r="2490" spans="1:8" x14ac:dyDescent="0.3">
      <c r="A2490">
        <v>9845439</v>
      </c>
      <c r="B2490">
        <v>4105779656</v>
      </c>
      <c r="C2490">
        <v>58644651</v>
      </c>
      <c r="D2490">
        <v>3</v>
      </c>
      <c r="E2490" t="s">
        <v>8196</v>
      </c>
      <c r="F2490" t="s">
        <v>8191</v>
      </c>
      <c r="G2490" t="s">
        <v>8183</v>
      </c>
      <c r="H2490" s="4">
        <v>45384</v>
      </c>
    </row>
    <row r="2491" spans="1:8" x14ac:dyDescent="0.3">
      <c r="A2491">
        <v>5395642</v>
      </c>
      <c r="B2491">
        <v>5960266785</v>
      </c>
      <c r="C2491">
        <v>97419742</v>
      </c>
      <c r="D2491">
        <v>4</v>
      </c>
      <c r="E2491" t="s">
        <v>8187</v>
      </c>
      <c r="F2491" t="s">
        <v>8182</v>
      </c>
      <c r="G2491" t="s">
        <v>8183</v>
      </c>
      <c r="H2491" s="4">
        <v>45251</v>
      </c>
    </row>
    <row r="2492" spans="1:8" x14ac:dyDescent="0.3">
      <c r="A2492">
        <v>9727139</v>
      </c>
      <c r="B2492">
        <v>7380998329</v>
      </c>
      <c r="C2492">
        <v>96989204</v>
      </c>
      <c r="D2492">
        <v>4</v>
      </c>
      <c r="E2492" t="s">
        <v>8196</v>
      </c>
      <c r="F2492" t="s">
        <v>8185</v>
      </c>
      <c r="G2492" t="s">
        <v>8183</v>
      </c>
      <c r="H2492" s="4">
        <v>45136</v>
      </c>
    </row>
    <row r="2493" spans="1:8" x14ac:dyDescent="0.3">
      <c r="A2493">
        <v>9156751</v>
      </c>
      <c r="B2493">
        <v>460625201</v>
      </c>
      <c r="C2493">
        <v>26716400</v>
      </c>
      <c r="D2493">
        <v>3</v>
      </c>
      <c r="E2493" t="s">
        <v>8196</v>
      </c>
      <c r="F2493" t="s">
        <v>8191</v>
      </c>
      <c r="G2493" t="s">
        <v>8183</v>
      </c>
      <c r="H2493" s="4">
        <v>45429</v>
      </c>
    </row>
    <row r="2494" spans="1:8" x14ac:dyDescent="0.3">
      <c r="A2494">
        <v>2876943</v>
      </c>
      <c r="B2494">
        <v>5442705208</v>
      </c>
      <c r="C2494">
        <v>38420886</v>
      </c>
      <c r="D2494">
        <v>5</v>
      </c>
      <c r="E2494" t="s">
        <v>8211</v>
      </c>
      <c r="F2494" t="s">
        <v>8185</v>
      </c>
      <c r="G2494" t="s">
        <v>8192</v>
      </c>
      <c r="H2494" s="4">
        <v>45531</v>
      </c>
    </row>
    <row r="2495" spans="1:8" x14ac:dyDescent="0.3">
      <c r="A2495">
        <v>1697983</v>
      </c>
      <c r="B2495">
        <v>643302284</v>
      </c>
      <c r="C2495">
        <v>24153726</v>
      </c>
      <c r="D2495">
        <v>5</v>
      </c>
      <c r="E2495" t="s">
        <v>8204</v>
      </c>
      <c r="F2495" t="s">
        <v>8189</v>
      </c>
      <c r="G2495" t="s">
        <v>8192</v>
      </c>
      <c r="H2495" s="4">
        <v>45442</v>
      </c>
    </row>
    <row r="2496" spans="1:8" x14ac:dyDescent="0.3">
      <c r="A2496">
        <v>992859</v>
      </c>
      <c r="B2496">
        <v>6141016209</v>
      </c>
      <c r="C2496">
        <v>20469626</v>
      </c>
      <c r="D2496">
        <v>3</v>
      </c>
      <c r="E2496" t="s">
        <v>8187</v>
      </c>
      <c r="F2496" t="s">
        <v>8189</v>
      </c>
      <c r="G2496" t="s">
        <v>8183</v>
      </c>
      <c r="H2496" s="4">
        <v>45395</v>
      </c>
    </row>
    <row r="2497" spans="1:8" x14ac:dyDescent="0.3">
      <c r="A2497">
        <v>5140466</v>
      </c>
      <c r="B2497">
        <v>4058658914</v>
      </c>
      <c r="C2497">
        <v>96001315</v>
      </c>
      <c r="D2497">
        <v>4</v>
      </c>
      <c r="E2497" t="s">
        <v>8181</v>
      </c>
      <c r="F2497" t="s">
        <v>8191</v>
      </c>
      <c r="G2497" t="s">
        <v>8183</v>
      </c>
      <c r="H2497" s="4">
        <v>45331</v>
      </c>
    </row>
    <row r="2498" spans="1:8" x14ac:dyDescent="0.3">
      <c r="A2498">
        <v>9754312</v>
      </c>
      <c r="B2498">
        <v>4731454539</v>
      </c>
      <c r="C2498">
        <v>62419778</v>
      </c>
      <c r="D2498">
        <v>5</v>
      </c>
      <c r="E2498" t="s">
        <v>8207</v>
      </c>
      <c r="F2498" t="s">
        <v>8182</v>
      </c>
      <c r="G2498" t="s">
        <v>8192</v>
      </c>
      <c r="H2498" s="4">
        <v>45296</v>
      </c>
    </row>
    <row r="2499" spans="1:8" x14ac:dyDescent="0.3">
      <c r="A2499">
        <v>5118736</v>
      </c>
      <c r="B2499">
        <v>148408710</v>
      </c>
      <c r="C2499">
        <v>60565603</v>
      </c>
      <c r="D2499">
        <v>3</v>
      </c>
      <c r="E2499" t="s">
        <v>8187</v>
      </c>
      <c r="F2499" t="s">
        <v>8191</v>
      </c>
      <c r="G2499" t="s">
        <v>8183</v>
      </c>
      <c r="H2499" s="4">
        <v>45292</v>
      </c>
    </row>
    <row r="2500" spans="1:8" x14ac:dyDescent="0.3">
      <c r="A2500">
        <v>5960061</v>
      </c>
      <c r="B2500">
        <v>3263142674</v>
      </c>
      <c r="C2500">
        <v>12455156</v>
      </c>
      <c r="D2500">
        <v>4</v>
      </c>
      <c r="E2500" t="s">
        <v>8181</v>
      </c>
      <c r="F2500" t="s">
        <v>8182</v>
      </c>
      <c r="G2500" t="s">
        <v>8183</v>
      </c>
      <c r="H2500" s="4">
        <v>45321</v>
      </c>
    </row>
    <row r="2501" spans="1:8" x14ac:dyDescent="0.3">
      <c r="A2501">
        <v>8605594</v>
      </c>
      <c r="B2501">
        <v>9591201821</v>
      </c>
      <c r="C2501">
        <v>38478423</v>
      </c>
      <c r="D2501">
        <v>4</v>
      </c>
      <c r="E2501" t="s">
        <v>8187</v>
      </c>
      <c r="F2501" t="s">
        <v>8189</v>
      </c>
      <c r="G2501" t="s">
        <v>8183</v>
      </c>
      <c r="H2501" s="4">
        <v>45242</v>
      </c>
    </row>
    <row r="2502" spans="1:8" x14ac:dyDescent="0.3">
      <c r="A2502">
        <v>9453874</v>
      </c>
      <c r="B2502">
        <v>2227944524</v>
      </c>
      <c r="C2502">
        <v>93938425</v>
      </c>
      <c r="D2502">
        <v>4</v>
      </c>
      <c r="E2502" t="s">
        <v>8198</v>
      </c>
      <c r="F2502" t="s">
        <v>8191</v>
      </c>
      <c r="G2502" t="s">
        <v>8183</v>
      </c>
      <c r="H2502" s="4">
        <v>45084</v>
      </c>
    </row>
    <row r="2503" spans="1:8" x14ac:dyDescent="0.3">
      <c r="A2503">
        <v>6231474</v>
      </c>
      <c r="B2503">
        <v>2307375554</v>
      </c>
      <c r="C2503">
        <v>95768401</v>
      </c>
      <c r="D2503">
        <v>1</v>
      </c>
      <c r="E2503" t="s">
        <v>8188</v>
      </c>
      <c r="F2503" t="s">
        <v>8182</v>
      </c>
      <c r="G2503" t="s">
        <v>8186</v>
      </c>
      <c r="H2503" s="4">
        <v>45322</v>
      </c>
    </row>
    <row r="2504" spans="1:8" x14ac:dyDescent="0.3">
      <c r="A2504">
        <v>3899333</v>
      </c>
      <c r="B2504">
        <v>8521887524</v>
      </c>
      <c r="C2504">
        <v>5961261</v>
      </c>
      <c r="D2504">
        <v>2</v>
      </c>
      <c r="E2504" t="s">
        <v>8208</v>
      </c>
      <c r="F2504" t="s">
        <v>8189</v>
      </c>
      <c r="G2504" t="s">
        <v>8186</v>
      </c>
      <c r="H2504" s="4">
        <v>45395</v>
      </c>
    </row>
    <row r="2505" spans="1:8" x14ac:dyDescent="0.3">
      <c r="A2505">
        <v>6146219</v>
      </c>
      <c r="B2505">
        <v>3298709387</v>
      </c>
      <c r="C2505">
        <v>22321208</v>
      </c>
      <c r="D2505">
        <v>4</v>
      </c>
      <c r="E2505" t="s">
        <v>8209</v>
      </c>
      <c r="F2505" t="s">
        <v>8182</v>
      </c>
      <c r="G2505" t="s">
        <v>8192</v>
      </c>
      <c r="H2505" s="4">
        <v>45108</v>
      </c>
    </row>
    <row r="2506" spans="1:8" x14ac:dyDescent="0.3">
      <c r="A2506">
        <v>975325</v>
      </c>
      <c r="B2506">
        <v>8608686211</v>
      </c>
      <c r="C2506">
        <v>29689766</v>
      </c>
      <c r="D2506">
        <v>5</v>
      </c>
      <c r="E2506" t="s">
        <v>8204</v>
      </c>
      <c r="F2506" t="s">
        <v>8191</v>
      </c>
      <c r="G2506" t="s">
        <v>8192</v>
      </c>
      <c r="H2506" s="4">
        <v>45134</v>
      </c>
    </row>
    <row r="2507" spans="1:8" x14ac:dyDescent="0.3">
      <c r="A2507">
        <v>5686022</v>
      </c>
      <c r="B2507">
        <v>5125482761</v>
      </c>
      <c r="C2507">
        <v>89531595</v>
      </c>
      <c r="D2507">
        <v>3</v>
      </c>
      <c r="E2507" t="s">
        <v>8196</v>
      </c>
      <c r="F2507" t="s">
        <v>8182</v>
      </c>
      <c r="G2507" t="s">
        <v>8183</v>
      </c>
      <c r="H2507" s="4">
        <v>45074</v>
      </c>
    </row>
    <row r="2508" spans="1:8" x14ac:dyDescent="0.3">
      <c r="A2508">
        <v>1388194</v>
      </c>
      <c r="B2508">
        <v>7388146343</v>
      </c>
      <c r="C2508">
        <v>78806824</v>
      </c>
      <c r="D2508">
        <v>3</v>
      </c>
      <c r="E2508" t="s">
        <v>8198</v>
      </c>
      <c r="F2508" t="s">
        <v>8185</v>
      </c>
      <c r="G2508" t="s">
        <v>8183</v>
      </c>
      <c r="H2508" s="4">
        <v>45193</v>
      </c>
    </row>
    <row r="2509" spans="1:8" x14ac:dyDescent="0.3">
      <c r="A2509">
        <v>2357618</v>
      </c>
      <c r="B2509">
        <v>7064723322</v>
      </c>
      <c r="C2509">
        <v>19259955</v>
      </c>
      <c r="D2509">
        <v>4</v>
      </c>
      <c r="E2509" t="s">
        <v>8205</v>
      </c>
      <c r="F2509" t="s">
        <v>8189</v>
      </c>
      <c r="G2509" t="s">
        <v>8192</v>
      </c>
      <c r="H2509" s="4">
        <v>45214</v>
      </c>
    </row>
    <row r="2510" spans="1:8" x14ac:dyDescent="0.3">
      <c r="A2510">
        <v>1424791</v>
      </c>
      <c r="B2510">
        <v>1766291529</v>
      </c>
      <c r="C2510">
        <v>74682740</v>
      </c>
      <c r="D2510">
        <v>4</v>
      </c>
      <c r="E2510" t="s">
        <v>8197</v>
      </c>
      <c r="F2510" t="s">
        <v>8185</v>
      </c>
      <c r="G2510" t="s">
        <v>8192</v>
      </c>
      <c r="H2510" s="4">
        <v>45485</v>
      </c>
    </row>
    <row r="2511" spans="1:8" x14ac:dyDescent="0.3">
      <c r="A2511">
        <v>7402766</v>
      </c>
      <c r="B2511">
        <v>8183491568</v>
      </c>
      <c r="C2511">
        <v>85074810</v>
      </c>
      <c r="D2511">
        <v>1</v>
      </c>
      <c r="E2511" t="s">
        <v>8188</v>
      </c>
      <c r="F2511" t="s">
        <v>8185</v>
      </c>
      <c r="G2511" t="s">
        <v>8186</v>
      </c>
      <c r="H2511" s="4">
        <v>45184</v>
      </c>
    </row>
    <row r="2512" spans="1:8" x14ac:dyDescent="0.3">
      <c r="A2512">
        <v>6352978</v>
      </c>
      <c r="B2512">
        <v>6419111681</v>
      </c>
      <c r="C2512">
        <v>19216141</v>
      </c>
      <c r="D2512">
        <v>5</v>
      </c>
      <c r="E2512" t="s">
        <v>8209</v>
      </c>
      <c r="F2512" t="s">
        <v>8185</v>
      </c>
      <c r="G2512" t="s">
        <v>8192</v>
      </c>
      <c r="H2512" s="4">
        <v>45315</v>
      </c>
    </row>
    <row r="2513" spans="1:8" x14ac:dyDescent="0.3">
      <c r="A2513">
        <v>2192142</v>
      </c>
      <c r="B2513">
        <v>9193945481</v>
      </c>
      <c r="C2513">
        <v>28277304</v>
      </c>
      <c r="D2513">
        <v>5</v>
      </c>
      <c r="E2513" t="s">
        <v>8204</v>
      </c>
      <c r="F2513" t="s">
        <v>8182</v>
      </c>
      <c r="G2513" t="s">
        <v>8192</v>
      </c>
      <c r="H2513" s="4">
        <v>45526</v>
      </c>
    </row>
    <row r="2514" spans="1:8" x14ac:dyDescent="0.3">
      <c r="A2514">
        <v>4088403</v>
      </c>
      <c r="B2514">
        <v>3937750618</v>
      </c>
      <c r="C2514">
        <v>46504355</v>
      </c>
      <c r="D2514">
        <v>1</v>
      </c>
      <c r="E2514" t="s">
        <v>8208</v>
      </c>
      <c r="F2514" t="s">
        <v>8189</v>
      </c>
      <c r="G2514" t="s">
        <v>8186</v>
      </c>
      <c r="H2514" s="4">
        <v>45164</v>
      </c>
    </row>
    <row r="2515" spans="1:8" x14ac:dyDescent="0.3">
      <c r="A2515">
        <v>9713941</v>
      </c>
      <c r="B2515">
        <v>2056682923</v>
      </c>
      <c r="C2515">
        <v>18940384</v>
      </c>
      <c r="D2515">
        <v>3</v>
      </c>
      <c r="E2515" t="s">
        <v>8188</v>
      </c>
      <c r="F2515" t="s">
        <v>8182</v>
      </c>
      <c r="G2515" t="s">
        <v>8186</v>
      </c>
      <c r="H2515" s="4">
        <v>45439</v>
      </c>
    </row>
    <row r="2516" spans="1:8" x14ac:dyDescent="0.3">
      <c r="A2516">
        <v>5434712</v>
      </c>
      <c r="B2516">
        <v>7229998672</v>
      </c>
      <c r="C2516">
        <v>41194825</v>
      </c>
      <c r="D2516">
        <v>5</v>
      </c>
      <c r="E2516" t="s">
        <v>8203</v>
      </c>
      <c r="F2516" t="s">
        <v>8182</v>
      </c>
      <c r="G2516" t="s">
        <v>8192</v>
      </c>
      <c r="H2516" s="4">
        <v>45179</v>
      </c>
    </row>
    <row r="2517" spans="1:8" x14ac:dyDescent="0.3">
      <c r="A2517">
        <v>1990660</v>
      </c>
      <c r="B2517">
        <v>7028582657</v>
      </c>
      <c r="C2517">
        <v>36578947</v>
      </c>
      <c r="D2517">
        <v>1</v>
      </c>
      <c r="E2517" t="s">
        <v>8194</v>
      </c>
      <c r="F2517" t="s">
        <v>8191</v>
      </c>
      <c r="G2517" t="s">
        <v>8186</v>
      </c>
      <c r="H2517" s="4">
        <v>45597</v>
      </c>
    </row>
    <row r="2518" spans="1:8" x14ac:dyDescent="0.3">
      <c r="A2518">
        <v>2215592</v>
      </c>
      <c r="B2518">
        <v>1732091066</v>
      </c>
      <c r="C2518">
        <v>93018527</v>
      </c>
      <c r="D2518">
        <v>3</v>
      </c>
      <c r="E2518" t="s">
        <v>8181</v>
      </c>
      <c r="F2518" t="s">
        <v>8185</v>
      </c>
      <c r="G2518" t="s">
        <v>8183</v>
      </c>
      <c r="H2518" s="4">
        <v>45424</v>
      </c>
    </row>
    <row r="2519" spans="1:8" x14ac:dyDescent="0.3">
      <c r="A2519">
        <v>480048</v>
      </c>
      <c r="B2519">
        <v>9389363975</v>
      </c>
      <c r="C2519">
        <v>35302195</v>
      </c>
      <c r="D2519">
        <v>4</v>
      </c>
      <c r="E2519" t="s">
        <v>8187</v>
      </c>
      <c r="F2519" t="s">
        <v>8185</v>
      </c>
      <c r="G2519" t="s">
        <v>8183</v>
      </c>
      <c r="H2519" s="4">
        <v>45299</v>
      </c>
    </row>
    <row r="2520" spans="1:8" x14ac:dyDescent="0.3">
      <c r="A2520">
        <v>9280509</v>
      </c>
      <c r="B2520">
        <v>9477050930</v>
      </c>
      <c r="C2520">
        <v>1449273</v>
      </c>
      <c r="D2520">
        <v>1</v>
      </c>
      <c r="E2520" t="s">
        <v>8208</v>
      </c>
      <c r="F2520" t="s">
        <v>8185</v>
      </c>
      <c r="G2520" t="s">
        <v>8186</v>
      </c>
      <c r="H2520" s="4">
        <v>45170</v>
      </c>
    </row>
    <row r="2521" spans="1:8" x14ac:dyDescent="0.3">
      <c r="A2521">
        <v>2675938</v>
      </c>
      <c r="B2521">
        <v>6808771388</v>
      </c>
      <c r="C2521">
        <v>88739922</v>
      </c>
      <c r="D2521">
        <v>3</v>
      </c>
      <c r="E2521" t="s">
        <v>8199</v>
      </c>
      <c r="F2521" t="s">
        <v>8189</v>
      </c>
      <c r="G2521" t="s">
        <v>8186</v>
      </c>
      <c r="H2521" s="4">
        <v>45411</v>
      </c>
    </row>
    <row r="2522" spans="1:8" x14ac:dyDescent="0.3">
      <c r="A2522">
        <v>8667318</v>
      </c>
      <c r="B2522">
        <v>7616458551</v>
      </c>
      <c r="C2522">
        <v>86294036</v>
      </c>
      <c r="D2522">
        <v>4</v>
      </c>
      <c r="E2522" t="s">
        <v>8187</v>
      </c>
      <c r="F2522" t="s">
        <v>8191</v>
      </c>
      <c r="G2522" t="s">
        <v>8183</v>
      </c>
      <c r="H2522" s="4">
        <v>45051</v>
      </c>
    </row>
    <row r="2523" spans="1:8" x14ac:dyDescent="0.3">
      <c r="A2523">
        <v>394093</v>
      </c>
      <c r="B2523">
        <v>2784959025</v>
      </c>
      <c r="C2523">
        <v>59207798</v>
      </c>
      <c r="D2523">
        <v>3</v>
      </c>
      <c r="E2523" t="s">
        <v>8188</v>
      </c>
      <c r="F2523" t="s">
        <v>8191</v>
      </c>
      <c r="G2523" t="s">
        <v>8186</v>
      </c>
      <c r="H2523" s="4">
        <v>45023</v>
      </c>
    </row>
    <row r="2524" spans="1:8" x14ac:dyDescent="0.3">
      <c r="A2524">
        <v>3288975</v>
      </c>
      <c r="B2524">
        <v>2716611235</v>
      </c>
      <c r="C2524">
        <v>85626346</v>
      </c>
      <c r="D2524">
        <v>2</v>
      </c>
      <c r="E2524" t="s">
        <v>8202</v>
      </c>
      <c r="F2524" t="s">
        <v>8182</v>
      </c>
      <c r="G2524" t="s">
        <v>8186</v>
      </c>
      <c r="H2524" s="4">
        <v>45341</v>
      </c>
    </row>
    <row r="2525" spans="1:8" x14ac:dyDescent="0.3">
      <c r="A2525">
        <v>5988040</v>
      </c>
      <c r="B2525">
        <v>3797871396</v>
      </c>
      <c r="C2525">
        <v>5712468</v>
      </c>
      <c r="D2525">
        <v>1</v>
      </c>
      <c r="E2525" t="s">
        <v>8193</v>
      </c>
      <c r="F2525" t="s">
        <v>8182</v>
      </c>
      <c r="G2525" t="s">
        <v>8186</v>
      </c>
      <c r="H2525" s="4">
        <v>45279</v>
      </c>
    </row>
    <row r="2526" spans="1:8" x14ac:dyDescent="0.3">
      <c r="A2526">
        <v>8020606</v>
      </c>
      <c r="B2526">
        <v>5895445193</v>
      </c>
      <c r="C2526">
        <v>39093069</v>
      </c>
      <c r="D2526">
        <v>5</v>
      </c>
      <c r="E2526" t="s">
        <v>8211</v>
      </c>
      <c r="F2526" t="s">
        <v>8189</v>
      </c>
      <c r="G2526" t="s">
        <v>8192</v>
      </c>
      <c r="H2526" s="4">
        <v>45187</v>
      </c>
    </row>
    <row r="2527" spans="1:8" x14ac:dyDescent="0.3">
      <c r="A2527">
        <v>8669148</v>
      </c>
      <c r="B2527">
        <v>5281640953</v>
      </c>
      <c r="C2527">
        <v>65396354</v>
      </c>
      <c r="D2527">
        <v>4</v>
      </c>
      <c r="E2527" t="s">
        <v>8211</v>
      </c>
      <c r="F2527" t="s">
        <v>8182</v>
      </c>
      <c r="G2527" t="s">
        <v>8192</v>
      </c>
      <c r="H2527" s="4">
        <v>45431</v>
      </c>
    </row>
    <row r="2528" spans="1:8" x14ac:dyDescent="0.3">
      <c r="A2528">
        <v>5618564</v>
      </c>
      <c r="B2528">
        <v>9006387145</v>
      </c>
      <c r="C2528">
        <v>61226563</v>
      </c>
      <c r="D2528">
        <v>3</v>
      </c>
      <c r="E2528" t="s">
        <v>8181</v>
      </c>
      <c r="F2528" t="s">
        <v>8191</v>
      </c>
      <c r="G2528" t="s">
        <v>8183</v>
      </c>
      <c r="H2528" s="4">
        <v>45123</v>
      </c>
    </row>
    <row r="2529" spans="1:8" x14ac:dyDescent="0.3">
      <c r="A2529">
        <v>1884910</v>
      </c>
      <c r="B2529">
        <v>2015702046</v>
      </c>
      <c r="C2529">
        <v>46828932</v>
      </c>
      <c r="D2529">
        <v>4</v>
      </c>
      <c r="E2529" t="s">
        <v>8181</v>
      </c>
      <c r="F2529" t="s">
        <v>8189</v>
      </c>
      <c r="G2529" t="s">
        <v>8183</v>
      </c>
      <c r="H2529" s="4">
        <v>45063</v>
      </c>
    </row>
    <row r="2530" spans="1:8" x14ac:dyDescent="0.3">
      <c r="A2530">
        <v>5079562</v>
      </c>
      <c r="B2530">
        <v>9260334793</v>
      </c>
      <c r="C2530">
        <v>15487049</v>
      </c>
      <c r="D2530">
        <v>1</v>
      </c>
      <c r="E2530" t="s">
        <v>8193</v>
      </c>
      <c r="F2530" t="s">
        <v>8191</v>
      </c>
      <c r="G2530" t="s">
        <v>8186</v>
      </c>
      <c r="H2530" s="4">
        <v>45483</v>
      </c>
    </row>
    <row r="2531" spans="1:8" x14ac:dyDescent="0.3">
      <c r="A2531">
        <v>4717275</v>
      </c>
      <c r="B2531">
        <v>5912752928</v>
      </c>
      <c r="C2531">
        <v>29562254</v>
      </c>
      <c r="D2531">
        <v>1</v>
      </c>
      <c r="E2531" t="s">
        <v>8199</v>
      </c>
      <c r="F2531" t="s">
        <v>8185</v>
      </c>
      <c r="G2531" t="s">
        <v>8186</v>
      </c>
      <c r="H2531" s="4">
        <v>45280</v>
      </c>
    </row>
    <row r="2532" spans="1:8" x14ac:dyDescent="0.3">
      <c r="A2532">
        <v>2365660</v>
      </c>
      <c r="B2532">
        <v>7691723645</v>
      </c>
      <c r="C2532">
        <v>93675757</v>
      </c>
      <c r="D2532">
        <v>3</v>
      </c>
      <c r="E2532" t="s">
        <v>8184</v>
      </c>
      <c r="F2532" t="s">
        <v>8189</v>
      </c>
      <c r="G2532" t="s">
        <v>8186</v>
      </c>
      <c r="H2532" s="4">
        <v>45508</v>
      </c>
    </row>
    <row r="2533" spans="1:8" x14ac:dyDescent="0.3">
      <c r="A2533">
        <v>2283634</v>
      </c>
      <c r="B2533">
        <v>9166904790</v>
      </c>
      <c r="C2533">
        <v>57674875</v>
      </c>
      <c r="D2533">
        <v>1</v>
      </c>
      <c r="E2533" t="s">
        <v>8188</v>
      </c>
      <c r="F2533" t="s">
        <v>8189</v>
      </c>
      <c r="G2533" t="s">
        <v>8186</v>
      </c>
      <c r="H2533" s="4">
        <v>45310</v>
      </c>
    </row>
    <row r="2534" spans="1:8" x14ac:dyDescent="0.3">
      <c r="A2534">
        <v>5961183</v>
      </c>
      <c r="B2534">
        <v>1668797251</v>
      </c>
      <c r="C2534">
        <v>27698051</v>
      </c>
      <c r="D2534">
        <v>1</v>
      </c>
      <c r="E2534" t="s">
        <v>8201</v>
      </c>
      <c r="F2534" t="s">
        <v>8182</v>
      </c>
      <c r="G2534" t="s">
        <v>8186</v>
      </c>
      <c r="H2534" s="4">
        <v>45064</v>
      </c>
    </row>
    <row r="2535" spans="1:8" x14ac:dyDescent="0.3">
      <c r="A2535">
        <v>1817774</v>
      </c>
      <c r="B2535">
        <v>3350348511</v>
      </c>
      <c r="C2535">
        <v>2442235</v>
      </c>
      <c r="D2535">
        <v>2</v>
      </c>
      <c r="E2535" t="s">
        <v>8206</v>
      </c>
      <c r="F2535" t="s">
        <v>8191</v>
      </c>
      <c r="G2535" t="s">
        <v>8186</v>
      </c>
      <c r="H2535" s="4">
        <v>45204</v>
      </c>
    </row>
    <row r="2536" spans="1:8" x14ac:dyDescent="0.3">
      <c r="A2536">
        <v>9781710</v>
      </c>
      <c r="B2536">
        <v>2475154947</v>
      </c>
      <c r="C2536">
        <v>13760839</v>
      </c>
      <c r="D2536">
        <v>3</v>
      </c>
      <c r="E2536" t="s">
        <v>8187</v>
      </c>
      <c r="F2536" t="s">
        <v>8191</v>
      </c>
      <c r="G2536" t="s">
        <v>8183</v>
      </c>
      <c r="H2536" s="4">
        <v>45305</v>
      </c>
    </row>
    <row r="2537" spans="1:8" x14ac:dyDescent="0.3">
      <c r="A2537">
        <v>6386579</v>
      </c>
      <c r="B2537">
        <v>1348544692</v>
      </c>
      <c r="C2537">
        <v>72489544</v>
      </c>
      <c r="D2537">
        <v>5</v>
      </c>
      <c r="E2537" t="s">
        <v>8211</v>
      </c>
      <c r="F2537" t="s">
        <v>8185</v>
      </c>
      <c r="G2537" t="s">
        <v>8192</v>
      </c>
      <c r="H2537" s="4">
        <v>45397</v>
      </c>
    </row>
    <row r="2538" spans="1:8" x14ac:dyDescent="0.3">
      <c r="A2538">
        <v>1013486</v>
      </c>
      <c r="B2538">
        <v>6770208707</v>
      </c>
      <c r="C2538">
        <v>8241122</v>
      </c>
      <c r="D2538">
        <v>3</v>
      </c>
      <c r="E2538" t="s">
        <v>8202</v>
      </c>
      <c r="F2538" t="s">
        <v>8185</v>
      </c>
      <c r="G2538" t="s">
        <v>8186</v>
      </c>
      <c r="H2538" s="4">
        <v>45413</v>
      </c>
    </row>
    <row r="2539" spans="1:8" x14ac:dyDescent="0.3">
      <c r="A2539">
        <v>3947813</v>
      </c>
      <c r="B2539">
        <v>9500356395</v>
      </c>
      <c r="C2539">
        <v>99729547</v>
      </c>
      <c r="D2539">
        <v>3</v>
      </c>
      <c r="E2539" t="s">
        <v>8199</v>
      </c>
      <c r="F2539" t="s">
        <v>8185</v>
      </c>
      <c r="G2539" t="s">
        <v>8186</v>
      </c>
      <c r="H2539" s="4">
        <v>45594</v>
      </c>
    </row>
    <row r="2540" spans="1:8" x14ac:dyDescent="0.3">
      <c r="A2540">
        <v>3620953</v>
      </c>
      <c r="B2540">
        <v>6280233997</v>
      </c>
      <c r="C2540">
        <v>1507408</v>
      </c>
      <c r="D2540">
        <v>3</v>
      </c>
      <c r="E2540" t="s">
        <v>8206</v>
      </c>
      <c r="F2540" t="s">
        <v>8189</v>
      </c>
      <c r="G2540" t="s">
        <v>8186</v>
      </c>
      <c r="H2540" s="4">
        <v>45161</v>
      </c>
    </row>
    <row r="2541" spans="1:8" x14ac:dyDescent="0.3">
      <c r="A2541">
        <v>5348</v>
      </c>
      <c r="B2541">
        <v>935645101</v>
      </c>
      <c r="C2541">
        <v>63368244</v>
      </c>
      <c r="D2541">
        <v>3</v>
      </c>
      <c r="E2541" t="s">
        <v>8199</v>
      </c>
      <c r="F2541" t="s">
        <v>8191</v>
      </c>
      <c r="G2541" t="s">
        <v>8186</v>
      </c>
      <c r="H2541" s="4">
        <v>45196</v>
      </c>
    </row>
    <row r="2542" spans="1:8" x14ac:dyDescent="0.3">
      <c r="A2542">
        <v>533771</v>
      </c>
      <c r="B2542">
        <v>3492077995</v>
      </c>
      <c r="C2542">
        <v>97466783</v>
      </c>
      <c r="D2542">
        <v>2</v>
      </c>
      <c r="E2542" t="s">
        <v>8201</v>
      </c>
      <c r="F2542" t="s">
        <v>8185</v>
      </c>
      <c r="G2542" t="s">
        <v>8186</v>
      </c>
      <c r="H2542" s="4">
        <v>45101</v>
      </c>
    </row>
    <row r="2543" spans="1:8" x14ac:dyDescent="0.3">
      <c r="A2543">
        <v>1524390</v>
      </c>
      <c r="B2543">
        <v>6971044672</v>
      </c>
      <c r="C2543">
        <v>68985290</v>
      </c>
      <c r="D2543">
        <v>3</v>
      </c>
      <c r="E2543" t="s">
        <v>8208</v>
      </c>
      <c r="F2543" t="s">
        <v>8191</v>
      </c>
      <c r="G2543" t="s">
        <v>8186</v>
      </c>
      <c r="H2543" s="4">
        <v>45372</v>
      </c>
    </row>
    <row r="2544" spans="1:8" x14ac:dyDescent="0.3">
      <c r="A2544">
        <v>9826488</v>
      </c>
      <c r="B2544">
        <v>9417710958</v>
      </c>
      <c r="C2544">
        <v>75892474</v>
      </c>
      <c r="D2544">
        <v>4</v>
      </c>
      <c r="E2544" t="s">
        <v>8195</v>
      </c>
      <c r="F2544" t="s">
        <v>8185</v>
      </c>
      <c r="G2544" t="s">
        <v>8183</v>
      </c>
      <c r="H2544" s="4">
        <v>45189</v>
      </c>
    </row>
    <row r="2545" spans="1:8" x14ac:dyDescent="0.3">
      <c r="A2545">
        <v>5771681</v>
      </c>
      <c r="B2545">
        <v>114851727</v>
      </c>
      <c r="C2545">
        <v>46875863</v>
      </c>
      <c r="D2545">
        <v>3</v>
      </c>
      <c r="E2545" t="s">
        <v>8194</v>
      </c>
      <c r="F2545" t="s">
        <v>8182</v>
      </c>
      <c r="G2545" t="s">
        <v>8186</v>
      </c>
      <c r="H2545" s="4">
        <v>45569</v>
      </c>
    </row>
    <row r="2546" spans="1:8" x14ac:dyDescent="0.3">
      <c r="A2546">
        <v>1561160</v>
      </c>
      <c r="B2546">
        <v>7521503340</v>
      </c>
      <c r="C2546">
        <v>65660660</v>
      </c>
      <c r="D2546">
        <v>1</v>
      </c>
      <c r="E2546" t="s">
        <v>8201</v>
      </c>
      <c r="F2546" t="s">
        <v>8191</v>
      </c>
      <c r="G2546" t="s">
        <v>8186</v>
      </c>
      <c r="H2546" s="4">
        <v>45442</v>
      </c>
    </row>
    <row r="2547" spans="1:8" x14ac:dyDescent="0.3">
      <c r="A2547">
        <v>3528912</v>
      </c>
      <c r="B2547">
        <v>7709878408</v>
      </c>
      <c r="C2547">
        <v>90745023</v>
      </c>
      <c r="D2547">
        <v>5</v>
      </c>
      <c r="E2547" t="s">
        <v>8197</v>
      </c>
      <c r="F2547" t="s">
        <v>8191</v>
      </c>
      <c r="G2547" t="s">
        <v>8192</v>
      </c>
      <c r="H2547" s="4">
        <v>45147</v>
      </c>
    </row>
    <row r="2548" spans="1:8" x14ac:dyDescent="0.3">
      <c r="A2548">
        <v>3762488</v>
      </c>
      <c r="B2548">
        <v>7941755463</v>
      </c>
      <c r="C2548">
        <v>19705695</v>
      </c>
      <c r="D2548">
        <v>3</v>
      </c>
      <c r="E2548" t="s">
        <v>8201</v>
      </c>
      <c r="F2548" t="s">
        <v>8189</v>
      </c>
      <c r="G2548" t="s">
        <v>8186</v>
      </c>
      <c r="H2548" s="4">
        <v>45565</v>
      </c>
    </row>
    <row r="2549" spans="1:8" x14ac:dyDescent="0.3">
      <c r="A2549">
        <v>1347524</v>
      </c>
      <c r="B2549">
        <v>4540271027</v>
      </c>
      <c r="C2549">
        <v>23126356</v>
      </c>
      <c r="D2549">
        <v>4</v>
      </c>
      <c r="E2549" t="s">
        <v>8196</v>
      </c>
      <c r="F2549" t="s">
        <v>8182</v>
      </c>
      <c r="G2549" t="s">
        <v>8183</v>
      </c>
      <c r="H2549" s="4">
        <v>45426</v>
      </c>
    </row>
    <row r="2550" spans="1:8" x14ac:dyDescent="0.3">
      <c r="A2550">
        <v>714006</v>
      </c>
      <c r="B2550">
        <v>8022168472</v>
      </c>
      <c r="C2550">
        <v>70230254</v>
      </c>
      <c r="D2550">
        <v>4</v>
      </c>
      <c r="E2550" t="s">
        <v>8195</v>
      </c>
      <c r="F2550" t="s">
        <v>8182</v>
      </c>
      <c r="G2550" t="s">
        <v>8183</v>
      </c>
      <c r="H2550" s="4">
        <v>45342</v>
      </c>
    </row>
    <row r="2551" spans="1:8" x14ac:dyDescent="0.3">
      <c r="A2551">
        <v>4035590</v>
      </c>
      <c r="B2551">
        <v>3808358945</v>
      </c>
      <c r="C2551">
        <v>78014505</v>
      </c>
      <c r="D2551">
        <v>3</v>
      </c>
      <c r="E2551" t="s">
        <v>8181</v>
      </c>
      <c r="F2551" t="s">
        <v>8189</v>
      </c>
      <c r="G2551" t="s">
        <v>8183</v>
      </c>
      <c r="H2551" s="4">
        <v>45164</v>
      </c>
    </row>
    <row r="2552" spans="1:8" x14ac:dyDescent="0.3">
      <c r="A2552">
        <v>8509121</v>
      </c>
      <c r="B2552">
        <v>5112444865</v>
      </c>
      <c r="C2552">
        <v>45868300</v>
      </c>
      <c r="D2552">
        <v>4</v>
      </c>
      <c r="E2552" t="s">
        <v>8204</v>
      </c>
      <c r="F2552" t="s">
        <v>8191</v>
      </c>
      <c r="G2552" t="s">
        <v>8192</v>
      </c>
      <c r="H2552" s="4">
        <v>45449</v>
      </c>
    </row>
    <row r="2553" spans="1:8" x14ac:dyDescent="0.3">
      <c r="A2553">
        <v>2629195</v>
      </c>
      <c r="B2553">
        <v>9965551056</v>
      </c>
      <c r="C2553">
        <v>33658749</v>
      </c>
      <c r="D2553">
        <v>3</v>
      </c>
      <c r="E2553" t="s">
        <v>8208</v>
      </c>
      <c r="F2553" t="s">
        <v>8182</v>
      </c>
      <c r="G2553" t="s">
        <v>8186</v>
      </c>
      <c r="H2553" s="4">
        <v>45101</v>
      </c>
    </row>
    <row r="2554" spans="1:8" x14ac:dyDescent="0.3">
      <c r="A2554">
        <v>4989853</v>
      </c>
      <c r="B2554">
        <v>7695708103</v>
      </c>
      <c r="C2554">
        <v>51119088</v>
      </c>
      <c r="D2554">
        <v>5</v>
      </c>
      <c r="E2554" t="s">
        <v>8205</v>
      </c>
      <c r="F2554" t="s">
        <v>8189</v>
      </c>
      <c r="G2554" t="s">
        <v>8192</v>
      </c>
      <c r="H2554" s="4">
        <v>45428</v>
      </c>
    </row>
    <row r="2555" spans="1:8" x14ac:dyDescent="0.3">
      <c r="A2555">
        <v>8098875</v>
      </c>
      <c r="B2555">
        <v>7022728237</v>
      </c>
      <c r="C2555">
        <v>21677923</v>
      </c>
      <c r="D2555">
        <v>4</v>
      </c>
      <c r="E2555" t="s">
        <v>8203</v>
      </c>
      <c r="F2555" t="s">
        <v>8191</v>
      </c>
      <c r="G2555" t="s">
        <v>8192</v>
      </c>
      <c r="H2555" s="4">
        <v>45080</v>
      </c>
    </row>
    <row r="2556" spans="1:8" x14ac:dyDescent="0.3">
      <c r="A2556">
        <v>8667711</v>
      </c>
      <c r="B2556">
        <v>2062715135</v>
      </c>
      <c r="C2556">
        <v>13197985</v>
      </c>
      <c r="D2556">
        <v>1</v>
      </c>
      <c r="E2556" t="s">
        <v>8188</v>
      </c>
      <c r="F2556" t="s">
        <v>8185</v>
      </c>
      <c r="G2556" t="s">
        <v>8186</v>
      </c>
      <c r="H2556" s="4">
        <v>45524</v>
      </c>
    </row>
    <row r="2557" spans="1:8" x14ac:dyDescent="0.3">
      <c r="A2557">
        <v>3285644</v>
      </c>
      <c r="B2557">
        <v>3287815959</v>
      </c>
      <c r="C2557">
        <v>73061709</v>
      </c>
      <c r="D2557">
        <v>4</v>
      </c>
      <c r="E2557" t="s">
        <v>8181</v>
      </c>
      <c r="F2557" t="s">
        <v>8182</v>
      </c>
      <c r="G2557" t="s">
        <v>8183</v>
      </c>
      <c r="H2557" s="4">
        <v>45513</v>
      </c>
    </row>
    <row r="2558" spans="1:8" x14ac:dyDescent="0.3">
      <c r="A2558">
        <v>5097936</v>
      </c>
      <c r="B2558">
        <v>9015471552</v>
      </c>
      <c r="C2558">
        <v>23081177</v>
      </c>
      <c r="D2558">
        <v>2</v>
      </c>
      <c r="E2558" t="s">
        <v>8208</v>
      </c>
      <c r="F2558" t="s">
        <v>8185</v>
      </c>
      <c r="G2558" t="s">
        <v>8186</v>
      </c>
      <c r="H2558" s="4">
        <v>45395</v>
      </c>
    </row>
    <row r="2559" spans="1:8" x14ac:dyDescent="0.3">
      <c r="A2559">
        <v>2339018</v>
      </c>
      <c r="B2559">
        <v>1595123446</v>
      </c>
      <c r="C2559">
        <v>30188374</v>
      </c>
      <c r="D2559">
        <v>4</v>
      </c>
      <c r="E2559" t="s">
        <v>8205</v>
      </c>
      <c r="F2559" t="s">
        <v>8189</v>
      </c>
      <c r="G2559" t="s">
        <v>8192</v>
      </c>
      <c r="H2559" s="4">
        <v>45349</v>
      </c>
    </row>
    <row r="2560" spans="1:8" x14ac:dyDescent="0.3">
      <c r="A2560">
        <v>6416336</v>
      </c>
      <c r="B2560">
        <v>4888577440</v>
      </c>
      <c r="C2560">
        <v>35237846</v>
      </c>
      <c r="D2560">
        <v>4</v>
      </c>
      <c r="E2560" t="s">
        <v>8190</v>
      </c>
      <c r="F2560" t="s">
        <v>8191</v>
      </c>
      <c r="G2560" t="s">
        <v>8192</v>
      </c>
      <c r="H2560" s="4">
        <v>45431</v>
      </c>
    </row>
    <row r="2561" spans="1:8" x14ac:dyDescent="0.3">
      <c r="A2561">
        <v>3789341</v>
      </c>
      <c r="B2561">
        <v>9039053330</v>
      </c>
      <c r="C2561">
        <v>82425179</v>
      </c>
      <c r="D2561">
        <v>4</v>
      </c>
      <c r="E2561" t="s">
        <v>8196</v>
      </c>
      <c r="F2561" t="s">
        <v>8189</v>
      </c>
      <c r="G2561" t="s">
        <v>8183</v>
      </c>
      <c r="H2561" s="4">
        <v>45154</v>
      </c>
    </row>
    <row r="2562" spans="1:8" x14ac:dyDescent="0.3">
      <c r="A2562">
        <v>8064104</v>
      </c>
      <c r="B2562">
        <v>3091360904</v>
      </c>
      <c r="C2562">
        <v>59252433</v>
      </c>
      <c r="D2562">
        <v>4</v>
      </c>
      <c r="E2562" t="s">
        <v>8197</v>
      </c>
      <c r="F2562" t="s">
        <v>8182</v>
      </c>
      <c r="G2562" t="s">
        <v>8192</v>
      </c>
      <c r="H2562" s="4">
        <v>45459</v>
      </c>
    </row>
    <row r="2563" spans="1:8" x14ac:dyDescent="0.3">
      <c r="A2563">
        <v>1252726</v>
      </c>
      <c r="B2563">
        <v>6821938492</v>
      </c>
      <c r="C2563">
        <v>90346920</v>
      </c>
      <c r="D2563">
        <v>4</v>
      </c>
      <c r="E2563" t="s">
        <v>8197</v>
      </c>
      <c r="F2563" t="s">
        <v>8182</v>
      </c>
      <c r="G2563" t="s">
        <v>8192</v>
      </c>
      <c r="H2563" s="4">
        <v>45175</v>
      </c>
    </row>
    <row r="2564" spans="1:8" x14ac:dyDescent="0.3">
      <c r="A2564">
        <v>7032053</v>
      </c>
      <c r="B2564">
        <v>4553785640</v>
      </c>
      <c r="C2564">
        <v>94486311</v>
      </c>
      <c r="D2564">
        <v>3</v>
      </c>
      <c r="E2564" t="s">
        <v>8196</v>
      </c>
      <c r="F2564" t="s">
        <v>8191</v>
      </c>
      <c r="G2564" t="s">
        <v>8183</v>
      </c>
      <c r="H2564" s="4">
        <v>45517</v>
      </c>
    </row>
    <row r="2565" spans="1:8" x14ac:dyDescent="0.3">
      <c r="A2565">
        <v>4351782</v>
      </c>
      <c r="B2565">
        <v>4005611015</v>
      </c>
      <c r="C2565">
        <v>5763963</v>
      </c>
      <c r="D2565">
        <v>3</v>
      </c>
      <c r="E2565" t="s">
        <v>8193</v>
      </c>
      <c r="F2565" t="s">
        <v>8191</v>
      </c>
      <c r="G2565" t="s">
        <v>8186</v>
      </c>
      <c r="H2565" s="4">
        <v>45381</v>
      </c>
    </row>
    <row r="2566" spans="1:8" x14ac:dyDescent="0.3">
      <c r="A2566">
        <v>2613579</v>
      </c>
      <c r="B2566">
        <v>8480910658</v>
      </c>
      <c r="C2566">
        <v>73799927</v>
      </c>
      <c r="D2566">
        <v>4</v>
      </c>
      <c r="E2566" t="s">
        <v>8197</v>
      </c>
      <c r="F2566" t="s">
        <v>8191</v>
      </c>
      <c r="G2566" t="s">
        <v>8192</v>
      </c>
      <c r="H2566" s="4">
        <v>45166</v>
      </c>
    </row>
    <row r="2567" spans="1:8" x14ac:dyDescent="0.3">
      <c r="A2567">
        <v>1438649</v>
      </c>
      <c r="B2567">
        <v>1922667245</v>
      </c>
      <c r="C2567">
        <v>66252737</v>
      </c>
      <c r="D2567">
        <v>5</v>
      </c>
      <c r="E2567" t="s">
        <v>8190</v>
      </c>
      <c r="F2567" t="s">
        <v>8191</v>
      </c>
      <c r="G2567" t="s">
        <v>8192</v>
      </c>
      <c r="H2567" s="4">
        <v>45193</v>
      </c>
    </row>
    <row r="2568" spans="1:8" x14ac:dyDescent="0.3">
      <c r="A2568">
        <v>7888565</v>
      </c>
      <c r="B2568">
        <v>379758677</v>
      </c>
      <c r="C2568">
        <v>54139038</v>
      </c>
      <c r="D2568">
        <v>3</v>
      </c>
      <c r="E2568" t="s">
        <v>8200</v>
      </c>
      <c r="F2568" t="s">
        <v>8191</v>
      </c>
      <c r="G2568" t="s">
        <v>8186</v>
      </c>
      <c r="H2568" s="4">
        <v>45286</v>
      </c>
    </row>
    <row r="2569" spans="1:8" x14ac:dyDescent="0.3">
      <c r="A2569">
        <v>8993487</v>
      </c>
      <c r="B2569">
        <v>4903380842</v>
      </c>
      <c r="C2569">
        <v>71229024</v>
      </c>
      <c r="D2569">
        <v>1</v>
      </c>
      <c r="E2569" t="s">
        <v>8206</v>
      </c>
      <c r="F2569" t="s">
        <v>8182</v>
      </c>
      <c r="G2569" t="s">
        <v>8186</v>
      </c>
      <c r="H2569" s="4">
        <v>45446</v>
      </c>
    </row>
    <row r="2570" spans="1:8" x14ac:dyDescent="0.3">
      <c r="A2570">
        <v>7394180</v>
      </c>
      <c r="B2570">
        <v>9244122658</v>
      </c>
      <c r="C2570">
        <v>1588560</v>
      </c>
      <c r="D2570">
        <v>5</v>
      </c>
      <c r="E2570" t="s">
        <v>8197</v>
      </c>
      <c r="F2570" t="s">
        <v>8185</v>
      </c>
      <c r="G2570" t="s">
        <v>8192</v>
      </c>
      <c r="H2570" s="4">
        <v>45363</v>
      </c>
    </row>
    <row r="2571" spans="1:8" x14ac:dyDescent="0.3">
      <c r="A2571">
        <v>6412617</v>
      </c>
      <c r="B2571">
        <v>5054410467</v>
      </c>
      <c r="C2571">
        <v>49147776</v>
      </c>
      <c r="D2571">
        <v>4</v>
      </c>
      <c r="E2571" t="s">
        <v>8187</v>
      </c>
      <c r="F2571" t="s">
        <v>8191</v>
      </c>
      <c r="G2571" t="s">
        <v>8183</v>
      </c>
      <c r="H2571" s="4">
        <v>45108</v>
      </c>
    </row>
    <row r="2572" spans="1:8" x14ac:dyDescent="0.3">
      <c r="A2572">
        <v>6198175</v>
      </c>
      <c r="B2572">
        <v>9877212995</v>
      </c>
      <c r="C2572">
        <v>30065862</v>
      </c>
      <c r="D2572">
        <v>1</v>
      </c>
      <c r="E2572" t="s">
        <v>8201</v>
      </c>
      <c r="F2572" t="s">
        <v>8182</v>
      </c>
      <c r="G2572" t="s">
        <v>8186</v>
      </c>
      <c r="H2572" s="4">
        <v>45416</v>
      </c>
    </row>
    <row r="2573" spans="1:8" x14ac:dyDescent="0.3">
      <c r="A2573">
        <v>9766355</v>
      </c>
      <c r="B2573">
        <v>8375236356</v>
      </c>
      <c r="C2573">
        <v>22974816</v>
      </c>
      <c r="D2573">
        <v>3</v>
      </c>
      <c r="E2573" t="s">
        <v>8184</v>
      </c>
      <c r="F2573" t="s">
        <v>8182</v>
      </c>
      <c r="G2573" t="s">
        <v>8186</v>
      </c>
      <c r="H2573" s="4">
        <v>45191</v>
      </c>
    </row>
    <row r="2574" spans="1:8" x14ac:dyDescent="0.3">
      <c r="A2574">
        <v>5492087</v>
      </c>
      <c r="B2574">
        <v>2652063230</v>
      </c>
      <c r="C2574">
        <v>24144240</v>
      </c>
      <c r="D2574">
        <v>4</v>
      </c>
      <c r="E2574" t="s">
        <v>8198</v>
      </c>
      <c r="F2574" t="s">
        <v>8189</v>
      </c>
      <c r="G2574" t="s">
        <v>8183</v>
      </c>
      <c r="H2574" s="4">
        <v>45252</v>
      </c>
    </row>
    <row r="2575" spans="1:8" x14ac:dyDescent="0.3">
      <c r="A2575">
        <v>7607345</v>
      </c>
      <c r="B2575">
        <v>7258243894</v>
      </c>
      <c r="C2575">
        <v>72797175</v>
      </c>
      <c r="D2575">
        <v>5</v>
      </c>
      <c r="E2575" t="s">
        <v>8212</v>
      </c>
      <c r="F2575" t="s">
        <v>8182</v>
      </c>
      <c r="G2575" t="s">
        <v>8192</v>
      </c>
      <c r="H2575" s="4">
        <v>45487</v>
      </c>
    </row>
    <row r="2576" spans="1:8" x14ac:dyDescent="0.3">
      <c r="A2576">
        <v>3115449</v>
      </c>
      <c r="B2576">
        <v>5980648426</v>
      </c>
      <c r="C2576">
        <v>23982977</v>
      </c>
      <c r="D2576">
        <v>2</v>
      </c>
      <c r="E2576" t="s">
        <v>8184</v>
      </c>
      <c r="F2576" t="s">
        <v>8189</v>
      </c>
      <c r="G2576" t="s">
        <v>8186</v>
      </c>
      <c r="H2576" s="4">
        <v>45275</v>
      </c>
    </row>
    <row r="2577" spans="1:8" x14ac:dyDescent="0.3">
      <c r="A2577">
        <v>2811451</v>
      </c>
      <c r="B2577">
        <v>365104159</v>
      </c>
      <c r="C2577">
        <v>19581959</v>
      </c>
      <c r="D2577">
        <v>3</v>
      </c>
      <c r="E2577" t="s">
        <v>8194</v>
      </c>
      <c r="F2577" t="s">
        <v>8185</v>
      </c>
      <c r="G2577" t="s">
        <v>8186</v>
      </c>
      <c r="H2577" s="4">
        <v>45257</v>
      </c>
    </row>
    <row r="2578" spans="1:8" x14ac:dyDescent="0.3">
      <c r="A2578">
        <v>8731726</v>
      </c>
      <c r="B2578">
        <v>7038005775</v>
      </c>
      <c r="C2578">
        <v>49617531</v>
      </c>
      <c r="D2578">
        <v>4</v>
      </c>
      <c r="E2578" t="s">
        <v>8187</v>
      </c>
      <c r="F2578" t="s">
        <v>8191</v>
      </c>
      <c r="G2578" t="s">
        <v>8183</v>
      </c>
      <c r="H2578" s="4">
        <v>45109</v>
      </c>
    </row>
    <row r="2579" spans="1:8" x14ac:dyDescent="0.3">
      <c r="A2579">
        <v>5710913</v>
      </c>
      <c r="B2579">
        <v>1456792223</v>
      </c>
      <c r="C2579">
        <v>80875034</v>
      </c>
      <c r="D2579">
        <v>3</v>
      </c>
      <c r="E2579" t="s">
        <v>8181</v>
      </c>
      <c r="F2579" t="s">
        <v>8189</v>
      </c>
      <c r="G2579" t="s">
        <v>8183</v>
      </c>
      <c r="H2579" s="4">
        <v>45517</v>
      </c>
    </row>
    <row r="2580" spans="1:8" x14ac:dyDescent="0.3">
      <c r="A2580">
        <v>3219052</v>
      </c>
      <c r="B2580">
        <v>6673964264</v>
      </c>
      <c r="C2580">
        <v>34526442</v>
      </c>
      <c r="D2580">
        <v>3</v>
      </c>
      <c r="E2580" t="s">
        <v>8187</v>
      </c>
      <c r="F2580" t="s">
        <v>8182</v>
      </c>
      <c r="G2580" t="s">
        <v>8183</v>
      </c>
      <c r="H2580" s="4">
        <v>45583</v>
      </c>
    </row>
    <row r="2581" spans="1:8" x14ac:dyDescent="0.3">
      <c r="A2581">
        <v>974795</v>
      </c>
      <c r="B2581">
        <v>5780280518</v>
      </c>
      <c r="C2581">
        <v>74230420</v>
      </c>
      <c r="D2581">
        <v>2</v>
      </c>
      <c r="E2581" t="s">
        <v>8199</v>
      </c>
      <c r="F2581" t="s">
        <v>8189</v>
      </c>
      <c r="G2581" t="s">
        <v>8186</v>
      </c>
      <c r="H2581" s="4">
        <v>45527</v>
      </c>
    </row>
    <row r="2582" spans="1:8" x14ac:dyDescent="0.3">
      <c r="A2582">
        <v>7565756</v>
      </c>
      <c r="B2582">
        <v>6220137166</v>
      </c>
      <c r="C2582">
        <v>16485871</v>
      </c>
      <c r="D2582">
        <v>3</v>
      </c>
      <c r="E2582" t="s">
        <v>8196</v>
      </c>
      <c r="F2582" t="s">
        <v>8189</v>
      </c>
      <c r="G2582" t="s">
        <v>8183</v>
      </c>
      <c r="H2582" s="4">
        <v>45269</v>
      </c>
    </row>
    <row r="2583" spans="1:8" x14ac:dyDescent="0.3">
      <c r="A2583">
        <v>3219006</v>
      </c>
      <c r="B2583">
        <v>2615887425</v>
      </c>
      <c r="C2583">
        <v>18465047</v>
      </c>
      <c r="D2583">
        <v>5</v>
      </c>
      <c r="E2583" t="s">
        <v>8207</v>
      </c>
      <c r="F2583" t="s">
        <v>8189</v>
      </c>
      <c r="G2583" t="s">
        <v>8192</v>
      </c>
      <c r="H2583" s="4">
        <v>45227</v>
      </c>
    </row>
    <row r="2584" spans="1:8" x14ac:dyDescent="0.3">
      <c r="A2584">
        <v>3005557</v>
      </c>
      <c r="B2584">
        <v>5610987488</v>
      </c>
      <c r="C2584">
        <v>85626346</v>
      </c>
      <c r="D2584">
        <v>5</v>
      </c>
      <c r="E2584" t="s">
        <v>8197</v>
      </c>
      <c r="F2584" t="s">
        <v>8191</v>
      </c>
      <c r="G2584" t="s">
        <v>8192</v>
      </c>
      <c r="H2584" s="4">
        <v>45152</v>
      </c>
    </row>
    <row r="2585" spans="1:8" x14ac:dyDescent="0.3">
      <c r="A2585">
        <v>4150095</v>
      </c>
      <c r="B2585">
        <v>6038240765</v>
      </c>
      <c r="C2585">
        <v>48002829</v>
      </c>
      <c r="D2585">
        <v>4</v>
      </c>
      <c r="E2585" t="s">
        <v>8195</v>
      </c>
      <c r="F2585" t="s">
        <v>8182</v>
      </c>
      <c r="G2585" t="s">
        <v>8183</v>
      </c>
      <c r="H2585" s="4">
        <v>45073</v>
      </c>
    </row>
    <row r="2586" spans="1:8" x14ac:dyDescent="0.3">
      <c r="A2586">
        <v>1503251</v>
      </c>
      <c r="B2586">
        <v>5004974422</v>
      </c>
      <c r="C2586">
        <v>83660688</v>
      </c>
      <c r="D2586">
        <v>5</v>
      </c>
      <c r="E2586" t="s">
        <v>8203</v>
      </c>
      <c r="F2586" t="s">
        <v>8189</v>
      </c>
      <c r="G2586" t="s">
        <v>8192</v>
      </c>
      <c r="H2586" s="4">
        <v>45110</v>
      </c>
    </row>
    <row r="2587" spans="1:8" x14ac:dyDescent="0.3">
      <c r="A2587">
        <v>7376219</v>
      </c>
      <c r="B2587">
        <v>2349863203</v>
      </c>
      <c r="C2587">
        <v>20310720</v>
      </c>
      <c r="D2587">
        <v>4</v>
      </c>
      <c r="E2587" t="s">
        <v>8210</v>
      </c>
      <c r="F2587" t="s">
        <v>8182</v>
      </c>
      <c r="G2587" t="s">
        <v>8192</v>
      </c>
      <c r="H2587" s="4">
        <v>45280</v>
      </c>
    </row>
    <row r="2588" spans="1:8" x14ac:dyDescent="0.3">
      <c r="A2588">
        <v>2313608</v>
      </c>
      <c r="B2588">
        <v>9487956261</v>
      </c>
      <c r="C2588">
        <v>62600289</v>
      </c>
      <c r="D2588">
        <v>5</v>
      </c>
      <c r="E2588" t="s">
        <v>8204</v>
      </c>
      <c r="F2588" t="s">
        <v>8191</v>
      </c>
      <c r="G2588" t="s">
        <v>8192</v>
      </c>
      <c r="H2588" s="4">
        <v>45132</v>
      </c>
    </row>
    <row r="2589" spans="1:8" x14ac:dyDescent="0.3">
      <c r="A2589">
        <v>8268690</v>
      </c>
      <c r="B2589">
        <v>7169945062</v>
      </c>
      <c r="C2589">
        <v>32830199</v>
      </c>
      <c r="D2589">
        <v>3</v>
      </c>
      <c r="E2589" t="s">
        <v>8196</v>
      </c>
      <c r="F2589" t="s">
        <v>8182</v>
      </c>
      <c r="G2589" t="s">
        <v>8183</v>
      </c>
      <c r="H2589" s="4">
        <v>45091</v>
      </c>
    </row>
    <row r="2590" spans="1:8" x14ac:dyDescent="0.3">
      <c r="A2590">
        <v>2128705</v>
      </c>
      <c r="B2590">
        <v>5393866026</v>
      </c>
      <c r="C2590">
        <v>13164195</v>
      </c>
      <c r="D2590">
        <v>3</v>
      </c>
      <c r="E2590" t="s">
        <v>8196</v>
      </c>
      <c r="F2590" t="s">
        <v>8182</v>
      </c>
      <c r="G2590" t="s">
        <v>8183</v>
      </c>
      <c r="H2590" s="4">
        <v>45026</v>
      </c>
    </row>
    <row r="2591" spans="1:8" x14ac:dyDescent="0.3">
      <c r="A2591">
        <v>445517</v>
      </c>
      <c r="B2591">
        <v>7266772806</v>
      </c>
      <c r="C2591">
        <v>79942821</v>
      </c>
      <c r="D2591">
        <v>1</v>
      </c>
      <c r="E2591" t="s">
        <v>8208</v>
      </c>
      <c r="F2591" t="s">
        <v>8185</v>
      </c>
      <c r="G2591" t="s">
        <v>8186</v>
      </c>
      <c r="H2591" s="4">
        <v>45541</v>
      </c>
    </row>
    <row r="2592" spans="1:8" x14ac:dyDescent="0.3">
      <c r="A2592">
        <v>4055107</v>
      </c>
      <c r="B2592">
        <v>2411227007</v>
      </c>
      <c r="C2592">
        <v>46875863</v>
      </c>
      <c r="D2592">
        <v>2</v>
      </c>
      <c r="E2592" t="s">
        <v>8199</v>
      </c>
      <c r="F2592" t="s">
        <v>8182</v>
      </c>
      <c r="G2592" t="s">
        <v>8186</v>
      </c>
      <c r="H2592" s="4">
        <v>45452</v>
      </c>
    </row>
    <row r="2593" spans="1:8" x14ac:dyDescent="0.3">
      <c r="A2593">
        <v>6100772</v>
      </c>
      <c r="B2593">
        <v>960728650</v>
      </c>
      <c r="C2593">
        <v>34526570</v>
      </c>
      <c r="D2593">
        <v>2</v>
      </c>
      <c r="E2593" t="s">
        <v>8202</v>
      </c>
      <c r="F2593" t="s">
        <v>8185</v>
      </c>
      <c r="G2593" t="s">
        <v>8186</v>
      </c>
      <c r="H2593" s="4">
        <v>45032</v>
      </c>
    </row>
    <row r="2594" spans="1:8" x14ac:dyDescent="0.3">
      <c r="A2594">
        <v>5510018</v>
      </c>
      <c r="B2594">
        <v>2326500581</v>
      </c>
      <c r="C2594">
        <v>24308515</v>
      </c>
      <c r="D2594">
        <v>2</v>
      </c>
      <c r="E2594" t="s">
        <v>8201</v>
      </c>
      <c r="F2594" t="s">
        <v>8185</v>
      </c>
      <c r="G2594" t="s">
        <v>8186</v>
      </c>
      <c r="H2594" s="4">
        <v>45494</v>
      </c>
    </row>
    <row r="2595" spans="1:8" x14ac:dyDescent="0.3">
      <c r="A2595">
        <v>5001104</v>
      </c>
      <c r="B2595">
        <v>9489310879</v>
      </c>
      <c r="C2595">
        <v>42989999</v>
      </c>
      <c r="D2595">
        <v>5</v>
      </c>
      <c r="E2595" t="s">
        <v>8211</v>
      </c>
      <c r="F2595" t="s">
        <v>8189</v>
      </c>
      <c r="G2595" t="s">
        <v>8192</v>
      </c>
      <c r="H2595" s="4">
        <v>45580</v>
      </c>
    </row>
    <row r="2596" spans="1:8" x14ac:dyDescent="0.3">
      <c r="A2596">
        <v>2940619</v>
      </c>
      <c r="B2596">
        <v>2341242955</v>
      </c>
      <c r="C2596">
        <v>8228843</v>
      </c>
      <c r="D2596">
        <v>2</v>
      </c>
      <c r="E2596" t="s">
        <v>8199</v>
      </c>
      <c r="F2596" t="s">
        <v>8189</v>
      </c>
      <c r="G2596" t="s">
        <v>8186</v>
      </c>
      <c r="H2596" s="4">
        <v>45303</v>
      </c>
    </row>
    <row r="2597" spans="1:8" x14ac:dyDescent="0.3">
      <c r="A2597">
        <v>9559017</v>
      </c>
      <c r="B2597">
        <v>1023485121</v>
      </c>
      <c r="C2597">
        <v>63310076</v>
      </c>
      <c r="D2597">
        <v>3</v>
      </c>
      <c r="E2597" t="s">
        <v>8187</v>
      </c>
      <c r="F2597" t="s">
        <v>8182</v>
      </c>
      <c r="G2597" t="s">
        <v>8183</v>
      </c>
      <c r="H2597" s="4">
        <v>45333</v>
      </c>
    </row>
    <row r="2598" spans="1:8" x14ac:dyDescent="0.3">
      <c r="A2598">
        <v>7129375</v>
      </c>
      <c r="B2598">
        <v>9742218709</v>
      </c>
      <c r="C2598">
        <v>83412446</v>
      </c>
      <c r="D2598">
        <v>3</v>
      </c>
      <c r="E2598" t="s">
        <v>8187</v>
      </c>
      <c r="F2598" t="s">
        <v>8191</v>
      </c>
      <c r="G2598" t="s">
        <v>8183</v>
      </c>
      <c r="H2598" s="4">
        <v>45560</v>
      </c>
    </row>
    <row r="2599" spans="1:8" x14ac:dyDescent="0.3">
      <c r="A2599">
        <v>7580961</v>
      </c>
      <c r="B2599">
        <v>9039933820</v>
      </c>
      <c r="C2599">
        <v>69219122</v>
      </c>
      <c r="D2599">
        <v>5</v>
      </c>
      <c r="E2599" t="s">
        <v>8197</v>
      </c>
      <c r="F2599" t="s">
        <v>8182</v>
      </c>
      <c r="G2599" t="s">
        <v>8192</v>
      </c>
      <c r="H2599" s="4">
        <v>45269</v>
      </c>
    </row>
    <row r="2600" spans="1:8" x14ac:dyDescent="0.3">
      <c r="A2600">
        <v>1278370</v>
      </c>
      <c r="B2600">
        <v>1391881327</v>
      </c>
      <c r="C2600">
        <v>50557979</v>
      </c>
      <c r="D2600">
        <v>1</v>
      </c>
      <c r="E2600" t="s">
        <v>8201</v>
      </c>
      <c r="F2600" t="s">
        <v>8189</v>
      </c>
      <c r="G2600" t="s">
        <v>8186</v>
      </c>
      <c r="H2600" s="4">
        <v>45474</v>
      </c>
    </row>
    <row r="2601" spans="1:8" x14ac:dyDescent="0.3">
      <c r="A2601">
        <v>4795324</v>
      </c>
      <c r="B2601">
        <v>3360648053</v>
      </c>
      <c r="C2601">
        <v>2584499</v>
      </c>
      <c r="D2601">
        <v>3</v>
      </c>
      <c r="E2601" t="s">
        <v>8184</v>
      </c>
      <c r="F2601" t="s">
        <v>8182</v>
      </c>
      <c r="G2601" t="s">
        <v>8186</v>
      </c>
      <c r="H2601" s="4">
        <v>45061</v>
      </c>
    </row>
    <row r="2602" spans="1:8" x14ac:dyDescent="0.3">
      <c r="A2602">
        <v>4483833</v>
      </c>
      <c r="B2602">
        <v>9758418980</v>
      </c>
      <c r="C2602">
        <v>69219122</v>
      </c>
      <c r="D2602">
        <v>3</v>
      </c>
      <c r="E2602" t="s">
        <v>8187</v>
      </c>
      <c r="F2602" t="s">
        <v>8189</v>
      </c>
      <c r="G2602" t="s">
        <v>8183</v>
      </c>
      <c r="H2602" s="4">
        <v>45112</v>
      </c>
    </row>
    <row r="2603" spans="1:8" x14ac:dyDescent="0.3">
      <c r="A2603">
        <v>4057033</v>
      </c>
      <c r="B2603">
        <v>9859459525</v>
      </c>
      <c r="C2603">
        <v>67952740</v>
      </c>
      <c r="D2603">
        <v>4</v>
      </c>
      <c r="E2603" t="s">
        <v>8187</v>
      </c>
      <c r="F2603" t="s">
        <v>8182</v>
      </c>
      <c r="G2603" t="s">
        <v>8183</v>
      </c>
      <c r="H2603" s="4">
        <v>45120</v>
      </c>
    </row>
    <row r="2604" spans="1:8" x14ac:dyDescent="0.3">
      <c r="A2604">
        <v>8698468</v>
      </c>
      <c r="B2604">
        <v>6924226309</v>
      </c>
      <c r="C2604">
        <v>62526567</v>
      </c>
      <c r="D2604">
        <v>4</v>
      </c>
      <c r="E2604" t="s">
        <v>8195</v>
      </c>
      <c r="F2604" t="s">
        <v>8191</v>
      </c>
      <c r="G2604" t="s">
        <v>8183</v>
      </c>
      <c r="H2604" s="4">
        <v>45562</v>
      </c>
    </row>
    <row r="2605" spans="1:8" x14ac:dyDescent="0.3">
      <c r="A2605">
        <v>1143416</v>
      </c>
      <c r="B2605">
        <v>7672052920</v>
      </c>
      <c r="C2605">
        <v>20238921</v>
      </c>
      <c r="D2605">
        <v>1</v>
      </c>
      <c r="E2605" t="s">
        <v>8200</v>
      </c>
      <c r="F2605" t="s">
        <v>8185</v>
      </c>
      <c r="G2605" t="s">
        <v>8186</v>
      </c>
      <c r="H2605" s="4">
        <v>45267</v>
      </c>
    </row>
    <row r="2606" spans="1:8" x14ac:dyDescent="0.3">
      <c r="A2606">
        <v>1026588</v>
      </c>
      <c r="B2606">
        <v>4597359399</v>
      </c>
      <c r="C2606">
        <v>57967753</v>
      </c>
      <c r="D2606">
        <v>5</v>
      </c>
      <c r="E2606" t="s">
        <v>8210</v>
      </c>
      <c r="F2606" t="s">
        <v>8185</v>
      </c>
      <c r="G2606" t="s">
        <v>8192</v>
      </c>
      <c r="H2606" s="4">
        <v>45555</v>
      </c>
    </row>
    <row r="2607" spans="1:8" x14ac:dyDescent="0.3">
      <c r="A2607">
        <v>3490538</v>
      </c>
      <c r="B2607">
        <v>665402174</v>
      </c>
      <c r="C2607">
        <v>51557673</v>
      </c>
      <c r="D2607">
        <v>3</v>
      </c>
      <c r="E2607" t="s">
        <v>8198</v>
      </c>
      <c r="F2607" t="s">
        <v>8182</v>
      </c>
      <c r="G2607" t="s">
        <v>8183</v>
      </c>
      <c r="H2607" s="4">
        <v>45398</v>
      </c>
    </row>
    <row r="2608" spans="1:8" x14ac:dyDescent="0.3">
      <c r="A2608">
        <v>8338891</v>
      </c>
      <c r="B2608">
        <v>3986082657</v>
      </c>
      <c r="C2608">
        <v>49152878</v>
      </c>
      <c r="D2608">
        <v>1</v>
      </c>
      <c r="E2608" t="s">
        <v>8206</v>
      </c>
      <c r="F2608" t="s">
        <v>8185</v>
      </c>
      <c r="G2608" t="s">
        <v>8186</v>
      </c>
      <c r="H2608" s="4">
        <v>45339</v>
      </c>
    </row>
    <row r="2609" spans="1:8" x14ac:dyDescent="0.3">
      <c r="A2609">
        <v>3000338</v>
      </c>
      <c r="B2609">
        <v>4275746826</v>
      </c>
      <c r="C2609">
        <v>44410149</v>
      </c>
      <c r="D2609">
        <v>4</v>
      </c>
      <c r="E2609" t="s">
        <v>8209</v>
      </c>
      <c r="F2609" t="s">
        <v>8182</v>
      </c>
      <c r="G2609" t="s">
        <v>8192</v>
      </c>
      <c r="H2609" s="4">
        <v>45356</v>
      </c>
    </row>
    <row r="2610" spans="1:8" x14ac:dyDescent="0.3">
      <c r="A2610">
        <v>5292502</v>
      </c>
      <c r="B2610">
        <v>525864604</v>
      </c>
      <c r="C2610">
        <v>33651554</v>
      </c>
      <c r="D2610">
        <v>4</v>
      </c>
      <c r="E2610" t="s">
        <v>8198</v>
      </c>
      <c r="F2610" t="s">
        <v>8182</v>
      </c>
      <c r="G2610" t="s">
        <v>8183</v>
      </c>
      <c r="H2610" s="4">
        <v>45375</v>
      </c>
    </row>
    <row r="2611" spans="1:8" x14ac:dyDescent="0.3">
      <c r="A2611">
        <v>1665925</v>
      </c>
      <c r="B2611">
        <v>4473658819</v>
      </c>
      <c r="C2611">
        <v>376144</v>
      </c>
      <c r="D2611">
        <v>3</v>
      </c>
      <c r="E2611" t="s">
        <v>8206</v>
      </c>
      <c r="F2611" t="s">
        <v>8189</v>
      </c>
      <c r="G2611" t="s">
        <v>8186</v>
      </c>
      <c r="H2611" s="4">
        <v>45265</v>
      </c>
    </row>
    <row r="2612" spans="1:8" x14ac:dyDescent="0.3">
      <c r="A2612">
        <v>1231699</v>
      </c>
      <c r="B2612">
        <v>8824559505</v>
      </c>
      <c r="C2612">
        <v>88553721</v>
      </c>
      <c r="D2612">
        <v>5</v>
      </c>
      <c r="E2612" t="s">
        <v>8212</v>
      </c>
      <c r="F2612" t="s">
        <v>8191</v>
      </c>
      <c r="G2612" t="s">
        <v>8192</v>
      </c>
      <c r="H2612" s="4">
        <v>45518</v>
      </c>
    </row>
    <row r="2613" spans="1:8" x14ac:dyDescent="0.3">
      <c r="A2613">
        <v>6226960</v>
      </c>
      <c r="B2613">
        <v>1824646473</v>
      </c>
      <c r="C2613">
        <v>51670882</v>
      </c>
      <c r="D2613">
        <v>1</v>
      </c>
      <c r="E2613" t="s">
        <v>8200</v>
      </c>
      <c r="F2613" t="s">
        <v>8182</v>
      </c>
      <c r="G2613" t="s">
        <v>8186</v>
      </c>
      <c r="H2613" s="4">
        <v>45018</v>
      </c>
    </row>
    <row r="2614" spans="1:8" x14ac:dyDescent="0.3">
      <c r="A2614">
        <v>231413</v>
      </c>
      <c r="B2614">
        <v>776389097</v>
      </c>
      <c r="C2614">
        <v>10797688</v>
      </c>
      <c r="D2614">
        <v>3</v>
      </c>
      <c r="E2614" t="s">
        <v>8195</v>
      </c>
      <c r="F2614" t="s">
        <v>8185</v>
      </c>
      <c r="G2614" t="s">
        <v>8183</v>
      </c>
      <c r="H2614" s="4">
        <v>45332</v>
      </c>
    </row>
    <row r="2615" spans="1:8" x14ac:dyDescent="0.3">
      <c r="A2615">
        <v>4655561</v>
      </c>
      <c r="B2615">
        <v>4908634706</v>
      </c>
      <c r="C2615">
        <v>88223261</v>
      </c>
      <c r="D2615">
        <v>4</v>
      </c>
      <c r="E2615" t="s">
        <v>8187</v>
      </c>
      <c r="F2615" t="s">
        <v>8185</v>
      </c>
      <c r="G2615" t="s">
        <v>8183</v>
      </c>
      <c r="H2615" s="4">
        <v>45214</v>
      </c>
    </row>
    <row r="2616" spans="1:8" x14ac:dyDescent="0.3">
      <c r="A2616">
        <v>1323031</v>
      </c>
      <c r="B2616">
        <v>3516204561</v>
      </c>
      <c r="C2616">
        <v>64562786</v>
      </c>
      <c r="D2616">
        <v>3</v>
      </c>
      <c r="E2616" t="s">
        <v>8187</v>
      </c>
      <c r="F2616" t="s">
        <v>8189</v>
      </c>
      <c r="G2616" t="s">
        <v>8183</v>
      </c>
      <c r="H2616" s="4">
        <v>45178</v>
      </c>
    </row>
    <row r="2617" spans="1:8" x14ac:dyDescent="0.3">
      <c r="A2617">
        <v>191717</v>
      </c>
      <c r="B2617">
        <v>9510792757</v>
      </c>
      <c r="C2617">
        <v>625395</v>
      </c>
      <c r="D2617">
        <v>1</v>
      </c>
      <c r="E2617" t="s">
        <v>8188</v>
      </c>
      <c r="F2617" t="s">
        <v>8191</v>
      </c>
      <c r="G2617" t="s">
        <v>8186</v>
      </c>
      <c r="H2617" s="4">
        <v>45234</v>
      </c>
    </row>
    <row r="2618" spans="1:8" x14ac:dyDescent="0.3">
      <c r="A2618">
        <v>2977955</v>
      </c>
      <c r="B2618">
        <v>3504903228</v>
      </c>
      <c r="C2618">
        <v>31776996</v>
      </c>
      <c r="D2618">
        <v>4</v>
      </c>
      <c r="E2618" t="s">
        <v>8203</v>
      </c>
      <c r="F2618" t="s">
        <v>8191</v>
      </c>
      <c r="G2618" t="s">
        <v>8192</v>
      </c>
      <c r="H2618" s="4">
        <v>45107</v>
      </c>
    </row>
    <row r="2619" spans="1:8" x14ac:dyDescent="0.3">
      <c r="A2619">
        <v>4376640</v>
      </c>
      <c r="B2619">
        <v>3438202422</v>
      </c>
      <c r="C2619">
        <v>43860025</v>
      </c>
      <c r="D2619">
        <v>4</v>
      </c>
      <c r="E2619" t="s">
        <v>8211</v>
      </c>
      <c r="F2619" t="s">
        <v>8189</v>
      </c>
      <c r="G2619" t="s">
        <v>8192</v>
      </c>
      <c r="H2619" s="4">
        <v>45207</v>
      </c>
    </row>
    <row r="2620" spans="1:8" x14ac:dyDescent="0.3">
      <c r="A2620">
        <v>6011954</v>
      </c>
      <c r="B2620">
        <v>3007616042</v>
      </c>
      <c r="C2620">
        <v>77869660</v>
      </c>
      <c r="D2620">
        <v>2</v>
      </c>
      <c r="E2620" t="s">
        <v>8206</v>
      </c>
      <c r="F2620" t="s">
        <v>8189</v>
      </c>
      <c r="G2620" t="s">
        <v>8186</v>
      </c>
      <c r="H2620" s="4">
        <v>45487</v>
      </c>
    </row>
    <row r="2621" spans="1:8" x14ac:dyDescent="0.3">
      <c r="A2621">
        <v>633398</v>
      </c>
      <c r="B2621">
        <v>4656199468</v>
      </c>
      <c r="C2621">
        <v>13581527</v>
      </c>
      <c r="D2621">
        <v>1</v>
      </c>
      <c r="E2621" t="s">
        <v>8194</v>
      </c>
      <c r="F2621" t="s">
        <v>8182</v>
      </c>
      <c r="G2621" t="s">
        <v>8186</v>
      </c>
      <c r="H2621" s="4">
        <v>45228</v>
      </c>
    </row>
    <row r="2622" spans="1:8" x14ac:dyDescent="0.3">
      <c r="A2622">
        <v>7594075</v>
      </c>
      <c r="B2622">
        <v>6994560237</v>
      </c>
      <c r="C2622">
        <v>96109948</v>
      </c>
      <c r="D2622">
        <v>5</v>
      </c>
      <c r="E2622" t="s">
        <v>8210</v>
      </c>
      <c r="F2622" t="s">
        <v>8189</v>
      </c>
      <c r="G2622" t="s">
        <v>8192</v>
      </c>
      <c r="H2622" s="4">
        <v>45476</v>
      </c>
    </row>
    <row r="2623" spans="1:8" x14ac:dyDescent="0.3">
      <c r="A2623">
        <v>872521</v>
      </c>
      <c r="B2623">
        <v>8442552565</v>
      </c>
      <c r="C2623">
        <v>12851610</v>
      </c>
      <c r="D2623">
        <v>3</v>
      </c>
      <c r="E2623" t="s">
        <v>8195</v>
      </c>
      <c r="F2623" t="s">
        <v>8182</v>
      </c>
      <c r="G2623" t="s">
        <v>8183</v>
      </c>
      <c r="H2623" s="4">
        <v>45235</v>
      </c>
    </row>
    <row r="2624" spans="1:8" x14ac:dyDescent="0.3">
      <c r="A2624">
        <v>3422410</v>
      </c>
      <c r="B2624">
        <v>414299117</v>
      </c>
      <c r="C2624">
        <v>41008070</v>
      </c>
      <c r="D2624">
        <v>4</v>
      </c>
      <c r="E2624" t="s">
        <v>8181</v>
      </c>
      <c r="F2624" t="s">
        <v>8185</v>
      </c>
      <c r="G2624" t="s">
        <v>8183</v>
      </c>
      <c r="H2624" s="4">
        <v>45135</v>
      </c>
    </row>
    <row r="2625" spans="1:8" x14ac:dyDescent="0.3">
      <c r="A2625">
        <v>1241527</v>
      </c>
      <c r="B2625">
        <v>8146956033</v>
      </c>
      <c r="C2625">
        <v>44888581</v>
      </c>
      <c r="D2625">
        <v>3</v>
      </c>
      <c r="E2625" t="s">
        <v>8208</v>
      </c>
      <c r="F2625" t="s">
        <v>8189</v>
      </c>
      <c r="G2625" t="s">
        <v>8186</v>
      </c>
      <c r="H2625" s="4">
        <v>45514</v>
      </c>
    </row>
    <row r="2626" spans="1:8" x14ac:dyDescent="0.3">
      <c r="A2626">
        <v>7857610</v>
      </c>
      <c r="B2626">
        <v>7919748594</v>
      </c>
      <c r="C2626">
        <v>75213636</v>
      </c>
      <c r="D2626">
        <v>4</v>
      </c>
      <c r="E2626" t="s">
        <v>8211</v>
      </c>
      <c r="F2626" t="s">
        <v>8185</v>
      </c>
      <c r="G2626" t="s">
        <v>8192</v>
      </c>
      <c r="H2626" s="4">
        <v>45555</v>
      </c>
    </row>
    <row r="2627" spans="1:8" x14ac:dyDescent="0.3">
      <c r="A2627">
        <v>4005586</v>
      </c>
      <c r="B2627">
        <v>7834171020</v>
      </c>
      <c r="C2627">
        <v>52915166</v>
      </c>
      <c r="D2627">
        <v>1</v>
      </c>
      <c r="E2627" t="s">
        <v>8200</v>
      </c>
      <c r="F2627" t="s">
        <v>8191</v>
      </c>
      <c r="G2627" t="s">
        <v>8186</v>
      </c>
      <c r="H2627" s="4">
        <v>45295</v>
      </c>
    </row>
    <row r="2628" spans="1:8" x14ac:dyDescent="0.3">
      <c r="A2628">
        <v>2793107</v>
      </c>
      <c r="B2628">
        <v>3735968672</v>
      </c>
      <c r="C2628">
        <v>211163</v>
      </c>
      <c r="D2628">
        <v>4</v>
      </c>
      <c r="E2628" t="s">
        <v>8205</v>
      </c>
      <c r="F2628" t="s">
        <v>8189</v>
      </c>
      <c r="G2628" t="s">
        <v>8192</v>
      </c>
      <c r="H2628" s="4">
        <v>45282</v>
      </c>
    </row>
    <row r="2629" spans="1:8" x14ac:dyDescent="0.3">
      <c r="A2629">
        <v>8325609</v>
      </c>
      <c r="B2629">
        <v>3864051985</v>
      </c>
      <c r="C2629">
        <v>31776996</v>
      </c>
      <c r="D2629">
        <v>3</v>
      </c>
      <c r="E2629" t="s">
        <v>8187</v>
      </c>
      <c r="F2629" t="s">
        <v>8191</v>
      </c>
      <c r="G2629" t="s">
        <v>8183</v>
      </c>
      <c r="H2629" s="4">
        <v>45388</v>
      </c>
    </row>
    <row r="2630" spans="1:8" x14ac:dyDescent="0.3">
      <c r="A2630">
        <v>4854840</v>
      </c>
      <c r="B2630">
        <v>8299074079</v>
      </c>
      <c r="C2630">
        <v>59930550</v>
      </c>
      <c r="D2630">
        <v>5</v>
      </c>
      <c r="E2630" t="s">
        <v>8207</v>
      </c>
      <c r="F2630" t="s">
        <v>8189</v>
      </c>
      <c r="G2630" t="s">
        <v>8192</v>
      </c>
      <c r="H2630" s="4">
        <v>45451</v>
      </c>
    </row>
    <row r="2631" spans="1:8" x14ac:dyDescent="0.3">
      <c r="A2631">
        <v>9768670</v>
      </c>
      <c r="B2631">
        <v>891333736</v>
      </c>
      <c r="C2631">
        <v>96853930</v>
      </c>
      <c r="D2631">
        <v>5</v>
      </c>
      <c r="E2631" t="s">
        <v>8205</v>
      </c>
      <c r="F2631" t="s">
        <v>8185</v>
      </c>
      <c r="G2631" t="s">
        <v>8192</v>
      </c>
      <c r="H2631" s="4">
        <v>45193</v>
      </c>
    </row>
    <row r="2632" spans="1:8" x14ac:dyDescent="0.3">
      <c r="A2632">
        <v>1808084</v>
      </c>
      <c r="B2632">
        <v>2874220576</v>
      </c>
      <c r="C2632">
        <v>99734256</v>
      </c>
      <c r="D2632">
        <v>2</v>
      </c>
      <c r="E2632" t="s">
        <v>8184</v>
      </c>
      <c r="F2632" t="s">
        <v>8182</v>
      </c>
      <c r="G2632" t="s">
        <v>8186</v>
      </c>
      <c r="H2632" s="4">
        <v>45203</v>
      </c>
    </row>
    <row r="2633" spans="1:8" x14ac:dyDescent="0.3">
      <c r="A2633">
        <v>2521183</v>
      </c>
      <c r="B2633">
        <v>6375536946</v>
      </c>
      <c r="C2633">
        <v>94430842</v>
      </c>
      <c r="D2633">
        <v>3</v>
      </c>
      <c r="E2633" t="s">
        <v>8187</v>
      </c>
      <c r="F2633" t="s">
        <v>8185</v>
      </c>
      <c r="G2633" t="s">
        <v>8183</v>
      </c>
      <c r="H2633" s="4">
        <v>45301</v>
      </c>
    </row>
    <row r="2634" spans="1:8" x14ac:dyDescent="0.3">
      <c r="A2634">
        <v>1796471</v>
      </c>
      <c r="B2634">
        <v>1966054573</v>
      </c>
      <c r="C2634">
        <v>31389750</v>
      </c>
      <c r="D2634">
        <v>5</v>
      </c>
      <c r="E2634" t="s">
        <v>8197</v>
      </c>
      <c r="F2634" t="s">
        <v>8185</v>
      </c>
      <c r="G2634" t="s">
        <v>8192</v>
      </c>
      <c r="H2634" s="4">
        <v>45055</v>
      </c>
    </row>
    <row r="2635" spans="1:8" x14ac:dyDescent="0.3">
      <c r="A2635">
        <v>9877604</v>
      </c>
      <c r="B2635">
        <v>1565942558</v>
      </c>
      <c r="C2635">
        <v>40858753</v>
      </c>
      <c r="D2635">
        <v>2</v>
      </c>
      <c r="E2635" t="s">
        <v>8206</v>
      </c>
      <c r="F2635" t="s">
        <v>8185</v>
      </c>
      <c r="G2635" t="s">
        <v>8186</v>
      </c>
      <c r="H2635" s="4">
        <v>45508</v>
      </c>
    </row>
    <row r="2636" spans="1:8" x14ac:dyDescent="0.3">
      <c r="A2636">
        <v>743982</v>
      </c>
      <c r="B2636">
        <v>4624281313</v>
      </c>
      <c r="C2636">
        <v>11493380</v>
      </c>
      <c r="D2636">
        <v>1</v>
      </c>
      <c r="E2636" t="s">
        <v>8199</v>
      </c>
      <c r="F2636" t="s">
        <v>8191</v>
      </c>
      <c r="G2636" t="s">
        <v>8186</v>
      </c>
      <c r="H2636" s="4">
        <v>45587</v>
      </c>
    </row>
    <row r="2637" spans="1:8" x14ac:dyDescent="0.3">
      <c r="A2637">
        <v>4749424</v>
      </c>
      <c r="B2637">
        <v>6884010758</v>
      </c>
      <c r="C2637">
        <v>22210238</v>
      </c>
      <c r="D2637">
        <v>4</v>
      </c>
      <c r="E2637" t="s">
        <v>8212</v>
      </c>
      <c r="F2637" t="s">
        <v>8191</v>
      </c>
      <c r="G2637" t="s">
        <v>8192</v>
      </c>
      <c r="H2637" s="4">
        <v>45409</v>
      </c>
    </row>
    <row r="2638" spans="1:8" x14ac:dyDescent="0.3">
      <c r="A2638">
        <v>2540547</v>
      </c>
      <c r="B2638">
        <v>4351744653</v>
      </c>
      <c r="C2638">
        <v>9423628</v>
      </c>
      <c r="D2638">
        <v>3</v>
      </c>
      <c r="E2638" t="s">
        <v>8201</v>
      </c>
      <c r="F2638" t="s">
        <v>8189</v>
      </c>
      <c r="G2638" t="s">
        <v>8186</v>
      </c>
      <c r="H2638" s="4">
        <v>45019</v>
      </c>
    </row>
    <row r="2639" spans="1:8" x14ac:dyDescent="0.3">
      <c r="A2639">
        <v>6414140</v>
      </c>
      <c r="B2639">
        <v>8698000932</v>
      </c>
      <c r="C2639">
        <v>43519553</v>
      </c>
      <c r="D2639">
        <v>1</v>
      </c>
      <c r="E2639" t="s">
        <v>8184</v>
      </c>
      <c r="F2639" t="s">
        <v>8189</v>
      </c>
      <c r="G2639" t="s">
        <v>8186</v>
      </c>
      <c r="H2639" s="4">
        <v>45440</v>
      </c>
    </row>
    <row r="2640" spans="1:8" x14ac:dyDescent="0.3">
      <c r="A2640">
        <v>2694037</v>
      </c>
      <c r="B2640">
        <v>3844380421</v>
      </c>
      <c r="C2640">
        <v>6344345</v>
      </c>
      <c r="D2640">
        <v>3</v>
      </c>
      <c r="E2640" t="s">
        <v>8181</v>
      </c>
      <c r="F2640" t="s">
        <v>8189</v>
      </c>
      <c r="G2640" t="s">
        <v>8183</v>
      </c>
      <c r="H2640" s="4">
        <v>45218</v>
      </c>
    </row>
    <row r="2641" spans="1:8" x14ac:dyDescent="0.3">
      <c r="A2641">
        <v>7498989</v>
      </c>
      <c r="B2641">
        <v>7105842598</v>
      </c>
      <c r="C2641">
        <v>99707100</v>
      </c>
      <c r="D2641">
        <v>1</v>
      </c>
      <c r="E2641" t="s">
        <v>8199</v>
      </c>
      <c r="F2641" t="s">
        <v>8189</v>
      </c>
      <c r="G2641" t="s">
        <v>8186</v>
      </c>
      <c r="H2641" s="4">
        <v>45162</v>
      </c>
    </row>
    <row r="2642" spans="1:8" x14ac:dyDescent="0.3">
      <c r="A2642">
        <v>8467925</v>
      </c>
      <c r="B2642">
        <v>8993722297</v>
      </c>
      <c r="C2642">
        <v>69088723</v>
      </c>
      <c r="D2642">
        <v>1</v>
      </c>
      <c r="E2642" t="s">
        <v>8208</v>
      </c>
      <c r="F2642" t="s">
        <v>8189</v>
      </c>
      <c r="G2642" t="s">
        <v>8186</v>
      </c>
      <c r="H2642" s="4">
        <v>45111</v>
      </c>
    </row>
    <row r="2643" spans="1:8" x14ac:dyDescent="0.3">
      <c r="A2643">
        <v>4821323</v>
      </c>
      <c r="B2643">
        <v>2929439019</v>
      </c>
      <c r="C2643">
        <v>63858550</v>
      </c>
      <c r="D2643">
        <v>2</v>
      </c>
      <c r="E2643" t="s">
        <v>8194</v>
      </c>
      <c r="F2643" t="s">
        <v>8189</v>
      </c>
      <c r="G2643" t="s">
        <v>8186</v>
      </c>
      <c r="H2643" s="4">
        <v>45227</v>
      </c>
    </row>
    <row r="2644" spans="1:8" x14ac:dyDescent="0.3">
      <c r="A2644">
        <v>6426351</v>
      </c>
      <c r="B2644">
        <v>1661854320</v>
      </c>
      <c r="C2644">
        <v>79169760</v>
      </c>
      <c r="D2644">
        <v>1</v>
      </c>
      <c r="E2644" t="s">
        <v>8200</v>
      </c>
      <c r="F2644" t="s">
        <v>8191</v>
      </c>
      <c r="G2644" t="s">
        <v>8186</v>
      </c>
      <c r="H2644" s="4">
        <v>45563</v>
      </c>
    </row>
    <row r="2645" spans="1:8" x14ac:dyDescent="0.3">
      <c r="A2645">
        <v>9119649</v>
      </c>
      <c r="B2645">
        <v>3082165628</v>
      </c>
      <c r="C2645">
        <v>49617892</v>
      </c>
      <c r="D2645">
        <v>1</v>
      </c>
      <c r="E2645" t="s">
        <v>8199</v>
      </c>
      <c r="F2645" t="s">
        <v>8185</v>
      </c>
      <c r="G2645" t="s">
        <v>8186</v>
      </c>
      <c r="H2645" s="4">
        <v>45048</v>
      </c>
    </row>
    <row r="2646" spans="1:8" x14ac:dyDescent="0.3">
      <c r="A2646">
        <v>3678115</v>
      </c>
      <c r="B2646">
        <v>1745045814</v>
      </c>
      <c r="C2646">
        <v>88532418</v>
      </c>
      <c r="D2646">
        <v>5</v>
      </c>
      <c r="E2646" t="s">
        <v>8212</v>
      </c>
      <c r="F2646" t="s">
        <v>8191</v>
      </c>
      <c r="G2646" t="s">
        <v>8192</v>
      </c>
      <c r="H2646" s="4">
        <v>45260</v>
      </c>
    </row>
    <row r="2647" spans="1:8" x14ac:dyDescent="0.3">
      <c r="A2647">
        <v>3628101</v>
      </c>
      <c r="B2647">
        <v>813387880</v>
      </c>
      <c r="C2647">
        <v>92455970</v>
      </c>
      <c r="D2647">
        <v>4</v>
      </c>
      <c r="E2647" t="s">
        <v>8195</v>
      </c>
      <c r="F2647" t="s">
        <v>8189</v>
      </c>
      <c r="G2647" t="s">
        <v>8183</v>
      </c>
      <c r="H2647" s="4">
        <v>45115</v>
      </c>
    </row>
    <row r="2648" spans="1:8" x14ac:dyDescent="0.3">
      <c r="A2648">
        <v>1478542</v>
      </c>
      <c r="B2648">
        <v>8189879400</v>
      </c>
      <c r="C2648">
        <v>66427343</v>
      </c>
      <c r="D2648">
        <v>5</v>
      </c>
      <c r="E2648" t="s">
        <v>8209</v>
      </c>
      <c r="F2648" t="s">
        <v>8189</v>
      </c>
      <c r="G2648" t="s">
        <v>8192</v>
      </c>
      <c r="H2648" s="4">
        <v>45246</v>
      </c>
    </row>
    <row r="2649" spans="1:8" x14ac:dyDescent="0.3">
      <c r="A2649">
        <v>7724959</v>
      </c>
      <c r="B2649">
        <v>8465045467</v>
      </c>
      <c r="C2649">
        <v>13604883</v>
      </c>
      <c r="D2649">
        <v>5</v>
      </c>
      <c r="E2649" t="s">
        <v>8203</v>
      </c>
      <c r="F2649" t="s">
        <v>8189</v>
      </c>
      <c r="G2649" t="s">
        <v>8192</v>
      </c>
      <c r="H2649" s="4">
        <v>45413</v>
      </c>
    </row>
    <row r="2650" spans="1:8" x14ac:dyDescent="0.3">
      <c r="A2650">
        <v>4273988</v>
      </c>
      <c r="B2650">
        <v>9232350528</v>
      </c>
      <c r="C2650">
        <v>4055790</v>
      </c>
      <c r="D2650">
        <v>4</v>
      </c>
      <c r="E2650" t="s">
        <v>8204</v>
      </c>
      <c r="F2650" t="s">
        <v>8185</v>
      </c>
      <c r="G2650" t="s">
        <v>8192</v>
      </c>
      <c r="H2650" s="4">
        <v>45202</v>
      </c>
    </row>
    <row r="2651" spans="1:8" x14ac:dyDescent="0.3">
      <c r="A2651">
        <v>1138993</v>
      </c>
      <c r="B2651">
        <v>1728666371</v>
      </c>
      <c r="C2651">
        <v>23126356</v>
      </c>
      <c r="D2651">
        <v>4</v>
      </c>
      <c r="E2651" t="s">
        <v>8187</v>
      </c>
      <c r="F2651" t="s">
        <v>8185</v>
      </c>
      <c r="G2651" t="s">
        <v>8183</v>
      </c>
      <c r="H2651" s="4">
        <v>45424</v>
      </c>
    </row>
    <row r="2652" spans="1:8" x14ac:dyDescent="0.3">
      <c r="A2652">
        <v>4577854</v>
      </c>
      <c r="B2652">
        <v>6131815766</v>
      </c>
      <c r="C2652">
        <v>65514005</v>
      </c>
      <c r="D2652">
        <v>4</v>
      </c>
      <c r="E2652" t="s">
        <v>8195</v>
      </c>
      <c r="F2652" t="s">
        <v>8191</v>
      </c>
      <c r="G2652" t="s">
        <v>8183</v>
      </c>
      <c r="H2652" s="4">
        <v>45003</v>
      </c>
    </row>
    <row r="2653" spans="1:8" x14ac:dyDescent="0.3">
      <c r="A2653">
        <v>1563690</v>
      </c>
      <c r="B2653">
        <v>6438773635</v>
      </c>
      <c r="C2653">
        <v>67302239</v>
      </c>
      <c r="D2653">
        <v>5</v>
      </c>
      <c r="E2653" t="s">
        <v>8209</v>
      </c>
      <c r="F2653" t="s">
        <v>8182</v>
      </c>
      <c r="G2653" t="s">
        <v>8192</v>
      </c>
      <c r="H2653" s="4">
        <v>45492</v>
      </c>
    </row>
    <row r="2654" spans="1:8" x14ac:dyDescent="0.3">
      <c r="A2654">
        <v>3085567</v>
      </c>
      <c r="B2654">
        <v>6912676966</v>
      </c>
      <c r="C2654">
        <v>29324437</v>
      </c>
      <c r="D2654">
        <v>4</v>
      </c>
      <c r="E2654" t="s">
        <v>8198</v>
      </c>
      <c r="F2654" t="s">
        <v>8191</v>
      </c>
      <c r="G2654" t="s">
        <v>8183</v>
      </c>
      <c r="H2654" s="4">
        <v>45087</v>
      </c>
    </row>
    <row r="2655" spans="1:8" x14ac:dyDescent="0.3">
      <c r="A2655">
        <v>9790734</v>
      </c>
      <c r="B2655">
        <v>2840314717</v>
      </c>
      <c r="C2655">
        <v>26432512</v>
      </c>
      <c r="D2655">
        <v>5</v>
      </c>
      <c r="E2655" t="s">
        <v>8204</v>
      </c>
      <c r="F2655" t="s">
        <v>8189</v>
      </c>
      <c r="G2655" t="s">
        <v>8192</v>
      </c>
      <c r="H2655" s="4">
        <v>45104</v>
      </c>
    </row>
    <row r="2656" spans="1:8" x14ac:dyDescent="0.3">
      <c r="A2656">
        <v>268937</v>
      </c>
      <c r="B2656">
        <v>9508359721</v>
      </c>
      <c r="C2656">
        <v>3002538</v>
      </c>
      <c r="D2656">
        <v>4</v>
      </c>
      <c r="E2656" t="s">
        <v>8181</v>
      </c>
      <c r="F2656" t="s">
        <v>8185</v>
      </c>
      <c r="G2656" t="s">
        <v>8183</v>
      </c>
      <c r="H2656" s="4">
        <v>45528</v>
      </c>
    </row>
    <row r="2657" spans="1:8" x14ac:dyDescent="0.3">
      <c r="A2657">
        <v>4167530</v>
      </c>
      <c r="B2657">
        <v>2244679313</v>
      </c>
      <c r="C2657">
        <v>4458329</v>
      </c>
      <c r="D2657">
        <v>3</v>
      </c>
      <c r="E2657" t="s">
        <v>8181</v>
      </c>
      <c r="F2657" t="s">
        <v>8189</v>
      </c>
      <c r="G2657" t="s">
        <v>8183</v>
      </c>
      <c r="H2657" s="4">
        <v>45509</v>
      </c>
    </row>
    <row r="2658" spans="1:8" x14ac:dyDescent="0.3">
      <c r="A2658">
        <v>3948338</v>
      </c>
      <c r="B2658">
        <v>9407544177</v>
      </c>
      <c r="C2658">
        <v>66310963</v>
      </c>
      <c r="D2658">
        <v>4</v>
      </c>
      <c r="E2658" t="s">
        <v>8187</v>
      </c>
      <c r="F2658" t="s">
        <v>8182</v>
      </c>
      <c r="G2658" t="s">
        <v>8183</v>
      </c>
      <c r="H2658" s="4">
        <v>45599</v>
      </c>
    </row>
    <row r="2659" spans="1:8" x14ac:dyDescent="0.3">
      <c r="A2659">
        <v>540592</v>
      </c>
      <c r="B2659">
        <v>2528398796</v>
      </c>
      <c r="C2659">
        <v>87889031</v>
      </c>
      <c r="D2659">
        <v>3</v>
      </c>
      <c r="E2659" t="s">
        <v>8199</v>
      </c>
      <c r="F2659" t="s">
        <v>8191</v>
      </c>
      <c r="G2659" t="s">
        <v>8186</v>
      </c>
      <c r="H2659" s="4">
        <v>45023</v>
      </c>
    </row>
    <row r="2660" spans="1:8" x14ac:dyDescent="0.3">
      <c r="A2660">
        <v>6686488</v>
      </c>
      <c r="B2660">
        <v>9464988762</v>
      </c>
      <c r="C2660">
        <v>13567338</v>
      </c>
      <c r="D2660">
        <v>3</v>
      </c>
      <c r="E2660" t="s">
        <v>8196</v>
      </c>
      <c r="F2660" t="s">
        <v>8191</v>
      </c>
      <c r="G2660" t="s">
        <v>8183</v>
      </c>
      <c r="H2660" s="4">
        <v>45201</v>
      </c>
    </row>
    <row r="2661" spans="1:8" x14ac:dyDescent="0.3">
      <c r="A2661">
        <v>5820841</v>
      </c>
      <c r="B2661">
        <v>6373867899</v>
      </c>
      <c r="C2661">
        <v>66655397</v>
      </c>
      <c r="D2661">
        <v>5</v>
      </c>
      <c r="E2661" t="s">
        <v>8203</v>
      </c>
      <c r="F2661" t="s">
        <v>8182</v>
      </c>
      <c r="G2661" t="s">
        <v>8192</v>
      </c>
      <c r="H2661" s="4">
        <v>45238</v>
      </c>
    </row>
    <row r="2662" spans="1:8" x14ac:dyDescent="0.3">
      <c r="A2662">
        <v>382913</v>
      </c>
      <c r="B2662">
        <v>4028185110</v>
      </c>
      <c r="C2662">
        <v>4789829</v>
      </c>
      <c r="D2662">
        <v>4</v>
      </c>
      <c r="E2662" t="s">
        <v>8181</v>
      </c>
      <c r="F2662" t="s">
        <v>8182</v>
      </c>
      <c r="G2662" t="s">
        <v>8183</v>
      </c>
      <c r="H2662" s="4">
        <v>45041</v>
      </c>
    </row>
    <row r="2663" spans="1:8" x14ac:dyDescent="0.3">
      <c r="A2663">
        <v>6988923</v>
      </c>
      <c r="B2663">
        <v>9717018638</v>
      </c>
      <c r="C2663">
        <v>73679086</v>
      </c>
      <c r="D2663">
        <v>3</v>
      </c>
      <c r="E2663" t="s">
        <v>8198</v>
      </c>
      <c r="F2663" t="s">
        <v>8182</v>
      </c>
      <c r="G2663" t="s">
        <v>8183</v>
      </c>
      <c r="H2663" s="4">
        <v>45486</v>
      </c>
    </row>
    <row r="2664" spans="1:8" x14ac:dyDescent="0.3">
      <c r="A2664">
        <v>2677176</v>
      </c>
      <c r="B2664">
        <v>4898477588</v>
      </c>
      <c r="C2664">
        <v>66766629</v>
      </c>
      <c r="D2664">
        <v>3</v>
      </c>
      <c r="E2664" t="s">
        <v>8184</v>
      </c>
      <c r="F2664" t="s">
        <v>8191</v>
      </c>
      <c r="G2664" t="s">
        <v>8186</v>
      </c>
      <c r="H2664" s="4">
        <v>45337</v>
      </c>
    </row>
    <row r="2665" spans="1:8" x14ac:dyDescent="0.3">
      <c r="A2665">
        <v>8224785</v>
      </c>
      <c r="B2665">
        <v>4723165081</v>
      </c>
      <c r="C2665">
        <v>29562254</v>
      </c>
      <c r="D2665">
        <v>3</v>
      </c>
      <c r="E2665" t="s">
        <v>8198</v>
      </c>
      <c r="F2665" t="s">
        <v>8191</v>
      </c>
      <c r="G2665" t="s">
        <v>8183</v>
      </c>
      <c r="H2665" s="4">
        <v>45324</v>
      </c>
    </row>
    <row r="2666" spans="1:8" x14ac:dyDescent="0.3">
      <c r="A2666">
        <v>663206</v>
      </c>
      <c r="B2666">
        <v>2845954128</v>
      </c>
      <c r="C2666">
        <v>31324823</v>
      </c>
      <c r="D2666">
        <v>4</v>
      </c>
      <c r="E2666" t="s">
        <v>8198</v>
      </c>
      <c r="F2666" t="s">
        <v>8191</v>
      </c>
      <c r="G2666" t="s">
        <v>8183</v>
      </c>
      <c r="H2666" s="4">
        <v>45477</v>
      </c>
    </row>
    <row r="2667" spans="1:8" x14ac:dyDescent="0.3">
      <c r="A2667">
        <v>7508992</v>
      </c>
      <c r="B2667">
        <v>23158044</v>
      </c>
      <c r="C2667">
        <v>31681710</v>
      </c>
      <c r="D2667">
        <v>4</v>
      </c>
      <c r="E2667" t="s">
        <v>8181</v>
      </c>
      <c r="F2667" t="s">
        <v>8182</v>
      </c>
      <c r="G2667" t="s">
        <v>8183</v>
      </c>
      <c r="H2667" s="4">
        <v>45065</v>
      </c>
    </row>
    <row r="2668" spans="1:8" x14ac:dyDescent="0.3">
      <c r="A2668">
        <v>7693398</v>
      </c>
      <c r="B2668">
        <v>1486548042</v>
      </c>
      <c r="C2668">
        <v>13465850</v>
      </c>
      <c r="D2668">
        <v>1</v>
      </c>
      <c r="E2668" t="s">
        <v>8206</v>
      </c>
      <c r="F2668" t="s">
        <v>8189</v>
      </c>
      <c r="G2668" t="s">
        <v>8186</v>
      </c>
      <c r="H2668" s="4">
        <v>45211</v>
      </c>
    </row>
    <row r="2669" spans="1:8" x14ac:dyDescent="0.3">
      <c r="A2669">
        <v>833352</v>
      </c>
      <c r="B2669">
        <v>708351411</v>
      </c>
      <c r="C2669">
        <v>69762479</v>
      </c>
      <c r="D2669">
        <v>3</v>
      </c>
      <c r="E2669" t="s">
        <v>8199</v>
      </c>
      <c r="F2669" t="s">
        <v>8189</v>
      </c>
      <c r="G2669" t="s">
        <v>8186</v>
      </c>
      <c r="H2669" s="4">
        <v>45215</v>
      </c>
    </row>
    <row r="2670" spans="1:8" x14ac:dyDescent="0.3">
      <c r="A2670">
        <v>5012056</v>
      </c>
      <c r="B2670">
        <v>5512110908</v>
      </c>
      <c r="C2670">
        <v>40192266</v>
      </c>
      <c r="D2670">
        <v>4</v>
      </c>
      <c r="E2670" t="s">
        <v>8196</v>
      </c>
      <c r="F2670" t="s">
        <v>8189</v>
      </c>
      <c r="G2670" t="s">
        <v>8183</v>
      </c>
      <c r="H2670" s="4">
        <v>45252</v>
      </c>
    </row>
    <row r="2671" spans="1:8" x14ac:dyDescent="0.3">
      <c r="A2671">
        <v>199155</v>
      </c>
      <c r="B2671">
        <v>2295441899</v>
      </c>
      <c r="C2671">
        <v>58644651</v>
      </c>
      <c r="D2671">
        <v>4</v>
      </c>
      <c r="E2671" t="s">
        <v>8212</v>
      </c>
      <c r="F2671" t="s">
        <v>8182</v>
      </c>
      <c r="G2671" t="s">
        <v>8192</v>
      </c>
      <c r="H2671" s="4">
        <v>45340</v>
      </c>
    </row>
    <row r="2672" spans="1:8" x14ac:dyDescent="0.3">
      <c r="A2672">
        <v>3855515</v>
      </c>
      <c r="B2672">
        <v>4867173151</v>
      </c>
      <c r="C2672">
        <v>35885052</v>
      </c>
      <c r="D2672">
        <v>3</v>
      </c>
      <c r="E2672" t="s">
        <v>8196</v>
      </c>
      <c r="F2672" t="s">
        <v>8189</v>
      </c>
      <c r="G2672" t="s">
        <v>8183</v>
      </c>
      <c r="H2672" s="4">
        <v>45223</v>
      </c>
    </row>
    <row r="2673" spans="1:8" x14ac:dyDescent="0.3">
      <c r="A2673">
        <v>6280160</v>
      </c>
      <c r="B2673">
        <v>4635037652</v>
      </c>
      <c r="C2673">
        <v>69925688</v>
      </c>
      <c r="D2673">
        <v>4</v>
      </c>
      <c r="E2673" t="s">
        <v>8196</v>
      </c>
      <c r="F2673" t="s">
        <v>8189</v>
      </c>
      <c r="G2673" t="s">
        <v>8183</v>
      </c>
      <c r="H2673" s="4">
        <v>45314</v>
      </c>
    </row>
    <row r="2674" spans="1:8" x14ac:dyDescent="0.3">
      <c r="A2674">
        <v>5005454</v>
      </c>
      <c r="B2674">
        <v>2209259378</v>
      </c>
      <c r="C2674">
        <v>86995126</v>
      </c>
      <c r="D2674">
        <v>4</v>
      </c>
      <c r="E2674" t="s">
        <v>8181</v>
      </c>
      <c r="F2674" t="s">
        <v>8189</v>
      </c>
      <c r="G2674" t="s">
        <v>8183</v>
      </c>
      <c r="H2674" s="4">
        <v>45283</v>
      </c>
    </row>
    <row r="2675" spans="1:8" x14ac:dyDescent="0.3">
      <c r="A2675">
        <v>7777342</v>
      </c>
      <c r="B2675">
        <v>4079286483</v>
      </c>
      <c r="C2675">
        <v>22227829</v>
      </c>
      <c r="D2675">
        <v>4</v>
      </c>
      <c r="E2675" t="s">
        <v>8203</v>
      </c>
      <c r="F2675" t="s">
        <v>8185</v>
      </c>
      <c r="G2675" t="s">
        <v>8192</v>
      </c>
      <c r="H2675" s="4">
        <v>45065</v>
      </c>
    </row>
    <row r="2676" spans="1:8" x14ac:dyDescent="0.3">
      <c r="A2676">
        <v>8958720</v>
      </c>
      <c r="B2676">
        <v>9506078962</v>
      </c>
      <c r="C2676">
        <v>27336589</v>
      </c>
      <c r="D2676">
        <v>4</v>
      </c>
      <c r="E2676" t="s">
        <v>8196</v>
      </c>
      <c r="F2676" t="s">
        <v>8189</v>
      </c>
      <c r="G2676" t="s">
        <v>8183</v>
      </c>
      <c r="H2676" s="4">
        <v>45478</v>
      </c>
    </row>
    <row r="2677" spans="1:8" x14ac:dyDescent="0.3">
      <c r="A2677">
        <v>3276632</v>
      </c>
      <c r="B2677">
        <v>6894691072</v>
      </c>
      <c r="C2677">
        <v>83577942</v>
      </c>
      <c r="D2677">
        <v>1</v>
      </c>
      <c r="E2677" t="s">
        <v>8206</v>
      </c>
      <c r="F2677" t="s">
        <v>8189</v>
      </c>
      <c r="G2677" t="s">
        <v>8186</v>
      </c>
      <c r="H2677" s="4">
        <v>45373</v>
      </c>
    </row>
    <row r="2678" spans="1:8" x14ac:dyDescent="0.3">
      <c r="A2678">
        <v>6397248</v>
      </c>
      <c r="B2678">
        <v>4481256065</v>
      </c>
      <c r="C2678">
        <v>66499992</v>
      </c>
      <c r="D2678">
        <v>3</v>
      </c>
      <c r="E2678" t="s">
        <v>8193</v>
      </c>
      <c r="F2678" t="s">
        <v>8185</v>
      </c>
      <c r="G2678" t="s">
        <v>8186</v>
      </c>
      <c r="H2678" s="4">
        <v>45386</v>
      </c>
    </row>
    <row r="2679" spans="1:8" x14ac:dyDescent="0.3">
      <c r="A2679">
        <v>6397824</v>
      </c>
      <c r="B2679">
        <v>5050919809</v>
      </c>
      <c r="C2679">
        <v>46885873</v>
      </c>
      <c r="D2679">
        <v>3</v>
      </c>
      <c r="E2679" t="s">
        <v>8196</v>
      </c>
      <c r="F2679" t="s">
        <v>8191</v>
      </c>
      <c r="G2679" t="s">
        <v>8183</v>
      </c>
      <c r="H2679" s="4">
        <v>45425</v>
      </c>
    </row>
    <row r="2680" spans="1:8" x14ac:dyDescent="0.3">
      <c r="A2680">
        <v>234514</v>
      </c>
      <c r="B2680">
        <v>1328085383</v>
      </c>
      <c r="C2680">
        <v>67538982</v>
      </c>
      <c r="D2680">
        <v>5</v>
      </c>
      <c r="E2680" t="s">
        <v>8210</v>
      </c>
      <c r="F2680" t="s">
        <v>8185</v>
      </c>
      <c r="G2680" t="s">
        <v>8192</v>
      </c>
      <c r="H2680" s="4">
        <v>45057</v>
      </c>
    </row>
    <row r="2681" spans="1:8" x14ac:dyDescent="0.3">
      <c r="A2681">
        <v>5723311</v>
      </c>
      <c r="B2681">
        <v>5382246981</v>
      </c>
      <c r="C2681">
        <v>87266309</v>
      </c>
      <c r="D2681">
        <v>4</v>
      </c>
      <c r="E2681" t="s">
        <v>8207</v>
      </c>
      <c r="F2681" t="s">
        <v>8189</v>
      </c>
      <c r="G2681" t="s">
        <v>8192</v>
      </c>
      <c r="H2681" s="4">
        <v>45168</v>
      </c>
    </row>
    <row r="2682" spans="1:8" x14ac:dyDescent="0.3">
      <c r="A2682">
        <v>1869090</v>
      </c>
      <c r="B2682">
        <v>5647827263</v>
      </c>
      <c r="C2682">
        <v>96171594</v>
      </c>
      <c r="D2682">
        <v>3</v>
      </c>
      <c r="E2682" t="s">
        <v>8196</v>
      </c>
      <c r="F2682" t="s">
        <v>8185</v>
      </c>
      <c r="G2682" t="s">
        <v>8183</v>
      </c>
      <c r="H2682" s="4">
        <v>45419</v>
      </c>
    </row>
    <row r="2683" spans="1:8" x14ac:dyDescent="0.3">
      <c r="A2683">
        <v>9966788</v>
      </c>
      <c r="B2683">
        <v>9244268951</v>
      </c>
      <c r="C2683">
        <v>64316806</v>
      </c>
      <c r="D2683">
        <v>4</v>
      </c>
      <c r="E2683" t="s">
        <v>8212</v>
      </c>
      <c r="F2683" t="s">
        <v>8182</v>
      </c>
      <c r="G2683" t="s">
        <v>8192</v>
      </c>
      <c r="H2683" s="4">
        <v>45229</v>
      </c>
    </row>
    <row r="2684" spans="1:8" x14ac:dyDescent="0.3">
      <c r="A2684">
        <v>8905833</v>
      </c>
      <c r="B2684">
        <v>6217777735</v>
      </c>
      <c r="C2684">
        <v>12059049</v>
      </c>
      <c r="D2684">
        <v>4</v>
      </c>
      <c r="E2684" t="s">
        <v>8198</v>
      </c>
      <c r="F2684" t="s">
        <v>8182</v>
      </c>
      <c r="G2684" t="s">
        <v>8183</v>
      </c>
      <c r="H2684" s="4">
        <v>45495</v>
      </c>
    </row>
    <row r="2685" spans="1:8" x14ac:dyDescent="0.3">
      <c r="A2685">
        <v>1411292</v>
      </c>
      <c r="B2685">
        <v>3682639473</v>
      </c>
      <c r="C2685">
        <v>99301505</v>
      </c>
      <c r="D2685">
        <v>4</v>
      </c>
      <c r="E2685" t="s">
        <v>8197</v>
      </c>
      <c r="F2685" t="s">
        <v>8182</v>
      </c>
      <c r="G2685" t="s">
        <v>8192</v>
      </c>
      <c r="H2685" s="4">
        <v>45251</v>
      </c>
    </row>
    <row r="2686" spans="1:8" x14ac:dyDescent="0.3">
      <c r="A2686">
        <v>2074108</v>
      </c>
      <c r="B2686">
        <v>3859331666</v>
      </c>
      <c r="C2686">
        <v>23676689</v>
      </c>
      <c r="D2686">
        <v>4</v>
      </c>
      <c r="E2686" t="s">
        <v>8190</v>
      </c>
      <c r="F2686" t="s">
        <v>8189</v>
      </c>
      <c r="G2686" t="s">
        <v>8192</v>
      </c>
      <c r="H2686" s="4">
        <v>45109</v>
      </c>
    </row>
    <row r="2687" spans="1:8" x14ac:dyDescent="0.3">
      <c r="A2687">
        <v>6640879</v>
      </c>
      <c r="B2687">
        <v>7971689217</v>
      </c>
      <c r="C2687">
        <v>64932019</v>
      </c>
      <c r="D2687">
        <v>4</v>
      </c>
      <c r="E2687" t="s">
        <v>8210</v>
      </c>
      <c r="F2687" t="s">
        <v>8191</v>
      </c>
      <c r="G2687" t="s">
        <v>8192</v>
      </c>
      <c r="H2687" s="4">
        <v>45217</v>
      </c>
    </row>
    <row r="2688" spans="1:8" x14ac:dyDescent="0.3">
      <c r="A2688">
        <v>2975338</v>
      </c>
      <c r="B2688">
        <v>6822492679</v>
      </c>
      <c r="C2688">
        <v>98540377</v>
      </c>
      <c r="D2688">
        <v>1</v>
      </c>
      <c r="E2688" t="s">
        <v>8188</v>
      </c>
      <c r="F2688" t="s">
        <v>8191</v>
      </c>
      <c r="G2688" t="s">
        <v>8186</v>
      </c>
      <c r="H2688" s="4">
        <v>45135</v>
      </c>
    </row>
    <row r="2689" spans="1:8" x14ac:dyDescent="0.3">
      <c r="A2689">
        <v>3776189</v>
      </c>
      <c r="B2689">
        <v>7211194993</v>
      </c>
      <c r="C2689">
        <v>16561710</v>
      </c>
      <c r="D2689">
        <v>3</v>
      </c>
      <c r="E2689" t="s">
        <v>8199</v>
      </c>
      <c r="F2689" t="s">
        <v>8189</v>
      </c>
      <c r="G2689" t="s">
        <v>8186</v>
      </c>
      <c r="H2689" s="4">
        <v>45173</v>
      </c>
    </row>
    <row r="2690" spans="1:8" x14ac:dyDescent="0.3">
      <c r="A2690">
        <v>2800790</v>
      </c>
      <c r="B2690">
        <v>461485679</v>
      </c>
      <c r="C2690">
        <v>4594944</v>
      </c>
      <c r="D2690">
        <v>3</v>
      </c>
      <c r="E2690" t="s">
        <v>8184</v>
      </c>
      <c r="F2690" t="s">
        <v>8189</v>
      </c>
      <c r="G2690" t="s">
        <v>8186</v>
      </c>
      <c r="H2690" s="4">
        <v>45146</v>
      </c>
    </row>
    <row r="2691" spans="1:8" x14ac:dyDescent="0.3">
      <c r="A2691">
        <v>7514619</v>
      </c>
      <c r="B2691">
        <v>3209732414</v>
      </c>
      <c r="C2691">
        <v>87335844</v>
      </c>
      <c r="D2691">
        <v>3</v>
      </c>
      <c r="E2691" t="s">
        <v>8187</v>
      </c>
      <c r="F2691" t="s">
        <v>8189</v>
      </c>
      <c r="G2691" t="s">
        <v>8183</v>
      </c>
      <c r="H2691" s="4">
        <v>45400</v>
      </c>
    </row>
    <row r="2692" spans="1:8" x14ac:dyDescent="0.3">
      <c r="A2692">
        <v>8647784</v>
      </c>
      <c r="B2692">
        <v>6537694730</v>
      </c>
      <c r="C2692">
        <v>75490147</v>
      </c>
      <c r="D2692">
        <v>5</v>
      </c>
      <c r="E2692" t="s">
        <v>8209</v>
      </c>
      <c r="F2692" t="s">
        <v>8189</v>
      </c>
      <c r="G2692" t="s">
        <v>8192</v>
      </c>
      <c r="H2692" s="4">
        <v>45519</v>
      </c>
    </row>
    <row r="2693" spans="1:8" x14ac:dyDescent="0.3">
      <c r="A2693">
        <v>8682044</v>
      </c>
      <c r="B2693">
        <v>7653097776</v>
      </c>
      <c r="C2693">
        <v>63184222</v>
      </c>
      <c r="D2693">
        <v>5</v>
      </c>
      <c r="E2693" t="s">
        <v>8205</v>
      </c>
      <c r="F2693" t="s">
        <v>8182</v>
      </c>
      <c r="G2693" t="s">
        <v>8192</v>
      </c>
      <c r="H2693" s="4">
        <v>45123</v>
      </c>
    </row>
    <row r="2694" spans="1:8" x14ac:dyDescent="0.3">
      <c r="A2694">
        <v>6006567</v>
      </c>
      <c r="B2694">
        <v>4928556641</v>
      </c>
      <c r="C2694">
        <v>97475543</v>
      </c>
      <c r="D2694">
        <v>4</v>
      </c>
      <c r="E2694" t="s">
        <v>8211</v>
      </c>
      <c r="F2694" t="s">
        <v>8182</v>
      </c>
      <c r="G2694" t="s">
        <v>8192</v>
      </c>
      <c r="H2694" s="4">
        <v>45188</v>
      </c>
    </row>
    <row r="2695" spans="1:8" x14ac:dyDescent="0.3">
      <c r="A2695">
        <v>2218002</v>
      </c>
      <c r="B2695">
        <v>5905518100</v>
      </c>
      <c r="C2695">
        <v>86995126</v>
      </c>
      <c r="D2695">
        <v>2</v>
      </c>
      <c r="E2695" t="s">
        <v>8202</v>
      </c>
      <c r="F2695" t="s">
        <v>8185</v>
      </c>
      <c r="G2695" t="s">
        <v>8186</v>
      </c>
      <c r="H2695" s="4">
        <v>45194</v>
      </c>
    </row>
    <row r="2696" spans="1:8" x14ac:dyDescent="0.3">
      <c r="A2696">
        <v>375376</v>
      </c>
      <c r="B2696">
        <v>8337948336</v>
      </c>
      <c r="C2696">
        <v>25706121</v>
      </c>
      <c r="D2696">
        <v>3</v>
      </c>
      <c r="E2696" t="s">
        <v>8195</v>
      </c>
      <c r="F2696" t="s">
        <v>8185</v>
      </c>
      <c r="G2696" t="s">
        <v>8183</v>
      </c>
      <c r="H2696" s="4">
        <v>45111</v>
      </c>
    </row>
    <row r="2697" spans="1:8" x14ac:dyDescent="0.3">
      <c r="A2697">
        <v>5584189</v>
      </c>
      <c r="B2697">
        <v>8814435884</v>
      </c>
      <c r="C2697">
        <v>69908484</v>
      </c>
      <c r="D2697">
        <v>4</v>
      </c>
      <c r="E2697" t="s">
        <v>8209</v>
      </c>
      <c r="F2697" t="s">
        <v>8182</v>
      </c>
      <c r="G2697" t="s">
        <v>8192</v>
      </c>
      <c r="H2697" s="4">
        <v>45515</v>
      </c>
    </row>
    <row r="2698" spans="1:8" x14ac:dyDescent="0.3">
      <c r="A2698">
        <v>4523234</v>
      </c>
      <c r="B2698">
        <v>6645415772</v>
      </c>
      <c r="C2698">
        <v>64906311</v>
      </c>
      <c r="D2698">
        <v>4</v>
      </c>
      <c r="E2698" t="s">
        <v>8205</v>
      </c>
      <c r="F2698" t="s">
        <v>8182</v>
      </c>
      <c r="G2698" t="s">
        <v>8192</v>
      </c>
      <c r="H2698" s="4">
        <v>45475</v>
      </c>
    </row>
    <row r="2699" spans="1:8" x14ac:dyDescent="0.3">
      <c r="A2699">
        <v>20698</v>
      </c>
      <c r="B2699">
        <v>5274039950</v>
      </c>
      <c r="C2699">
        <v>87059497</v>
      </c>
      <c r="D2699">
        <v>4</v>
      </c>
      <c r="E2699" t="s">
        <v>8196</v>
      </c>
      <c r="F2699" t="s">
        <v>8185</v>
      </c>
      <c r="G2699" t="s">
        <v>8183</v>
      </c>
      <c r="H2699" s="4">
        <v>45274</v>
      </c>
    </row>
    <row r="2700" spans="1:8" x14ac:dyDescent="0.3">
      <c r="A2700">
        <v>698204</v>
      </c>
      <c r="B2700">
        <v>7404052550</v>
      </c>
      <c r="C2700">
        <v>45166203</v>
      </c>
      <c r="D2700">
        <v>4</v>
      </c>
      <c r="E2700" t="s">
        <v>8210</v>
      </c>
      <c r="F2700" t="s">
        <v>8182</v>
      </c>
      <c r="G2700" t="s">
        <v>8192</v>
      </c>
      <c r="H2700" s="4">
        <v>45182</v>
      </c>
    </row>
    <row r="2701" spans="1:8" x14ac:dyDescent="0.3">
      <c r="A2701">
        <v>2576444</v>
      </c>
      <c r="B2701">
        <v>8179058864</v>
      </c>
      <c r="C2701">
        <v>76970363</v>
      </c>
      <c r="D2701">
        <v>4</v>
      </c>
      <c r="E2701" t="s">
        <v>8205</v>
      </c>
      <c r="F2701" t="s">
        <v>8185</v>
      </c>
      <c r="G2701" t="s">
        <v>8192</v>
      </c>
      <c r="H2701" s="4">
        <v>45064</v>
      </c>
    </row>
    <row r="2702" spans="1:8" x14ac:dyDescent="0.3">
      <c r="A2702">
        <v>7142181</v>
      </c>
      <c r="B2702">
        <v>5195997912</v>
      </c>
      <c r="C2702">
        <v>29562072</v>
      </c>
      <c r="D2702">
        <v>3</v>
      </c>
      <c r="E2702" t="s">
        <v>8187</v>
      </c>
      <c r="F2702" t="s">
        <v>8189</v>
      </c>
      <c r="G2702" t="s">
        <v>8183</v>
      </c>
      <c r="H2702" s="4">
        <v>45493</v>
      </c>
    </row>
    <row r="2703" spans="1:8" x14ac:dyDescent="0.3">
      <c r="A2703">
        <v>5311710</v>
      </c>
      <c r="B2703">
        <v>3320194259</v>
      </c>
      <c r="C2703">
        <v>68219091</v>
      </c>
      <c r="D2703">
        <v>2</v>
      </c>
      <c r="E2703" t="s">
        <v>8201</v>
      </c>
      <c r="F2703" t="s">
        <v>8182</v>
      </c>
      <c r="G2703" t="s">
        <v>8186</v>
      </c>
      <c r="H2703" s="4">
        <v>45267</v>
      </c>
    </row>
    <row r="2704" spans="1:8" x14ac:dyDescent="0.3">
      <c r="A2704">
        <v>2841360</v>
      </c>
      <c r="B2704">
        <v>8185684967</v>
      </c>
      <c r="C2704">
        <v>46686696</v>
      </c>
      <c r="D2704">
        <v>4</v>
      </c>
      <c r="E2704" t="s">
        <v>8209</v>
      </c>
      <c r="F2704" t="s">
        <v>8182</v>
      </c>
      <c r="G2704" t="s">
        <v>8192</v>
      </c>
      <c r="H2704" s="4">
        <v>45051</v>
      </c>
    </row>
    <row r="2705" spans="1:8" x14ac:dyDescent="0.3">
      <c r="A2705">
        <v>831600</v>
      </c>
      <c r="B2705">
        <v>2324568019</v>
      </c>
      <c r="C2705">
        <v>59677346</v>
      </c>
      <c r="D2705">
        <v>5</v>
      </c>
      <c r="E2705" t="s">
        <v>8197</v>
      </c>
      <c r="F2705" t="s">
        <v>8189</v>
      </c>
      <c r="G2705" t="s">
        <v>8192</v>
      </c>
      <c r="H2705" s="4">
        <v>45113</v>
      </c>
    </row>
    <row r="2706" spans="1:8" x14ac:dyDescent="0.3">
      <c r="A2706">
        <v>7346559</v>
      </c>
      <c r="B2706">
        <v>3522645150</v>
      </c>
      <c r="C2706">
        <v>22483684</v>
      </c>
      <c r="D2706">
        <v>4</v>
      </c>
      <c r="E2706" t="s">
        <v>8204</v>
      </c>
      <c r="F2706" t="s">
        <v>8191</v>
      </c>
      <c r="G2706" t="s">
        <v>8192</v>
      </c>
      <c r="H2706" s="4">
        <v>45062</v>
      </c>
    </row>
    <row r="2707" spans="1:8" x14ac:dyDescent="0.3">
      <c r="A2707">
        <v>8973364</v>
      </c>
      <c r="B2707">
        <v>4510488834</v>
      </c>
      <c r="C2707">
        <v>90586443</v>
      </c>
      <c r="D2707">
        <v>5</v>
      </c>
      <c r="E2707" t="s">
        <v>8212</v>
      </c>
      <c r="F2707" t="s">
        <v>8191</v>
      </c>
      <c r="G2707" t="s">
        <v>8192</v>
      </c>
      <c r="H2707" s="4">
        <v>45543</v>
      </c>
    </row>
    <row r="2708" spans="1:8" x14ac:dyDescent="0.3">
      <c r="A2708">
        <v>5334677</v>
      </c>
      <c r="B2708">
        <v>9433427403</v>
      </c>
      <c r="C2708">
        <v>46848302</v>
      </c>
      <c r="D2708">
        <v>3</v>
      </c>
      <c r="E2708" t="s">
        <v>8208</v>
      </c>
      <c r="F2708" t="s">
        <v>8185</v>
      </c>
      <c r="G2708" t="s">
        <v>8186</v>
      </c>
      <c r="H2708" s="4">
        <v>45063</v>
      </c>
    </row>
    <row r="2709" spans="1:8" x14ac:dyDescent="0.3">
      <c r="A2709">
        <v>9285230</v>
      </c>
      <c r="B2709">
        <v>8065436106</v>
      </c>
      <c r="C2709">
        <v>5763963</v>
      </c>
      <c r="D2709">
        <v>4</v>
      </c>
      <c r="E2709" t="s">
        <v>8195</v>
      </c>
      <c r="F2709" t="s">
        <v>8191</v>
      </c>
      <c r="G2709" t="s">
        <v>8183</v>
      </c>
      <c r="H2709" s="4">
        <v>45313</v>
      </c>
    </row>
    <row r="2710" spans="1:8" x14ac:dyDescent="0.3">
      <c r="A2710">
        <v>5063458</v>
      </c>
      <c r="B2710">
        <v>846586265</v>
      </c>
      <c r="C2710">
        <v>10418604</v>
      </c>
      <c r="D2710">
        <v>4</v>
      </c>
      <c r="E2710" t="s">
        <v>8187</v>
      </c>
      <c r="F2710" t="s">
        <v>8185</v>
      </c>
      <c r="G2710" t="s">
        <v>8183</v>
      </c>
      <c r="H2710" s="4">
        <v>45109</v>
      </c>
    </row>
    <row r="2711" spans="1:8" x14ac:dyDescent="0.3">
      <c r="A2711">
        <v>1989482</v>
      </c>
      <c r="B2711">
        <v>4337013612</v>
      </c>
      <c r="C2711">
        <v>30823988</v>
      </c>
      <c r="D2711">
        <v>4</v>
      </c>
      <c r="E2711" t="s">
        <v>8204</v>
      </c>
      <c r="F2711" t="s">
        <v>8185</v>
      </c>
      <c r="G2711" t="s">
        <v>8192</v>
      </c>
      <c r="H2711" s="4">
        <v>45061</v>
      </c>
    </row>
    <row r="2712" spans="1:8" x14ac:dyDescent="0.3">
      <c r="A2712">
        <v>5965876</v>
      </c>
      <c r="B2712">
        <v>8916023990</v>
      </c>
      <c r="C2712">
        <v>3588443</v>
      </c>
      <c r="D2712">
        <v>2</v>
      </c>
      <c r="E2712" t="s">
        <v>8193</v>
      </c>
      <c r="F2712" t="s">
        <v>8189</v>
      </c>
      <c r="G2712" t="s">
        <v>8186</v>
      </c>
      <c r="H2712" s="4">
        <v>45430</v>
      </c>
    </row>
    <row r="2713" spans="1:8" x14ac:dyDescent="0.3">
      <c r="A2713">
        <v>3913389</v>
      </c>
      <c r="B2713">
        <v>6018805430</v>
      </c>
      <c r="C2713">
        <v>35358395</v>
      </c>
      <c r="D2713">
        <v>1</v>
      </c>
      <c r="E2713" t="s">
        <v>8208</v>
      </c>
      <c r="F2713" t="s">
        <v>8182</v>
      </c>
      <c r="G2713" t="s">
        <v>8186</v>
      </c>
      <c r="H2713" s="4">
        <v>45173</v>
      </c>
    </row>
    <row r="2714" spans="1:8" x14ac:dyDescent="0.3">
      <c r="A2714">
        <v>6582203</v>
      </c>
      <c r="B2714">
        <v>2676353168</v>
      </c>
      <c r="C2714">
        <v>25595836</v>
      </c>
      <c r="D2714">
        <v>2</v>
      </c>
      <c r="E2714" t="s">
        <v>8201</v>
      </c>
      <c r="F2714" t="s">
        <v>8182</v>
      </c>
      <c r="G2714" t="s">
        <v>8186</v>
      </c>
      <c r="H2714" s="4">
        <v>45545</v>
      </c>
    </row>
    <row r="2715" spans="1:8" x14ac:dyDescent="0.3">
      <c r="A2715">
        <v>7118563</v>
      </c>
      <c r="B2715">
        <v>1069724600</v>
      </c>
      <c r="C2715">
        <v>10945990</v>
      </c>
      <c r="D2715">
        <v>5</v>
      </c>
      <c r="E2715" t="s">
        <v>8190</v>
      </c>
      <c r="F2715" t="s">
        <v>8189</v>
      </c>
      <c r="G2715" t="s">
        <v>8192</v>
      </c>
      <c r="H2715" s="4">
        <v>45133</v>
      </c>
    </row>
    <row r="2716" spans="1:8" x14ac:dyDescent="0.3">
      <c r="A2716">
        <v>1691834</v>
      </c>
      <c r="B2716">
        <v>5503476312</v>
      </c>
      <c r="C2716">
        <v>36774480</v>
      </c>
      <c r="D2716">
        <v>4</v>
      </c>
      <c r="E2716" t="s">
        <v>8195</v>
      </c>
      <c r="F2716" t="s">
        <v>8185</v>
      </c>
      <c r="G2716" t="s">
        <v>8183</v>
      </c>
      <c r="H2716" s="4">
        <v>45459</v>
      </c>
    </row>
    <row r="2717" spans="1:8" x14ac:dyDescent="0.3">
      <c r="A2717">
        <v>6646276</v>
      </c>
      <c r="B2717">
        <v>4439677910</v>
      </c>
      <c r="C2717">
        <v>91791128</v>
      </c>
      <c r="D2717">
        <v>2</v>
      </c>
      <c r="E2717" t="s">
        <v>8202</v>
      </c>
      <c r="F2717" t="s">
        <v>8185</v>
      </c>
      <c r="G2717" t="s">
        <v>8186</v>
      </c>
      <c r="H2717" s="4">
        <v>45348</v>
      </c>
    </row>
    <row r="2718" spans="1:8" x14ac:dyDescent="0.3">
      <c r="A2718">
        <v>7399435</v>
      </c>
      <c r="B2718">
        <v>8045361592</v>
      </c>
      <c r="C2718">
        <v>16543242</v>
      </c>
      <c r="D2718">
        <v>4</v>
      </c>
      <c r="E2718" t="s">
        <v>8212</v>
      </c>
      <c r="F2718" t="s">
        <v>8182</v>
      </c>
      <c r="G2718" t="s">
        <v>8192</v>
      </c>
      <c r="H2718" s="4">
        <v>45576</v>
      </c>
    </row>
    <row r="2719" spans="1:8" x14ac:dyDescent="0.3">
      <c r="A2719">
        <v>2515393</v>
      </c>
      <c r="B2719">
        <v>1873731593</v>
      </c>
      <c r="C2719">
        <v>20209237</v>
      </c>
      <c r="D2719">
        <v>3</v>
      </c>
      <c r="E2719" t="s">
        <v>8181</v>
      </c>
      <c r="F2719" t="s">
        <v>8185</v>
      </c>
      <c r="G2719" t="s">
        <v>8183</v>
      </c>
      <c r="H2719" s="4">
        <v>45254</v>
      </c>
    </row>
    <row r="2720" spans="1:8" x14ac:dyDescent="0.3">
      <c r="A2720">
        <v>1130375</v>
      </c>
      <c r="B2720">
        <v>1126011099</v>
      </c>
      <c r="C2720">
        <v>53557741</v>
      </c>
      <c r="D2720">
        <v>4</v>
      </c>
      <c r="E2720" t="s">
        <v>8197</v>
      </c>
      <c r="F2720" t="s">
        <v>8185</v>
      </c>
      <c r="G2720" t="s">
        <v>8192</v>
      </c>
      <c r="H2720" s="4">
        <v>45343</v>
      </c>
    </row>
    <row r="2721" spans="1:8" x14ac:dyDescent="0.3">
      <c r="A2721">
        <v>7355876</v>
      </c>
      <c r="B2721">
        <v>4100626744</v>
      </c>
      <c r="C2721">
        <v>15484407</v>
      </c>
      <c r="D2721">
        <v>3</v>
      </c>
      <c r="E2721" t="s">
        <v>8200</v>
      </c>
      <c r="F2721" t="s">
        <v>8182</v>
      </c>
      <c r="G2721" t="s">
        <v>8186</v>
      </c>
      <c r="H2721" s="4">
        <v>45586</v>
      </c>
    </row>
    <row r="2722" spans="1:8" x14ac:dyDescent="0.3">
      <c r="A2722">
        <v>6190656</v>
      </c>
      <c r="B2722">
        <v>8616880376</v>
      </c>
      <c r="C2722">
        <v>16256136</v>
      </c>
      <c r="D2722">
        <v>4</v>
      </c>
      <c r="E2722" t="s">
        <v>8207</v>
      </c>
      <c r="F2722" t="s">
        <v>8182</v>
      </c>
      <c r="G2722" t="s">
        <v>8192</v>
      </c>
      <c r="H2722" s="4">
        <v>45369</v>
      </c>
    </row>
    <row r="2723" spans="1:8" x14ac:dyDescent="0.3">
      <c r="A2723">
        <v>4412931</v>
      </c>
      <c r="B2723">
        <v>1427911940</v>
      </c>
      <c r="C2723">
        <v>20634789</v>
      </c>
      <c r="D2723">
        <v>3</v>
      </c>
      <c r="E2723" t="s">
        <v>8187</v>
      </c>
      <c r="F2723" t="s">
        <v>8182</v>
      </c>
      <c r="G2723" t="s">
        <v>8183</v>
      </c>
      <c r="H2723" s="4">
        <v>45346</v>
      </c>
    </row>
    <row r="2724" spans="1:8" x14ac:dyDescent="0.3">
      <c r="A2724">
        <v>6675115</v>
      </c>
      <c r="B2724">
        <v>4416398885</v>
      </c>
      <c r="C2724">
        <v>10945990</v>
      </c>
      <c r="D2724">
        <v>5</v>
      </c>
      <c r="E2724" t="s">
        <v>8197</v>
      </c>
      <c r="F2724" t="s">
        <v>8189</v>
      </c>
      <c r="G2724" t="s">
        <v>8192</v>
      </c>
      <c r="H2724" s="4">
        <v>45587</v>
      </c>
    </row>
    <row r="2725" spans="1:8" x14ac:dyDescent="0.3">
      <c r="A2725">
        <v>2407418</v>
      </c>
      <c r="B2725">
        <v>2584579895</v>
      </c>
      <c r="C2725">
        <v>94713625</v>
      </c>
      <c r="D2725">
        <v>5</v>
      </c>
      <c r="E2725" t="s">
        <v>8190</v>
      </c>
      <c r="F2725" t="s">
        <v>8182</v>
      </c>
      <c r="G2725" t="s">
        <v>8192</v>
      </c>
      <c r="H2725" s="4">
        <v>45303</v>
      </c>
    </row>
    <row r="2726" spans="1:8" x14ac:dyDescent="0.3">
      <c r="A2726">
        <v>7066125</v>
      </c>
      <c r="B2726">
        <v>7770651576</v>
      </c>
      <c r="C2726">
        <v>87266309</v>
      </c>
      <c r="D2726">
        <v>5</v>
      </c>
      <c r="E2726" t="s">
        <v>8205</v>
      </c>
      <c r="F2726" t="s">
        <v>8185</v>
      </c>
      <c r="G2726" t="s">
        <v>8192</v>
      </c>
      <c r="H2726" s="4">
        <v>45173</v>
      </c>
    </row>
    <row r="2727" spans="1:8" x14ac:dyDescent="0.3">
      <c r="A2727">
        <v>2322170</v>
      </c>
      <c r="B2727">
        <v>3705985582</v>
      </c>
      <c r="C2727">
        <v>34897081</v>
      </c>
      <c r="D2727">
        <v>2</v>
      </c>
      <c r="E2727" t="s">
        <v>8193</v>
      </c>
      <c r="F2727" t="s">
        <v>8189</v>
      </c>
      <c r="G2727" t="s">
        <v>8186</v>
      </c>
      <c r="H2727" s="4">
        <v>45157</v>
      </c>
    </row>
    <row r="2728" spans="1:8" x14ac:dyDescent="0.3">
      <c r="A2728">
        <v>7991991</v>
      </c>
      <c r="B2728">
        <v>5160295213</v>
      </c>
      <c r="C2728">
        <v>22133362</v>
      </c>
      <c r="D2728">
        <v>4</v>
      </c>
      <c r="E2728" t="s">
        <v>8195</v>
      </c>
      <c r="F2728" t="s">
        <v>8189</v>
      </c>
      <c r="G2728" t="s">
        <v>8183</v>
      </c>
      <c r="H2728" s="4">
        <v>45316</v>
      </c>
    </row>
    <row r="2729" spans="1:8" x14ac:dyDescent="0.3">
      <c r="A2729">
        <v>9876858</v>
      </c>
      <c r="B2729">
        <v>4374285559</v>
      </c>
      <c r="C2729">
        <v>53399500</v>
      </c>
      <c r="D2729">
        <v>3</v>
      </c>
      <c r="E2729" t="s">
        <v>8196</v>
      </c>
      <c r="F2729" t="s">
        <v>8191</v>
      </c>
      <c r="G2729" t="s">
        <v>8183</v>
      </c>
      <c r="H2729" s="4">
        <v>45537</v>
      </c>
    </row>
    <row r="2730" spans="1:8" x14ac:dyDescent="0.3">
      <c r="A2730">
        <v>6182235</v>
      </c>
      <c r="B2730">
        <v>9096638812</v>
      </c>
      <c r="C2730">
        <v>70243933</v>
      </c>
      <c r="D2730">
        <v>1</v>
      </c>
      <c r="E2730" t="s">
        <v>8199</v>
      </c>
      <c r="F2730" t="s">
        <v>8185</v>
      </c>
      <c r="G2730" t="s">
        <v>8186</v>
      </c>
      <c r="H2730" s="4">
        <v>45265</v>
      </c>
    </row>
    <row r="2731" spans="1:8" x14ac:dyDescent="0.3">
      <c r="A2731">
        <v>2444490</v>
      </c>
      <c r="B2731">
        <v>2888179397</v>
      </c>
      <c r="C2731">
        <v>51341672</v>
      </c>
      <c r="D2731">
        <v>3</v>
      </c>
      <c r="E2731" t="s">
        <v>8196</v>
      </c>
      <c r="F2731" t="s">
        <v>8182</v>
      </c>
      <c r="G2731" t="s">
        <v>8183</v>
      </c>
      <c r="H2731" s="4">
        <v>45164</v>
      </c>
    </row>
    <row r="2732" spans="1:8" x14ac:dyDescent="0.3">
      <c r="A2732">
        <v>5272684</v>
      </c>
      <c r="B2732">
        <v>3387165389</v>
      </c>
      <c r="C2732">
        <v>376144</v>
      </c>
      <c r="D2732">
        <v>1</v>
      </c>
      <c r="E2732" t="s">
        <v>8184</v>
      </c>
      <c r="F2732" t="s">
        <v>8185</v>
      </c>
      <c r="G2732" t="s">
        <v>8186</v>
      </c>
      <c r="H2732" s="4">
        <v>45487</v>
      </c>
    </row>
    <row r="2733" spans="1:8" x14ac:dyDescent="0.3">
      <c r="A2733">
        <v>3470898</v>
      </c>
      <c r="B2733">
        <v>1925647539</v>
      </c>
      <c r="C2733">
        <v>13424885</v>
      </c>
      <c r="D2733">
        <v>4</v>
      </c>
      <c r="E2733" t="s">
        <v>8212</v>
      </c>
      <c r="F2733" t="s">
        <v>8191</v>
      </c>
      <c r="G2733" t="s">
        <v>8192</v>
      </c>
      <c r="H2733" s="4">
        <v>45152</v>
      </c>
    </row>
    <row r="2734" spans="1:8" x14ac:dyDescent="0.3">
      <c r="A2734">
        <v>9948786</v>
      </c>
      <c r="B2734">
        <v>6160848562</v>
      </c>
      <c r="C2734">
        <v>59769142</v>
      </c>
      <c r="D2734">
        <v>4</v>
      </c>
      <c r="E2734" t="s">
        <v>8205</v>
      </c>
      <c r="F2734" t="s">
        <v>8182</v>
      </c>
      <c r="G2734" t="s">
        <v>8192</v>
      </c>
      <c r="H2734" s="4">
        <v>45179</v>
      </c>
    </row>
    <row r="2735" spans="1:8" x14ac:dyDescent="0.3">
      <c r="A2735">
        <v>1675986</v>
      </c>
      <c r="B2735">
        <v>2343495895</v>
      </c>
      <c r="C2735">
        <v>2584499</v>
      </c>
      <c r="D2735">
        <v>3</v>
      </c>
      <c r="E2735" t="s">
        <v>8187</v>
      </c>
      <c r="F2735" t="s">
        <v>8182</v>
      </c>
      <c r="G2735" t="s">
        <v>8183</v>
      </c>
      <c r="H2735" s="4">
        <v>45508</v>
      </c>
    </row>
    <row r="2736" spans="1:8" x14ac:dyDescent="0.3">
      <c r="A2736">
        <v>8195141</v>
      </c>
      <c r="B2736">
        <v>8812220964</v>
      </c>
      <c r="C2736">
        <v>66742602</v>
      </c>
      <c r="D2736">
        <v>3</v>
      </c>
      <c r="E2736" t="s">
        <v>8188</v>
      </c>
      <c r="F2736" t="s">
        <v>8191</v>
      </c>
      <c r="G2736" t="s">
        <v>8186</v>
      </c>
      <c r="H2736" s="4">
        <v>45167</v>
      </c>
    </row>
    <row r="2737" spans="1:8" x14ac:dyDescent="0.3">
      <c r="A2737">
        <v>6557105</v>
      </c>
      <c r="B2737">
        <v>8640364495</v>
      </c>
      <c r="C2737">
        <v>51670882</v>
      </c>
      <c r="D2737">
        <v>1</v>
      </c>
      <c r="E2737" t="s">
        <v>8184</v>
      </c>
      <c r="F2737" t="s">
        <v>8185</v>
      </c>
      <c r="G2737" t="s">
        <v>8186</v>
      </c>
      <c r="H2737" s="4">
        <v>45059</v>
      </c>
    </row>
    <row r="2738" spans="1:8" x14ac:dyDescent="0.3">
      <c r="A2738">
        <v>728842</v>
      </c>
      <c r="B2738">
        <v>4610687284</v>
      </c>
      <c r="C2738">
        <v>27698051</v>
      </c>
      <c r="D2738">
        <v>3</v>
      </c>
      <c r="E2738" t="s">
        <v>8200</v>
      </c>
      <c r="F2738" t="s">
        <v>8182</v>
      </c>
      <c r="G2738" t="s">
        <v>8186</v>
      </c>
      <c r="H2738" s="4">
        <v>45195</v>
      </c>
    </row>
    <row r="2739" spans="1:8" x14ac:dyDescent="0.3">
      <c r="A2739">
        <v>205642</v>
      </c>
      <c r="B2739">
        <v>189431942</v>
      </c>
      <c r="C2739">
        <v>58115779</v>
      </c>
      <c r="D2739">
        <v>3</v>
      </c>
      <c r="E2739" t="s">
        <v>8188</v>
      </c>
      <c r="F2739" t="s">
        <v>8189</v>
      </c>
      <c r="G2739" t="s">
        <v>8186</v>
      </c>
      <c r="H2739" s="4">
        <v>45314</v>
      </c>
    </row>
    <row r="2740" spans="1:8" x14ac:dyDescent="0.3">
      <c r="A2740">
        <v>8510700</v>
      </c>
      <c r="B2740">
        <v>1746826454</v>
      </c>
      <c r="C2740">
        <v>36462363</v>
      </c>
      <c r="D2740">
        <v>1</v>
      </c>
      <c r="E2740" t="s">
        <v>8208</v>
      </c>
      <c r="F2740" t="s">
        <v>8185</v>
      </c>
      <c r="G2740" t="s">
        <v>8186</v>
      </c>
      <c r="H2740" s="4">
        <v>45296</v>
      </c>
    </row>
    <row r="2741" spans="1:8" x14ac:dyDescent="0.3">
      <c r="A2741">
        <v>8318822</v>
      </c>
      <c r="B2741">
        <v>948345459</v>
      </c>
      <c r="C2741">
        <v>66629497</v>
      </c>
      <c r="D2741">
        <v>5</v>
      </c>
      <c r="E2741" t="s">
        <v>8203</v>
      </c>
      <c r="F2741" t="s">
        <v>8191</v>
      </c>
      <c r="G2741" t="s">
        <v>8192</v>
      </c>
      <c r="H2741" s="4">
        <v>45374</v>
      </c>
    </row>
    <row r="2742" spans="1:8" x14ac:dyDescent="0.3">
      <c r="A2742">
        <v>7787531</v>
      </c>
      <c r="B2742">
        <v>9959881029</v>
      </c>
      <c r="C2742">
        <v>35782051</v>
      </c>
      <c r="D2742">
        <v>4</v>
      </c>
      <c r="E2742" t="s">
        <v>8196</v>
      </c>
      <c r="F2742" t="s">
        <v>8182</v>
      </c>
      <c r="G2742" t="s">
        <v>8183</v>
      </c>
      <c r="H2742" s="4">
        <v>45565</v>
      </c>
    </row>
    <row r="2743" spans="1:8" x14ac:dyDescent="0.3">
      <c r="A2743">
        <v>3208756</v>
      </c>
      <c r="B2743">
        <v>621213006</v>
      </c>
      <c r="C2743">
        <v>43377076</v>
      </c>
      <c r="D2743">
        <v>4</v>
      </c>
      <c r="E2743" t="s">
        <v>8207</v>
      </c>
      <c r="F2743" t="s">
        <v>8185</v>
      </c>
      <c r="G2743" t="s">
        <v>8192</v>
      </c>
      <c r="H2743" s="4">
        <v>45495</v>
      </c>
    </row>
    <row r="2744" spans="1:8" x14ac:dyDescent="0.3">
      <c r="A2744">
        <v>8332542</v>
      </c>
      <c r="B2744">
        <v>1772464528</v>
      </c>
      <c r="C2744">
        <v>66655397</v>
      </c>
      <c r="D2744">
        <v>3</v>
      </c>
      <c r="E2744" t="s">
        <v>8196</v>
      </c>
      <c r="F2744" t="s">
        <v>8182</v>
      </c>
      <c r="G2744" t="s">
        <v>8183</v>
      </c>
      <c r="H2744" s="4">
        <v>45176</v>
      </c>
    </row>
    <row r="2745" spans="1:8" x14ac:dyDescent="0.3">
      <c r="A2745">
        <v>213163</v>
      </c>
      <c r="B2745">
        <v>7732863862</v>
      </c>
      <c r="C2745">
        <v>89476734</v>
      </c>
      <c r="D2745">
        <v>3</v>
      </c>
      <c r="E2745" t="s">
        <v>8193</v>
      </c>
      <c r="F2745" t="s">
        <v>8191</v>
      </c>
      <c r="G2745" t="s">
        <v>8186</v>
      </c>
      <c r="H2745" s="4">
        <v>45140</v>
      </c>
    </row>
    <row r="2746" spans="1:8" x14ac:dyDescent="0.3">
      <c r="A2746">
        <v>8800771</v>
      </c>
      <c r="B2746">
        <v>3064828239</v>
      </c>
      <c r="C2746">
        <v>6186471</v>
      </c>
      <c r="D2746">
        <v>4</v>
      </c>
      <c r="E2746" t="s">
        <v>8205</v>
      </c>
      <c r="F2746" t="s">
        <v>8182</v>
      </c>
      <c r="G2746" t="s">
        <v>8192</v>
      </c>
      <c r="H2746" s="4">
        <v>45340</v>
      </c>
    </row>
    <row r="2747" spans="1:8" x14ac:dyDescent="0.3">
      <c r="A2747">
        <v>4984915</v>
      </c>
      <c r="B2747">
        <v>6363526452</v>
      </c>
      <c r="C2747">
        <v>53292177</v>
      </c>
      <c r="D2747">
        <v>3</v>
      </c>
      <c r="E2747" t="s">
        <v>8196</v>
      </c>
      <c r="F2747" t="s">
        <v>8191</v>
      </c>
      <c r="G2747" t="s">
        <v>8183</v>
      </c>
      <c r="H2747" s="4">
        <v>45209</v>
      </c>
    </row>
    <row r="2748" spans="1:8" x14ac:dyDescent="0.3">
      <c r="A2748">
        <v>4442482</v>
      </c>
      <c r="B2748">
        <v>6988011282</v>
      </c>
      <c r="C2748">
        <v>74212242</v>
      </c>
      <c r="D2748">
        <v>4</v>
      </c>
      <c r="E2748" t="s">
        <v>8197</v>
      </c>
      <c r="F2748" t="s">
        <v>8191</v>
      </c>
      <c r="G2748" t="s">
        <v>8192</v>
      </c>
      <c r="H2748" s="4">
        <v>45595</v>
      </c>
    </row>
    <row r="2749" spans="1:8" x14ac:dyDescent="0.3">
      <c r="A2749">
        <v>6634230</v>
      </c>
      <c r="B2749">
        <v>8523250818</v>
      </c>
      <c r="C2749">
        <v>77673290</v>
      </c>
      <c r="D2749">
        <v>4</v>
      </c>
      <c r="E2749" t="s">
        <v>8197</v>
      </c>
      <c r="F2749" t="s">
        <v>8185</v>
      </c>
      <c r="G2749" t="s">
        <v>8192</v>
      </c>
      <c r="H2749" s="4">
        <v>45333</v>
      </c>
    </row>
    <row r="2750" spans="1:8" x14ac:dyDescent="0.3">
      <c r="A2750">
        <v>2070800</v>
      </c>
      <c r="B2750">
        <v>5595210484</v>
      </c>
      <c r="C2750">
        <v>93507573</v>
      </c>
      <c r="D2750">
        <v>4</v>
      </c>
      <c r="E2750" t="s">
        <v>8197</v>
      </c>
      <c r="F2750" t="s">
        <v>8182</v>
      </c>
      <c r="G2750" t="s">
        <v>8192</v>
      </c>
      <c r="H2750" s="4">
        <v>45063</v>
      </c>
    </row>
    <row r="2751" spans="1:8" x14ac:dyDescent="0.3">
      <c r="A2751">
        <v>4753532</v>
      </c>
      <c r="B2751">
        <v>1461081366</v>
      </c>
      <c r="C2751">
        <v>13604883</v>
      </c>
      <c r="D2751">
        <v>3</v>
      </c>
      <c r="E2751" t="s">
        <v>8196</v>
      </c>
      <c r="F2751" t="s">
        <v>8185</v>
      </c>
      <c r="G2751" t="s">
        <v>8183</v>
      </c>
      <c r="H2751" s="4">
        <v>45519</v>
      </c>
    </row>
    <row r="2752" spans="1:8" x14ac:dyDescent="0.3">
      <c r="A2752">
        <v>2916512</v>
      </c>
      <c r="B2752">
        <v>4922364507</v>
      </c>
      <c r="C2752">
        <v>79628054</v>
      </c>
      <c r="D2752">
        <v>4</v>
      </c>
      <c r="E2752" t="s">
        <v>8203</v>
      </c>
      <c r="F2752" t="s">
        <v>8182</v>
      </c>
      <c r="G2752" t="s">
        <v>8192</v>
      </c>
      <c r="H2752" s="4">
        <v>45479</v>
      </c>
    </row>
    <row r="2753" spans="1:8" x14ac:dyDescent="0.3">
      <c r="A2753">
        <v>3966870</v>
      </c>
      <c r="B2753">
        <v>6597871211</v>
      </c>
      <c r="C2753">
        <v>59815512</v>
      </c>
      <c r="D2753">
        <v>4</v>
      </c>
      <c r="E2753" t="s">
        <v>8181</v>
      </c>
      <c r="F2753" t="s">
        <v>8191</v>
      </c>
      <c r="G2753" t="s">
        <v>8183</v>
      </c>
      <c r="H2753" s="4">
        <v>45415</v>
      </c>
    </row>
    <row r="2754" spans="1:8" x14ac:dyDescent="0.3">
      <c r="A2754">
        <v>3793719</v>
      </c>
      <c r="B2754">
        <v>2719816862</v>
      </c>
      <c r="C2754">
        <v>85074810</v>
      </c>
      <c r="D2754">
        <v>2</v>
      </c>
      <c r="E2754" t="s">
        <v>8199</v>
      </c>
      <c r="F2754" t="s">
        <v>8191</v>
      </c>
      <c r="G2754" t="s">
        <v>8186</v>
      </c>
      <c r="H2754" s="4">
        <v>45555</v>
      </c>
    </row>
    <row r="2755" spans="1:8" x14ac:dyDescent="0.3">
      <c r="A2755">
        <v>5195829</v>
      </c>
      <c r="B2755">
        <v>9830788650</v>
      </c>
      <c r="C2755">
        <v>87160527</v>
      </c>
      <c r="D2755">
        <v>5</v>
      </c>
      <c r="E2755" t="s">
        <v>8204</v>
      </c>
      <c r="F2755" t="s">
        <v>8189</v>
      </c>
      <c r="G2755" t="s">
        <v>8192</v>
      </c>
      <c r="H2755" s="4">
        <v>45114</v>
      </c>
    </row>
    <row r="2756" spans="1:8" x14ac:dyDescent="0.3">
      <c r="A2756">
        <v>3410299</v>
      </c>
      <c r="B2756">
        <v>140980199</v>
      </c>
      <c r="C2756">
        <v>27504517</v>
      </c>
      <c r="D2756">
        <v>3</v>
      </c>
      <c r="E2756" t="s">
        <v>8198</v>
      </c>
      <c r="F2756" t="s">
        <v>8189</v>
      </c>
      <c r="G2756" t="s">
        <v>8183</v>
      </c>
      <c r="H2756" s="4">
        <v>45356</v>
      </c>
    </row>
    <row r="2757" spans="1:8" x14ac:dyDescent="0.3">
      <c r="A2757">
        <v>8221229</v>
      </c>
      <c r="B2757">
        <v>7595842583</v>
      </c>
      <c r="C2757">
        <v>90150193</v>
      </c>
      <c r="D2757">
        <v>1</v>
      </c>
      <c r="E2757" t="s">
        <v>8208</v>
      </c>
      <c r="F2757" t="s">
        <v>8191</v>
      </c>
      <c r="G2757" t="s">
        <v>8186</v>
      </c>
      <c r="H2757" s="4">
        <v>45346</v>
      </c>
    </row>
    <row r="2758" spans="1:8" x14ac:dyDescent="0.3">
      <c r="A2758">
        <v>4122440</v>
      </c>
      <c r="B2758">
        <v>2390228992</v>
      </c>
      <c r="C2758">
        <v>46699982</v>
      </c>
      <c r="D2758">
        <v>4</v>
      </c>
      <c r="E2758" t="s">
        <v>8190</v>
      </c>
      <c r="F2758" t="s">
        <v>8189</v>
      </c>
      <c r="G2758" t="s">
        <v>8192</v>
      </c>
      <c r="H2758" s="4">
        <v>45138</v>
      </c>
    </row>
    <row r="2759" spans="1:8" x14ac:dyDescent="0.3">
      <c r="A2759">
        <v>9291890</v>
      </c>
      <c r="B2759">
        <v>8178738469</v>
      </c>
      <c r="C2759">
        <v>95873651</v>
      </c>
      <c r="D2759">
        <v>3</v>
      </c>
      <c r="E2759" t="s">
        <v>8198</v>
      </c>
      <c r="F2759" t="s">
        <v>8182</v>
      </c>
      <c r="G2759" t="s">
        <v>8183</v>
      </c>
      <c r="H2759" s="4">
        <v>45089</v>
      </c>
    </row>
    <row r="2760" spans="1:8" x14ac:dyDescent="0.3">
      <c r="A2760">
        <v>6532844</v>
      </c>
      <c r="B2760">
        <v>9964671001</v>
      </c>
      <c r="C2760">
        <v>79591237</v>
      </c>
      <c r="D2760">
        <v>4</v>
      </c>
      <c r="E2760" t="s">
        <v>8197</v>
      </c>
      <c r="F2760" t="s">
        <v>8182</v>
      </c>
      <c r="G2760" t="s">
        <v>8192</v>
      </c>
      <c r="H2760" s="4">
        <v>45365</v>
      </c>
    </row>
    <row r="2761" spans="1:8" x14ac:dyDescent="0.3">
      <c r="A2761">
        <v>9854565</v>
      </c>
      <c r="B2761">
        <v>1258689954</v>
      </c>
      <c r="C2761">
        <v>89886179</v>
      </c>
      <c r="D2761">
        <v>4</v>
      </c>
      <c r="E2761" t="s">
        <v>8195</v>
      </c>
      <c r="F2761" t="s">
        <v>8182</v>
      </c>
      <c r="G2761" t="s">
        <v>8183</v>
      </c>
      <c r="H2761" s="4">
        <v>45382</v>
      </c>
    </row>
    <row r="2762" spans="1:8" x14ac:dyDescent="0.3">
      <c r="A2762">
        <v>1918099</v>
      </c>
      <c r="B2762">
        <v>4647158015</v>
      </c>
      <c r="C2762">
        <v>13461704</v>
      </c>
      <c r="D2762">
        <v>4</v>
      </c>
      <c r="E2762" t="s">
        <v>8196</v>
      </c>
      <c r="F2762" t="s">
        <v>8189</v>
      </c>
      <c r="G2762" t="s">
        <v>8183</v>
      </c>
      <c r="H2762" s="4">
        <v>45248</v>
      </c>
    </row>
    <row r="2763" spans="1:8" x14ac:dyDescent="0.3">
      <c r="A2763">
        <v>3551265</v>
      </c>
      <c r="B2763">
        <v>2382974038</v>
      </c>
      <c r="C2763">
        <v>83610315</v>
      </c>
      <c r="D2763">
        <v>4</v>
      </c>
      <c r="E2763" t="s">
        <v>8187</v>
      </c>
      <c r="F2763" t="s">
        <v>8189</v>
      </c>
      <c r="G2763" t="s">
        <v>8183</v>
      </c>
      <c r="H2763" s="4">
        <v>45428</v>
      </c>
    </row>
    <row r="2764" spans="1:8" x14ac:dyDescent="0.3">
      <c r="A2764">
        <v>1279690</v>
      </c>
      <c r="B2764">
        <v>3663827875</v>
      </c>
      <c r="C2764">
        <v>28499191</v>
      </c>
      <c r="D2764">
        <v>4</v>
      </c>
      <c r="E2764" t="s">
        <v>8198</v>
      </c>
      <c r="F2764" t="s">
        <v>8191</v>
      </c>
      <c r="G2764" t="s">
        <v>8183</v>
      </c>
      <c r="H2764" s="4">
        <v>45232</v>
      </c>
    </row>
    <row r="2765" spans="1:8" x14ac:dyDescent="0.3">
      <c r="A2765">
        <v>9556216</v>
      </c>
      <c r="B2765">
        <v>6501113916</v>
      </c>
      <c r="C2765">
        <v>22210238</v>
      </c>
      <c r="D2765">
        <v>5</v>
      </c>
      <c r="E2765" t="s">
        <v>8209</v>
      </c>
      <c r="F2765" t="s">
        <v>8191</v>
      </c>
      <c r="G2765" t="s">
        <v>8192</v>
      </c>
      <c r="H2765" s="4">
        <v>45298</v>
      </c>
    </row>
    <row r="2766" spans="1:8" x14ac:dyDescent="0.3">
      <c r="A2766">
        <v>5373570</v>
      </c>
      <c r="B2766">
        <v>3300719369</v>
      </c>
      <c r="C2766">
        <v>32830199</v>
      </c>
      <c r="D2766">
        <v>2</v>
      </c>
      <c r="E2766" t="s">
        <v>8202</v>
      </c>
      <c r="F2766" t="s">
        <v>8191</v>
      </c>
      <c r="G2766" t="s">
        <v>8186</v>
      </c>
      <c r="H2766" s="4">
        <v>45437</v>
      </c>
    </row>
    <row r="2767" spans="1:8" x14ac:dyDescent="0.3">
      <c r="A2767">
        <v>2537624</v>
      </c>
      <c r="B2767">
        <v>3239722852</v>
      </c>
      <c r="C2767">
        <v>26935187</v>
      </c>
      <c r="D2767">
        <v>3</v>
      </c>
      <c r="E2767" t="s">
        <v>8187</v>
      </c>
      <c r="F2767" t="s">
        <v>8189</v>
      </c>
      <c r="G2767" t="s">
        <v>8183</v>
      </c>
      <c r="H2767" s="4">
        <v>45109</v>
      </c>
    </row>
    <row r="2768" spans="1:8" x14ac:dyDescent="0.3">
      <c r="A2768">
        <v>9887729</v>
      </c>
      <c r="B2768">
        <v>6694899030</v>
      </c>
      <c r="C2768">
        <v>36142455</v>
      </c>
      <c r="D2768">
        <v>5</v>
      </c>
      <c r="E2768" t="s">
        <v>8211</v>
      </c>
      <c r="F2768" t="s">
        <v>8185</v>
      </c>
      <c r="G2768" t="s">
        <v>8192</v>
      </c>
      <c r="H2768" s="4">
        <v>45556</v>
      </c>
    </row>
    <row r="2769" spans="1:8" x14ac:dyDescent="0.3">
      <c r="A2769">
        <v>8362169</v>
      </c>
      <c r="B2769">
        <v>992895707</v>
      </c>
      <c r="C2769">
        <v>18259715</v>
      </c>
      <c r="D2769">
        <v>4</v>
      </c>
      <c r="E2769" t="s">
        <v>8205</v>
      </c>
      <c r="F2769" t="s">
        <v>8189</v>
      </c>
      <c r="G2769" t="s">
        <v>8192</v>
      </c>
      <c r="H2769" s="4">
        <v>45060</v>
      </c>
    </row>
    <row r="2770" spans="1:8" x14ac:dyDescent="0.3">
      <c r="A2770">
        <v>5411652</v>
      </c>
      <c r="B2770">
        <v>8432150432</v>
      </c>
      <c r="C2770">
        <v>9650263</v>
      </c>
      <c r="D2770">
        <v>3</v>
      </c>
      <c r="E2770" t="s">
        <v>8181</v>
      </c>
      <c r="F2770" t="s">
        <v>8189</v>
      </c>
      <c r="G2770" t="s">
        <v>8183</v>
      </c>
      <c r="H2770" s="4">
        <v>45423</v>
      </c>
    </row>
    <row r="2771" spans="1:8" x14ac:dyDescent="0.3">
      <c r="A2771">
        <v>1186736</v>
      </c>
      <c r="B2771">
        <v>6220520171</v>
      </c>
      <c r="C2771">
        <v>42366724</v>
      </c>
      <c r="D2771">
        <v>3</v>
      </c>
      <c r="E2771" t="s">
        <v>8208</v>
      </c>
      <c r="F2771" t="s">
        <v>8182</v>
      </c>
      <c r="G2771" t="s">
        <v>8186</v>
      </c>
      <c r="H2771" s="4">
        <v>45261</v>
      </c>
    </row>
    <row r="2772" spans="1:8" x14ac:dyDescent="0.3">
      <c r="A2772">
        <v>2490613</v>
      </c>
      <c r="B2772">
        <v>735608722</v>
      </c>
      <c r="C2772">
        <v>3292927</v>
      </c>
      <c r="D2772">
        <v>4</v>
      </c>
      <c r="E2772" t="s">
        <v>8198</v>
      </c>
      <c r="F2772" t="s">
        <v>8189</v>
      </c>
      <c r="G2772" t="s">
        <v>8183</v>
      </c>
      <c r="H2772" s="4">
        <v>45451</v>
      </c>
    </row>
    <row r="2773" spans="1:8" x14ac:dyDescent="0.3">
      <c r="A2773">
        <v>5797232</v>
      </c>
      <c r="B2773">
        <v>7303161073</v>
      </c>
      <c r="C2773">
        <v>98444183</v>
      </c>
      <c r="D2773">
        <v>4</v>
      </c>
      <c r="E2773" t="s">
        <v>8207</v>
      </c>
      <c r="F2773" t="s">
        <v>8182</v>
      </c>
      <c r="G2773" t="s">
        <v>8192</v>
      </c>
      <c r="H2773" s="4">
        <v>45366</v>
      </c>
    </row>
    <row r="2774" spans="1:8" x14ac:dyDescent="0.3">
      <c r="A2774">
        <v>7489765</v>
      </c>
      <c r="B2774">
        <v>9783380107</v>
      </c>
      <c r="C2774">
        <v>70976153</v>
      </c>
      <c r="D2774">
        <v>5</v>
      </c>
      <c r="E2774" t="s">
        <v>8209</v>
      </c>
      <c r="F2774" t="s">
        <v>8182</v>
      </c>
      <c r="G2774" t="s">
        <v>8192</v>
      </c>
      <c r="H2774" s="4">
        <v>45452</v>
      </c>
    </row>
    <row r="2775" spans="1:8" x14ac:dyDescent="0.3">
      <c r="A2775">
        <v>205948</v>
      </c>
      <c r="B2775">
        <v>3835886077</v>
      </c>
      <c r="C2775">
        <v>8384106</v>
      </c>
      <c r="D2775">
        <v>4</v>
      </c>
      <c r="E2775" t="s">
        <v>8196</v>
      </c>
      <c r="F2775" t="s">
        <v>8189</v>
      </c>
      <c r="G2775" t="s">
        <v>8183</v>
      </c>
      <c r="H2775" s="4">
        <v>45249</v>
      </c>
    </row>
    <row r="2776" spans="1:8" x14ac:dyDescent="0.3">
      <c r="A2776">
        <v>6177173</v>
      </c>
      <c r="B2776">
        <v>8140652447</v>
      </c>
      <c r="C2776">
        <v>11705793</v>
      </c>
      <c r="D2776">
        <v>1</v>
      </c>
      <c r="E2776" t="s">
        <v>8194</v>
      </c>
      <c r="F2776" t="s">
        <v>8182</v>
      </c>
      <c r="G2776" t="s">
        <v>8186</v>
      </c>
      <c r="H2776" s="4">
        <v>45397</v>
      </c>
    </row>
    <row r="2777" spans="1:8" x14ac:dyDescent="0.3">
      <c r="A2777">
        <v>7037520</v>
      </c>
      <c r="B2777">
        <v>6412390967</v>
      </c>
      <c r="C2777">
        <v>66023110</v>
      </c>
      <c r="D2777">
        <v>3</v>
      </c>
      <c r="E2777" t="s">
        <v>8196</v>
      </c>
      <c r="F2777" t="s">
        <v>8185</v>
      </c>
      <c r="G2777" t="s">
        <v>8183</v>
      </c>
      <c r="H2777" s="4">
        <v>45325</v>
      </c>
    </row>
    <row r="2778" spans="1:8" x14ac:dyDescent="0.3">
      <c r="A2778">
        <v>7693454</v>
      </c>
      <c r="B2778">
        <v>6688575911</v>
      </c>
      <c r="C2778">
        <v>48943848</v>
      </c>
      <c r="D2778">
        <v>3</v>
      </c>
      <c r="E2778" t="s">
        <v>8187</v>
      </c>
      <c r="F2778" t="s">
        <v>8182</v>
      </c>
      <c r="G2778" t="s">
        <v>8183</v>
      </c>
      <c r="H2778" s="4">
        <v>45286</v>
      </c>
    </row>
    <row r="2779" spans="1:8" x14ac:dyDescent="0.3">
      <c r="A2779">
        <v>5826968</v>
      </c>
      <c r="B2779">
        <v>3890111511</v>
      </c>
      <c r="C2779">
        <v>68965787</v>
      </c>
      <c r="D2779">
        <v>3</v>
      </c>
      <c r="E2779" t="s">
        <v>8195</v>
      </c>
      <c r="F2779" t="s">
        <v>8191</v>
      </c>
      <c r="G2779" t="s">
        <v>8183</v>
      </c>
      <c r="H2779" s="4">
        <v>45545</v>
      </c>
    </row>
    <row r="2780" spans="1:8" x14ac:dyDescent="0.3">
      <c r="A2780">
        <v>2538635</v>
      </c>
      <c r="B2780">
        <v>5145256852</v>
      </c>
      <c r="C2780">
        <v>57770044</v>
      </c>
      <c r="D2780">
        <v>3</v>
      </c>
      <c r="E2780" t="s">
        <v>8195</v>
      </c>
      <c r="F2780" t="s">
        <v>8189</v>
      </c>
      <c r="G2780" t="s">
        <v>8183</v>
      </c>
      <c r="H2780" s="4">
        <v>45545</v>
      </c>
    </row>
    <row r="2781" spans="1:8" x14ac:dyDescent="0.3">
      <c r="A2781">
        <v>7143670</v>
      </c>
      <c r="B2781">
        <v>7375057413</v>
      </c>
      <c r="C2781">
        <v>12799092</v>
      </c>
      <c r="D2781">
        <v>2</v>
      </c>
      <c r="E2781" t="s">
        <v>8200</v>
      </c>
      <c r="F2781" t="s">
        <v>8182</v>
      </c>
      <c r="G2781" t="s">
        <v>8186</v>
      </c>
      <c r="H2781" s="4">
        <v>45063</v>
      </c>
    </row>
    <row r="2782" spans="1:8" x14ac:dyDescent="0.3">
      <c r="A2782">
        <v>6712892</v>
      </c>
      <c r="B2782">
        <v>3047491006</v>
      </c>
      <c r="C2782">
        <v>61182897</v>
      </c>
      <c r="D2782">
        <v>1</v>
      </c>
      <c r="E2782" t="s">
        <v>8194</v>
      </c>
      <c r="F2782" t="s">
        <v>8191</v>
      </c>
      <c r="G2782" t="s">
        <v>8186</v>
      </c>
      <c r="H2782" s="4">
        <v>45556</v>
      </c>
    </row>
    <row r="2783" spans="1:8" x14ac:dyDescent="0.3">
      <c r="A2783">
        <v>8344886</v>
      </c>
      <c r="B2783">
        <v>7715738110</v>
      </c>
      <c r="C2783">
        <v>81605722</v>
      </c>
      <c r="D2783">
        <v>3</v>
      </c>
      <c r="E2783" t="s">
        <v>8181</v>
      </c>
      <c r="F2783" t="s">
        <v>8185</v>
      </c>
      <c r="G2783" t="s">
        <v>8183</v>
      </c>
      <c r="H2783" s="4">
        <v>45056</v>
      </c>
    </row>
    <row r="2784" spans="1:8" x14ac:dyDescent="0.3">
      <c r="A2784">
        <v>7839999</v>
      </c>
      <c r="B2784">
        <v>6191554160</v>
      </c>
      <c r="C2784">
        <v>77869660</v>
      </c>
      <c r="D2784">
        <v>1</v>
      </c>
      <c r="E2784" t="s">
        <v>8202</v>
      </c>
      <c r="F2784" t="s">
        <v>8182</v>
      </c>
      <c r="G2784" t="s">
        <v>8186</v>
      </c>
      <c r="H2784" s="4">
        <v>45127</v>
      </c>
    </row>
    <row r="2785" spans="1:8" x14ac:dyDescent="0.3">
      <c r="A2785">
        <v>9792021</v>
      </c>
      <c r="B2785">
        <v>896919031</v>
      </c>
      <c r="C2785">
        <v>42366724</v>
      </c>
      <c r="D2785">
        <v>4</v>
      </c>
      <c r="E2785" t="s">
        <v>8198</v>
      </c>
      <c r="F2785" t="s">
        <v>8191</v>
      </c>
      <c r="G2785" t="s">
        <v>8183</v>
      </c>
      <c r="H2785" s="4">
        <v>45573</v>
      </c>
    </row>
    <row r="2786" spans="1:8" x14ac:dyDescent="0.3">
      <c r="A2786">
        <v>4999738</v>
      </c>
      <c r="B2786">
        <v>1535818185</v>
      </c>
      <c r="C2786">
        <v>99772709</v>
      </c>
      <c r="D2786">
        <v>4</v>
      </c>
      <c r="E2786" t="s">
        <v>8210</v>
      </c>
      <c r="F2786" t="s">
        <v>8191</v>
      </c>
      <c r="G2786" t="s">
        <v>8192</v>
      </c>
      <c r="H2786" s="4">
        <v>45415</v>
      </c>
    </row>
    <row r="2787" spans="1:8" x14ac:dyDescent="0.3">
      <c r="A2787">
        <v>8241950</v>
      </c>
      <c r="B2787">
        <v>4428830794</v>
      </c>
      <c r="C2787">
        <v>701493</v>
      </c>
      <c r="D2787">
        <v>4</v>
      </c>
      <c r="E2787" t="s">
        <v>8181</v>
      </c>
      <c r="F2787" t="s">
        <v>8182</v>
      </c>
      <c r="G2787" t="s">
        <v>8183</v>
      </c>
      <c r="H2787" s="4">
        <v>45461</v>
      </c>
    </row>
    <row r="2788" spans="1:8" x14ac:dyDescent="0.3">
      <c r="A2788">
        <v>3341226</v>
      </c>
      <c r="B2788">
        <v>3610035622</v>
      </c>
      <c r="C2788">
        <v>20956158</v>
      </c>
      <c r="D2788">
        <v>1</v>
      </c>
      <c r="E2788" t="s">
        <v>8206</v>
      </c>
      <c r="F2788" t="s">
        <v>8185</v>
      </c>
      <c r="G2788" t="s">
        <v>8186</v>
      </c>
      <c r="H2788" s="4">
        <v>45386</v>
      </c>
    </row>
    <row r="2789" spans="1:8" x14ac:dyDescent="0.3">
      <c r="A2789">
        <v>1649092</v>
      </c>
      <c r="B2789">
        <v>8674445072</v>
      </c>
      <c r="C2789">
        <v>50080663</v>
      </c>
      <c r="D2789">
        <v>1</v>
      </c>
      <c r="E2789" t="s">
        <v>8206</v>
      </c>
      <c r="F2789" t="s">
        <v>8191</v>
      </c>
      <c r="G2789" t="s">
        <v>8186</v>
      </c>
      <c r="H2789" s="4">
        <v>45508</v>
      </c>
    </row>
    <row r="2790" spans="1:8" x14ac:dyDescent="0.3">
      <c r="A2790">
        <v>6661876</v>
      </c>
      <c r="B2790">
        <v>9623704312</v>
      </c>
      <c r="C2790">
        <v>38613295</v>
      </c>
      <c r="D2790">
        <v>3</v>
      </c>
      <c r="E2790" t="s">
        <v>8196</v>
      </c>
      <c r="F2790" t="s">
        <v>8191</v>
      </c>
      <c r="G2790" t="s">
        <v>8183</v>
      </c>
      <c r="H2790" s="4">
        <v>45346</v>
      </c>
    </row>
    <row r="2791" spans="1:8" x14ac:dyDescent="0.3">
      <c r="A2791">
        <v>3478248</v>
      </c>
      <c r="B2791">
        <v>7786002894</v>
      </c>
      <c r="C2791">
        <v>30373140</v>
      </c>
      <c r="D2791">
        <v>2</v>
      </c>
      <c r="E2791" t="s">
        <v>8199</v>
      </c>
      <c r="F2791" t="s">
        <v>8191</v>
      </c>
      <c r="G2791" t="s">
        <v>8186</v>
      </c>
      <c r="H2791" s="4">
        <v>45281</v>
      </c>
    </row>
    <row r="2792" spans="1:8" x14ac:dyDescent="0.3">
      <c r="A2792">
        <v>2807274</v>
      </c>
      <c r="B2792">
        <v>3264409553</v>
      </c>
      <c r="C2792">
        <v>70976153</v>
      </c>
      <c r="D2792">
        <v>3</v>
      </c>
      <c r="E2792" t="s">
        <v>8206</v>
      </c>
      <c r="F2792" t="s">
        <v>8185</v>
      </c>
      <c r="G2792" t="s">
        <v>8186</v>
      </c>
      <c r="H2792" s="4">
        <v>45015</v>
      </c>
    </row>
    <row r="2793" spans="1:8" x14ac:dyDescent="0.3">
      <c r="A2793">
        <v>2009787</v>
      </c>
      <c r="B2793">
        <v>7736534043</v>
      </c>
      <c r="C2793">
        <v>22915611</v>
      </c>
      <c r="D2793">
        <v>3</v>
      </c>
      <c r="E2793" t="s">
        <v>8194</v>
      </c>
      <c r="F2793" t="s">
        <v>8189</v>
      </c>
      <c r="G2793" t="s">
        <v>8186</v>
      </c>
      <c r="H2793" s="4">
        <v>45074</v>
      </c>
    </row>
    <row r="2794" spans="1:8" x14ac:dyDescent="0.3">
      <c r="A2794">
        <v>3375739</v>
      </c>
      <c r="B2794">
        <v>5936596117</v>
      </c>
      <c r="C2794">
        <v>67729191</v>
      </c>
      <c r="D2794">
        <v>5</v>
      </c>
      <c r="E2794" t="s">
        <v>8210</v>
      </c>
      <c r="F2794" t="s">
        <v>8189</v>
      </c>
      <c r="G2794" t="s">
        <v>8192</v>
      </c>
      <c r="H2794" s="4">
        <v>45590</v>
      </c>
    </row>
    <row r="2795" spans="1:8" x14ac:dyDescent="0.3">
      <c r="A2795">
        <v>9271891</v>
      </c>
      <c r="B2795">
        <v>1980087245</v>
      </c>
      <c r="C2795">
        <v>38875754</v>
      </c>
      <c r="D2795">
        <v>3</v>
      </c>
      <c r="E2795" t="s">
        <v>8196</v>
      </c>
      <c r="F2795" t="s">
        <v>8182</v>
      </c>
      <c r="G2795" t="s">
        <v>8183</v>
      </c>
      <c r="H2795" s="4">
        <v>45093</v>
      </c>
    </row>
    <row r="2796" spans="1:8" x14ac:dyDescent="0.3">
      <c r="A2796">
        <v>1601958</v>
      </c>
      <c r="B2796">
        <v>8861557989</v>
      </c>
      <c r="C2796">
        <v>52913011</v>
      </c>
      <c r="D2796">
        <v>3</v>
      </c>
      <c r="E2796" t="s">
        <v>8195</v>
      </c>
      <c r="F2796" t="s">
        <v>8185</v>
      </c>
      <c r="G2796" t="s">
        <v>8183</v>
      </c>
      <c r="H2796" s="4">
        <v>45529</v>
      </c>
    </row>
    <row r="2797" spans="1:8" x14ac:dyDescent="0.3">
      <c r="A2797">
        <v>9515364</v>
      </c>
      <c r="B2797">
        <v>6702391437</v>
      </c>
      <c r="C2797">
        <v>13130974</v>
      </c>
      <c r="D2797">
        <v>5</v>
      </c>
      <c r="E2797" t="s">
        <v>8197</v>
      </c>
      <c r="F2797" t="s">
        <v>8182</v>
      </c>
      <c r="G2797" t="s">
        <v>8192</v>
      </c>
      <c r="H2797" s="4">
        <v>45312</v>
      </c>
    </row>
    <row r="2798" spans="1:8" x14ac:dyDescent="0.3">
      <c r="A2798">
        <v>1873791</v>
      </c>
      <c r="B2798">
        <v>6385452188</v>
      </c>
      <c r="C2798">
        <v>38875754</v>
      </c>
      <c r="D2798">
        <v>3</v>
      </c>
      <c r="E2798" t="s">
        <v>8196</v>
      </c>
      <c r="F2798" t="s">
        <v>8185</v>
      </c>
      <c r="G2798" t="s">
        <v>8183</v>
      </c>
      <c r="H2798" s="4">
        <v>45447</v>
      </c>
    </row>
    <row r="2799" spans="1:8" x14ac:dyDescent="0.3">
      <c r="A2799">
        <v>7323771</v>
      </c>
      <c r="B2799">
        <v>8813216380</v>
      </c>
      <c r="C2799">
        <v>85177880</v>
      </c>
      <c r="D2799">
        <v>1</v>
      </c>
      <c r="E2799" t="s">
        <v>8208</v>
      </c>
      <c r="F2799" t="s">
        <v>8185</v>
      </c>
      <c r="G2799" t="s">
        <v>8186</v>
      </c>
      <c r="H2799" s="4">
        <v>45574</v>
      </c>
    </row>
    <row r="2800" spans="1:8" x14ac:dyDescent="0.3">
      <c r="A2800">
        <v>9221474</v>
      </c>
      <c r="B2800">
        <v>5563712992</v>
      </c>
      <c r="C2800">
        <v>4597433</v>
      </c>
      <c r="D2800">
        <v>5</v>
      </c>
      <c r="E2800" t="s">
        <v>8197</v>
      </c>
      <c r="F2800" t="s">
        <v>8182</v>
      </c>
      <c r="G2800" t="s">
        <v>8192</v>
      </c>
      <c r="H2800" s="4">
        <v>45302</v>
      </c>
    </row>
    <row r="2801" spans="1:8" x14ac:dyDescent="0.3">
      <c r="A2801">
        <v>7806868</v>
      </c>
      <c r="B2801">
        <v>966468552</v>
      </c>
      <c r="C2801">
        <v>70459847</v>
      </c>
      <c r="D2801">
        <v>1</v>
      </c>
      <c r="E2801" t="s">
        <v>8206</v>
      </c>
      <c r="F2801" t="s">
        <v>8185</v>
      </c>
      <c r="G2801" t="s">
        <v>8186</v>
      </c>
      <c r="H2801" s="4">
        <v>45101</v>
      </c>
    </row>
    <row r="2802" spans="1:8" x14ac:dyDescent="0.3">
      <c r="A2802">
        <v>5037523</v>
      </c>
      <c r="B2802">
        <v>4368529506</v>
      </c>
      <c r="C2802">
        <v>76327561</v>
      </c>
      <c r="D2802">
        <v>5</v>
      </c>
      <c r="E2802" t="s">
        <v>8207</v>
      </c>
      <c r="F2802" t="s">
        <v>8182</v>
      </c>
      <c r="G2802" t="s">
        <v>8192</v>
      </c>
      <c r="H2802" s="4">
        <v>45473</v>
      </c>
    </row>
    <row r="2803" spans="1:8" x14ac:dyDescent="0.3">
      <c r="A2803">
        <v>7565757</v>
      </c>
      <c r="B2803">
        <v>3777009463</v>
      </c>
      <c r="C2803">
        <v>25829710</v>
      </c>
      <c r="D2803">
        <v>3</v>
      </c>
      <c r="E2803" t="s">
        <v>8195</v>
      </c>
      <c r="F2803" t="s">
        <v>8182</v>
      </c>
      <c r="G2803" t="s">
        <v>8183</v>
      </c>
      <c r="H2803" s="4">
        <v>45536</v>
      </c>
    </row>
    <row r="2804" spans="1:8" x14ac:dyDescent="0.3">
      <c r="A2804">
        <v>6645152</v>
      </c>
      <c r="B2804">
        <v>3560912801</v>
      </c>
      <c r="C2804">
        <v>20163931</v>
      </c>
      <c r="D2804">
        <v>3</v>
      </c>
      <c r="E2804" t="s">
        <v>8181</v>
      </c>
      <c r="F2804" t="s">
        <v>8191</v>
      </c>
      <c r="G2804" t="s">
        <v>8183</v>
      </c>
      <c r="H2804" s="4">
        <v>45544</v>
      </c>
    </row>
    <row r="2805" spans="1:8" x14ac:dyDescent="0.3">
      <c r="A2805">
        <v>9536517</v>
      </c>
      <c r="B2805">
        <v>1741224538</v>
      </c>
      <c r="C2805">
        <v>90621147</v>
      </c>
      <c r="D2805">
        <v>4</v>
      </c>
      <c r="E2805" t="s">
        <v>8187</v>
      </c>
      <c r="F2805" t="s">
        <v>8191</v>
      </c>
      <c r="G2805" t="s">
        <v>8183</v>
      </c>
      <c r="H2805" s="4">
        <v>45014</v>
      </c>
    </row>
    <row r="2806" spans="1:8" x14ac:dyDescent="0.3">
      <c r="A2806">
        <v>2346852</v>
      </c>
      <c r="B2806">
        <v>4579251445</v>
      </c>
      <c r="C2806">
        <v>1507408</v>
      </c>
      <c r="D2806">
        <v>4</v>
      </c>
      <c r="E2806" t="s">
        <v>8181</v>
      </c>
      <c r="F2806" t="s">
        <v>8182</v>
      </c>
      <c r="G2806" t="s">
        <v>8183</v>
      </c>
      <c r="H2806" s="4">
        <v>45166</v>
      </c>
    </row>
    <row r="2807" spans="1:8" x14ac:dyDescent="0.3">
      <c r="A2807">
        <v>6487583</v>
      </c>
      <c r="B2807">
        <v>3438127101</v>
      </c>
      <c r="C2807">
        <v>59141605</v>
      </c>
      <c r="D2807">
        <v>4</v>
      </c>
      <c r="E2807" t="s">
        <v>8187</v>
      </c>
      <c r="F2807" t="s">
        <v>8191</v>
      </c>
      <c r="G2807" t="s">
        <v>8183</v>
      </c>
      <c r="H2807" s="4">
        <v>45257</v>
      </c>
    </row>
    <row r="2808" spans="1:8" x14ac:dyDescent="0.3">
      <c r="A2808">
        <v>4318185</v>
      </c>
      <c r="B2808">
        <v>9741958794</v>
      </c>
      <c r="C2808">
        <v>13164195</v>
      </c>
      <c r="D2808">
        <v>3</v>
      </c>
      <c r="E2808" t="s">
        <v>8208</v>
      </c>
      <c r="F2808" t="s">
        <v>8191</v>
      </c>
      <c r="G2808" t="s">
        <v>8186</v>
      </c>
      <c r="H2808" s="4">
        <v>45524</v>
      </c>
    </row>
    <row r="2809" spans="1:8" x14ac:dyDescent="0.3">
      <c r="A2809">
        <v>6749864</v>
      </c>
      <c r="B2809">
        <v>882082341</v>
      </c>
      <c r="C2809">
        <v>75828735</v>
      </c>
      <c r="D2809">
        <v>3</v>
      </c>
      <c r="E2809" t="s">
        <v>8194</v>
      </c>
      <c r="F2809" t="s">
        <v>8185</v>
      </c>
      <c r="G2809" t="s">
        <v>8186</v>
      </c>
      <c r="H2809" s="4">
        <v>45575</v>
      </c>
    </row>
    <row r="2810" spans="1:8" x14ac:dyDescent="0.3">
      <c r="A2810">
        <v>7977109</v>
      </c>
      <c r="B2810">
        <v>3629321763</v>
      </c>
      <c r="C2810">
        <v>79369660</v>
      </c>
      <c r="D2810">
        <v>4</v>
      </c>
      <c r="E2810" t="s">
        <v>8195</v>
      </c>
      <c r="F2810" t="s">
        <v>8185</v>
      </c>
      <c r="G2810" t="s">
        <v>8183</v>
      </c>
      <c r="H2810" s="4">
        <v>45510</v>
      </c>
    </row>
    <row r="2811" spans="1:8" x14ac:dyDescent="0.3">
      <c r="A2811">
        <v>4035300</v>
      </c>
      <c r="B2811">
        <v>888938572</v>
      </c>
      <c r="C2811">
        <v>12695670</v>
      </c>
      <c r="D2811">
        <v>3</v>
      </c>
      <c r="E2811" t="s">
        <v>8184</v>
      </c>
      <c r="F2811" t="s">
        <v>8191</v>
      </c>
      <c r="G2811" t="s">
        <v>8186</v>
      </c>
      <c r="H2811" s="4">
        <v>45018</v>
      </c>
    </row>
    <row r="2812" spans="1:8" x14ac:dyDescent="0.3">
      <c r="A2812">
        <v>3416664</v>
      </c>
      <c r="B2812">
        <v>5263181887</v>
      </c>
      <c r="C2812">
        <v>90150193</v>
      </c>
      <c r="D2812">
        <v>5</v>
      </c>
      <c r="E2812" t="s">
        <v>8205</v>
      </c>
      <c r="F2812" t="s">
        <v>8185</v>
      </c>
      <c r="G2812" t="s">
        <v>8192</v>
      </c>
      <c r="H2812" s="4">
        <v>45563</v>
      </c>
    </row>
    <row r="2813" spans="1:8" x14ac:dyDescent="0.3">
      <c r="A2813">
        <v>4994356</v>
      </c>
      <c r="B2813">
        <v>7071557807</v>
      </c>
      <c r="C2813">
        <v>19375332</v>
      </c>
      <c r="D2813">
        <v>1</v>
      </c>
      <c r="E2813" t="s">
        <v>8194</v>
      </c>
      <c r="F2813" t="s">
        <v>8191</v>
      </c>
      <c r="G2813" t="s">
        <v>8186</v>
      </c>
      <c r="H2813" s="4">
        <v>45411</v>
      </c>
    </row>
    <row r="2814" spans="1:8" x14ac:dyDescent="0.3">
      <c r="A2814">
        <v>7738248</v>
      </c>
      <c r="B2814">
        <v>6888804296</v>
      </c>
      <c r="C2814">
        <v>2442235</v>
      </c>
      <c r="D2814">
        <v>3</v>
      </c>
      <c r="E2814" t="s">
        <v>8195</v>
      </c>
      <c r="F2814" t="s">
        <v>8182</v>
      </c>
      <c r="G2814" t="s">
        <v>8183</v>
      </c>
      <c r="H2814" s="4">
        <v>45589</v>
      </c>
    </row>
    <row r="2815" spans="1:8" x14ac:dyDescent="0.3">
      <c r="A2815">
        <v>8235897</v>
      </c>
      <c r="B2815">
        <v>814182718</v>
      </c>
      <c r="C2815">
        <v>65134271</v>
      </c>
      <c r="D2815">
        <v>3</v>
      </c>
      <c r="E2815" t="s">
        <v>8196</v>
      </c>
      <c r="F2815" t="s">
        <v>8189</v>
      </c>
      <c r="G2815" t="s">
        <v>8183</v>
      </c>
      <c r="H2815" s="4">
        <v>45247</v>
      </c>
    </row>
    <row r="2816" spans="1:8" x14ac:dyDescent="0.3">
      <c r="A2816">
        <v>2665736</v>
      </c>
      <c r="B2816">
        <v>3513524740</v>
      </c>
      <c r="C2816">
        <v>1301661</v>
      </c>
      <c r="D2816">
        <v>1</v>
      </c>
      <c r="E2816" t="s">
        <v>8208</v>
      </c>
      <c r="F2816" t="s">
        <v>8189</v>
      </c>
      <c r="G2816" t="s">
        <v>8186</v>
      </c>
      <c r="H2816" s="4">
        <v>45476</v>
      </c>
    </row>
    <row r="2817" spans="1:8" x14ac:dyDescent="0.3">
      <c r="A2817">
        <v>116275</v>
      </c>
      <c r="B2817">
        <v>1234169434</v>
      </c>
      <c r="C2817">
        <v>22112867</v>
      </c>
      <c r="D2817">
        <v>1</v>
      </c>
      <c r="E2817" t="s">
        <v>8184</v>
      </c>
      <c r="F2817" t="s">
        <v>8189</v>
      </c>
      <c r="G2817" t="s">
        <v>8186</v>
      </c>
      <c r="H2817" s="4">
        <v>45216</v>
      </c>
    </row>
    <row r="2818" spans="1:8" x14ac:dyDescent="0.3">
      <c r="A2818">
        <v>828944</v>
      </c>
      <c r="B2818">
        <v>2577990012</v>
      </c>
      <c r="C2818">
        <v>71902700</v>
      </c>
      <c r="D2818">
        <v>3</v>
      </c>
      <c r="E2818" t="s">
        <v>8199</v>
      </c>
      <c r="F2818" t="s">
        <v>8182</v>
      </c>
      <c r="G2818" t="s">
        <v>8186</v>
      </c>
      <c r="H2818" s="4">
        <v>45191</v>
      </c>
    </row>
    <row r="2819" spans="1:8" x14ac:dyDescent="0.3">
      <c r="A2819">
        <v>3719505</v>
      </c>
      <c r="B2819">
        <v>8446065263</v>
      </c>
      <c r="C2819">
        <v>79773912</v>
      </c>
      <c r="D2819">
        <v>5</v>
      </c>
      <c r="E2819" t="s">
        <v>8207</v>
      </c>
      <c r="F2819" t="s">
        <v>8182</v>
      </c>
      <c r="G2819" t="s">
        <v>8192</v>
      </c>
      <c r="H2819" s="4">
        <v>45245</v>
      </c>
    </row>
    <row r="2820" spans="1:8" x14ac:dyDescent="0.3">
      <c r="A2820">
        <v>6904125</v>
      </c>
      <c r="B2820">
        <v>4220970302</v>
      </c>
      <c r="C2820">
        <v>90621147</v>
      </c>
      <c r="D2820">
        <v>2</v>
      </c>
      <c r="E2820" t="s">
        <v>8188</v>
      </c>
      <c r="F2820" t="s">
        <v>8185</v>
      </c>
      <c r="G2820" t="s">
        <v>8186</v>
      </c>
      <c r="H2820" s="4">
        <v>45597</v>
      </c>
    </row>
    <row r="2821" spans="1:8" x14ac:dyDescent="0.3">
      <c r="A2821">
        <v>2563916</v>
      </c>
      <c r="B2821">
        <v>5712516128</v>
      </c>
      <c r="C2821">
        <v>11503405</v>
      </c>
      <c r="D2821">
        <v>1</v>
      </c>
      <c r="E2821" t="s">
        <v>8193</v>
      </c>
      <c r="F2821" t="s">
        <v>8191</v>
      </c>
      <c r="G2821" t="s">
        <v>8186</v>
      </c>
      <c r="H2821" s="4">
        <v>45121</v>
      </c>
    </row>
    <row r="2822" spans="1:8" x14ac:dyDescent="0.3">
      <c r="A2822">
        <v>5850548</v>
      </c>
      <c r="B2822">
        <v>807167715</v>
      </c>
      <c r="C2822">
        <v>26521850</v>
      </c>
      <c r="D2822">
        <v>2</v>
      </c>
      <c r="E2822" t="s">
        <v>8193</v>
      </c>
      <c r="F2822" t="s">
        <v>8191</v>
      </c>
      <c r="G2822" t="s">
        <v>8186</v>
      </c>
      <c r="H2822" s="4">
        <v>45532</v>
      </c>
    </row>
    <row r="2823" spans="1:8" x14ac:dyDescent="0.3">
      <c r="A2823">
        <v>5284164</v>
      </c>
      <c r="B2823">
        <v>213972345</v>
      </c>
      <c r="C2823">
        <v>71252391</v>
      </c>
      <c r="D2823">
        <v>4</v>
      </c>
      <c r="E2823" t="s">
        <v>8196</v>
      </c>
      <c r="F2823" t="s">
        <v>8191</v>
      </c>
      <c r="G2823" t="s">
        <v>8183</v>
      </c>
      <c r="H2823" s="4">
        <v>45457</v>
      </c>
    </row>
    <row r="2824" spans="1:8" x14ac:dyDescent="0.3">
      <c r="A2824">
        <v>3590678</v>
      </c>
      <c r="B2824">
        <v>1013762407</v>
      </c>
      <c r="C2824">
        <v>51174875</v>
      </c>
      <c r="D2824">
        <v>3</v>
      </c>
      <c r="E2824" t="s">
        <v>8196</v>
      </c>
      <c r="F2824" t="s">
        <v>8185</v>
      </c>
      <c r="G2824" t="s">
        <v>8183</v>
      </c>
      <c r="H2824" s="4">
        <v>45584</v>
      </c>
    </row>
    <row r="2825" spans="1:8" x14ac:dyDescent="0.3">
      <c r="A2825">
        <v>1431116</v>
      </c>
      <c r="B2825">
        <v>5234194751</v>
      </c>
      <c r="C2825">
        <v>14207332</v>
      </c>
      <c r="D2825">
        <v>4</v>
      </c>
      <c r="E2825" t="s">
        <v>8210</v>
      </c>
      <c r="F2825" t="s">
        <v>8185</v>
      </c>
      <c r="G2825" t="s">
        <v>8192</v>
      </c>
      <c r="H2825" s="4">
        <v>45341</v>
      </c>
    </row>
    <row r="2826" spans="1:8" x14ac:dyDescent="0.3">
      <c r="A2826">
        <v>4272503</v>
      </c>
      <c r="B2826">
        <v>1389077693</v>
      </c>
      <c r="C2826">
        <v>37947202</v>
      </c>
      <c r="D2826">
        <v>3</v>
      </c>
      <c r="E2826" t="s">
        <v>8200</v>
      </c>
      <c r="F2826" t="s">
        <v>8189</v>
      </c>
      <c r="G2826" t="s">
        <v>8186</v>
      </c>
      <c r="H2826" s="4">
        <v>45104</v>
      </c>
    </row>
    <row r="2827" spans="1:8" x14ac:dyDescent="0.3">
      <c r="A2827">
        <v>4186992</v>
      </c>
      <c r="B2827">
        <v>1895143216</v>
      </c>
      <c r="C2827">
        <v>43295656</v>
      </c>
      <c r="D2827">
        <v>3</v>
      </c>
      <c r="E2827" t="s">
        <v>8195</v>
      </c>
      <c r="F2827" t="s">
        <v>8189</v>
      </c>
      <c r="G2827" t="s">
        <v>8183</v>
      </c>
      <c r="H2827" s="4">
        <v>45010</v>
      </c>
    </row>
    <row r="2828" spans="1:8" x14ac:dyDescent="0.3">
      <c r="A2828">
        <v>3386806</v>
      </c>
      <c r="B2828">
        <v>3667250123</v>
      </c>
      <c r="C2828">
        <v>7728406</v>
      </c>
      <c r="D2828">
        <v>2</v>
      </c>
      <c r="E2828" t="s">
        <v>8208</v>
      </c>
      <c r="F2828" t="s">
        <v>8191</v>
      </c>
      <c r="G2828" t="s">
        <v>8186</v>
      </c>
      <c r="H2828" s="4">
        <v>45355</v>
      </c>
    </row>
    <row r="2829" spans="1:8" x14ac:dyDescent="0.3">
      <c r="A2829">
        <v>7971835</v>
      </c>
      <c r="B2829">
        <v>6430529802</v>
      </c>
      <c r="C2829">
        <v>6459100</v>
      </c>
      <c r="D2829">
        <v>2</v>
      </c>
      <c r="E2829" t="s">
        <v>8200</v>
      </c>
      <c r="F2829" t="s">
        <v>8189</v>
      </c>
      <c r="G2829" t="s">
        <v>8186</v>
      </c>
      <c r="H2829" s="4">
        <v>45130</v>
      </c>
    </row>
    <row r="2830" spans="1:8" x14ac:dyDescent="0.3">
      <c r="A2830">
        <v>1968694</v>
      </c>
      <c r="B2830">
        <v>4856277700</v>
      </c>
      <c r="C2830">
        <v>67729191</v>
      </c>
      <c r="D2830">
        <v>3</v>
      </c>
      <c r="E2830" t="s">
        <v>8187</v>
      </c>
      <c r="F2830" t="s">
        <v>8182</v>
      </c>
      <c r="G2830" t="s">
        <v>8183</v>
      </c>
      <c r="H2830" s="4">
        <v>45155</v>
      </c>
    </row>
    <row r="2831" spans="1:8" x14ac:dyDescent="0.3">
      <c r="A2831">
        <v>3561233</v>
      </c>
      <c r="B2831">
        <v>1492403962</v>
      </c>
      <c r="C2831">
        <v>11389698</v>
      </c>
      <c r="D2831">
        <v>4</v>
      </c>
      <c r="E2831" t="s">
        <v>8190</v>
      </c>
      <c r="F2831" t="s">
        <v>8182</v>
      </c>
      <c r="G2831" t="s">
        <v>8192</v>
      </c>
      <c r="H2831" s="4">
        <v>45116</v>
      </c>
    </row>
    <row r="2832" spans="1:8" x14ac:dyDescent="0.3">
      <c r="A2832">
        <v>8534841</v>
      </c>
      <c r="B2832">
        <v>4348167632</v>
      </c>
      <c r="C2832">
        <v>93675757</v>
      </c>
      <c r="D2832">
        <v>4</v>
      </c>
      <c r="E2832" t="s">
        <v>8198</v>
      </c>
      <c r="F2832" t="s">
        <v>8185</v>
      </c>
      <c r="G2832" t="s">
        <v>8183</v>
      </c>
      <c r="H2832" s="4">
        <v>45259</v>
      </c>
    </row>
    <row r="2833" spans="1:8" x14ac:dyDescent="0.3">
      <c r="A2833">
        <v>7460561</v>
      </c>
      <c r="B2833">
        <v>3682471195</v>
      </c>
      <c r="C2833">
        <v>90856813</v>
      </c>
      <c r="D2833">
        <v>2</v>
      </c>
      <c r="E2833" t="s">
        <v>8194</v>
      </c>
      <c r="F2833" t="s">
        <v>8182</v>
      </c>
      <c r="G2833" t="s">
        <v>8186</v>
      </c>
      <c r="H2833" s="4">
        <v>45266</v>
      </c>
    </row>
    <row r="2834" spans="1:8" x14ac:dyDescent="0.3">
      <c r="A2834">
        <v>5385199</v>
      </c>
      <c r="B2834">
        <v>6888837939</v>
      </c>
      <c r="C2834">
        <v>67708491</v>
      </c>
      <c r="D2834">
        <v>4</v>
      </c>
      <c r="E2834" t="s">
        <v>8181</v>
      </c>
      <c r="F2834" t="s">
        <v>8189</v>
      </c>
      <c r="G2834" t="s">
        <v>8183</v>
      </c>
      <c r="H2834" s="4">
        <v>45378</v>
      </c>
    </row>
    <row r="2835" spans="1:8" x14ac:dyDescent="0.3">
      <c r="A2835">
        <v>9718178</v>
      </c>
      <c r="B2835">
        <v>2278004109</v>
      </c>
      <c r="C2835">
        <v>99301505</v>
      </c>
      <c r="D2835">
        <v>4</v>
      </c>
      <c r="E2835" t="s">
        <v>8195</v>
      </c>
      <c r="F2835" t="s">
        <v>8185</v>
      </c>
      <c r="G2835" t="s">
        <v>8183</v>
      </c>
      <c r="H2835" s="4">
        <v>45536</v>
      </c>
    </row>
    <row r="2836" spans="1:8" x14ac:dyDescent="0.3">
      <c r="A2836">
        <v>5010171</v>
      </c>
      <c r="B2836">
        <v>7471013149</v>
      </c>
      <c r="C2836">
        <v>46185579</v>
      </c>
      <c r="D2836">
        <v>1</v>
      </c>
      <c r="E2836" t="s">
        <v>8202</v>
      </c>
      <c r="F2836" t="s">
        <v>8185</v>
      </c>
      <c r="G2836" t="s">
        <v>8186</v>
      </c>
      <c r="H2836" s="4">
        <v>45578</v>
      </c>
    </row>
    <row r="2837" spans="1:8" x14ac:dyDescent="0.3">
      <c r="A2837">
        <v>2999329</v>
      </c>
      <c r="B2837">
        <v>755745232</v>
      </c>
      <c r="C2837">
        <v>3844290</v>
      </c>
      <c r="D2837">
        <v>4</v>
      </c>
      <c r="E2837" t="s">
        <v>8181</v>
      </c>
      <c r="F2837" t="s">
        <v>8185</v>
      </c>
      <c r="G2837" t="s">
        <v>8183</v>
      </c>
      <c r="H2837" s="4">
        <v>45567</v>
      </c>
    </row>
    <row r="2838" spans="1:8" x14ac:dyDescent="0.3">
      <c r="A2838">
        <v>6926602</v>
      </c>
      <c r="B2838">
        <v>2963187161</v>
      </c>
      <c r="C2838">
        <v>91448742</v>
      </c>
      <c r="D2838">
        <v>4</v>
      </c>
      <c r="E2838" t="s">
        <v>8207</v>
      </c>
      <c r="F2838" t="s">
        <v>8189</v>
      </c>
      <c r="G2838" t="s">
        <v>8192</v>
      </c>
      <c r="H2838" s="4">
        <v>45461</v>
      </c>
    </row>
    <row r="2839" spans="1:8" x14ac:dyDescent="0.3">
      <c r="A2839">
        <v>2002167</v>
      </c>
      <c r="B2839">
        <v>3980591844</v>
      </c>
      <c r="C2839">
        <v>96903782</v>
      </c>
      <c r="D2839">
        <v>4</v>
      </c>
      <c r="E2839" t="s">
        <v>8211</v>
      </c>
      <c r="F2839" t="s">
        <v>8191</v>
      </c>
      <c r="G2839" t="s">
        <v>8192</v>
      </c>
      <c r="H2839" s="4">
        <v>45097</v>
      </c>
    </row>
    <row r="2840" spans="1:8" x14ac:dyDescent="0.3">
      <c r="A2840">
        <v>711431</v>
      </c>
      <c r="B2840">
        <v>9960808976</v>
      </c>
      <c r="C2840">
        <v>78748184</v>
      </c>
      <c r="D2840">
        <v>4</v>
      </c>
      <c r="E2840" t="s">
        <v>8197</v>
      </c>
      <c r="F2840" t="s">
        <v>8185</v>
      </c>
      <c r="G2840" t="s">
        <v>8192</v>
      </c>
      <c r="H2840" s="4">
        <v>45390</v>
      </c>
    </row>
    <row r="2841" spans="1:8" x14ac:dyDescent="0.3">
      <c r="A2841">
        <v>1393032</v>
      </c>
      <c r="B2841">
        <v>8740552000</v>
      </c>
      <c r="C2841">
        <v>34095555</v>
      </c>
      <c r="D2841">
        <v>5</v>
      </c>
      <c r="E2841" t="s">
        <v>8204</v>
      </c>
      <c r="F2841" t="s">
        <v>8182</v>
      </c>
      <c r="G2841" t="s">
        <v>8192</v>
      </c>
      <c r="H2841" s="4">
        <v>45062</v>
      </c>
    </row>
    <row r="2842" spans="1:8" x14ac:dyDescent="0.3">
      <c r="A2842">
        <v>7435143</v>
      </c>
      <c r="B2842">
        <v>9230099449</v>
      </c>
      <c r="C2842">
        <v>60319216</v>
      </c>
      <c r="D2842">
        <v>4</v>
      </c>
      <c r="E2842" t="s">
        <v>8187</v>
      </c>
      <c r="F2842" t="s">
        <v>8189</v>
      </c>
      <c r="G2842" t="s">
        <v>8183</v>
      </c>
      <c r="H2842" s="4">
        <v>45054</v>
      </c>
    </row>
    <row r="2843" spans="1:8" x14ac:dyDescent="0.3">
      <c r="A2843">
        <v>4136987</v>
      </c>
      <c r="B2843">
        <v>4277432248</v>
      </c>
      <c r="C2843">
        <v>91408854</v>
      </c>
      <c r="D2843">
        <v>1</v>
      </c>
      <c r="E2843" t="s">
        <v>8202</v>
      </c>
      <c r="F2843" t="s">
        <v>8191</v>
      </c>
      <c r="G2843" t="s">
        <v>8186</v>
      </c>
      <c r="H2843" s="4">
        <v>45056</v>
      </c>
    </row>
    <row r="2844" spans="1:8" x14ac:dyDescent="0.3">
      <c r="A2844">
        <v>6664050</v>
      </c>
      <c r="B2844">
        <v>3624765984</v>
      </c>
      <c r="C2844">
        <v>36400756</v>
      </c>
      <c r="D2844">
        <v>2</v>
      </c>
      <c r="E2844" t="s">
        <v>8202</v>
      </c>
      <c r="F2844" t="s">
        <v>8185</v>
      </c>
      <c r="G2844" t="s">
        <v>8186</v>
      </c>
      <c r="H2844" s="4">
        <v>45271</v>
      </c>
    </row>
    <row r="2845" spans="1:8" x14ac:dyDescent="0.3">
      <c r="A2845">
        <v>2953364</v>
      </c>
      <c r="B2845">
        <v>8533110341</v>
      </c>
      <c r="C2845">
        <v>10524732</v>
      </c>
      <c r="D2845">
        <v>3</v>
      </c>
      <c r="E2845" t="s">
        <v>8187</v>
      </c>
      <c r="F2845" t="s">
        <v>8182</v>
      </c>
      <c r="G2845" t="s">
        <v>8183</v>
      </c>
      <c r="H2845" s="4">
        <v>45091</v>
      </c>
    </row>
    <row r="2846" spans="1:8" x14ac:dyDescent="0.3">
      <c r="A2846">
        <v>5687390</v>
      </c>
      <c r="B2846">
        <v>5036664068</v>
      </c>
      <c r="C2846">
        <v>2667357</v>
      </c>
      <c r="D2846">
        <v>3</v>
      </c>
      <c r="E2846" t="s">
        <v>8181</v>
      </c>
      <c r="F2846" t="s">
        <v>8191</v>
      </c>
      <c r="G2846" t="s">
        <v>8183</v>
      </c>
      <c r="H2846" s="4">
        <v>45236</v>
      </c>
    </row>
    <row r="2847" spans="1:8" x14ac:dyDescent="0.3">
      <c r="A2847">
        <v>415485</v>
      </c>
      <c r="B2847">
        <v>9989636336</v>
      </c>
      <c r="C2847">
        <v>191616</v>
      </c>
      <c r="D2847">
        <v>3</v>
      </c>
      <c r="E2847" t="s">
        <v>8202</v>
      </c>
      <c r="F2847" t="s">
        <v>8191</v>
      </c>
      <c r="G2847" t="s">
        <v>8186</v>
      </c>
      <c r="H2847" s="4">
        <v>45436</v>
      </c>
    </row>
    <row r="2848" spans="1:8" x14ac:dyDescent="0.3">
      <c r="A2848">
        <v>575957</v>
      </c>
      <c r="B2848">
        <v>2843642858</v>
      </c>
      <c r="C2848">
        <v>46208150</v>
      </c>
      <c r="D2848">
        <v>4</v>
      </c>
      <c r="E2848" t="s">
        <v>8190</v>
      </c>
      <c r="F2848" t="s">
        <v>8182</v>
      </c>
      <c r="G2848" t="s">
        <v>8192</v>
      </c>
      <c r="H2848" s="4">
        <v>45365</v>
      </c>
    </row>
    <row r="2849" spans="1:8" x14ac:dyDescent="0.3">
      <c r="A2849">
        <v>51332</v>
      </c>
      <c r="B2849">
        <v>7510849424</v>
      </c>
      <c r="C2849">
        <v>82585664</v>
      </c>
      <c r="D2849">
        <v>4</v>
      </c>
      <c r="E2849" t="s">
        <v>8195</v>
      </c>
      <c r="F2849" t="s">
        <v>8189</v>
      </c>
      <c r="G2849" t="s">
        <v>8183</v>
      </c>
      <c r="H2849" s="4">
        <v>45359</v>
      </c>
    </row>
    <row r="2850" spans="1:8" x14ac:dyDescent="0.3">
      <c r="A2850">
        <v>2844579</v>
      </c>
      <c r="B2850">
        <v>8744806310</v>
      </c>
      <c r="C2850">
        <v>8395343</v>
      </c>
      <c r="D2850">
        <v>2</v>
      </c>
      <c r="E2850" t="s">
        <v>8199</v>
      </c>
      <c r="F2850" t="s">
        <v>8182</v>
      </c>
      <c r="G2850" t="s">
        <v>8186</v>
      </c>
      <c r="H2850" s="4">
        <v>45110</v>
      </c>
    </row>
    <row r="2851" spans="1:8" x14ac:dyDescent="0.3">
      <c r="A2851">
        <v>1882765</v>
      </c>
      <c r="B2851">
        <v>7605774154</v>
      </c>
      <c r="C2851">
        <v>6150721</v>
      </c>
      <c r="D2851">
        <v>5</v>
      </c>
      <c r="E2851" t="s">
        <v>8204</v>
      </c>
      <c r="F2851" t="s">
        <v>8189</v>
      </c>
      <c r="G2851" t="s">
        <v>8192</v>
      </c>
      <c r="H2851" s="4">
        <v>45324</v>
      </c>
    </row>
    <row r="2852" spans="1:8" x14ac:dyDescent="0.3">
      <c r="A2852">
        <v>206837</v>
      </c>
      <c r="B2852">
        <v>6904233594</v>
      </c>
      <c r="C2852">
        <v>65514005</v>
      </c>
      <c r="D2852">
        <v>3</v>
      </c>
      <c r="E2852" t="s">
        <v>8196</v>
      </c>
      <c r="F2852" t="s">
        <v>8189</v>
      </c>
      <c r="G2852" t="s">
        <v>8183</v>
      </c>
      <c r="H2852" s="4">
        <v>45513</v>
      </c>
    </row>
    <row r="2853" spans="1:8" x14ac:dyDescent="0.3">
      <c r="A2853">
        <v>6139293</v>
      </c>
      <c r="B2853">
        <v>6371336060</v>
      </c>
      <c r="C2853">
        <v>8241122</v>
      </c>
      <c r="D2853">
        <v>1</v>
      </c>
      <c r="E2853" t="s">
        <v>8201</v>
      </c>
      <c r="F2853" t="s">
        <v>8191</v>
      </c>
      <c r="G2853" t="s">
        <v>8186</v>
      </c>
      <c r="H2853" s="4">
        <v>45494</v>
      </c>
    </row>
    <row r="2854" spans="1:8" x14ac:dyDescent="0.3">
      <c r="A2854">
        <v>8796279</v>
      </c>
      <c r="B2854">
        <v>8137624530</v>
      </c>
      <c r="C2854">
        <v>22210238</v>
      </c>
      <c r="D2854">
        <v>3</v>
      </c>
      <c r="E2854" t="s">
        <v>8196</v>
      </c>
      <c r="F2854" t="s">
        <v>8185</v>
      </c>
      <c r="G2854" t="s">
        <v>8183</v>
      </c>
      <c r="H2854" s="4">
        <v>45224</v>
      </c>
    </row>
    <row r="2855" spans="1:8" x14ac:dyDescent="0.3">
      <c r="A2855">
        <v>5825320</v>
      </c>
      <c r="B2855">
        <v>9131474241</v>
      </c>
      <c r="C2855">
        <v>98246574</v>
      </c>
      <c r="D2855">
        <v>1</v>
      </c>
      <c r="E2855" t="s">
        <v>8202</v>
      </c>
      <c r="F2855" t="s">
        <v>8191</v>
      </c>
      <c r="G2855" t="s">
        <v>8186</v>
      </c>
      <c r="H2855" s="4">
        <v>45583</v>
      </c>
    </row>
    <row r="2856" spans="1:8" x14ac:dyDescent="0.3">
      <c r="A2856">
        <v>271310</v>
      </c>
      <c r="B2856">
        <v>7413772322</v>
      </c>
      <c r="C2856">
        <v>98709982</v>
      </c>
      <c r="D2856">
        <v>4</v>
      </c>
      <c r="E2856" t="s">
        <v>8196</v>
      </c>
      <c r="F2856" t="s">
        <v>8189</v>
      </c>
      <c r="G2856" t="s">
        <v>8183</v>
      </c>
      <c r="H2856" s="4">
        <v>45089</v>
      </c>
    </row>
    <row r="2857" spans="1:8" x14ac:dyDescent="0.3">
      <c r="A2857">
        <v>8078398</v>
      </c>
      <c r="B2857">
        <v>9400852015</v>
      </c>
      <c r="C2857">
        <v>44149982</v>
      </c>
      <c r="D2857">
        <v>4</v>
      </c>
      <c r="E2857" t="s">
        <v>8187</v>
      </c>
      <c r="F2857" t="s">
        <v>8191</v>
      </c>
      <c r="G2857" t="s">
        <v>8183</v>
      </c>
      <c r="H2857" s="4">
        <v>45474</v>
      </c>
    </row>
    <row r="2858" spans="1:8" x14ac:dyDescent="0.3">
      <c r="A2858">
        <v>1650064</v>
      </c>
      <c r="B2858">
        <v>4867437863</v>
      </c>
      <c r="C2858">
        <v>13164195</v>
      </c>
      <c r="D2858">
        <v>5</v>
      </c>
      <c r="E2858" t="s">
        <v>8203</v>
      </c>
      <c r="F2858" t="s">
        <v>8182</v>
      </c>
      <c r="G2858" t="s">
        <v>8192</v>
      </c>
      <c r="H2858" s="4">
        <v>45316</v>
      </c>
    </row>
    <row r="2859" spans="1:8" x14ac:dyDescent="0.3">
      <c r="A2859">
        <v>9279964</v>
      </c>
      <c r="B2859">
        <v>4219458877</v>
      </c>
      <c r="C2859">
        <v>87222820</v>
      </c>
      <c r="D2859">
        <v>5</v>
      </c>
      <c r="E2859" t="s">
        <v>8210</v>
      </c>
      <c r="F2859" t="s">
        <v>8191</v>
      </c>
      <c r="G2859" t="s">
        <v>8192</v>
      </c>
      <c r="H2859" s="4">
        <v>45287</v>
      </c>
    </row>
    <row r="2860" spans="1:8" x14ac:dyDescent="0.3">
      <c r="A2860">
        <v>7270078</v>
      </c>
      <c r="B2860">
        <v>35135941</v>
      </c>
      <c r="C2860">
        <v>28205701</v>
      </c>
      <c r="D2860">
        <v>4</v>
      </c>
      <c r="E2860" t="s">
        <v>8187</v>
      </c>
      <c r="F2860" t="s">
        <v>8185</v>
      </c>
      <c r="G2860" t="s">
        <v>8183</v>
      </c>
      <c r="H2860" s="4">
        <v>45502</v>
      </c>
    </row>
    <row r="2861" spans="1:8" x14ac:dyDescent="0.3">
      <c r="A2861">
        <v>5588336</v>
      </c>
      <c r="B2861">
        <v>4754258275</v>
      </c>
      <c r="C2861">
        <v>10019218</v>
      </c>
      <c r="D2861">
        <v>3</v>
      </c>
      <c r="E2861" t="s">
        <v>8208</v>
      </c>
      <c r="F2861" t="s">
        <v>8182</v>
      </c>
      <c r="G2861" t="s">
        <v>8186</v>
      </c>
      <c r="H2861" s="4">
        <v>45185</v>
      </c>
    </row>
    <row r="2862" spans="1:8" x14ac:dyDescent="0.3">
      <c r="A2862">
        <v>557592</v>
      </c>
      <c r="B2862">
        <v>9195687538</v>
      </c>
      <c r="C2862">
        <v>74548003</v>
      </c>
      <c r="D2862">
        <v>3</v>
      </c>
      <c r="E2862" t="s">
        <v>8206</v>
      </c>
      <c r="F2862" t="s">
        <v>8182</v>
      </c>
      <c r="G2862" t="s">
        <v>8186</v>
      </c>
      <c r="H2862" s="4">
        <v>45297</v>
      </c>
    </row>
    <row r="2863" spans="1:8" x14ac:dyDescent="0.3">
      <c r="A2863">
        <v>3031164</v>
      </c>
      <c r="B2863">
        <v>344554037</v>
      </c>
      <c r="C2863">
        <v>78847070</v>
      </c>
      <c r="D2863">
        <v>4</v>
      </c>
      <c r="E2863" t="s">
        <v>8204</v>
      </c>
      <c r="F2863" t="s">
        <v>8189</v>
      </c>
      <c r="G2863" t="s">
        <v>8192</v>
      </c>
      <c r="H2863" s="4">
        <v>45240</v>
      </c>
    </row>
    <row r="2864" spans="1:8" x14ac:dyDescent="0.3">
      <c r="A2864">
        <v>3346471</v>
      </c>
      <c r="B2864">
        <v>7503255456</v>
      </c>
      <c r="C2864">
        <v>82948843</v>
      </c>
      <c r="D2864">
        <v>4</v>
      </c>
      <c r="E2864" t="s">
        <v>8190</v>
      </c>
      <c r="F2864" t="s">
        <v>8182</v>
      </c>
      <c r="G2864" t="s">
        <v>8192</v>
      </c>
      <c r="H2864" s="4">
        <v>45141</v>
      </c>
    </row>
    <row r="2865" spans="1:8" x14ac:dyDescent="0.3">
      <c r="A2865">
        <v>1259964</v>
      </c>
      <c r="B2865">
        <v>5903638531</v>
      </c>
      <c r="C2865">
        <v>78209683</v>
      </c>
      <c r="D2865">
        <v>3</v>
      </c>
      <c r="E2865" t="s">
        <v>8199</v>
      </c>
      <c r="F2865" t="s">
        <v>8189</v>
      </c>
      <c r="G2865" t="s">
        <v>8186</v>
      </c>
      <c r="H2865" s="4">
        <v>45048</v>
      </c>
    </row>
    <row r="2866" spans="1:8" x14ac:dyDescent="0.3">
      <c r="A2866">
        <v>3838759</v>
      </c>
      <c r="B2866">
        <v>1670694517</v>
      </c>
      <c r="C2866">
        <v>92356639</v>
      </c>
      <c r="D2866">
        <v>3</v>
      </c>
      <c r="E2866" t="s">
        <v>8181</v>
      </c>
      <c r="F2866" t="s">
        <v>8191</v>
      </c>
      <c r="G2866" t="s">
        <v>8183</v>
      </c>
      <c r="H2866" s="4">
        <v>45513</v>
      </c>
    </row>
    <row r="2867" spans="1:8" x14ac:dyDescent="0.3">
      <c r="A2867">
        <v>8896134</v>
      </c>
      <c r="B2867">
        <v>2369121788</v>
      </c>
      <c r="C2867">
        <v>60062501</v>
      </c>
      <c r="D2867">
        <v>4</v>
      </c>
      <c r="E2867" t="s">
        <v>8196</v>
      </c>
      <c r="F2867" t="s">
        <v>8182</v>
      </c>
      <c r="G2867" t="s">
        <v>8183</v>
      </c>
      <c r="H2867" s="4">
        <v>45440</v>
      </c>
    </row>
    <row r="2868" spans="1:8" x14ac:dyDescent="0.3">
      <c r="A2868">
        <v>5172688</v>
      </c>
      <c r="B2868">
        <v>6012082951</v>
      </c>
      <c r="C2868">
        <v>88866835</v>
      </c>
      <c r="D2868">
        <v>5</v>
      </c>
      <c r="E2868" t="s">
        <v>8212</v>
      </c>
      <c r="F2868" t="s">
        <v>8189</v>
      </c>
      <c r="G2868" t="s">
        <v>8192</v>
      </c>
      <c r="H2868" s="4">
        <v>45063</v>
      </c>
    </row>
    <row r="2869" spans="1:8" x14ac:dyDescent="0.3">
      <c r="A2869">
        <v>7708785</v>
      </c>
      <c r="B2869">
        <v>3675914158</v>
      </c>
      <c r="C2869">
        <v>89361574</v>
      </c>
      <c r="D2869">
        <v>4</v>
      </c>
      <c r="E2869" t="s">
        <v>8190</v>
      </c>
      <c r="F2869" t="s">
        <v>8189</v>
      </c>
      <c r="G2869" t="s">
        <v>8192</v>
      </c>
      <c r="H2869" s="4">
        <v>45359</v>
      </c>
    </row>
    <row r="2870" spans="1:8" x14ac:dyDescent="0.3">
      <c r="A2870">
        <v>3454505</v>
      </c>
      <c r="B2870">
        <v>1396605672</v>
      </c>
      <c r="C2870">
        <v>20956158</v>
      </c>
      <c r="D2870">
        <v>4</v>
      </c>
      <c r="E2870" t="s">
        <v>8209</v>
      </c>
      <c r="F2870" t="s">
        <v>8189</v>
      </c>
      <c r="G2870" t="s">
        <v>8192</v>
      </c>
      <c r="H2870" s="4">
        <v>45298</v>
      </c>
    </row>
    <row r="2871" spans="1:8" x14ac:dyDescent="0.3">
      <c r="A2871">
        <v>9886489</v>
      </c>
      <c r="B2871">
        <v>4260996213</v>
      </c>
      <c r="C2871">
        <v>77035814</v>
      </c>
      <c r="D2871">
        <v>5</v>
      </c>
      <c r="E2871" t="s">
        <v>8207</v>
      </c>
      <c r="F2871" t="s">
        <v>8191</v>
      </c>
      <c r="G2871" t="s">
        <v>8192</v>
      </c>
      <c r="H2871" s="4">
        <v>45028</v>
      </c>
    </row>
    <row r="2872" spans="1:8" x14ac:dyDescent="0.3">
      <c r="A2872">
        <v>7861041</v>
      </c>
      <c r="B2872">
        <v>4749534376</v>
      </c>
      <c r="C2872">
        <v>53100521</v>
      </c>
      <c r="D2872">
        <v>4</v>
      </c>
      <c r="E2872" t="s">
        <v>8198</v>
      </c>
      <c r="F2872" t="s">
        <v>8185</v>
      </c>
      <c r="G2872" t="s">
        <v>8183</v>
      </c>
      <c r="H2872" s="4">
        <v>45431</v>
      </c>
    </row>
    <row r="2873" spans="1:8" x14ac:dyDescent="0.3">
      <c r="A2873">
        <v>4863033</v>
      </c>
      <c r="B2873">
        <v>6095091385</v>
      </c>
      <c r="C2873">
        <v>34839913</v>
      </c>
      <c r="D2873">
        <v>4</v>
      </c>
      <c r="E2873" t="s">
        <v>8187</v>
      </c>
      <c r="F2873" t="s">
        <v>8189</v>
      </c>
      <c r="G2873" t="s">
        <v>8183</v>
      </c>
      <c r="H2873" s="4">
        <v>45484</v>
      </c>
    </row>
    <row r="2874" spans="1:8" x14ac:dyDescent="0.3">
      <c r="A2874">
        <v>5285441</v>
      </c>
      <c r="B2874">
        <v>1131338162</v>
      </c>
      <c r="C2874">
        <v>21201299</v>
      </c>
      <c r="D2874">
        <v>4</v>
      </c>
      <c r="E2874" t="s">
        <v>8205</v>
      </c>
      <c r="F2874" t="s">
        <v>8185</v>
      </c>
      <c r="G2874" t="s">
        <v>8192</v>
      </c>
      <c r="H2874" s="4">
        <v>45325</v>
      </c>
    </row>
    <row r="2875" spans="1:8" x14ac:dyDescent="0.3">
      <c r="A2875">
        <v>5590922</v>
      </c>
      <c r="B2875">
        <v>6100236720</v>
      </c>
      <c r="C2875">
        <v>83660688</v>
      </c>
      <c r="D2875">
        <v>1</v>
      </c>
      <c r="E2875" t="s">
        <v>8200</v>
      </c>
      <c r="F2875" t="s">
        <v>8182</v>
      </c>
      <c r="G2875" t="s">
        <v>8186</v>
      </c>
      <c r="H2875" s="4">
        <v>45162</v>
      </c>
    </row>
    <row r="2876" spans="1:8" x14ac:dyDescent="0.3">
      <c r="A2876">
        <v>3335234</v>
      </c>
      <c r="B2876">
        <v>3363683548</v>
      </c>
      <c r="C2876">
        <v>43367112</v>
      </c>
      <c r="D2876">
        <v>3</v>
      </c>
      <c r="E2876" t="s">
        <v>8187</v>
      </c>
      <c r="F2876" t="s">
        <v>8182</v>
      </c>
      <c r="G2876" t="s">
        <v>8183</v>
      </c>
      <c r="H2876" s="4">
        <v>45331</v>
      </c>
    </row>
    <row r="2877" spans="1:8" x14ac:dyDescent="0.3">
      <c r="A2877">
        <v>8789199</v>
      </c>
      <c r="B2877">
        <v>8721540965</v>
      </c>
      <c r="C2877">
        <v>38902882</v>
      </c>
      <c r="D2877">
        <v>3</v>
      </c>
      <c r="E2877" t="s">
        <v>8202</v>
      </c>
      <c r="F2877" t="s">
        <v>8189</v>
      </c>
      <c r="G2877" t="s">
        <v>8186</v>
      </c>
      <c r="H2877" s="4">
        <v>45478</v>
      </c>
    </row>
    <row r="2878" spans="1:8" x14ac:dyDescent="0.3">
      <c r="A2878">
        <v>5146498</v>
      </c>
      <c r="B2878">
        <v>1712456261</v>
      </c>
      <c r="C2878">
        <v>90448312</v>
      </c>
      <c r="D2878">
        <v>3</v>
      </c>
      <c r="E2878" t="s">
        <v>8187</v>
      </c>
      <c r="F2878" t="s">
        <v>8191</v>
      </c>
      <c r="G2878" t="s">
        <v>8183</v>
      </c>
      <c r="H2878" s="4">
        <v>45214</v>
      </c>
    </row>
    <row r="2879" spans="1:8" x14ac:dyDescent="0.3">
      <c r="A2879">
        <v>2778397</v>
      </c>
      <c r="B2879">
        <v>760930025</v>
      </c>
      <c r="C2879">
        <v>49756591</v>
      </c>
      <c r="D2879">
        <v>1</v>
      </c>
      <c r="E2879" t="s">
        <v>8184</v>
      </c>
      <c r="F2879" t="s">
        <v>8185</v>
      </c>
      <c r="G2879" t="s">
        <v>8186</v>
      </c>
      <c r="H2879" s="4">
        <v>45096</v>
      </c>
    </row>
    <row r="2880" spans="1:8" x14ac:dyDescent="0.3">
      <c r="A2880">
        <v>3066201</v>
      </c>
      <c r="B2880">
        <v>5652465358</v>
      </c>
      <c r="C2880">
        <v>57523973</v>
      </c>
      <c r="D2880">
        <v>4</v>
      </c>
      <c r="E2880" t="s">
        <v>8190</v>
      </c>
      <c r="F2880" t="s">
        <v>8185</v>
      </c>
      <c r="G2880" t="s">
        <v>8192</v>
      </c>
      <c r="H2880" s="4">
        <v>45460</v>
      </c>
    </row>
    <row r="2881" spans="1:8" x14ac:dyDescent="0.3">
      <c r="A2881">
        <v>6078994</v>
      </c>
      <c r="B2881">
        <v>3580915899</v>
      </c>
      <c r="C2881">
        <v>87954926</v>
      </c>
      <c r="D2881">
        <v>2</v>
      </c>
      <c r="E2881" t="s">
        <v>8188</v>
      </c>
      <c r="F2881" t="s">
        <v>8191</v>
      </c>
      <c r="G2881" t="s">
        <v>8186</v>
      </c>
      <c r="H2881" s="4">
        <v>45222</v>
      </c>
    </row>
    <row r="2882" spans="1:8" x14ac:dyDescent="0.3">
      <c r="A2882">
        <v>6732189</v>
      </c>
      <c r="B2882">
        <v>1174382816</v>
      </c>
      <c r="C2882">
        <v>773410</v>
      </c>
      <c r="D2882">
        <v>3</v>
      </c>
      <c r="E2882" t="s">
        <v>8181</v>
      </c>
      <c r="F2882" t="s">
        <v>8189</v>
      </c>
      <c r="G2882" t="s">
        <v>8183</v>
      </c>
      <c r="H2882" s="4">
        <v>45518</v>
      </c>
    </row>
    <row r="2883" spans="1:8" x14ac:dyDescent="0.3">
      <c r="A2883">
        <v>9193816</v>
      </c>
      <c r="B2883">
        <v>3200474667</v>
      </c>
      <c r="C2883">
        <v>15631726</v>
      </c>
      <c r="D2883">
        <v>3</v>
      </c>
      <c r="E2883" t="s">
        <v>8208</v>
      </c>
      <c r="F2883" t="s">
        <v>8185</v>
      </c>
      <c r="G2883" t="s">
        <v>8186</v>
      </c>
      <c r="H2883" s="4">
        <v>45552</v>
      </c>
    </row>
    <row r="2884" spans="1:8" x14ac:dyDescent="0.3">
      <c r="A2884">
        <v>3669283</v>
      </c>
      <c r="B2884">
        <v>7474651061</v>
      </c>
      <c r="C2884">
        <v>63238941</v>
      </c>
      <c r="D2884">
        <v>4</v>
      </c>
      <c r="E2884" t="s">
        <v>8190</v>
      </c>
      <c r="F2884" t="s">
        <v>8182</v>
      </c>
      <c r="G2884" t="s">
        <v>8192</v>
      </c>
      <c r="H2884" s="4">
        <v>45086</v>
      </c>
    </row>
    <row r="2885" spans="1:8" x14ac:dyDescent="0.3">
      <c r="A2885">
        <v>9574407</v>
      </c>
      <c r="B2885">
        <v>1892282465</v>
      </c>
      <c r="C2885">
        <v>80517784</v>
      </c>
      <c r="D2885">
        <v>4</v>
      </c>
      <c r="E2885" t="s">
        <v>8210</v>
      </c>
      <c r="F2885" t="s">
        <v>8191</v>
      </c>
      <c r="G2885" t="s">
        <v>8192</v>
      </c>
      <c r="H2885" s="4">
        <v>45161</v>
      </c>
    </row>
    <row r="2886" spans="1:8" x14ac:dyDescent="0.3">
      <c r="A2886">
        <v>9179536</v>
      </c>
      <c r="B2886">
        <v>3859828998</v>
      </c>
      <c r="C2886">
        <v>701493</v>
      </c>
      <c r="D2886">
        <v>5</v>
      </c>
      <c r="E2886" t="s">
        <v>8204</v>
      </c>
      <c r="F2886" t="s">
        <v>8185</v>
      </c>
      <c r="G2886" t="s">
        <v>8192</v>
      </c>
      <c r="H2886" s="4">
        <v>45030</v>
      </c>
    </row>
    <row r="2887" spans="1:8" x14ac:dyDescent="0.3">
      <c r="A2887">
        <v>8328393</v>
      </c>
      <c r="B2887">
        <v>2554590672</v>
      </c>
      <c r="C2887">
        <v>19482392</v>
      </c>
      <c r="D2887">
        <v>3</v>
      </c>
      <c r="E2887" t="s">
        <v>8199</v>
      </c>
      <c r="F2887" t="s">
        <v>8182</v>
      </c>
      <c r="G2887" t="s">
        <v>8186</v>
      </c>
      <c r="H2887" s="4">
        <v>45263</v>
      </c>
    </row>
    <row r="2888" spans="1:8" x14ac:dyDescent="0.3">
      <c r="A2888">
        <v>7508312</v>
      </c>
      <c r="B2888">
        <v>9667675052</v>
      </c>
      <c r="C2888">
        <v>40871915</v>
      </c>
      <c r="D2888">
        <v>5</v>
      </c>
      <c r="E2888" t="s">
        <v>8203</v>
      </c>
      <c r="F2888" t="s">
        <v>8185</v>
      </c>
      <c r="G2888" t="s">
        <v>8192</v>
      </c>
      <c r="H2888" s="4">
        <v>45198</v>
      </c>
    </row>
    <row r="2889" spans="1:8" x14ac:dyDescent="0.3">
      <c r="A2889">
        <v>1510834</v>
      </c>
      <c r="B2889">
        <v>8382437838</v>
      </c>
      <c r="C2889">
        <v>46185579</v>
      </c>
      <c r="D2889">
        <v>2</v>
      </c>
      <c r="E2889" t="s">
        <v>8199</v>
      </c>
      <c r="F2889" t="s">
        <v>8189</v>
      </c>
      <c r="G2889" t="s">
        <v>8186</v>
      </c>
      <c r="H2889" s="4">
        <v>45442</v>
      </c>
    </row>
    <row r="2890" spans="1:8" x14ac:dyDescent="0.3">
      <c r="A2890">
        <v>7129887</v>
      </c>
      <c r="B2890">
        <v>6247090607</v>
      </c>
      <c r="C2890">
        <v>90038364</v>
      </c>
      <c r="D2890">
        <v>3</v>
      </c>
      <c r="E2890" t="s">
        <v>8181</v>
      </c>
      <c r="F2890" t="s">
        <v>8191</v>
      </c>
      <c r="G2890" t="s">
        <v>8183</v>
      </c>
      <c r="H2890" s="4">
        <v>45206</v>
      </c>
    </row>
    <row r="2891" spans="1:8" x14ac:dyDescent="0.3">
      <c r="A2891">
        <v>2872886</v>
      </c>
      <c r="B2891">
        <v>5004073261</v>
      </c>
      <c r="C2891">
        <v>27304827</v>
      </c>
      <c r="D2891">
        <v>4</v>
      </c>
      <c r="E2891" t="s">
        <v>8197</v>
      </c>
      <c r="F2891" t="s">
        <v>8189</v>
      </c>
      <c r="G2891" t="s">
        <v>8192</v>
      </c>
      <c r="H2891" s="4">
        <v>45459</v>
      </c>
    </row>
    <row r="2892" spans="1:8" x14ac:dyDescent="0.3">
      <c r="A2892">
        <v>6765832</v>
      </c>
      <c r="B2892">
        <v>6595898122</v>
      </c>
      <c r="C2892">
        <v>67896836</v>
      </c>
      <c r="D2892">
        <v>3</v>
      </c>
      <c r="E2892" t="s">
        <v>8195</v>
      </c>
      <c r="F2892" t="s">
        <v>8189</v>
      </c>
      <c r="G2892" t="s">
        <v>8183</v>
      </c>
      <c r="H2892" s="4">
        <v>45486</v>
      </c>
    </row>
    <row r="2893" spans="1:8" x14ac:dyDescent="0.3">
      <c r="A2893">
        <v>6716579</v>
      </c>
      <c r="B2893">
        <v>9844371682</v>
      </c>
      <c r="C2893">
        <v>31527100</v>
      </c>
      <c r="D2893">
        <v>1</v>
      </c>
      <c r="E2893" t="s">
        <v>8193</v>
      </c>
      <c r="F2893" t="s">
        <v>8191</v>
      </c>
      <c r="G2893" t="s">
        <v>8186</v>
      </c>
      <c r="H2893" s="4">
        <v>45087</v>
      </c>
    </row>
    <row r="2894" spans="1:8" x14ac:dyDescent="0.3">
      <c r="A2894">
        <v>9050152</v>
      </c>
      <c r="B2894">
        <v>7198169379</v>
      </c>
      <c r="C2894">
        <v>26844216</v>
      </c>
      <c r="D2894">
        <v>4</v>
      </c>
      <c r="E2894" t="s">
        <v>8210</v>
      </c>
      <c r="F2894" t="s">
        <v>8185</v>
      </c>
      <c r="G2894" t="s">
        <v>8192</v>
      </c>
      <c r="H2894" s="4">
        <v>45120</v>
      </c>
    </row>
    <row r="2895" spans="1:8" x14ac:dyDescent="0.3">
      <c r="A2895">
        <v>5211244</v>
      </c>
      <c r="B2895">
        <v>2815855636</v>
      </c>
      <c r="C2895">
        <v>38808614</v>
      </c>
      <c r="D2895">
        <v>3</v>
      </c>
      <c r="E2895" t="s">
        <v>8201</v>
      </c>
      <c r="F2895" t="s">
        <v>8185</v>
      </c>
      <c r="G2895" t="s">
        <v>8186</v>
      </c>
      <c r="H2895" s="4">
        <v>45135</v>
      </c>
    </row>
    <row r="2896" spans="1:8" x14ac:dyDescent="0.3">
      <c r="A2896">
        <v>5220047</v>
      </c>
      <c r="B2896">
        <v>6033660622</v>
      </c>
      <c r="C2896">
        <v>65618148</v>
      </c>
      <c r="D2896">
        <v>2</v>
      </c>
      <c r="E2896" t="s">
        <v>8188</v>
      </c>
      <c r="F2896" t="s">
        <v>8191</v>
      </c>
      <c r="G2896" t="s">
        <v>8186</v>
      </c>
      <c r="H2896" s="4">
        <v>45028</v>
      </c>
    </row>
    <row r="2897" spans="1:8" x14ac:dyDescent="0.3">
      <c r="A2897">
        <v>6100124</v>
      </c>
      <c r="B2897">
        <v>7944056454</v>
      </c>
      <c r="C2897">
        <v>10729474</v>
      </c>
      <c r="D2897">
        <v>4</v>
      </c>
      <c r="E2897" t="s">
        <v>8195</v>
      </c>
      <c r="F2897" t="s">
        <v>8191</v>
      </c>
      <c r="G2897" t="s">
        <v>8183</v>
      </c>
      <c r="H2897" s="4">
        <v>45068</v>
      </c>
    </row>
    <row r="2898" spans="1:8" x14ac:dyDescent="0.3">
      <c r="A2898">
        <v>7205542</v>
      </c>
      <c r="B2898">
        <v>4354264440</v>
      </c>
      <c r="C2898">
        <v>25722990</v>
      </c>
      <c r="D2898">
        <v>5</v>
      </c>
      <c r="E2898" t="s">
        <v>8205</v>
      </c>
      <c r="F2898" t="s">
        <v>8189</v>
      </c>
      <c r="G2898" t="s">
        <v>8192</v>
      </c>
      <c r="H2898" s="4">
        <v>45273</v>
      </c>
    </row>
    <row r="2899" spans="1:8" x14ac:dyDescent="0.3">
      <c r="A2899">
        <v>9043754</v>
      </c>
      <c r="B2899">
        <v>5623096090</v>
      </c>
      <c r="C2899">
        <v>68703613</v>
      </c>
      <c r="D2899">
        <v>1</v>
      </c>
      <c r="E2899" t="s">
        <v>8188</v>
      </c>
      <c r="F2899" t="s">
        <v>8189</v>
      </c>
      <c r="G2899" t="s">
        <v>8186</v>
      </c>
      <c r="H2899" s="4">
        <v>45163</v>
      </c>
    </row>
    <row r="2900" spans="1:8" x14ac:dyDescent="0.3">
      <c r="A2900">
        <v>6289100</v>
      </c>
      <c r="B2900">
        <v>701856661</v>
      </c>
      <c r="C2900">
        <v>11143197</v>
      </c>
      <c r="D2900">
        <v>4</v>
      </c>
      <c r="E2900" t="s">
        <v>8203</v>
      </c>
      <c r="F2900" t="s">
        <v>8191</v>
      </c>
      <c r="G2900" t="s">
        <v>8192</v>
      </c>
      <c r="H2900" s="4">
        <v>45453</v>
      </c>
    </row>
    <row r="2901" spans="1:8" x14ac:dyDescent="0.3">
      <c r="A2901">
        <v>3634267</v>
      </c>
      <c r="B2901">
        <v>1911276445</v>
      </c>
      <c r="C2901">
        <v>73799927</v>
      </c>
      <c r="D2901">
        <v>1</v>
      </c>
      <c r="E2901" t="s">
        <v>8206</v>
      </c>
      <c r="F2901" t="s">
        <v>8185</v>
      </c>
      <c r="G2901" t="s">
        <v>8186</v>
      </c>
      <c r="H2901" s="4">
        <v>45585</v>
      </c>
    </row>
    <row r="2902" spans="1:8" x14ac:dyDescent="0.3">
      <c r="A2902">
        <v>7974792</v>
      </c>
      <c r="B2902">
        <v>9323909987</v>
      </c>
      <c r="C2902">
        <v>47990044</v>
      </c>
      <c r="D2902">
        <v>1</v>
      </c>
      <c r="E2902" t="s">
        <v>8184</v>
      </c>
      <c r="F2902" t="s">
        <v>8185</v>
      </c>
      <c r="G2902" t="s">
        <v>8186</v>
      </c>
      <c r="H2902" s="4">
        <v>45421</v>
      </c>
    </row>
    <row r="2903" spans="1:8" x14ac:dyDescent="0.3">
      <c r="A2903">
        <v>9414859</v>
      </c>
      <c r="B2903">
        <v>1988898073</v>
      </c>
      <c r="C2903">
        <v>78157360</v>
      </c>
      <c r="D2903">
        <v>4</v>
      </c>
      <c r="E2903" t="s">
        <v>8187</v>
      </c>
      <c r="F2903" t="s">
        <v>8185</v>
      </c>
      <c r="G2903" t="s">
        <v>8183</v>
      </c>
      <c r="H2903" s="4">
        <v>45343</v>
      </c>
    </row>
    <row r="2904" spans="1:8" x14ac:dyDescent="0.3">
      <c r="A2904">
        <v>76698</v>
      </c>
      <c r="B2904">
        <v>6457671753</v>
      </c>
      <c r="C2904">
        <v>51048402</v>
      </c>
      <c r="D2904">
        <v>2</v>
      </c>
      <c r="E2904" t="s">
        <v>8194</v>
      </c>
      <c r="F2904" t="s">
        <v>8189</v>
      </c>
      <c r="G2904" t="s">
        <v>8186</v>
      </c>
      <c r="H2904" s="4">
        <v>45298</v>
      </c>
    </row>
    <row r="2905" spans="1:8" x14ac:dyDescent="0.3">
      <c r="A2905">
        <v>959459</v>
      </c>
      <c r="B2905">
        <v>3556497272</v>
      </c>
      <c r="C2905">
        <v>9347990</v>
      </c>
      <c r="D2905">
        <v>5</v>
      </c>
      <c r="E2905" t="s">
        <v>8190</v>
      </c>
      <c r="F2905" t="s">
        <v>8191</v>
      </c>
      <c r="G2905" t="s">
        <v>8192</v>
      </c>
      <c r="H2905" s="4">
        <v>45583</v>
      </c>
    </row>
    <row r="2906" spans="1:8" x14ac:dyDescent="0.3">
      <c r="A2906">
        <v>8434097</v>
      </c>
      <c r="B2906">
        <v>2182762247</v>
      </c>
      <c r="C2906">
        <v>54347213</v>
      </c>
      <c r="D2906">
        <v>5</v>
      </c>
      <c r="E2906" t="s">
        <v>8211</v>
      </c>
      <c r="F2906" t="s">
        <v>8189</v>
      </c>
      <c r="G2906" t="s">
        <v>8192</v>
      </c>
      <c r="H2906" s="4">
        <v>45175</v>
      </c>
    </row>
    <row r="2907" spans="1:8" x14ac:dyDescent="0.3">
      <c r="A2907">
        <v>5448415</v>
      </c>
      <c r="B2907">
        <v>6026842782</v>
      </c>
      <c r="C2907">
        <v>75928073</v>
      </c>
      <c r="D2907">
        <v>5</v>
      </c>
      <c r="E2907" t="s">
        <v>8203</v>
      </c>
      <c r="F2907" t="s">
        <v>8189</v>
      </c>
      <c r="G2907" t="s">
        <v>8192</v>
      </c>
      <c r="H2907" s="4">
        <v>45531</v>
      </c>
    </row>
    <row r="2908" spans="1:8" x14ac:dyDescent="0.3">
      <c r="A2908">
        <v>4470528</v>
      </c>
      <c r="B2908">
        <v>1227108607</v>
      </c>
      <c r="C2908">
        <v>69242672</v>
      </c>
      <c r="D2908">
        <v>3</v>
      </c>
      <c r="E2908" t="s">
        <v>8193</v>
      </c>
      <c r="F2908" t="s">
        <v>8182</v>
      </c>
      <c r="G2908" t="s">
        <v>8186</v>
      </c>
      <c r="H2908" s="4">
        <v>45553</v>
      </c>
    </row>
    <row r="2909" spans="1:8" x14ac:dyDescent="0.3">
      <c r="A2909">
        <v>2629752</v>
      </c>
      <c r="B2909">
        <v>9362226645</v>
      </c>
      <c r="C2909">
        <v>28428852</v>
      </c>
      <c r="D2909">
        <v>4</v>
      </c>
      <c r="E2909" t="s">
        <v>8205</v>
      </c>
      <c r="F2909" t="s">
        <v>8191</v>
      </c>
      <c r="G2909" t="s">
        <v>8192</v>
      </c>
      <c r="H2909" s="4">
        <v>45424</v>
      </c>
    </row>
    <row r="2910" spans="1:8" x14ac:dyDescent="0.3">
      <c r="A2910">
        <v>958580</v>
      </c>
      <c r="B2910">
        <v>6313785973</v>
      </c>
      <c r="C2910">
        <v>28603182</v>
      </c>
      <c r="D2910">
        <v>4</v>
      </c>
      <c r="E2910" t="s">
        <v>8187</v>
      </c>
      <c r="F2910" t="s">
        <v>8191</v>
      </c>
      <c r="G2910" t="s">
        <v>8183</v>
      </c>
      <c r="H2910" s="4">
        <v>45006</v>
      </c>
    </row>
    <row r="2911" spans="1:8" x14ac:dyDescent="0.3">
      <c r="A2911">
        <v>753793</v>
      </c>
      <c r="B2911">
        <v>1297253359</v>
      </c>
      <c r="C2911">
        <v>77811864</v>
      </c>
      <c r="D2911">
        <v>4</v>
      </c>
      <c r="E2911" t="s">
        <v>8209</v>
      </c>
      <c r="F2911" t="s">
        <v>8185</v>
      </c>
      <c r="G2911" t="s">
        <v>8192</v>
      </c>
      <c r="H2911" s="4">
        <v>45406</v>
      </c>
    </row>
    <row r="2912" spans="1:8" x14ac:dyDescent="0.3">
      <c r="A2912">
        <v>9406171</v>
      </c>
      <c r="B2912">
        <v>6138091203</v>
      </c>
      <c r="C2912">
        <v>41261495</v>
      </c>
      <c r="D2912">
        <v>3</v>
      </c>
      <c r="E2912" t="s">
        <v>8199</v>
      </c>
      <c r="F2912" t="s">
        <v>8185</v>
      </c>
      <c r="G2912" t="s">
        <v>8186</v>
      </c>
      <c r="H2912" s="4">
        <v>45178</v>
      </c>
    </row>
    <row r="2913" spans="1:8" x14ac:dyDescent="0.3">
      <c r="A2913">
        <v>5274905</v>
      </c>
      <c r="B2913">
        <v>4770739350</v>
      </c>
      <c r="C2913">
        <v>61753272</v>
      </c>
      <c r="D2913">
        <v>5</v>
      </c>
      <c r="E2913" t="s">
        <v>8204</v>
      </c>
      <c r="F2913" t="s">
        <v>8182</v>
      </c>
      <c r="G2913" t="s">
        <v>8192</v>
      </c>
      <c r="H2913" s="4">
        <v>45485</v>
      </c>
    </row>
    <row r="2914" spans="1:8" x14ac:dyDescent="0.3">
      <c r="A2914">
        <v>4045999</v>
      </c>
      <c r="B2914">
        <v>6253838449</v>
      </c>
      <c r="C2914">
        <v>19393135</v>
      </c>
      <c r="D2914">
        <v>5</v>
      </c>
      <c r="E2914" t="s">
        <v>8204</v>
      </c>
      <c r="F2914" t="s">
        <v>8189</v>
      </c>
      <c r="G2914" t="s">
        <v>8192</v>
      </c>
      <c r="H2914" s="4">
        <v>45454</v>
      </c>
    </row>
    <row r="2915" spans="1:8" x14ac:dyDescent="0.3">
      <c r="A2915">
        <v>8644842</v>
      </c>
      <c r="B2915">
        <v>1015708455</v>
      </c>
      <c r="C2915">
        <v>24153726</v>
      </c>
      <c r="D2915">
        <v>3</v>
      </c>
      <c r="E2915" t="s">
        <v>8187</v>
      </c>
      <c r="F2915" t="s">
        <v>8182</v>
      </c>
      <c r="G2915" t="s">
        <v>8183</v>
      </c>
      <c r="H2915" s="4">
        <v>45173</v>
      </c>
    </row>
    <row r="2916" spans="1:8" x14ac:dyDescent="0.3">
      <c r="A2916">
        <v>5028805</v>
      </c>
      <c r="B2916">
        <v>2201201842</v>
      </c>
      <c r="C2916">
        <v>6398761</v>
      </c>
      <c r="D2916">
        <v>5</v>
      </c>
      <c r="E2916" t="s">
        <v>8205</v>
      </c>
      <c r="F2916" t="s">
        <v>8191</v>
      </c>
      <c r="G2916" t="s">
        <v>8192</v>
      </c>
      <c r="H2916" s="4">
        <v>45201</v>
      </c>
    </row>
    <row r="2917" spans="1:8" x14ac:dyDescent="0.3">
      <c r="A2917">
        <v>6766887</v>
      </c>
      <c r="B2917">
        <v>200000051</v>
      </c>
      <c r="C2917">
        <v>8632679</v>
      </c>
      <c r="D2917">
        <v>4</v>
      </c>
      <c r="E2917" t="s">
        <v>8210</v>
      </c>
      <c r="F2917" t="s">
        <v>8189</v>
      </c>
      <c r="G2917" t="s">
        <v>8192</v>
      </c>
      <c r="H2917" s="4">
        <v>45203</v>
      </c>
    </row>
    <row r="2918" spans="1:8" x14ac:dyDescent="0.3">
      <c r="A2918">
        <v>4711738</v>
      </c>
      <c r="B2918">
        <v>409570377</v>
      </c>
      <c r="C2918">
        <v>12574626</v>
      </c>
      <c r="D2918">
        <v>1</v>
      </c>
      <c r="E2918" t="s">
        <v>8208</v>
      </c>
      <c r="F2918" t="s">
        <v>8191</v>
      </c>
      <c r="G2918" t="s">
        <v>8186</v>
      </c>
      <c r="H2918" s="4">
        <v>45378</v>
      </c>
    </row>
    <row r="2919" spans="1:8" x14ac:dyDescent="0.3">
      <c r="A2919">
        <v>835953</v>
      </c>
      <c r="B2919">
        <v>5944464513</v>
      </c>
      <c r="C2919">
        <v>34095555</v>
      </c>
      <c r="D2919">
        <v>3</v>
      </c>
      <c r="E2919" t="s">
        <v>8208</v>
      </c>
      <c r="F2919" t="s">
        <v>8182</v>
      </c>
      <c r="G2919" t="s">
        <v>8186</v>
      </c>
      <c r="H2919" s="4">
        <v>45010</v>
      </c>
    </row>
    <row r="2920" spans="1:8" x14ac:dyDescent="0.3">
      <c r="A2920">
        <v>2320395</v>
      </c>
      <c r="B2920">
        <v>7064377287</v>
      </c>
      <c r="C2920">
        <v>26716400</v>
      </c>
      <c r="D2920">
        <v>4</v>
      </c>
      <c r="E2920" t="s">
        <v>8211</v>
      </c>
      <c r="F2920" t="s">
        <v>8191</v>
      </c>
      <c r="G2920" t="s">
        <v>8192</v>
      </c>
      <c r="H2920" s="4">
        <v>45537</v>
      </c>
    </row>
    <row r="2921" spans="1:8" x14ac:dyDescent="0.3">
      <c r="A2921">
        <v>8525956</v>
      </c>
      <c r="B2921">
        <v>7763036477</v>
      </c>
      <c r="C2921">
        <v>26285589</v>
      </c>
      <c r="D2921">
        <v>3</v>
      </c>
      <c r="E2921" t="s">
        <v>8187</v>
      </c>
      <c r="F2921" t="s">
        <v>8191</v>
      </c>
      <c r="G2921" t="s">
        <v>8183</v>
      </c>
      <c r="H2921" s="4">
        <v>45518</v>
      </c>
    </row>
    <row r="2922" spans="1:8" x14ac:dyDescent="0.3">
      <c r="A2922">
        <v>8087614</v>
      </c>
      <c r="B2922">
        <v>7494002152</v>
      </c>
      <c r="C2922">
        <v>91382237</v>
      </c>
      <c r="D2922">
        <v>2</v>
      </c>
      <c r="E2922" t="s">
        <v>8206</v>
      </c>
      <c r="F2922" t="s">
        <v>8189</v>
      </c>
      <c r="G2922" t="s">
        <v>8186</v>
      </c>
      <c r="H2922" s="4">
        <v>45413</v>
      </c>
    </row>
    <row r="2923" spans="1:8" x14ac:dyDescent="0.3">
      <c r="A2923">
        <v>8218608</v>
      </c>
      <c r="B2923">
        <v>692127479</v>
      </c>
      <c r="C2923">
        <v>67538982</v>
      </c>
      <c r="D2923">
        <v>1</v>
      </c>
      <c r="E2923" t="s">
        <v>8188</v>
      </c>
      <c r="F2923" t="s">
        <v>8182</v>
      </c>
      <c r="G2923" t="s">
        <v>8186</v>
      </c>
      <c r="H2923" s="4">
        <v>45482</v>
      </c>
    </row>
    <row r="2924" spans="1:8" x14ac:dyDescent="0.3">
      <c r="A2924">
        <v>3801127</v>
      </c>
      <c r="B2924">
        <v>7544245121</v>
      </c>
      <c r="C2924">
        <v>87160527</v>
      </c>
      <c r="D2924">
        <v>5</v>
      </c>
      <c r="E2924" t="s">
        <v>8203</v>
      </c>
      <c r="F2924" t="s">
        <v>8189</v>
      </c>
      <c r="G2924" t="s">
        <v>8192</v>
      </c>
      <c r="H2924" s="4">
        <v>45561</v>
      </c>
    </row>
    <row r="2925" spans="1:8" x14ac:dyDescent="0.3">
      <c r="A2925">
        <v>4174680</v>
      </c>
      <c r="B2925">
        <v>4429641190</v>
      </c>
      <c r="C2925">
        <v>11562458</v>
      </c>
      <c r="D2925">
        <v>3</v>
      </c>
      <c r="E2925" t="s">
        <v>8181</v>
      </c>
      <c r="F2925" t="s">
        <v>8189</v>
      </c>
      <c r="G2925" t="s">
        <v>8183</v>
      </c>
      <c r="H2925" s="4">
        <v>45095</v>
      </c>
    </row>
    <row r="2926" spans="1:8" x14ac:dyDescent="0.3">
      <c r="A2926">
        <v>8635005</v>
      </c>
      <c r="B2926">
        <v>8093366865</v>
      </c>
      <c r="C2926">
        <v>29451600</v>
      </c>
      <c r="D2926">
        <v>1</v>
      </c>
      <c r="E2926" t="s">
        <v>8206</v>
      </c>
      <c r="F2926" t="s">
        <v>8189</v>
      </c>
      <c r="G2926" t="s">
        <v>8186</v>
      </c>
      <c r="H2926" s="4">
        <v>45581</v>
      </c>
    </row>
    <row r="2927" spans="1:8" x14ac:dyDescent="0.3">
      <c r="A2927">
        <v>7125255</v>
      </c>
      <c r="B2927">
        <v>6269075067</v>
      </c>
      <c r="C2927">
        <v>81382213</v>
      </c>
      <c r="D2927">
        <v>5</v>
      </c>
      <c r="E2927" t="s">
        <v>8212</v>
      </c>
      <c r="F2927" t="s">
        <v>8185</v>
      </c>
      <c r="G2927" t="s">
        <v>8192</v>
      </c>
      <c r="H2927" s="4">
        <v>45246</v>
      </c>
    </row>
    <row r="2928" spans="1:8" x14ac:dyDescent="0.3">
      <c r="A2928">
        <v>7305285</v>
      </c>
      <c r="B2928">
        <v>4056304110</v>
      </c>
      <c r="C2928">
        <v>211163</v>
      </c>
      <c r="D2928">
        <v>3</v>
      </c>
      <c r="E2928" t="s">
        <v>8208</v>
      </c>
      <c r="F2928" t="s">
        <v>8191</v>
      </c>
      <c r="G2928" t="s">
        <v>8186</v>
      </c>
      <c r="H2928" s="4">
        <v>45255</v>
      </c>
    </row>
    <row r="2929" spans="1:8" x14ac:dyDescent="0.3">
      <c r="A2929">
        <v>8488480</v>
      </c>
      <c r="B2929">
        <v>4447978623</v>
      </c>
      <c r="C2929">
        <v>31076002</v>
      </c>
      <c r="D2929">
        <v>5</v>
      </c>
      <c r="E2929" t="s">
        <v>8197</v>
      </c>
      <c r="F2929" t="s">
        <v>8182</v>
      </c>
      <c r="G2929" t="s">
        <v>8192</v>
      </c>
      <c r="H2929" s="4">
        <v>45525</v>
      </c>
    </row>
    <row r="2930" spans="1:8" x14ac:dyDescent="0.3">
      <c r="A2930">
        <v>9847528</v>
      </c>
      <c r="B2930">
        <v>5875285677</v>
      </c>
      <c r="C2930">
        <v>62510499</v>
      </c>
      <c r="D2930">
        <v>3</v>
      </c>
      <c r="E2930" t="s">
        <v>8200</v>
      </c>
      <c r="F2930" t="s">
        <v>8182</v>
      </c>
      <c r="G2930" t="s">
        <v>8186</v>
      </c>
      <c r="H2930" s="4">
        <v>45066</v>
      </c>
    </row>
    <row r="2931" spans="1:8" x14ac:dyDescent="0.3">
      <c r="A2931">
        <v>2733106</v>
      </c>
      <c r="B2931">
        <v>4177774653</v>
      </c>
      <c r="C2931">
        <v>23844919</v>
      </c>
      <c r="D2931">
        <v>1</v>
      </c>
      <c r="E2931" t="s">
        <v>8208</v>
      </c>
      <c r="F2931" t="s">
        <v>8185</v>
      </c>
      <c r="G2931" t="s">
        <v>8186</v>
      </c>
      <c r="H2931" s="4">
        <v>45432</v>
      </c>
    </row>
    <row r="2932" spans="1:8" x14ac:dyDescent="0.3">
      <c r="A2932">
        <v>9730829</v>
      </c>
      <c r="B2932">
        <v>502632296</v>
      </c>
      <c r="C2932">
        <v>9450435</v>
      </c>
      <c r="D2932">
        <v>1</v>
      </c>
      <c r="E2932" t="s">
        <v>8188</v>
      </c>
      <c r="F2932" t="s">
        <v>8189</v>
      </c>
      <c r="G2932" t="s">
        <v>8186</v>
      </c>
      <c r="H2932" s="4">
        <v>45427</v>
      </c>
    </row>
    <row r="2933" spans="1:8" x14ac:dyDescent="0.3">
      <c r="A2933">
        <v>9599937</v>
      </c>
      <c r="B2933">
        <v>5037688536</v>
      </c>
      <c r="C2933">
        <v>49756591</v>
      </c>
      <c r="D2933">
        <v>4</v>
      </c>
      <c r="E2933" t="s">
        <v>8209</v>
      </c>
      <c r="F2933" t="s">
        <v>8185</v>
      </c>
      <c r="G2933" t="s">
        <v>8192</v>
      </c>
      <c r="H2933" s="4">
        <v>45346</v>
      </c>
    </row>
    <row r="2934" spans="1:8" x14ac:dyDescent="0.3">
      <c r="A2934">
        <v>8774877</v>
      </c>
      <c r="B2934">
        <v>6844277478</v>
      </c>
      <c r="C2934">
        <v>47577193</v>
      </c>
      <c r="D2934">
        <v>4</v>
      </c>
      <c r="E2934" t="s">
        <v>8196</v>
      </c>
      <c r="F2934" t="s">
        <v>8191</v>
      </c>
      <c r="G2934" t="s">
        <v>8183</v>
      </c>
      <c r="H2934" s="4">
        <v>45532</v>
      </c>
    </row>
    <row r="2935" spans="1:8" x14ac:dyDescent="0.3">
      <c r="A2935">
        <v>8545346</v>
      </c>
      <c r="B2935">
        <v>3368317718</v>
      </c>
      <c r="C2935">
        <v>70867736</v>
      </c>
      <c r="D2935">
        <v>5</v>
      </c>
      <c r="E2935" t="s">
        <v>8207</v>
      </c>
      <c r="F2935" t="s">
        <v>8189</v>
      </c>
      <c r="G2935" t="s">
        <v>8192</v>
      </c>
      <c r="H2935" s="4">
        <v>45444</v>
      </c>
    </row>
    <row r="2936" spans="1:8" x14ac:dyDescent="0.3">
      <c r="A2936">
        <v>9971179</v>
      </c>
      <c r="B2936">
        <v>913881994</v>
      </c>
      <c r="C2936">
        <v>13251137</v>
      </c>
      <c r="D2936">
        <v>4</v>
      </c>
      <c r="E2936" t="s">
        <v>8196</v>
      </c>
      <c r="F2936" t="s">
        <v>8185</v>
      </c>
      <c r="G2936" t="s">
        <v>8183</v>
      </c>
      <c r="H2936" s="4">
        <v>45508</v>
      </c>
    </row>
    <row r="2937" spans="1:8" x14ac:dyDescent="0.3">
      <c r="A2937">
        <v>7701161</v>
      </c>
      <c r="B2937">
        <v>6445700839</v>
      </c>
      <c r="C2937">
        <v>4988545</v>
      </c>
      <c r="D2937">
        <v>3</v>
      </c>
      <c r="E2937" t="s">
        <v>8208</v>
      </c>
      <c r="F2937" t="s">
        <v>8189</v>
      </c>
      <c r="G2937" t="s">
        <v>8186</v>
      </c>
      <c r="H2937" s="4">
        <v>45357</v>
      </c>
    </row>
    <row r="2938" spans="1:8" x14ac:dyDescent="0.3">
      <c r="A2938">
        <v>247967</v>
      </c>
      <c r="B2938">
        <v>101613683</v>
      </c>
      <c r="C2938">
        <v>43377076</v>
      </c>
      <c r="D2938">
        <v>4</v>
      </c>
      <c r="E2938" t="s">
        <v>8198</v>
      </c>
      <c r="F2938" t="s">
        <v>8185</v>
      </c>
      <c r="G2938" t="s">
        <v>8183</v>
      </c>
      <c r="H2938" s="4">
        <v>45106</v>
      </c>
    </row>
    <row r="2939" spans="1:8" x14ac:dyDescent="0.3">
      <c r="A2939">
        <v>8538732</v>
      </c>
      <c r="B2939">
        <v>7094586913</v>
      </c>
      <c r="C2939">
        <v>82900175</v>
      </c>
      <c r="D2939">
        <v>3</v>
      </c>
      <c r="E2939" t="s">
        <v>8202</v>
      </c>
      <c r="F2939" t="s">
        <v>8191</v>
      </c>
      <c r="G2939" t="s">
        <v>8186</v>
      </c>
      <c r="H2939" s="4">
        <v>45200</v>
      </c>
    </row>
    <row r="2940" spans="1:8" x14ac:dyDescent="0.3">
      <c r="A2940">
        <v>3637633</v>
      </c>
      <c r="B2940">
        <v>2478557609</v>
      </c>
      <c r="C2940">
        <v>58170168</v>
      </c>
      <c r="D2940">
        <v>5</v>
      </c>
      <c r="E2940" t="s">
        <v>8209</v>
      </c>
      <c r="F2940" t="s">
        <v>8182</v>
      </c>
      <c r="G2940" t="s">
        <v>8192</v>
      </c>
      <c r="H2940" s="4">
        <v>45458</v>
      </c>
    </row>
    <row r="2941" spans="1:8" x14ac:dyDescent="0.3">
      <c r="A2941">
        <v>1418143</v>
      </c>
      <c r="B2941">
        <v>9516720368</v>
      </c>
      <c r="C2941">
        <v>97466783</v>
      </c>
      <c r="D2941">
        <v>5</v>
      </c>
      <c r="E2941" t="s">
        <v>8203</v>
      </c>
      <c r="F2941" t="s">
        <v>8185</v>
      </c>
      <c r="G2941" t="s">
        <v>8192</v>
      </c>
      <c r="H2941" s="4">
        <v>45386</v>
      </c>
    </row>
    <row r="2942" spans="1:8" x14ac:dyDescent="0.3">
      <c r="A2942">
        <v>8315550</v>
      </c>
      <c r="B2942">
        <v>3808010352</v>
      </c>
      <c r="C2942">
        <v>23126356</v>
      </c>
      <c r="D2942">
        <v>5</v>
      </c>
      <c r="E2942" t="s">
        <v>8203</v>
      </c>
      <c r="F2942" t="s">
        <v>8189</v>
      </c>
      <c r="G2942" t="s">
        <v>8192</v>
      </c>
      <c r="H2942" s="4">
        <v>45339</v>
      </c>
    </row>
    <row r="2943" spans="1:8" x14ac:dyDescent="0.3">
      <c r="A2943">
        <v>9905886</v>
      </c>
      <c r="B2943">
        <v>7921886899</v>
      </c>
      <c r="C2943">
        <v>11143197</v>
      </c>
      <c r="D2943">
        <v>3</v>
      </c>
      <c r="E2943" t="s">
        <v>8206</v>
      </c>
      <c r="F2943" t="s">
        <v>8189</v>
      </c>
      <c r="G2943" t="s">
        <v>8186</v>
      </c>
      <c r="H2943" s="4">
        <v>45108</v>
      </c>
    </row>
    <row r="2944" spans="1:8" x14ac:dyDescent="0.3">
      <c r="A2944">
        <v>5505533</v>
      </c>
      <c r="B2944">
        <v>6818712547</v>
      </c>
      <c r="C2944">
        <v>66655397</v>
      </c>
      <c r="D2944">
        <v>4</v>
      </c>
      <c r="E2944" t="s">
        <v>8203</v>
      </c>
      <c r="F2944" t="s">
        <v>8189</v>
      </c>
      <c r="G2944" t="s">
        <v>8192</v>
      </c>
      <c r="H2944" s="4">
        <v>45287</v>
      </c>
    </row>
    <row r="2945" spans="1:8" x14ac:dyDescent="0.3">
      <c r="A2945">
        <v>4170052</v>
      </c>
      <c r="B2945">
        <v>4538204462</v>
      </c>
      <c r="C2945">
        <v>35812567</v>
      </c>
      <c r="D2945">
        <v>1</v>
      </c>
      <c r="E2945" t="s">
        <v>8193</v>
      </c>
      <c r="F2945" t="s">
        <v>8185</v>
      </c>
      <c r="G2945" t="s">
        <v>8186</v>
      </c>
      <c r="H2945" s="4">
        <v>45348</v>
      </c>
    </row>
    <row r="2946" spans="1:8" x14ac:dyDescent="0.3">
      <c r="A2946">
        <v>2618931</v>
      </c>
      <c r="B2946">
        <v>2008331630</v>
      </c>
      <c r="C2946">
        <v>36833857</v>
      </c>
      <c r="D2946">
        <v>4</v>
      </c>
      <c r="E2946" t="s">
        <v>8187</v>
      </c>
      <c r="F2946" t="s">
        <v>8185</v>
      </c>
      <c r="G2946" t="s">
        <v>8183</v>
      </c>
      <c r="H2946" s="4">
        <v>45120</v>
      </c>
    </row>
    <row r="2947" spans="1:8" x14ac:dyDescent="0.3">
      <c r="A2947">
        <v>9925798</v>
      </c>
      <c r="B2947">
        <v>3901338038</v>
      </c>
      <c r="C2947">
        <v>63238941</v>
      </c>
      <c r="D2947">
        <v>5</v>
      </c>
      <c r="E2947" t="s">
        <v>8205</v>
      </c>
      <c r="F2947" t="s">
        <v>8185</v>
      </c>
      <c r="G2947" t="s">
        <v>8192</v>
      </c>
      <c r="H2947" s="4">
        <v>45527</v>
      </c>
    </row>
    <row r="2948" spans="1:8" x14ac:dyDescent="0.3">
      <c r="A2948">
        <v>7331564</v>
      </c>
      <c r="B2948">
        <v>1483786406</v>
      </c>
      <c r="C2948">
        <v>63451391</v>
      </c>
      <c r="D2948">
        <v>4</v>
      </c>
      <c r="E2948" t="s">
        <v>8207</v>
      </c>
      <c r="F2948" t="s">
        <v>8182</v>
      </c>
      <c r="G2948" t="s">
        <v>8192</v>
      </c>
      <c r="H2948" s="4">
        <v>45010</v>
      </c>
    </row>
    <row r="2949" spans="1:8" x14ac:dyDescent="0.3">
      <c r="A2949">
        <v>4308893</v>
      </c>
      <c r="B2949">
        <v>5022936426</v>
      </c>
      <c r="C2949">
        <v>73377004</v>
      </c>
      <c r="D2949">
        <v>5</v>
      </c>
      <c r="E2949" t="s">
        <v>8211</v>
      </c>
      <c r="F2949" t="s">
        <v>8182</v>
      </c>
      <c r="G2949" t="s">
        <v>8192</v>
      </c>
      <c r="H2949" s="4">
        <v>45187</v>
      </c>
    </row>
    <row r="2950" spans="1:8" x14ac:dyDescent="0.3">
      <c r="A2950">
        <v>6916189</v>
      </c>
      <c r="B2950">
        <v>5470875365</v>
      </c>
      <c r="C2950">
        <v>55042740</v>
      </c>
      <c r="D2950">
        <v>3</v>
      </c>
      <c r="E2950" t="s">
        <v>8195</v>
      </c>
      <c r="F2950" t="s">
        <v>8185</v>
      </c>
      <c r="G2950" t="s">
        <v>8183</v>
      </c>
      <c r="H2950" s="4">
        <v>45382</v>
      </c>
    </row>
    <row r="2951" spans="1:8" x14ac:dyDescent="0.3">
      <c r="A2951">
        <v>7799885</v>
      </c>
      <c r="B2951">
        <v>7144611408</v>
      </c>
      <c r="C2951">
        <v>33280073</v>
      </c>
      <c r="D2951">
        <v>2</v>
      </c>
      <c r="E2951" t="s">
        <v>8184</v>
      </c>
      <c r="F2951" t="s">
        <v>8189</v>
      </c>
      <c r="G2951" t="s">
        <v>8186</v>
      </c>
      <c r="H2951" s="4">
        <v>45156</v>
      </c>
    </row>
    <row r="2952" spans="1:8" x14ac:dyDescent="0.3">
      <c r="A2952">
        <v>2509633</v>
      </c>
      <c r="B2952">
        <v>9411421675</v>
      </c>
      <c r="C2952">
        <v>61226563</v>
      </c>
      <c r="D2952">
        <v>4</v>
      </c>
      <c r="E2952" t="s">
        <v>8198</v>
      </c>
      <c r="F2952" t="s">
        <v>8182</v>
      </c>
      <c r="G2952" t="s">
        <v>8183</v>
      </c>
      <c r="H2952" s="4">
        <v>45315</v>
      </c>
    </row>
    <row r="2953" spans="1:8" x14ac:dyDescent="0.3">
      <c r="A2953">
        <v>1577470</v>
      </c>
      <c r="B2953">
        <v>7315949343</v>
      </c>
      <c r="C2953">
        <v>14458150</v>
      </c>
      <c r="D2953">
        <v>4</v>
      </c>
      <c r="E2953" t="s">
        <v>8198</v>
      </c>
      <c r="F2953" t="s">
        <v>8182</v>
      </c>
      <c r="G2953" t="s">
        <v>8183</v>
      </c>
      <c r="H2953" s="4">
        <v>45186</v>
      </c>
    </row>
    <row r="2954" spans="1:8" x14ac:dyDescent="0.3">
      <c r="A2954">
        <v>32434</v>
      </c>
      <c r="B2954">
        <v>9430475133</v>
      </c>
      <c r="C2954">
        <v>24621386</v>
      </c>
      <c r="D2954">
        <v>4</v>
      </c>
      <c r="E2954" t="s">
        <v>8207</v>
      </c>
      <c r="F2954" t="s">
        <v>8189</v>
      </c>
      <c r="G2954" t="s">
        <v>8192</v>
      </c>
      <c r="H2954" s="4">
        <v>45010</v>
      </c>
    </row>
    <row r="2955" spans="1:8" x14ac:dyDescent="0.3">
      <c r="A2955">
        <v>459934</v>
      </c>
      <c r="B2955">
        <v>3062145702</v>
      </c>
      <c r="C2955">
        <v>24821281</v>
      </c>
      <c r="D2955">
        <v>1</v>
      </c>
      <c r="E2955" t="s">
        <v>8208</v>
      </c>
      <c r="F2955" t="s">
        <v>8185</v>
      </c>
      <c r="G2955" t="s">
        <v>8186</v>
      </c>
      <c r="H2955" s="4">
        <v>45464</v>
      </c>
    </row>
    <row r="2956" spans="1:8" x14ac:dyDescent="0.3">
      <c r="A2956">
        <v>3360819</v>
      </c>
      <c r="B2956">
        <v>6500458984</v>
      </c>
      <c r="C2956">
        <v>35912599</v>
      </c>
      <c r="D2956">
        <v>3</v>
      </c>
      <c r="E2956" t="s">
        <v>8198</v>
      </c>
      <c r="F2956" t="s">
        <v>8189</v>
      </c>
      <c r="G2956" t="s">
        <v>8183</v>
      </c>
      <c r="H2956" s="4">
        <v>45238</v>
      </c>
    </row>
    <row r="2957" spans="1:8" x14ac:dyDescent="0.3">
      <c r="A2957">
        <v>3097656</v>
      </c>
      <c r="B2957">
        <v>7429306851</v>
      </c>
      <c r="C2957">
        <v>62541176</v>
      </c>
      <c r="D2957">
        <v>4</v>
      </c>
      <c r="E2957" t="s">
        <v>8196</v>
      </c>
      <c r="F2957" t="s">
        <v>8189</v>
      </c>
      <c r="G2957" t="s">
        <v>8183</v>
      </c>
      <c r="H2957" s="4">
        <v>45404</v>
      </c>
    </row>
    <row r="2958" spans="1:8" x14ac:dyDescent="0.3">
      <c r="A2958">
        <v>5356218</v>
      </c>
      <c r="B2958">
        <v>2687236003</v>
      </c>
      <c r="C2958">
        <v>83588803</v>
      </c>
      <c r="D2958">
        <v>3</v>
      </c>
      <c r="E2958" t="s">
        <v>8184</v>
      </c>
      <c r="F2958" t="s">
        <v>8189</v>
      </c>
      <c r="G2958" t="s">
        <v>8186</v>
      </c>
      <c r="H2958" s="4">
        <v>45301</v>
      </c>
    </row>
    <row r="2959" spans="1:8" x14ac:dyDescent="0.3">
      <c r="A2959">
        <v>1795894</v>
      </c>
      <c r="B2959">
        <v>1885906938</v>
      </c>
      <c r="C2959">
        <v>13455530</v>
      </c>
      <c r="D2959">
        <v>4</v>
      </c>
      <c r="E2959" t="s">
        <v>8187</v>
      </c>
      <c r="F2959" t="s">
        <v>8182</v>
      </c>
      <c r="G2959" t="s">
        <v>8183</v>
      </c>
      <c r="H2959" s="4">
        <v>45208</v>
      </c>
    </row>
    <row r="2960" spans="1:8" x14ac:dyDescent="0.3">
      <c r="A2960">
        <v>292488</v>
      </c>
      <c r="B2960">
        <v>9949334146</v>
      </c>
      <c r="C2960">
        <v>73363613</v>
      </c>
      <c r="D2960">
        <v>4</v>
      </c>
      <c r="E2960" t="s">
        <v>8212</v>
      </c>
      <c r="F2960" t="s">
        <v>8191</v>
      </c>
      <c r="G2960" t="s">
        <v>8192</v>
      </c>
      <c r="H2960" s="4">
        <v>45509</v>
      </c>
    </row>
    <row r="2961" spans="1:8" x14ac:dyDescent="0.3">
      <c r="A2961">
        <v>9608612</v>
      </c>
      <c r="B2961">
        <v>2555454584</v>
      </c>
      <c r="C2961">
        <v>19182548</v>
      </c>
      <c r="D2961">
        <v>5</v>
      </c>
      <c r="E2961" t="s">
        <v>8190</v>
      </c>
      <c r="F2961" t="s">
        <v>8189</v>
      </c>
      <c r="G2961" t="s">
        <v>8192</v>
      </c>
      <c r="H2961" s="4">
        <v>45150</v>
      </c>
    </row>
    <row r="2962" spans="1:8" x14ac:dyDescent="0.3">
      <c r="A2962">
        <v>6397203</v>
      </c>
      <c r="B2962">
        <v>2503209946</v>
      </c>
      <c r="C2962">
        <v>26844216</v>
      </c>
      <c r="D2962">
        <v>1</v>
      </c>
      <c r="E2962" t="s">
        <v>8208</v>
      </c>
      <c r="F2962" t="s">
        <v>8189</v>
      </c>
      <c r="G2962" t="s">
        <v>8186</v>
      </c>
      <c r="H2962" s="4">
        <v>45410</v>
      </c>
    </row>
    <row r="2963" spans="1:8" x14ac:dyDescent="0.3">
      <c r="A2963">
        <v>2936594</v>
      </c>
      <c r="B2963">
        <v>2329563439</v>
      </c>
      <c r="C2963">
        <v>78157360</v>
      </c>
      <c r="D2963">
        <v>1</v>
      </c>
      <c r="E2963" t="s">
        <v>8188</v>
      </c>
      <c r="F2963" t="s">
        <v>8189</v>
      </c>
      <c r="G2963" t="s">
        <v>8186</v>
      </c>
      <c r="H2963" s="4">
        <v>45233</v>
      </c>
    </row>
    <row r="2964" spans="1:8" x14ac:dyDescent="0.3">
      <c r="A2964">
        <v>8748002</v>
      </c>
      <c r="B2964">
        <v>1041536174</v>
      </c>
      <c r="C2964">
        <v>93018527</v>
      </c>
      <c r="D2964">
        <v>2</v>
      </c>
      <c r="E2964" t="s">
        <v>8188</v>
      </c>
      <c r="F2964" t="s">
        <v>8182</v>
      </c>
      <c r="G2964" t="s">
        <v>8186</v>
      </c>
      <c r="H2964" s="4">
        <v>45092</v>
      </c>
    </row>
    <row r="2965" spans="1:8" x14ac:dyDescent="0.3">
      <c r="A2965">
        <v>4811909</v>
      </c>
      <c r="B2965">
        <v>6631188689</v>
      </c>
      <c r="C2965">
        <v>8361353</v>
      </c>
      <c r="D2965">
        <v>4</v>
      </c>
      <c r="E2965" t="s">
        <v>8181</v>
      </c>
      <c r="F2965" t="s">
        <v>8191</v>
      </c>
      <c r="G2965" t="s">
        <v>8183</v>
      </c>
      <c r="H2965" s="4">
        <v>45379</v>
      </c>
    </row>
    <row r="2966" spans="1:8" x14ac:dyDescent="0.3">
      <c r="A2966">
        <v>8963236</v>
      </c>
      <c r="B2966">
        <v>9300178512</v>
      </c>
      <c r="C2966">
        <v>26936578</v>
      </c>
      <c r="D2966">
        <v>3</v>
      </c>
      <c r="E2966" t="s">
        <v>8187</v>
      </c>
      <c r="F2966" t="s">
        <v>8189</v>
      </c>
      <c r="G2966" t="s">
        <v>8183</v>
      </c>
      <c r="H2966" s="4">
        <v>45132</v>
      </c>
    </row>
    <row r="2967" spans="1:8" x14ac:dyDescent="0.3">
      <c r="A2967">
        <v>7875906</v>
      </c>
      <c r="B2967">
        <v>1086881691</v>
      </c>
      <c r="C2967">
        <v>77035814</v>
      </c>
      <c r="D2967">
        <v>4</v>
      </c>
      <c r="E2967" t="s">
        <v>8196</v>
      </c>
      <c r="F2967" t="s">
        <v>8182</v>
      </c>
      <c r="G2967" t="s">
        <v>8183</v>
      </c>
      <c r="H2967" s="4">
        <v>45392</v>
      </c>
    </row>
    <row r="2968" spans="1:8" x14ac:dyDescent="0.3">
      <c r="A2968">
        <v>694806</v>
      </c>
      <c r="B2968">
        <v>8008880980</v>
      </c>
      <c r="C2968">
        <v>57505804</v>
      </c>
      <c r="D2968">
        <v>5</v>
      </c>
      <c r="E2968" t="s">
        <v>8203</v>
      </c>
      <c r="F2968" t="s">
        <v>8189</v>
      </c>
      <c r="G2968" t="s">
        <v>8192</v>
      </c>
      <c r="H2968" s="4">
        <v>45400</v>
      </c>
    </row>
    <row r="2969" spans="1:8" x14ac:dyDescent="0.3">
      <c r="A2969">
        <v>502958</v>
      </c>
      <c r="B2969">
        <v>2417680703</v>
      </c>
      <c r="C2969">
        <v>30823988</v>
      </c>
      <c r="D2969">
        <v>5</v>
      </c>
      <c r="E2969" t="s">
        <v>8197</v>
      </c>
      <c r="F2969" t="s">
        <v>8182</v>
      </c>
      <c r="G2969" t="s">
        <v>8192</v>
      </c>
      <c r="H2969" s="4">
        <v>45333</v>
      </c>
    </row>
    <row r="2970" spans="1:8" x14ac:dyDescent="0.3">
      <c r="A2970">
        <v>1401262</v>
      </c>
      <c r="B2970">
        <v>1117730990</v>
      </c>
      <c r="C2970">
        <v>96640716</v>
      </c>
      <c r="D2970">
        <v>4</v>
      </c>
      <c r="E2970" t="s">
        <v>8196</v>
      </c>
      <c r="F2970" t="s">
        <v>8191</v>
      </c>
      <c r="G2970" t="s">
        <v>8183</v>
      </c>
      <c r="H2970" s="4">
        <v>45527</v>
      </c>
    </row>
    <row r="2971" spans="1:8" x14ac:dyDescent="0.3">
      <c r="A2971">
        <v>9250547</v>
      </c>
      <c r="B2971">
        <v>1678557345</v>
      </c>
      <c r="C2971">
        <v>49136375</v>
      </c>
      <c r="D2971">
        <v>2</v>
      </c>
      <c r="E2971" t="s">
        <v>8202</v>
      </c>
      <c r="F2971" t="s">
        <v>8189</v>
      </c>
      <c r="G2971" t="s">
        <v>8186</v>
      </c>
      <c r="H2971" s="4">
        <v>45424</v>
      </c>
    </row>
    <row r="2972" spans="1:8" x14ac:dyDescent="0.3">
      <c r="A2972">
        <v>6116789</v>
      </c>
      <c r="B2972">
        <v>4505129824</v>
      </c>
      <c r="C2972">
        <v>17341194</v>
      </c>
      <c r="D2972">
        <v>4</v>
      </c>
      <c r="E2972" t="s">
        <v>8212</v>
      </c>
      <c r="F2972" t="s">
        <v>8185</v>
      </c>
      <c r="G2972" t="s">
        <v>8192</v>
      </c>
      <c r="H2972" s="4">
        <v>45244</v>
      </c>
    </row>
    <row r="2973" spans="1:8" x14ac:dyDescent="0.3">
      <c r="A2973">
        <v>9800229</v>
      </c>
      <c r="B2973">
        <v>8737295686</v>
      </c>
      <c r="C2973">
        <v>69749541</v>
      </c>
      <c r="D2973">
        <v>2</v>
      </c>
      <c r="E2973" t="s">
        <v>8202</v>
      </c>
      <c r="F2973" t="s">
        <v>8185</v>
      </c>
      <c r="G2973" t="s">
        <v>8186</v>
      </c>
      <c r="H2973" s="4">
        <v>45271</v>
      </c>
    </row>
    <row r="2974" spans="1:8" x14ac:dyDescent="0.3">
      <c r="A2974">
        <v>7669412</v>
      </c>
      <c r="B2974">
        <v>7997347191</v>
      </c>
      <c r="C2974">
        <v>31813</v>
      </c>
      <c r="D2974">
        <v>3</v>
      </c>
      <c r="E2974" t="s">
        <v>8188</v>
      </c>
      <c r="F2974" t="s">
        <v>8185</v>
      </c>
      <c r="G2974" t="s">
        <v>8186</v>
      </c>
      <c r="H2974" s="4">
        <v>45484</v>
      </c>
    </row>
    <row r="2975" spans="1:8" x14ac:dyDescent="0.3">
      <c r="A2975">
        <v>589797</v>
      </c>
      <c r="B2975">
        <v>1930645698</v>
      </c>
      <c r="C2975">
        <v>35554129</v>
      </c>
      <c r="D2975">
        <v>4</v>
      </c>
      <c r="E2975" t="s">
        <v>8181</v>
      </c>
      <c r="F2975" t="s">
        <v>8191</v>
      </c>
      <c r="G2975" t="s">
        <v>8183</v>
      </c>
      <c r="H2975" s="4">
        <v>45511</v>
      </c>
    </row>
    <row r="2976" spans="1:8" x14ac:dyDescent="0.3">
      <c r="A2976">
        <v>8255813</v>
      </c>
      <c r="B2976">
        <v>5393373590</v>
      </c>
      <c r="C2976">
        <v>5712468</v>
      </c>
      <c r="D2976">
        <v>4</v>
      </c>
      <c r="E2976" t="s">
        <v>8181</v>
      </c>
      <c r="F2976" t="s">
        <v>8189</v>
      </c>
      <c r="G2976" t="s">
        <v>8183</v>
      </c>
      <c r="H2976" s="4">
        <v>45562</v>
      </c>
    </row>
    <row r="2977" spans="1:8" x14ac:dyDescent="0.3">
      <c r="A2977">
        <v>4669308</v>
      </c>
      <c r="B2977">
        <v>5851854765</v>
      </c>
      <c r="C2977">
        <v>82032191</v>
      </c>
      <c r="D2977">
        <v>4</v>
      </c>
      <c r="E2977" t="s">
        <v>8195</v>
      </c>
      <c r="F2977" t="s">
        <v>8189</v>
      </c>
      <c r="G2977" t="s">
        <v>8183</v>
      </c>
      <c r="H2977" s="4">
        <v>45254</v>
      </c>
    </row>
    <row r="2978" spans="1:8" x14ac:dyDescent="0.3">
      <c r="A2978">
        <v>9484726</v>
      </c>
      <c r="B2978">
        <v>3765179520</v>
      </c>
      <c r="C2978">
        <v>43784632</v>
      </c>
      <c r="D2978">
        <v>4</v>
      </c>
      <c r="E2978" t="s">
        <v>8190</v>
      </c>
      <c r="F2978" t="s">
        <v>8185</v>
      </c>
      <c r="G2978" t="s">
        <v>8192</v>
      </c>
      <c r="H2978" s="4">
        <v>45466</v>
      </c>
    </row>
    <row r="2979" spans="1:8" x14ac:dyDescent="0.3">
      <c r="A2979">
        <v>8982404</v>
      </c>
      <c r="B2979">
        <v>683969424</v>
      </c>
      <c r="C2979">
        <v>98225598</v>
      </c>
      <c r="D2979">
        <v>4</v>
      </c>
      <c r="E2979" t="s">
        <v>8212</v>
      </c>
      <c r="F2979" t="s">
        <v>8191</v>
      </c>
      <c r="G2979" t="s">
        <v>8192</v>
      </c>
      <c r="H2979" s="4">
        <v>45148</v>
      </c>
    </row>
    <row r="2980" spans="1:8" x14ac:dyDescent="0.3">
      <c r="A2980">
        <v>7575305</v>
      </c>
      <c r="B2980">
        <v>8459624382</v>
      </c>
      <c r="C2980">
        <v>64489709</v>
      </c>
      <c r="D2980">
        <v>4</v>
      </c>
      <c r="E2980" t="s">
        <v>8195</v>
      </c>
      <c r="F2980" t="s">
        <v>8185</v>
      </c>
      <c r="G2980" t="s">
        <v>8183</v>
      </c>
      <c r="H2980" s="4">
        <v>45160</v>
      </c>
    </row>
    <row r="2981" spans="1:8" x14ac:dyDescent="0.3">
      <c r="A2981">
        <v>6219685</v>
      </c>
      <c r="B2981">
        <v>7110044004</v>
      </c>
      <c r="C2981">
        <v>62807542</v>
      </c>
      <c r="D2981">
        <v>3</v>
      </c>
      <c r="E2981" t="s">
        <v>8195</v>
      </c>
      <c r="F2981" t="s">
        <v>8185</v>
      </c>
      <c r="G2981" t="s">
        <v>8183</v>
      </c>
      <c r="H2981" s="4">
        <v>45040</v>
      </c>
    </row>
    <row r="2982" spans="1:8" x14ac:dyDescent="0.3">
      <c r="A2982">
        <v>9833616</v>
      </c>
      <c r="B2982">
        <v>4302375314</v>
      </c>
      <c r="C2982">
        <v>96253172</v>
      </c>
      <c r="D2982">
        <v>1</v>
      </c>
      <c r="E2982" t="s">
        <v>8208</v>
      </c>
      <c r="F2982" t="s">
        <v>8189</v>
      </c>
      <c r="G2982" t="s">
        <v>8186</v>
      </c>
      <c r="H2982" s="4">
        <v>45354</v>
      </c>
    </row>
    <row r="2983" spans="1:8" x14ac:dyDescent="0.3">
      <c r="A2983">
        <v>5572624</v>
      </c>
      <c r="B2983">
        <v>1245307588</v>
      </c>
      <c r="C2983">
        <v>13760839</v>
      </c>
      <c r="D2983">
        <v>3</v>
      </c>
      <c r="E2983" t="s">
        <v>8201</v>
      </c>
      <c r="F2983" t="s">
        <v>8189</v>
      </c>
      <c r="G2983" t="s">
        <v>8186</v>
      </c>
      <c r="H2983" s="4">
        <v>45040</v>
      </c>
    </row>
    <row r="2984" spans="1:8" x14ac:dyDescent="0.3">
      <c r="A2984">
        <v>5112022</v>
      </c>
      <c r="B2984">
        <v>3876260101</v>
      </c>
      <c r="C2984">
        <v>70420271</v>
      </c>
      <c r="D2984">
        <v>2</v>
      </c>
      <c r="E2984" t="s">
        <v>8199</v>
      </c>
      <c r="F2984" t="s">
        <v>8185</v>
      </c>
      <c r="G2984" t="s">
        <v>8186</v>
      </c>
      <c r="H2984" s="4">
        <v>45180</v>
      </c>
    </row>
    <row r="2985" spans="1:8" x14ac:dyDescent="0.3">
      <c r="A2985">
        <v>313310</v>
      </c>
      <c r="B2985">
        <v>3162263618</v>
      </c>
      <c r="C2985">
        <v>23676689</v>
      </c>
      <c r="D2985">
        <v>5</v>
      </c>
      <c r="E2985" t="s">
        <v>8211</v>
      </c>
      <c r="F2985" t="s">
        <v>8191</v>
      </c>
      <c r="G2985" t="s">
        <v>8192</v>
      </c>
      <c r="H2985" s="4">
        <v>45073</v>
      </c>
    </row>
    <row r="2986" spans="1:8" x14ac:dyDescent="0.3">
      <c r="A2986">
        <v>7581449</v>
      </c>
      <c r="B2986">
        <v>655792395</v>
      </c>
      <c r="C2986">
        <v>11254582</v>
      </c>
      <c r="D2986">
        <v>4</v>
      </c>
      <c r="E2986" t="s">
        <v>8207</v>
      </c>
      <c r="F2986" t="s">
        <v>8189</v>
      </c>
      <c r="G2986" t="s">
        <v>8192</v>
      </c>
      <c r="H2986" s="4">
        <v>45401</v>
      </c>
    </row>
    <row r="2987" spans="1:8" x14ac:dyDescent="0.3">
      <c r="A2987">
        <v>1266740</v>
      </c>
      <c r="B2987">
        <v>7624743284</v>
      </c>
      <c r="C2987">
        <v>40392019</v>
      </c>
      <c r="D2987">
        <v>4</v>
      </c>
      <c r="E2987" t="s">
        <v>8209</v>
      </c>
      <c r="F2987" t="s">
        <v>8189</v>
      </c>
      <c r="G2987" t="s">
        <v>8192</v>
      </c>
      <c r="H2987" s="4">
        <v>45153</v>
      </c>
    </row>
    <row r="2988" spans="1:8" x14ac:dyDescent="0.3">
      <c r="A2988">
        <v>2393336</v>
      </c>
      <c r="B2988">
        <v>4783962671</v>
      </c>
      <c r="C2988">
        <v>57765367</v>
      </c>
      <c r="D2988">
        <v>3</v>
      </c>
      <c r="E2988" t="s">
        <v>8181</v>
      </c>
      <c r="F2988" t="s">
        <v>8185</v>
      </c>
      <c r="G2988" t="s">
        <v>8183</v>
      </c>
      <c r="H2988" s="4">
        <v>45208</v>
      </c>
    </row>
    <row r="2989" spans="1:8" x14ac:dyDescent="0.3">
      <c r="A2989">
        <v>4433337</v>
      </c>
      <c r="B2989">
        <v>7166787473</v>
      </c>
      <c r="C2989">
        <v>97928541</v>
      </c>
      <c r="D2989">
        <v>3</v>
      </c>
      <c r="E2989" t="s">
        <v>8208</v>
      </c>
      <c r="F2989" t="s">
        <v>8191</v>
      </c>
      <c r="G2989" t="s">
        <v>8186</v>
      </c>
      <c r="H2989" s="4">
        <v>45528</v>
      </c>
    </row>
    <row r="2990" spans="1:8" x14ac:dyDescent="0.3">
      <c r="A2990">
        <v>9113801</v>
      </c>
      <c r="B2990">
        <v>9395228070</v>
      </c>
      <c r="C2990">
        <v>40275138</v>
      </c>
      <c r="D2990">
        <v>4</v>
      </c>
      <c r="E2990" t="s">
        <v>8207</v>
      </c>
      <c r="F2990" t="s">
        <v>8191</v>
      </c>
      <c r="G2990" t="s">
        <v>8192</v>
      </c>
      <c r="H2990" s="4">
        <v>45547</v>
      </c>
    </row>
    <row r="2991" spans="1:8" x14ac:dyDescent="0.3">
      <c r="A2991">
        <v>2858625</v>
      </c>
      <c r="B2991">
        <v>902157975</v>
      </c>
      <c r="C2991">
        <v>80371626</v>
      </c>
      <c r="D2991">
        <v>3</v>
      </c>
      <c r="E2991" t="s">
        <v>8196</v>
      </c>
      <c r="F2991" t="s">
        <v>8189</v>
      </c>
      <c r="G2991" t="s">
        <v>8183</v>
      </c>
      <c r="H2991" s="4">
        <v>45028</v>
      </c>
    </row>
    <row r="2992" spans="1:8" x14ac:dyDescent="0.3">
      <c r="A2992">
        <v>910963</v>
      </c>
      <c r="B2992">
        <v>6947741744</v>
      </c>
      <c r="C2992">
        <v>49617531</v>
      </c>
      <c r="D2992">
        <v>4</v>
      </c>
      <c r="E2992" t="s">
        <v>8197</v>
      </c>
      <c r="F2992" t="s">
        <v>8191</v>
      </c>
      <c r="G2992" t="s">
        <v>8192</v>
      </c>
      <c r="H2992" s="4">
        <v>45117</v>
      </c>
    </row>
    <row r="2993" spans="1:8" x14ac:dyDescent="0.3">
      <c r="A2993">
        <v>2488096</v>
      </c>
      <c r="B2993">
        <v>4788498083</v>
      </c>
      <c r="C2993">
        <v>16420489</v>
      </c>
      <c r="D2993">
        <v>2</v>
      </c>
      <c r="E2993" t="s">
        <v>8202</v>
      </c>
      <c r="F2993" t="s">
        <v>8189</v>
      </c>
      <c r="G2993" t="s">
        <v>8186</v>
      </c>
      <c r="H2993" s="4">
        <v>45186</v>
      </c>
    </row>
    <row r="2994" spans="1:8" x14ac:dyDescent="0.3">
      <c r="A2994">
        <v>6159321</v>
      </c>
      <c r="B2994">
        <v>8070127087</v>
      </c>
      <c r="C2994">
        <v>27709218</v>
      </c>
      <c r="D2994">
        <v>2</v>
      </c>
      <c r="E2994" t="s">
        <v>8201</v>
      </c>
      <c r="F2994" t="s">
        <v>8191</v>
      </c>
      <c r="G2994" t="s">
        <v>8186</v>
      </c>
      <c r="H2994" s="4">
        <v>45526</v>
      </c>
    </row>
    <row r="2995" spans="1:8" x14ac:dyDescent="0.3">
      <c r="A2995">
        <v>9620010</v>
      </c>
      <c r="B2995">
        <v>5191429552</v>
      </c>
      <c r="C2995">
        <v>14944819</v>
      </c>
      <c r="D2995">
        <v>4</v>
      </c>
      <c r="E2995" t="s">
        <v>8196</v>
      </c>
      <c r="F2995" t="s">
        <v>8185</v>
      </c>
      <c r="G2995" t="s">
        <v>8183</v>
      </c>
      <c r="H2995" s="4">
        <v>45283</v>
      </c>
    </row>
    <row r="2996" spans="1:8" x14ac:dyDescent="0.3">
      <c r="A2996">
        <v>6821367</v>
      </c>
      <c r="B2996">
        <v>5220651138</v>
      </c>
      <c r="C2996">
        <v>91768226</v>
      </c>
      <c r="D2996">
        <v>2</v>
      </c>
      <c r="E2996" t="s">
        <v>8188</v>
      </c>
      <c r="F2996" t="s">
        <v>8189</v>
      </c>
      <c r="G2996" t="s">
        <v>8186</v>
      </c>
      <c r="H2996" s="4">
        <v>45364</v>
      </c>
    </row>
    <row r="2997" spans="1:8" x14ac:dyDescent="0.3">
      <c r="A2997">
        <v>4387983</v>
      </c>
      <c r="B2997">
        <v>2758734705</v>
      </c>
      <c r="C2997">
        <v>54797119</v>
      </c>
      <c r="D2997">
        <v>3</v>
      </c>
      <c r="E2997" t="s">
        <v>8199</v>
      </c>
      <c r="F2997" t="s">
        <v>8185</v>
      </c>
      <c r="G2997" t="s">
        <v>8186</v>
      </c>
      <c r="H2997" s="4">
        <v>45140</v>
      </c>
    </row>
    <row r="2998" spans="1:8" x14ac:dyDescent="0.3">
      <c r="A2998">
        <v>2119199</v>
      </c>
      <c r="B2998">
        <v>2907887532</v>
      </c>
      <c r="C2998">
        <v>85838438</v>
      </c>
      <c r="D2998">
        <v>2</v>
      </c>
      <c r="E2998" t="s">
        <v>8206</v>
      </c>
      <c r="F2998" t="s">
        <v>8189</v>
      </c>
      <c r="G2998" t="s">
        <v>8186</v>
      </c>
      <c r="H2998" s="4">
        <v>45249</v>
      </c>
    </row>
    <row r="2999" spans="1:8" x14ac:dyDescent="0.3">
      <c r="A2999">
        <v>3673091</v>
      </c>
      <c r="B2999">
        <v>7388846009</v>
      </c>
      <c r="C2999">
        <v>59094034</v>
      </c>
      <c r="D2999">
        <v>3</v>
      </c>
      <c r="E2999" t="s">
        <v>8195</v>
      </c>
      <c r="F2999" t="s">
        <v>8189</v>
      </c>
      <c r="G2999" t="s">
        <v>8183</v>
      </c>
      <c r="H2999" s="4">
        <v>45344</v>
      </c>
    </row>
    <row r="3000" spans="1:8" x14ac:dyDescent="0.3">
      <c r="A3000">
        <v>5457849</v>
      </c>
      <c r="B3000">
        <v>2606843929</v>
      </c>
      <c r="C3000">
        <v>29415527</v>
      </c>
      <c r="D3000">
        <v>4</v>
      </c>
      <c r="E3000" t="s">
        <v>8197</v>
      </c>
      <c r="F3000" t="s">
        <v>8182</v>
      </c>
      <c r="G3000" t="s">
        <v>8192</v>
      </c>
      <c r="H3000" s="4">
        <v>45457</v>
      </c>
    </row>
    <row r="3001" spans="1:8" x14ac:dyDescent="0.3">
      <c r="A3001">
        <v>9538895</v>
      </c>
      <c r="B3001">
        <v>5637567433</v>
      </c>
      <c r="C3001">
        <v>91562028</v>
      </c>
      <c r="D3001">
        <v>4</v>
      </c>
      <c r="E3001" t="s">
        <v>8195</v>
      </c>
      <c r="F3001" t="s">
        <v>8189</v>
      </c>
      <c r="G3001" t="s">
        <v>8183</v>
      </c>
      <c r="H3001" s="4">
        <v>45537</v>
      </c>
    </row>
    <row r="3002" spans="1:8" x14ac:dyDescent="0.3">
      <c r="A3002">
        <v>218118</v>
      </c>
      <c r="B3002">
        <v>8838095431</v>
      </c>
      <c r="C3002">
        <v>41194825</v>
      </c>
      <c r="D3002">
        <v>1</v>
      </c>
      <c r="E3002" t="s">
        <v>8208</v>
      </c>
      <c r="F3002" t="s">
        <v>8185</v>
      </c>
      <c r="G3002" t="s">
        <v>8186</v>
      </c>
      <c r="H3002" s="4">
        <v>45052</v>
      </c>
    </row>
    <row r="3003" spans="1:8" x14ac:dyDescent="0.3">
      <c r="A3003">
        <v>7506730</v>
      </c>
      <c r="B3003">
        <v>1564649286</v>
      </c>
      <c r="C3003">
        <v>77869660</v>
      </c>
      <c r="D3003">
        <v>3</v>
      </c>
      <c r="E3003" t="s">
        <v>8184</v>
      </c>
      <c r="F3003" t="s">
        <v>8189</v>
      </c>
      <c r="G3003" t="s">
        <v>8186</v>
      </c>
      <c r="H3003" s="4">
        <v>45266</v>
      </c>
    </row>
    <row r="3004" spans="1:8" x14ac:dyDescent="0.3">
      <c r="A3004">
        <v>2258334</v>
      </c>
      <c r="B3004">
        <v>4098166849</v>
      </c>
      <c r="C3004">
        <v>33741801</v>
      </c>
      <c r="D3004">
        <v>3</v>
      </c>
      <c r="E3004" t="s">
        <v>8196</v>
      </c>
      <c r="F3004" t="s">
        <v>8185</v>
      </c>
      <c r="G3004" t="s">
        <v>8183</v>
      </c>
      <c r="H3004" s="4">
        <v>45211</v>
      </c>
    </row>
    <row r="3005" spans="1:8" x14ac:dyDescent="0.3">
      <c r="A3005">
        <v>9694829</v>
      </c>
      <c r="B3005">
        <v>8091143423</v>
      </c>
      <c r="C3005">
        <v>25128143</v>
      </c>
      <c r="D3005">
        <v>1</v>
      </c>
      <c r="E3005" t="s">
        <v>8199</v>
      </c>
      <c r="F3005" t="s">
        <v>8185</v>
      </c>
      <c r="G3005" t="s">
        <v>8186</v>
      </c>
      <c r="H3005" s="4">
        <v>45253</v>
      </c>
    </row>
    <row r="3006" spans="1:8" x14ac:dyDescent="0.3">
      <c r="A3006">
        <v>9266040</v>
      </c>
      <c r="B3006">
        <v>3024045336</v>
      </c>
      <c r="C3006">
        <v>54877984</v>
      </c>
      <c r="D3006">
        <v>4</v>
      </c>
      <c r="E3006" t="s">
        <v>8198</v>
      </c>
      <c r="F3006" t="s">
        <v>8189</v>
      </c>
      <c r="G3006" t="s">
        <v>8183</v>
      </c>
      <c r="H3006" s="4">
        <v>45397</v>
      </c>
    </row>
    <row r="3007" spans="1:8" x14ac:dyDescent="0.3">
      <c r="A3007">
        <v>4627941</v>
      </c>
      <c r="B3007">
        <v>6152984028</v>
      </c>
      <c r="C3007">
        <v>60732869</v>
      </c>
      <c r="D3007">
        <v>3</v>
      </c>
      <c r="E3007" t="s">
        <v>8195</v>
      </c>
      <c r="F3007" t="s">
        <v>8189</v>
      </c>
      <c r="G3007" t="s">
        <v>8183</v>
      </c>
      <c r="H3007" s="4">
        <v>45167</v>
      </c>
    </row>
    <row r="3008" spans="1:8" x14ac:dyDescent="0.3">
      <c r="A3008">
        <v>3410468</v>
      </c>
      <c r="B3008">
        <v>3450790653</v>
      </c>
      <c r="C3008">
        <v>87266831</v>
      </c>
      <c r="D3008">
        <v>1</v>
      </c>
      <c r="E3008" t="s">
        <v>8201</v>
      </c>
      <c r="F3008" t="s">
        <v>8191</v>
      </c>
      <c r="G3008" t="s">
        <v>8186</v>
      </c>
      <c r="H3008" s="4">
        <v>45165</v>
      </c>
    </row>
    <row r="3009" spans="1:8" x14ac:dyDescent="0.3">
      <c r="A3009">
        <v>7808003</v>
      </c>
      <c r="B3009">
        <v>8028917900</v>
      </c>
      <c r="C3009">
        <v>57340963</v>
      </c>
      <c r="D3009">
        <v>4</v>
      </c>
      <c r="E3009" t="s">
        <v>8197</v>
      </c>
      <c r="F3009" t="s">
        <v>8182</v>
      </c>
      <c r="G3009" t="s">
        <v>8192</v>
      </c>
      <c r="H3009" s="4">
        <v>45125</v>
      </c>
    </row>
    <row r="3010" spans="1:8" x14ac:dyDescent="0.3">
      <c r="A3010">
        <v>5396591</v>
      </c>
      <c r="B3010">
        <v>7781884407</v>
      </c>
      <c r="C3010">
        <v>90666073</v>
      </c>
      <c r="D3010">
        <v>4</v>
      </c>
      <c r="E3010" t="s">
        <v>8211</v>
      </c>
      <c r="F3010" t="s">
        <v>8185</v>
      </c>
      <c r="G3010" t="s">
        <v>8192</v>
      </c>
      <c r="H3010" s="4">
        <v>45515</v>
      </c>
    </row>
    <row r="3011" spans="1:8" x14ac:dyDescent="0.3">
      <c r="A3011">
        <v>8508135</v>
      </c>
      <c r="B3011">
        <v>3483689828</v>
      </c>
      <c r="C3011">
        <v>7687234</v>
      </c>
      <c r="D3011">
        <v>4</v>
      </c>
      <c r="E3011" t="s">
        <v>8181</v>
      </c>
      <c r="F3011" t="s">
        <v>8191</v>
      </c>
      <c r="G3011" t="s">
        <v>8183</v>
      </c>
      <c r="H3011" s="4">
        <v>45135</v>
      </c>
    </row>
    <row r="3012" spans="1:8" x14ac:dyDescent="0.3">
      <c r="A3012">
        <v>8893880</v>
      </c>
      <c r="B3012">
        <v>8341286014</v>
      </c>
      <c r="C3012">
        <v>31076002</v>
      </c>
      <c r="D3012">
        <v>1</v>
      </c>
      <c r="E3012" t="s">
        <v>8188</v>
      </c>
      <c r="F3012" t="s">
        <v>8189</v>
      </c>
      <c r="G3012" t="s">
        <v>8186</v>
      </c>
      <c r="H3012" s="4">
        <v>45533</v>
      </c>
    </row>
    <row r="3013" spans="1:8" x14ac:dyDescent="0.3">
      <c r="A3013">
        <v>9969996</v>
      </c>
      <c r="B3013">
        <v>7936106887</v>
      </c>
      <c r="C3013">
        <v>95309983</v>
      </c>
      <c r="D3013">
        <v>4</v>
      </c>
      <c r="E3013" t="s">
        <v>8209</v>
      </c>
      <c r="F3013" t="s">
        <v>8185</v>
      </c>
      <c r="G3013" t="s">
        <v>8192</v>
      </c>
      <c r="H3013" s="4">
        <v>45419</v>
      </c>
    </row>
    <row r="3014" spans="1:8" x14ac:dyDescent="0.3">
      <c r="A3014">
        <v>7347232</v>
      </c>
      <c r="B3014">
        <v>2247354978</v>
      </c>
      <c r="C3014">
        <v>6668498</v>
      </c>
      <c r="D3014">
        <v>5</v>
      </c>
      <c r="E3014" t="s">
        <v>8203</v>
      </c>
      <c r="F3014" t="s">
        <v>8182</v>
      </c>
      <c r="G3014" t="s">
        <v>8192</v>
      </c>
      <c r="H3014" s="4">
        <v>45561</v>
      </c>
    </row>
    <row r="3015" spans="1:8" x14ac:dyDescent="0.3">
      <c r="A3015">
        <v>1826471</v>
      </c>
      <c r="B3015">
        <v>5347701114</v>
      </c>
      <c r="C3015">
        <v>22036818</v>
      </c>
      <c r="D3015">
        <v>4</v>
      </c>
      <c r="E3015" t="s">
        <v>8198</v>
      </c>
      <c r="F3015" t="s">
        <v>8191</v>
      </c>
      <c r="G3015" t="s">
        <v>8183</v>
      </c>
      <c r="H3015" s="4">
        <v>45215</v>
      </c>
    </row>
    <row r="3016" spans="1:8" x14ac:dyDescent="0.3">
      <c r="A3016">
        <v>1853157</v>
      </c>
      <c r="B3016">
        <v>7846068436</v>
      </c>
      <c r="C3016">
        <v>93507573</v>
      </c>
      <c r="D3016">
        <v>3</v>
      </c>
      <c r="E3016" t="s">
        <v>8202</v>
      </c>
      <c r="F3016" t="s">
        <v>8185</v>
      </c>
      <c r="G3016" t="s">
        <v>8186</v>
      </c>
      <c r="H3016" s="4">
        <v>45259</v>
      </c>
    </row>
    <row r="3017" spans="1:8" x14ac:dyDescent="0.3">
      <c r="A3017">
        <v>2016981</v>
      </c>
      <c r="B3017">
        <v>9893439302</v>
      </c>
      <c r="C3017">
        <v>67277562</v>
      </c>
      <c r="D3017">
        <v>1</v>
      </c>
      <c r="E3017" t="s">
        <v>8208</v>
      </c>
      <c r="F3017" t="s">
        <v>8182</v>
      </c>
      <c r="G3017" t="s">
        <v>8186</v>
      </c>
      <c r="H3017" s="4">
        <v>45174</v>
      </c>
    </row>
    <row r="3018" spans="1:8" x14ac:dyDescent="0.3">
      <c r="A3018">
        <v>1179030</v>
      </c>
      <c r="B3018">
        <v>4160816433</v>
      </c>
      <c r="C3018">
        <v>2219590</v>
      </c>
      <c r="D3018">
        <v>3</v>
      </c>
      <c r="E3018" t="s">
        <v>8187</v>
      </c>
      <c r="F3018" t="s">
        <v>8189</v>
      </c>
      <c r="G3018" t="s">
        <v>8183</v>
      </c>
      <c r="H3018" s="4">
        <v>45269</v>
      </c>
    </row>
    <row r="3019" spans="1:8" x14ac:dyDescent="0.3">
      <c r="A3019">
        <v>904561</v>
      </c>
      <c r="B3019">
        <v>6000890622</v>
      </c>
      <c r="C3019">
        <v>62828341</v>
      </c>
      <c r="D3019">
        <v>2</v>
      </c>
      <c r="E3019" t="s">
        <v>8194</v>
      </c>
      <c r="F3019" t="s">
        <v>8189</v>
      </c>
      <c r="G3019" t="s">
        <v>8186</v>
      </c>
      <c r="H3019" s="4">
        <v>45549</v>
      </c>
    </row>
    <row r="3020" spans="1:8" x14ac:dyDescent="0.3">
      <c r="A3020">
        <v>6006476</v>
      </c>
      <c r="B3020">
        <v>7317676958</v>
      </c>
      <c r="C3020">
        <v>92356639</v>
      </c>
      <c r="D3020">
        <v>2</v>
      </c>
      <c r="E3020" t="s">
        <v>8202</v>
      </c>
      <c r="F3020" t="s">
        <v>8185</v>
      </c>
      <c r="G3020" t="s">
        <v>8186</v>
      </c>
      <c r="H3020" s="4">
        <v>45109</v>
      </c>
    </row>
    <row r="3021" spans="1:8" x14ac:dyDescent="0.3">
      <c r="A3021">
        <v>1580186</v>
      </c>
      <c r="B3021">
        <v>8620144614</v>
      </c>
      <c r="C3021">
        <v>20122449</v>
      </c>
      <c r="D3021">
        <v>3</v>
      </c>
      <c r="E3021" t="s">
        <v>8184</v>
      </c>
      <c r="F3021" t="s">
        <v>8191</v>
      </c>
      <c r="G3021" t="s">
        <v>8186</v>
      </c>
      <c r="H3021" s="4">
        <v>45483</v>
      </c>
    </row>
    <row r="3022" spans="1:8" x14ac:dyDescent="0.3">
      <c r="A3022">
        <v>5214493</v>
      </c>
      <c r="B3022">
        <v>3940758882</v>
      </c>
      <c r="C3022">
        <v>40085705</v>
      </c>
      <c r="D3022">
        <v>4</v>
      </c>
      <c r="E3022" t="s">
        <v>8190</v>
      </c>
      <c r="F3022" t="s">
        <v>8182</v>
      </c>
      <c r="G3022" t="s">
        <v>8192</v>
      </c>
      <c r="H3022" s="4">
        <v>45315</v>
      </c>
    </row>
    <row r="3023" spans="1:8" x14ac:dyDescent="0.3">
      <c r="A3023">
        <v>9089143</v>
      </c>
      <c r="B3023">
        <v>5216555041</v>
      </c>
      <c r="C3023">
        <v>30188374</v>
      </c>
      <c r="D3023">
        <v>1</v>
      </c>
      <c r="E3023" t="s">
        <v>8193</v>
      </c>
      <c r="F3023" t="s">
        <v>8182</v>
      </c>
      <c r="G3023" t="s">
        <v>8186</v>
      </c>
      <c r="H3023" s="4">
        <v>45354</v>
      </c>
    </row>
    <row r="3024" spans="1:8" x14ac:dyDescent="0.3">
      <c r="A3024">
        <v>3864692</v>
      </c>
      <c r="B3024">
        <v>5144793312</v>
      </c>
      <c r="C3024">
        <v>59518795</v>
      </c>
      <c r="D3024">
        <v>3</v>
      </c>
      <c r="E3024" t="s">
        <v>8198</v>
      </c>
      <c r="F3024" t="s">
        <v>8185</v>
      </c>
      <c r="G3024" t="s">
        <v>8183</v>
      </c>
      <c r="H3024" s="4">
        <v>45505</v>
      </c>
    </row>
    <row r="3025" spans="1:8" x14ac:dyDescent="0.3">
      <c r="A3025">
        <v>6382544</v>
      </c>
      <c r="B3025">
        <v>7241413847</v>
      </c>
      <c r="C3025">
        <v>10048910</v>
      </c>
      <c r="D3025">
        <v>5</v>
      </c>
      <c r="E3025" t="s">
        <v>8210</v>
      </c>
      <c r="F3025" t="s">
        <v>8191</v>
      </c>
      <c r="G3025" t="s">
        <v>8192</v>
      </c>
      <c r="H3025" s="4">
        <v>45031</v>
      </c>
    </row>
    <row r="3026" spans="1:8" x14ac:dyDescent="0.3">
      <c r="A3026">
        <v>5135582</v>
      </c>
      <c r="B3026">
        <v>3567610983</v>
      </c>
      <c r="C3026">
        <v>1816969</v>
      </c>
      <c r="D3026">
        <v>5</v>
      </c>
      <c r="E3026" t="s">
        <v>8211</v>
      </c>
      <c r="F3026" t="s">
        <v>8189</v>
      </c>
      <c r="G3026" t="s">
        <v>8192</v>
      </c>
      <c r="H3026" s="4">
        <v>45157</v>
      </c>
    </row>
    <row r="3027" spans="1:8" x14ac:dyDescent="0.3">
      <c r="A3027">
        <v>5475798</v>
      </c>
      <c r="B3027">
        <v>16878685</v>
      </c>
      <c r="C3027">
        <v>37556526</v>
      </c>
      <c r="D3027">
        <v>4</v>
      </c>
      <c r="E3027" t="s">
        <v>8211</v>
      </c>
      <c r="F3027" t="s">
        <v>8185</v>
      </c>
      <c r="G3027" t="s">
        <v>8192</v>
      </c>
      <c r="H3027" s="4">
        <v>45391</v>
      </c>
    </row>
    <row r="3028" spans="1:8" x14ac:dyDescent="0.3">
      <c r="A3028">
        <v>7892860</v>
      </c>
      <c r="B3028">
        <v>951657166</v>
      </c>
      <c r="C3028">
        <v>63624332</v>
      </c>
      <c r="D3028">
        <v>1</v>
      </c>
      <c r="E3028" t="s">
        <v>8199</v>
      </c>
      <c r="F3028" t="s">
        <v>8182</v>
      </c>
      <c r="G3028" t="s">
        <v>8186</v>
      </c>
      <c r="H3028" s="4">
        <v>45403</v>
      </c>
    </row>
    <row r="3029" spans="1:8" x14ac:dyDescent="0.3">
      <c r="A3029">
        <v>2079618</v>
      </c>
      <c r="B3029">
        <v>4189022307</v>
      </c>
      <c r="C3029">
        <v>21597477</v>
      </c>
      <c r="D3029">
        <v>3</v>
      </c>
      <c r="E3029" t="s">
        <v>8202</v>
      </c>
      <c r="F3029" t="s">
        <v>8182</v>
      </c>
      <c r="G3029" t="s">
        <v>8186</v>
      </c>
      <c r="H3029" s="4">
        <v>45417</v>
      </c>
    </row>
    <row r="3030" spans="1:8" x14ac:dyDescent="0.3">
      <c r="A3030">
        <v>8823012</v>
      </c>
      <c r="B3030">
        <v>7378521428</v>
      </c>
      <c r="C3030">
        <v>10857389</v>
      </c>
      <c r="D3030">
        <v>2</v>
      </c>
      <c r="E3030" t="s">
        <v>8194</v>
      </c>
      <c r="F3030" t="s">
        <v>8185</v>
      </c>
      <c r="G3030" t="s">
        <v>8186</v>
      </c>
      <c r="H3030" s="4">
        <v>45406</v>
      </c>
    </row>
    <row r="3031" spans="1:8" x14ac:dyDescent="0.3">
      <c r="A3031">
        <v>4208590</v>
      </c>
      <c r="B3031">
        <v>6266311709</v>
      </c>
      <c r="C3031">
        <v>67708491</v>
      </c>
      <c r="D3031">
        <v>4</v>
      </c>
      <c r="E3031" t="s">
        <v>8196</v>
      </c>
      <c r="F3031" t="s">
        <v>8182</v>
      </c>
      <c r="G3031" t="s">
        <v>8183</v>
      </c>
      <c r="H3031" s="4">
        <v>45468</v>
      </c>
    </row>
    <row r="3032" spans="1:8" x14ac:dyDescent="0.3">
      <c r="A3032">
        <v>2535594</v>
      </c>
      <c r="B3032">
        <v>7985347262</v>
      </c>
      <c r="C3032">
        <v>22483684</v>
      </c>
      <c r="D3032">
        <v>4</v>
      </c>
      <c r="E3032" t="s">
        <v>8197</v>
      </c>
      <c r="F3032" t="s">
        <v>8189</v>
      </c>
      <c r="G3032" t="s">
        <v>8192</v>
      </c>
      <c r="H3032" s="4">
        <v>45504</v>
      </c>
    </row>
    <row r="3033" spans="1:8" x14ac:dyDescent="0.3">
      <c r="A3033">
        <v>800814</v>
      </c>
      <c r="B3033">
        <v>992764262</v>
      </c>
      <c r="C3033">
        <v>69240186</v>
      </c>
      <c r="D3033">
        <v>5</v>
      </c>
      <c r="E3033" t="s">
        <v>8190</v>
      </c>
      <c r="F3033" t="s">
        <v>8189</v>
      </c>
      <c r="G3033" t="s">
        <v>8192</v>
      </c>
      <c r="H3033" s="4">
        <v>45244</v>
      </c>
    </row>
    <row r="3034" spans="1:8" x14ac:dyDescent="0.3">
      <c r="A3034">
        <v>505293</v>
      </c>
      <c r="B3034">
        <v>3080291353</v>
      </c>
      <c r="C3034">
        <v>93937586</v>
      </c>
      <c r="D3034">
        <v>4</v>
      </c>
      <c r="E3034" t="s">
        <v>8205</v>
      </c>
      <c r="F3034" t="s">
        <v>8189</v>
      </c>
      <c r="G3034" t="s">
        <v>8192</v>
      </c>
      <c r="H3034" s="4">
        <v>45520</v>
      </c>
    </row>
    <row r="3035" spans="1:8" x14ac:dyDescent="0.3">
      <c r="A3035">
        <v>4267974</v>
      </c>
      <c r="B3035">
        <v>5532188237</v>
      </c>
      <c r="C3035">
        <v>211163</v>
      </c>
      <c r="D3035">
        <v>4</v>
      </c>
      <c r="E3035" t="s">
        <v>8205</v>
      </c>
      <c r="F3035" t="s">
        <v>8191</v>
      </c>
      <c r="G3035" t="s">
        <v>8192</v>
      </c>
      <c r="H3035" s="4">
        <v>45452</v>
      </c>
    </row>
    <row r="3036" spans="1:8" x14ac:dyDescent="0.3">
      <c r="A3036">
        <v>3189017</v>
      </c>
      <c r="B3036">
        <v>6814658453</v>
      </c>
      <c r="C3036">
        <v>55278329</v>
      </c>
      <c r="D3036">
        <v>3</v>
      </c>
      <c r="E3036" t="s">
        <v>8184</v>
      </c>
      <c r="F3036" t="s">
        <v>8189</v>
      </c>
      <c r="G3036" t="s">
        <v>8186</v>
      </c>
      <c r="H3036" s="4">
        <v>45197</v>
      </c>
    </row>
    <row r="3037" spans="1:8" x14ac:dyDescent="0.3">
      <c r="A3037">
        <v>8661182</v>
      </c>
      <c r="B3037">
        <v>4861499558</v>
      </c>
      <c r="C3037">
        <v>2684440</v>
      </c>
      <c r="D3037">
        <v>5</v>
      </c>
      <c r="E3037" t="s">
        <v>8197</v>
      </c>
      <c r="F3037" t="s">
        <v>8189</v>
      </c>
      <c r="G3037" t="s">
        <v>8192</v>
      </c>
      <c r="H3037" s="4">
        <v>45371</v>
      </c>
    </row>
    <row r="3038" spans="1:8" x14ac:dyDescent="0.3">
      <c r="A3038">
        <v>769039</v>
      </c>
      <c r="B3038">
        <v>2521042570</v>
      </c>
      <c r="C3038">
        <v>28394354</v>
      </c>
      <c r="D3038">
        <v>2</v>
      </c>
      <c r="E3038" t="s">
        <v>8206</v>
      </c>
      <c r="F3038" t="s">
        <v>8189</v>
      </c>
      <c r="G3038" t="s">
        <v>8186</v>
      </c>
      <c r="H3038" s="4">
        <v>45429</v>
      </c>
    </row>
    <row r="3039" spans="1:8" x14ac:dyDescent="0.3">
      <c r="A3039">
        <v>3948471</v>
      </c>
      <c r="B3039">
        <v>5217781278</v>
      </c>
      <c r="C3039">
        <v>85658166</v>
      </c>
      <c r="D3039">
        <v>3</v>
      </c>
      <c r="E3039" t="s">
        <v>8187</v>
      </c>
      <c r="F3039" t="s">
        <v>8185</v>
      </c>
      <c r="G3039" t="s">
        <v>8183</v>
      </c>
      <c r="H3039" s="4">
        <v>45104</v>
      </c>
    </row>
    <row r="3040" spans="1:8" x14ac:dyDescent="0.3">
      <c r="A3040">
        <v>9584921</v>
      </c>
      <c r="B3040">
        <v>8006034379</v>
      </c>
      <c r="C3040">
        <v>43784632</v>
      </c>
      <c r="D3040">
        <v>4</v>
      </c>
      <c r="E3040" t="s">
        <v>8187</v>
      </c>
      <c r="F3040" t="s">
        <v>8189</v>
      </c>
      <c r="G3040" t="s">
        <v>8183</v>
      </c>
      <c r="H3040" s="4">
        <v>45415</v>
      </c>
    </row>
    <row r="3041" spans="1:8" x14ac:dyDescent="0.3">
      <c r="A3041">
        <v>6051768</v>
      </c>
      <c r="B3041">
        <v>7380913411</v>
      </c>
      <c r="C3041">
        <v>49869358</v>
      </c>
      <c r="D3041">
        <v>3</v>
      </c>
      <c r="E3041" t="s">
        <v>8196</v>
      </c>
      <c r="F3041" t="s">
        <v>8185</v>
      </c>
      <c r="G3041" t="s">
        <v>8183</v>
      </c>
      <c r="H3041" s="4">
        <v>45450</v>
      </c>
    </row>
    <row r="3042" spans="1:8" x14ac:dyDescent="0.3">
      <c r="A3042">
        <v>2240470</v>
      </c>
      <c r="B3042">
        <v>7706841114</v>
      </c>
      <c r="C3042">
        <v>68016312</v>
      </c>
      <c r="D3042">
        <v>4</v>
      </c>
      <c r="E3042" t="s">
        <v>8195</v>
      </c>
      <c r="F3042" t="s">
        <v>8182</v>
      </c>
      <c r="G3042" t="s">
        <v>8183</v>
      </c>
      <c r="H3042" s="4">
        <v>45349</v>
      </c>
    </row>
    <row r="3043" spans="1:8" x14ac:dyDescent="0.3">
      <c r="A3043">
        <v>434327</v>
      </c>
      <c r="B3043">
        <v>1561779937</v>
      </c>
      <c r="C3043">
        <v>76359458</v>
      </c>
      <c r="D3043">
        <v>1</v>
      </c>
      <c r="E3043" t="s">
        <v>8202</v>
      </c>
      <c r="F3043" t="s">
        <v>8182</v>
      </c>
      <c r="G3043" t="s">
        <v>8186</v>
      </c>
      <c r="H3043" s="4">
        <v>45378</v>
      </c>
    </row>
    <row r="3044" spans="1:8" x14ac:dyDescent="0.3">
      <c r="A3044">
        <v>2667736</v>
      </c>
      <c r="B3044">
        <v>7196559586</v>
      </c>
      <c r="C3044">
        <v>85658166</v>
      </c>
      <c r="D3044">
        <v>4</v>
      </c>
      <c r="E3044" t="s">
        <v>8187</v>
      </c>
      <c r="F3044" t="s">
        <v>8185</v>
      </c>
      <c r="G3044" t="s">
        <v>8183</v>
      </c>
      <c r="H3044" s="4">
        <v>45523</v>
      </c>
    </row>
    <row r="3045" spans="1:8" x14ac:dyDescent="0.3">
      <c r="A3045">
        <v>2722298</v>
      </c>
      <c r="B3045">
        <v>2359961993</v>
      </c>
      <c r="C3045">
        <v>28995786</v>
      </c>
      <c r="D3045">
        <v>3</v>
      </c>
      <c r="E3045" t="s">
        <v>8196</v>
      </c>
      <c r="F3045" t="s">
        <v>8189</v>
      </c>
      <c r="G3045" t="s">
        <v>8183</v>
      </c>
      <c r="H3045" s="4">
        <v>45461</v>
      </c>
    </row>
    <row r="3046" spans="1:8" x14ac:dyDescent="0.3">
      <c r="A3046">
        <v>2971389</v>
      </c>
      <c r="B3046">
        <v>243819964</v>
      </c>
      <c r="C3046">
        <v>98225598</v>
      </c>
      <c r="D3046">
        <v>2</v>
      </c>
      <c r="E3046" t="s">
        <v>8199</v>
      </c>
      <c r="F3046" t="s">
        <v>8191</v>
      </c>
      <c r="G3046" t="s">
        <v>8186</v>
      </c>
      <c r="H3046" s="4">
        <v>45263</v>
      </c>
    </row>
    <row r="3047" spans="1:8" x14ac:dyDescent="0.3">
      <c r="A3047">
        <v>3645904</v>
      </c>
      <c r="B3047">
        <v>4806735178</v>
      </c>
      <c r="C3047">
        <v>8651281</v>
      </c>
      <c r="D3047">
        <v>4</v>
      </c>
      <c r="E3047" t="s">
        <v>8196</v>
      </c>
      <c r="F3047" t="s">
        <v>8185</v>
      </c>
      <c r="G3047" t="s">
        <v>8183</v>
      </c>
      <c r="H3047" s="4">
        <v>45455</v>
      </c>
    </row>
    <row r="3048" spans="1:8" x14ac:dyDescent="0.3">
      <c r="A3048">
        <v>9558043</v>
      </c>
      <c r="B3048">
        <v>9198762300</v>
      </c>
      <c r="C3048">
        <v>46185579</v>
      </c>
      <c r="D3048">
        <v>3</v>
      </c>
      <c r="E3048" t="s">
        <v>8199</v>
      </c>
      <c r="F3048" t="s">
        <v>8189</v>
      </c>
      <c r="G3048" t="s">
        <v>8186</v>
      </c>
      <c r="H3048" s="4">
        <v>45262</v>
      </c>
    </row>
    <row r="3049" spans="1:8" x14ac:dyDescent="0.3">
      <c r="A3049">
        <v>796848</v>
      </c>
      <c r="B3049">
        <v>1105231941</v>
      </c>
      <c r="C3049">
        <v>29600229</v>
      </c>
      <c r="D3049">
        <v>3</v>
      </c>
      <c r="E3049" t="s">
        <v>8187</v>
      </c>
      <c r="F3049" t="s">
        <v>8185</v>
      </c>
      <c r="G3049" t="s">
        <v>8183</v>
      </c>
      <c r="H3049" s="4">
        <v>45311</v>
      </c>
    </row>
    <row r="3050" spans="1:8" x14ac:dyDescent="0.3">
      <c r="A3050">
        <v>5396639</v>
      </c>
      <c r="B3050">
        <v>5533955218</v>
      </c>
      <c r="C3050">
        <v>38969732</v>
      </c>
      <c r="D3050">
        <v>3</v>
      </c>
      <c r="E3050" t="s">
        <v>8181</v>
      </c>
      <c r="F3050" t="s">
        <v>8185</v>
      </c>
      <c r="G3050" t="s">
        <v>8183</v>
      </c>
      <c r="H3050" s="4">
        <v>45463</v>
      </c>
    </row>
    <row r="3051" spans="1:8" x14ac:dyDescent="0.3">
      <c r="A3051">
        <v>7567102</v>
      </c>
      <c r="B3051">
        <v>5130246751</v>
      </c>
      <c r="C3051">
        <v>87641623</v>
      </c>
      <c r="D3051">
        <v>4</v>
      </c>
      <c r="E3051" t="s">
        <v>8181</v>
      </c>
      <c r="F3051" t="s">
        <v>8189</v>
      </c>
      <c r="G3051" t="s">
        <v>8183</v>
      </c>
      <c r="H3051" s="4">
        <v>45054</v>
      </c>
    </row>
    <row r="3052" spans="1:8" x14ac:dyDescent="0.3">
      <c r="A3052">
        <v>3048275</v>
      </c>
      <c r="B3052">
        <v>4528445001</v>
      </c>
      <c r="C3052">
        <v>20163931</v>
      </c>
      <c r="D3052">
        <v>4</v>
      </c>
      <c r="E3052" t="s">
        <v>8181</v>
      </c>
      <c r="F3052" t="s">
        <v>8185</v>
      </c>
      <c r="G3052" t="s">
        <v>8183</v>
      </c>
      <c r="H3052" s="4">
        <v>45401</v>
      </c>
    </row>
    <row r="3053" spans="1:8" x14ac:dyDescent="0.3">
      <c r="A3053">
        <v>1307315</v>
      </c>
      <c r="B3053">
        <v>9503959018</v>
      </c>
      <c r="C3053">
        <v>31084686</v>
      </c>
      <c r="D3053">
        <v>4</v>
      </c>
      <c r="E3053" t="s">
        <v>8207</v>
      </c>
      <c r="F3053" t="s">
        <v>8189</v>
      </c>
      <c r="G3053" t="s">
        <v>8192</v>
      </c>
      <c r="H3053" s="4">
        <v>45553</v>
      </c>
    </row>
    <row r="3054" spans="1:8" x14ac:dyDescent="0.3">
      <c r="A3054">
        <v>8288925</v>
      </c>
      <c r="B3054">
        <v>4107052604</v>
      </c>
      <c r="C3054">
        <v>34668988</v>
      </c>
      <c r="D3054">
        <v>4</v>
      </c>
      <c r="E3054" t="s">
        <v>8181</v>
      </c>
      <c r="F3054" t="s">
        <v>8191</v>
      </c>
      <c r="G3054" t="s">
        <v>8183</v>
      </c>
      <c r="H3054" s="4">
        <v>45251</v>
      </c>
    </row>
    <row r="3055" spans="1:8" x14ac:dyDescent="0.3">
      <c r="A3055">
        <v>1028267</v>
      </c>
      <c r="B3055">
        <v>5578822558</v>
      </c>
      <c r="C3055">
        <v>8817168</v>
      </c>
      <c r="D3055">
        <v>3</v>
      </c>
      <c r="E3055" t="s">
        <v>8196</v>
      </c>
      <c r="F3055" t="s">
        <v>8182</v>
      </c>
      <c r="G3055" t="s">
        <v>8183</v>
      </c>
      <c r="H3055" s="4">
        <v>45144</v>
      </c>
    </row>
    <row r="3056" spans="1:8" x14ac:dyDescent="0.3">
      <c r="A3056">
        <v>8867242</v>
      </c>
      <c r="B3056">
        <v>5506634472</v>
      </c>
      <c r="C3056">
        <v>6579892</v>
      </c>
      <c r="D3056">
        <v>4</v>
      </c>
      <c r="E3056" t="s">
        <v>8197</v>
      </c>
      <c r="F3056" t="s">
        <v>8185</v>
      </c>
      <c r="G3056" t="s">
        <v>8192</v>
      </c>
      <c r="H3056" s="4">
        <v>45557</v>
      </c>
    </row>
    <row r="3057" spans="1:8" x14ac:dyDescent="0.3">
      <c r="A3057">
        <v>5862796</v>
      </c>
      <c r="B3057">
        <v>4112426763</v>
      </c>
      <c r="C3057">
        <v>97825663</v>
      </c>
      <c r="D3057">
        <v>2</v>
      </c>
      <c r="E3057" t="s">
        <v>8208</v>
      </c>
      <c r="F3057" t="s">
        <v>8191</v>
      </c>
      <c r="G3057" t="s">
        <v>8186</v>
      </c>
      <c r="H3057" s="4">
        <v>45559</v>
      </c>
    </row>
    <row r="3058" spans="1:8" x14ac:dyDescent="0.3">
      <c r="A3058">
        <v>6536852</v>
      </c>
      <c r="B3058">
        <v>7157334145</v>
      </c>
      <c r="C3058">
        <v>90021871</v>
      </c>
      <c r="D3058">
        <v>4</v>
      </c>
      <c r="E3058" t="s">
        <v>8212</v>
      </c>
      <c r="F3058" t="s">
        <v>8189</v>
      </c>
      <c r="G3058" t="s">
        <v>8192</v>
      </c>
      <c r="H3058" s="4">
        <v>45208</v>
      </c>
    </row>
    <row r="3059" spans="1:8" x14ac:dyDescent="0.3">
      <c r="A3059">
        <v>5226763</v>
      </c>
      <c r="B3059">
        <v>8423458672</v>
      </c>
      <c r="C3059">
        <v>60698094</v>
      </c>
      <c r="D3059">
        <v>4</v>
      </c>
      <c r="E3059" t="s">
        <v>8198</v>
      </c>
      <c r="F3059" t="s">
        <v>8185</v>
      </c>
      <c r="G3059" t="s">
        <v>8183</v>
      </c>
      <c r="H3059" s="4">
        <v>45005</v>
      </c>
    </row>
    <row r="3060" spans="1:8" x14ac:dyDescent="0.3">
      <c r="A3060">
        <v>3646915</v>
      </c>
      <c r="B3060">
        <v>3011683470</v>
      </c>
      <c r="C3060">
        <v>65121696</v>
      </c>
      <c r="D3060">
        <v>4</v>
      </c>
      <c r="E3060" t="s">
        <v>8209</v>
      </c>
      <c r="F3060" t="s">
        <v>8189</v>
      </c>
      <c r="G3060" t="s">
        <v>8192</v>
      </c>
      <c r="H3060" s="4">
        <v>45005</v>
      </c>
    </row>
    <row r="3061" spans="1:8" x14ac:dyDescent="0.3">
      <c r="A3061">
        <v>9483867</v>
      </c>
      <c r="B3061">
        <v>1884947290</v>
      </c>
      <c r="C3061">
        <v>75244116</v>
      </c>
      <c r="D3061">
        <v>4</v>
      </c>
      <c r="E3061" t="s">
        <v>8197</v>
      </c>
      <c r="F3061" t="s">
        <v>8185</v>
      </c>
      <c r="G3061" t="s">
        <v>8192</v>
      </c>
      <c r="H3061" s="4">
        <v>45178</v>
      </c>
    </row>
    <row r="3062" spans="1:8" x14ac:dyDescent="0.3">
      <c r="A3062">
        <v>4838671</v>
      </c>
      <c r="B3062">
        <v>558163882</v>
      </c>
      <c r="C3062">
        <v>39317905</v>
      </c>
      <c r="D3062">
        <v>3</v>
      </c>
      <c r="E3062" t="s">
        <v>8199</v>
      </c>
      <c r="F3062" t="s">
        <v>8191</v>
      </c>
      <c r="G3062" t="s">
        <v>8186</v>
      </c>
      <c r="H3062" s="4">
        <v>45484</v>
      </c>
    </row>
    <row r="3063" spans="1:8" x14ac:dyDescent="0.3">
      <c r="A3063">
        <v>2695814</v>
      </c>
      <c r="B3063">
        <v>824869105</v>
      </c>
      <c r="C3063">
        <v>66943324</v>
      </c>
      <c r="D3063">
        <v>5</v>
      </c>
      <c r="E3063" t="s">
        <v>8190</v>
      </c>
      <c r="F3063" t="s">
        <v>8182</v>
      </c>
      <c r="G3063" t="s">
        <v>8192</v>
      </c>
      <c r="H3063" s="4">
        <v>45531</v>
      </c>
    </row>
    <row r="3064" spans="1:8" x14ac:dyDescent="0.3">
      <c r="A3064">
        <v>8075814</v>
      </c>
      <c r="B3064">
        <v>4193492511</v>
      </c>
      <c r="C3064">
        <v>10683250</v>
      </c>
      <c r="D3064">
        <v>5</v>
      </c>
      <c r="E3064" t="s">
        <v>8197</v>
      </c>
      <c r="F3064" t="s">
        <v>8182</v>
      </c>
      <c r="G3064" t="s">
        <v>8192</v>
      </c>
      <c r="H3064" s="4">
        <v>45201</v>
      </c>
    </row>
    <row r="3065" spans="1:8" x14ac:dyDescent="0.3">
      <c r="A3065">
        <v>4503464</v>
      </c>
      <c r="B3065">
        <v>120996684</v>
      </c>
      <c r="C3065">
        <v>92455970</v>
      </c>
      <c r="D3065">
        <v>3</v>
      </c>
      <c r="E3065" t="s">
        <v>8202</v>
      </c>
      <c r="F3065" t="s">
        <v>8191</v>
      </c>
      <c r="G3065" t="s">
        <v>8186</v>
      </c>
      <c r="H3065" s="4">
        <v>45201</v>
      </c>
    </row>
    <row r="3066" spans="1:8" x14ac:dyDescent="0.3">
      <c r="A3066">
        <v>5245175</v>
      </c>
      <c r="B3066">
        <v>2531932780</v>
      </c>
      <c r="C3066">
        <v>91500615</v>
      </c>
      <c r="D3066">
        <v>4</v>
      </c>
      <c r="E3066" t="s">
        <v>8196</v>
      </c>
      <c r="F3066" t="s">
        <v>8191</v>
      </c>
      <c r="G3066" t="s">
        <v>8183</v>
      </c>
      <c r="H3066" s="4">
        <v>45123</v>
      </c>
    </row>
    <row r="3067" spans="1:8" x14ac:dyDescent="0.3">
      <c r="A3067">
        <v>6317302</v>
      </c>
      <c r="B3067">
        <v>8095547865</v>
      </c>
      <c r="C3067">
        <v>27620326</v>
      </c>
      <c r="D3067">
        <v>3</v>
      </c>
      <c r="E3067" t="s">
        <v>8187</v>
      </c>
      <c r="F3067" t="s">
        <v>8189</v>
      </c>
      <c r="G3067" t="s">
        <v>8183</v>
      </c>
      <c r="H3067" s="4">
        <v>45004</v>
      </c>
    </row>
    <row r="3068" spans="1:8" x14ac:dyDescent="0.3">
      <c r="A3068">
        <v>3558916</v>
      </c>
      <c r="B3068">
        <v>6894204435</v>
      </c>
      <c r="C3068">
        <v>10700664</v>
      </c>
      <c r="D3068">
        <v>4</v>
      </c>
      <c r="E3068" t="s">
        <v>8198</v>
      </c>
      <c r="F3068" t="s">
        <v>8189</v>
      </c>
      <c r="G3068" t="s">
        <v>8183</v>
      </c>
      <c r="H3068" s="4">
        <v>45094</v>
      </c>
    </row>
    <row r="3069" spans="1:8" x14ac:dyDescent="0.3">
      <c r="A3069">
        <v>9309562</v>
      </c>
      <c r="B3069">
        <v>9514917126</v>
      </c>
      <c r="C3069">
        <v>43599910</v>
      </c>
      <c r="D3069">
        <v>5</v>
      </c>
      <c r="E3069" t="s">
        <v>8210</v>
      </c>
      <c r="F3069" t="s">
        <v>8182</v>
      </c>
      <c r="G3069" t="s">
        <v>8192</v>
      </c>
      <c r="H3069" s="4">
        <v>45502</v>
      </c>
    </row>
    <row r="3070" spans="1:8" x14ac:dyDescent="0.3">
      <c r="A3070">
        <v>3645749</v>
      </c>
      <c r="B3070">
        <v>9329665908</v>
      </c>
      <c r="C3070">
        <v>57102800</v>
      </c>
      <c r="D3070">
        <v>4</v>
      </c>
      <c r="E3070" t="s">
        <v>8209</v>
      </c>
      <c r="F3070" t="s">
        <v>8191</v>
      </c>
      <c r="G3070" t="s">
        <v>8192</v>
      </c>
      <c r="H3070" s="4">
        <v>45122</v>
      </c>
    </row>
    <row r="3071" spans="1:8" x14ac:dyDescent="0.3">
      <c r="A3071">
        <v>8689857</v>
      </c>
      <c r="B3071">
        <v>1435406360</v>
      </c>
      <c r="C3071">
        <v>1174162</v>
      </c>
      <c r="D3071">
        <v>4</v>
      </c>
      <c r="E3071" t="s">
        <v>8196</v>
      </c>
      <c r="F3071" t="s">
        <v>8189</v>
      </c>
      <c r="G3071" t="s">
        <v>8183</v>
      </c>
      <c r="H3071" s="4">
        <v>45271</v>
      </c>
    </row>
    <row r="3072" spans="1:8" x14ac:dyDescent="0.3">
      <c r="A3072">
        <v>6810284</v>
      </c>
      <c r="B3072">
        <v>3460843508</v>
      </c>
      <c r="C3072">
        <v>32797235</v>
      </c>
      <c r="D3072">
        <v>1</v>
      </c>
      <c r="E3072" t="s">
        <v>8184</v>
      </c>
      <c r="F3072" t="s">
        <v>8189</v>
      </c>
      <c r="G3072" t="s">
        <v>8186</v>
      </c>
      <c r="H3072" s="4">
        <v>45220</v>
      </c>
    </row>
    <row r="3073" spans="1:8" x14ac:dyDescent="0.3">
      <c r="A3073">
        <v>4832505</v>
      </c>
      <c r="B3073">
        <v>4762084133</v>
      </c>
      <c r="C3073">
        <v>72564495</v>
      </c>
      <c r="D3073">
        <v>4</v>
      </c>
      <c r="E3073" t="s">
        <v>8181</v>
      </c>
      <c r="F3073" t="s">
        <v>8189</v>
      </c>
      <c r="G3073" t="s">
        <v>8183</v>
      </c>
      <c r="H3073" s="4">
        <v>45564</v>
      </c>
    </row>
    <row r="3074" spans="1:8" x14ac:dyDescent="0.3">
      <c r="A3074">
        <v>8573577</v>
      </c>
      <c r="B3074">
        <v>3884862300</v>
      </c>
      <c r="C3074">
        <v>51544662</v>
      </c>
      <c r="D3074">
        <v>4</v>
      </c>
      <c r="E3074" t="s">
        <v>8196</v>
      </c>
      <c r="F3074" t="s">
        <v>8191</v>
      </c>
      <c r="G3074" t="s">
        <v>8183</v>
      </c>
      <c r="H3074" s="4">
        <v>45343</v>
      </c>
    </row>
    <row r="3075" spans="1:8" x14ac:dyDescent="0.3">
      <c r="A3075">
        <v>9710394</v>
      </c>
      <c r="B3075">
        <v>1990946411</v>
      </c>
      <c r="C3075">
        <v>82286725</v>
      </c>
      <c r="D3075">
        <v>4</v>
      </c>
      <c r="E3075" t="s">
        <v>8197</v>
      </c>
      <c r="F3075" t="s">
        <v>8191</v>
      </c>
      <c r="G3075" t="s">
        <v>8192</v>
      </c>
      <c r="H3075" s="4">
        <v>45428</v>
      </c>
    </row>
    <row r="3076" spans="1:8" x14ac:dyDescent="0.3">
      <c r="A3076">
        <v>9115271</v>
      </c>
      <c r="B3076">
        <v>5054937065</v>
      </c>
      <c r="C3076">
        <v>9274874</v>
      </c>
      <c r="D3076">
        <v>1</v>
      </c>
      <c r="E3076" t="s">
        <v>8188</v>
      </c>
      <c r="F3076" t="s">
        <v>8189</v>
      </c>
      <c r="G3076" t="s">
        <v>8186</v>
      </c>
      <c r="H3076" s="4">
        <v>45528</v>
      </c>
    </row>
    <row r="3077" spans="1:8" x14ac:dyDescent="0.3">
      <c r="A3077">
        <v>7997014</v>
      </c>
      <c r="B3077">
        <v>9431652023</v>
      </c>
      <c r="C3077">
        <v>59890331</v>
      </c>
      <c r="D3077">
        <v>1</v>
      </c>
      <c r="E3077" t="s">
        <v>8201</v>
      </c>
      <c r="F3077" t="s">
        <v>8191</v>
      </c>
      <c r="G3077" t="s">
        <v>8186</v>
      </c>
      <c r="H3077" s="4">
        <v>45541</v>
      </c>
    </row>
    <row r="3078" spans="1:8" x14ac:dyDescent="0.3">
      <c r="A3078">
        <v>9907044</v>
      </c>
      <c r="B3078">
        <v>2268736598</v>
      </c>
      <c r="C3078">
        <v>19259955</v>
      </c>
      <c r="D3078">
        <v>4</v>
      </c>
      <c r="E3078" t="s">
        <v>8212</v>
      </c>
      <c r="F3078" t="s">
        <v>8189</v>
      </c>
      <c r="G3078" t="s">
        <v>8192</v>
      </c>
      <c r="H3078" s="4">
        <v>45114</v>
      </c>
    </row>
    <row r="3079" spans="1:8" x14ac:dyDescent="0.3">
      <c r="A3079">
        <v>8624509</v>
      </c>
      <c r="B3079">
        <v>2793638565</v>
      </c>
      <c r="C3079">
        <v>26844216</v>
      </c>
      <c r="D3079">
        <v>5</v>
      </c>
      <c r="E3079" t="s">
        <v>8205</v>
      </c>
      <c r="F3079" t="s">
        <v>8191</v>
      </c>
      <c r="G3079" t="s">
        <v>8192</v>
      </c>
      <c r="H3079" s="4">
        <v>45333</v>
      </c>
    </row>
    <row r="3080" spans="1:8" x14ac:dyDescent="0.3">
      <c r="A3080">
        <v>277772</v>
      </c>
      <c r="B3080">
        <v>4168839407</v>
      </c>
      <c r="C3080">
        <v>12088552</v>
      </c>
      <c r="D3080">
        <v>4</v>
      </c>
      <c r="E3080" t="s">
        <v>8207</v>
      </c>
      <c r="F3080" t="s">
        <v>8191</v>
      </c>
      <c r="G3080" t="s">
        <v>8192</v>
      </c>
      <c r="H3080" s="4">
        <v>45022</v>
      </c>
    </row>
    <row r="3081" spans="1:8" x14ac:dyDescent="0.3">
      <c r="A3081">
        <v>4433508</v>
      </c>
      <c r="B3081">
        <v>7406514357</v>
      </c>
      <c r="C3081">
        <v>20298398</v>
      </c>
      <c r="D3081">
        <v>4</v>
      </c>
      <c r="E3081" t="s">
        <v>8196</v>
      </c>
      <c r="F3081" t="s">
        <v>8182</v>
      </c>
      <c r="G3081" t="s">
        <v>8183</v>
      </c>
      <c r="H3081" s="4">
        <v>45329</v>
      </c>
    </row>
    <row r="3082" spans="1:8" x14ac:dyDescent="0.3">
      <c r="A3082">
        <v>2200908</v>
      </c>
      <c r="B3082">
        <v>6087916798</v>
      </c>
      <c r="C3082">
        <v>89968482</v>
      </c>
      <c r="D3082">
        <v>3</v>
      </c>
      <c r="E3082" t="s">
        <v>8188</v>
      </c>
      <c r="F3082" t="s">
        <v>8191</v>
      </c>
      <c r="G3082" t="s">
        <v>8186</v>
      </c>
      <c r="H3082" s="4">
        <v>45247</v>
      </c>
    </row>
    <row r="3083" spans="1:8" x14ac:dyDescent="0.3">
      <c r="A3083">
        <v>3299950</v>
      </c>
      <c r="B3083">
        <v>4319962076</v>
      </c>
      <c r="C3083">
        <v>36146306</v>
      </c>
      <c r="D3083">
        <v>4</v>
      </c>
      <c r="E3083" t="s">
        <v>8211</v>
      </c>
      <c r="F3083" t="s">
        <v>8191</v>
      </c>
      <c r="G3083" t="s">
        <v>8192</v>
      </c>
      <c r="H3083" s="4">
        <v>45302</v>
      </c>
    </row>
    <row r="3084" spans="1:8" x14ac:dyDescent="0.3">
      <c r="A3084">
        <v>7344441</v>
      </c>
      <c r="B3084">
        <v>3904134741</v>
      </c>
      <c r="C3084">
        <v>58631874</v>
      </c>
      <c r="D3084">
        <v>4</v>
      </c>
      <c r="E3084" t="s">
        <v>8195</v>
      </c>
      <c r="F3084" t="s">
        <v>8182</v>
      </c>
      <c r="G3084" t="s">
        <v>8183</v>
      </c>
      <c r="H3084" s="4">
        <v>45414</v>
      </c>
    </row>
    <row r="3085" spans="1:8" x14ac:dyDescent="0.3">
      <c r="A3085">
        <v>9999293</v>
      </c>
      <c r="B3085">
        <v>3770123374</v>
      </c>
      <c r="C3085">
        <v>29415527</v>
      </c>
      <c r="D3085">
        <v>4</v>
      </c>
      <c r="E3085" t="s">
        <v>8195</v>
      </c>
      <c r="F3085" t="s">
        <v>8191</v>
      </c>
      <c r="G3085" t="s">
        <v>8183</v>
      </c>
      <c r="H3085" s="4">
        <v>45249</v>
      </c>
    </row>
    <row r="3086" spans="1:8" x14ac:dyDescent="0.3">
      <c r="A3086">
        <v>7772418</v>
      </c>
      <c r="B3086">
        <v>4494390731</v>
      </c>
      <c r="C3086">
        <v>34768050</v>
      </c>
      <c r="D3086">
        <v>5</v>
      </c>
      <c r="E3086" t="s">
        <v>8203</v>
      </c>
      <c r="F3086" t="s">
        <v>8191</v>
      </c>
      <c r="G3086" t="s">
        <v>8192</v>
      </c>
      <c r="H3086" s="4">
        <v>45044</v>
      </c>
    </row>
    <row r="3087" spans="1:8" x14ac:dyDescent="0.3">
      <c r="A3087">
        <v>7069842</v>
      </c>
      <c r="B3087">
        <v>6109777696</v>
      </c>
      <c r="C3087">
        <v>89699655</v>
      </c>
      <c r="D3087">
        <v>3</v>
      </c>
      <c r="E3087" t="s">
        <v>8198</v>
      </c>
      <c r="F3087" t="s">
        <v>8185</v>
      </c>
      <c r="G3087" t="s">
        <v>8183</v>
      </c>
      <c r="H3087" s="4">
        <v>45582</v>
      </c>
    </row>
    <row r="3088" spans="1:8" x14ac:dyDescent="0.3">
      <c r="A3088">
        <v>9554397</v>
      </c>
      <c r="B3088">
        <v>1401372388</v>
      </c>
      <c r="C3088">
        <v>71411879</v>
      </c>
      <c r="D3088">
        <v>3</v>
      </c>
      <c r="E3088" t="s">
        <v>8193</v>
      </c>
      <c r="F3088" t="s">
        <v>8191</v>
      </c>
      <c r="G3088" t="s">
        <v>8186</v>
      </c>
      <c r="H3088" s="4">
        <v>45033</v>
      </c>
    </row>
    <row r="3089" spans="1:8" x14ac:dyDescent="0.3">
      <c r="A3089">
        <v>3841538</v>
      </c>
      <c r="B3089">
        <v>4283973398</v>
      </c>
      <c r="C3089">
        <v>18791381</v>
      </c>
      <c r="D3089">
        <v>5</v>
      </c>
      <c r="E3089" t="s">
        <v>8204</v>
      </c>
      <c r="F3089" t="s">
        <v>8189</v>
      </c>
      <c r="G3089" t="s">
        <v>8192</v>
      </c>
      <c r="H3089" s="4">
        <v>45183</v>
      </c>
    </row>
    <row r="3090" spans="1:8" x14ac:dyDescent="0.3">
      <c r="A3090">
        <v>9559642</v>
      </c>
      <c r="B3090">
        <v>3261847147</v>
      </c>
      <c r="C3090">
        <v>67383024</v>
      </c>
      <c r="D3090">
        <v>4</v>
      </c>
      <c r="E3090" t="s">
        <v>8209</v>
      </c>
      <c r="F3090" t="s">
        <v>8185</v>
      </c>
      <c r="G3090" t="s">
        <v>8192</v>
      </c>
      <c r="H3090" s="4">
        <v>45185</v>
      </c>
    </row>
    <row r="3091" spans="1:8" x14ac:dyDescent="0.3">
      <c r="A3091">
        <v>8001293</v>
      </c>
      <c r="B3091">
        <v>3153811191</v>
      </c>
      <c r="C3091">
        <v>87335844</v>
      </c>
      <c r="D3091">
        <v>4</v>
      </c>
      <c r="E3091" t="s">
        <v>8205</v>
      </c>
      <c r="F3091" t="s">
        <v>8189</v>
      </c>
      <c r="G3091" t="s">
        <v>8192</v>
      </c>
      <c r="H3091" s="4">
        <v>45359</v>
      </c>
    </row>
    <row r="3092" spans="1:8" x14ac:dyDescent="0.3">
      <c r="A3092">
        <v>4135195</v>
      </c>
      <c r="B3092">
        <v>2639216409</v>
      </c>
      <c r="C3092">
        <v>37702698</v>
      </c>
      <c r="D3092">
        <v>4</v>
      </c>
      <c r="E3092" t="s">
        <v>8203</v>
      </c>
      <c r="F3092" t="s">
        <v>8189</v>
      </c>
      <c r="G3092" t="s">
        <v>8192</v>
      </c>
      <c r="H3092" s="4">
        <v>45361</v>
      </c>
    </row>
    <row r="3093" spans="1:8" x14ac:dyDescent="0.3">
      <c r="A3093">
        <v>7143754</v>
      </c>
      <c r="B3093">
        <v>5948575331</v>
      </c>
      <c r="C3093">
        <v>92038780</v>
      </c>
      <c r="D3093">
        <v>4</v>
      </c>
      <c r="E3093" t="s">
        <v>8210</v>
      </c>
      <c r="F3093" t="s">
        <v>8191</v>
      </c>
      <c r="G3093" t="s">
        <v>8192</v>
      </c>
      <c r="H3093" s="4">
        <v>45421</v>
      </c>
    </row>
    <row r="3094" spans="1:8" x14ac:dyDescent="0.3">
      <c r="A3094">
        <v>5339779</v>
      </c>
      <c r="B3094">
        <v>7792925364</v>
      </c>
      <c r="C3094">
        <v>59830126</v>
      </c>
      <c r="D3094">
        <v>4</v>
      </c>
      <c r="E3094" t="s">
        <v>8212</v>
      </c>
      <c r="F3094" t="s">
        <v>8191</v>
      </c>
      <c r="G3094" t="s">
        <v>8192</v>
      </c>
      <c r="H3094" s="4">
        <v>45588</v>
      </c>
    </row>
    <row r="3095" spans="1:8" x14ac:dyDescent="0.3">
      <c r="A3095">
        <v>4459651</v>
      </c>
      <c r="B3095">
        <v>7286478750</v>
      </c>
      <c r="C3095">
        <v>91196901</v>
      </c>
      <c r="D3095">
        <v>3</v>
      </c>
      <c r="E3095" t="s">
        <v>8195</v>
      </c>
      <c r="F3095" t="s">
        <v>8189</v>
      </c>
      <c r="G3095" t="s">
        <v>8183</v>
      </c>
      <c r="H3095" s="4">
        <v>45212</v>
      </c>
    </row>
    <row r="3096" spans="1:8" x14ac:dyDescent="0.3">
      <c r="A3096">
        <v>9857854</v>
      </c>
      <c r="B3096">
        <v>9776505630</v>
      </c>
      <c r="C3096">
        <v>15661674</v>
      </c>
      <c r="D3096">
        <v>2</v>
      </c>
      <c r="E3096" t="s">
        <v>8193</v>
      </c>
      <c r="F3096" t="s">
        <v>8182</v>
      </c>
      <c r="G3096" t="s">
        <v>8186</v>
      </c>
      <c r="H3096" s="4">
        <v>45035</v>
      </c>
    </row>
    <row r="3097" spans="1:8" x14ac:dyDescent="0.3">
      <c r="A3097">
        <v>9095652</v>
      </c>
      <c r="B3097">
        <v>4527342708</v>
      </c>
      <c r="C3097">
        <v>81183415</v>
      </c>
      <c r="D3097">
        <v>4</v>
      </c>
      <c r="E3097" t="s">
        <v>8210</v>
      </c>
      <c r="F3097" t="s">
        <v>8185</v>
      </c>
      <c r="G3097" t="s">
        <v>8192</v>
      </c>
      <c r="H3097" s="4">
        <v>45202</v>
      </c>
    </row>
    <row r="3098" spans="1:8" x14ac:dyDescent="0.3">
      <c r="A3098">
        <v>42984</v>
      </c>
      <c r="B3098">
        <v>1124359689</v>
      </c>
      <c r="C3098">
        <v>97825663</v>
      </c>
      <c r="D3098">
        <v>3</v>
      </c>
      <c r="E3098" t="s">
        <v>8208</v>
      </c>
      <c r="F3098" t="s">
        <v>8191</v>
      </c>
      <c r="G3098" t="s">
        <v>8186</v>
      </c>
      <c r="H3098" s="4">
        <v>45548</v>
      </c>
    </row>
    <row r="3099" spans="1:8" x14ac:dyDescent="0.3">
      <c r="A3099">
        <v>3343062</v>
      </c>
      <c r="B3099">
        <v>3717458742</v>
      </c>
      <c r="C3099">
        <v>18113428</v>
      </c>
      <c r="D3099">
        <v>2</v>
      </c>
      <c r="E3099" t="s">
        <v>8184</v>
      </c>
      <c r="F3099" t="s">
        <v>8185</v>
      </c>
      <c r="G3099" t="s">
        <v>8186</v>
      </c>
      <c r="H3099" s="4">
        <v>45166</v>
      </c>
    </row>
    <row r="3100" spans="1:8" x14ac:dyDescent="0.3">
      <c r="A3100">
        <v>1066171</v>
      </c>
      <c r="B3100">
        <v>283675535</v>
      </c>
      <c r="C3100">
        <v>20238921</v>
      </c>
      <c r="D3100">
        <v>4</v>
      </c>
      <c r="E3100" t="s">
        <v>8205</v>
      </c>
      <c r="F3100" t="s">
        <v>8191</v>
      </c>
      <c r="G3100" t="s">
        <v>8192</v>
      </c>
      <c r="H3100" s="4">
        <v>45009</v>
      </c>
    </row>
    <row r="3101" spans="1:8" x14ac:dyDescent="0.3">
      <c r="A3101">
        <v>7794000</v>
      </c>
      <c r="B3101">
        <v>6039353394</v>
      </c>
      <c r="C3101">
        <v>86479284</v>
      </c>
      <c r="D3101">
        <v>5</v>
      </c>
      <c r="E3101" t="s">
        <v>8204</v>
      </c>
      <c r="F3101" t="s">
        <v>8185</v>
      </c>
      <c r="G3101" t="s">
        <v>8192</v>
      </c>
      <c r="H3101" s="4">
        <v>45146</v>
      </c>
    </row>
    <row r="3102" spans="1:8" x14ac:dyDescent="0.3">
      <c r="A3102">
        <v>2600473</v>
      </c>
      <c r="B3102">
        <v>6735917931</v>
      </c>
      <c r="C3102">
        <v>47206881</v>
      </c>
      <c r="D3102">
        <v>3</v>
      </c>
      <c r="E3102" t="s">
        <v>8198</v>
      </c>
      <c r="F3102" t="s">
        <v>8189</v>
      </c>
      <c r="G3102" t="s">
        <v>8183</v>
      </c>
      <c r="H3102" s="4">
        <v>45196</v>
      </c>
    </row>
    <row r="3103" spans="1:8" x14ac:dyDescent="0.3">
      <c r="A3103">
        <v>8779672</v>
      </c>
      <c r="B3103">
        <v>5155256671</v>
      </c>
      <c r="C3103">
        <v>19523856</v>
      </c>
      <c r="D3103">
        <v>4</v>
      </c>
      <c r="E3103" t="s">
        <v>8207</v>
      </c>
      <c r="F3103" t="s">
        <v>8185</v>
      </c>
      <c r="G3103" t="s">
        <v>8192</v>
      </c>
      <c r="H3103" s="4">
        <v>45518</v>
      </c>
    </row>
    <row r="3104" spans="1:8" x14ac:dyDescent="0.3">
      <c r="A3104">
        <v>6190057</v>
      </c>
      <c r="B3104">
        <v>3984108726</v>
      </c>
      <c r="C3104">
        <v>31576845</v>
      </c>
      <c r="D3104">
        <v>2</v>
      </c>
      <c r="E3104" t="s">
        <v>8193</v>
      </c>
      <c r="F3104" t="s">
        <v>8185</v>
      </c>
      <c r="G3104" t="s">
        <v>8186</v>
      </c>
      <c r="H3104" s="4">
        <v>45349</v>
      </c>
    </row>
    <row r="3105" spans="1:8" x14ac:dyDescent="0.3">
      <c r="A3105">
        <v>9083592</v>
      </c>
      <c r="B3105">
        <v>2491374111</v>
      </c>
      <c r="C3105">
        <v>2361575</v>
      </c>
      <c r="D3105">
        <v>4</v>
      </c>
      <c r="E3105" t="s">
        <v>8196</v>
      </c>
      <c r="F3105" t="s">
        <v>8182</v>
      </c>
      <c r="G3105" t="s">
        <v>8183</v>
      </c>
      <c r="H3105" s="4">
        <v>45514</v>
      </c>
    </row>
    <row r="3106" spans="1:8" x14ac:dyDescent="0.3">
      <c r="A3106">
        <v>4151319</v>
      </c>
      <c r="B3106">
        <v>2043371805</v>
      </c>
      <c r="C3106">
        <v>45066676</v>
      </c>
      <c r="D3106">
        <v>3</v>
      </c>
      <c r="E3106" t="s">
        <v>8188</v>
      </c>
      <c r="F3106" t="s">
        <v>8191</v>
      </c>
      <c r="G3106" t="s">
        <v>8186</v>
      </c>
      <c r="H3106" s="4">
        <v>45567</v>
      </c>
    </row>
    <row r="3107" spans="1:8" x14ac:dyDescent="0.3">
      <c r="A3107">
        <v>3949778</v>
      </c>
      <c r="B3107">
        <v>9657782153</v>
      </c>
      <c r="C3107">
        <v>87251489</v>
      </c>
      <c r="D3107">
        <v>3</v>
      </c>
      <c r="E3107" t="s">
        <v>8202</v>
      </c>
      <c r="F3107" t="s">
        <v>8189</v>
      </c>
      <c r="G3107" t="s">
        <v>8186</v>
      </c>
      <c r="H3107" s="4">
        <v>45351</v>
      </c>
    </row>
    <row r="3108" spans="1:8" x14ac:dyDescent="0.3">
      <c r="A3108">
        <v>2414365</v>
      </c>
      <c r="B3108">
        <v>9237289778</v>
      </c>
      <c r="C3108">
        <v>70168151</v>
      </c>
      <c r="D3108">
        <v>2</v>
      </c>
      <c r="E3108" t="s">
        <v>8184</v>
      </c>
      <c r="F3108" t="s">
        <v>8185</v>
      </c>
      <c r="G3108" t="s">
        <v>8186</v>
      </c>
      <c r="H3108" s="4">
        <v>45441</v>
      </c>
    </row>
    <row r="3109" spans="1:8" x14ac:dyDescent="0.3">
      <c r="A3109">
        <v>4023586</v>
      </c>
      <c r="B3109">
        <v>8917116859</v>
      </c>
      <c r="C3109">
        <v>91562028</v>
      </c>
      <c r="D3109">
        <v>4</v>
      </c>
      <c r="E3109" t="s">
        <v>8195</v>
      </c>
      <c r="F3109" t="s">
        <v>8185</v>
      </c>
      <c r="G3109" t="s">
        <v>8183</v>
      </c>
      <c r="H3109" s="4">
        <v>45478</v>
      </c>
    </row>
    <row r="3110" spans="1:8" x14ac:dyDescent="0.3">
      <c r="A3110">
        <v>8948916</v>
      </c>
      <c r="B3110">
        <v>720578658</v>
      </c>
      <c r="C3110">
        <v>37551429</v>
      </c>
      <c r="D3110">
        <v>4</v>
      </c>
      <c r="E3110" t="s">
        <v>8209</v>
      </c>
      <c r="F3110" t="s">
        <v>8185</v>
      </c>
      <c r="G3110" t="s">
        <v>8192</v>
      </c>
      <c r="H3110" s="4">
        <v>45445</v>
      </c>
    </row>
    <row r="3111" spans="1:8" x14ac:dyDescent="0.3">
      <c r="A3111">
        <v>5866547</v>
      </c>
      <c r="B3111">
        <v>9122210530</v>
      </c>
      <c r="C3111">
        <v>15066187</v>
      </c>
      <c r="D3111">
        <v>4</v>
      </c>
      <c r="E3111" t="s">
        <v>8204</v>
      </c>
      <c r="F3111" t="s">
        <v>8191</v>
      </c>
      <c r="G3111" t="s">
        <v>8192</v>
      </c>
      <c r="H3111" s="4">
        <v>45309</v>
      </c>
    </row>
    <row r="3112" spans="1:8" x14ac:dyDescent="0.3">
      <c r="A3112">
        <v>9310606</v>
      </c>
      <c r="B3112">
        <v>3540524256</v>
      </c>
      <c r="C3112">
        <v>28205701</v>
      </c>
      <c r="D3112">
        <v>4</v>
      </c>
      <c r="E3112" t="s">
        <v>8198</v>
      </c>
      <c r="F3112" t="s">
        <v>8185</v>
      </c>
      <c r="G3112" t="s">
        <v>8183</v>
      </c>
      <c r="H3112" s="4">
        <v>45221</v>
      </c>
    </row>
    <row r="3113" spans="1:8" x14ac:dyDescent="0.3">
      <c r="A3113">
        <v>6325764</v>
      </c>
      <c r="B3113">
        <v>1909520255</v>
      </c>
      <c r="C3113">
        <v>71276926</v>
      </c>
      <c r="D3113">
        <v>5</v>
      </c>
      <c r="E3113" t="s">
        <v>8209</v>
      </c>
      <c r="F3113" t="s">
        <v>8191</v>
      </c>
      <c r="G3113" t="s">
        <v>8192</v>
      </c>
      <c r="H3113" s="4">
        <v>45069</v>
      </c>
    </row>
    <row r="3114" spans="1:8" x14ac:dyDescent="0.3">
      <c r="A3114">
        <v>780998</v>
      </c>
      <c r="B3114">
        <v>8022279737</v>
      </c>
      <c r="C3114">
        <v>83058329</v>
      </c>
      <c r="D3114">
        <v>3</v>
      </c>
      <c r="E3114" t="s">
        <v>8199</v>
      </c>
      <c r="F3114" t="s">
        <v>8185</v>
      </c>
      <c r="G3114" t="s">
        <v>8186</v>
      </c>
      <c r="H3114" s="4">
        <v>45543</v>
      </c>
    </row>
    <row r="3115" spans="1:8" x14ac:dyDescent="0.3">
      <c r="A3115">
        <v>1374697</v>
      </c>
      <c r="B3115">
        <v>7381549355</v>
      </c>
      <c r="C3115">
        <v>75082508</v>
      </c>
      <c r="D3115">
        <v>5</v>
      </c>
      <c r="E3115" t="s">
        <v>8203</v>
      </c>
      <c r="F3115" t="s">
        <v>8189</v>
      </c>
      <c r="G3115" t="s">
        <v>8192</v>
      </c>
      <c r="H3115" s="4">
        <v>45197</v>
      </c>
    </row>
    <row r="3116" spans="1:8" x14ac:dyDescent="0.3">
      <c r="A3116">
        <v>1671005</v>
      </c>
      <c r="B3116">
        <v>3998829973</v>
      </c>
      <c r="C3116">
        <v>44149982</v>
      </c>
      <c r="D3116">
        <v>2</v>
      </c>
      <c r="E3116" t="s">
        <v>8202</v>
      </c>
      <c r="F3116" t="s">
        <v>8189</v>
      </c>
      <c r="G3116" t="s">
        <v>8186</v>
      </c>
      <c r="H3116" s="4">
        <v>45209</v>
      </c>
    </row>
    <row r="3117" spans="1:8" x14ac:dyDescent="0.3">
      <c r="A3117">
        <v>2897666</v>
      </c>
      <c r="B3117">
        <v>2895464675</v>
      </c>
      <c r="C3117">
        <v>94281220</v>
      </c>
      <c r="D3117">
        <v>4</v>
      </c>
      <c r="E3117" t="s">
        <v>8187</v>
      </c>
      <c r="F3117" t="s">
        <v>8191</v>
      </c>
      <c r="G3117" t="s">
        <v>8183</v>
      </c>
      <c r="H3117" s="4">
        <v>45036</v>
      </c>
    </row>
    <row r="3118" spans="1:8" x14ac:dyDescent="0.3">
      <c r="A3118">
        <v>6384262</v>
      </c>
      <c r="B3118">
        <v>3971098657</v>
      </c>
      <c r="C3118">
        <v>90919603</v>
      </c>
      <c r="D3118">
        <v>4</v>
      </c>
      <c r="E3118" t="s">
        <v>8207</v>
      </c>
      <c r="F3118" t="s">
        <v>8189</v>
      </c>
      <c r="G3118" t="s">
        <v>8192</v>
      </c>
      <c r="H3118" s="4">
        <v>45438</v>
      </c>
    </row>
    <row r="3119" spans="1:8" x14ac:dyDescent="0.3">
      <c r="A3119">
        <v>674920</v>
      </c>
      <c r="B3119">
        <v>5278249111</v>
      </c>
      <c r="C3119">
        <v>78267238</v>
      </c>
      <c r="D3119">
        <v>3</v>
      </c>
      <c r="E3119" t="s">
        <v>8188</v>
      </c>
      <c r="F3119" t="s">
        <v>8191</v>
      </c>
      <c r="G3119" t="s">
        <v>8186</v>
      </c>
      <c r="H3119" s="4">
        <v>45352</v>
      </c>
    </row>
    <row r="3120" spans="1:8" x14ac:dyDescent="0.3">
      <c r="A3120">
        <v>4451870</v>
      </c>
      <c r="B3120">
        <v>9810576443</v>
      </c>
      <c r="C3120">
        <v>42723554</v>
      </c>
      <c r="D3120">
        <v>4</v>
      </c>
      <c r="E3120" t="s">
        <v>8187</v>
      </c>
      <c r="F3120" t="s">
        <v>8191</v>
      </c>
      <c r="G3120" t="s">
        <v>8183</v>
      </c>
      <c r="H3120" s="4">
        <v>45231</v>
      </c>
    </row>
    <row r="3121" spans="1:8" x14ac:dyDescent="0.3">
      <c r="A3121">
        <v>1816876</v>
      </c>
      <c r="B3121">
        <v>4128844410</v>
      </c>
      <c r="C3121">
        <v>76438648</v>
      </c>
      <c r="D3121">
        <v>4</v>
      </c>
      <c r="E3121" t="s">
        <v>8190</v>
      </c>
      <c r="F3121" t="s">
        <v>8191</v>
      </c>
      <c r="G3121" t="s">
        <v>8192</v>
      </c>
      <c r="H3121" s="4">
        <v>45127</v>
      </c>
    </row>
    <row r="3122" spans="1:8" x14ac:dyDescent="0.3">
      <c r="A3122">
        <v>3839889</v>
      </c>
      <c r="B3122">
        <v>6103869123</v>
      </c>
      <c r="C3122">
        <v>16376189</v>
      </c>
      <c r="D3122">
        <v>5</v>
      </c>
      <c r="E3122" t="s">
        <v>8210</v>
      </c>
      <c r="F3122" t="s">
        <v>8191</v>
      </c>
      <c r="G3122" t="s">
        <v>8192</v>
      </c>
      <c r="H3122" s="4">
        <v>45083</v>
      </c>
    </row>
    <row r="3123" spans="1:8" x14ac:dyDescent="0.3">
      <c r="A3123">
        <v>2322560</v>
      </c>
      <c r="B3123">
        <v>6595041423</v>
      </c>
      <c r="C3123">
        <v>57291761</v>
      </c>
      <c r="D3123">
        <v>3</v>
      </c>
      <c r="E3123" t="s">
        <v>8195</v>
      </c>
      <c r="F3123" t="s">
        <v>8185</v>
      </c>
      <c r="G3123" t="s">
        <v>8183</v>
      </c>
      <c r="H3123" s="4">
        <v>45496</v>
      </c>
    </row>
    <row r="3124" spans="1:8" x14ac:dyDescent="0.3">
      <c r="A3124">
        <v>7956230</v>
      </c>
      <c r="B3124">
        <v>3991011923</v>
      </c>
      <c r="C3124">
        <v>19182548</v>
      </c>
      <c r="D3124">
        <v>2</v>
      </c>
      <c r="E3124" t="s">
        <v>8194</v>
      </c>
      <c r="F3124" t="s">
        <v>8185</v>
      </c>
      <c r="G3124" t="s">
        <v>8186</v>
      </c>
      <c r="H3124" s="4">
        <v>45329</v>
      </c>
    </row>
    <row r="3125" spans="1:8" x14ac:dyDescent="0.3">
      <c r="A3125">
        <v>6215097</v>
      </c>
      <c r="B3125">
        <v>5275440923</v>
      </c>
      <c r="C3125">
        <v>67046342</v>
      </c>
      <c r="D3125">
        <v>3</v>
      </c>
      <c r="E3125" t="s">
        <v>8187</v>
      </c>
      <c r="F3125" t="s">
        <v>8189</v>
      </c>
      <c r="G3125" t="s">
        <v>8183</v>
      </c>
      <c r="H3125" s="4">
        <v>45006</v>
      </c>
    </row>
    <row r="3126" spans="1:8" x14ac:dyDescent="0.3">
      <c r="A3126">
        <v>3218067</v>
      </c>
      <c r="B3126">
        <v>6468633344</v>
      </c>
      <c r="C3126">
        <v>29324437</v>
      </c>
      <c r="D3126">
        <v>4</v>
      </c>
      <c r="E3126" t="s">
        <v>8210</v>
      </c>
      <c r="F3126" t="s">
        <v>8191</v>
      </c>
      <c r="G3126" t="s">
        <v>8192</v>
      </c>
      <c r="H3126" s="4">
        <v>45345</v>
      </c>
    </row>
    <row r="3127" spans="1:8" x14ac:dyDescent="0.3">
      <c r="A3127">
        <v>2261684</v>
      </c>
      <c r="B3127">
        <v>9992859795</v>
      </c>
      <c r="C3127">
        <v>4356173</v>
      </c>
      <c r="D3127">
        <v>4</v>
      </c>
      <c r="E3127" t="s">
        <v>8198</v>
      </c>
      <c r="F3127" t="s">
        <v>8191</v>
      </c>
      <c r="G3127" t="s">
        <v>8183</v>
      </c>
      <c r="H3127" s="4">
        <v>45242</v>
      </c>
    </row>
    <row r="3128" spans="1:8" x14ac:dyDescent="0.3">
      <c r="A3128">
        <v>2429889</v>
      </c>
      <c r="B3128">
        <v>7518488485</v>
      </c>
      <c r="C3128">
        <v>54222320</v>
      </c>
      <c r="D3128">
        <v>1</v>
      </c>
      <c r="E3128" t="s">
        <v>8193</v>
      </c>
      <c r="F3128" t="s">
        <v>8185</v>
      </c>
      <c r="G3128" t="s">
        <v>8186</v>
      </c>
      <c r="H3128" s="4">
        <v>45042</v>
      </c>
    </row>
    <row r="3129" spans="1:8" x14ac:dyDescent="0.3">
      <c r="A3129">
        <v>6781156</v>
      </c>
      <c r="B3129">
        <v>9746950023</v>
      </c>
      <c r="C3129">
        <v>31776996</v>
      </c>
      <c r="D3129">
        <v>4</v>
      </c>
      <c r="E3129" t="s">
        <v>8190</v>
      </c>
      <c r="F3129" t="s">
        <v>8182</v>
      </c>
      <c r="G3129" t="s">
        <v>8192</v>
      </c>
      <c r="H3129" s="4">
        <v>45232</v>
      </c>
    </row>
    <row r="3130" spans="1:8" x14ac:dyDescent="0.3">
      <c r="A3130">
        <v>2304492</v>
      </c>
      <c r="B3130">
        <v>2721433550</v>
      </c>
      <c r="C3130">
        <v>58873572</v>
      </c>
      <c r="D3130">
        <v>4</v>
      </c>
      <c r="E3130" t="s">
        <v>8212</v>
      </c>
      <c r="F3130" t="s">
        <v>8182</v>
      </c>
      <c r="G3130" t="s">
        <v>8192</v>
      </c>
      <c r="H3130" s="4">
        <v>45084</v>
      </c>
    </row>
    <row r="3131" spans="1:8" x14ac:dyDescent="0.3">
      <c r="A3131">
        <v>89109</v>
      </c>
      <c r="B3131">
        <v>6131680348</v>
      </c>
      <c r="C3131">
        <v>83701325</v>
      </c>
      <c r="D3131">
        <v>2</v>
      </c>
      <c r="E3131" t="s">
        <v>8208</v>
      </c>
      <c r="F3131" t="s">
        <v>8182</v>
      </c>
      <c r="G3131" t="s">
        <v>8186</v>
      </c>
      <c r="H3131" s="4">
        <v>45492</v>
      </c>
    </row>
    <row r="3132" spans="1:8" x14ac:dyDescent="0.3">
      <c r="A3132">
        <v>9670615</v>
      </c>
      <c r="B3132">
        <v>2281544500</v>
      </c>
      <c r="C3132">
        <v>40692378</v>
      </c>
      <c r="D3132">
        <v>5</v>
      </c>
      <c r="E3132" t="s">
        <v>8197</v>
      </c>
      <c r="F3132" t="s">
        <v>8189</v>
      </c>
      <c r="G3132" t="s">
        <v>8192</v>
      </c>
      <c r="H3132" s="4">
        <v>45086</v>
      </c>
    </row>
    <row r="3133" spans="1:8" x14ac:dyDescent="0.3">
      <c r="A3133">
        <v>6210544</v>
      </c>
      <c r="B3133">
        <v>4283802879</v>
      </c>
      <c r="C3133">
        <v>61020</v>
      </c>
      <c r="D3133">
        <v>4</v>
      </c>
      <c r="E3133" t="s">
        <v>8205</v>
      </c>
      <c r="F3133" t="s">
        <v>8182</v>
      </c>
      <c r="G3133" t="s">
        <v>8192</v>
      </c>
      <c r="H3133" s="4">
        <v>45056</v>
      </c>
    </row>
    <row r="3134" spans="1:8" x14ac:dyDescent="0.3">
      <c r="A3134">
        <v>9814043</v>
      </c>
      <c r="B3134">
        <v>8621732366</v>
      </c>
      <c r="C3134">
        <v>25722990</v>
      </c>
      <c r="D3134">
        <v>3</v>
      </c>
      <c r="E3134" t="s">
        <v>8199</v>
      </c>
      <c r="F3134" t="s">
        <v>8191</v>
      </c>
      <c r="G3134" t="s">
        <v>8186</v>
      </c>
      <c r="H3134" s="4">
        <v>45174</v>
      </c>
    </row>
    <row r="3135" spans="1:8" x14ac:dyDescent="0.3">
      <c r="A3135">
        <v>9373392</v>
      </c>
      <c r="B3135">
        <v>3797679856</v>
      </c>
      <c r="C3135">
        <v>11562458</v>
      </c>
      <c r="D3135">
        <v>4</v>
      </c>
      <c r="E3135" t="s">
        <v>8211</v>
      </c>
      <c r="F3135" t="s">
        <v>8191</v>
      </c>
      <c r="G3135" t="s">
        <v>8192</v>
      </c>
      <c r="H3135" s="4">
        <v>45270</v>
      </c>
    </row>
    <row r="3136" spans="1:8" x14ac:dyDescent="0.3">
      <c r="A3136">
        <v>6833836</v>
      </c>
      <c r="B3136">
        <v>8532100929</v>
      </c>
      <c r="C3136">
        <v>31831843</v>
      </c>
      <c r="D3136">
        <v>4</v>
      </c>
      <c r="E3136" t="s">
        <v>8212</v>
      </c>
      <c r="F3136" t="s">
        <v>8182</v>
      </c>
      <c r="G3136" t="s">
        <v>8192</v>
      </c>
      <c r="H3136" s="4">
        <v>45236</v>
      </c>
    </row>
    <row r="3137" spans="1:8" x14ac:dyDescent="0.3">
      <c r="A3137">
        <v>1330308</v>
      </c>
      <c r="B3137">
        <v>2973976544</v>
      </c>
      <c r="C3137">
        <v>96795047</v>
      </c>
      <c r="D3137">
        <v>4</v>
      </c>
      <c r="E3137" t="s">
        <v>8197</v>
      </c>
      <c r="F3137" t="s">
        <v>8191</v>
      </c>
      <c r="G3137" t="s">
        <v>8192</v>
      </c>
      <c r="H3137" s="4">
        <v>45554</v>
      </c>
    </row>
    <row r="3138" spans="1:8" x14ac:dyDescent="0.3">
      <c r="A3138">
        <v>7044768</v>
      </c>
      <c r="B3138">
        <v>814260962</v>
      </c>
      <c r="C3138">
        <v>14974554</v>
      </c>
      <c r="D3138">
        <v>1</v>
      </c>
      <c r="E3138" t="s">
        <v>8206</v>
      </c>
      <c r="F3138" t="s">
        <v>8191</v>
      </c>
      <c r="G3138" t="s">
        <v>8186</v>
      </c>
      <c r="H3138" s="4">
        <v>45183</v>
      </c>
    </row>
    <row r="3139" spans="1:8" x14ac:dyDescent="0.3">
      <c r="A3139">
        <v>9220874</v>
      </c>
      <c r="B3139">
        <v>9411848231</v>
      </c>
      <c r="C3139">
        <v>59545278</v>
      </c>
      <c r="D3139">
        <v>2</v>
      </c>
      <c r="E3139" t="s">
        <v>8202</v>
      </c>
      <c r="F3139" t="s">
        <v>8182</v>
      </c>
      <c r="G3139" t="s">
        <v>8186</v>
      </c>
      <c r="H3139" s="4">
        <v>45427</v>
      </c>
    </row>
    <row r="3140" spans="1:8" x14ac:dyDescent="0.3">
      <c r="A3140">
        <v>1355657</v>
      </c>
      <c r="B3140">
        <v>6637284724</v>
      </c>
      <c r="C3140">
        <v>36517334</v>
      </c>
      <c r="D3140">
        <v>2</v>
      </c>
      <c r="E3140" t="s">
        <v>8188</v>
      </c>
      <c r="F3140" t="s">
        <v>8182</v>
      </c>
      <c r="G3140" t="s">
        <v>8186</v>
      </c>
      <c r="H3140" s="4">
        <v>45177</v>
      </c>
    </row>
    <row r="3141" spans="1:8" x14ac:dyDescent="0.3">
      <c r="A3141">
        <v>4464188</v>
      </c>
      <c r="B3141">
        <v>6497594124</v>
      </c>
      <c r="C3141">
        <v>39150258</v>
      </c>
      <c r="D3141">
        <v>2</v>
      </c>
      <c r="E3141" t="s">
        <v>8201</v>
      </c>
      <c r="F3141" t="s">
        <v>8185</v>
      </c>
      <c r="G3141" t="s">
        <v>8186</v>
      </c>
      <c r="H3141" s="4">
        <v>45589</v>
      </c>
    </row>
    <row r="3142" spans="1:8" x14ac:dyDescent="0.3">
      <c r="A3142">
        <v>4413461</v>
      </c>
      <c r="B3142">
        <v>7213146086</v>
      </c>
      <c r="C3142">
        <v>4862761</v>
      </c>
      <c r="D3142">
        <v>3</v>
      </c>
      <c r="E3142" t="s">
        <v>8194</v>
      </c>
      <c r="F3142" t="s">
        <v>8182</v>
      </c>
      <c r="G3142" t="s">
        <v>8186</v>
      </c>
      <c r="H3142" s="4">
        <v>45008</v>
      </c>
    </row>
    <row r="3143" spans="1:8" x14ac:dyDescent="0.3">
      <c r="A3143">
        <v>1153173</v>
      </c>
      <c r="B3143">
        <v>5110274761</v>
      </c>
      <c r="C3143">
        <v>24821281</v>
      </c>
      <c r="D3143">
        <v>3</v>
      </c>
      <c r="E3143" t="s">
        <v>8187</v>
      </c>
      <c r="F3143" t="s">
        <v>8182</v>
      </c>
      <c r="G3143" t="s">
        <v>8183</v>
      </c>
      <c r="H3143" s="4">
        <v>45435</v>
      </c>
    </row>
    <row r="3144" spans="1:8" x14ac:dyDescent="0.3">
      <c r="A3144">
        <v>5807954</v>
      </c>
      <c r="B3144">
        <v>1112110363</v>
      </c>
      <c r="C3144">
        <v>98625898</v>
      </c>
      <c r="D3144">
        <v>5</v>
      </c>
      <c r="E3144" t="s">
        <v>8209</v>
      </c>
      <c r="F3144" t="s">
        <v>8182</v>
      </c>
      <c r="G3144" t="s">
        <v>8192</v>
      </c>
      <c r="H3144" s="4">
        <v>45311</v>
      </c>
    </row>
    <row r="3145" spans="1:8" x14ac:dyDescent="0.3">
      <c r="A3145">
        <v>7068080</v>
      </c>
      <c r="B3145">
        <v>1209202931</v>
      </c>
      <c r="C3145">
        <v>29451600</v>
      </c>
      <c r="D3145">
        <v>5</v>
      </c>
      <c r="E3145" t="s">
        <v>8210</v>
      </c>
      <c r="F3145" t="s">
        <v>8191</v>
      </c>
      <c r="G3145" t="s">
        <v>8192</v>
      </c>
      <c r="H3145" s="4">
        <v>45104</v>
      </c>
    </row>
    <row r="3146" spans="1:8" x14ac:dyDescent="0.3">
      <c r="A3146">
        <v>877092</v>
      </c>
      <c r="B3146">
        <v>6384745391</v>
      </c>
      <c r="C3146">
        <v>37095171</v>
      </c>
      <c r="D3146">
        <v>3</v>
      </c>
      <c r="E3146" t="s">
        <v>8198</v>
      </c>
      <c r="F3146" t="s">
        <v>8191</v>
      </c>
      <c r="G3146" t="s">
        <v>8183</v>
      </c>
      <c r="H3146" s="4">
        <v>45521</v>
      </c>
    </row>
    <row r="3147" spans="1:8" x14ac:dyDescent="0.3">
      <c r="A3147">
        <v>6378461</v>
      </c>
      <c r="B3147">
        <v>3367452972</v>
      </c>
      <c r="C3147">
        <v>61020</v>
      </c>
      <c r="D3147">
        <v>3</v>
      </c>
      <c r="E3147" t="s">
        <v>8181</v>
      </c>
      <c r="F3147" t="s">
        <v>8185</v>
      </c>
      <c r="G3147" t="s">
        <v>8183</v>
      </c>
      <c r="H3147" s="4">
        <v>45535</v>
      </c>
    </row>
    <row r="3148" spans="1:8" x14ac:dyDescent="0.3">
      <c r="A3148">
        <v>5360735</v>
      </c>
      <c r="B3148">
        <v>2317597587</v>
      </c>
      <c r="C3148">
        <v>68661619</v>
      </c>
      <c r="D3148">
        <v>3</v>
      </c>
      <c r="E3148" t="s">
        <v>8181</v>
      </c>
      <c r="F3148" t="s">
        <v>8182</v>
      </c>
      <c r="G3148" t="s">
        <v>8183</v>
      </c>
      <c r="H3148" s="4">
        <v>45460</v>
      </c>
    </row>
    <row r="3149" spans="1:8" x14ac:dyDescent="0.3">
      <c r="A3149">
        <v>6499583</v>
      </c>
      <c r="B3149">
        <v>2254884198</v>
      </c>
      <c r="C3149">
        <v>54893418</v>
      </c>
      <c r="D3149">
        <v>2</v>
      </c>
      <c r="E3149" t="s">
        <v>8199</v>
      </c>
      <c r="F3149" t="s">
        <v>8182</v>
      </c>
      <c r="G3149" t="s">
        <v>8186</v>
      </c>
      <c r="H3149" s="4">
        <v>45108</v>
      </c>
    </row>
    <row r="3150" spans="1:8" x14ac:dyDescent="0.3">
      <c r="A3150">
        <v>49225</v>
      </c>
      <c r="B3150">
        <v>679196318</v>
      </c>
      <c r="C3150">
        <v>18642306</v>
      </c>
      <c r="D3150">
        <v>4</v>
      </c>
      <c r="E3150" t="s">
        <v>8212</v>
      </c>
      <c r="F3150" t="s">
        <v>8182</v>
      </c>
      <c r="G3150" t="s">
        <v>8192</v>
      </c>
      <c r="H3150" s="4">
        <v>45523</v>
      </c>
    </row>
    <row r="3151" spans="1:8" x14ac:dyDescent="0.3">
      <c r="A3151">
        <v>2020446</v>
      </c>
      <c r="B3151">
        <v>2185319815</v>
      </c>
      <c r="C3151">
        <v>19180962</v>
      </c>
      <c r="D3151">
        <v>3</v>
      </c>
      <c r="E3151" t="s">
        <v>8200</v>
      </c>
      <c r="F3151" t="s">
        <v>8182</v>
      </c>
      <c r="G3151" t="s">
        <v>8186</v>
      </c>
      <c r="H3151" s="4">
        <v>45353</v>
      </c>
    </row>
    <row r="3152" spans="1:8" x14ac:dyDescent="0.3">
      <c r="A3152">
        <v>5592151</v>
      </c>
      <c r="B3152">
        <v>5965281449</v>
      </c>
      <c r="C3152">
        <v>17597449</v>
      </c>
      <c r="D3152">
        <v>4</v>
      </c>
      <c r="E3152" t="s">
        <v>8203</v>
      </c>
      <c r="F3152" t="s">
        <v>8182</v>
      </c>
      <c r="G3152" t="s">
        <v>8192</v>
      </c>
      <c r="H3152" s="4">
        <v>45103</v>
      </c>
    </row>
    <row r="3153" spans="1:8" x14ac:dyDescent="0.3">
      <c r="A3153">
        <v>6385985</v>
      </c>
      <c r="B3153">
        <v>8616726869</v>
      </c>
      <c r="C3153">
        <v>37691544</v>
      </c>
      <c r="D3153">
        <v>3</v>
      </c>
      <c r="E3153" t="s">
        <v>8199</v>
      </c>
      <c r="F3153" t="s">
        <v>8189</v>
      </c>
      <c r="G3153" t="s">
        <v>8186</v>
      </c>
      <c r="H3153" s="4">
        <v>45301</v>
      </c>
    </row>
    <row r="3154" spans="1:8" x14ac:dyDescent="0.3">
      <c r="A3154">
        <v>6303815</v>
      </c>
      <c r="B3154">
        <v>4786027510</v>
      </c>
      <c r="C3154">
        <v>5001749</v>
      </c>
      <c r="D3154">
        <v>4</v>
      </c>
      <c r="E3154" t="s">
        <v>8181</v>
      </c>
      <c r="F3154" t="s">
        <v>8182</v>
      </c>
      <c r="G3154" t="s">
        <v>8183</v>
      </c>
      <c r="H3154" s="4">
        <v>45565</v>
      </c>
    </row>
    <row r="3155" spans="1:8" x14ac:dyDescent="0.3">
      <c r="A3155">
        <v>443450</v>
      </c>
      <c r="B3155">
        <v>4910445344</v>
      </c>
      <c r="C3155">
        <v>44030130</v>
      </c>
      <c r="D3155">
        <v>4</v>
      </c>
      <c r="E3155" t="s">
        <v>8181</v>
      </c>
      <c r="F3155" t="s">
        <v>8191</v>
      </c>
      <c r="G3155" t="s">
        <v>8183</v>
      </c>
      <c r="H3155" s="4">
        <v>45430</v>
      </c>
    </row>
    <row r="3156" spans="1:8" x14ac:dyDescent="0.3">
      <c r="A3156">
        <v>6316729</v>
      </c>
      <c r="B3156">
        <v>7629577899</v>
      </c>
      <c r="C3156">
        <v>23348269</v>
      </c>
      <c r="D3156">
        <v>4</v>
      </c>
      <c r="E3156" t="s">
        <v>8187</v>
      </c>
      <c r="F3156" t="s">
        <v>8189</v>
      </c>
      <c r="G3156" t="s">
        <v>8183</v>
      </c>
      <c r="H3156" s="4">
        <v>45274</v>
      </c>
    </row>
    <row r="3157" spans="1:8" x14ac:dyDescent="0.3">
      <c r="A3157">
        <v>3076332</v>
      </c>
      <c r="B3157">
        <v>4769055037</v>
      </c>
      <c r="C3157">
        <v>66742602</v>
      </c>
      <c r="D3157">
        <v>4</v>
      </c>
      <c r="E3157" t="s">
        <v>8210</v>
      </c>
      <c r="F3157" t="s">
        <v>8191</v>
      </c>
      <c r="G3157" t="s">
        <v>8192</v>
      </c>
      <c r="H3157" s="4">
        <v>45148</v>
      </c>
    </row>
    <row r="3158" spans="1:8" x14ac:dyDescent="0.3">
      <c r="A3158">
        <v>2825859</v>
      </c>
      <c r="B3158">
        <v>8476029654</v>
      </c>
      <c r="C3158">
        <v>77085443</v>
      </c>
      <c r="D3158">
        <v>2</v>
      </c>
      <c r="E3158" t="s">
        <v>8188</v>
      </c>
      <c r="F3158" t="s">
        <v>8182</v>
      </c>
      <c r="G3158" t="s">
        <v>8186</v>
      </c>
      <c r="H3158" s="4">
        <v>45247</v>
      </c>
    </row>
    <row r="3159" spans="1:8" x14ac:dyDescent="0.3">
      <c r="A3159">
        <v>3300971</v>
      </c>
      <c r="B3159">
        <v>7809866112</v>
      </c>
      <c r="C3159">
        <v>3999964</v>
      </c>
      <c r="D3159">
        <v>1</v>
      </c>
      <c r="E3159" t="s">
        <v>8202</v>
      </c>
      <c r="F3159" t="s">
        <v>8191</v>
      </c>
      <c r="G3159" t="s">
        <v>8186</v>
      </c>
      <c r="H3159" s="4">
        <v>45484</v>
      </c>
    </row>
    <row r="3160" spans="1:8" x14ac:dyDescent="0.3">
      <c r="A3160">
        <v>2851803</v>
      </c>
      <c r="B3160">
        <v>5453896364</v>
      </c>
      <c r="C3160">
        <v>59840071</v>
      </c>
      <c r="D3160">
        <v>1</v>
      </c>
      <c r="E3160" t="s">
        <v>8201</v>
      </c>
      <c r="F3160" t="s">
        <v>8182</v>
      </c>
      <c r="G3160" t="s">
        <v>8186</v>
      </c>
      <c r="H3160" s="4">
        <v>45101</v>
      </c>
    </row>
    <row r="3161" spans="1:8" x14ac:dyDescent="0.3">
      <c r="A3161">
        <v>5284957</v>
      </c>
      <c r="B3161">
        <v>9080432189</v>
      </c>
      <c r="C3161">
        <v>50080663</v>
      </c>
      <c r="D3161">
        <v>2</v>
      </c>
      <c r="E3161" t="s">
        <v>8201</v>
      </c>
      <c r="F3161" t="s">
        <v>8191</v>
      </c>
      <c r="G3161" t="s">
        <v>8186</v>
      </c>
      <c r="H3161" s="4">
        <v>45531</v>
      </c>
    </row>
    <row r="3162" spans="1:8" x14ac:dyDescent="0.3">
      <c r="A3162">
        <v>8848282</v>
      </c>
      <c r="B3162">
        <v>3079758919</v>
      </c>
      <c r="C3162">
        <v>16410155</v>
      </c>
      <c r="D3162">
        <v>3</v>
      </c>
      <c r="E3162" t="s">
        <v>8188</v>
      </c>
      <c r="F3162" t="s">
        <v>8191</v>
      </c>
      <c r="G3162" t="s">
        <v>8186</v>
      </c>
      <c r="H3162" s="4">
        <v>45526</v>
      </c>
    </row>
    <row r="3163" spans="1:8" x14ac:dyDescent="0.3">
      <c r="A3163">
        <v>1299237</v>
      </c>
      <c r="B3163">
        <v>4076039325</v>
      </c>
      <c r="C3163">
        <v>27604184</v>
      </c>
      <c r="D3163">
        <v>5</v>
      </c>
      <c r="E3163" t="s">
        <v>8197</v>
      </c>
      <c r="F3163" t="s">
        <v>8189</v>
      </c>
      <c r="G3163" t="s">
        <v>8192</v>
      </c>
      <c r="H3163" s="4">
        <v>45516</v>
      </c>
    </row>
    <row r="3164" spans="1:8" x14ac:dyDescent="0.3">
      <c r="A3164">
        <v>2354752</v>
      </c>
      <c r="B3164">
        <v>9239241275</v>
      </c>
      <c r="C3164">
        <v>57291761</v>
      </c>
      <c r="D3164">
        <v>2</v>
      </c>
      <c r="E3164" t="s">
        <v>8201</v>
      </c>
      <c r="F3164" t="s">
        <v>8182</v>
      </c>
      <c r="G3164" t="s">
        <v>8186</v>
      </c>
      <c r="H3164" s="4">
        <v>45329</v>
      </c>
    </row>
    <row r="3165" spans="1:8" x14ac:dyDescent="0.3">
      <c r="A3165">
        <v>1228688</v>
      </c>
      <c r="B3165">
        <v>4864829217</v>
      </c>
      <c r="C3165">
        <v>26521850</v>
      </c>
      <c r="D3165">
        <v>3</v>
      </c>
      <c r="E3165" t="s">
        <v>8202</v>
      </c>
      <c r="F3165" t="s">
        <v>8191</v>
      </c>
      <c r="G3165" t="s">
        <v>8186</v>
      </c>
      <c r="H3165" s="4">
        <v>45188</v>
      </c>
    </row>
    <row r="3166" spans="1:8" x14ac:dyDescent="0.3">
      <c r="A3166">
        <v>7092340</v>
      </c>
      <c r="B3166">
        <v>5108704843</v>
      </c>
      <c r="C3166">
        <v>10951674</v>
      </c>
      <c r="D3166">
        <v>2</v>
      </c>
      <c r="E3166" t="s">
        <v>8184</v>
      </c>
      <c r="F3166" t="s">
        <v>8182</v>
      </c>
      <c r="G3166" t="s">
        <v>8186</v>
      </c>
      <c r="H3166" s="4">
        <v>45386</v>
      </c>
    </row>
    <row r="3167" spans="1:8" x14ac:dyDescent="0.3">
      <c r="A3167">
        <v>1259060</v>
      </c>
      <c r="B3167">
        <v>8049805410</v>
      </c>
      <c r="C3167">
        <v>23098216</v>
      </c>
      <c r="D3167">
        <v>2</v>
      </c>
      <c r="E3167" t="s">
        <v>8188</v>
      </c>
      <c r="F3167" t="s">
        <v>8182</v>
      </c>
      <c r="G3167" t="s">
        <v>8186</v>
      </c>
      <c r="H3167" s="4">
        <v>45562</v>
      </c>
    </row>
    <row r="3168" spans="1:8" x14ac:dyDescent="0.3">
      <c r="A3168">
        <v>385418</v>
      </c>
      <c r="B3168">
        <v>4711642504</v>
      </c>
      <c r="C3168">
        <v>76850859</v>
      </c>
      <c r="D3168">
        <v>1</v>
      </c>
      <c r="E3168" t="s">
        <v>8200</v>
      </c>
      <c r="F3168" t="s">
        <v>8182</v>
      </c>
      <c r="G3168" t="s">
        <v>8186</v>
      </c>
      <c r="H3168" s="4">
        <v>45519</v>
      </c>
    </row>
    <row r="3169" spans="1:8" x14ac:dyDescent="0.3">
      <c r="A3169">
        <v>5504253</v>
      </c>
      <c r="B3169">
        <v>8952094523</v>
      </c>
      <c r="C3169">
        <v>85626346</v>
      </c>
      <c r="D3169">
        <v>4</v>
      </c>
      <c r="E3169" t="s">
        <v>8190</v>
      </c>
      <c r="F3169" t="s">
        <v>8189</v>
      </c>
      <c r="G3169" t="s">
        <v>8192</v>
      </c>
      <c r="H3169" s="4">
        <v>45244</v>
      </c>
    </row>
    <row r="3170" spans="1:8" x14ac:dyDescent="0.3">
      <c r="A3170">
        <v>5228421</v>
      </c>
      <c r="B3170">
        <v>4285784267</v>
      </c>
      <c r="C3170">
        <v>82169898</v>
      </c>
      <c r="D3170">
        <v>5</v>
      </c>
      <c r="E3170" t="s">
        <v>8190</v>
      </c>
      <c r="F3170" t="s">
        <v>8185</v>
      </c>
      <c r="G3170" t="s">
        <v>8192</v>
      </c>
      <c r="H3170" s="4">
        <v>45397</v>
      </c>
    </row>
    <row r="3171" spans="1:8" x14ac:dyDescent="0.3">
      <c r="A3171">
        <v>1298762</v>
      </c>
      <c r="B3171">
        <v>7494670835</v>
      </c>
      <c r="C3171">
        <v>38728779</v>
      </c>
      <c r="D3171">
        <v>3</v>
      </c>
      <c r="E3171" t="s">
        <v>8198</v>
      </c>
      <c r="F3171" t="s">
        <v>8182</v>
      </c>
      <c r="G3171" t="s">
        <v>8183</v>
      </c>
      <c r="H3171" s="4">
        <v>45309</v>
      </c>
    </row>
    <row r="3172" spans="1:8" x14ac:dyDescent="0.3">
      <c r="A3172">
        <v>528276</v>
      </c>
      <c r="B3172">
        <v>7667090453</v>
      </c>
      <c r="C3172">
        <v>66135710</v>
      </c>
      <c r="D3172">
        <v>3</v>
      </c>
      <c r="E3172" t="s">
        <v>8196</v>
      </c>
      <c r="F3172" t="s">
        <v>8185</v>
      </c>
      <c r="G3172" t="s">
        <v>8183</v>
      </c>
      <c r="H3172" s="4">
        <v>45100</v>
      </c>
    </row>
    <row r="3173" spans="1:8" x14ac:dyDescent="0.3">
      <c r="A3173">
        <v>7060904</v>
      </c>
      <c r="B3173">
        <v>2193572534</v>
      </c>
      <c r="C3173">
        <v>19682060</v>
      </c>
      <c r="D3173">
        <v>4</v>
      </c>
      <c r="E3173" t="s">
        <v>8205</v>
      </c>
      <c r="F3173" t="s">
        <v>8191</v>
      </c>
      <c r="G3173" t="s">
        <v>8192</v>
      </c>
      <c r="H3173" s="4">
        <v>45011</v>
      </c>
    </row>
    <row r="3174" spans="1:8" x14ac:dyDescent="0.3">
      <c r="A3174">
        <v>4347700</v>
      </c>
      <c r="B3174">
        <v>5357089776</v>
      </c>
      <c r="C3174">
        <v>44223796</v>
      </c>
      <c r="D3174">
        <v>2</v>
      </c>
      <c r="E3174" t="s">
        <v>8184</v>
      </c>
      <c r="F3174" t="s">
        <v>8189</v>
      </c>
      <c r="G3174" t="s">
        <v>8186</v>
      </c>
      <c r="H3174" s="4">
        <v>45565</v>
      </c>
    </row>
    <row r="3175" spans="1:8" x14ac:dyDescent="0.3">
      <c r="A3175">
        <v>9399814</v>
      </c>
      <c r="B3175">
        <v>1191016829</v>
      </c>
      <c r="C3175">
        <v>51661209</v>
      </c>
      <c r="D3175">
        <v>4</v>
      </c>
      <c r="E3175" t="s">
        <v>8205</v>
      </c>
      <c r="F3175" t="s">
        <v>8185</v>
      </c>
      <c r="G3175" t="s">
        <v>8192</v>
      </c>
      <c r="H3175" s="4">
        <v>45104</v>
      </c>
    </row>
    <row r="3176" spans="1:8" x14ac:dyDescent="0.3">
      <c r="A3176">
        <v>4219729</v>
      </c>
      <c r="B3176">
        <v>549484032</v>
      </c>
      <c r="C3176">
        <v>79206969</v>
      </c>
      <c r="D3176">
        <v>5</v>
      </c>
      <c r="E3176" t="s">
        <v>8205</v>
      </c>
      <c r="F3176" t="s">
        <v>8182</v>
      </c>
      <c r="G3176" t="s">
        <v>8192</v>
      </c>
      <c r="H3176" s="4">
        <v>45029</v>
      </c>
    </row>
    <row r="3177" spans="1:8" x14ac:dyDescent="0.3">
      <c r="A3177">
        <v>1112419</v>
      </c>
      <c r="B3177">
        <v>8164076900</v>
      </c>
      <c r="C3177">
        <v>91408854</v>
      </c>
      <c r="D3177">
        <v>2</v>
      </c>
      <c r="E3177" t="s">
        <v>8208</v>
      </c>
      <c r="F3177" t="s">
        <v>8182</v>
      </c>
      <c r="G3177" t="s">
        <v>8186</v>
      </c>
      <c r="H3177" s="4">
        <v>45095</v>
      </c>
    </row>
    <row r="3178" spans="1:8" x14ac:dyDescent="0.3">
      <c r="A3178">
        <v>3988891</v>
      </c>
      <c r="B3178">
        <v>7136165651</v>
      </c>
      <c r="C3178">
        <v>59485034</v>
      </c>
      <c r="D3178">
        <v>3</v>
      </c>
      <c r="E3178" t="s">
        <v>8188</v>
      </c>
      <c r="F3178" t="s">
        <v>8185</v>
      </c>
      <c r="G3178" t="s">
        <v>8186</v>
      </c>
      <c r="H3178" s="4">
        <v>45565</v>
      </c>
    </row>
    <row r="3179" spans="1:8" x14ac:dyDescent="0.3">
      <c r="A3179">
        <v>2028970</v>
      </c>
      <c r="B3179">
        <v>5368349643</v>
      </c>
      <c r="C3179">
        <v>46504355</v>
      </c>
      <c r="D3179">
        <v>5</v>
      </c>
      <c r="E3179" t="s">
        <v>8203</v>
      </c>
      <c r="F3179" t="s">
        <v>8182</v>
      </c>
      <c r="G3179" t="s">
        <v>8192</v>
      </c>
      <c r="H3179" s="4">
        <v>45068</v>
      </c>
    </row>
    <row r="3180" spans="1:8" x14ac:dyDescent="0.3">
      <c r="A3180">
        <v>8691039</v>
      </c>
      <c r="B3180">
        <v>6965901435</v>
      </c>
      <c r="C3180">
        <v>33741801</v>
      </c>
      <c r="D3180">
        <v>1</v>
      </c>
      <c r="E3180" t="s">
        <v>8193</v>
      </c>
      <c r="F3180" t="s">
        <v>8182</v>
      </c>
      <c r="G3180" t="s">
        <v>8186</v>
      </c>
      <c r="H3180" s="4">
        <v>45581</v>
      </c>
    </row>
    <row r="3181" spans="1:8" x14ac:dyDescent="0.3">
      <c r="A3181">
        <v>5491124</v>
      </c>
      <c r="B3181">
        <v>6687307827</v>
      </c>
      <c r="C3181">
        <v>88532418</v>
      </c>
      <c r="D3181">
        <v>5</v>
      </c>
      <c r="E3181" t="s">
        <v>8209</v>
      </c>
      <c r="F3181" t="s">
        <v>8182</v>
      </c>
      <c r="G3181" t="s">
        <v>8192</v>
      </c>
      <c r="H3181" s="4">
        <v>45035</v>
      </c>
    </row>
    <row r="3182" spans="1:8" x14ac:dyDescent="0.3">
      <c r="A3182">
        <v>3644762</v>
      </c>
      <c r="B3182">
        <v>475294138</v>
      </c>
      <c r="C3182">
        <v>31084686</v>
      </c>
      <c r="D3182">
        <v>1</v>
      </c>
      <c r="E3182" t="s">
        <v>8194</v>
      </c>
      <c r="F3182" t="s">
        <v>8185</v>
      </c>
      <c r="G3182" t="s">
        <v>8186</v>
      </c>
      <c r="H3182" s="4">
        <v>45289</v>
      </c>
    </row>
    <row r="3183" spans="1:8" x14ac:dyDescent="0.3">
      <c r="A3183">
        <v>3369900</v>
      </c>
      <c r="B3183">
        <v>9047534059</v>
      </c>
      <c r="C3183">
        <v>41647393</v>
      </c>
      <c r="D3183">
        <v>3</v>
      </c>
      <c r="E3183" t="s">
        <v>8181</v>
      </c>
      <c r="F3183" t="s">
        <v>8191</v>
      </c>
      <c r="G3183" t="s">
        <v>8183</v>
      </c>
      <c r="H3183" s="4">
        <v>45268</v>
      </c>
    </row>
    <row r="3184" spans="1:8" x14ac:dyDescent="0.3">
      <c r="A3184">
        <v>7725341</v>
      </c>
      <c r="B3184">
        <v>2807487047</v>
      </c>
      <c r="C3184">
        <v>90448312</v>
      </c>
      <c r="D3184">
        <v>4</v>
      </c>
      <c r="E3184" t="s">
        <v>8190</v>
      </c>
      <c r="F3184" t="s">
        <v>8191</v>
      </c>
      <c r="G3184" t="s">
        <v>8192</v>
      </c>
      <c r="H3184" s="4">
        <v>45599</v>
      </c>
    </row>
    <row r="3185" spans="1:8" x14ac:dyDescent="0.3">
      <c r="A3185">
        <v>1821177</v>
      </c>
      <c r="B3185">
        <v>5840148195</v>
      </c>
      <c r="C3185">
        <v>66269844</v>
      </c>
      <c r="D3185">
        <v>4</v>
      </c>
      <c r="E3185" t="s">
        <v>8187</v>
      </c>
      <c r="F3185" t="s">
        <v>8191</v>
      </c>
      <c r="G3185" t="s">
        <v>8183</v>
      </c>
      <c r="H3185" s="4">
        <v>45313</v>
      </c>
    </row>
    <row r="3186" spans="1:8" x14ac:dyDescent="0.3">
      <c r="A3186">
        <v>7395665</v>
      </c>
      <c r="B3186">
        <v>3758135932</v>
      </c>
      <c r="C3186">
        <v>77007315</v>
      </c>
      <c r="D3186">
        <v>4</v>
      </c>
      <c r="E3186" t="s">
        <v>8197</v>
      </c>
      <c r="F3186" t="s">
        <v>8182</v>
      </c>
      <c r="G3186" t="s">
        <v>8192</v>
      </c>
      <c r="H3186" s="4">
        <v>45163</v>
      </c>
    </row>
    <row r="3187" spans="1:8" x14ac:dyDescent="0.3">
      <c r="A3187">
        <v>8442312</v>
      </c>
      <c r="B3187">
        <v>1978476136</v>
      </c>
      <c r="C3187">
        <v>97315135</v>
      </c>
      <c r="D3187">
        <v>4</v>
      </c>
      <c r="E3187" t="s">
        <v>8181</v>
      </c>
      <c r="F3187" t="s">
        <v>8185</v>
      </c>
      <c r="G3187" t="s">
        <v>8183</v>
      </c>
      <c r="H3187" s="4">
        <v>45465</v>
      </c>
    </row>
    <row r="3188" spans="1:8" x14ac:dyDescent="0.3">
      <c r="A3188">
        <v>3420098</v>
      </c>
      <c r="B3188">
        <v>423648434</v>
      </c>
      <c r="C3188">
        <v>82989313</v>
      </c>
      <c r="D3188">
        <v>3</v>
      </c>
      <c r="E3188" t="s">
        <v>8181</v>
      </c>
      <c r="F3188" t="s">
        <v>8182</v>
      </c>
      <c r="G3188" t="s">
        <v>8183</v>
      </c>
      <c r="H3188" s="4">
        <v>45595</v>
      </c>
    </row>
    <row r="3189" spans="1:8" x14ac:dyDescent="0.3">
      <c r="A3189">
        <v>4268297</v>
      </c>
      <c r="B3189">
        <v>7201868330</v>
      </c>
      <c r="C3189">
        <v>89669139</v>
      </c>
      <c r="D3189">
        <v>2</v>
      </c>
      <c r="E3189" t="s">
        <v>8184</v>
      </c>
      <c r="F3189" t="s">
        <v>8191</v>
      </c>
      <c r="G3189" t="s">
        <v>8186</v>
      </c>
      <c r="H3189" s="4">
        <v>45342</v>
      </c>
    </row>
    <row r="3190" spans="1:8" x14ac:dyDescent="0.3">
      <c r="A3190">
        <v>2062790</v>
      </c>
      <c r="B3190">
        <v>9710106935</v>
      </c>
      <c r="C3190">
        <v>14458150</v>
      </c>
      <c r="D3190">
        <v>4</v>
      </c>
      <c r="E3190" t="s">
        <v>8187</v>
      </c>
      <c r="F3190" t="s">
        <v>8182</v>
      </c>
      <c r="G3190" t="s">
        <v>8183</v>
      </c>
      <c r="H3190" s="4">
        <v>45033</v>
      </c>
    </row>
    <row r="3191" spans="1:8" x14ac:dyDescent="0.3">
      <c r="A3191">
        <v>5063997</v>
      </c>
      <c r="B3191">
        <v>4432235479</v>
      </c>
      <c r="C3191">
        <v>9278983</v>
      </c>
      <c r="D3191">
        <v>2</v>
      </c>
      <c r="E3191" t="s">
        <v>8188</v>
      </c>
      <c r="F3191" t="s">
        <v>8182</v>
      </c>
      <c r="G3191" t="s">
        <v>8186</v>
      </c>
      <c r="H3191" s="4">
        <v>45562</v>
      </c>
    </row>
    <row r="3192" spans="1:8" x14ac:dyDescent="0.3">
      <c r="A3192">
        <v>3440583</v>
      </c>
      <c r="B3192">
        <v>6951956244</v>
      </c>
      <c r="C3192">
        <v>60656482</v>
      </c>
      <c r="D3192">
        <v>5</v>
      </c>
      <c r="E3192" t="s">
        <v>8205</v>
      </c>
      <c r="F3192" t="s">
        <v>8182</v>
      </c>
      <c r="G3192" t="s">
        <v>8192</v>
      </c>
      <c r="H3192" s="4">
        <v>45229</v>
      </c>
    </row>
    <row r="3193" spans="1:8" x14ac:dyDescent="0.3">
      <c r="A3193">
        <v>5898133</v>
      </c>
      <c r="B3193">
        <v>378485826</v>
      </c>
      <c r="C3193">
        <v>75739462</v>
      </c>
      <c r="D3193">
        <v>5</v>
      </c>
      <c r="E3193" t="s">
        <v>8203</v>
      </c>
      <c r="F3193" t="s">
        <v>8182</v>
      </c>
      <c r="G3193" t="s">
        <v>8192</v>
      </c>
      <c r="H3193" s="4">
        <v>45378</v>
      </c>
    </row>
    <row r="3194" spans="1:8" x14ac:dyDescent="0.3">
      <c r="A3194">
        <v>249866</v>
      </c>
      <c r="B3194">
        <v>8982211913</v>
      </c>
      <c r="C3194">
        <v>23984022</v>
      </c>
      <c r="D3194">
        <v>5</v>
      </c>
      <c r="E3194" t="s">
        <v>8211</v>
      </c>
      <c r="F3194" t="s">
        <v>8185</v>
      </c>
      <c r="G3194" t="s">
        <v>8192</v>
      </c>
      <c r="H3194" s="4">
        <v>45554</v>
      </c>
    </row>
    <row r="3195" spans="1:8" x14ac:dyDescent="0.3">
      <c r="A3195">
        <v>4223677</v>
      </c>
      <c r="B3195">
        <v>6487868576</v>
      </c>
      <c r="C3195">
        <v>49136375</v>
      </c>
      <c r="D3195">
        <v>4</v>
      </c>
      <c r="E3195" t="s">
        <v>8190</v>
      </c>
      <c r="F3195" t="s">
        <v>8185</v>
      </c>
      <c r="G3195" t="s">
        <v>8192</v>
      </c>
      <c r="H3195" s="4">
        <v>45224</v>
      </c>
    </row>
    <row r="3196" spans="1:8" x14ac:dyDescent="0.3">
      <c r="A3196">
        <v>292869</v>
      </c>
      <c r="B3196">
        <v>2973502797</v>
      </c>
      <c r="C3196">
        <v>74694186</v>
      </c>
      <c r="D3196">
        <v>4</v>
      </c>
      <c r="E3196" t="s">
        <v>8190</v>
      </c>
      <c r="F3196" t="s">
        <v>8185</v>
      </c>
      <c r="G3196" t="s">
        <v>8192</v>
      </c>
      <c r="H3196" s="4">
        <v>45445</v>
      </c>
    </row>
    <row r="3197" spans="1:8" x14ac:dyDescent="0.3">
      <c r="A3197">
        <v>862999</v>
      </c>
      <c r="B3197">
        <v>4105022903</v>
      </c>
      <c r="C3197">
        <v>21282544</v>
      </c>
      <c r="D3197">
        <v>4</v>
      </c>
      <c r="E3197" t="s">
        <v>8190</v>
      </c>
      <c r="F3197" t="s">
        <v>8189</v>
      </c>
      <c r="G3197" t="s">
        <v>8192</v>
      </c>
      <c r="H3197" s="4">
        <v>45158</v>
      </c>
    </row>
    <row r="3198" spans="1:8" x14ac:dyDescent="0.3">
      <c r="A3198">
        <v>6773477</v>
      </c>
      <c r="B3198">
        <v>3668828731</v>
      </c>
      <c r="C3198">
        <v>72889295</v>
      </c>
      <c r="D3198">
        <v>2</v>
      </c>
      <c r="E3198" t="s">
        <v>8208</v>
      </c>
      <c r="F3198" t="s">
        <v>8185</v>
      </c>
      <c r="G3198" t="s">
        <v>8186</v>
      </c>
      <c r="H3198" s="4">
        <v>45514</v>
      </c>
    </row>
    <row r="3199" spans="1:8" x14ac:dyDescent="0.3">
      <c r="A3199">
        <v>9387680</v>
      </c>
      <c r="B3199">
        <v>8644734267</v>
      </c>
      <c r="C3199">
        <v>23348269</v>
      </c>
      <c r="D3199">
        <v>2</v>
      </c>
      <c r="E3199" t="s">
        <v>8193</v>
      </c>
      <c r="F3199" t="s">
        <v>8182</v>
      </c>
      <c r="G3199" t="s">
        <v>8186</v>
      </c>
      <c r="H3199" s="4">
        <v>45211</v>
      </c>
    </row>
    <row r="3200" spans="1:8" x14ac:dyDescent="0.3">
      <c r="A3200">
        <v>8380042</v>
      </c>
      <c r="B3200">
        <v>3757871565</v>
      </c>
      <c r="C3200">
        <v>9401406</v>
      </c>
      <c r="D3200">
        <v>3</v>
      </c>
      <c r="E3200" t="s">
        <v>8202</v>
      </c>
      <c r="F3200" t="s">
        <v>8191</v>
      </c>
      <c r="G3200" t="s">
        <v>8186</v>
      </c>
      <c r="H3200" s="4">
        <v>45148</v>
      </c>
    </row>
    <row r="3201" spans="1:8" x14ac:dyDescent="0.3">
      <c r="A3201">
        <v>7472189</v>
      </c>
      <c r="B3201">
        <v>5770510806</v>
      </c>
      <c r="C3201">
        <v>47955004</v>
      </c>
      <c r="D3201">
        <v>3</v>
      </c>
      <c r="E3201" t="s">
        <v>8181</v>
      </c>
      <c r="F3201" t="s">
        <v>8189</v>
      </c>
      <c r="G3201" t="s">
        <v>8183</v>
      </c>
      <c r="H3201" s="4">
        <v>45314</v>
      </c>
    </row>
    <row r="3202" spans="1:8" x14ac:dyDescent="0.3">
      <c r="A3202">
        <v>2610215</v>
      </c>
      <c r="B3202">
        <v>4514836077</v>
      </c>
      <c r="C3202">
        <v>60834500</v>
      </c>
      <c r="D3202">
        <v>4</v>
      </c>
      <c r="E3202" t="s">
        <v>8211</v>
      </c>
      <c r="F3202" t="s">
        <v>8189</v>
      </c>
      <c r="G3202" t="s">
        <v>8192</v>
      </c>
      <c r="H3202" s="4">
        <v>45087</v>
      </c>
    </row>
    <row r="3203" spans="1:8" x14ac:dyDescent="0.3">
      <c r="A3203">
        <v>5711326</v>
      </c>
      <c r="B3203">
        <v>5927852227</v>
      </c>
      <c r="C3203">
        <v>37556526</v>
      </c>
      <c r="D3203">
        <v>3</v>
      </c>
      <c r="E3203" t="s">
        <v>8195</v>
      </c>
      <c r="F3203" t="s">
        <v>8191</v>
      </c>
      <c r="G3203" t="s">
        <v>8183</v>
      </c>
      <c r="H3203" s="4">
        <v>45394</v>
      </c>
    </row>
    <row r="3204" spans="1:8" x14ac:dyDescent="0.3">
      <c r="A3204">
        <v>7132117</v>
      </c>
      <c r="B3204">
        <v>350719542</v>
      </c>
      <c r="C3204">
        <v>18642306</v>
      </c>
      <c r="D3204">
        <v>3</v>
      </c>
      <c r="E3204" t="s">
        <v>8196</v>
      </c>
      <c r="F3204" t="s">
        <v>8189</v>
      </c>
      <c r="G3204" t="s">
        <v>8183</v>
      </c>
      <c r="H3204" s="4">
        <v>45571</v>
      </c>
    </row>
    <row r="3205" spans="1:8" x14ac:dyDescent="0.3">
      <c r="A3205">
        <v>5679464</v>
      </c>
      <c r="B3205">
        <v>868288823</v>
      </c>
      <c r="C3205">
        <v>65772743</v>
      </c>
      <c r="D3205">
        <v>4</v>
      </c>
      <c r="E3205" t="s">
        <v>8212</v>
      </c>
      <c r="F3205" t="s">
        <v>8185</v>
      </c>
      <c r="G3205" t="s">
        <v>8192</v>
      </c>
      <c r="H3205" s="4">
        <v>45357</v>
      </c>
    </row>
    <row r="3206" spans="1:8" x14ac:dyDescent="0.3">
      <c r="A3206">
        <v>9442728</v>
      </c>
      <c r="B3206">
        <v>7199670826</v>
      </c>
      <c r="C3206">
        <v>22694456</v>
      </c>
      <c r="D3206">
        <v>4</v>
      </c>
      <c r="E3206" t="s">
        <v>8196</v>
      </c>
      <c r="F3206" t="s">
        <v>8191</v>
      </c>
      <c r="G3206" t="s">
        <v>8183</v>
      </c>
      <c r="H3206" s="4">
        <v>45308</v>
      </c>
    </row>
    <row r="3207" spans="1:8" x14ac:dyDescent="0.3">
      <c r="A3207">
        <v>1136687</v>
      </c>
      <c r="B3207">
        <v>3091948113</v>
      </c>
      <c r="C3207">
        <v>77306672</v>
      </c>
      <c r="D3207">
        <v>4</v>
      </c>
      <c r="E3207" t="s">
        <v>8197</v>
      </c>
      <c r="F3207" t="s">
        <v>8185</v>
      </c>
      <c r="G3207" t="s">
        <v>8192</v>
      </c>
      <c r="H3207" s="4">
        <v>45335</v>
      </c>
    </row>
    <row r="3208" spans="1:8" x14ac:dyDescent="0.3">
      <c r="A3208">
        <v>5869531</v>
      </c>
      <c r="B3208">
        <v>5793742966</v>
      </c>
      <c r="C3208">
        <v>83412446</v>
      </c>
      <c r="D3208">
        <v>5</v>
      </c>
      <c r="E3208" t="s">
        <v>8209</v>
      </c>
      <c r="F3208" t="s">
        <v>8191</v>
      </c>
      <c r="G3208" t="s">
        <v>8192</v>
      </c>
      <c r="H3208" s="4">
        <v>45295</v>
      </c>
    </row>
    <row r="3209" spans="1:8" x14ac:dyDescent="0.3">
      <c r="A3209">
        <v>8860193</v>
      </c>
      <c r="B3209">
        <v>7347109009</v>
      </c>
      <c r="C3209">
        <v>75632045</v>
      </c>
      <c r="D3209">
        <v>4</v>
      </c>
      <c r="E3209" t="s">
        <v>8187</v>
      </c>
      <c r="F3209" t="s">
        <v>8185</v>
      </c>
      <c r="G3209" t="s">
        <v>8183</v>
      </c>
      <c r="H3209" s="4">
        <v>45193</v>
      </c>
    </row>
    <row r="3210" spans="1:8" x14ac:dyDescent="0.3">
      <c r="A3210">
        <v>9459732</v>
      </c>
      <c r="B3210">
        <v>7078912146</v>
      </c>
      <c r="C3210">
        <v>36142455</v>
      </c>
      <c r="D3210">
        <v>5</v>
      </c>
      <c r="E3210" t="s">
        <v>8207</v>
      </c>
      <c r="F3210" t="s">
        <v>8182</v>
      </c>
      <c r="G3210" t="s">
        <v>8192</v>
      </c>
      <c r="H3210" s="4">
        <v>45187</v>
      </c>
    </row>
    <row r="3211" spans="1:8" x14ac:dyDescent="0.3">
      <c r="A3211">
        <v>4489265</v>
      </c>
      <c r="B3211">
        <v>2480856222</v>
      </c>
      <c r="C3211">
        <v>30373140</v>
      </c>
      <c r="D3211">
        <v>5</v>
      </c>
      <c r="E3211" t="s">
        <v>8190</v>
      </c>
      <c r="F3211" t="s">
        <v>8191</v>
      </c>
      <c r="G3211" t="s">
        <v>8192</v>
      </c>
      <c r="H3211" s="4">
        <v>45238</v>
      </c>
    </row>
    <row r="3212" spans="1:8" x14ac:dyDescent="0.3">
      <c r="A3212">
        <v>7891822</v>
      </c>
      <c r="B3212">
        <v>281421547</v>
      </c>
      <c r="C3212">
        <v>88520326</v>
      </c>
      <c r="D3212">
        <v>3</v>
      </c>
      <c r="E3212" t="s">
        <v>8200</v>
      </c>
      <c r="F3212" t="s">
        <v>8191</v>
      </c>
      <c r="G3212" t="s">
        <v>8186</v>
      </c>
      <c r="H3212" s="4">
        <v>45066</v>
      </c>
    </row>
    <row r="3213" spans="1:8" x14ac:dyDescent="0.3">
      <c r="A3213">
        <v>9961760</v>
      </c>
      <c r="B3213">
        <v>5226963306</v>
      </c>
      <c r="C3213">
        <v>96628029</v>
      </c>
      <c r="D3213">
        <v>1</v>
      </c>
      <c r="E3213" t="s">
        <v>8200</v>
      </c>
      <c r="F3213" t="s">
        <v>8191</v>
      </c>
      <c r="G3213" t="s">
        <v>8186</v>
      </c>
      <c r="H3213" s="4">
        <v>45466</v>
      </c>
    </row>
    <row r="3214" spans="1:8" x14ac:dyDescent="0.3">
      <c r="A3214">
        <v>2913936</v>
      </c>
      <c r="B3214">
        <v>7316642056</v>
      </c>
      <c r="C3214">
        <v>92404798</v>
      </c>
      <c r="D3214">
        <v>5</v>
      </c>
      <c r="E3214" t="s">
        <v>8210</v>
      </c>
      <c r="F3214" t="s">
        <v>8189</v>
      </c>
      <c r="G3214" t="s">
        <v>8192</v>
      </c>
      <c r="H3214" s="4">
        <v>45332</v>
      </c>
    </row>
    <row r="3215" spans="1:8" x14ac:dyDescent="0.3">
      <c r="A3215">
        <v>8747347</v>
      </c>
      <c r="B3215">
        <v>8997415290</v>
      </c>
      <c r="C3215">
        <v>85490177</v>
      </c>
      <c r="D3215">
        <v>4</v>
      </c>
      <c r="E3215" t="s">
        <v>8195</v>
      </c>
      <c r="F3215" t="s">
        <v>8189</v>
      </c>
      <c r="G3215" t="s">
        <v>8183</v>
      </c>
      <c r="H3215" s="4">
        <v>45518</v>
      </c>
    </row>
    <row r="3216" spans="1:8" x14ac:dyDescent="0.3">
      <c r="A3216">
        <v>6158304</v>
      </c>
      <c r="B3216">
        <v>6737025662</v>
      </c>
      <c r="C3216">
        <v>44928499</v>
      </c>
      <c r="D3216">
        <v>4</v>
      </c>
      <c r="E3216" t="s">
        <v>8187</v>
      </c>
      <c r="F3216" t="s">
        <v>8182</v>
      </c>
      <c r="G3216" t="s">
        <v>8183</v>
      </c>
      <c r="H3216" s="4">
        <v>45013</v>
      </c>
    </row>
    <row r="3217" spans="1:8" x14ac:dyDescent="0.3">
      <c r="A3217">
        <v>3815674</v>
      </c>
      <c r="B3217">
        <v>8395290763</v>
      </c>
      <c r="C3217">
        <v>88312515</v>
      </c>
      <c r="D3217">
        <v>5</v>
      </c>
      <c r="E3217" t="s">
        <v>8212</v>
      </c>
      <c r="F3217" t="s">
        <v>8185</v>
      </c>
      <c r="G3217" t="s">
        <v>8192</v>
      </c>
      <c r="H3217" s="4">
        <v>45443</v>
      </c>
    </row>
    <row r="3218" spans="1:8" x14ac:dyDescent="0.3">
      <c r="A3218">
        <v>603426</v>
      </c>
      <c r="B3218">
        <v>7261119579</v>
      </c>
      <c r="C3218">
        <v>65903057</v>
      </c>
      <c r="D3218">
        <v>4</v>
      </c>
      <c r="E3218" t="s">
        <v>8181</v>
      </c>
      <c r="F3218" t="s">
        <v>8185</v>
      </c>
      <c r="G3218" t="s">
        <v>8183</v>
      </c>
      <c r="H3218" s="4">
        <v>45479</v>
      </c>
    </row>
    <row r="3219" spans="1:8" x14ac:dyDescent="0.3">
      <c r="A3219">
        <v>1682266</v>
      </c>
      <c r="B3219">
        <v>9938037878</v>
      </c>
      <c r="C3219">
        <v>9796585</v>
      </c>
      <c r="D3219">
        <v>4</v>
      </c>
      <c r="E3219" t="s">
        <v>8181</v>
      </c>
      <c r="F3219" t="s">
        <v>8189</v>
      </c>
      <c r="G3219" t="s">
        <v>8183</v>
      </c>
      <c r="H3219" s="4">
        <v>45594</v>
      </c>
    </row>
    <row r="3220" spans="1:8" x14ac:dyDescent="0.3">
      <c r="A3220">
        <v>8453251</v>
      </c>
      <c r="B3220">
        <v>7154987905</v>
      </c>
      <c r="C3220">
        <v>63802820</v>
      </c>
      <c r="D3220">
        <v>5</v>
      </c>
      <c r="E3220" t="s">
        <v>8190</v>
      </c>
      <c r="F3220" t="s">
        <v>8191</v>
      </c>
      <c r="G3220" t="s">
        <v>8192</v>
      </c>
      <c r="H3220" s="4">
        <v>45571</v>
      </c>
    </row>
    <row r="3221" spans="1:8" x14ac:dyDescent="0.3">
      <c r="A3221">
        <v>9323563</v>
      </c>
      <c r="B3221">
        <v>3605534244</v>
      </c>
      <c r="C3221">
        <v>57526322</v>
      </c>
      <c r="D3221">
        <v>3</v>
      </c>
      <c r="E3221" t="s">
        <v>8184</v>
      </c>
      <c r="F3221" t="s">
        <v>8189</v>
      </c>
      <c r="G3221" t="s">
        <v>8186</v>
      </c>
      <c r="H3221" s="4">
        <v>45308</v>
      </c>
    </row>
    <row r="3222" spans="1:8" x14ac:dyDescent="0.3">
      <c r="A3222">
        <v>595801</v>
      </c>
      <c r="B3222">
        <v>5626601040</v>
      </c>
      <c r="C3222">
        <v>19091057</v>
      </c>
      <c r="D3222">
        <v>4</v>
      </c>
      <c r="E3222" t="s">
        <v>8211</v>
      </c>
      <c r="F3222" t="s">
        <v>8191</v>
      </c>
      <c r="G3222" t="s">
        <v>8192</v>
      </c>
      <c r="H3222" s="4">
        <v>45348</v>
      </c>
    </row>
    <row r="3223" spans="1:8" x14ac:dyDescent="0.3">
      <c r="A3223">
        <v>772991</v>
      </c>
      <c r="B3223">
        <v>2577064886</v>
      </c>
      <c r="C3223">
        <v>63948546</v>
      </c>
      <c r="D3223">
        <v>3</v>
      </c>
      <c r="E3223" t="s">
        <v>8195</v>
      </c>
      <c r="F3223" t="s">
        <v>8191</v>
      </c>
      <c r="G3223" t="s">
        <v>8183</v>
      </c>
      <c r="H3223" s="4">
        <v>45450</v>
      </c>
    </row>
    <row r="3224" spans="1:8" x14ac:dyDescent="0.3">
      <c r="A3224">
        <v>7574546</v>
      </c>
      <c r="B3224">
        <v>2561362173</v>
      </c>
      <c r="C3224">
        <v>33481252</v>
      </c>
      <c r="D3224">
        <v>4</v>
      </c>
      <c r="E3224" t="s">
        <v>8181</v>
      </c>
      <c r="F3224" t="s">
        <v>8185</v>
      </c>
      <c r="G3224" t="s">
        <v>8183</v>
      </c>
      <c r="H3224" s="4">
        <v>45076</v>
      </c>
    </row>
    <row r="3225" spans="1:8" x14ac:dyDescent="0.3">
      <c r="A3225">
        <v>2577485</v>
      </c>
      <c r="B3225">
        <v>2793120553</v>
      </c>
      <c r="C3225">
        <v>6622751</v>
      </c>
      <c r="D3225">
        <v>1</v>
      </c>
      <c r="E3225" t="s">
        <v>8184</v>
      </c>
      <c r="F3225" t="s">
        <v>8185</v>
      </c>
      <c r="G3225" t="s">
        <v>8186</v>
      </c>
      <c r="H3225" s="4">
        <v>45101</v>
      </c>
    </row>
    <row r="3226" spans="1:8" x14ac:dyDescent="0.3">
      <c r="A3226">
        <v>6378668</v>
      </c>
      <c r="B3226">
        <v>4476563699</v>
      </c>
      <c r="C3226">
        <v>59222551</v>
      </c>
      <c r="D3226">
        <v>4</v>
      </c>
      <c r="E3226" t="s">
        <v>8195</v>
      </c>
      <c r="F3226" t="s">
        <v>8182</v>
      </c>
      <c r="G3226" t="s">
        <v>8183</v>
      </c>
      <c r="H3226" s="4">
        <v>45180</v>
      </c>
    </row>
    <row r="3227" spans="1:8" x14ac:dyDescent="0.3">
      <c r="A3227">
        <v>8643386</v>
      </c>
      <c r="B3227">
        <v>1580021952</v>
      </c>
      <c r="C3227">
        <v>30317733</v>
      </c>
      <c r="D3227">
        <v>5</v>
      </c>
      <c r="E3227" t="s">
        <v>8209</v>
      </c>
      <c r="F3227" t="s">
        <v>8185</v>
      </c>
      <c r="G3227" t="s">
        <v>8192</v>
      </c>
      <c r="H3227" s="4">
        <v>45589</v>
      </c>
    </row>
    <row r="3228" spans="1:8" x14ac:dyDescent="0.3">
      <c r="A3228">
        <v>8602869</v>
      </c>
      <c r="B3228">
        <v>7263454149</v>
      </c>
      <c r="C3228">
        <v>13760839</v>
      </c>
      <c r="D3228">
        <v>3</v>
      </c>
      <c r="E3228" t="s">
        <v>8201</v>
      </c>
      <c r="F3228" t="s">
        <v>8189</v>
      </c>
      <c r="G3228" t="s">
        <v>8186</v>
      </c>
      <c r="H3228" s="4">
        <v>45213</v>
      </c>
    </row>
    <row r="3229" spans="1:8" x14ac:dyDescent="0.3">
      <c r="A3229">
        <v>1188667</v>
      </c>
      <c r="B3229">
        <v>4371924002</v>
      </c>
      <c r="C3229">
        <v>75944533</v>
      </c>
      <c r="D3229">
        <v>2</v>
      </c>
      <c r="E3229" t="s">
        <v>8193</v>
      </c>
      <c r="F3229" t="s">
        <v>8185</v>
      </c>
      <c r="G3229" t="s">
        <v>8186</v>
      </c>
      <c r="H3229" s="4">
        <v>45586</v>
      </c>
    </row>
    <row r="3230" spans="1:8" x14ac:dyDescent="0.3">
      <c r="A3230">
        <v>7036962</v>
      </c>
      <c r="B3230">
        <v>2955277471</v>
      </c>
      <c r="C3230">
        <v>79960955</v>
      </c>
      <c r="D3230">
        <v>1</v>
      </c>
      <c r="E3230" t="s">
        <v>8202</v>
      </c>
      <c r="F3230" t="s">
        <v>8191</v>
      </c>
      <c r="G3230" t="s">
        <v>8186</v>
      </c>
      <c r="H3230" s="4">
        <v>45266</v>
      </c>
    </row>
    <row r="3231" spans="1:8" x14ac:dyDescent="0.3">
      <c r="A3231">
        <v>3322510</v>
      </c>
      <c r="B3231">
        <v>9445490338</v>
      </c>
      <c r="C3231">
        <v>6812439</v>
      </c>
      <c r="D3231">
        <v>3</v>
      </c>
      <c r="E3231" t="s">
        <v>8181</v>
      </c>
      <c r="F3231" t="s">
        <v>8189</v>
      </c>
      <c r="G3231" t="s">
        <v>8183</v>
      </c>
      <c r="H3231" s="4">
        <v>45069</v>
      </c>
    </row>
    <row r="3232" spans="1:8" x14ac:dyDescent="0.3">
      <c r="A3232">
        <v>6245963</v>
      </c>
      <c r="B3232">
        <v>2668915104</v>
      </c>
      <c r="C3232">
        <v>19180962</v>
      </c>
      <c r="D3232">
        <v>4</v>
      </c>
      <c r="E3232" t="s">
        <v>8205</v>
      </c>
      <c r="F3232" t="s">
        <v>8189</v>
      </c>
      <c r="G3232" t="s">
        <v>8192</v>
      </c>
      <c r="H3232" s="4">
        <v>45261</v>
      </c>
    </row>
    <row r="3233" spans="1:8" x14ac:dyDescent="0.3">
      <c r="A3233">
        <v>7907633</v>
      </c>
      <c r="B3233">
        <v>1045621584</v>
      </c>
      <c r="C3233">
        <v>85340038</v>
      </c>
      <c r="D3233">
        <v>3</v>
      </c>
      <c r="E3233" t="s">
        <v>8198</v>
      </c>
      <c r="F3233" t="s">
        <v>8185</v>
      </c>
      <c r="G3233" t="s">
        <v>8183</v>
      </c>
      <c r="H3233" s="4">
        <v>45279</v>
      </c>
    </row>
    <row r="3234" spans="1:8" x14ac:dyDescent="0.3">
      <c r="A3234">
        <v>3651259</v>
      </c>
      <c r="B3234">
        <v>4550545705</v>
      </c>
      <c r="C3234">
        <v>17805991</v>
      </c>
      <c r="D3234">
        <v>4</v>
      </c>
      <c r="E3234" t="s">
        <v>8204</v>
      </c>
      <c r="F3234" t="s">
        <v>8182</v>
      </c>
      <c r="G3234" t="s">
        <v>8192</v>
      </c>
      <c r="H3234" s="4">
        <v>45464</v>
      </c>
    </row>
    <row r="3235" spans="1:8" x14ac:dyDescent="0.3">
      <c r="A3235">
        <v>3929259</v>
      </c>
      <c r="B3235">
        <v>3373390154</v>
      </c>
      <c r="C3235">
        <v>68703613</v>
      </c>
      <c r="D3235">
        <v>1</v>
      </c>
      <c r="E3235" t="s">
        <v>8193</v>
      </c>
      <c r="F3235" t="s">
        <v>8191</v>
      </c>
      <c r="G3235" t="s">
        <v>8186</v>
      </c>
      <c r="H3235" s="4">
        <v>45497</v>
      </c>
    </row>
    <row r="3236" spans="1:8" x14ac:dyDescent="0.3">
      <c r="A3236">
        <v>4594226</v>
      </c>
      <c r="B3236">
        <v>5142985961</v>
      </c>
      <c r="C3236">
        <v>2457734</v>
      </c>
      <c r="D3236">
        <v>3</v>
      </c>
      <c r="E3236" t="s">
        <v>8201</v>
      </c>
      <c r="F3236" t="s">
        <v>8182</v>
      </c>
      <c r="G3236" t="s">
        <v>8186</v>
      </c>
      <c r="H3236" s="4">
        <v>45329</v>
      </c>
    </row>
    <row r="3237" spans="1:8" x14ac:dyDescent="0.3">
      <c r="A3237">
        <v>7429066</v>
      </c>
      <c r="B3237">
        <v>649220272</v>
      </c>
      <c r="C3237">
        <v>67696145</v>
      </c>
      <c r="D3237">
        <v>3</v>
      </c>
      <c r="E3237" t="s">
        <v>8199</v>
      </c>
      <c r="F3237" t="s">
        <v>8191</v>
      </c>
      <c r="G3237" t="s">
        <v>8186</v>
      </c>
      <c r="H3237" s="4">
        <v>45192</v>
      </c>
    </row>
    <row r="3238" spans="1:8" x14ac:dyDescent="0.3">
      <c r="A3238">
        <v>9807295</v>
      </c>
      <c r="B3238">
        <v>5023958886</v>
      </c>
      <c r="C3238">
        <v>12832151</v>
      </c>
      <c r="D3238">
        <v>5</v>
      </c>
      <c r="E3238" t="s">
        <v>8204</v>
      </c>
      <c r="F3238" t="s">
        <v>8189</v>
      </c>
      <c r="G3238" t="s">
        <v>8192</v>
      </c>
      <c r="H3238" s="4">
        <v>45559</v>
      </c>
    </row>
    <row r="3239" spans="1:8" x14ac:dyDescent="0.3">
      <c r="A3239">
        <v>725007</v>
      </c>
      <c r="B3239">
        <v>9993542681</v>
      </c>
      <c r="C3239">
        <v>42589311</v>
      </c>
      <c r="D3239">
        <v>4</v>
      </c>
      <c r="E3239" t="s">
        <v>8196</v>
      </c>
      <c r="F3239" t="s">
        <v>8185</v>
      </c>
      <c r="G3239" t="s">
        <v>8183</v>
      </c>
      <c r="H3239" s="4">
        <v>45069</v>
      </c>
    </row>
    <row r="3240" spans="1:8" x14ac:dyDescent="0.3">
      <c r="A3240">
        <v>659804</v>
      </c>
      <c r="B3240">
        <v>4380367305</v>
      </c>
      <c r="C3240">
        <v>8955057</v>
      </c>
      <c r="D3240">
        <v>4</v>
      </c>
      <c r="E3240" t="s">
        <v>8181</v>
      </c>
      <c r="F3240" t="s">
        <v>8185</v>
      </c>
      <c r="G3240" t="s">
        <v>8183</v>
      </c>
      <c r="H3240" s="4">
        <v>45390</v>
      </c>
    </row>
    <row r="3241" spans="1:8" x14ac:dyDescent="0.3">
      <c r="A3241">
        <v>2294333</v>
      </c>
      <c r="B3241">
        <v>3626113485</v>
      </c>
      <c r="C3241">
        <v>97286925</v>
      </c>
      <c r="D3241">
        <v>5</v>
      </c>
      <c r="E3241" t="s">
        <v>8205</v>
      </c>
      <c r="F3241" t="s">
        <v>8191</v>
      </c>
      <c r="G3241" t="s">
        <v>8192</v>
      </c>
      <c r="H3241" s="4">
        <v>45377</v>
      </c>
    </row>
    <row r="3242" spans="1:8" x14ac:dyDescent="0.3">
      <c r="A3242">
        <v>999440</v>
      </c>
      <c r="B3242">
        <v>4399099668</v>
      </c>
      <c r="C3242">
        <v>44050697</v>
      </c>
      <c r="D3242">
        <v>3</v>
      </c>
      <c r="E3242" t="s">
        <v>8198</v>
      </c>
      <c r="F3242" t="s">
        <v>8182</v>
      </c>
      <c r="G3242" t="s">
        <v>8183</v>
      </c>
      <c r="H3242" s="4">
        <v>45095</v>
      </c>
    </row>
    <row r="3243" spans="1:8" x14ac:dyDescent="0.3">
      <c r="A3243">
        <v>8226687</v>
      </c>
      <c r="B3243">
        <v>3760880745</v>
      </c>
      <c r="C3243">
        <v>8791577</v>
      </c>
      <c r="D3243">
        <v>4</v>
      </c>
      <c r="E3243" t="s">
        <v>8181</v>
      </c>
      <c r="F3243" t="s">
        <v>8191</v>
      </c>
      <c r="G3243" t="s">
        <v>8183</v>
      </c>
      <c r="H3243" s="4">
        <v>45578</v>
      </c>
    </row>
    <row r="3244" spans="1:8" x14ac:dyDescent="0.3">
      <c r="A3244">
        <v>4724144</v>
      </c>
      <c r="B3244">
        <v>1803155516</v>
      </c>
      <c r="C3244">
        <v>98088303</v>
      </c>
      <c r="D3244">
        <v>1</v>
      </c>
      <c r="E3244" t="s">
        <v>8201</v>
      </c>
      <c r="F3244" t="s">
        <v>8191</v>
      </c>
      <c r="G3244" t="s">
        <v>8186</v>
      </c>
      <c r="H3244" s="4">
        <v>45098</v>
      </c>
    </row>
    <row r="3245" spans="1:8" x14ac:dyDescent="0.3">
      <c r="A3245">
        <v>2946097</v>
      </c>
      <c r="B3245">
        <v>4413782983</v>
      </c>
      <c r="C3245">
        <v>47515046</v>
      </c>
      <c r="D3245">
        <v>3</v>
      </c>
      <c r="E3245" t="s">
        <v>8181</v>
      </c>
      <c r="F3245" t="s">
        <v>8185</v>
      </c>
      <c r="G3245" t="s">
        <v>8183</v>
      </c>
      <c r="H3245" s="4">
        <v>45078</v>
      </c>
    </row>
    <row r="3246" spans="1:8" x14ac:dyDescent="0.3">
      <c r="A3246">
        <v>7220721</v>
      </c>
      <c r="B3246">
        <v>6766424456</v>
      </c>
      <c r="C3246">
        <v>21866852</v>
      </c>
      <c r="D3246">
        <v>4</v>
      </c>
      <c r="E3246" t="s">
        <v>8195</v>
      </c>
      <c r="F3246" t="s">
        <v>8185</v>
      </c>
      <c r="G3246" t="s">
        <v>8183</v>
      </c>
      <c r="H3246" s="4">
        <v>45392</v>
      </c>
    </row>
    <row r="3247" spans="1:8" x14ac:dyDescent="0.3">
      <c r="A3247">
        <v>9664520</v>
      </c>
      <c r="B3247">
        <v>8701531535</v>
      </c>
      <c r="C3247">
        <v>52613657</v>
      </c>
      <c r="D3247">
        <v>1</v>
      </c>
      <c r="E3247" t="s">
        <v>8202</v>
      </c>
      <c r="F3247" t="s">
        <v>8182</v>
      </c>
      <c r="G3247" t="s">
        <v>8186</v>
      </c>
      <c r="H3247" s="4">
        <v>45538</v>
      </c>
    </row>
    <row r="3248" spans="1:8" x14ac:dyDescent="0.3">
      <c r="A3248">
        <v>6802786</v>
      </c>
      <c r="B3248">
        <v>3961971562</v>
      </c>
      <c r="C3248">
        <v>89811984</v>
      </c>
      <c r="D3248">
        <v>4</v>
      </c>
      <c r="E3248" t="s">
        <v>8195</v>
      </c>
      <c r="F3248" t="s">
        <v>8191</v>
      </c>
      <c r="G3248" t="s">
        <v>8183</v>
      </c>
      <c r="H3248" s="4">
        <v>45401</v>
      </c>
    </row>
    <row r="3249" spans="1:8" x14ac:dyDescent="0.3">
      <c r="A3249">
        <v>5581175</v>
      </c>
      <c r="B3249">
        <v>1337510774</v>
      </c>
      <c r="C3249">
        <v>80800079</v>
      </c>
      <c r="D3249">
        <v>4</v>
      </c>
      <c r="E3249" t="s">
        <v>8187</v>
      </c>
      <c r="F3249" t="s">
        <v>8185</v>
      </c>
      <c r="G3249" t="s">
        <v>8183</v>
      </c>
      <c r="H3249" s="4">
        <v>45492</v>
      </c>
    </row>
    <row r="3250" spans="1:8" x14ac:dyDescent="0.3">
      <c r="A3250">
        <v>5180990</v>
      </c>
      <c r="B3250">
        <v>8859147707</v>
      </c>
      <c r="C3250">
        <v>78394303</v>
      </c>
      <c r="D3250">
        <v>4</v>
      </c>
      <c r="E3250" t="s">
        <v>8196</v>
      </c>
      <c r="F3250" t="s">
        <v>8189</v>
      </c>
      <c r="G3250" t="s">
        <v>8183</v>
      </c>
      <c r="H3250" s="4">
        <v>45380</v>
      </c>
    </row>
    <row r="3251" spans="1:8" x14ac:dyDescent="0.3">
      <c r="A3251">
        <v>723543</v>
      </c>
      <c r="B3251">
        <v>5850669672</v>
      </c>
      <c r="C3251">
        <v>24137201</v>
      </c>
      <c r="D3251">
        <v>3</v>
      </c>
      <c r="E3251" t="s">
        <v>8196</v>
      </c>
      <c r="F3251" t="s">
        <v>8185</v>
      </c>
      <c r="G3251" t="s">
        <v>8183</v>
      </c>
      <c r="H3251" s="4">
        <v>45087</v>
      </c>
    </row>
    <row r="3252" spans="1:8" x14ac:dyDescent="0.3">
      <c r="A3252">
        <v>9287401</v>
      </c>
      <c r="B3252">
        <v>1183906926</v>
      </c>
      <c r="C3252">
        <v>60385293</v>
      </c>
      <c r="D3252">
        <v>3</v>
      </c>
      <c r="E3252" t="s">
        <v>8201</v>
      </c>
      <c r="F3252" t="s">
        <v>8191</v>
      </c>
      <c r="G3252" t="s">
        <v>8186</v>
      </c>
      <c r="H3252" s="4">
        <v>45289</v>
      </c>
    </row>
    <row r="3253" spans="1:8" x14ac:dyDescent="0.3">
      <c r="A3253">
        <v>7832319</v>
      </c>
      <c r="B3253">
        <v>6277509652</v>
      </c>
      <c r="C3253">
        <v>71956734</v>
      </c>
      <c r="D3253">
        <v>4</v>
      </c>
      <c r="E3253" t="s">
        <v>8198</v>
      </c>
      <c r="F3253" t="s">
        <v>8189</v>
      </c>
      <c r="G3253" t="s">
        <v>8183</v>
      </c>
      <c r="H3253" s="4">
        <v>45596</v>
      </c>
    </row>
    <row r="3254" spans="1:8" x14ac:dyDescent="0.3">
      <c r="A3254">
        <v>68625</v>
      </c>
      <c r="B3254">
        <v>72748189</v>
      </c>
      <c r="C3254">
        <v>82286725</v>
      </c>
      <c r="D3254">
        <v>4</v>
      </c>
      <c r="E3254" t="s">
        <v>8196</v>
      </c>
      <c r="F3254" t="s">
        <v>8191</v>
      </c>
      <c r="G3254" t="s">
        <v>8183</v>
      </c>
      <c r="H3254" s="4">
        <v>45095</v>
      </c>
    </row>
    <row r="3255" spans="1:8" x14ac:dyDescent="0.3">
      <c r="A3255">
        <v>9353375</v>
      </c>
      <c r="B3255">
        <v>3164922639</v>
      </c>
      <c r="C3255">
        <v>74230420</v>
      </c>
      <c r="D3255">
        <v>4</v>
      </c>
      <c r="E3255" t="s">
        <v>8181</v>
      </c>
      <c r="F3255" t="s">
        <v>8189</v>
      </c>
      <c r="G3255" t="s">
        <v>8183</v>
      </c>
      <c r="H3255" s="4">
        <v>45417</v>
      </c>
    </row>
    <row r="3256" spans="1:8" x14ac:dyDescent="0.3">
      <c r="A3256">
        <v>8443186</v>
      </c>
      <c r="B3256">
        <v>1768504415</v>
      </c>
      <c r="C3256">
        <v>20209237</v>
      </c>
      <c r="D3256">
        <v>4</v>
      </c>
      <c r="E3256" t="s">
        <v>8212</v>
      </c>
      <c r="F3256" t="s">
        <v>8185</v>
      </c>
      <c r="G3256" t="s">
        <v>8192</v>
      </c>
      <c r="H3256" s="4">
        <v>45184</v>
      </c>
    </row>
    <row r="3257" spans="1:8" x14ac:dyDescent="0.3">
      <c r="A3257">
        <v>9643753</v>
      </c>
      <c r="B3257">
        <v>8173155169</v>
      </c>
      <c r="C3257">
        <v>56441247</v>
      </c>
      <c r="D3257">
        <v>5</v>
      </c>
      <c r="E3257" t="s">
        <v>8205</v>
      </c>
      <c r="F3257" t="s">
        <v>8185</v>
      </c>
      <c r="G3257" t="s">
        <v>8192</v>
      </c>
      <c r="H3257" s="4">
        <v>45297</v>
      </c>
    </row>
    <row r="3258" spans="1:8" x14ac:dyDescent="0.3">
      <c r="A3258">
        <v>1874247</v>
      </c>
      <c r="B3258">
        <v>6164820061</v>
      </c>
      <c r="C3258">
        <v>91789216</v>
      </c>
      <c r="D3258">
        <v>3</v>
      </c>
      <c r="E3258" t="s">
        <v>8198</v>
      </c>
      <c r="F3258" t="s">
        <v>8185</v>
      </c>
      <c r="G3258" t="s">
        <v>8183</v>
      </c>
      <c r="H3258" s="4">
        <v>45072</v>
      </c>
    </row>
    <row r="3259" spans="1:8" x14ac:dyDescent="0.3">
      <c r="A3259">
        <v>2936081</v>
      </c>
      <c r="B3259">
        <v>768283559</v>
      </c>
      <c r="C3259">
        <v>24621386</v>
      </c>
      <c r="D3259">
        <v>5</v>
      </c>
      <c r="E3259" t="s">
        <v>8190</v>
      </c>
      <c r="F3259" t="s">
        <v>8185</v>
      </c>
      <c r="G3259" t="s">
        <v>8192</v>
      </c>
      <c r="H3259" s="4">
        <v>45331</v>
      </c>
    </row>
    <row r="3260" spans="1:8" x14ac:dyDescent="0.3">
      <c r="A3260">
        <v>5441986</v>
      </c>
      <c r="B3260">
        <v>5091744424</v>
      </c>
      <c r="C3260">
        <v>53624677</v>
      </c>
      <c r="D3260">
        <v>4</v>
      </c>
      <c r="E3260" t="s">
        <v>8195</v>
      </c>
      <c r="F3260" t="s">
        <v>8189</v>
      </c>
      <c r="G3260" t="s">
        <v>8183</v>
      </c>
      <c r="H3260" s="4">
        <v>45245</v>
      </c>
    </row>
    <row r="3261" spans="1:8" x14ac:dyDescent="0.3">
      <c r="A3261">
        <v>6670600</v>
      </c>
      <c r="B3261">
        <v>932482893</v>
      </c>
      <c r="C3261">
        <v>81088747</v>
      </c>
      <c r="D3261">
        <v>4</v>
      </c>
      <c r="E3261" t="s">
        <v>8181</v>
      </c>
      <c r="F3261" t="s">
        <v>8189</v>
      </c>
      <c r="G3261" t="s">
        <v>8183</v>
      </c>
      <c r="H3261" s="4">
        <v>45497</v>
      </c>
    </row>
    <row r="3262" spans="1:8" x14ac:dyDescent="0.3">
      <c r="A3262">
        <v>6865531</v>
      </c>
      <c r="B3262">
        <v>4588148640</v>
      </c>
      <c r="C3262">
        <v>24137201</v>
      </c>
      <c r="D3262">
        <v>1</v>
      </c>
      <c r="E3262" t="s">
        <v>8206</v>
      </c>
      <c r="F3262" t="s">
        <v>8191</v>
      </c>
      <c r="G3262" t="s">
        <v>8186</v>
      </c>
      <c r="H3262" s="4">
        <v>45004</v>
      </c>
    </row>
    <row r="3263" spans="1:8" x14ac:dyDescent="0.3">
      <c r="A3263">
        <v>5535770</v>
      </c>
      <c r="B3263">
        <v>8120457107</v>
      </c>
      <c r="C3263">
        <v>97664747</v>
      </c>
      <c r="D3263">
        <v>5</v>
      </c>
      <c r="E3263" t="s">
        <v>8204</v>
      </c>
      <c r="F3263" t="s">
        <v>8182</v>
      </c>
      <c r="G3263" t="s">
        <v>8192</v>
      </c>
      <c r="H3263" s="4">
        <v>45318</v>
      </c>
    </row>
    <row r="3264" spans="1:8" x14ac:dyDescent="0.3">
      <c r="A3264">
        <v>3478785</v>
      </c>
      <c r="B3264">
        <v>6107471725</v>
      </c>
      <c r="C3264">
        <v>81940369</v>
      </c>
      <c r="D3264">
        <v>4</v>
      </c>
      <c r="E3264" t="s">
        <v>8209</v>
      </c>
      <c r="F3264" t="s">
        <v>8185</v>
      </c>
      <c r="G3264" t="s">
        <v>8192</v>
      </c>
      <c r="H3264" s="4">
        <v>45164</v>
      </c>
    </row>
    <row r="3265" spans="1:8" x14ac:dyDescent="0.3">
      <c r="A3265">
        <v>1254042</v>
      </c>
      <c r="B3265">
        <v>7001417958</v>
      </c>
      <c r="C3265">
        <v>22358567</v>
      </c>
      <c r="D3265">
        <v>4</v>
      </c>
      <c r="E3265" t="s">
        <v>8181</v>
      </c>
      <c r="F3265" t="s">
        <v>8185</v>
      </c>
      <c r="G3265" t="s">
        <v>8183</v>
      </c>
      <c r="H3265" s="4">
        <v>45379</v>
      </c>
    </row>
    <row r="3266" spans="1:8" x14ac:dyDescent="0.3">
      <c r="A3266">
        <v>8084167</v>
      </c>
      <c r="B3266">
        <v>7983443604</v>
      </c>
      <c r="C3266">
        <v>39717448</v>
      </c>
      <c r="D3266">
        <v>4</v>
      </c>
      <c r="E3266" t="s">
        <v>8181</v>
      </c>
      <c r="F3266" t="s">
        <v>8185</v>
      </c>
      <c r="G3266" t="s">
        <v>8183</v>
      </c>
      <c r="H3266" s="4">
        <v>45309</v>
      </c>
    </row>
    <row r="3267" spans="1:8" x14ac:dyDescent="0.3">
      <c r="A3267">
        <v>8042237</v>
      </c>
      <c r="B3267">
        <v>3057907418</v>
      </c>
      <c r="C3267">
        <v>81757554</v>
      </c>
      <c r="D3267">
        <v>1</v>
      </c>
      <c r="E3267" t="s">
        <v>8200</v>
      </c>
      <c r="F3267" t="s">
        <v>8191</v>
      </c>
      <c r="G3267" t="s">
        <v>8186</v>
      </c>
      <c r="H3267" s="4">
        <v>45386</v>
      </c>
    </row>
    <row r="3268" spans="1:8" x14ac:dyDescent="0.3">
      <c r="A3268">
        <v>4437518</v>
      </c>
      <c r="B3268">
        <v>3312147996</v>
      </c>
      <c r="C3268">
        <v>67711384</v>
      </c>
      <c r="D3268">
        <v>4</v>
      </c>
      <c r="E3268" t="s">
        <v>8195</v>
      </c>
      <c r="F3268" t="s">
        <v>8191</v>
      </c>
      <c r="G3268" t="s">
        <v>8183</v>
      </c>
      <c r="H3268" s="4">
        <v>45449</v>
      </c>
    </row>
    <row r="3269" spans="1:8" x14ac:dyDescent="0.3">
      <c r="A3269">
        <v>7071386</v>
      </c>
      <c r="B3269">
        <v>6822269883</v>
      </c>
      <c r="C3269">
        <v>69276352</v>
      </c>
      <c r="D3269">
        <v>4</v>
      </c>
      <c r="E3269" t="s">
        <v>8190</v>
      </c>
      <c r="F3269" t="s">
        <v>8189</v>
      </c>
      <c r="G3269" t="s">
        <v>8192</v>
      </c>
      <c r="H3269" s="4">
        <v>45306</v>
      </c>
    </row>
    <row r="3270" spans="1:8" x14ac:dyDescent="0.3">
      <c r="A3270">
        <v>1889158</v>
      </c>
      <c r="B3270">
        <v>5004539711</v>
      </c>
      <c r="C3270">
        <v>73933840</v>
      </c>
      <c r="D3270">
        <v>3</v>
      </c>
      <c r="E3270" t="s">
        <v>8181</v>
      </c>
      <c r="F3270" t="s">
        <v>8182</v>
      </c>
      <c r="G3270" t="s">
        <v>8183</v>
      </c>
      <c r="H3270" s="4">
        <v>45135</v>
      </c>
    </row>
    <row r="3271" spans="1:8" x14ac:dyDescent="0.3">
      <c r="A3271">
        <v>8914932</v>
      </c>
      <c r="B3271">
        <v>2426015858</v>
      </c>
      <c r="C3271">
        <v>22081691</v>
      </c>
      <c r="D3271">
        <v>4</v>
      </c>
      <c r="E3271" t="s">
        <v>8181</v>
      </c>
      <c r="F3271" t="s">
        <v>8182</v>
      </c>
      <c r="G3271" t="s">
        <v>8183</v>
      </c>
      <c r="H3271" s="4">
        <v>45446</v>
      </c>
    </row>
    <row r="3272" spans="1:8" x14ac:dyDescent="0.3">
      <c r="A3272">
        <v>4833861</v>
      </c>
      <c r="B3272">
        <v>4415332793</v>
      </c>
      <c r="C3272">
        <v>7333934</v>
      </c>
      <c r="D3272">
        <v>1</v>
      </c>
      <c r="E3272" t="s">
        <v>8188</v>
      </c>
      <c r="F3272" t="s">
        <v>8191</v>
      </c>
      <c r="G3272" t="s">
        <v>8186</v>
      </c>
      <c r="H3272" s="4">
        <v>45407</v>
      </c>
    </row>
    <row r="3273" spans="1:8" x14ac:dyDescent="0.3">
      <c r="A3273">
        <v>2778322</v>
      </c>
      <c r="B3273">
        <v>1256813796</v>
      </c>
      <c r="C3273">
        <v>12832151</v>
      </c>
      <c r="D3273">
        <v>5</v>
      </c>
      <c r="E3273" t="s">
        <v>8190</v>
      </c>
      <c r="F3273" t="s">
        <v>8185</v>
      </c>
      <c r="G3273" t="s">
        <v>8192</v>
      </c>
      <c r="H3273" s="4">
        <v>45421</v>
      </c>
    </row>
    <row r="3274" spans="1:8" x14ac:dyDescent="0.3">
      <c r="A3274">
        <v>8843597</v>
      </c>
      <c r="B3274">
        <v>633633688</v>
      </c>
      <c r="C3274">
        <v>71694275</v>
      </c>
      <c r="D3274">
        <v>3</v>
      </c>
      <c r="E3274" t="s">
        <v>8198</v>
      </c>
      <c r="F3274" t="s">
        <v>8189</v>
      </c>
      <c r="G3274" t="s">
        <v>8183</v>
      </c>
      <c r="H3274" s="4">
        <v>45173</v>
      </c>
    </row>
    <row r="3275" spans="1:8" x14ac:dyDescent="0.3">
      <c r="A3275">
        <v>5413332</v>
      </c>
      <c r="B3275">
        <v>8311814996</v>
      </c>
      <c r="C3275">
        <v>50953418</v>
      </c>
      <c r="D3275">
        <v>4</v>
      </c>
      <c r="E3275" t="s">
        <v>8195</v>
      </c>
      <c r="F3275" t="s">
        <v>8191</v>
      </c>
      <c r="G3275" t="s">
        <v>8183</v>
      </c>
      <c r="H3275" s="4">
        <v>45178</v>
      </c>
    </row>
    <row r="3276" spans="1:8" x14ac:dyDescent="0.3">
      <c r="A3276">
        <v>1870724</v>
      </c>
      <c r="B3276">
        <v>1441735184</v>
      </c>
      <c r="C3276">
        <v>41181125</v>
      </c>
      <c r="D3276">
        <v>3</v>
      </c>
      <c r="E3276" t="s">
        <v>8181</v>
      </c>
      <c r="F3276" t="s">
        <v>8189</v>
      </c>
      <c r="G3276" t="s">
        <v>8183</v>
      </c>
      <c r="H3276" s="4">
        <v>45596</v>
      </c>
    </row>
    <row r="3277" spans="1:8" x14ac:dyDescent="0.3">
      <c r="A3277">
        <v>5206838</v>
      </c>
      <c r="B3277">
        <v>1525742840</v>
      </c>
      <c r="C3277">
        <v>39042103</v>
      </c>
      <c r="D3277">
        <v>1</v>
      </c>
      <c r="E3277" t="s">
        <v>8201</v>
      </c>
      <c r="F3277" t="s">
        <v>8185</v>
      </c>
      <c r="G3277" t="s">
        <v>8186</v>
      </c>
      <c r="H3277" s="4">
        <v>45467</v>
      </c>
    </row>
    <row r="3278" spans="1:8" x14ac:dyDescent="0.3">
      <c r="A3278">
        <v>4629325</v>
      </c>
      <c r="B3278">
        <v>1947080315</v>
      </c>
      <c r="C3278">
        <v>54837637</v>
      </c>
      <c r="D3278">
        <v>1</v>
      </c>
      <c r="E3278" t="s">
        <v>8201</v>
      </c>
      <c r="F3278" t="s">
        <v>8191</v>
      </c>
      <c r="G3278" t="s">
        <v>8186</v>
      </c>
      <c r="H3278" s="4">
        <v>45208</v>
      </c>
    </row>
    <row r="3279" spans="1:8" x14ac:dyDescent="0.3">
      <c r="A3279">
        <v>9289593</v>
      </c>
      <c r="B3279">
        <v>5682081545</v>
      </c>
      <c r="C3279">
        <v>57340963</v>
      </c>
      <c r="D3279">
        <v>5</v>
      </c>
      <c r="E3279" t="s">
        <v>8211</v>
      </c>
      <c r="F3279" t="s">
        <v>8182</v>
      </c>
      <c r="G3279" t="s">
        <v>8192</v>
      </c>
      <c r="H3279" s="4">
        <v>45484</v>
      </c>
    </row>
    <row r="3280" spans="1:8" x14ac:dyDescent="0.3">
      <c r="A3280">
        <v>1340060</v>
      </c>
      <c r="B3280">
        <v>8100817128</v>
      </c>
      <c r="C3280">
        <v>41494517</v>
      </c>
      <c r="D3280">
        <v>4</v>
      </c>
      <c r="E3280" t="s">
        <v>8197</v>
      </c>
      <c r="F3280" t="s">
        <v>8185</v>
      </c>
      <c r="G3280" t="s">
        <v>8192</v>
      </c>
      <c r="H3280" s="4">
        <v>45017</v>
      </c>
    </row>
    <row r="3281" spans="1:8" x14ac:dyDescent="0.3">
      <c r="A3281">
        <v>1447100</v>
      </c>
      <c r="B3281">
        <v>6051792089</v>
      </c>
      <c r="C3281">
        <v>68906393</v>
      </c>
      <c r="D3281">
        <v>3</v>
      </c>
      <c r="E3281" t="s">
        <v>8193</v>
      </c>
      <c r="F3281" t="s">
        <v>8189</v>
      </c>
      <c r="G3281" t="s">
        <v>8186</v>
      </c>
      <c r="H3281" s="4">
        <v>45496</v>
      </c>
    </row>
    <row r="3282" spans="1:8" x14ac:dyDescent="0.3">
      <c r="A3282">
        <v>6228456</v>
      </c>
      <c r="B3282">
        <v>1158173915</v>
      </c>
      <c r="C3282">
        <v>27746432</v>
      </c>
      <c r="D3282">
        <v>3</v>
      </c>
      <c r="E3282" t="s">
        <v>8193</v>
      </c>
      <c r="F3282" t="s">
        <v>8182</v>
      </c>
      <c r="G3282" t="s">
        <v>8186</v>
      </c>
      <c r="H3282" s="4">
        <v>45151</v>
      </c>
    </row>
    <row r="3283" spans="1:8" x14ac:dyDescent="0.3">
      <c r="A3283">
        <v>983879</v>
      </c>
      <c r="B3283">
        <v>266072469</v>
      </c>
      <c r="C3283">
        <v>49529811</v>
      </c>
      <c r="D3283">
        <v>4</v>
      </c>
      <c r="E3283" t="s">
        <v>8197</v>
      </c>
      <c r="F3283" t="s">
        <v>8185</v>
      </c>
      <c r="G3283" t="s">
        <v>8192</v>
      </c>
      <c r="H3283" s="4">
        <v>45140</v>
      </c>
    </row>
    <row r="3284" spans="1:8" x14ac:dyDescent="0.3">
      <c r="A3284">
        <v>5482726</v>
      </c>
      <c r="B3284">
        <v>2529883737</v>
      </c>
      <c r="C3284">
        <v>94529626</v>
      </c>
      <c r="D3284">
        <v>1</v>
      </c>
      <c r="E3284" t="s">
        <v>8199</v>
      </c>
      <c r="F3284" t="s">
        <v>8189</v>
      </c>
      <c r="G3284" t="s">
        <v>8186</v>
      </c>
      <c r="H3284" s="4">
        <v>45148</v>
      </c>
    </row>
    <row r="3285" spans="1:8" x14ac:dyDescent="0.3">
      <c r="A3285">
        <v>600446</v>
      </c>
      <c r="B3285">
        <v>9090089969</v>
      </c>
      <c r="C3285">
        <v>10951674</v>
      </c>
      <c r="D3285">
        <v>3</v>
      </c>
      <c r="E3285" t="s">
        <v>8202</v>
      </c>
      <c r="F3285" t="s">
        <v>8189</v>
      </c>
      <c r="G3285" t="s">
        <v>8186</v>
      </c>
      <c r="H3285" s="4">
        <v>45140</v>
      </c>
    </row>
    <row r="3286" spans="1:8" x14ac:dyDescent="0.3">
      <c r="A3286">
        <v>1175026</v>
      </c>
      <c r="B3286">
        <v>7102272749</v>
      </c>
      <c r="C3286">
        <v>10508763</v>
      </c>
      <c r="D3286">
        <v>1</v>
      </c>
      <c r="E3286" t="s">
        <v>8200</v>
      </c>
      <c r="F3286" t="s">
        <v>8191</v>
      </c>
      <c r="G3286" t="s">
        <v>8186</v>
      </c>
      <c r="H3286" s="4">
        <v>45391</v>
      </c>
    </row>
    <row r="3287" spans="1:8" x14ac:dyDescent="0.3">
      <c r="A3287">
        <v>6335870</v>
      </c>
      <c r="B3287">
        <v>4948925080</v>
      </c>
      <c r="C3287">
        <v>21201299</v>
      </c>
      <c r="D3287">
        <v>4</v>
      </c>
      <c r="E3287" t="s">
        <v>8197</v>
      </c>
      <c r="F3287" t="s">
        <v>8185</v>
      </c>
      <c r="G3287" t="s">
        <v>8192</v>
      </c>
      <c r="H3287" s="4">
        <v>45043</v>
      </c>
    </row>
    <row r="3288" spans="1:8" x14ac:dyDescent="0.3">
      <c r="A3288">
        <v>7225314</v>
      </c>
      <c r="B3288">
        <v>9463013186</v>
      </c>
      <c r="C3288">
        <v>11928321</v>
      </c>
      <c r="D3288">
        <v>5</v>
      </c>
      <c r="E3288" t="s">
        <v>8207</v>
      </c>
      <c r="F3288" t="s">
        <v>8185</v>
      </c>
      <c r="G3288" t="s">
        <v>8192</v>
      </c>
      <c r="H3288" s="4">
        <v>45106</v>
      </c>
    </row>
    <row r="3289" spans="1:8" x14ac:dyDescent="0.3">
      <c r="A3289">
        <v>8538209</v>
      </c>
      <c r="B3289">
        <v>5581013292</v>
      </c>
      <c r="C3289">
        <v>97557157</v>
      </c>
      <c r="D3289">
        <v>3</v>
      </c>
      <c r="E3289" t="s">
        <v>8199</v>
      </c>
      <c r="F3289" t="s">
        <v>8191</v>
      </c>
      <c r="G3289" t="s">
        <v>8186</v>
      </c>
      <c r="H3289" s="4">
        <v>45552</v>
      </c>
    </row>
    <row r="3290" spans="1:8" x14ac:dyDescent="0.3">
      <c r="A3290">
        <v>9482081</v>
      </c>
      <c r="B3290">
        <v>7009619835</v>
      </c>
      <c r="C3290">
        <v>11063505</v>
      </c>
      <c r="D3290">
        <v>4</v>
      </c>
      <c r="E3290" t="s">
        <v>8196</v>
      </c>
      <c r="F3290" t="s">
        <v>8189</v>
      </c>
      <c r="G3290" t="s">
        <v>8183</v>
      </c>
      <c r="H3290" s="4">
        <v>45593</v>
      </c>
    </row>
    <row r="3291" spans="1:8" x14ac:dyDescent="0.3">
      <c r="A3291">
        <v>5603065</v>
      </c>
      <c r="B3291">
        <v>9177283950</v>
      </c>
      <c r="C3291">
        <v>33472376</v>
      </c>
      <c r="D3291">
        <v>3</v>
      </c>
      <c r="E3291" t="s">
        <v>8198</v>
      </c>
      <c r="F3291" t="s">
        <v>8191</v>
      </c>
      <c r="G3291" t="s">
        <v>8183</v>
      </c>
      <c r="H3291" s="4">
        <v>45163</v>
      </c>
    </row>
    <row r="3292" spans="1:8" x14ac:dyDescent="0.3">
      <c r="A3292">
        <v>4787628</v>
      </c>
      <c r="B3292">
        <v>9359187866</v>
      </c>
      <c r="C3292">
        <v>60732869</v>
      </c>
      <c r="D3292">
        <v>3</v>
      </c>
      <c r="E3292" t="s">
        <v>8196</v>
      </c>
      <c r="F3292" t="s">
        <v>8185</v>
      </c>
      <c r="G3292" t="s">
        <v>8183</v>
      </c>
      <c r="H3292" s="4">
        <v>45278</v>
      </c>
    </row>
    <row r="3293" spans="1:8" x14ac:dyDescent="0.3">
      <c r="A3293">
        <v>6028739</v>
      </c>
      <c r="B3293">
        <v>1524480475</v>
      </c>
      <c r="C3293">
        <v>14161586</v>
      </c>
      <c r="D3293">
        <v>1</v>
      </c>
      <c r="E3293" t="s">
        <v>8206</v>
      </c>
      <c r="F3293" t="s">
        <v>8189</v>
      </c>
      <c r="G3293" t="s">
        <v>8186</v>
      </c>
      <c r="H3293" s="4">
        <v>45466</v>
      </c>
    </row>
    <row r="3294" spans="1:8" x14ac:dyDescent="0.3">
      <c r="A3294">
        <v>3354327</v>
      </c>
      <c r="B3294">
        <v>3829990099</v>
      </c>
      <c r="C3294">
        <v>60379302</v>
      </c>
      <c r="D3294">
        <v>3</v>
      </c>
      <c r="E3294" t="s">
        <v>8193</v>
      </c>
      <c r="F3294" t="s">
        <v>8189</v>
      </c>
      <c r="G3294" t="s">
        <v>8186</v>
      </c>
      <c r="H3294" s="4">
        <v>45327</v>
      </c>
    </row>
    <row r="3295" spans="1:8" x14ac:dyDescent="0.3">
      <c r="A3295">
        <v>6206880</v>
      </c>
      <c r="B3295">
        <v>1058609445</v>
      </c>
      <c r="C3295">
        <v>51341672</v>
      </c>
      <c r="D3295">
        <v>4</v>
      </c>
      <c r="E3295" t="s">
        <v>8205</v>
      </c>
      <c r="F3295" t="s">
        <v>8191</v>
      </c>
      <c r="G3295" t="s">
        <v>8192</v>
      </c>
      <c r="H3295" s="4">
        <v>45482</v>
      </c>
    </row>
    <row r="3296" spans="1:8" x14ac:dyDescent="0.3">
      <c r="A3296">
        <v>3225831</v>
      </c>
      <c r="B3296">
        <v>1022764286</v>
      </c>
      <c r="C3296">
        <v>62243869</v>
      </c>
      <c r="D3296">
        <v>3</v>
      </c>
      <c r="E3296" t="s">
        <v>8198</v>
      </c>
      <c r="F3296" t="s">
        <v>8182</v>
      </c>
      <c r="G3296" t="s">
        <v>8183</v>
      </c>
      <c r="H3296" s="4">
        <v>45403</v>
      </c>
    </row>
    <row r="3297" spans="1:8" x14ac:dyDescent="0.3">
      <c r="A3297">
        <v>8946007</v>
      </c>
      <c r="B3297">
        <v>1913299658</v>
      </c>
      <c r="C3297">
        <v>84377964</v>
      </c>
      <c r="D3297">
        <v>5</v>
      </c>
      <c r="E3297" t="s">
        <v>8205</v>
      </c>
      <c r="F3297" t="s">
        <v>8191</v>
      </c>
      <c r="G3297" t="s">
        <v>8192</v>
      </c>
      <c r="H3297" s="4">
        <v>45285</v>
      </c>
    </row>
    <row r="3298" spans="1:8" x14ac:dyDescent="0.3">
      <c r="A3298">
        <v>3472006</v>
      </c>
      <c r="B3298">
        <v>5305443623</v>
      </c>
      <c r="C3298">
        <v>80476444</v>
      </c>
      <c r="D3298">
        <v>4</v>
      </c>
      <c r="E3298" t="s">
        <v>8204</v>
      </c>
      <c r="F3298" t="s">
        <v>8191</v>
      </c>
      <c r="G3298" t="s">
        <v>8192</v>
      </c>
      <c r="H3298" s="4">
        <v>45304</v>
      </c>
    </row>
    <row r="3299" spans="1:8" x14ac:dyDescent="0.3">
      <c r="A3299">
        <v>5641400</v>
      </c>
      <c r="B3299">
        <v>4074369199</v>
      </c>
      <c r="C3299">
        <v>18259715</v>
      </c>
      <c r="D3299">
        <v>4</v>
      </c>
      <c r="E3299" t="s">
        <v>8210</v>
      </c>
      <c r="F3299" t="s">
        <v>8185</v>
      </c>
      <c r="G3299" t="s">
        <v>8192</v>
      </c>
      <c r="H3299" s="4">
        <v>45462</v>
      </c>
    </row>
    <row r="3300" spans="1:8" x14ac:dyDescent="0.3">
      <c r="A3300">
        <v>4877749</v>
      </c>
      <c r="B3300">
        <v>9966404015</v>
      </c>
      <c r="C3300">
        <v>85072416</v>
      </c>
      <c r="D3300">
        <v>2</v>
      </c>
      <c r="E3300" t="s">
        <v>8188</v>
      </c>
      <c r="F3300" t="s">
        <v>8189</v>
      </c>
      <c r="G3300" t="s">
        <v>8186</v>
      </c>
      <c r="H3300" s="4">
        <v>45148</v>
      </c>
    </row>
    <row r="3301" spans="1:8" x14ac:dyDescent="0.3">
      <c r="A3301">
        <v>7575431</v>
      </c>
      <c r="B3301">
        <v>3192917514</v>
      </c>
      <c r="C3301">
        <v>16617201</v>
      </c>
      <c r="D3301">
        <v>4</v>
      </c>
      <c r="E3301" t="s">
        <v>8203</v>
      </c>
      <c r="F3301" t="s">
        <v>8182</v>
      </c>
      <c r="G3301" t="s">
        <v>8192</v>
      </c>
      <c r="H3301" s="4">
        <v>45422</v>
      </c>
    </row>
    <row r="3302" spans="1:8" x14ac:dyDescent="0.3">
      <c r="A3302">
        <v>5476639</v>
      </c>
      <c r="B3302">
        <v>1256718210</v>
      </c>
      <c r="C3302">
        <v>6812439</v>
      </c>
      <c r="D3302">
        <v>4</v>
      </c>
      <c r="E3302" t="s">
        <v>8187</v>
      </c>
      <c r="F3302" t="s">
        <v>8191</v>
      </c>
      <c r="G3302" t="s">
        <v>8183</v>
      </c>
      <c r="H3302" s="4">
        <v>45070</v>
      </c>
    </row>
    <row r="3303" spans="1:8" x14ac:dyDescent="0.3">
      <c r="A3303">
        <v>759934</v>
      </c>
      <c r="B3303">
        <v>6067839426</v>
      </c>
      <c r="C3303">
        <v>30317733</v>
      </c>
      <c r="D3303">
        <v>5</v>
      </c>
      <c r="E3303" t="s">
        <v>8211</v>
      </c>
      <c r="F3303" t="s">
        <v>8182</v>
      </c>
      <c r="G3303" t="s">
        <v>8192</v>
      </c>
      <c r="H3303" s="4">
        <v>45162</v>
      </c>
    </row>
    <row r="3304" spans="1:8" x14ac:dyDescent="0.3">
      <c r="A3304">
        <v>5539145</v>
      </c>
      <c r="B3304">
        <v>2254923956</v>
      </c>
      <c r="C3304">
        <v>80696046</v>
      </c>
      <c r="D3304">
        <v>4</v>
      </c>
      <c r="E3304" t="s">
        <v>8195</v>
      </c>
      <c r="F3304" t="s">
        <v>8191</v>
      </c>
      <c r="G3304" t="s">
        <v>8183</v>
      </c>
      <c r="H3304" s="4">
        <v>45523</v>
      </c>
    </row>
    <row r="3305" spans="1:8" x14ac:dyDescent="0.3">
      <c r="A3305">
        <v>8357382</v>
      </c>
      <c r="B3305">
        <v>7367673526</v>
      </c>
      <c r="C3305">
        <v>97144544</v>
      </c>
      <c r="D3305">
        <v>5</v>
      </c>
      <c r="E3305" t="s">
        <v>8207</v>
      </c>
      <c r="F3305" t="s">
        <v>8189</v>
      </c>
      <c r="G3305" t="s">
        <v>8192</v>
      </c>
      <c r="H3305" s="4">
        <v>45413</v>
      </c>
    </row>
    <row r="3306" spans="1:8" x14ac:dyDescent="0.3">
      <c r="A3306">
        <v>172813</v>
      </c>
      <c r="B3306">
        <v>9467422683</v>
      </c>
      <c r="C3306">
        <v>10562528</v>
      </c>
      <c r="D3306">
        <v>2</v>
      </c>
      <c r="E3306" t="s">
        <v>8193</v>
      </c>
      <c r="F3306" t="s">
        <v>8191</v>
      </c>
      <c r="G3306" t="s">
        <v>8186</v>
      </c>
      <c r="H3306" s="4">
        <v>45190</v>
      </c>
    </row>
    <row r="3307" spans="1:8" x14ac:dyDescent="0.3">
      <c r="A3307">
        <v>5709964</v>
      </c>
      <c r="B3307">
        <v>819853692</v>
      </c>
      <c r="C3307">
        <v>32656885</v>
      </c>
      <c r="D3307">
        <v>3</v>
      </c>
      <c r="E3307" t="s">
        <v>8187</v>
      </c>
      <c r="F3307" t="s">
        <v>8185</v>
      </c>
      <c r="G3307" t="s">
        <v>8183</v>
      </c>
      <c r="H3307" s="4">
        <v>45477</v>
      </c>
    </row>
    <row r="3308" spans="1:8" x14ac:dyDescent="0.3">
      <c r="A3308">
        <v>786461</v>
      </c>
      <c r="B3308">
        <v>3070834475</v>
      </c>
      <c r="C3308">
        <v>80269328</v>
      </c>
      <c r="D3308">
        <v>5</v>
      </c>
      <c r="E3308" t="s">
        <v>8210</v>
      </c>
      <c r="F3308" t="s">
        <v>8185</v>
      </c>
      <c r="G3308" t="s">
        <v>8192</v>
      </c>
      <c r="H3308" s="4">
        <v>45568</v>
      </c>
    </row>
    <row r="3309" spans="1:8" x14ac:dyDescent="0.3">
      <c r="A3309">
        <v>277249</v>
      </c>
      <c r="B3309">
        <v>3620552357</v>
      </c>
      <c r="C3309">
        <v>82918668</v>
      </c>
      <c r="D3309">
        <v>5</v>
      </c>
      <c r="E3309" t="s">
        <v>8209</v>
      </c>
      <c r="F3309" t="s">
        <v>8189</v>
      </c>
      <c r="G3309" t="s">
        <v>8192</v>
      </c>
      <c r="H3309" s="4">
        <v>45462</v>
      </c>
    </row>
    <row r="3310" spans="1:8" x14ac:dyDescent="0.3">
      <c r="A3310">
        <v>9517520</v>
      </c>
      <c r="B3310">
        <v>5938542755</v>
      </c>
      <c r="C3310">
        <v>3408982</v>
      </c>
      <c r="D3310">
        <v>1</v>
      </c>
      <c r="E3310" t="s">
        <v>8202</v>
      </c>
      <c r="F3310" t="s">
        <v>8185</v>
      </c>
      <c r="G3310" t="s">
        <v>8186</v>
      </c>
      <c r="H3310" s="4">
        <v>45138</v>
      </c>
    </row>
    <row r="3311" spans="1:8" x14ac:dyDescent="0.3">
      <c r="A3311">
        <v>29565</v>
      </c>
      <c r="B3311">
        <v>9315535975</v>
      </c>
      <c r="C3311">
        <v>70220141</v>
      </c>
      <c r="D3311">
        <v>3</v>
      </c>
      <c r="E3311" t="s">
        <v>8181</v>
      </c>
      <c r="F3311" t="s">
        <v>8185</v>
      </c>
      <c r="G3311" t="s">
        <v>8183</v>
      </c>
      <c r="H3311" s="4">
        <v>45246</v>
      </c>
    </row>
    <row r="3312" spans="1:8" x14ac:dyDescent="0.3">
      <c r="A3312">
        <v>7673567</v>
      </c>
      <c r="B3312">
        <v>3547873471</v>
      </c>
      <c r="C3312">
        <v>11478478</v>
      </c>
      <c r="D3312">
        <v>3</v>
      </c>
      <c r="E3312" t="s">
        <v>8188</v>
      </c>
      <c r="F3312" t="s">
        <v>8191</v>
      </c>
      <c r="G3312" t="s">
        <v>8186</v>
      </c>
      <c r="H3312" s="4">
        <v>45573</v>
      </c>
    </row>
    <row r="3313" spans="1:8" x14ac:dyDescent="0.3">
      <c r="A3313">
        <v>2079367</v>
      </c>
      <c r="B3313">
        <v>6546999829</v>
      </c>
      <c r="C3313">
        <v>27381533</v>
      </c>
      <c r="D3313">
        <v>4</v>
      </c>
      <c r="E3313" t="s">
        <v>8198</v>
      </c>
      <c r="F3313" t="s">
        <v>8182</v>
      </c>
      <c r="G3313" t="s">
        <v>8183</v>
      </c>
      <c r="H3313" s="4">
        <v>45205</v>
      </c>
    </row>
    <row r="3314" spans="1:8" x14ac:dyDescent="0.3">
      <c r="A3314">
        <v>9317864</v>
      </c>
      <c r="B3314">
        <v>9039495201</v>
      </c>
      <c r="C3314">
        <v>25770577</v>
      </c>
      <c r="D3314">
        <v>3</v>
      </c>
      <c r="E3314" t="s">
        <v>8196</v>
      </c>
      <c r="F3314" t="s">
        <v>8189</v>
      </c>
      <c r="G3314" t="s">
        <v>8183</v>
      </c>
      <c r="H3314" s="4">
        <v>45378</v>
      </c>
    </row>
    <row r="3315" spans="1:8" x14ac:dyDescent="0.3">
      <c r="A3315">
        <v>4410592</v>
      </c>
      <c r="B3315">
        <v>99708985</v>
      </c>
      <c r="C3315">
        <v>91130614</v>
      </c>
      <c r="D3315">
        <v>2</v>
      </c>
      <c r="E3315" t="s">
        <v>8199</v>
      </c>
      <c r="F3315" t="s">
        <v>8185</v>
      </c>
      <c r="G3315" t="s">
        <v>8186</v>
      </c>
      <c r="H3315" s="4">
        <v>45249</v>
      </c>
    </row>
    <row r="3316" spans="1:8" x14ac:dyDescent="0.3">
      <c r="A3316">
        <v>1873050</v>
      </c>
      <c r="B3316">
        <v>6312811061</v>
      </c>
      <c r="C3316">
        <v>51661209</v>
      </c>
      <c r="D3316">
        <v>1</v>
      </c>
      <c r="E3316" t="s">
        <v>8188</v>
      </c>
      <c r="F3316" t="s">
        <v>8182</v>
      </c>
      <c r="G3316" t="s">
        <v>8186</v>
      </c>
      <c r="H3316" s="4">
        <v>45535</v>
      </c>
    </row>
    <row r="3317" spans="1:8" x14ac:dyDescent="0.3">
      <c r="A3317">
        <v>5459836</v>
      </c>
      <c r="B3317">
        <v>3915885220</v>
      </c>
      <c r="C3317">
        <v>54580166</v>
      </c>
      <c r="D3317">
        <v>4</v>
      </c>
      <c r="E3317" t="s">
        <v>8204</v>
      </c>
      <c r="F3317" t="s">
        <v>8185</v>
      </c>
      <c r="G3317" t="s">
        <v>8192</v>
      </c>
      <c r="H3317" s="4">
        <v>45464</v>
      </c>
    </row>
    <row r="3318" spans="1:8" x14ac:dyDescent="0.3">
      <c r="A3318">
        <v>356447</v>
      </c>
      <c r="B3318">
        <v>6654736751</v>
      </c>
      <c r="C3318">
        <v>45804389</v>
      </c>
      <c r="D3318">
        <v>1</v>
      </c>
      <c r="E3318" t="s">
        <v>8208</v>
      </c>
      <c r="F3318" t="s">
        <v>8182</v>
      </c>
      <c r="G3318" t="s">
        <v>8186</v>
      </c>
      <c r="H3318" s="4">
        <v>45041</v>
      </c>
    </row>
    <row r="3319" spans="1:8" x14ac:dyDescent="0.3">
      <c r="A3319">
        <v>5700319</v>
      </c>
      <c r="B3319">
        <v>841915361</v>
      </c>
      <c r="C3319">
        <v>93318833</v>
      </c>
      <c r="D3319">
        <v>4</v>
      </c>
      <c r="E3319" t="s">
        <v>8181</v>
      </c>
      <c r="F3319" t="s">
        <v>8189</v>
      </c>
      <c r="G3319" t="s">
        <v>8183</v>
      </c>
      <c r="H3319" s="4">
        <v>45596</v>
      </c>
    </row>
    <row r="3320" spans="1:8" x14ac:dyDescent="0.3">
      <c r="A3320">
        <v>7013639</v>
      </c>
      <c r="B3320">
        <v>2543233800</v>
      </c>
      <c r="C3320">
        <v>46686696</v>
      </c>
      <c r="D3320">
        <v>3</v>
      </c>
      <c r="E3320" t="s">
        <v>8198</v>
      </c>
      <c r="F3320" t="s">
        <v>8189</v>
      </c>
      <c r="G3320" t="s">
        <v>8183</v>
      </c>
      <c r="H3320" s="4">
        <v>45192</v>
      </c>
    </row>
    <row r="3321" spans="1:8" x14ac:dyDescent="0.3">
      <c r="A3321">
        <v>1464580</v>
      </c>
      <c r="B3321">
        <v>5271947935</v>
      </c>
      <c r="C3321">
        <v>1601161</v>
      </c>
      <c r="D3321">
        <v>3</v>
      </c>
      <c r="E3321" t="s">
        <v>8181</v>
      </c>
      <c r="F3321" t="s">
        <v>8189</v>
      </c>
      <c r="G3321" t="s">
        <v>8183</v>
      </c>
      <c r="H3321" s="4">
        <v>45530</v>
      </c>
    </row>
    <row r="3322" spans="1:8" x14ac:dyDescent="0.3">
      <c r="A3322">
        <v>5512827</v>
      </c>
      <c r="B3322">
        <v>6339554317</v>
      </c>
      <c r="C3322">
        <v>17132416</v>
      </c>
      <c r="D3322">
        <v>4</v>
      </c>
      <c r="E3322" t="s">
        <v>8209</v>
      </c>
      <c r="F3322" t="s">
        <v>8182</v>
      </c>
      <c r="G3322" t="s">
        <v>8192</v>
      </c>
      <c r="H3322" s="4">
        <v>45091</v>
      </c>
    </row>
    <row r="3323" spans="1:8" x14ac:dyDescent="0.3">
      <c r="A3323">
        <v>5489330</v>
      </c>
      <c r="B3323">
        <v>1840475676</v>
      </c>
      <c r="C3323">
        <v>27971619</v>
      </c>
      <c r="D3323">
        <v>5</v>
      </c>
      <c r="E3323" t="s">
        <v>8204</v>
      </c>
      <c r="F3323" t="s">
        <v>8189</v>
      </c>
      <c r="G3323" t="s">
        <v>8192</v>
      </c>
      <c r="H3323" s="4">
        <v>45439</v>
      </c>
    </row>
    <row r="3324" spans="1:8" x14ac:dyDescent="0.3">
      <c r="A3324">
        <v>3730382</v>
      </c>
      <c r="B3324">
        <v>6812031667</v>
      </c>
      <c r="C3324">
        <v>66023110</v>
      </c>
      <c r="D3324">
        <v>3</v>
      </c>
      <c r="E3324" t="s">
        <v>8208</v>
      </c>
      <c r="F3324" t="s">
        <v>8189</v>
      </c>
      <c r="G3324" t="s">
        <v>8186</v>
      </c>
      <c r="H3324" s="4">
        <v>45272</v>
      </c>
    </row>
    <row r="3325" spans="1:8" x14ac:dyDescent="0.3">
      <c r="A3325">
        <v>6718267</v>
      </c>
      <c r="B3325">
        <v>3031698482</v>
      </c>
      <c r="C3325">
        <v>75213636</v>
      </c>
      <c r="D3325">
        <v>2</v>
      </c>
      <c r="E3325" t="s">
        <v>8188</v>
      </c>
      <c r="F3325" t="s">
        <v>8185</v>
      </c>
      <c r="G3325" t="s">
        <v>8186</v>
      </c>
      <c r="H3325" s="4">
        <v>45576</v>
      </c>
    </row>
    <row r="3326" spans="1:8" x14ac:dyDescent="0.3">
      <c r="A3326">
        <v>1020775</v>
      </c>
      <c r="B3326">
        <v>7902025520</v>
      </c>
      <c r="C3326">
        <v>78725001</v>
      </c>
      <c r="D3326">
        <v>2</v>
      </c>
      <c r="E3326" t="s">
        <v>8208</v>
      </c>
      <c r="F3326" t="s">
        <v>8191</v>
      </c>
      <c r="G3326" t="s">
        <v>8186</v>
      </c>
      <c r="H3326" s="4">
        <v>45293</v>
      </c>
    </row>
    <row r="3327" spans="1:8" x14ac:dyDescent="0.3">
      <c r="A3327">
        <v>4114443</v>
      </c>
      <c r="B3327">
        <v>1969446314</v>
      </c>
      <c r="C3327">
        <v>29584848</v>
      </c>
      <c r="D3327">
        <v>1</v>
      </c>
      <c r="E3327" t="s">
        <v>8200</v>
      </c>
      <c r="F3327" t="s">
        <v>8182</v>
      </c>
      <c r="G3327" t="s">
        <v>8186</v>
      </c>
      <c r="H3327" s="4">
        <v>45174</v>
      </c>
    </row>
    <row r="3328" spans="1:8" x14ac:dyDescent="0.3">
      <c r="A3328">
        <v>3841707</v>
      </c>
      <c r="B3328">
        <v>9949497098</v>
      </c>
      <c r="C3328">
        <v>8881320</v>
      </c>
      <c r="D3328">
        <v>5</v>
      </c>
      <c r="E3328" t="s">
        <v>8203</v>
      </c>
      <c r="F3328" t="s">
        <v>8182</v>
      </c>
      <c r="G3328" t="s">
        <v>8192</v>
      </c>
      <c r="H3328" s="4">
        <v>45593</v>
      </c>
    </row>
    <row r="3329" spans="1:8" x14ac:dyDescent="0.3">
      <c r="A3329">
        <v>9304078</v>
      </c>
      <c r="B3329">
        <v>4572338018</v>
      </c>
      <c r="C3329">
        <v>59141605</v>
      </c>
      <c r="D3329">
        <v>4</v>
      </c>
      <c r="E3329" t="s">
        <v>8181</v>
      </c>
      <c r="F3329" t="s">
        <v>8189</v>
      </c>
      <c r="G3329" t="s">
        <v>8183</v>
      </c>
      <c r="H3329" s="4">
        <v>45050</v>
      </c>
    </row>
    <row r="3330" spans="1:8" x14ac:dyDescent="0.3">
      <c r="A3330">
        <v>5831923</v>
      </c>
      <c r="B3330">
        <v>2964153358</v>
      </c>
      <c r="C3330">
        <v>78725001</v>
      </c>
      <c r="D3330">
        <v>4</v>
      </c>
      <c r="E3330" t="s">
        <v>8210</v>
      </c>
      <c r="F3330" t="s">
        <v>8182</v>
      </c>
      <c r="G3330" t="s">
        <v>8192</v>
      </c>
      <c r="H3330" s="4">
        <v>45089</v>
      </c>
    </row>
    <row r="3331" spans="1:8" x14ac:dyDescent="0.3">
      <c r="A3331">
        <v>2621125</v>
      </c>
      <c r="B3331">
        <v>7642038633</v>
      </c>
      <c r="C3331">
        <v>27709218</v>
      </c>
      <c r="D3331">
        <v>3</v>
      </c>
      <c r="E3331" t="s">
        <v>8184</v>
      </c>
      <c r="F3331" t="s">
        <v>8182</v>
      </c>
      <c r="G3331" t="s">
        <v>8186</v>
      </c>
      <c r="H3331" s="4">
        <v>45361</v>
      </c>
    </row>
    <row r="3332" spans="1:8" x14ac:dyDescent="0.3">
      <c r="A3332">
        <v>3638438</v>
      </c>
      <c r="B3332">
        <v>8208980848</v>
      </c>
      <c r="C3332">
        <v>17341194</v>
      </c>
      <c r="D3332">
        <v>5</v>
      </c>
      <c r="E3332" t="s">
        <v>8210</v>
      </c>
      <c r="F3332" t="s">
        <v>8185</v>
      </c>
      <c r="G3332" t="s">
        <v>8192</v>
      </c>
      <c r="H3332" s="4">
        <v>45343</v>
      </c>
    </row>
    <row r="3333" spans="1:8" x14ac:dyDescent="0.3">
      <c r="A3333">
        <v>8715578</v>
      </c>
      <c r="B3333">
        <v>3343789681</v>
      </c>
      <c r="C3333">
        <v>20689141</v>
      </c>
      <c r="D3333">
        <v>5</v>
      </c>
      <c r="E3333" t="s">
        <v>8204</v>
      </c>
      <c r="F3333" t="s">
        <v>8182</v>
      </c>
      <c r="G3333" t="s">
        <v>8192</v>
      </c>
      <c r="H3333" s="4">
        <v>45073</v>
      </c>
    </row>
    <row r="3334" spans="1:8" x14ac:dyDescent="0.3">
      <c r="A3334">
        <v>2424668</v>
      </c>
      <c r="B3334">
        <v>9478305481</v>
      </c>
      <c r="C3334">
        <v>92409489</v>
      </c>
      <c r="D3334">
        <v>3</v>
      </c>
      <c r="E3334" t="s">
        <v>8187</v>
      </c>
      <c r="F3334" t="s">
        <v>8189</v>
      </c>
      <c r="G3334" t="s">
        <v>8183</v>
      </c>
      <c r="H3334" s="4">
        <v>45324</v>
      </c>
    </row>
    <row r="3335" spans="1:8" x14ac:dyDescent="0.3">
      <c r="A3335">
        <v>7705557</v>
      </c>
      <c r="B3335">
        <v>3475260976</v>
      </c>
      <c r="C3335">
        <v>57291761</v>
      </c>
      <c r="D3335">
        <v>1</v>
      </c>
      <c r="E3335" t="s">
        <v>8184</v>
      </c>
      <c r="F3335" t="s">
        <v>8189</v>
      </c>
      <c r="G3335" t="s">
        <v>8186</v>
      </c>
      <c r="H3335" s="4">
        <v>45011</v>
      </c>
    </row>
    <row r="3336" spans="1:8" x14ac:dyDescent="0.3">
      <c r="A3336">
        <v>7510576</v>
      </c>
      <c r="B3336">
        <v>3665443705</v>
      </c>
      <c r="C3336">
        <v>14330483</v>
      </c>
      <c r="D3336">
        <v>2</v>
      </c>
      <c r="E3336" t="s">
        <v>8201</v>
      </c>
      <c r="F3336" t="s">
        <v>8191</v>
      </c>
      <c r="G3336" t="s">
        <v>8186</v>
      </c>
      <c r="H3336" s="4">
        <v>45513</v>
      </c>
    </row>
    <row r="3337" spans="1:8" x14ac:dyDescent="0.3">
      <c r="A3337">
        <v>3435466</v>
      </c>
      <c r="B3337">
        <v>673592541</v>
      </c>
      <c r="C3337">
        <v>75213636</v>
      </c>
      <c r="D3337">
        <v>3</v>
      </c>
      <c r="E3337" t="s">
        <v>8206</v>
      </c>
      <c r="F3337" t="s">
        <v>8182</v>
      </c>
      <c r="G3337" t="s">
        <v>8186</v>
      </c>
      <c r="H3337" s="4">
        <v>45387</v>
      </c>
    </row>
    <row r="3338" spans="1:8" x14ac:dyDescent="0.3">
      <c r="A3338">
        <v>7256577</v>
      </c>
      <c r="B3338">
        <v>8074949320</v>
      </c>
      <c r="C3338">
        <v>14472401</v>
      </c>
      <c r="D3338">
        <v>3</v>
      </c>
      <c r="E3338" t="s">
        <v>8181</v>
      </c>
      <c r="F3338" t="s">
        <v>8182</v>
      </c>
      <c r="G3338" t="s">
        <v>8183</v>
      </c>
      <c r="H3338" s="4">
        <v>45155</v>
      </c>
    </row>
    <row r="3339" spans="1:8" x14ac:dyDescent="0.3">
      <c r="A3339">
        <v>7431655</v>
      </c>
      <c r="B3339">
        <v>8056021378</v>
      </c>
      <c r="C3339">
        <v>95558510</v>
      </c>
      <c r="D3339">
        <v>3</v>
      </c>
      <c r="E3339" t="s">
        <v>8199</v>
      </c>
      <c r="F3339" t="s">
        <v>8185</v>
      </c>
      <c r="G3339" t="s">
        <v>8186</v>
      </c>
      <c r="H3339" s="4">
        <v>45234</v>
      </c>
    </row>
    <row r="3340" spans="1:8" x14ac:dyDescent="0.3">
      <c r="A3340">
        <v>9438059</v>
      </c>
      <c r="B3340">
        <v>2331582000</v>
      </c>
      <c r="C3340">
        <v>6637282</v>
      </c>
      <c r="D3340">
        <v>3</v>
      </c>
      <c r="E3340" t="s">
        <v>8198</v>
      </c>
      <c r="F3340" t="s">
        <v>8191</v>
      </c>
      <c r="G3340" t="s">
        <v>8183</v>
      </c>
      <c r="H3340" s="4">
        <v>45367</v>
      </c>
    </row>
    <row r="3341" spans="1:8" x14ac:dyDescent="0.3">
      <c r="A3341">
        <v>7977590</v>
      </c>
      <c r="B3341">
        <v>5844776722</v>
      </c>
      <c r="C3341">
        <v>10038382</v>
      </c>
      <c r="D3341">
        <v>2</v>
      </c>
      <c r="E3341" t="s">
        <v>8206</v>
      </c>
      <c r="F3341" t="s">
        <v>8191</v>
      </c>
      <c r="G3341" t="s">
        <v>8186</v>
      </c>
      <c r="H3341" s="4">
        <v>45301</v>
      </c>
    </row>
    <row r="3342" spans="1:8" x14ac:dyDescent="0.3">
      <c r="A3342">
        <v>3356696</v>
      </c>
      <c r="B3342">
        <v>8426465860</v>
      </c>
      <c r="C3342">
        <v>88045094</v>
      </c>
      <c r="D3342">
        <v>1</v>
      </c>
      <c r="E3342" t="s">
        <v>8184</v>
      </c>
      <c r="F3342" t="s">
        <v>8185</v>
      </c>
      <c r="G3342" t="s">
        <v>8186</v>
      </c>
      <c r="H3342" s="4">
        <v>45351</v>
      </c>
    </row>
    <row r="3343" spans="1:8" x14ac:dyDescent="0.3">
      <c r="A3343">
        <v>6821444</v>
      </c>
      <c r="B3343">
        <v>9057555029</v>
      </c>
      <c r="C3343">
        <v>60446619</v>
      </c>
      <c r="D3343">
        <v>3</v>
      </c>
      <c r="E3343" t="s">
        <v>8202</v>
      </c>
      <c r="F3343" t="s">
        <v>8185</v>
      </c>
      <c r="G3343" t="s">
        <v>8186</v>
      </c>
      <c r="H3343" s="4">
        <v>45324</v>
      </c>
    </row>
    <row r="3344" spans="1:8" x14ac:dyDescent="0.3">
      <c r="A3344">
        <v>8058385</v>
      </c>
      <c r="B3344">
        <v>2210486526</v>
      </c>
      <c r="C3344">
        <v>65406127</v>
      </c>
      <c r="D3344">
        <v>1</v>
      </c>
      <c r="E3344" t="s">
        <v>8188</v>
      </c>
      <c r="F3344" t="s">
        <v>8189</v>
      </c>
      <c r="G3344" t="s">
        <v>8186</v>
      </c>
      <c r="H3344" s="4">
        <v>45273</v>
      </c>
    </row>
    <row r="3345" spans="1:8" x14ac:dyDescent="0.3">
      <c r="A3345">
        <v>8830299</v>
      </c>
      <c r="B3345">
        <v>6421432903</v>
      </c>
      <c r="C3345">
        <v>66766629</v>
      </c>
      <c r="D3345">
        <v>4</v>
      </c>
      <c r="E3345" t="s">
        <v>8204</v>
      </c>
      <c r="F3345" t="s">
        <v>8182</v>
      </c>
      <c r="G3345" t="s">
        <v>8192</v>
      </c>
      <c r="H3345" s="4">
        <v>45321</v>
      </c>
    </row>
    <row r="3346" spans="1:8" x14ac:dyDescent="0.3">
      <c r="A3346">
        <v>4064423</v>
      </c>
      <c r="B3346">
        <v>3562901354</v>
      </c>
      <c r="C3346">
        <v>5039883</v>
      </c>
      <c r="D3346">
        <v>4</v>
      </c>
      <c r="E3346" t="s">
        <v>8181</v>
      </c>
      <c r="F3346" t="s">
        <v>8185</v>
      </c>
      <c r="G3346" t="s">
        <v>8183</v>
      </c>
      <c r="H3346" s="4">
        <v>45418</v>
      </c>
    </row>
    <row r="3347" spans="1:8" x14ac:dyDescent="0.3">
      <c r="A3347">
        <v>7387709</v>
      </c>
      <c r="B3347">
        <v>8194268842</v>
      </c>
      <c r="C3347">
        <v>17929886</v>
      </c>
      <c r="D3347">
        <v>3</v>
      </c>
      <c r="E3347" t="s">
        <v>8196</v>
      </c>
      <c r="F3347" t="s">
        <v>8185</v>
      </c>
      <c r="G3347" t="s">
        <v>8183</v>
      </c>
      <c r="H3347" s="4">
        <v>45519</v>
      </c>
    </row>
    <row r="3348" spans="1:8" x14ac:dyDescent="0.3">
      <c r="A3348">
        <v>8624078</v>
      </c>
      <c r="B3348">
        <v>7524467684</v>
      </c>
      <c r="C3348">
        <v>22321208</v>
      </c>
      <c r="D3348">
        <v>5</v>
      </c>
      <c r="E3348" t="s">
        <v>8212</v>
      </c>
      <c r="F3348" t="s">
        <v>8189</v>
      </c>
      <c r="G3348" t="s">
        <v>8192</v>
      </c>
      <c r="H3348" s="4">
        <v>45041</v>
      </c>
    </row>
    <row r="3349" spans="1:8" x14ac:dyDescent="0.3">
      <c r="A3349">
        <v>9473991</v>
      </c>
      <c r="B3349">
        <v>1254195766</v>
      </c>
      <c r="C3349">
        <v>60399360</v>
      </c>
      <c r="D3349">
        <v>5</v>
      </c>
      <c r="E3349" t="s">
        <v>8203</v>
      </c>
      <c r="F3349" t="s">
        <v>8189</v>
      </c>
      <c r="G3349" t="s">
        <v>8192</v>
      </c>
      <c r="H3349" s="4">
        <v>45281</v>
      </c>
    </row>
    <row r="3350" spans="1:8" x14ac:dyDescent="0.3">
      <c r="A3350">
        <v>1687375</v>
      </c>
      <c r="B3350">
        <v>6476646153</v>
      </c>
      <c r="C3350">
        <v>60967677</v>
      </c>
      <c r="D3350">
        <v>3</v>
      </c>
      <c r="E3350" t="s">
        <v>8187</v>
      </c>
      <c r="F3350" t="s">
        <v>8185</v>
      </c>
      <c r="G3350" t="s">
        <v>8183</v>
      </c>
      <c r="H3350" s="4">
        <v>45571</v>
      </c>
    </row>
    <row r="3351" spans="1:8" x14ac:dyDescent="0.3">
      <c r="A3351">
        <v>4118129</v>
      </c>
      <c r="B3351">
        <v>8278568103</v>
      </c>
      <c r="C3351">
        <v>28876580</v>
      </c>
      <c r="D3351">
        <v>4</v>
      </c>
      <c r="E3351" t="s">
        <v>8197</v>
      </c>
      <c r="F3351" t="s">
        <v>8185</v>
      </c>
      <c r="G3351" t="s">
        <v>8192</v>
      </c>
      <c r="H3351" s="4">
        <v>45510</v>
      </c>
    </row>
    <row r="3352" spans="1:8" x14ac:dyDescent="0.3">
      <c r="A3352">
        <v>9221056</v>
      </c>
      <c r="B3352">
        <v>8589621333</v>
      </c>
      <c r="C3352">
        <v>38420886</v>
      </c>
      <c r="D3352">
        <v>2</v>
      </c>
      <c r="E3352" t="s">
        <v>8206</v>
      </c>
      <c r="F3352" t="s">
        <v>8189</v>
      </c>
      <c r="G3352" t="s">
        <v>8186</v>
      </c>
      <c r="H3352" s="4">
        <v>45200</v>
      </c>
    </row>
    <row r="3353" spans="1:8" x14ac:dyDescent="0.3">
      <c r="A3353">
        <v>5058986</v>
      </c>
      <c r="B3353">
        <v>8531683720</v>
      </c>
      <c r="C3353">
        <v>85747175</v>
      </c>
      <c r="D3353">
        <v>3</v>
      </c>
      <c r="E3353" t="s">
        <v>8201</v>
      </c>
      <c r="F3353" t="s">
        <v>8191</v>
      </c>
      <c r="G3353" t="s">
        <v>8186</v>
      </c>
      <c r="H3353" s="4">
        <v>45590</v>
      </c>
    </row>
    <row r="3354" spans="1:8" x14ac:dyDescent="0.3">
      <c r="A3354">
        <v>6203968</v>
      </c>
      <c r="B3354">
        <v>327291657</v>
      </c>
      <c r="C3354">
        <v>67729191</v>
      </c>
      <c r="D3354">
        <v>5</v>
      </c>
      <c r="E3354" t="s">
        <v>8190</v>
      </c>
      <c r="F3354" t="s">
        <v>8182</v>
      </c>
      <c r="G3354" t="s">
        <v>8192</v>
      </c>
      <c r="H3354" s="4">
        <v>45488</v>
      </c>
    </row>
    <row r="3355" spans="1:8" x14ac:dyDescent="0.3">
      <c r="A3355">
        <v>9598125</v>
      </c>
      <c r="B3355">
        <v>6159164139</v>
      </c>
      <c r="C3355">
        <v>35690581</v>
      </c>
      <c r="D3355">
        <v>1</v>
      </c>
      <c r="E3355" t="s">
        <v>8206</v>
      </c>
      <c r="F3355" t="s">
        <v>8182</v>
      </c>
      <c r="G3355" t="s">
        <v>8186</v>
      </c>
      <c r="H3355" s="4">
        <v>45388</v>
      </c>
    </row>
    <row r="3356" spans="1:8" x14ac:dyDescent="0.3">
      <c r="A3356">
        <v>7822817</v>
      </c>
      <c r="B3356">
        <v>8029863164</v>
      </c>
      <c r="C3356">
        <v>50652909</v>
      </c>
      <c r="D3356">
        <v>1</v>
      </c>
      <c r="E3356" t="s">
        <v>8200</v>
      </c>
      <c r="F3356" t="s">
        <v>8191</v>
      </c>
      <c r="G3356" t="s">
        <v>8186</v>
      </c>
      <c r="H3356" s="4">
        <v>45221</v>
      </c>
    </row>
    <row r="3357" spans="1:8" x14ac:dyDescent="0.3">
      <c r="A3357">
        <v>1345587</v>
      </c>
      <c r="B3357">
        <v>9387824629</v>
      </c>
      <c r="C3357">
        <v>96989204</v>
      </c>
      <c r="D3357">
        <v>3</v>
      </c>
      <c r="E3357" t="s">
        <v>8208</v>
      </c>
      <c r="F3357" t="s">
        <v>8182</v>
      </c>
      <c r="G3357" t="s">
        <v>8186</v>
      </c>
      <c r="H3357" s="4">
        <v>45290</v>
      </c>
    </row>
    <row r="3358" spans="1:8" x14ac:dyDescent="0.3">
      <c r="A3358">
        <v>9585407</v>
      </c>
      <c r="B3358">
        <v>3289836195</v>
      </c>
      <c r="C3358">
        <v>18082040</v>
      </c>
      <c r="D3358">
        <v>5</v>
      </c>
      <c r="E3358" t="s">
        <v>8190</v>
      </c>
      <c r="F3358" t="s">
        <v>8189</v>
      </c>
      <c r="G3358" t="s">
        <v>8192</v>
      </c>
      <c r="H3358" s="4">
        <v>45441</v>
      </c>
    </row>
    <row r="3359" spans="1:8" x14ac:dyDescent="0.3">
      <c r="A3359">
        <v>2004729</v>
      </c>
      <c r="B3359">
        <v>5001931575</v>
      </c>
      <c r="C3359">
        <v>23380116</v>
      </c>
      <c r="D3359">
        <v>5</v>
      </c>
      <c r="E3359" t="s">
        <v>8205</v>
      </c>
      <c r="F3359" t="s">
        <v>8185</v>
      </c>
      <c r="G3359" t="s">
        <v>8192</v>
      </c>
      <c r="H3359" s="4">
        <v>45593</v>
      </c>
    </row>
    <row r="3360" spans="1:8" x14ac:dyDescent="0.3">
      <c r="A3360">
        <v>5997297</v>
      </c>
      <c r="B3360">
        <v>7258292820</v>
      </c>
      <c r="C3360">
        <v>20689141</v>
      </c>
      <c r="D3360">
        <v>3</v>
      </c>
      <c r="E3360" t="s">
        <v>8196</v>
      </c>
      <c r="F3360" t="s">
        <v>8191</v>
      </c>
      <c r="G3360" t="s">
        <v>8183</v>
      </c>
      <c r="H3360" s="4">
        <v>45151</v>
      </c>
    </row>
    <row r="3361" spans="1:8" x14ac:dyDescent="0.3">
      <c r="A3361">
        <v>4634192</v>
      </c>
      <c r="B3361">
        <v>4924862857</v>
      </c>
      <c r="C3361">
        <v>65294340</v>
      </c>
      <c r="D3361">
        <v>1</v>
      </c>
      <c r="E3361" t="s">
        <v>8184</v>
      </c>
      <c r="F3361" t="s">
        <v>8182</v>
      </c>
      <c r="G3361" t="s">
        <v>8186</v>
      </c>
      <c r="H3361" s="4">
        <v>45146</v>
      </c>
    </row>
    <row r="3362" spans="1:8" x14ac:dyDescent="0.3">
      <c r="A3362">
        <v>5584340</v>
      </c>
      <c r="B3362">
        <v>8666314034</v>
      </c>
      <c r="C3362">
        <v>21697638</v>
      </c>
      <c r="D3362">
        <v>3</v>
      </c>
      <c r="E3362" t="s">
        <v>8201</v>
      </c>
      <c r="F3362" t="s">
        <v>8191</v>
      </c>
      <c r="G3362" t="s">
        <v>8186</v>
      </c>
      <c r="H3362" s="4">
        <v>45037</v>
      </c>
    </row>
    <row r="3363" spans="1:8" x14ac:dyDescent="0.3">
      <c r="A3363">
        <v>1839372</v>
      </c>
      <c r="B3363">
        <v>6775326324</v>
      </c>
      <c r="C3363">
        <v>16379942</v>
      </c>
      <c r="D3363">
        <v>3</v>
      </c>
      <c r="E3363" t="s">
        <v>8196</v>
      </c>
      <c r="F3363" t="s">
        <v>8185</v>
      </c>
      <c r="G3363" t="s">
        <v>8183</v>
      </c>
      <c r="H3363" s="4">
        <v>45094</v>
      </c>
    </row>
    <row r="3364" spans="1:8" x14ac:dyDescent="0.3">
      <c r="A3364">
        <v>6305813</v>
      </c>
      <c r="B3364">
        <v>6092636899</v>
      </c>
      <c r="C3364">
        <v>53025962</v>
      </c>
      <c r="D3364">
        <v>5</v>
      </c>
      <c r="E3364" t="s">
        <v>8210</v>
      </c>
      <c r="F3364" t="s">
        <v>8191</v>
      </c>
      <c r="G3364" t="s">
        <v>8192</v>
      </c>
      <c r="H3364" s="4">
        <v>45591</v>
      </c>
    </row>
    <row r="3365" spans="1:8" x14ac:dyDescent="0.3">
      <c r="A3365">
        <v>3025053</v>
      </c>
      <c r="B3365">
        <v>4115558056</v>
      </c>
      <c r="C3365">
        <v>98088303</v>
      </c>
      <c r="D3365">
        <v>4</v>
      </c>
      <c r="E3365" t="s">
        <v>8187</v>
      </c>
      <c r="F3365" t="s">
        <v>8185</v>
      </c>
      <c r="G3365" t="s">
        <v>8183</v>
      </c>
      <c r="H3365" s="4">
        <v>45399</v>
      </c>
    </row>
    <row r="3366" spans="1:8" x14ac:dyDescent="0.3">
      <c r="A3366">
        <v>8970528</v>
      </c>
      <c r="B3366">
        <v>2352136184</v>
      </c>
      <c r="C3366">
        <v>75289676</v>
      </c>
      <c r="D3366">
        <v>3</v>
      </c>
      <c r="E3366" t="s">
        <v>8198</v>
      </c>
      <c r="F3366" t="s">
        <v>8185</v>
      </c>
      <c r="G3366" t="s">
        <v>8183</v>
      </c>
      <c r="H3366" s="4">
        <v>45251</v>
      </c>
    </row>
    <row r="3367" spans="1:8" x14ac:dyDescent="0.3">
      <c r="A3367">
        <v>4748669</v>
      </c>
      <c r="B3367">
        <v>1706445141</v>
      </c>
      <c r="C3367">
        <v>93370787</v>
      </c>
      <c r="D3367">
        <v>3</v>
      </c>
      <c r="E3367" t="s">
        <v>8194</v>
      </c>
      <c r="F3367" t="s">
        <v>8185</v>
      </c>
      <c r="G3367" t="s">
        <v>8186</v>
      </c>
      <c r="H3367" s="4">
        <v>45362</v>
      </c>
    </row>
    <row r="3368" spans="1:8" x14ac:dyDescent="0.3">
      <c r="A3368">
        <v>9304849</v>
      </c>
      <c r="B3368">
        <v>9000165912</v>
      </c>
      <c r="C3368">
        <v>65895091</v>
      </c>
      <c r="D3368">
        <v>3</v>
      </c>
      <c r="E3368" t="s">
        <v>8187</v>
      </c>
      <c r="F3368" t="s">
        <v>8191</v>
      </c>
      <c r="G3368" t="s">
        <v>8183</v>
      </c>
      <c r="H3368" s="4">
        <v>45158</v>
      </c>
    </row>
    <row r="3369" spans="1:8" x14ac:dyDescent="0.3">
      <c r="A3369">
        <v>6525511</v>
      </c>
      <c r="B3369">
        <v>7457305850</v>
      </c>
      <c r="C3369">
        <v>76857266</v>
      </c>
      <c r="D3369">
        <v>5</v>
      </c>
      <c r="E3369" t="s">
        <v>8205</v>
      </c>
      <c r="F3369" t="s">
        <v>8182</v>
      </c>
      <c r="G3369" t="s">
        <v>8192</v>
      </c>
      <c r="H3369" s="4">
        <v>45268</v>
      </c>
    </row>
    <row r="3370" spans="1:8" x14ac:dyDescent="0.3">
      <c r="A3370">
        <v>6348419</v>
      </c>
      <c r="B3370">
        <v>9685973820</v>
      </c>
      <c r="C3370">
        <v>34281470</v>
      </c>
      <c r="D3370">
        <v>4</v>
      </c>
      <c r="E3370" t="s">
        <v>8195</v>
      </c>
      <c r="F3370" t="s">
        <v>8191</v>
      </c>
      <c r="G3370" t="s">
        <v>8183</v>
      </c>
      <c r="H3370" s="4">
        <v>45402</v>
      </c>
    </row>
    <row r="3371" spans="1:8" x14ac:dyDescent="0.3">
      <c r="A3371">
        <v>4523320</v>
      </c>
      <c r="B3371">
        <v>168067196</v>
      </c>
      <c r="C3371">
        <v>11071601</v>
      </c>
      <c r="D3371">
        <v>3</v>
      </c>
      <c r="E3371" t="s">
        <v>8198</v>
      </c>
      <c r="F3371" t="s">
        <v>8185</v>
      </c>
      <c r="G3371" t="s">
        <v>8183</v>
      </c>
      <c r="H3371" s="4">
        <v>45489</v>
      </c>
    </row>
    <row r="3372" spans="1:8" x14ac:dyDescent="0.3">
      <c r="A3372">
        <v>8562940</v>
      </c>
      <c r="B3372">
        <v>6105240201</v>
      </c>
      <c r="C3372">
        <v>53299455</v>
      </c>
      <c r="D3372">
        <v>5</v>
      </c>
      <c r="E3372" t="s">
        <v>8207</v>
      </c>
      <c r="F3372" t="s">
        <v>8191</v>
      </c>
      <c r="G3372" t="s">
        <v>8192</v>
      </c>
      <c r="H3372" s="4">
        <v>45434</v>
      </c>
    </row>
    <row r="3373" spans="1:8" x14ac:dyDescent="0.3">
      <c r="A3373">
        <v>3797948</v>
      </c>
      <c r="B3373">
        <v>1888247163</v>
      </c>
      <c r="C3373">
        <v>79630614</v>
      </c>
      <c r="D3373">
        <v>1</v>
      </c>
      <c r="E3373" t="s">
        <v>8206</v>
      </c>
      <c r="F3373" t="s">
        <v>8185</v>
      </c>
      <c r="G3373" t="s">
        <v>8186</v>
      </c>
      <c r="H3373" s="4">
        <v>45331</v>
      </c>
    </row>
    <row r="3374" spans="1:8" x14ac:dyDescent="0.3">
      <c r="A3374">
        <v>2228327</v>
      </c>
      <c r="B3374">
        <v>7145162326</v>
      </c>
      <c r="C3374">
        <v>35459748</v>
      </c>
      <c r="D3374">
        <v>5</v>
      </c>
      <c r="E3374" t="s">
        <v>8211</v>
      </c>
      <c r="F3374" t="s">
        <v>8185</v>
      </c>
      <c r="G3374" t="s">
        <v>8192</v>
      </c>
      <c r="H3374" s="4">
        <v>45100</v>
      </c>
    </row>
    <row r="3375" spans="1:8" x14ac:dyDescent="0.3">
      <c r="A3375">
        <v>3185741</v>
      </c>
      <c r="B3375">
        <v>7611231659</v>
      </c>
      <c r="C3375">
        <v>78841932</v>
      </c>
      <c r="D3375">
        <v>3</v>
      </c>
      <c r="E3375" t="s">
        <v>8188</v>
      </c>
      <c r="F3375" t="s">
        <v>8189</v>
      </c>
      <c r="G3375" t="s">
        <v>8186</v>
      </c>
      <c r="H3375" s="4">
        <v>45191</v>
      </c>
    </row>
    <row r="3376" spans="1:8" x14ac:dyDescent="0.3">
      <c r="A3376">
        <v>6342987</v>
      </c>
      <c r="B3376">
        <v>4508784747</v>
      </c>
      <c r="C3376">
        <v>3483295</v>
      </c>
      <c r="D3376">
        <v>3</v>
      </c>
      <c r="E3376" t="s">
        <v>8187</v>
      </c>
      <c r="F3376" t="s">
        <v>8191</v>
      </c>
      <c r="G3376" t="s">
        <v>8183</v>
      </c>
      <c r="H3376" s="4">
        <v>45362</v>
      </c>
    </row>
    <row r="3377" spans="1:8" x14ac:dyDescent="0.3">
      <c r="A3377">
        <v>3152074</v>
      </c>
      <c r="B3377">
        <v>2567590825</v>
      </c>
      <c r="C3377">
        <v>13604883</v>
      </c>
      <c r="D3377">
        <v>4</v>
      </c>
      <c r="E3377" t="s">
        <v>8181</v>
      </c>
      <c r="F3377" t="s">
        <v>8185</v>
      </c>
      <c r="G3377" t="s">
        <v>8183</v>
      </c>
      <c r="H3377" s="4">
        <v>45209</v>
      </c>
    </row>
    <row r="3378" spans="1:8" x14ac:dyDescent="0.3">
      <c r="A3378">
        <v>9977924</v>
      </c>
      <c r="B3378">
        <v>9255982861</v>
      </c>
      <c r="C3378">
        <v>83867512</v>
      </c>
      <c r="D3378">
        <v>4</v>
      </c>
      <c r="E3378" t="s">
        <v>8198</v>
      </c>
      <c r="F3378" t="s">
        <v>8189</v>
      </c>
      <c r="G3378" t="s">
        <v>8183</v>
      </c>
      <c r="H3378" s="4">
        <v>45582</v>
      </c>
    </row>
    <row r="3379" spans="1:8" x14ac:dyDescent="0.3">
      <c r="A3379">
        <v>384929</v>
      </c>
      <c r="B3379">
        <v>4102063254</v>
      </c>
      <c r="C3379">
        <v>86067293</v>
      </c>
      <c r="D3379">
        <v>2</v>
      </c>
      <c r="E3379" t="s">
        <v>8188</v>
      </c>
      <c r="F3379" t="s">
        <v>8185</v>
      </c>
      <c r="G3379" t="s">
        <v>8186</v>
      </c>
      <c r="H3379" s="4">
        <v>45304</v>
      </c>
    </row>
    <row r="3380" spans="1:8" x14ac:dyDescent="0.3">
      <c r="A3380">
        <v>8067240</v>
      </c>
      <c r="B3380">
        <v>7373931740</v>
      </c>
      <c r="C3380">
        <v>49117070</v>
      </c>
      <c r="D3380">
        <v>4</v>
      </c>
      <c r="E3380" t="s">
        <v>8196</v>
      </c>
      <c r="F3380" t="s">
        <v>8191</v>
      </c>
      <c r="G3380" t="s">
        <v>8183</v>
      </c>
      <c r="H3380" s="4">
        <v>45531</v>
      </c>
    </row>
    <row r="3381" spans="1:8" x14ac:dyDescent="0.3">
      <c r="A3381">
        <v>502705</v>
      </c>
      <c r="B3381">
        <v>5682816404</v>
      </c>
      <c r="C3381">
        <v>10830043</v>
      </c>
      <c r="D3381">
        <v>4</v>
      </c>
      <c r="E3381" t="s">
        <v>8211</v>
      </c>
      <c r="F3381" t="s">
        <v>8185</v>
      </c>
      <c r="G3381" t="s">
        <v>8192</v>
      </c>
      <c r="H3381" s="4">
        <v>45117</v>
      </c>
    </row>
    <row r="3382" spans="1:8" x14ac:dyDescent="0.3">
      <c r="A3382">
        <v>5955616</v>
      </c>
      <c r="B3382">
        <v>544018743</v>
      </c>
      <c r="C3382">
        <v>67310893</v>
      </c>
      <c r="D3382">
        <v>4</v>
      </c>
      <c r="E3382" t="s">
        <v>8190</v>
      </c>
      <c r="F3382" t="s">
        <v>8185</v>
      </c>
      <c r="G3382" t="s">
        <v>8192</v>
      </c>
      <c r="H3382" s="4">
        <v>45382</v>
      </c>
    </row>
    <row r="3383" spans="1:8" x14ac:dyDescent="0.3">
      <c r="A3383">
        <v>4707258</v>
      </c>
      <c r="B3383">
        <v>3292929952</v>
      </c>
      <c r="C3383">
        <v>29272253</v>
      </c>
      <c r="D3383">
        <v>2</v>
      </c>
      <c r="E3383" t="s">
        <v>8188</v>
      </c>
      <c r="F3383" t="s">
        <v>8182</v>
      </c>
      <c r="G3383" t="s">
        <v>8186</v>
      </c>
      <c r="H3383" s="4">
        <v>45545</v>
      </c>
    </row>
    <row r="3384" spans="1:8" x14ac:dyDescent="0.3">
      <c r="A3384">
        <v>3275204</v>
      </c>
      <c r="B3384">
        <v>9144790321</v>
      </c>
      <c r="C3384">
        <v>15808945</v>
      </c>
      <c r="D3384">
        <v>3</v>
      </c>
      <c r="E3384" t="s">
        <v>8188</v>
      </c>
      <c r="F3384" t="s">
        <v>8182</v>
      </c>
      <c r="G3384" t="s">
        <v>8186</v>
      </c>
      <c r="H3384" s="4">
        <v>45033</v>
      </c>
    </row>
    <row r="3385" spans="1:8" x14ac:dyDescent="0.3">
      <c r="A3385">
        <v>3930670</v>
      </c>
      <c r="B3385">
        <v>9075991438</v>
      </c>
      <c r="C3385">
        <v>3999964</v>
      </c>
      <c r="D3385">
        <v>4</v>
      </c>
      <c r="E3385" t="s">
        <v>8187</v>
      </c>
      <c r="F3385" t="s">
        <v>8185</v>
      </c>
      <c r="G3385" t="s">
        <v>8183</v>
      </c>
      <c r="H3385" s="4">
        <v>45098</v>
      </c>
    </row>
    <row r="3386" spans="1:8" x14ac:dyDescent="0.3">
      <c r="A3386">
        <v>9081467</v>
      </c>
      <c r="B3386">
        <v>3634813810</v>
      </c>
      <c r="C3386">
        <v>32527479</v>
      </c>
      <c r="D3386">
        <v>3</v>
      </c>
      <c r="E3386" t="s">
        <v>8187</v>
      </c>
      <c r="F3386" t="s">
        <v>8191</v>
      </c>
      <c r="G3386" t="s">
        <v>8183</v>
      </c>
      <c r="H3386" s="4">
        <v>45516</v>
      </c>
    </row>
    <row r="3387" spans="1:8" x14ac:dyDescent="0.3">
      <c r="A3387">
        <v>8349357</v>
      </c>
      <c r="B3387">
        <v>8250406975</v>
      </c>
      <c r="C3387">
        <v>9573071</v>
      </c>
      <c r="D3387">
        <v>3</v>
      </c>
      <c r="E3387" t="s">
        <v>8187</v>
      </c>
      <c r="F3387" t="s">
        <v>8185</v>
      </c>
      <c r="G3387" t="s">
        <v>8183</v>
      </c>
      <c r="H3387" s="4">
        <v>45267</v>
      </c>
    </row>
    <row r="3388" spans="1:8" x14ac:dyDescent="0.3">
      <c r="A3388">
        <v>8085505</v>
      </c>
      <c r="B3388">
        <v>5877618756</v>
      </c>
      <c r="C3388">
        <v>80571942</v>
      </c>
      <c r="D3388">
        <v>3</v>
      </c>
      <c r="E3388" t="s">
        <v>8187</v>
      </c>
      <c r="F3388" t="s">
        <v>8185</v>
      </c>
      <c r="G3388" t="s">
        <v>8183</v>
      </c>
      <c r="H3388" s="4">
        <v>45114</v>
      </c>
    </row>
    <row r="3389" spans="1:8" x14ac:dyDescent="0.3">
      <c r="A3389">
        <v>5010654</v>
      </c>
      <c r="B3389">
        <v>2419292139</v>
      </c>
      <c r="C3389">
        <v>79916464</v>
      </c>
      <c r="D3389">
        <v>2</v>
      </c>
      <c r="E3389" t="s">
        <v>8201</v>
      </c>
      <c r="F3389" t="s">
        <v>8185</v>
      </c>
      <c r="G3389" t="s">
        <v>8186</v>
      </c>
      <c r="H3389" s="4">
        <v>45443</v>
      </c>
    </row>
    <row r="3390" spans="1:8" x14ac:dyDescent="0.3">
      <c r="A3390">
        <v>2696681</v>
      </c>
      <c r="B3390">
        <v>9547123332</v>
      </c>
      <c r="C3390">
        <v>66485571</v>
      </c>
      <c r="D3390">
        <v>5</v>
      </c>
      <c r="E3390" t="s">
        <v>8190</v>
      </c>
      <c r="F3390" t="s">
        <v>8191</v>
      </c>
      <c r="G3390" t="s">
        <v>8192</v>
      </c>
      <c r="H3390" s="4">
        <v>45084</v>
      </c>
    </row>
    <row r="3391" spans="1:8" x14ac:dyDescent="0.3">
      <c r="A3391">
        <v>4096289</v>
      </c>
      <c r="B3391">
        <v>6968636396</v>
      </c>
      <c r="C3391">
        <v>38902193</v>
      </c>
      <c r="D3391">
        <v>3</v>
      </c>
      <c r="E3391" t="s">
        <v>8200</v>
      </c>
      <c r="F3391" t="s">
        <v>8189</v>
      </c>
      <c r="G3391" t="s">
        <v>8186</v>
      </c>
      <c r="H3391" s="4">
        <v>45384</v>
      </c>
    </row>
    <row r="3392" spans="1:8" x14ac:dyDescent="0.3">
      <c r="A3392">
        <v>5929487</v>
      </c>
      <c r="B3392">
        <v>5247557644</v>
      </c>
      <c r="C3392">
        <v>44410149</v>
      </c>
      <c r="D3392">
        <v>4</v>
      </c>
      <c r="E3392" t="s">
        <v>8195</v>
      </c>
      <c r="F3392" t="s">
        <v>8182</v>
      </c>
      <c r="G3392" t="s">
        <v>8183</v>
      </c>
      <c r="H3392" s="4">
        <v>45066</v>
      </c>
    </row>
    <row r="3393" spans="1:8" x14ac:dyDescent="0.3">
      <c r="A3393">
        <v>4930305</v>
      </c>
      <c r="B3393">
        <v>7731193394</v>
      </c>
      <c r="C3393">
        <v>88553721</v>
      </c>
      <c r="D3393">
        <v>4</v>
      </c>
      <c r="E3393" t="s">
        <v>8203</v>
      </c>
      <c r="F3393" t="s">
        <v>8189</v>
      </c>
      <c r="G3393" t="s">
        <v>8192</v>
      </c>
      <c r="H3393" s="4">
        <v>45580</v>
      </c>
    </row>
    <row r="3394" spans="1:8" x14ac:dyDescent="0.3">
      <c r="A3394">
        <v>3153160</v>
      </c>
      <c r="B3394">
        <v>6048321120</v>
      </c>
      <c r="C3394">
        <v>24357425</v>
      </c>
      <c r="D3394">
        <v>4</v>
      </c>
      <c r="E3394" t="s">
        <v>8204</v>
      </c>
      <c r="F3394" t="s">
        <v>8185</v>
      </c>
      <c r="G3394" t="s">
        <v>8192</v>
      </c>
      <c r="H3394" s="4">
        <v>45498</v>
      </c>
    </row>
    <row r="3395" spans="1:8" x14ac:dyDescent="0.3">
      <c r="A3395">
        <v>4889229</v>
      </c>
      <c r="B3395">
        <v>8494582006</v>
      </c>
      <c r="C3395">
        <v>60967677</v>
      </c>
      <c r="D3395">
        <v>3</v>
      </c>
      <c r="E3395" t="s">
        <v>8187</v>
      </c>
      <c r="F3395" t="s">
        <v>8191</v>
      </c>
      <c r="G3395" t="s">
        <v>8183</v>
      </c>
      <c r="H3395" s="4">
        <v>45050</v>
      </c>
    </row>
    <row r="3396" spans="1:8" x14ac:dyDescent="0.3">
      <c r="A3396">
        <v>2002715</v>
      </c>
      <c r="B3396">
        <v>5600781757</v>
      </c>
      <c r="C3396">
        <v>67386193</v>
      </c>
      <c r="D3396">
        <v>3</v>
      </c>
      <c r="E3396" t="s">
        <v>8194</v>
      </c>
      <c r="F3396" t="s">
        <v>8185</v>
      </c>
      <c r="G3396" t="s">
        <v>8186</v>
      </c>
      <c r="H3396" s="4">
        <v>45095</v>
      </c>
    </row>
    <row r="3397" spans="1:8" x14ac:dyDescent="0.3">
      <c r="A3397">
        <v>7379581</v>
      </c>
      <c r="B3397">
        <v>495091707</v>
      </c>
      <c r="C3397">
        <v>56457995</v>
      </c>
      <c r="D3397">
        <v>5</v>
      </c>
      <c r="E3397" t="s">
        <v>8190</v>
      </c>
      <c r="F3397" t="s">
        <v>8185</v>
      </c>
      <c r="G3397" t="s">
        <v>8192</v>
      </c>
      <c r="H3397" s="4">
        <v>45551</v>
      </c>
    </row>
    <row r="3398" spans="1:8" x14ac:dyDescent="0.3">
      <c r="A3398">
        <v>4314327</v>
      </c>
      <c r="B3398">
        <v>3239613823</v>
      </c>
      <c r="C3398">
        <v>966247</v>
      </c>
      <c r="D3398">
        <v>2</v>
      </c>
      <c r="E3398" t="s">
        <v>8206</v>
      </c>
      <c r="F3398" t="s">
        <v>8189</v>
      </c>
      <c r="G3398" t="s">
        <v>8186</v>
      </c>
      <c r="H3398" s="4">
        <v>45400</v>
      </c>
    </row>
    <row r="3399" spans="1:8" x14ac:dyDescent="0.3">
      <c r="A3399">
        <v>2369256</v>
      </c>
      <c r="B3399">
        <v>3643352219</v>
      </c>
      <c r="C3399">
        <v>97928781</v>
      </c>
      <c r="D3399">
        <v>1</v>
      </c>
      <c r="E3399" t="s">
        <v>8201</v>
      </c>
      <c r="F3399" t="s">
        <v>8185</v>
      </c>
      <c r="G3399" t="s">
        <v>8186</v>
      </c>
      <c r="H3399" s="4">
        <v>45184</v>
      </c>
    </row>
    <row r="3400" spans="1:8" x14ac:dyDescent="0.3">
      <c r="A3400">
        <v>5188558</v>
      </c>
      <c r="B3400">
        <v>2051599638</v>
      </c>
      <c r="C3400">
        <v>44409533</v>
      </c>
      <c r="D3400">
        <v>1</v>
      </c>
      <c r="E3400" t="s">
        <v>8193</v>
      </c>
      <c r="F3400" t="s">
        <v>8191</v>
      </c>
      <c r="G3400" t="s">
        <v>8186</v>
      </c>
      <c r="H3400" s="4">
        <v>45038</v>
      </c>
    </row>
    <row r="3401" spans="1:8" x14ac:dyDescent="0.3">
      <c r="A3401">
        <v>1271185</v>
      </c>
      <c r="B3401">
        <v>3514859549</v>
      </c>
      <c r="C3401">
        <v>16561710</v>
      </c>
      <c r="D3401">
        <v>4</v>
      </c>
      <c r="E3401" t="s">
        <v>8196</v>
      </c>
      <c r="F3401" t="s">
        <v>8189</v>
      </c>
      <c r="G3401" t="s">
        <v>8183</v>
      </c>
      <c r="H3401" s="4">
        <v>45281</v>
      </c>
    </row>
    <row r="3402" spans="1:8" x14ac:dyDescent="0.3">
      <c r="A3402">
        <v>3914485</v>
      </c>
      <c r="B3402">
        <v>3907599008</v>
      </c>
      <c r="C3402">
        <v>31328762</v>
      </c>
      <c r="D3402">
        <v>4</v>
      </c>
      <c r="E3402" t="s">
        <v>8187</v>
      </c>
      <c r="F3402" t="s">
        <v>8189</v>
      </c>
      <c r="G3402" t="s">
        <v>8183</v>
      </c>
      <c r="H3402" s="4">
        <v>45272</v>
      </c>
    </row>
    <row r="3403" spans="1:8" x14ac:dyDescent="0.3">
      <c r="A3403">
        <v>9471210</v>
      </c>
      <c r="B3403">
        <v>1534993603</v>
      </c>
      <c r="C3403">
        <v>97507853</v>
      </c>
      <c r="D3403">
        <v>4</v>
      </c>
      <c r="E3403" t="s">
        <v>8196</v>
      </c>
      <c r="F3403" t="s">
        <v>8189</v>
      </c>
      <c r="G3403" t="s">
        <v>8183</v>
      </c>
      <c r="H3403" s="4">
        <v>45298</v>
      </c>
    </row>
    <row r="3404" spans="1:8" x14ac:dyDescent="0.3">
      <c r="A3404">
        <v>2743823</v>
      </c>
      <c r="B3404">
        <v>8980701254</v>
      </c>
      <c r="C3404">
        <v>1601161</v>
      </c>
      <c r="D3404">
        <v>4</v>
      </c>
      <c r="E3404" t="s">
        <v>8209</v>
      </c>
      <c r="F3404" t="s">
        <v>8189</v>
      </c>
      <c r="G3404" t="s">
        <v>8192</v>
      </c>
      <c r="H3404" s="4">
        <v>45424</v>
      </c>
    </row>
    <row r="3405" spans="1:8" x14ac:dyDescent="0.3">
      <c r="A3405">
        <v>5003269</v>
      </c>
      <c r="B3405">
        <v>6695408903</v>
      </c>
      <c r="C3405">
        <v>38613642</v>
      </c>
      <c r="D3405">
        <v>4</v>
      </c>
      <c r="E3405" t="s">
        <v>8187</v>
      </c>
      <c r="F3405" t="s">
        <v>8189</v>
      </c>
      <c r="G3405" t="s">
        <v>8183</v>
      </c>
      <c r="H3405" s="4">
        <v>45070</v>
      </c>
    </row>
    <row r="3406" spans="1:8" x14ac:dyDescent="0.3">
      <c r="A3406">
        <v>3274280</v>
      </c>
      <c r="B3406">
        <v>3268455899</v>
      </c>
      <c r="C3406">
        <v>4439806</v>
      </c>
      <c r="D3406">
        <v>1</v>
      </c>
      <c r="E3406" t="s">
        <v>8188</v>
      </c>
      <c r="F3406" t="s">
        <v>8182</v>
      </c>
      <c r="G3406" t="s">
        <v>8186</v>
      </c>
      <c r="H3406" s="4">
        <v>45185</v>
      </c>
    </row>
    <row r="3407" spans="1:8" x14ac:dyDescent="0.3">
      <c r="A3407">
        <v>7736053</v>
      </c>
      <c r="B3407">
        <v>7809161755</v>
      </c>
      <c r="C3407">
        <v>12778027</v>
      </c>
      <c r="D3407">
        <v>4</v>
      </c>
      <c r="E3407" t="s">
        <v>8210</v>
      </c>
      <c r="F3407" t="s">
        <v>8191</v>
      </c>
      <c r="G3407" t="s">
        <v>8192</v>
      </c>
      <c r="H3407" s="4">
        <v>45026</v>
      </c>
    </row>
    <row r="3408" spans="1:8" x14ac:dyDescent="0.3">
      <c r="A3408">
        <v>4647007</v>
      </c>
      <c r="B3408">
        <v>8873697539</v>
      </c>
      <c r="C3408">
        <v>91384030</v>
      </c>
      <c r="D3408">
        <v>4</v>
      </c>
      <c r="E3408" t="s">
        <v>8207</v>
      </c>
      <c r="F3408" t="s">
        <v>8182</v>
      </c>
      <c r="G3408" t="s">
        <v>8192</v>
      </c>
      <c r="H3408" s="4">
        <v>45336</v>
      </c>
    </row>
    <row r="3409" spans="1:8" x14ac:dyDescent="0.3">
      <c r="A3409">
        <v>1722620</v>
      </c>
      <c r="B3409">
        <v>8603941640</v>
      </c>
      <c r="C3409">
        <v>82948843</v>
      </c>
      <c r="D3409">
        <v>2</v>
      </c>
      <c r="E3409" t="s">
        <v>8194</v>
      </c>
      <c r="F3409" t="s">
        <v>8189</v>
      </c>
      <c r="G3409" t="s">
        <v>8186</v>
      </c>
      <c r="H3409" s="4">
        <v>45297</v>
      </c>
    </row>
    <row r="3410" spans="1:8" x14ac:dyDescent="0.3">
      <c r="A3410">
        <v>426019</v>
      </c>
      <c r="B3410">
        <v>8308184279</v>
      </c>
      <c r="C3410">
        <v>57658033</v>
      </c>
      <c r="D3410">
        <v>5</v>
      </c>
      <c r="E3410" t="s">
        <v>8211</v>
      </c>
      <c r="F3410" t="s">
        <v>8182</v>
      </c>
      <c r="G3410" t="s">
        <v>8192</v>
      </c>
      <c r="H3410" s="4">
        <v>45096</v>
      </c>
    </row>
    <row r="3411" spans="1:8" x14ac:dyDescent="0.3">
      <c r="A3411">
        <v>8634012</v>
      </c>
      <c r="B3411">
        <v>7572826287</v>
      </c>
      <c r="C3411">
        <v>71252391</v>
      </c>
      <c r="D3411">
        <v>3</v>
      </c>
      <c r="E3411" t="s">
        <v>8196</v>
      </c>
      <c r="F3411" t="s">
        <v>8185</v>
      </c>
      <c r="G3411" t="s">
        <v>8183</v>
      </c>
      <c r="H3411" s="4">
        <v>45039</v>
      </c>
    </row>
    <row r="3412" spans="1:8" x14ac:dyDescent="0.3">
      <c r="A3412">
        <v>6180564</v>
      </c>
      <c r="B3412">
        <v>7478396641</v>
      </c>
      <c r="C3412">
        <v>77007315</v>
      </c>
      <c r="D3412">
        <v>4</v>
      </c>
      <c r="E3412" t="s">
        <v>8187</v>
      </c>
      <c r="F3412" t="s">
        <v>8191</v>
      </c>
      <c r="G3412" t="s">
        <v>8183</v>
      </c>
      <c r="H3412" s="4">
        <v>45265</v>
      </c>
    </row>
    <row r="3413" spans="1:8" x14ac:dyDescent="0.3">
      <c r="A3413">
        <v>656135</v>
      </c>
      <c r="B3413">
        <v>3569283921</v>
      </c>
      <c r="C3413">
        <v>53636086</v>
      </c>
      <c r="D3413">
        <v>5</v>
      </c>
      <c r="E3413" t="s">
        <v>8211</v>
      </c>
      <c r="F3413" t="s">
        <v>8191</v>
      </c>
      <c r="G3413" t="s">
        <v>8192</v>
      </c>
      <c r="H3413" s="4">
        <v>45226</v>
      </c>
    </row>
    <row r="3414" spans="1:8" x14ac:dyDescent="0.3">
      <c r="A3414">
        <v>9873588</v>
      </c>
      <c r="B3414">
        <v>9947619677</v>
      </c>
      <c r="C3414">
        <v>6398761</v>
      </c>
      <c r="D3414">
        <v>3</v>
      </c>
      <c r="E3414" t="s">
        <v>8202</v>
      </c>
      <c r="F3414" t="s">
        <v>8191</v>
      </c>
      <c r="G3414" t="s">
        <v>8186</v>
      </c>
      <c r="H3414" s="4">
        <v>45524</v>
      </c>
    </row>
    <row r="3415" spans="1:8" x14ac:dyDescent="0.3">
      <c r="A3415">
        <v>1962583</v>
      </c>
      <c r="B3415">
        <v>5396237918</v>
      </c>
      <c r="C3415">
        <v>8228843</v>
      </c>
      <c r="D3415">
        <v>4</v>
      </c>
      <c r="E3415" t="s">
        <v>8198</v>
      </c>
      <c r="F3415" t="s">
        <v>8182</v>
      </c>
      <c r="G3415" t="s">
        <v>8183</v>
      </c>
      <c r="H3415" s="4">
        <v>45322</v>
      </c>
    </row>
    <row r="3416" spans="1:8" x14ac:dyDescent="0.3">
      <c r="A3416">
        <v>770300</v>
      </c>
      <c r="B3416">
        <v>455878765</v>
      </c>
      <c r="C3416">
        <v>55733729</v>
      </c>
      <c r="D3416">
        <v>2</v>
      </c>
      <c r="E3416" t="s">
        <v>8202</v>
      </c>
      <c r="F3416" t="s">
        <v>8189</v>
      </c>
      <c r="G3416" t="s">
        <v>8186</v>
      </c>
      <c r="H3416" s="4">
        <v>45479</v>
      </c>
    </row>
    <row r="3417" spans="1:8" x14ac:dyDescent="0.3">
      <c r="A3417">
        <v>7360651</v>
      </c>
      <c r="B3417">
        <v>2079195080</v>
      </c>
      <c r="C3417">
        <v>85518832</v>
      </c>
      <c r="D3417">
        <v>4</v>
      </c>
      <c r="E3417" t="s">
        <v>8211</v>
      </c>
      <c r="F3417" t="s">
        <v>8185</v>
      </c>
      <c r="G3417" t="s">
        <v>8192</v>
      </c>
      <c r="H3417" s="4">
        <v>45381</v>
      </c>
    </row>
    <row r="3418" spans="1:8" x14ac:dyDescent="0.3">
      <c r="A3418">
        <v>3458028</v>
      </c>
      <c r="B3418">
        <v>6104211214</v>
      </c>
      <c r="C3418">
        <v>62816600</v>
      </c>
      <c r="D3418">
        <v>2</v>
      </c>
      <c r="E3418" t="s">
        <v>8208</v>
      </c>
      <c r="F3418" t="s">
        <v>8189</v>
      </c>
      <c r="G3418" t="s">
        <v>8186</v>
      </c>
      <c r="H3418" s="4">
        <v>45494</v>
      </c>
    </row>
    <row r="3419" spans="1:8" x14ac:dyDescent="0.3">
      <c r="A3419">
        <v>518878</v>
      </c>
      <c r="B3419">
        <v>9442939134</v>
      </c>
      <c r="C3419">
        <v>92245432</v>
      </c>
      <c r="D3419">
        <v>4</v>
      </c>
      <c r="E3419" t="s">
        <v>8187</v>
      </c>
      <c r="F3419" t="s">
        <v>8185</v>
      </c>
      <c r="G3419" t="s">
        <v>8183</v>
      </c>
      <c r="H3419" s="4">
        <v>45528</v>
      </c>
    </row>
    <row r="3420" spans="1:8" x14ac:dyDescent="0.3">
      <c r="A3420">
        <v>7800038</v>
      </c>
      <c r="B3420">
        <v>3317293496</v>
      </c>
      <c r="C3420">
        <v>76917159</v>
      </c>
      <c r="D3420">
        <v>1</v>
      </c>
      <c r="E3420" t="s">
        <v>8199</v>
      </c>
      <c r="F3420" t="s">
        <v>8182</v>
      </c>
      <c r="G3420" t="s">
        <v>8186</v>
      </c>
      <c r="H3420" s="4">
        <v>45335</v>
      </c>
    </row>
    <row r="3421" spans="1:8" x14ac:dyDescent="0.3">
      <c r="A3421">
        <v>8232663</v>
      </c>
      <c r="B3421">
        <v>8243326501</v>
      </c>
      <c r="C3421">
        <v>31681710</v>
      </c>
      <c r="D3421">
        <v>2</v>
      </c>
      <c r="E3421" t="s">
        <v>8200</v>
      </c>
      <c r="F3421" t="s">
        <v>8185</v>
      </c>
      <c r="G3421" t="s">
        <v>8186</v>
      </c>
      <c r="H3421" s="4">
        <v>45312</v>
      </c>
    </row>
    <row r="3422" spans="1:8" x14ac:dyDescent="0.3">
      <c r="A3422">
        <v>3569673</v>
      </c>
      <c r="B3422">
        <v>4109483569</v>
      </c>
      <c r="C3422">
        <v>92416428</v>
      </c>
      <c r="D3422">
        <v>1</v>
      </c>
      <c r="E3422" t="s">
        <v>8184</v>
      </c>
      <c r="F3422" t="s">
        <v>8182</v>
      </c>
      <c r="G3422" t="s">
        <v>8186</v>
      </c>
      <c r="H3422" s="4">
        <v>45361</v>
      </c>
    </row>
    <row r="3423" spans="1:8" x14ac:dyDescent="0.3">
      <c r="A3423">
        <v>3522911</v>
      </c>
      <c r="B3423">
        <v>5390352336</v>
      </c>
      <c r="C3423">
        <v>13462905</v>
      </c>
      <c r="D3423">
        <v>4</v>
      </c>
      <c r="E3423" t="s">
        <v>8211</v>
      </c>
      <c r="F3423" t="s">
        <v>8182</v>
      </c>
      <c r="G3423" t="s">
        <v>8192</v>
      </c>
      <c r="H3423" s="4">
        <v>45488</v>
      </c>
    </row>
    <row r="3424" spans="1:8" x14ac:dyDescent="0.3">
      <c r="A3424">
        <v>4552421</v>
      </c>
      <c r="B3424">
        <v>2581584982</v>
      </c>
      <c r="C3424">
        <v>25770577</v>
      </c>
      <c r="D3424">
        <v>5</v>
      </c>
      <c r="E3424" t="s">
        <v>8209</v>
      </c>
      <c r="F3424" t="s">
        <v>8185</v>
      </c>
      <c r="G3424" t="s">
        <v>8192</v>
      </c>
      <c r="H3424" s="4">
        <v>45219</v>
      </c>
    </row>
    <row r="3425" spans="1:8" x14ac:dyDescent="0.3">
      <c r="A3425">
        <v>3829031</v>
      </c>
      <c r="B3425">
        <v>1668737869</v>
      </c>
      <c r="C3425">
        <v>69908484</v>
      </c>
      <c r="D3425">
        <v>5</v>
      </c>
      <c r="E3425" t="s">
        <v>8204</v>
      </c>
      <c r="F3425" t="s">
        <v>8191</v>
      </c>
      <c r="G3425" t="s">
        <v>8192</v>
      </c>
      <c r="H3425" s="4">
        <v>45008</v>
      </c>
    </row>
    <row r="3426" spans="1:8" x14ac:dyDescent="0.3">
      <c r="A3426">
        <v>4125665</v>
      </c>
      <c r="B3426">
        <v>5046906329</v>
      </c>
      <c r="C3426">
        <v>65543312</v>
      </c>
      <c r="D3426">
        <v>1</v>
      </c>
      <c r="E3426" t="s">
        <v>8184</v>
      </c>
      <c r="F3426" t="s">
        <v>8189</v>
      </c>
      <c r="G3426" t="s">
        <v>8186</v>
      </c>
      <c r="H3426" s="4">
        <v>45145</v>
      </c>
    </row>
    <row r="3427" spans="1:8" x14ac:dyDescent="0.3">
      <c r="A3427">
        <v>5647020</v>
      </c>
      <c r="B3427">
        <v>2536833157</v>
      </c>
      <c r="C3427">
        <v>19067680</v>
      </c>
      <c r="D3427">
        <v>3</v>
      </c>
      <c r="E3427" t="s">
        <v>8181</v>
      </c>
      <c r="F3427" t="s">
        <v>8182</v>
      </c>
      <c r="G3427" t="s">
        <v>8183</v>
      </c>
      <c r="H3427" s="4">
        <v>45054</v>
      </c>
    </row>
    <row r="3428" spans="1:8" x14ac:dyDescent="0.3">
      <c r="A3428">
        <v>3799517</v>
      </c>
      <c r="B3428">
        <v>9176170352</v>
      </c>
      <c r="C3428">
        <v>98444183</v>
      </c>
      <c r="D3428">
        <v>5</v>
      </c>
      <c r="E3428" t="s">
        <v>8204</v>
      </c>
      <c r="F3428" t="s">
        <v>8191</v>
      </c>
      <c r="G3428" t="s">
        <v>8192</v>
      </c>
      <c r="H3428" s="4">
        <v>45233</v>
      </c>
    </row>
    <row r="3429" spans="1:8" x14ac:dyDescent="0.3">
      <c r="A3429">
        <v>5056957</v>
      </c>
      <c r="B3429">
        <v>833930925</v>
      </c>
      <c r="C3429">
        <v>9278983</v>
      </c>
      <c r="D3429">
        <v>1</v>
      </c>
      <c r="E3429" t="s">
        <v>8208</v>
      </c>
      <c r="F3429" t="s">
        <v>8191</v>
      </c>
      <c r="G3429" t="s">
        <v>8186</v>
      </c>
      <c r="H3429" s="4">
        <v>45301</v>
      </c>
    </row>
    <row r="3430" spans="1:8" x14ac:dyDescent="0.3">
      <c r="A3430">
        <v>4241626</v>
      </c>
      <c r="B3430">
        <v>8515226099</v>
      </c>
      <c r="C3430">
        <v>15661901</v>
      </c>
      <c r="D3430">
        <v>2</v>
      </c>
      <c r="E3430" t="s">
        <v>8206</v>
      </c>
      <c r="F3430" t="s">
        <v>8189</v>
      </c>
      <c r="G3430" t="s">
        <v>8186</v>
      </c>
      <c r="H3430" s="4">
        <v>45159</v>
      </c>
    </row>
    <row r="3431" spans="1:8" x14ac:dyDescent="0.3">
      <c r="A3431">
        <v>3796945</v>
      </c>
      <c r="B3431">
        <v>2023020278</v>
      </c>
      <c r="C3431">
        <v>44477365</v>
      </c>
      <c r="D3431">
        <v>1</v>
      </c>
      <c r="E3431" t="s">
        <v>8188</v>
      </c>
      <c r="F3431" t="s">
        <v>8191</v>
      </c>
      <c r="G3431" t="s">
        <v>8186</v>
      </c>
      <c r="H3431" s="4">
        <v>45091</v>
      </c>
    </row>
    <row r="3432" spans="1:8" x14ac:dyDescent="0.3">
      <c r="A3432">
        <v>1420079</v>
      </c>
      <c r="B3432">
        <v>2840526544</v>
      </c>
      <c r="C3432">
        <v>63360864</v>
      </c>
      <c r="D3432">
        <v>4</v>
      </c>
      <c r="E3432" t="s">
        <v>8196</v>
      </c>
      <c r="F3432" t="s">
        <v>8185</v>
      </c>
      <c r="G3432" t="s">
        <v>8183</v>
      </c>
      <c r="H3432" s="4">
        <v>45013</v>
      </c>
    </row>
    <row r="3433" spans="1:8" x14ac:dyDescent="0.3">
      <c r="A3433">
        <v>516028</v>
      </c>
      <c r="B3433">
        <v>7267422945</v>
      </c>
      <c r="C3433">
        <v>49260858</v>
      </c>
      <c r="D3433">
        <v>4</v>
      </c>
      <c r="E3433" t="s">
        <v>8196</v>
      </c>
      <c r="F3433" t="s">
        <v>8191</v>
      </c>
      <c r="G3433" t="s">
        <v>8183</v>
      </c>
      <c r="H3433" s="4">
        <v>45049</v>
      </c>
    </row>
    <row r="3434" spans="1:8" x14ac:dyDescent="0.3">
      <c r="A3434">
        <v>2172693</v>
      </c>
      <c r="B3434">
        <v>9400777426</v>
      </c>
      <c r="C3434">
        <v>86487478</v>
      </c>
      <c r="D3434">
        <v>2</v>
      </c>
      <c r="E3434" t="s">
        <v>8200</v>
      </c>
      <c r="F3434" t="s">
        <v>8185</v>
      </c>
      <c r="G3434" t="s">
        <v>8186</v>
      </c>
      <c r="H3434" s="4">
        <v>45247</v>
      </c>
    </row>
    <row r="3435" spans="1:8" x14ac:dyDescent="0.3">
      <c r="A3435">
        <v>9087201</v>
      </c>
      <c r="B3435">
        <v>3298603544</v>
      </c>
      <c r="C3435">
        <v>74515162</v>
      </c>
      <c r="D3435">
        <v>2</v>
      </c>
      <c r="E3435" t="s">
        <v>8208</v>
      </c>
      <c r="F3435" t="s">
        <v>8185</v>
      </c>
      <c r="G3435" t="s">
        <v>8186</v>
      </c>
      <c r="H3435" s="4">
        <v>45093</v>
      </c>
    </row>
    <row r="3436" spans="1:8" x14ac:dyDescent="0.3">
      <c r="A3436">
        <v>1610547</v>
      </c>
      <c r="B3436">
        <v>4479973293</v>
      </c>
      <c r="C3436">
        <v>68965787</v>
      </c>
      <c r="D3436">
        <v>3</v>
      </c>
      <c r="E3436" t="s">
        <v>8195</v>
      </c>
      <c r="F3436" t="s">
        <v>8185</v>
      </c>
      <c r="G3436" t="s">
        <v>8183</v>
      </c>
      <c r="H3436" s="4">
        <v>45546</v>
      </c>
    </row>
    <row r="3437" spans="1:8" x14ac:dyDescent="0.3">
      <c r="A3437">
        <v>4548300</v>
      </c>
      <c r="B3437">
        <v>356236208</v>
      </c>
      <c r="C3437">
        <v>62068277</v>
      </c>
      <c r="D3437">
        <v>4</v>
      </c>
      <c r="E3437" t="s">
        <v>8181</v>
      </c>
      <c r="F3437" t="s">
        <v>8185</v>
      </c>
      <c r="G3437" t="s">
        <v>8183</v>
      </c>
      <c r="H3437" s="4">
        <v>45146</v>
      </c>
    </row>
    <row r="3438" spans="1:8" x14ac:dyDescent="0.3">
      <c r="A3438">
        <v>8233641</v>
      </c>
      <c r="B3438">
        <v>6699845542</v>
      </c>
      <c r="C3438">
        <v>22851478</v>
      </c>
      <c r="D3438">
        <v>3</v>
      </c>
      <c r="E3438" t="s">
        <v>8198</v>
      </c>
      <c r="F3438" t="s">
        <v>8182</v>
      </c>
      <c r="G3438" t="s">
        <v>8183</v>
      </c>
      <c r="H3438" s="4">
        <v>45266</v>
      </c>
    </row>
    <row r="3439" spans="1:8" x14ac:dyDescent="0.3">
      <c r="A3439">
        <v>2716119</v>
      </c>
      <c r="B3439">
        <v>3106057977</v>
      </c>
      <c r="C3439">
        <v>30455484</v>
      </c>
      <c r="D3439">
        <v>4</v>
      </c>
      <c r="E3439" t="s">
        <v>8207</v>
      </c>
      <c r="F3439" t="s">
        <v>8185</v>
      </c>
      <c r="G3439" t="s">
        <v>8192</v>
      </c>
      <c r="H3439" s="4">
        <v>45450</v>
      </c>
    </row>
    <row r="3440" spans="1:8" x14ac:dyDescent="0.3">
      <c r="A3440">
        <v>3144849</v>
      </c>
      <c r="B3440">
        <v>1905367587</v>
      </c>
      <c r="C3440">
        <v>93321933</v>
      </c>
      <c r="D3440">
        <v>4</v>
      </c>
      <c r="E3440" t="s">
        <v>8198</v>
      </c>
      <c r="F3440" t="s">
        <v>8185</v>
      </c>
      <c r="G3440" t="s">
        <v>8183</v>
      </c>
      <c r="H3440" s="4">
        <v>45235</v>
      </c>
    </row>
    <row r="3441" spans="1:8" x14ac:dyDescent="0.3">
      <c r="A3441">
        <v>9462518</v>
      </c>
      <c r="B3441">
        <v>169590729</v>
      </c>
      <c r="C3441">
        <v>10019218</v>
      </c>
      <c r="D3441">
        <v>4</v>
      </c>
      <c r="E3441" t="s">
        <v>8197</v>
      </c>
      <c r="F3441" t="s">
        <v>8191</v>
      </c>
      <c r="G3441" t="s">
        <v>8192</v>
      </c>
      <c r="H3441" s="4">
        <v>45435</v>
      </c>
    </row>
    <row r="3442" spans="1:8" x14ac:dyDescent="0.3">
      <c r="A3442">
        <v>7868447</v>
      </c>
      <c r="B3442">
        <v>9820743709</v>
      </c>
      <c r="C3442">
        <v>81822494</v>
      </c>
      <c r="D3442">
        <v>4</v>
      </c>
      <c r="E3442" t="s">
        <v>8196</v>
      </c>
      <c r="F3442" t="s">
        <v>8191</v>
      </c>
      <c r="G3442" t="s">
        <v>8183</v>
      </c>
      <c r="H3442" s="4">
        <v>45263</v>
      </c>
    </row>
    <row r="3443" spans="1:8" x14ac:dyDescent="0.3">
      <c r="A3443">
        <v>3141053</v>
      </c>
      <c r="B3443">
        <v>6605882211</v>
      </c>
      <c r="C3443">
        <v>33544355</v>
      </c>
      <c r="D3443">
        <v>2</v>
      </c>
      <c r="E3443" t="s">
        <v>8194</v>
      </c>
      <c r="F3443" t="s">
        <v>8189</v>
      </c>
      <c r="G3443" t="s">
        <v>8186</v>
      </c>
      <c r="H3443" s="4">
        <v>45263</v>
      </c>
    </row>
    <row r="3444" spans="1:8" x14ac:dyDescent="0.3">
      <c r="A3444">
        <v>619265</v>
      </c>
      <c r="B3444">
        <v>9517765444</v>
      </c>
      <c r="C3444">
        <v>12832151</v>
      </c>
      <c r="D3444">
        <v>3</v>
      </c>
      <c r="E3444" t="s">
        <v>8187</v>
      </c>
      <c r="F3444" t="s">
        <v>8191</v>
      </c>
      <c r="G3444" t="s">
        <v>8183</v>
      </c>
      <c r="H3444" s="4">
        <v>45197</v>
      </c>
    </row>
    <row r="3445" spans="1:8" x14ac:dyDescent="0.3">
      <c r="A3445">
        <v>4863296</v>
      </c>
      <c r="B3445">
        <v>7766311749</v>
      </c>
      <c r="C3445">
        <v>74313592</v>
      </c>
      <c r="D3445">
        <v>4</v>
      </c>
      <c r="E3445" t="s">
        <v>8209</v>
      </c>
      <c r="F3445" t="s">
        <v>8189</v>
      </c>
      <c r="G3445" t="s">
        <v>8192</v>
      </c>
      <c r="H3445" s="4">
        <v>45258</v>
      </c>
    </row>
    <row r="3446" spans="1:8" x14ac:dyDescent="0.3">
      <c r="A3446">
        <v>4582675</v>
      </c>
      <c r="B3446">
        <v>742238239</v>
      </c>
      <c r="C3446">
        <v>10605484</v>
      </c>
      <c r="D3446">
        <v>1</v>
      </c>
      <c r="E3446" t="s">
        <v>8200</v>
      </c>
      <c r="F3446" t="s">
        <v>8185</v>
      </c>
      <c r="G3446" t="s">
        <v>8186</v>
      </c>
      <c r="H3446" s="4">
        <v>45281</v>
      </c>
    </row>
    <row r="3447" spans="1:8" x14ac:dyDescent="0.3">
      <c r="A3447">
        <v>252254</v>
      </c>
      <c r="B3447">
        <v>3146141485</v>
      </c>
      <c r="C3447">
        <v>47625855</v>
      </c>
      <c r="D3447">
        <v>5</v>
      </c>
      <c r="E3447" t="s">
        <v>8211</v>
      </c>
      <c r="F3447" t="s">
        <v>8185</v>
      </c>
      <c r="G3447" t="s">
        <v>8192</v>
      </c>
      <c r="H3447" s="4">
        <v>45287</v>
      </c>
    </row>
    <row r="3448" spans="1:8" x14ac:dyDescent="0.3">
      <c r="A3448">
        <v>9314635</v>
      </c>
      <c r="B3448">
        <v>6633702824</v>
      </c>
      <c r="C3448">
        <v>20148223</v>
      </c>
      <c r="D3448">
        <v>3</v>
      </c>
      <c r="E3448" t="s">
        <v>8201</v>
      </c>
      <c r="F3448" t="s">
        <v>8189</v>
      </c>
      <c r="G3448" t="s">
        <v>8186</v>
      </c>
      <c r="H3448" s="4">
        <v>45462</v>
      </c>
    </row>
    <row r="3449" spans="1:8" x14ac:dyDescent="0.3">
      <c r="A3449">
        <v>7807519</v>
      </c>
      <c r="B3449">
        <v>5033749011</v>
      </c>
      <c r="C3449">
        <v>41164215</v>
      </c>
      <c r="D3449">
        <v>4</v>
      </c>
      <c r="E3449" t="s">
        <v>8181</v>
      </c>
      <c r="F3449" t="s">
        <v>8191</v>
      </c>
      <c r="G3449" t="s">
        <v>8183</v>
      </c>
      <c r="H3449" s="4">
        <v>45221</v>
      </c>
    </row>
    <row r="3450" spans="1:8" x14ac:dyDescent="0.3">
      <c r="A3450">
        <v>3731630</v>
      </c>
      <c r="B3450">
        <v>4009496217</v>
      </c>
      <c r="C3450">
        <v>62416456</v>
      </c>
      <c r="D3450">
        <v>4</v>
      </c>
      <c r="E3450" t="s">
        <v>8198</v>
      </c>
      <c r="F3450" t="s">
        <v>8189</v>
      </c>
      <c r="G3450" t="s">
        <v>8183</v>
      </c>
      <c r="H3450" s="4">
        <v>45129</v>
      </c>
    </row>
    <row r="3451" spans="1:8" x14ac:dyDescent="0.3">
      <c r="A3451">
        <v>2184545</v>
      </c>
      <c r="B3451">
        <v>4284473821</v>
      </c>
      <c r="C3451">
        <v>87251489</v>
      </c>
      <c r="D3451">
        <v>3</v>
      </c>
      <c r="E3451" t="s">
        <v>8187</v>
      </c>
      <c r="F3451" t="s">
        <v>8191</v>
      </c>
      <c r="G3451" t="s">
        <v>8183</v>
      </c>
      <c r="H3451" s="4">
        <v>45376</v>
      </c>
    </row>
    <row r="3452" spans="1:8" x14ac:dyDescent="0.3">
      <c r="A3452">
        <v>4813092</v>
      </c>
      <c r="B3452">
        <v>8860588793</v>
      </c>
      <c r="C3452">
        <v>50781611</v>
      </c>
      <c r="D3452">
        <v>1</v>
      </c>
      <c r="E3452" t="s">
        <v>8202</v>
      </c>
      <c r="F3452" t="s">
        <v>8185</v>
      </c>
      <c r="G3452" t="s">
        <v>8186</v>
      </c>
      <c r="H3452" s="4">
        <v>45141</v>
      </c>
    </row>
    <row r="3453" spans="1:8" x14ac:dyDescent="0.3">
      <c r="A3453">
        <v>2595784</v>
      </c>
      <c r="B3453">
        <v>5305428485</v>
      </c>
      <c r="C3453">
        <v>9796585</v>
      </c>
      <c r="D3453">
        <v>1</v>
      </c>
      <c r="E3453" t="s">
        <v>8201</v>
      </c>
      <c r="F3453" t="s">
        <v>8189</v>
      </c>
      <c r="G3453" t="s">
        <v>8186</v>
      </c>
      <c r="H3453" s="4">
        <v>45053</v>
      </c>
    </row>
    <row r="3454" spans="1:8" x14ac:dyDescent="0.3">
      <c r="A3454">
        <v>2785226</v>
      </c>
      <c r="B3454">
        <v>676278878</v>
      </c>
      <c r="C3454">
        <v>99784559</v>
      </c>
      <c r="D3454">
        <v>1</v>
      </c>
      <c r="E3454" t="s">
        <v>8199</v>
      </c>
      <c r="F3454" t="s">
        <v>8182</v>
      </c>
      <c r="G3454" t="s">
        <v>8186</v>
      </c>
      <c r="H3454" s="4">
        <v>45024</v>
      </c>
    </row>
    <row r="3455" spans="1:8" x14ac:dyDescent="0.3">
      <c r="A3455">
        <v>6952073</v>
      </c>
      <c r="B3455">
        <v>9459854097</v>
      </c>
      <c r="C3455">
        <v>40703374</v>
      </c>
      <c r="D3455">
        <v>1</v>
      </c>
      <c r="E3455" t="s">
        <v>8201</v>
      </c>
      <c r="F3455" t="s">
        <v>8191</v>
      </c>
      <c r="G3455" t="s">
        <v>8186</v>
      </c>
      <c r="H3455" s="4">
        <v>45227</v>
      </c>
    </row>
    <row r="3456" spans="1:8" x14ac:dyDescent="0.3">
      <c r="A3456">
        <v>9351987</v>
      </c>
      <c r="B3456">
        <v>3895596621</v>
      </c>
      <c r="C3456">
        <v>91243571</v>
      </c>
      <c r="D3456">
        <v>1</v>
      </c>
      <c r="E3456" t="s">
        <v>8200</v>
      </c>
      <c r="F3456" t="s">
        <v>8185</v>
      </c>
      <c r="G3456" t="s">
        <v>8186</v>
      </c>
      <c r="H3456" s="4">
        <v>45228</v>
      </c>
    </row>
    <row r="3457" spans="1:8" x14ac:dyDescent="0.3">
      <c r="A3457">
        <v>4471732</v>
      </c>
      <c r="B3457">
        <v>7750915110</v>
      </c>
      <c r="C3457">
        <v>49050014</v>
      </c>
      <c r="D3457">
        <v>3</v>
      </c>
      <c r="E3457" t="s">
        <v>8187</v>
      </c>
      <c r="F3457" t="s">
        <v>8191</v>
      </c>
      <c r="G3457" t="s">
        <v>8183</v>
      </c>
      <c r="H3457" s="4">
        <v>45187</v>
      </c>
    </row>
    <row r="3458" spans="1:8" x14ac:dyDescent="0.3">
      <c r="A3458">
        <v>171231</v>
      </c>
      <c r="B3458">
        <v>5173951989</v>
      </c>
      <c r="C3458">
        <v>43990799</v>
      </c>
      <c r="D3458">
        <v>4</v>
      </c>
      <c r="E3458" t="s">
        <v>8196</v>
      </c>
      <c r="F3458" t="s">
        <v>8191</v>
      </c>
      <c r="G3458" t="s">
        <v>8183</v>
      </c>
      <c r="H3458" s="4">
        <v>45241</v>
      </c>
    </row>
    <row r="3459" spans="1:8" x14ac:dyDescent="0.3">
      <c r="A3459">
        <v>5478195</v>
      </c>
      <c r="B3459">
        <v>6388954643</v>
      </c>
      <c r="C3459">
        <v>80286283</v>
      </c>
      <c r="D3459">
        <v>4</v>
      </c>
      <c r="E3459" t="s">
        <v>8205</v>
      </c>
      <c r="F3459" t="s">
        <v>8189</v>
      </c>
      <c r="G3459" t="s">
        <v>8192</v>
      </c>
      <c r="H3459" s="4">
        <v>45345</v>
      </c>
    </row>
    <row r="3460" spans="1:8" x14ac:dyDescent="0.3">
      <c r="A3460">
        <v>4758791</v>
      </c>
      <c r="B3460">
        <v>5819387689</v>
      </c>
      <c r="C3460">
        <v>49152878</v>
      </c>
      <c r="D3460">
        <v>1</v>
      </c>
      <c r="E3460" t="s">
        <v>8193</v>
      </c>
      <c r="F3460" t="s">
        <v>8185</v>
      </c>
      <c r="G3460" t="s">
        <v>8186</v>
      </c>
      <c r="H3460" s="4">
        <v>45177</v>
      </c>
    </row>
    <row r="3461" spans="1:8" x14ac:dyDescent="0.3">
      <c r="A3461">
        <v>1250410</v>
      </c>
      <c r="B3461">
        <v>4184037584</v>
      </c>
      <c r="C3461">
        <v>68419593</v>
      </c>
      <c r="D3461">
        <v>3</v>
      </c>
      <c r="E3461" t="s">
        <v>8200</v>
      </c>
      <c r="F3461" t="s">
        <v>8189</v>
      </c>
      <c r="G3461" t="s">
        <v>8186</v>
      </c>
      <c r="H3461" s="4">
        <v>45214</v>
      </c>
    </row>
    <row r="3462" spans="1:8" x14ac:dyDescent="0.3">
      <c r="A3462">
        <v>6039931</v>
      </c>
      <c r="B3462">
        <v>9525140554</v>
      </c>
      <c r="C3462">
        <v>91500615</v>
      </c>
      <c r="D3462">
        <v>4</v>
      </c>
      <c r="E3462" t="s">
        <v>8196</v>
      </c>
      <c r="F3462" t="s">
        <v>8185</v>
      </c>
      <c r="G3462" t="s">
        <v>8183</v>
      </c>
      <c r="H3462" s="4">
        <v>45580</v>
      </c>
    </row>
    <row r="3463" spans="1:8" x14ac:dyDescent="0.3">
      <c r="A3463">
        <v>747049</v>
      </c>
      <c r="B3463">
        <v>1617927874</v>
      </c>
      <c r="C3463">
        <v>84993732</v>
      </c>
      <c r="D3463">
        <v>3</v>
      </c>
      <c r="E3463" t="s">
        <v>8181</v>
      </c>
      <c r="F3463" t="s">
        <v>8189</v>
      </c>
      <c r="G3463" t="s">
        <v>8183</v>
      </c>
      <c r="H3463" s="4">
        <v>45549</v>
      </c>
    </row>
    <row r="3464" spans="1:8" x14ac:dyDescent="0.3">
      <c r="A3464">
        <v>5541809</v>
      </c>
      <c r="B3464">
        <v>1543944105</v>
      </c>
      <c r="C3464">
        <v>82804543</v>
      </c>
      <c r="D3464">
        <v>3</v>
      </c>
      <c r="E3464" t="s">
        <v>8194</v>
      </c>
      <c r="F3464" t="s">
        <v>8182</v>
      </c>
      <c r="G3464" t="s">
        <v>8186</v>
      </c>
      <c r="H3464" s="4">
        <v>45586</v>
      </c>
    </row>
    <row r="3465" spans="1:8" x14ac:dyDescent="0.3">
      <c r="A3465">
        <v>9527175</v>
      </c>
      <c r="B3465">
        <v>341580530</v>
      </c>
      <c r="C3465">
        <v>45804389</v>
      </c>
      <c r="D3465">
        <v>3</v>
      </c>
      <c r="E3465" t="s">
        <v>8187</v>
      </c>
      <c r="F3465" t="s">
        <v>8185</v>
      </c>
      <c r="G3465" t="s">
        <v>8183</v>
      </c>
      <c r="H3465" s="4">
        <v>45483</v>
      </c>
    </row>
    <row r="3466" spans="1:8" x14ac:dyDescent="0.3">
      <c r="A3466">
        <v>875533</v>
      </c>
      <c r="B3466">
        <v>5133661902</v>
      </c>
      <c r="C3466">
        <v>79695653</v>
      </c>
      <c r="D3466">
        <v>4</v>
      </c>
      <c r="E3466" t="s">
        <v>8203</v>
      </c>
      <c r="F3466" t="s">
        <v>8189</v>
      </c>
      <c r="G3466" t="s">
        <v>8192</v>
      </c>
      <c r="H3466" s="4">
        <v>45243</v>
      </c>
    </row>
    <row r="3467" spans="1:8" x14ac:dyDescent="0.3">
      <c r="A3467">
        <v>2218595</v>
      </c>
      <c r="B3467">
        <v>4557328309</v>
      </c>
      <c r="C3467">
        <v>82854537</v>
      </c>
      <c r="D3467">
        <v>3</v>
      </c>
      <c r="E3467" t="s">
        <v>8196</v>
      </c>
      <c r="F3467" t="s">
        <v>8182</v>
      </c>
      <c r="G3467" t="s">
        <v>8183</v>
      </c>
      <c r="H3467" s="4">
        <v>45456</v>
      </c>
    </row>
    <row r="3468" spans="1:8" x14ac:dyDescent="0.3">
      <c r="A3468">
        <v>85893</v>
      </c>
      <c r="B3468">
        <v>4479421205</v>
      </c>
      <c r="C3468">
        <v>3893903</v>
      </c>
      <c r="D3468">
        <v>4</v>
      </c>
      <c r="E3468" t="s">
        <v>8211</v>
      </c>
      <c r="F3468" t="s">
        <v>8189</v>
      </c>
      <c r="G3468" t="s">
        <v>8192</v>
      </c>
      <c r="H3468" s="4">
        <v>45475</v>
      </c>
    </row>
    <row r="3469" spans="1:8" x14ac:dyDescent="0.3">
      <c r="A3469">
        <v>1605327</v>
      </c>
      <c r="B3469">
        <v>5740294639</v>
      </c>
      <c r="C3469">
        <v>67908555</v>
      </c>
      <c r="D3469">
        <v>4</v>
      </c>
      <c r="E3469" t="s">
        <v>8196</v>
      </c>
      <c r="F3469" t="s">
        <v>8191</v>
      </c>
      <c r="G3469" t="s">
        <v>8183</v>
      </c>
      <c r="H3469" s="4">
        <v>45138</v>
      </c>
    </row>
    <row r="3470" spans="1:8" x14ac:dyDescent="0.3">
      <c r="A3470">
        <v>9601373</v>
      </c>
      <c r="B3470">
        <v>8114060961</v>
      </c>
      <c r="C3470">
        <v>28394354</v>
      </c>
      <c r="D3470">
        <v>1</v>
      </c>
      <c r="E3470" t="s">
        <v>8193</v>
      </c>
      <c r="F3470" t="s">
        <v>8182</v>
      </c>
      <c r="G3470" t="s">
        <v>8186</v>
      </c>
      <c r="H3470" s="4">
        <v>45211</v>
      </c>
    </row>
    <row r="3471" spans="1:8" x14ac:dyDescent="0.3">
      <c r="A3471">
        <v>1724433</v>
      </c>
      <c r="B3471">
        <v>5744553133</v>
      </c>
      <c r="C3471">
        <v>60495351</v>
      </c>
      <c r="D3471">
        <v>4</v>
      </c>
      <c r="E3471" t="s">
        <v>8187</v>
      </c>
      <c r="F3471" t="s">
        <v>8189</v>
      </c>
      <c r="G3471" t="s">
        <v>8183</v>
      </c>
      <c r="H3471" s="4">
        <v>45401</v>
      </c>
    </row>
    <row r="3472" spans="1:8" x14ac:dyDescent="0.3">
      <c r="A3472">
        <v>812703</v>
      </c>
      <c r="B3472">
        <v>5029893308</v>
      </c>
      <c r="C3472">
        <v>73799927</v>
      </c>
      <c r="D3472">
        <v>4</v>
      </c>
      <c r="E3472" t="s">
        <v>8195</v>
      </c>
      <c r="F3472" t="s">
        <v>8191</v>
      </c>
      <c r="G3472" t="s">
        <v>8183</v>
      </c>
      <c r="H3472" s="4">
        <v>45317</v>
      </c>
    </row>
    <row r="3473" spans="1:8" x14ac:dyDescent="0.3">
      <c r="A3473">
        <v>5640225</v>
      </c>
      <c r="B3473">
        <v>9663384689</v>
      </c>
      <c r="C3473">
        <v>89523804</v>
      </c>
      <c r="D3473">
        <v>5</v>
      </c>
      <c r="E3473" t="s">
        <v>8204</v>
      </c>
      <c r="F3473" t="s">
        <v>8182</v>
      </c>
      <c r="G3473" t="s">
        <v>8192</v>
      </c>
      <c r="H3473" s="4">
        <v>45009</v>
      </c>
    </row>
    <row r="3474" spans="1:8" x14ac:dyDescent="0.3">
      <c r="A3474">
        <v>7431157</v>
      </c>
      <c r="B3474">
        <v>7919240958</v>
      </c>
      <c r="C3474">
        <v>91614690</v>
      </c>
      <c r="D3474">
        <v>3</v>
      </c>
      <c r="E3474" t="s">
        <v>8188</v>
      </c>
      <c r="F3474" t="s">
        <v>8191</v>
      </c>
      <c r="G3474" t="s">
        <v>8186</v>
      </c>
      <c r="H3474" s="4">
        <v>45065</v>
      </c>
    </row>
    <row r="3475" spans="1:8" x14ac:dyDescent="0.3">
      <c r="A3475">
        <v>9816353</v>
      </c>
      <c r="B3475">
        <v>5211751826</v>
      </c>
      <c r="C3475">
        <v>77768189</v>
      </c>
      <c r="D3475">
        <v>1</v>
      </c>
      <c r="E3475" t="s">
        <v>8199</v>
      </c>
      <c r="F3475" t="s">
        <v>8189</v>
      </c>
      <c r="G3475" t="s">
        <v>8186</v>
      </c>
      <c r="H3475" s="4">
        <v>45169</v>
      </c>
    </row>
    <row r="3476" spans="1:8" x14ac:dyDescent="0.3">
      <c r="A3476">
        <v>9879755</v>
      </c>
      <c r="B3476">
        <v>8713129069</v>
      </c>
      <c r="C3476">
        <v>13189939</v>
      </c>
      <c r="D3476">
        <v>4</v>
      </c>
      <c r="E3476" t="s">
        <v>8181</v>
      </c>
      <c r="F3476" t="s">
        <v>8191</v>
      </c>
      <c r="G3476" t="s">
        <v>8183</v>
      </c>
      <c r="H3476" s="4">
        <v>45581</v>
      </c>
    </row>
    <row r="3477" spans="1:8" x14ac:dyDescent="0.3">
      <c r="A3477">
        <v>8038970</v>
      </c>
      <c r="B3477">
        <v>1407304162</v>
      </c>
      <c r="C3477">
        <v>76970363</v>
      </c>
      <c r="D3477">
        <v>5</v>
      </c>
      <c r="E3477" t="s">
        <v>8190</v>
      </c>
      <c r="F3477" t="s">
        <v>8191</v>
      </c>
      <c r="G3477" t="s">
        <v>8192</v>
      </c>
      <c r="H3477" s="4">
        <v>45016</v>
      </c>
    </row>
    <row r="3478" spans="1:8" x14ac:dyDescent="0.3">
      <c r="A3478">
        <v>8436677</v>
      </c>
      <c r="B3478">
        <v>3793875046</v>
      </c>
      <c r="C3478">
        <v>17675915</v>
      </c>
      <c r="D3478">
        <v>5</v>
      </c>
      <c r="E3478" t="s">
        <v>8207</v>
      </c>
      <c r="F3478" t="s">
        <v>8191</v>
      </c>
      <c r="G3478" t="s">
        <v>8192</v>
      </c>
      <c r="H3478" s="4">
        <v>45321</v>
      </c>
    </row>
    <row r="3479" spans="1:8" x14ac:dyDescent="0.3">
      <c r="A3479">
        <v>9132203</v>
      </c>
      <c r="B3479">
        <v>4903700958</v>
      </c>
      <c r="C3479">
        <v>66866026</v>
      </c>
      <c r="D3479">
        <v>4</v>
      </c>
      <c r="E3479" t="s">
        <v>8181</v>
      </c>
      <c r="F3479" t="s">
        <v>8182</v>
      </c>
      <c r="G3479" t="s">
        <v>8183</v>
      </c>
      <c r="H3479" s="4">
        <v>45442</v>
      </c>
    </row>
    <row r="3480" spans="1:8" x14ac:dyDescent="0.3">
      <c r="A3480">
        <v>4442028</v>
      </c>
      <c r="B3480">
        <v>1989547877</v>
      </c>
      <c r="C3480">
        <v>60700850</v>
      </c>
      <c r="D3480">
        <v>1</v>
      </c>
      <c r="E3480" t="s">
        <v>8199</v>
      </c>
      <c r="F3480" t="s">
        <v>8189</v>
      </c>
      <c r="G3480" t="s">
        <v>8186</v>
      </c>
      <c r="H3480" s="4">
        <v>45274</v>
      </c>
    </row>
    <row r="3481" spans="1:8" x14ac:dyDescent="0.3">
      <c r="A3481">
        <v>5883139</v>
      </c>
      <c r="B3481">
        <v>9584857115</v>
      </c>
      <c r="C3481">
        <v>25829710</v>
      </c>
      <c r="D3481">
        <v>3</v>
      </c>
      <c r="E3481" t="s">
        <v>8196</v>
      </c>
      <c r="F3481" t="s">
        <v>8191</v>
      </c>
      <c r="G3481" t="s">
        <v>8183</v>
      </c>
      <c r="H3481" s="4">
        <v>45288</v>
      </c>
    </row>
    <row r="3482" spans="1:8" x14ac:dyDescent="0.3">
      <c r="A3482">
        <v>4018208</v>
      </c>
      <c r="B3482">
        <v>7236760938</v>
      </c>
      <c r="C3482">
        <v>67918495</v>
      </c>
      <c r="D3482">
        <v>4</v>
      </c>
      <c r="E3482" t="s">
        <v>8210</v>
      </c>
      <c r="F3482" t="s">
        <v>8182</v>
      </c>
      <c r="G3482" t="s">
        <v>8192</v>
      </c>
      <c r="H3482" s="4">
        <v>45472</v>
      </c>
    </row>
    <row r="3483" spans="1:8" x14ac:dyDescent="0.3">
      <c r="A3483">
        <v>5662443</v>
      </c>
      <c r="B3483">
        <v>4346903287</v>
      </c>
      <c r="C3483">
        <v>87463923</v>
      </c>
      <c r="D3483">
        <v>5</v>
      </c>
      <c r="E3483" t="s">
        <v>8209</v>
      </c>
      <c r="F3483" t="s">
        <v>8191</v>
      </c>
      <c r="G3483" t="s">
        <v>8192</v>
      </c>
      <c r="H3483" s="4">
        <v>45594</v>
      </c>
    </row>
    <row r="3484" spans="1:8" x14ac:dyDescent="0.3">
      <c r="A3484">
        <v>4265813</v>
      </c>
      <c r="B3484">
        <v>6353755071</v>
      </c>
      <c r="C3484">
        <v>41972994</v>
      </c>
      <c r="D3484">
        <v>3</v>
      </c>
      <c r="E3484" t="s">
        <v>8200</v>
      </c>
      <c r="F3484" t="s">
        <v>8182</v>
      </c>
      <c r="G3484" t="s">
        <v>8186</v>
      </c>
      <c r="H3484" s="4">
        <v>45334</v>
      </c>
    </row>
    <row r="3485" spans="1:8" x14ac:dyDescent="0.3">
      <c r="A3485">
        <v>350130</v>
      </c>
      <c r="B3485">
        <v>89194627</v>
      </c>
      <c r="C3485">
        <v>37947202</v>
      </c>
      <c r="D3485">
        <v>2</v>
      </c>
      <c r="E3485" t="s">
        <v>8201</v>
      </c>
      <c r="F3485" t="s">
        <v>8191</v>
      </c>
      <c r="G3485" t="s">
        <v>8186</v>
      </c>
      <c r="H3485" s="4">
        <v>45357</v>
      </c>
    </row>
    <row r="3486" spans="1:8" x14ac:dyDescent="0.3">
      <c r="A3486">
        <v>2085986</v>
      </c>
      <c r="B3486">
        <v>544919267</v>
      </c>
      <c r="C3486">
        <v>54923640</v>
      </c>
      <c r="D3486">
        <v>5</v>
      </c>
      <c r="E3486" t="s">
        <v>8190</v>
      </c>
      <c r="F3486" t="s">
        <v>8191</v>
      </c>
      <c r="G3486" t="s">
        <v>8192</v>
      </c>
      <c r="H3486" s="4">
        <v>45560</v>
      </c>
    </row>
    <row r="3487" spans="1:8" x14ac:dyDescent="0.3">
      <c r="A3487">
        <v>1780287</v>
      </c>
      <c r="B3487">
        <v>6665075012</v>
      </c>
      <c r="C3487">
        <v>19067680</v>
      </c>
      <c r="D3487">
        <v>3</v>
      </c>
      <c r="E3487" t="s">
        <v>8181</v>
      </c>
      <c r="F3487" t="s">
        <v>8182</v>
      </c>
      <c r="G3487" t="s">
        <v>8183</v>
      </c>
      <c r="H3487" s="4">
        <v>45305</v>
      </c>
    </row>
    <row r="3488" spans="1:8" x14ac:dyDescent="0.3">
      <c r="A3488">
        <v>5074144</v>
      </c>
      <c r="B3488">
        <v>4461389660</v>
      </c>
      <c r="C3488">
        <v>27513158</v>
      </c>
      <c r="D3488">
        <v>1</v>
      </c>
      <c r="E3488" t="s">
        <v>8193</v>
      </c>
      <c r="F3488" t="s">
        <v>8182</v>
      </c>
      <c r="G3488" t="s">
        <v>8186</v>
      </c>
      <c r="H3488" s="4">
        <v>45137</v>
      </c>
    </row>
    <row r="3489" spans="1:8" x14ac:dyDescent="0.3">
      <c r="A3489">
        <v>2954467</v>
      </c>
      <c r="B3489">
        <v>8789328634</v>
      </c>
      <c r="C3489">
        <v>53332493</v>
      </c>
      <c r="D3489">
        <v>4</v>
      </c>
      <c r="E3489" t="s">
        <v>8204</v>
      </c>
      <c r="F3489" t="s">
        <v>8191</v>
      </c>
      <c r="G3489" t="s">
        <v>8192</v>
      </c>
      <c r="H3489" s="4">
        <v>45444</v>
      </c>
    </row>
    <row r="3490" spans="1:8" x14ac:dyDescent="0.3">
      <c r="A3490">
        <v>2432399</v>
      </c>
      <c r="B3490">
        <v>147066568</v>
      </c>
      <c r="C3490">
        <v>44149982</v>
      </c>
      <c r="D3490">
        <v>3</v>
      </c>
      <c r="E3490" t="s">
        <v>8187</v>
      </c>
      <c r="F3490" t="s">
        <v>8189</v>
      </c>
      <c r="G3490" t="s">
        <v>8183</v>
      </c>
      <c r="H3490" s="4">
        <v>45485</v>
      </c>
    </row>
    <row r="3491" spans="1:8" x14ac:dyDescent="0.3">
      <c r="A3491">
        <v>1500148</v>
      </c>
      <c r="B3491">
        <v>6712947216</v>
      </c>
      <c r="C3491">
        <v>1697604</v>
      </c>
      <c r="D3491">
        <v>3</v>
      </c>
      <c r="E3491" t="s">
        <v>8195</v>
      </c>
      <c r="F3491" t="s">
        <v>8182</v>
      </c>
      <c r="G3491" t="s">
        <v>8183</v>
      </c>
      <c r="H3491" s="4">
        <v>45027</v>
      </c>
    </row>
    <row r="3492" spans="1:8" x14ac:dyDescent="0.3">
      <c r="A3492">
        <v>6796204</v>
      </c>
      <c r="B3492">
        <v>4731158560</v>
      </c>
      <c r="C3492">
        <v>29361038</v>
      </c>
      <c r="D3492">
        <v>3</v>
      </c>
      <c r="E3492" t="s">
        <v>8196</v>
      </c>
      <c r="F3492" t="s">
        <v>8185</v>
      </c>
      <c r="G3492" t="s">
        <v>8183</v>
      </c>
      <c r="H3492" s="4">
        <v>45365</v>
      </c>
    </row>
    <row r="3493" spans="1:8" x14ac:dyDescent="0.3">
      <c r="A3493">
        <v>4518949</v>
      </c>
      <c r="B3493">
        <v>6228958238</v>
      </c>
      <c r="C3493">
        <v>50650215</v>
      </c>
      <c r="D3493">
        <v>4</v>
      </c>
      <c r="E3493" t="s">
        <v>8198</v>
      </c>
      <c r="F3493" t="s">
        <v>8191</v>
      </c>
      <c r="G3493" t="s">
        <v>8183</v>
      </c>
      <c r="H3493" s="4">
        <v>45169</v>
      </c>
    </row>
    <row r="3494" spans="1:8" x14ac:dyDescent="0.3">
      <c r="A3494">
        <v>9494172</v>
      </c>
      <c r="B3494">
        <v>8006440384</v>
      </c>
      <c r="C3494">
        <v>20625627</v>
      </c>
      <c r="D3494">
        <v>4</v>
      </c>
      <c r="E3494" t="s">
        <v>8190</v>
      </c>
      <c r="F3494" t="s">
        <v>8189</v>
      </c>
      <c r="G3494" t="s">
        <v>8192</v>
      </c>
      <c r="H3494" s="4">
        <v>45086</v>
      </c>
    </row>
    <row r="3495" spans="1:8" x14ac:dyDescent="0.3">
      <c r="A3495">
        <v>5855840</v>
      </c>
      <c r="B3495">
        <v>7330672658</v>
      </c>
      <c r="C3495">
        <v>57474553</v>
      </c>
      <c r="D3495">
        <v>2</v>
      </c>
      <c r="E3495" t="s">
        <v>8184</v>
      </c>
      <c r="F3495" t="s">
        <v>8191</v>
      </c>
      <c r="G3495" t="s">
        <v>8186</v>
      </c>
      <c r="H3495" s="4">
        <v>45590</v>
      </c>
    </row>
    <row r="3496" spans="1:8" x14ac:dyDescent="0.3">
      <c r="A3496">
        <v>2100276</v>
      </c>
      <c r="B3496">
        <v>1766200974</v>
      </c>
      <c r="C3496">
        <v>60591625</v>
      </c>
      <c r="D3496">
        <v>3</v>
      </c>
      <c r="E3496" t="s">
        <v>8195</v>
      </c>
      <c r="F3496" t="s">
        <v>8191</v>
      </c>
      <c r="G3496" t="s">
        <v>8183</v>
      </c>
      <c r="H3496" s="4">
        <v>45578</v>
      </c>
    </row>
    <row r="3497" spans="1:8" x14ac:dyDescent="0.3">
      <c r="A3497">
        <v>2264744</v>
      </c>
      <c r="B3497">
        <v>2878422829</v>
      </c>
      <c r="C3497">
        <v>84641682</v>
      </c>
      <c r="D3497">
        <v>5</v>
      </c>
      <c r="E3497" t="s">
        <v>8210</v>
      </c>
      <c r="F3497" t="s">
        <v>8182</v>
      </c>
      <c r="G3497" t="s">
        <v>8192</v>
      </c>
      <c r="H3497" s="4">
        <v>45489</v>
      </c>
    </row>
    <row r="3498" spans="1:8" x14ac:dyDescent="0.3">
      <c r="A3498">
        <v>626555</v>
      </c>
      <c r="B3498">
        <v>5862535621</v>
      </c>
      <c r="C3498">
        <v>76850859</v>
      </c>
      <c r="D3498">
        <v>4</v>
      </c>
      <c r="E3498" t="s">
        <v>8209</v>
      </c>
      <c r="F3498" t="s">
        <v>8189</v>
      </c>
      <c r="G3498" t="s">
        <v>8192</v>
      </c>
      <c r="H3498" s="4">
        <v>45294</v>
      </c>
    </row>
    <row r="3499" spans="1:8" x14ac:dyDescent="0.3">
      <c r="A3499">
        <v>1298854</v>
      </c>
      <c r="B3499">
        <v>3781134163</v>
      </c>
      <c r="C3499">
        <v>61320989</v>
      </c>
      <c r="D3499">
        <v>3</v>
      </c>
      <c r="E3499" t="s">
        <v>8181</v>
      </c>
      <c r="F3499" t="s">
        <v>8185</v>
      </c>
      <c r="G3499" t="s">
        <v>8183</v>
      </c>
      <c r="H3499" s="4">
        <v>45325</v>
      </c>
    </row>
    <row r="3500" spans="1:8" x14ac:dyDescent="0.3">
      <c r="A3500">
        <v>6374645</v>
      </c>
      <c r="B3500">
        <v>7835720444</v>
      </c>
      <c r="C3500">
        <v>45700473</v>
      </c>
      <c r="D3500">
        <v>2</v>
      </c>
      <c r="E3500" t="s">
        <v>8200</v>
      </c>
      <c r="F3500" t="s">
        <v>8182</v>
      </c>
      <c r="G3500" t="s">
        <v>8186</v>
      </c>
      <c r="H3500" s="4">
        <v>45301</v>
      </c>
    </row>
    <row r="3501" spans="1:8" x14ac:dyDescent="0.3">
      <c r="A3501">
        <v>7138661</v>
      </c>
      <c r="B3501">
        <v>1952343673</v>
      </c>
      <c r="C3501">
        <v>68965787</v>
      </c>
      <c r="D3501">
        <v>3</v>
      </c>
      <c r="E3501" t="s">
        <v>8208</v>
      </c>
      <c r="F3501" t="s">
        <v>8189</v>
      </c>
      <c r="G3501" t="s">
        <v>8186</v>
      </c>
      <c r="H3501" s="4">
        <v>45346</v>
      </c>
    </row>
    <row r="3502" spans="1:8" x14ac:dyDescent="0.3">
      <c r="A3502">
        <v>5165145</v>
      </c>
      <c r="B3502">
        <v>9406096007</v>
      </c>
      <c r="C3502">
        <v>67092149</v>
      </c>
      <c r="D3502">
        <v>4</v>
      </c>
      <c r="E3502" t="s">
        <v>8195</v>
      </c>
      <c r="F3502" t="s">
        <v>8189</v>
      </c>
      <c r="G3502" t="s">
        <v>8183</v>
      </c>
      <c r="H3502" s="4">
        <v>45254</v>
      </c>
    </row>
    <row r="3503" spans="1:8" x14ac:dyDescent="0.3">
      <c r="A3503">
        <v>9659750</v>
      </c>
      <c r="B3503">
        <v>1136528533</v>
      </c>
      <c r="C3503">
        <v>20956158</v>
      </c>
      <c r="D3503">
        <v>5</v>
      </c>
      <c r="E3503" t="s">
        <v>8204</v>
      </c>
      <c r="F3503" t="s">
        <v>8189</v>
      </c>
      <c r="G3503" t="s">
        <v>8192</v>
      </c>
      <c r="H3503" s="4">
        <v>45160</v>
      </c>
    </row>
    <row r="3504" spans="1:8" x14ac:dyDescent="0.3">
      <c r="A3504">
        <v>7151341</v>
      </c>
      <c r="B3504">
        <v>9137126466</v>
      </c>
      <c r="C3504">
        <v>75752515</v>
      </c>
      <c r="D3504">
        <v>2</v>
      </c>
      <c r="E3504" t="s">
        <v>8193</v>
      </c>
      <c r="F3504" t="s">
        <v>8191</v>
      </c>
      <c r="G3504" t="s">
        <v>8186</v>
      </c>
      <c r="H3504" s="4">
        <v>45143</v>
      </c>
    </row>
    <row r="3505" spans="1:8" x14ac:dyDescent="0.3">
      <c r="A3505">
        <v>57096</v>
      </c>
      <c r="B3505">
        <v>1495517558</v>
      </c>
      <c r="C3505">
        <v>96373206</v>
      </c>
      <c r="D3505">
        <v>5</v>
      </c>
      <c r="E3505" t="s">
        <v>8212</v>
      </c>
      <c r="F3505" t="s">
        <v>8189</v>
      </c>
      <c r="G3505" t="s">
        <v>8192</v>
      </c>
      <c r="H3505" s="4">
        <v>45521</v>
      </c>
    </row>
    <row r="3506" spans="1:8" x14ac:dyDescent="0.3">
      <c r="A3506">
        <v>8681426</v>
      </c>
      <c r="B3506">
        <v>1643011737</v>
      </c>
      <c r="C3506">
        <v>32585389</v>
      </c>
      <c r="D3506">
        <v>5</v>
      </c>
      <c r="E3506" t="s">
        <v>8212</v>
      </c>
      <c r="F3506" t="s">
        <v>8191</v>
      </c>
      <c r="G3506" t="s">
        <v>8192</v>
      </c>
      <c r="H3506" s="4">
        <v>45487</v>
      </c>
    </row>
    <row r="3507" spans="1:8" x14ac:dyDescent="0.3">
      <c r="A3507">
        <v>3046907</v>
      </c>
      <c r="B3507">
        <v>4067366774</v>
      </c>
      <c r="C3507">
        <v>19482392</v>
      </c>
      <c r="D3507">
        <v>4</v>
      </c>
      <c r="E3507" t="s">
        <v>8203</v>
      </c>
      <c r="F3507" t="s">
        <v>8185</v>
      </c>
      <c r="G3507" t="s">
        <v>8192</v>
      </c>
      <c r="H3507" s="4">
        <v>45345</v>
      </c>
    </row>
    <row r="3508" spans="1:8" x14ac:dyDescent="0.3">
      <c r="A3508">
        <v>871527</v>
      </c>
      <c r="B3508">
        <v>1683118802</v>
      </c>
      <c r="C3508">
        <v>92306841</v>
      </c>
      <c r="D3508">
        <v>4</v>
      </c>
      <c r="E3508" t="s">
        <v>8181</v>
      </c>
      <c r="F3508" t="s">
        <v>8185</v>
      </c>
      <c r="G3508" t="s">
        <v>8183</v>
      </c>
      <c r="H3508" s="4">
        <v>45277</v>
      </c>
    </row>
    <row r="3509" spans="1:8" x14ac:dyDescent="0.3">
      <c r="A3509">
        <v>8346681</v>
      </c>
      <c r="B3509">
        <v>5770514189</v>
      </c>
      <c r="C3509">
        <v>57340963</v>
      </c>
      <c r="D3509">
        <v>4</v>
      </c>
      <c r="E3509" t="s">
        <v>8210</v>
      </c>
      <c r="F3509" t="s">
        <v>8182</v>
      </c>
      <c r="G3509" t="s">
        <v>8192</v>
      </c>
      <c r="H3509" s="4">
        <v>45268</v>
      </c>
    </row>
    <row r="3510" spans="1:8" x14ac:dyDescent="0.3">
      <c r="A3510">
        <v>153218</v>
      </c>
      <c r="B3510">
        <v>9612669334</v>
      </c>
      <c r="C3510">
        <v>49985597</v>
      </c>
      <c r="D3510">
        <v>4</v>
      </c>
      <c r="E3510" t="s">
        <v>8205</v>
      </c>
      <c r="F3510" t="s">
        <v>8185</v>
      </c>
      <c r="G3510" t="s">
        <v>8192</v>
      </c>
      <c r="H3510" s="4">
        <v>45101</v>
      </c>
    </row>
    <row r="3511" spans="1:8" x14ac:dyDescent="0.3">
      <c r="A3511">
        <v>1727402</v>
      </c>
      <c r="B3511">
        <v>3262295808</v>
      </c>
      <c r="C3511">
        <v>15487049</v>
      </c>
      <c r="D3511">
        <v>2</v>
      </c>
      <c r="E3511" t="s">
        <v>8194</v>
      </c>
      <c r="F3511" t="s">
        <v>8191</v>
      </c>
      <c r="G3511" t="s">
        <v>8186</v>
      </c>
      <c r="H3511" s="4">
        <v>45401</v>
      </c>
    </row>
    <row r="3512" spans="1:8" x14ac:dyDescent="0.3">
      <c r="A3512">
        <v>6790063</v>
      </c>
      <c r="B3512">
        <v>1593291198</v>
      </c>
      <c r="C3512">
        <v>93122847</v>
      </c>
      <c r="D3512">
        <v>1</v>
      </c>
      <c r="E3512" t="s">
        <v>8208</v>
      </c>
      <c r="F3512" t="s">
        <v>8191</v>
      </c>
      <c r="G3512" t="s">
        <v>8186</v>
      </c>
      <c r="H3512" s="4">
        <v>45565</v>
      </c>
    </row>
    <row r="3513" spans="1:8" x14ac:dyDescent="0.3">
      <c r="A3513">
        <v>8412265</v>
      </c>
      <c r="B3513">
        <v>5327721432</v>
      </c>
      <c r="C3513">
        <v>13585482</v>
      </c>
      <c r="D3513">
        <v>4</v>
      </c>
      <c r="E3513" t="s">
        <v>8198</v>
      </c>
      <c r="F3513" t="s">
        <v>8189</v>
      </c>
      <c r="G3513" t="s">
        <v>8183</v>
      </c>
      <c r="H3513" s="4">
        <v>45563</v>
      </c>
    </row>
    <row r="3514" spans="1:8" x14ac:dyDescent="0.3">
      <c r="A3514">
        <v>7134266</v>
      </c>
      <c r="B3514">
        <v>4879497185</v>
      </c>
      <c r="C3514">
        <v>51014003</v>
      </c>
      <c r="D3514">
        <v>4</v>
      </c>
      <c r="E3514" t="s">
        <v>8209</v>
      </c>
      <c r="F3514" t="s">
        <v>8185</v>
      </c>
      <c r="G3514" t="s">
        <v>8192</v>
      </c>
      <c r="H3514" s="4">
        <v>45216</v>
      </c>
    </row>
    <row r="3515" spans="1:8" x14ac:dyDescent="0.3">
      <c r="A3515">
        <v>2060823</v>
      </c>
      <c r="B3515">
        <v>6883107728</v>
      </c>
      <c r="C3515">
        <v>97492493</v>
      </c>
      <c r="D3515">
        <v>3</v>
      </c>
      <c r="E3515" t="s">
        <v>8181</v>
      </c>
      <c r="F3515" t="s">
        <v>8191</v>
      </c>
      <c r="G3515" t="s">
        <v>8183</v>
      </c>
      <c r="H3515" s="4">
        <v>45333</v>
      </c>
    </row>
    <row r="3516" spans="1:8" x14ac:dyDescent="0.3">
      <c r="A3516">
        <v>6353852</v>
      </c>
      <c r="B3516">
        <v>1643246998</v>
      </c>
      <c r="C3516">
        <v>90649019</v>
      </c>
      <c r="D3516">
        <v>4</v>
      </c>
      <c r="E3516" t="s">
        <v>8196</v>
      </c>
      <c r="F3516" t="s">
        <v>8185</v>
      </c>
      <c r="G3516" t="s">
        <v>8183</v>
      </c>
      <c r="H3516" s="4">
        <v>45228</v>
      </c>
    </row>
    <row r="3517" spans="1:8" x14ac:dyDescent="0.3">
      <c r="A3517">
        <v>2664759</v>
      </c>
      <c r="B3517">
        <v>913309291</v>
      </c>
      <c r="C3517">
        <v>89968482</v>
      </c>
      <c r="D3517">
        <v>2</v>
      </c>
      <c r="E3517" t="s">
        <v>8202</v>
      </c>
      <c r="F3517" t="s">
        <v>8182</v>
      </c>
      <c r="G3517" t="s">
        <v>8186</v>
      </c>
      <c r="H3517" s="4">
        <v>45459</v>
      </c>
    </row>
    <row r="3518" spans="1:8" x14ac:dyDescent="0.3">
      <c r="A3518">
        <v>7946531</v>
      </c>
      <c r="B3518">
        <v>8298829689</v>
      </c>
      <c r="C3518">
        <v>64535602</v>
      </c>
      <c r="D3518">
        <v>4</v>
      </c>
      <c r="E3518" t="s">
        <v>8207</v>
      </c>
      <c r="F3518" t="s">
        <v>8189</v>
      </c>
      <c r="G3518" t="s">
        <v>8192</v>
      </c>
      <c r="H3518" s="4">
        <v>45259</v>
      </c>
    </row>
    <row r="3519" spans="1:8" x14ac:dyDescent="0.3">
      <c r="A3519">
        <v>1570551</v>
      </c>
      <c r="B3519">
        <v>7155488252</v>
      </c>
      <c r="C3519">
        <v>12090436</v>
      </c>
      <c r="D3519">
        <v>2</v>
      </c>
      <c r="E3519" t="s">
        <v>8184</v>
      </c>
      <c r="F3519" t="s">
        <v>8189</v>
      </c>
      <c r="G3519" t="s">
        <v>8186</v>
      </c>
      <c r="H3519" s="4">
        <v>45563</v>
      </c>
    </row>
    <row r="3520" spans="1:8" x14ac:dyDescent="0.3">
      <c r="A3520">
        <v>1250175</v>
      </c>
      <c r="B3520">
        <v>8316192789</v>
      </c>
      <c r="C3520">
        <v>25706121</v>
      </c>
      <c r="D3520">
        <v>4</v>
      </c>
      <c r="E3520" t="s">
        <v>8198</v>
      </c>
      <c r="F3520" t="s">
        <v>8191</v>
      </c>
      <c r="G3520" t="s">
        <v>8183</v>
      </c>
      <c r="H3520" s="4">
        <v>45114</v>
      </c>
    </row>
    <row r="3521" spans="1:8" x14ac:dyDescent="0.3">
      <c r="A3521">
        <v>5761409</v>
      </c>
      <c r="B3521">
        <v>3589756658</v>
      </c>
      <c r="C3521">
        <v>17749347</v>
      </c>
      <c r="D3521">
        <v>2</v>
      </c>
      <c r="E3521" t="s">
        <v>8208</v>
      </c>
      <c r="F3521" t="s">
        <v>8185</v>
      </c>
      <c r="G3521" t="s">
        <v>8186</v>
      </c>
      <c r="H3521" s="4">
        <v>45278</v>
      </c>
    </row>
    <row r="3522" spans="1:8" x14ac:dyDescent="0.3">
      <c r="A3522">
        <v>819181</v>
      </c>
      <c r="B3522">
        <v>8371900149</v>
      </c>
      <c r="C3522">
        <v>99893898</v>
      </c>
      <c r="D3522">
        <v>4</v>
      </c>
      <c r="E3522" t="s">
        <v>8205</v>
      </c>
      <c r="F3522" t="s">
        <v>8185</v>
      </c>
      <c r="G3522" t="s">
        <v>8192</v>
      </c>
      <c r="H3522" s="4">
        <v>45535</v>
      </c>
    </row>
    <row r="3523" spans="1:8" x14ac:dyDescent="0.3">
      <c r="A3523">
        <v>2904387</v>
      </c>
      <c r="B3523">
        <v>6659686612</v>
      </c>
      <c r="C3523">
        <v>90919603</v>
      </c>
      <c r="D3523">
        <v>3</v>
      </c>
      <c r="E3523" t="s">
        <v>8196</v>
      </c>
      <c r="F3523" t="s">
        <v>8189</v>
      </c>
      <c r="G3523" t="s">
        <v>8183</v>
      </c>
      <c r="H3523" s="4">
        <v>45402</v>
      </c>
    </row>
    <row r="3524" spans="1:8" x14ac:dyDescent="0.3">
      <c r="A3524">
        <v>3066125</v>
      </c>
      <c r="B3524">
        <v>2937676500</v>
      </c>
      <c r="C3524">
        <v>11202130</v>
      </c>
      <c r="D3524">
        <v>3</v>
      </c>
      <c r="E3524" t="s">
        <v>8206</v>
      </c>
      <c r="F3524" t="s">
        <v>8182</v>
      </c>
      <c r="G3524" t="s">
        <v>8186</v>
      </c>
      <c r="H3524" s="4">
        <v>45437</v>
      </c>
    </row>
    <row r="3525" spans="1:8" x14ac:dyDescent="0.3">
      <c r="A3525">
        <v>3249148</v>
      </c>
      <c r="B3525">
        <v>9908301442</v>
      </c>
      <c r="C3525">
        <v>57967753</v>
      </c>
      <c r="D3525">
        <v>3</v>
      </c>
      <c r="E3525" t="s">
        <v>8187</v>
      </c>
      <c r="F3525" t="s">
        <v>8182</v>
      </c>
      <c r="G3525" t="s">
        <v>8183</v>
      </c>
      <c r="H3525" s="4">
        <v>45087</v>
      </c>
    </row>
    <row r="3526" spans="1:8" x14ac:dyDescent="0.3">
      <c r="A3526">
        <v>9880946</v>
      </c>
      <c r="B3526">
        <v>3325049330</v>
      </c>
      <c r="C3526">
        <v>80761521</v>
      </c>
      <c r="D3526">
        <v>4</v>
      </c>
      <c r="E3526" t="s">
        <v>8196</v>
      </c>
      <c r="F3526" t="s">
        <v>8182</v>
      </c>
      <c r="G3526" t="s">
        <v>8183</v>
      </c>
      <c r="H3526" s="4">
        <v>45016</v>
      </c>
    </row>
    <row r="3527" spans="1:8" x14ac:dyDescent="0.3">
      <c r="A3527">
        <v>8741505</v>
      </c>
      <c r="B3527">
        <v>2330986566</v>
      </c>
      <c r="C3527">
        <v>29941225</v>
      </c>
      <c r="D3527">
        <v>5</v>
      </c>
      <c r="E3527" t="s">
        <v>8207</v>
      </c>
      <c r="F3527" t="s">
        <v>8189</v>
      </c>
      <c r="G3527" t="s">
        <v>8192</v>
      </c>
      <c r="H3527" s="4">
        <v>45011</v>
      </c>
    </row>
    <row r="3528" spans="1:8" x14ac:dyDescent="0.3">
      <c r="A3528">
        <v>7160079</v>
      </c>
      <c r="B3528">
        <v>1495975802</v>
      </c>
      <c r="C3528">
        <v>17390673</v>
      </c>
      <c r="D3528">
        <v>3</v>
      </c>
      <c r="E3528" t="s">
        <v>8194</v>
      </c>
      <c r="F3528" t="s">
        <v>8182</v>
      </c>
      <c r="G3528" t="s">
        <v>8186</v>
      </c>
      <c r="H3528" s="4">
        <v>45318</v>
      </c>
    </row>
    <row r="3529" spans="1:8" x14ac:dyDescent="0.3">
      <c r="A3529">
        <v>9278024</v>
      </c>
      <c r="B3529">
        <v>4207249029</v>
      </c>
      <c r="C3529">
        <v>70529459</v>
      </c>
      <c r="D3529">
        <v>1</v>
      </c>
      <c r="E3529" t="s">
        <v>8194</v>
      </c>
      <c r="F3529" t="s">
        <v>8189</v>
      </c>
      <c r="G3529" t="s">
        <v>8186</v>
      </c>
      <c r="H3529" s="4">
        <v>45214</v>
      </c>
    </row>
    <row r="3530" spans="1:8" x14ac:dyDescent="0.3">
      <c r="A3530">
        <v>4535966</v>
      </c>
      <c r="B3530">
        <v>1150143976</v>
      </c>
      <c r="C3530">
        <v>1588560</v>
      </c>
      <c r="D3530">
        <v>3</v>
      </c>
      <c r="E3530" t="s">
        <v>8196</v>
      </c>
      <c r="F3530" t="s">
        <v>8185</v>
      </c>
      <c r="G3530" t="s">
        <v>8183</v>
      </c>
      <c r="H3530" s="4">
        <v>45150</v>
      </c>
    </row>
    <row r="3531" spans="1:8" x14ac:dyDescent="0.3">
      <c r="A3531">
        <v>7033702</v>
      </c>
      <c r="B3531">
        <v>8443390148</v>
      </c>
      <c r="C3531">
        <v>21577948</v>
      </c>
      <c r="D3531">
        <v>3</v>
      </c>
      <c r="E3531" t="s">
        <v>8193</v>
      </c>
      <c r="F3531" t="s">
        <v>8182</v>
      </c>
      <c r="G3531" t="s">
        <v>8186</v>
      </c>
      <c r="H3531" s="4">
        <v>45089</v>
      </c>
    </row>
    <row r="3532" spans="1:8" x14ac:dyDescent="0.3">
      <c r="A3532">
        <v>7564096</v>
      </c>
      <c r="B3532">
        <v>8358703267</v>
      </c>
      <c r="C3532">
        <v>20496835</v>
      </c>
      <c r="D3532">
        <v>2</v>
      </c>
      <c r="E3532" t="s">
        <v>8206</v>
      </c>
      <c r="F3532" t="s">
        <v>8185</v>
      </c>
      <c r="G3532" t="s">
        <v>8186</v>
      </c>
      <c r="H3532" s="4">
        <v>45158</v>
      </c>
    </row>
    <row r="3533" spans="1:8" x14ac:dyDescent="0.3">
      <c r="A3533">
        <v>9496693</v>
      </c>
      <c r="B3533">
        <v>1608084881</v>
      </c>
      <c r="C3533">
        <v>85907588</v>
      </c>
      <c r="D3533">
        <v>4</v>
      </c>
      <c r="E3533" t="s">
        <v>8198</v>
      </c>
      <c r="F3533" t="s">
        <v>8185</v>
      </c>
      <c r="G3533" t="s">
        <v>8183</v>
      </c>
      <c r="H3533" s="4">
        <v>45372</v>
      </c>
    </row>
    <row r="3534" spans="1:8" x14ac:dyDescent="0.3">
      <c r="A3534">
        <v>6843196</v>
      </c>
      <c r="B3534">
        <v>2744486953</v>
      </c>
      <c r="C3534">
        <v>73891999</v>
      </c>
      <c r="D3534">
        <v>5</v>
      </c>
      <c r="E3534" t="s">
        <v>8190</v>
      </c>
      <c r="F3534" t="s">
        <v>8189</v>
      </c>
      <c r="G3534" t="s">
        <v>8192</v>
      </c>
      <c r="H3534" s="4">
        <v>45564</v>
      </c>
    </row>
    <row r="3535" spans="1:8" x14ac:dyDescent="0.3">
      <c r="A3535">
        <v>5854126</v>
      </c>
      <c r="B3535">
        <v>3036885153</v>
      </c>
      <c r="C3535">
        <v>4789829</v>
      </c>
      <c r="D3535">
        <v>2</v>
      </c>
      <c r="E3535" t="s">
        <v>8200</v>
      </c>
      <c r="F3535" t="s">
        <v>8185</v>
      </c>
      <c r="G3535" t="s">
        <v>8186</v>
      </c>
      <c r="H3535" s="4">
        <v>45351</v>
      </c>
    </row>
    <row r="3536" spans="1:8" x14ac:dyDescent="0.3">
      <c r="A3536">
        <v>1022517</v>
      </c>
      <c r="B3536">
        <v>7335148205</v>
      </c>
      <c r="C3536">
        <v>85435560</v>
      </c>
      <c r="D3536">
        <v>4</v>
      </c>
      <c r="E3536" t="s">
        <v>8195</v>
      </c>
      <c r="F3536" t="s">
        <v>8182</v>
      </c>
      <c r="G3536" t="s">
        <v>8183</v>
      </c>
      <c r="H3536" s="4">
        <v>45107</v>
      </c>
    </row>
    <row r="3537" spans="1:8" x14ac:dyDescent="0.3">
      <c r="A3537">
        <v>4843887</v>
      </c>
      <c r="B3537">
        <v>2356580295</v>
      </c>
      <c r="C3537">
        <v>4597433</v>
      </c>
      <c r="D3537">
        <v>4</v>
      </c>
      <c r="E3537" t="s">
        <v>8187</v>
      </c>
      <c r="F3537" t="s">
        <v>8189</v>
      </c>
      <c r="G3537" t="s">
        <v>8183</v>
      </c>
      <c r="H3537" s="4">
        <v>45159</v>
      </c>
    </row>
    <row r="3538" spans="1:8" x14ac:dyDescent="0.3">
      <c r="A3538">
        <v>2742328</v>
      </c>
      <c r="B3538">
        <v>8999547266</v>
      </c>
      <c r="C3538">
        <v>21697638</v>
      </c>
      <c r="D3538">
        <v>4</v>
      </c>
      <c r="E3538" t="s">
        <v>8195</v>
      </c>
      <c r="F3538" t="s">
        <v>8189</v>
      </c>
      <c r="G3538" t="s">
        <v>8183</v>
      </c>
      <c r="H3538" s="4">
        <v>45269</v>
      </c>
    </row>
    <row r="3539" spans="1:8" x14ac:dyDescent="0.3">
      <c r="A3539">
        <v>6796349</v>
      </c>
      <c r="B3539">
        <v>3094439783</v>
      </c>
      <c r="C3539">
        <v>95873651</v>
      </c>
      <c r="D3539">
        <v>4</v>
      </c>
      <c r="E3539" t="s">
        <v>8187</v>
      </c>
      <c r="F3539" t="s">
        <v>8189</v>
      </c>
      <c r="G3539" t="s">
        <v>8183</v>
      </c>
      <c r="H3539" s="4">
        <v>45260</v>
      </c>
    </row>
    <row r="3540" spans="1:8" x14ac:dyDescent="0.3">
      <c r="A3540">
        <v>8863782</v>
      </c>
      <c r="B3540">
        <v>2753579193</v>
      </c>
      <c r="C3540">
        <v>2558646</v>
      </c>
      <c r="D3540">
        <v>4</v>
      </c>
      <c r="E3540" t="s">
        <v>8196</v>
      </c>
      <c r="F3540" t="s">
        <v>8185</v>
      </c>
      <c r="G3540" t="s">
        <v>8183</v>
      </c>
      <c r="H3540" s="4">
        <v>45014</v>
      </c>
    </row>
    <row r="3541" spans="1:8" x14ac:dyDescent="0.3">
      <c r="A3541">
        <v>6204691</v>
      </c>
      <c r="B3541">
        <v>7683077217</v>
      </c>
      <c r="C3541">
        <v>22047134</v>
      </c>
      <c r="D3541">
        <v>1</v>
      </c>
      <c r="E3541" t="s">
        <v>8208</v>
      </c>
      <c r="F3541" t="s">
        <v>8185</v>
      </c>
      <c r="G3541" t="s">
        <v>8186</v>
      </c>
      <c r="H3541" s="4">
        <v>45399</v>
      </c>
    </row>
    <row r="3542" spans="1:8" x14ac:dyDescent="0.3">
      <c r="A3542">
        <v>7664095</v>
      </c>
      <c r="B3542">
        <v>2366099898</v>
      </c>
      <c r="C3542">
        <v>63339001</v>
      </c>
      <c r="D3542">
        <v>3</v>
      </c>
      <c r="E3542" t="s">
        <v>8193</v>
      </c>
      <c r="F3542" t="s">
        <v>8189</v>
      </c>
      <c r="G3542" t="s">
        <v>8186</v>
      </c>
      <c r="H3542" s="4">
        <v>45056</v>
      </c>
    </row>
    <row r="3543" spans="1:8" x14ac:dyDescent="0.3">
      <c r="A3543">
        <v>7469474</v>
      </c>
      <c r="B3543">
        <v>1252810532</v>
      </c>
      <c r="C3543">
        <v>42102289</v>
      </c>
      <c r="D3543">
        <v>5</v>
      </c>
      <c r="E3543" t="s">
        <v>8197</v>
      </c>
      <c r="F3543" t="s">
        <v>8185</v>
      </c>
      <c r="G3543" t="s">
        <v>8192</v>
      </c>
      <c r="H3543" s="4">
        <v>45476</v>
      </c>
    </row>
    <row r="3544" spans="1:8" x14ac:dyDescent="0.3">
      <c r="A3544">
        <v>9699379</v>
      </c>
      <c r="B3544">
        <v>6493039553</v>
      </c>
      <c r="C3544">
        <v>90150193</v>
      </c>
      <c r="D3544">
        <v>3</v>
      </c>
      <c r="E3544" t="s">
        <v>8187</v>
      </c>
      <c r="F3544" t="s">
        <v>8189</v>
      </c>
      <c r="G3544" t="s">
        <v>8183</v>
      </c>
      <c r="H3544" s="4">
        <v>45510</v>
      </c>
    </row>
    <row r="3545" spans="1:8" x14ac:dyDescent="0.3">
      <c r="A3545">
        <v>9317307</v>
      </c>
      <c r="B3545">
        <v>9274842886</v>
      </c>
      <c r="C3545">
        <v>69761993</v>
      </c>
      <c r="D3545">
        <v>3</v>
      </c>
      <c r="E3545" t="s">
        <v>8181</v>
      </c>
      <c r="F3545" t="s">
        <v>8182</v>
      </c>
      <c r="G3545" t="s">
        <v>8183</v>
      </c>
      <c r="H3545" s="4">
        <v>45245</v>
      </c>
    </row>
    <row r="3546" spans="1:8" x14ac:dyDescent="0.3">
      <c r="A3546">
        <v>8176358</v>
      </c>
      <c r="B3546">
        <v>8255275254</v>
      </c>
      <c r="C3546">
        <v>46615831</v>
      </c>
      <c r="D3546">
        <v>3</v>
      </c>
      <c r="E3546" t="s">
        <v>8187</v>
      </c>
      <c r="F3546" t="s">
        <v>8191</v>
      </c>
      <c r="G3546" t="s">
        <v>8183</v>
      </c>
      <c r="H3546" s="4">
        <v>45263</v>
      </c>
    </row>
    <row r="3547" spans="1:8" x14ac:dyDescent="0.3">
      <c r="A3547">
        <v>192970</v>
      </c>
      <c r="B3547">
        <v>2136873695</v>
      </c>
      <c r="C3547">
        <v>2391900</v>
      </c>
      <c r="D3547">
        <v>4</v>
      </c>
      <c r="E3547" t="s">
        <v>8197</v>
      </c>
      <c r="F3547" t="s">
        <v>8182</v>
      </c>
      <c r="G3547" t="s">
        <v>8192</v>
      </c>
      <c r="H3547" s="4">
        <v>45116</v>
      </c>
    </row>
    <row r="3548" spans="1:8" x14ac:dyDescent="0.3">
      <c r="A3548">
        <v>3629147</v>
      </c>
      <c r="B3548">
        <v>3253225736</v>
      </c>
      <c r="C3548">
        <v>61753272</v>
      </c>
      <c r="D3548">
        <v>1</v>
      </c>
      <c r="E3548" t="s">
        <v>8208</v>
      </c>
      <c r="F3548" t="s">
        <v>8191</v>
      </c>
      <c r="G3548" t="s">
        <v>8186</v>
      </c>
      <c r="H3548" s="4">
        <v>45492</v>
      </c>
    </row>
    <row r="3549" spans="1:8" x14ac:dyDescent="0.3">
      <c r="A3549">
        <v>3518154</v>
      </c>
      <c r="B3549">
        <v>7712604853</v>
      </c>
      <c r="C3549">
        <v>10608845</v>
      </c>
      <c r="D3549">
        <v>4</v>
      </c>
      <c r="E3549" t="s">
        <v>8196</v>
      </c>
      <c r="F3549" t="s">
        <v>8189</v>
      </c>
      <c r="G3549" t="s">
        <v>8183</v>
      </c>
      <c r="H3549" s="4">
        <v>45195</v>
      </c>
    </row>
    <row r="3550" spans="1:8" x14ac:dyDescent="0.3">
      <c r="A3550">
        <v>950262</v>
      </c>
      <c r="B3550">
        <v>5698803942</v>
      </c>
      <c r="C3550">
        <v>31813</v>
      </c>
      <c r="D3550">
        <v>1</v>
      </c>
      <c r="E3550" t="s">
        <v>8201</v>
      </c>
      <c r="F3550" t="s">
        <v>8182</v>
      </c>
      <c r="G3550" t="s">
        <v>8186</v>
      </c>
      <c r="H3550" s="4">
        <v>45575</v>
      </c>
    </row>
    <row r="3551" spans="1:8" x14ac:dyDescent="0.3">
      <c r="A3551">
        <v>4206313</v>
      </c>
      <c r="B3551">
        <v>4393804577</v>
      </c>
      <c r="C3551">
        <v>69242672</v>
      </c>
      <c r="D3551">
        <v>1</v>
      </c>
      <c r="E3551" t="s">
        <v>8208</v>
      </c>
      <c r="F3551" t="s">
        <v>8182</v>
      </c>
      <c r="G3551" t="s">
        <v>8186</v>
      </c>
      <c r="H3551" s="4">
        <v>45168</v>
      </c>
    </row>
    <row r="3552" spans="1:8" x14ac:dyDescent="0.3">
      <c r="A3552">
        <v>6262953</v>
      </c>
      <c r="B3552">
        <v>9307961643</v>
      </c>
      <c r="C3552">
        <v>82322028</v>
      </c>
      <c r="D3552">
        <v>3</v>
      </c>
      <c r="E3552" t="s">
        <v>8184</v>
      </c>
      <c r="F3552" t="s">
        <v>8182</v>
      </c>
      <c r="G3552" t="s">
        <v>8186</v>
      </c>
      <c r="H3552" s="4">
        <v>45406</v>
      </c>
    </row>
    <row r="3553" spans="1:8" x14ac:dyDescent="0.3">
      <c r="A3553">
        <v>4699115</v>
      </c>
      <c r="B3553">
        <v>14103943</v>
      </c>
      <c r="C3553">
        <v>9105829</v>
      </c>
      <c r="D3553">
        <v>3</v>
      </c>
      <c r="E3553" t="s">
        <v>8195</v>
      </c>
      <c r="F3553" t="s">
        <v>8191</v>
      </c>
      <c r="G3553" t="s">
        <v>8183</v>
      </c>
      <c r="H3553" s="4">
        <v>45254</v>
      </c>
    </row>
    <row r="3554" spans="1:8" x14ac:dyDescent="0.3">
      <c r="A3554">
        <v>9832624</v>
      </c>
      <c r="B3554">
        <v>4183595096</v>
      </c>
      <c r="C3554">
        <v>64141971</v>
      </c>
      <c r="D3554">
        <v>1</v>
      </c>
      <c r="E3554" t="s">
        <v>8208</v>
      </c>
      <c r="F3554" t="s">
        <v>8185</v>
      </c>
      <c r="G3554" t="s">
        <v>8186</v>
      </c>
      <c r="H3554" s="4">
        <v>45300</v>
      </c>
    </row>
    <row r="3555" spans="1:8" x14ac:dyDescent="0.3">
      <c r="A3555">
        <v>2369905</v>
      </c>
      <c r="B3555">
        <v>9915365099</v>
      </c>
      <c r="C3555">
        <v>14367270</v>
      </c>
      <c r="D3555">
        <v>2</v>
      </c>
      <c r="E3555" t="s">
        <v>8184</v>
      </c>
      <c r="F3555" t="s">
        <v>8191</v>
      </c>
      <c r="G3555" t="s">
        <v>8186</v>
      </c>
      <c r="H3555" s="4">
        <v>45065</v>
      </c>
    </row>
    <row r="3556" spans="1:8" x14ac:dyDescent="0.3">
      <c r="A3556">
        <v>2014466</v>
      </c>
      <c r="B3556">
        <v>7979108696</v>
      </c>
      <c r="C3556">
        <v>63368244</v>
      </c>
      <c r="D3556">
        <v>2</v>
      </c>
      <c r="E3556" t="s">
        <v>8200</v>
      </c>
      <c r="F3556" t="s">
        <v>8182</v>
      </c>
      <c r="G3556" t="s">
        <v>8186</v>
      </c>
      <c r="H3556" s="4">
        <v>45432</v>
      </c>
    </row>
    <row r="3557" spans="1:8" x14ac:dyDescent="0.3">
      <c r="A3557">
        <v>5796198</v>
      </c>
      <c r="B3557">
        <v>8756485728</v>
      </c>
      <c r="C3557">
        <v>97466783</v>
      </c>
      <c r="D3557">
        <v>3</v>
      </c>
      <c r="E3557" t="s">
        <v>8181</v>
      </c>
      <c r="F3557" t="s">
        <v>8191</v>
      </c>
      <c r="G3557" t="s">
        <v>8183</v>
      </c>
      <c r="H3557" s="4">
        <v>45332</v>
      </c>
    </row>
    <row r="3558" spans="1:8" x14ac:dyDescent="0.3">
      <c r="A3558">
        <v>9657059</v>
      </c>
      <c r="B3558">
        <v>4859441294</v>
      </c>
      <c r="C3558">
        <v>3468355</v>
      </c>
      <c r="D3558">
        <v>2</v>
      </c>
      <c r="E3558" t="s">
        <v>8202</v>
      </c>
      <c r="F3558" t="s">
        <v>8185</v>
      </c>
      <c r="G3558" t="s">
        <v>8186</v>
      </c>
      <c r="H3558" s="4">
        <v>45442</v>
      </c>
    </row>
    <row r="3559" spans="1:8" x14ac:dyDescent="0.3">
      <c r="A3559">
        <v>1220602</v>
      </c>
      <c r="B3559">
        <v>8100291984</v>
      </c>
      <c r="C3559">
        <v>54885705</v>
      </c>
      <c r="D3559">
        <v>3</v>
      </c>
      <c r="E3559" t="s">
        <v>8200</v>
      </c>
      <c r="F3559" t="s">
        <v>8185</v>
      </c>
      <c r="G3559" t="s">
        <v>8186</v>
      </c>
      <c r="H3559" s="4">
        <v>45159</v>
      </c>
    </row>
    <row r="3560" spans="1:8" x14ac:dyDescent="0.3">
      <c r="A3560">
        <v>6561881</v>
      </c>
      <c r="B3560">
        <v>7825714018</v>
      </c>
      <c r="C3560">
        <v>56548063</v>
      </c>
      <c r="D3560">
        <v>3</v>
      </c>
      <c r="E3560" t="s">
        <v>8194</v>
      </c>
      <c r="F3560" t="s">
        <v>8182</v>
      </c>
      <c r="G3560" t="s">
        <v>8186</v>
      </c>
      <c r="H3560" s="4">
        <v>45531</v>
      </c>
    </row>
    <row r="3561" spans="1:8" x14ac:dyDescent="0.3">
      <c r="A3561">
        <v>4595410</v>
      </c>
      <c r="B3561">
        <v>1785144322</v>
      </c>
      <c r="C3561">
        <v>8025622</v>
      </c>
      <c r="D3561">
        <v>2</v>
      </c>
      <c r="E3561" t="s">
        <v>8208</v>
      </c>
      <c r="F3561" t="s">
        <v>8185</v>
      </c>
      <c r="G3561" t="s">
        <v>8186</v>
      </c>
      <c r="H3561" s="4">
        <v>45495</v>
      </c>
    </row>
    <row r="3562" spans="1:8" x14ac:dyDescent="0.3">
      <c r="A3562">
        <v>6793198</v>
      </c>
      <c r="B3562">
        <v>242240959</v>
      </c>
      <c r="C3562">
        <v>64562786</v>
      </c>
      <c r="D3562">
        <v>5</v>
      </c>
      <c r="E3562" t="s">
        <v>8212</v>
      </c>
      <c r="F3562" t="s">
        <v>8189</v>
      </c>
      <c r="G3562" t="s">
        <v>8192</v>
      </c>
      <c r="H3562" s="4">
        <v>45317</v>
      </c>
    </row>
    <row r="3563" spans="1:8" x14ac:dyDescent="0.3">
      <c r="A3563">
        <v>7313609</v>
      </c>
      <c r="B3563">
        <v>3527621284</v>
      </c>
      <c r="C3563">
        <v>86636273</v>
      </c>
      <c r="D3563">
        <v>4</v>
      </c>
      <c r="E3563" t="s">
        <v>8196</v>
      </c>
      <c r="F3563" t="s">
        <v>8185</v>
      </c>
      <c r="G3563" t="s">
        <v>8183</v>
      </c>
      <c r="H3563" s="4">
        <v>45494</v>
      </c>
    </row>
    <row r="3564" spans="1:8" x14ac:dyDescent="0.3">
      <c r="A3564">
        <v>6598501</v>
      </c>
      <c r="B3564">
        <v>2254856113</v>
      </c>
      <c r="C3564">
        <v>29973346</v>
      </c>
      <c r="D3564">
        <v>2</v>
      </c>
      <c r="E3564" t="s">
        <v>8200</v>
      </c>
      <c r="F3564" t="s">
        <v>8182</v>
      </c>
      <c r="G3564" t="s">
        <v>8186</v>
      </c>
      <c r="H3564" s="4">
        <v>45032</v>
      </c>
    </row>
    <row r="3565" spans="1:8" x14ac:dyDescent="0.3">
      <c r="A3565">
        <v>5980855</v>
      </c>
      <c r="B3565">
        <v>4295420935</v>
      </c>
      <c r="C3565">
        <v>97185284</v>
      </c>
      <c r="D3565">
        <v>3</v>
      </c>
      <c r="E3565" t="s">
        <v>8187</v>
      </c>
      <c r="F3565" t="s">
        <v>8191</v>
      </c>
      <c r="G3565" t="s">
        <v>8183</v>
      </c>
      <c r="H3565" s="4">
        <v>45539</v>
      </c>
    </row>
    <row r="3566" spans="1:8" x14ac:dyDescent="0.3">
      <c r="A3566">
        <v>6440888</v>
      </c>
      <c r="B3566">
        <v>8739415992</v>
      </c>
      <c r="C3566">
        <v>55042740</v>
      </c>
      <c r="D3566">
        <v>4</v>
      </c>
      <c r="E3566" t="s">
        <v>8181</v>
      </c>
      <c r="F3566" t="s">
        <v>8191</v>
      </c>
      <c r="G3566" t="s">
        <v>8183</v>
      </c>
      <c r="H3566" s="4">
        <v>45079</v>
      </c>
    </row>
    <row r="3567" spans="1:8" x14ac:dyDescent="0.3">
      <c r="A3567">
        <v>923839</v>
      </c>
      <c r="B3567">
        <v>2123879653</v>
      </c>
      <c r="C3567">
        <v>43599910</v>
      </c>
      <c r="D3567">
        <v>4</v>
      </c>
      <c r="E3567" t="s">
        <v>8205</v>
      </c>
      <c r="F3567" t="s">
        <v>8189</v>
      </c>
      <c r="G3567" t="s">
        <v>8192</v>
      </c>
      <c r="H3567" s="4">
        <v>45596</v>
      </c>
    </row>
    <row r="3568" spans="1:8" x14ac:dyDescent="0.3">
      <c r="A3568">
        <v>7114804</v>
      </c>
      <c r="B3568">
        <v>1054974834</v>
      </c>
      <c r="C3568">
        <v>12272282</v>
      </c>
      <c r="D3568">
        <v>3</v>
      </c>
      <c r="E3568" t="s">
        <v>8196</v>
      </c>
      <c r="F3568" t="s">
        <v>8191</v>
      </c>
      <c r="G3568" t="s">
        <v>8183</v>
      </c>
      <c r="H3568" s="4">
        <v>45060</v>
      </c>
    </row>
    <row r="3569" spans="1:8" x14ac:dyDescent="0.3">
      <c r="A3569">
        <v>1755904</v>
      </c>
      <c r="B3569">
        <v>6660596550</v>
      </c>
      <c r="C3569">
        <v>48554440</v>
      </c>
      <c r="D3569">
        <v>2</v>
      </c>
      <c r="E3569" t="s">
        <v>8188</v>
      </c>
      <c r="F3569" t="s">
        <v>8182</v>
      </c>
      <c r="G3569" t="s">
        <v>8186</v>
      </c>
      <c r="H3569" s="4">
        <v>45464</v>
      </c>
    </row>
    <row r="3570" spans="1:8" x14ac:dyDescent="0.3">
      <c r="A3570">
        <v>8739388</v>
      </c>
      <c r="B3570">
        <v>1633238374</v>
      </c>
      <c r="C3570">
        <v>26303194</v>
      </c>
      <c r="D3570">
        <v>3</v>
      </c>
      <c r="E3570" t="s">
        <v>8208</v>
      </c>
      <c r="F3570" t="s">
        <v>8189</v>
      </c>
      <c r="G3570" t="s">
        <v>8186</v>
      </c>
      <c r="H3570" s="4">
        <v>45150</v>
      </c>
    </row>
    <row r="3571" spans="1:8" x14ac:dyDescent="0.3">
      <c r="A3571">
        <v>619817</v>
      </c>
      <c r="B3571">
        <v>8133246330</v>
      </c>
      <c r="C3571">
        <v>34526570</v>
      </c>
      <c r="D3571">
        <v>3</v>
      </c>
      <c r="E3571" t="s">
        <v>8198</v>
      </c>
      <c r="F3571" t="s">
        <v>8182</v>
      </c>
      <c r="G3571" t="s">
        <v>8183</v>
      </c>
      <c r="H3571" s="4">
        <v>45207</v>
      </c>
    </row>
    <row r="3572" spans="1:8" x14ac:dyDescent="0.3">
      <c r="A3572">
        <v>1518503</v>
      </c>
      <c r="B3572">
        <v>4696656818</v>
      </c>
      <c r="C3572">
        <v>28458746</v>
      </c>
      <c r="D3572">
        <v>2</v>
      </c>
      <c r="E3572" t="s">
        <v>8184</v>
      </c>
      <c r="F3572" t="s">
        <v>8191</v>
      </c>
      <c r="G3572" t="s">
        <v>8186</v>
      </c>
      <c r="H3572" s="4">
        <v>45027</v>
      </c>
    </row>
    <row r="3573" spans="1:8" x14ac:dyDescent="0.3">
      <c r="A3573">
        <v>7711020</v>
      </c>
      <c r="B3573">
        <v>7590214417</v>
      </c>
      <c r="C3573">
        <v>69240186</v>
      </c>
      <c r="D3573">
        <v>3</v>
      </c>
      <c r="E3573" t="s">
        <v>8181</v>
      </c>
      <c r="F3573" t="s">
        <v>8185</v>
      </c>
      <c r="G3573" t="s">
        <v>8183</v>
      </c>
      <c r="H3573" s="4">
        <v>45421</v>
      </c>
    </row>
    <row r="3574" spans="1:8" x14ac:dyDescent="0.3">
      <c r="A3574">
        <v>7883212</v>
      </c>
      <c r="B3574">
        <v>1736212920</v>
      </c>
      <c r="C3574">
        <v>9401406</v>
      </c>
      <c r="D3574">
        <v>2</v>
      </c>
      <c r="E3574" t="s">
        <v>8200</v>
      </c>
      <c r="F3574" t="s">
        <v>8191</v>
      </c>
      <c r="G3574" t="s">
        <v>8186</v>
      </c>
      <c r="H3574" s="4">
        <v>45545</v>
      </c>
    </row>
    <row r="3575" spans="1:8" x14ac:dyDescent="0.3">
      <c r="A3575">
        <v>1253497</v>
      </c>
      <c r="B3575">
        <v>4507702369</v>
      </c>
      <c r="C3575">
        <v>27955158</v>
      </c>
      <c r="D3575">
        <v>5</v>
      </c>
      <c r="E3575" t="s">
        <v>8207</v>
      </c>
      <c r="F3575" t="s">
        <v>8185</v>
      </c>
      <c r="G3575" t="s">
        <v>8192</v>
      </c>
      <c r="H3575" s="4">
        <v>45040</v>
      </c>
    </row>
    <row r="3576" spans="1:8" x14ac:dyDescent="0.3">
      <c r="A3576">
        <v>4532968</v>
      </c>
      <c r="B3576">
        <v>6458765046</v>
      </c>
      <c r="C3576">
        <v>83348353</v>
      </c>
      <c r="D3576">
        <v>1</v>
      </c>
      <c r="E3576" t="s">
        <v>8201</v>
      </c>
      <c r="F3576" t="s">
        <v>8191</v>
      </c>
      <c r="G3576" t="s">
        <v>8186</v>
      </c>
      <c r="H3576" s="4">
        <v>45106</v>
      </c>
    </row>
    <row r="3577" spans="1:8" x14ac:dyDescent="0.3">
      <c r="A3577">
        <v>9238973</v>
      </c>
      <c r="B3577">
        <v>47953423</v>
      </c>
      <c r="C3577">
        <v>96806748</v>
      </c>
      <c r="D3577">
        <v>4</v>
      </c>
      <c r="E3577" t="s">
        <v>8187</v>
      </c>
      <c r="F3577" t="s">
        <v>8191</v>
      </c>
      <c r="G3577" t="s">
        <v>8183</v>
      </c>
      <c r="H3577" s="4">
        <v>45349</v>
      </c>
    </row>
    <row r="3578" spans="1:8" x14ac:dyDescent="0.3">
      <c r="A3578">
        <v>7360900</v>
      </c>
      <c r="B3578">
        <v>1263714922</v>
      </c>
      <c r="C3578">
        <v>77086539</v>
      </c>
      <c r="D3578">
        <v>5</v>
      </c>
      <c r="E3578" t="s">
        <v>8210</v>
      </c>
      <c r="F3578" t="s">
        <v>8182</v>
      </c>
      <c r="G3578" t="s">
        <v>8192</v>
      </c>
      <c r="H3578" s="4">
        <v>45205</v>
      </c>
    </row>
    <row r="3579" spans="1:8" x14ac:dyDescent="0.3">
      <c r="A3579">
        <v>5824844</v>
      </c>
      <c r="B3579">
        <v>2061768860</v>
      </c>
      <c r="C3579">
        <v>12469338</v>
      </c>
      <c r="D3579">
        <v>5</v>
      </c>
      <c r="E3579" t="s">
        <v>8209</v>
      </c>
      <c r="F3579" t="s">
        <v>8182</v>
      </c>
      <c r="G3579" t="s">
        <v>8192</v>
      </c>
      <c r="H3579" s="4">
        <v>45188</v>
      </c>
    </row>
    <row r="3580" spans="1:8" x14ac:dyDescent="0.3">
      <c r="A3580">
        <v>6538134</v>
      </c>
      <c r="B3580">
        <v>4264335652</v>
      </c>
      <c r="C3580">
        <v>71321741</v>
      </c>
      <c r="D3580">
        <v>4</v>
      </c>
      <c r="E3580" t="s">
        <v>8203</v>
      </c>
      <c r="F3580" t="s">
        <v>8189</v>
      </c>
      <c r="G3580" t="s">
        <v>8192</v>
      </c>
      <c r="H3580" s="4">
        <v>45177</v>
      </c>
    </row>
    <row r="3581" spans="1:8" x14ac:dyDescent="0.3">
      <c r="A3581">
        <v>8332997</v>
      </c>
      <c r="B3581">
        <v>3087181728</v>
      </c>
      <c r="C3581">
        <v>58513300</v>
      </c>
      <c r="D3581">
        <v>3</v>
      </c>
      <c r="E3581" t="s">
        <v>8187</v>
      </c>
      <c r="F3581" t="s">
        <v>8191</v>
      </c>
      <c r="G3581" t="s">
        <v>8183</v>
      </c>
      <c r="H3581" s="4">
        <v>45112</v>
      </c>
    </row>
    <row r="3582" spans="1:8" x14ac:dyDescent="0.3">
      <c r="A3582">
        <v>5267320</v>
      </c>
      <c r="B3582">
        <v>599772156</v>
      </c>
      <c r="C3582">
        <v>35358395</v>
      </c>
      <c r="D3582">
        <v>2</v>
      </c>
      <c r="E3582" t="s">
        <v>8202</v>
      </c>
      <c r="F3582" t="s">
        <v>8182</v>
      </c>
      <c r="G3582" t="s">
        <v>8186</v>
      </c>
      <c r="H3582" s="4">
        <v>45009</v>
      </c>
    </row>
    <row r="3583" spans="1:8" x14ac:dyDescent="0.3">
      <c r="A3583">
        <v>4909828</v>
      </c>
      <c r="B3583">
        <v>6074313668</v>
      </c>
      <c r="C3583">
        <v>77614510</v>
      </c>
      <c r="D3583">
        <v>4</v>
      </c>
      <c r="E3583" t="s">
        <v>8190</v>
      </c>
      <c r="F3583" t="s">
        <v>8189</v>
      </c>
      <c r="G3583" t="s">
        <v>8192</v>
      </c>
      <c r="H3583" s="4">
        <v>45562</v>
      </c>
    </row>
    <row r="3584" spans="1:8" x14ac:dyDescent="0.3">
      <c r="A3584">
        <v>8945284</v>
      </c>
      <c r="B3584">
        <v>5497551107</v>
      </c>
      <c r="C3584">
        <v>41647393</v>
      </c>
      <c r="D3584">
        <v>2</v>
      </c>
      <c r="E3584" t="s">
        <v>8194</v>
      </c>
      <c r="F3584" t="s">
        <v>8191</v>
      </c>
      <c r="G3584" t="s">
        <v>8186</v>
      </c>
      <c r="H3584" s="4">
        <v>45522</v>
      </c>
    </row>
    <row r="3585" spans="1:8" x14ac:dyDescent="0.3">
      <c r="A3585">
        <v>5169641</v>
      </c>
      <c r="B3585">
        <v>9102202025</v>
      </c>
      <c r="C3585">
        <v>98896871</v>
      </c>
      <c r="D3585">
        <v>4</v>
      </c>
      <c r="E3585" t="s">
        <v>8212</v>
      </c>
      <c r="F3585" t="s">
        <v>8191</v>
      </c>
      <c r="G3585" t="s">
        <v>8192</v>
      </c>
      <c r="H3585" s="4">
        <v>45392</v>
      </c>
    </row>
    <row r="3586" spans="1:8" x14ac:dyDescent="0.3">
      <c r="A3586">
        <v>8345962</v>
      </c>
      <c r="B3586">
        <v>8794436743</v>
      </c>
      <c r="C3586">
        <v>40727086</v>
      </c>
      <c r="D3586">
        <v>3</v>
      </c>
      <c r="E3586" t="s">
        <v>8198</v>
      </c>
      <c r="F3586" t="s">
        <v>8191</v>
      </c>
      <c r="G3586" t="s">
        <v>8183</v>
      </c>
      <c r="H3586" s="4">
        <v>45124</v>
      </c>
    </row>
    <row r="3587" spans="1:8" x14ac:dyDescent="0.3">
      <c r="A3587">
        <v>9306000</v>
      </c>
      <c r="B3587">
        <v>3299603042</v>
      </c>
      <c r="C3587">
        <v>77614510</v>
      </c>
      <c r="D3587">
        <v>4</v>
      </c>
      <c r="E3587" t="s">
        <v>8187</v>
      </c>
      <c r="F3587" t="s">
        <v>8189</v>
      </c>
      <c r="G3587" t="s">
        <v>8183</v>
      </c>
      <c r="H3587" s="4">
        <v>45460</v>
      </c>
    </row>
    <row r="3588" spans="1:8" x14ac:dyDescent="0.3">
      <c r="A3588">
        <v>3857057</v>
      </c>
      <c r="B3588">
        <v>243077069</v>
      </c>
      <c r="C3588">
        <v>46623192</v>
      </c>
      <c r="D3588">
        <v>3</v>
      </c>
      <c r="E3588" t="s">
        <v>8206</v>
      </c>
      <c r="F3588" t="s">
        <v>8182</v>
      </c>
      <c r="G3588" t="s">
        <v>8186</v>
      </c>
      <c r="H3588" s="4">
        <v>45407</v>
      </c>
    </row>
    <row r="3589" spans="1:8" x14ac:dyDescent="0.3">
      <c r="A3589">
        <v>5996296</v>
      </c>
      <c r="B3589">
        <v>6749594412</v>
      </c>
      <c r="C3589">
        <v>16436359</v>
      </c>
      <c r="D3589">
        <v>4</v>
      </c>
      <c r="E3589" t="s">
        <v>8195</v>
      </c>
      <c r="F3589" t="s">
        <v>8191</v>
      </c>
      <c r="G3589" t="s">
        <v>8183</v>
      </c>
      <c r="H3589" s="4">
        <v>45260</v>
      </c>
    </row>
    <row r="3590" spans="1:8" x14ac:dyDescent="0.3">
      <c r="A3590">
        <v>6109075</v>
      </c>
      <c r="B3590">
        <v>5378344982</v>
      </c>
      <c r="C3590">
        <v>33658749</v>
      </c>
      <c r="D3590">
        <v>4</v>
      </c>
      <c r="E3590" t="s">
        <v>8209</v>
      </c>
      <c r="F3590" t="s">
        <v>8185</v>
      </c>
      <c r="G3590" t="s">
        <v>8192</v>
      </c>
      <c r="H3590" s="4">
        <v>45339</v>
      </c>
    </row>
    <row r="3591" spans="1:8" x14ac:dyDescent="0.3">
      <c r="A3591">
        <v>7601821</v>
      </c>
      <c r="B3591">
        <v>9103834515</v>
      </c>
      <c r="C3591">
        <v>61851054</v>
      </c>
      <c r="D3591">
        <v>1</v>
      </c>
      <c r="E3591" t="s">
        <v>8206</v>
      </c>
      <c r="F3591" t="s">
        <v>8191</v>
      </c>
      <c r="G3591" t="s">
        <v>8186</v>
      </c>
      <c r="H3591" s="4">
        <v>45294</v>
      </c>
    </row>
    <row r="3592" spans="1:8" x14ac:dyDescent="0.3">
      <c r="A3592">
        <v>8521886</v>
      </c>
      <c r="B3592">
        <v>6237437720</v>
      </c>
      <c r="C3592">
        <v>15568831</v>
      </c>
      <c r="D3592">
        <v>3</v>
      </c>
      <c r="E3592" t="s">
        <v>8184</v>
      </c>
      <c r="F3592" t="s">
        <v>8191</v>
      </c>
      <c r="G3592" t="s">
        <v>8186</v>
      </c>
      <c r="H3592" s="4">
        <v>45164</v>
      </c>
    </row>
    <row r="3593" spans="1:8" x14ac:dyDescent="0.3">
      <c r="A3593">
        <v>6112415</v>
      </c>
      <c r="B3593">
        <v>2719670578</v>
      </c>
      <c r="C3593">
        <v>95382317</v>
      </c>
      <c r="D3593">
        <v>5</v>
      </c>
      <c r="E3593" t="s">
        <v>8207</v>
      </c>
      <c r="F3593" t="s">
        <v>8182</v>
      </c>
      <c r="G3593" t="s">
        <v>8192</v>
      </c>
      <c r="H3593" s="4">
        <v>45539</v>
      </c>
    </row>
    <row r="3594" spans="1:8" x14ac:dyDescent="0.3">
      <c r="A3594">
        <v>6707767</v>
      </c>
      <c r="B3594">
        <v>2748681349</v>
      </c>
      <c r="C3594">
        <v>84862161</v>
      </c>
      <c r="D3594">
        <v>4</v>
      </c>
      <c r="E3594" t="s">
        <v>8195</v>
      </c>
      <c r="F3594" t="s">
        <v>8185</v>
      </c>
      <c r="G3594" t="s">
        <v>8183</v>
      </c>
      <c r="H3594" s="4">
        <v>45427</v>
      </c>
    </row>
    <row r="3595" spans="1:8" x14ac:dyDescent="0.3">
      <c r="A3595">
        <v>428466</v>
      </c>
      <c r="B3595">
        <v>9851618724</v>
      </c>
      <c r="C3595">
        <v>96149069</v>
      </c>
      <c r="D3595">
        <v>5</v>
      </c>
      <c r="E3595" t="s">
        <v>8207</v>
      </c>
      <c r="F3595" t="s">
        <v>8189</v>
      </c>
      <c r="G3595" t="s">
        <v>8192</v>
      </c>
      <c r="H3595" s="4">
        <v>45202</v>
      </c>
    </row>
    <row r="3596" spans="1:8" x14ac:dyDescent="0.3">
      <c r="A3596">
        <v>8737828</v>
      </c>
      <c r="B3596">
        <v>7013533376</v>
      </c>
      <c r="C3596">
        <v>81500385</v>
      </c>
      <c r="D3596">
        <v>4</v>
      </c>
      <c r="E3596" t="s">
        <v>8212</v>
      </c>
      <c r="F3596" t="s">
        <v>8189</v>
      </c>
      <c r="G3596" t="s">
        <v>8192</v>
      </c>
      <c r="H3596" s="4">
        <v>45268</v>
      </c>
    </row>
    <row r="3597" spans="1:8" x14ac:dyDescent="0.3">
      <c r="A3597">
        <v>2800546</v>
      </c>
      <c r="B3597">
        <v>9727047029</v>
      </c>
      <c r="C3597">
        <v>94730288</v>
      </c>
      <c r="D3597">
        <v>5</v>
      </c>
      <c r="E3597" t="s">
        <v>8207</v>
      </c>
      <c r="F3597" t="s">
        <v>8189</v>
      </c>
      <c r="G3597" t="s">
        <v>8192</v>
      </c>
      <c r="H3597" s="4">
        <v>45295</v>
      </c>
    </row>
    <row r="3598" spans="1:8" x14ac:dyDescent="0.3">
      <c r="A3598">
        <v>7999928</v>
      </c>
      <c r="B3598">
        <v>1191540022</v>
      </c>
      <c r="C3598">
        <v>69863493</v>
      </c>
      <c r="D3598">
        <v>4</v>
      </c>
      <c r="E3598" t="s">
        <v>8198</v>
      </c>
      <c r="F3598" t="s">
        <v>8182</v>
      </c>
      <c r="G3598" t="s">
        <v>8183</v>
      </c>
      <c r="H3598" s="4">
        <v>45550</v>
      </c>
    </row>
    <row r="3599" spans="1:8" x14ac:dyDescent="0.3">
      <c r="A3599">
        <v>3717587</v>
      </c>
      <c r="B3599">
        <v>5733572517</v>
      </c>
      <c r="C3599">
        <v>5039883</v>
      </c>
      <c r="D3599">
        <v>5</v>
      </c>
      <c r="E3599" t="s">
        <v>8203</v>
      </c>
      <c r="F3599" t="s">
        <v>8185</v>
      </c>
      <c r="G3599" t="s">
        <v>8192</v>
      </c>
      <c r="H3599" s="4">
        <v>45509</v>
      </c>
    </row>
    <row r="3600" spans="1:8" x14ac:dyDescent="0.3">
      <c r="A3600">
        <v>9982658</v>
      </c>
      <c r="B3600">
        <v>9647928644</v>
      </c>
      <c r="C3600">
        <v>99406165</v>
      </c>
      <c r="D3600">
        <v>2</v>
      </c>
      <c r="E3600" t="s">
        <v>8188</v>
      </c>
      <c r="F3600" t="s">
        <v>8189</v>
      </c>
      <c r="G3600" t="s">
        <v>8186</v>
      </c>
      <c r="H3600" s="4">
        <v>45065</v>
      </c>
    </row>
    <row r="3601" spans="1:8" x14ac:dyDescent="0.3">
      <c r="A3601">
        <v>2103248</v>
      </c>
      <c r="B3601">
        <v>9696598689</v>
      </c>
      <c r="C3601">
        <v>7288562</v>
      </c>
      <c r="D3601">
        <v>1</v>
      </c>
      <c r="E3601" t="s">
        <v>8208</v>
      </c>
      <c r="F3601" t="s">
        <v>8191</v>
      </c>
      <c r="G3601" t="s">
        <v>8186</v>
      </c>
      <c r="H3601" s="4">
        <v>45162</v>
      </c>
    </row>
    <row r="3602" spans="1:8" x14ac:dyDescent="0.3">
      <c r="A3602">
        <v>476012</v>
      </c>
      <c r="B3602">
        <v>1091207520</v>
      </c>
      <c r="C3602">
        <v>65559853</v>
      </c>
      <c r="D3602">
        <v>4</v>
      </c>
      <c r="E3602" t="s">
        <v>8211</v>
      </c>
      <c r="F3602" t="s">
        <v>8189</v>
      </c>
      <c r="G3602" t="s">
        <v>8192</v>
      </c>
      <c r="H3602" s="4">
        <v>45570</v>
      </c>
    </row>
    <row r="3603" spans="1:8" x14ac:dyDescent="0.3">
      <c r="A3603">
        <v>7503579</v>
      </c>
      <c r="B3603">
        <v>7995971909</v>
      </c>
      <c r="C3603">
        <v>1342184</v>
      </c>
      <c r="D3603">
        <v>3</v>
      </c>
      <c r="E3603" t="s">
        <v>8187</v>
      </c>
      <c r="F3603" t="s">
        <v>8191</v>
      </c>
      <c r="G3603" t="s">
        <v>8183</v>
      </c>
      <c r="H3603" s="4">
        <v>45054</v>
      </c>
    </row>
    <row r="3604" spans="1:8" x14ac:dyDescent="0.3">
      <c r="A3604">
        <v>1380738</v>
      </c>
      <c r="B3604">
        <v>6077755741</v>
      </c>
      <c r="C3604">
        <v>40055711</v>
      </c>
      <c r="D3604">
        <v>4</v>
      </c>
      <c r="E3604" t="s">
        <v>8209</v>
      </c>
      <c r="F3604" t="s">
        <v>8189</v>
      </c>
      <c r="G3604" t="s">
        <v>8192</v>
      </c>
      <c r="H3604" s="4">
        <v>45127</v>
      </c>
    </row>
    <row r="3605" spans="1:8" x14ac:dyDescent="0.3">
      <c r="A3605">
        <v>9046135</v>
      </c>
      <c r="B3605">
        <v>1240745644</v>
      </c>
      <c r="C3605">
        <v>22915611</v>
      </c>
      <c r="D3605">
        <v>5</v>
      </c>
      <c r="E3605" t="s">
        <v>8190</v>
      </c>
      <c r="F3605" t="s">
        <v>8182</v>
      </c>
      <c r="G3605" t="s">
        <v>8192</v>
      </c>
      <c r="H3605" s="4">
        <v>45066</v>
      </c>
    </row>
    <row r="3606" spans="1:8" x14ac:dyDescent="0.3">
      <c r="A3606">
        <v>5518085</v>
      </c>
      <c r="B3606">
        <v>1397810713</v>
      </c>
      <c r="C3606">
        <v>9314637</v>
      </c>
      <c r="D3606">
        <v>5</v>
      </c>
      <c r="E3606" t="s">
        <v>8190</v>
      </c>
      <c r="F3606" t="s">
        <v>8182</v>
      </c>
      <c r="G3606" t="s">
        <v>8192</v>
      </c>
      <c r="H3606" s="4">
        <v>45269</v>
      </c>
    </row>
    <row r="3607" spans="1:8" x14ac:dyDescent="0.3">
      <c r="A3607">
        <v>5209425</v>
      </c>
      <c r="B3607">
        <v>5149614189</v>
      </c>
      <c r="C3607">
        <v>90150193</v>
      </c>
      <c r="D3607">
        <v>2</v>
      </c>
      <c r="E3607" t="s">
        <v>8208</v>
      </c>
      <c r="F3607" t="s">
        <v>8189</v>
      </c>
      <c r="G3607" t="s">
        <v>8186</v>
      </c>
      <c r="H3607" s="4">
        <v>45131</v>
      </c>
    </row>
    <row r="3608" spans="1:8" x14ac:dyDescent="0.3">
      <c r="A3608">
        <v>2115064</v>
      </c>
      <c r="B3608">
        <v>7453349798</v>
      </c>
      <c r="C3608">
        <v>65488134</v>
      </c>
      <c r="D3608">
        <v>4</v>
      </c>
      <c r="E3608" t="s">
        <v>8187</v>
      </c>
      <c r="F3608" t="s">
        <v>8191</v>
      </c>
      <c r="G3608" t="s">
        <v>8183</v>
      </c>
      <c r="H3608" s="4">
        <v>45148</v>
      </c>
    </row>
    <row r="3609" spans="1:8" x14ac:dyDescent="0.3">
      <c r="A3609">
        <v>366387</v>
      </c>
      <c r="B3609">
        <v>7570986632</v>
      </c>
      <c r="C3609">
        <v>45166203</v>
      </c>
      <c r="D3609">
        <v>4</v>
      </c>
      <c r="E3609" t="s">
        <v>8207</v>
      </c>
      <c r="F3609" t="s">
        <v>8182</v>
      </c>
      <c r="G3609" t="s">
        <v>8192</v>
      </c>
      <c r="H3609" s="4">
        <v>45063</v>
      </c>
    </row>
    <row r="3610" spans="1:8" x14ac:dyDescent="0.3">
      <c r="A3610">
        <v>8010062</v>
      </c>
      <c r="B3610">
        <v>5292931220</v>
      </c>
      <c r="C3610">
        <v>38327793</v>
      </c>
      <c r="D3610">
        <v>4</v>
      </c>
      <c r="E3610" t="s">
        <v>8198</v>
      </c>
      <c r="F3610" t="s">
        <v>8191</v>
      </c>
      <c r="G3610" t="s">
        <v>8183</v>
      </c>
      <c r="H3610" s="4">
        <v>45255</v>
      </c>
    </row>
    <row r="3611" spans="1:8" x14ac:dyDescent="0.3">
      <c r="A3611">
        <v>1769526</v>
      </c>
      <c r="B3611">
        <v>2654499230</v>
      </c>
      <c r="C3611">
        <v>79478655</v>
      </c>
      <c r="D3611">
        <v>4</v>
      </c>
      <c r="E3611" t="s">
        <v>8196</v>
      </c>
      <c r="F3611" t="s">
        <v>8182</v>
      </c>
      <c r="G3611" t="s">
        <v>8183</v>
      </c>
      <c r="H3611" s="4">
        <v>45087</v>
      </c>
    </row>
    <row r="3612" spans="1:8" x14ac:dyDescent="0.3">
      <c r="A3612">
        <v>3744829</v>
      </c>
      <c r="B3612">
        <v>2327587597</v>
      </c>
      <c r="C3612">
        <v>24621386</v>
      </c>
      <c r="D3612">
        <v>5</v>
      </c>
      <c r="E3612" t="s">
        <v>8190</v>
      </c>
      <c r="F3612" t="s">
        <v>8182</v>
      </c>
      <c r="G3612" t="s">
        <v>8192</v>
      </c>
      <c r="H3612" s="4">
        <v>45472</v>
      </c>
    </row>
    <row r="3613" spans="1:8" x14ac:dyDescent="0.3">
      <c r="A3613">
        <v>9545935</v>
      </c>
      <c r="B3613">
        <v>5852189277</v>
      </c>
      <c r="C3613">
        <v>29653387</v>
      </c>
      <c r="D3613">
        <v>4</v>
      </c>
      <c r="E3613" t="s">
        <v>8187</v>
      </c>
      <c r="F3613" t="s">
        <v>8185</v>
      </c>
      <c r="G3613" t="s">
        <v>8183</v>
      </c>
      <c r="H3613" s="4">
        <v>45578</v>
      </c>
    </row>
    <row r="3614" spans="1:8" x14ac:dyDescent="0.3">
      <c r="A3614">
        <v>4887476</v>
      </c>
      <c r="B3614">
        <v>8943211530</v>
      </c>
      <c r="C3614">
        <v>14632090</v>
      </c>
      <c r="D3614">
        <v>2</v>
      </c>
      <c r="E3614" t="s">
        <v>8202</v>
      </c>
      <c r="F3614" t="s">
        <v>8191</v>
      </c>
      <c r="G3614" t="s">
        <v>8186</v>
      </c>
      <c r="H3614" s="4">
        <v>45192</v>
      </c>
    </row>
    <row r="3615" spans="1:8" x14ac:dyDescent="0.3">
      <c r="A3615">
        <v>5693648</v>
      </c>
      <c r="B3615">
        <v>3305649506</v>
      </c>
      <c r="C3615">
        <v>90649019</v>
      </c>
      <c r="D3615">
        <v>2</v>
      </c>
      <c r="E3615" t="s">
        <v>8184</v>
      </c>
      <c r="F3615" t="s">
        <v>8191</v>
      </c>
      <c r="G3615" t="s">
        <v>8186</v>
      </c>
      <c r="H3615" s="4">
        <v>45245</v>
      </c>
    </row>
    <row r="3616" spans="1:8" x14ac:dyDescent="0.3">
      <c r="A3616">
        <v>7645269</v>
      </c>
      <c r="B3616">
        <v>538997323</v>
      </c>
      <c r="C3616">
        <v>13492411</v>
      </c>
      <c r="D3616">
        <v>4</v>
      </c>
      <c r="E3616" t="s">
        <v>8187</v>
      </c>
      <c r="F3616" t="s">
        <v>8185</v>
      </c>
      <c r="G3616" t="s">
        <v>8183</v>
      </c>
      <c r="H3616" s="4">
        <v>45033</v>
      </c>
    </row>
    <row r="3617" spans="1:8" x14ac:dyDescent="0.3">
      <c r="A3617">
        <v>1513487</v>
      </c>
      <c r="B3617">
        <v>2966187610</v>
      </c>
      <c r="C3617">
        <v>67310893</v>
      </c>
      <c r="D3617">
        <v>3</v>
      </c>
      <c r="E3617" t="s">
        <v>8184</v>
      </c>
      <c r="F3617" t="s">
        <v>8185</v>
      </c>
      <c r="G3617" t="s">
        <v>8186</v>
      </c>
      <c r="H3617" s="4">
        <v>45029</v>
      </c>
    </row>
    <row r="3618" spans="1:8" x14ac:dyDescent="0.3">
      <c r="A3618">
        <v>4979031</v>
      </c>
      <c r="B3618">
        <v>866693541</v>
      </c>
      <c r="C3618">
        <v>14472401</v>
      </c>
      <c r="D3618">
        <v>4</v>
      </c>
      <c r="E3618" t="s">
        <v>8196</v>
      </c>
      <c r="F3618" t="s">
        <v>8182</v>
      </c>
      <c r="G3618" t="s">
        <v>8183</v>
      </c>
      <c r="H3618" s="4">
        <v>45467</v>
      </c>
    </row>
    <row r="3619" spans="1:8" x14ac:dyDescent="0.3">
      <c r="A3619">
        <v>140755</v>
      </c>
      <c r="B3619">
        <v>440721658</v>
      </c>
      <c r="C3619">
        <v>9450435</v>
      </c>
      <c r="D3619">
        <v>1</v>
      </c>
      <c r="E3619" t="s">
        <v>8208</v>
      </c>
      <c r="F3619" t="s">
        <v>8185</v>
      </c>
      <c r="G3619" t="s">
        <v>8186</v>
      </c>
      <c r="H3619" s="4">
        <v>45051</v>
      </c>
    </row>
    <row r="3620" spans="1:8" x14ac:dyDescent="0.3">
      <c r="A3620">
        <v>3901454</v>
      </c>
      <c r="B3620">
        <v>2084323012</v>
      </c>
      <c r="C3620">
        <v>11202130</v>
      </c>
      <c r="D3620">
        <v>3</v>
      </c>
      <c r="E3620" t="s">
        <v>8181</v>
      </c>
      <c r="F3620" t="s">
        <v>8189</v>
      </c>
      <c r="G3620" t="s">
        <v>8183</v>
      </c>
      <c r="H3620" s="4">
        <v>45446</v>
      </c>
    </row>
    <row r="3621" spans="1:8" x14ac:dyDescent="0.3">
      <c r="A3621">
        <v>7956876</v>
      </c>
      <c r="B3621">
        <v>4876314410</v>
      </c>
      <c r="C3621">
        <v>37227953</v>
      </c>
      <c r="D3621">
        <v>1</v>
      </c>
      <c r="E3621" t="s">
        <v>8193</v>
      </c>
      <c r="F3621" t="s">
        <v>8189</v>
      </c>
      <c r="G3621" t="s">
        <v>8186</v>
      </c>
      <c r="H3621" s="4">
        <v>45597</v>
      </c>
    </row>
    <row r="3622" spans="1:8" x14ac:dyDescent="0.3">
      <c r="A3622">
        <v>7333093</v>
      </c>
      <c r="B3622">
        <v>2401282648</v>
      </c>
      <c r="C3622">
        <v>21425168</v>
      </c>
      <c r="D3622">
        <v>3</v>
      </c>
      <c r="E3622" t="s">
        <v>8198</v>
      </c>
      <c r="F3622" t="s">
        <v>8191</v>
      </c>
      <c r="G3622" t="s">
        <v>8183</v>
      </c>
      <c r="H3622" s="4">
        <v>45148</v>
      </c>
    </row>
    <row r="3623" spans="1:8" x14ac:dyDescent="0.3">
      <c r="A3623">
        <v>8591673</v>
      </c>
      <c r="B3623">
        <v>2117291471</v>
      </c>
      <c r="C3623">
        <v>33481252</v>
      </c>
      <c r="D3623">
        <v>1</v>
      </c>
      <c r="E3623" t="s">
        <v>8184</v>
      </c>
      <c r="F3623" t="s">
        <v>8182</v>
      </c>
      <c r="G3623" t="s">
        <v>8186</v>
      </c>
      <c r="H3623" s="4">
        <v>45098</v>
      </c>
    </row>
    <row r="3624" spans="1:8" x14ac:dyDescent="0.3">
      <c r="A3624">
        <v>609791</v>
      </c>
      <c r="B3624">
        <v>5455295163</v>
      </c>
      <c r="C3624">
        <v>46989310</v>
      </c>
      <c r="D3624">
        <v>2</v>
      </c>
      <c r="E3624" t="s">
        <v>8194</v>
      </c>
      <c r="F3624" t="s">
        <v>8191</v>
      </c>
      <c r="G3624" t="s">
        <v>8186</v>
      </c>
      <c r="H3624" s="4">
        <v>45529</v>
      </c>
    </row>
    <row r="3625" spans="1:8" x14ac:dyDescent="0.3">
      <c r="A3625">
        <v>5617790</v>
      </c>
      <c r="B3625">
        <v>3219761206</v>
      </c>
      <c r="C3625">
        <v>44589829</v>
      </c>
      <c r="D3625">
        <v>2</v>
      </c>
      <c r="E3625" t="s">
        <v>8188</v>
      </c>
      <c r="F3625" t="s">
        <v>8191</v>
      </c>
      <c r="G3625" t="s">
        <v>8186</v>
      </c>
      <c r="H3625" s="4">
        <v>45487</v>
      </c>
    </row>
    <row r="3626" spans="1:8" x14ac:dyDescent="0.3">
      <c r="A3626">
        <v>1277801</v>
      </c>
      <c r="B3626">
        <v>7423918026</v>
      </c>
      <c r="C3626">
        <v>84448310</v>
      </c>
      <c r="D3626">
        <v>4</v>
      </c>
      <c r="E3626" t="s">
        <v>8196</v>
      </c>
      <c r="F3626" t="s">
        <v>8182</v>
      </c>
      <c r="G3626" t="s">
        <v>8183</v>
      </c>
      <c r="H3626" s="4">
        <v>45409</v>
      </c>
    </row>
    <row r="3627" spans="1:8" x14ac:dyDescent="0.3">
      <c r="A3627">
        <v>763327</v>
      </c>
      <c r="B3627">
        <v>1793817443</v>
      </c>
      <c r="C3627">
        <v>68661619</v>
      </c>
      <c r="D3627">
        <v>4</v>
      </c>
      <c r="E3627" t="s">
        <v>8187</v>
      </c>
      <c r="F3627" t="s">
        <v>8182</v>
      </c>
      <c r="G3627" t="s">
        <v>8183</v>
      </c>
      <c r="H3627" s="4">
        <v>45245</v>
      </c>
    </row>
    <row r="3628" spans="1:8" x14ac:dyDescent="0.3">
      <c r="A3628">
        <v>1183305</v>
      </c>
      <c r="B3628">
        <v>2644609220</v>
      </c>
      <c r="C3628">
        <v>97825663</v>
      </c>
      <c r="D3628">
        <v>2</v>
      </c>
      <c r="E3628" t="s">
        <v>8202</v>
      </c>
      <c r="F3628" t="s">
        <v>8191</v>
      </c>
      <c r="G3628" t="s">
        <v>8186</v>
      </c>
      <c r="H3628" s="4">
        <v>45434</v>
      </c>
    </row>
    <row r="3629" spans="1:8" x14ac:dyDescent="0.3">
      <c r="A3629">
        <v>1723129</v>
      </c>
      <c r="B3629">
        <v>1353492780</v>
      </c>
      <c r="C3629">
        <v>57765367</v>
      </c>
      <c r="D3629">
        <v>3</v>
      </c>
      <c r="E3629" t="s">
        <v>8187</v>
      </c>
      <c r="F3629" t="s">
        <v>8189</v>
      </c>
      <c r="G3629" t="s">
        <v>8183</v>
      </c>
      <c r="H3629" s="4">
        <v>45357</v>
      </c>
    </row>
    <row r="3630" spans="1:8" x14ac:dyDescent="0.3">
      <c r="A3630">
        <v>1525480</v>
      </c>
      <c r="B3630">
        <v>1230061693</v>
      </c>
      <c r="C3630">
        <v>11616535</v>
      </c>
      <c r="D3630">
        <v>4</v>
      </c>
      <c r="E3630" t="s">
        <v>8181</v>
      </c>
      <c r="F3630" t="s">
        <v>8182</v>
      </c>
      <c r="G3630" t="s">
        <v>8183</v>
      </c>
      <c r="H3630" s="4">
        <v>45092</v>
      </c>
    </row>
    <row r="3631" spans="1:8" x14ac:dyDescent="0.3">
      <c r="A3631">
        <v>3393191</v>
      </c>
      <c r="B3631">
        <v>6299572675</v>
      </c>
      <c r="C3631">
        <v>81046421</v>
      </c>
      <c r="D3631">
        <v>3</v>
      </c>
      <c r="E3631" t="s">
        <v>8201</v>
      </c>
      <c r="F3631" t="s">
        <v>8185</v>
      </c>
      <c r="G3631" t="s">
        <v>8186</v>
      </c>
      <c r="H3631" s="4">
        <v>45155</v>
      </c>
    </row>
    <row r="3632" spans="1:8" x14ac:dyDescent="0.3">
      <c r="A3632">
        <v>1398922</v>
      </c>
      <c r="B3632">
        <v>5956863364</v>
      </c>
      <c r="C3632">
        <v>24821281</v>
      </c>
      <c r="D3632">
        <v>3</v>
      </c>
      <c r="E3632" t="s">
        <v>8199</v>
      </c>
      <c r="F3632" t="s">
        <v>8189</v>
      </c>
      <c r="G3632" t="s">
        <v>8186</v>
      </c>
      <c r="H3632" s="4">
        <v>45342</v>
      </c>
    </row>
    <row r="3633" spans="1:8" x14ac:dyDescent="0.3">
      <c r="A3633">
        <v>5247882</v>
      </c>
      <c r="B3633">
        <v>6788884093</v>
      </c>
      <c r="C3633">
        <v>2566268</v>
      </c>
      <c r="D3633">
        <v>4</v>
      </c>
      <c r="E3633" t="s">
        <v>8205</v>
      </c>
      <c r="F3633" t="s">
        <v>8185</v>
      </c>
      <c r="G3633" t="s">
        <v>8192</v>
      </c>
      <c r="H3633" s="4">
        <v>45571</v>
      </c>
    </row>
    <row r="3634" spans="1:8" x14ac:dyDescent="0.3">
      <c r="A3634">
        <v>8344245</v>
      </c>
      <c r="B3634">
        <v>6120799223</v>
      </c>
      <c r="C3634">
        <v>84377964</v>
      </c>
      <c r="D3634">
        <v>2</v>
      </c>
      <c r="E3634" t="s">
        <v>8199</v>
      </c>
      <c r="F3634" t="s">
        <v>8182</v>
      </c>
      <c r="G3634" t="s">
        <v>8186</v>
      </c>
      <c r="H3634" s="4">
        <v>45305</v>
      </c>
    </row>
    <row r="3635" spans="1:8" x14ac:dyDescent="0.3">
      <c r="A3635">
        <v>4442999</v>
      </c>
      <c r="B3635">
        <v>3892854030</v>
      </c>
      <c r="C3635">
        <v>74179536</v>
      </c>
      <c r="D3635">
        <v>1</v>
      </c>
      <c r="E3635" t="s">
        <v>8184</v>
      </c>
      <c r="F3635" t="s">
        <v>8185</v>
      </c>
      <c r="G3635" t="s">
        <v>8186</v>
      </c>
      <c r="H3635" s="4">
        <v>45330</v>
      </c>
    </row>
    <row r="3636" spans="1:8" x14ac:dyDescent="0.3">
      <c r="A3636">
        <v>384802</v>
      </c>
      <c r="B3636">
        <v>1883324334</v>
      </c>
      <c r="C3636">
        <v>76327561</v>
      </c>
      <c r="D3636">
        <v>5</v>
      </c>
      <c r="E3636" t="s">
        <v>8203</v>
      </c>
      <c r="F3636" t="s">
        <v>8182</v>
      </c>
      <c r="G3636" t="s">
        <v>8192</v>
      </c>
      <c r="H3636" s="4">
        <v>45500</v>
      </c>
    </row>
    <row r="3637" spans="1:8" x14ac:dyDescent="0.3">
      <c r="A3637">
        <v>7222962</v>
      </c>
      <c r="B3637">
        <v>4541530278</v>
      </c>
      <c r="C3637">
        <v>59517074</v>
      </c>
      <c r="D3637">
        <v>4</v>
      </c>
      <c r="E3637" t="s">
        <v>8205</v>
      </c>
      <c r="F3637" t="s">
        <v>8182</v>
      </c>
      <c r="G3637" t="s">
        <v>8192</v>
      </c>
      <c r="H3637" s="4">
        <v>45387</v>
      </c>
    </row>
    <row r="3638" spans="1:8" x14ac:dyDescent="0.3">
      <c r="A3638">
        <v>3984520</v>
      </c>
      <c r="B3638">
        <v>8807380767</v>
      </c>
      <c r="C3638">
        <v>37947202</v>
      </c>
      <c r="D3638">
        <v>3</v>
      </c>
      <c r="E3638" t="s">
        <v>8184</v>
      </c>
      <c r="F3638" t="s">
        <v>8185</v>
      </c>
      <c r="G3638" t="s">
        <v>8186</v>
      </c>
      <c r="H3638" s="4">
        <v>45038</v>
      </c>
    </row>
    <row r="3639" spans="1:8" x14ac:dyDescent="0.3">
      <c r="A3639">
        <v>8073507</v>
      </c>
      <c r="B3639">
        <v>5865396281</v>
      </c>
      <c r="C3639">
        <v>84119685</v>
      </c>
      <c r="D3639">
        <v>2</v>
      </c>
      <c r="E3639" t="s">
        <v>8199</v>
      </c>
      <c r="F3639" t="s">
        <v>8185</v>
      </c>
      <c r="G3639" t="s">
        <v>8186</v>
      </c>
      <c r="H3639" s="4">
        <v>45328</v>
      </c>
    </row>
    <row r="3640" spans="1:8" x14ac:dyDescent="0.3">
      <c r="A3640">
        <v>1003704</v>
      </c>
      <c r="B3640">
        <v>340451825</v>
      </c>
      <c r="C3640">
        <v>87691707</v>
      </c>
      <c r="D3640">
        <v>4</v>
      </c>
      <c r="E3640" t="s">
        <v>8190</v>
      </c>
      <c r="F3640" t="s">
        <v>8189</v>
      </c>
      <c r="G3640" t="s">
        <v>8192</v>
      </c>
      <c r="H3640" s="4">
        <v>45560</v>
      </c>
    </row>
    <row r="3641" spans="1:8" x14ac:dyDescent="0.3">
      <c r="A3641">
        <v>1606730</v>
      </c>
      <c r="B3641">
        <v>3327784606</v>
      </c>
      <c r="C3641">
        <v>61982521</v>
      </c>
      <c r="D3641">
        <v>4</v>
      </c>
      <c r="E3641" t="s">
        <v>8212</v>
      </c>
      <c r="F3641" t="s">
        <v>8189</v>
      </c>
      <c r="G3641" t="s">
        <v>8192</v>
      </c>
      <c r="H3641" s="4">
        <v>45302</v>
      </c>
    </row>
    <row r="3642" spans="1:8" x14ac:dyDescent="0.3">
      <c r="A3642">
        <v>5298431</v>
      </c>
      <c r="B3642">
        <v>5990129875</v>
      </c>
      <c r="C3642">
        <v>87160527</v>
      </c>
      <c r="D3642">
        <v>5</v>
      </c>
      <c r="E3642" t="s">
        <v>8203</v>
      </c>
      <c r="F3642" t="s">
        <v>8189</v>
      </c>
      <c r="G3642" t="s">
        <v>8192</v>
      </c>
      <c r="H3642" s="4">
        <v>45486</v>
      </c>
    </row>
    <row r="3643" spans="1:8" x14ac:dyDescent="0.3">
      <c r="A3643">
        <v>6194869</v>
      </c>
      <c r="B3643">
        <v>8808930721</v>
      </c>
      <c r="C3643">
        <v>59329145</v>
      </c>
      <c r="D3643">
        <v>3</v>
      </c>
      <c r="E3643" t="s">
        <v>8187</v>
      </c>
      <c r="F3643" t="s">
        <v>8185</v>
      </c>
      <c r="G3643" t="s">
        <v>8183</v>
      </c>
      <c r="H3643" s="4">
        <v>45220</v>
      </c>
    </row>
    <row r="3644" spans="1:8" x14ac:dyDescent="0.3">
      <c r="A3644">
        <v>5072753</v>
      </c>
      <c r="B3644">
        <v>8116880443</v>
      </c>
      <c r="C3644">
        <v>26752630</v>
      </c>
      <c r="D3644">
        <v>3</v>
      </c>
      <c r="E3644" t="s">
        <v>8198</v>
      </c>
      <c r="F3644" t="s">
        <v>8185</v>
      </c>
      <c r="G3644" t="s">
        <v>8183</v>
      </c>
      <c r="H3644" s="4">
        <v>45130</v>
      </c>
    </row>
    <row r="3645" spans="1:8" x14ac:dyDescent="0.3">
      <c r="A3645">
        <v>4962524</v>
      </c>
      <c r="B3645">
        <v>9933926720</v>
      </c>
      <c r="C3645">
        <v>96640716</v>
      </c>
      <c r="D3645">
        <v>3</v>
      </c>
      <c r="E3645" t="s">
        <v>8201</v>
      </c>
      <c r="F3645" t="s">
        <v>8185</v>
      </c>
      <c r="G3645" t="s">
        <v>8186</v>
      </c>
      <c r="H3645" s="4">
        <v>45155</v>
      </c>
    </row>
    <row r="3646" spans="1:8" x14ac:dyDescent="0.3">
      <c r="A3646">
        <v>7614027</v>
      </c>
      <c r="B3646">
        <v>776562418</v>
      </c>
      <c r="C3646">
        <v>54923640</v>
      </c>
      <c r="D3646">
        <v>1</v>
      </c>
      <c r="E3646" t="s">
        <v>8206</v>
      </c>
      <c r="F3646" t="s">
        <v>8191</v>
      </c>
      <c r="G3646" t="s">
        <v>8186</v>
      </c>
      <c r="H3646" s="4">
        <v>45543</v>
      </c>
    </row>
    <row r="3647" spans="1:8" x14ac:dyDescent="0.3">
      <c r="A3647">
        <v>937617</v>
      </c>
      <c r="B3647">
        <v>6105793582</v>
      </c>
      <c r="C3647">
        <v>67538982</v>
      </c>
      <c r="D3647">
        <v>4</v>
      </c>
      <c r="E3647" t="s">
        <v>8210</v>
      </c>
      <c r="F3647" t="s">
        <v>8182</v>
      </c>
      <c r="G3647" t="s">
        <v>8192</v>
      </c>
      <c r="H3647" s="4">
        <v>45029</v>
      </c>
    </row>
    <row r="3648" spans="1:8" x14ac:dyDescent="0.3">
      <c r="A3648">
        <v>702403</v>
      </c>
      <c r="B3648">
        <v>9247779866</v>
      </c>
      <c r="C3648">
        <v>19523014</v>
      </c>
      <c r="D3648">
        <v>5</v>
      </c>
      <c r="E3648" t="s">
        <v>8209</v>
      </c>
      <c r="F3648" t="s">
        <v>8182</v>
      </c>
      <c r="G3648" t="s">
        <v>8192</v>
      </c>
      <c r="H3648" s="4">
        <v>45589</v>
      </c>
    </row>
    <row r="3649" spans="1:8" x14ac:dyDescent="0.3">
      <c r="A3649">
        <v>4482998</v>
      </c>
      <c r="B3649">
        <v>5456672526</v>
      </c>
      <c r="C3649">
        <v>52757321</v>
      </c>
      <c r="D3649">
        <v>4</v>
      </c>
      <c r="E3649" t="s">
        <v>8181</v>
      </c>
      <c r="F3649" t="s">
        <v>8189</v>
      </c>
      <c r="G3649" t="s">
        <v>8183</v>
      </c>
      <c r="H3649" s="4">
        <v>45558</v>
      </c>
    </row>
    <row r="3650" spans="1:8" x14ac:dyDescent="0.3">
      <c r="A3650">
        <v>6033235</v>
      </c>
      <c r="B3650">
        <v>6676994910</v>
      </c>
      <c r="C3650">
        <v>50557979</v>
      </c>
      <c r="D3650">
        <v>4</v>
      </c>
      <c r="E3650" t="s">
        <v>8187</v>
      </c>
      <c r="F3650" t="s">
        <v>8182</v>
      </c>
      <c r="G3650" t="s">
        <v>8183</v>
      </c>
      <c r="H3650" s="4">
        <v>45258</v>
      </c>
    </row>
    <row r="3651" spans="1:8" x14ac:dyDescent="0.3">
      <c r="A3651">
        <v>1298592</v>
      </c>
      <c r="B3651">
        <v>9353512235</v>
      </c>
      <c r="C3651">
        <v>97277696</v>
      </c>
      <c r="D3651">
        <v>3</v>
      </c>
      <c r="E3651" t="s">
        <v>8184</v>
      </c>
      <c r="F3651" t="s">
        <v>8189</v>
      </c>
      <c r="G3651" t="s">
        <v>8186</v>
      </c>
      <c r="H3651" s="4">
        <v>45259</v>
      </c>
    </row>
    <row r="3652" spans="1:8" x14ac:dyDescent="0.3">
      <c r="A3652">
        <v>125387</v>
      </c>
      <c r="B3652">
        <v>6539196955</v>
      </c>
      <c r="C3652">
        <v>58974323</v>
      </c>
      <c r="D3652">
        <v>2</v>
      </c>
      <c r="E3652" t="s">
        <v>8208</v>
      </c>
      <c r="F3652" t="s">
        <v>8185</v>
      </c>
      <c r="G3652" t="s">
        <v>8186</v>
      </c>
      <c r="H3652" s="4">
        <v>45439</v>
      </c>
    </row>
    <row r="3653" spans="1:8" x14ac:dyDescent="0.3">
      <c r="A3653">
        <v>4834185</v>
      </c>
      <c r="B3653">
        <v>7886908865</v>
      </c>
      <c r="C3653">
        <v>1529180</v>
      </c>
      <c r="D3653">
        <v>5</v>
      </c>
      <c r="E3653" t="s">
        <v>8197</v>
      </c>
      <c r="F3653" t="s">
        <v>8182</v>
      </c>
      <c r="G3653" t="s">
        <v>8192</v>
      </c>
      <c r="H3653" s="4">
        <v>45023</v>
      </c>
    </row>
    <row r="3654" spans="1:8" x14ac:dyDescent="0.3">
      <c r="A3654">
        <v>2331161</v>
      </c>
      <c r="B3654">
        <v>7548844176</v>
      </c>
      <c r="C3654">
        <v>12088552</v>
      </c>
      <c r="D3654">
        <v>5</v>
      </c>
      <c r="E3654" t="s">
        <v>8205</v>
      </c>
      <c r="F3654" t="s">
        <v>8185</v>
      </c>
      <c r="G3654" t="s">
        <v>8192</v>
      </c>
      <c r="H3654" s="4">
        <v>45058</v>
      </c>
    </row>
    <row r="3655" spans="1:8" x14ac:dyDescent="0.3">
      <c r="A3655">
        <v>5178227</v>
      </c>
      <c r="B3655">
        <v>3375735380</v>
      </c>
      <c r="C3655">
        <v>93735495</v>
      </c>
      <c r="D3655">
        <v>5</v>
      </c>
      <c r="E3655" t="s">
        <v>8205</v>
      </c>
      <c r="F3655" t="s">
        <v>8189</v>
      </c>
      <c r="G3655" t="s">
        <v>8192</v>
      </c>
      <c r="H3655" s="4">
        <v>45458</v>
      </c>
    </row>
    <row r="3656" spans="1:8" x14ac:dyDescent="0.3">
      <c r="A3656">
        <v>3565149</v>
      </c>
      <c r="B3656">
        <v>32604190</v>
      </c>
      <c r="C3656">
        <v>51503088</v>
      </c>
      <c r="D3656">
        <v>2</v>
      </c>
      <c r="E3656" t="s">
        <v>8199</v>
      </c>
      <c r="F3656" t="s">
        <v>8182</v>
      </c>
      <c r="G3656" t="s">
        <v>8186</v>
      </c>
      <c r="H3656" s="4">
        <v>45268</v>
      </c>
    </row>
    <row r="3657" spans="1:8" x14ac:dyDescent="0.3">
      <c r="A3657">
        <v>7985041</v>
      </c>
      <c r="B3657">
        <v>5731985133</v>
      </c>
      <c r="C3657">
        <v>80696046</v>
      </c>
      <c r="D3657">
        <v>4</v>
      </c>
      <c r="E3657" t="s">
        <v>8203</v>
      </c>
      <c r="F3657" t="s">
        <v>8185</v>
      </c>
      <c r="G3657" t="s">
        <v>8192</v>
      </c>
      <c r="H3657" s="4">
        <v>45464</v>
      </c>
    </row>
    <row r="3658" spans="1:8" x14ac:dyDescent="0.3">
      <c r="A3658">
        <v>7362834</v>
      </c>
      <c r="B3658">
        <v>7586577278</v>
      </c>
      <c r="C3658">
        <v>63360864</v>
      </c>
      <c r="D3658">
        <v>5</v>
      </c>
      <c r="E3658" t="s">
        <v>8204</v>
      </c>
      <c r="F3658" t="s">
        <v>8182</v>
      </c>
      <c r="G3658" t="s">
        <v>8192</v>
      </c>
      <c r="H3658" s="4">
        <v>45254</v>
      </c>
    </row>
    <row r="3659" spans="1:8" x14ac:dyDescent="0.3">
      <c r="A3659">
        <v>3757671</v>
      </c>
      <c r="B3659">
        <v>7765930124</v>
      </c>
      <c r="C3659">
        <v>82179338</v>
      </c>
      <c r="D3659">
        <v>4</v>
      </c>
      <c r="E3659" t="s">
        <v>8196</v>
      </c>
      <c r="F3659" t="s">
        <v>8185</v>
      </c>
      <c r="G3659" t="s">
        <v>8183</v>
      </c>
      <c r="H3659" s="4">
        <v>45579</v>
      </c>
    </row>
    <row r="3660" spans="1:8" x14ac:dyDescent="0.3">
      <c r="A3660">
        <v>9331423</v>
      </c>
      <c r="B3660">
        <v>299059193</v>
      </c>
      <c r="C3660">
        <v>26805477</v>
      </c>
      <c r="D3660">
        <v>2</v>
      </c>
      <c r="E3660" t="s">
        <v>8199</v>
      </c>
      <c r="F3660" t="s">
        <v>8191</v>
      </c>
      <c r="G3660" t="s">
        <v>8186</v>
      </c>
      <c r="H3660" s="4">
        <v>45416</v>
      </c>
    </row>
    <row r="3661" spans="1:8" x14ac:dyDescent="0.3">
      <c r="A3661">
        <v>4816322</v>
      </c>
      <c r="B3661">
        <v>135053432</v>
      </c>
      <c r="C3661">
        <v>10796846</v>
      </c>
      <c r="D3661">
        <v>4</v>
      </c>
      <c r="E3661" t="s">
        <v>8212</v>
      </c>
      <c r="F3661" t="s">
        <v>8189</v>
      </c>
      <c r="G3661" t="s">
        <v>8192</v>
      </c>
      <c r="H3661" s="4">
        <v>45040</v>
      </c>
    </row>
    <row r="3662" spans="1:8" x14ac:dyDescent="0.3">
      <c r="A3662">
        <v>9804949</v>
      </c>
      <c r="B3662">
        <v>9618593702</v>
      </c>
      <c r="C3662">
        <v>29451600</v>
      </c>
      <c r="D3662">
        <v>3</v>
      </c>
      <c r="E3662" t="s">
        <v>8196</v>
      </c>
      <c r="F3662" t="s">
        <v>8182</v>
      </c>
      <c r="G3662" t="s">
        <v>8183</v>
      </c>
      <c r="H3662" s="4">
        <v>45382</v>
      </c>
    </row>
    <row r="3663" spans="1:8" x14ac:dyDescent="0.3">
      <c r="A3663">
        <v>4261875</v>
      </c>
      <c r="B3663">
        <v>2802699236</v>
      </c>
      <c r="C3663">
        <v>83262890</v>
      </c>
      <c r="D3663">
        <v>3</v>
      </c>
      <c r="E3663" t="s">
        <v>8200</v>
      </c>
      <c r="F3663" t="s">
        <v>8189</v>
      </c>
      <c r="G3663" t="s">
        <v>8186</v>
      </c>
      <c r="H3663" s="4">
        <v>45420</v>
      </c>
    </row>
    <row r="3664" spans="1:8" x14ac:dyDescent="0.3">
      <c r="A3664">
        <v>2480174</v>
      </c>
      <c r="B3664">
        <v>2044567188</v>
      </c>
      <c r="C3664">
        <v>4988545</v>
      </c>
      <c r="D3664">
        <v>3</v>
      </c>
      <c r="E3664" t="s">
        <v>8196</v>
      </c>
      <c r="F3664" t="s">
        <v>8185</v>
      </c>
      <c r="G3664" t="s">
        <v>8183</v>
      </c>
      <c r="H3664" s="4">
        <v>45065</v>
      </c>
    </row>
    <row r="3665" spans="1:8" x14ac:dyDescent="0.3">
      <c r="A3665">
        <v>8905499</v>
      </c>
      <c r="B3665">
        <v>913489768</v>
      </c>
      <c r="C3665">
        <v>57833505</v>
      </c>
      <c r="D3665">
        <v>3</v>
      </c>
      <c r="E3665" t="s">
        <v>8208</v>
      </c>
      <c r="F3665" t="s">
        <v>8191</v>
      </c>
      <c r="G3665" t="s">
        <v>8186</v>
      </c>
      <c r="H3665" s="4">
        <v>45104</v>
      </c>
    </row>
    <row r="3666" spans="1:8" x14ac:dyDescent="0.3">
      <c r="A3666">
        <v>2310479</v>
      </c>
      <c r="B3666">
        <v>6856986497</v>
      </c>
      <c r="C3666">
        <v>3421258</v>
      </c>
      <c r="D3666">
        <v>4</v>
      </c>
      <c r="E3666" t="s">
        <v>8196</v>
      </c>
      <c r="F3666" t="s">
        <v>8189</v>
      </c>
      <c r="G3666" t="s">
        <v>8183</v>
      </c>
      <c r="H3666" s="4">
        <v>45341</v>
      </c>
    </row>
    <row r="3667" spans="1:8" x14ac:dyDescent="0.3">
      <c r="A3667">
        <v>8156234</v>
      </c>
      <c r="B3667">
        <v>7292898570</v>
      </c>
      <c r="C3667">
        <v>26285589</v>
      </c>
      <c r="D3667">
        <v>5</v>
      </c>
      <c r="E3667" t="s">
        <v>8209</v>
      </c>
      <c r="F3667" t="s">
        <v>8189</v>
      </c>
      <c r="G3667" t="s">
        <v>8192</v>
      </c>
      <c r="H3667" s="4">
        <v>45540</v>
      </c>
    </row>
    <row r="3668" spans="1:8" x14ac:dyDescent="0.3">
      <c r="A3668">
        <v>7460499</v>
      </c>
      <c r="B3668">
        <v>6223087303</v>
      </c>
      <c r="C3668">
        <v>65570302</v>
      </c>
      <c r="D3668">
        <v>5</v>
      </c>
      <c r="E3668" t="s">
        <v>8209</v>
      </c>
      <c r="F3668" t="s">
        <v>8189</v>
      </c>
      <c r="G3668" t="s">
        <v>8192</v>
      </c>
      <c r="H3668" s="4">
        <v>45509</v>
      </c>
    </row>
    <row r="3669" spans="1:8" x14ac:dyDescent="0.3">
      <c r="A3669">
        <v>299250</v>
      </c>
      <c r="B3669">
        <v>403352765</v>
      </c>
      <c r="C3669">
        <v>4057678</v>
      </c>
      <c r="D3669">
        <v>5</v>
      </c>
      <c r="E3669" t="s">
        <v>8210</v>
      </c>
      <c r="F3669" t="s">
        <v>8182</v>
      </c>
      <c r="G3669" t="s">
        <v>8192</v>
      </c>
      <c r="H3669" s="4">
        <v>45565</v>
      </c>
    </row>
    <row r="3670" spans="1:8" x14ac:dyDescent="0.3">
      <c r="A3670">
        <v>9020278</v>
      </c>
      <c r="B3670">
        <v>7004560997</v>
      </c>
      <c r="C3670">
        <v>81994445</v>
      </c>
      <c r="D3670">
        <v>5</v>
      </c>
      <c r="E3670" t="s">
        <v>8209</v>
      </c>
      <c r="F3670" t="s">
        <v>8182</v>
      </c>
      <c r="G3670" t="s">
        <v>8192</v>
      </c>
      <c r="H3670" s="4">
        <v>45555</v>
      </c>
    </row>
    <row r="3671" spans="1:8" x14ac:dyDescent="0.3">
      <c r="A3671">
        <v>4192455</v>
      </c>
      <c r="B3671">
        <v>8159868515</v>
      </c>
      <c r="C3671">
        <v>2558646</v>
      </c>
      <c r="D3671">
        <v>3</v>
      </c>
      <c r="E3671" t="s">
        <v>8200</v>
      </c>
      <c r="F3671" t="s">
        <v>8185</v>
      </c>
      <c r="G3671" t="s">
        <v>8186</v>
      </c>
      <c r="H3671" s="4">
        <v>45394</v>
      </c>
    </row>
    <row r="3672" spans="1:8" x14ac:dyDescent="0.3">
      <c r="A3672">
        <v>9463819</v>
      </c>
      <c r="B3672">
        <v>8854320668</v>
      </c>
      <c r="C3672">
        <v>67918495</v>
      </c>
      <c r="D3672">
        <v>3</v>
      </c>
      <c r="E3672" t="s">
        <v>8195</v>
      </c>
      <c r="F3672" t="s">
        <v>8189</v>
      </c>
      <c r="G3672" t="s">
        <v>8183</v>
      </c>
      <c r="H3672" s="4">
        <v>45247</v>
      </c>
    </row>
    <row r="3673" spans="1:8" x14ac:dyDescent="0.3">
      <c r="A3673">
        <v>4473522</v>
      </c>
      <c r="B3673">
        <v>2285302205</v>
      </c>
      <c r="C3673">
        <v>13251137</v>
      </c>
      <c r="D3673">
        <v>4</v>
      </c>
      <c r="E3673" t="s">
        <v>8195</v>
      </c>
      <c r="F3673" t="s">
        <v>8191</v>
      </c>
      <c r="G3673" t="s">
        <v>8183</v>
      </c>
      <c r="H3673" s="4">
        <v>45529</v>
      </c>
    </row>
    <row r="3674" spans="1:8" x14ac:dyDescent="0.3">
      <c r="A3674">
        <v>5009295</v>
      </c>
      <c r="B3674">
        <v>5160584867</v>
      </c>
      <c r="C3674">
        <v>34897081</v>
      </c>
      <c r="D3674">
        <v>1</v>
      </c>
      <c r="E3674" t="s">
        <v>8202</v>
      </c>
      <c r="F3674" t="s">
        <v>8191</v>
      </c>
      <c r="G3674" t="s">
        <v>8186</v>
      </c>
      <c r="H3674" s="4">
        <v>45445</v>
      </c>
    </row>
    <row r="3675" spans="1:8" x14ac:dyDescent="0.3">
      <c r="A3675">
        <v>930170</v>
      </c>
      <c r="B3675">
        <v>4314105605</v>
      </c>
      <c r="C3675">
        <v>34787383</v>
      </c>
      <c r="D3675">
        <v>5</v>
      </c>
      <c r="E3675" t="s">
        <v>8203</v>
      </c>
      <c r="F3675" t="s">
        <v>8182</v>
      </c>
      <c r="G3675" t="s">
        <v>8192</v>
      </c>
      <c r="H3675" s="4">
        <v>45485</v>
      </c>
    </row>
    <row r="3676" spans="1:8" x14ac:dyDescent="0.3">
      <c r="A3676">
        <v>9354829</v>
      </c>
      <c r="B3676">
        <v>9895756835</v>
      </c>
      <c r="C3676">
        <v>10694081</v>
      </c>
      <c r="D3676">
        <v>4</v>
      </c>
      <c r="E3676" t="s">
        <v>8197</v>
      </c>
      <c r="F3676" t="s">
        <v>8191</v>
      </c>
      <c r="G3676" t="s">
        <v>8192</v>
      </c>
      <c r="H3676" s="4">
        <v>45574</v>
      </c>
    </row>
    <row r="3677" spans="1:8" x14ac:dyDescent="0.3">
      <c r="A3677">
        <v>7620281</v>
      </c>
      <c r="B3677">
        <v>1975300826</v>
      </c>
      <c r="C3677">
        <v>35885052</v>
      </c>
      <c r="D3677">
        <v>4</v>
      </c>
      <c r="E3677" t="s">
        <v>8190</v>
      </c>
      <c r="F3677" t="s">
        <v>8189</v>
      </c>
      <c r="G3677" t="s">
        <v>8192</v>
      </c>
      <c r="H3677" s="4">
        <v>45560</v>
      </c>
    </row>
    <row r="3678" spans="1:8" x14ac:dyDescent="0.3">
      <c r="A3678">
        <v>3680667</v>
      </c>
      <c r="B3678">
        <v>2214666083</v>
      </c>
      <c r="C3678">
        <v>66427343</v>
      </c>
      <c r="D3678">
        <v>4</v>
      </c>
      <c r="E3678" t="s">
        <v>8196</v>
      </c>
      <c r="F3678" t="s">
        <v>8185</v>
      </c>
      <c r="G3678" t="s">
        <v>8183</v>
      </c>
      <c r="H3678" s="4">
        <v>45517</v>
      </c>
    </row>
    <row r="3679" spans="1:8" x14ac:dyDescent="0.3">
      <c r="A3679">
        <v>7083366</v>
      </c>
      <c r="B3679">
        <v>4735339432</v>
      </c>
      <c r="C3679">
        <v>29653387</v>
      </c>
      <c r="D3679">
        <v>3</v>
      </c>
      <c r="E3679" t="s">
        <v>8194</v>
      </c>
      <c r="F3679" t="s">
        <v>8185</v>
      </c>
      <c r="G3679" t="s">
        <v>8186</v>
      </c>
      <c r="H3679" s="4">
        <v>45355</v>
      </c>
    </row>
    <row r="3680" spans="1:8" x14ac:dyDescent="0.3">
      <c r="A3680">
        <v>8705494</v>
      </c>
      <c r="B3680">
        <v>9863540120</v>
      </c>
      <c r="C3680">
        <v>33675108</v>
      </c>
      <c r="D3680">
        <v>1</v>
      </c>
      <c r="E3680" t="s">
        <v>8188</v>
      </c>
      <c r="F3680" t="s">
        <v>8182</v>
      </c>
      <c r="G3680" t="s">
        <v>8186</v>
      </c>
      <c r="H3680" s="4">
        <v>45121</v>
      </c>
    </row>
    <row r="3681" spans="1:8" x14ac:dyDescent="0.3">
      <c r="A3681">
        <v>1273787</v>
      </c>
      <c r="B3681">
        <v>8789376461</v>
      </c>
      <c r="C3681">
        <v>28394354</v>
      </c>
      <c r="D3681">
        <v>3</v>
      </c>
      <c r="E3681" t="s">
        <v>8195</v>
      </c>
      <c r="F3681" t="s">
        <v>8189</v>
      </c>
      <c r="G3681" t="s">
        <v>8183</v>
      </c>
      <c r="H3681" s="4">
        <v>45186</v>
      </c>
    </row>
    <row r="3682" spans="1:8" x14ac:dyDescent="0.3">
      <c r="A3682">
        <v>5558087</v>
      </c>
      <c r="B3682">
        <v>4784591220</v>
      </c>
      <c r="C3682">
        <v>88923048</v>
      </c>
      <c r="D3682">
        <v>3</v>
      </c>
      <c r="E3682" t="s">
        <v>8187</v>
      </c>
      <c r="F3682" t="s">
        <v>8182</v>
      </c>
      <c r="G3682" t="s">
        <v>8183</v>
      </c>
      <c r="H3682" s="4">
        <v>45594</v>
      </c>
    </row>
    <row r="3683" spans="1:8" x14ac:dyDescent="0.3">
      <c r="A3683">
        <v>9052858</v>
      </c>
      <c r="B3683">
        <v>6759658833</v>
      </c>
      <c r="C3683">
        <v>84377964</v>
      </c>
      <c r="D3683">
        <v>5</v>
      </c>
      <c r="E3683" t="s">
        <v>8205</v>
      </c>
      <c r="F3683" t="s">
        <v>8191</v>
      </c>
      <c r="G3683" t="s">
        <v>8192</v>
      </c>
      <c r="H3683" s="4">
        <v>45198</v>
      </c>
    </row>
    <row r="3684" spans="1:8" x14ac:dyDescent="0.3">
      <c r="A3684">
        <v>5788491</v>
      </c>
      <c r="B3684">
        <v>1241631129</v>
      </c>
      <c r="C3684">
        <v>3897936</v>
      </c>
      <c r="D3684">
        <v>4</v>
      </c>
      <c r="E3684" t="s">
        <v>8207</v>
      </c>
      <c r="F3684" t="s">
        <v>8189</v>
      </c>
      <c r="G3684" t="s">
        <v>8192</v>
      </c>
      <c r="H3684" s="4">
        <v>45408</v>
      </c>
    </row>
    <row r="3685" spans="1:8" x14ac:dyDescent="0.3">
      <c r="A3685">
        <v>5258032</v>
      </c>
      <c r="B3685">
        <v>8803314647</v>
      </c>
      <c r="C3685">
        <v>93938425</v>
      </c>
      <c r="D3685">
        <v>3</v>
      </c>
      <c r="E3685" t="s">
        <v>8198</v>
      </c>
      <c r="F3685" t="s">
        <v>8191</v>
      </c>
      <c r="G3685" t="s">
        <v>8183</v>
      </c>
      <c r="H3685" s="4">
        <v>45521</v>
      </c>
    </row>
    <row r="3686" spans="1:8" x14ac:dyDescent="0.3">
      <c r="A3686">
        <v>247644</v>
      </c>
      <c r="B3686">
        <v>1016410657</v>
      </c>
      <c r="C3686">
        <v>32830199</v>
      </c>
      <c r="D3686">
        <v>3</v>
      </c>
      <c r="E3686" t="s">
        <v>8181</v>
      </c>
      <c r="F3686" t="s">
        <v>8182</v>
      </c>
      <c r="G3686" t="s">
        <v>8183</v>
      </c>
      <c r="H3686" s="4">
        <v>45231</v>
      </c>
    </row>
    <row r="3687" spans="1:8" x14ac:dyDescent="0.3">
      <c r="A3687">
        <v>5872235</v>
      </c>
      <c r="B3687">
        <v>8284240513</v>
      </c>
      <c r="C3687">
        <v>949062</v>
      </c>
      <c r="D3687">
        <v>1</v>
      </c>
      <c r="E3687" t="s">
        <v>8184</v>
      </c>
      <c r="F3687" t="s">
        <v>8182</v>
      </c>
      <c r="G3687" t="s">
        <v>8186</v>
      </c>
      <c r="H3687" s="4">
        <v>45021</v>
      </c>
    </row>
    <row r="3688" spans="1:8" x14ac:dyDescent="0.3">
      <c r="A3688">
        <v>5641062</v>
      </c>
      <c r="B3688">
        <v>343239069</v>
      </c>
      <c r="C3688">
        <v>41439103</v>
      </c>
      <c r="D3688">
        <v>1</v>
      </c>
      <c r="E3688" t="s">
        <v>8208</v>
      </c>
      <c r="F3688" t="s">
        <v>8182</v>
      </c>
      <c r="G3688" t="s">
        <v>8186</v>
      </c>
      <c r="H3688" s="4">
        <v>45334</v>
      </c>
    </row>
    <row r="3689" spans="1:8" x14ac:dyDescent="0.3">
      <c r="A3689">
        <v>82928</v>
      </c>
      <c r="B3689">
        <v>3941137932</v>
      </c>
      <c r="C3689">
        <v>84929351</v>
      </c>
      <c r="D3689">
        <v>3</v>
      </c>
      <c r="E3689" t="s">
        <v>8202</v>
      </c>
      <c r="F3689" t="s">
        <v>8189</v>
      </c>
      <c r="G3689" t="s">
        <v>8186</v>
      </c>
      <c r="H3689" s="4">
        <v>45350</v>
      </c>
    </row>
    <row r="3690" spans="1:8" x14ac:dyDescent="0.3">
      <c r="A3690">
        <v>8082919</v>
      </c>
      <c r="B3690">
        <v>8955573840</v>
      </c>
      <c r="C3690">
        <v>21461764</v>
      </c>
      <c r="D3690">
        <v>3</v>
      </c>
      <c r="E3690" t="s">
        <v>8193</v>
      </c>
      <c r="F3690" t="s">
        <v>8189</v>
      </c>
      <c r="G3690" t="s">
        <v>8186</v>
      </c>
      <c r="H3690" s="4">
        <v>45135</v>
      </c>
    </row>
    <row r="3691" spans="1:8" x14ac:dyDescent="0.3">
      <c r="A3691">
        <v>173796</v>
      </c>
      <c r="B3691">
        <v>6832435511</v>
      </c>
      <c r="C3691">
        <v>62971413</v>
      </c>
      <c r="D3691">
        <v>5</v>
      </c>
      <c r="E3691" t="s">
        <v>8207</v>
      </c>
      <c r="F3691" t="s">
        <v>8182</v>
      </c>
      <c r="G3691" t="s">
        <v>8192</v>
      </c>
      <c r="H3691" s="4">
        <v>45034</v>
      </c>
    </row>
    <row r="3692" spans="1:8" x14ac:dyDescent="0.3">
      <c r="A3692">
        <v>1383207</v>
      </c>
      <c r="B3692">
        <v>3014319697</v>
      </c>
      <c r="C3692">
        <v>28428852</v>
      </c>
      <c r="D3692">
        <v>3</v>
      </c>
      <c r="E3692" t="s">
        <v>8198</v>
      </c>
      <c r="F3692" t="s">
        <v>8185</v>
      </c>
      <c r="G3692" t="s">
        <v>8183</v>
      </c>
      <c r="H3692" s="4">
        <v>45165</v>
      </c>
    </row>
    <row r="3693" spans="1:8" x14ac:dyDescent="0.3">
      <c r="A3693">
        <v>5585970</v>
      </c>
      <c r="B3693">
        <v>7367717333</v>
      </c>
      <c r="C3693">
        <v>11047835</v>
      </c>
      <c r="D3693">
        <v>4</v>
      </c>
      <c r="E3693" t="s">
        <v>8190</v>
      </c>
      <c r="F3693" t="s">
        <v>8189</v>
      </c>
      <c r="G3693" t="s">
        <v>8192</v>
      </c>
      <c r="H3693" s="4">
        <v>45137</v>
      </c>
    </row>
    <row r="3694" spans="1:8" x14ac:dyDescent="0.3">
      <c r="A3694">
        <v>9231018</v>
      </c>
      <c r="B3694">
        <v>9389677233</v>
      </c>
      <c r="C3694">
        <v>99714944</v>
      </c>
      <c r="D3694">
        <v>5</v>
      </c>
      <c r="E3694" t="s">
        <v>8209</v>
      </c>
      <c r="F3694" t="s">
        <v>8182</v>
      </c>
      <c r="G3694" t="s">
        <v>8192</v>
      </c>
      <c r="H3694" s="4">
        <v>45514</v>
      </c>
    </row>
    <row r="3695" spans="1:8" x14ac:dyDescent="0.3">
      <c r="A3695">
        <v>2792178</v>
      </c>
      <c r="B3695">
        <v>2929883167</v>
      </c>
      <c r="C3695">
        <v>41146001</v>
      </c>
      <c r="D3695">
        <v>4</v>
      </c>
      <c r="E3695" t="s">
        <v>8204</v>
      </c>
      <c r="F3695" t="s">
        <v>8191</v>
      </c>
      <c r="G3695" t="s">
        <v>8192</v>
      </c>
      <c r="H3695" s="4">
        <v>45265</v>
      </c>
    </row>
    <row r="3696" spans="1:8" x14ac:dyDescent="0.3">
      <c r="A3696">
        <v>6800809</v>
      </c>
      <c r="B3696">
        <v>9045592834</v>
      </c>
      <c r="C3696">
        <v>84119685</v>
      </c>
      <c r="D3696">
        <v>1</v>
      </c>
      <c r="E3696" t="s">
        <v>8200</v>
      </c>
      <c r="F3696" t="s">
        <v>8185</v>
      </c>
      <c r="G3696" t="s">
        <v>8186</v>
      </c>
      <c r="H3696" s="4">
        <v>45595</v>
      </c>
    </row>
    <row r="3697" spans="1:8" x14ac:dyDescent="0.3">
      <c r="A3697">
        <v>6834592</v>
      </c>
      <c r="B3697">
        <v>7128308885</v>
      </c>
      <c r="C3697">
        <v>76604145</v>
      </c>
      <c r="D3697">
        <v>4</v>
      </c>
      <c r="E3697" t="s">
        <v>8205</v>
      </c>
      <c r="F3697" t="s">
        <v>8185</v>
      </c>
      <c r="G3697" t="s">
        <v>8192</v>
      </c>
      <c r="H3697" s="4">
        <v>45274</v>
      </c>
    </row>
    <row r="3698" spans="1:8" x14ac:dyDescent="0.3">
      <c r="A3698">
        <v>7464459</v>
      </c>
      <c r="B3698">
        <v>2060028411</v>
      </c>
      <c r="C3698">
        <v>27694927</v>
      </c>
      <c r="D3698">
        <v>3</v>
      </c>
      <c r="E3698" t="s">
        <v>8194</v>
      </c>
      <c r="F3698" t="s">
        <v>8191</v>
      </c>
      <c r="G3698" t="s">
        <v>8186</v>
      </c>
      <c r="H3698" s="4">
        <v>45245</v>
      </c>
    </row>
    <row r="3699" spans="1:8" x14ac:dyDescent="0.3">
      <c r="A3699">
        <v>5131050</v>
      </c>
      <c r="B3699">
        <v>3856301920</v>
      </c>
      <c r="C3699">
        <v>63339001</v>
      </c>
      <c r="D3699">
        <v>5</v>
      </c>
      <c r="E3699" t="s">
        <v>8204</v>
      </c>
      <c r="F3699" t="s">
        <v>8182</v>
      </c>
      <c r="G3699" t="s">
        <v>8192</v>
      </c>
      <c r="H3699" s="4">
        <v>45478</v>
      </c>
    </row>
    <row r="3700" spans="1:8" x14ac:dyDescent="0.3">
      <c r="A3700">
        <v>6115336</v>
      </c>
      <c r="B3700">
        <v>7248479077</v>
      </c>
      <c r="C3700">
        <v>31940833</v>
      </c>
      <c r="D3700">
        <v>4</v>
      </c>
      <c r="E3700" t="s">
        <v>8210</v>
      </c>
      <c r="F3700" t="s">
        <v>8191</v>
      </c>
      <c r="G3700" t="s">
        <v>8192</v>
      </c>
      <c r="H3700" s="4">
        <v>45192</v>
      </c>
    </row>
    <row r="3701" spans="1:8" x14ac:dyDescent="0.3">
      <c r="A3701">
        <v>6233073</v>
      </c>
      <c r="B3701">
        <v>2738466605</v>
      </c>
      <c r="C3701">
        <v>49147776</v>
      </c>
      <c r="D3701">
        <v>3</v>
      </c>
      <c r="E3701" t="s">
        <v>8202</v>
      </c>
      <c r="F3701" t="s">
        <v>8182</v>
      </c>
      <c r="G3701" t="s">
        <v>8186</v>
      </c>
      <c r="H3701" s="4">
        <v>45527</v>
      </c>
    </row>
    <row r="3702" spans="1:8" x14ac:dyDescent="0.3">
      <c r="A3702">
        <v>5872114</v>
      </c>
      <c r="B3702">
        <v>9801353230</v>
      </c>
      <c r="C3702">
        <v>96853930</v>
      </c>
      <c r="D3702">
        <v>3</v>
      </c>
      <c r="E3702" t="s">
        <v>8208</v>
      </c>
      <c r="F3702" t="s">
        <v>8182</v>
      </c>
      <c r="G3702" t="s">
        <v>8186</v>
      </c>
      <c r="H3702" s="4">
        <v>45064</v>
      </c>
    </row>
    <row r="3703" spans="1:8" x14ac:dyDescent="0.3">
      <c r="A3703">
        <v>3366563</v>
      </c>
      <c r="B3703">
        <v>2103613260</v>
      </c>
      <c r="C3703">
        <v>67528368</v>
      </c>
      <c r="D3703">
        <v>1</v>
      </c>
      <c r="E3703" t="s">
        <v>8202</v>
      </c>
      <c r="F3703" t="s">
        <v>8185</v>
      </c>
      <c r="G3703" t="s">
        <v>8186</v>
      </c>
      <c r="H3703" s="4">
        <v>45474</v>
      </c>
    </row>
    <row r="3704" spans="1:8" x14ac:dyDescent="0.3">
      <c r="A3704">
        <v>7289755</v>
      </c>
      <c r="B3704">
        <v>7624166218</v>
      </c>
      <c r="C3704">
        <v>29525287</v>
      </c>
      <c r="D3704">
        <v>4</v>
      </c>
      <c r="E3704" t="s">
        <v>8198</v>
      </c>
      <c r="F3704" t="s">
        <v>8182</v>
      </c>
      <c r="G3704" t="s">
        <v>8183</v>
      </c>
      <c r="H3704" s="4">
        <v>45295</v>
      </c>
    </row>
    <row r="3705" spans="1:8" x14ac:dyDescent="0.3">
      <c r="A3705">
        <v>2209082</v>
      </c>
      <c r="B3705">
        <v>4692680597</v>
      </c>
      <c r="C3705">
        <v>97185284</v>
      </c>
      <c r="D3705">
        <v>5</v>
      </c>
      <c r="E3705" t="s">
        <v>8197</v>
      </c>
      <c r="F3705" t="s">
        <v>8191</v>
      </c>
      <c r="G3705" t="s">
        <v>8192</v>
      </c>
      <c r="H3705" s="4">
        <v>45097</v>
      </c>
    </row>
    <row r="3706" spans="1:8" x14ac:dyDescent="0.3">
      <c r="A3706">
        <v>5689645</v>
      </c>
      <c r="B3706">
        <v>2028074931</v>
      </c>
      <c r="C3706">
        <v>33998721</v>
      </c>
      <c r="D3706">
        <v>4</v>
      </c>
      <c r="E3706" t="s">
        <v>8197</v>
      </c>
      <c r="F3706" t="s">
        <v>8185</v>
      </c>
      <c r="G3706" t="s">
        <v>8192</v>
      </c>
      <c r="H3706" s="4">
        <v>45466</v>
      </c>
    </row>
    <row r="3707" spans="1:8" x14ac:dyDescent="0.3">
      <c r="A3707">
        <v>6974458</v>
      </c>
      <c r="B3707">
        <v>6247819401</v>
      </c>
      <c r="C3707">
        <v>57526322</v>
      </c>
      <c r="D3707">
        <v>4</v>
      </c>
      <c r="E3707" t="s">
        <v>8210</v>
      </c>
      <c r="F3707" t="s">
        <v>8182</v>
      </c>
      <c r="G3707" t="s">
        <v>8192</v>
      </c>
      <c r="H3707" s="4">
        <v>45015</v>
      </c>
    </row>
    <row r="3708" spans="1:8" x14ac:dyDescent="0.3">
      <c r="A3708">
        <v>9588384</v>
      </c>
      <c r="B3708">
        <v>6299879620</v>
      </c>
      <c r="C3708">
        <v>48160359</v>
      </c>
      <c r="D3708">
        <v>2</v>
      </c>
      <c r="E3708" t="s">
        <v>8193</v>
      </c>
      <c r="F3708" t="s">
        <v>8191</v>
      </c>
      <c r="G3708" t="s">
        <v>8186</v>
      </c>
      <c r="H3708" s="4">
        <v>45240</v>
      </c>
    </row>
    <row r="3709" spans="1:8" x14ac:dyDescent="0.3">
      <c r="A3709">
        <v>8075474</v>
      </c>
      <c r="B3709">
        <v>3398014747</v>
      </c>
      <c r="C3709">
        <v>87823209</v>
      </c>
      <c r="D3709">
        <v>5</v>
      </c>
      <c r="E3709" t="s">
        <v>8211</v>
      </c>
      <c r="F3709" t="s">
        <v>8189</v>
      </c>
      <c r="G3709" t="s">
        <v>8192</v>
      </c>
      <c r="H3709" s="4">
        <v>45092</v>
      </c>
    </row>
    <row r="3710" spans="1:8" x14ac:dyDescent="0.3">
      <c r="A3710">
        <v>3984709</v>
      </c>
      <c r="B3710">
        <v>4526087670</v>
      </c>
      <c r="C3710">
        <v>54923640</v>
      </c>
      <c r="D3710">
        <v>4</v>
      </c>
      <c r="E3710" t="s">
        <v>8197</v>
      </c>
      <c r="F3710" t="s">
        <v>8185</v>
      </c>
      <c r="G3710" t="s">
        <v>8192</v>
      </c>
      <c r="H3710" s="4">
        <v>45233</v>
      </c>
    </row>
    <row r="3711" spans="1:8" x14ac:dyDescent="0.3">
      <c r="A3711">
        <v>7316281</v>
      </c>
      <c r="B3711">
        <v>4473653758</v>
      </c>
      <c r="C3711">
        <v>4597433</v>
      </c>
      <c r="D3711">
        <v>3</v>
      </c>
      <c r="E3711" t="s">
        <v>8187</v>
      </c>
      <c r="F3711" t="s">
        <v>8191</v>
      </c>
      <c r="G3711" t="s">
        <v>8183</v>
      </c>
      <c r="H3711" s="4">
        <v>45530</v>
      </c>
    </row>
    <row r="3712" spans="1:8" x14ac:dyDescent="0.3">
      <c r="A3712">
        <v>4928116</v>
      </c>
      <c r="B3712">
        <v>1286821727</v>
      </c>
      <c r="C3712">
        <v>32003512</v>
      </c>
      <c r="D3712">
        <v>3</v>
      </c>
      <c r="E3712" t="s">
        <v>8195</v>
      </c>
      <c r="F3712" t="s">
        <v>8191</v>
      </c>
      <c r="G3712" t="s">
        <v>8183</v>
      </c>
      <c r="H3712" s="4">
        <v>45508</v>
      </c>
    </row>
    <row r="3713" spans="1:8" x14ac:dyDescent="0.3">
      <c r="A3713">
        <v>3754335</v>
      </c>
      <c r="B3713">
        <v>5566617391</v>
      </c>
      <c r="C3713">
        <v>81822935</v>
      </c>
      <c r="D3713">
        <v>4</v>
      </c>
      <c r="E3713" t="s">
        <v>8209</v>
      </c>
      <c r="F3713" t="s">
        <v>8182</v>
      </c>
      <c r="G3713" t="s">
        <v>8192</v>
      </c>
      <c r="H3713" s="4">
        <v>45525</v>
      </c>
    </row>
    <row r="3714" spans="1:8" x14ac:dyDescent="0.3">
      <c r="A3714">
        <v>8366455</v>
      </c>
      <c r="B3714">
        <v>6630935939</v>
      </c>
      <c r="C3714">
        <v>67708491</v>
      </c>
      <c r="D3714">
        <v>4</v>
      </c>
      <c r="E3714" t="s">
        <v>8211</v>
      </c>
      <c r="F3714" t="s">
        <v>8185</v>
      </c>
      <c r="G3714" t="s">
        <v>8192</v>
      </c>
      <c r="H3714" s="4">
        <v>45596</v>
      </c>
    </row>
    <row r="3715" spans="1:8" x14ac:dyDescent="0.3">
      <c r="A3715">
        <v>2012244</v>
      </c>
      <c r="B3715">
        <v>8676443273</v>
      </c>
      <c r="C3715">
        <v>47215976</v>
      </c>
      <c r="D3715">
        <v>2</v>
      </c>
      <c r="E3715" t="s">
        <v>8200</v>
      </c>
      <c r="F3715" t="s">
        <v>8185</v>
      </c>
      <c r="G3715" t="s">
        <v>8186</v>
      </c>
      <c r="H3715" s="4">
        <v>45436</v>
      </c>
    </row>
    <row r="3716" spans="1:8" x14ac:dyDescent="0.3">
      <c r="A3716">
        <v>5969571</v>
      </c>
      <c r="B3716">
        <v>439562091</v>
      </c>
      <c r="C3716">
        <v>36400756</v>
      </c>
      <c r="D3716">
        <v>3</v>
      </c>
      <c r="E3716" t="s">
        <v>8196</v>
      </c>
      <c r="F3716" t="s">
        <v>8182</v>
      </c>
      <c r="G3716" t="s">
        <v>8183</v>
      </c>
      <c r="H3716" s="4">
        <v>45408</v>
      </c>
    </row>
    <row r="3717" spans="1:8" x14ac:dyDescent="0.3">
      <c r="A3717">
        <v>8138462</v>
      </c>
      <c r="B3717">
        <v>7361440096</v>
      </c>
      <c r="C3717">
        <v>82529927</v>
      </c>
      <c r="D3717">
        <v>3</v>
      </c>
      <c r="E3717" t="s">
        <v>8195</v>
      </c>
      <c r="F3717" t="s">
        <v>8182</v>
      </c>
      <c r="G3717" t="s">
        <v>8183</v>
      </c>
      <c r="H3717" s="4">
        <v>45334</v>
      </c>
    </row>
    <row r="3718" spans="1:8" x14ac:dyDescent="0.3">
      <c r="A3718">
        <v>293761</v>
      </c>
      <c r="B3718">
        <v>2480611325</v>
      </c>
      <c r="C3718">
        <v>30823988</v>
      </c>
      <c r="D3718">
        <v>3</v>
      </c>
      <c r="E3718" t="s">
        <v>8181</v>
      </c>
      <c r="F3718" t="s">
        <v>8191</v>
      </c>
      <c r="G3718" t="s">
        <v>8183</v>
      </c>
      <c r="H3718" s="4">
        <v>45347</v>
      </c>
    </row>
    <row r="3719" spans="1:8" x14ac:dyDescent="0.3">
      <c r="A3719">
        <v>9583761</v>
      </c>
      <c r="B3719">
        <v>5091640382</v>
      </c>
      <c r="C3719">
        <v>64141971</v>
      </c>
      <c r="D3719">
        <v>5</v>
      </c>
      <c r="E3719" t="s">
        <v>8210</v>
      </c>
      <c r="F3719" t="s">
        <v>8191</v>
      </c>
      <c r="G3719" t="s">
        <v>8192</v>
      </c>
      <c r="H3719" s="4">
        <v>45322</v>
      </c>
    </row>
    <row r="3720" spans="1:8" x14ac:dyDescent="0.3">
      <c r="A3720">
        <v>517627</v>
      </c>
      <c r="B3720">
        <v>1443292147</v>
      </c>
      <c r="C3720">
        <v>8395610</v>
      </c>
      <c r="D3720">
        <v>4</v>
      </c>
      <c r="E3720" t="s">
        <v>8205</v>
      </c>
      <c r="F3720" t="s">
        <v>8185</v>
      </c>
      <c r="G3720" t="s">
        <v>8192</v>
      </c>
      <c r="H3720" s="4">
        <v>45398</v>
      </c>
    </row>
    <row r="3721" spans="1:8" x14ac:dyDescent="0.3">
      <c r="A3721">
        <v>9092014</v>
      </c>
      <c r="B3721">
        <v>3342653518</v>
      </c>
      <c r="C3721">
        <v>6319646</v>
      </c>
      <c r="D3721">
        <v>4</v>
      </c>
      <c r="E3721" t="s">
        <v>8203</v>
      </c>
      <c r="F3721" t="s">
        <v>8185</v>
      </c>
      <c r="G3721" t="s">
        <v>8192</v>
      </c>
      <c r="H3721" s="4">
        <v>45129</v>
      </c>
    </row>
    <row r="3722" spans="1:8" x14ac:dyDescent="0.3">
      <c r="A3722">
        <v>1326262</v>
      </c>
      <c r="B3722">
        <v>3836073957</v>
      </c>
      <c r="C3722">
        <v>54952806</v>
      </c>
      <c r="D3722">
        <v>3</v>
      </c>
      <c r="E3722" t="s">
        <v>8195</v>
      </c>
      <c r="F3722" t="s">
        <v>8191</v>
      </c>
      <c r="G3722" t="s">
        <v>8183</v>
      </c>
      <c r="H3722" s="4">
        <v>45123</v>
      </c>
    </row>
    <row r="3723" spans="1:8" x14ac:dyDescent="0.3">
      <c r="A3723">
        <v>2505564</v>
      </c>
      <c r="B3723">
        <v>4192669219</v>
      </c>
      <c r="C3723">
        <v>44589829</v>
      </c>
      <c r="D3723">
        <v>3</v>
      </c>
      <c r="E3723" t="s">
        <v>8196</v>
      </c>
      <c r="F3723" t="s">
        <v>8182</v>
      </c>
      <c r="G3723" t="s">
        <v>8183</v>
      </c>
      <c r="H3723" s="4">
        <v>45404</v>
      </c>
    </row>
    <row r="3724" spans="1:8" x14ac:dyDescent="0.3">
      <c r="A3724">
        <v>8059849</v>
      </c>
      <c r="B3724">
        <v>6922121165</v>
      </c>
      <c r="C3724">
        <v>97928781</v>
      </c>
      <c r="D3724">
        <v>3</v>
      </c>
      <c r="E3724" t="s">
        <v>8181</v>
      </c>
      <c r="F3724" t="s">
        <v>8185</v>
      </c>
      <c r="G3724" t="s">
        <v>8183</v>
      </c>
      <c r="H3724" s="4">
        <v>45295</v>
      </c>
    </row>
    <row r="3725" spans="1:8" x14ac:dyDescent="0.3">
      <c r="A3725">
        <v>5722347</v>
      </c>
      <c r="B3725">
        <v>4850653474</v>
      </c>
      <c r="C3725">
        <v>66932104</v>
      </c>
      <c r="D3725">
        <v>3</v>
      </c>
      <c r="E3725" t="s">
        <v>8198</v>
      </c>
      <c r="F3725" t="s">
        <v>8189</v>
      </c>
      <c r="G3725" t="s">
        <v>8183</v>
      </c>
      <c r="H3725" s="4">
        <v>45356</v>
      </c>
    </row>
    <row r="3726" spans="1:8" x14ac:dyDescent="0.3">
      <c r="A3726">
        <v>7352469</v>
      </c>
      <c r="B3726">
        <v>1229660813</v>
      </c>
      <c r="C3726">
        <v>54748429</v>
      </c>
      <c r="D3726">
        <v>3</v>
      </c>
      <c r="E3726" t="s">
        <v>8187</v>
      </c>
      <c r="F3726" t="s">
        <v>8191</v>
      </c>
      <c r="G3726" t="s">
        <v>8183</v>
      </c>
      <c r="H3726" s="4">
        <v>45232</v>
      </c>
    </row>
    <row r="3727" spans="1:8" x14ac:dyDescent="0.3">
      <c r="A3727">
        <v>8833965</v>
      </c>
      <c r="B3727">
        <v>5194396051</v>
      </c>
      <c r="C3727">
        <v>12338529</v>
      </c>
      <c r="D3727">
        <v>5</v>
      </c>
      <c r="E3727" t="s">
        <v>8203</v>
      </c>
      <c r="F3727" t="s">
        <v>8185</v>
      </c>
      <c r="G3727" t="s">
        <v>8192</v>
      </c>
      <c r="H3727" s="4">
        <v>45591</v>
      </c>
    </row>
    <row r="3728" spans="1:8" x14ac:dyDescent="0.3">
      <c r="A3728">
        <v>7192391</v>
      </c>
      <c r="B3728">
        <v>8971899775</v>
      </c>
      <c r="C3728">
        <v>92118758</v>
      </c>
      <c r="D3728">
        <v>3</v>
      </c>
      <c r="E3728" t="s">
        <v>8195</v>
      </c>
      <c r="F3728" t="s">
        <v>8191</v>
      </c>
      <c r="G3728" t="s">
        <v>8183</v>
      </c>
      <c r="H3728" s="4">
        <v>45355</v>
      </c>
    </row>
    <row r="3729" spans="1:8" x14ac:dyDescent="0.3">
      <c r="A3729">
        <v>2398116</v>
      </c>
      <c r="B3729">
        <v>5619049608</v>
      </c>
      <c r="C3729">
        <v>56572297</v>
      </c>
      <c r="D3729">
        <v>1</v>
      </c>
      <c r="E3729" t="s">
        <v>8184</v>
      </c>
      <c r="F3729" t="s">
        <v>8182</v>
      </c>
      <c r="G3729" t="s">
        <v>8186</v>
      </c>
      <c r="H3729" s="4">
        <v>45418</v>
      </c>
    </row>
    <row r="3730" spans="1:8" x14ac:dyDescent="0.3">
      <c r="A3730">
        <v>7456523</v>
      </c>
      <c r="B3730">
        <v>9943996342</v>
      </c>
      <c r="C3730">
        <v>3282647</v>
      </c>
      <c r="D3730">
        <v>4</v>
      </c>
      <c r="E3730" t="s">
        <v>8190</v>
      </c>
      <c r="F3730" t="s">
        <v>8191</v>
      </c>
      <c r="G3730" t="s">
        <v>8192</v>
      </c>
      <c r="H3730" s="4">
        <v>45181</v>
      </c>
    </row>
    <row r="3731" spans="1:8" x14ac:dyDescent="0.3">
      <c r="A3731">
        <v>4988262</v>
      </c>
      <c r="B3731">
        <v>4548721519</v>
      </c>
      <c r="C3731">
        <v>93018527</v>
      </c>
      <c r="D3731">
        <v>2</v>
      </c>
      <c r="E3731" t="s">
        <v>8206</v>
      </c>
      <c r="F3731" t="s">
        <v>8189</v>
      </c>
      <c r="G3731" t="s">
        <v>8186</v>
      </c>
      <c r="H3731" s="4">
        <v>45524</v>
      </c>
    </row>
    <row r="3732" spans="1:8" x14ac:dyDescent="0.3">
      <c r="A3732">
        <v>1326483</v>
      </c>
      <c r="B3732">
        <v>6211537502</v>
      </c>
      <c r="C3732">
        <v>2164524</v>
      </c>
      <c r="D3732">
        <v>5</v>
      </c>
      <c r="E3732" t="s">
        <v>8212</v>
      </c>
      <c r="F3732" t="s">
        <v>8185</v>
      </c>
      <c r="G3732" t="s">
        <v>8192</v>
      </c>
      <c r="H3732" s="4">
        <v>45175</v>
      </c>
    </row>
    <row r="3733" spans="1:8" x14ac:dyDescent="0.3">
      <c r="A3733">
        <v>7151122</v>
      </c>
      <c r="B3733">
        <v>347093563</v>
      </c>
      <c r="C3733">
        <v>31026200</v>
      </c>
      <c r="D3733">
        <v>1</v>
      </c>
      <c r="E3733" t="s">
        <v>8208</v>
      </c>
      <c r="F3733" t="s">
        <v>8189</v>
      </c>
      <c r="G3733" t="s">
        <v>8186</v>
      </c>
      <c r="H3733" s="4">
        <v>45558</v>
      </c>
    </row>
    <row r="3734" spans="1:8" x14ac:dyDescent="0.3">
      <c r="A3734">
        <v>4813244</v>
      </c>
      <c r="B3734">
        <v>1855924568</v>
      </c>
      <c r="C3734">
        <v>33472376</v>
      </c>
      <c r="D3734">
        <v>5</v>
      </c>
      <c r="E3734" t="s">
        <v>8203</v>
      </c>
      <c r="F3734" t="s">
        <v>8185</v>
      </c>
      <c r="G3734" t="s">
        <v>8192</v>
      </c>
      <c r="H3734" s="4">
        <v>45524</v>
      </c>
    </row>
    <row r="3735" spans="1:8" x14ac:dyDescent="0.3">
      <c r="A3735">
        <v>4889801</v>
      </c>
      <c r="B3735">
        <v>5914484553</v>
      </c>
      <c r="C3735">
        <v>4378755</v>
      </c>
      <c r="D3735">
        <v>3</v>
      </c>
      <c r="E3735" t="s">
        <v>8199</v>
      </c>
      <c r="F3735" t="s">
        <v>8189</v>
      </c>
      <c r="G3735" t="s">
        <v>8186</v>
      </c>
      <c r="H3735" s="4">
        <v>45247</v>
      </c>
    </row>
    <row r="3736" spans="1:8" x14ac:dyDescent="0.3">
      <c r="A3736">
        <v>3266475</v>
      </c>
      <c r="B3736">
        <v>8068903161</v>
      </c>
      <c r="C3736">
        <v>11705793</v>
      </c>
      <c r="D3736">
        <v>4</v>
      </c>
      <c r="E3736" t="s">
        <v>8187</v>
      </c>
      <c r="F3736" t="s">
        <v>8189</v>
      </c>
      <c r="G3736" t="s">
        <v>8183</v>
      </c>
      <c r="H3736" s="4">
        <v>45336</v>
      </c>
    </row>
    <row r="3737" spans="1:8" x14ac:dyDescent="0.3">
      <c r="A3737">
        <v>480882</v>
      </c>
      <c r="B3737">
        <v>2147159735</v>
      </c>
      <c r="C3737">
        <v>50527764</v>
      </c>
      <c r="D3737">
        <v>4</v>
      </c>
      <c r="E3737" t="s">
        <v>8203</v>
      </c>
      <c r="F3737" t="s">
        <v>8191</v>
      </c>
      <c r="G3737" t="s">
        <v>8192</v>
      </c>
      <c r="H3737" s="4">
        <v>45059</v>
      </c>
    </row>
    <row r="3738" spans="1:8" x14ac:dyDescent="0.3">
      <c r="A3738">
        <v>5847587</v>
      </c>
      <c r="B3738">
        <v>9006983686</v>
      </c>
      <c r="C3738">
        <v>68063317</v>
      </c>
      <c r="D3738">
        <v>3</v>
      </c>
      <c r="E3738" t="s">
        <v>8198</v>
      </c>
      <c r="F3738" t="s">
        <v>8182</v>
      </c>
      <c r="G3738" t="s">
        <v>8183</v>
      </c>
      <c r="H3738" s="4">
        <v>45209</v>
      </c>
    </row>
    <row r="3739" spans="1:8" x14ac:dyDescent="0.3">
      <c r="A3739">
        <v>651690</v>
      </c>
      <c r="B3739">
        <v>7606134274</v>
      </c>
      <c r="C3739">
        <v>69034027</v>
      </c>
      <c r="D3739">
        <v>3</v>
      </c>
      <c r="E3739" t="s">
        <v>8187</v>
      </c>
      <c r="F3739" t="s">
        <v>8185</v>
      </c>
      <c r="G3739" t="s">
        <v>8183</v>
      </c>
      <c r="H3739" s="4">
        <v>45440</v>
      </c>
    </row>
    <row r="3740" spans="1:8" x14ac:dyDescent="0.3">
      <c r="A3740">
        <v>4163524</v>
      </c>
      <c r="B3740">
        <v>4034750827</v>
      </c>
      <c r="C3740">
        <v>10019218</v>
      </c>
      <c r="D3740">
        <v>5</v>
      </c>
      <c r="E3740" t="s">
        <v>8204</v>
      </c>
      <c r="F3740" t="s">
        <v>8182</v>
      </c>
      <c r="G3740" t="s">
        <v>8192</v>
      </c>
      <c r="H3740" s="4">
        <v>45101</v>
      </c>
    </row>
    <row r="3741" spans="1:8" x14ac:dyDescent="0.3">
      <c r="A3741">
        <v>5287988</v>
      </c>
      <c r="B3741">
        <v>851062565</v>
      </c>
      <c r="C3741">
        <v>49457685</v>
      </c>
      <c r="D3741">
        <v>4</v>
      </c>
      <c r="E3741" t="s">
        <v>8203</v>
      </c>
      <c r="F3741" t="s">
        <v>8185</v>
      </c>
      <c r="G3741" t="s">
        <v>8192</v>
      </c>
      <c r="H3741" s="4">
        <v>45366</v>
      </c>
    </row>
    <row r="3742" spans="1:8" x14ac:dyDescent="0.3">
      <c r="A3742">
        <v>4556349</v>
      </c>
      <c r="B3742">
        <v>4283323746</v>
      </c>
      <c r="C3742">
        <v>93321933</v>
      </c>
      <c r="D3742">
        <v>3</v>
      </c>
      <c r="E3742" t="s">
        <v>8201</v>
      </c>
      <c r="F3742" t="s">
        <v>8191</v>
      </c>
      <c r="G3742" t="s">
        <v>8186</v>
      </c>
      <c r="H3742" s="4">
        <v>45231</v>
      </c>
    </row>
    <row r="3743" spans="1:8" x14ac:dyDescent="0.3">
      <c r="A3743">
        <v>4729316</v>
      </c>
      <c r="B3743">
        <v>7842390585</v>
      </c>
      <c r="C3743">
        <v>6637282</v>
      </c>
      <c r="D3743">
        <v>1</v>
      </c>
      <c r="E3743" t="s">
        <v>8184</v>
      </c>
      <c r="F3743" t="s">
        <v>8189</v>
      </c>
      <c r="G3743" t="s">
        <v>8186</v>
      </c>
      <c r="H3743" s="4">
        <v>45210</v>
      </c>
    </row>
    <row r="3744" spans="1:8" x14ac:dyDescent="0.3">
      <c r="A3744">
        <v>7610317</v>
      </c>
      <c r="B3744">
        <v>2449548943</v>
      </c>
      <c r="C3744">
        <v>68486301</v>
      </c>
      <c r="D3744">
        <v>3</v>
      </c>
      <c r="E3744" t="s">
        <v>8194</v>
      </c>
      <c r="F3744" t="s">
        <v>8191</v>
      </c>
      <c r="G3744" t="s">
        <v>8186</v>
      </c>
      <c r="H3744" s="4">
        <v>45192</v>
      </c>
    </row>
    <row r="3745" spans="1:8" x14ac:dyDescent="0.3">
      <c r="A3745">
        <v>2783359</v>
      </c>
      <c r="B3745">
        <v>7067924535</v>
      </c>
      <c r="C3745">
        <v>95371787</v>
      </c>
      <c r="D3745">
        <v>3</v>
      </c>
      <c r="E3745" t="s">
        <v>8195</v>
      </c>
      <c r="F3745" t="s">
        <v>8182</v>
      </c>
      <c r="G3745" t="s">
        <v>8183</v>
      </c>
      <c r="H3745" s="4">
        <v>45258</v>
      </c>
    </row>
    <row r="3746" spans="1:8" x14ac:dyDescent="0.3">
      <c r="A3746">
        <v>4771442</v>
      </c>
      <c r="B3746">
        <v>1602291242</v>
      </c>
      <c r="C3746">
        <v>19581959</v>
      </c>
      <c r="D3746">
        <v>3</v>
      </c>
      <c r="E3746" t="s">
        <v>8193</v>
      </c>
      <c r="F3746" t="s">
        <v>8189</v>
      </c>
      <c r="G3746" t="s">
        <v>8186</v>
      </c>
      <c r="H3746" s="4">
        <v>45014</v>
      </c>
    </row>
    <row r="3747" spans="1:8" x14ac:dyDescent="0.3">
      <c r="A3747">
        <v>2899399</v>
      </c>
      <c r="B3747">
        <v>7067630786</v>
      </c>
      <c r="C3747">
        <v>75082508</v>
      </c>
      <c r="D3747">
        <v>3</v>
      </c>
      <c r="E3747" t="s">
        <v>8187</v>
      </c>
      <c r="F3747" t="s">
        <v>8182</v>
      </c>
      <c r="G3747" t="s">
        <v>8183</v>
      </c>
      <c r="H3747" s="4">
        <v>45197</v>
      </c>
    </row>
    <row r="3748" spans="1:8" x14ac:dyDescent="0.3">
      <c r="A3748">
        <v>5988461</v>
      </c>
      <c r="B3748">
        <v>9726762425</v>
      </c>
      <c r="C3748">
        <v>75674671</v>
      </c>
      <c r="D3748">
        <v>5</v>
      </c>
      <c r="E3748" t="s">
        <v>8204</v>
      </c>
      <c r="F3748" t="s">
        <v>8182</v>
      </c>
      <c r="G3748" t="s">
        <v>8192</v>
      </c>
      <c r="H3748" s="4">
        <v>45151</v>
      </c>
    </row>
    <row r="3749" spans="1:8" x14ac:dyDescent="0.3">
      <c r="A3749">
        <v>9491648</v>
      </c>
      <c r="B3749">
        <v>1129887168</v>
      </c>
      <c r="C3749">
        <v>21201299</v>
      </c>
      <c r="D3749">
        <v>4</v>
      </c>
      <c r="E3749" t="s">
        <v>8181</v>
      </c>
      <c r="F3749" t="s">
        <v>8182</v>
      </c>
      <c r="G3749" t="s">
        <v>8183</v>
      </c>
      <c r="H3749" s="4">
        <v>45338</v>
      </c>
    </row>
    <row r="3750" spans="1:8" x14ac:dyDescent="0.3">
      <c r="A3750">
        <v>8476521</v>
      </c>
      <c r="B3750">
        <v>3371892236</v>
      </c>
      <c r="C3750">
        <v>81763298</v>
      </c>
      <c r="D3750">
        <v>4</v>
      </c>
      <c r="E3750" t="s">
        <v>8197</v>
      </c>
      <c r="F3750" t="s">
        <v>8182</v>
      </c>
      <c r="G3750" t="s">
        <v>8192</v>
      </c>
      <c r="H3750" s="4">
        <v>45418</v>
      </c>
    </row>
    <row r="3751" spans="1:8" x14ac:dyDescent="0.3">
      <c r="A3751">
        <v>7868009</v>
      </c>
      <c r="B3751">
        <v>6532953824</v>
      </c>
      <c r="C3751">
        <v>93924203</v>
      </c>
      <c r="D3751">
        <v>4</v>
      </c>
      <c r="E3751" t="s">
        <v>8195</v>
      </c>
      <c r="F3751" t="s">
        <v>8191</v>
      </c>
      <c r="G3751" t="s">
        <v>8183</v>
      </c>
      <c r="H3751" s="4">
        <v>45598</v>
      </c>
    </row>
    <row r="3752" spans="1:8" x14ac:dyDescent="0.3">
      <c r="A3752">
        <v>1054815</v>
      </c>
      <c r="B3752">
        <v>252964377</v>
      </c>
      <c r="C3752">
        <v>89531595</v>
      </c>
      <c r="D3752">
        <v>4</v>
      </c>
      <c r="E3752" t="s">
        <v>8207</v>
      </c>
      <c r="F3752" t="s">
        <v>8189</v>
      </c>
      <c r="G3752" t="s">
        <v>8192</v>
      </c>
      <c r="H3752" s="4">
        <v>45443</v>
      </c>
    </row>
    <row r="3753" spans="1:8" x14ac:dyDescent="0.3">
      <c r="A3753">
        <v>2754287</v>
      </c>
      <c r="B3753">
        <v>6270495384</v>
      </c>
      <c r="C3753">
        <v>12272282</v>
      </c>
      <c r="D3753">
        <v>4</v>
      </c>
      <c r="E3753" t="s">
        <v>8187</v>
      </c>
      <c r="F3753" t="s">
        <v>8189</v>
      </c>
      <c r="G3753" t="s">
        <v>8183</v>
      </c>
      <c r="H3753" s="4">
        <v>45180</v>
      </c>
    </row>
    <row r="3754" spans="1:8" x14ac:dyDescent="0.3">
      <c r="A3754">
        <v>8017624</v>
      </c>
      <c r="B3754">
        <v>2450770184</v>
      </c>
      <c r="C3754">
        <v>45323391</v>
      </c>
      <c r="D3754">
        <v>3</v>
      </c>
      <c r="E3754" t="s">
        <v>8198</v>
      </c>
      <c r="F3754" t="s">
        <v>8185</v>
      </c>
      <c r="G3754" t="s">
        <v>8183</v>
      </c>
      <c r="H3754" s="4">
        <v>45149</v>
      </c>
    </row>
    <row r="3755" spans="1:8" x14ac:dyDescent="0.3">
      <c r="A3755">
        <v>8465155</v>
      </c>
      <c r="B3755">
        <v>7543192113</v>
      </c>
      <c r="C3755">
        <v>82898985</v>
      </c>
      <c r="D3755">
        <v>3</v>
      </c>
      <c r="E3755" t="s">
        <v>8201</v>
      </c>
      <c r="F3755" t="s">
        <v>8191</v>
      </c>
      <c r="G3755" t="s">
        <v>8186</v>
      </c>
      <c r="H3755" s="4">
        <v>45288</v>
      </c>
    </row>
    <row r="3756" spans="1:8" x14ac:dyDescent="0.3">
      <c r="A3756">
        <v>2702769</v>
      </c>
      <c r="B3756">
        <v>9890817032</v>
      </c>
      <c r="C3756">
        <v>12967305</v>
      </c>
      <c r="D3756">
        <v>5</v>
      </c>
      <c r="E3756" t="s">
        <v>8209</v>
      </c>
      <c r="F3756" t="s">
        <v>8185</v>
      </c>
      <c r="G3756" t="s">
        <v>8192</v>
      </c>
      <c r="H3756" s="4">
        <v>45040</v>
      </c>
    </row>
    <row r="3757" spans="1:8" x14ac:dyDescent="0.3">
      <c r="A3757">
        <v>6086225</v>
      </c>
      <c r="B3757">
        <v>183165359</v>
      </c>
      <c r="C3757">
        <v>73098723</v>
      </c>
      <c r="D3757">
        <v>4</v>
      </c>
      <c r="E3757" t="s">
        <v>8210</v>
      </c>
      <c r="F3757" t="s">
        <v>8182</v>
      </c>
      <c r="G3757" t="s">
        <v>8192</v>
      </c>
      <c r="H3757" s="4">
        <v>45070</v>
      </c>
    </row>
    <row r="3758" spans="1:8" x14ac:dyDescent="0.3">
      <c r="A3758">
        <v>9203337</v>
      </c>
      <c r="B3758">
        <v>2136907826</v>
      </c>
      <c r="C3758">
        <v>7591711</v>
      </c>
      <c r="D3758">
        <v>3</v>
      </c>
      <c r="E3758" t="s">
        <v>8187</v>
      </c>
      <c r="F3758" t="s">
        <v>8185</v>
      </c>
      <c r="G3758" t="s">
        <v>8183</v>
      </c>
      <c r="H3758" s="4">
        <v>45281</v>
      </c>
    </row>
    <row r="3759" spans="1:8" x14ac:dyDescent="0.3">
      <c r="A3759">
        <v>8795229</v>
      </c>
      <c r="B3759">
        <v>2801605687</v>
      </c>
      <c r="C3759">
        <v>16561710</v>
      </c>
      <c r="D3759">
        <v>3</v>
      </c>
      <c r="E3759" t="s">
        <v>8208</v>
      </c>
      <c r="F3759" t="s">
        <v>8189</v>
      </c>
      <c r="G3759" t="s">
        <v>8186</v>
      </c>
      <c r="H3759" s="4">
        <v>45355</v>
      </c>
    </row>
    <row r="3760" spans="1:8" x14ac:dyDescent="0.3">
      <c r="A3760">
        <v>3355628</v>
      </c>
      <c r="B3760">
        <v>8869292457</v>
      </c>
      <c r="C3760">
        <v>12851610</v>
      </c>
      <c r="D3760">
        <v>5</v>
      </c>
      <c r="E3760" t="s">
        <v>8212</v>
      </c>
      <c r="F3760" t="s">
        <v>8191</v>
      </c>
      <c r="G3760" t="s">
        <v>8192</v>
      </c>
      <c r="H3760" s="4">
        <v>45560</v>
      </c>
    </row>
    <row r="3761" spans="1:8" x14ac:dyDescent="0.3">
      <c r="A3761">
        <v>7826361</v>
      </c>
      <c r="B3761">
        <v>5414471648</v>
      </c>
      <c r="C3761">
        <v>46741896</v>
      </c>
      <c r="D3761">
        <v>3</v>
      </c>
      <c r="E3761" t="s">
        <v>8188</v>
      </c>
      <c r="F3761" t="s">
        <v>8182</v>
      </c>
      <c r="G3761" t="s">
        <v>8186</v>
      </c>
      <c r="H3761" s="4">
        <v>45066</v>
      </c>
    </row>
    <row r="3762" spans="1:8" x14ac:dyDescent="0.3">
      <c r="A3762">
        <v>8443908</v>
      </c>
      <c r="B3762">
        <v>7827370415</v>
      </c>
      <c r="C3762">
        <v>97770901</v>
      </c>
      <c r="D3762">
        <v>5</v>
      </c>
      <c r="E3762" t="s">
        <v>8197</v>
      </c>
      <c r="F3762" t="s">
        <v>8189</v>
      </c>
      <c r="G3762" t="s">
        <v>8192</v>
      </c>
      <c r="H3762" s="4">
        <v>45100</v>
      </c>
    </row>
    <row r="3763" spans="1:8" x14ac:dyDescent="0.3">
      <c r="A3763">
        <v>1628493</v>
      </c>
      <c r="B3763">
        <v>7216662926</v>
      </c>
      <c r="C3763">
        <v>76327561</v>
      </c>
      <c r="D3763">
        <v>5</v>
      </c>
      <c r="E3763" t="s">
        <v>8210</v>
      </c>
      <c r="F3763" t="s">
        <v>8185</v>
      </c>
      <c r="G3763" t="s">
        <v>8192</v>
      </c>
      <c r="H3763" s="4">
        <v>45484</v>
      </c>
    </row>
    <row r="3764" spans="1:8" x14ac:dyDescent="0.3">
      <c r="A3764">
        <v>2749027</v>
      </c>
      <c r="B3764">
        <v>349410429</v>
      </c>
      <c r="C3764">
        <v>42514124</v>
      </c>
      <c r="D3764">
        <v>3</v>
      </c>
      <c r="E3764" t="s">
        <v>8206</v>
      </c>
      <c r="F3764" t="s">
        <v>8189</v>
      </c>
      <c r="G3764" t="s">
        <v>8186</v>
      </c>
      <c r="H3764" s="4">
        <v>45320</v>
      </c>
    </row>
    <row r="3765" spans="1:8" x14ac:dyDescent="0.3">
      <c r="A3765">
        <v>6687658</v>
      </c>
      <c r="B3765">
        <v>8512030806</v>
      </c>
      <c r="C3765">
        <v>77768189</v>
      </c>
      <c r="D3765">
        <v>4</v>
      </c>
      <c r="E3765" t="s">
        <v>8197</v>
      </c>
      <c r="F3765" t="s">
        <v>8182</v>
      </c>
      <c r="G3765" t="s">
        <v>8192</v>
      </c>
      <c r="H3765" s="4">
        <v>45591</v>
      </c>
    </row>
    <row r="3766" spans="1:8" x14ac:dyDescent="0.3">
      <c r="A3766">
        <v>3551968</v>
      </c>
      <c r="B3766">
        <v>8003807551</v>
      </c>
      <c r="C3766">
        <v>76917159</v>
      </c>
      <c r="D3766">
        <v>3</v>
      </c>
      <c r="E3766" t="s">
        <v>8200</v>
      </c>
      <c r="F3766" t="s">
        <v>8191</v>
      </c>
      <c r="G3766" t="s">
        <v>8186</v>
      </c>
      <c r="H3766" s="4">
        <v>45529</v>
      </c>
    </row>
    <row r="3767" spans="1:8" x14ac:dyDescent="0.3">
      <c r="A3767">
        <v>8883212</v>
      </c>
      <c r="B3767">
        <v>274320517</v>
      </c>
      <c r="C3767">
        <v>18567760</v>
      </c>
      <c r="D3767">
        <v>4</v>
      </c>
      <c r="E3767" t="s">
        <v>8207</v>
      </c>
      <c r="F3767" t="s">
        <v>8185</v>
      </c>
      <c r="G3767" t="s">
        <v>8192</v>
      </c>
      <c r="H3767" s="4">
        <v>45527</v>
      </c>
    </row>
    <row r="3768" spans="1:8" x14ac:dyDescent="0.3">
      <c r="A3768">
        <v>8914299</v>
      </c>
      <c r="B3768">
        <v>2150447285</v>
      </c>
      <c r="C3768">
        <v>93370787</v>
      </c>
      <c r="D3768">
        <v>4</v>
      </c>
      <c r="E3768" t="s">
        <v>8181</v>
      </c>
      <c r="F3768" t="s">
        <v>8182</v>
      </c>
      <c r="G3768" t="s">
        <v>8183</v>
      </c>
      <c r="H3768" s="4">
        <v>45456</v>
      </c>
    </row>
    <row r="3769" spans="1:8" x14ac:dyDescent="0.3">
      <c r="A3769">
        <v>3467668</v>
      </c>
      <c r="B3769">
        <v>5089385450</v>
      </c>
      <c r="C3769">
        <v>33608451</v>
      </c>
      <c r="D3769">
        <v>3</v>
      </c>
      <c r="E3769" t="s">
        <v>8181</v>
      </c>
      <c r="F3769" t="s">
        <v>8182</v>
      </c>
      <c r="G3769" t="s">
        <v>8183</v>
      </c>
      <c r="H3769" s="4">
        <v>45093</v>
      </c>
    </row>
    <row r="3770" spans="1:8" x14ac:dyDescent="0.3">
      <c r="A3770">
        <v>3201520</v>
      </c>
      <c r="B3770">
        <v>8622799862</v>
      </c>
      <c r="C3770">
        <v>5386246</v>
      </c>
      <c r="D3770">
        <v>3</v>
      </c>
      <c r="E3770" t="s">
        <v>8181</v>
      </c>
      <c r="F3770" t="s">
        <v>8182</v>
      </c>
      <c r="G3770" t="s">
        <v>8183</v>
      </c>
      <c r="H3770" s="4">
        <v>45332</v>
      </c>
    </row>
    <row r="3771" spans="1:8" x14ac:dyDescent="0.3">
      <c r="A3771">
        <v>3143899</v>
      </c>
      <c r="B3771">
        <v>2773034272</v>
      </c>
      <c r="C3771">
        <v>36400756</v>
      </c>
      <c r="D3771">
        <v>4</v>
      </c>
      <c r="E3771" t="s">
        <v>8212</v>
      </c>
      <c r="F3771" t="s">
        <v>8182</v>
      </c>
      <c r="G3771" t="s">
        <v>8192</v>
      </c>
      <c r="H3771" s="4">
        <v>45470</v>
      </c>
    </row>
    <row r="3772" spans="1:8" x14ac:dyDescent="0.3">
      <c r="A3772">
        <v>7019941</v>
      </c>
      <c r="B3772">
        <v>4028266143</v>
      </c>
      <c r="C3772">
        <v>19216141</v>
      </c>
      <c r="D3772">
        <v>1</v>
      </c>
      <c r="E3772" t="s">
        <v>8188</v>
      </c>
      <c r="F3772" t="s">
        <v>8182</v>
      </c>
      <c r="G3772" t="s">
        <v>8186</v>
      </c>
      <c r="H3772" s="4">
        <v>45001</v>
      </c>
    </row>
    <row r="3773" spans="1:8" x14ac:dyDescent="0.3">
      <c r="A3773">
        <v>3673686</v>
      </c>
      <c r="B3773">
        <v>9691888826</v>
      </c>
      <c r="C3773">
        <v>54680459</v>
      </c>
      <c r="D3773">
        <v>1</v>
      </c>
      <c r="E3773" t="s">
        <v>8193</v>
      </c>
      <c r="F3773" t="s">
        <v>8185</v>
      </c>
      <c r="G3773" t="s">
        <v>8186</v>
      </c>
      <c r="H3773" s="4">
        <v>45230</v>
      </c>
    </row>
    <row r="3774" spans="1:8" x14ac:dyDescent="0.3">
      <c r="A3774">
        <v>1706687</v>
      </c>
      <c r="B3774">
        <v>8891340263</v>
      </c>
      <c r="C3774">
        <v>87718744</v>
      </c>
      <c r="D3774">
        <v>3</v>
      </c>
      <c r="E3774" t="s">
        <v>8188</v>
      </c>
      <c r="F3774" t="s">
        <v>8189</v>
      </c>
      <c r="G3774" t="s">
        <v>8186</v>
      </c>
      <c r="H3774" s="4">
        <v>45537</v>
      </c>
    </row>
    <row r="3775" spans="1:8" x14ac:dyDescent="0.3">
      <c r="A3775">
        <v>5389697</v>
      </c>
      <c r="B3775">
        <v>1149293318</v>
      </c>
      <c r="C3775">
        <v>43459807</v>
      </c>
      <c r="D3775">
        <v>3</v>
      </c>
      <c r="E3775" t="s">
        <v>8199</v>
      </c>
      <c r="F3775" t="s">
        <v>8182</v>
      </c>
      <c r="G3775" t="s">
        <v>8186</v>
      </c>
      <c r="H3775" s="4">
        <v>45255</v>
      </c>
    </row>
    <row r="3776" spans="1:8" x14ac:dyDescent="0.3">
      <c r="A3776">
        <v>3563092</v>
      </c>
      <c r="B3776">
        <v>1288695184</v>
      </c>
      <c r="C3776">
        <v>46885873</v>
      </c>
      <c r="D3776">
        <v>4</v>
      </c>
      <c r="E3776" t="s">
        <v>8203</v>
      </c>
      <c r="F3776" t="s">
        <v>8182</v>
      </c>
      <c r="G3776" t="s">
        <v>8192</v>
      </c>
      <c r="H3776" s="4">
        <v>45202</v>
      </c>
    </row>
    <row r="3777" spans="1:8" x14ac:dyDescent="0.3">
      <c r="A3777">
        <v>2514848</v>
      </c>
      <c r="B3777">
        <v>5229336544</v>
      </c>
      <c r="C3777">
        <v>72857290</v>
      </c>
      <c r="D3777">
        <v>1</v>
      </c>
      <c r="E3777" t="s">
        <v>8208</v>
      </c>
      <c r="F3777" t="s">
        <v>8191</v>
      </c>
      <c r="G3777" t="s">
        <v>8186</v>
      </c>
      <c r="H3777" s="4">
        <v>45191</v>
      </c>
    </row>
    <row r="3778" spans="1:8" x14ac:dyDescent="0.3">
      <c r="A3778">
        <v>4386699</v>
      </c>
      <c r="B3778">
        <v>196885435</v>
      </c>
      <c r="C3778">
        <v>88045094</v>
      </c>
      <c r="D3778">
        <v>1</v>
      </c>
      <c r="E3778" t="s">
        <v>8206</v>
      </c>
      <c r="F3778" t="s">
        <v>8185</v>
      </c>
      <c r="G3778" t="s">
        <v>8186</v>
      </c>
      <c r="H3778" s="4">
        <v>45102</v>
      </c>
    </row>
    <row r="3779" spans="1:8" x14ac:dyDescent="0.3">
      <c r="A3779">
        <v>7711849</v>
      </c>
      <c r="B3779">
        <v>6961457996</v>
      </c>
      <c r="C3779">
        <v>89704218</v>
      </c>
      <c r="D3779">
        <v>5</v>
      </c>
      <c r="E3779" t="s">
        <v>8205</v>
      </c>
      <c r="F3779" t="s">
        <v>8189</v>
      </c>
      <c r="G3779" t="s">
        <v>8192</v>
      </c>
      <c r="H3779" s="4">
        <v>45591</v>
      </c>
    </row>
    <row r="3780" spans="1:8" x14ac:dyDescent="0.3">
      <c r="A3780">
        <v>8588485</v>
      </c>
      <c r="B3780">
        <v>5059907679</v>
      </c>
      <c r="C3780">
        <v>65963876</v>
      </c>
      <c r="D3780">
        <v>5</v>
      </c>
      <c r="E3780" t="s">
        <v>8204</v>
      </c>
      <c r="F3780" t="s">
        <v>8191</v>
      </c>
      <c r="G3780" t="s">
        <v>8192</v>
      </c>
      <c r="H3780" s="4">
        <v>45400</v>
      </c>
    </row>
    <row r="3781" spans="1:8" x14ac:dyDescent="0.3">
      <c r="A3781">
        <v>3944704</v>
      </c>
      <c r="B3781">
        <v>9046226901</v>
      </c>
      <c r="C3781">
        <v>38728779</v>
      </c>
      <c r="D3781">
        <v>5</v>
      </c>
      <c r="E3781" t="s">
        <v>8212</v>
      </c>
      <c r="F3781" t="s">
        <v>8185</v>
      </c>
      <c r="G3781" t="s">
        <v>8192</v>
      </c>
      <c r="H3781" s="4">
        <v>45350</v>
      </c>
    </row>
    <row r="3782" spans="1:8" x14ac:dyDescent="0.3">
      <c r="A3782">
        <v>5282173</v>
      </c>
      <c r="B3782">
        <v>515408216</v>
      </c>
      <c r="C3782">
        <v>3408982</v>
      </c>
      <c r="D3782">
        <v>4</v>
      </c>
      <c r="E3782" t="s">
        <v>8207</v>
      </c>
      <c r="F3782" t="s">
        <v>8191</v>
      </c>
      <c r="G3782" t="s">
        <v>8192</v>
      </c>
      <c r="H3782" s="4">
        <v>45285</v>
      </c>
    </row>
    <row r="3783" spans="1:8" x14ac:dyDescent="0.3">
      <c r="A3783">
        <v>9297025</v>
      </c>
      <c r="B3783">
        <v>9048597167</v>
      </c>
      <c r="C3783">
        <v>75510747</v>
      </c>
      <c r="D3783">
        <v>3</v>
      </c>
      <c r="E3783" t="s">
        <v>8206</v>
      </c>
      <c r="F3783" t="s">
        <v>8185</v>
      </c>
      <c r="G3783" t="s">
        <v>8186</v>
      </c>
      <c r="H3783" s="4">
        <v>45460</v>
      </c>
    </row>
    <row r="3784" spans="1:8" x14ac:dyDescent="0.3">
      <c r="A3784">
        <v>2533889</v>
      </c>
      <c r="B3784">
        <v>4308216668</v>
      </c>
      <c r="C3784">
        <v>6335221</v>
      </c>
      <c r="D3784">
        <v>5</v>
      </c>
      <c r="E3784" t="s">
        <v>8207</v>
      </c>
      <c r="F3784" t="s">
        <v>8185</v>
      </c>
      <c r="G3784" t="s">
        <v>8192</v>
      </c>
      <c r="H3784" s="4">
        <v>45484</v>
      </c>
    </row>
    <row r="3785" spans="1:8" x14ac:dyDescent="0.3">
      <c r="A3785">
        <v>1359445</v>
      </c>
      <c r="B3785">
        <v>8671875127</v>
      </c>
      <c r="C3785">
        <v>13383642</v>
      </c>
      <c r="D3785">
        <v>4</v>
      </c>
      <c r="E3785" t="s">
        <v>8207</v>
      </c>
      <c r="F3785" t="s">
        <v>8185</v>
      </c>
      <c r="G3785" t="s">
        <v>8192</v>
      </c>
      <c r="H3785" s="4">
        <v>45082</v>
      </c>
    </row>
    <row r="3786" spans="1:8" x14ac:dyDescent="0.3">
      <c r="A3786">
        <v>2441398</v>
      </c>
      <c r="B3786">
        <v>9622968817</v>
      </c>
      <c r="C3786">
        <v>96042320</v>
      </c>
      <c r="D3786">
        <v>4</v>
      </c>
      <c r="E3786" t="s">
        <v>8195</v>
      </c>
      <c r="F3786" t="s">
        <v>8182</v>
      </c>
      <c r="G3786" t="s">
        <v>8183</v>
      </c>
      <c r="H3786" s="4">
        <v>45089</v>
      </c>
    </row>
    <row r="3787" spans="1:8" x14ac:dyDescent="0.3">
      <c r="A3787">
        <v>6060236</v>
      </c>
      <c r="B3787">
        <v>7832599414</v>
      </c>
      <c r="C3787">
        <v>18889370</v>
      </c>
      <c r="D3787">
        <v>3</v>
      </c>
      <c r="E3787" t="s">
        <v>8198</v>
      </c>
      <c r="F3787" t="s">
        <v>8185</v>
      </c>
      <c r="G3787" t="s">
        <v>8183</v>
      </c>
      <c r="H3787" s="4">
        <v>45145</v>
      </c>
    </row>
    <row r="3788" spans="1:8" x14ac:dyDescent="0.3">
      <c r="A3788">
        <v>5299479</v>
      </c>
      <c r="B3788">
        <v>5533307028</v>
      </c>
      <c r="C3788">
        <v>21577948</v>
      </c>
      <c r="D3788">
        <v>3</v>
      </c>
      <c r="E3788" t="s">
        <v>8187</v>
      </c>
      <c r="F3788" t="s">
        <v>8189</v>
      </c>
      <c r="G3788" t="s">
        <v>8183</v>
      </c>
      <c r="H3788" s="4">
        <v>45073</v>
      </c>
    </row>
    <row r="3789" spans="1:8" x14ac:dyDescent="0.3">
      <c r="A3789">
        <v>911310</v>
      </c>
      <c r="B3789">
        <v>752185231</v>
      </c>
      <c r="C3789">
        <v>24633671</v>
      </c>
      <c r="D3789">
        <v>5</v>
      </c>
      <c r="E3789" t="s">
        <v>8204</v>
      </c>
      <c r="F3789" t="s">
        <v>8191</v>
      </c>
      <c r="G3789" t="s">
        <v>8192</v>
      </c>
      <c r="H3789" s="4">
        <v>45353</v>
      </c>
    </row>
    <row r="3790" spans="1:8" x14ac:dyDescent="0.3">
      <c r="A3790">
        <v>1216662</v>
      </c>
      <c r="B3790">
        <v>5859787209</v>
      </c>
      <c r="C3790">
        <v>8628482</v>
      </c>
      <c r="D3790">
        <v>3</v>
      </c>
      <c r="E3790" t="s">
        <v>8195</v>
      </c>
      <c r="F3790" t="s">
        <v>8182</v>
      </c>
      <c r="G3790" t="s">
        <v>8183</v>
      </c>
      <c r="H3790" s="4">
        <v>45565</v>
      </c>
    </row>
    <row r="3791" spans="1:8" x14ac:dyDescent="0.3">
      <c r="A3791">
        <v>2999062</v>
      </c>
      <c r="B3791">
        <v>1736713150</v>
      </c>
      <c r="C3791">
        <v>46741896</v>
      </c>
      <c r="D3791">
        <v>2</v>
      </c>
      <c r="E3791" t="s">
        <v>8206</v>
      </c>
      <c r="F3791" t="s">
        <v>8185</v>
      </c>
      <c r="G3791" t="s">
        <v>8186</v>
      </c>
      <c r="H3791" s="4">
        <v>45298</v>
      </c>
    </row>
    <row r="3792" spans="1:8" x14ac:dyDescent="0.3">
      <c r="A3792">
        <v>5734305</v>
      </c>
      <c r="B3792">
        <v>3620570172</v>
      </c>
      <c r="C3792">
        <v>25829710</v>
      </c>
      <c r="D3792">
        <v>4</v>
      </c>
      <c r="E3792" t="s">
        <v>8187</v>
      </c>
      <c r="F3792" t="s">
        <v>8189</v>
      </c>
      <c r="G3792" t="s">
        <v>8183</v>
      </c>
      <c r="H3792" s="4">
        <v>45398</v>
      </c>
    </row>
    <row r="3793" spans="1:8" x14ac:dyDescent="0.3">
      <c r="A3793">
        <v>4389565</v>
      </c>
      <c r="B3793">
        <v>5758119413</v>
      </c>
      <c r="C3793">
        <v>22694456</v>
      </c>
      <c r="D3793">
        <v>5</v>
      </c>
      <c r="E3793" t="s">
        <v>8210</v>
      </c>
      <c r="F3793" t="s">
        <v>8185</v>
      </c>
      <c r="G3793" t="s">
        <v>8192</v>
      </c>
      <c r="H3793" s="4">
        <v>45575</v>
      </c>
    </row>
    <row r="3794" spans="1:8" x14ac:dyDescent="0.3">
      <c r="A3794">
        <v>7352466</v>
      </c>
      <c r="B3794">
        <v>2204489775</v>
      </c>
      <c r="C3794">
        <v>79257353</v>
      </c>
      <c r="D3794">
        <v>5</v>
      </c>
      <c r="E3794" t="s">
        <v>8209</v>
      </c>
      <c r="F3794" t="s">
        <v>8189</v>
      </c>
      <c r="G3794" t="s">
        <v>8192</v>
      </c>
      <c r="H3794" s="4">
        <v>45415</v>
      </c>
    </row>
    <row r="3795" spans="1:8" x14ac:dyDescent="0.3">
      <c r="A3795">
        <v>7748391</v>
      </c>
      <c r="B3795">
        <v>5881059783</v>
      </c>
      <c r="C3795">
        <v>2219590</v>
      </c>
      <c r="D3795">
        <v>4</v>
      </c>
      <c r="E3795" t="s">
        <v>8211</v>
      </c>
      <c r="F3795" t="s">
        <v>8185</v>
      </c>
      <c r="G3795" t="s">
        <v>8192</v>
      </c>
      <c r="H3795" s="4">
        <v>45139</v>
      </c>
    </row>
    <row r="3796" spans="1:8" x14ac:dyDescent="0.3">
      <c r="A3796">
        <v>2800449</v>
      </c>
      <c r="B3796">
        <v>9475167773</v>
      </c>
      <c r="C3796">
        <v>48418662</v>
      </c>
      <c r="D3796">
        <v>2</v>
      </c>
      <c r="E3796" t="s">
        <v>8202</v>
      </c>
      <c r="F3796" t="s">
        <v>8185</v>
      </c>
      <c r="G3796" t="s">
        <v>8186</v>
      </c>
      <c r="H3796" s="4">
        <v>45131</v>
      </c>
    </row>
    <row r="3797" spans="1:8" x14ac:dyDescent="0.3">
      <c r="A3797">
        <v>8221210</v>
      </c>
      <c r="B3797">
        <v>4635228647</v>
      </c>
      <c r="C3797">
        <v>6459100</v>
      </c>
      <c r="D3797">
        <v>4</v>
      </c>
      <c r="E3797" t="s">
        <v>8210</v>
      </c>
      <c r="F3797" t="s">
        <v>8182</v>
      </c>
      <c r="G3797" t="s">
        <v>8192</v>
      </c>
      <c r="H3797" s="4">
        <v>45165</v>
      </c>
    </row>
    <row r="3798" spans="1:8" x14ac:dyDescent="0.3">
      <c r="A3798">
        <v>5469967</v>
      </c>
      <c r="B3798">
        <v>8394536341</v>
      </c>
      <c r="C3798">
        <v>6459100</v>
      </c>
      <c r="D3798">
        <v>2</v>
      </c>
      <c r="E3798" t="s">
        <v>8202</v>
      </c>
      <c r="F3798" t="s">
        <v>8191</v>
      </c>
      <c r="G3798" t="s">
        <v>8186</v>
      </c>
      <c r="H3798" s="4">
        <v>45521</v>
      </c>
    </row>
    <row r="3799" spans="1:8" x14ac:dyDescent="0.3">
      <c r="A3799">
        <v>1489198</v>
      </c>
      <c r="B3799">
        <v>4726427550</v>
      </c>
      <c r="C3799">
        <v>93699264</v>
      </c>
      <c r="D3799">
        <v>4</v>
      </c>
      <c r="E3799" t="s">
        <v>8198</v>
      </c>
      <c r="F3799" t="s">
        <v>8189</v>
      </c>
      <c r="G3799" t="s">
        <v>8183</v>
      </c>
      <c r="H3799" s="4">
        <v>45326</v>
      </c>
    </row>
    <row r="3800" spans="1:8" x14ac:dyDescent="0.3">
      <c r="A3800">
        <v>7923296</v>
      </c>
      <c r="B3800">
        <v>5387935727</v>
      </c>
      <c r="C3800">
        <v>22694456</v>
      </c>
      <c r="D3800">
        <v>3</v>
      </c>
      <c r="E3800" t="s">
        <v>8196</v>
      </c>
      <c r="F3800" t="s">
        <v>8189</v>
      </c>
      <c r="G3800" t="s">
        <v>8183</v>
      </c>
      <c r="H3800" s="4">
        <v>45201</v>
      </c>
    </row>
    <row r="3801" spans="1:8" x14ac:dyDescent="0.3">
      <c r="A3801">
        <v>2956991</v>
      </c>
      <c r="B3801">
        <v>1886705751</v>
      </c>
      <c r="C3801">
        <v>73393269</v>
      </c>
      <c r="D3801">
        <v>4</v>
      </c>
      <c r="E3801" t="s">
        <v>8210</v>
      </c>
      <c r="F3801" t="s">
        <v>8189</v>
      </c>
      <c r="G3801" t="s">
        <v>8192</v>
      </c>
      <c r="H3801" s="4">
        <v>45035</v>
      </c>
    </row>
    <row r="3802" spans="1:8" x14ac:dyDescent="0.3">
      <c r="A3802">
        <v>3303921</v>
      </c>
      <c r="B3802">
        <v>4224014067</v>
      </c>
      <c r="C3802">
        <v>85218071</v>
      </c>
      <c r="D3802">
        <v>2</v>
      </c>
      <c r="E3802" t="s">
        <v>8202</v>
      </c>
      <c r="F3802" t="s">
        <v>8191</v>
      </c>
      <c r="G3802" t="s">
        <v>8186</v>
      </c>
      <c r="H3802" s="4">
        <v>45061</v>
      </c>
    </row>
    <row r="3803" spans="1:8" x14ac:dyDescent="0.3">
      <c r="A3803">
        <v>7755068</v>
      </c>
      <c r="B3803">
        <v>8726515908</v>
      </c>
      <c r="C3803">
        <v>82900175</v>
      </c>
      <c r="D3803">
        <v>1</v>
      </c>
      <c r="E3803" t="s">
        <v>8188</v>
      </c>
      <c r="F3803" t="s">
        <v>8191</v>
      </c>
      <c r="G3803" t="s">
        <v>8186</v>
      </c>
      <c r="H3803" s="4">
        <v>45566</v>
      </c>
    </row>
    <row r="3804" spans="1:8" x14ac:dyDescent="0.3">
      <c r="A3804">
        <v>7747355</v>
      </c>
      <c r="B3804">
        <v>7388091459</v>
      </c>
      <c r="C3804">
        <v>10562528</v>
      </c>
      <c r="D3804">
        <v>4</v>
      </c>
      <c r="E3804" t="s">
        <v>8205</v>
      </c>
      <c r="F3804" t="s">
        <v>8191</v>
      </c>
      <c r="G3804" t="s">
        <v>8192</v>
      </c>
      <c r="H3804" s="4">
        <v>45581</v>
      </c>
    </row>
    <row r="3805" spans="1:8" x14ac:dyDescent="0.3">
      <c r="A3805">
        <v>6506510</v>
      </c>
      <c r="B3805">
        <v>9320256091</v>
      </c>
      <c r="C3805">
        <v>32595806</v>
      </c>
      <c r="D3805">
        <v>4</v>
      </c>
      <c r="E3805" t="s">
        <v>8205</v>
      </c>
      <c r="F3805" t="s">
        <v>8189</v>
      </c>
      <c r="G3805" t="s">
        <v>8192</v>
      </c>
      <c r="H3805" s="4">
        <v>45302</v>
      </c>
    </row>
    <row r="3806" spans="1:8" x14ac:dyDescent="0.3">
      <c r="A3806">
        <v>2610256</v>
      </c>
      <c r="B3806">
        <v>3872093894</v>
      </c>
      <c r="C3806">
        <v>67729191</v>
      </c>
      <c r="D3806">
        <v>2</v>
      </c>
      <c r="E3806" t="s">
        <v>8194</v>
      </c>
      <c r="F3806" t="s">
        <v>8189</v>
      </c>
      <c r="G3806" t="s">
        <v>8186</v>
      </c>
      <c r="H3806" s="4">
        <v>45231</v>
      </c>
    </row>
    <row r="3807" spans="1:8" x14ac:dyDescent="0.3">
      <c r="A3807">
        <v>6376996</v>
      </c>
      <c r="B3807">
        <v>992848455</v>
      </c>
      <c r="C3807">
        <v>44269569</v>
      </c>
      <c r="D3807">
        <v>4</v>
      </c>
      <c r="E3807" t="s">
        <v>8195</v>
      </c>
      <c r="F3807" t="s">
        <v>8191</v>
      </c>
      <c r="G3807" t="s">
        <v>8183</v>
      </c>
      <c r="H3807" s="4">
        <v>45553</v>
      </c>
    </row>
    <row r="3808" spans="1:8" x14ac:dyDescent="0.3">
      <c r="A3808">
        <v>253961</v>
      </c>
      <c r="B3808">
        <v>4458723519</v>
      </c>
      <c r="C3808">
        <v>38902882</v>
      </c>
      <c r="D3808">
        <v>5</v>
      </c>
      <c r="E3808" t="s">
        <v>8211</v>
      </c>
      <c r="F3808" t="s">
        <v>8189</v>
      </c>
      <c r="G3808" t="s">
        <v>8192</v>
      </c>
      <c r="H3808" s="4">
        <v>45536</v>
      </c>
    </row>
    <row r="3809" spans="1:8" x14ac:dyDescent="0.3">
      <c r="A3809">
        <v>77045</v>
      </c>
      <c r="B3809">
        <v>7755662096</v>
      </c>
      <c r="C3809">
        <v>10700664</v>
      </c>
      <c r="D3809">
        <v>5</v>
      </c>
      <c r="E3809" t="s">
        <v>8211</v>
      </c>
      <c r="F3809" t="s">
        <v>8191</v>
      </c>
      <c r="G3809" t="s">
        <v>8192</v>
      </c>
      <c r="H3809" s="4">
        <v>45321</v>
      </c>
    </row>
    <row r="3810" spans="1:8" x14ac:dyDescent="0.3">
      <c r="A3810">
        <v>6968162</v>
      </c>
      <c r="B3810">
        <v>5779793224</v>
      </c>
      <c r="C3810">
        <v>95971469</v>
      </c>
      <c r="D3810">
        <v>5</v>
      </c>
      <c r="E3810" t="s">
        <v>8197</v>
      </c>
      <c r="F3810" t="s">
        <v>8191</v>
      </c>
      <c r="G3810" t="s">
        <v>8192</v>
      </c>
      <c r="H3810" s="4">
        <v>45425</v>
      </c>
    </row>
    <row r="3811" spans="1:8" x14ac:dyDescent="0.3">
      <c r="A3811">
        <v>4970357</v>
      </c>
      <c r="B3811">
        <v>8253576531</v>
      </c>
      <c r="C3811">
        <v>57063557</v>
      </c>
      <c r="D3811">
        <v>5</v>
      </c>
      <c r="E3811" t="s">
        <v>8210</v>
      </c>
      <c r="F3811" t="s">
        <v>8189</v>
      </c>
      <c r="G3811" t="s">
        <v>8192</v>
      </c>
      <c r="H3811" s="4">
        <v>45160</v>
      </c>
    </row>
    <row r="3812" spans="1:8" x14ac:dyDescent="0.3">
      <c r="A3812">
        <v>6887307</v>
      </c>
      <c r="B3812">
        <v>4993169316</v>
      </c>
      <c r="C3812">
        <v>90649019</v>
      </c>
      <c r="D3812">
        <v>5</v>
      </c>
      <c r="E3812" t="s">
        <v>8207</v>
      </c>
      <c r="F3812" t="s">
        <v>8191</v>
      </c>
      <c r="G3812" t="s">
        <v>8192</v>
      </c>
      <c r="H3812" s="4">
        <v>45483</v>
      </c>
    </row>
    <row r="3813" spans="1:8" x14ac:dyDescent="0.3">
      <c r="A3813">
        <v>3193693</v>
      </c>
      <c r="B3813">
        <v>828017545</v>
      </c>
      <c r="C3813">
        <v>12622901</v>
      </c>
      <c r="D3813">
        <v>4</v>
      </c>
      <c r="E3813" t="s">
        <v>8205</v>
      </c>
      <c r="F3813" t="s">
        <v>8185</v>
      </c>
      <c r="G3813" t="s">
        <v>8192</v>
      </c>
      <c r="H3813" s="4">
        <v>45363</v>
      </c>
    </row>
    <row r="3814" spans="1:8" x14ac:dyDescent="0.3">
      <c r="A3814">
        <v>4970110</v>
      </c>
      <c r="B3814">
        <v>2012368621</v>
      </c>
      <c r="C3814">
        <v>71252391</v>
      </c>
      <c r="D3814">
        <v>3</v>
      </c>
      <c r="E3814" t="s">
        <v>8195</v>
      </c>
      <c r="F3814" t="s">
        <v>8189</v>
      </c>
      <c r="G3814" t="s">
        <v>8183</v>
      </c>
      <c r="H3814" s="4">
        <v>45494</v>
      </c>
    </row>
    <row r="3815" spans="1:8" x14ac:dyDescent="0.3">
      <c r="A3815">
        <v>6671478</v>
      </c>
      <c r="B3815">
        <v>6603205997</v>
      </c>
      <c r="C3815">
        <v>37702698</v>
      </c>
      <c r="D3815">
        <v>1</v>
      </c>
      <c r="E3815" t="s">
        <v>8193</v>
      </c>
      <c r="F3815" t="s">
        <v>8189</v>
      </c>
      <c r="G3815" t="s">
        <v>8186</v>
      </c>
      <c r="H3815" s="4">
        <v>45429</v>
      </c>
    </row>
    <row r="3816" spans="1:8" x14ac:dyDescent="0.3">
      <c r="A3816">
        <v>4405098</v>
      </c>
      <c r="B3816">
        <v>833581472</v>
      </c>
      <c r="C3816">
        <v>31026200</v>
      </c>
      <c r="D3816">
        <v>3</v>
      </c>
      <c r="E3816" t="s">
        <v>8199</v>
      </c>
      <c r="F3816" t="s">
        <v>8185</v>
      </c>
      <c r="G3816" t="s">
        <v>8186</v>
      </c>
      <c r="H3816" s="4">
        <v>45157</v>
      </c>
    </row>
    <row r="3817" spans="1:8" x14ac:dyDescent="0.3">
      <c r="A3817">
        <v>9140847</v>
      </c>
      <c r="B3817">
        <v>8755782101</v>
      </c>
      <c r="C3817">
        <v>50557979</v>
      </c>
      <c r="D3817">
        <v>2</v>
      </c>
      <c r="E3817" t="s">
        <v>8188</v>
      </c>
      <c r="F3817" t="s">
        <v>8189</v>
      </c>
      <c r="G3817" t="s">
        <v>8186</v>
      </c>
      <c r="H3817" s="4">
        <v>45290</v>
      </c>
    </row>
    <row r="3818" spans="1:8" x14ac:dyDescent="0.3">
      <c r="A3818">
        <v>8345455</v>
      </c>
      <c r="B3818">
        <v>1049830215</v>
      </c>
      <c r="C3818">
        <v>44828791</v>
      </c>
      <c r="D3818">
        <v>3</v>
      </c>
      <c r="E3818" t="s">
        <v>8200</v>
      </c>
      <c r="F3818" t="s">
        <v>8189</v>
      </c>
      <c r="G3818" t="s">
        <v>8186</v>
      </c>
      <c r="H3818" s="4">
        <v>45510</v>
      </c>
    </row>
    <row r="3819" spans="1:8" x14ac:dyDescent="0.3">
      <c r="A3819">
        <v>9450095</v>
      </c>
      <c r="B3819">
        <v>2399383238</v>
      </c>
      <c r="C3819">
        <v>79789048</v>
      </c>
      <c r="D3819">
        <v>5</v>
      </c>
      <c r="E3819" t="s">
        <v>8211</v>
      </c>
      <c r="F3819" t="s">
        <v>8191</v>
      </c>
      <c r="G3819" t="s">
        <v>8192</v>
      </c>
      <c r="H3819" s="4">
        <v>45239</v>
      </c>
    </row>
    <row r="3820" spans="1:8" x14ac:dyDescent="0.3">
      <c r="A3820">
        <v>3268804</v>
      </c>
      <c r="B3820">
        <v>143399998</v>
      </c>
      <c r="C3820">
        <v>46686696</v>
      </c>
      <c r="D3820">
        <v>5</v>
      </c>
      <c r="E3820" t="s">
        <v>8197</v>
      </c>
      <c r="F3820" t="s">
        <v>8189</v>
      </c>
      <c r="G3820" t="s">
        <v>8192</v>
      </c>
      <c r="H3820" s="4">
        <v>45582</v>
      </c>
    </row>
    <row r="3821" spans="1:8" x14ac:dyDescent="0.3">
      <c r="A3821">
        <v>1000172</v>
      </c>
      <c r="B3821">
        <v>2444273306</v>
      </c>
      <c r="C3821">
        <v>32003512</v>
      </c>
      <c r="D3821">
        <v>2</v>
      </c>
      <c r="E3821" t="s">
        <v>8200</v>
      </c>
      <c r="F3821" t="s">
        <v>8182</v>
      </c>
      <c r="G3821" t="s">
        <v>8186</v>
      </c>
      <c r="H3821" s="4">
        <v>45470</v>
      </c>
    </row>
    <row r="3822" spans="1:8" x14ac:dyDescent="0.3">
      <c r="A3822">
        <v>1814406</v>
      </c>
      <c r="B3822">
        <v>1309618968</v>
      </c>
      <c r="C3822">
        <v>91228580</v>
      </c>
      <c r="D3822">
        <v>5</v>
      </c>
      <c r="E3822" t="s">
        <v>8190</v>
      </c>
      <c r="F3822" t="s">
        <v>8189</v>
      </c>
      <c r="G3822" t="s">
        <v>8192</v>
      </c>
      <c r="H3822" s="4">
        <v>45020</v>
      </c>
    </row>
    <row r="3823" spans="1:8" x14ac:dyDescent="0.3">
      <c r="A3823">
        <v>4751485</v>
      </c>
      <c r="B3823">
        <v>3972788794</v>
      </c>
      <c r="C3823">
        <v>67708491</v>
      </c>
      <c r="D3823">
        <v>5</v>
      </c>
      <c r="E3823" t="s">
        <v>8212</v>
      </c>
      <c r="F3823" t="s">
        <v>8185</v>
      </c>
      <c r="G3823" t="s">
        <v>8192</v>
      </c>
      <c r="H3823" s="4">
        <v>45377</v>
      </c>
    </row>
    <row r="3824" spans="1:8" x14ac:dyDescent="0.3">
      <c r="A3824">
        <v>1457627</v>
      </c>
      <c r="B3824">
        <v>2356073413</v>
      </c>
      <c r="C3824">
        <v>29902416</v>
      </c>
      <c r="D3824">
        <v>3</v>
      </c>
      <c r="E3824" t="s">
        <v>8181</v>
      </c>
      <c r="F3824" t="s">
        <v>8191</v>
      </c>
      <c r="G3824" t="s">
        <v>8183</v>
      </c>
      <c r="H3824" s="4">
        <v>45367</v>
      </c>
    </row>
    <row r="3825" spans="1:8" x14ac:dyDescent="0.3">
      <c r="A3825">
        <v>6994032</v>
      </c>
      <c r="B3825">
        <v>3775683944</v>
      </c>
      <c r="C3825">
        <v>57217288</v>
      </c>
      <c r="D3825">
        <v>3</v>
      </c>
      <c r="E3825" t="s">
        <v>8196</v>
      </c>
      <c r="F3825" t="s">
        <v>8191</v>
      </c>
      <c r="G3825" t="s">
        <v>8183</v>
      </c>
      <c r="H3825" s="4">
        <v>45504</v>
      </c>
    </row>
    <row r="3826" spans="1:8" x14ac:dyDescent="0.3">
      <c r="A3826">
        <v>1903008</v>
      </c>
      <c r="B3826">
        <v>8994776653</v>
      </c>
      <c r="C3826">
        <v>3002538</v>
      </c>
      <c r="D3826">
        <v>2</v>
      </c>
      <c r="E3826" t="s">
        <v>8208</v>
      </c>
      <c r="F3826" t="s">
        <v>8189</v>
      </c>
      <c r="G3826" t="s">
        <v>8186</v>
      </c>
      <c r="H3826" s="4">
        <v>45282</v>
      </c>
    </row>
    <row r="3827" spans="1:8" x14ac:dyDescent="0.3">
      <c r="A3827">
        <v>5438484</v>
      </c>
      <c r="B3827">
        <v>8124075720</v>
      </c>
      <c r="C3827">
        <v>46741896</v>
      </c>
      <c r="D3827">
        <v>4</v>
      </c>
      <c r="E3827" t="s">
        <v>8190</v>
      </c>
      <c r="F3827" t="s">
        <v>8182</v>
      </c>
      <c r="G3827" t="s">
        <v>8192</v>
      </c>
      <c r="H3827" s="4">
        <v>45576</v>
      </c>
    </row>
    <row r="3828" spans="1:8" x14ac:dyDescent="0.3">
      <c r="A3828">
        <v>9336436</v>
      </c>
      <c r="B3828">
        <v>5534171862</v>
      </c>
      <c r="C3828">
        <v>97664747</v>
      </c>
      <c r="D3828">
        <v>5</v>
      </c>
      <c r="E3828" t="s">
        <v>8209</v>
      </c>
      <c r="F3828" t="s">
        <v>8185</v>
      </c>
      <c r="G3828" t="s">
        <v>8192</v>
      </c>
      <c r="H3828" s="4">
        <v>45249</v>
      </c>
    </row>
    <row r="3829" spans="1:8" x14ac:dyDescent="0.3">
      <c r="A3829">
        <v>4954209</v>
      </c>
      <c r="B3829">
        <v>4825558658</v>
      </c>
      <c r="C3829">
        <v>41008070</v>
      </c>
      <c r="D3829">
        <v>3</v>
      </c>
      <c r="E3829" t="s">
        <v>8196</v>
      </c>
      <c r="F3829" t="s">
        <v>8185</v>
      </c>
      <c r="G3829" t="s">
        <v>8183</v>
      </c>
      <c r="H3829" s="4">
        <v>45515</v>
      </c>
    </row>
    <row r="3830" spans="1:8" x14ac:dyDescent="0.3">
      <c r="A3830">
        <v>4016236</v>
      </c>
      <c r="B3830">
        <v>1541676341</v>
      </c>
      <c r="C3830">
        <v>73660582</v>
      </c>
      <c r="D3830">
        <v>4</v>
      </c>
      <c r="E3830" t="s">
        <v>8212</v>
      </c>
      <c r="F3830" t="s">
        <v>8182</v>
      </c>
      <c r="G3830" t="s">
        <v>8192</v>
      </c>
      <c r="H3830" s="4">
        <v>45164</v>
      </c>
    </row>
    <row r="3831" spans="1:8" x14ac:dyDescent="0.3">
      <c r="A3831">
        <v>1925543</v>
      </c>
      <c r="B3831">
        <v>5360755658</v>
      </c>
      <c r="C3831">
        <v>68341636</v>
      </c>
      <c r="D3831">
        <v>4</v>
      </c>
      <c r="E3831" t="s">
        <v>8210</v>
      </c>
      <c r="F3831" t="s">
        <v>8185</v>
      </c>
      <c r="G3831" t="s">
        <v>8192</v>
      </c>
      <c r="H3831" s="4">
        <v>45099</v>
      </c>
    </row>
    <row r="3832" spans="1:8" x14ac:dyDescent="0.3">
      <c r="A3832">
        <v>5383033</v>
      </c>
      <c r="B3832">
        <v>844328418</v>
      </c>
      <c r="C3832">
        <v>29584848</v>
      </c>
      <c r="D3832">
        <v>2</v>
      </c>
      <c r="E3832" t="s">
        <v>8202</v>
      </c>
      <c r="F3832" t="s">
        <v>8189</v>
      </c>
      <c r="G3832" t="s">
        <v>8186</v>
      </c>
      <c r="H3832" s="4">
        <v>45027</v>
      </c>
    </row>
    <row r="3833" spans="1:8" x14ac:dyDescent="0.3">
      <c r="A3833">
        <v>3166321</v>
      </c>
      <c r="B3833">
        <v>1843468816</v>
      </c>
      <c r="C3833">
        <v>55425478</v>
      </c>
      <c r="D3833">
        <v>3</v>
      </c>
      <c r="E3833" t="s">
        <v>8181</v>
      </c>
      <c r="F3833" t="s">
        <v>8189</v>
      </c>
      <c r="G3833" t="s">
        <v>8183</v>
      </c>
      <c r="H3833" s="4">
        <v>45110</v>
      </c>
    </row>
    <row r="3834" spans="1:8" x14ac:dyDescent="0.3">
      <c r="A3834">
        <v>3139068</v>
      </c>
      <c r="B3834">
        <v>3771484570</v>
      </c>
      <c r="C3834">
        <v>60319216</v>
      </c>
      <c r="D3834">
        <v>1</v>
      </c>
      <c r="E3834" t="s">
        <v>8193</v>
      </c>
      <c r="F3834" t="s">
        <v>8189</v>
      </c>
      <c r="G3834" t="s">
        <v>8186</v>
      </c>
      <c r="H3834" s="4">
        <v>45153</v>
      </c>
    </row>
    <row r="3835" spans="1:8" x14ac:dyDescent="0.3">
      <c r="A3835">
        <v>6146487</v>
      </c>
      <c r="B3835">
        <v>2458783424</v>
      </c>
      <c r="C3835">
        <v>1497747</v>
      </c>
      <c r="D3835">
        <v>4</v>
      </c>
      <c r="E3835" t="s">
        <v>8187</v>
      </c>
      <c r="F3835" t="s">
        <v>8191</v>
      </c>
      <c r="G3835" t="s">
        <v>8183</v>
      </c>
      <c r="H3835" s="4">
        <v>45079</v>
      </c>
    </row>
    <row r="3836" spans="1:8" x14ac:dyDescent="0.3">
      <c r="A3836">
        <v>4333600</v>
      </c>
      <c r="B3836">
        <v>2272849018</v>
      </c>
      <c r="C3836">
        <v>6982488</v>
      </c>
      <c r="D3836">
        <v>3</v>
      </c>
      <c r="E3836" t="s">
        <v>8196</v>
      </c>
      <c r="F3836" t="s">
        <v>8182</v>
      </c>
      <c r="G3836" t="s">
        <v>8183</v>
      </c>
      <c r="H3836" s="4">
        <v>45600</v>
      </c>
    </row>
    <row r="3837" spans="1:8" x14ac:dyDescent="0.3">
      <c r="A3837">
        <v>5457177</v>
      </c>
      <c r="B3837">
        <v>8549503132</v>
      </c>
      <c r="C3837">
        <v>63238941</v>
      </c>
      <c r="D3837">
        <v>3</v>
      </c>
      <c r="E3837" t="s">
        <v>8181</v>
      </c>
      <c r="F3837" t="s">
        <v>8182</v>
      </c>
      <c r="G3837" t="s">
        <v>8183</v>
      </c>
      <c r="H3837" s="4">
        <v>45014</v>
      </c>
    </row>
    <row r="3838" spans="1:8" x14ac:dyDescent="0.3">
      <c r="A3838">
        <v>5890747</v>
      </c>
      <c r="B3838">
        <v>4032847942</v>
      </c>
      <c r="C3838">
        <v>10857389</v>
      </c>
      <c r="D3838">
        <v>4</v>
      </c>
      <c r="E3838" t="s">
        <v>8205</v>
      </c>
      <c r="F3838" t="s">
        <v>8191</v>
      </c>
      <c r="G3838" t="s">
        <v>8192</v>
      </c>
      <c r="H3838" s="4">
        <v>45563</v>
      </c>
    </row>
    <row r="3839" spans="1:8" x14ac:dyDescent="0.3">
      <c r="A3839">
        <v>4236760</v>
      </c>
      <c r="B3839">
        <v>8224665612</v>
      </c>
      <c r="C3839">
        <v>27727819</v>
      </c>
      <c r="D3839">
        <v>5</v>
      </c>
      <c r="E3839" t="s">
        <v>8190</v>
      </c>
      <c r="F3839" t="s">
        <v>8189</v>
      </c>
      <c r="G3839" t="s">
        <v>8192</v>
      </c>
      <c r="H3839" s="4">
        <v>45123</v>
      </c>
    </row>
    <row r="3840" spans="1:8" x14ac:dyDescent="0.3">
      <c r="A3840">
        <v>9683683</v>
      </c>
      <c r="B3840">
        <v>8007222259</v>
      </c>
      <c r="C3840">
        <v>31940833</v>
      </c>
      <c r="D3840">
        <v>5</v>
      </c>
      <c r="E3840" t="s">
        <v>8210</v>
      </c>
      <c r="F3840" t="s">
        <v>8182</v>
      </c>
      <c r="G3840" t="s">
        <v>8192</v>
      </c>
      <c r="H3840" s="4">
        <v>45327</v>
      </c>
    </row>
    <row r="3841" spans="1:8" x14ac:dyDescent="0.3">
      <c r="A3841">
        <v>8418874</v>
      </c>
      <c r="B3841">
        <v>3522030676</v>
      </c>
      <c r="C3841">
        <v>46313756</v>
      </c>
      <c r="D3841">
        <v>4</v>
      </c>
      <c r="E3841" t="s">
        <v>8190</v>
      </c>
      <c r="F3841" t="s">
        <v>8182</v>
      </c>
      <c r="G3841" t="s">
        <v>8192</v>
      </c>
      <c r="H3841" s="4">
        <v>45078</v>
      </c>
    </row>
    <row r="3842" spans="1:8" x14ac:dyDescent="0.3">
      <c r="A3842">
        <v>7559774</v>
      </c>
      <c r="B3842">
        <v>3224743071</v>
      </c>
      <c r="C3842">
        <v>17805991</v>
      </c>
      <c r="D3842">
        <v>4</v>
      </c>
      <c r="E3842" t="s">
        <v>8187</v>
      </c>
      <c r="F3842" t="s">
        <v>8185</v>
      </c>
      <c r="G3842" t="s">
        <v>8183</v>
      </c>
      <c r="H3842" s="4">
        <v>45203</v>
      </c>
    </row>
    <row r="3843" spans="1:8" x14ac:dyDescent="0.3">
      <c r="A3843">
        <v>7877597</v>
      </c>
      <c r="B3843">
        <v>7474790671</v>
      </c>
      <c r="C3843">
        <v>43256928</v>
      </c>
      <c r="D3843">
        <v>2</v>
      </c>
      <c r="E3843" t="s">
        <v>8194</v>
      </c>
      <c r="F3843" t="s">
        <v>8185</v>
      </c>
      <c r="G3843" t="s">
        <v>8186</v>
      </c>
      <c r="H3843" s="4">
        <v>45212</v>
      </c>
    </row>
    <row r="3844" spans="1:8" x14ac:dyDescent="0.3">
      <c r="A3844">
        <v>4706710</v>
      </c>
      <c r="B3844">
        <v>7884745950</v>
      </c>
      <c r="C3844">
        <v>13585482</v>
      </c>
      <c r="D3844">
        <v>3</v>
      </c>
      <c r="E3844" t="s">
        <v>8200</v>
      </c>
      <c r="F3844" t="s">
        <v>8185</v>
      </c>
      <c r="G3844" t="s">
        <v>8186</v>
      </c>
      <c r="H3844" s="4">
        <v>45391</v>
      </c>
    </row>
    <row r="3845" spans="1:8" x14ac:dyDescent="0.3">
      <c r="A3845">
        <v>2965349</v>
      </c>
      <c r="B3845">
        <v>8269502930</v>
      </c>
      <c r="C3845">
        <v>11616535</v>
      </c>
      <c r="D3845">
        <v>4</v>
      </c>
      <c r="E3845" t="s">
        <v>8196</v>
      </c>
      <c r="F3845" t="s">
        <v>8191</v>
      </c>
      <c r="G3845" t="s">
        <v>8183</v>
      </c>
      <c r="H3845" s="4">
        <v>45444</v>
      </c>
    </row>
    <row r="3846" spans="1:8" x14ac:dyDescent="0.3">
      <c r="A3846">
        <v>276169</v>
      </c>
      <c r="B3846">
        <v>985347383</v>
      </c>
      <c r="C3846">
        <v>50080663</v>
      </c>
      <c r="D3846">
        <v>3</v>
      </c>
      <c r="E3846" t="s">
        <v>8198</v>
      </c>
      <c r="F3846" t="s">
        <v>8185</v>
      </c>
      <c r="G3846" t="s">
        <v>8183</v>
      </c>
      <c r="H3846" s="4">
        <v>45434</v>
      </c>
    </row>
    <row r="3847" spans="1:8" x14ac:dyDescent="0.3">
      <c r="A3847">
        <v>5560900</v>
      </c>
      <c r="B3847">
        <v>5932091553</v>
      </c>
      <c r="C3847">
        <v>80571942</v>
      </c>
      <c r="D3847">
        <v>3</v>
      </c>
      <c r="E3847" t="s">
        <v>8206</v>
      </c>
      <c r="F3847" t="s">
        <v>8185</v>
      </c>
      <c r="G3847" t="s">
        <v>8186</v>
      </c>
      <c r="H3847" s="4">
        <v>45587</v>
      </c>
    </row>
    <row r="3848" spans="1:8" x14ac:dyDescent="0.3">
      <c r="A3848">
        <v>6548273</v>
      </c>
      <c r="B3848">
        <v>69932727</v>
      </c>
      <c r="C3848">
        <v>83236183</v>
      </c>
      <c r="D3848">
        <v>4</v>
      </c>
      <c r="E3848" t="s">
        <v>8195</v>
      </c>
      <c r="F3848" t="s">
        <v>8191</v>
      </c>
      <c r="G3848" t="s">
        <v>8183</v>
      </c>
      <c r="H3848" s="4">
        <v>45532</v>
      </c>
    </row>
    <row r="3849" spans="1:8" x14ac:dyDescent="0.3">
      <c r="A3849">
        <v>528634</v>
      </c>
      <c r="B3849">
        <v>2715027145</v>
      </c>
      <c r="C3849">
        <v>26903313</v>
      </c>
      <c r="D3849">
        <v>3</v>
      </c>
      <c r="E3849" t="s">
        <v>8187</v>
      </c>
      <c r="F3849" t="s">
        <v>8185</v>
      </c>
      <c r="G3849" t="s">
        <v>8183</v>
      </c>
      <c r="H3849" s="4">
        <v>45437</v>
      </c>
    </row>
    <row r="3850" spans="1:8" x14ac:dyDescent="0.3">
      <c r="A3850">
        <v>8895689</v>
      </c>
      <c r="B3850">
        <v>5234261944</v>
      </c>
      <c r="C3850">
        <v>18113428</v>
      </c>
      <c r="D3850">
        <v>1</v>
      </c>
      <c r="E3850" t="s">
        <v>8202</v>
      </c>
      <c r="F3850" t="s">
        <v>8189</v>
      </c>
      <c r="G3850" t="s">
        <v>8186</v>
      </c>
      <c r="H3850" s="4">
        <v>45107</v>
      </c>
    </row>
    <row r="3851" spans="1:8" x14ac:dyDescent="0.3">
      <c r="A3851">
        <v>9491660</v>
      </c>
      <c r="B3851">
        <v>2818967815</v>
      </c>
      <c r="C3851">
        <v>74212242</v>
      </c>
      <c r="D3851">
        <v>4</v>
      </c>
      <c r="E3851" t="s">
        <v>8181</v>
      </c>
      <c r="F3851" t="s">
        <v>8182</v>
      </c>
      <c r="G3851" t="s">
        <v>8183</v>
      </c>
      <c r="H3851" s="4">
        <v>45390</v>
      </c>
    </row>
    <row r="3852" spans="1:8" x14ac:dyDescent="0.3">
      <c r="A3852">
        <v>6512032</v>
      </c>
      <c r="B3852">
        <v>1598213217</v>
      </c>
      <c r="C3852">
        <v>37947202</v>
      </c>
      <c r="D3852">
        <v>4</v>
      </c>
      <c r="E3852" t="s">
        <v>8197</v>
      </c>
      <c r="F3852" t="s">
        <v>8185</v>
      </c>
      <c r="G3852" t="s">
        <v>8192</v>
      </c>
      <c r="H3852" s="4">
        <v>45147</v>
      </c>
    </row>
    <row r="3853" spans="1:8" x14ac:dyDescent="0.3">
      <c r="A3853">
        <v>1968724</v>
      </c>
      <c r="B3853">
        <v>9087747856</v>
      </c>
      <c r="C3853">
        <v>31681710</v>
      </c>
      <c r="D3853">
        <v>3</v>
      </c>
      <c r="E3853" t="s">
        <v>8195</v>
      </c>
      <c r="F3853" t="s">
        <v>8191</v>
      </c>
      <c r="G3853" t="s">
        <v>8183</v>
      </c>
      <c r="H3853" s="4">
        <v>45440</v>
      </c>
    </row>
    <row r="3854" spans="1:8" x14ac:dyDescent="0.3">
      <c r="A3854">
        <v>9128705</v>
      </c>
      <c r="B3854">
        <v>9606925547</v>
      </c>
      <c r="C3854">
        <v>45659330</v>
      </c>
      <c r="D3854">
        <v>3</v>
      </c>
      <c r="E3854" t="s">
        <v>8193</v>
      </c>
      <c r="F3854" t="s">
        <v>8185</v>
      </c>
      <c r="G3854" t="s">
        <v>8186</v>
      </c>
      <c r="H3854" s="4">
        <v>45361</v>
      </c>
    </row>
    <row r="3855" spans="1:8" x14ac:dyDescent="0.3">
      <c r="A3855">
        <v>4835697</v>
      </c>
      <c r="B3855">
        <v>9866554851</v>
      </c>
      <c r="C3855">
        <v>63793401</v>
      </c>
      <c r="D3855">
        <v>1</v>
      </c>
      <c r="E3855" t="s">
        <v>8202</v>
      </c>
      <c r="F3855" t="s">
        <v>8185</v>
      </c>
      <c r="G3855" t="s">
        <v>8186</v>
      </c>
      <c r="H3855" s="4">
        <v>45110</v>
      </c>
    </row>
    <row r="3856" spans="1:8" x14ac:dyDescent="0.3">
      <c r="A3856">
        <v>9928580</v>
      </c>
      <c r="B3856">
        <v>3719294769</v>
      </c>
      <c r="C3856">
        <v>64316806</v>
      </c>
      <c r="D3856">
        <v>1</v>
      </c>
      <c r="E3856" t="s">
        <v>8202</v>
      </c>
      <c r="F3856" t="s">
        <v>8191</v>
      </c>
      <c r="G3856" t="s">
        <v>8186</v>
      </c>
      <c r="H3856" s="4">
        <v>45531</v>
      </c>
    </row>
    <row r="3857" spans="1:8" x14ac:dyDescent="0.3">
      <c r="A3857">
        <v>5785812</v>
      </c>
      <c r="B3857">
        <v>3576529840</v>
      </c>
      <c r="C3857">
        <v>13383642</v>
      </c>
      <c r="D3857">
        <v>5</v>
      </c>
      <c r="E3857" t="s">
        <v>8207</v>
      </c>
      <c r="F3857" t="s">
        <v>8189</v>
      </c>
      <c r="G3857" t="s">
        <v>8192</v>
      </c>
      <c r="H3857" s="4">
        <v>45488</v>
      </c>
    </row>
    <row r="3858" spans="1:8" x14ac:dyDescent="0.3">
      <c r="A3858">
        <v>3612724</v>
      </c>
      <c r="B3858">
        <v>5478986113</v>
      </c>
      <c r="C3858">
        <v>72089140</v>
      </c>
      <c r="D3858">
        <v>4</v>
      </c>
      <c r="E3858" t="s">
        <v>8187</v>
      </c>
      <c r="F3858" t="s">
        <v>8191</v>
      </c>
      <c r="G3858" t="s">
        <v>8183</v>
      </c>
      <c r="H3858" s="4">
        <v>45032</v>
      </c>
    </row>
    <row r="3859" spans="1:8" x14ac:dyDescent="0.3">
      <c r="A3859">
        <v>3174876</v>
      </c>
      <c r="B3859">
        <v>6724582316</v>
      </c>
      <c r="C3859">
        <v>14991661</v>
      </c>
      <c r="D3859">
        <v>4</v>
      </c>
      <c r="E3859" t="s">
        <v>8207</v>
      </c>
      <c r="F3859" t="s">
        <v>8182</v>
      </c>
      <c r="G3859" t="s">
        <v>8192</v>
      </c>
      <c r="H3859" s="4">
        <v>45228</v>
      </c>
    </row>
    <row r="3860" spans="1:8" x14ac:dyDescent="0.3">
      <c r="A3860">
        <v>2909023</v>
      </c>
      <c r="B3860">
        <v>4391559649</v>
      </c>
      <c r="C3860">
        <v>60904312</v>
      </c>
      <c r="D3860">
        <v>4</v>
      </c>
      <c r="E3860" t="s">
        <v>8209</v>
      </c>
      <c r="F3860" t="s">
        <v>8189</v>
      </c>
      <c r="G3860" t="s">
        <v>8192</v>
      </c>
      <c r="H3860" s="4">
        <v>45102</v>
      </c>
    </row>
    <row r="3861" spans="1:8" x14ac:dyDescent="0.3">
      <c r="A3861">
        <v>5670528</v>
      </c>
      <c r="B3861">
        <v>9530258400</v>
      </c>
      <c r="C3861">
        <v>84850688</v>
      </c>
      <c r="D3861">
        <v>3</v>
      </c>
      <c r="E3861" t="s">
        <v>8202</v>
      </c>
      <c r="F3861" t="s">
        <v>8185</v>
      </c>
      <c r="G3861" t="s">
        <v>8186</v>
      </c>
      <c r="H3861" s="4">
        <v>45223</v>
      </c>
    </row>
    <row r="3862" spans="1:8" x14ac:dyDescent="0.3">
      <c r="A3862">
        <v>4876692</v>
      </c>
      <c r="B3862">
        <v>609162117</v>
      </c>
      <c r="C3862">
        <v>85233498</v>
      </c>
      <c r="D3862">
        <v>4</v>
      </c>
      <c r="E3862" t="s">
        <v>8187</v>
      </c>
      <c r="F3862" t="s">
        <v>8189</v>
      </c>
      <c r="G3862" t="s">
        <v>8183</v>
      </c>
      <c r="H3862" s="4">
        <v>45192</v>
      </c>
    </row>
    <row r="3863" spans="1:8" x14ac:dyDescent="0.3">
      <c r="A3863">
        <v>1296900</v>
      </c>
      <c r="B3863">
        <v>755143077</v>
      </c>
      <c r="C3863">
        <v>6856445</v>
      </c>
      <c r="D3863">
        <v>4</v>
      </c>
      <c r="E3863" t="s">
        <v>8181</v>
      </c>
      <c r="F3863" t="s">
        <v>8185</v>
      </c>
      <c r="G3863" t="s">
        <v>8183</v>
      </c>
      <c r="H3863" s="4">
        <v>45138</v>
      </c>
    </row>
    <row r="3864" spans="1:8" x14ac:dyDescent="0.3">
      <c r="A3864">
        <v>1622017</v>
      </c>
      <c r="B3864">
        <v>5239439928</v>
      </c>
      <c r="C3864">
        <v>67908555</v>
      </c>
      <c r="D3864">
        <v>4</v>
      </c>
      <c r="E3864" t="s">
        <v>8198</v>
      </c>
      <c r="F3864" t="s">
        <v>8185</v>
      </c>
      <c r="G3864" t="s">
        <v>8183</v>
      </c>
      <c r="H3864" s="4">
        <v>45163</v>
      </c>
    </row>
    <row r="3865" spans="1:8" x14ac:dyDescent="0.3">
      <c r="A3865">
        <v>3090328</v>
      </c>
      <c r="B3865">
        <v>1328248068</v>
      </c>
      <c r="C3865">
        <v>51556553</v>
      </c>
      <c r="D3865">
        <v>1</v>
      </c>
      <c r="E3865" t="s">
        <v>8188</v>
      </c>
      <c r="F3865" t="s">
        <v>8191</v>
      </c>
      <c r="G3865" t="s">
        <v>8186</v>
      </c>
      <c r="H3865" s="4">
        <v>45426</v>
      </c>
    </row>
    <row r="3866" spans="1:8" x14ac:dyDescent="0.3">
      <c r="A3866">
        <v>7512998</v>
      </c>
      <c r="B3866">
        <v>1440606577</v>
      </c>
      <c r="C3866">
        <v>76917159</v>
      </c>
      <c r="D3866">
        <v>2</v>
      </c>
      <c r="E3866" t="s">
        <v>8193</v>
      </c>
      <c r="F3866" t="s">
        <v>8182</v>
      </c>
      <c r="G3866" t="s">
        <v>8186</v>
      </c>
      <c r="H3866" s="4">
        <v>45412</v>
      </c>
    </row>
    <row r="3867" spans="1:8" x14ac:dyDescent="0.3">
      <c r="A3867">
        <v>7675531</v>
      </c>
      <c r="B3867">
        <v>8884389971</v>
      </c>
      <c r="C3867">
        <v>95858939</v>
      </c>
      <c r="D3867">
        <v>1</v>
      </c>
      <c r="E3867" t="s">
        <v>8184</v>
      </c>
      <c r="F3867" t="s">
        <v>8185</v>
      </c>
      <c r="G3867" t="s">
        <v>8186</v>
      </c>
      <c r="H3867" s="4">
        <v>45522</v>
      </c>
    </row>
    <row r="3868" spans="1:8" x14ac:dyDescent="0.3">
      <c r="A3868">
        <v>2165856</v>
      </c>
      <c r="B3868">
        <v>7307977336</v>
      </c>
      <c r="C3868">
        <v>95858939</v>
      </c>
      <c r="D3868">
        <v>3</v>
      </c>
      <c r="E3868" t="s">
        <v>8198</v>
      </c>
      <c r="F3868" t="s">
        <v>8182</v>
      </c>
      <c r="G3868" t="s">
        <v>8183</v>
      </c>
      <c r="H3868" s="4">
        <v>45171</v>
      </c>
    </row>
    <row r="3869" spans="1:8" x14ac:dyDescent="0.3">
      <c r="A3869">
        <v>5713900</v>
      </c>
      <c r="B3869">
        <v>5953535252</v>
      </c>
      <c r="C3869">
        <v>79630614</v>
      </c>
      <c r="D3869">
        <v>3</v>
      </c>
      <c r="E3869" t="s">
        <v>8202</v>
      </c>
      <c r="F3869" t="s">
        <v>8185</v>
      </c>
      <c r="G3869" t="s">
        <v>8186</v>
      </c>
      <c r="H3869" s="4">
        <v>45451</v>
      </c>
    </row>
    <row r="3870" spans="1:8" x14ac:dyDescent="0.3">
      <c r="A3870">
        <v>3093468</v>
      </c>
      <c r="B3870">
        <v>6133025410</v>
      </c>
      <c r="C3870">
        <v>6061349</v>
      </c>
      <c r="D3870">
        <v>3</v>
      </c>
      <c r="E3870" t="s">
        <v>8202</v>
      </c>
      <c r="F3870" t="s">
        <v>8185</v>
      </c>
      <c r="G3870" t="s">
        <v>8186</v>
      </c>
      <c r="H3870" s="4">
        <v>45178</v>
      </c>
    </row>
    <row r="3871" spans="1:8" x14ac:dyDescent="0.3">
      <c r="A3871">
        <v>1668566</v>
      </c>
      <c r="B3871">
        <v>798088726</v>
      </c>
      <c r="C3871">
        <v>89699655</v>
      </c>
      <c r="D3871">
        <v>5</v>
      </c>
      <c r="E3871" t="s">
        <v>8190</v>
      </c>
      <c r="F3871" t="s">
        <v>8189</v>
      </c>
      <c r="G3871" t="s">
        <v>8192</v>
      </c>
      <c r="H3871" s="4">
        <v>45176</v>
      </c>
    </row>
    <row r="3872" spans="1:8" x14ac:dyDescent="0.3">
      <c r="A3872">
        <v>8949302</v>
      </c>
      <c r="B3872">
        <v>3372412988</v>
      </c>
      <c r="C3872">
        <v>89036169</v>
      </c>
      <c r="D3872">
        <v>5</v>
      </c>
      <c r="E3872" t="s">
        <v>8203</v>
      </c>
      <c r="F3872" t="s">
        <v>8189</v>
      </c>
      <c r="G3872" t="s">
        <v>8192</v>
      </c>
      <c r="H3872" s="4">
        <v>45313</v>
      </c>
    </row>
    <row r="3873" spans="1:8" x14ac:dyDescent="0.3">
      <c r="A3873">
        <v>5345716</v>
      </c>
      <c r="B3873">
        <v>4910060567</v>
      </c>
      <c r="C3873">
        <v>24323106</v>
      </c>
      <c r="D3873">
        <v>5</v>
      </c>
      <c r="E3873" t="s">
        <v>8205</v>
      </c>
      <c r="F3873" t="s">
        <v>8182</v>
      </c>
      <c r="G3873" t="s">
        <v>8192</v>
      </c>
      <c r="H3873" s="4">
        <v>45018</v>
      </c>
    </row>
    <row r="3874" spans="1:8" x14ac:dyDescent="0.3">
      <c r="A3874">
        <v>7292721</v>
      </c>
      <c r="B3874">
        <v>8708211566</v>
      </c>
      <c r="C3874">
        <v>38420886</v>
      </c>
      <c r="D3874">
        <v>3</v>
      </c>
      <c r="E3874" t="s">
        <v>8181</v>
      </c>
      <c r="F3874" t="s">
        <v>8189</v>
      </c>
      <c r="G3874" t="s">
        <v>8183</v>
      </c>
      <c r="H3874" s="4">
        <v>45046</v>
      </c>
    </row>
    <row r="3875" spans="1:8" x14ac:dyDescent="0.3">
      <c r="A3875">
        <v>8753712</v>
      </c>
      <c r="B3875">
        <v>2126853184</v>
      </c>
      <c r="C3875">
        <v>92509376</v>
      </c>
      <c r="D3875">
        <v>4</v>
      </c>
      <c r="E3875" t="s">
        <v>8190</v>
      </c>
      <c r="F3875" t="s">
        <v>8182</v>
      </c>
      <c r="G3875" t="s">
        <v>8192</v>
      </c>
      <c r="H3875" s="4">
        <v>45580</v>
      </c>
    </row>
    <row r="3876" spans="1:8" x14ac:dyDescent="0.3">
      <c r="A3876">
        <v>679090</v>
      </c>
      <c r="B3876">
        <v>4390795259</v>
      </c>
      <c r="C3876">
        <v>66932104</v>
      </c>
      <c r="D3876">
        <v>4</v>
      </c>
      <c r="E3876" t="s">
        <v>8210</v>
      </c>
      <c r="F3876" t="s">
        <v>8185</v>
      </c>
      <c r="G3876" t="s">
        <v>8192</v>
      </c>
      <c r="H3876" s="4">
        <v>45189</v>
      </c>
    </row>
    <row r="3877" spans="1:8" x14ac:dyDescent="0.3">
      <c r="A3877">
        <v>5883678</v>
      </c>
      <c r="B3877">
        <v>9030686359</v>
      </c>
      <c r="C3877">
        <v>5961261</v>
      </c>
      <c r="D3877">
        <v>4</v>
      </c>
      <c r="E3877" t="s">
        <v>8204</v>
      </c>
      <c r="F3877" t="s">
        <v>8182</v>
      </c>
      <c r="G3877" t="s">
        <v>8192</v>
      </c>
      <c r="H3877" s="4">
        <v>45047</v>
      </c>
    </row>
    <row r="3878" spans="1:8" x14ac:dyDescent="0.3">
      <c r="A3878">
        <v>7616251</v>
      </c>
      <c r="B3878">
        <v>8565611606</v>
      </c>
      <c r="C3878">
        <v>85854265</v>
      </c>
      <c r="D3878">
        <v>4</v>
      </c>
      <c r="E3878" t="s">
        <v>8187</v>
      </c>
      <c r="F3878" t="s">
        <v>8189</v>
      </c>
      <c r="G3878" t="s">
        <v>8183</v>
      </c>
      <c r="H3878" s="4">
        <v>45323</v>
      </c>
    </row>
    <row r="3879" spans="1:8" x14ac:dyDescent="0.3">
      <c r="A3879">
        <v>6834789</v>
      </c>
      <c r="B3879">
        <v>6782020758</v>
      </c>
      <c r="C3879">
        <v>23380116</v>
      </c>
      <c r="D3879">
        <v>4</v>
      </c>
      <c r="E3879" t="s">
        <v>8197</v>
      </c>
      <c r="F3879" t="s">
        <v>8191</v>
      </c>
      <c r="G3879" t="s">
        <v>8192</v>
      </c>
      <c r="H3879" s="4">
        <v>45260</v>
      </c>
    </row>
    <row r="3880" spans="1:8" x14ac:dyDescent="0.3">
      <c r="A3880">
        <v>6832935</v>
      </c>
      <c r="B3880">
        <v>561884159</v>
      </c>
      <c r="C3880">
        <v>84066402</v>
      </c>
      <c r="D3880">
        <v>4</v>
      </c>
      <c r="E3880" t="s">
        <v>8190</v>
      </c>
      <c r="F3880" t="s">
        <v>8189</v>
      </c>
      <c r="G3880" t="s">
        <v>8192</v>
      </c>
      <c r="H3880" s="4">
        <v>45170</v>
      </c>
    </row>
    <row r="3881" spans="1:8" x14ac:dyDescent="0.3">
      <c r="A3881">
        <v>9438761</v>
      </c>
      <c r="B3881">
        <v>2767430579</v>
      </c>
      <c r="C3881">
        <v>16424635</v>
      </c>
      <c r="D3881">
        <v>3</v>
      </c>
      <c r="E3881" t="s">
        <v>8198</v>
      </c>
      <c r="F3881" t="s">
        <v>8189</v>
      </c>
      <c r="G3881" t="s">
        <v>8183</v>
      </c>
      <c r="H3881" s="4">
        <v>45220</v>
      </c>
    </row>
    <row r="3882" spans="1:8" x14ac:dyDescent="0.3">
      <c r="A3882">
        <v>7851198</v>
      </c>
      <c r="B3882">
        <v>5934372451</v>
      </c>
      <c r="C3882">
        <v>56441247</v>
      </c>
      <c r="D3882">
        <v>3</v>
      </c>
      <c r="E3882" t="s">
        <v>8188</v>
      </c>
      <c r="F3882" t="s">
        <v>8185</v>
      </c>
      <c r="G3882" t="s">
        <v>8186</v>
      </c>
      <c r="H3882" s="4">
        <v>45026</v>
      </c>
    </row>
    <row r="3883" spans="1:8" x14ac:dyDescent="0.3">
      <c r="A3883">
        <v>9768226</v>
      </c>
      <c r="B3883">
        <v>6833977302</v>
      </c>
      <c r="C3883">
        <v>97475543</v>
      </c>
      <c r="D3883">
        <v>3</v>
      </c>
      <c r="E3883" t="s">
        <v>8199</v>
      </c>
      <c r="F3883" t="s">
        <v>8185</v>
      </c>
      <c r="G3883" t="s">
        <v>8186</v>
      </c>
      <c r="H3883" s="4">
        <v>45082</v>
      </c>
    </row>
    <row r="3884" spans="1:8" x14ac:dyDescent="0.3">
      <c r="A3884">
        <v>4580019</v>
      </c>
      <c r="B3884">
        <v>8396649871</v>
      </c>
      <c r="C3884">
        <v>2517955</v>
      </c>
      <c r="D3884">
        <v>5</v>
      </c>
      <c r="E3884" t="s">
        <v>8209</v>
      </c>
      <c r="F3884" t="s">
        <v>8182</v>
      </c>
      <c r="G3884" t="s">
        <v>8192</v>
      </c>
      <c r="H3884" s="4">
        <v>45349</v>
      </c>
    </row>
    <row r="3885" spans="1:8" x14ac:dyDescent="0.3">
      <c r="A3885">
        <v>7798785</v>
      </c>
      <c r="B3885">
        <v>1937188757</v>
      </c>
      <c r="C3885">
        <v>57392064</v>
      </c>
      <c r="D3885">
        <v>4</v>
      </c>
      <c r="E3885" t="s">
        <v>8198</v>
      </c>
      <c r="F3885" t="s">
        <v>8182</v>
      </c>
      <c r="G3885" t="s">
        <v>8183</v>
      </c>
      <c r="H3885" s="4">
        <v>45174</v>
      </c>
    </row>
    <row r="3886" spans="1:8" x14ac:dyDescent="0.3">
      <c r="A3886">
        <v>3236002</v>
      </c>
      <c r="B3886">
        <v>3142198801</v>
      </c>
      <c r="C3886">
        <v>49152878</v>
      </c>
      <c r="D3886">
        <v>1</v>
      </c>
      <c r="E3886" t="s">
        <v>8201</v>
      </c>
      <c r="F3886" t="s">
        <v>8185</v>
      </c>
      <c r="G3886" t="s">
        <v>8186</v>
      </c>
      <c r="H3886" s="4">
        <v>45489</v>
      </c>
    </row>
    <row r="3887" spans="1:8" x14ac:dyDescent="0.3">
      <c r="A3887">
        <v>9636021</v>
      </c>
      <c r="B3887">
        <v>6087109745</v>
      </c>
      <c r="C3887">
        <v>84824280</v>
      </c>
      <c r="D3887">
        <v>4</v>
      </c>
      <c r="E3887" t="s">
        <v>8181</v>
      </c>
      <c r="F3887" t="s">
        <v>8189</v>
      </c>
      <c r="G3887" t="s">
        <v>8183</v>
      </c>
      <c r="H3887" s="4">
        <v>45003</v>
      </c>
    </row>
    <row r="3888" spans="1:8" x14ac:dyDescent="0.3">
      <c r="A3888">
        <v>4313698</v>
      </c>
      <c r="B3888">
        <v>8895262247</v>
      </c>
      <c r="C3888">
        <v>191616</v>
      </c>
      <c r="D3888">
        <v>4</v>
      </c>
      <c r="E3888" t="s">
        <v>8210</v>
      </c>
      <c r="F3888" t="s">
        <v>8185</v>
      </c>
      <c r="G3888" t="s">
        <v>8192</v>
      </c>
      <c r="H3888" s="4">
        <v>45005</v>
      </c>
    </row>
    <row r="3889" spans="1:8" x14ac:dyDescent="0.3">
      <c r="A3889">
        <v>8162531</v>
      </c>
      <c r="B3889">
        <v>5138524153</v>
      </c>
      <c r="C3889">
        <v>7522036</v>
      </c>
      <c r="D3889">
        <v>3</v>
      </c>
      <c r="E3889" t="s">
        <v>8187</v>
      </c>
      <c r="F3889" t="s">
        <v>8185</v>
      </c>
      <c r="G3889" t="s">
        <v>8183</v>
      </c>
      <c r="H3889" s="4">
        <v>45147</v>
      </c>
    </row>
    <row r="3890" spans="1:8" x14ac:dyDescent="0.3">
      <c r="A3890">
        <v>8447553</v>
      </c>
      <c r="B3890">
        <v>9789995549</v>
      </c>
      <c r="C3890">
        <v>34567918</v>
      </c>
      <c r="D3890">
        <v>4</v>
      </c>
      <c r="E3890" t="s">
        <v>8212</v>
      </c>
      <c r="F3890" t="s">
        <v>8185</v>
      </c>
      <c r="G3890" t="s">
        <v>8192</v>
      </c>
      <c r="H3890" s="4">
        <v>45315</v>
      </c>
    </row>
    <row r="3891" spans="1:8" x14ac:dyDescent="0.3">
      <c r="A3891">
        <v>9992406</v>
      </c>
      <c r="B3891">
        <v>7485459856</v>
      </c>
      <c r="C3891">
        <v>89784343</v>
      </c>
      <c r="D3891">
        <v>4</v>
      </c>
      <c r="E3891" t="s">
        <v>8196</v>
      </c>
      <c r="F3891" t="s">
        <v>8182</v>
      </c>
      <c r="G3891" t="s">
        <v>8183</v>
      </c>
      <c r="H3891" s="4">
        <v>45184</v>
      </c>
    </row>
    <row r="3892" spans="1:8" x14ac:dyDescent="0.3">
      <c r="A3892">
        <v>2945788</v>
      </c>
      <c r="B3892">
        <v>4033626537</v>
      </c>
      <c r="C3892">
        <v>66943324</v>
      </c>
      <c r="D3892">
        <v>1</v>
      </c>
      <c r="E3892" t="s">
        <v>8194</v>
      </c>
      <c r="F3892" t="s">
        <v>8189</v>
      </c>
      <c r="G3892" t="s">
        <v>8186</v>
      </c>
      <c r="H3892" s="4">
        <v>45049</v>
      </c>
    </row>
    <row r="3893" spans="1:8" x14ac:dyDescent="0.3">
      <c r="A3893">
        <v>2084296</v>
      </c>
      <c r="B3893">
        <v>9370915142</v>
      </c>
      <c r="C3893">
        <v>95372766</v>
      </c>
      <c r="D3893">
        <v>3</v>
      </c>
      <c r="E3893" t="s">
        <v>8196</v>
      </c>
      <c r="F3893" t="s">
        <v>8191</v>
      </c>
      <c r="G3893" t="s">
        <v>8183</v>
      </c>
      <c r="H3893" s="4">
        <v>45227</v>
      </c>
    </row>
    <row r="3894" spans="1:8" x14ac:dyDescent="0.3">
      <c r="A3894">
        <v>7103274</v>
      </c>
      <c r="B3894">
        <v>7211325894</v>
      </c>
      <c r="C3894">
        <v>70976153</v>
      </c>
      <c r="D3894">
        <v>3</v>
      </c>
      <c r="E3894" t="s">
        <v>8196</v>
      </c>
      <c r="F3894" t="s">
        <v>8189</v>
      </c>
      <c r="G3894" t="s">
        <v>8183</v>
      </c>
      <c r="H3894" s="4">
        <v>45037</v>
      </c>
    </row>
    <row r="3895" spans="1:8" x14ac:dyDescent="0.3">
      <c r="A3895">
        <v>6059980</v>
      </c>
      <c r="B3895">
        <v>3482827003</v>
      </c>
      <c r="C3895">
        <v>77869660</v>
      </c>
      <c r="D3895">
        <v>3</v>
      </c>
      <c r="E3895" t="s">
        <v>8202</v>
      </c>
      <c r="F3895" t="s">
        <v>8182</v>
      </c>
      <c r="G3895" t="s">
        <v>8186</v>
      </c>
      <c r="H3895" s="4">
        <v>45054</v>
      </c>
    </row>
    <row r="3896" spans="1:8" x14ac:dyDescent="0.3">
      <c r="A3896">
        <v>4915026</v>
      </c>
      <c r="B3896">
        <v>6656246719</v>
      </c>
      <c r="C3896">
        <v>19180962</v>
      </c>
      <c r="D3896">
        <v>1</v>
      </c>
      <c r="E3896" t="s">
        <v>8208</v>
      </c>
      <c r="F3896" t="s">
        <v>8191</v>
      </c>
      <c r="G3896" t="s">
        <v>8186</v>
      </c>
      <c r="H3896" s="4">
        <v>45544</v>
      </c>
    </row>
    <row r="3897" spans="1:8" x14ac:dyDescent="0.3">
      <c r="A3897">
        <v>6745359</v>
      </c>
      <c r="B3897">
        <v>6092663288</v>
      </c>
      <c r="C3897">
        <v>51341672</v>
      </c>
      <c r="D3897">
        <v>4</v>
      </c>
      <c r="E3897" t="s">
        <v>8203</v>
      </c>
      <c r="F3897" t="s">
        <v>8182</v>
      </c>
      <c r="G3897" t="s">
        <v>8192</v>
      </c>
      <c r="H3897" s="4">
        <v>45563</v>
      </c>
    </row>
    <row r="3898" spans="1:8" x14ac:dyDescent="0.3">
      <c r="A3898">
        <v>9780783</v>
      </c>
      <c r="B3898">
        <v>9346041594</v>
      </c>
      <c r="C3898">
        <v>77559557</v>
      </c>
      <c r="D3898">
        <v>4</v>
      </c>
      <c r="E3898" t="s">
        <v>8203</v>
      </c>
      <c r="F3898" t="s">
        <v>8189</v>
      </c>
      <c r="G3898" t="s">
        <v>8192</v>
      </c>
      <c r="H3898" s="4">
        <v>45085</v>
      </c>
    </row>
    <row r="3899" spans="1:8" x14ac:dyDescent="0.3">
      <c r="A3899">
        <v>3900222</v>
      </c>
      <c r="B3899">
        <v>9105127475</v>
      </c>
      <c r="C3899">
        <v>87213891</v>
      </c>
      <c r="D3899">
        <v>3</v>
      </c>
      <c r="E3899" t="s">
        <v>8181</v>
      </c>
      <c r="F3899" t="s">
        <v>8191</v>
      </c>
      <c r="G3899" t="s">
        <v>8183</v>
      </c>
      <c r="H3899" s="4">
        <v>45240</v>
      </c>
    </row>
    <row r="3900" spans="1:8" x14ac:dyDescent="0.3">
      <c r="A3900">
        <v>3713853</v>
      </c>
      <c r="B3900">
        <v>6120818381</v>
      </c>
      <c r="C3900">
        <v>34768050</v>
      </c>
      <c r="D3900">
        <v>3</v>
      </c>
      <c r="E3900" t="s">
        <v>8196</v>
      </c>
      <c r="F3900" t="s">
        <v>8182</v>
      </c>
      <c r="G3900" t="s">
        <v>8183</v>
      </c>
      <c r="H3900" s="4">
        <v>45414</v>
      </c>
    </row>
    <row r="3901" spans="1:8" x14ac:dyDescent="0.3">
      <c r="A3901">
        <v>2214877</v>
      </c>
      <c r="B3901">
        <v>5174370629</v>
      </c>
      <c r="C3901">
        <v>31156674</v>
      </c>
      <c r="D3901">
        <v>3</v>
      </c>
      <c r="E3901" t="s">
        <v>8201</v>
      </c>
      <c r="F3901" t="s">
        <v>8185</v>
      </c>
      <c r="G3901" t="s">
        <v>8186</v>
      </c>
      <c r="H3901" s="4">
        <v>45482</v>
      </c>
    </row>
    <row r="3902" spans="1:8" x14ac:dyDescent="0.3">
      <c r="A3902">
        <v>718191</v>
      </c>
      <c r="B3902">
        <v>3244930036</v>
      </c>
      <c r="C3902">
        <v>67386193</v>
      </c>
      <c r="D3902">
        <v>1</v>
      </c>
      <c r="E3902" t="s">
        <v>8200</v>
      </c>
      <c r="F3902" t="s">
        <v>8189</v>
      </c>
      <c r="G3902" t="s">
        <v>8186</v>
      </c>
      <c r="H3902" s="4">
        <v>45061</v>
      </c>
    </row>
    <row r="3903" spans="1:8" x14ac:dyDescent="0.3">
      <c r="A3903">
        <v>8580872</v>
      </c>
      <c r="B3903">
        <v>2976493998</v>
      </c>
      <c r="C3903">
        <v>820740</v>
      </c>
      <c r="D3903">
        <v>5</v>
      </c>
      <c r="E3903" t="s">
        <v>8210</v>
      </c>
      <c r="F3903" t="s">
        <v>8182</v>
      </c>
      <c r="G3903" t="s">
        <v>8192</v>
      </c>
      <c r="H3903" s="4">
        <v>45591</v>
      </c>
    </row>
    <row r="3904" spans="1:8" x14ac:dyDescent="0.3">
      <c r="A3904">
        <v>7891894</v>
      </c>
      <c r="B3904">
        <v>7971593791</v>
      </c>
      <c r="C3904">
        <v>92209869</v>
      </c>
      <c r="D3904">
        <v>2</v>
      </c>
      <c r="E3904" t="s">
        <v>8188</v>
      </c>
      <c r="F3904" t="s">
        <v>8191</v>
      </c>
      <c r="G3904" t="s">
        <v>8186</v>
      </c>
      <c r="H3904" s="4">
        <v>45091</v>
      </c>
    </row>
    <row r="3905" spans="1:8" x14ac:dyDescent="0.3">
      <c r="A3905">
        <v>6647320</v>
      </c>
      <c r="B3905">
        <v>4052544342</v>
      </c>
      <c r="C3905">
        <v>58214883</v>
      </c>
      <c r="D3905">
        <v>4</v>
      </c>
      <c r="E3905" t="s">
        <v>8204</v>
      </c>
      <c r="F3905" t="s">
        <v>8191</v>
      </c>
      <c r="G3905" t="s">
        <v>8192</v>
      </c>
      <c r="H3905" s="4">
        <v>45412</v>
      </c>
    </row>
    <row r="3906" spans="1:8" x14ac:dyDescent="0.3">
      <c r="A3906">
        <v>1170860</v>
      </c>
      <c r="B3906">
        <v>6264003424</v>
      </c>
      <c r="C3906">
        <v>26863280</v>
      </c>
      <c r="D3906">
        <v>2</v>
      </c>
      <c r="E3906" t="s">
        <v>8194</v>
      </c>
      <c r="F3906" t="s">
        <v>8185</v>
      </c>
      <c r="G3906" t="s">
        <v>8186</v>
      </c>
      <c r="H3906" s="4">
        <v>45507</v>
      </c>
    </row>
    <row r="3907" spans="1:8" x14ac:dyDescent="0.3">
      <c r="A3907">
        <v>2137807</v>
      </c>
      <c r="B3907">
        <v>3436107152</v>
      </c>
      <c r="C3907">
        <v>64141971</v>
      </c>
      <c r="D3907">
        <v>2</v>
      </c>
      <c r="E3907" t="s">
        <v>8194</v>
      </c>
      <c r="F3907" t="s">
        <v>8189</v>
      </c>
      <c r="G3907" t="s">
        <v>8186</v>
      </c>
      <c r="H3907" s="4">
        <v>45386</v>
      </c>
    </row>
    <row r="3908" spans="1:8" x14ac:dyDescent="0.3">
      <c r="A3908">
        <v>6265719</v>
      </c>
      <c r="B3908">
        <v>8546631319</v>
      </c>
      <c r="C3908">
        <v>10541231</v>
      </c>
      <c r="D3908">
        <v>4</v>
      </c>
      <c r="E3908" t="s">
        <v>8196</v>
      </c>
      <c r="F3908" t="s">
        <v>8189</v>
      </c>
      <c r="G3908" t="s">
        <v>8183</v>
      </c>
      <c r="H3908" s="4">
        <v>45229</v>
      </c>
    </row>
    <row r="3909" spans="1:8" x14ac:dyDescent="0.3">
      <c r="A3909">
        <v>9500005</v>
      </c>
      <c r="B3909">
        <v>640960551</v>
      </c>
      <c r="C3909">
        <v>34237583</v>
      </c>
      <c r="D3909">
        <v>4</v>
      </c>
      <c r="E3909" t="s">
        <v>8187</v>
      </c>
      <c r="F3909" t="s">
        <v>8185</v>
      </c>
      <c r="G3909" t="s">
        <v>8183</v>
      </c>
      <c r="H3909" s="4">
        <v>45086</v>
      </c>
    </row>
    <row r="3910" spans="1:8" x14ac:dyDescent="0.3">
      <c r="A3910">
        <v>4497601</v>
      </c>
      <c r="B3910">
        <v>1141173434</v>
      </c>
      <c r="C3910">
        <v>5961261</v>
      </c>
      <c r="D3910">
        <v>2</v>
      </c>
      <c r="E3910" t="s">
        <v>8206</v>
      </c>
      <c r="F3910" t="s">
        <v>8191</v>
      </c>
      <c r="G3910" t="s">
        <v>8186</v>
      </c>
      <c r="H3910" s="4">
        <v>45254</v>
      </c>
    </row>
    <row r="3911" spans="1:8" x14ac:dyDescent="0.3">
      <c r="A3911">
        <v>1426176</v>
      </c>
      <c r="B3911">
        <v>528309380</v>
      </c>
      <c r="C3911">
        <v>52409516</v>
      </c>
      <c r="D3911">
        <v>4</v>
      </c>
      <c r="E3911" t="s">
        <v>8197</v>
      </c>
      <c r="F3911" t="s">
        <v>8185</v>
      </c>
      <c r="G3911" t="s">
        <v>8192</v>
      </c>
      <c r="H3911" s="4">
        <v>45412</v>
      </c>
    </row>
    <row r="3912" spans="1:8" x14ac:dyDescent="0.3">
      <c r="A3912">
        <v>3300958</v>
      </c>
      <c r="B3912">
        <v>2387509904</v>
      </c>
      <c r="C3912">
        <v>63310076</v>
      </c>
      <c r="D3912">
        <v>3</v>
      </c>
      <c r="E3912" t="s">
        <v>8187</v>
      </c>
      <c r="F3912" t="s">
        <v>8191</v>
      </c>
      <c r="G3912" t="s">
        <v>8183</v>
      </c>
      <c r="H3912" s="4">
        <v>45499</v>
      </c>
    </row>
    <row r="3913" spans="1:8" x14ac:dyDescent="0.3">
      <c r="A3913">
        <v>1137648</v>
      </c>
      <c r="B3913">
        <v>6791931269</v>
      </c>
      <c r="C3913">
        <v>38133873</v>
      </c>
      <c r="D3913">
        <v>1</v>
      </c>
      <c r="E3913" t="s">
        <v>8200</v>
      </c>
      <c r="F3913" t="s">
        <v>8185</v>
      </c>
      <c r="G3913" t="s">
        <v>8186</v>
      </c>
      <c r="H3913" s="4">
        <v>45478</v>
      </c>
    </row>
    <row r="3914" spans="1:8" x14ac:dyDescent="0.3">
      <c r="A3914">
        <v>9561520</v>
      </c>
      <c r="B3914">
        <v>4063689432</v>
      </c>
      <c r="C3914">
        <v>6025470</v>
      </c>
      <c r="D3914">
        <v>4</v>
      </c>
      <c r="E3914" t="s">
        <v>8196</v>
      </c>
      <c r="F3914" t="s">
        <v>8182</v>
      </c>
      <c r="G3914" t="s">
        <v>8183</v>
      </c>
      <c r="H3914" s="4">
        <v>45213</v>
      </c>
    </row>
    <row r="3915" spans="1:8" x14ac:dyDescent="0.3">
      <c r="A3915">
        <v>9342158</v>
      </c>
      <c r="B3915">
        <v>1206887762</v>
      </c>
      <c r="C3915">
        <v>59909004</v>
      </c>
      <c r="D3915">
        <v>5</v>
      </c>
      <c r="E3915" t="s">
        <v>8209</v>
      </c>
      <c r="F3915" t="s">
        <v>8182</v>
      </c>
      <c r="G3915" t="s">
        <v>8192</v>
      </c>
      <c r="H3915" s="4">
        <v>45462</v>
      </c>
    </row>
    <row r="3916" spans="1:8" x14ac:dyDescent="0.3">
      <c r="A3916">
        <v>3941682</v>
      </c>
      <c r="B3916">
        <v>6409437174</v>
      </c>
      <c r="C3916">
        <v>3399251</v>
      </c>
      <c r="D3916">
        <v>4</v>
      </c>
      <c r="E3916" t="s">
        <v>8198</v>
      </c>
      <c r="F3916" t="s">
        <v>8191</v>
      </c>
      <c r="G3916" t="s">
        <v>8183</v>
      </c>
      <c r="H3916" s="4">
        <v>45266</v>
      </c>
    </row>
    <row r="3917" spans="1:8" x14ac:dyDescent="0.3">
      <c r="A3917">
        <v>4593552</v>
      </c>
      <c r="B3917">
        <v>1355164713</v>
      </c>
      <c r="C3917">
        <v>28995786</v>
      </c>
      <c r="D3917">
        <v>5</v>
      </c>
      <c r="E3917" t="s">
        <v>8190</v>
      </c>
      <c r="F3917" t="s">
        <v>8191</v>
      </c>
      <c r="G3917" t="s">
        <v>8192</v>
      </c>
      <c r="H3917" s="4">
        <v>45172</v>
      </c>
    </row>
    <row r="3918" spans="1:8" x14ac:dyDescent="0.3">
      <c r="A3918">
        <v>5457202</v>
      </c>
      <c r="B3918">
        <v>2604772138</v>
      </c>
      <c r="C3918">
        <v>15144290</v>
      </c>
      <c r="D3918">
        <v>4</v>
      </c>
      <c r="E3918" t="s">
        <v>8196</v>
      </c>
      <c r="F3918" t="s">
        <v>8191</v>
      </c>
      <c r="G3918" t="s">
        <v>8183</v>
      </c>
      <c r="H3918" s="4">
        <v>45433</v>
      </c>
    </row>
    <row r="3919" spans="1:8" x14ac:dyDescent="0.3">
      <c r="A3919">
        <v>6037486</v>
      </c>
      <c r="B3919">
        <v>5868093790</v>
      </c>
      <c r="C3919">
        <v>61618079</v>
      </c>
      <c r="D3919">
        <v>4</v>
      </c>
      <c r="E3919" t="s">
        <v>8203</v>
      </c>
      <c r="F3919" t="s">
        <v>8185</v>
      </c>
      <c r="G3919" t="s">
        <v>8192</v>
      </c>
      <c r="H3919" s="4">
        <v>45022</v>
      </c>
    </row>
    <row r="3920" spans="1:8" x14ac:dyDescent="0.3">
      <c r="A3920">
        <v>3707503</v>
      </c>
      <c r="B3920">
        <v>10161194</v>
      </c>
      <c r="C3920">
        <v>63238941</v>
      </c>
      <c r="D3920">
        <v>3</v>
      </c>
      <c r="E3920" t="s">
        <v>8198</v>
      </c>
      <c r="F3920" t="s">
        <v>8191</v>
      </c>
      <c r="G3920" t="s">
        <v>8183</v>
      </c>
      <c r="H3920" s="4">
        <v>45284</v>
      </c>
    </row>
    <row r="3921" spans="1:8" x14ac:dyDescent="0.3">
      <c r="A3921">
        <v>1147617</v>
      </c>
      <c r="B3921">
        <v>8930380639</v>
      </c>
      <c r="C3921">
        <v>98540377</v>
      </c>
      <c r="D3921">
        <v>5</v>
      </c>
      <c r="E3921" t="s">
        <v>8209</v>
      </c>
      <c r="F3921" t="s">
        <v>8191</v>
      </c>
      <c r="G3921" t="s">
        <v>8192</v>
      </c>
      <c r="H3921" s="4">
        <v>45202</v>
      </c>
    </row>
    <row r="3922" spans="1:8" x14ac:dyDescent="0.3">
      <c r="A3922">
        <v>9869403</v>
      </c>
      <c r="B3922">
        <v>2247940574</v>
      </c>
      <c r="C3922">
        <v>11202130</v>
      </c>
      <c r="D3922">
        <v>3</v>
      </c>
      <c r="E3922" t="s">
        <v>8198</v>
      </c>
      <c r="F3922" t="s">
        <v>8182</v>
      </c>
      <c r="G3922" t="s">
        <v>8183</v>
      </c>
      <c r="H3922" s="4">
        <v>45391</v>
      </c>
    </row>
    <row r="3923" spans="1:8" x14ac:dyDescent="0.3">
      <c r="A3923">
        <v>7700925</v>
      </c>
      <c r="B3923">
        <v>6190907327</v>
      </c>
      <c r="C3923">
        <v>64151769</v>
      </c>
      <c r="D3923">
        <v>4</v>
      </c>
      <c r="E3923" t="s">
        <v>8197</v>
      </c>
      <c r="F3923" t="s">
        <v>8189</v>
      </c>
      <c r="G3923" t="s">
        <v>8192</v>
      </c>
      <c r="H3923" s="4">
        <v>45233</v>
      </c>
    </row>
    <row r="3924" spans="1:8" x14ac:dyDescent="0.3">
      <c r="A3924">
        <v>8726393</v>
      </c>
      <c r="B3924">
        <v>127277515</v>
      </c>
      <c r="C3924">
        <v>35455991</v>
      </c>
      <c r="D3924">
        <v>4</v>
      </c>
      <c r="E3924" t="s">
        <v>8190</v>
      </c>
      <c r="F3924" t="s">
        <v>8182</v>
      </c>
      <c r="G3924" t="s">
        <v>8192</v>
      </c>
      <c r="H3924" s="4">
        <v>45199</v>
      </c>
    </row>
    <row r="3925" spans="1:8" x14ac:dyDescent="0.3">
      <c r="A3925">
        <v>2760214</v>
      </c>
      <c r="B3925">
        <v>8209093135</v>
      </c>
      <c r="C3925">
        <v>2558646</v>
      </c>
      <c r="D3925">
        <v>3</v>
      </c>
      <c r="E3925" t="s">
        <v>8188</v>
      </c>
      <c r="F3925" t="s">
        <v>8191</v>
      </c>
      <c r="G3925" t="s">
        <v>8186</v>
      </c>
      <c r="H3925" s="4">
        <v>45229</v>
      </c>
    </row>
    <row r="3926" spans="1:8" x14ac:dyDescent="0.3">
      <c r="A3926">
        <v>4182232</v>
      </c>
      <c r="B3926">
        <v>4419380079</v>
      </c>
      <c r="C3926">
        <v>1989720</v>
      </c>
      <c r="D3926">
        <v>3</v>
      </c>
      <c r="E3926" t="s">
        <v>8198</v>
      </c>
      <c r="F3926" t="s">
        <v>8182</v>
      </c>
      <c r="G3926" t="s">
        <v>8183</v>
      </c>
      <c r="H3926" s="4">
        <v>45275</v>
      </c>
    </row>
    <row r="3927" spans="1:8" x14ac:dyDescent="0.3">
      <c r="A3927">
        <v>6445069</v>
      </c>
      <c r="B3927">
        <v>2954606845</v>
      </c>
      <c r="C3927">
        <v>14294171</v>
      </c>
      <c r="D3927">
        <v>3</v>
      </c>
      <c r="E3927" t="s">
        <v>8196</v>
      </c>
      <c r="F3927" t="s">
        <v>8185</v>
      </c>
      <c r="G3927" t="s">
        <v>8183</v>
      </c>
      <c r="H3927" s="4">
        <v>45591</v>
      </c>
    </row>
    <row r="3928" spans="1:8" x14ac:dyDescent="0.3">
      <c r="A3928">
        <v>8440388</v>
      </c>
      <c r="B3928">
        <v>5128739359</v>
      </c>
      <c r="C3928">
        <v>57081917</v>
      </c>
      <c r="D3928">
        <v>4</v>
      </c>
      <c r="E3928" t="s">
        <v>8195</v>
      </c>
      <c r="F3928" t="s">
        <v>8191</v>
      </c>
      <c r="G3928" t="s">
        <v>8183</v>
      </c>
      <c r="H3928" s="4">
        <v>45498</v>
      </c>
    </row>
    <row r="3929" spans="1:8" x14ac:dyDescent="0.3">
      <c r="A3929">
        <v>5766318</v>
      </c>
      <c r="B3929">
        <v>8183315245</v>
      </c>
      <c r="C3929">
        <v>80499378</v>
      </c>
      <c r="D3929">
        <v>3</v>
      </c>
      <c r="E3929" t="s">
        <v>8181</v>
      </c>
      <c r="F3929" t="s">
        <v>8185</v>
      </c>
      <c r="G3929" t="s">
        <v>8183</v>
      </c>
      <c r="H3929" s="4">
        <v>45349</v>
      </c>
    </row>
    <row r="3930" spans="1:8" x14ac:dyDescent="0.3">
      <c r="A3930">
        <v>7302984</v>
      </c>
      <c r="B3930">
        <v>8820606892</v>
      </c>
      <c r="C3930">
        <v>8395343</v>
      </c>
      <c r="D3930">
        <v>5</v>
      </c>
      <c r="E3930" t="s">
        <v>8207</v>
      </c>
      <c r="F3930" t="s">
        <v>8185</v>
      </c>
      <c r="G3930" t="s">
        <v>8192</v>
      </c>
      <c r="H3930" s="4">
        <v>45029</v>
      </c>
    </row>
    <row r="3931" spans="1:8" x14ac:dyDescent="0.3">
      <c r="A3931">
        <v>4865908</v>
      </c>
      <c r="B3931">
        <v>7779228340</v>
      </c>
      <c r="C3931">
        <v>8395343</v>
      </c>
      <c r="D3931">
        <v>4</v>
      </c>
      <c r="E3931" t="s">
        <v>8181</v>
      </c>
      <c r="F3931" t="s">
        <v>8189</v>
      </c>
      <c r="G3931" t="s">
        <v>8183</v>
      </c>
      <c r="H3931" s="4">
        <v>45086</v>
      </c>
    </row>
    <row r="3932" spans="1:8" x14ac:dyDescent="0.3">
      <c r="A3932">
        <v>308786</v>
      </c>
      <c r="B3932">
        <v>8459230018</v>
      </c>
      <c r="C3932">
        <v>50899600</v>
      </c>
      <c r="D3932">
        <v>3</v>
      </c>
      <c r="E3932" t="s">
        <v>8187</v>
      </c>
      <c r="F3932" t="s">
        <v>8185</v>
      </c>
      <c r="G3932" t="s">
        <v>8183</v>
      </c>
      <c r="H3932" s="4">
        <v>45446</v>
      </c>
    </row>
    <row r="3933" spans="1:8" x14ac:dyDescent="0.3">
      <c r="A3933">
        <v>5093913</v>
      </c>
      <c r="B3933">
        <v>7060468800</v>
      </c>
      <c r="C3933">
        <v>83867512</v>
      </c>
      <c r="D3933">
        <v>1</v>
      </c>
      <c r="E3933" t="s">
        <v>8201</v>
      </c>
      <c r="F3933" t="s">
        <v>8182</v>
      </c>
      <c r="G3933" t="s">
        <v>8186</v>
      </c>
      <c r="H3933" s="4">
        <v>45476</v>
      </c>
    </row>
    <row r="3934" spans="1:8" x14ac:dyDescent="0.3">
      <c r="A3934">
        <v>1158149</v>
      </c>
      <c r="B3934">
        <v>218821567</v>
      </c>
      <c r="C3934">
        <v>95428692</v>
      </c>
      <c r="D3934">
        <v>3</v>
      </c>
      <c r="E3934" t="s">
        <v>8187</v>
      </c>
      <c r="F3934" t="s">
        <v>8189</v>
      </c>
      <c r="G3934" t="s">
        <v>8183</v>
      </c>
      <c r="H3934" s="4">
        <v>45359</v>
      </c>
    </row>
    <row r="3935" spans="1:8" x14ac:dyDescent="0.3">
      <c r="A3935">
        <v>598479</v>
      </c>
      <c r="B3935">
        <v>7795766861</v>
      </c>
      <c r="C3935">
        <v>79135318</v>
      </c>
      <c r="D3935">
        <v>5</v>
      </c>
      <c r="E3935" t="s">
        <v>8210</v>
      </c>
      <c r="F3935" t="s">
        <v>8191</v>
      </c>
      <c r="G3935" t="s">
        <v>8192</v>
      </c>
      <c r="H3935" s="4">
        <v>45056</v>
      </c>
    </row>
    <row r="3936" spans="1:8" x14ac:dyDescent="0.3">
      <c r="A3936">
        <v>5855190</v>
      </c>
      <c r="B3936">
        <v>4285804383</v>
      </c>
      <c r="C3936">
        <v>23755474</v>
      </c>
      <c r="D3936">
        <v>2</v>
      </c>
      <c r="E3936" t="s">
        <v>8184</v>
      </c>
      <c r="F3936" t="s">
        <v>8185</v>
      </c>
      <c r="G3936" t="s">
        <v>8186</v>
      </c>
      <c r="H3936" s="4">
        <v>45047</v>
      </c>
    </row>
    <row r="3937" spans="1:8" x14ac:dyDescent="0.3">
      <c r="A3937">
        <v>9864308</v>
      </c>
      <c r="B3937">
        <v>5961051248</v>
      </c>
      <c r="C3937">
        <v>20834589</v>
      </c>
      <c r="D3937">
        <v>4</v>
      </c>
      <c r="E3937" t="s">
        <v>8209</v>
      </c>
      <c r="F3937" t="s">
        <v>8189</v>
      </c>
      <c r="G3937" t="s">
        <v>8192</v>
      </c>
      <c r="H3937" s="4">
        <v>45593</v>
      </c>
    </row>
    <row r="3938" spans="1:8" x14ac:dyDescent="0.3">
      <c r="A3938">
        <v>6324886</v>
      </c>
      <c r="B3938">
        <v>5630323534</v>
      </c>
      <c r="C3938">
        <v>98218863</v>
      </c>
      <c r="D3938">
        <v>5</v>
      </c>
      <c r="E3938" t="s">
        <v>8211</v>
      </c>
      <c r="F3938" t="s">
        <v>8182</v>
      </c>
      <c r="G3938" t="s">
        <v>8192</v>
      </c>
      <c r="H3938" s="4">
        <v>45359</v>
      </c>
    </row>
    <row r="3939" spans="1:8" x14ac:dyDescent="0.3">
      <c r="A3939">
        <v>1237429</v>
      </c>
      <c r="B3939">
        <v>4642824835</v>
      </c>
      <c r="C3939">
        <v>76327561</v>
      </c>
      <c r="D3939">
        <v>3</v>
      </c>
      <c r="E3939" t="s">
        <v>8202</v>
      </c>
      <c r="F3939" t="s">
        <v>8191</v>
      </c>
      <c r="G3939" t="s">
        <v>8186</v>
      </c>
      <c r="H3939" s="4">
        <v>45480</v>
      </c>
    </row>
    <row r="3940" spans="1:8" x14ac:dyDescent="0.3">
      <c r="A3940">
        <v>2706442</v>
      </c>
      <c r="B3940">
        <v>3060527554</v>
      </c>
      <c r="C3940">
        <v>75213636</v>
      </c>
      <c r="D3940">
        <v>3</v>
      </c>
      <c r="E3940" t="s">
        <v>8196</v>
      </c>
      <c r="F3940" t="s">
        <v>8191</v>
      </c>
      <c r="G3940" t="s">
        <v>8183</v>
      </c>
      <c r="H3940" s="4">
        <v>45378</v>
      </c>
    </row>
    <row r="3941" spans="1:8" x14ac:dyDescent="0.3">
      <c r="A3941">
        <v>8054142</v>
      </c>
      <c r="B3941">
        <v>4048252396</v>
      </c>
      <c r="C3941">
        <v>75213636</v>
      </c>
      <c r="D3941">
        <v>5</v>
      </c>
      <c r="E3941" t="s">
        <v>8204</v>
      </c>
      <c r="F3941" t="s">
        <v>8189</v>
      </c>
      <c r="G3941" t="s">
        <v>8192</v>
      </c>
      <c r="H3941" s="4">
        <v>45394</v>
      </c>
    </row>
    <row r="3942" spans="1:8" x14ac:dyDescent="0.3">
      <c r="A3942">
        <v>5492345</v>
      </c>
      <c r="B3942">
        <v>1271431612</v>
      </c>
      <c r="C3942">
        <v>18082040</v>
      </c>
      <c r="D3942">
        <v>1</v>
      </c>
      <c r="E3942" t="s">
        <v>8199</v>
      </c>
      <c r="F3942" t="s">
        <v>8185</v>
      </c>
      <c r="G3942" t="s">
        <v>8186</v>
      </c>
      <c r="H3942" s="4">
        <v>45398</v>
      </c>
    </row>
    <row r="3943" spans="1:8" x14ac:dyDescent="0.3">
      <c r="A3943">
        <v>9869482</v>
      </c>
      <c r="B3943">
        <v>8981940261</v>
      </c>
      <c r="C3943">
        <v>31537100</v>
      </c>
      <c r="D3943">
        <v>2</v>
      </c>
      <c r="E3943" t="s">
        <v>8208</v>
      </c>
      <c r="F3943" t="s">
        <v>8189</v>
      </c>
      <c r="G3943" t="s">
        <v>8186</v>
      </c>
      <c r="H3943" s="4">
        <v>45436</v>
      </c>
    </row>
    <row r="3944" spans="1:8" x14ac:dyDescent="0.3">
      <c r="A3944">
        <v>9514321</v>
      </c>
      <c r="B3944">
        <v>3896239510</v>
      </c>
      <c r="C3944">
        <v>90856813</v>
      </c>
      <c r="D3944">
        <v>4</v>
      </c>
      <c r="E3944" t="s">
        <v>8187</v>
      </c>
      <c r="F3944" t="s">
        <v>8185</v>
      </c>
      <c r="G3944" t="s">
        <v>8183</v>
      </c>
      <c r="H3944" s="4">
        <v>45065</v>
      </c>
    </row>
    <row r="3945" spans="1:8" x14ac:dyDescent="0.3">
      <c r="A3945">
        <v>1465773</v>
      </c>
      <c r="B3945">
        <v>711316410</v>
      </c>
      <c r="C3945">
        <v>25587553</v>
      </c>
      <c r="D3945">
        <v>5</v>
      </c>
      <c r="E3945" t="s">
        <v>8210</v>
      </c>
      <c r="F3945" t="s">
        <v>8189</v>
      </c>
      <c r="G3945" t="s">
        <v>8192</v>
      </c>
      <c r="H3945" s="4">
        <v>45342</v>
      </c>
    </row>
    <row r="3946" spans="1:8" x14ac:dyDescent="0.3">
      <c r="A3946">
        <v>4508836</v>
      </c>
      <c r="B3946">
        <v>9863502398</v>
      </c>
      <c r="C3946">
        <v>31619915</v>
      </c>
      <c r="D3946">
        <v>4</v>
      </c>
      <c r="E3946" t="s">
        <v>8204</v>
      </c>
      <c r="F3946" t="s">
        <v>8191</v>
      </c>
      <c r="G3946" t="s">
        <v>8192</v>
      </c>
      <c r="H3946" s="4">
        <v>45279</v>
      </c>
    </row>
    <row r="3947" spans="1:8" x14ac:dyDescent="0.3">
      <c r="A3947">
        <v>7644958</v>
      </c>
      <c r="B3947">
        <v>293770293</v>
      </c>
      <c r="C3947">
        <v>45066676</v>
      </c>
      <c r="D3947">
        <v>4</v>
      </c>
      <c r="E3947" t="s">
        <v>8204</v>
      </c>
      <c r="F3947" t="s">
        <v>8189</v>
      </c>
      <c r="G3947" t="s">
        <v>8192</v>
      </c>
      <c r="H3947" s="4">
        <v>45189</v>
      </c>
    </row>
    <row r="3948" spans="1:8" x14ac:dyDescent="0.3">
      <c r="A3948">
        <v>1545260</v>
      </c>
      <c r="B3948">
        <v>890800429</v>
      </c>
      <c r="C3948">
        <v>95594611</v>
      </c>
      <c r="D3948">
        <v>3</v>
      </c>
      <c r="E3948" t="s">
        <v>8196</v>
      </c>
      <c r="F3948" t="s">
        <v>8185</v>
      </c>
      <c r="G3948" t="s">
        <v>8183</v>
      </c>
      <c r="H3948" s="4">
        <v>45379</v>
      </c>
    </row>
    <row r="3949" spans="1:8" x14ac:dyDescent="0.3">
      <c r="A3949">
        <v>4604799</v>
      </c>
      <c r="B3949">
        <v>1270503169</v>
      </c>
      <c r="C3949">
        <v>8791577</v>
      </c>
      <c r="D3949">
        <v>3</v>
      </c>
      <c r="E3949" t="s">
        <v>8201</v>
      </c>
      <c r="F3949" t="s">
        <v>8182</v>
      </c>
      <c r="G3949" t="s">
        <v>8186</v>
      </c>
      <c r="H3949" s="4">
        <v>45482</v>
      </c>
    </row>
    <row r="3950" spans="1:8" x14ac:dyDescent="0.3">
      <c r="A3950">
        <v>5969540</v>
      </c>
      <c r="B3950">
        <v>168180571</v>
      </c>
      <c r="C3950">
        <v>89910157</v>
      </c>
      <c r="D3950">
        <v>4</v>
      </c>
      <c r="E3950" t="s">
        <v>8198</v>
      </c>
      <c r="F3950" t="s">
        <v>8185</v>
      </c>
      <c r="G3950" t="s">
        <v>8183</v>
      </c>
      <c r="H3950" s="4">
        <v>45001</v>
      </c>
    </row>
    <row r="3951" spans="1:8" x14ac:dyDescent="0.3">
      <c r="A3951">
        <v>8269050</v>
      </c>
      <c r="B3951">
        <v>111296281</v>
      </c>
      <c r="C3951">
        <v>28413467</v>
      </c>
      <c r="D3951">
        <v>3</v>
      </c>
      <c r="E3951" t="s">
        <v>8198</v>
      </c>
      <c r="F3951" t="s">
        <v>8182</v>
      </c>
      <c r="G3951" t="s">
        <v>8183</v>
      </c>
      <c r="H3951" s="4">
        <v>45440</v>
      </c>
    </row>
    <row r="3952" spans="1:8" x14ac:dyDescent="0.3">
      <c r="A3952">
        <v>4187929</v>
      </c>
      <c r="B3952">
        <v>7329085364</v>
      </c>
      <c r="C3952">
        <v>53392567</v>
      </c>
      <c r="D3952">
        <v>3</v>
      </c>
      <c r="E3952" t="s">
        <v>8187</v>
      </c>
      <c r="F3952" t="s">
        <v>8185</v>
      </c>
      <c r="G3952" t="s">
        <v>8183</v>
      </c>
      <c r="H3952" s="4">
        <v>45084</v>
      </c>
    </row>
    <row r="3953" spans="1:8" x14ac:dyDescent="0.3">
      <c r="A3953">
        <v>7486363</v>
      </c>
      <c r="B3953">
        <v>1129130498</v>
      </c>
      <c r="C3953">
        <v>62243869</v>
      </c>
      <c r="D3953">
        <v>4</v>
      </c>
      <c r="E3953" t="s">
        <v>8209</v>
      </c>
      <c r="F3953" t="s">
        <v>8182</v>
      </c>
      <c r="G3953" t="s">
        <v>8192</v>
      </c>
      <c r="H3953" s="4">
        <v>45261</v>
      </c>
    </row>
    <row r="3954" spans="1:8" x14ac:dyDescent="0.3">
      <c r="A3954">
        <v>5370895</v>
      </c>
      <c r="B3954">
        <v>996939836</v>
      </c>
      <c r="C3954">
        <v>23794330</v>
      </c>
      <c r="D3954">
        <v>4</v>
      </c>
      <c r="E3954" t="s">
        <v>8212</v>
      </c>
      <c r="F3954" t="s">
        <v>8185</v>
      </c>
      <c r="G3954" t="s">
        <v>8192</v>
      </c>
      <c r="H3954" s="4">
        <v>45427</v>
      </c>
    </row>
    <row r="3955" spans="1:8" x14ac:dyDescent="0.3">
      <c r="A3955">
        <v>8628202</v>
      </c>
      <c r="B3955">
        <v>8263379807</v>
      </c>
      <c r="C3955">
        <v>14479168</v>
      </c>
      <c r="D3955">
        <v>4</v>
      </c>
      <c r="E3955" t="s">
        <v>8210</v>
      </c>
      <c r="F3955" t="s">
        <v>8185</v>
      </c>
      <c r="G3955" t="s">
        <v>8192</v>
      </c>
      <c r="H3955" s="4">
        <v>45032</v>
      </c>
    </row>
    <row r="3956" spans="1:8" x14ac:dyDescent="0.3">
      <c r="A3956">
        <v>208523</v>
      </c>
      <c r="B3956">
        <v>5735975899</v>
      </c>
      <c r="C3956">
        <v>83304571</v>
      </c>
      <c r="D3956">
        <v>5</v>
      </c>
      <c r="E3956" t="s">
        <v>8211</v>
      </c>
      <c r="F3956" t="s">
        <v>8185</v>
      </c>
      <c r="G3956" t="s">
        <v>8192</v>
      </c>
      <c r="H3956" s="4">
        <v>45183</v>
      </c>
    </row>
    <row r="3957" spans="1:8" x14ac:dyDescent="0.3">
      <c r="A3957">
        <v>758812</v>
      </c>
      <c r="B3957">
        <v>9651034668</v>
      </c>
      <c r="C3957">
        <v>70615775</v>
      </c>
      <c r="D3957">
        <v>4</v>
      </c>
      <c r="E3957" t="s">
        <v>8190</v>
      </c>
      <c r="F3957" t="s">
        <v>8185</v>
      </c>
      <c r="G3957" t="s">
        <v>8192</v>
      </c>
      <c r="H3957" s="4">
        <v>45542</v>
      </c>
    </row>
    <row r="3958" spans="1:8" x14ac:dyDescent="0.3">
      <c r="A3958">
        <v>619434</v>
      </c>
      <c r="B3958">
        <v>3103539793</v>
      </c>
      <c r="C3958">
        <v>75244116</v>
      </c>
      <c r="D3958">
        <v>3</v>
      </c>
      <c r="E3958" t="s">
        <v>8195</v>
      </c>
      <c r="F3958" t="s">
        <v>8189</v>
      </c>
      <c r="G3958" t="s">
        <v>8183</v>
      </c>
      <c r="H3958" s="4">
        <v>45138</v>
      </c>
    </row>
    <row r="3959" spans="1:8" x14ac:dyDescent="0.3">
      <c r="A3959">
        <v>5396870</v>
      </c>
      <c r="B3959">
        <v>1611921781</v>
      </c>
      <c r="C3959">
        <v>48776805</v>
      </c>
      <c r="D3959">
        <v>4</v>
      </c>
      <c r="E3959" t="s">
        <v>8203</v>
      </c>
      <c r="F3959" t="s">
        <v>8189</v>
      </c>
      <c r="G3959" t="s">
        <v>8192</v>
      </c>
      <c r="H3959" s="4">
        <v>45078</v>
      </c>
    </row>
    <row r="3960" spans="1:8" x14ac:dyDescent="0.3">
      <c r="A3960">
        <v>2442580</v>
      </c>
      <c r="B3960">
        <v>7532381028</v>
      </c>
      <c r="C3960">
        <v>73392739</v>
      </c>
      <c r="D3960">
        <v>1</v>
      </c>
      <c r="E3960" t="s">
        <v>8193</v>
      </c>
      <c r="F3960" t="s">
        <v>8185</v>
      </c>
      <c r="G3960" t="s">
        <v>8186</v>
      </c>
      <c r="H3960" s="4">
        <v>45006</v>
      </c>
    </row>
    <row r="3961" spans="1:8" x14ac:dyDescent="0.3">
      <c r="A3961">
        <v>5639495</v>
      </c>
      <c r="B3961">
        <v>7803665404</v>
      </c>
      <c r="C3961">
        <v>63571453</v>
      </c>
      <c r="D3961">
        <v>2</v>
      </c>
      <c r="E3961" t="s">
        <v>8200</v>
      </c>
      <c r="F3961" t="s">
        <v>8182</v>
      </c>
      <c r="G3961" t="s">
        <v>8186</v>
      </c>
      <c r="H3961" s="4">
        <v>45073</v>
      </c>
    </row>
    <row r="3962" spans="1:8" x14ac:dyDescent="0.3">
      <c r="A3962">
        <v>4081341</v>
      </c>
      <c r="B3962">
        <v>466184886</v>
      </c>
      <c r="C3962">
        <v>40277444</v>
      </c>
      <c r="D3962">
        <v>3</v>
      </c>
      <c r="E3962" t="s">
        <v>8196</v>
      </c>
      <c r="F3962" t="s">
        <v>8189</v>
      </c>
      <c r="G3962" t="s">
        <v>8183</v>
      </c>
      <c r="H3962" s="4">
        <v>45154</v>
      </c>
    </row>
    <row r="3963" spans="1:8" x14ac:dyDescent="0.3">
      <c r="A3963">
        <v>4900007</v>
      </c>
      <c r="B3963">
        <v>4692518050</v>
      </c>
      <c r="C3963">
        <v>46989310</v>
      </c>
      <c r="D3963">
        <v>3</v>
      </c>
      <c r="E3963" t="s">
        <v>8198</v>
      </c>
      <c r="F3963" t="s">
        <v>8182</v>
      </c>
      <c r="G3963" t="s">
        <v>8183</v>
      </c>
      <c r="H3963" s="4">
        <v>45380</v>
      </c>
    </row>
    <row r="3964" spans="1:8" x14ac:dyDescent="0.3">
      <c r="A3964">
        <v>8024214</v>
      </c>
      <c r="B3964">
        <v>9408428</v>
      </c>
      <c r="C3964">
        <v>31456752</v>
      </c>
      <c r="D3964">
        <v>4</v>
      </c>
      <c r="E3964" t="s">
        <v>8187</v>
      </c>
      <c r="F3964" t="s">
        <v>8182</v>
      </c>
      <c r="G3964" t="s">
        <v>8183</v>
      </c>
      <c r="H3964" s="4">
        <v>45168</v>
      </c>
    </row>
    <row r="3965" spans="1:8" x14ac:dyDescent="0.3">
      <c r="A3965">
        <v>3972829</v>
      </c>
      <c r="B3965">
        <v>8766330526</v>
      </c>
      <c r="C3965">
        <v>85907588</v>
      </c>
      <c r="D3965">
        <v>1</v>
      </c>
      <c r="E3965" t="s">
        <v>8184</v>
      </c>
      <c r="F3965" t="s">
        <v>8182</v>
      </c>
      <c r="G3965" t="s">
        <v>8186</v>
      </c>
      <c r="H3965" s="4">
        <v>45030</v>
      </c>
    </row>
    <row r="3966" spans="1:8" x14ac:dyDescent="0.3">
      <c r="A3966">
        <v>7795054</v>
      </c>
      <c r="B3966">
        <v>9221423039</v>
      </c>
      <c r="C3966">
        <v>42208242</v>
      </c>
      <c r="D3966">
        <v>2</v>
      </c>
      <c r="E3966" t="s">
        <v>8199</v>
      </c>
      <c r="F3966" t="s">
        <v>8189</v>
      </c>
      <c r="G3966" t="s">
        <v>8186</v>
      </c>
      <c r="H3966" s="4">
        <v>45592</v>
      </c>
    </row>
    <row r="3967" spans="1:8" x14ac:dyDescent="0.3">
      <c r="A3967">
        <v>2308622</v>
      </c>
      <c r="B3967">
        <v>4268661538</v>
      </c>
      <c r="C3967">
        <v>22694456</v>
      </c>
      <c r="D3967">
        <v>3</v>
      </c>
      <c r="E3967" t="s">
        <v>8194</v>
      </c>
      <c r="F3967" t="s">
        <v>8189</v>
      </c>
      <c r="G3967" t="s">
        <v>8186</v>
      </c>
      <c r="H3967" s="4">
        <v>45223</v>
      </c>
    </row>
    <row r="3968" spans="1:8" x14ac:dyDescent="0.3">
      <c r="A3968">
        <v>1603047</v>
      </c>
      <c r="B3968">
        <v>1378809665</v>
      </c>
      <c r="C3968">
        <v>52409516</v>
      </c>
      <c r="D3968">
        <v>3</v>
      </c>
      <c r="E3968" t="s">
        <v>8196</v>
      </c>
      <c r="F3968" t="s">
        <v>8185</v>
      </c>
      <c r="G3968" t="s">
        <v>8183</v>
      </c>
      <c r="H3968" s="4">
        <v>45003</v>
      </c>
    </row>
    <row r="3969" spans="1:8" x14ac:dyDescent="0.3">
      <c r="A3969">
        <v>4819549</v>
      </c>
      <c r="B3969">
        <v>4917941248</v>
      </c>
      <c r="C3969">
        <v>83701325</v>
      </c>
      <c r="D3969">
        <v>1</v>
      </c>
      <c r="E3969" t="s">
        <v>8188</v>
      </c>
      <c r="F3969" t="s">
        <v>8191</v>
      </c>
      <c r="G3969" t="s">
        <v>8186</v>
      </c>
      <c r="H3969" s="4">
        <v>45431</v>
      </c>
    </row>
    <row r="3970" spans="1:8" x14ac:dyDescent="0.3">
      <c r="A3970">
        <v>7746441</v>
      </c>
      <c r="B3970">
        <v>5132792285</v>
      </c>
      <c r="C3970">
        <v>19080489</v>
      </c>
      <c r="D3970">
        <v>4</v>
      </c>
      <c r="E3970" t="s">
        <v>8187</v>
      </c>
      <c r="F3970" t="s">
        <v>8185</v>
      </c>
      <c r="G3970" t="s">
        <v>8183</v>
      </c>
      <c r="H3970" s="4">
        <v>45392</v>
      </c>
    </row>
    <row r="3971" spans="1:8" x14ac:dyDescent="0.3">
      <c r="A3971">
        <v>9251398</v>
      </c>
      <c r="B3971">
        <v>3776678112</v>
      </c>
      <c r="C3971">
        <v>34655710</v>
      </c>
      <c r="D3971">
        <v>4</v>
      </c>
      <c r="E3971" t="s">
        <v>8181</v>
      </c>
      <c r="F3971" t="s">
        <v>8182</v>
      </c>
      <c r="G3971" t="s">
        <v>8183</v>
      </c>
      <c r="H3971" s="4">
        <v>45269</v>
      </c>
    </row>
    <row r="3972" spans="1:8" x14ac:dyDescent="0.3">
      <c r="A3972">
        <v>6687072</v>
      </c>
      <c r="B3972">
        <v>6940411801</v>
      </c>
      <c r="C3972">
        <v>59009727</v>
      </c>
      <c r="D3972">
        <v>5</v>
      </c>
      <c r="E3972" t="s">
        <v>8204</v>
      </c>
      <c r="F3972" t="s">
        <v>8182</v>
      </c>
      <c r="G3972" t="s">
        <v>8192</v>
      </c>
      <c r="H3972" s="4">
        <v>45108</v>
      </c>
    </row>
    <row r="3973" spans="1:8" x14ac:dyDescent="0.3">
      <c r="A3973">
        <v>2163358</v>
      </c>
      <c r="B3973">
        <v>7422521525</v>
      </c>
      <c r="C3973">
        <v>92509376</v>
      </c>
      <c r="D3973">
        <v>4</v>
      </c>
      <c r="E3973" t="s">
        <v>8187</v>
      </c>
      <c r="F3973" t="s">
        <v>8191</v>
      </c>
      <c r="G3973" t="s">
        <v>8183</v>
      </c>
      <c r="H3973" s="4">
        <v>45367</v>
      </c>
    </row>
    <row r="3974" spans="1:8" x14ac:dyDescent="0.3">
      <c r="A3974">
        <v>8836456</v>
      </c>
      <c r="B3974">
        <v>4419022028</v>
      </c>
      <c r="C3974">
        <v>23961725</v>
      </c>
      <c r="D3974">
        <v>2</v>
      </c>
      <c r="E3974" t="s">
        <v>8206</v>
      </c>
      <c r="F3974" t="s">
        <v>8191</v>
      </c>
      <c r="G3974" t="s">
        <v>8186</v>
      </c>
      <c r="H3974" s="4">
        <v>45273</v>
      </c>
    </row>
    <row r="3975" spans="1:8" x14ac:dyDescent="0.3">
      <c r="A3975">
        <v>5169467</v>
      </c>
      <c r="B3975">
        <v>8016651984</v>
      </c>
      <c r="C3975">
        <v>90745023</v>
      </c>
      <c r="D3975">
        <v>3</v>
      </c>
      <c r="E3975" t="s">
        <v>8193</v>
      </c>
      <c r="F3975" t="s">
        <v>8191</v>
      </c>
      <c r="G3975" t="s">
        <v>8186</v>
      </c>
      <c r="H3975" s="4">
        <v>45046</v>
      </c>
    </row>
    <row r="3976" spans="1:8" x14ac:dyDescent="0.3">
      <c r="A3976">
        <v>3667498</v>
      </c>
      <c r="B3976">
        <v>2361722422</v>
      </c>
      <c r="C3976">
        <v>89412038</v>
      </c>
      <c r="D3976">
        <v>2</v>
      </c>
      <c r="E3976" t="s">
        <v>8194</v>
      </c>
      <c r="F3976" t="s">
        <v>8185</v>
      </c>
      <c r="G3976" t="s">
        <v>8186</v>
      </c>
      <c r="H3976" s="4">
        <v>45043</v>
      </c>
    </row>
    <row r="3977" spans="1:8" x14ac:dyDescent="0.3">
      <c r="A3977">
        <v>4009881</v>
      </c>
      <c r="B3977">
        <v>1001453982</v>
      </c>
      <c r="C3977">
        <v>34668988</v>
      </c>
      <c r="D3977">
        <v>5</v>
      </c>
      <c r="E3977" t="s">
        <v>8203</v>
      </c>
      <c r="F3977" t="s">
        <v>8191</v>
      </c>
      <c r="G3977" t="s">
        <v>8192</v>
      </c>
      <c r="H3977" s="4">
        <v>45138</v>
      </c>
    </row>
    <row r="3978" spans="1:8" x14ac:dyDescent="0.3">
      <c r="A3978">
        <v>98663</v>
      </c>
      <c r="B3978">
        <v>9093918346</v>
      </c>
      <c r="C3978">
        <v>74038361</v>
      </c>
      <c r="D3978">
        <v>1</v>
      </c>
      <c r="E3978" t="s">
        <v>8193</v>
      </c>
      <c r="F3978" t="s">
        <v>8191</v>
      </c>
      <c r="G3978" t="s">
        <v>8186</v>
      </c>
      <c r="H3978" s="4">
        <v>45382</v>
      </c>
    </row>
    <row r="3979" spans="1:8" x14ac:dyDescent="0.3">
      <c r="A3979">
        <v>1062711</v>
      </c>
      <c r="B3979">
        <v>3969014433</v>
      </c>
      <c r="C3979">
        <v>61982521</v>
      </c>
      <c r="D3979">
        <v>5</v>
      </c>
      <c r="E3979" t="s">
        <v>8210</v>
      </c>
      <c r="F3979" t="s">
        <v>8189</v>
      </c>
      <c r="G3979" t="s">
        <v>8192</v>
      </c>
      <c r="H3979" s="4">
        <v>45147</v>
      </c>
    </row>
    <row r="3980" spans="1:8" x14ac:dyDescent="0.3">
      <c r="A3980">
        <v>5364138</v>
      </c>
      <c r="B3980">
        <v>9684561720</v>
      </c>
      <c r="C3980">
        <v>61121421</v>
      </c>
      <c r="D3980">
        <v>2</v>
      </c>
      <c r="E3980" t="s">
        <v>8188</v>
      </c>
      <c r="F3980" t="s">
        <v>8191</v>
      </c>
      <c r="G3980" t="s">
        <v>8186</v>
      </c>
      <c r="H3980" s="4">
        <v>45173</v>
      </c>
    </row>
    <row r="3981" spans="1:8" x14ac:dyDescent="0.3">
      <c r="A3981">
        <v>8695298</v>
      </c>
      <c r="B3981">
        <v>7031115362</v>
      </c>
      <c r="C3981">
        <v>27878182</v>
      </c>
      <c r="D3981">
        <v>4</v>
      </c>
      <c r="E3981" t="s">
        <v>8190</v>
      </c>
      <c r="F3981" t="s">
        <v>8185</v>
      </c>
      <c r="G3981" t="s">
        <v>8192</v>
      </c>
      <c r="H3981" s="4">
        <v>45590</v>
      </c>
    </row>
    <row r="3982" spans="1:8" x14ac:dyDescent="0.3">
      <c r="A3982">
        <v>9327414</v>
      </c>
      <c r="B3982">
        <v>8204766849</v>
      </c>
      <c r="C3982">
        <v>76020843</v>
      </c>
      <c r="D3982">
        <v>5</v>
      </c>
      <c r="E3982" t="s">
        <v>8190</v>
      </c>
      <c r="F3982" t="s">
        <v>8191</v>
      </c>
      <c r="G3982" t="s">
        <v>8192</v>
      </c>
      <c r="H3982" s="4">
        <v>45502</v>
      </c>
    </row>
    <row r="3983" spans="1:8" x14ac:dyDescent="0.3">
      <c r="A3983">
        <v>9684063</v>
      </c>
      <c r="B3983">
        <v>2785412612</v>
      </c>
      <c r="C3983">
        <v>60210778</v>
      </c>
      <c r="D3983">
        <v>4</v>
      </c>
      <c r="E3983" t="s">
        <v>8197</v>
      </c>
      <c r="F3983" t="s">
        <v>8189</v>
      </c>
      <c r="G3983" t="s">
        <v>8192</v>
      </c>
      <c r="H3983" s="4">
        <v>45369</v>
      </c>
    </row>
    <row r="3984" spans="1:8" x14ac:dyDescent="0.3">
      <c r="A3984">
        <v>7675201</v>
      </c>
      <c r="B3984">
        <v>2624138741</v>
      </c>
      <c r="C3984">
        <v>31718565</v>
      </c>
      <c r="D3984">
        <v>4</v>
      </c>
      <c r="E3984" t="s">
        <v>8195</v>
      </c>
      <c r="F3984" t="s">
        <v>8191</v>
      </c>
      <c r="G3984" t="s">
        <v>8183</v>
      </c>
      <c r="H3984" s="4">
        <v>45400</v>
      </c>
    </row>
    <row r="3985" spans="1:8" x14ac:dyDescent="0.3">
      <c r="A3985">
        <v>4730546</v>
      </c>
      <c r="B3985">
        <v>748376248</v>
      </c>
      <c r="C3985">
        <v>66766629</v>
      </c>
      <c r="D3985">
        <v>3</v>
      </c>
      <c r="E3985" t="s">
        <v>8196</v>
      </c>
      <c r="F3985" t="s">
        <v>8191</v>
      </c>
      <c r="G3985" t="s">
        <v>8183</v>
      </c>
      <c r="H3985" s="4">
        <v>45167</v>
      </c>
    </row>
    <row r="3986" spans="1:8" x14ac:dyDescent="0.3">
      <c r="A3986">
        <v>4022827</v>
      </c>
      <c r="B3986">
        <v>6096787440</v>
      </c>
      <c r="C3986">
        <v>25128143</v>
      </c>
      <c r="D3986">
        <v>3</v>
      </c>
      <c r="E3986" t="s">
        <v>8198</v>
      </c>
      <c r="F3986" t="s">
        <v>8182</v>
      </c>
      <c r="G3986" t="s">
        <v>8183</v>
      </c>
      <c r="H3986" s="4">
        <v>45003</v>
      </c>
    </row>
    <row r="3987" spans="1:8" x14ac:dyDescent="0.3">
      <c r="A3987">
        <v>7180248</v>
      </c>
      <c r="B3987">
        <v>8787660233</v>
      </c>
      <c r="C3987">
        <v>90586029</v>
      </c>
      <c r="D3987">
        <v>4</v>
      </c>
      <c r="E3987" t="s">
        <v>8195</v>
      </c>
      <c r="F3987" t="s">
        <v>8182</v>
      </c>
      <c r="G3987" t="s">
        <v>8183</v>
      </c>
      <c r="H3987" s="4">
        <v>45438</v>
      </c>
    </row>
    <row r="3988" spans="1:8" x14ac:dyDescent="0.3">
      <c r="A3988">
        <v>2486239</v>
      </c>
      <c r="B3988">
        <v>3845481278</v>
      </c>
      <c r="C3988">
        <v>63870636</v>
      </c>
      <c r="D3988">
        <v>4</v>
      </c>
      <c r="E3988" t="s">
        <v>8187</v>
      </c>
      <c r="F3988" t="s">
        <v>8182</v>
      </c>
      <c r="G3988" t="s">
        <v>8183</v>
      </c>
      <c r="H3988" s="4">
        <v>45112</v>
      </c>
    </row>
    <row r="3989" spans="1:8" x14ac:dyDescent="0.3">
      <c r="A3989">
        <v>6165350</v>
      </c>
      <c r="B3989">
        <v>4636134267</v>
      </c>
      <c r="C3989">
        <v>57642258</v>
      </c>
      <c r="D3989">
        <v>4</v>
      </c>
      <c r="E3989" t="s">
        <v>8187</v>
      </c>
      <c r="F3989" t="s">
        <v>8191</v>
      </c>
      <c r="G3989" t="s">
        <v>8183</v>
      </c>
      <c r="H3989" s="4">
        <v>45350</v>
      </c>
    </row>
    <row r="3990" spans="1:8" x14ac:dyDescent="0.3">
      <c r="A3990">
        <v>1410361</v>
      </c>
      <c r="B3990">
        <v>4538825340</v>
      </c>
      <c r="C3990">
        <v>45700739</v>
      </c>
      <c r="D3990">
        <v>4</v>
      </c>
      <c r="E3990" t="s">
        <v>8198</v>
      </c>
      <c r="F3990" t="s">
        <v>8182</v>
      </c>
      <c r="G3990" t="s">
        <v>8183</v>
      </c>
      <c r="H3990" s="4">
        <v>45387</v>
      </c>
    </row>
    <row r="3991" spans="1:8" x14ac:dyDescent="0.3">
      <c r="A3991">
        <v>5905399</v>
      </c>
      <c r="B3991">
        <v>4553101047</v>
      </c>
      <c r="C3991">
        <v>39301587</v>
      </c>
      <c r="D3991">
        <v>1</v>
      </c>
      <c r="E3991" t="s">
        <v>8200</v>
      </c>
      <c r="F3991" t="s">
        <v>8182</v>
      </c>
      <c r="G3991" t="s">
        <v>8186</v>
      </c>
      <c r="H3991" s="4">
        <v>45443</v>
      </c>
    </row>
    <row r="3992" spans="1:8" x14ac:dyDescent="0.3">
      <c r="A3992">
        <v>5868626</v>
      </c>
      <c r="B3992">
        <v>2193853405</v>
      </c>
      <c r="C3992">
        <v>42208242</v>
      </c>
      <c r="D3992">
        <v>3</v>
      </c>
      <c r="E3992" t="s">
        <v>8194</v>
      </c>
      <c r="F3992" t="s">
        <v>8191</v>
      </c>
      <c r="G3992" t="s">
        <v>8186</v>
      </c>
      <c r="H3992" s="4">
        <v>45076</v>
      </c>
    </row>
    <row r="3993" spans="1:8" x14ac:dyDescent="0.3">
      <c r="A3993">
        <v>9439816</v>
      </c>
      <c r="B3993">
        <v>1642059453</v>
      </c>
      <c r="C3993">
        <v>7378768</v>
      </c>
      <c r="D3993">
        <v>1</v>
      </c>
      <c r="E3993" t="s">
        <v>8184</v>
      </c>
      <c r="F3993" t="s">
        <v>8185</v>
      </c>
      <c r="G3993" t="s">
        <v>8186</v>
      </c>
      <c r="H3993" s="4">
        <v>45150</v>
      </c>
    </row>
    <row r="3994" spans="1:8" x14ac:dyDescent="0.3">
      <c r="A3994">
        <v>3708995</v>
      </c>
      <c r="B3994">
        <v>5890339330</v>
      </c>
      <c r="C3994">
        <v>2188994</v>
      </c>
      <c r="D3994">
        <v>5</v>
      </c>
      <c r="E3994" t="s">
        <v>8197</v>
      </c>
      <c r="F3994" t="s">
        <v>8185</v>
      </c>
      <c r="G3994" t="s">
        <v>8192</v>
      </c>
      <c r="H3994" s="4">
        <v>45433</v>
      </c>
    </row>
    <row r="3995" spans="1:8" x14ac:dyDescent="0.3">
      <c r="A3995">
        <v>1670300</v>
      </c>
      <c r="B3995">
        <v>313663478</v>
      </c>
      <c r="C3995">
        <v>6959437</v>
      </c>
      <c r="D3995">
        <v>4</v>
      </c>
      <c r="E3995" t="s">
        <v>8209</v>
      </c>
      <c r="F3995" t="s">
        <v>8191</v>
      </c>
      <c r="G3995" t="s">
        <v>8192</v>
      </c>
      <c r="H3995" s="4">
        <v>45343</v>
      </c>
    </row>
    <row r="3996" spans="1:8" x14ac:dyDescent="0.3">
      <c r="A3996">
        <v>7032178</v>
      </c>
      <c r="B3996">
        <v>8591576320</v>
      </c>
      <c r="C3996">
        <v>79916464</v>
      </c>
      <c r="D3996">
        <v>3</v>
      </c>
      <c r="E3996" t="s">
        <v>8199</v>
      </c>
      <c r="F3996" t="s">
        <v>8189</v>
      </c>
      <c r="G3996" t="s">
        <v>8186</v>
      </c>
      <c r="H3996" s="4">
        <v>45136</v>
      </c>
    </row>
    <row r="3997" spans="1:8" x14ac:dyDescent="0.3">
      <c r="A3997">
        <v>7648056</v>
      </c>
      <c r="B3997">
        <v>4728104591</v>
      </c>
      <c r="C3997">
        <v>31389750</v>
      </c>
      <c r="D3997">
        <v>3</v>
      </c>
      <c r="E3997" t="s">
        <v>8187</v>
      </c>
      <c r="F3997" t="s">
        <v>8185</v>
      </c>
      <c r="G3997" t="s">
        <v>8183</v>
      </c>
      <c r="H3997" s="4">
        <v>45236</v>
      </c>
    </row>
    <row r="3998" spans="1:8" x14ac:dyDescent="0.3">
      <c r="A3998">
        <v>7815295</v>
      </c>
      <c r="B3998">
        <v>8276401643</v>
      </c>
      <c r="C3998">
        <v>88252625</v>
      </c>
      <c r="D3998">
        <v>5</v>
      </c>
      <c r="E3998" t="s">
        <v>8190</v>
      </c>
      <c r="F3998" t="s">
        <v>8185</v>
      </c>
      <c r="G3998" t="s">
        <v>8192</v>
      </c>
      <c r="H3998" s="4">
        <v>45582</v>
      </c>
    </row>
    <row r="3999" spans="1:8" x14ac:dyDescent="0.3">
      <c r="A3999">
        <v>862586</v>
      </c>
      <c r="B3999">
        <v>8709694061</v>
      </c>
      <c r="C3999">
        <v>6724509</v>
      </c>
      <c r="D3999">
        <v>4</v>
      </c>
      <c r="E3999" t="s">
        <v>8195</v>
      </c>
      <c r="F3999" t="s">
        <v>8182</v>
      </c>
      <c r="G3999" t="s">
        <v>8183</v>
      </c>
      <c r="H3999" s="4">
        <v>45582</v>
      </c>
    </row>
    <row r="4000" spans="1:8" x14ac:dyDescent="0.3">
      <c r="A4000">
        <v>5980183</v>
      </c>
      <c r="B4000">
        <v>4080156881</v>
      </c>
      <c r="C4000">
        <v>97770901</v>
      </c>
      <c r="D4000">
        <v>2</v>
      </c>
      <c r="E4000" t="s">
        <v>8188</v>
      </c>
      <c r="F4000" t="s">
        <v>8182</v>
      </c>
      <c r="G4000" t="s">
        <v>8186</v>
      </c>
      <c r="H4000" s="4">
        <v>45385</v>
      </c>
    </row>
    <row r="4001" spans="1:8" x14ac:dyDescent="0.3">
      <c r="A4001">
        <v>7082273</v>
      </c>
      <c r="B4001">
        <v>7485829116</v>
      </c>
      <c r="C4001">
        <v>49050014</v>
      </c>
      <c r="D4001">
        <v>3</v>
      </c>
      <c r="E4001" t="s">
        <v>8193</v>
      </c>
      <c r="F4001" t="s">
        <v>8185</v>
      </c>
      <c r="G4001" t="s">
        <v>8186</v>
      </c>
      <c r="H4001" s="4">
        <v>45381</v>
      </c>
    </row>
    <row r="4002" spans="1:8" x14ac:dyDescent="0.3">
      <c r="A4002">
        <v>9799066</v>
      </c>
      <c r="B4002">
        <v>7378865582</v>
      </c>
      <c r="C4002">
        <v>30643619</v>
      </c>
      <c r="D4002">
        <v>3</v>
      </c>
      <c r="E4002" t="s">
        <v>8181</v>
      </c>
      <c r="F4002" t="s">
        <v>8191</v>
      </c>
      <c r="G4002" t="s">
        <v>8183</v>
      </c>
      <c r="H4002" s="4">
        <v>45069</v>
      </c>
    </row>
    <row r="4003" spans="1:8" x14ac:dyDescent="0.3">
      <c r="A4003">
        <v>2038929</v>
      </c>
      <c r="B4003">
        <v>335575667</v>
      </c>
      <c r="C4003">
        <v>32929817</v>
      </c>
      <c r="D4003">
        <v>1</v>
      </c>
      <c r="E4003" t="s">
        <v>8188</v>
      </c>
      <c r="F4003" t="s">
        <v>8185</v>
      </c>
      <c r="G4003" t="s">
        <v>8186</v>
      </c>
      <c r="H4003" s="4">
        <v>45176</v>
      </c>
    </row>
    <row r="4004" spans="1:8" x14ac:dyDescent="0.3">
      <c r="A4004">
        <v>2730011</v>
      </c>
      <c r="B4004">
        <v>1621109077</v>
      </c>
      <c r="C4004">
        <v>87450286</v>
      </c>
      <c r="D4004">
        <v>4</v>
      </c>
      <c r="E4004" t="s">
        <v>8198</v>
      </c>
      <c r="F4004" t="s">
        <v>8182</v>
      </c>
      <c r="G4004" t="s">
        <v>8183</v>
      </c>
      <c r="H4004" s="4">
        <v>45376</v>
      </c>
    </row>
    <row r="4005" spans="1:8" x14ac:dyDescent="0.3">
      <c r="A4005">
        <v>6005897</v>
      </c>
      <c r="B4005">
        <v>7468088555</v>
      </c>
      <c r="C4005">
        <v>21697638</v>
      </c>
      <c r="D4005">
        <v>1</v>
      </c>
      <c r="E4005" t="s">
        <v>8188</v>
      </c>
      <c r="F4005" t="s">
        <v>8182</v>
      </c>
      <c r="G4005" t="s">
        <v>8186</v>
      </c>
      <c r="H4005" s="4">
        <v>45056</v>
      </c>
    </row>
    <row r="4006" spans="1:8" x14ac:dyDescent="0.3">
      <c r="A4006">
        <v>3703483</v>
      </c>
      <c r="B4006">
        <v>3676517886</v>
      </c>
      <c r="C4006">
        <v>57505804</v>
      </c>
      <c r="D4006">
        <v>3</v>
      </c>
      <c r="E4006" t="s">
        <v>8208</v>
      </c>
      <c r="F4006" t="s">
        <v>8189</v>
      </c>
      <c r="G4006" t="s">
        <v>8186</v>
      </c>
      <c r="H4006" s="4">
        <v>45451</v>
      </c>
    </row>
    <row r="4007" spans="1:8" x14ac:dyDescent="0.3">
      <c r="A4007">
        <v>1832641</v>
      </c>
      <c r="B4007">
        <v>1746921111</v>
      </c>
      <c r="C4007">
        <v>56604077</v>
      </c>
      <c r="D4007">
        <v>4</v>
      </c>
      <c r="E4007" t="s">
        <v>8181</v>
      </c>
      <c r="F4007" t="s">
        <v>8185</v>
      </c>
      <c r="G4007" t="s">
        <v>8183</v>
      </c>
      <c r="H4007" s="4">
        <v>45532</v>
      </c>
    </row>
    <row r="4008" spans="1:8" x14ac:dyDescent="0.3">
      <c r="A4008">
        <v>2337523</v>
      </c>
      <c r="B4008">
        <v>7774691391</v>
      </c>
      <c r="C4008">
        <v>42514124</v>
      </c>
      <c r="D4008">
        <v>4</v>
      </c>
      <c r="E4008" t="s">
        <v>8187</v>
      </c>
      <c r="F4008" t="s">
        <v>8185</v>
      </c>
      <c r="G4008" t="s">
        <v>8183</v>
      </c>
      <c r="H4008" s="4">
        <v>45127</v>
      </c>
    </row>
    <row r="4009" spans="1:8" x14ac:dyDescent="0.3">
      <c r="A4009">
        <v>3189619</v>
      </c>
      <c r="B4009">
        <v>8220678247</v>
      </c>
      <c r="C4009">
        <v>63858550</v>
      </c>
      <c r="D4009">
        <v>3</v>
      </c>
      <c r="E4009" t="s">
        <v>8199</v>
      </c>
      <c r="F4009" t="s">
        <v>8191</v>
      </c>
      <c r="G4009" t="s">
        <v>8186</v>
      </c>
      <c r="H4009" s="4">
        <v>45466</v>
      </c>
    </row>
    <row r="4010" spans="1:8" x14ac:dyDescent="0.3">
      <c r="A4010">
        <v>4330280</v>
      </c>
      <c r="B4010">
        <v>6048604080</v>
      </c>
      <c r="C4010">
        <v>98218863</v>
      </c>
      <c r="D4010">
        <v>4</v>
      </c>
      <c r="E4010" t="s">
        <v>8211</v>
      </c>
      <c r="F4010" t="s">
        <v>8182</v>
      </c>
      <c r="G4010" t="s">
        <v>8192</v>
      </c>
      <c r="H4010" s="4">
        <v>45175</v>
      </c>
    </row>
    <row r="4011" spans="1:8" x14ac:dyDescent="0.3">
      <c r="A4011">
        <v>1577339</v>
      </c>
      <c r="B4011">
        <v>8545716586</v>
      </c>
      <c r="C4011">
        <v>98540377</v>
      </c>
      <c r="D4011">
        <v>1</v>
      </c>
      <c r="E4011" t="s">
        <v>8202</v>
      </c>
      <c r="F4011" t="s">
        <v>8189</v>
      </c>
      <c r="G4011" t="s">
        <v>8186</v>
      </c>
      <c r="H4011" s="4">
        <v>45303</v>
      </c>
    </row>
    <row r="4012" spans="1:8" x14ac:dyDescent="0.3">
      <c r="A4012">
        <v>898054</v>
      </c>
      <c r="B4012">
        <v>530870056</v>
      </c>
      <c r="C4012">
        <v>39140039</v>
      </c>
      <c r="D4012">
        <v>5</v>
      </c>
      <c r="E4012" t="s">
        <v>8210</v>
      </c>
      <c r="F4012" t="s">
        <v>8182</v>
      </c>
      <c r="G4012" t="s">
        <v>8192</v>
      </c>
      <c r="H4012" s="4">
        <v>45519</v>
      </c>
    </row>
    <row r="4013" spans="1:8" x14ac:dyDescent="0.3">
      <c r="A4013">
        <v>4292010</v>
      </c>
      <c r="B4013">
        <v>4055690435</v>
      </c>
      <c r="C4013">
        <v>15568831</v>
      </c>
      <c r="D4013">
        <v>4</v>
      </c>
      <c r="E4013" t="s">
        <v>8198</v>
      </c>
      <c r="F4013" t="s">
        <v>8191</v>
      </c>
      <c r="G4013" t="s">
        <v>8183</v>
      </c>
      <c r="H4013" s="4">
        <v>45021</v>
      </c>
    </row>
    <row r="4014" spans="1:8" x14ac:dyDescent="0.3">
      <c r="A4014">
        <v>8449694</v>
      </c>
      <c r="B4014">
        <v>7096530350</v>
      </c>
      <c r="C4014">
        <v>97411107</v>
      </c>
      <c r="D4014">
        <v>4</v>
      </c>
      <c r="E4014" t="s">
        <v>8203</v>
      </c>
      <c r="F4014" t="s">
        <v>8191</v>
      </c>
      <c r="G4014" t="s">
        <v>8192</v>
      </c>
      <c r="H4014" s="4">
        <v>45469</v>
      </c>
    </row>
    <row r="4015" spans="1:8" x14ac:dyDescent="0.3">
      <c r="A4015">
        <v>9915723</v>
      </c>
      <c r="B4015">
        <v>7083649345</v>
      </c>
      <c r="C4015">
        <v>75464725</v>
      </c>
      <c r="D4015">
        <v>3</v>
      </c>
      <c r="E4015" t="s">
        <v>8195</v>
      </c>
      <c r="F4015" t="s">
        <v>8182</v>
      </c>
      <c r="G4015" t="s">
        <v>8183</v>
      </c>
      <c r="H4015" s="4">
        <v>45066</v>
      </c>
    </row>
    <row r="4016" spans="1:8" x14ac:dyDescent="0.3">
      <c r="A4016">
        <v>2114281</v>
      </c>
      <c r="B4016">
        <v>836457367</v>
      </c>
      <c r="C4016">
        <v>2365348</v>
      </c>
      <c r="D4016">
        <v>5</v>
      </c>
      <c r="E4016" t="s">
        <v>8197</v>
      </c>
      <c r="F4016" t="s">
        <v>8191</v>
      </c>
      <c r="G4016" t="s">
        <v>8192</v>
      </c>
      <c r="H4016" s="4">
        <v>45445</v>
      </c>
    </row>
    <row r="4017" spans="1:8" x14ac:dyDescent="0.3">
      <c r="A4017">
        <v>8423662</v>
      </c>
      <c r="B4017">
        <v>7698126312</v>
      </c>
      <c r="C4017">
        <v>1705969</v>
      </c>
      <c r="D4017">
        <v>4</v>
      </c>
      <c r="E4017" t="s">
        <v>8187</v>
      </c>
      <c r="F4017" t="s">
        <v>8189</v>
      </c>
      <c r="G4017" t="s">
        <v>8183</v>
      </c>
      <c r="H4017" s="4">
        <v>45230</v>
      </c>
    </row>
    <row r="4018" spans="1:8" x14ac:dyDescent="0.3">
      <c r="A4018">
        <v>4302093</v>
      </c>
      <c r="B4018">
        <v>2267297760</v>
      </c>
      <c r="C4018">
        <v>5754255</v>
      </c>
      <c r="D4018">
        <v>3</v>
      </c>
      <c r="E4018" t="s">
        <v>8199</v>
      </c>
      <c r="F4018" t="s">
        <v>8182</v>
      </c>
      <c r="G4018" t="s">
        <v>8186</v>
      </c>
      <c r="H4018" s="4">
        <v>45320</v>
      </c>
    </row>
    <row r="4019" spans="1:8" x14ac:dyDescent="0.3">
      <c r="A4019">
        <v>1095546</v>
      </c>
      <c r="B4019">
        <v>1717841423</v>
      </c>
      <c r="C4019">
        <v>87954926</v>
      </c>
      <c r="D4019">
        <v>4</v>
      </c>
      <c r="E4019" t="s">
        <v>8198</v>
      </c>
      <c r="F4019" t="s">
        <v>8185</v>
      </c>
      <c r="G4019" t="s">
        <v>8183</v>
      </c>
      <c r="H4019" s="4">
        <v>45322</v>
      </c>
    </row>
    <row r="4020" spans="1:8" x14ac:dyDescent="0.3">
      <c r="A4020">
        <v>9739784</v>
      </c>
      <c r="B4020">
        <v>4330597536</v>
      </c>
      <c r="C4020">
        <v>40563029</v>
      </c>
      <c r="D4020">
        <v>5</v>
      </c>
      <c r="E4020" t="s">
        <v>8209</v>
      </c>
      <c r="F4020" t="s">
        <v>8189</v>
      </c>
      <c r="G4020" t="s">
        <v>8192</v>
      </c>
      <c r="H4020" s="4">
        <v>45027</v>
      </c>
    </row>
    <row r="4021" spans="1:8" x14ac:dyDescent="0.3">
      <c r="A4021">
        <v>2810553</v>
      </c>
      <c r="B4021">
        <v>3687593721</v>
      </c>
      <c r="C4021">
        <v>61121421</v>
      </c>
      <c r="D4021">
        <v>4</v>
      </c>
      <c r="E4021" t="s">
        <v>8181</v>
      </c>
      <c r="F4021" t="s">
        <v>8182</v>
      </c>
      <c r="G4021" t="s">
        <v>8183</v>
      </c>
      <c r="H4021" s="4">
        <v>45062</v>
      </c>
    </row>
    <row r="4022" spans="1:8" x14ac:dyDescent="0.3">
      <c r="A4022">
        <v>7045900</v>
      </c>
      <c r="B4022">
        <v>6660740926</v>
      </c>
      <c r="C4022">
        <v>119099</v>
      </c>
      <c r="D4022">
        <v>3</v>
      </c>
      <c r="E4022" t="s">
        <v>8193</v>
      </c>
      <c r="F4022" t="s">
        <v>8182</v>
      </c>
      <c r="G4022" t="s">
        <v>8186</v>
      </c>
      <c r="H4022" s="4">
        <v>45436</v>
      </c>
    </row>
    <row r="4023" spans="1:8" x14ac:dyDescent="0.3">
      <c r="A4023">
        <v>7781934</v>
      </c>
      <c r="B4023">
        <v>9439713009</v>
      </c>
      <c r="C4023">
        <v>4439806</v>
      </c>
      <c r="D4023">
        <v>4</v>
      </c>
      <c r="E4023" t="s">
        <v>8207</v>
      </c>
      <c r="F4023" t="s">
        <v>8185</v>
      </c>
      <c r="G4023" t="s">
        <v>8192</v>
      </c>
      <c r="H4023" s="4">
        <v>45404</v>
      </c>
    </row>
    <row r="4024" spans="1:8" x14ac:dyDescent="0.3">
      <c r="A4024">
        <v>8155247</v>
      </c>
      <c r="B4024">
        <v>5281121057</v>
      </c>
      <c r="C4024">
        <v>67908555</v>
      </c>
      <c r="D4024">
        <v>3</v>
      </c>
      <c r="E4024" t="s">
        <v>8194</v>
      </c>
      <c r="F4024" t="s">
        <v>8182</v>
      </c>
      <c r="G4024" t="s">
        <v>8186</v>
      </c>
      <c r="H4024" s="4">
        <v>45158</v>
      </c>
    </row>
    <row r="4025" spans="1:8" x14ac:dyDescent="0.3">
      <c r="A4025">
        <v>36734</v>
      </c>
      <c r="B4025">
        <v>7044351561</v>
      </c>
      <c r="C4025">
        <v>91024604</v>
      </c>
      <c r="D4025">
        <v>3</v>
      </c>
      <c r="E4025" t="s">
        <v>8195</v>
      </c>
      <c r="F4025" t="s">
        <v>8185</v>
      </c>
      <c r="G4025" t="s">
        <v>8183</v>
      </c>
      <c r="H4025" s="4">
        <v>45188</v>
      </c>
    </row>
    <row r="4026" spans="1:8" x14ac:dyDescent="0.3">
      <c r="A4026">
        <v>3934685</v>
      </c>
      <c r="B4026">
        <v>9121393476</v>
      </c>
      <c r="C4026">
        <v>57896058</v>
      </c>
      <c r="D4026">
        <v>4</v>
      </c>
      <c r="E4026" t="s">
        <v>8181</v>
      </c>
      <c r="F4026" t="s">
        <v>8191</v>
      </c>
      <c r="G4026" t="s">
        <v>8183</v>
      </c>
      <c r="H4026" s="4">
        <v>45139</v>
      </c>
    </row>
    <row r="4027" spans="1:8" x14ac:dyDescent="0.3">
      <c r="A4027">
        <v>7875986</v>
      </c>
      <c r="B4027">
        <v>7202170939</v>
      </c>
      <c r="C4027">
        <v>50518311</v>
      </c>
      <c r="D4027">
        <v>5</v>
      </c>
      <c r="E4027" t="s">
        <v>8211</v>
      </c>
      <c r="F4027" t="s">
        <v>8185</v>
      </c>
      <c r="G4027" t="s">
        <v>8192</v>
      </c>
      <c r="H4027" s="4">
        <v>45304</v>
      </c>
    </row>
    <row r="4028" spans="1:8" x14ac:dyDescent="0.3">
      <c r="A4028">
        <v>4972130</v>
      </c>
      <c r="B4028">
        <v>1429047127</v>
      </c>
      <c r="C4028">
        <v>18465047</v>
      </c>
      <c r="D4028">
        <v>3</v>
      </c>
      <c r="E4028" t="s">
        <v>8181</v>
      </c>
      <c r="F4028" t="s">
        <v>8191</v>
      </c>
      <c r="G4028" t="s">
        <v>8183</v>
      </c>
      <c r="H4028" s="4">
        <v>45269</v>
      </c>
    </row>
    <row r="4029" spans="1:8" x14ac:dyDescent="0.3">
      <c r="A4029">
        <v>7125025</v>
      </c>
      <c r="B4029">
        <v>8551965787</v>
      </c>
      <c r="C4029">
        <v>8383197</v>
      </c>
      <c r="D4029">
        <v>1</v>
      </c>
      <c r="E4029" t="s">
        <v>8202</v>
      </c>
      <c r="F4029" t="s">
        <v>8191</v>
      </c>
      <c r="G4029" t="s">
        <v>8186</v>
      </c>
      <c r="H4029" s="4">
        <v>45581</v>
      </c>
    </row>
    <row r="4030" spans="1:8" x14ac:dyDescent="0.3">
      <c r="A4030">
        <v>6594513</v>
      </c>
      <c r="B4030">
        <v>6756882357</v>
      </c>
      <c r="C4030">
        <v>83155219</v>
      </c>
      <c r="D4030">
        <v>5</v>
      </c>
      <c r="E4030" t="s">
        <v>8204</v>
      </c>
      <c r="F4030" t="s">
        <v>8185</v>
      </c>
      <c r="G4030" t="s">
        <v>8192</v>
      </c>
      <c r="H4030" s="4">
        <v>45466</v>
      </c>
    </row>
    <row r="4031" spans="1:8" x14ac:dyDescent="0.3">
      <c r="A4031">
        <v>7553489</v>
      </c>
      <c r="B4031">
        <v>618929241</v>
      </c>
      <c r="C4031">
        <v>53624677</v>
      </c>
      <c r="D4031">
        <v>3</v>
      </c>
      <c r="E4031" t="s">
        <v>8187</v>
      </c>
      <c r="F4031" t="s">
        <v>8189</v>
      </c>
      <c r="G4031" t="s">
        <v>8183</v>
      </c>
      <c r="H4031" s="4">
        <v>45201</v>
      </c>
    </row>
    <row r="4032" spans="1:8" x14ac:dyDescent="0.3">
      <c r="A4032">
        <v>2700168</v>
      </c>
      <c r="B4032">
        <v>9711157887</v>
      </c>
      <c r="C4032">
        <v>46615831</v>
      </c>
      <c r="D4032">
        <v>4</v>
      </c>
      <c r="E4032" t="s">
        <v>8209</v>
      </c>
      <c r="F4032" t="s">
        <v>8189</v>
      </c>
      <c r="G4032" t="s">
        <v>8192</v>
      </c>
      <c r="H4032" s="4">
        <v>45294</v>
      </c>
    </row>
    <row r="4033" spans="1:8" x14ac:dyDescent="0.3">
      <c r="A4033">
        <v>5396526</v>
      </c>
      <c r="B4033">
        <v>354149805</v>
      </c>
      <c r="C4033">
        <v>41164215</v>
      </c>
      <c r="D4033">
        <v>3</v>
      </c>
      <c r="E4033" t="s">
        <v>8208</v>
      </c>
      <c r="F4033" t="s">
        <v>8185</v>
      </c>
      <c r="G4033" t="s">
        <v>8186</v>
      </c>
      <c r="H4033" s="4">
        <v>45399</v>
      </c>
    </row>
    <row r="4034" spans="1:8" x14ac:dyDescent="0.3">
      <c r="A4034">
        <v>116114</v>
      </c>
      <c r="B4034">
        <v>231328814</v>
      </c>
      <c r="C4034">
        <v>25287111</v>
      </c>
      <c r="D4034">
        <v>4</v>
      </c>
      <c r="E4034" t="s">
        <v>8187</v>
      </c>
      <c r="F4034" t="s">
        <v>8185</v>
      </c>
      <c r="G4034" t="s">
        <v>8183</v>
      </c>
      <c r="H4034" s="4">
        <v>45401</v>
      </c>
    </row>
    <row r="4035" spans="1:8" x14ac:dyDescent="0.3">
      <c r="A4035">
        <v>8543930</v>
      </c>
      <c r="B4035">
        <v>523916986</v>
      </c>
      <c r="C4035">
        <v>66761643</v>
      </c>
      <c r="D4035">
        <v>4</v>
      </c>
      <c r="E4035" t="s">
        <v>8195</v>
      </c>
      <c r="F4035" t="s">
        <v>8182</v>
      </c>
      <c r="G4035" t="s">
        <v>8183</v>
      </c>
      <c r="H4035" s="4">
        <v>45554</v>
      </c>
    </row>
    <row r="4036" spans="1:8" x14ac:dyDescent="0.3">
      <c r="A4036">
        <v>6623371</v>
      </c>
      <c r="B4036">
        <v>1930887811</v>
      </c>
      <c r="C4036">
        <v>12302179</v>
      </c>
      <c r="D4036">
        <v>1</v>
      </c>
      <c r="E4036" t="s">
        <v>8201</v>
      </c>
      <c r="F4036" t="s">
        <v>8185</v>
      </c>
      <c r="G4036" t="s">
        <v>8186</v>
      </c>
      <c r="H4036" s="4">
        <v>45148</v>
      </c>
    </row>
    <row r="4037" spans="1:8" x14ac:dyDescent="0.3">
      <c r="A4037">
        <v>7617381</v>
      </c>
      <c r="B4037">
        <v>9958741781</v>
      </c>
      <c r="C4037">
        <v>95971469</v>
      </c>
      <c r="D4037">
        <v>4</v>
      </c>
      <c r="E4037" t="s">
        <v>8195</v>
      </c>
      <c r="F4037" t="s">
        <v>8191</v>
      </c>
      <c r="G4037" t="s">
        <v>8183</v>
      </c>
      <c r="H4037" s="4">
        <v>45530</v>
      </c>
    </row>
    <row r="4038" spans="1:8" x14ac:dyDescent="0.3">
      <c r="A4038">
        <v>6178535</v>
      </c>
      <c r="B4038">
        <v>6727230123</v>
      </c>
      <c r="C4038">
        <v>26303194</v>
      </c>
      <c r="D4038">
        <v>2</v>
      </c>
      <c r="E4038" t="s">
        <v>8208</v>
      </c>
      <c r="F4038" t="s">
        <v>8185</v>
      </c>
      <c r="G4038" t="s">
        <v>8186</v>
      </c>
      <c r="H4038" s="4">
        <v>45584</v>
      </c>
    </row>
    <row r="4039" spans="1:8" x14ac:dyDescent="0.3">
      <c r="A4039">
        <v>536884</v>
      </c>
      <c r="B4039">
        <v>9487368442</v>
      </c>
      <c r="C4039">
        <v>50899600</v>
      </c>
      <c r="D4039">
        <v>4</v>
      </c>
      <c r="E4039" t="s">
        <v>8187</v>
      </c>
      <c r="F4039" t="s">
        <v>8182</v>
      </c>
      <c r="G4039" t="s">
        <v>8183</v>
      </c>
      <c r="H4039" s="4">
        <v>45147</v>
      </c>
    </row>
    <row r="4040" spans="1:8" x14ac:dyDescent="0.3">
      <c r="A4040">
        <v>5775016</v>
      </c>
      <c r="B4040">
        <v>671459763</v>
      </c>
      <c r="C4040">
        <v>50630016</v>
      </c>
      <c r="D4040">
        <v>4</v>
      </c>
      <c r="E4040" t="s">
        <v>8187</v>
      </c>
      <c r="F4040" t="s">
        <v>8191</v>
      </c>
      <c r="G4040" t="s">
        <v>8183</v>
      </c>
      <c r="H4040" s="4">
        <v>45466</v>
      </c>
    </row>
    <row r="4041" spans="1:8" x14ac:dyDescent="0.3">
      <c r="A4041">
        <v>7766800</v>
      </c>
      <c r="B4041">
        <v>9129957352</v>
      </c>
      <c r="C4041">
        <v>95971469</v>
      </c>
      <c r="D4041">
        <v>5</v>
      </c>
      <c r="E4041" t="s">
        <v>8197</v>
      </c>
      <c r="F4041" t="s">
        <v>8185</v>
      </c>
      <c r="G4041" t="s">
        <v>8192</v>
      </c>
      <c r="H4041" s="4">
        <v>45175</v>
      </c>
    </row>
    <row r="4042" spans="1:8" x14ac:dyDescent="0.3">
      <c r="A4042">
        <v>6100953</v>
      </c>
      <c r="B4042">
        <v>9206073690</v>
      </c>
      <c r="C4042">
        <v>19425804</v>
      </c>
      <c r="D4042">
        <v>4</v>
      </c>
      <c r="E4042" t="s">
        <v>8196</v>
      </c>
      <c r="F4042" t="s">
        <v>8185</v>
      </c>
      <c r="G4042" t="s">
        <v>8183</v>
      </c>
      <c r="H4042" s="4">
        <v>45450</v>
      </c>
    </row>
    <row r="4043" spans="1:8" x14ac:dyDescent="0.3">
      <c r="A4043">
        <v>7974999</v>
      </c>
      <c r="B4043">
        <v>5587148302</v>
      </c>
      <c r="C4043">
        <v>32635818</v>
      </c>
      <c r="D4043">
        <v>4</v>
      </c>
      <c r="E4043" t="s">
        <v>8205</v>
      </c>
      <c r="F4043" t="s">
        <v>8191</v>
      </c>
      <c r="G4043" t="s">
        <v>8192</v>
      </c>
      <c r="H4043" s="4">
        <v>45558</v>
      </c>
    </row>
    <row r="4044" spans="1:8" x14ac:dyDescent="0.3">
      <c r="A4044">
        <v>4439352</v>
      </c>
      <c r="B4044">
        <v>6936256414</v>
      </c>
      <c r="C4044">
        <v>72263318</v>
      </c>
      <c r="D4044">
        <v>2</v>
      </c>
      <c r="E4044" t="s">
        <v>8188</v>
      </c>
      <c r="F4044" t="s">
        <v>8182</v>
      </c>
      <c r="G4044" t="s">
        <v>8186</v>
      </c>
      <c r="H4044" s="4">
        <v>45466</v>
      </c>
    </row>
    <row r="4045" spans="1:8" x14ac:dyDescent="0.3">
      <c r="A4045">
        <v>6182243</v>
      </c>
      <c r="B4045">
        <v>3341228576</v>
      </c>
      <c r="C4045">
        <v>91196901</v>
      </c>
      <c r="D4045">
        <v>1</v>
      </c>
      <c r="E4045" t="s">
        <v>8193</v>
      </c>
      <c r="F4045" t="s">
        <v>8189</v>
      </c>
      <c r="G4045" t="s">
        <v>8186</v>
      </c>
      <c r="H4045" s="4">
        <v>45051</v>
      </c>
    </row>
    <row r="4046" spans="1:8" x14ac:dyDescent="0.3">
      <c r="A4046">
        <v>5015866</v>
      </c>
      <c r="B4046">
        <v>4817323453</v>
      </c>
      <c r="C4046">
        <v>75028268</v>
      </c>
      <c r="D4046">
        <v>5</v>
      </c>
      <c r="E4046" t="s">
        <v>8212</v>
      </c>
      <c r="F4046" t="s">
        <v>8191</v>
      </c>
      <c r="G4046" t="s">
        <v>8192</v>
      </c>
      <c r="H4046" s="4">
        <v>45176</v>
      </c>
    </row>
    <row r="4047" spans="1:8" x14ac:dyDescent="0.3">
      <c r="A4047">
        <v>8681276</v>
      </c>
      <c r="B4047">
        <v>1163454835</v>
      </c>
      <c r="C4047">
        <v>50392139</v>
      </c>
      <c r="D4047">
        <v>3</v>
      </c>
      <c r="E4047" t="s">
        <v>8198</v>
      </c>
      <c r="F4047" t="s">
        <v>8191</v>
      </c>
      <c r="G4047" t="s">
        <v>8183</v>
      </c>
      <c r="H4047" s="4">
        <v>45266</v>
      </c>
    </row>
    <row r="4048" spans="1:8" x14ac:dyDescent="0.3">
      <c r="A4048">
        <v>4171371</v>
      </c>
      <c r="B4048">
        <v>5236061455</v>
      </c>
      <c r="C4048">
        <v>48158494</v>
      </c>
      <c r="D4048">
        <v>4</v>
      </c>
      <c r="E4048" t="s">
        <v>8181</v>
      </c>
      <c r="F4048" t="s">
        <v>8189</v>
      </c>
      <c r="G4048" t="s">
        <v>8183</v>
      </c>
      <c r="H4048" s="4">
        <v>45023</v>
      </c>
    </row>
    <row r="4049" spans="1:8" x14ac:dyDescent="0.3">
      <c r="A4049">
        <v>9843759</v>
      </c>
      <c r="B4049">
        <v>5982829268</v>
      </c>
      <c r="C4049">
        <v>90038364</v>
      </c>
      <c r="D4049">
        <v>2</v>
      </c>
      <c r="E4049" t="s">
        <v>8200</v>
      </c>
      <c r="F4049" t="s">
        <v>8185</v>
      </c>
      <c r="G4049" t="s">
        <v>8186</v>
      </c>
      <c r="H4049" s="4">
        <v>45017</v>
      </c>
    </row>
    <row r="4050" spans="1:8" x14ac:dyDescent="0.3">
      <c r="A4050">
        <v>9606032</v>
      </c>
      <c r="B4050">
        <v>1901688056</v>
      </c>
      <c r="C4050">
        <v>16780752</v>
      </c>
      <c r="D4050">
        <v>3</v>
      </c>
      <c r="E4050" t="s">
        <v>8188</v>
      </c>
      <c r="F4050" t="s">
        <v>8185</v>
      </c>
      <c r="G4050" t="s">
        <v>8186</v>
      </c>
      <c r="H4050" s="4">
        <v>45182</v>
      </c>
    </row>
    <row r="4051" spans="1:8" x14ac:dyDescent="0.3">
      <c r="A4051">
        <v>3610647</v>
      </c>
      <c r="B4051">
        <v>5936051107</v>
      </c>
      <c r="C4051">
        <v>83304462</v>
      </c>
      <c r="D4051">
        <v>4</v>
      </c>
      <c r="E4051" t="s">
        <v>8211</v>
      </c>
      <c r="F4051" t="s">
        <v>8182</v>
      </c>
      <c r="G4051" t="s">
        <v>8192</v>
      </c>
      <c r="H4051" s="4">
        <v>45586</v>
      </c>
    </row>
    <row r="4052" spans="1:8" x14ac:dyDescent="0.3">
      <c r="A4052">
        <v>5320451</v>
      </c>
      <c r="B4052">
        <v>3018272105</v>
      </c>
      <c r="C4052">
        <v>18465047</v>
      </c>
      <c r="D4052">
        <v>3</v>
      </c>
      <c r="E4052" t="s">
        <v>8198</v>
      </c>
      <c r="F4052" t="s">
        <v>8191</v>
      </c>
      <c r="G4052" t="s">
        <v>8183</v>
      </c>
      <c r="H4052" s="4">
        <v>45006</v>
      </c>
    </row>
    <row r="4053" spans="1:8" x14ac:dyDescent="0.3">
      <c r="A4053">
        <v>4900513</v>
      </c>
      <c r="B4053">
        <v>3656191983</v>
      </c>
      <c r="C4053">
        <v>59252433</v>
      </c>
      <c r="D4053">
        <v>5</v>
      </c>
      <c r="E4053" t="s">
        <v>8209</v>
      </c>
      <c r="F4053" t="s">
        <v>8185</v>
      </c>
      <c r="G4053" t="s">
        <v>8192</v>
      </c>
      <c r="H4053" s="4">
        <v>45154</v>
      </c>
    </row>
    <row r="4054" spans="1:8" x14ac:dyDescent="0.3">
      <c r="A4054">
        <v>7132499</v>
      </c>
      <c r="B4054">
        <v>5186692805</v>
      </c>
      <c r="C4054">
        <v>97678578</v>
      </c>
      <c r="D4054">
        <v>4</v>
      </c>
      <c r="E4054" t="s">
        <v>8205</v>
      </c>
      <c r="F4054" t="s">
        <v>8189</v>
      </c>
      <c r="G4054" t="s">
        <v>8192</v>
      </c>
      <c r="H4054" s="4">
        <v>45238</v>
      </c>
    </row>
    <row r="4055" spans="1:8" x14ac:dyDescent="0.3">
      <c r="A4055">
        <v>3936767</v>
      </c>
      <c r="B4055">
        <v>7281243151</v>
      </c>
      <c r="C4055">
        <v>13581527</v>
      </c>
      <c r="D4055">
        <v>4</v>
      </c>
      <c r="E4055" t="s">
        <v>8196</v>
      </c>
      <c r="F4055" t="s">
        <v>8189</v>
      </c>
      <c r="G4055" t="s">
        <v>8183</v>
      </c>
      <c r="H4055" s="4">
        <v>45168</v>
      </c>
    </row>
    <row r="4056" spans="1:8" x14ac:dyDescent="0.3">
      <c r="A4056">
        <v>7533254</v>
      </c>
      <c r="B4056">
        <v>7906004940</v>
      </c>
      <c r="C4056">
        <v>65963876</v>
      </c>
      <c r="D4056">
        <v>3</v>
      </c>
      <c r="E4056" t="s">
        <v>8187</v>
      </c>
      <c r="F4056" t="s">
        <v>8185</v>
      </c>
      <c r="G4056" t="s">
        <v>8183</v>
      </c>
      <c r="H4056" s="4">
        <v>45043</v>
      </c>
    </row>
    <row r="4057" spans="1:8" x14ac:dyDescent="0.3">
      <c r="A4057">
        <v>9040178</v>
      </c>
      <c r="B4057">
        <v>6354703603</v>
      </c>
      <c r="C4057">
        <v>63310076</v>
      </c>
      <c r="D4057">
        <v>3</v>
      </c>
      <c r="E4057" t="s">
        <v>8193</v>
      </c>
      <c r="F4057" t="s">
        <v>8189</v>
      </c>
      <c r="G4057" t="s">
        <v>8186</v>
      </c>
      <c r="H4057" s="4">
        <v>45429</v>
      </c>
    </row>
    <row r="4058" spans="1:8" x14ac:dyDescent="0.3">
      <c r="A4058">
        <v>9826484</v>
      </c>
      <c r="B4058">
        <v>6444064733</v>
      </c>
      <c r="C4058">
        <v>80571942</v>
      </c>
      <c r="D4058">
        <v>4</v>
      </c>
      <c r="E4058" t="s">
        <v>8209</v>
      </c>
      <c r="F4058" t="s">
        <v>8185</v>
      </c>
      <c r="G4058" t="s">
        <v>8192</v>
      </c>
      <c r="H4058" s="4">
        <v>45210</v>
      </c>
    </row>
    <row r="4059" spans="1:8" x14ac:dyDescent="0.3">
      <c r="A4059">
        <v>1283439</v>
      </c>
      <c r="B4059">
        <v>2405783093</v>
      </c>
      <c r="C4059">
        <v>36428139</v>
      </c>
      <c r="D4059">
        <v>4</v>
      </c>
      <c r="E4059" t="s">
        <v>8190</v>
      </c>
      <c r="F4059" t="s">
        <v>8182</v>
      </c>
      <c r="G4059" t="s">
        <v>8192</v>
      </c>
      <c r="H4059" s="4">
        <v>45003</v>
      </c>
    </row>
    <row r="4060" spans="1:8" x14ac:dyDescent="0.3">
      <c r="A4060">
        <v>4515869</v>
      </c>
      <c r="B4060">
        <v>63363146</v>
      </c>
      <c r="C4060">
        <v>16410155</v>
      </c>
      <c r="D4060">
        <v>5</v>
      </c>
      <c r="E4060" t="s">
        <v>8209</v>
      </c>
      <c r="F4060" t="s">
        <v>8191</v>
      </c>
      <c r="G4060" t="s">
        <v>8192</v>
      </c>
      <c r="H4060" s="4">
        <v>45119</v>
      </c>
    </row>
    <row r="4061" spans="1:8" x14ac:dyDescent="0.3">
      <c r="A4061">
        <v>5066195</v>
      </c>
      <c r="B4061">
        <v>7040313500</v>
      </c>
      <c r="C4061">
        <v>90298394</v>
      </c>
      <c r="D4061">
        <v>3</v>
      </c>
      <c r="E4061" t="s">
        <v>8181</v>
      </c>
      <c r="F4061" t="s">
        <v>8182</v>
      </c>
      <c r="G4061" t="s">
        <v>8183</v>
      </c>
      <c r="H4061" s="4">
        <v>45579</v>
      </c>
    </row>
    <row r="4062" spans="1:8" x14ac:dyDescent="0.3">
      <c r="A4062">
        <v>3144588</v>
      </c>
      <c r="B4062">
        <v>5844807259</v>
      </c>
      <c r="C4062">
        <v>45477575</v>
      </c>
      <c r="D4062">
        <v>5</v>
      </c>
      <c r="E4062" t="s">
        <v>8197</v>
      </c>
      <c r="F4062" t="s">
        <v>8185</v>
      </c>
      <c r="G4062" t="s">
        <v>8192</v>
      </c>
      <c r="H4062" s="4">
        <v>45213</v>
      </c>
    </row>
    <row r="4063" spans="1:8" x14ac:dyDescent="0.3">
      <c r="A4063">
        <v>2126245</v>
      </c>
      <c r="B4063">
        <v>1931703221</v>
      </c>
      <c r="C4063">
        <v>62917794</v>
      </c>
      <c r="D4063">
        <v>5</v>
      </c>
      <c r="E4063" t="s">
        <v>8209</v>
      </c>
      <c r="F4063" t="s">
        <v>8189</v>
      </c>
      <c r="G4063" t="s">
        <v>8192</v>
      </c>
      <c r="H4063" s="4">
        <v>45054</v>
      </c>
    </row>
    <row r="4064" spans="1:8" x14ac:dyDescent="0.3">
      <c r="A4064">
        <v>5185084</v>
      </c>
      <c r="B4064">
        <v>3525336030</v>
      </c>
      <c r="C4064">
        <v>89998489</v>
      </c>
      <c r="D4064">
        <v>4</v>
      </c>
      <c r="E4064" t="s">
        <v>8187</v>
      </c>
      <c r="F4064" t="s">
        <v>8182</v>
      </c>
      <c r="G4064" t="s">
        <v>8183</v>
      </c>
      <c r="H4064" s="4">
        <v>45028</v>
      </c>
    </row>
    <row r="4065" spans="1:8" x14ac:dyDescent="0.3">
      <c r="A4065">
        <v>5237621</v>
      </c>
      <c r="B4065">
        <v>4359807852</v>
      </c>
      <c r="C4065">
        <v>81136091</v>
      </c>
      <c r="D4065">
        <v>3</v>
      </c>
      <c r="E4065" t="s">
        <v>8196</v>
      </c>
      <c r="F4065" t="s">
        <v>8182</v>
      </c>
      <c r="G4065" t="s">
        <v>8183</v>
      </c>
      <c r="H4065" s="4">
        <v>45393</v>
      </c>
    </row>
    <row r="4066" spans="1:8" x14ac:dyDescent="0.3">
      <c r="A4066">
        <v>2781549</v>
      </c>
      <c r="B4066">
        <v>6946959356</v>
      </c>
      <c r="C4066">
        <v>13963450</v>
      </c>
      <c r="D4066">
        <v>3</v>
      </c>
      <c r="E4066" t="s">
        <v>8196</v>
      </c>
      <c r="F4066" t="s">
        <v>8191</v>
      </c>
      <c r="G4066" t="s">
        <v>8183</v>
      </c>
      <c r="H4066" s="4">
        <v>45275</v>
      </c>
    </row>
    <row r="4067" spans="1:8" x14ac:dyDescent="0.3">
      <c r="A4067">
        <v>3137059</v>
      </c>
      <c r="B4067">
        <v>782338627</v>
      </c>
      <c r="C4067">
        <v>73639935</v>
      </c>
      <c r="D4067">
        <v>3</v>
      </c>
      <c r="E4067" t="s">
        <v>8187</v>
      </c>
      <c r="F4067" t="s">
        <v>8191</v>
      </c>
      <c r="G4067" t="s">
        <v>8183</v>
      </c>
      <c r="H4067" s="4">
        <v>45543</v>
      </c>
    </row>
    <row r="4068" spans="1:8" x14ac:dyDescent="0.3">
      <c r="A4068">
        <v>6271615</v>
      </c>
      <c r="B4068">
        <v>4942714391</v>
      </c>
      <c r="C4068">
        <v>25294147</v>
      </c>
      <c r="D4068">
        <v>4</v>
      </c>
      <c r="E4068" t="s">
        <v>8195</v>
      </c>
      <c r="F4068" t="s">
        <v>8185</v>
      </c>
      <c r="G4068" t="s">
        <v>8183</v>
      </c>
      <c r="H4068" s="4">
        <v>45310</v>
      </c>
    </row>
    <row r="4069" spans="1:8" x14ac:dyDescent="0.3">
      <c r="A4069">
        <v>3100765</v>
      </c>
      <c r="B4069">
        <v>919307194</v>
      </c>
      <c r="C4069">
        <v>11928321</v>
      </c>
      <c r="D4069">
        <v>4</v>
      </c>
      <c r="E4069" t="s">
        <v>8205</v>
      </c>
      <c r="F4069" t="s">
        <v>8182</v>
      </c>
      <c r="G4069" t="s">
        <v>8192</v>
      </c>
      <c r="H4069" s="4">
        <v>45298</v>
      </c>
    </row>
    <row r="4070" spans="1:8" x14ac:dyDescent="0.3">
      <c r="A4070">
        <v>8596369</v>
      </c>
      <c r="B4070">
        <v>6509263423</v>
      </c>
      <c r="C4070">
        <v>29324437</v>
      </c>
      <c r="D4070">
        <v>1</v>
      </c>
      <c r="E4070" t="s">
        <v>8193</v>
      </c>
      <c r="F4070" t="s">
        <v>8182</v>
      </c>
      <c r="G4070" t="s">
        <v>8186</v>
      </c>
      <c r="H4070" s="4">
        <v>45311</v>
      </c>
    </row>
    <row r="4071" spans="1:8" x14ac:dyDescent="0.3">
      <c r="A4071">
        <v>4183533</v>
      </c>
      <c r="B4071">
        <v>7200105089</v>
      </c>
      <c r="C4071">
        <v>24845814</v>
      </c>
      <c r="D4071">
        <v>4</v>
      </c>
      <c r="E4071" t="s">
        <v>8196</v>
      </c>
      <c r="F4071" t="s">
        <v>8189</v>
      </c>
      <c r="G4071" t="s">
        <v>8183</v>
      </c>
      <c r="H4071" s="4">
        <v>45259</v>
      </c>
    </row>
    <row r="4072" spans="1:8" x14ac:dyDescent="0.3">
      <c r="A4072">
        <v>8714597</v>
      </c>
      <c r="B4072">
        <v>7120372196</v>
      </c>
      <c r="C4072">
        <v>40727086</v>
      </c>
      <c r="D4072">
        <v>4</v>
      </c>
      <c r="E4072" t="s">
        <v>8205</v>
      </c>
      <c r="F4072" t="s">
        <v>8191</v>
      </c>
      <c r="G4072" t="s">
        <v>8192</v>
      </c>
      <c r="H4072" s="4">
        <v>45514</v>
      </c>
    </row>
    <row r="4073" spans="1:8" x14ac:dyDescent="0.3">
      <c r="A4073">
        <v>974082</v>
      </c>
      <c r="B4073">
        <v>8710393245</v>
      </c>
      <c r="C4073">
        <v>32564478</v>
      </c>
      <c r="D4073">
        <v>5</v>
      </c>
      <c r="E4073" t="s">
        <v>8205</v>
      </c>
      <c r="F4073" t="s">
        <v>8185</v>
      </c>
      <c r="G4073" t="s">
        <v>8192</v>
      </c>
      <c r="H4073" s="4">
        <v>45494</v>
      </c>
    </row>
    <row r="4074" spans="1:8" x14ac:dyDescent="0.3">
      <c r="A4074">
        <v>6242756</v>
      </c>
      <c r="B4074">
        <v>8862036450</v>
      </c>
      <c r="C4074">
        <v>7228206</v>
      </c>
      <c r="D4074">
        <v>3</v>
      </c>
      <c r="E4074" t="s">
        <v>8196</v>
      </c>
      <c r="F4074" t="s">
        <v>8189</v>
      </c>
      <c r="G4074" t="s">
        <v>8183</v>
      </c>
      <c r="H4074" s="4">
        <v>45294</v>
      </c>
    </row>
    <row r="4075" spans="1:8" x14ac:dyDescent="0.3">
      <c r="A4075">
        <v>636361</v>
      </c>
      <c r="B4075">
        <v>2087769338</v>
      </c>
      <c r="C4075">
        <v>8536503</v>
      </c>
      <c r="D4075">
        <v>3</v>
      </c>
      <c r="E4075" t="s">
        <v>8195</v>
      </c>
      <c r="F4075" t="s">
        <v>8182</v>
      </c>
      <c r="G4075" t="s">
        <v>8183</v>
      </c>
      <c r="H4075" s="4">
        <v>45451</v>
      </c>
    </row>
    <row r="4076" spans="1:8" x14ac:dyDescent="0.3">
      <c r="A4076">
        <v>7701760</v>
      </c>
      <c r="B4076">
        <v>3349267712</v>
      </c>
      <c r="C4076">
        <v>85354059</v>
      </c>
      <c r="D4076">
        <v>4</v>
      </c>
      <c r="E4076" t="s">
        <v>8187</v>
      </c>
      <c r="F4076" t="s">
        <v>8189</v>
      </c>
      <c r="G4076" t="s">
        <v>8183</v>
      </c>
      <c r="H4076" s="4">
        <v>45194</v>
      </c>
    </row>
    <row r="4077" spans="1:8" x14ac:dyDescent="0.3">
      <c r="A4077">
        <v>725200</v>
      </c>
      <c r="B4077">
        <v>1689937124</v>
      </c>
      <c r="C4077">
        <v>21701991</v>
      </c>
      <c r="D4077">
        <v>5</v>
      </c>
      <c r="E4077" t="s">
        <v>8203</v>
      </c>
      <c r="F4077" t="s">
        <v>8191</v>
      </c>
      <c r="G4077" t="s">
        <v>8192</v>
      </c>
      <c r="H4077" s="4">
        <v>45308</v>
      </c>
    </row>
    <row r="4078" spans="1:8" x14ac:dyDescent="0.3">
      <c r="A4078">
        <v>1065233</v>
      </c>
      <c r="B4078">
        <v>4498769995</v>
      </c>
      <c r="C4078">
        <v>84275450</v>
      </c>
      <c r="D4078">
        <v>5</v>
      </c>
      <c r="E4078" t="s">
        <v>8209</v>
      </c>
      <c r="F4078" t="s">
        <v>8182</v>
      </c>
      <c r="G4078" t="s">
        <v>8192</v>
      </c>
      <c r="H4078" s="4">
        <v>45314</v>
      </c>
    </row>
    <row r="4079" spans="1:8" x14ac:dyDescent="0.3">
      <c r="A4079">
        <v>923591</v>
      </c>
      <c r="B4079">
        <v>3729771871</v>
      </c>
      <c r="C4079">
        <v>79592021</v>
      </c>
      <c r="D4079">
        <v>4</v>
      </c>
      <c r="E4079" t="s">
        <v>8203</v>
      </c>
      <c r="F4079" t="s">
        <v>8185</v>
      </c>
      <c r="G4079" t="s">
        <v>8192</v>
      </c>
      <c r="H4079" s="4">
        <v>45240</v>
      </c>
    </row>
    <row r="4080" spans="1:8" x14ac:dyDescent="0.3">
      <c r="A4080">
        <v>8266186</v>
      </c>
      <c r="B4080">
        <v>9065518834</v>
      </c>
      <c r="C4080">
        <v>61877649</v>
      </c>
      <c r="D4080">
        <v>3</v>
      </c>
      <c r="E4080" t="s">
        <v>8198</v>
      </c>
      <c r="F4080" t="s">
        <v>8185</v>
      </c>
      <c r="G4080" t="s">
        <v>8183</v>
      </c>
      <c r="H4080" s="4">
        <v>45460</v>
      </c>
    </row>
    <row r="4081" spans="1:8" x14ac:dyDescent="0.3">
      <c r="A4081">
        <v>5046110</v>
      </c>
      <c r="B4081">
        <v>7524465290</v>
      </c>
      <c r="C4081">
        <v>22851478</v>
      </c>
      <c r="D4081">
        <v>4</v>
      </c>
      <c r="E4081" t="s">
        <v>8187</v>
      </c>
      <c r="F4081" t="s">
        <v>8185</v>
      </c>
      <c r="G4081" t="s">
        <v>8183</v>
      </c>
      <c r="H4081" s="4">
        <v>45297</v>
      </c>
    </row>
    <row r="4082" spans="1:8" x14ac:dyDescent="0.3">
      <c r="A4082">
        <v>6408690</v>
      </c>
      <c r="B4082">
        <v>2319921666</v>
      </c>
      <c r="C4082">
        <v>97150234</v>
      </c>
      <c r="D4082">
        <v>1</v>
      </c>
      <c r="E4082" t="s">
        <v>8208</v>
      </c>
      <c r="F4082" t="s">
        <v>8191</v>
      </c>
      <c r="G4082" t="s">
        <v>8186</v>
      </c>
      <c r="H4082" s="4">
        <v>45413</v>
      </c>
    </row>
    <row r="4083" spans="1:8" x14ac:dyDescent="0.3">
      <c r="A4083">
        <v>6929357</v>
      </c>
      <c r="B4083">
        <v>9541612277</v>
      </c>
      <c r="C4083">
        <v>5001749</v>
      </c>
      <c r="D4083">
        <v>3</v>
      </c>
      <c r="E4083" t="s">
        <v>8202</v>
      </c>
      <c r="F4083" t="s">
        <v>8185</v>
      </c>
      <c r="G4083" t="s">
        <v>8186</v>
      </c>
      <c r="H4083" s="4">
        <v>45382</v>
      </c>
    </row>
    <row r="4084" spans="1:8" x14ac:dyDescent="0.3">
      <c r="A4084">
        <v>887817</v>
      </c>
      <c r="B4084">
        <v>6303548068</v>
      </c>
      <c r="C4084">
        <v>31846190</v>
      </c>
      <c r="D4084">
        <v>3</v>
      </c>
      <c r="E4084" t="s">
        <v>8194</v>
      </c>
      <c r="F4084" t="s">
        <v>8191</v>
      </c>
      <c r="G4084" t="s">
        <v>8186</v>
      </c>
      <c r="H4084" s="4">
        <v>45473</v>
      </c>
    </row>
    <row r="4085" spans="1:8" x14ac:dyDescent="0.3">
      <c r="A4085">
        <v>2487142</v>
      </c>
      <c r="B4085">
        <v>5867651793</v>
      </c>
      <c r="C4085">
        <v>64197854</v>
      </c>
      <c r="D4085">
        <v>4</v>
      </c>
      <c r="E4085" t="s">
        <v>8197</v>
      </c>
      <c r="F4085" t="s">
        <v>8189</v>
      </c>
      <c r="G4085" t="s">
        <v>8192</v>
      </c>
      <c r="H4085" s="4">
        <v>45239</v>
      </c>
    </row>
    <row r="4086" spans="1:8" x14ac:dyDescent="0.3">
      <c r="A4086">
        <v>8316237</v>
      </c>
      <c r="B4086">
        <v>6405947025</v>
      </c>
      <c r="C4086">
        <v>19375332</v>
      </c>
      <c r="D4086">
        <v>3</v>
      </c>
      <c r="E4086" t="s">
        <v>8187</v>
      </c>
      <c r="F4086" t="s">
        <v>8185</v>
      </c>
      <c r="G4086" t="s">
        <v>8183</v>
      </c>
      <c r="H4086" s="4">
        <v>45563</v>
      </c>
    </row>
    <row r="4087" spans="1:8" x14ac:dyDescent="0.3">
      <c r="A4087">
        <v>6768345</v>
      </c>
      <c r="B4087">
        <v>2150790907</v>
      </c>
      <c r="C4087">
        <v>12655794</v>
      </c>
      <c r="D4087">
        <v>3</v>
      </c>
      <c r="E4087" t="s">
        <v>8198</v>
      </c>
      <c r="F4087" t="s">
        <v>8185</v>
      </c>
      <c r="G4087" t="s">
        <v>8183</v>
      </c>
      <c r="H4087" s="4">
        <v>45154</v>
      </c>
    </row>
    <row r="4088" spans="1:8" x14ac:dyDescent="0.3">
      <c r="A4088">
        <v>1735575</v>
      </c>
      <c r="B4088">
        <v>212856641</v>
      </c>
      <c r="C4088">
        <v>51994597</v>
      </c>
      <c r="D4088">
        <v>1</v>
      </c>
      <c r="E4088" t="s">
        <v>8188</v>
      </c>
      <c r="F4088" t="s">
        <v>8191</v>
      </c>
      <c r="G4088" t="s">
        <v>8186</v>
      </c>
      <c r="H4088" s="4">
        <v>45598</v>
      </c>
    </row>
    <row r="4089" spans="1:8" x14ac:dyDescent="0.3">
      <c r="A4089">
        <v>8931519</v>
      </c>
      <c r="B4089">
        <v>1686508921</v>
      </c>
      <c r="C4089">
        <v>47215976</v>
      </c>
      <c r="D4089">
        <v>5</v>
      </c>
      <c r="E4089" t="s">
        <v>8203</v>
      </c>
      <c r="F4089" t="s">
        <v>8182</v>
      </c>
      <c r="G4089" t="s">
        <v>8192</v>
      </c>
      <c r="H4089" s="4">
        <v>45495</v>
      </c>
    </row>
    <row r="4090" spans="1:8" x14ac:dyDescent="0.3">
      <c r="A4090">
        <v>7882585</v>
      </c>
      <c r="B4090">
        <v>5879579208</v>
      </c>
      <c r="C4090">
        <v>41261495</v>
      </c>
      <c r="D4090">
        <v>5</v>
      </c>
      <c r="E4090" t="s">
        <v>8212</v>
      </c>
      <c r="F4090" t="s">
        <v>8191</v>
      </c>
      <c r="G4090" t="s">
        <v>8192</v>
      </c>
      <c r="H4090" s="4">
        <v>45545</v>
      </c>
    </row>
    <row r="4091" spans="1:8" x14ac:dyDescent="0.3">
      <c r="A4091">
        <v>18528</v>
      </c>
      <c r="B4091">
        <v>1882682579</v>
      </c>
      <c r="C4091">
        <v>44050697</v>
      </c>
      <c r="D4091">
        <v>4</v>
      </c>
      <c r="E4091" t="s">
        <v>8211</v>
      </c>
      <c r="F4091" t="s">
        <v>8182</v>
      </c>
      <c r="G4091" t="s">
        <v>8192</v>
      </c>
      <c r="H4091" s="4">
        <v>45059</v>
      </c>
    </row>
    <row r="4092" spans="1:8" x14ac:dyDescent="0.3">
      <c r="A4092">
        <v>3845304</v>
      </c>
      <c r="B4092">
        <v>8370410622</v>
      </c>
      <c r="C4092">
        <v>10663246</v>
      </c>
      <c r="D4092">
        <v>1</v>
      </c>
      <c r="E4092" t="s">
        <v>8200</v>
      </c>
      <c r="F4092" t="s">
        <v>8191</v>
      </c>
      <c r="G4092" t="s">
        <v>8186</v>
      </c>
      <c r="H4092" s="4">
        <v>45444</v>
      </c>
    </row>
    <row r="4093" spans="1:8" x14ac:dyDescent="0.3">
      <c r="A4093">
        <v>2833626</v>
      </c>
      <c r="B4093">
        <v>368599691</v>
      </c>
      <c r="C4093">
        <v>44030130</v>
      </c>
      <c r="D4093">
        <v>4</v>
      </c>
      <c r="E4093" t="s">
        <v>8196</v>
      </c>
      <c r="F4093" t="s">
        <v>8191</v>
      </c>
      <c r="G4093" t="s">
        <v>8183</v>
      </c>
      <c r="H4093" s="4">
        <v>45587</v>
      </c>
    </row>
    <row r="4094" spans="1:8" x14ac:dyDescent="0.3">
      <c r="A4094">
        <v>7811505</v>
      </c>
      <c r="B4094">
        <v>9282982332</v>
      </c>
      <c r="C4094">
        <v>97873848</v>
      </c>
      <c r="D4094">
        <v>2</v>
      </c>
      <c r="E4094" t="s">
        <v>8208</v>
      </c>
      <c r="F4094" t="s">
        <v>8185</v>
      </c>
      <c r="G4094" t="s">
        <v>8186</v>
      </c>
      <c r="H4094" s="4">
        <v>45547</v>
      </c>
    </row>
    <row r="4095" spans="1:8" x14ac:dyDescent="0.3">
      <c r="A4095">
        <v>7543481</v>
      </c>
      <c r="B4095">
        <v>4874880100</v>
      </c>
      <c r="C4095">
        <v>67271824</v>
      </c>
      <c r="D4095">
        <v>4</v>
      </c>
      <c r="E4095" t="s">
        <v>8198</v>
      </c>
      <c r="F4095" t="s">
        <v>8182</v>
      </c>
      <c r="G4095" t="s">
        <v>8183</v>
      </c>
      <c r="H4095" s="4">
        <v>45544</v>
      </c>
    </row>
    <row r="4096" spans="1:8" x14ac:dyDescent="0.3">
      <c r="A4096">
        <v>3756001</v>
      </c>
      <c r="B4096">
        <v>102639985</v>
      </c>
      <c r="C4096">
        <v>40392019</v>
      </c>
      <c r="D4096">
        <v>4</v>
      </c>
      <c r="E4096" t="s">
        <v>8207</v>
      </c>
      <c r="F4096" t="s">
        <v>8191</v>
      </c>
      <c r="G4096" t="s">
        <v>8192</v>
      </c>
      <c r="H4096" s="4">
        <v>45165</v>
      </c>
    </row>
    <row r="4097" spans="1:8" x14ac:dyDescent="0.3">
      <c r="A4097">
        <v>2165093</v>
      </c>
      <c r="B4097">
        <v>5288207551</v>
      </c>
      <c r="C4097">
        <v>53299455</v>
      </c>
      <c r="D4097">
        <v>3</v>
      </c>
      <c r="E4097" t="s">
        <v>8206</v>
      </c>
      <c r="F4097" t="s">
        <v>8189</v>
      </c>
      <c r="G4097" t="s">
        <v>8186</v>
      </c>
      <c r="H4097" s="4">
        <v>45179</v>
      </c>
    </row>
    <row r="4098" spans="1:8" x14ac:dyDescent="0.3">
      <c r="A4098">
        <v>1060322</v>
      </c>
      <c r="B4098">
        <v>693932743</v>
      </c>
      <c r="C4098">
        <v>57658033</v>
      </c>
      <c r="D4098">
        <v>5</v>
      </c>
      <c r="E4098" t="s">
        <v>8209</v>
      </c>
      <c r="F4098" t="s">
        <v>8189</v>
      </c>
      <c r="G4098" t="s">
        <v>8192</v>
      </c>
      <c r="H4098" s="4">
        <v>45083</v>
      </c>
    </row>
    <row r="4099" spans="1:8" x14ac:dyDescent="0.3">
      <c r="A4099">
        <v>1258471</v>
      </c>
      <c r="B4099">
        <v>2325405669</v>
      </c>
      <c r="C4099">
        <v>20834589</v>
      </c>
      <c r="D4099">
        <v>5</v>
      </c>
      <c r="E4099" t="s">
        <v>8210</v>
      </c>
      <c r="F4099" t="s">
        <v>8182</v>
      </c>
      <c r="G4099" t="s">
        <v>8192</v>
      </c>
      <c r="H4099" s="4">
        <v>45359</v>
      </c>
    </row>
    <row r="4100" spans="1:8" x14ac:dyDescent="0.3">
      <c r="A4100">
        <v>2626278</v>
      </c>
      <c r="B4100">
        <v>8152364696</v>
      </c>
      <c r="C4100">
        <v>90665975</v>
      </c>
      <c r="D4100">
        <v>2</v>
      </c>
      <c r="E4100" t="s">
        <v>8188</v>
      </c>
      <c r="F4100" t="s">
        <v>8185</v>
      </c>
      <c r="G4100" t="s">
        <v>8186</v>
      </c>
      <c r="H4100" s="4">
        <v>45284</v>
      </c>
    </row>
    <row r="4101" spans="1:8" x14ac:dyDescent="0.3">
      <c r="A4101">
        <v>9872966</v>
      </c>
      <c r="B4101">
        <v>7682359398</v>
      </c>
      <c r="C4101">
        <v>36833857</v>
      </c>
      <c r="D4101">
        <v>3</v>
      </c>
      <c r="E4101" t="s">
        <v>8187</v>
      </c>
      <c r="F4101" t="s">
        <v>8189</v>
      </c>
      <c r="G4101" t="s">
        <v>8183</v>
      </c>
      <c r="H4101" s="4">
        <v>45550</v>
      </c>
    </row>
    <row r="4102" spans="1:8" x14ac:dyDescent="0.3">
      <c r="A4102">
        <v>7008107</v>
      </c>
      <c r="B4102">
        <v>1742951029</v>
      </c>
      <c r="C4102">
        <v>95371787</v>
      </c>
      <c r="D4102">
        <v>1</v>
      </c>
      <c r="E4102" t="s">
        <v>8202</v>
      </c>
      <c r="F4102" t="s">
        <v>8189</v>
      </c>
      <c r="G4102" t="s">
        <v>8186</v>
      </c>
      <c r="H4102" s="4">
        <v>45053</v>
      </c>
    </row>
    <row r="4103" spans="1:8" x14ac:dyDescent="0.3">
      <c r="A4103">
        <v>2639177</v>
      </c>
      <c r="B4103">
        <v>4799787645</v>
      </c>
      <c r="C4103">
        <v>71905368</v>
      </c>
      <c r="D4103">
        <v>5</v>
      </c>
      <c r="E4103" t="s">
        <v>8190</v>
      </c>
      <c r="F4103" t="s">
        <v>8185</v>
      </c>
      <c r="G4103" t="s">
        <v>8192</v>
      </c>
      <c r="H4103" s="4">
        <v>45206</v>
      </c>
    </row>
    <row r="4104" spans="1:8" x14ac:dyDescent="0.3">
      <c r="A4104">
        <v>8577018</v>
      </c>
      <c r="B4104">
        <v>8498666384</v>
      </c>
      <c r="C4104">
        <v>37556526</v>
      </c>
      <c r="D4104">
        <v>4</v>
      </c>
      <c r="E4104" t="s">
        <v>8207</v>
      </c>
      <c r="F4104" t="s">
        <v>8189</v>
      </c>
      <c r="G4104" t="s">
        <v>8192</v>
      </c>
      <c r="H4104" s="4">
        <v>45359</v>
      </c>
    </row>
    <row r="4105" spans="1:8" x14ac:dyDescent="0.3">
      <c r="A4105">
        <v>4654856</v>
      </c>
      <c r="B4105">
        <v>5013572642</v>
      </c>
      <c r="C4105">
        <v>73363613</v>
      </c>
      <c r="D4105">
        <v>5</v>
      </c>
      <c r="E4105" t="s">
        <v>8207</v>
      </c>
      <c r="F4105" t="s">
        <v>8189</v>
      </c>
      <c r="G4105" t="s">
        <v>8192</v>
      </c>
      <c r="H4105" s="4">
        <v>45054</v>
      </c>
    </row>
    <row r="4106" spans="1:8" x14ac:dyDescent="0.3">
      <c r="A4106">
        <v>5848863</v>
      </c>
      <c r="B4106">
        <v>8403006958</v>
      </c>
      <c r="C4106">
        <v>59398136</v>
      </c>
      <c r="D4106">
        <v>3</v>
      </c>
      <c r="E4106" t="s">
        <v>8196</v>
      </c>
      <c r="F4106" t="s">
        <v>8191</v>
      </c>
      <c r="G4106" t="s">
        <v>8183</v>
      </c>
      <c r="H4106" s="4">
        <v>45257</v>
      </c>
    </row>
    <row r="4107" spans="1:8" x14ac:dyDescent="0.3">
      <c r="A4107">
        <v>8352349</v>
      </c>
      <c r="B4107">
        <v>4688831157</v>
      </c>
      <c r="C4107">
        <v>13071673</v>
      </c>
      <c r="D4107">
        <v>4</v>
      </c>
      <c r="E4107" t="s">
        <v>8196</v>
      </c>
      <c r="F4107" t="s">
        <v>8191</v>
      </c>
      <c r="G4107" t="s">
        <v>8183</v>
      </c>
      <c r="H4107" s="4">
        <v>45476</v>
      </c>
    </row>
    <row r="4108" spans="1:8" x14ac:dyDescent="0.3">
      <c r="A4108">
        <v>4503642</v>
      </c>
      <c r="B4108">
        <v>394578210</v>
      </c>
      <c r="C4108">
        <v>88067569</v>
      </c>
      <c r="D4108">
        <v>5</v>
      </c>
      <c r="E4108" t="s">
        <v>8197</v>
      </c>
      <c r="F4108" t="s">
        <v>8182</v>
      </c>
      <c r="G4108" t="s">
        <v>8192</v>
      </c>
      <c r="H4108" s="4">
        <v>45195</v>
      </c>
    </row>
    <row r="4109" spans="1:8" x14ac:dyDescent="0.3">
      <c r="A4109">
        <v>8574659</v>
      </c>
      <c r="B4109">
        <v>8681711802</v>
      </c>
      <c r="C4109">
        <v>36833857</v>
      </c>
      <c r="D4109">
        <v>4</v>
      </c>
      <c r="E4109" t="s">
        <v>8196</v>
      </c>
      <c r="F4109" t="s">
        <v>8191</v>
      </c>
      <c r="G4109" t="s">
        <v>8183</v>
      </c>
      <c r="H4109" s="4">
        <v>45206</v>
      </c>
    </row>
    <row r="4110" spans="1:8" x14ac:dyDescent="0.3">
      <c r="A4110">
        <v>955766</v>
      </c>
      <c r="B4110">
        <v>9311399064</v>
      </c>
      <c r="C4110">
        <v>20238921</v>
      </c>
      <c r="D4110">
        <v>3</v>
      </c>
      <c r="E4110" t="s">
        <v>8198</v>
      </c>
      <c r="F4110" t="s">
        <v>8191</v>
      </c>
      <c r="G4110" t="s">
        <v>8183</v>
      </c>
      <c r="H4110" s="4">
        <v>45234</v>
      </c>
    </row>
    <row r="4111" spans="1:8" x14ac:dyDescent="0.3">
      <c r="A4111">
        <v>2446665</v>
      </c>
      <c r="B4111">
        <v>2620581496</v>
      </c>
      <c r="C4111">
        <v>63092485</v>
      </c>
      <c r="D4111">
        <v>1</v>
      </c>
      <c r="E4111" t="s">
        <v>8194</v>
      </c>
      <c r="F4111" t="s">
        <v>8191</v>
      </c>
      <c r="G4111" t="s">
        <v>8186</v>
      </c>
      <c r="H4111" s="4">
        <v>45037</v>
      </c>
    </row>
    <row r="4112" spans="1:8" x14ac:dyDescent="0.3">
      <c r="A4112">
        <v>9733548</v>
      </c>
      <c r="B4112">
        <v>5116898322</v>
      </c>
      <c r="C4112">
        <v>73377004</v>
      </c>
      <c r="D4112">
        <v>4</v>
      </c>
      <c r="E4112" t="s">
        <v>8187</v>
      </c>
      <c r="F4112" t="s">
        <v>8191</v>
      </c>
      <c r="G4112" t="s">
        <v>8183</v>
      </c>
      <c r="H4112" s="4">
        <v>45491</v>
      </c>
    </row>
    <row r="4113" spans="1:8" x14ac:dyDescent="0.3">
      <c r="A4113">
        <v>8593846</v>
      </c>
      <c r="B4113">
        <v>5995819849</v>
      </c>
      <c r="C4113">
        <v>34787383</v>
      </c>
      <c r="D4113">
        <v>4</v>
      </c>
      <c r="E4113" t="s">
        <v>8204</v>
      </c>
      <c r="F4113" t="s">
        <v>8182</v>
      </c>
      <c r="G4113" t="s">
        <v>8192</v>
      </c>
      <c r="H4113" s="4">
        <v>45157</v>
      </c>
    </row>
    <row r="4114" spans="1:8" x14ac:dyDescent="0.3">
      <c r="A4114">
        <v>7669095</v>
      </c>
      <c r="B4114">
        <v>7690500286</v>
      </c>
      <c r="C4114">
        <v>35349582</v>
      </c>
      <c r="D4114">
        <v>5</v>
      </c>
      <c r="E4114" t="s">
        <v>8209</v>
      </c>
      <c r="F4114" t="s">
        <v>8189</v>
      </c>
      <c r="G4114" t="s">
        <v>8192</v>
      </c>
      <c r="H4114" s="4">
        <v>45485</v>
      </c>
    </row>
    <row r="4115" spans="1:8" x14ac:dyDescent="0.3">
      <c r="A4115">
        <v>3679449</v>
      </c>
      <c r="B4115">
        <v>6107283203</v>
      </c>
      <c r="C4115">
        <v>87444738</v>
      </c>
      <c r="D4115">
        <v>5</v>
      </c>
      <c r="E4115" t="s">
        <v>8210</v>
      </c>
      <c r="F4115" t="s">
        <v>8182</v>
      </c>
      <c r="G4115" t="s">
        <v>8192</v>
      </c>
      <c r="H4115" s="4">
        <v>45544</v>
      </c>
    </row>
    <row r="4116" spans="1:8" x14ac:dyDescent="0.3">
      <c r="A4116">
        <v>4379662</v>
      </c>
      <c r="B4116">
        <v>3170417508</v>
      </c>
      <c r="C4116">
        <v>85561151</v>
      </c>
      <c r="D4116">
        <v>5</v>
      </c>
      <c r="E4116" t="s">
        <v>8205</v>
      </c>
      <c r="F4116" t="s">
        <v>8191</v>
      </c>
      <c r="G4116" t="s">
        <v>8192</v>
      </c>
      <c r="H4116" s="4">
        <v>45301</v>
      </c>
    </row>
    <row r="4117" spans="1:8" x14ac:dyDescent="0.3">
      <c r="A4117">
        <v>1224148</v>
      </c>
      <c r="B4117">
        <v>805682701</v>
      </c>
      <c r="C4117">
        <v>33481252</v>
      </c>
      <c r="D4117">
        <v>2</v>
      </c>
      <c r="E4117" t="s">
        <v>8199</v>
      </c>
      <c r="F4117" t="s">
        <v>8189</v>
      </c>
      <c r="G4117" t="s">
        <v>8186</v>
      </c>
      <c r="H4117" s="4">
        <v>45137</v>
      </c>
    </row>
    <row r="4118" spans="1:8" x14ac:dyDescent="0.3">
      <c r="A4118">
        <v>5274214</v>
      </c>
      <c r="B4118">
        <v>8960508625</v>
      </c>
      <c r="C4118">
        <v>20163931</v>
      </c>
      <c r="D4118">
        <v>4</v>
      </c>
      <c r="E4118" t="s">
        <v>8203</v>
      </c>
      <c r="F4118" t="s">
        <v>8182</v>
      </c>
      <c r="G4118" t="s">
        <v>8192</v>
      </c>
      <c r="H4118" s="4">
        <v>45206</v>
      </c>
    </row>
    <row r="4119" spans="1:8" x14ac:dyDescent="0.3">
      <c r="A4119">
        <v>6427792</v>
      </c>
      <c r="B4119">
        <v>5580397726</v>
      </c>
      <c r="C4119">
        <v>62243869</v>
      </c>
      <c r="D4119">
        <v>4</v>
      </c>
      <c r="E4119" t="s">
        <v>8190</v>
      </c>
      <c r="F4119" t="s">
        <v>8182</v>
      </c>
      <c r="G4119" t="s">
        <v>8192</v>
      </c>
      <c r="H4119" s="4">
        <v>45098</v>
      </c>
    </row>
    <row r="4120" spans="1:8" x14ac:dyDescent="0.3">
      <c r="A4120">
        <v>377737</v>
      </c>
      <c r="B4120">
        <v>1506599381</v>
      </c>
      <c r="C4120">
        <v>77345018</v>
      </c>
      <c r="D4120">
        <v>5</v>
      </c>
      <c r="E4120" t="s">
        <v>8209</v>
      </c>
      <c r="F4120" t="s">
        <v>8185</v>
      </c>
      <c r="G4120" t="s">
        <v>8192</v>
      </c>
      <c r="H4120" s="4">
        <v>45553</v>
      </c>
    </row>
    <row r="4121" spans="1:8" x14ac:dyDescent="0.3">
      <c r="A4121">
        <v>8721062</v>
      </c>
      <c r="B4121">
        <v>8424478165</v>
      </c>
      <c r="C4121">
        <v>27416314</v>
      </c>
      <c r="D4121">
        <v>5</v>
      </c>
      <c r="E4121" t="s">
        <v>8205</v>
      </c>
      <c r="F4121" t="s">
        <v>8185</v>
      </c>
      <c r="G4121" t="s">
        <v>8192</v>
      </c>
      <c r="H4121" s="4">
        <v>45037</v>
      </c>
    </row>
    <row r="4122" spans="1:8" x14ac:dyDescent="0.3">
      <c r="A4122">
        <v>6684472</v>
      </c>
      <c r="B4122">
        <v>6083333956</v>
      </c>
      <c r="C4122">
        <v>45028365</v>
      </c>
      <c r="D4122">
        <v>1</v>
      </c>
      <c r="E4122" t="s">
        <v>8200</v>
      </c>
      <c r="F4122" t="s">
        <v>8185</v>
      </c>
      <c r="G4122" t="s">
        <v>8186</v>
      </c>
      <c r="H4122" s="4">
        <v>45012</v>
      </c>
    </row>
    <row r="4123" spans="1:8" x14ac:dyDescent="0.3">
      <c r="A4123">
        <v>337769</v>
      </c>
      <c r="B4123">
        <v>9611327860</v>
      </c>
      <c r="C4123">
        <v>6335221</v>
      </c>
      <c r="D4123">
        <v>1</v>
      </c>
      <c r="E4123" t="s">
        <v>8184</v>
      </c>
      <c r="F4123" t="s">
        <v>8191</v>
      </c>
      <c r="G4123" t="s">
        <v>8186</v>
      </c>
      <c r="H4123" s="4">
        <v>45389</v>
      </c>
    </row>
    <row r="4124" spans="1:8" x14ac:dyDescent="0.3">
      <c r="A4124">
        <v>6031085</v>
      </c>
      <c r="B4124">
        <v>9539444766</v>
      </c>
      <c r="C4124">
        <v>97873848</v>
      </c>
      <c r="D4124">
        <v>3</v>
      </c>
      <c r="E4124" t="s">
        <v>8196</v>
      </c>
      <c r="F4124" t="s">
        <v>8185</v>
      </c>
      <c r="G4124" t="s">
        <v>8183</v>
      </c>
      <c r="H4124" s="4">
        <v>45234</v>
      </c>
    </row>
    <row r="4125" spans="1:8" x14ac:dyDescent="0.3">
      <c r="A4125">
        <v>5641000</v>
      </c>
      <c r="B4125">
        <v>756168939</v>
      </c>
      <c r="C4125">
        <v>54923640</v>
      </c>
      <c r="D4125">
        <v>1</v>
      </c>
      <c r="E4125" t="s">
        <v>8199</v>
      </c>
      <c r="F4125" t="s">
        <v>8182</v>
      </c>
      <c r="G4125" t="s">
        <v>8186</v>
      </c>
      <c r="H4125" s="4">
        <v>45478</v>
      </c>
    </row>
    <row r="4126" spans="1:8" x14ac:dyDescent="0.3">
      <c r="A4126">
        <v>3384833</v>
      </c>
      <c r="B4126">
        <v>7762624518</v>
      </c>
      <c r="C4126">
        <v>22738465</v>
      </c>
      <c r="D4126">
        <v>5</v>
      </c>
      <c r="E4126" t="s">
        <v>8203</v>
      </c>
      <c r="F4126" t="s">
        <v>8189</v>
      </c>
      <c r="G4126" t="s">
        <v>8192</v>
      </c>
      <c r="H4126" s="4">
        <v>45530</v>
      </c>
    </row>
    <row r="4127" spans="1:8" x14ac:dyDescent="0.3">
      <c r="A4127">
        <v>1858489</v>
      </c>
      <c r="B4127">
        <v>3681781563</v>
      </c>
      <c r="C4127">
        <v>4940671</v>
      </c>
      <c r="D4127">
        <v>4</v>
      </c>
      <c r="E4127" t="s">
        <v>8209</v>
      </c>
      <c r="F4127" t="s">
        <v>8185</v>
      </c>
      <c r="G4127" t="s">
        <v>8192</v>
      </c>
      <c r="H4127" s="4">
        <v>45248</v>
      </c>
    </row>
    <row r="4128" spans="1:8" x14ac:dyDescent="0.3">
      <c r="A4128">
        <v>7964081</v>
      </c>
      <c r="B4128">
        <v>1571085226</v>
      </c>
      <c r="C4128">
        <v>78961097</v>
      </c>
      <c r="D4128">
        <v>3</v>
      </c>
      <c r="E4128" t="s">
        <v>8202</v>
      </c>
      <c r="F4128" t="s">
        <v>8182</v>
      </c>
      <c r="G4128" t="s">
        <v>8186</v>
      </c>
      <c r="H4128" s="4">
        <v>45389</v>
      </c>
    </row>
    <row r="4129" spans="1:8" x14ac:dyDescent="0.3">
      <c r="A4129">
        <v>1832317</v>
      </c>
      <c r="B4129">
        <v>4244306883</v>
      </c>
      <c r="C4129">
        <v>2584499</v>
      </c>
      <c r="D4129">
        <v>4</v>
      </c>
      <c r="E4129" t="s">
        <v>8204</v>
      </c>
      <c r="F4129" t="s">
        <v>8189</v>
      </c>
      <c r="G4129" t="s">
        <v>8192</v>
      </c>
      <c r="H4129" s="4">
        <v>45354</v>
      </c>
    </row>
    <row r="4130" spans="1:8" x14ac:dyDescent="0.3">
      <c r="A4130">
        <v>1973642</v>
      </c>
      <c r="B4130">
        <v>7333141591</v>
      </c>
      <c r="C4130">
        <v>69415494</v>
      </c>
      <c r="D4130">
        <v>5</v>
      </c>
      <c r="E4130" t="s">
        <v>8212</v>
      </c>
      <c r="F4130" t="s">
        <v>8185</v>
      </c>
      <c r="G4130" t="s">
        <v>8192</v>
      </c>
      <c r="H4130" s="4">
        <v>45366</v>
      </c>
    </row>
    <row r="4131" spans="1:8" x14ac:dyDescent="0.3">
      <c r="A4131">
        <v>5785721</v>
      </c>
      <c r="B4131">
        <v>1199945706</v>
      </c>
      <c r="C4131">
        <v>70867736</v>
      </c>
      <c r="D4131">
        <v>4</v>
      </c>
      <c r="E4131" t="s">
        <v>8211</v>
      </c>
      <c r="F4131" t="s">
        <v>8191</v>
      </c>
      <c r="G4131" t="s">
        <v>8192</v>
      </c>
      <c r="H4131" s="4">
        <v>45299</v>
      </c>
    </row>
    <row r="4132" spans="1:8" x14ac:dyDescent="0.3">
      <c r="A4132">
        <v>4808392</v>
      </c>
      <c r="B4132">
        <v>5895644119</v>
      </c>
      <c r="C4132">
        <v>1603358</v>
      </c>
      <c r="D4132">
        <v>3</v>
      </c>
      <c r="E4132" t="s">
        <v>8195</v>
      </c>
      <c r="F4132" t="s">
        <v>8185</v>
      </c>
      <c r="G4132" t="s">
        <v>8183</v>
      </c>
      <c r="H4132" s="4">
        <v>45088</v>
      </c>
    </row>
    <row r="4133" spans="1:8" x14ac:dyDescent="0.3">
      <c r="A4133">
        <v>9000862</v>
      </c>
      <c r="B4133">
        <v>7112919210</v>
      </c>
      <c r="C4133">
        <v>55693909</v>
      </c>
      <c r="D4133">
        <v>4</v>
      </c>
      <c r="E4133" t="s">
        <v>8196</v>
      </c>
      <c r="F4133" t="s">
        <v>8189</v>
      </c>
      <c r="G4133" t="s">
        <v>8183</v>
      </c>
      <c r="H4133" s="4">
        <v>45323</v>
      </c>
    </row>
    <row r="4134" spans="1:8" x14ac:dyDescent="0.3">
      <c r="A4134">
        <v>7286626</v>
      </c>
      <c r="B4134">
        <v>8315937318</v>
      </c>
      <c r="C4134">
        <v>64497538</v>
      </c>
      <c r="D4134">
        <v>2</v>
      </c>
      <c r="E4134" t="s">
        <v>8194</v>
      </c>
      <c r="F4134" t="s">
        <v>8185</v>
      </c>
      <c r="G4134" t="s">
        <v>8186</v>
      </c>
      <c r="H4134" s="4">
        <v>45420</v>
      </c>
    </row>
    <row r="4135" spans="1:8" x14ac:dyDescent="0.3">
      <c r="A4135">
        <v>4616277</v>
      </c>
      <c r="B4135">
        <v>5331800057</v>
      </c>
      <c r="C4135">
        <v>65488134</v>
      </c>
      <c r="D4135">
        <v>5</v>
      </c>
      <c r="E4135" t="s">
        <v>8190</v>
      </c>
      <c r="F4135" t="s">
        <v>8189</v>
      </c>
      <c r="G4135" t="s">
        <v>8192</v>
      </c>
      <c r="H4135" s="4">
        <v>45014</v>
      </c>
    </row>
    <row r="4136" spans="1:8" x14ac:dyDescent="0.3">
      <c r="A4136">
        <v>6364272</v>
      </c>
      <c r="B4136">
        <v>5989265505</v>
      </c>
      <c r="C4136">
        <v>62742797</v>
      </c>
      <c r="D4136">
        <v>5</v>
      </c>
      <c r="E4136" t="s">
        <v>8190</v>
      </c>
      <c r="F4136" t="s">
        <v>8189</v>
      </c>
      <c r="G4136" t="s">
        <v>8192</v>
      </c>
      <c r="H4136" s="4">
        <v>45366</v>
      </c>
    </row>
    <row r="4137" spans="1:8" x14ac:dyDescent="0.3">
      <c r="A4137">
        <v>1779847</v>
      </c>
      <c r="B4137">
        <v>7906361274</v>
      </c>
      <c r="C4137">
        <v>96795047</v>
      </c>
      <c r="D4137">
        <v>3</v>
      </c>
      <c r="E4137" t="s">
        <v>8196</v>
      </c>
      <c r="F4137" t="s">
        <v>8189</v>
      </c>
      <c r="G4137" t="s">
        <v>8183</v>
      </c>
      <c r="H4137" s="4">
        <v>45172</v>
      </c>
    </row>
    <row r="4138" spans="1:8" x14ac:dyDescent="0.3">
      <c r="A4138">
        <v>5192691</v>
      </c>
      <c r="B4138">
        <v>6312476146</v>
      </c>
      <c r="C4138">
        <v>35988028</v>
      </c>
      <c r="D4138">
        <v>4</v>
      </c>
      <c r="E4138" t="s">
        <v>8195</v>
      </c>
      <c r="F4138" t="s">
        <v>8191</v>
      </c>
      <c r="G4138" t="s">
        <v>8183</v>
      </c>
      <c r="H4138" s="4">
        <v>45318</v>
      </c>
    </row>
    <row r="4139" spans="1:8" x14ac:dyDescent="0.3">
      <c r="A4139">
        <v>6263133</v>
      </c>
      <c r="B4139">
        <v>9436272631</v>
      </c>
      <c r="C4139">
        <v>44410149</v>
      </c>
      <c r="D4139">
        <v>3</v>
      </c>
      <c r="E4139" t="s">
        <v>8196</v>
      </c>
      <c r="F4139" t="s">
        <v>8191</v>
      </c>
      <c r="G4139" t="s">
        <v>8183</v>
      </c>
      <c r="H4139" s="4">
        <v>45430</v>
      </c>
    </row>
    <row r="4140" spans="1:8" x14ac:dyDescent="0.3">
      <c r="A4140">
        <v>1396040</v>
      </c>
      <c r="B4140">
        <v>8289791792</v>
      </c>
      <c r="C4140">
        <v>61516967</v>
      </c>
      <c r="D4140">
        <v>2</v>
      </c>
      <c r="E4140" t="s">
        <v>8206</v>
      </c>
      <c r="F4140" t="s">
        <v>8191</v>
      </c>
      <c r="G4140" t="s">
        <v>8186</v>
      </c>
      <c r="H4140" s="4">
        <v>45317</v>
      </c>
    </row>
    <row r="4141" spans="1:8" x14ac:dyDescent="0.3">
      <c r="A4141">
        <v>9416879</v>
      </c>
      <c r="B4141">
        <v>7659532788</v>
      </c>
      <c r="C4141">
        <v>22112867</v>
      </c>
      <c r="D4141">
        <v>3</v>
      </c>
      <c r="E4141" t="s">
        <v>8187</v>
      </c>
      <c r="F4141" t="s">
        <v>8182</v>
      </c>
      <c r="G4141" t="s">
        <v>8183</v>
      </c>
      <c r="H4141" s="4">
        <v>45323</v>
      </c>
    </row>
    <row r="4142" spans="1:8" x14ac:dyDescent="0.3">
      <c r="A4142">
        <v>57956</v>
      </c>
      <c r="B4142">
        <v>1498157233</v>
      </c>
      <c r="C4142">
        <v>19180962</v>
      </c>
      <c r="D4142">
        <v>4</v>
      </c>
      <c r="E4142" t="s">
        <v>8190</v>
      </c>
      <c r="F4142" t="s">
        <v>8182</v>
      </c>
      <c r="G4142" t="s">
        <v>8192</v>
      </c>
      <c r="H4142" s="4">
        <v>45330</v>
      </c>
    </row>
    <row r="4143" spans="1:8" x14ac:dyDescent="0.3">
      <c r="A4143">
        <v>7625401</v>
      </c>
      <c r="B4143">
        <v>8560951754</v>
      </c>
      <c r="C4143">
        <v>954629</v>
      </c>
      <c r="D4143">
        <v>4</v>
      </c>
      <c r="E4143" t="s">
        <v>8195</v>
      </c>
      <c r="F4143" t="s">
        <v>8185</v>
      </c>
      <c r="G4143" t="s">
        <v>8183</v>
      </c>
      <c r="H4143" s="4">
        <v>45063</v>
      </c>
    </row>
    <row r="4144" spans="1:8" x14ac:dyDescent="0.3">
      <c r="A4144">
        <v>1314891</v>
      </c>
      <c r="B4144">
        <v>8764192824</v>
      </c>
      <c r="C4144">
        <v>64823226</v>
      </c>
      <c r="D4144">
        <v>4</v>
      </c>
      <c r="E4144" t="s">
        <v>8195</v>
      </c>
      <c r="F4144" t="s">
        <v>8182</v>
      </c>
      <c r="G4144" t="s">
        <v>8183</v>
      </c>
      <c r="H4144" s="4">
        <v>45131</v>
      </c>
    </row>
    <row r="4145" spans="1:8" x14ac:dyDescent="0.3">
      <c r="A4145">
        <v>3930672</v>
      </c>
      <c r="B4145">
        <v>1900542981</v>
      </c>
      <c r="C4145">
        <v>11254582</v>
      </c>
      <c r="D4145">
        <v>1</v>
      </c>
      <c r="E4145" t="s">
        <v>8208</v>
      </c>
      <c r="F4145" t="s">
        <v>8189</v>
      </c>
      <c r="G4145" t="s">
        <v>8186</v>
      </c>
      <c r="H4145" s="4">
        <v>45010</v>
      </c>
    </row>
    <row r="4146" spans="1:8" x14ac:dyDescent="0.3">
      <c r="A4146">
        <v>8418449</v>
      </c>
      <c r="B4146">
        <v>9445683691</v>
      </c>
      <c r="C4146">
        <v>41878908</v>
      </c>
      <c r="D4146">
        <v>4</v>
      </c>
      <c r="E4146" t="s">
        <v>8195</v>
      </c>
      <c r="F4146" t="s">
        <v>8185</v>
      </c>
      <c r="G4146" t="s">
        <v>8183</v>
      </c>
      <c r="H4146" s="4">
        <v>45242</v>
      </c>
    </row>
    <row r="4147" spans="1:8" x14ac:dyDescent="0.3">
      <c r="A4147">
        <v>2137479</v>
      </c>
      <c r="B4147">
        <v>7719808335</v>
      </c>
      <c r="C4147">
        <v>48358028</v>
      </c>
      <c r="D4147">
        <v>5</v>
      </c>
      <c r="E4147" t="s">
        <v>8211</v>
      </c>
      <c r="F4147" t="s">
        <v>8189</v>
      </c>
      <c r="G4147" t="s">
        <v>8192</v>
      </c>
      <c r="H4147" s="4">
        <v>45042</v>
      </c>
    </row>
    <row r="4148" spans="1:8" x14ac:dyDescent="0.3">
      <c r="A4148">
        <v>4820620</v>
      </c>
      <c r="B4148">
        <v>4865644960</v>
      </c>
      <c r="C4148">
        <v>50484778</v>
      </c>
      <c r="D4148">
        <v>1</v>
      </c>
      <c r="E4148" t="s">
        <v>8201</v>
      </c>
      <c r="F4148" t="s">
        <v>8182</v>
      </c>
      <c r="G4148" t="s">
        <v>8186</v>
      </c>
      <c r="H4148" s="4">
        <v>45180</v>
      </c>
    </row>
    <row r="4149" spans="1:8" x14ac:dyDescent="0.3">
      <c r="A4149">
        <v>8062208</v>
      </c>
      <c r="B4149">
        <v>6518276143</v>
      </c>
      <c r="C4149">
        <v>70965437</v>
      </c>
      <c r="D4149">
        <v>5</v>
      </c>
      <c r="E4149" t="s">
        <v>8209</v>
      </c>
      <c r="F4149" t="s">
        <v>8191</v>
      </c>
      <c r="G4149" t="s">
        <v>8192</v>
      </c>
      <c r="H4149" s="4">
        <v>45316</v>
      </c>
    </row>
    <row r="4150" spans="1:8" x14ac:dyDescent="0.3">
      <c r="A4150">
        <v>2808252</v>
      </c>
      <c r="B4150">
        <v>2211459584</v>
      </c>
      <c r="C4150">
        <v>73869823</v>
      </c>
      <c r="D4150">
        <v>5</v>
      </c>
      <c r="E4150" t="s">
        <v>8205</v>
      </c>
      <c r="F4150" t="s">
        <v>8185</v>
      </c>
      <c r="G4150" t="s">
        <v>8192</v>
      </c>
      <c r="H4150" s="4">
        <v>45285</v>
      </c>
    </row>
    <row r="4151" spans="1:8" x14ac:dyDescent="0.3">
      <c r="A4151">
        <v>4351236</v>
      </c>
      <c r="B4151">
        <v>6811633572</v>
      </c>
      <c r="C4151">
        <v>7728406</v>
      </c>
      <c r="D4151">
        <v>1</v>
      </c>
      <c r="E4151" t="s">
        <v>8200</v>
      </c>
      <c r="F4151" t="s">
        <v>8191</v>
      </c>
      <c r="G4151" t="s">
        <v>8186</v>
      </c>
      <c r="H4151" s="4">
        <v>45469</v>
      </c>
    </row>
    <row r="4152" spans="1:8" x14ac:dyDescent="0.3">
      <c r="A4152">
        <v>2683251</v>
      </c>
      <c r="B4152">
        <v>1821573240</v>
      </c>
      <c r="C4152">
        <v>32019725</v>
      </c>
      <c r="D4152">
        <v>4</v>
      </c>
      <c r="E4152" t="s">
        <v>8198</v>
      </c>
      <c r="F4152" t="s">
        <v>8185</v>
      </c>
      <c r="G4152" t="s">
        <v>8183</v>
      </c>
      <c r="H4152" s="4">
        <v>45392</v>
      </c>
    </row>
    <row r="4153" spans="1:8" x14ac:dyDescent="0.3">
      <c r="A4153">
        <v>6037851</v>
      </c>
      <c r="B4153">
        <v>8848227434</v>
      </c>
      <c r="C4153">
        <v>12988801</v>
      </c>
      <c r="D4153">
        <v>1</v>
      </c>
      <c r="E4153" t="s">
        <v>8193</v>
      </c>
      <c r="F4153" t="s">
        <v>8189</v>
      </c>
      <c r="G4153" t="s">
        <v>8186</v>
      </c>
      <c r="H4153" s="4">
        <v>45094</v>
      </c>
    </row>
    <row r="4154" spans="1:8" x14ac:dyDescent="0.3">
      <c r="A4154">
        <v>8939811</v>
      </c>
      <c r="B4154">
        <v>7812276711</v>
      </c>
      <c r="C4154">
        <v>67465084</v>
      </c>
      <c r="D4154">
        <v>2</v>
      </c>
      <c r="E4154" t="s">
        <v>8206</v>
      </c>
      <c r="F4154" t="s">
        <v>8191</v>
      </c>
      <c r="G4154" t="s">
        <v>8186</v>
      </c>
      <c r="H4154" s="4">
        <v>45010</v>
      </c>
    </row>
    <row r="4155" spans="1:8" x14ac:dyDescent="0.3">
      <c r="A4155">
        <v>2115852</v>
      </c>
      <c r="B4155">
        <v>939966106</v>
      </c>
      <c r="C4155">
        <v>42012717</v>
      </c>
      <c r="D4155">
        <v>4</v>
      </c>
      <c r="E4155" t="s">
        <v>8195</v>
      </c>
      <c r="F4155" t="s">
        <v>8185</v>
      </c>
      <c r="G4155" t="s">
        <v>8183</v>
      </c>
      <c r="H4155" s="4">
        <v>45048</v>
      </c>
    </row>
    <row r="4156" spans="1:8" x14ac:dyDescent="0.3">
      <c r="A4156">
        <v>6108696</v>
      </c>
      <c r="B4156">
        <v>4099108156</v>
      </c>
      <c r="C4156">
        <v>24144240</v>
      </c>
      <c r="D4156">
        <v>5</v>
      </c>
      <c r="E4156" t="s">
        <v>8190</v>
      </c>
      <c r="F4156" t="s">
        <v>8182</v>
      </c>
      <c r="G4156" t="s">
        <v>8192</v>
      </c>
      <c r="H4156" s="4">
        <v>45392</v>
      </c>
    </row>
    <row r="4157" spans="1:8" x14ac:dyDescent="0.3">
      <c r="A4157">
        <v>9295353</v>
      </c>
      <c r="B4157">
        <v>5684182622</v>
      </c>
      <c r="C4157">
        <v>29095552</v>
      </c>
      <c r="D4157">
        <v>5</v>
      </c>
      <c r="E4157" t="s">
        <v>8190</v>
      </c>
      <c r="F4157" t="s">
        <v>8191</v>
      </c>
      <c r="G4157" t="s">
        <v>8192</v>
      </c>
      <c r="H4157" s="4">
        <v>45354</v>
      </c>
    </row>
    <row r="4158" spans="1:8" x14ac:dyDescent="0.3">
      <c r="A4158">
        <v>2566372</v>
      </c>
      <c r="B4158">
        <v>4916740946</v>
      </c>
      <c r="C4158">
        <v>69240186</v>
      </c>
      <c r="D4158">
        <v>2</v>
      </c>
      <c r="E4158" t="s">
        <v>8184</v>
      </c>
      <c r="F4158" t="s">
        <v>8191</v>
      </c>
      <c r="G4158" t="s">
        <v>8186</v>
      </c>
      <c r="H4158" s="4">
        <v>45228</v>
      </c>
    </row>
    <row r="4159" spans="1:8" x14ac:dyDescent="0.3">
      <c r="A4159">
        <v>8066722</v>
      </c>
      <c r="B4159">
        <v>9732307600</v>
      </c>
      <c r="C4159">
        <v>81757554</v>
      </c>
      <c r="D4159">
        <v>3</v>
      </c>
      <c r="E4159" t="s">
        <v>8196</v>
      </c>
      <c r="F4159" t="s">
        <v>8182</v>
      </c>
      <c r="G4159" t="s">
        <v>8183</v>
      </c>
      <c r="H4159" s="4">
        <v>45322</v>
      </c>
    </row>
    <row r="4160" spans="1:8" x14ac:dyDescent="0.3">
      <c r="A4160">
        <v>8796276</v>
      </c>
      <c r="B4160">
        <v>9280329883</v>
      </c>
      <c r="C4160">
        <v>60904312</v>
      </c>
      <c r="D4160">
        <v>2</v>
      </c>
      <c r="E4160" t="s">
        <v>8194</v>
      </c>
      <c r="F4160" t="s">
        <v>8191</v>
      </c>
      <c r="G4160" t="s">
        <v>8186</v>
      </c>
      <c r="H4160" s="4">
        <v>45179</v>
      </c>
    </row>
    <row r="4161" spans="1:8" x14ac:dyDescent="0.3">
      <c r="A4161">
        <v>7679222</v>
      </c>
      <c r="B4161">
        <v>4284285927</v>
      </c>
      <c r="C4161">
        <v>92843141</v>
      </c>
      <c r="D4161">
        <v>3</v>
      </c>
      <c r="E4161" t="s">
        <v>8181</v>
      </c>
      <c r="F4161" t="s">
        <v>8191</v>
      </c>
      <c r="G4161" t="s">
        <v>8183</v>
      </c>
      <c r="H4161" s="4">
        <v>45508</v>
      </c>
    </row>
    <row r="4162" spans="1:8" x14ac:dyDescent="0.3">
      <c r="A4162">
        <v>562344</v>
      </c>
      <c r="B4162">
        <v>8701796</v>
      </c>
      <c r="C4162">
        <v>14479168</v>
      </c>
      <c r="D4162">
        <v>3</v>
      </c>
      <c r="E4162" t="s">
        <v>8195</v>
      </c>
      <c r="F4162" t="s">
        <v>8189</v>
      </c>
      <c r="G4162" t="s">
        <v>8183</v>
      </c>
      <c r="H4162" s="4">
        <v>45523</v>
      </c>
    </row>
    <row r="4163" spans="1:8" x14ac:dyDescent="0.3">
      <c r="A4163">
        <v>5323283</v>
      </c>
      <c r="B4163">
        <v>6834734512</v>
      </c>
      <c r="C4163">
        <v>40727086</v>
      </c>
      <c r="D4163">
        <v>1</v>
      </c>
      <c r="E4163" t="s">
        <v>8184</v>
      </c>
      <c r="F4163" t="s">
        <v>8191</v>
      </c>
      <c r="G4163" t="s">
        <v>8186</v>
      </c>
      <c r="H4163" s="4">
        <v>45169</v>
      </c>
    </row>
    <row r="4164" spans="1:8" x14ac:dyDescent="0.3">
      <c r="A4164">
        <v>8867273</v>
      </c>
      <c r="B4164">
        <v>7127377458</v>
      </c>
      <c r="C4164">
        <v>99406165</v>
      </c>
      <c r="D4164">
        <v>4</v>
      </c>
      <c r="E4164" t="s">
        <v>8212</v>
      </c>
      <c r="F4164" t="s">
        <v>8182</v>
      </c>
      <c r="G4164" t="s">
        <v>8192</v>
      </c>
      <c r="H4164" s="4">
        <v>45011</v>
      </c>
    </row>
    <row r="4165" spans="1:8" x14ac:dyDescent="0.3">
      <c r="A4165">
        <v>3594983</v>
      </c>
      <c r="B4165">
        <v>4754481356</v>
      </c>
      <c r="C4165">
        <v>84161531</v>
      </c>
      <c r="D4165">
        <v>1</v>
      </c>
      <c r="E4165" t="s">
        <v>8202</v>
      </c>
      <c r="F4165" t="s">
        <v>8185</v>
      </c>
      <c r="G4165" t="s">
        <v>8186</v>
      </c>
      <c r="H4165" s="4">
        <v>45152</v>
      </c>
    </row>
    <row r="4166" spans="1:8" x14ac:dyDescent="0.3">
      <c r="A4166">
        <v>9522230</v>
      </c>
      <c r="B4166">
        <v>4726007482</v>
      </c>
      <c r="C4166">
        <v>93924203</v>
      </c>
      <c r="D4166">
        <v>2</v>
      </c>
      <c r="E4166" t="s">
        <v>8206</v>
      </c>
      <c r="F4166" t="s">
        <v>8189</v>
      </c>
      <c r="G4166" t="s">
        <v>8186</v>
      </c>
      <c r="H4166" s="4">
        <v>45168</v>
      </c>
    </row>
    <row r="4167" spans="1:8" x14ac:dyDescent="0.3">
      <c r="A4167">
        <v>1044294</v>
      </c>
      <c r="B4167">
        <v>2320560482</v>
      </c>
      <c r="C4167">
        <v>27709218</v>
      </c>
      <c r="D4167">
        <v>4</v>
      </c>
      <c r="E4167" t="s">
        <v>8204</v>
      </c>
      <c r="F4167" t="s">
        <v>8182</v>
      </c>
      <c r="G4167" t="s">
        <v>8192</v>
      </c>
      <c r="H4167" s="4">
        <v>45340</v>
      </c>
    </row>
    <row r="4168" spans="1:8" x14ac:dyDescent="0.3">
      <c r="A4168">
        <v>9900587</v>
      </c>
      <c r="B4168">
        <v>1456550348</v>
      </c>
      <c r="C4168">
        <v>39674723</v>
      </c>
      <c r="D4168">
        <v>3</v>
      </c>
      <c r="E4168" t="s">
        <v>8187</v>
      </c>
      <c r="F4168" t="s">
        <v>8182</v>
      </c>
      <c r="G4168" t="s">
        <v>8183</v>
      </c>
      <c r="H4168" s="4">
        <v>45414</v>
      </c>
    </row>
    <row r="4169" spans="1:8" x14ac:dyDescent="0.3">
      <c r="A4169">
        <v>2091797</v>
      </c>
      <c r="B4169">
        <v>5370744569</v>
      </c>
      <c r="C4169">
        <v>61522288</v>
      </c>
      <c r="D4169">
        <v>3</v>
      </c>
      <c r="E4169" t="s">
        <v>8195</v>
      </c>
      <c r="F4169" t="s">
        <v>8191</v>
      </c>
      <c r="G4169" t="s">
        <v>8183</v>
      </c>
      <c r="H4169" s="4">
        <v>45161</v>
      </c>
    </row>
    <row r="4170" spans="1:8" x14ac:dyDescent="0.3">
      <c r="A4170">
        <v>8958766</v>
      </c>
      <c r="B4170">
        <v>5819887962</v>
      </c>
      <c r="C4170">
        <v>49433260</v>
      </c>
      <c r="D4170">
        <v>5</v>
      </c>
      <c r="E4170" t="s">
        <v>8205</v>
      </c>
      <c r="F4170" t="s">
        <v>8189</v>
      </c>
      <c r="G4170" t="s">
        <v>8192</v>
      </c>
      <c r="H4170" s="4">
        <v>45354</v>
      </c>
    </row>
    <row r="4171" spans="1:8" x14ac:dyDescent="0.3">
      <c r="A4171">
        <v>5477160</v>
      </c>
      <c r="B4171">
        <v>1929465827</v>
      </c>
      <c r="C4171">
        <v>19556566</v>
      </c>
      <c r="D4171">
        <v>3</v>
      </c>
      <c r="E4171" t="s">
        <v>8198</v>
      </c>
      <c r="F4171" t="s">
        <v>8182</v>
      </c>
      <c r="G4171" t="s">
        <v>8183</v>
      </c>
      <c r="H4171" s="4">
        <v>45273</v>
      </c>
    </row>
    <row r="4172" spans="1:8" x14ac:dyDescent="0.3">
      <c r="A4172">
        <v>4943115</v>
      </c>
      <c r="B4172">
        <v>9430139302</v>
      </c>
      <c r="C4172">
        <v>59329145</v>
      </c>
      <c r="D4172">
        <v>4</v>
      </c>
      <c r="E4172" t="s">
        <v>8198</v>
      </c>
      <c r="F4172" t="s">
        <v>8185</v>
      </c>
      <c r="G4172" t="s">
        <v>8183</v>
      </c>
      <c r="H4172" s="4">
        <v>45331</v>
      </c>
    </row>
    <row r="4173" spans="1:8" x14ac:dyDescent="0.3">
      <c r="A4173">
        <v>4842110</v>
      </c>
      <c r="B4173">
        <v>3632715912</v>
      </c>
      <c r="C4173">
        <v>66135710</v>
      </c>
      <c r="D4173">
        <v>1</v>
      </c>
      <c r="E4173" t="s">
        <v>8200</v>
      </c>
      <c r="F4173" t="s">
        <v>8191</v>
      </c>
      <c r="G4173" t="s">
        <v>8186</v>
      </c>
      <c r="H4173" s="4">
        <v>45522</v>
      </c>
    </row>
    <row r="4174" spans="1:8" x14ac:dyDescent="0.3">
      <c r="A4174">
        <v>8125083</v>
      </c>
      <c r="B4174">
        <v>3356214803</v>
      </c>
      <c r="C4174">
        <v>66655397</v>
      </c>
      <c r="D4174">
        <v>2</v>
      </c>
      <c r="E4174" t="s">
        <v>8199</v>
      </c>
      <c r="F4174" t="s">
        <v>8189</v>
      </c>
      <c r="G4174" t="s">
        <v>8186</v>
      </c>
      <c r="H4174" s="4">
        <v>45451</v>
      </c>
    </row>
    <row r="4175" spans="1:8" x14ac:dyDescent="0.3">
      <c r="A4175">
        <v>8349855</v>
      </c>
      <c r="B4175">
        <v>2277864850</v>
      </c>
      <c r="C4175">
        <v>73377004</v>
      </c>
      <c r="D4175">
        <v>4</v>
      </c>
      <c r="E4175" t="s">
        <v>8204</v>
      </c>
      <c r="F4175" t="s">
        <v>8185</v>
      </c>
      <c r="G4175" t="s">
        <v>8192</v>
      </c>
      <c r="H4175" s="4">
        <v>45595</v>
      </c>
    </row>
    <row r="4176" spans="1:8" x14ac:dyDescent="0.3">
      <c r="A4176">
        <v>7997985</v>
      </c>
      <c r="B4176">
        <v>1754472592</v>
      </c>
      <c r="C4176">
        <v>33331259</v>
      </c>
      <c r="D4176">
        <v>3</v>
      </c>
      <c r="E4176" t="s">
        <v>8195</v>
      </c>
      <c r="F4176" t="s">
        <v>8189</v>
      </c>
      <c r="G4176" t="s">
        <v>8183</v>
      </c>
      <c r="H4176" s="4">
        <v>45454</v>
      </c>
    </row>
    <row r="4177" spans="1:8" x14ac:dyDescent="0.3">
      <c r="A4177">
        <v>3248115</v>
      </c>
      <c r="B4177">
        <v>1833208408</v>
      </c>
      <c r="C4177">
        <v>49881540</v>
      </c>
      <c r="D4177">
        <v>5</v>
      </c>
      <c r="E4177" t="s">
        <v>8205</v>
      </c>
      <c r="F4177" t="s">
        <v>8182</v>
      </c>
      <c r="G4177" t="s">
        <v>8192</v>
      </c>
      <c r="H4177" s="4">
        <v>45154</v>
      </c>
    </row>
    <row r="4178" spans="1:8" x14ac:dyDescent="0.3">
      <c r="A4178">
        <v>1831625</v>
      </c>
      <c r="B4178">
        <v>6567954047</v>
      </c>
      <c r="C4178">
        <v>21809858</v>
      </c>
      <c r="D4178">
        <v>4</v>
      </c>
      <c r="E4178" t="s">
        <v>8207</v>
      </c>
      <c r="F4178" t="s">
        <v>8191</v>
      </c>
      <c r="G4178" t="s">
        <v>8192</v>
      </c>
      <c r="H4178" s="4">
        <v>45116</v>
      </c>
    </row>
    <row r="4179" spans="1:8" x14ac:dyDescent="0.3">
      <c r="A4179">
        <v>3878247</v>
      </c>
      <c r="B4179">
        <v>9409585531</v>
      </c>
      <c r="C4179">
        <v>2414265</v>
      </c>
      <c r="D4179">
        <v>1</v>
      </c>
      <c r="E4179" t="s">
        <v>8184</v>
      </c>
      <c r="F4179" t="s">
        <v>8185</v>
      </c>
      <c r="G4179" t="s">
        <v>8186</v>
      </c>
      <c r="H4179" s="4">
        <v>45019</v>
      </c>
    </row>
    <row r="4180" spans="1:8" x14ac:dyDescent="0.3">
      <c r="A4180">
        <v>7114766</v>
      </c>
      <c r="B4180">
        <v>731371161</v>
      </c>
      <c r="C4180">
        <v>57566548</v>
      </c>
      <c r="D4180">
        <v>4</v>
      </c>
      <c r="E4180" t="s">
        <v>8207</v>
      </c>
      <c r="F4180" t="s">
        <v>8182</v>
      </c>
      <c r="G4180" t="s">
        <v>8192</v>
      </c>
      <c r="H4180" s="4">
        <v>45560</v>
      </c>
    </row>
    <row r="4181" spans="1:8" x14ac:dyDescent="0.3">
      <c r="A4181">
        <v>3188195</v>
      </c>
      <c r="B4181">
        <v>7863496069</v>
      </c>
      <c r="C4181">
        <v>63802820</v>
      </c>
      <c r="D4181">
        <v>5</v>
      </c>
      <c r="E4181" t="s">
        <v>8204</v>
      </c>
      <c r="F4181" t="s">
        <v>8191</v>
      </c>
      <c r="G4181" t="s">
        <v>8192</v>
      </c>
      <c r="H4181" s="4">
        <v>45331</v>
      </c>
    </row>
    <row r="4182" spans="1:8" x14ac:dyDescent="0.3">
      <c r="A4182">
        <v>1325935</v>
      </c>
      <c r="B4182">
        <v>9043955242</v>
      </c>
      <c r="C4182">
        <v>92123198</v>
      </c>
      <c r="D4182">
        <v>5</v>
      </c>
      <c r="E4182" t="s">
        <v>8197</v>
      </c>
      <c r="F4182" t="s">
        <v>8185</v>
      </c>
      <c r="G4182" t="s">
        <v>8192</v>
      </c>
      <c r="H4182" s="4">
        <v>45395</v>
      </c>
    </row>
    <row r="4183" spans="1:8" x14ac:dyDescent="0.3">
      <c r="A4183">
        <v>1310100</v>
      </c>
      <c r="B4183">
        <v>8257564936</v>
      </c>
      <c r="C4183">
        <v>15897933</v>
      </c>
      <c r="D4183">
        <v>3</v>
      </c>
      <c r="E4183" t="s">
        <v>8188</v>
      </c>
      <c r="F4183" t="s">
        <v>8185</v>
      </c>
      <c r="G4183" t="s">
        <v>8186</v>
      </c>
      <c r="H4183" s="4">
        <v>45382</v>
      </c>
    </row>
    <row r="4184" spans="1:8" x14ac:dyDescent="0.3">
      <c r="A4184">
        <v>4500794</v>
      </c>
      <c r="B4184">
        <v>7487631571</v>
      </c>
      <c r="C4184">
        <v>77397957</v>
      </c>
      <c r="D4184">
        <v>4</v>
      </c>
      <c r="E4184" t="s">
        <v>8196</v>
      </c>
      <c r="F4184" t="s">
        <v>8189</v>
      </c>
      <c r="G4184" t="s">
        <v>8183</v>
      </c>
      <c r="H4184" s="4">
        <v>45394</v>
      </c>
    </row>
    <row r="4185" spans="1:8" x14ac:dyDescent="0.3">
      <c r="A4185">
        <v>8676486</v>
      </c>
      <c r="B4185">
        <v>4243307535</v>
      </c>
      <c r="C4185">
        <v>8886587</v>
      </c>
      <c r="D4185">
        <v>2</v>
      </c>
      <c r="E4185" t="s">
        <v>8199</v>
      </c>
      <c r="F4185" t="s">
        <v>8189</v>
      </c>
      <c r="G4185" t="s">
        <v>8186</v>
      </c>
      <c r="H4185" s="4">
        <v>45477</v>
      </c>
    </row>
    <row r="4186" spans="1:8" x14ac:dyDescent="0.3">
      <c r="A4186">
        <v>4932119</v>
      </c>
      <c r="B4186">
        <v>5490221933</v>
      </c>
      <c r="C4186">
        <v>41155125</v>
      </c>
      <c r="D4186">
        <v>3</v>
      </c>
      <c r="E4186" t="s">
        <v>8195</v>
      </c>
      <c r="F4186" t="s">
        <v>8185</v>
      </c>
      <c r="G4186" t="s">
        <v>8183</v>
      </c>
      <c r="H4186" s="4">
        <v>45098</v>
      </c>
    </row>
    <row r="4187" spans="1:8" x14ac:dyDescent="0.3">
      <c r="A4187">
        <v>7156102</v>
      </c>
      <c r="B4187">
        <v>577600718</v>
      </c>
      <c r="C4187">
        <v>72857290</v>
      </c>
      <c r="D4187">
        <v>4</v>
      </c>
      <c r="E4187" t="s">
        <v>8211</v>
      </c>
      <c r="F4187" t="s">
        <v>8189</v>
      </c>
      <c r="G4187" t="s">
        <v>8192</v>
      </c>
      <c r="H4187" s="4">
        <v>45388</v>
      </c>
    </row>
    <row r="4188" spans="1:8" x14ac:dyDescent="0.3">
      <c r="A4188">
        <v>3269889</v>
      </c>
      <c r="B4188">
        <v>1815462789</v>
      </c>
      <c r="C4188">
        <v>47618810</v>
      </c>
      <c r="D4188">
        <v>2</v>
      </c>
      <c r="E4188" t="s">
        <v>8200</v>
      </c>
      <c r="F4188" t="s">
        <v>8185</v>
      </c>
      <c r="G4188" t="s">
        <v>8186</v>
      </c>
      <c r="H4188" s="4">
        <v>45178</v>
      </c>
    </row>
    <row r="4189" spans="1:8" x14ac:dyDescent="0.3">
      <c r="A4189">
        <v>412937</v>
      </c>
      <c r="B4189">
        <v>896786012</v>
      </c>
      <c r="C4189">
        <v>99156138</v>
      </c>
      <c r="D4189">
        <v>3</v>
      </c>
      <c r="E4189" t="s">
        <v>8187</v>
      </c>
      <c r="F4189" t="s">
        <v>8191</v>
      </c>
      <c r="G4189" t="s">
        <v>8183</v>
      </c>
      <c r="H4189" s="4">
        <v>45156</v>
      </c>
    </row>
    <row r="4190" spans="1:8" x14ac:dyDescent="0.3">
      <c r="A4190">
        <v>5476835</v>
      </c>
      <c r="B4190">
        <v>2610552179</v>
      </c>
      <c r="C4190">
        <v>98225598</v>
      </c>
      <c r="D4190">
        <v>4</v>
      </c>
      <c r="E4190" t="s">
        <v>8205</v>
      </c>
      <c r="F4190" t="s">
        <v>8189</v>
      </c>
      <c r="G4190" t="s">
        <v>8192</v>
      </c>
      <c r="H4190" s="4">
        <v>45469</v>
      </c>
    </row>
    <row r="4191" spans="1:8" x14ac:dyDescent="0.3">
      <c r="A4191">
        <v>367880</v>
      </c>
      <c r="B4191">
        <v>6244718082</v>
      </c>
      <c r="C4191">
        <v>2400009</v>
      </c>
      <c r="D4191">
        <v>4</v>
      </c>
      <c r="E4191" t="s">
        <v>8195</v>
      </c>
      <c r="F4191" t="s">
        <v>8182</v>
      </c>
      <c r="G4191" t="s">
        <v>8183</v>
      </c>
      <c r="H4191" s="4">
        <v>45434</v>
      </c>
    </row>
    <row r="4192" spans="1:8" x14ac:dyDescent="0.3">
      <c r="A4192">
        <v>6494912</v>
      </c>
      <c r="B4192">
        <v>1837634871</v>
      </c>
      <c r="C4192">
        <v>98241853</v>
      </c>
      <c r="D4192">
        <v>2</v>
      </c>
      <c r="E4192" t="s">
        <v>8200</v>
      </c>
      <c r="F4192" t="s">
        <v>8189</v>
      </c>
      <c r="G4192" t="s">
        <v>8186</v>
      </c>
      <c r="H4192" s="4">
        <v>45052</v>
      </c>
    </row>
    <row r="4193" spans="1:8" x14ac:dyDescent="0.3">
      <c r="A4193">
        <v>4101509</v>
      </c>
      <c r="B4193">
        <v>8684571382</v>
      </c>
      <c r="C4193">
        <v>94033330</v>
      </c>
      <c r="D4193">
        <v>2</v>
      </c>
      <c r="E4193" t="s">
        <v>8208</v>
      </c>
      <c r="F4193" t="s">
        <v>8182</v>
      </c>
      <c r="G4193" t="s">
        <v>8186</v>
      </c>
      <c r="H4193" s="4">
        <v>45203</v>
      </c>
    </row>
    <row r="4194" spans="1:8" x14ac:dyDescent="0.3">
      <c r="A4194">
        <v>7816849</v>
      </c>
      <c r="B4194">
        <v>1659181364</v>
      </c>
      <c r="C4194">
        <v>27513158</v>
      </c>
      <c r="D4194">
        <v>2</v>
      </c>
      <c r="E4194" t="s">
        <v>8193</v>
      </c>
      <c r="F4194" t="s">
        <v>8182</v>
      </c>
      <c r="G4194" t="s">
        <v>8186</v>
      </c>
      <c r="H4194" s="4">
        <v>45164</v>
      </c>
    </row>
    <row r="4195" spans="1:8" x14ac:dyDescent="0.3">
      <c r="A4195">
        <v>3620647</v>
      </c>
      <c r="B4195">
        <v>5626641031</v>
      </c>
      <c r="C4195">
        <v>65426878</v>
      </c>
      <c r="D4195">
        <v>4</v>
      </c>
      <c r="E4195" t="s">
        <v>8198</v>
      </c>
      <c r="F4195" t="s">
        <v>8185</v>
      </c>
      <c r="G4195" t="s">
        <v>8183</v>
      </c>
      <c r="H4195" s="4">
        <v>45431</v>
      </c>
    </row>
    <row r="4196" spans="1:8" x14ac:dyDescent="0.3">
      <c r="A4196">
        <v>8436976</v>
      </c>
      <c r="B4196">
        <v>1589326447</v>
      </c>
      <c r="C4196">
        <v>77961205</v>
      </c>
      <c r="D4196">
        <v>5</v>
      </c>
      <c r="E4196" t="s">
        <v>8209</v>
      </c>
      <c r="F4196" t="s">
        <v>8191</v>
      </c>
      <c r="G4196" t="s">
        <v>8192</v>
      </c>
      <c r="H4196" s="4">
        <v>45318</v>
      </c>
    </row>
    <row r="4197" spans="1:8" x14ac:dyDescent="0.3">
      <c r="A4197">
        <v>8409823</v>
      </c>
      <c r="B4197">
        <v>5018325783</v>
      </c>
      <c r="C4197">
        <v>52862822</v>
      </c>
      <c r="D4197">
        <v>1</v>
      </c>
      <c r="E4197" t="s">
        <v>8200</v>
      </c>
      <c r="F4197" t="s">
        <v>8191</v>
      </c>
      <c r="G4197" t="s">
        <v>8186</v>
      </c>
      <c r="H4197" s="4">
        <v>45333</v>
      </c>
    </row>
    <row r="4198" spans="1:8" x14ac:dyDescent="0.3">
      <c r="A4198">
        <v>1366425</v>
      </c>
      <c r="B4198">
        <v>5111073873</v>
      </c>
      <c r="C4198">
        <v>75984768</v>
      </c>
      <c r="D4198">
        <v>2</v>
      </c>
      <c r="E4198" t="s">
        <v>8194</v>
      </c>
      <c r="F4198" t="s">
        <v>8191</v>
      </c>
      <c r="G4198" t="s">
        <v>8186</v>
      </c>
      <c r="H4198" s="4">
        <v>45324</v>
      </c>
    </row>
    <row r="4199" spans="1:8" x14ac:dyDescent="0.3">
      <c r="A4199">
        <v>9997264</v>
      </c>
      <c r="B4199">
        <v>5953426781</v>
      </c>
      <c r="C4199">
        <v>79135318</v>
      </c>
      <c r="D4199">
        <v>4</v>
      </c>
      <c r="E4199" t="s">
        <v>8195</v>
      </c>
      <c r="F4199" t="s">
        <v>8182</v>
      </c>
      <c r="G4199" t="s">
        <v>8183</v>
      </c>
      <c r="H4199" s="4">
        <v>45270</v>
      </c>
    </row>
    <row r="4200" spans="1:8" x14ac:dyDescent="0.3">
      <c r="A4200">
        <v>5746169</v>
      </c>
      <c r="B4200">
        <v>8966870214</v>
      </c>
      <c r="C4200">
        <v>59518795</v>
      </c>
      <c r="D4200">
        <v>5</v>
      </c>
      <c r="E4200" t="s">
        <v>8204</v>
      </c>
      <c r="F4200" t="s">
        <v>8189</v>
      </c>
      <c r="G4200" t="s">
        <v>8192</v>
      </c>
      <c r="H4200" s="4">
        <v>45349</v>
      </c>
    </row>
    <row r="4201" spans="1:8" x14ac:dyDescent="0.3">
      <c r="A4201">
        <v>9063564</v>
      </c>
      <c r="B4201">
        <v>6962915277</v>
      </c>
      <c r="C4201">
        <v>54748429</v>
      </c>
      <c r="D4201">
        <v>1</v>
      </c>
      <c r="E4201" t="s">
        <v>8194</v>
      </c>
      <c r="F4201" t="s">
        <v>8182</v>
      </c>
      <c r="G4201" t="s">
        <v>8186</v>
      </c>
      <c r="H4201" s="4">
        <v>45549</v>
      </c>
    </row>
    <row r="4202" spans="1:8" x14ac:dyDescent="0.3">
      <c r="A4202">
        <v>1263164</v>
      </c>
      <c r="B4202">
        <v>4309308088</v>
      </c>
      <c r="C4202">
        <v>18642306</v>
      </c>
      <c r="D4202">
        <v>5</v>
      </c>
      <c r="E4202" t="s">
        <v>8207</v>
      </c>
      <c r="F4202" t="s">
        <v>8185</v>
      </c>
      <c r="G4202" t="s">
        <v>8192</v>
      </c>
      <c r="H4202" s="4">
        <v>45262</v>
      </c>
    </row>
    <row r="4203" spans="1:8" x14ac:dyDescent="0.3">
      <c r="A4203">
        <v>5205212</v>
      </c>
      <c r="B4203">
        <v>5391068200</v>
      </c>
      <c r="C4203">
        <v>68159723</v>
      </c>
      <c r="D4203">
        <v>1</v>
      </c>
      <c r="E4203" t="s">
        <v>8202</v>
      </c>
      <c r="F4203" t="s">
        <v>8189</v>
      </c>
      <c r="G4203" t="s">
        <v>8186</v>
      </c>
      <c r="H4203" s="4">
        <v>45250</v>
      </c>
    </row>
    <row r="4204" spans="1:8" x14ac:dyDescent="0.3">
      <c r="A4204">
        <v>9794768</v>
      </c>
      <c r="B4204">
        <v>4394681222</v>
      </c>
      <c r="C4204">
        <v>80517784</v>
      </c>
      <c r="D4204">
        <v>4</v>
      </c>
      <c r="E4204" t="s">
        <v>8187</v>
      </c>
      <c r="F4204" t="s">
        <v>8185</v>
      </c>
      <c r="G4204" t="s">
        <v>8183</v>
      </c>
      <c r="H4204" s="4">
        <v>45379</v>
      </c>
    </row>
    <row r="4205" spans="1:8" x14ac:dyDescent="0.3">
      <c r="A4205">
        <v>3379600</v>
      </c>
      <c r="B4205">
        <v>4791895461</v>
      </c>
      <c r="C4205">
        <v>63793401</v>
      </c>
      <c r="D4205">
        <v>5</v>
      </c>
      <c r="E4205" t="s">
        <v>8205</v>
      </c>
      <c r="F4205" t="s">
        <v>8191</v>
      </c>
      <c r="G4205" t="s">
        <v>8192</v>
      </c>
      <c r="H4205" s="4">
        <v>45515</v>
      </c>
    </row>
    <row r="4206" spans="1:8" x14ac:dyDescent="0.3">
      <c r="A4206">
        <v>8346187</v>
      </c>
      <c r="B4206">
        <v>7272011740</v>
      </c>
      <c r="C4206">
        <v>54139038</v>
      </c>
      <c r="D4206">
        <v>4</v>
      </c>
      <c r="E4206" t="s">
        <v>8204</v>
      </c>
      <c r="F4206" t="s">
        <v>8185</v>
      </c>
      <c r="G4206" t="s">
        <v>8192</v>
      </c>
      <c r="H4206" s="4">
        <v>45551</v>
      </c>
    </row>
    <row r="4207" spans="1:8" x14ac:dyDescent="0.3">
      <c r="A4207">
        <v>6743836</v>
      </c>
      <c r="B4207">
        <v>87784691</v>
      </c>
      <c r="C4207">
        <v>92583164</v>
      </c>
      <c r="D4207">
        <v>3</v>
      </c>
      <c r="E4207" t="s">
        <v>8195</v>
      </c>
      <c r="F4207" t="s">
        <v>8185</v>
      </c>
      <c r="G4207" t="s">
        <v>8183</v>
      </c>
      <c r="H4207" s="4">
        <v>45564</v>
      </c>
    </row>
    <row r="4208" spans="1:8" x14ac:dyDescent="0.3">
      <c r="A4208">
        <v>3430403</v>
      </c>
      <c r="B4208">
        <v>4939105270</v>
      </c>
      <c r="C4208">
        <v>2164524</v>
      </c>
      <c r="D4208">
        <v>5</v>
      </c>
      <c r="E4208" t="s">
        <v>8210</v>
      </c>
      <c r="F4208" t="s">
        <v>8182</v>
      </c>
      <c r="G4208" t="s">
        <v>8192</v>
      </c>
      <c r="H4208" s="4">
        <v>45232</v>
      </c>
    </row>
    <row r="4209" spans="1:8" x14ac:dyDescent="0.3">
      <c r="A4209">
        <v>9779614</v>
      </c>
      <c r="B4209">
        <v>4622303035</v>
      </c>
      <c r="C4209">
        <v>55060796</v>
      </c>
      <c r="D4209">
        <v>4</v>
      </c>
      <c r="E4209" t="s">
        <v>8195</v>
      </c>
      <c r="F4209" t="s">
        <v>8182</v>
      </c>
      <c r="G4209" t="s">
        <v>8183</v>
      </c>
      <c r="H4209" s="4">
        <v>45141</v>
      </c>
    </row>
    <row r="4210" spans="1:8" x14ac:dyDescent="0.3">
      <c r="A4210">
        <v>4783620</v>
      </c>
      <c r="B4210">
        <v>3460208027</v>
      </c>
      <c r="C4210">
        <v>78725001</v>
      </c>
      <c r="D4210">
        <v>1</v>
      </c>
      <c r="E4210" t="s">
        <v>8194</v>
      </c>
      <c r="F4210" t="s">
        <v>8182</v>
      </c>
      <c r="G4210" t="s">
        <v>8186</v>
      </c>
      <c r="H4210" s="4">
        <v>45401</v>
      </c>
    </row>
    <row r="4211" spans="1:8" x14ac:dyDescent="0.3">
      <c r="A4211">
        <v>4140403</v>
      </c>
      <c r="B4211">
        <v>2548125971</v>
      </c>
      <c r="C4211">
        <v>7228206</v>
      </c>
      <c r="D4211">
        <v>4</v>
      </c>
      <c r="E4211" t="s">
        <v>8198</v>
      </c>
      <c r="F4211" t="s">
        <v>8189</v>
      </c>
      <c r="G4211" t="s">
        <v>8183</v>
      </c>
      <c r="H4211" s="4">
        <v>45235</v>
      </c>
    </row>
    <row r="4212" spans="1:8" x14ac:dyDescent="0.3">
      <c r="A4212">
        <v>2844735</v>
      </c>
      <c r="B4212">
        <v>2390111460</v>
      </c>
      <c r="C4212">
        <v>70608515</v>
      </c>
      <c r="D4212">
        <v>2</v>
      </c>
      <c r="E4212" t="s">
        <v>8208</v>
      </c>
      <c r="F4212" t="s">
        <v>8191</v>
      </c>
      <c r="G4212" t="s">
        <v>8186</v>
      </c>
      <c r="H4212" s="4">
        <v>45178</v>
      </c>
    </row>
    <row r="4213" spans="1:8" x14ac:dyDescent="0.3">
      <c r="A4213">
        <v>7650611</v>
      </c>
      <c r="B4213">
        <v>8309485249</v>
      </c>
      <c r="C4213">
        <v>87200291</v>
      </c>
      <c r="D4213">
        <v>4</v>
      </c>
      <c r="E4213" t="s">
        <v>8181</v>
      </c>
      <c r="F4213" t="s">
        <v>8191</v>
      </c>
      <c r="G4213" t="s">
        <v>8183</v>
      </c>
      <c r="H4213" s="4">
        <v>45262</v>
      </c>
    </row>
    <row r="4214" spans="1:8" x14ac:dyDescent="0.3">
      <c r="A4214">
        <v>5554616</v>
      </c>
      <c r="B4214">
        <v>8322543480</v>
      </c>
      <c r="C4214">
        <v>34668988</v>
      </c>
      <c r="D4214">
        <v>3</v>
      </c>
      <c r="E4214" t="s">
        <v>8187</v>
      </c>
      <c r="F4214" t="s">
        <v>8182</v>
      </c>
      <c r="G4214" t="s">
        <v>8183</v>
      </c>
      <c r="H4214" s="4">
        <v>45562</v>
      </c>
    </row>
    <row r="4215" spans="1:8" x14ac:dyDescent="0.3">
      <c r="A4215">
        <v>9733512</v>
      </c>
      <c r="B4215">
        <v>2819200158</v>
      </c>
      <c r="C4215">
        <v>64497538</v>
      </c>
      <c r="D4215">
        <v>1</v>
      </c>
      <c r="E4215" t="s">
        <v>8199</v>
      </c>
      <c r="F4215" t="s">
        <v>8182</v>
      </c>
      <c r="G4215" t="s">
        <v>8186</v>
      </c>
      <c r="H4215" s="4">
        <v>45130</v>
      </c>
    </row>
    <row r="4216" spans="1:8" x14ac:dyDescent="0.3">
      <c r="A4216">
        <v>2257268</v>
      </c>
      <c r="B4216">
        <v>7087151227</v>
      </c>
      <c r="C4216">
        <v>49795571</v>
      </c>
      <c r="D4216">
        <v>1</v>
      </c>
      <c r="E4216" t="s">
        <v>8199</v>
      </c>
      <c r="F4216" t="s">
        <v>8185</v>
      </c>
      <c r="G4216" t="s">
        <v>8186</v>
      </c>
      <c r="H4216" s="4">
        <v>45256</v>
      </c>
    </row>
    <row r="4217" spans="1:8" x14ac:dyDescent="0.3">
      <c r="A4217">
        <v>9893663</v>
      </c>
      <c r="B4217">
        <v>6704234561</v>
      </c>
      <c r="C4217">
        <v>51833636</v>
      </c>
      <c r="D4217">
        <v>4</v>
      </c>
      <c r="E4217" t="s">
        <v>8212</v>
      </c>
      <c r="F4217" t="s">
        <v>8182</v>
      </c>
      <c r="G4217" t="s">
        <v>8192</v>
      </c>
      <c r="H4217" s="4">
        <v>45294</v>
      </c>
    </row>
    <row r="4218" spans="1:8" x14ac:dyDescent="0.3">
      <c r="A4218">
        <v>7777945</v>
      </c>
      <c r="B4218">
        <v>6998410196</v>
      </c>
      <c r="C4218">
        <v>78748184</v>
      </c>
      <c r="D4218">
        <v>5</v>
      </c>
      <c r="E4218" t="s">
        <v>8211</v>
      </c>
      <c r="F4218" t="s">
        <v>8185</v>
      </c>
      <c r="G4218" t="s">
        <v>8192</v>
      </c>
      <c r="H4218" s="4">
        <v>45132</v>
      </c>
    </row>
    <row r="4219" spans="1:8" x14ac:dyDescent="0.3">
      <c r="A4219">
        <v>4059087</v>
      </c>
      <c r="B4219">
        <v>707035635</v>
      </c>
      <c r="C4219">
        <v>61618079</v>
      </c>
      <c r="D4219">
        <v>5</v>
      </c>
      <c r="E4219" t="s">
        <v>8190</v>
      </c>
      <c r="F4219" t="s">
        <v>8182</v>
      </c>
      <c r="G4219" t="s">
        <v>8192</v>
      </c>
      <c r="H4219" s="4">
        <v>45564</v>
      </c>
    </row>
    <row r="4220" spans="1:8" x14ac:dyDescent="0.3">
      <c r="A4220">
        <v>8035698</v>
      </c>
      <c r="B4220">
        <v>543400704</v>
      </c>
      <c r="C4220">
        <v>60300263</v>
      </c>
      <c r="D4220">
        <v>2</v>
      </c>
      <c r="E4220" t="s">
        <v>8208</v>
      </c>
      <c r="F4220" t="s">
        <v>8189</v>
      </c>
      <c r="G4220" t="s">
        <v>8186</v>
      </c>
      <c r="H4220" s="4">
        <v>45226</v>
      </c>
    </row>
    <row r="4221" spans="1:8" x14ac:dyDescent="0.3">
      <c r="A4221">
        <v>5696948</v>
      </c>
      <c r="B4221">
        <v>3604694195</v>
      </c>
      <c r="C4221">
        <v>34713143</v>
      </c>
      <c r="D4221">
        <v>5</v>
      </c>
      <c r="E4221" t="s">
        <v>8211</v>
      </c>
      <c r="F4221" t="s">
        <v>8182</v>
      </c>
      <c r="G4221" t="s">
        <v>8192</v>
      </c>
      <c r="H4221" s="4">
        <v>45172</v>
      </c>
    </row>
    <row r="4222" spans="1:8" x14ac:dyDescent="0.3">
      <c r="A4222">
        <v>9678367</v>
      </c>
      <c r="B4222">
        <v>3560549947</v>
      </c>
      <c r="C4222">
        <v>42465414</v>
      </c>
      <c r="D4222">
        <v>3</v>
      </c>
      <c r="E4222" t="s">
        <v>8198</v>
      </c>
      <c r="F4222" t="s">
        <v>8185</v>
      </c>
      <c r="G4222" t="s">
        <v>8183</v>
      </c>
      <c r="H4222" s="4">
        <v>45494</v>
      </c>
    </row>
    <row r="4223" spans="1:8" x14ac:dyDescent="0.3">
      <c r="A4223">
        <v>5252675</v>
      </c>
      <c r="B4223">
        <v>9982178143</v>
      </c>
      <c r="C4223">
        <v>89968482</v>
      </c>
      <c r="D4223">
        <v>3</v>
      </c>
      <c r="E4223" t="s">
        <v>8181</v>
      </c>
      <c r="F4223" t="s">
        <v>8191</v>
      </c>
      <c r="G4223" t="s">
        <v>8183</v>
      </c>
      <c r="H4223" s="4">
        <v>45268</v>
      </c>
    </row>
    <row r="4224" spans="1:8" x14ac:dyDescent="0.3">
      <c r="A4224">
        <v>7265679</v>
      </c>
      <c r="B4224">
        <v>1423646541</v>
      </c>
      <c r="C4224">
        <v>48730063</v>
      </c>
      <c r="D4224">
        <v>3</v>
      </c>
      <c r="E4224" t="s">
        <v>8194</v>
      </c>
      <c r="F4224" t="s">
        <v>8191</v>
      </c>
      <c r="G4224" t="s">
        <v>8186</v>
      </c>
      <c r="H4224" s="4">
        <v>45270</v>
      </c>
    </row>
    <row r="4225" spans="1:8" x14ac:dyDescent="0.3">
      <c r="A4225">
        <v>1966080</v>
      </c>
      <c r="B4225">
        <v>7441941402</v>
      </c>
      <c r="C4225">
        <v>16785724</v>
      </c>
      <c r="D4225">
        <v>2</v>
      </c>
      <c r="E4225" t="s">
        <v>8188</v>
      </c>
      <c r="F4225" t="s">
        <v>8182</v>
      </c>
      <c r="G4225" t="s">
        <v>8186</v>
      </c>
      <c r="H4225" s="4">
        <v>45282</v>
      </c>
    </row>
    <row r="4226" spans="1:8" x14ac:dyDescent="0.3">
      <c r="A4226">
        <v>2868057</v>
      </c>
      <c r="B4226">
        <v>8395661807</v>
      </c>
      <c r="C4226">
        <v>4386273</v>
      </c>
      <c r="D4226">
        <v>4</v>
      </c>
      <c r="E4226" t="s">
        <v>8205</v>
      </c>
      <c r="F4226" t="s">
        <v>8189</v>
      </c>
      <c r="G4226" t="s">
        <v>8192</v>
      </c>
      <c r="H4226" s="4">
        <v>45523</v>
      </c>
    </row>
    <row r="4227" spans="1:8" x14ac:dyDescent="0.3">
      <c r="A4227">
        <v>4416255</v>
      </c>
      <c r="B4227">
        <v>5480656353</v>
      </c>
      <c r="C4227">
        <v>11446157</v>
      </c>
      <c r="D4227">
        <v>3</v>
      </c>
      <c r="E4227" t="s">
        <v>8198</v>
      </c>
      <c r="F4227" t="s">
        <v>8189</v>
      </c>
      <c r="G4227" t="s">
        <v>8183</v>
      </c>
      <c r="H4227" s="4">
        <v>45356</v>
      </c>
    </row>
    <row r="4228" spans="1:8" x14ac:dyDescent="0.3">
      <c r="A4228">
        <v>3755168</v>
      </c>
      <c r="B4228">
        <v>4561602092</v>
      </c>
      <c r="C4228">
        <v>53624677</v>
      </c>
      <c r="D4228">
        <v>4</v>
      </c>
      <c r="E4228" t="s">
        <v>8203</v>
      </c>
      <c r="F4228" t="s">
        <v>8182</v>
      </c>
      <c r="G4228" t="s">
        <v>8192</v>
      </c>
      <c r="H4228" s="4">
        <v>45553</v>
      </c>
    </row>
    <row r="4229" spans="1:8" x14ac:dyDescent="0.3">
      <c r="A4229">
        <v>9857162</v>
      </c>
      <c r="B4229">
        <v>1695982633</v>
      </c>
      <c r="C4229">
        <v>81382213</v>
      </c>
      <c r="D4229">
        <v>4</v>
      </c>
      <c r="E4229" t="s">
        <v>8198</v>
      </c>
      <c r="F4229" t="s">
        <v>8185</v>
      </c>
      <c r="G4229" t="s">
        <v>8183</v>
      </c>
      <c r="H4229" s="4">
        <v>45304</v>
      </c>
    </row>
    <row r="4230" spans="1:8" x14ac:dyDescent="0.3">
      <c r="A4230">
        <v>124508</v>
      </c>
      <c r="B4230">
        <v>6309447153</v>
      </c>
      <c r="C4230">
        <v>74212242</v>
      </c>
      <c r="D4230">
        <v>3</v>
      </c>
      <c r="E4230" t="s">
        <v>8195</v>
      </c>
      <c r="F4230" t="s">
        <v>8182</v>
      </c>
      <c r="G4230" t="s">
        <v>8183</v>
      </c>
      <c r="H4230" s="4">
        <v>45064</v>
      </c>
    </row>
    <row r="4231" spans="1:8" x14ac:dyDescent="0.3">
      <c r="A4231">
        <v>4830097</v>
      </c>
      <c r="B4231">
        <v>4796733514</v>
      </c>
      <c r="C4231">
        <v>87251489</v>
      </c>
      <c r="D4231">
        <v>3</v>
      </c>
      <c r="E4231" t="s">
        <v>8198</v>
      </c>
      <c r="F4231" t="s">
        <v>8182</v>
      </c>
      <c r="G4231" t="s">
        <v>8183</v>
      </c>
      <c r="H4231" s="4">
        <v>45019</v>
      </c>
    </row>
    <row r="4232" spans="1:8" x14ac:dyDescent="0.3">
      <c r="A4232">
        <v>9831534</v>
      </c>
      <c r="B4232">
        <v>2858966982</v>
      </c>
      <c r="C4232">
        <v>77214094</v>
      </c>
      <c r="D4232">
        <v>3</v>
      </c>
      <c r="E4232" t="s">
        <v>8193</v>
      </c>
      <c r="F4232" t="s">
        <v>8185</v>
      </c>
      <c r="G4232" t="s">
        <v>8186</v>
      </c>
      <c r="H4232" s="4">
        <v>45407</v>
      </c>
    </row>
    <row r="4233" spans="1:8" x14ac:dyDescent="0.3">
      <c r="A4233">
        <v>5730284</v>
      </c>
      <c r="B4233">
        <v>6948607495</v>
      </c>
      <c r="C4233">
        <v>18259715</v>
      </c>
      <c r="D4233">
        <v>4</v>
      </c>
      <c r="E4233" t="s">
        <v>8196</v>
      </c>
      <c r="F4233" t="s">
        <v>8185</v>
      </c>
      <c r="G4233" t="s">
        <v>8183</v>
      </c>
      <c r="H4233" s="4">
        <v>45532</v>
      </c>
    </row>
    <row r="4234" spans="1:8" x14ac:dyDescent="0.3">
      <c r="A4234">
        <v>7065793</v>
      </c>
      <c r="B4234">
        <v>4959271803</v>
      </c>
      <c r="C4234">
        <v>11082181</v>
      </c>
      <c r="D4234">
        <v>5</v>
      </c>
      <c r="E4234" t="s">
        <v>8210</v>
      </c>
      <c r="F4234" t="s">
        <v>8185</v>
      </c>
      <c r="G4234" t="s">
        <v>8192</v>
      </c>
      <c r="H4234" s="4">
        <v>45344</v>
      </c>
    </row>
    <row r="4235" spans="1:8" x14ac:dyDescent="0.3">
      <c r="A4235">
        <v>7733566</v>
      </c>
      <c r="B4235">
        <v>5669689881</v>
      </c>
      <c r="C4235">
        <v>7728406</v>
      </c>
      <c r="D4235">
        <v>4</v>
      </c>
      <c r="E4235" t="s">
        <v>8210</v>
      </c>
      <c r="F4235" t="s">
        <v>8189</v>
      </c>
      <c r="G4235" t="s">
        <v>8192</v>
      </c>
      <c r="H4235" s="4">
        <v>45118</v>
      </c>
    </row>
    <row r="4236" spans="1:8" x14ac:dyDescent="0.3">
      <c r="A4236">
        <v>7602011</v>
      </c>
      <c r="B4236">
        <v>5352265711</v>
      </c>
      <c r="C4236">
        <v>75928073</v>
      </c>
      <c r="D4236">
        <v>3</v>
      </c>
      <c r="E4236" t="s">
        <v>8184</v>
      </c>
      <c r="F4236" t="s">
        <v>8189</v>
      </c>
      <c r="G4236" t="s">
        <v>8186</v>
      </c>
      <c r="H4236" s="4">
        <v>45351</v>
      </c>
    </row>
    <row r="4237" spans="1:8" x14ac:dyDescent="0.3">
      <c r="A4237">
        <v>9157682</v>
      </c>
      <c r="B4237">
        <v>5498551836</v>
      </c>
      <c r="C4237">
        <v>62243869</v>
      </c>
      <c r="D4237">
        <v>2</v>
      </c>
      <c r="E4237" t="s">
        <v>8194</v>
      </c>
      <c r="F4237" t="s">
        <v>8185</v>
      </c>
      <c r="G4237" t="s">
        <v>8186</v>
      </c>
      <c r="H4237" s="4">
        <v>45232</v>
      </c>
    </row>
    <row r="4238" spans="1:8" x14ac:dyDescent="0.3">
      <c r="A4238">
        <v>2443721</v>
      </c>
      <c r="B4238">
        <v>6556845822</v>
      </c>
      <c r="C4238">
        <v>68692574</v>
      </c>
      <c r="D4238">
        <v>2</v>
      </c>
      <c r="E4238" t="s">
        <v>8206</v>
      </c>
      <c r="F4238" t="s">
        <v>8189</v>
      </c>
      <c r="G4238" t="s">
        <v>8186</v>
      </c>
      <c r="H4238" s="4">
        <v>45059</v>
      </c>
    </row>
    <row r="4239" spans="1:8" x14ac:dyDescent="0.3">
      <c r="A4239">
        <v>3048402</v>
      </c>
      <c r="B4239">
        <v>5167008199</v>
      </c>
      <c r="C4239">
        <v>76359458</v>
      </c>
      <c r="D4239">
        <v>3</v>
      </c>
      <c r="E4239" t="s">
        <v>8181</v>
      </c>
      <c r="F4239" t="s">
        <v>8189</v>
      </c>
      <c r="G4239" t="s">
        <v>8183</v>
      </c>
      <c r="H4239" s="4">
        <v>45443</v>
      </c>
    </row>
    <row r="4240" spans="1:8" x14ac:dyDescent="0.3">
      <c r="A4240">
        <v>5135242</v>
      </c>
      <c r="B4240">
        <v>966294309</v>
      </c>
      <c r="C4240">
        <v>89619421</v>
      </c>
      <c r="D4240">
        <v>3</v>
      </c>
      <c r="E4240" t="s">
        <v>8200</v>
      </c>
      <c r="F4240" t="s">
        <v>8185</v>
      </c>
      <c r="G4240" t="s">
        <v>8186</v>
      </c>
      <c r="H4240" s="4">
        <v>45414</v>
      </c>
    </row>
    <row r="4241" spans="1:8" x14ac:dyDescent="0.3">
      <c r="A4241">
        <v>5106195</v>
      </c>
      <c r="B4241">
        <v>3163611427</v>
      </c>
      <c r="C4241">
        <v>85074810</v>
      </c>
      <c r="D4241">
        <v>1</v>
      </c>
      <c r="E4241" t="s">
        <v>8200</v>
      </c>
      <c r="F4241" t="s">
        <v>8182</v>
      </c>
      <c r="G4241" t="s">
        <v>8186</v>
      </c>
      <c r="H4241" s="4">
        <v>45308</v>
      </c>
    </row>
    <row r="4242" spans="1:8" x14ac:dyDescent="0.3">
      <c r="A4242">
        <v>4946224</v>
      </c>
      <c r="B4242">
        <v>203136866</v>
      </c>
      <c r="C4242">
        <v>91320466</v>
      </c>
      <c r="D4242">
        <v>1</v>
      </c>
      <c r="E4242" t="s">
        <v>8184</v>
      </c>
      <c r="F4242" t="s">
        <v>8182</v>
      </c>
      <c r="G4242" t="s">
        <v>8186</v>
      </c>
      <c r="H4242" s="4">
        <v>45454</v>
      </c>
    </row>
    <row r="4243" spans="1:8" x14ac:dyDescent="0.3">
      <c r="A4243">
        <v>1860362</v>
      </c>
      <c r="B4243">
        <v>1815555165</v>
      </c>
      <c r="C4243">
        <v>58085779</v>
      </c>
      <c r="D4243">
        <v>5</v>
      </c>
      <c r="E4243" t="s">
        <v>8204</v>
      </c>
      <c r="F4243" t="s">
        <v>8182</v>
      </c>
      <c r="G4243" t="s">
        <v>8192</v>
      </c>
      <c r="H4243" s="4">
        <v>45180</v>
      </c>
    </row>
    <row r="4244" spans="1:8" x14ac:dyDescent="0.3">
      <c r="A4244">
        <v>8545459</v>
      </c>
      <c r="B4244">
        <v>1874499212</v>
      </c>
      <c r="C4244">
        <v>64162093</v>
      </c>
      <c r="D4244">
        <v>4</v>
      </c>
      <c r="E4244" t="s">
        <v>8203</v>
      </c>
      <c r="F4244" t="s">
        <v>8182</v>
      </c>
      <c r="G4244" t="s">
        <v>8192</v>
      </c>
      <c r="H4244" s="4">
        <v>45442</v>
      </c>
    </row>
    <row r="4245" spans="1:8" x14ac:dyDescent="0.3">
      <c r="A4245">
        <v>5712941</v>
      </c>
      <c r="B4245">
        <v>4012779165</v>
      </c>
      <c r="C4245">
        <v>84641682</v>
      </c>
      <c r="D4245">
        <v>1</v>
      </c>
      <c r="E4245" t="s">
        <v>8188</v>
      </c>
      <c r="F4245" t="s">
        <v>8182</v>
      </c>
      <c r="G4245" t="s">
        <v>8186</v>
      </c>
      <c r="H4245" s="4">
        <v>45551</v>
      </c>
    </row>
    <row r="4246" spans="1:8" x14ac:dyDescent="0.3">
      <c r="A4246">
        <v>2793942</v>
      </c>
      <c r="B4246">
        <v>3669023899</v>
      </c>
      <c r="C4246">
        <v>81183415</v>
      </c>
      <c r="D4246">
        <v>1</v>
      </c>
      <c r="E4246" t="s">
        <v>8206</v>
      </c>
      <c r="F4246" t="s">
        <v>8185</v>
      </c>
      <c r="G4246" t="s">
        <v>8186</v>
      </c>
      <c r="H4246" s="4">
        <v>45424</v>
      </c>
    </row>
    <row r="4247" spans="1:8" x14ac:dyDescent="0.3">
      <c r="A4247">
        <v>3199955</v>
      </c>
      <c r="B4247">
        <v>9296381620</v>
      </c>
      <c r="C4247">
        <v>50630016</v>
      </c>
      <c r="D4247">
        <v>3</v>
      </c>
      <c r="E4247" t="s">
        <v>8196</v>
      </c>
      <c r="F4247" t="s">
        <v>8189</v>
      </c>
      <c r="G4247" t="s">
        <v>8183</v>
      </c>
      <c r="H4247" s="4">
        <v>45410</v>
      </c>
    </row>
    <row r="4248" spans="1:8" x14ac:dyDescent="0.3">
      <c r="A4248">
        <v>6795405</v>
      </c>
      <c r="B4248">
        <v>2725513934</v>
      </c>
      <c r="C4248">
        <v>54799731</v>
      </c>
      <c r="D4248">
        <v>4</v>
      </c>
      <c r="E4248" t="s">
        <v>8196</v>
      </c>
      <c r="F4248" t="s">
        <v>8189</v>
      </c>
      <c r="G4248" t="s">
        <v>8183</v>
      </c>
      <c r="H4248" s="4">
        <v>45206</v>
      </c>
    </row>
    <row r="4249" spans="1:8" x14ac:dyDescent="0.3">
      <c r="A4249">
        <v>2492010</v>
      </c>
      <c r="B4249">
        <v>5564338561</v>
      </c>
      <c r="C4249">
        <v>61226563</v>
      </c>
      <c r="D4249">
        <v>2</v>
      </c>
      <c r="E4249" t="s">
        <v>8194</v>
      </c>
      <c r="F4249" t="s">
        <v>8182</v>
      </c>
      <c r="G4249" t="s">
        <v>8186</v>
      </c>
      <c r="H4249" s="4">
        <v>45382</v>
      </c>
    </row>
    <row r="4250" spans="1:8" x14ac:dyDescent="0.3">
      <c r="A4250">
        <v>2128627</v>
      </c>
      <c r="B4250">
        <v>4701778121</v>
      </c>
      <c r="C4250">
        <v>23348269</v>
      </c>
      <c r="D4250">
        <v>3</v>
      </c>
      <c r="E4250" t="s">
        <v>8201</v>
      </c>
      <c r="F4250" t="s">
        <v>8191</v>
      </c>
      <c r="G4250" t="s">
        <v>8186</v>
      </c>
      <c r="H4250" s="4">
        <v>45449</v>
      </c>
    </row>
    <row r="4251" spans="1:8" x14ac:dyDescent="0.3">
      <c r="A4251">
        <v>9220379</v>
      </c>
      <c r="B4251">
        <v>9529272337</v>
      </c>
      <c r="C4251">
        <v>29973346</v>
      </c>
      <c r="D4251">
        <v>2</v>
      </c>
      <c r="E4251" t="s">
        <v>8199</v>
      </c>
      <c r="F4251" t="s">
        <v>8182</v>
      </c>
      <c r="G4251" t="s">
        <v>8186</v>
      </c>
      <c r="H4251" s="4">
        <v>45271</v>
      </c>
    </row>
    <row r="4252" spans="1:8" x14ac:dyDescent="0.3">
      <c r="A4252">
        <v>3767076</v>
      </c>
      <c r="B4252">
        <v>869910650</v>
      </c>
      <c r="C4252">
        <v>34755436</v>
      </c>
      <c r="D4252">
        <v>4</v>
      </c>
      <c r="E4252" t="s">
        <v>8196</v>
      </c>
      <c r="F4252" t="s">
        <v>8191</v>
      </c>
      <c r="G4252" t="s">
        <v>8183</v>
      </c>
      <c r="H4252" s="4">
        <v>45439</v>
      </c>
    </row>
    <row r="4253" spans="1:8" x14ac:dyDescent="0.3">
      <c r="A4253">
        <v>5313010</v>
      </c>
      <c r="B4253">
        <v>2127080399</v>
      </c>
      <c r="C4253">
        <v>84468124</v>
      </c>
      <c r="D4253">
        <v>2</v>
      </c>
      <c r="E4253" t="s">
        <v>8184</v>
      </c>
      <c r="F4253" t="s">
        <v>8191</v>
      </c>
      <c r="G4253" t="s">
        <v>8186</v>
      </c>
      <c r="H4253" s="4">
        <v>45551</v>
      </c>
    </row>
    <row r="4254" spans="1:8" x14ac:dyDescent="0.3">
      <c r="A4254">
        <v>3909512</v>
      </c>
      <c r="B4254">
        <v>3547439109</v>
      </c>
      <c r="C4254">
        <v>33481252</v>
      </c>
      <c r="D4254">
        <v>2</v>
      </c>
      <c r="E4254" t="s">
        <v>8208</v>
      </c>
      <c r="F4254" t="s">
        <v>8185</v>
      </c>
      <c r="G4254" t="s">
        <v>8186</v>
      </c>
      <c r="H4254" s="4">
        <v>45029</v>
      </c>
    </row>
    <row r="4255" spans="1:8" x14ac:dyDescent="0.3">
      <c r="A4255">
        <v>1313671</v>
      </c>
      <c r="B4255">
        <v>997535715</v>
      </c>
      <c r="C4255">
        <v>21409946</v>
      </c>
      <c r="D4255">
        <v>5</v>
      </c>
      <c r="E4255" t="s">
        <v>8207</v>
      </c>
      <c r="F4255" t="s">
        <v>8185</v>
      </c>
      <c r="G4255" t="s">
        <v>8192</v>
      </c>
      <c r="H4255" s="4">
        <v>45012</v>
      </c>
    </row>
    <row r="4256" spans="1:8" x14ac:dyDescent="0.3">
      <c r="A4256">
        <v>8375675</v>
      </c>
      <c r="B4256">
        <v>2442453181</v>
      </c>
      <c r="C4256">
        <v>16543242</v>
      </c>
      <c r="D4256">
        <v>1</v>
      </c>
      <c r="E4256" t="s">
        <v>8194</v>
      </c>
      <c r="F4256" t="s">
        <v>8185</v>
      </c>
      <c r="G4256" t="s">
        <v>8186</v>
      </c>
      <c r="H4256" s="4">
        <v>45011</v>
      </c>
    </row>
    <row r="4257" spans="1:8" x14ac:dyDescent="0.3">
      <c r="A4257">
        <v>8050235</v>
      </c>
      <c r="B4257">
        <v>1182120536</v>
      </c>
      <c r="C4257">
        <v>4386273</v>
      </c>
      <c r="D4257">
        <v>5</v>
      </c>
      <c r="E4257" t="s">
        <v>8203</v>
      </c>
      <c r="F4257" t="s">
        <v>8185</v>
      </c>
      <c r="G4257" t="s">
        <v>8192</v>
      </c>
      <c r="H4257" s="4">
        <v>45438</v>
      </c>
    </row>
    <row r="4258" spans="1:8" x14ac:dyDescent="0.3">
      <c r="A4258">
        <v>3769570</v>
      </c>
      <c r="B4258">
        <v>2819297954</v>
      </c>
      <c r="C4258">
        <v>5540556</v>
      </c>
      <c r="D4258">
        <v>5</v>
      </c>
      <c r="E4258" t="s">
        <v>8204</v>
      </c>
      <c r="F4258" t="s">
        <v>8185</v>
      </c>
      <c r="G4258" t="s">
        <v>8192</v>
      </c>
      <c r="H4258" s="4">
        <v>45389</v>
      </c>
    </row>
    <row r="4259" spans="1:8" x14ac:dyDescent="0.3">
      <c r="A4259">
        <v>9494479</v>
      </c>
      <c r="B4259">
        <v>9870956079</v>
      </c>
      <c r="C4259">
        <v>39423691</v>
      </c>
      <c r="D4259">
        <v>4</v>
      </c>
      <c r="E4259" t="s">
        <v>8196</v>
      </c>
      <c r="F4259" t="s">
        <v>8182</v>
      </c>
      <c r="G4259" t="s">
        <v>8183</v>
      </c>
      <c r="H4259" s="4">
        <v>45225</v>
      </c>
    </row>
    <row r="4260" spans="1:8" x14ac:dyDescent="0.3">
      <c r="A4260">
        <v>6092101</v>
      </c>
      <c r="B4260">
        <v>6032675432</v>
      </c>
      <c r="C4260">
        <v>63368244</v>
      </c>
      <c r="D4260">
        <v>5</v>
      </c>
      <c r="E4260" t="s">
        <v>8203</v>
      </c>
      <c r="F4260" t="s">
        <v>8191</v>
      </c>
      <c r="G4260" t="s">
        <v>8192</v>
      </c>
      <c r="H4260" s="4">
        <v>45564</v>
      </c>
    </row>
    <row r="4261" spans="1:8" x14ac:dyDescent="0.3">
      <c r="A4261">
        <v>5033644</v>
      </c>
      <c r="B4261">
        <v>329790912</v>
      </c>
      <c r="C4261">
        <v>76925460</v>
      </c>
      <c r="D4261">
        <v>2</v>
      </c>
      <c r="E4261" t="s">
        <v>8202</v>
      </c>
      <c r="F4261" t="s">
        <v>8185</v>
      </c>
      <c r="G4261" t="s">
        <v>8186</v>
      </c>
      <c r="H4261" s="4">
        <v>45508</v>
      </c>
    </row>
    <row r="4262" spans="1:8" x14ac:dyDescent="0.3">
      <c r="A4262">
        <v>4434275</v>
      </c>
      <c r="B4262">
        <v>6459815532</v>
      </c>
      <c r="C4262">
        <v>43295656</v>
      </c>
      <c r="D4262">
        <v>3</v>
      </c>
      <c r="E4262" t="s">
        <v>8201</v>
      </c>
      <c r="F4262" t="s">
        <v>8185</v>
      </c>
      <c r="G4262" t="s">
        <v>8186</v>
      </c>
      <c r="H4262" s="4">
        <v>45062</v>
      </c>
    </row>
    <row r="4263" spans="1:8" x14ac:dyDescent="0.3">
      <c r="A4263">
        <v>3973915</v>
      </c>
      <c r="B4263">
        <v>9214523757</v>
      </c>
      <c r="C4263">
        <v>59619739</v>
      </c>
      <c r="D4263">
        <v>5</v>
      </c>
      <c r="E4263" t="s">
        <v>8205</v>
      </c>
      <c r="F4263" t="s">
        <v>8189</v>
      </c>
      <c r="G4263" t="s">
        <v>8192</v>
      </c>
      <c r="H4263" s="4">
        <v>45219</v>
      </c>
    </row>
    <row r="4264" spans="1:8" x14ac:dyDescent="0.3">
      <c r="A4264">
        <v>7463852</v>
      </c>
      <c r="B4264">
        <v>9450279027</v>
      </c>
      <c r="C4264">
        <v>38694209</v>
      </c>
      <c r="D4264">
        <v>5</v>
      </c>
      <c r="E4264" t="s">
        <v>8210</v>
      </c>
      <c r="F4264" t="s">
        <v>8185</v>
      </c>
      <c r="G4264" t="s">
        <v>8192</v>
      </c>
      <c r="H4264" s="4">
        <v>45199</v>
      </c>
    </row>
    <row r="4265" spans="1:8" x14ac:dyDescent="0.3">
      <c r="A4265">
        <v>9489299</v>
      </c>
      <c r="B4265">
        <v>6265551101</v>
      </c>
      <c r="C4265">
        <v>38568692</v>
      </c>
      <c r="D4265">
        <v>3</v>
      </c>
      <c r="E4265" t="s">
        <v>8196</v>
      </c>
      <c r="F4265" t="s">
        <v>8182</v>
      </c>
      <c r="G4265" t="s">
        <v>8183</v>
      </c>
      <c r="H4265" s="4">
        <v>45243</v>
      </c>
    </row>
    <row r="4266" spans="1:8" x14ac:dyDescent="0.3">
      <c r="A4266">
        <v>2182656</v>
      </c>
      <c r="B4266">
        <v>4138526838</v>
      </c>
      <c r="C4266">
        <v>33871107</v>
      </c>
      <c r="D4266">
        <v>3</v>
      </c>
      <c r="E4266" t="s">
        <v>8184</v>
      </c>
      <c r="F4266" t="s">
        <v>8185</v>
      </c>
      <c r="G4266" t="s">
        <v>8186</v>
      </c>
      <c r="H4266" s="4">
        <v>45224</v>
      </c>
    </row>
    <row r="4267" spans="1:8" x14ac:dyDescent="0.3">
      <c r="A4267">
        <v>280405</v>
      </c>
      <c r="B4267">
        <v>8005579633</v>
      </c>
      <c r="C4267">
        <v>89617089</v>
      </c>
      <c r="D4267">
        <v>2</v>
      </c>
      <c r="E4267" t="s">
        <v>8199</v>
      </c>
      <c r="F4267" t="s">
        <v>8185</v>
      </c>
      <c r="G4267" t="s">
        <v>8186</v>
      </c>
      <c r="H4267" s="4">
        <v>45154</v>
      </c>
    </row>
    <row r="4268" spans="1:8" x14ac:dyDescent="0.3">
      <c r="A4268">
        <v>5615234</v>
      </c>
      <c r="B4268">
        <v>3442984170</v>
      </c>
      <c r="C4268">
        <v>55472026</v>
      </c>
      <c r="D4268">
        <v>2</v>
      </c>
      <c r="E4268" t="s">
        <v>8194</v>
      </c>
      <c r="F4268" t="s">
        <v>8191</v>
      </c>
      <c r="G4268" t="s">
        <v>8186</v>
      </c>
      <c r="H4268" s="4">
        <v>45551</v>
      </c>
    </row>
    <row r="4269" spans="1:8" x14ac:dyDescent="0.3">
      <c r="A4269">
        <v>2289176</v>
      </c>
      <c r="B4269">
        <v>8711550413</v>
      </c>
      <c r="C4269">
        <v>68941950</v>
      </c>
      <c r="D4269">
        <v>4</v>
      </c>
      <c r="E4269" t="s">
        <v>8195</v>
      </c>
      <c r="F4269" t="s">
        <v>8185</v>
      </c>
      <c r="G4269" t="s">
        <v>8183</v>
      </c>
      <c r="H4269" s="4">
        <v>45076</v>
      </c>
    </row>
    <row r="4270" spans="1:8" x14ac:dyDescent="0.3">
      <c r="A4270">
        <v>3881592</v>
      </c>
      <c r="B4270">
        <v>2509593585</v>
      </c>
      <c r="C4270">
        <v>58111297</v>
      </c>
      <c r="D4270">
        <v>3</v>
      </c>
      <c r="E4270" t="s">
        <v>8181</v>
      </c>
      <c r="F4270" t="s">
        <v>8191</v>
      </c>
      <c r="G4270" t="s">
        <v>8183</v>
      </c>
      <c r="H4270" s="4">
        <v>45051</v>
      </c>
    </row>
    <row r="4271" spans="1:8" x14ac:dyDescent="0.3">
      <c r="A4271">
        <v>7563634</v>
      </c>
      <c r="B4271">
        <v>6126557370</v>
      </c>
      <c r="C4271">
        <v>61982521</v>
      </c>
      <c r="D4271">
        <v>3</v>
      </c>
      <c r="E4271" t="s">
        <v>8206</v>
      </c>
      <c r="F4271" t="s">
        <v>8191</v>
      </c>
      <c r="G4271" t="s">
        <v>8186</v>
      </c>
      <c r="H4271" s="4">
        <v>45402</v>
      </c>
    </row>
    <row r="4272" spans="1:8" x14ac:dyDescent="0.3">
      <c r="A4272">
        <v>5509014</v>
      </c>
      <c r="B4272">
        <v>9876119035</v>
      </c>
      <c r="C4272">
        <v>29095552</v>
      </c>
      <c r="D4272">
        <v>3</v>
      </c>
      <c r="E4272" t="s">
        <v>8193</v>
      </c>
      <c r="F4272" t="s">
        <v>8191</v>
      </c>
      <c r="G4272" t="s">
        <v>8186</v>
      </c>
      <c r="H4272" s="4">
        <v>45031</v>
      </c>
    </row>
    <row r="4273" spans="1:8" x14ac:dyDescent="0.3">
      <c r="A4273">
        <v>3254755</v>
      </c>
      <c r="B4273">
        <v>3739042166</v>
      </c>
      <c r="C4273">
        <v>92416428</v>
      </c>
      <c r="D4273">
        <v>4</v>
      </c>
      <c r="E4273" t="s">
        <v>8195</v>
      </c>
      <c r="F4273" t="s">
        <v>8185</v>
      </c>
      <c r="G4273" t="s">
        <v>8183</v>
      </c>
      <c r="H4273" s="4">
        <v>45496</v>
      </c>
    </row>
    <row r="4274" spans="1:8" x14ac:dyDescent="0.3">
      <c r="A4274">
        <v>4479766</v>
      </c>
      <c r="B4274">
        <v>7938944124</v>
      </c>
      <c r="C4274">
        <v>85074810</v>
      </c>
      <c r="D4274">
        <v>3</v>
      </c>
      <c r="E4274" t="s">
        <v>8199</v>
      </c>
      <c r="F4274" t="s">
        <v>8185</v>
      </c>
      <c r="G4274" t="s">
        <v>8186</v>
      </c>
      <c r="H4274" s="4">
        <v>45381</v>
      </c>
    </row>
    <row r="4275" spans="1:8" x14ac:dyDescent="0.3">
      <c r="A4275">
        <v>7080415</v>
      </c>
      <c r="B4275">
        <v>506804807</v>
      </c>
      <c r="C4275">
        <v>9107360</v>
      </c>
      <c r="D4275">
        <v>5</v>
      </c>
      <c r="E4275" t="s">
        <v>8197</v>
      </c>
      <c r="F4275" t="s">
        <v>8191</v>
      </c>
      <c r="G4275" t="s">
        <v>8192</v>
      </c>
      <c r="H4275" s="4">
        <v>45483</v>
      </c>
    </row>
    <row r="4276" spans="1:8" x14ac:dyDescent="0.3">
      <c r="A4276">
        <v>1094004</v>
      </c>
      <c r="B4276">
        <v>3577900599</v>
      </c>
      <c r="C4276">
        <v>28286754</v>
      </c>
      <c r="D4276">
        <v>4</v>
      </c>
      <c r="E4276" t="s">
        <v>8207</v>
      </c>
      <c r="F4276" t="s">
        <v>8189</v>
      </c>
      <c r="G4276" t="s">
        <v>8192</v>
      </c>
      <c r="H4276" s="4">
        <v>45324</v>
      </c>
    </row>
    <row r="4277" spans="1:8" x14ac:dyDescent="0.3">
      <c r="A4277">
        <v>4435159</v>
      </c>
      <c r="B4277">
        <v>8337599633</v>
      </c>
      <c r="C4277">
        <v>41073776</v>
      </c>
      <c r="D4277">
        <v>3</v>
      </c>
      <c r="E4277" t="s">
        <v>8187</v>
      </c>
      <c r="F4277" t="s">
        <v>8189</v>
      </c>
      <c r="G4277" t="s">
        <v>8183</v>
      </c>
      <c r="H4277" s="4">
        <v>45251</v>
      </c>
    </row>
    <row r="4278" spans="1:8" x14ac:dyDescent="0.3">
      <c r="A4278">
        <v>9449416</v>
      </c>
      <c r="B4278">
        <v>8611745429</v>
      </c>
      <c r="C4278">
        <v>88045094</v>
      </c>
      <c r="D4278">
        <v>5</v>
      </c>
      <c r="E4278" t="s">
        <v>8203</v>
      </c>
      <c r="F4278" t="s">
        <v>8189</v>
      </c>
      <c r="G4278" t="s">
        <v>8192</v>
      </c>
      <c r="H4278" s="4">
        <v>45424</v>
      </c>
    </row>
    <row r="4279" spans="1:8" x14ac:dyDescent="0.3">
      <c r="A4279">
        <v>7804494</v>
      </c>
      <c r="B4279">
        <v>2990223879</v>
      </c>
      <c r="C4279">
        <v>72359843</v>
      </c>
      <c r="D4279">
        <v>5</v>
      </c>
      <c r="E4279" t="s">
        <v>8212</v>
      </c>
      <c r="F4279" t="s">
        <v>8191</v>
      </c>
      <c r="G4279" t="s">
        <v>8192</v>
      </c>
      <c r="H4279" s="4">
        <v>45149</v>
      </c>
    </row>
    <row r="4280" spans="1:8" x14ac:dyDescent="0.3">
      <c r="A4280">
        <v>7791110</v>
      </c>
      <c r="B4280">
        <v>52324496</v>
      </c>
      <c r="C4280">
        <v>81605722</v>
      </c>
      <c r="D4280">
        <v>2</v>
      </c>
      <c r="E4280" t="s">
        <v>8193</v>
      </c>
      <c r="F4280" t="s">
        <v>8189</v>
      </c>
      <c r="G4280" t="s">
        <v>8186</v>
      </c>
      <c r="H4280" s="4">
        <v>45345</v>
      </c>
    </row>
    <row r="4281" spans="1:8" x14ac:dyDescent="0.3">
      <c r="A4281">
        <v>7926825</v>
      </c>
      <c r="B4281">
        <v>6594929133</v>
      </c>
      <c r="C4281">
        <v>45868300</v>
      </c>
      <c r="D4281">
        <v>2</v>
      </c>
      <c r="E4281" t="s">
        <v>8194</v>
      </c>
      <c r="F4281" t="s">
        <v>8189</v>
      </c>
      <c r="G4281" t="s">
        <v>8186</v>
      </c>
      <c r="H4281" s="4">
        <v>45030</v>
      </c>
    </row>
    <row r="4282" spans="1:8" x14ac:dyDescent="0.3">
      <c r="A4282">
        <v>6510010</v>
      </c>
      <c r="B4282">
        <v>2480235830</v>
      </c>
      <c r="C4282">
        <v>31324823</v>
      </c>
      <c r="D4282">
        <v>3</v>
      </c>
      <c r="E4282" t="s">
        <v>8194</v>
      </c>
      <c r="F4282" t="s">
        <v>8182</v>
      </c>
      <c r="G4282" t="s">
        <v>8186</v>
      </c>
      <c r="H4282" s="4">
        <v>45188</v>
      </c>
    </row>
    <row r="4283" spans="1:8" x14ac:dyDescent="0.3">
      <c r="A4283">
        <v>2675002</v>
      </c>
      <c r="B4283">
        <v>9667072962</v>
      </c>
      <c r="C4283">
        <v>50781611</v>
      </c>
      <c r="D4283">
        <v>4</v>
      </c>
      <c r="E4283" t="s">
        <v>8196</v>
      </c>
      <c r="F4283" t="s">
        <v>8189</v>
      </c>
      <c r="G4283" t="s">
        <v>8183</v>
      </c>
      <c r="H4283" s="4">
        <v>45027</v>
      </c>
    </row>
    <row r="4284" spans="1:8" x14ac:dyDescent="0.3">
      <c r="A4284">
        <v>88259</v>
      </c>
      <c r="B4284">
        <v>277700053</v>
      </c>
      <c r="C4284">
        <v>1174162</v>
      </c>
      <c r="D4284">
        <v>4</v>
      </c>
      <c r="E4284" t="s">
        <v>8209</v>
      </c>
      <c r="F4284" t="s">
        <v>8185</v>
      </c>
      <c r="G4284" t="s">
        <v>8192</v>
      </c>
      <c r="H4284" s="4">
        <v>45153</v>
      </c>
    </row>
    <row r="4285" spans="1:8" x14ac:dyDescent="0.3">
      <c r="A4285">
        <v>1831132</v>
      </c>
      <c r="B4285">
        <v>5691623788</v>
      </c>
      <c r="C4285">
        <v>60757351</v>
      </c>
      <c r="D4285">
        <v>3</v>
      </c>
      <c r="E4285" t="s">
        <v>8187</v>
      </c>
      <c r="F4285" t="s">
        <v>8182</v>
      </c>
      <c r="G4285" t="s">
        <v>8183</v>
      </c>
      <c r="H4285" s="4">
        <v>45367</v>
      </c>
    </row>
    <row r="4286" spans="1:8" x14ac:dyDescent="0.3">
      <c r="A4286">
        <v>6485371</v>
      </c>
      <c r="B4286">
        <v>6845696161</v>
      </c>
      <c r="C4286">
        <v>37759707</v>
      </c>
      <c r="D4286">
        <v>3</v>
      </c>
      <c r="E4286" t="s">
        <v>8196</v>
      </c>
      <c r="F4286" t="s">
        <v>8191</v>
      </c>
      <c r="G4286" t="s">
        <v>8183</v>
      </c>
      <c r="H4286" s="4">
        <v>45121</v>
      </c>
    </row>
    <row r="4287" spans="1:8" x14ac:dyDescent="0.3">
      <c r="A4287">
        <v>8796506</v>
      </c>
      <c r="B4287">
        <v>4098488449</v>
      </c>
      <c r="C4287">
        <v>60049160</v>
      </c>
      <c r="D4287">
        <v>3</v>
      </c>
      <c r="E4287" t="s">
        <v>8198</v>
      </c>
      <c r="F4287" t="s">
        <v>8182</v>
      </c>
      <c r="G4287" t="s">
        <v>8183</v>
      </c>
      <c r="H4287" s="4">
        <v>45016</v>
      </c>
    </row>
    <row r="4288" spans="1:8" x14ac:dyDescent="0.3">
      <c r="A4288">
        <v>170656</v>
      </c>
      <c r="B4288">
        <v>5653623743</v>
      </c>
      <c r="C4288">
        <v>96461062</v>
      </c>
      <c r="D4288">
        <v>2</v>
      </c>
      <c r="E4288" t="s">
        <v>8202</v>
      </c>
      <c r="F4288" t="s">
        <v>8189</v>
      </c>
      <c r="G4288" t="s">
        <v>8186</v>
      </c>
      <c r="H4288" s="4">
        <v>45015</v>
      </c>
    </row>
    <row r="4289" spans="1:8" x14ac:dyDescent="0.3">
      <c r="A4289">
        <v>1594625</v>
      </c>
      <c r="B4289">
        <v>6416399784</v>
      </c>
      <c r="C4289">
        <v>34156884</v>
      </c>
      <c r="D4289">
        <v>3</v>
      </c>
      <c r="E4289" t="s">
        <v>8194</v>
      </c>
      <c r="F4289" t="s">
        <v>8189</v>
      </c>
      <c r="G4289" t="s">
        <v>8186</v>
      </c>
      <c r="H4289" s="4">
        <v>45145</v>
      </c>
    </row>
    <row r="4290" spans="1:8" x14ac:dyDescent="0.3">
      <c r="A4290">
        <v>4609884</v>
      </c>
      <c r="B4290">
        <v>4365565386</v>
      </c>
      <c r="C4290">
        <v>54145987</v>
      </c>
      <c r="D4290">
        <v>2</v>
      </c>
      <c r="E4290" t="s">
        <v>8202</v>
      </c>
      <c r="F4290" t="s">
        <v>8189</v>
      </c>
      <c r="G4290" t="s">
        <v>8186</v>
      </c>
      <c r="H4290" s="4">
        <v>45107</v>
      </c>
    </row>
    <row r="4291" spans="1:8" x14ac:dyDescent="0.3">
      <c r="A4291">
        <v>8384299</v>
      </c>
      <c r="B4291">
        <v>6423269418</v>
      </c>
      <c r="C4291">
        <v>30643619</v>
      </c>
      <c r="D4291">
        <v>3</v>
      </c>
      <c r="E4291" t="s">
        <v>8194</v>
      </c>
      <c r="F4291" t="s">
        <v>8189</v>
      </c>
      <c r="G4291" t="s">
        <v>8186</v>
      </c>
      <c r="H4291" s="4">
        <v>45527</v>
      </c>
    </row>
    <row r="4292" spans="1:8" x14ac:dyDescent="0.3">
      <c r="A4292">
        <v>4529301</v>
      </c>
      <c r="B4292">
        <v>1020534590</v>
      </c>
      <c r="C4292">
        <v>48150243</v>
      </c>
      <c r="D4292">
        <v>4</v>
      </c>
      <c r="E4292" t="s">
        <v>8195</v>
      </c>
      <c r="F4292" t="s">
        <v>8189</v>
      </c>
      <c r="G4292" t="s">
        <v>8183</v>
      </c>
      <c r="H4292" s="4">
        <v>45272</v>
      </c>
    </row>
    <row r="4293" spans="1:8" x14ac:dyDescent="0.3">
      <c r="A4293">
        <v>7658175</v>
      </c>
      <c r="B4293">
        <v>4015289878</v>
      </c>
      <c r="C4293">
        <v>72489544</v>
      </c>
      <c r="D4293">
        <v>4</v>
      </c>
      <c r="E4293" t="s">
        <v>8198</v>
      </c>
      <c r="F4293" t="s">
        <v>8191</v>
      </c>
      <c r="G4293" t="s">
        <v>8183</v>
      </c>
      <c r="H4293" s="4">
        <v>45373</v>
      </c>
    </row>
    <row r="4294" spans="1:8" x14ac:dyDescent="0.3">
      <c r="A4294">
        <v>9247611</v>
      </c>
      <c r="B4294">
        <v>9959668334</v>
      </c>
      <c r="C4294">
        <v>80935110</v>
      </c>
      <c r="D4294">
        <v>4</v>
      </c>
      <c r="E4294" t="s">
        <v>8205</v>
      </c>
      <c r="F4294" t="s">
        <v>8182</v>
      </c>
      <c r="G4294" t="s">
        <v>8192</v>
      </c>
      <c r="H4294" s="4">
        <v>45298</v>
      </c>
    </row>
    <row r="4295" spans="1:8" x14ac:dyDescent="0.3">
      <c r="A4295">
        <v>7459110</v>
      </c>
      <c r="B4295">
        <v>8054387790</v>
      </c>
      <c r="C4295">
        <v>84953008</v>
      </c>
      <c r="D4295">
        <v>4</v>
      </c>
      <c r="E4295" t="s">
        <v>8181</v>
      </c>
      <c r="F4295" t="s">
        <v>8191</v>
      </c>
      <c r="G4295" t="s">
        <v>8183</v>
      </c>
      <c r="H4295" s="4">
        <v>45054</v>
      </c>
    </row>
    <row r="4296" spans="1:8" x14ac:dyDescent="0.3">
      <c r="A4296">
        <v>7825181</v>
      </c>
      <c r="B4296">
        <v>4795344310</v>
      </c>
      <c r="C4296">
        <v>91562028</v>
      </c>
      <c r="D4296">
        <v>5</v>
      </c>
      <c r="E4296" t="s">
        <v>8203</v>
      </c>
      <c r="F4296" t="s">
        <v>8185</v>
      </c>
      <c r="G4296" t="s">
        <v>8192</v>
      </c>
      <c r="H4296" s="4">
        <v>45394</v>
      </c>
    </row>
    <row r="4297" spans="1:8" x14ac:dyDescent="0.3">
      <c r="A4297">
        <v>5789204</v>
      </c>
      <c r="B4297">
        <v>2205862234</v>
      </c>
      <c r="C4297">
        <v>52001314</v>
      </c>
      <c r="D4297">
        <v>3</v>
      </c>
      <c r="E4297" t="s">
        <v>8202</v>
      </c>
      <c r="F4297" t="s">
        <v>8189</v>
      </c>
      <c r="G4297" t="s">
        <v>8186</v>
      </c>
      <c r="H4297" s="4">
        <v>45201</v>
      </c>
    </row>
    <row r="4298" spans="1:8" x14ac:dyDescent="0.3">
      <c r="A4298">
        <v>673936</v>
      </c>
      <c r="B4298">
        <v>4686249863</v>
      </c>
      <c r="C4298">
        <v>21701991</v>
      </c>
      <c r="D4298">
        <v>1</v>
      </c>
      <c r="E4298" t="s">
        <v>8188</v>
      </c>
      <c r="F4298" t="s">
        <v>8189</v>
      </c>
      <c r="G4298" t="s">
        <v>8186</v>
      </c>
      <c r="H4298" s="4">
        <v>45535</v>
      </c>
    </row>
    <row r="4299" spans="1:8" x14ac:dyDescent="0.3">
      <c r="A4299">
        <v>9237596</v>
      </c>
      <c r="B4299">
        <v>1270524770</v>
      </c>
      <c r="C4299">
        <v>11478478</v>
      </c>
      <c r="D4299">
        <v>4</v>
      </c>
      <c r="E4299" t="s">
        <v>8190</v>
      </c>
      <c r="F4299" t="s">
        <v>8182</v>
      </c>
      <c r="G4299" t="s">
        <v>8192</v>
      </c>
      <c r="H4299" s="4">
        <v>45210</v>
      </c>
    </row>
    <row r="4300" spans="1:8" x14ac:dyDescent="0.3">
      <c r="A4300">
        <v>183343</v>
      </c>
      <c r="B4300">
        <v>5743550453</v>
      </c>
      <c r="C4300">
        <v>93699264</v>
      </c>
      <c r="D4300">
        <v>4</v>
      </c>
      <c r="E4300" t="s">
        <v>8203</v>
      </c>
      <c r="F4300" t="s">
        <v>8189</v>
      </c>
      <c r="G4300" t="s">
        <v>8192</v>
      </c>
      <c r="H4300" s="4">
        <v>45431</v>
      </c>
    </row>
    <row r="4301" spans="1:8" x14ac:dyDescent="0.3">
      <c r="A4301">
        <v>5727820</v>
      </c>
      <c r="B4301">
        <v>5309699078</v>
      </c>
      <c r="C4301">
        <v>81584486</v>
      </c>
      <c r="D4301">
        <v>3</v>
      </c>
      <c r="E4301" t="s">
        <v>8200</v>
      </c>
      <c r="F4301" t="s">
        <v>8185</v>
      </c>
      <c r="G4301" t="s">
        <v>8186</v>
      </c>
      <c r="H4301" s="4">
        <v>45140</v>
      </c>
    </row>
    <row r="4302" spans="1:8" x14ac:dyDescent="0.3">
      <c r="A4302">
        <v>7383305</v>
      </c>
      <c r="B4302">
        <v>7565768030</v>
      </c>
      <c r="C4302">
        <v>15830066</v>
      </c>
      <c r="D4302">
        <v>1</v>
      </c>
      <c r="E4302" t="s">
        <v>8201</v>
      </c>
      <c r="F4302" t="s">
        <v>8191</v>
      </c>
      <c r="G4302" t="s">
        <v>8186</v>
      </c>
      <c r="H4302" s="4">
        <v>45332</v>
      </c>
    </row>
    <row r="4303" spans="1:8" x14ac:dyDescent="0.3">
      <c r="A4303">
        <v>9333668</v>
      </c>
      <c r="B4303">
        <v>3210260715</v>
      </c>
      <c r="C4303">
        <v>68939350</v>
      </c>
      <c r="D4303">
        <v>3</v>
      </c>
      <c r="E4303" t="s">
        <v>8195</v>
      </c>
      <c r="F4303" t="s">
        <v>8185</v>
      </c>
      <c r="G4303" t="s">
        <v>8183</v>
      </c>
      <c r="H4303" s="4">
        <v>45022</v>
      </c>
    </row>
    <row r="4304" spans="1:8" x14ac:dyDescent="0.3">
      <c r="A4304">
        <v>6576033</v>
      </c>
      <c r="B4304">
        <v>6657245289</v>
      </c>
      <c r="C4304">
        <v>820740</v>
      </c>
      <c r="D4304">
        <v>5</v>
      </c>
      <c r="E4304" t="s">
        <v>8190</v>
      </c>
      <c r="F4304" t="s">
        <v>8191</v>
      </c>
      <c r="G4304" t="s">
        <v>8192</v>
      </c>
      <c r="H4304" s="4">
        <v>45432</v>
      </c>
    </row>
    <row r="4305" spans="1:8" x14ac:dyDescent="0.3">
      <c r="A4305">
        <v>436700</v>
      </c>
      <c r="B4305">
        <v>7854526965</v>
      </c>
      <c r="C4305">
        <v>48228547</v>
      </c>
      <c r="D4305">
        <v>3</v>
      </c>
      <c r="E4305" t="s">
        <v>8187</v>
      </c>
      <c r="F4305" t="s">
        <v>8182</v>
      </c>
      <c r="G4305" t="s">
        <v>8183</v>
      </c>
      <c r="H4305" s="4">
        <v>45156</v>
      </c>
    </row>
    <row r="4306" spans="1:8" x14ac:dyDescent="0.3">
      <c r="A4306">
        <v>5799744</v>
      </c>
      <c r="B4306">
        <v>2770948451</v>
      </c>
      <c r="C4306">
        <v>22077605</v>
      </c>
      <c r="D4306">
        <v>3</v>
      </c>
      <c r="E4306" t="s">
        <v>8188</v>
      </c>
      <c r="F4306" t="s">
        <v>8185</v>
      </c>
      <c r="G4306" t="s">
        <v>8186</v>
      </c>
      <c r="H4306" s="4">
        <v>45043</v>
      </c>
    </row>
    <row r="4307" spans="1:8" x14ac:dyDescent="0.3">
      <c r="A4307">
        <v>5794937</v>
      </c>
      <c r="B4307">
        <v>624070426</v>
      </c>
      <c r="C4307">
        <v>41640262</v>
      </c>
      <c r="D4307">
        <v>3</v>
      </c>
      <c r="E4307" t="s">
        <v>8188</v>
      </c>
      <c r="F4307" t="s">
        <v>8185</v>
      </c>
      <c r="G4307" t="s">
        <v>8186</v>
      </c>
      <c r="H4307" s="4">
        <v>45206</v>
      </c>
    </row>
    <row r="4308" spans="1:8" x14ac:dyDescent="0.3">
      <c r="A4308">
        <v>8049438</v>
      </c>
      <c r="B4308">
        <v>891583492</v>
      </c>
      <c r="C4308">
        <v>13651980</v>
      </c>
      <c r="D4308">
        <v>4</v>
      </c>
      <c r="E4308" t="s">
        <v>8204</v>
      </c>
      <c r="F4308" t="s">
        <v>8189</v>
      </c>
      <c r="G4308" t="s">
        <v>8192</v>
      </c>
      <c r="H4308" s="4">
        <v>45389</v>
      </c>
    </row>
    <row r="4309" spans="1:8" x14ac:dyDescent="0.3">
      <c r="A4309">
        <v>8269633</v>
      </c>
      <c r="B4309">
        <v>5811206654</v>
      </c>
      <c r="C4309">
        <v>70391758</v>
      </c>
      <c r="D4309">
        <v>4</v>
      </c>
      <c r="E4309" t="s">
        <v>8211</v>
      </c>
      <c r="F4309" t="s">
        <v>8182</v>
      </c>
      <c r="G4309" t="s">
        <v>8192</v>
      </c>
      <c r="H4309" s="4">
        <v>45063</v>
      </c>
    </row>
    <row r="4310" spans="1:8" x14ac:dyDescent="0.3">
      <c r="A4310">
        <v>7056875</v>
      </c>
      <c r="B4310">
        <v>809894905</v>
      </c>
      <c r="C4310">
        <v>82374625</v>
      </c>
      <c r="D4310">
        <v>4</v>
      </c>
      <c r="E4310" t="s">
        <v>8198</v>
      </c>
      <c r="F4310" t="s">
        <v>8191</v>
      </c>
      <c r="G4310" t="s">
        <v>8183</v>
      </c>
      <c r="H4310" s="4">
        <v>45288</v>
      </c>
    </row>
    <row r="4311" spans="1:8" x14ac:dyDescent="0.3">
      <c r="A4311">
        <v>7948957</v>
      </c>
      <c r="B4311">
        <v>8209000496</v>
      </c>
      <c r="C4311">
        <v>63948546</v>
      </c>
      <c r="D4311">
        <v>3</v>
      </c>
      <c r="E4311" t="s">
        <v>8188</v>
      </c>
      <c r="F4311" t="s">
        <v>8191</v>
      </c>
      <c r="G4311" t="s">
        <v>8186</v>
      </c>
      <c r="H4311" s="4">
        <v>45013</v>
      </c>
    </row>
    <row r="4312" spans="1:8" x14ac:dyDescent="0.3">
      <c r="A4312">
        <v>1693544</v>
      </c>
      <c r="B4312">
        <v>4901288364</v>
      </c>
      <c r="C4312">
        <v>44723662</v>
      </c>
      <c r="D4312">
        <v>5</v>
      </c>
      <c r="E4312" t="s">
        <v>8197</v>
      </c>
      <c r="F4312" t="s">
        <v>8189</v>
      </c>
      <c r="G4312" t="s">
        <v>8192</v>
      </c>
      <c r="H4312" s="4">
        <v>45138</v>
      </c>
    </row>
    <row r="4313" spans="1:8" x14ac:dyDescent="0.3">
      <c r="A4313">
        <v>9574804</v>
      </c>
      <c r="B4313">
        <v>5890338566</v>
      </c>
      <c r="C4313">
        <v>81337068</v>
      </c>
      <c r="D4313">
        <v>1</v>
      </c>
      <c r="E4313" t="s">
        <v>8194</v>
      </c>
      <c r="F4313" t="s">
        <v>8182</v>
      </c>
      <c r="G4313" t="s">
        <v>8186</v>
      </c>
      <c r="H4313" s="4">
        <v>45045</v>
      </c>
    </row>
    <row r="4314" spans="1:8" x14ac:dyDescent="0.3">
      <c r="A4314">
        <v>5417385</v>
      </c>
      <c r="B4314">
        <v>2745295248</v>
      </c>
      <c r="C4314">
        <v>40643232</v>
      </c>
      <c r="D4314">
        <v>3</v>
      </c>
      <c r="E4314" t="s">
        <v>8194</v>
      </c>
      <c r="F4314" t="s">
        <v>8182</v>
      </c>
      <c r="G4314" t="s">
        <v>8186</v>
      </c>
      <c r="H4314" s="4">
        <v>45440</v>
      </c>
    </row>
    <row r="4315" spans="1:8" x14ac:dyDescent="0.3">
      <c r="A4315">
        <v>4002875</v>
      </c>
      <c r="B4315">
        <v>5708700204</v>
      </c>
      <c r="C4315">
        <v>40387944</v>
      </c>
      <c r="D4315">
        <v>4</v>
      </c>
      <c r="E4315" t="s">
        <v>8196</v>
      </c>
      <c r="F4315" t="s">
        <v>8189</v>
      </c>
      <c r="G4315" t="s">
        <v>8183</v>
      </c>
      <c r="H4315" s="4">
        <v>45051</v>
      </c>
    </row>
    <row r="4316" spans="1:8" x14ac:dyDescent="0.3">
      <c r="A4316">
        <v>3822266</v>
      </c>
      <c r="B4316">
        <v>8643851643</v>
      </c>
      <c r="C4316">
        <v>57360162</v>
      </c>
      <c r="D4316">
        <v>3</v>
      </c>
      <c r="E4316" t="s">
        <v>8196</v>
      </c>
      <c r="F4316" t="s">
        <v>8182</v>
      </c>
      <c r="G4316" t="s">
        <v>8183</v>
      </c>
      <c r="H4316" s="4">
        <v>45037</v>
      </c>
    </row>
    <row r="4317" spans="1:8" x14ac:dyDescent="0.3">
      <c r="A4317">
        <v>8851535</v>
      </c>
      <c r="B4317">
        <v>4525287277</v>
      </c>
      <c r="C4317">
        <v>74174956</v>
      </c>
      <c r="D4317">
        <v>3</v>
      </c>
      <c r="E4317" t="s">
        <v>8194</v>
      </c>
      <c r="F4317" t="s">
        <v>8189</v>
      </c>
      <c r="G4317" t="s">
        <v>8186</v>
      </c>
      <c r="H4317" s="4">
        <v>45106</v>
      </c>
    </row>
    <row r="4318" spans="1:8" x14ac:dyDescent="0.3">
      <c r="A4318">
        <v>1756163</v>
      </c>
      <c r="B4318">
        <v>6154459753</v>
      </c>
      <c r="C4318">
        <v>82179338</v>
      </c>
      <c r="D4318">
        <v>4</v>
      </c>
      <c r="E4318" t="s">
        <v>8196</v>
      </c>
      <c r="F4318" t="s">
        <v>8182</v>
      </c>
      <c r="G4318" t="s">
        <v>8183</v>
      </c>
      <c r="H4318" s="4">
        <v>45455</v>
      </c>
    </row>
    <row r="4319" spans="1:8" x14ac:dyDescent="0.3">
      <c r="A4319">
        <v>3101725</v>
      </c>
      <c r="B4319">
        <v>2587790388</v>
      </c>
      <c r="C4319">
        <v>45586151</v>
      </c>
      <c r="D4319">
        <v>4</v>
      </c>
      <c r="E4319" t="s">
        <v>8195</v>
      </c>
      <c r="F4319" t="s">
        <v>8185</v>
      </c>
      <c r="G4319" t="s">
        <v>8183</v>
      </c>
      <c r="H4319" s="4">
        <v>45452</v>
      </c>
    </row>
    <row r="4320" spans="1:8" x14ac:dyDescent="0.3">
      <c r="A4320">
        <v>1439305</v>
      </c>
      <c r="B4320">
        <v>2665891587</v>
      </c>
      <c r="C4320">
        <v>86636273</v>
      </c>
      <c r="D4320">
        <v>3</v>
      </c>
      <c r="E4320" t="s">
        <v>8196</v>
      </c>
      <c r="F4320" t="s">
        <v>8189</v>
      </c>
      <c r="G4320" t="s">
        <v>8183</v>
      </c>
      <c r="H4320" s="4">
        <v>45369</v>
      </c>
    </row>
    <row r="4321" spans="1:8" x14ac:dyDescent="0.3">
      <c r="A4321">
        <v>9396703</v>
      </c>
      <c r="B4321">
        <v>6996561687</v>
      </c>
      <c r="C4321">
        <v>3844290</v>
      </c>
      <c r="D4321">
        <v>3</v>
      </c>
      <c r="E4321" t="s">
        <v>8202</v>
      </c>
      <c r="F4321" t="s">
        <v>8185</v>
      </c>
      <c r="G4321" t="s">
        <v>8186</v>
      </c>
      <c r="H4321" s="4">
        <v>45472</v>
      </c>
    </row>
    <row r="4322" spans="1:8" x14ac:dyDescent="0.3">
      <c r="A4322">
        <v>918917</v>
      </c>
      <c r="B4322">
        <v>961607638</v>
      </c>
      <c r="C4322">
        <v>55170753</v>
      </c>
      <c r="D4322">
        <v>1</v>
      </c>
      <c r="E4322" t="s">
        <v>8201</v>
      </c>
      <c r="F4322" t="s">
        <v>8191</v>
      </c>
      <c r="G4322" t="s">
        <v>8186</v>
      </c>
      <c r="H4322" s="4">
        <v>45142</v>
      </c>
    </row>
    <row r="4323" spans="1:8" x14ac:dyDescent="0.3">
      <c r="A4323">
        <v>4282954</v>
      </c>
      <c r="B4323">
        <v>4385491839</v>
      </c>
      <c r="C4323">
        <v>7228206</v>
      </c>
      <c r="D4323">
        <v>1</v>
      </c>
      <c r="E4323" t="s">
        <v>8202</v>
      </c>
      <c r="F4323" t="s">
        <v>8189</v>
      </c>
      <c r="G4323" t="s">
        <v>8186</v>
      </c>
      <c r="H4323" s="4">
        <v>45450</v>
      </c>
    </row>
    <row r="4324" spans="1:8" x14ac:dyDescent="0.3">
      <c r="A4324">
        <v>3902960</v>
      </c>
      <c r="B4324">
        <v>1279200190</v>
      </c>
      <c r="C4324">
        <v>84468124</v>
      </c>
      <c r="D4324">
        <v>3</v>
      </c>
      <c r="E4324" t="s">
        <v>8187</v>
      </c>
      <c r="F4324" t="s">
        <v>8191</v>
      </c>
      <c r="G4324" t="s">
        <v>8183</v>
      </c>
      <c r="H4324" s="4">
        <v>45483</v>
      </c>
    </row>
    <row r="4325" spans="1:8" x14ac:dyDescent="0.3">
      <c r="A4325">
        <v>6004406</v>
      </c>
      <c r="B4325">
        <v>9668698616</v>
      </c>
      <c r="C4325">
        <v>76441843</v>
      </c>
      <c r="D4325">
        <v>4</v>
      </c>
      <c r="E4325" t="s">
        <v>8181</v>
      </c>
      <c r="F4325" t="s">
        <v>8191</v>
      </c>
      <c r="G4325" t="s">
        <v>8183</v>
      </c>
      <c r="H4325" s="4">
        <v>45231</v>
      </c>
    </row>
    <row r="4326" spans="1:8" x14ac:dyDescent="0.3">
      <c r="A4326">
        <v>8187670</v>
      </c>
      <c r="B4326">
        <v>4813038298</v>
      </c>
      <c r="C4326">
        <v>27304827</v>
      </c>
      <c r="D4326">
        <v>2</v>
      </c>
      <c r="E4326" t="s">
        <v>8194</v>
      </c>
      <c r="F4326" t="s">
        <v>8189</v>
      </c>
      <c r="G4326" t="s">
        <v>8186</v>
      </c>
      <c r="H4326" s="4">
        <v>45435</v>
      </c>
    </row>
    <row r="4327" spans="1:8" x14ac:dyDescent="0.3">
      <c r="A4327">
        <v>2202823</v>
      </c>
      <c r="B4327">
        <v>2030125421</v>
      </c>
      <c r="C4327">
        <v>44477365</v>
      </c>
      <c r="D4327">
        <v>4</v>
      </c>
      <c r="E4327" t="s">
        <v>8205</v>
      </c>
      <c r="F4327" t="s">
        <v>8189</v>
      </c>
      <c r="G4327" t="s">
        <v>8192</v>
      </c>
      <c r="H4327" s="4">
        <v>45415</v>
      </c>
    </row>
    <row r="4328" spans="1:8" x14ac:dyDescent="0.3">
      <c r="A4328">
        <v>3827822</v>
      </c>
      <c r="B4328">
        <v>6997235339</v>
      </c>
      <c r="C4328">
        <v>87669943</v>
      </c>
      <c r="D4328">
        <v>2</v>
      </c>
      <c r="E4328" t="s">
        <v>8193</v>
      </c>
      <c r="F4328" t="s">
        <v>8189</v>
      </c>
      <c r="G4328" t="s">
        <v>8186</v>
      </c>
      <c r="H4328" s="4">
        <v>45303</v>
      </c>
    </row>
    <row r="4329" spans="1:8" x14ac:dyDescent="0.3">
      <c r="A4329">
        <v>4808332</v>
      </c>
      <c r="B4329">
        <v>7438342576</v>
      </c>
      <c r="C4329">
        <v>82585664</v>
      </c>
      <c r="D4329">
        <v>3</v>
      </c>
      <c r="E4329" t="s">
        <v>8196</v>
      </c>
      <c r="F4329" t="s">
        <v>8182</v>
      </c>
      <c r="G4329" t="s">
        <v>8183</v>
      </c>
      <c r="H4329" s="4">
        <v>45055</v>
      </c>
    </row>
    <row r="4330" spans="1:8" x14ac:dyDescent="0.3">
      <c r="A4330">
        <v>8641510</v>
      </c>
      <c r="B4330">
        <v>9958423263</v>
      </c>
      <c r="C4330">
        <v>47503133</v>
      </c>
      <c r="D4330">
        <v>4</v>
      </c>
      <c r="E4330" t="s">
        <v>8195</v>
      </c>
      <c r="F4330" t="s">
        <v>8185</v>
      </c>
      <c r="G4330" t="s">
        <v>8183</v>
      </c>
      <c r="H4330" s="4">
        <v>45366</v>
      </c>
    </row>
    <row r="4331" spans="1:8" x14ac:dyDescent="0.3">
      <c r="A4331">
        <v>8448887</v>
      </c>
      <c r="B4331">
        <v>3416693628</v>
      </c>
      <c r="C4331">
        <v>52428250</v>
      </c>
      <c r="D4331">
        <v>2</v>
      </c>
      <c r="E4331" t="s">
        <v>8200</v>
      </c>
      <c r="F4331" t="s">
        <v>8189</v>
      </c>
      <c r="G4331" t="s">
        <v>8186</v>
      </c>
      <c r="H4331" s="4">
        <v>45568</v>
      </c>
    </row>
    <row r="4332" spans="1:8" x14ac:dyDescent="0.3">
      <c r="A4332">
        <v>7557504</v>
      </c>
      <c r="B4332">
        <v>3440579647</v>
      </c>
      <c r="C4332">
        <v>89950235</v>
      </c>
      <c r="D4332">
        <v>4</v>
      </c>
      <c r="E4332" t="s">
        <v>8190</v>
      </c>
      <c r="F4332" t="s">
        <v>8189</v>
      </c>
      <c r="G4332" t="s">
        <v>8192</v>
      </c>
      <c r="H4332" s="4">
        <v>45509</v>
      </c>
    </row>
    <row r="4333" spans="1:8" x14ac:dyDescent="0.3">
      <c r="A4333">
        <v>559101</v>
      </c>
      <c r="B4333">
        <v>5307231496</v>
      </c>
      <c r="C4333">
        <v>14330483</v>
      </c>
      <c r="D4333">
        <v>4</v>
      </c>
      <c r="E4333" t="s">
        <v>8195</v>
      </c>
      <c r="F4333" t="s">
        <v>8189</v>
      </c>
      <c r="G4333" t="s">
        <v>8183</v>
      </c>
      <c r="H4333" s="4">
        <v>45405</v>
      </c>
    </row>
    <row r="4334" spans="1:8" x14ac:dyDescent="0.3">
      <c r="A4334">
        <v>903092</v>
      </c>
      <c r="B4334">
        <v>4779055734</v>
      </c>
      <c r="C4334">
        <v>36587003</v>
      </c>
      <c r="D4334">
        <v>3</v>
      </c>
      <c r="E4334" t="s">
        <v>8198</v>
      </c>
      <c r="F4334" t="s">
        <v>8189</v>
      </c>
      <c r="G4334" t="s">
        <v>8183</v>
      </c>
      <c r="H4334" s="4">
        <v>45107</v>
      </c>
    </row>
    <row r="4335" spans="1:8" x14ac:dyDescent="0.3">
      <c r="A4335">
        <v>9929077</v>
      </c>
      <c r="B4335">
        <v>3834705841</v>
      </c>
      <c r="C4335">
        <v>54375571</v>
      </c>
      <c r="D4335">
        <v>1</v>
      </c>
      <c r="E4335" t="s">
        <v>8188</v>
      </c>
      <c r="F4335" t="s">
        <v>8185</v>
      </c>
      <c r="G4335" t="s">
        <v>8186</v>
      </c>
      <c r="H4335" s="4">
        <v>45178</v>
      </c>
    </row>
    <row r="4336" spans="1:8" x14ac:dyDescent="0.3">
      <c r="A4336">
        <v>1263914</v>
      </c>
      <c r="B4336">
        <v>9080324081</v>
      </c>
      <c r="C4336">
        <v>48554440</v>
      </c>
      <c r="D4336">
        <v>3</v>
      </c>
      <c r="E4336" t="s">
        <v>8187</v>
      </c>
      <c r="F4336" t="s">
        <v>8182</v>
      </c>
      <c r="G4336" t="s">
        <v>8183</v>
      </c>
      <c r="H4336" s="4">
        <v>45073</v>
      </c>
    </row>
    <row r="4337" spans="1:8" x14ac:dyDescent="0.3">
      <c r="A4337">
        <v>1604057</v>
      </c>
      <c r="B4337">
        <v>2500757555</v>
      </c>
      <c r="C4337">
        <v>65488134</v>
      </c>
      <c r="D4337">
        <v>3</v>
      </c>
      <c r="E4337" t="s">
        <v>8196</v>
      </c>
      <c r="F4337" t="s">
        <v>8182</v>
      </c>
      <c r="G4337" t="s">
        <v>8183</v>
      </c>
      <c r="H4337" s="4">
        <v>45592</v>
      </c>
    </row>
    <row r="4338" spans="1:8" x14ac:dyDescent="0.3">
      <c r="A4338">
        <v>3869991</v>
      </c>
      <c r="B4338">
        <v>1292986566</v>
      </c>
      <c r="C4338">
        <v>47503133</v>
      </c>
      <c r="D4338">
        <v>4</v>
      </c>
      <c r="E4338" t="s">
        <v>8181</v>
      </c>
      <c r="F4338" t="s">
        <v>8185</v>
      </c>
      <c r="G4338" t="s">
        <v>8183</v>
      </c>
      <c r="H4338" s="4">
        <v>45119</v>
      </c>
    </row>
    <row r="4339" spans="1:8" x14ac:dyDescent="0.3">
      <c r="A4339">
        <v>1404411</v>
      </c>
      <c r="B4339">
        <v>6602362287</v>
      </c>
      <c r="C4339">
        <v>5961261</v>
      </c>
      <c r="D4339">
        <v>1</v>
      </c>
      <c r="E4339" t="s">
        <v>8194</v>
      </c>
      <c r="F4339" t="s">
        <v>8182</v>
      </c>
      <c r="G4339" t="s">
        <v>8186</v>
      </c>
      <c r="H4339" s="4">
        <v>45323</v>
      </c>
    </row>
    <row r="4340" spans="1:8" x14ac:dyDescent="0.3">
      <c r="A4340">
        <v>3489479</v>
      </c>
      <c r="B4340">
        <v>184844043</v>
      </c>
      <c r="C4340">
        <v>33331259</v>
      </c>
      <c r="D4340">
        <v>4</v>
      </c>
      <c r="E4340" t="s">
        <v>8203</v>
      </c>
      <c r="F4340" t="s">
        <v>8185</v>
      </c>
      <c r="G4340" t="s">
        <v>8192</v>
      </c>
      <c r="H4340" s="4">
        <v>45267</v>
      </c>
    </row>
    <row r="4341" spans="1:8" x14ac:dyDescent="0.3">
      <c r="A4341">
        <v>66513</v>
      </c>
      <c r="B4341">
        <v>936587253</v>
      </c>
      <c r="C4341">
        <v>93699264</v>
      </c>
      <c r="D4341">
        <v>2</v>
      </c>
      <c r="E4341" t="s">
        <v>8184</v>
      </c>
      <c r="F4341" t="s">
        <v>8189</v>
      </c>
      <c r="G4341" t="s">
        <v>8186</v>
      </c>
      <c r="H4341" s="4">
        <v>45125</v>
      </c>
    </row>
    <row r="4342" spans="1:8" x14ac:dyDescent="0.3">
      <c r="A4342">
        <v>6629661</v>
      </c>
      <c r="B4342">
        <v>2834429147</v>
      </c>
      <c r="C4342">
        <v>66742602</v>
      </c>
      <c r="D4342">
        <v>2</v>
      </c>
      <c r="E4342" t="s">
        <v>8208</v>
      </c>
      <c r="F4342" t="s">
        <v>8185</v>
      </c>
      <c r="G4342" t="s">
        <v>8186</v>
      </c>
      <c r="H4342" s="4">
        <v>45203</v>
      </c>
    </row>
    <row r="4343" spans="1:8" x14ac:dyDescent="0.3">
      <c r="A4343">
        <v>3170349</v>
      </c>
      <c r="B4343">
        <v>114306835</v>
      </c>
      <c r="C4343">
        <v>13251137</v>
      </c>
      <c r="D4343">
        <v>4</v>
      </c>
      <c r="E4343" t="s">
        <v>8197</v>
      </c>
      <c r="F4343" t="s">
        <v>8182</v>
      </c>
      <c r="G4343" t="s">
        <v>8192</v>
      </c>
      <c r="H4343" s="4">
        <v>45328</v>
      </c>
    </row>
    <row r="4344" spans="1:8" x14ac:dyDescent="0.3">
      <c r="A4344">
        <v>4812643</v>
      </c>
      <c r="B4344">
        <v>1675849477</v>
      </c>
      <c r="C4344">
        <v>36998375</v>
      </c>
      <c r="D4344">
        <v>3</v>
      </c>
      <c r="E4344" t="s">
        <v>8202</v>
      </c>
      <c r="F4344" t="s">
        <v>8191</v>
      </c>
      <c r="G4344" t="s">
        <v>8186</v>
      </c>
      <c r="H4344" s="4">
        <v>45454</v>
      </c>
    </row>
    <row r="4345" spans="1:8" x14ac:dyDescent="0.3">
      <c r="A4345">
        <v>8618527</v>
      </c>
      <c r="B4345">
        <v>5191052705</v>
      </c>
      <c r="C4345">
        <v>6579892</v>
      </c>
      <c r="D4345">
        <v>4</v>
      </c>
      <c r="E4345" t="s">
        <v>8181</v>
      </c>
      <c r="F4345" t="s">
        <v>8191</v>
      </c>
      <c r="G4345" t="s">
        <v>8183</v>
      </c>
      <c r="H4345" s="4">
        <v>45096</v>
      </c>
    </row>
    <row r="4346" spans="1:8" x14ac:dyDescent="0.3">
      <c r="A4346">
        <v>5374112</v>
      </c>
      <c r="B4346">
        <v>7068834722</v>
      </c>
      <c r="C4346">
        <v>45314389</v>
      </c>
      <c r="D4346">
        <v>4</v>
      </c>
      <c r="E4346" t="s">
        <v>8187</v>
      </c>
      <c r="F4346" t="s">
        <v>8189</v>
      </c>
      <c r="G4346" t="s">
        <v>8183</v>
      </c>
      <c r="H4346" s="4">
        <v>45249</v>
      </c>
    </row>
    <row r="4347" spans="1:8" x14ac:dyDescent="0.3">
      <c r="A4347">
        <v>1320563</v>
      </c>
      <c r="B4347">
        <v>5051330893</v>
      </c>
      <c r="C4347">
        <v>74230420</v>
      </c>
      <c r="D4347">
        <v>4</v>
      </c>
      <c r="E4347" t="s">
        <v>8197</v>
      </c>
      <c r="F4347" t="s">
        <v>8185</v>
      </c>
      <c r="G4347" t="s">
        <v>8192</v>
      </c>
      <c r="H4347" s="4">
        <v>45477</v>
      </c>
    </row>
    <row r="4348" spans="1:8" x14ac:dyDescent="0.3">
      <c r="A4348">
        <v>5097672</v>
      </c>
      <c r="B4348">
        <v>6065496420</v>
      </c>
      <c r="C4348">
        <v>12277039</v>
      </c>
      <c r="D4348">
        <v>1</v>
      </c>
      <c r="E4348" t="s">
        <v>8206</v>
      </c>
      <c r="F4348" t="s">
        <v>8182</v>
      </c>
      <c r="G4348" t="s">
        <v>8186</v>
      </c>
      <c r="H4348" s="4">
        <v>45062</v>
      </c>
    </row>
    <row r="4349" spans="1:8" x14ac:dyDescent="0.3">
      <c r="A4349">
        <v>8643088</v>
      </c>
      <c r="B4349">
        <v>7574848635</v>
      </c>
      <c r="C4349">
        <v>79206969</v>
      </c>
      <c r="D4349">
        <v>4</v>
      </c>
      <c r="E4349" t="s">
        <v>8196</v>
      </c>
      <c r="F4349" t="s">
        <v>8182</v>
      </c>
      <c r="G4349" t="s">
        <v>8183</v>
      </c>
      <c r="H4349" s="4">
        <v>45105</v>
      </c>
    </row>
    <row r="4350" spans="1:8" x14ac:dyDescent="0.3">
      <c r="A4350">
        <v>6196664</v>
      </c>
      <c r="B4350">
        <v>8793868975</v>
      </c>
      <c r="C4350">
        <v>16256136</v>
      </c>
      <c r="D4350">
        <v>3</v>
      </c>
      <c r="E4350" t="s">
        <v>8206</v>
      </c>
      <c r="F4350" t="s">
        <v>8189</v>
      </c>
      <c r="G4350" t="s">
        <v>8186</v>
      </c>
      <c r="H4350" s="4">
        <v>45323</v>
      </c>
    </row>
    <row r="4351" spans="1:8" x14ac:dyDescent="0.3">
      <c r="A4351">
        <v>5518136</v>
      </c>
      <c r="B4351">
        <v>5381466176</v>
      </c>
      <c r="C4351">
        <v>64106072</v>
      </c>
      <c r="D4351">
        <v>5</v>
      </c>
      <c r="E4351" t="s">
        <v>8207</v>
      </c>
      <c r="F4351" t="s">
        <v>8189</v>
      </c>
      <c r="G4351" t="s">
        <v>8192</v>
      </c>
      <c r="H4351" s="4">
        <v>45078</v>
      </c>
    </row>
    <row r="4352" spans="1:8" x14ac:dyDescent="0.3">
      <c r="A4352">
        <v>4748833</v>
      </c>
      <c r="B4352">
        <v>7709366480</v>
      </c>
      <c r="C4352">
        <v>91024604</v>
      </c>
      <c r="D4352">
        <v>1</v>
      </c>
      <c r="E4352" t="s">
        <v>8194</v>
      </c>
      <c r="F4352" t="s">
        <v>8182</v>
      </c>
      <c r="G4352" t="s">
        <v>8186</v>
      </c>
      <c r="H4352" s="4">
        <v>45532</v>
      </c>
    </row>
    <row r="4353" spans="1:8" x14ac:dyDescent="0.3">
      <c r="A4353">
        <v>4706967</v>
      </c>
      <c r="B4353">
        <v>4936667930</v>
      </c>
      <c r="C4353">
        <v>18567760</v>
      </c>
      <c r="D4353">
        <v>3</v>
      </c>
      <c r="E4353" t="s">
        <v>8187</v>
      </c>
      <c r="F4353" t="s">
        <v>8191</v>
      </c>
      <c r="G4353" t="s">
        <v>8183</v>
      </c>
      <c r="H4353" s="4">
        <v>45097</v>
      </c>
    </row>
    <row r="4354" spans="1:8" x14ac:dyDescent="0.3">
      <c r="A4354">
        <v>5307842</v>
      </c>
      <c r="B4354">
        <v>6860925755</v>
      </c>
      <c r="C4354">
        <v>14272050</v>
      </c>
      <c r="D4354">
        <v>5</v>
      </c>
      <c r="E4354" t="s">
        <v>8204</v>
      </c>
      <c r="F4354" t="s">
        <v>8189</v>
      </c>
      <c r="G4354" t="s">
        <v>8192</v>
      </c>
      <c r="H4354" s="4">
        <v>45198</v>
      </c>
    </row>
    <row r="4355" spans="1:8" x14ac:dyDescent="0.3">
      <c r="A4355">
        <v>834707</v>
      </c>
      <c r="B4355">
        <v>5486433396</v>
      </c>
      <c r="C4355">
        <v>9278983</v>
      </c>
      <c r="D4355">
        <v>4</v>
      </c>
      <c r="E4355" t="s">
        <v>8196</v>
      </c>
      <c r="F4355" t="s">
        <v>8185</v>
      </c>
      <c r="G4355" t="s">
        <v>8183</v>
      </c>
      <c r="H4355" s="4">
        <v>45311</v>
      </c>
    </row>
    <row r="4356" spans="1:8" x14ac:dyDescent="0.3">
      <c r="A4356">
        <v>4745815</v>
      </c>
      <c r="B4356">
        <v>7089292009</v>
      </c>
      <c r="C4356">
        <v>8791577</v>
      </c>
      <c r="D4356">
        <v>3</v>
      </c>
      <c r="E4356" t="s">
        <v>8187</v>
      </c>
      <c r="F4356" t="s">
        <v>8189</v>
      </c>
      <c r="G4356" t="s">
        <v>8183</v>
      </c>
      <c r="H4356" s="4">
        <v>45021</v>
      </c>
    </row>
    <row r="4357" spans="1:8" x14ac:dyDescent="0.3">
      <c r="A4357">
        <v>1997010</v>
      </c>
      <c r="B4357">
        <v>5350760367</v>
      </c>
      <c r="C4357">
        <v>25587553</v>
      </c>
      <c r="D4357">
        <v>5</v>
      </c>
      <c r="E4357" t="s">
        <v>8190</v>
      </c>
      <c r="F4357" t="s">
        <v>8189</v>
      </c>
      <c r="G4357" t="s">
        <v>8192</v>
      </c>
      <c r="H4357" s="4">
        <v>45151</v>
      </c>
    </row>
    <row r="4358" spans="1:8" x14ac:dyDescent="0.3">
      <c r="A4358">
        <v>4709509</v>
      </c>
      <c r="B4358">
        <v>5581769906</v>
      </c>
      <c r="C4358">
        <v>41164215</v>
      </c>
      <c r="D4358">
        <v>4</v>
      </c>
      <c r="E4358" t="s">
        <v>8181</v>
      </c>
      <c r="F4358" t="s">
        <v>8191</v>
      </c>
      <c r="G4358" t="s">
        <v>8183</v>
      </c>
      <c r="H4358" s="4">
        <v>45396</v>
      </c>
    </row>
    <row r="4359" spans="1:8" x14ac:dyDescent="0.3">
      <c r="A4359">
        <v>2184540</v>
      </c>
      <c r="B4359">
        <v>6256637306</v>
      </c>
      <c r="C4359">
        <v>3096845</v>
      </c>
      <c r="D4359">
        <v>4</v>
      </c>
      <c r="E4359" t="s">
        <v>8198</v>
      </c>
      <c r="F4359" t="s">
        <v>8185</v>
      </c>
      <c r="G4359" t="s">
        <v>8183</v>
      </c>
      <c r="H4359" s="4">
        <v>45237</v>
      </c>
    </row>
    <row r="4360" spans="1:8" x14ac:dyDescent="0.3">
      <c r="A4360">
        <v>968472</v>
      </c>
      <c r="B4360">
        <v>2999946056</v>
      </c>
      <c r="C4360">
        <v>92306841</v>
      </c>
      <c r="D4360">
        <v>4</v>
      </c>
      <c r="E4360" t="s">
        <v>8204</v>
      </c>
      <c r="F4360" t="s">
        <v>8182</v>
      </c>
      <c r="G4360" t="s">
        <v>8192</v>
      </c>
      <c r="H4360" s="4">
        <v>45471</v>
      </c>
    </row>
    <row r="4361" spans="1:8" x14ac:dyDescent="0.3">
      <c r="A4361">
        <v>5694919</v>
      </c>
      <c r="B4361">
        <v>5218488175</v>
      </c>
      <c r="C4361">
        <v>57833505</v>
      </c>
      <c r="D4361">
        <v>5</v>
      </c>
      <c r="E4361" t="s">
        <v>8203</v>
      </c>
      <c r="F4361" t="s">
        <v>8189</v>
      </c>
      <c r="G4361" t="s">
        <v>8192</v>
      </c>
      <c r="H4361" s="4">
        <v>45294</v>
      </c>
    </row>
    <row r="4362" spans="1:8" x14ac:dyDescent="0.3">
      <c r="A4362">
        <v>4903911</v>
      </c>
      <c r="B4362">
        <v>8297436592</v>
      </c>
      <c r="C4362">
        <v>46802633</v>
      </c>
      <c r="D4362">
        <v>4</v>
      </c>
      <c r="E4362" t="s">
        <v>8197</v>
      </c>
      <c r="F4362" t="s">
        <v>8185</v>
      </c>
      <c r="G4362" t="s">
        <v>8192</v>
      </c>
      <c r="H4362" s="4">
        <v>45585</v>
      </c>
    </row>
    <row r="4363" spans="1:8" x14ac:dyDescent="0.3">
      <c r="A4363">
        <v>387152</v>
      </c>
      <c r="B4363">
        <v>1806118907</v>
      </c>
      <c r="C4363">
        <v>75752515</v>
      </c>
      <c r="D4363">
        <v>1</v>
      </c>
      <c r="E4363" t="s">
        <v>8200</v>
      </c>
      <c r="F4363" t="s">
        <v>8191</v>
      </c>
      <c r="G4363" t="s">
        <v>8186</v>
      </c>
      <c r="H4363" s="4">
        <v>45285</v>
      </c>
    </row>
    <row r="4364" spans="1:8" x14ac:dyDescent="0.3">
      <c r="A4364">
        <v>4396734</v>
      </c>
      <c r="B4364">
        <v>6999224625</v>
      </c>
      <c r="C4364">
        <v>49806393</v>
      </c>
      <c r="D4364">
        <v>4</v>
      </c>
      <c r="E4364" t="s">
        <v>8187</v>
      </c>
      <c r="F4364" t="s">
        <v>8189</v>
      </c>
      <c r="G4364" t="s">
        <v>8183</v>
      </c>
      <c r="H4364" s="4">
        <v>45032</v>
      </c>
    </row>
    <row r="4365" spans="1:8" x14ac:dyDescent="0.3">
      <c r="A4365">
        <v>9824272</v>
      </c>
      <c r="B4365">
        <v>1809997641</v>
      </c>
      <c r="C4365">
        <v>48281892</v>
      </c>
      <c r="D4365">
        <v>1</v>
      </c>
      <c r="E4365" t="s">
        <v>8188</v>
      </c>
      <c r="F4365" t="s">
        <v>8185</v>
      </c>
      <c r="G4365" t="s">
        <v>8186</v>
      </c>
      <c r="H4365" s="4">
        <v>45240</v>
      </c>
    </row>
    <row r="4366" spans="1:8" x14ac:dyDescent="0.3">
      <c r="A4366">
        <v>7239237</v>
      </c>
      <c r="B4366">
        <v>7528090614</v>
      </c>
      <c r="C4366">
        <v>73639935</v>
      </c>
      <c r="D4366">
        <v>3</v>
      </c>
      <c r="E4366" t="s">
        <v>8188</v>
      </c>
      <c r="F4366" t="s">
        <v>8191</v>
      </c>
      <c r="G4366" t="s">
        <v>8186</v>
      </c>
      <c r="H4366" s="4">
        <v>45472</v>
      </c>
    </row>
    <row r="4367" spans="1:8" x14ac:dyDescent="0.3">
      <c r="A4367">
        <v>8398849</v>
      </c>
      <c r="B4367">
        <v>4884904912</v>
      </c>
      <c r="C4367">
        <v>36737539</v>
      </c>
      <c r="D4367">
        <v>2</v>
      </c>
      <c r="E4367" t="s">
        <v>8184</v>
      </c>
      <c r="F4367" t="s">
        <v>8191</v>
      </c>
      <c r="G4367" t="s">
        <v>8186</v>
      </c>
      <c r="H4367" s="4">
        <v>45162</v>
      </c>
    </row>
    <row r="4368" spans="1:8" x14ac:dyDescent="0.3">
      <c r="A4368">
        <v>6593156</v>
      </c>
      <c r="B4368">
        <v>9811235698</v>
      </c>
      <c r="C4368">
        <v>58929595</v>
      </c>
      <c r="D4368">
        <v>4</v>
      </c>
      <c r="E4368" t="s">
        <v>8195</v>
      </c>
      <c r="F4368" t="s">
        <v>8185</v>
      </c>
      <c r="G4368" t="s">
        <v>8183</v>
      </c>
      <c r="H4368" s="4">
        <v>45353</v>
      </c>
    </row>
    <row r="4369" spans="1:8" x14ac:dyDescent="0.3">
      <c r="A4369">
        <v>6522927</v>
      </c>
      <c r="B4369">
        <v>5616653529</v>
      </c>
      <c r="C4369">
        <v>52001314</v>
      </c>
      <c r="D4369">
        <v>4</v>
      </c>
      <c r="E4369" t="s">
        <v>8205</v>
      </c>
      <c r="F4369" t="s">
        <v>8189</v>
      </c>
      <c r="G4369" t="s">
        <v>8192</v>
      </c>
      <c r="H4369" s="4">
        <v>45283</v>
      </c>
    </row>
    <row r="4370" spans="1:8" x14ac:dyDescent="0.3">
      <c r="A4370">
        <v>4722643</v>
      </c>
      <c r="B4370">
        <v>7188183056</v>
      </c>
      <c r="C4370">
        <v>84953008</v>
      </c>
      <c r="D4370">
        <v>3</v>
      </c>
      <c r="E4370" t="s">
        <v>8181</v>
      </c>
      <c r="F4370" t="s">
        <v>8182</v>
      </c>
      <c r="G4370" t="s">
        <v>8183</v>
      </c>
      <c r="H4370" s="4">
        <v>45144</v>
      </c>
    </row>
    <row r="4371" spans="1:8" x14ac:dyDescent="0.3">
      <c r="A4371">
        <v>108132</v>
      </c>
      <c r="B4371">
        <v>7898301143</v>
      </c>
      <c r="C4371">
        <v>73660582</v>
      </c>
      <c r="D4371">
        <v>4</v>
      </c>
      <c r="E4371" t="s">
        <v>8181</v>
      </c>
      <c r="F4371" t="s">
        <v>8185</v>
      </c>
      <c r="G4371" t="s">
        <v>8183</v>
      </c>
      <c r="H4371" s="4">
        <v>45148</v>
      </c>
    </row>
    <row r="4372" spans="1:8" x14ac:dyDescent="0.3">
      <c r="A4372">
        <v>4257042</v>
      </c>
      <c r="B4372">
        <v>5222677885</v>
      </c>
      <c r="C4372">
        <v>31582950</v>
      </c>
      <c r="D4372">
        <v>2</v>
      </c>
      <c r="E4372" t="s">
        <v>8202</v>
      </c>
      <c r="F4372" t="s">
        <v>8185</v>
      </c>
      <c r="G4372" t="s">
        <v>8186</v>
      </c>
      <c r="H4372" s="4">
        <v>45488</v>
      </c>
    </row>
    <row r="4373" spans="1:8" x14ac:dyDescent="0.3">
      <c r="A4373">
        <v>4176652</v>
      </c>
      <c r="B4373">
        <v>8544952346</v>
      </c>
      <c r="C4373">
        <v>61618079</v>
      </c>
      <c r="D4373">
        <v>4</v>
      </c>
      <c r="E4373" t="s">
        <v>8198</v>
      </c>
      <c r="F4373" t="s">
        <v>8182</v>
      </c>
      <c r="G4373" t="s">
        <v>8183</v>
      </c>
      <c r="H4373" s="4">
        <v>45253</v>
      </c>
    </row>
    <row r="4374" spans="1:8" x14ac:dyDescent="0.3">
      <c r="A4374">
        <v>3086538</v>
      </c>
      <c r="B4374">
        <v>9403371764</v>
      </c>
      <c r="C4374">
        <v>3096845</v>
      </c>
      <c r="D4374">
        <v>4</v>
      </c>
      <c r="E4374" t="s">
        <v>8203</v>
      </c>
      <c r="F4374" t="s">
        <v>8191</v>
      </c>
      <c r="G4374" t="s">
        <v>8192</v>
      </c>
      <c r="H4374" s="4">
        <v>45085</v>
      </c>
    </row>
    <row r="4375" spans="1:8" x14ac:dyDescent="0.3">
      <c r="A4375">
        <v>4221835</v>
      </c>
      <c r="B4375">
        <v>3956205476</v>
      </c>
      <c r="C4375">
        <v>57892837</v>
      </c>
      <c r="D4375">
        <v>4</v>
      </c>
      <c r="E4375" t="s">
        <v>8187</v>
      </c>
      <c r="F4375" t="s">
        <v>8189</v>
      </c>
      <c r="G4375" t="s">
        <v>8183</v>
      </c>
      <c r="H4375" s="4">
        <v>45089</v>
      </c>
    </row>
    <row r="4376" spans="1:8" x14ac:dyDescent="0.3">
      <c r="A4376">
        <v>6698473</v>
      </c>
      <c r="B4376">
        <v>5678362658</v>
      </c>
      <c r="C4376">
        <v>58513300</v>
      </c>
      <c r="D4376">
        <v>3</v>
      </c>
      <c r="E4376" t="s">
        <v>8184</v>
      </c>
      <c r="F4376" t="s">
        <v>8185</v>
      </c>
      <c r="G4376" t="s">
        <v>8186</v>
      </c>
      <c r="H4376" s="4">
        <v>45495</v>
      </c>
    </row>
    <row r="4377" spans="1:8" x14ac:dyDescent="0.3">
      <c r="A4377">
        <v>3902539</v>
      </c>
      <c r="B4377">
        <v>8131610255</v>
      </c>
      <c r="C4377">
        <v>90448312</v>
      </c>
      <c r="D4377">
        <v>2</v>
      </c>
      <c r="E4377" t="s">
        <v>8202</v>
      </c>
      <c r="F4377" t="s">
        <v>8189</v>
      </c>
      <c r="G4377" t="s">
        <v>8186</v>
      </c>
      <c r="H4377" s="4">
        <v>45373</v>
      </c>
    </row>
    <row r="4378" spans="1:8" x14ac:dyDescent="0.3">
      <c r="A4378">
        <v>9204348</v>
      </c>
      <c r="B4378">
        <v>4722653990</v>
      </c>
      <c r="C4378">
        <v>95428692</v>
      </c>
      <c r="D4378">
        <v>4</v>
      </c>
      <c r="E4378" t="s">
        <v>8196</v>
      </c>
      <c r="F4378" t="s">
        <v>8182</v>
      </c>
      <c r="G4378" t="s">
        <v>8183</v>
      </c>
      <c r="H4378" s="4">
        <v>45126</v>
      </c>
    </row>
    <row r="4379" spans="1:8" x14ac:dyDescent="0.3">
      <c r="A4379">
        <v>4602515</v>
      </c>
      <c r="B4379">
        <v>6613853662</v>
      </c>
      <c r="C4379">
        <v>75474920</v>
      </c>
      <c r="D4379">
        <v>2</v>
      </c>
      <c r="E4379" t="s">
        <v>8200</v>
      </c>
      <c r="F4379" t="s">
        <v>8185</v>
      </c>
      <c r="G4379" t="s">
        <v>8186</v>
      </c>
      <c r="H4379" s="4">
        <v>45317</v>
      </c>
    </row>
    <row r="4380" spans="1:8" x14ac:dyDescent="0.3">
      <c r="A4380">
        <v>2431502</v>
      </c>
      <c r="B4380">
        <v>8274987671</v>
      </c>
      <c r="C4380">
        <v>19523014</v>
      </c>
      <c r="D4380">
        <v>3</v>
      </c>
      <c r="E4380" t="s">
        <v>8184</v>
      </c>
      <c r="F4380" t="s">
        <v>8182</v>
      </c>
      <c r="G4380" t="s">
        <v>8186</v>
      </c>
      <c r="H4380" s="4">
        <v>45568</v>
      </c>
    </row>
    <row r="4381" spans="1:8" x14ac:dyDescent="0.3">
      <c r="A4381">
        <v>5502049</v>
      </c>
      <c r="B4381">
        <v>5519983123</v>
      </c>
      <c r="C4381">
        <v>78678612</v>
      </c>
      <c r="D4381">
        <v>1</v>
      </c>
      <c r="E4381" t="s">
        <v>8206</v>
      </c>
      <c r="F4381" t="s">
        <v>8191</v>
      </c>
      <c r="G4381" t="s">
        <v>8186</v>
      </c>
      <c r="H4381" s="4">
        <v>45393</v>
      </c>
    </row>
    <row r="4382" spans="1:8" x14ac:dyDescent="0.3">
      <c r="A4382">
        <v>914718</v>
      </c>
      <c r="B4382">
        <v>2746329488</v>
      </c>
      <c r="C4382">
        <v>35156679</v>
      </c>
      <c r="D4382">
        <v>5</v>
      </c>
      <c r="E4382" t="s">
        <v>8211</v>
      </c>
      <c r="F4382" t="s">
        <v>8189</v>
      </c>
      <c r="G4382" t="s">
        <v>8192</v>
      </c>
      <c r="H4382" s="4">
        <v>45164</v>
      </c>
    </row>
    <row r="4383" spans="1:8" x14ac:dyDescent="0.3">
      <c r="A4383">
        <v>5412857</v>
      </c>
      <c r="B4383">
        <v>6443285614</v>
      </c>
      <c r="C4383">
        <v>2400009</v>
      </c>
      <c r="D4383">
        <v>4</v>
      </c>
      <c r="E4383" t="s">
        <v>8187</v>
      </c>
      <c r="F4383" t="s">
        <v>8182</v>
      </c>
      <c r="G4383" t="s">
        <v>8183</v>
      </c>
      <c r="H4383" s="4">
        <v>45167</v>
      </c>
    </row>
    <row r="4384" spans="1:8" x14ac:dyDescent="0.3">
      <c r="A4384">
        <v>3384872</v>
      </c>
      <c r="B4384">
        <v>6932426427</v>
      </c>
      <c r="C4384">
        <v>31384626</v>
      </c>
      <c r="D4384">
        <v>5</v>
      </c>
      <c r="E4384" t="s">
        <v>8197</v>
      </c>
      <c r="F4384" t="s">
        <v>8189</v>
      </c>
      <c r="G4384" t="s">
        <v>8192</v>
      </c>
      <c r="H4384" s="4">
        <v>45139</v>
      </c>
    </row>
    <row r="4385" spans="1:8" x14ac:dyDescent="0.3">
      <c r="A4385">
        <v>2239723</v>
      </c>
      <c r="B4385">
        <v>1796512004</v>
      </c>
      <c r="C4385">
        <v>19741509</v>
      </c>
      <c r="D4385">
        <v>1</v>
      </c>
      <c r="E4385" t="s">
        <v>8202</v>
      </c>
      <c r="F4385" t="s">
        <v>8191</v>
      </c>
      <c r="G4385" t="s">
        <v>8186</v>
      </c>
      <c r="H4385" s="4">
        <v>45090</v>
      </c>
    </row>
    <row r="4386" spans="1:8" x14ac:dyDescent="0.3">
      <c r="A4386">
        <v>556949</v>
      </c>
      <c r="B4386">
        <v>1464518253</v>
      </c>
      <c r="C4386">
        <v>12695670</v>
      </c>
      <c r="D4386">
        <v>3</v>
      </c>
      <c r="E4386" t="s">
        <v>8187</v>
      </c>
      <c r="F4386" t="s">
        <v>8185</v>
      </c>
      <c r="G4386" t="s">
        <v>8183</v>
      </c>
      <c r="H4386" s="4">
        <v>45111</v>
      </c>
    </row>
    <row r="4387" spans="1:8" x14ac:dyDescent="0.3">
      <c r="A4387">
        <v>2094700</v>
      </c>
      <c r="B4387">
        <v>3585105627</v>
      </c>
      <c r="C4387">
        <v>41168392</v>
      </c>
      <c r="D4387">
        <v>4</v>
      </c>
      <c r="E4387" t="s">
        <v>8209</v>
      </c>
      <c r="F4387" t="s">
        <v>8182</v>
      </c>
      <c r="G4387" t="s">
        <v>8192</v>
      </c>
      <c r="H4387" s="4">
        <v>45575</v>
      </c>
    </row>
    <row r="4388" spans="1:8" x14ac:dyDescent="0.3">
      <c r="A4388">
        <v>6424645</v>
      </c>
      <c r="B4388">
        <v>5387247994</v>
      </c>
      <c r="C4388">
        <v>19182548</v>
      </c>
      <c r="D4388">
        <v>1</v>
      </c>
      <c r="E4388" t="s">
        <v>8206</v>
      </c>
      <c r="F4388" t="s">
        <v>8191</v>
      </c>
      <c r="G4388" t="s">
        <v>8186</v>
      </c>
      <c r="H4388" s="4">
        <v>45410</v>
      </c>
    </row>
    <row r="4389" spans="1:8" x14ac:dyDescent="0.3">
      <c r="A4389">
        <v>5821913</v>
      </c>
      <c r="B4389">
        <v>7568171531</v>
      </c>
      <c r="C4389">
        <v>46504355</v>
      </c>
      <c r="D4389">
        <v>1</v>
      </c>
      <c r="E4389" t="s">
        <v>8201</v>
      </c>
      <c r="F4389" t="s">
        <v>8185</v>
      </c>
      <c r="G4389" t="s">
        <v>8186</v>
      </c>
      <c r="H4389" s="4">
        <v>45262</v>
      </c>
    </row>
    <row r="4390" spans="1:8" x14ac:dyDescent="0.3">
      <c r="A4390">
        <v>8071032</v>
      </c>
      <c r="B4390">
        <v>4111193446</v>
      </c>
      <c r="C4390">
        <v>85020453</v>
      </c>
      <c r="D4390">
        <v>4</v>
      </c>
      <c r="E4390" t="s">
        <v>8195</v>
      </c>
      <c r="F4390" t="s">
        <v>8189</v>
      </c>
      <c r="G4390" t="s">
        <v>8183</v>
      </c>
      <c r="H4390" s="4">
        <v>45313</v>
      </c>
    </row>
    <row r="4391" spans="1:8" x14ac:dyDescent="0.3">
      <c r="A4391">
        <v>909118</v>
      </c>
      <c r="B4391">
        <v>8683154153</v>
      </c>
      <c r="C4391">
        <v>89986926</v>
      </c>
      <c r="D4391">
        <v>4</v>
      </c>
      <c r="E4391" t="s">
        <v>8196</v>
      </c>
      <c r="F4391" t="s">
        <v>8191</v>
      </c>
      <c r="G4391" t="s">
        <v>8183</v>
      </c>
      <c r="H4391" s="4">
        <v>45542</v>
      </c>
    </row>
    <row r="4392" spans="1:8" x14ac:dyDescent="0.3">
      <c r="A4392">
        <v>7865004</v>
      </c>
      <c r="B4392">
        <v>5712367183</v>
      </c>
      <c r="C4392">
        <v>85763665</v>
      </c>
      <c r="D4392">
        <v>4</v>
      </c>
      <c r="E4392" t="s">
        <v>8195</v>
      </c>
      <c r="F4392" t="s">
        <v>8182</v>
      </c>
      <c r="G4392" t="s">
        <v>8183</v>
      </c>
      <c r="H4392" s="4">
        <v>45456</v>
      </c>
    </row>
    <row r="4393" spans="1:8" x14ac:dyDescent="0.3">
      <c r="A4393">
        <v>2717837</v>
      </c>
      <c r="B4393">
        <v>3952854723</v>
      </c>
      <c r="C4393">
        <v>88739922</v>
      </c>
      <c r="D4393">
        <v>2</v>
      </c>
      <c r="E4393" t="s">
        <v>8201</v>
      </c>
      <c r="F4393" t="s">
        <v>8191</v>
      </c>
      <c r="G4393" t="s">
        <v>8186</v>
      </c>
      <c r="H4393" s="4">
        <v>45184</v>
      </c>
    </row>
    <row r="4394" spans="1:8" x14ac:dyDescent="0.3">
      <c r="A4394">
        <v>7148726</v>
      </c>
      <c r="B4394">
        <v>4631387671</v>
      </c>
      <c r="C4394">
        <v>86704661</v>
      </c>
      <c r="D4394">
        <v>3</v>
      </c>
      <c r="E4394" t="s">
        <v>8195</v>
      </c>
      <c r="F4394" t="s">
        <v>8182</v>
      </c>
      <c r="G4394" t="s">
        <v>8183</v>
      </c>
      <c r="H4394" s="4">
        <v>45573</v>
      </c>
    </row>
    <row r="4395" spans="1:8" x14ac:dyDescent="0.3">
      <c r="A4395">
        <v>360914</v>
      </c>
      <c r="B4395">
        <v>2145309969</v>
      </c>
      <c r="C4395">
        <v>35988028</v>
      </c>
      <c r="D4395">
        <v>3</v>
      </c>
      <c r="E4395" t="s">
        <v>8195</v>
      </c>
      <c r="F4395" t="s">
        <v>8182</v>
      </c>
      <c r="G4395" t="s">
        <v>8183</v>
      </c>
      <c r="H4395" s="4">
        <v>45186</v>
      </c>
    </row>
    <row r="4396" spans="1:8" x14ac:dyDescent="0.3">
      <c r="A4396">
        <v>5457525</v>
      </c>
      <c r="B4396">
        <v>4314762741</v>
      </c>
      <c r="C4396">
        <v>61516967</v>
      </c>
      <c r="D4396">
        <v>4</v>
      </c>
      <c r="E4396" t="s">
        <v>8203</v>
      </c>
      <c r="F4396" t="s">
        <v>8189</v>
      </c>
      <c r="G4396" t="s">
        <v>8192</v>
      </c>
      <c r="H4396" s="4">
        <v>45094</v>
      </c>
    </row>
    <row r="4397" spans="1:8" x14ac:dyDescent="0.3">
      <c r="A4397">
        <v>9561182</v>
      </c>
      <c r="B4397">
        <v>7401889152</v>
      </c>
      <c r="C4397">
        <v>15733078</v>
      </c>
      <c r="D4397">
        <v>3</v>
      </c>
      <c r="E4397" t="s">
        <v>8198</v>
      </c>
      <c r="F4397" t="s">
        <v>8182</v>
      </c>
      <c r="G4397" t="s">
        <v>8183</v>
      </c>
      <c r="H4397" s="4">
        <v>45555</v>
      </c>
    </row>
    <row r="4398" spans="1:8" x14ac:dyDescent="0.3">
      <c r="A4398">
        <v>686047</v>
      </c>
      <c r="B4398">
        <v>1932040824</v>
      </c>
      <c r="C4398">
        <v>32987624</v>
      </c>
      <c r="D4398">
        <v>4</v>
      </c>
      <c r="E4398" t="s">
        <v>8195</v>
      </c>
      <c r="F4398" t="s">
        <v>8182</v>
      </c>
      <c r="G4398" t="s">
        <v>8183</v>
      </c>
      <c r="H4398" s="4">
        <v>45366</v>
      </c>
    </row>
    <row r="4399" spans="1:8" x14ac:dyDescent="0.3">
      <c r="A4399">
        <v>8867293</v>
      </c>
      <c r="B4399">
        <v>9836424713</v>
      </c>
      <c r="C4399">
        <v>53815931</v>
      </c>
      <c r="D4399">
        <v>1</v>
      </c>
      <c r="E4399" t="s">
        <v>8202</v>
      </c>
      <c r="F4399" t="s">
        <v>8189</v>
      </c>
      <c r="G4399" t="s">
        <v>8186</v>
      </c>
      <c r="H4399" s="4">
        <v>45249</v>
      </c>
    </row>
    <row r="4400" spans="1:8" x14ac:dyDescent="0.3">
      <c r="A4400">
        <v>5881825</v>
      </c>
      <c r="B4400">
        <v>9882312203</v>
      </c>
      <c r="C4400">
        <v>65134271</v>
      </c>
      <c r="D4400">
        <v>2</v>
      </c>
      <c r="E4400" t="s">
        <v>8199</v>
      </c>
      <c r="F4400" t="s">
        <v>8189</v>
      </c>
      <c r="G4400" t="s">
        <v>8186</v>
      </c>
      <c r="H4400" s="4">
        <v>45427</v>
      </c>
    </row>
    <row r="4401" spans="1:8" x14ac:dyDescent="0.3">
      <c r="A4401">
        <v>1590770</v>
      </c>
      <c r="B4401">
        <v>3082649585</v>
      </c>
      <c r="C4401">
        <v>92409489</v>
      </c>
      <c r="D4401">
        <v>3</v>
      </c>
      <c r="E4401" t="s">
        <v>8181</v>
      </c>
      <c r="F4401" t="s">
        <v>8182</v>
      </c>
      <c r="G4401" t="s">
        <v>8183</v>
      </c>
      <c r="H4401" s="4">
        <v>45195</v>
      </c>
    </row>
    <row r="4402" spans="1:8" x14ac:dyDescent="0.3">
      <c r="A4402">
        <v>5950548</v>
      </c>
      <c r="B4402">
        <v>6033878151</v>
      </c>
      <c r="C4402">
        <v>61226563</v>
      </c>
      <c r="D4402">
        <v>4</v>
      </c>
      <c r="E4402" t="s">
        <v>8204</v>
      </c>
      <c r="F4402" t="s">
        <v>8191</v>
      </c>
      <c r="G4402" t="s">
        <v>8192</v>
      </c>
      <c r="H4402" s="4">
        <v>45241</v>
      </c>
    </row>
    <row r="4403" spans="1:8" x14ac:dyDescent="0.3">
      <c r="A4403">
        <v>2749431</v>
      </c>
      <c r="B4403">
        <v>6395547592</v>
      </c>
      <c r="C4403">
        <v>43799224</v>
      </c>
      <c r="D4403">
        <v>4</v>
      </c>
      <c r="E4403" t="s">
        <v>8195</v>
      </c>
      <c r="F4403" t="s">
        <v>8182</v>
      </c>
      <c r="G4403" t="s">
        <v>8183</v>
      </c>
      <c r="H4403" s="4">
        <v>45588</v>
      </c>
    </row>
    <row r="4404" spans="1:8" x14ac:dyDescent="0.3">
      <c r="A4404">
        <v>8623710</v>
      </c>
      <c r="B4404">
        <v>372962997</v>
      </c>
      <c r="C4404">
        <v>43799224</v>
      </c>
      <c r="D4404">
        <v>4</v>
      </c>
      <c r="E4404" t="s">
        <v>8209</v>
      </c>
      <c r="F4404" t="s">
        <v>8191</v>
      </c>
      <c r="G4404" t="s">
        <v>8192</v>
      </c>
      <c r="H4404" s="4">
        <v>45400</v>
      </c>
    </row>
    <row r="4405" spans="1:8" x14ac:dyDescent="0.3">
      <c r="A4405">
        <v>9219270</v>
      </c>
      <c r="B4405">
        <v>2988215377</v>
      </c>
      <c r="C4405">
        <v>46802633</v>
      </c>
      <c r="D4405">
        <v>3</v>
      </c>
      <c r="E4405" t="s">
        <v>8181</v>
      </c>
      <c r="F4405" t="s">
        <v>8185</v>
      </c>
      <c r="G4405" t="s">
        <v>8183</v>
      </c>
      <c r="H4405" s="4">
        <v>45522</v>
      </c>
    </row>
    <row r="4406" spans="1:8" x14ac:dyDescent="0.3">
      <c r="A4406">
        <v>4603544</v>
      </c>
      <c r="B4406">
        <v>7081583361</v>
      </c>
      <c r="C4406">
        <v>39093069</v>
      </c>
      <c r="D4406">
        <v>3</v>
      </c>
      <c r="E4406" t="s">
        <v>8202</v>
      </c>
      <c r="F4406" t="s">
        <v>8189</v>
      </c>
      <c r="G4406" t="s">
        <v>8186</v>
      </c>
      <c r="H4406" s="4">
        <v>45505</v>
      </c>
    </row>
    <row r="4407" spans="1:8" x14ac:dyDescent="0.3">
      <c r="A4407">
        <v>7789018</v>
      </c>
      <c r="B4407">
        <v>1860491452</v>
      </c>
      <c r="C4407">
        <v>99893898</v>
      </c>
      <c r="D4407">
        <v>5</v>
      </c>
      <c r="E4407" t="s">
        <v>8203</v>
      </c>
      <c r="F4407" t="s">
        <v>8185</v>
      </c>
      <c r="G4407" t="s">
        <v>8192</v>
      </c>
      <c r="H4407" s="4">
        <v>45400</v>
      </c>
    </row>
    <row r="4408" spans="1:8" x14ac:dyDescent="0.3">
      <c r="A4408">
        <v>9263417</v>
      </c>
      <c r="B4408">
        <v>7499656197</v>
      </c>
      <c r="C4408">
        <v>12469338</v>
      </c>
      <c r="D4408">
        <v>3</v>
      </c>
      <c r="E4408" t="s">
        <v>8181</v>
      </c>
      <c r="F4408" t="s">
        <v>8185</v>
      </c>
      <c r="G4408" t="s">
        <v>8183</v>
      </c>
      <c r="H4408" s="4">
        <v>45378</v>
      </c>
    </row>
    <row r="4409" spans="1:8" x14ac:dyDescent="0.3">
      <c r="A4409">
        <v>8966009</v>
      </c>
      <c r="B4409">
        <v>4507112412</v>
      </c>
      <c r="C4409">
        <v>47577193</v>
      </c>
      <c r="D4409">
        <v>3</v>
      </c>
      <c r="E4409" t="s">
        <v>8187</v>
      </c>
      <c r="F4409" t="s">
        <v>8185</v>
      </c>
      <c r="G4409" t="s">
        <v>8183</v>
      </c>
      <c r="H4409" s="4">
        <v>45199</v>
      </c>
    </row>
    <row r="4410" spans="1:8" x14ac:dyDescent="0.3">
      <c r="A4410">
        <v>6754002</v>
      </c>
      <c r="B4410">
        <v>9214595868</v>
      </c>
      <c r="C4410">
        <v>98211325</v>
      </c>
      <c r="D4410">
        <v>4</v>
      </c>
      <c r="E4410" t="s">
        <v>8195</v>
      </c>
      <c r="F4410" t="s">
        <v>8182</v>
      </c>
      <c r="G4410" t="s">
        <v>8183</v>
      </c>
      <c r="H4410" s="4">
        <v>45475</v>
      </c>
    </row>
    <row r="4411" spans="1:8" x14ac:dyDescent="0.3">
      <c r="A4411">
        <v>9980417</v>
      </c>
      <c r="B4411">
        <v>253430904</v>
      </c>
      <c r="C4411">
        <v>16543242</v>
      </c>
      <c r="D4411">
        <v>5</v>
      </c>
      <c r="E4411" t="s">
        <v>8207</v>
      </c>
      <c r="F4411" t="s">
        <v>8182</v>
      </c>
      <c r="G4411" t="s">
        <v>8192</v>
      </c>
      <c r="H4411" s="4">
        <v>45115</v>
      </c>
    </row>
    <row r="4412" spans="1:8" x14ac:dyDescent="0.3">
      <c r="A4412">
        <v>8417158</v>
      </c>
      <c r="B4412">
        <v>5574588218</v>
      </c>
      <c r="C4412">
        <v>48281892</v>
      </c>
      <c r="D4412">
        <v>1</v>
      </c>
      <c r="E4412" t="s">
        <v>8206</v>
      </c>
      <c r="F4412" t="s">
        <v>8189</v>
      </c>
      <c r="G4412" t="s">
        <v>8186</v>
      </c>
      <c r="H4412" s="4">
        <v>45471</v>
      </c>
    </row>
    <row r="4413" spans="1:8" x14ac:dyDescent="0.3">
      <c r="A4413">
        <v>8340197</v>
      </c>
      <c r="B4413">
        <v>2817281674</v>
      </c>
      <c r="C4413">
        <v>73869823</v>
      </c>
      <c r="D4413">
        <v>3</v>
      </c>
      <c r="E4413" t="s">
        <v>8187</v>
      </c>
      <c r="F4413" t="s">
        <v>8182</v>
      </c>
      <c r="G4413" t="s">
        <v>8183</v>
      </c>
      <c r="H4413" s="4">
        <v>45185</v>
      </c>
    </row>
    <row r="4414" spans="1:8" x14ac:dyDescent="0.3">
      <c r="A4414">
        <v>1957484</v>
      </c>
      <c r="B4414">
        <v>4932779616</v>
      </c>
      <c r="C4414">
        <v>90021871</v>
      </c>
      <c r="D4414">
        <v>1</v>
      </c>
      <c r="E4414" t="s">
        <v>8199</v>
      </c>
      <c r="F4414" t="s">
        <v>8182</v>
      </c>
      <c r="G4414" t="s">
        <v>8186</v>
      </c>
      <c r="H4414" s="4">
        <v>45499</v>
      </c>
    </row>
    <row r="4415" spans="1:8" x14ac:dyDescent="0.3">
      <c r="A4415">
        <v>6273223</v>
      </c>
      <c r="B4415">
        <v>7932879650</v>
      </c>
      <c r="C4415">
        <v>81088747</v>
      </c>
      <c r="D4415">
        <v>1</v>
      </c>
      <c r="E4415" t="s">
        <v>8200</v>
      </c>
      <c r="F4415" t="s">
        <v>8189</v>
      </c>
      <c r="G4415" t="s">
        <v>8186</v>
      </c>
      <c r="H4415" s="4">
        <v>45053</v>
      </c>
    </row>
    <row r="4416" spans="1:8" x14ac:dyDescent="0.3">
      <c r="A4416">
        <v>208810</v>
      </c>
      <c r="B4416">
        <v>997698125</v>
      </c>
      <c r="C4416">
        <v>97492493</v>
      </c>
      <c r="D4416">
        <v>3</v>
      </c>
      <c r="E4416" t="s">
        <v>8206</v>
      </c>
      <c r="F4416" t="s">
        <v>8191</v>
      </c>
      <c r="G4416" t="s">
        <v>8186</v>
      </c>
      <c r="H4416" s="4">
        <v>45259</v>
      </c>
    </row>
    <row r="4417" spans="1:8" x14ac:dyDescent="0.3">
      <c r="A4417">
        <v>8775121</v>
      </c>
      <c r="B4417">
        <v>2403547563</v>
      </c>
      <c r="C4417">
        <v>59677346</v>
      </c>
      <c r="D4417">
        <v>4</v>
      </c>
      <c r="E4417" t="s">
        <v>8187</v>
      </c>
      <c r="F4417" t="s">
        <v>8189</v>
      </c>
      <c r="G4417" t="s">
        <v>8183</v>
      </c>
      <c r="H4417" s="4">
        <v>45432</v>
      </c>
    </row>
    <row r="4418" spans="1:8" x14ac:dyDescent="0.3">
      <c r="A4418">
        <v>2887519</v>
      </c>
      <c r="B4418">
        <v>8875483494</v>
      </c>
      <c r="C4418">
        <v>34787383</v>
      </c>
      <c r="D4418">
        <v>5</v>
      </c>
      <c r="E4418" t="s">
        <v>8205</v>
      </c>
      <c r="F4418" t="s">
        <v>8191</v>
      </c>
      <c r="G4418" t="s">
        <v>8192</v>
      </c>
      <c r="H4418" s="4">
        <v>45363</v>
      </c>
    </row>
    <row r="4419" spans="1:8" x14ac:dyDescent="0.3">
      <c r="A4419">
        <v>7343729</v>
      </c>
      <c r="B4419">
        <v>883548284</v>
      </c>
      <c r="C4419">
        <v>3408982</v>
      </c>
      <c r="D4419">
        <v>5</v>
      </c>
      <c r="E4419" t="s">
        <v>8205</v>
      </c>
      <c r="F4419" t="s">
        <v>8185</v>
      </c>
      <c r="G4419" t="s">
        <v>8192</v>
      </c>
      <c r="H4419" s="4">
        <v>45435</v>
      </c>
    </row>
    <row r="4420" spans="1:8" x14ac:dyDescent="0.3">
      <c r="A4420">
        <v>8174698</v>
      </c>
      <c r="B4420">
        <v>2364229435</v>
      </c>
      <c r="C4420">
        <v>69339331</v>
      </c>
      <c r="D4420">
        <v>5</v>
      </c>
      <c r="E4420" t="s">
        <v>8212</v>
      </c>
      <c r="F4420" t="s">
        <v>8191</v>
      </c>
      <c r="G4420" t="s">
        <v>8192</v>
      </c>
      <c r="H4420" s="4">
        <v>45486</v>
      </c>
    </row>
    <row r="4421" spans="1:8" x14ac:dyDescent="0.3">
      <c r="A4421">
        <v>574977</v>
      </c>
      <c r="B4421">
        <v>6845869445</v>
      </c>
      <c r="C4421">
        <v>54730270</v>
      </c>
      <c r="D4421">
        <v>3</v>
      </c>
      <c r="E4421" t="s">
        <v>8195</v>
      </c>
      <c r="F4421" t="s">
        <v>8189</v>
      </c>
      <c r="G4421" t="s">
        <v>8183</v>
      </c>
      <c r="H4421" s="4">
        <v>45439</v>
      </c>
    </row>
    <row r="4422" spans="1:8" x14ac:dyDescent="0.3">
      <c r="A4422">
        <v>9376458</v>
      </c>
      <c r="B4422">
        <v>397818832</v>
      </c>
      <c r="C4422">
        <v>75467328</v>
      </c>
      <c r="D4422">
        <v>4</v>
      </c>
      <c r="E4422" t="s">
        <v>8198</v>
      </c>
      <c r="F4422" t="s">
        <v>8189</v>
      </c>
      <c r="G4422" t="s">
        <v>8183</v>
      </c>
      <c r="H4422" s="4">
        <v>45282</v>
      </c>
    </row>
    <row r="4423" spans="1:8" x14ac:dyDescent="0.3">
      <c r="A4423">
        <v>3873048</v>
      </c>
      <c r="B4423">
        <v>304166272</v>
      </c>
      <c r="C4423">
        <v>34835738</v>
      </c>
      <c r="D4423">
        <v>4</v>
      </c>
      <c r="E4423" t="s">
        <v>8181</v>
      </c>
      <c r="F4423" t="s">
        <v>8189</v>
      </c>
      <c r="G4423" t="s">
        <v>8183</v>
      </c>
      <c r="H4423" s="4">
        <v>45228</v>
      </c>
    </row>
    <row r="4424" spans="1:8" x14ac:dyDescent="0.3">
      <c r="A4424">
        <v>8028419</v>
      </c>
      <c r="B4424">
        <v>1575626085</v>
      </c>
      <c r="C4424">
        <v>78157360</v>
      </c>
      <c r="D4424">
        <v>3</v>
      </c>
      <c r="E4424" t="s">
        <v>8195</v>
      </c>
      <c r="F4424" t="s">
        <v>8189</v>
      </c>
      <c r="G4424" t="s">
        <v>8183</v>
      </c>
      <c r="H4424" s="4">
        <v>45065</v>
      </c>
    </row>
    <row r="4425" spans="1:8" x14ac:dyDescent="0.3">
      <c r="A4425">
        <v>1092177</v>
      </c>
      <c r="B4425">
        <v>3945644714</v>
      </c>
      <c r="C4425">
        <v>92356639</v>
      </c>
      <c r="D4425">
        <v>1</v>
      </c>
      <c r="E4425" t="s">
        <v>8184</v>
      </c>
      <c r="F4425" t="s">
        <v>8185</v>
      </c>
      <c r="G4425" t="s">
        <v>8186</v>
      </c>
      <c r="H4425" s="4">
        <v>45062</v>
      </c>
    </row>
    <row r="4426" spans="1:8" x14ac:dyDescent="0.3">
      <c r="A4426">
        <v>7407121</v>
      </c>
      <c r="B4426">
        <v>8370213291</v>
      </c>
      <c r="C4426">
        <v>10855630</v>
      </c>
      <c r="D4426">
        <v>4</v>
      </c>
      <c r="E4426" t="s">
        <v>8181</v>
      </c>
      <c r="F4426" t="s">
        <v>8182</v>
      </c>
      <c r="G4426" t="s">
        <v>8183</v>
      </c>
      <c r="H4426" s="4">
        <v>45066</v>
      </c>
    </row>
    <row r="4427" spans="1:8" x14ac:dyDescent="0.3">
      <c r="A4427">
        <v>6852937</v>
      </c>
      <c r="B4427">
        <v>2185375786</v>
      </c>
      <c r="C4427">
        <v>46313756</v>
      </c>
      <c r="D4427">
        <v>4</v>
      </c>
      <c r="E4427" t="s">
        <v>8209</v>
      </c>
      <c r="F4427" t="s">
        <v>8182</v>
      </c>
      <c r="G4427" t="s">
        <v>8192</v>
      </c>
      <c r="H4427" s="4">
        <v>45407</v>
      </c>
    </row>
    <row r="4428" spans="1:8" x14ac:dyDescent="0.3">
      <c r="A4428">
        <v>1018594</v>
      </c>
      <c r="B4428">
        <v>1828975788</v>
      </c>
      <c r="C4428">
        <v>41155125</v>
      </c>
      <c r="D4428">
        <v>5</v>
      </c>
      <c r="E4428" t="s">
        <v>8212</v>
      </c>
      <c r="F4428" t="s">
        <v>8191</v>
      </c>
      <c r="G4428" t="s">
        <v>8192</v>
      </c>
      <c r="H4428" s="4">
        <v>45321</v>
      </c>
    </row>
    <row r="4429" spans="1:8" x14ac:dyDescent="0.3">
      <c r="A4429">
        <v>2182984</v>
      </c>
      <c r="B4429">
        <v>4319450104</v>
      </c>
      <c r="C4429">
        <v>7288562</v>
      </c>
      <c r="D4429">
        <v>2</v>
      </c>
      <c r="E4429" t="s">
        <v>8208</v>
      </c>
      <c r="F4429" t="s">
        <v>8189</v>
      </c>
      <c r="G4429" t="s">
        <v>8186</v>
      </c>
      <c r="H4429" s="4">
        <v>45551</v>
      </c>
    </row>
    <row r="4430" spans="1:8" x14ac:dyDescent="0.3">
      <c r="A4430">
        <v>8858173</v>
      </c>
      <c r="B4430">
        <v>5059765199</v>
      </c>
      <c r="C4430">
        <v>91562028</v>
      </c>
      <c r="D4430">
        <v>5</v>
      </c>
      <c r="E4430" t="s">
        <v>8190</v>
      </c>
      <c r="F4430" t="s">
        <v>8182</v>
      </c>
      <c r="G4430" t="s">
        <v>8192</v>
      </c>
      <c r="H4430" s="4">
        <v>45218</v>
      </c>
    </row>
    <row r="4431" spans="1:8" x14ac:dyDescent="0.3">
      <c r="A4431">
        <v>8888295</v>
      </c>
      <c r="B4431">
        <v>5360089735</v>
      </c>
      <c r="C4431">
        <v>21425168</v>
      </c>
      <c r="D4431">
        <v>3</v>
      </c>
      <c r="E4431" t="s">
        <v>8187</v>
      </c>
      <c r="F4431" t="s">
        <v>8189</v>
      </c>
      <c r="G4431" t="s">
        <v>8183</v>
      </c>
      <c r="H4431" s="4">
        <v>45050</v>
      </c>
    </row>
    <row r="4432" spans="1:8" x14ac:dyDescent="0.3">
      <c r="A4432">
        <v>104670</v>
      </c>
      <c r="B4432">
        <v>8008211695</v>
      </c>
      <c r="C4432">
        <v>77397957</v>
      </c>
      <c r="D4432">
        <v>3</v>
      </c>
      <c r="E4432" t="s">
        <v>8193</v>
      </c>
      <c r="F4432" t="s">
        <v>8191</v>
      </c>
      <c r="G4432" t="s">
        <v>8186</v>
      </c>
      <c r="H4432" s="4">
        <v>45176</v>
      </c>
    </row>
    <row r="4433" spans="1:8" x14ac:dyDescent="0.3">
      <c r="A4433">
        <v>350426</v>
      </c>
      <c r="B4433">
        <v>4400031082</v>
      </c>
      <c r="C4433">
        <v>46682777</v>
      </c>
      <c r="D4433">
        <v>3</v>
      </c>
      <c r="E4433" t="s">
        <v>8195</v>
      </c>
      <c r="F4433" t="s">
        <v>8182</v>
      </c>
      <c r="G4433" t="s">
        <v>8183</v>
      </c>
      <c r="H4433" s="4">
        <v>45115</v>
      </c>
    </row>
    <row r="4434" spans="1:8" x14ac:dyDescent="0.3">
      <c r="A4434">
        <v>5963883</v>
      </c>
      <c r="B4434">
        <v>9582738204</v>
      </c>
      <c r="C4434">
        <v>88312515</v>
      </c>
      <c r="D4434">
        <v>4</v>
      </c>
      <c r="E4434" t="s">
        <v>8196</v>
      </c>
      <c r="F4434" t="s">
        <v>8185</v>
      </c>
      <c r="G4434" t="s">
        <v>8183</v>
      </c>
      <c r="H4434" s="4">
        <v>45155</v>
      </c>
    </row>
    <row r="4435" spans="1:8" x14ac:dyDescent="0.3">
      <c r="A4435">
        <v>4345084</v>
      </c>
      <c r="B4435">
        <v>1368450162</v>
      </c>
      <c r="C4435">
        <v>14974554</v>
      </c>
      <c r="D4435">
        <v>4</v>
      </c>
      <c r="E4435" t="s">
        <v>8181</v>
      </c>
      <c r="F4435" t="s">
        <v>8182</v>
      </c>
      <c r="G4435" t="s">
        <v>8183</v>
      </c>
      <c r="H4435" s="4">
        <v>45180</v>
      </c>
    </row>
    <row r="4436" spans="1:8" x14ac:dyDescent="0.3">
      <c r="A4436">
        <v>7593475</v>
      </c>
      <c r="B4436">
        <v>56705032</v>
      </c>
      <c r="C4436">
        <v>63060947</v>
      </c>
      <c r="D4436">
        <v>4</v>
      </c>
      <c r="E4436" t="s">
        <v>8181</v>
      </c>
      <c r="F4436" t="s">
        <v>8185</v>
      </c>
      <c r="G4436" t="s">
        <v>8183</v>
      </c>
      <c r="H4436" s="4">
        <v>45246</v>
      </c>
    </row>
    <row r="4437" spans="1:8" x14ac:dyDescent="0.3">
      <c r="A4437">
        <v>1109573</v>
      </c>
      <c r="B4437">
        <v>2407168640</v>
      </c>
      <c r="C4437">
        <v>78254569</v>
      </c>
      <c r="D4437">
        <v>5</v>
      </c>
      <c r="E4437" t="s">
        <v>8211</v>
      </c>
      <c r="F4437" t="s">
        <v>8185</v>
      </c>
      <c r="G4437" t="s">
        <v>8192</v>
      </c>
      <c r="H4437" s="4">
        <v>45498</v>
      </c>
    </row>
    <row r="4438" spans="1:8" x14ac:dyDescent="0.3">
      <c r="A4438">
        <v>3244974</v>
      </c>
      <c r="B4438">
        <v>530588807</v>
      </c>
      <c r="C4438">
        <v>25722990</v>
      </c>
      <c r="D4438">
        <v>4</v>
      </c>
      <c r="E4438" t="s">
        <v>8187</v>
      </c>
      <c r="F4438" t="s">
        <v>8189</v>
      </c>
      <c r="G4438" t="s">
        <v>8183</v>
      </c>
      <c r="H4438" s="4">
        <v>45323</v>
      </c>
    </row>
    <row r="4439" spans="1:8" x14ac:dyDescent="0.3">
      <c r="A4439">
        <v>9005162</v>
      </c>
      <c r="B4439">
        <v>9975541696</v>
      </c>
      <c r="C4439">
        <v>59890331</v>
      </c>
      <c r="D4439">
        <v>4</v>
      </c>
      <c r="E4439" t="s">
        <v>8187</v>
      </c>
      <c r="F4439" t="s">
        <v>8185</v>
      </c>
      <c r="G4439" t="s">
        <v>8183</v>
      </c>
      <c r="H4439" s="4">
        <v>45089</v>
      </c>
    </row>
    <row r="4440" spans="1:8" x14ac:dyDescent="0.3">
      <c r="A4440">
        <v>2756848</v>
      </c>
      <c r="B4440">
        <v>8602707005</v>
      </c>
      <c r="C4440">
        <v>77673290</v>
      </c>
      <c r="D4440">
        <v>4</v>
      </c>
      <c r="E4440" t="s">
        <v>8187</v>
      </c>
      <c r="F4440" t="s">
        <v>8191</v>
      </c>
      <c r="G4440" t="s">
        <v>8183</v>
      </c>
      <c r="H4440" s="4">
        <v>45384</v>
      </c>
    </row>
    <row r="4441" spans="1:8" x14ac:dyDescent="0.3">
      <c r="A4441">
        <v>3283908</v>
      </c>
      <c r="B4441">
        <v>2382595056</v>
      </c>
      <c r="C4441">
        <v>76377003</v>
      </c>
      <c r="D4441">
        <v>4</v>
      </c>
      <c r="E4441" t="s">
        <v>8207</v>
      </c>
      <c r="F4441" t="s">
        <v>8185</v>
      </c>
      <c r="G4441" t="s">
        <v>8192</v>
      </c>
      <c r="H4441" s="4">
        <v>45269</v>
      </c>
    </row>
    <row r="4442" spans="1:8" x14ac:dyDescent="0.3">
      <c r="A4442">
        <v>453891</v>
      </c>
      <c r="B4442">
        <v>8056162498</v>
      </c>
      <c r="C4442">
        <v>11446157</v>
      </c>
      <c r="D4442">
        <v>3</v>
      </c>
      <c r="E4442" t="s">
        <v>8196</v>
      </c>
      <c r="F4442" t="s">
        <v>8185</v>
      </c>
      <c r="G4442" t="s">
        <v>8183</v>
      </c>
      <c r="H4442" s="4">
        <v>45054</v>
      </c>
    </row>
    <row r="4443" spans="1:8" x14ac:dyDescent="0.3">
      <c r="A4443">
        <v>3837580</v>
      </c>
      <c r="B4443">
        <v>4593039089</v>
      </c>
      <c r="C4443">
        <v>50015282</v>
      </c>
      <c r="D4443">
        <v>3</v>
      </c>
      <c r="E4443" t="s">
        <v>8181</v>
      </c>
      <c r="F4443" t="s">
        <v>8182</v>
      </c>
      <c r="G4443" t="s">
        <v>8183</v>
      </c>
      <c r="H4443" s="4">
        <v>45549</v>
      </c>
    </row>
    <row r="4444" spans="1:8" x14ac:dyDescent="0.3">
      <c r="A4444">
        <v>8933652</v>
      </c>
      <c r="B4444">
        <v>7311288658</v>
      </c>
      <c r="C4444">
        <v>48358028</v>
      </c>
      <c r="D4444">
        <v>2</v>
      </c>
      <c r="E4444" t="s">
        <v>8206</v>
      </c>
      <c r="F4444" t="s">
        <v>8189</v>
      </c>
      <c r="G4444" t="s">
        <v>8186</v>
      </c>
      <c r="H4444" s="4">
        <v>45519</v>
      </c>
    </row>
    <row r="4445" spans="1:8" x14ac:dyDescent="0.3">
      <c r="A4445">
        <v>109426</v>
      </c>
      <c r="B4445">
        <v>9157217130</v>
      </c>
      <c r="C4445">
        <v>8073518</v>
      </c>
      <c r="D4445">
        <v>5</v>
      </c>
      <c r="E4445" t="s">
        <v>8190</v>
      </c>
      <c r="F4445" t="s">
        <v>8185</v>
      </c>
      <c r="G4445" t="s">
        <v>8192</v>
      </c>
      <c r="H4445" s="4">
        <v>45095</v>
      </c>
    </row>
    <row r="4446" spans="1:8" x14ac:dyDescent="0.3">
      <c r="A4446">
        <v>2041930</v>
      </c>
      <c r="B4446">
        <v>9328094731</v>
      </c>
      <c r="C4446">
        <v>77086539</v>
      </c>
      <c r="D4446">
        <v>3</v>
      </c>
      <c r="E4446" t="s">
        <v>8200</v>
      </c>
      <c r="F4446" t="s">
        <v>8185</v>
      </c>
      <c r="G4446" t="s">
        <v>8186</v>
      </c>
      <c r="H4446" s="4">
        <v>45525</v>
      </c>
    </row>
    <row r="4447" spans="1:8" x14ac:dyDescent="0.3">
      <c r="A4447">
        <v>7406288</v>
      </c>
      <c r="B4447">
        <v>3259266120</v>
      </c>
      <c r="C4447">
        <v>35049420</v>
      </c>
      <c r="D4447">
        <v>4</v>
      </c>
      <c r="E4447" t="s">
        <v>8181</v>
      </c>
      <c r="F4447" t="s">
        <v>8182</v>
      </c>
      <c r="G4447" t="s">
        <v>8183</v>
      </c>
      <c r="H4447" s="4">
        <v>45481</v>
      </c>
    </row>
    <row r="4448" spans="1:8" x14ac:dyDescent="0.3">
      <c r="A4448">
        <v>4305662</v>
      </c>
      <c r="B4448">
        <v>4656541041</v>
      </c>
      <c r="C4448">
        <v>84572019</v>
      </c>
      <c r="D4448">
        <v>4</v>
      </c>
      <c r="E4448" t="s">
        <v>8195</v>
      </c>
      <c r="F4448" t="s">
        <v>8185</v>
      </c>
      <c r="G4448" t="s">
        <v>8183</v>
      </c>
      <c r="H4448" s="4">
        <v>45595</v>
      </c>
    </row>
    <row r="4449" spans="1:8" x14ac:dyDescent="0.3">
      <c r="A4449">
        <v>5021788</v>
      </c>
      <c r="B4449">
        <v>730839483</v>
      </c>
      <c r="C4449">
        <v>20148223</v>
      </c>
      <c r="D4449">
        <v>3</v>
      </c>
      <c r="E4449" t="s">
        <v>8198</v>
      </c>
      <c r="F4449" t="s">
        <v>8182</v>
      </c>
      <c r="G4449" t="s">
        <v>8183</v>
      </c>
      <c r="H4449" s="4">
        <v>45131</v>
      </c>
    </row>
    <row r="4450" spans="1:8" x14ac:dyDescent="0.3">
      <c r="A4450">
        <v>2730099</v>
      </c>
      <c r="B4450">
        <v>6185824257</v>
      </c>
      <c r="C4450">
        <v>1816969</v>
      </c>
      <c r="D4450">
        <v>2</v>
      </c>
      <c r="E4450" t="s">
        <v>8193</v>
      </c>
      <c r="F4450" t="s">
        <v>8185</v>
      </c>
      <c r="G4450" t="s">
        <v>8186</v>
      </c>
      <c r="H4450" s="4">
        <v>45509</v>
      </c>
    </row>
    <row r="4451" spans="1:8" x14ac:dyDescent="0.3">
      <c r="A4451">
        <v>4948436</v>
      </c>
      <c r="B4451">
        <v>225195662</v>
      </c>
      <c r="C4451">
        <v>76202036</v>
      </c>
      <c r="D4451">
        <v>1</v>
      </c>
      <c r="E4451" t="s">
        <v>8200</v>
      </c>
      <c r="F4451" t="s">
        <v>8189</v>
      </c>
      <c r="G4451" t="s">
        <v>8186</v>
      </c>
      <c r="H4451" s="4">
        <v>45534</v>
      </c>
    </row>
    <row r="4452" spans="1:8" x14ac:dyDescent="0.3">
      <c r="A4452">
        <v>5268670</v>
      </c>
      <c r="B4452">
        <v>6771104541</v>
      </c>
      <c r="C4452">
        <v>61618079</v>
      </c>
      <c r="D4452">
        <v>1</v>
      </c>
      <c r="E4452" t="s">
        <v>8202</v>
      </c>
      <c r="F4452" t="s">
        <v>8182</v>
      </c>
      <c r="G4452" t="s">
        <v>8186</v>
      </c>
      <c r="H4452" s="4">
        <v>45056</v>
      </c>
    </row>
    <row r="4453" spans="1:8" x14ac:dyDescent="0.3">
      <c r="A4453">
        <v>897773</v>
      </c>
      <c r="B4453">
        <v>6146830622</v>
      </c>
      <c r="C4453">
        <v>14367270</v>
      </c>
      <c r="D4453">
        <v>4</v>
      </c>
      <c r="E4453" t="s">
        <v>8204</v>
      </c>
      <c r="F4453" t="s">
        <v>8189</v>
      </c>
      <c r="G4453" t="s">
        <v>8192</v>
      </c>
      <c r="H4453" s="4">
        <v>45569</v>
      </c>
    </row>
    <row r="4454" spans="1:8" x14ac:dyDescent="0.3">
      <c r="A4454">
        <v>7519652</v>
      </c>
      <c r="B4454">
        <v>1380326453</v>
      </c>
      <c r="C4454">
        <v>68159723</v>
      </c>
      <c r="D4454">
        <v>5</v>
      </c>
      <c r="E4454" t="s">
        <v>8210</v>
      </c>
      <c r="F4454" t="s">
        <v>8182</v>
      </c>
      <c r="G4454" t="s">
        <v>8192</v>
      </c>
      <c r="H4454" s="4">
        <v>45167</v>
      </c>
    </row>
    <row r="4455" spans="1:8" x14ac:dyDescent="0.3">
      <c r="A4455">
        <v>3239816</v>
      </c>
      <c r="B4455">
        <v>728523620</v>
      </c>
      <c r="C4455">
        <v>46699982</v>
      </c>
      <c r="D4455">
        <v>4</v>
      </c>
      <c r="E4455" t="s">
        <v>8195</v>
      </c>
      <c r="F4455" t="s">
        <v>8189</v>
      </c>
      <c r="G4455" t="s">
        <v>8183</v>
      </c>
      <c r="H4455" s="4">
        <v>45169</v>
      </c>
    </row>
    <row r="4456" spans="1:8" x14ac:dyDescent="0.3">
      <c r="A4456">
        <v>6976367</v>
      </c>
      <c r="B4456">
        <v>27296314</v>
      </c>
      <c r="C4456">
        <v>64562786</v>
      </c>
      <c r="D4456">
        <v>5</v>
      </c>
      <c r="E4456" t="s">
        <v>8205</v>
      </c>
      <c r="F4456" t="s">
        <v>8191</v>
      </c>
      <c r="G4456" t="s">
        <v>8192</v>
      </c>
      <c r="H4456" s="4">
        <v>45582</v>
      </c>
    </row>
    <row r="4457" spans="1:8" x14ac:dyDescent="0.3">
      <c r="A4457">
        <v>9202872</v>
      </c>
      <c r="B4457">
        <v>2608278705</v>
      </c>
      <c r="C4457">
        <v>51945420</v>
      </c>
      <c r="D4457">
        <v>3</v>
      </c>
      <c r="E4457" t="s">
        <v>8188</v>
      </c>
      <c r="F4457" t="s">
        <v>8189</v>
      </c>
      <c r="G4457" t="s">
        <v>8186</v>
      </c>
      <c r="H4457" s="4">
        <v>45221</v>
      </c>
    </row>
    <row r="4458" spans="1:8" x14ac:dyDescent="0.3">
      <c r="A4458">
        <v>3693135</v>
      </c>
      <c r="B4458">
        <v>6786366774</v>
      </c>
      <c r="C4458">
        <v>5716817</v>
      </c>
      <c r="D4458">
        <v>2</v>
      </c>
      <c r="E4458" t="s">
        <v>8200</v>
      </c>
      <c r="F4458" t="s">
        <v>8185</v>
      </c>
      <c r="G4458" t="s">
        <v>8186</v>
      </c>
      <c r="H4458" s="4">
        <v>45372</v>
      </c>
    </row>
    <row r="4459" spans="1:8" x14ac:dyDescent="0.3">
      <c r="A4459">
        <v>6144760</v>
      </c>
      <c r="B4459">
        <v>5572475750</v>
      </c>
      <c r="C4459">
        <v>40563029</v>
      </c>
      <c r="D4459">
        <v>3</v>
      </c>
      <c r="E4459" t="s">
        <v>8202</v>
      </c>
      <c r="F4459" t="s">
        <v>8182</v>
      </c>
      <c r="G4459" t="s">
        <v>8186</v>
      </c>
      <c r="H4459" s="4">
        <v>45041</v>
      </c>
    </row>
    <row r="4460" spans="1:8" x14ac:dyDescent="0.3">
      <c r="A4460">
        <v>4135711</v>
      </c>
      <c r="B4460">
        <v>8276417383</v>
      </c>
      <c r="C4460">
        <v>39976965</v>
      </c>
      <c r="D4460">
        <v>1</v>
      </c>
      <c r="E4460" t="s">
        <v>8193</v>
      </c>
      <c r="F4460" t="s">
        <v>8185</v>
      </c>
      <c r="G4460" t="s">
        <v>8186</v>
      </c>
      <c r="H4460" s="4">
        <v>45461</v>
      </c>
    </row>
    <row r="4461" spans="1:8" x14ac:dyDescent="0.3">
      <c r="A4461">
        <v>7602935</v>
      </c>
      <c r="B4461">
        <v>784435014</v>
      </c>
      <c r="C4461">
        <v>2684440</v>
      </c>
      <c r="D4461">
        <v>3</v>
      </c>
      <c r="E4461" t="s">
        <v>8187</v>
      </c>
      <c r="F4461" t="s">
        <v>8182</v>
      </c>
      <c r="G4461" t="s">
        <v>8183</v>
      </c>
      <c r="H4461" s="4">
        <v>45210</v>
      </c>
    </row>
    <row r="4462" spans="1:8" x14ac:dyDescent="0.3">
      <c r="A4462">
        <v>7897237</v>
      </c>
      <c r="B4462">
        <v>9442274046</v>
      </c>
      <c r="C4462">
        <v>93617659</v>
      </c>
      <c r="D4462">
        <v>3</v>
      </c>
      <c r="E4462" t="s">
        <v>8196</v>
      </c>
      <c r="F4462" t="s">
        <v>8189</v>
      </c>
      <c r="G4462" t="s">
        <v>8183</v>
      </c>
      <c r="H4462" s="4">
        <v>45170</v>
      </c>
    </row>
    <row r="4463" spans="1:8" x14ac:dyDescent="0.3">
      <c r="A4463">
        <v>5737400</v>
      </c>
      <c r="B4463">
        <v>2470025903</v>
      </c>
      <c r="C4463">
        <v>81420960</v>
      </c>
      <c r="D4463">
        <v>2</v>
      </c>
      <c r="E4463" t="s">
        <v>8199</v>
      </c>
      <c r="F4463" t="s">
        <v>8185</v>
      </c>
      <c r="G4463" t="s">
        <v>8186</v>
      </c>
      <c r="H4463" s="4">
        <v>45449</v>
      </c>
    </row>
    <row r="4464" spans="1:8" x14ac:dyDescent="0.3">
      <c r="A4464">
        <v>9300474</v>
      </c>
      <c r="B4464">
        <v>6774241153</v>
      </c>
      <c r="C4464">
        <v>29272253</v>
      </c>
      <c r="D4464">
        <v>3</v>
      </c>
      <c r="E4464" t="s">
        <v>8198</v>
      </c>
      <c r="F4464" t="s">
        <v>8189</v>
      </c>
      <c r="G4464" t="s">
        <v>8183</v>
      </c>
      <c r="H4464" s="4">
        <v>45558</v>
      </c>
    </row>
    <row r="4465" spans="1:8" x14ac:dyDescent="0.3">
      <c r="A4465">
        <v>2172966</v>
      </c>
      <c r="B4465">
        <v>3874644184</v>
      </c>
      <c r="C4465">
        <v>49152878</v>
      </c>
      <c r="D4465">
        <v>4</v>
      </c>
      <c r="E4465" t="s">
        <v>8181</v>
      </c>
      <c r="F4465" t="s">
        <v>8182</v>
      </c>
      <c r="G4465" t="s">
        <v>8183</v>
      </c>
      <c r="H4465" s="4">
        <v>45466</v>
      </c>
    </row>
    <row r="4466" spans="1:8" x14ac:dyDescent="0.3">
      <c r="A4466">
        <v>637550</v>
      </c>
      <c r="B4466">
        <v>8078065454</v>
      </c>
      <c r="C4466">
        <v>97033691</v>
      </c>
      <c r="D4466">
        <v>4</v>
      </c>
      <c r="E4466" t="s">
        <v>8190</v>
      </c>
      <c r="F4466" t="s">
        <v>8189</v>
      </c>
      <c r="G4466" t="s">
        <v>8192</v>
      </c>
      <c r="H4466" s="4">
        <v>45431</v>
      </c>
    </row>
    <row r="4467" spans="1:8" x14ac:dyDescent="0.3">
      <c r="A4467">
        <v>7278640</v>
      </c>
      <c r="B4467">
        <v>340113260</v>
      </c>
      <c r="C4467">
        <v>83039559</v>
      </c>
      <c r="D4467">
        <v>5</v>
      </c>
      <c r="E4467" t="s">
        <v>8190</v>
      </c>
      <c r="F4467" t="s">
        <v>8191</v>
      </c>
      <c r="G4467" t="s">
        <v>8192</v>
      </c>
      <c r="H4467" s="4">
        <v>45349</v>
      </c>
    </row>
    <row r="4468" spans="1:8" x14ac:dyDescent="0.3">
      <c r="A4468">
        <v>815954</v>
      </c>
      <c r="B4468">
        <v>2978839318</v>
      </c>
      <c r="C4468">
        <v>59436131</v>
      </c>
      <c r="D4468">
        <v>3</v>
      </c>
      <c r="E4468" t="s">
        <v>8200</v>
      </c>
      <c r="F4468" t="s">
        <v>8189</v>
      </c>
      <c r="G4468" t="s">
        <v>8186</v>
      </c>
      <c r="H4468" s="4">
        <v>45302</v>
      </c>
    </row>
    <row r="4469" spans="1:8" x14ac:dyDescent="0.3">
      <c r="A4469">
        <v>4676563</v>
      </c>
      <c r="B4469">
        <v>3896922017</v>
      </c>
      <c r="C4469">
        <v>9274874</v>
      </c>
      <c r="D4469">
        <v>2</v>
      </c>
      <c r="E4469" t="s">
        <v>8206</v>
      </c>
      <c r="F4469" t="s">
        <v>8182</v>
      </c>
      <c r="G4469" t="s">
        <v>8186</v>
      </c>
      <c r="H4469" s="4">
        <v>45529</v>
      </c>
    </row>
    <row r="4470" spans="1:8" x14ac:dyDescent="0.3">
      <c r="A4470">
        <v>1706682</v>
      </c>
      <c r="B4470">
        <v>7621954956</v>
      </c>
      <c r="C4470">
        <v>32797235</v>
      </c>
      <c r="D4470">
        <v>3</v>
      </c>
      <c r="E4470" t="s">
        <v>8194</v>
      </c>
      <c r="F4470" t="s">
        <v>8182</v>
      </c>
      <c r="G4470" t="s">
        <v>8186</v>
      </c>
      <c r="H4470" s="4">
        <v>45114</v>
      </c>
    </row>
    <row r="4471" spans="1:8" x14ac:dyDescent="0.3">
      <c r="A4471">
        <v>3079122</v>
      </c>
      <c r="B4471">
        <v>581178324</v>
      </c>
      <c r="C4471">
        <v>12277039</v>
      </c>
      <c r="D4471">
        <v>3</v>
      </c>
      <c r="E4471" t="s">
        <v>8198</v>
      </c>
      <c r="F4471" t="s">
        <v>8191</v>
      </c>
      <c r="G4471" t="s">
        <v>8183</v>
      </c>
      <c r="H4471" s="4">
        <v>45339</v>
      </c>
    </row>
    <row r="4472" spans="1:8" x14ac:dyDescent="0.3">
      <c r="A4472">
        <v>634000</v>
      </c>
      <c r="B4472">
        <v>8469170680</v>
      </c>
      <c r="C4472">
        <v>5901440</v>
      </c>
      <c r="D4472">
        <v>3</v>
      </c>
      <c r="E4472" t="s">
        <v>8187</v>
      </c>
      <c r="F4472" t="s">
        <v>8185</v>
      </c>
      <c r="G4472" t="s">
        <v>8183</v>
      </c>
      <c r="H4472" s="4">
        <v>45001</v>
      </c>
    </row>
    <row r="4473" spans="1:8" x14ac:dyDescent="0.3">
      <c r="A4473">
        <v>9494956</v>
      </c>
      <c r="B4473">
        <v>6779626333</v>
      </c>
      <c r="C4473">
        <v>55404382</v>
      </c>
      <c r="D4473">
        <v>3</v>
      </c>
      <c r="E4473" t="s">
        <v>8196</v>
      </c>
      <c r="F4473" t="s">
        <v>8189</v>
      </c>
      <c r="G4473" t="s">
        <v>8183</v>
      </c>
      <c r="H4473" s="4">
        <v>45423</v>
      </c>
    </row>
    <row r="4474" spans="1:8" x14ac:dyDescent="0.3">
      <c r="A4474">
        <v>9225519</v>
      </c>
      <c r="B4474">
        <v>6335704206</v>
      </c>
      <c r="C4474">
        <v>38327793</v>
      </c>
      <c r="D4474">
        <v>4</v>
      </c>
      <c r="E4474" t="s">
        <v>8207</v>
      </c>
      <c r="F4474" t="s">
        <v>8191</v>
      </c>
      <c r="G4474" t="s">
        <v>8192</v>
      </c>
      <c r="H4474" s="4">
        <v>45434</v>
      </c>
    </row>
    <row r="4475" spans="1:8" x14ac:dyDescent="0.3">
      <c r="A4475">
        <v>1943449</v>
      </c>
      <c r="B4475">
        <v>8314342490</v>
      </c>
      <c r="C4475">
        <v>21677923</v>
      </c>
      <c r="D4475">
        <v>2</v>
      </c>
      <c r="E4475" t="s">
        <v>8199</v>
      </c>
      <c r="F4475" t="s">
        <v>8182</v>
      </c>
      <c r="G4475" t="s">
        <v>8186</v>
      </c>
      <c r="H4475" s="4">
        <v>45021</v>
      </c>
    </row>
    <row r="4476" spans="1:8" x14ac:dyDescent="0.3">
      <c r="A4476">
        <v>7926043</v>
      </c>
      <c r="B4476">
        <v>1948795658</v>
      </c>
      <c r="C4476">
        <v>49833888</v>
      </c>
      <c r="D4476">
        <v>5</v>
      </c>
      <c r="E4476" t="s">
        <v>8203</v>
      </c>
      <c r="F4476" t="s">
        <v>8191</v>
      </c>
      <c r="G4476" t="s">
        <v>8192</v>
      </c>
      <c r="H4476" s="4">
        <v>45222</v>
      </c>
    </row>
    <row r="4477" spans="1:8" x14ac:dyDescent="0.3">
      <c r="A4477">
        <v>7097475</v>
      </c>
      <c r="B4477">
        <v>9187864807</v>
      </c>
      <c r="C4477">
        <v>44776601</v>
      </c>
      <c r="D4477">
        <v>1</v>
      </c>
      <c r="E4477" t="s">
        <v>8194</v>
      </c>
      <c r="F4477" t="s">
        <v>8189</v>
      </c>
      <c r="G4477" t="s">
        <v>8186</v>
      </c>
      <c r="H4477" s="4">
        <v>45465</v>
      </c>
    </row>
    <row r="4478" spans="1:8" x14ac:dyDescent="0.3">
      <c r="A4478">
        <v>2002931</v>
      </c>
      <c r="B4478">
        <v>8399666962</v>
      </c>
      <c r="C4478">
        <v>21573815</v>
      </c>
      <c r="D4478">
        <v>4</v>
      </c>
      <c r="E4478" t="s">
        <v>8190</v>
      </c>
      <c r="F4478" t="s">
        <v>8182</v>
      </c>
      <c r="G4478" t="s">
        <v>8192</v>
      </c>
      <c r="H4478" s="4">
        <v>45024</v>
      </c>
    </row>
    <row r="4479" spans="1:8" x14ac:dyDescent="0.3">
      <c r="A4479">
        <v>9722025</v>
      </c>
      <c r="B4479">
        <v>6196321055</v>
      </c>
      <c r="C4479">
        <v>30788486</v>
      </c>
      <c r="D4479">
        <v>3</v>
      </c>
      <c r="E4479" t="s">
        <v>8196</v>
      </c>
      <c r="F4479" t="s">
        <v>8182</v>
      </c>
      <c r="G4479" t="s">
        <v>8183</v>
      </c>
      <c r="H4479" s="4">
        <v>45429</v>
      </c>
    </row>
    <row r="4480" spans="1:8" x14ac:dyDescent="0.3">
      <c r="A4480">
        <v>3771226</v>
      </c>
      <c r="B4480">
        <v>8128518434</v>
      </c>
      <c r="C4480">
        <v>94486311</v>
      </c>
      <c r="D4480">
        <v>4</v>
      </c>
      <c r="E4480" t="s">
        <v>8195</v>
      </c>
      <c r="F4480" t="s">
        <v>8185</v>
      </c>
      <c r="G4480" t="s">
        <v>8183</v>
      </c>
      <c r="H4480" s="4">
        <v>45150</v>
      </c>
    </row>
    <row r="4481" spans="1:8" x14ac:dyDescent="0.3">
      <c r="A4481">
        <v>4392807</v>
      </c>
      <c r="B4481">
        <v>9854897999</v>
      </c>
      <c r="C4481">
        <v>72415263</v>
      </c>
      <c r="D4481">
        <v>2</v>
      </c>
      <c r="E4481" t="s">
        <v>8208</v>
      </c>
      <c r="F4481" t="s">
        <v>8191</v>
      </c>
      <c r="G4481" t="s">
        <v>8186</v>
      </c>
      <c r="H4481" s="4">
        <v>45203</v>
      </c>
    </row>
    <row r="4482" spans="1:8" x14ac:dyDescent="0.3">
      <c r="A4482">
        <v>4455314</v>
      </c>
      <c r="B4482">
        <v>2603584546</v>
      </c>
      <c r="C4482">
        <v>41811800</v>
      </c>
      <c r="D4482">
        <v>2</v>
      </c>
      <c r="E4482" t="s">
        <v>8202</v>
      </c>
      <c r="F4482" t="s">
        <v>8185</v>
      </c>
      <c r="G4482" t="s">
        <v>8186</v>
      </c>
      <c r="H4482" s="4">
        <v>45433</v>
      </c>
    </row>
    <row r="4483" spans="1:8" x14ac:dyDescent="0.3">
      <c r="A4483">
        <v>3972758</v>
      </c>
      <c r="B4483">
        <v>1295119665</v>
      </c>
      <c r="C4483">
        <v>99695529</v>
      </c>
      <c r="D4483">
        <v>3</v>
      </c>
      <c r="E4483" t="s">
        <v>8196</v>
      </c>
      <c r="F4483" t="s">
        <v>8191</v>
      </c>
      <c r="G4483" t="s">
        <v>8183</v>
      </c>
      <c r="H4483" s="4">
        <v>45370</v>
      </c>
    </row>
    <row r="4484" spans="1:8" x14ac:dyDescent="0.3">
      <c r="A4484">
        <v>3247284</v>
      </c>
      <c r="B4484">
        <v>599975885</v>
      </c>
      <c r="C4484">
        <v>45708879</v>
      </c>
      <c r="D4484">
        <v>4</v>
      </c>
      <c r="E4484" t="s">
        <v>8181</v>
      </c>
      <c r="F4484" t="s">
        <v>8189</v>
      </c>
      <c r="G4484" t="s">
        <v>8183</v>
      </c>
      <c r="H4484" s="4">
        <v>45084</v>
      </c>
    </row>
    <row r="4485" spans="1:8" x14ac:dyDescent="0.3">
      <c r="A4485">
        <v>625997</v>
      </c>
      <c r="B4485">
        <v>5834861324</v>
      </c>
      <c r="C4485">
        <v>84826389</v>
      </c>
      <c r="D4485">
        <v>2</v>
      </c>
      <c r="E4485" t="s">
        <v>8206</v>
      </c>
      <c r="F4485" t="s">
        <v>8185</v>
      </c>
      <c r="G4485" t="s">
        <v>8186</v>
      </c>
      <c r="H4485" s="4">
        <v>45111</v>
      </c>
    </row>
    <row r="4486" spans="1:8" x14ac:dyDescent="0.3">
      <c r="A4486">
        <v>2266787</v>
      </c>
      <c r="B4486">
        <v>2032005162</v>
      </c>
      <c r="C4486">
        <v>18791381</v>
      </c>
      <c r="D4486">
        <v>3</v>
      </c>
      <c r="E4486" t="s">
        <v>8187</v>
      </c>
      <c r="F4486" t="s">
        <v>8185</v>
      </c>
      <c r="G4486" t="s">
        <v>8183</v>
      </c>
      <c r="H4486" s="4">
        <v>45586</v>
      </c>
    </row>
    <row r="4487" spans="1:8" x14ac:dyDescent="0.3">
      <c r="A4487">
        <v>6810254</v>
      </c>
      <c r="B4487">
        <v>8391900458</v>
      </c>
      <c r="C4487">
        <v>43518622</v>
      </c>
      <c r="D4487">
        <v>4</v>
      </c>
      <c r="E4487" t="s">
        <v>8210</v>
      </c>
      <c r="F4487" t="s">
        <v>8189</v>
      </c>
      <c r="G4487" t="s">
        <v>8192</v>
      </c>
      <c r="H4487" s="4">
        <v>45063</v>
      </c>
    </row>
    <row r="4488" spans="1:8" x14ac:dyDescent="0.3">
      <c r="A4488">
        <v>5052091</v>
      </c>
      <c r="B4488">
        <v>1887687323</v>
      </c>
      <c r="C4488">
        <v>85518832</v>
      </c>
      <c r="D4488">
        <v>1</v>
      </c>
      <c r="E4488" t="s">
        <v>8201</v>
      </c>
      <c r="F4488" t="s">
        <v>8185</v>
      </c>
      <c r="G4488" t="s">
        <v>8186</v>
      </c>
      <c r="H4488" s="4">
        <v>45330</v>
      </c>
    </row>
    <row r="4489" spans="1:8" x14ac:dyDescent="0.3">
      <c r="A4489">
        <v>895480</v>
      </c>
      <c r="B4489">
        <v>2120411967</v>
      </c>
      <c r="C4489">
        <v>6867315</v>
      </c>
      <c r="D4489">
        <v>5</v>
      </c>
      <c r="E4489" t="s">
        <v>8205</v>
      </c>
      <c r="F4489" t="s">
        <v>8189</v>
      </c>
      <c r="G4489" t="s">
        <v>8192</v>
      </c>
      <c r="H4489" s="4">
        <v>45281</v>
      </c>
    </row>
    <row r="4490" spans="1:8" x14ac:dyDescent="0.3">
      <c r="A4490">
        <v>450524</v>
      </c>
      <c r="B4490">
        <v>3158340906</v>
      </c>
      <c r="C4490">
        <v>48002829</v>
      </c>
      <c r="D4490">
        <v>4</v>
      </c>
      <c r="E4490" t="s">
        <v>8181</v>
      </c>
      <c r="F4490" t="s">
        <v>8189</v>
      </c>
      <c r="G4490" t="s">
        <v>8183</v>
      </c>
      <c r="H4490" s="4">
        <v>45492</v>
      </c>
    </row>
    <row r="4491" spans="1:8" x14ac:dyDescent="0.3">
      <c r="A4491">
        <v>6250156</v>
      </c>
      <c r="B4491">
        <v>2387343456</v>
      </c>
      <c r="C4491">
        <v>17749347</v>
      </c>
      <c r="D4491">
        <v>2</v>
      </c>
      <c r="E4491" t="s">
        <v>8208</v>
      </c>
      <c r="F4491" t="s">
        <v>8191</v>
      </c>
      <c r="G4491" t="s">
        <v>8186</v>
      </c>
      <c r="H4491" s="4">
        <v>45584</v>
      </c>
    </row>
    <row r="4492" spans="1:8" x14ac:dyDescent="0.3">
      <c r="A4492">
        <v>2859721</v>
      </c>
      <c r="B4492">
        <v>338609144</v>
      </c>
      <c r="C4492">
        <v>12574626</v>
      </c>
      <c r="D4492">
        <v>4</v>
      </c>
      <c r="E4492" t="s">
        <v>8196</v>
      </c>
      <c r="F4492" t="s">
        <v>8189</v>
      </c>
      <c r="G4492" t="s">
        <v>8183</v>
      </c>
      <c r="H4492" s="4">
        <v>45591</v>
      </c>
    </row>
    <row r="4493" spans="1:8" x14ac:dyDescent="0.3">
      <c r="A4493">
        <v>1363305</v>
      </c>
      <c r="B4493">
        <v>9056190831</v>
      </c>
      <c r="C4493">
        <v>3100301</v>
      </c>
      <c r="D4493">
        <v>3</v>
      </c>
      <c r="E4493" t="s">
        <v>8194</v>
      </c>
      <c r="F4493" t="s">
        <v>8182</v>
      </c>
      <c r="G4493" t="s">
        <v>8186</v>
      </c>
      <c r="H4493" s="4">
        <v>45124</v>
      </c>
    </row>
    <row r="4494" spans="1:8" x14ac:dyDescent="0.3">
      <c r="A4494">
        <v>5918374</v>
      </c>
      <c r="B4494">
        <v>2803081135</v>
      </c>
      <c r="C4494">
        <v>42262168</v>
      </c>
      <c r="D4494">
        <v>4</v>
      </c>
      <c r="E4494" t="s">
        <v>8195</v>
      </c>
      <c r="F4494" t="s">
        <v>8189</v>
      </c>
      <c r="G4494" t="s">
        <v>8183</v>
      </c>
      <c r="H4494" s="4">
        <v>45087</v>
      </c>
    </row>
    <row r="4495" spans="1:8" x14ac:dyDescent="0.3">
      <c r="A4495">
        <v>4695513</v>
      </c>
      <c r="B4495">
        <v>5970759669</v>
      </c>
      <c r="C4495">
        <v>26285589</v>
      </c>
      <c r="D4495">
        <v>5</v>
      </c>
      <c r="E4495" t="s">
        <v>8190</v>
      </c>
      <c r="F4495" t="s">
        <v>8191</v>
      </c>
      <c r="G4495" t="s">
        <v>8192</v>
      </c>
      <c r="H4495" s="4">
        <v>45370</v>
      </c>
    </row>
    <row r="4496" spans="1:8" x14ac:dyDescent="0.3">
      <c r="A4496">
        <v>7244170</v>
      </c>
      <c r="B4496">
        <v>3226693729</v>
      </c>
      <c r="C4496">
        <v>62629494</v>
      </c>
      <c r="D4496">
        <v>3</v>
      </c>
      <c r="E4496" t="s">
        <v>8187</v>
      </c>
      <c r="F4496" t="s">
        <v>8182</v>
      </c>
      <c r="G4496" t="s">
        <v>8183</v>
      </c>
      <c r="H4496" s="4">
        <v>45144</v>
      </c>
    </row>
    <row r="4497" spans="1:8" x14ac:dyDescent="0.3">
      <c r="A4497">
        <v>1730581</v>
      </c>
      <c r="B4497">
        <v>8132845656</v>
      </c>
      <c r="C4497">
        <v>4597433</v>
      </c>
      <c r="D4497">
        <v>3</v>
      </c>
      <c r="E4497" t="s">
        <v>8181</v>
      </c>
      <c r="F4497" t="s">
        <v>8185</v>
      </c>
      <c r="G4497" t="s">
        <v>8183</v>
      </c>
      <c r="H4497" s="4">
        <v>45483</v>
      </c>
    </row>
    <row r="4498" spans="1:8" x14ac:dyDescent="0.3">
      <c r="A4498">
        <v>8031073</v>
      </c>
      <c r="B4498">
        <v>7850550725</v>
      </c>
      <c r="C4498">
        <v>16424635</v>
      </c>
      <c r="D4498">
        <v>4</v>
      </c>
      <c r="E4498" t="s">
        <v>8196</v>
      </c>
      <c r="F4498" t="s">
        <v>8182</v>
      </c>
      <c r="G4498" t="s">
        <v>8183</v>
      </c>
      <c r="H4498" s="4">
        <v>45291</v>
      </c>
    </row>
    <row r="4499" spans="1:8" x14ac:dyDescent="0.3">
      <c r="A4499">
        <v>3433608</v>
      </c>
      <c r="B4499">
        <v>2934547619</v>
      </c>
      <c r="C4499">
        <v>77161976</v>
      </c>
      <c r="D4499">
        <v>4</v>
      </c>
      <c r="E4499" t="s">
        <v>8197</v>
      </c>
      <c r="F4499" t="s">
        <v>8182</v>
      </c>
      <c r="G4499" t="s">
        <v>8192</v>
      </c>
      <c r="H4499" s="4">
        <v>45444</v>
      </c>
    </row>
    <row r="4500" spans="1:8" x14ac:dyDescent="0.3">
      <c r="A4500">
        <v>791612</v>
      </c>
      <c r="B4500">
        <v>608179182</v>
      </c>
      <c r="C4500">
        <v>87220860</v>
      </c>
      <c r="D4500">
        <v>2</v>
      </c>
      <c r="E4500" t="s">
        <v>8194</v>
      </c>
      <c r="F4500" t="s">
        <v>8182</v>
      </c>
      <c r="G4500" t="s">
        <v>8186</v>
      </c>
      <c r="H4500" s="4">
        <v>45505</v>
      </c>
    </row>
    <row r="4501" spans="1:8" x14ac:dyDescent="0.3">
      <c r="A4501">
        <v>7124895</v>
      </c>
      <c r="B4501">
        <v>5191326847</v>
      </c>
      <c r="C4501">
        <v>48158494</v>
      </c>
      <c r="D4501">
        <v>4</v>
      </c>
      <c r="E4501" t="s">
        <v>8181</v>
      </c>
      <c r="F4501" t="s">
        <v>8185</v>
      </c>
      <c r="G4501" t="s">
        <v>8183</v>
      </c>
      <c r="H4501" s="4">
        <v>45059</v>
      </c>
    </row>
    <row r="4502" spans="1:8" x14ac:dyDescent="0.3">
      <c r="A4502">
        <v>1141684</v>
      </c>
      <c r="B4502">
        <v>7614561036</v>
      </c>
      <c r="C4502">
        <v>91853589</v>
      </c>
      <c r="D4502">
        <v>5</v>
      </c>
      <c r="E4502" t="s">
        <v>8210</v>
      </c>
      <c r="F4502" t="s">
        <v>8189</v>
      </c>
      <c r="G4502" t="s">
        <v>8192</v>
      </c>
      <c r="H4502" s="4">
        <v>45179</v>
      </c>
    </row>
    <row r="4503" spans="1:8" x14ac:dyDescent="0.3">
      <c r="A4503">
        <v>7012898</v>
      </c>
      <c r="B4503">
        <v>2947791133</v>
      </c>
      <c r="C4503">
        <v>19741509</v>
      </c>
      <c r="D4503">
        <v>1</v>
      </c>
      <c r="E4503" t="s">
        <v>8194</v>
      </c>
      <c r="F4503" t="s">
        <v>8191</v>
      </c>
      <c r="G4503" t="s">
        <v>8186</v>
      </c>
      <c r="H4503" s="4">
        <v>45258</v>
      </c>
    </row>
    <row r="4504" spans="1:8" x14ac:dyDescent="0.3">
      <c r="A4504">
        <v>9132205</v>
      </c>
      <c r="B4504">
        <v>6538760883</v>
      </c>
      <c r="C4504">
        <v>119099</v>
      </c>
      <c r="D4504">
        <v>3</v>
      </c>
      <c r="E4504" t="s">
        <v>8184</v>
      </c>
      <c r="F4504" t="s">
        <v>8185</v>
      </c>
      <c r="G4504" t="s">
        <v>8186</v>
      </c>
      <c r="H4504" s="4">
        <v>45401</v>
      </c>
    </row>
    <row r="4505" spans="1:8" x14ac:dyDescent="0.3">
      <c r="A4505">
        <v>2555174</v>
      </c>
      <c r="B4505">
        <v>8872250952</v>
      </c>
      <c r="C4505">
        <v>43243913</v>
      </c>
      <c r="D4505">
        <v>2</v>
      </c>
      <c r="E4505" t="s">
        <v>8188</v>
      </c>
      <c r="F4505" t="s">
        <v>8191</v>
      </c>
      <c r="G4505" t="s">
        <v>8186</v>
      </c>
      <c r="H4505" s="4">
        <v>45203</v>
      </c>
    </row>
    <row r="4506" spans="1:8" x14ac:dyDescent="0.3">
      <c r="A4506">
        <v>8026028</v>
      </c>
      <c r="B4506">
        <v>8173258734</v>
      </c>
      <c r="C4506">
        <v>20835909</v>
      </c>
      <c r="D4506">
        <v>4</v>
      </c>
      <c r="E4506" t="s">
        <v>8190</v>
      </c>
      <c r="F4506" t="s">
        <v>8185</v>
      </c>
      <c r="G4506" t="s">
        <v>8192</v>
      </c>
      <c r="H4506" s="4">
        <v>45233</v>
      </c>
    </row>
    <row r="4507" spans="1:8" x14ac:dyDescent="0.3">
      <c r="A4507">
        <v>23845</v>
      </c>
      <c r="B4507">
        <v>5465833352</v>
      </c>
      <c r="C4507">
        <v>11047835</v>
      </c>
      <c r="D4507">
        <v>4</v>
      </c>
      <c r="E4507" t="s">
        <v>8205</v>
      </c>
      <c r="F4507" t="s">
        <v>8191</v>
      </c>
      <c r="G4507" t="s">
        <v>8192</v>
      </c>
      <c r="H4507" s="4">
        <v>45013</v>
      </c>
    </row>
    <row r="4508" spans="1:8" x14ac:dyDescent="0.3">
      <c r="A4508">
        <v>371999</v>
      </c>
      <c r="B4508">
        <v>2106569369</v>
      </c>
      <c r="C4508">
        <v>27513158</v>
      </c>
      <c r="D4508">
        <v>4</v>
      </c>
      <c r="E4508" t="s">
        <v>8181</v>
      </c>
      <c r="F4508" t="s">
        <v>8189</v>
      </c>
      <c r="G4508" t="s">
        <v>8183</v>
      </c>
      <c r="H4508" s="4">
        <v>45293</v>
      </c>
    </row>
    <row r="4509" spans="1:8" x14ac:dyDescent="0.3">
      <c r="A4509">
        <v>9741709</v>
      </c>
      <c r="B4509">
        <v>9039440500</v>
      </c>
      <c r="C4509">
        <v>64298209</v>
      </c>
      <c r="D4509">
        <v>3</v>
      </c>
      <c r="E4509" t="s">
        <v>8193</v>
      </c>
      <c r="F4509" t="s">
        <v>8191</v>
      </c>
      <c r="G4509" t="s">
        <v>8186</v>
      </c>
      <c r="H4509" s="4">
        <v>45485</v>
      </c>
    </row>
    <row r="4510" spans="1:8" x14ac:dyDescent="0.3">
      <c r="A4510">
        <v>5319922</v>
      </c>
      <c r="B4510">
        <v>8281482042</v>
      </c>
      <c r="C4510">
        <v>72889295</v>
      </c>
      <c r="D4510">
        <v>3</v>
      </c>
      <c r="E4510" t="s">
        <v>8198</v>
      </c>
      <c r="F4510" t="s">
        <v>8182</v>
      </c>
      <c r="G4510" t="s">
        <v>8183</v>
      </c>
      <c r="H4510" s="4">
        <v>45105</v>
      </c>
    </row>
    <row r="4511" spans="1:8" x14ac:dyDescent="0.3">
      <c r="A4511">
        <v>5394786</v>
      </c>
      <c r="B4511">
        <v>479528548</v>
      </c>
      <c r="C4511">
        <v>21786873</v>
      </c>
      <c r="D4511">
        <v>3</v>
      </c>
      <c r="E4511" t="s">
        <v>8196</v>
      </c>
      <c r="F4511" t="s">
        <v>8191</v>
      </c>
      <c r="G4511" t="s">
        <v>8183</v>
      </c>
      <c r="H4511" s="4">
        <v>45124</v>
      </c>
    </row>
    <row r="4512" spans="1:8" x14ac:dyDescent="0.3">
      <c r="A4512">
        <v>6620149</v>
      </c>
      <c r="B4512">
        <v>8087519921</v>
      </c>
      <c r="C4512">
        <v>90246977</v>
      </c>
      <c r="D4512">
        <v>1</v>
      </c>
      <c r="E4512" t="s">
        <v>8193</v>
      </c>
      <c r="F4512" t="s">
        <v>8189</v>
      </c>
      <c r="G4512" t="s">
        <v>8186</v>
      </c>
      <c r="H4512" s="4">
        <v>45218</v>
      </c>
    </row>
    <row r="4513" spans="1:8" x14ac:dyDescent="0.3">
      <c r="A4513">
        <v>3373864</v>
      </c>
      <c r="B4513">
        <v>4869691623</v>
      </c>
      <c r="C4513">
        <v>9401406</v>
      </c>
      <c r="D4513">
        <v>5</v>
      </c>
      <c r="E4513" t="s">
        <v>8190</v>
      </c>
      <c r="F4513" t="s">
        <v>8185</v>
      </c>
      <c r="G4513" t="s">
        <v>8192</v>
      </c>
      <c r="H4513" s="4">
        <v>45051</v>
      </c>
    </row>
    <row r="4514" spans="1:8" x14ac:dyDescent="0.3">
      <c r="A4514">
        <v>3024438</v>
      </c>
      <c r="B4514">
        <v>7155177625</v>
      </c>
      <c r="C4514">
        <v>2566268</v>
      </c>
      <c r="D4514">
        <v>4</v>
      </c>
      <c r="E4514" t="s">
        <v>8187</v>
      </c>
      <c r="F4514" t="s">
        <v>8189</v>
      </c>
      <c r="G4514" t="s">
        <v>8183</v>
      </c>
      <c r="H4514" s="4">
        <v>45530</v>
      </c>
    </row>
    <row r="4515" spans="1:8" x14ac:dyDescent="0.3">
      <c r="A4515">
        <v>1271118</v>
      </c>
      <c r="B4515">
        <v>7254499390</v>
      </c>
      <c r="C4515">
        <v>93563435</v>
      </c>
      <c r="D4515">
        <v>3</v>
      </c>
      <c r="E4515" t="s">
        <v>8187</v>
      </c>
      <c r="F4515" t="s">
        <v>8182</v>
      </c>
      <c r="G4515" t="s">
        <v>8183</v>
      </c>
      <c r="H4515" s="4">
        <v>45259</v>
      </c>
    </row>
    <row r="4516" spans="1:8" x14ac:dyDescent="0.3">
      <c r="A4516">
        <v>1135047</v>
      </c>
      <c r="B4516">
        <v>7394439260</v>
      </c>
      <c r="C4516">
        <v>22358567</v>
      </c>
      <c r="D4516">
        <v>4</v>
      </c>
      <c r="E4516" t="s">
        <v>8205</v>
      </c>
      <c r="F4516" t="s">
        <v>8182</v>
      </c>
      <c r="G4516" t="s">
        <v>8192</v>
      </c>
      <c r="H4516" s="4">
        <v>45586</v>
      </c>
    </row>
    <row r="4517" spans="1:8" x14ac:dyDescent="0.3">
      <c r="A4517">
        <v>8277797</v>
      </c>
      <c r="B4517">
        <v>6581715589</v>
      </c>
      <c r="C4517">
        <v>8375298</v>
      </c>
      <c r="D4517">
        <v>2</v>
      </c>
      <c r="E4517" t="s">
        <v>8200</v>
      </c>
      <c r="F4517" t="s">
        <v>8191</v>
      </c>
      <c r="G4517" t="s">
        <v>8186</v>
      </c>
      <c r="H4517" s="4">
        <v>45055</v>
      </c>
    </row>
    <row r="4518" spans="1:8" x14ac:dyDescent="0.3">
      <c r="A4518">
        <v>2145704</v>
      </c>
      <c r="B4518">
        <v>9457009010</v>
      </c>
      <c r="C4518">
        <v>80858127</v>
      </c>
      <c r="D4518">
        <v>3</v>
      </c>
      <c r="E4518" t="s">
        <v>8187</v>
      </c>
      <c r="F4518" t="s">
        <v>8182</v>
      </c>
      <c r="G4518" t="s">
        <v>8183</v>
      </c>
      <c r="H4518" s="4">
        <v>45328</v>
      </c>
    </row>
    <row r="4519" spans="1:8" x14ac:dyDescent="0.3">
      <c r="A4519">
        <v>2402033</v>
      </c>
      <c r="B4519">
        <v>2859660695</v>
      </c>
      <c r="C4519">
        <v>33685414</v>
      </c>
      <c r="D4519">
        <v>4</v>
      </c>
      <c r="E4519" t="s">
        <v>8209</v>
      </c>
      <c r="F4519" t="s">
        <v>8189</v>
      </c>
      <c r="G4519" t="s">
        <v>8192</v>
      </c>
      <c r="H4519" s="4">
        <v>45140</v>
      </c>
    </row>
    <row r="4520" spans="1:8" x14ac:dyDescent="0.3">
      <c r="A4520">
        <v>5076013</v>
      </c>
      <c r="B4520">
        <v>6392348668</v>
      </c>
      <c r="C4520">
        <v>1697604</v>
      </c>
      <c r="D4520">
        <v>2</v>
      </c>
      <c r="E4520" t="s">
        <v>8188</v>
      </c>
      <c r="F4520" t="s">
        <v>8191</v>
      </c>
      <c r="G4520" t="s">
        <v>8186</v>
      </c>
      <c r="H4520" s="4">
        <v>45320</v>
      </c>
    </row>
    <row r="4521" spans="1:8" x14ac:dyDescent="0.3">
      <c r="A4521">
        <v>1523690</v>
      </c>
      <c r="B4521">
        <v>6933011590</v>
      </c>
      <c r="C4521">
        <v>21658322</v>
      </c>
      <c r="D4521">
        <v>2</v>
      </c>
      <c r="E4521" t="s">
        <v>8202</v>
      </c>
      <c r="F4521" t="s">
        <v>8189</v>
      </c>
      <c r="G4521" t="s">
        <v>8186</v>
      </c>
      <c r="H4521" s="4">
        <v>45139</v>
      </c>
    </row>
    <row r="4522" spans="1:8" x14ac:dyDescent="0.3">
      <c r="A4522">
        <v>4136028</v>
      </c>
      <c r="B4522">
        <v>5809441378</v>
      </c>
      <c r="C4522">
        <v>51872499</v>
      </c>
      <c r="D4522">
        <v>5</v>
      </c>
      <c r="E4522" t="s">
        <v>8209</v>
      </c>
      <c r="F4522" t="s">
        <v>8191</v>
      </c>
      <c r="G4522" t="s">
        <v>8192</v>
      </c>
      <c r="H4522" s="4">
        <v>45502</v>
      </c>
    </row>
    <row r="4523" spans="1:8" x14ac:dyDescent="0.3">
      <c r="A4523">
        <v>2216091</v>
      </c>
      <c r="B4523">
        <v>411113020</v>
      </c>
      <c r="C4523">
        <v>84953008</v>
      </c>
      <c r="D4523">
        <v>3</v>
      </c>
      <c r="E4523" t="s">
        <v>8188</v>
      </c>
      <c r="F4523" t="s">
        <v>8182</v>
      </c>
      <c r="G4523" t="s">
        <v>8186</v>
      </c>
      <c r="H4523" s="4">
        <v>45472</v>
      </c>
    </row>
    <row r="4524" spans="1:8" x14ac:dyDescent="0.3">
      <c r="A4524">
        <v>3033397</v>
      </c>
      <c r="B4524">
        <v>5512796364</v>
      </c>
      <c r="C4524">
        <v>12507907</v>
      </c>
      <c r="D4524">
        <v>4</v>
      </c>
      <c r="E4524" t="s">
        <v>8181</v>
      </c>
      <c r="F4524" t="s">
        <v>8189</v>
      </c>
      <c r="G4524" t="s">
        <v>8183</v>
      </c>
      <c r="H4524" s="4">
        <v>45098</v>
      </c>
    </row>
    <row r="4525" spans="1:8" x14ac:dyDescent="0.3">
      <c r="A4525">
        <v>674619</v>
      </c>
      <c r="B4525">
        <v>2610813239</v>
      </c>
      <c r="C4525">
        <v>62917794</v>
      </c>
      <c r="D4525">
        <v>1</v>
      </c>
      <c r="E4525" t="s">
        <v>8208</v>
      </c>
      <c r="F4525" t="s">
        <v>8182</v>
      </c>
      <c r="G4525" t="s">
        <v>8186</v>
      </c>
      <c r="H4525" s="4">
        <v>45256</v>
      </c>
    </row>
    <row r="4526" spans="1:8" x14ac:dyDescent="0.3">
      <c r="A4526">
        <v>9547102</v>
      </c>
      <c r="B4526">
        <v>3236748462</v>
      </c>
      <c r="C4526">
        <v>58111297</v>
      </c>
      <c r="D4526">
        <v>2</v>
      </c>
      <c r="E4526" t="s">
        <v>8208</v>
      </c>
      <c r="F4526" t="s">
        <v>8182</v>
      </c>
      <c r="G4526" t="s">
        <v>8186</v>
      </c>
      <c r="H4526" s="4">
        <v>45469</v>
      </c>
    </row>
    <row r="4527" spans="1:8" x14ac:dyDescent="0.3">
      <c r="A4527">
        <v>5441493</v>
      </c>
      <c r="B4527">
        <v>6652395897</v>
      </c>
      <c r="C4527">
        <v>60904312</v>
      </c>
      <c r="D4527">
        <v>3</v>
      </c>
      <c r="E4527" t="s">
        <v>8199</v>
      </c>
      <c r="F4527" t="s">
        <v>8185</v>
      </c>
      <c r="G4527" t="s">
        <v>8186</v>
      </c>
      <c r="H4527" s="4">
        <v>45484</v>
      </c>
    </row>
    <row r="4528" spans="1:8" x14ac:dyDescent="0.3">
      <c r="A4528">
        <v>746175</v>
      </c>
      <c r="B4528">
        <v>5517901926</v>
      </c>
      <c r="C4528">
        <v>40593638</v>
      </c>
      <c r="D4528">
        <v>3</v>
      </c>
      <c r="E4528" t="s">
        <v>8193</v>
      </c>
      <c r="F4528" t="s">
        <v>8191</v>
      </c>
      <c r="G4528" t="s">
        <v>8186</v>
      </c>
      <c r="H4528" s="4">
        <v>45102</v>
      </c>
    </row>
    <row r="4529" spans="1:8" x14ac:dyDescent="0.3">
      <c r="A4529">
        <v>2927545</v>
      </c>
      <c r="B4529">
        <v>2174753933</v>
      </c>
      <c r="C4529">
        <v>38780509</v>
      </c>
      <c r="D4529">
        <v>5</v>
      </c>
      <c r="E4529" t="s">
        <v>8204</v>
      </c>
      <c r="F4529" t="s">
        <v>8189</v>
      </c>
      <c r="G4529" t="s">
        <v>8192</v>
      </c>
      <c r="H4529" s="4">
        <v>45577</v>
      </c>
    </row>
    <row r="4530" spans="1:8" x14ac:dyDescent="0.3">
      <c r="A4530">
        <v>5111893</v>
      </c>
      <c r="B4530">
        <v>1525700767</v>
      </c>
      <c r="C4530">
        <v>61320989</v>
      </c>
      <c r="D4530">
        <v>3</v>
      </c>
      <c r="E4530" t="s">
        <v>8196</v>
      </c>
      <c r="F4530" t="s">
        <v>8189</v>
      </c>
      <c r="G4530" t="s">
        <v>8183</v>
      </c>
      <c r="H4530" s="4">
        <v>45075</v>
      </c>
    </row>
    <row r="4531" spans="1:8" x14ac:dyDescent="0.3">
      <c r="A4531">
        <v>4743169</v>
      </c>
      <c r="B4531">
        <v>7232692149</v>
      </c>
      <c r="C4531">
        <v>899941</v>
      </c>
      <c r="D4531">
        <v>4</v>
      </c>
      <c r="E4531" t="s">
        <v>8210</v>
      </c>
      <c r="F4531" t="s">
        <v>8189</v>
      </c>
      <c r="G4531" t="s">
        <v>8192</v>
      </c>
      <c r="H4531" s="4">
        <v>45261</v>
      </c>
    </row>
    <row r="4532" spans="1:8" x14ac:dyDescent="0.3">
      <c r="A4532">
        <v>7382684</v>
      </c>
      <c r="B4532">
        <v>8556607504</v>
      </c>
      <c r="C4532">
        <v>68703613</v>
      </c>
      <c r="D4532">
        <v>4</v>
      </c>
      <c r="E4532" t="s">
        <v>8196</v>
      </c>
      <c r="F4532" t="s">
        <v>8182</v>
      </c>
      <c r="G4532" t="s">
        <v>8183</v>
      </c>
      <c r="H4532" s="4">
        <v>45342</v>
      </c>
    </row>
    <row r="4533" spans="1:8" x14ac:dyDescent="0.3">
      <c r="A4533">
        <v>8382415</v>
      </c>
      <c r="B4533">
        <v>5841260317</v>
      </c>
      <c r="C4533">
        <v>65426878</v>
      </c>
      <c r="D4533">
        <v>1</v>
      </c>
      <c r="E4533" t="s">
        <v>8200</v>
      </c>
      <c r="F4533" t="s">
        <v>8185</v>
      </c>
      <c r="G4533" t="s">
        <v>8186</v>
      </c>
      <c r="H4533" s="4">
        <v>45044</v>
      </c>
    </row>
    <row r="4534" spans="1:8" x14ac:dyDescent="0.3">
      <c r="A4534">
        <v>8867706</v>
      </c>
      <c r="B4534">
        <v>9471427840</v>
      </c>
      <c r="C4534">
        <v>18935489</v>
      </c>
      <c r="D4534">
        <v>2</v>
      </c>
      <c r="E4534" t="s">
        <v>8194</v>
      </c>
      <c r="F4534" t="s">
        <v>8189</v>
      </c>
      <c r="G4534" t="s">
        <v>8186</v>
      </c>
      <c r="H4534" s="4">
        <v>45115</v>
      </c>
    </row>
    <row r="4535" spans="1:8" x14ac:dyDescent="0.3">
      <c r="A4535">
        <v>7710907</v>
      </c>
      <c r="B4535">
        <v>2070610257</v>
      </c>
      <c r="C4535">
        <v>4386273</v>
      </c>
      <c r="D4535">
        <v>1</v>
      </c>
      <c r="E4535" t="s">
        <v>8184</v>
      </c>
      <c r="F4535" t="s">
        <v>8185</v>
      </c>
      <c r="G4535" t="s">
        <v>8186</v>
      </c>
      <c r="H4535" s="4">
        <v>45127</v>
      </c>
    </row>
    <row r="4536" spans="1:8" x14ac:dyDescent="0.3">
      <c r="A4536">
        <v>5279688</v>
      </c>
      <c r="B4536">
        <v>1884811437</v>
      </c>
      <c r="C4536">
        <v>24988999</v>
      </c>
      <c r="D4536">
        <v>4</v>
      </c>
      <c r="E4536" t="s">
        <v>8190</v>
      </c>
      <c r="F4536" t="s">
        <v>8191</v>
      </c>
      <c r="G4536" t="s">
        <v>8192</v>
      </c>
      <c r="H4536" s="4">
        <v>45006</v>
      </c>
    </row>
    <row r="4537" spans="1:8" x14ac:dyDescent="0.3">
      <c r="A4537">
        <v>6850635</v>
      </c>
      <c r="B4537">
        <v>5331747573</v>
      </c>
      <c r="C4537">
        <v>3588443</v>
      </c>
      <c r="D4537">
        <v>4</v>
      </c>
      <c r="E4537" t="s">
        <v>8181</v>
      </c>
      <c r="F4537" t="s">
        <v>8182</v>
      </c>
      <c r="G4537" t="s">
        <v>8183</v>
      </c>
      <c r="H4537" s="4">
        <v>45565</v>
      </c>
    </row>
    <row r="4538" spans="1:8" x14ac:dyDescent="0.3">
      <c r="A4538">
        <v>4244904</v>
      </c>
      <c r="B4538">
        <v>9977285985</v>
      </c>
      <c r="C4538">
        <v>22321208</v>
      </c>
      <c r="D4538">
        <v>4</v>
      </c>
      <c r="E4538" t="s">
        <v>8195</v>
      </c>
      <c r="F4538" t="s">
        <v>8185</v>
      </c>
      <c r="G4538" t="s">
        <v>8183</v>
      </c>
      <c r="H4538" s="4">
        <v>45149</v>
      </c>
    </row>
    <row r="4539" spans="1:8" x14ac:dyDescent="0.3">
      <c r="A4539">
        <v>8131467</v>
      </c>
      <c r="B4539">
        <v>1715175070</v>
      </c>
      <c r="C4539">
        <v>33706378</v>
      </c>
      <c r="D4539">
        <v>3</v>
      </c>
      <c r="E4539" t="s">
        <v>8194</v>
      </c>
      <c r="F4539" t="s">
        <v>8185</v>
      </c>
      <c r="G4539" t="s">
        <v>8186</v>
      </c>
      <c r="H4539" s="4">
        <v>45196</v>
      </c>
    </row>
    <row r="4540" spans="1:8" x14ac:dyDescent="0.3">
      <c r="A4540">
        <v>647247</v>
      </c>
      <c r="B4540">
        <v>4117790162</v>
      </c>
      <c r="C4540">
        <v>52770036</v>
      </c>
      <c r="D4540">
        <v>5</v>
      </c>
      <c r="E4540" t="s">
        <v>8207</v>
      </c>
      <c r="F4540" t="s">
        <v>8189</v>
      </c>
      <c r="G4540" t="s">
        <v>8192</v>
      </c>
      <c r="H4540" s="4">
        <v>45057</v>
      </c>
    </row>
    <row r="4541" spans="1:8" x14ac:dyDescent="0.3">
      <c r="A4541">
        <v>698609</v>
      </c>
      <c r="B4541">
        <v>9051644316</v>
      </c>
      <c r="C4541">
        <v>30447453</v>
      </c>
      <c r="D4541">
        <v>2</v>
      </c>
      <c r="E4541" t="s">
        <v>8188</v>
      </c>
      <c r="F4541" t="s">
        <v>8185</v>
      </c>
      <c r="G4541" t="s">
        <v>8186</v>
      </c>
      <c r="H4541" s="4">
        <v>45496</v>
      </c>
    </row>
    <row r="4542" spans="1:8" x14ac:dyDescent="0.3">
      <c r="A4542">
        <v>9028323</v>
      </c>
      <c r="B4542">
        <v>4903335316</v>
      </c>
      <c r="C4542">
        <v>47822591</v>
      </c>
      <c r="D4542">
        <v>3</v>
      </c>
      <c r="E4542" t="s">
        <v>8206</v>
      </c>
      <c r="F4542" t="s">
        <v>8182</v>
      </c>
      <c r="G4542" t="s">
        <v>8186</v>
      </c>
      <c r="H4542" s="4">
        <v>45046</v>
      </c>
    </row>
    <row r="4543" spans="1:8" x14ac:dyDescent="0.3">
      <c r="A4543">
        <v>1564798</v>
      </c>
      <c r="B4543">
        <v>3341481363</v>
      </c>
      <c r="C4543">
        <v>43066953</v>
      </c>
      <c r="D4543">
        <v>3</v>
      </c>
      <c r="E4543" t="s">
        <v>8187</v>
      </c>
      <c r="F4543" t="s">
        <v>8185</v>
      </c>
      <c r="G4543" t="s">
        <v>8183</v>
      </c>
      <c r="H4543" s="4">
        <v>45252</v>
      </c>
    </row>
    <row r="4544" spans="1:8" x14ac:dyDescent="0.3">
      <c r="A4544">
        <v>6890637</v>
      </c>
      <c r="B4544">
        <v>4074537770</v>
      </c>
      <c r="C4544">
        <v>2400009</v>
      </c>
      <c r="D4544">
        <v>4</v>
      </c>
      <c r="E4544" t="s">
        <v>8205</v>
      </c>
      <c r="F4544" t="s">
        <v>8182</v>
      </c>
      <c r="G4544" t="s">
        <v>8192</v>
      </c>
      <c r="H4544" s="4">
        <v>45412</v>
      </c>
    </row>
    <row r="4545" spans="1:8" x14ac:dyDescent="0.3">
      <c r="A4545">
        <v>4656663</v>
      </c>
      <c r="B4545">
        <v>5374589112</v>
      </c>
      <c r="C4545">
        <v>52409516</v>
      </c>
      <c r="D4545">
        <v>4</v>
      </c>
      <c r="E4545" t="s">
        <v>8211</v>
      </c>
      <c r="F4545" t="s">
        <v>8182</v>
      </c>
      <c r="G4545" t="s">
        <v>8192</v>
      </c>
      <c r="H4545" s="4">
        <v>45225</v>
      </c>
    </row>
    <row r="4546" spans="1:8" x14ac:dyDescent="0.3">
      <c r="A4546">
        <v>8511420</v>
      </c>
      <c r="B4546">
        <v>6401406847</v>
      </c>
      <c r="C4546">
        <v>58152923</v>
      </c>
      <c r="D4546">
        <v>4</v>
      </c>
      <c r="E4546" t="s">
        <v>8197</v>
      </c>
      <c r="F4546" t="s">
        <v>8189</v>
      </c>
      <c r="G4546" t="s">
        <v>8192</v>
      </c>
      <c r="H4546" s="4">
        <v>45234</v>
      </c>
    </row>
    <row r="4547" spans="1:8" x14ac:dyDescent="0.3">
      <c r="A4547">
        <v>5791538</v>
      </c>
      <c r="B4547">
        <v>698439139</v>
      </c>
      <c r="C4547">
        <v>75038062</v>
      </c>
      <c r="D4547">
        <v>4</v>
      </c>
      <c r="E4547" t="s">
        <v>8187</v>
      </c>
      <c r="F4547" t="s">
        <v>8189</v>
      </c>
      <c r="G4547" t="s">
        <v>8183</v>
      </c>
      <c r="H4547" s="4">
        <v>45542</v>
      </c>
    </row>
    <row r="4548" spans="1:8" x14ac:dyDescent="0.3">
      <c r="A4548">
        <v>6336442</v>
      </c>
      <c r="B4548">
        <v>881367843</v>
      </c>
      <c r="C4548">
        <v>25221501</v>
      </c>
      <c r="D4548">
        <v>1</v>
      </c>
      <c r="E4548" t="s">
        <v>8206</v>
      </c>
      <c r="F4548" t="s">
        <v>8182</v>
      </c>
      <c r="G4548" t="s">
        <v>8186</v>
      </c>
      <c r="H4548" s="4">
        <v>45579</v>
      </c>
    </row>
    <row r="4549" spans="1:8" x14ac:dyDescent="0.3">
      <c r="A4549">
        <v>5583929</v>
      </c>
      <c r="B4549">
        <v>6438115781</v>
      </c>
      <c r="C4549">
        <v>43431724</v>
      </c>
      <c r="D4549">
        <v>5</v>
      </c>
      <c r="E4549" t="s">
        <v>8209</v>
      </c>
      <c r="F4549" t="s">
        <v>8185</v>
      </c>
      <c r="G4549" t="s">
        <v>8192</v>
      </c>
      <c r="H4549" s="4">
        <v>45228</v>
      </c>
    </row>
    <row r="4550" spans="1:8" x14ac:dyDescent="0.3">
      <c r="A4550">
        <v>2690132</v>
      </c>
      <c r="B4550">
        <v>1706198744</v>
      </c>
      <c r="C4550">
        <v>19425804</v>
      </c>
      <c r="D4550">
        <v>3</v>
      </c>
      <c r="E4550" t="s">
        <v>8201</v>
      </c>
      <c r="F4550" t="s">
        <v>8182</v>
      </c>
      <c r="G4550" t="s">
        <v>8186</v>
      </c>
      <c r="H4550" s="4">
        <v>45446</v>
      </c>
    </row>
    <row r="4551" spans="1:8" x14ac:dyDescent="0.3">
      <c r="A4551">
        <v>9907249</v>
      </c>
      <c r="B4551">
        <v>3115167739</v>
      </c>
      <c r="C4551">
        <v>83304571</v>
      </c>
      <c r="D4551">
        <v>4</v>
      </c>
      <c r="E4551" t="s">
        <v>8190</v>
      </c>
      <c r="F4551" t="s">
        <v>8182</v>
      </c>
      <c r="G4551" t="s">
        <v>8192</v>
      </c>
      <c r="H4551" s="4">
        <v>45498</v>
      </c>
    </row>
    <row r="4552" spans="1:8" x14ac:dyDescent="0.3">
      <c r="A4552">
        <v>7852867</v>
      </c>
      <c r="B4552">
        <v>8608111158</v>
      </c>
      <c r="C4552">
        <v>75244116</v>
      </c>
      <c r="D4552">
        <v>5</v>
      </c>
      <c r="E4552" t="s">
        <v>8204</v>
      </c>
      <c r="F4552" t="s">
        <v>8185</v>
      </c>
      <c r="G4552" t="s">
        <v>8192</v>
      </c>
      <c r="H4552" s="4">
        <v>45030</v>
      </c>
    </row>
    <row r="4553" spans="1:8" x14ac:dyDescent="0.3">
      <c r="A4553">
        <v>3049354</v>
      </c>
      <c r="B4553">
        <v>8167540645</v>
      </c>
      <c r="C4553">
        <v>69925688</v>
      </c>
      <c r="D4553">
        <v>5</v>
      </c>
      <c r="E4553" t="s">
        <v>8212</v>
      </c>
      <c r="F4553" t="s">
        <v>8191</v>
      </c>
      <c r="G4553" t="s">
        <v>8192</v>
      </c>
      <c r="H4553" s="4">
        <v>45130</v>
      </c>
    </row>
    <row r="4554" spans="1:8" x14ac:dyDescent="0.3">
      <c r="A4554">
        <v>9657551</v>
      </c>
      <c r="B4554">
        <v>898210033</v>
      </c>
      <c r="C4554">
        <v>28111842</v>
      </c>
      <c r="D4554">
        <v>4</v>
      </c>
      <c r="E4554" t="s">
        <v>8204</v>
      </c>
      <c r="F4554" t="s">
        <v>8185</v>
      </c>
      <c r="G4554" t="s">
        <v>8192</v>
      </c>
      <c r="H4554" s="4">
        <v>45456</v>
      </c>
    </row>
    <row r="4555" spans="1:8" x14ac:dyDescent="0.3">
      <c r="A4555">
        <v>5829925</v>
      </c>
      <c r="B4555">
        <v>5415454466</v>
      </c>
      <c r="C4555">
        <v>79369660</v>
      </c>
      <c r="D4555">
        <v>4</v>
      </c>
      <c r="E4555" t="s">
        <v>8196</v>
      </c>
      <c r="F4555" t="s">
        <v>8191</v>
      </c>
      <c r="G4555" t="s">
        <v>8183</v>
      </c>
      <c r="H4555" s="4">
        <v>45482</v>
      </c>
    </row>
    <row r="4556" spans="1:8" x14ac:dyDescent="0.3">
      <c r="A4556">
        <v>9896176</v>
      </c>
      <c r="B4556">
        <v>9240312177</v>
      </c>
      <c r="C4556">
        <v>80862136</v>
      </c>
      <c r="D4556">
        <v>5</v>
      </c>
      <c r="E4556" t="s">
        <v>8205</v>
      </c>
      <c r="F4556" t="s">
        <v>8189</v>
      </c>
      <c r="G4556" t="s">
        <v>8192</v>
      </c>
      <c r="H4556" s="4">
        <v>45022</v>
      </c>
    </row>
    <row r="4557" spans="1:8" x14ac:dyDescent="0.3">
      <c r="A4557">
        <v>2465595</v>
      </c>
      <c r="B4557">
        <v>4880265969</v>
      </c>
      <c r="C4557">
        <v>20163931</v>
      </c>
      <c r="D4557">
        <v>3</v>
      </c>
      <c r="E4557" t="s">
        <v>8187</v>
      </c>
      <c r="F4557" t="s">
        <v>8185</v>
      </c>
      <c r="G4557" t="s">
        <v>8183</v>
      </c>
      <c r="H4557" s="4">
        <v>45068</v>
      </c>
    </row>
    <row r="4558" spans="1:8" x14ac:dyDescent="0.3">
      <c r="A4558">
        <v>4296180</v>
      </c>
      <c r="B4558">
        <v>5056583192</v>
      </c>
      <c r="C4558">
        <v>27336589</v>
      </c>
      <c r="D4558">
        <v>4</v>
      </c>
      <c r="E4558" t="s">
        <v>8207</v>
      </c>
      <c r="F4558" t="s">
        <v>8185</v>
      </c>
      <c r="G4558" t="s">
        <v>8192</v>
      </c>
      <c r="H4558" s="4">
        <v>45260</v>
      </c>
    </row>
    <row r="4559" spans="1:8" x14ac:dyDescent="0.3">
      <c r="A4559">
        <v>2793466</v>
      </c>
      <c r="B4559">
        <v>1921412688</v>
      </c>
      <c r="C4559">
        <v>12338529</v>
      </c>
      <c r="D4559">
        <v>2</v>
      </c>
      <c r="E4559" t="s">
        <v>8188</v>
      </c>
      <c r="F4559" t="s">
        <v>8191</v>
      </c>
      <c r="G4559" t="s">
        <v>8186</v>
      </c>
      <c r="H4559" s="4">
        <v>45203</v>
      </c>
    </row>
    <row r="4560" spans="1:8" x14ac:dyDescent="0.3">
      <c r="A4560">
        <v>1596420</v>
      </c>
      <c r="B4560">
        <v>5829741995</v>
      </c>
      <c r="C4560">
        <v>40434527</v>
      </c>
      <c r="D4560">
        <v>4</v>
      </c>
      <c r="E4560" t="s">
        <v>8187</v>
      </c>
      <c r="F4560" t="s">
        <v>8185</v>
      </c>
      <c r="G4560" t="s">
        <v>8183</v>
      </c>
      <c r="H4560" s="4">
        <v>45285</v>
      </c>
    </row>
    <row r="4561" spans="1:8" x14ac:dyDescent="0.3">
      <c r="A4561">
        <v>3832333</v>
      </c>
      <c r="B4561">
        <v>9830742370</v>
      </c>
      <c r="C4561">
        <v>49806393</v>
      </c>
      <c r="D4561">
        <v>4</v>
      </c>
      <c r="E4561" t="s">
        <v>8190</v>
      </c>
      <c r="F4561" t="s">
        <v>8189</v>
      </c>
      <c r="G4561" t="s">
        <v>8192</v>
      </c>
      <c r="H4561" s="4">
        <v>45331</v>
      </c>
    </row>
    <row r="4562" spans="1:8" x14ac:dyDescent="0.3">
      <c r="A4562">
        <v>412253</v>
      </c>
      <c r="B4562">
        <v>509041342</v>
      </c>
      <c r="C4562">
        <v>91243571</v>
      </c>
      <c r="D4562">
        <v>5</v>
      </c>
      <c r="E4562" t="s">
        <v>8210</v>
      </c>
      <c r="F4562" t="s">
        <v>8182</v>
      </c>
      <c r="G4562" t="s">
        <v>8192</v>
      </c>
      <c r="H4562" s="4">
        <v>45296</v>
      </c>
    </row>
    <row r="4563" spans="1:8" x14ac:dyDescent="0.3">
      <c r="A4563">
        <v>7026811</v>
      </c>
      <c r="B4563">
        <v>8420144998</v>
      </c>
      <c r="C4563">
        <v>72164737</v>
      </c>
      <c r="D4563">
        <v>3</v>
      </c>
      <c r="E4563" t="s">
        <v>8208</v>
      </c>
      <c r="F4563" t="s">
        <v>8185</v>
      </c>
      <c r="G4563" t="s">
        <v>8186</v>
      </c>
      <c r="H4563" s="4">
        <v>45255</v>
      </c>
    </row>
    <row r="4564" spans="1:8" x14ac:dyDescent="0.3">
      <c r="A4564">
        <v>6399080</v>
      </c>
      <c r="B4564">
        <v>7353766541</v>
      </c>
      <c r="C4564">
        <v>48418662</v>
      </c>
      <c r="D4564">
        <v>3</v>
      </c>
      <c r="E4564" t="s">
        <v>8202</v>
      </c>
      <c r="F4564" t="s">
        <v>8182</v>
      </c>
      <c r="G4564" t="s">
        <v>8186</v>
      </c>
      <c r="H4564" s="4">
        <v>45105</v>
      </c>
    </row>
    <row r="4565" spans="1:8" x14ac:dyDescent="0.3">
      <c r="A4565">
        <v>2899851</v>
      </c>
      <c r="B4565">
        <v>8617979440</v>
      </c>
      <c r="C4565">
        <v>13604883</v>
      </c>
      <c r="D4565">
        <v>5</v>
      </c>
      <c r="E4565" t="s">
        <v>8207</v>
      </c>
      <c r="F4565" t="s">
        <v>8185</v>
      </c>
      <c r="G4565" t="s">
        <v>8192</v>
      </c>
      <c r="H4565" s="4">
        <v>45179</v>
      </c>
    </row>
    <row r="4566" spans="1:8" x14ac:dyDescent="0.3">
      <c r="A4566">
        <v>7669771</v>
      </c>
      <c r="B4566">
        <v>680476823</v>
      </c>
      <c r="C4566">
        <v>75739462</v>
      </c>
      <c r="D4566">
        <v>4</v>
      </c>
      <c r="E4566" t="s">
        <v>8198</v>
      </c>
      <c r="F4566" t="s">
        <v>8189</v>
      </c>
      <c r="G4566" t="s">
        <v>8183</v>
      </c>
      <c r="H4566" s="4">
        <v>45558</v>
      </c>
    </row>
    <row r="4567" spans="1:8" x14ac:dyDescent="0.3">
      <c r="A4567">
        <v>2924899</v>
      </c>
      <c r="B4567">
        <v>5424536852</v>
      </c>
      <c r="C4567">
        <v>18035010</v>
      </c>
      <c r="D4567">
        <v>2</v>
      </c>
      <c r="E4567" t="s">
        <v>8199</v>
      </c>
      <c r="F4567" t="s">
        <v>8189</v>
      </c>
      <c r="G4567" t="s">
        <v>8186</v>
      </c>
      <c r="H4567" s="4">
        <v>45522</v>
      </c>
    </row>
    <row r="4568" spans="1:8" x14ac:dyDescent="0.3">
      <c r="A4568">
        <v>2889415</v>
      </c>
      <c r="B4568">
        <v>1142004448</v>
      </c>
      <c r="C4568">
        <v>73735548</v>
      </c>
      <c r="D4568">
        <v>4</v>
      </c>
      <c r="E4568" t="s">
        <v>8210</v>
      </c>
      <c r="F4568" t="s">
        <v>8191</v>
      </c>
      <c r="G4568" t="s">
        <v>8192</v>
      </c>
      <c r="H4568" s="4">
        <v>45448</v>
      </c>
    </row>
    <row r="4569" spans="1:8" x14ac:dyDescent="0.3">
      <c r="A4569">
        <v>4576752</v>
      </c>
      <c r="B4569">
        <v>1814491335</v>
      </c>
      <c r="C4569">
        <v>27336589</v>
      </c>
      <c r="D4569">
        <v>5</v>
      </c>
      <c r="E4569" t="s">
        <v>8210</v>
      </c>
      <c r="F4569" t="s">
        <v>8185</v>
      </c>
      <c r="G4569" t="s">
        <v>8192</v>
      </c>
      <c r="H4569" s="4">
        <v>45346</v>
      </c>
    </row>
    <row r="4570" spans="1:8" x14ac:dyDescent="0.3">
      <c r="A4570">
        <v>4836420</v>
      </c>
      <c r="B4570">
        <v>445929405</v>
      </c>
      <c r="C4570">
        <v>36885115</v>
      </c>
      <c r="D4570">
        <v>2</v>
      </c>
      <c r="E4570" t="s">
        <v>8206</v>
      </c>
      <c r="F4570" t="s">
        <v>8185</v>
      </c>
      <c r="G4570" t="s">
        <v>8186</v>
      </c>
      <c r="H4570" s="4">
        <v>45125</v>
      </c>
    </row>
    <row r="4571" spans="1:8" x14ac:dyDescent="0.3">
      <c r="A4571">
        <v>858492</v>
      </c>
      <c r="B4571">
        <v>3849003596</v>
      </c>
      <c r="C4571">
        <v>60300263</v>
      </c>
      <c r="D4571">
        <v>1</v>
      </c>
      <c r="E4571" t="s">
        <v>8200</v>
      </c>
      <c r="F4571" t="s">
        <v>8189</v>
      </c>
      <c r="G4571" t="s">
        <v>8186</v>
      </c>
      <c r="H4571" s="4">
        <v>45206</v>
      </c>
    </row>
    <row r="4572" spans="1:8" x14ac:dyDescent="0.3">
      <c r="A4572">
        <v>4443076</v>
      </c>
      <c r="B4572">
        <v>6367757670</v>
      </c>
      <c r="C4572">
        <v>33617546</v>
      </c>
      <c r="D4572">
        <v>3</v>
      </c>
      <c r="E4572" t="s">
        <v>8195</v>
      </c>
      <c r="F4572" t="s">
        <v>8189</v>
      </c>
      <c r="G4572" t="s">
        <v>8183</v>
      </c>
      <c r="H4572" s="4">
        <v>45543</v>
      </c>
    </row>
    <row r="4573" spans="1:8" x14ac:dyDescent="0.3">
      <c r="A4573">
        <v>8168201</v>
      </c>
      <c r="B4573">
        <v>4925321106</v>
      </c>
      <c r="C4573">
        <v>77214094</v>
      </c>
      <c r="D4573">
        <v>4</v>
      </c>
      <c r="E4573" t="s">
        <v>8198</v>
      </c>
      <c r="F4573" t="s">
        <v>8189</v>
      </c>
      <c r="G4573" t="s">
        <v>8183</v>
      </c>
      <c r="H4573" s="4">
        <v>45326</v>
      </c>
    </row>
    <row r="4574" spans="1:8" x14ac:dyDescent="0.3">
      <c r="A4574">
        <v>8582080</v>
      </c>
      <c r="B4574">
        <v>4463294381</v>
      </c>
      <c r="C4574">
        <v>44409533</v>
      </c>
      <c r="D4574">
        <v>1</v>
      </c>
      <c r="E4574" t="s">
        <v>8184</v>
      </c>
      <c r="F4574" t="s">
        <v>8182</v>
      </c>
      <c r="G4574" t="s">
        <v>8186</v>
      </c>
      <c r="H4574" s="4">
        <v>45291</v>
      </c>
    </row>
    <row r="4575" spans="1:8" x14ac:dyDescent="0.3">
      <c r="A4575">
        <v>8896295</v>
      </c>
      <c r="B4575">
        <v>9077946933</v>
      </c>
      <c r="C4575">
        <v>81808190</v>
      </c>
      <c r="D4575">
        <v>1</v>
      </c>
      <c r="E4575" t="s">
        <v>8208</v>
      </c>
      <c r="F4575" t="s">
        <v>8189</v>
      </c>
      <c r="G4575" t="s">
        <v>8186</v>
      </c>
      <c r="H4575" s="4">
        <v>45401</v>
      </c>
    </row>
    <row r="4576" spans="1:8" x14ac:dyDescent="0.3">
      <c r="A4576">
        <v>1886083</v>
      </c>
      <c r="B4576">
        <v>6688079478</v>
      </c>
      <c r="C4576">
        <v>57392064</v>
      </c>
      <c r="D4576">
        <v>1</v>
      </c>
      <c r="E4576" t="s">
        <v>8206</v>
      </c>
      <c r="F4576" t="s">
        <v>8191</v>
      </c>
      <c r="G4576" t="s">
        <v>8186</v>
      </c>
      <c r="H4576" s="4">
        <v>45400</v>
      </c>
    </row>
    <row r="4577" spans="1:8" x14ac:dyDescent="0.3">
      <c r="A4577">
        <v>8183639</v>
      </c>
      <c r="B4577">
        <v>8712304346</v>
      </c>
      <c r="C4577">
        <v>40085705</v>
      </c>
      <c r="D4577">
        <v>2</v>
      </c>
      <c r="E4577" t="s">
        <v>8202</v>
      </c>
      <c r="F4577" t="s">
        <v>8182</v>
      </c>
      <c r="G4577" t="s">
        <v>8186</v>
      </c>
      <c r="H4577" s="4">
        <v>45087</v>
      </c>
    </row>
    <row r="4578" spans="1:8" x14ac:dyDescent="0.3">
      <c r="A4578">
        <v>860245</v>
      </c>
      <c r="B4578">
        <v>3748957111</v>
      </c>
      <c r="C4578">
        <v>98088303</v>
      </c>
      <c r="D4578">
        <v>3</v>
      </c>
      <c r="E4578" t="s">
        <v>8187</v>
      </c>
      <c r="F4578" t="s">
        <v>8185</v>
      </c>
      <c r="G4578" t="s">
        <v>8183</v>
      </c>
      <c r="H4578" s="4">
        <v>45046</v>
      </c>
    </row>
    <row r="4579" spans="1:8" x14ac:dyDescent="0.3">
      <c r="A4579">
        <v>7999231</v>
      </c>
      <c r="B4579">
        <v>2388792163</v>
      </c>
      <c r="C4579">
        <v>81160474</v>
      </c>
      <c r="D4579">
        <v>4</v>
      </c>
      <c r="E4579" t="s">
        <v>8190</v>
      </c>
      <c r="F4579" t="s">
        <v>8185</v>
      </c>
      <c r="G4579" t="s">
        <v>8192</v>
      </c>
      <c r="H4579" s="4">
        <v>45342</v>
      </c>
    </row>
    <row r="4580" spans="1:8" x14ac:dyDescent="0.3">
      <c r="A4580">
        <v>507648</v>
      </c>
      <c r="B4580">
        <v>2583035857</v>
      </c>
      <c r="C4580">
        <v>77220027</v>
      </c>
      <c r="D4580">
        <v>3</v>
      </c>
      <c r="E4580" t="s">
        <v>8187</v>
      </c>
      <c r="F4580" t="s">
        <v>8191</v>
      </c>
      <c r="G4580" t="s">
        <v>8183</v>
      </c>
      <c r="H4580" s="4">
        <v>45245</v>
      </c>
    </row>
    <row r="4581" spans="1:8" x14ac:dyDescent="0.3">
      <c r="A4581">
        <v>1028818</v>
      </c>
      <c r="B4581">
        <v>2649487718</v>
      </c>
      <c r="C4581">
        <v>81346291</v>
      </c>
      <c r="D4581">
        <v>4</v>
      </c>
      <c r="E4581" t="s">
        <v>8198</v>
      </c>
      <c r="F4581" t="s">
        <v>8182</v>
      </c>
      <c r="G4581" t="s">
        <v>8183</v>
      </c>
      <c r="H4581" s="4">
        <v>45352</v>
      </c>
    </row>
    <row r="4582" spans="1:8" x14ac:dyDescent="0.3">
      <c r="A4582">
        <v>7960432</v>
      </c>
      <c r="B4582">
        <v>5936628691</v>
      </c>
      <c r="C4582">
        <v>47387512</v>
      </c>
      <c r="D4582">
        <v>5</v>
      </c>
      <c r="E4582" t="s">
        <v>8207</v>
      </c>
      <c r="F4582" t="s">
        <v>8185</v>
      </c>
      <c r="G4582" t="s">
        <v>8192</v>
      </c>
      <c r="H4582" s="4">
        <v>45200</v>
      </c>
    </row>
    <row r="4583" spans="1:8" x14ac:dyDescent="0.3">
      <c r="A4583">
        <v>4110927</v>
      </c>
      <c r="B4583">
        <v>7662682121</v>
      </c>
      <c r="C4583">
        <v>1562083</v>
      </c>
      <c r="D4583">
        <v>3</v>
      </c>
      <c r="E4583" t="s">
        <v>8202</v>
      </c>
      <c r="F4583" t="s">
        <v>8182</v>
      </c>
      <c r="G4583" t="s">
        <v>8186</v>
      </c>
      <c r="H4583" s="4">
        <v>45547</v>
      </c>
    </row>
    <row r="4584" spans="1:8" x14ac:dyDescent="0.3">
      <c r="A4584">
        <v>3189045</v>
      </c>
      <c r="B4584">
        <v>736115661</v>
      </c>
      <c r="C4584">
        <v>55971849</v>
      </c>
      <c r="D4584">
        <v>4</v>
      </c>
      <c r="E4584" t="s">
        <v>8198</v>
      </c>
      <c r="F4584" t="s">
        <v>8189</v>
      </c>
      <c r="G4584" t="s">
        <v>8183</v>
      </c>
      <c r="H4584" s="4">
        <v>45068</v>
      </c>
    </row>
    <row r="4585" spans="1:8" x14ac:dyDescent="0.3">
      <c r="A4585">
        <v>3764651</v>
      </c>
      <c r="B4585">
        <v>2448741950</v>
      </c>
      <c r="C4585">
        <v>60757351</v>
      </c>
      <c r="D4585">
        <v>2</v>
      </c>
      <c r="E4585" t="s">
        <v>8199</v>
      </c>
      <c r="F4585" t="s">
        <v>8189</v>
      </c>
      <c r="G4585" t="s">
        <v>8186</v>
      </c>
      <c r="H4585" s="4">
        <v>45256</v>
      </c>
    </row>
    <row r="4586" spans="1:8" x14ac:dyDescent="0.3">
      <c r="A4586">
        <v>6604472</v>
      </c>
      <c r="B4586">
        <v>9321629905</v>
      </c>
      <c r="C4586">
        <v>79206969</v>
      </c>
      <c r="D4586">
        <v>4</v>
      </c>
      <c r="E4586" t="s">
        <v>8195</v>
      </c>
      <c r="F4586" t="s">
        <v>8185</v>
      </c>
      <c r="G4586" t="s">
        <v>8183</v>
      </c>
      <c r="H4586" s="4">
        <v>45330</v>
      </c>
    </row>
    <row r="4587" spans="1:8" x14ac:dyDescent="0.3">
      <c r="A4587">
        <v>8767925</v>
      </c>
      <c r="B4587">
        <v>9020583379</v>
      </c>
      <c r="C4587">
        <v>9573071</v>
      </c>
      <c r="D4587">
        <v>3</v>
      </c>
      <c r="E4587" t="s">
        <v>8198</v>
      </c>
      <c r="F4587" t="s">
        <v>8182</v>
      </c>
      <c r="G4587" t="s">
        <v>8183</v>
      </c>
      <c r="H4587" s="4">
        <v>45097</v>
      </c>
    </row>
    <row r="4588" spans="1:8" x14ac:dyDescent="0.3">
      <c r="A4588">
        <v>5855627</v>
      </c>
      <c r="B4588">
        <v>2642275862</v>
      </c>
      <c r="C4588">
        <v>97419742</v>
      </c>
      <c r="D4588">
        <v>1</v>
      </c>
      <c r="E4588" t="s">
        <v>8194</v>
      </c>
      <c r="F4588" t="s">
        <v>8182</v>
      </c>
      <c r="G4588" t="s">
        <v>8186</v>
      </c>
      <c r="H4588" s="4">
        <v>45278</v>
      </c>
    </row>
    <row r="4589" spans="1:8" x14ac:dyDescent="0.3">
      <c r="A4589">
        <v>6436332</v>
      </c>
      <c r="B4589">
        <v>6932431317</v>
      </c>
      <c r="C4589">
        <v>79206969</v>
      </c>
      <c r="D4589">
        <v>3</v>
      </c>
      <c r="E4589" t="s">
        <v>8194</v>
      </c>
      <c r="F4589" t="s">
        <v>8189</v>
      </c>
      <c r="G4589" t="s">
        <v>8186</v>
      </c>
      <c r="H4589" s="4">
        <v>45489</v>
      </c>
    </row>
    <row r="4590" spans="1:8" x14ac:dyDescent="0.3">
      <c r="A4590">
        <v>6089827</v>
      </c>
      <c r="B4590">
        <v>9126871366</v>
      </c>
      <c r="C4590">
        <v>67696145</v>
      </c>
      <c r="D4590">
        <v>4</v>
      </c>
      <c r="E4590" t="s">
        <v>8211</v>
      </c>
      <c r="F4590" t="s">
        <v>8189</v>
      </c>
      <c r="G4590" t="s">
        <v>8192</v>
      </c>
      <c r="H4590" s="4">
        <v>45064</v>
      </c>
    </row>
    <row r="4591" spans="1:8" x14ac:dyDescent="0.3">
      <c r="A4591">
        <v>8408353</v>
      </c>
      <c r="B4591">
        <v>3244572785</v>
      </c>
      <c r="C4591">
        <v>60732869</v>
      </c>
      <c r="D4591">
        <v>3</v>
      </c>
      <c r="E4591" t="s">
        <v>8202</v>
      </c>
      <c r="F4591" t="s">
        <v>8191</v>
      </c>
      <c r="G4591" t="s">
        <v>8186</v>
      </c>
      <c r="H4591" s="4">
        <v>45307</v>
      </c>
    </row>
    <row r="4592" spans="1:8" x14ac:dyDescent="0.3">
      <c r="A4592">
        <v>4696562</v>
      </c>
      <c r="B4592">
        <v>6485432691</v>
      </c>
      <c r="C4592">
        <v>18082040</v>
      </c>
      <c r="D4592">
        <v>5</v>
      </c>
      <c r="E4592" t="s">
        <v>8212</v>
      </c>
      <c r="F4592" t="s">
        <v>8182</v>
      </c>
      <c r="G4592" t="s">
        <v>8192</v>
      </c>
      <c r="H4592" s="4">
        <v>45059</v>
      </c>
    </row>
    <row r="4593" spans="1:8" x14ac:dyDescent="0.3">
      <c r="A4593">
        <v>6520964</v>
      </c>
      <c r="B4593">
        <v>6047222755</v>
      </c>
      <c r="C4593">
        <v>78394303</v>
      </c>
      <c r="D4593">
        <v>3</v>
      </c>
      <c r="E4593" t="s">
        <v>8200</v>
      </c>
      <c r="F4593" t="s">
        <v>8182</v>
      </c>
      <c r="G4593" t="s">
        <v>8186</v>
      </c>
      <c r="H4593" s="4">
        <v>45192</v>
      </c>
    </row>
    <row r="4594" spans="1:8" x14ac:dyDescent="0.3">
      <c r="A4594">
        <v>7685293</v>
      </c>
      <c r="B4594">
        <v>6167501412</v>
      </c>
      <c r="C4594">
        <v>20940403</v>
      </c>
      <c r="D4594">
        <v>4</v>
      </c>
      <c r="E4594" t="s">
        <v>8187</v>
      </c>
      <c r="F4594" t="s">
        <v>8191</v>
      </c>
      <c r="G4594" t="s">
        <v>8183</v>
      </c>
      <c r="H4594" s="4">
        <v>45316</v>
      </c>
    </row>
    <row r="4595" spans="1:8" x14ac:dyDescent="0.3">
      <c r="A4595">
        <v>3640042</v>
      </c>
      <c r="B4595">
        <v>2052163872</v>
      </c>
      <c r="C4595">
        <v>20634789</v>
      </c>
      <c r="D4595">
        <v>4</v>
      </c>
      <c r="E4595" t="s">
        <v>8197</v>
      </c>
      <c r="F4595" t="s">
        <v>8191</v>
      </c>
      <c r="G4595" t="s">
        <v>8192</v>
      </c>
      <c r="H4595" s="4">
        <v>45098</v>
      </c>
    </row>
    <row r="4596" spans="1:8" x14ac:dyDescent="0.3">
      <c r="A4596">
        <v>4126282</v>
      </c>
      <c r="B4596">
        <v>7740339645</v>
      </c>
      <c r="C4596">
        <v>70170606</v>
      </c>
      <c r="D4596">
        <v>3</v>
      </c>
      <c r="E4596" t="s">
        <v>8184</v>
      </c>
      <c r="F4596" t="s">
        <v>8189</v>
      </c>
      <c r="G4596" t="s">
        <v>8186</v>
      </c>
      <c r="H4596" s="4">
        <v>45264</v>
      </c>
    </row>
    <row r="4597" spans="1:8" x14ac:dyDescent="0.3">
      <c r="A4597">
        <v>5975783</v>
      </c>
      <c r="B4597">
        <v>2761855959</v>
      </c>
      <c r="C4597">
        <v>81541985</v>
      </c>
      <c r="D4597">
        <v>4</v>
      </c>
      <c r="E4597" t="s">
        <v>8197</v>
      </c>
      <c r="F4597" t="s">
        <v>8185</v>
      </c>
      <c r="G4597" t="s">
        <v>8192</v>
      </c>
      <c r="H4597" s="4">
        <v>45223</v>
      </c>
    </row>
    <row r="4598" spans="1:8" x14ac:dyDescent="0.3">
      <c r="A4598">
        <v>6199252</v>
      </c>
      <c r="B4598">
        <v>8010347195</v>
      </c>
      <c r="C4598">
        <v>18935489</v>
      </c>
      <c r="D4598">
        <v>2</v>
      </c>
      <c r="E4598" t="s">
        <v>8199</v>
      </c>
      <c r="F4598" t="s">
        <v>8191</v>
      </c>
      <c r="G4598" t="s">
        <v>8186</v>
      </c>
      <c r="H4598" s="4">
        <v>45274</v>
      </c>
    </row>
    <row r="4599" spans="1:8" x14ac:dyDescent="0.3">
      <c r="A4599">
        <v>710971</v>
      </c>
      <c r="B4599">
        <v>2384153985</v>
      </c>
      <c r="C4599">
        <v>30285217</v>
      </c>
      <c r="D4599">
        <v>4</v>
      </c>
      <c r="E4599" t="s">
        <v>8197</v>
      </c>
      <c r="F4599" t="s">
        <v>8191</v>
      </c>
      <c r="G4599" t="s">
        <v>8192</v>
      </c>
      <c r="H4599" s="4">
        <v>45208</v>
      </c>
    </row>
    <row r="4600" spans="1:8" x14ac:dyDescent="0.3">
      <c r="A4600">
        <v>9149526</v>
      </c>
      <c r="B4600">
        <v>3584794157</v>
      </c>
      <c r="C4600">
        <v>96253172</v>
      </c>
      <c r="D4600">
        <v>3</v>
      </c>
      <c r="E4600" t="s">
        <v>8184</v>
      </c>
      <c r="F4600" t="s">
        <v>8191</v>
      </c>
      <c r="G4600" t="s">
        <v>8186</v>
      </c>
      <c r="H4600" s="4">
        <v>45386</v>
      </c>
    </row>
    <row r="4601" spans="1:8" x14ac:dyDescent="0.3">
      <c r="A4601">
        <v>3192374</v>
      </c>
      <c r="B4601">
        <v>8186709947</v>
      </c>
      <c r="C4601">
        <v>27604184</v>
      </c>
      <c r="D4601">
        <v>2</v>
      </c>
      <c r="E4601" t="s">
        <v>8184</v>
      </c>
      <c r="F4601" t="s">
        <v>8191</v>
      </c>
      <c r="G4601" t="s">
        <v>8186</v>
      </c>
      <c r="H4601" s="4">
        <v>45248</v>
      </c>
    </row>
    <row r="4602" spans="1:8" x14ac:dyDescent="0.3">
      <c r="A4602">
        <v>2613208</v>
      </c>
      <c r="B4602">
        <v>6027355216</v>
      </c>
      <c r="C4602">
        <v>17929886</v>
      </c>
      <c r="D4602">
        <v>5</v>
      </c>
      <c r="E4602" t="s">
        <v>8207</v>
      </c>
      <c r="F4602" t="s">
        <v>8191</v>
      </c>
      <c r="G4602" t="s">
        <v>8192</v>
      </c>
      <c r="H4602" s="4">
        <v>45104</v>
      </c>
    </row>
    <row r="4603" spans="1:8" x14ac:dyDescent="0.3">
      <c r="A4603">
        <v>9128554</v>
      </c>
      <c r="B4603">
        <v>9823160533</v>
      </c>
      <c r="C4603">
        <v>51119088</v>
      </c>
      <c r="D4603">
        <v>3</v>
      </c>
      <c r="E4603" t="s">
        <v>8193</v>
      </c>
      <c r="F4603" t="s">
        <v>8182</v>
      </c>
      <c r="G4603" t="s">
        <v>8186</v>
      </c>
      <c r="H4603" s="4">
        <v>45448</v>
      </c>
    </row>
    <row r="4604" spans="1:8" x14ac:dyDescent="0.3">
      <c r="A4604">
        <v>6668669</v>
      </c>
      <c r="B4604">
        <v>8694663463</v>
      </c>
      <c r="C4604">
        <v>12851610</v>
      </c>
      <c r="D4604">
        <v>1</v>
      </c>
      <c r="E4604" t="s">
        <v>8206</v>
      </c>
      <c r="F4604" t="s">
        <v>8182</v>
      </c>
      <c r="G4604" t="s">
        <v>8186</v>
      </c>
      <c r="H4604" s="4">
        <v>45307</v>
      </c>
    </row>
    <row r="4605" spans="1:8" x14ac:dyDescent="0.3">
      <c r="A4605">
        <v>4896479</v>
      </c>
      <c r="B4605">
        <v>1296772969</v>
      </c>
      <c r="C4605">
        <v>68703613</v>
      </c>
      <c r="D4605">
        <v>2</v>
      </c>
      <c r="E4605" t="s">
        <v>8184</v>
      </c>
      <c r="F4605" t="s">
        <v>8182</v>
      </c>
      <c r="G4605" t="s">
        <v>8186</v>
      </c>
      <c r="H4605" s="4">
        <v>45445</v>
      </c>
    </row>
    <row r="4606" spans="1:8" x14ac:dyDescent="0.3">
      <c r="A4606">
        <v>4730082</v>
      </c>
      <c r="B4606">
        <v>5856838171</v>
      </c>
      <c r="C4606">
        <v>55971849</v>
      </c>
      <c r="D4606">
        <v>3</v>
      </c>
      <c r="E4606" t="s">
        <v>8194</v>
      </c>
      <c r="F4606" t="s">
        <v>8191</v>
      </c>
      <c r="G4606" t="s">
        <v>8186</v>
      </c>
      <c r="H4606" s="4">
        <v>45280</v>
      </c>
    </row>
    <row r="4607" spans="1:8" x14ac:dyDescent="0.3">
      <c r="A4607">
        <v>8079269</v>
      </c>
      <c r="B4607">
        <v>915473142</v>
      </c>
      <c r="C4607">
        <v>53636086</v>
      </c>
      <c r="D4607">
        <v>5</v>
      </c>
      <c r="E4607" t="s">
        <v>8207</v>
      </c>
      <c r="F4607" t="s">
        <v>8185</v>
      </c>
      <c r="G4607" t="s">
        <v>8192</v>
      </c>
      <c r="H4607" s="4">
        <v>45442</v>
      </c>
    </row>
    <row r="4608" spans="1:8" x14ac:dyDescent="0.3">
      <c r="A4608">
        <v>358105</v>
      </c>
      <c r="B4608">
        <v>6992097680</v>
      </c>
      <c r="C4608">
        <v>9450435</v>
      </c>
      <c r="D4608">
        <v>5</v>
      </c>
      <c r="E4608" t="s">
        <v>8211</v>
      </c>
      <c r="F4608" t="s">
        <v>8191</v>
      </c>
      <c r="G4608" t="s">
        <v>8192</v>
      </c>
      <c r="H4608" s="4">
        <v>45243</v>
      </c>
    </row>
    <row r="4609" spans="1:8" x14ac:dyDescent="0.3">
      <c r="A4609">
        <v>1196273</v>
      </c>
      <c r="B4609">
        <v>6870670122</v>
      </c>
      <c r="C4609">
        <v>70529459</v>
      </c>
      <c r="D4609">
        <v>4</v>
      </c>
      <c r="E4609" t="s">
        <v>8210</v>
      </c>
      <c r="F4609" t="s">
        <v>8182</v>
      </c>
      <c r="G4609" t="s">
        <v>8192</v>
      </c>
      <c r="H4609" s="4">
        <v>45254</v>
      </c>
    </row>
    <row r="4610" spans="1:8" x14ac:dyDescent="0.3">
      <c r="A4610">
        <v>8899737</v>
      </c>
      <c r="B4610">
        <v>6626994121</v>
      </c>
      <c r="C4610">
        <v>44223796</v>
      </c>
      <c r="D4610">
        <v>5</v>
      </c>
      <c r="E4610" t="s">
        <v>8210</v>
      </c>
      <c r="F4610" t="s">
        <v>8189</v>
      </c>
      <c r="G4610" t="s">
        <v>8192</v>
      </c>
      <c r="H4610" s="4">
        <v>45489</v>
      </c>
    </row>
    <row r="4611" spans="1:8" x14ac:dyDescent="0.3">
      <c r="A4611">
        <v>8670669</v>
      </c>
      <c r="B4611">
        <v>6125813500</v>
      </c>
      <c r="C4611">
        <v>44562310</v>
      </c>
      <c r="D4611">
        <v>5</v>
      </c>
      <c r="E4611" t="s">
        <v>8207</v>
      </c>
      <c r="F4611" t="s">
        <v>8182</v>
      </c>
      <c r="G4611" t="s">
        <v>8192</v>
      </c>
      <c r="H4611" s="4">
        <v>45130</v>
      </c>
    </row>
    <row r="4612" spans="1:8" x14ac:dyDescent="0.3">
      <c r="A4612">
        <v>9963297</v>
      </c>
      <c r="B4612">
        <v>6899859775</v>
      </c>
      <c r="C4612">
        <v>33706378</v>
      </c>
      <c r="D4612">
        <v>4</v>
      </c>
      <c r="E4612" t="s">
        <v>8195</v>
      </c>
      <c r="F4612" t="s">
        <v>8191</v>
      </c>
      <c r="G4612" t="s">
        <v>8183</v>
      </c>
      <c r="H4612" s="4">
        <v>45412</v>
      </c>
    </row>
    <row r="4613" spans="1:8" x14ac:dyDescent="0.3">
      <c r="A4613">
        <v>3742061</v>
      </c>
      <c r="B4613">
        <v>1825560091</v>
      </c>
      <c r="C4613">
        <v>41494867</v>
      </c>
      <c r="D4613">
        <v>3</v>
      </c>
      <c r="E4613" t="s">
        <v>8195</v>
      </c>
      <c r="F4613" t="s">
        <v>8191</v>
      </c>
      <c r="G4613" t="s">
        <v>8183</v>
      </c>
      <c r="H4613" s="4">
        <v>45322</v>
      </c>
    </row>
    <row r="4614" spans="1:8" x14ac:dyDescent="0.3">
      <c r="A4614">
        <v>11042</v>
      </c>
      <c r="B4614">
        <v>1320638425</v>
      </c>
      <c r="C4614">
        <v>36833857</v>
      </c>
      <c r="D4614">
        <v>4</v>
      </c>
      <c r="E4614" t="s">
        <v>8207</v>
      </c>
      <c r="F4614" t="s">
        <v>8189</v>
      </c>
      <c r="G4614" t="s">
        <v>8192</v>
      </c>
      <c r="H4614" s="4">
        <v>45042</v>
      </c>
    </row>
    <row r="4615" spans="1:8" x14ac:dyDescent="0.3">
      <c r="A4615">
        <v>6589068</v>
      </c>
      <c r="B4615">
        <v>5320995509</v>
      </c>
      <c r="C4615">
        <v>81932548</v>
      </c>
      <c r="D4615">
        <v>4</v>
      </c>
      <c r="E4615" t="s">
        <v>8203</v>
      </c>
      <c r="F4615" t="s">
        <v>8189</v>
      </c>
      <c r="G4615" t="s">
        <v>8192</v>
      </c>
      <c r="H4615" s="4">
        <v>45089</v>
      </c>
    </row>
    <row r="4616" spans="1:8" x14ac:dyDescent="0.3">
      <c r="A4616">
        <v>8249278</v>
      </c>
      <c r="B4616">
        <v>4249535395</v>
      </c>
      <c r="C4616">
        <v>50953418</v>
      </c>
      <c r="D4616">
        <v>5</v>
      </c>
      <c r="E4616" t="s">
        <v>8205</v>
      </c>
      <c r="F4616" t="s">
        <v>8191</v>
      </c>
      <c r="G4616" t="s">
        <v>8192</v>
      </c>
      <c r="H4616" s="4">
        <v>45010</v>
      </c>
    </row>
    <row r="4617" spans="1:8" x14ac:dyDescent="0.3">
      <c r="A4617">
        <v>5290636</v>
      </c>
      <c r="B4617">
        <v>804881381</v>
      </c>
      <c r="C4617">
        <v>44269569</v>
      </c>
      <c r="D4617">
        <v>4</v>
      </c>
      <c r="E4617" t="s">
        <v>8198</v>
      </c>
      <c r="F4617" t="s">
        <v>8189</v>
      </c>
      <c r="G4617" t="s">
        <v>8183</v>
      </c>
      <c r="H4617" s="4">
        <v>45438</v>
      </c>
    </row>
    <row r="4618" spans="1:8" x14ac:dyDescent="0.3">
      <c r="A4618">
        <v>6345471</v>
      </c>
      <c r="B4618">
        <v>4858560187</v>
      </c>
      <c r="C4618">
        <v>55028958</v>
      </c>
      <c r="D4618">
        <v>5</v>
      </c>
      <c r="E4618" t="s">
        <v>8205</v>
      </c>
      <c r="F4618" t="s">
        <v>8191</v>
      </c>
      <c r="G4618" t="s">
        <v>8192</v>
      </c>
      <c r="H4618" s="4">
        <v>45220</v>
      </c>
    </row>
    <row r="4619" spans="1:8" x14ac:dyDescent="0.3">
      <c r="A4619">
        <v>2762703</v>
      </c>
      <c r="B4619">
        <v>6425666148</v>
      </c>
      <c r="C4619">
        <v>24144240</v>
      </c>
      <c r="D4619">
        <v>1</v>
      </c>
      <c r="E4619" t="s">
        <v>8200</v>
      </c>
      <c r="F4619" t="s">
        <v>8185</v>
      </c>
      <c r="G4619" t="s">
        <v>8186</v>
      </c>
      <c r="H4619" s="4">
        <v>45145</v>
      </c>
    </row>
    <row r="4620" spans="1:8" x14ac:dyDescent="0.3">
      <c r="A4620">
        <v>3340753</v>
      </c>
      <c r="B4620">
        <v>9021754099</v>
      </c>
      <c r="C4620">
        <v>23844919</v>
      </c>
      <c r="D4620">
        <v>4</v>
      </c>
      <c r="E4620" t="s">
        <v>8195</v>
      </c>
      <c r="F4620" t="s">
        <v>8191</v>
      </c>
      <c r="G4620" t="s">
        <v>8183</v>
      </c>
      <c r="H4620" s="4">
        <v>45505</v>
      </c>
    </row>
    <row r="4621" spans="1:8" x14ac:dyDescent="0.3">
      <c r="A4621">
        <v>9799538</v>
      </c>
      <c r="B4621">
        <v>7728205680</v>
      </c>
      <c r="C4621">
        <v>46023497</v>
      </c>
      <c r="D4621">
        <v>3</v>
      </c>
      <c r="E4621" t="s">
        <v>8196</v>
      </c>
      <c r="F4621" t="s">
        <v>8191</v>
      </c>
      <c r="G4621" t="s">
        <v>8183</v>
      </c>
      <c r="H4621" s="4">
        <v>45458</v>
      </c>
    </row>
    <row r="4622" spans="1:8" x14ac:dyDescent="0.3">
      <c r="A4622">
        <v>58321</v>
      </c>
      <c r="B4622">
        <v>9346166799</v>
      </c>
      <c r="C4622">
        <v>62416456</v>
      </c>
      <c r="D4622">
        <v>4</v>
      </c>
      <c r="E4622" t="s">
        <v>8198</v>
      </c>
      <c r="F4622" t="s">
        <v>8189</v>
      </c>
      <c r="G4622" t="s">
        <v>8183</v>
      </c>
      <c r="H4622" s="4">
        <v>45588</v>
      </c>
    </row>
    <row r="4623" spans="1:8" x14ac:dyDescent="0.3">
      <c r="A4623">
        <v>1120481</v>
      </c>
      <c r="B4623">
        <v>3377313085</v>
      </c>
      <c r="C4623">
        <v>89036169</v>
      </c>
      <c r="D4623">
        <v>4</v>
      </c>
      <c r="E4623" t="s">
        <v>8181</v>
      </c>
      <c r="F4623" t="s">
        <v>8182</v>
      </c>
      <c r="G4623" t="s">
        <v>8183</v>
      </c>
      <c r="H4623" s="4">
        <v>45192</v>
      </c>
    </row>
    <row r="4624" spans="1:8" x14ac:dyDescent="0.3">
      <c r="A4624">
        <v>1918092</v>
      </c>
      <c r="B4624">
        <v>8167716321</v>
      </c>
      <c r="C4624">
        <v>73392739</v>
      </c>
      <c r="D4624">
        <v>4</v>
      </c>
      <c r="E4624" t="s">
        <v>8195</v>
      </c>
      <c r="F4624" t="s">
        <v>8185</v>
      </c>
      <c r="G4624" t="s">
        <v>8183</v>
      </c>
      <c r="H4624" s="4">
        <v>45414</v>
      </c>
    </row>
    <row r="4625" spans="1:8" x14ac:dyDescent="0.3">
      <c r="A4625">
        <v>3743667</v>
      </c>
      <c r="B4625">
        <v>2024637181</v>
      </c>
      <c r="C4625">
        <v>29451600</v>
      </c>
      <c r="D4625">
        <v>3</v>
      </c>
      <c r="E4625" t="s">
        <v>8198</v>
      </c>
      <c r="F4625" t="s">
        <v>8185</v>
      </c>
      <c r="G4625" t="s">
        <v>8183</v>
      </c>
      <c r="H4625" s="4">
        <v>45081</v>
      </c>
    </row>
    <row r="4626" spans="1:8" x14ac:dyDescent="0.3">
      <c r="A4626">
        <v>3196456</v>
      </c>
      <c r="B4626">
        <v>9310630290</v>
      </c>
      <c r="C4626">
        <v>64162093</v>
      </c>
      <c r="D4626">
        <v>3</v>
      </c>
      <c r="E4626" t="s">
        <v>8184</v>
      </c>
      <c r="F4626" t="s">
        <v>8189</v>
      </c>
      <c r="G4626" t="s">
        <v>8186</v>
      </c>
      <c r="H4626" s="4">
        <v>45203</v>
      </c>
    </row>
    <row r="4627" spans="1:8" x14ac:dyDescent="0.3">
      <c r="A4627">
        <v>5022964</v>
      </c>
      <c r="B4627">
        <v>2276505075</v>
      </c>
      <c r="C4627">
        <v>12769552</v>
      </c>
      <c r="D4627">
        <v>5</v>
      </c>
      <c r="E4627" t="s">
        <v>8203</v>
      </c>
      <c r="F4627" t="s">
        <v>8185</v>
      </c>
      <c r="G4627" t="s">
        <v>8192</v>
      </c>
      <c r="H4627" s="4">
        <v>45478</v>
      </c>
    </row>
    <row r="4628" spans="1:8" x14ac:dyDescent="0.3">
      <c r="A4628">
        <v>6996949</v>
      </c>
      <c r="B4628">
        <v>6615188116</v>
      </c>
      <c r="C4628">
        <v>49529811</v>
      </c>
      <c r="D4628">
        <v>2</v>
      </c>
      <c r="E4628" t="s">
        <v>8201</v>
      </c>
      <c r="F4628" t="s">
        <v>8182</v>
      </c>
      <c r="G4628" t="s">
        <v>8186</v>
      </c>
      <c r="H4628" s="4">
        <v>45168</v>
      </c>
    </row>
    <row r="4629" spans="1:8" x14ac:dyDescent="0.3">
      <c r="A4629">
        <v>6013442</v>
      </c>
      <c r="B4629">
        <v>6858336318</v>
      </c>
      <c r="C4629">
        <v>92027021</v>
      </c>
      <c r="D4629">
        <v>5</v>
      </c>
      <c r="E4629" t="s">
        <v>8197</v>
      </c>
      <c r="F4629" t="s">
        <v>8185</v>
      </c>
      <c r="G4629" t="s">
        <v>8192</v>
      </c>
      <c r="H4629" s="4">
        <v>45472</v>
      </c>
    </row>
    <row r="4630" spans="1:8" x14ac:dyDescent="0.3">
      <c r="A4630">
        <v>384801</v>
      </c>
      <c r="B4630">
        <v>7601638642</v>
      </c>
      <c r="C4630">
        <v>32426778</v>
      </c>
      <c r="D4630">
        <v>1</v>
      </c>
      <c r="E4630" t="s">
        <v>8208</v>
      </c>
      <c r="F4630" t="s">
        <v>8182</v>
      </c>
      <c r="G4630" t="s">
        <v>8186</v>
      </c>
      <c r="H4630" s="4">
        <v>45545</v>
      </c>
    </row>
    <row r="4631" spans="1:8" x14ac:dyDescent="0.3">
      <c r="A4631">
        <v>5822987</v>
      </c>
      <c r="B4631">
        <v>1191565627</v>
      </c>
      <c r="C4631">
        <v>51661209</v>
      </c>
      <c r="D4631">
        <v>3</v>
      </c>
      <c r="E4631" t="s">
        <v>8198</v>
      </c>
      <c r="F4631" t="s">
        <v>8185</v>
      </c>
      <c r="G4631" t="s">
        <v>8183</v>
      </c>
      <c r="H4631" s="4">
        <v>45234</v>
      </c>
    </row>
    <row r="4632" spans="1:8" x14ac:dyDescent="0.3">
      <c r="A4632">
        <v>1198206</v>
      </c>
      <c r="B4632">
        <v>4785021992</v>
      </c>
      <c r="C4632">
        <v>91144803</v>
      </c>
      <c r="D4632">
        <v>1</v>
      </c>
      <c r="E4632" t="s">
        <v>8208</v>
      </c>
      <c r="F4632" t="s">
        <v>8191</v>
      </c>
      <c r="G4632" t="s">
        <v>8186</v>
      </c>
      <c r="H4632" s="4">
        <v>45280</v>
      </c>
    </row>
    <row r="4633" spans="1:8" x14ac:dyDescent="0.3">
      <c r="A4633">
        <v>8326245</v>
      </c>
      <c r="B4633">
        <v>3452964753</v>
      </c>
      <c r="C4633">
        <v>49449238</v>
      </c>
      <c r="D4633">
        <v>4</v>
      </c>
      <c r="E4633" t="s">
        <v>8209</v>
      </c>
      <c r="F4633" t="s">
        <v>8182</v>
      </c>
      <c r="G4633" t="s">
        <v>8192</v>
      </c>
      <c r="H4633" s="4">
        <v>45458</v>
      </c>
    </row>
    <row r="4634" spans="1:8" x14ac:dyDescent="0.3">
      <c r="A4634">
        <v>4842526</v>
      </c>
      <c r="B4634">
        <v>3490919801</v>
      </c>
      <c r="C4634">
        <v>85198177</v>
      </c>
      <c r="D4634">
        <v>5</v>
      </c>
      <c r="E4634" t="s">
        <v>8207</v>
      </c>
      <c r="F4634" t="s">
        <v>8189</v>
      </c>
      <c r="G4634" t="s">
        <v>8192</v>
      </c>
      <c r="H4634" s="4">
        <v>45217</v>
      </c>
    </row>
    <row r="4635" spans="1:8" x14ac:dyDescent="0.3">
      <c r="A4635">
        <v>6468061</v>
      </c>
      <c r="B4635">
        <v>105578518</v>
      </c>
      <c r="C4635">
        <v>38615653</v>
      </c>
      <c r="D4635">
        <v>5</v>
      </c>
      <c r="E4635" t="s">
        <v>8212</v>
      </c>
      <c r="F4635" t="s">
        <v>8185</v>
      </c>
      <c r="G4635" t="s">
        <v>8192</v>
      </c>
      <c r="H4635" s="4">
        <v>45354</v>
      </c>
    </row>
    <row r="4636" spans="1:8" x14ac:dyDescent="0.3">
      <c r="A4636">
        <v>9098265</v>
      </c>
      <c r="B4636">
        <v>2978719561</v>
      </c>
      <c r="C4636">
        <v>11478478</v>
      </c>
      <c r="D4636">
        <v>2</v>
      </c>
      <c r="E4636" t="s">
        <v>8201</v>
      </c>
      <c r="F4636" t="s">
        <v>8185</v>
      </c>
      <c r="G4636" t="s">
        <v>8186</v>
      </c>
      <c r="H4636" s="4">
        <v>45239</v>
      </c>
    </row>
    <row r="4637" spans="1:8" x14ac:dyDescent="0.3">
      <c r="A4637">
        <v>1432881</v>
      </c>
      <c r="B4637">
        <v>9979010790</v>
      </c>
      <c r="C4637">
        <v>13465850</v>
      </c>
      <c r="D4637">
        <v>4</v>
      </c>
      <c r="E4637" t="s">
        <v>8211</v>
      </c>
      <c r="F4637" t="s">
        <v>8182</v>
      </c>
      <c r="G4637" t="s">
        <v>8192</v>
      </c>
      <c r="H4637" s="4">
        <v>45335</v>
      </c>
    </row>
    <row r="4638" spans="1:8" x14ac:dyDescent="0.3">
      <c r="A4638">
        <v>6341437</v>
      </c>
      <c r="B4638">
        <v>4435636116</v>
      </c>
      <c r="C4638">
        <v>93018527</v>
      </c>
      <c r="D4638">
        <v>3</v>
      </c>
      <c r="E4638" t="s">
        <v>8198</v>
      </c>
      <c r="F4638" t="s">
        <v>8182</v>
      </c>
      <c r="G4638" t="s">
        <v>8183</v>
      </c>
      <c r="H4638" s="4">
        <v>45023</v>
      </c>
    </row>
    <row r="4639" spans="1:8" x14ac:dyDescent="0.3">
      <c r="A4639">
        <v>1851131</v>
      </c>
      <c r="B4639">
        <v>5909879259</v>
      </c>
      <c r="C4639">
        <v>82594354</v>
      </c>
      <c r="D4639">
        <v>5</v>
      </c>
      <c r="E4639" t="s">
        <v>8211</v>
      </c>
      <c r="F4639" t="s">
        <v>8185</v>
      </c>
      <c r="G4639" t="s">
        <v>8192</v>
      </c>
      <c r="H4639" s="4">
        <v>45510</v>
      </c>
    </row>
    <row r="4640" spans="1:8" x14ac:dyDescent="0.3">
      <c r="A4640">
        <v>9248022</v>
      </c>
      <c r="B4640">
        <v>2686390867</v>
      </c>
      <c r="C4640">
        <v>45071436</v>
      </c>
      <c r="D4640">
        <v>3</v>
      </c>
      <c r="E4640" t="s">
        <v>8196</v>
      </c>
      <c r="F4640" t="s">
        <v>8185</v>
      </c>
      <c r="G4640" t="s">
        <v>8183</v>
      </c>
      <c r="H4640" s="4">
        <v>45326</v>
      </c>
    </row>
    <row r="4641" spans="1:8" x14ac:dyDescent="0.3">
      <c r="A4641">
        <v>6447311</v>
      </c>
      <c r="B4641">
        <v>6698537000</v>
      </c>
      <c r="C4641">
        <v>52770036</v>
      </c>
      <c r="D4641">
        <v>5</v>
      </c>
      <c r="E4641" t="s">
        <v>8205</v>
      </c>
      <c r="F4641" t="s">
        <v>8189</v>
      </c>
      <c r="G4641" t="s">
        <v>8192</v>
      </c>
      <c r="H4641" s="4">
        <v>45307</v>
      </c>
    </row>
    <row r="4642" spans="1:8" x14ac:dyDescent="0.3">
      <c r="A4642">
        <v>3053670</v>
      </c>
      <c r="B4642">
        <v>4395604675</v>
      </c>
      <c r="C4642">
        <v>53076417</v>
      </c>
      <c r="D4642">
        <v>4</v>
      </c>
      <c r="E4642" t="s">
        <v>8196</v>
      </c>
      <c r="F4642" t="s">
        <v>8191</v>
      </c>
      <c r="G4642" t="s">
        <v>8183</v>
      </c>
      <c r="H4642" s="4">
        <v>45241</v>
      </c>
    </row>
    <row r="4643" spans="1:8" x14ac:dyDescent="0.3">
      <c r="A4643">
        <v>686396</v>
      </c>
      <c r="B4643">
        <v>3475041787</v>
      </c>
      <c r="C4643">
        <v>34425723</v>
      </c>
      <c r="D4643">
        <v>4</v>
      </c>
      <c r="E4643" t="s">
        <v>8187</v>
      </c>
      <c r="F4643" t="s">
        <v>8182</v>
      </c>
      <c r="G4643" t="s">
        <v>8183</v>
      </c>
      <c r="H4643" s="4">
        <v>45500</v>
      </c>
    </row>
    <row r="4644" spans="1:8" x14ac:dyDescent="0.3">
      <c r="A4644">
        <v>8289765</v>
      </c>
      <c r="B4644">
        <v>5817989751</v>
      </c>
      <c r="C4644">
        <v>72366758</v>
      </c>
      <c r="D4644">
        <v>5</v>
      </c>
      <c r="E4644" t="s">
        <v>8211</v>
      </c>
      <c r="F4644" t="s">
        <v>8185</v>
      </c>
      <c r="G4644" t="s">
        <v>8192</v>
      </c>
      <c r="H4644" s="4">
        <v>45252</v>
      </c>
    </row>
    <row r="4645" spans="1:8" x14ac:dyDescent="0.3">
      <c r="A4645">
        <v>4928993</v>
      </c>
      <c r="B4645">
        <v>1433129858</v>
      </c>
      <c r="C4645">
        <v>43256928</v>
      </c>
      <c r="D4645">
        <v>5</v>
      </c>
      <c r="E4645" t="s">
        <v>8211</v>
      </c>
      <c r="F4645" t="s">
        <v>8185</v>
      </c>
      <c r="G4645" t="s">
        <v>8192</v>
      </c>
      <c r="H4645" s="4">
        <v>45439</v>
      </c>
    </row>
    <row r="4646" spans="1:8" x14ac:dyDescent="0.3">
      <c r="A4646">
        <v>7249563</v>
      </c>
      <c r="B4646">
        <v>3571922553</v>
      </c>
      <c r="C4646">
        <v>69364309</v>
      </c>
      <c r="D4646">
        <v>3</v>
      </c>
      <c r="E4646" t="s">
        <v>8195</v>
      </c>
      <c r="F4646" t="s">
        <v>8191</v>
      </c>
      <c r="G4646" t="s">
        <v>8183</v>
      </c>
      <c r="H4646" s="4">
        <v>45295</v>
      </c>
    </row>
    <row r="4647" spans="1:8" x14ac:dyDescent="0.3">
      <c r="A4647">
        <v>468598</v>
      </c>
      <c r="B4647">
        <v>7940229189</v>
      </c>
      <c r="C4647">
        <v>50632192</v>
      </c>
      <c r="D4647">
        <v>5</v>
      </c>
      <c r="E4647" t="s">
        <v>8209</v>
      </c>
      <c r="F4647" t="s">
        <v>8191</v>
      </c>
      <c r="G4647" t="s">
        <v>8192</v>
      </c>
      <c r="H4647" s="4">
        <v>45371</v>
      </c>
    </row>
    <row r="4648" spans="1:8" x14ac:dyDescent="0.3">
      <c r="A4648">
        <v>671484</v>
      </c>
      <c r="B4648">
        <v>3801240688</v>
      </c>
      <c r="C4648">
        <v>18256339</v>
      </c>
      <c r="D4648">
        <v>4</v>
      </c>
      <c r="E4648" t="s">
        <v>8196</v>
      </c>
      <c r="F4648" t="s">
        <v>8182</v>
      </c>
      <c r="G4648" t="s">
        <v>8183</v>
      </c>
      <c r="H4648" s="4">
        <v>45530</v>
      </c>
    </row>
    <row r="4649" spans="1:8" x14ac:dyDescent="0.3">
      <c r="A4649">
        <v>919987</v>
      </c>
      <c r="B4649">
        <v>1295268290</v>
      </c>
      <c r="C4649">
        <v>70168151</v>
      </c>
      <c r="D4649">
        <v>4</v>
      </c>
      <c r="E4649" t="s">
        <v>8181</v>
      </c>
      <c r="F4649" t="s">
        <v>8185</v>
      </c>
      <c r="G4649" t="s">
        <v>8183</v>
      </c>
      <c r="H4649" s="4">
        <v>45338</v>
      </c>
    </row>
    <row r="4650" spans="1:8" x14ac:dyDescent="0.3">
      <c r="A4650">
        <v>9662863</v>
      </c>
      <c r="B4650">
        <v>4552636670</v>
      </c>
      <c r="C4650">
        <v>74313592</v>
      </c>
      <c r="D4650">
        <v>5</v>
      </c>
      <c r="E4650" t="s">
        <v>8190</v>
      </c>
      <c r="F4650" t="s">
        <v>8189</v>
      </c>
      <c r="G4650" t="s">
        <v>8192</v>
      </c>
      <c r="H4650" s="4">
        <v>45516</v>
      </c>
    </row>
    <row r="4651" spans="1:8" x14ac:dyDescent="0.3">
      <c r="A4651">
        <v>9591254</v>
      </c>
      <c r="B4651">
        <v>6805071689</v>
      </c>
      <c r="C4651">
        <v>87266309</v>
      </c>
      <c r="D4651">
        <v>4</v>
      </c>
      <c r="E4651" t="s">
        <v>8210</v>
      </c>
      <c r="F4651" t="s">
        <v>8182</v>
      </c>
      <c r="G4651" t="s">
        <v>8192</v>
      </c>
      <c r="H4651" s="4">
        <v>45381</v>
      </c>
    </row>
    <row r="4652" spans="1:8" x14ac:dyDescent="0.3">
      <c r="A4652">
        <v>4969464</v>
      </c>
      <c r="B4652">
        <v>8026827967</v>
      </c>
      <c r="C4652">
        <v>49371494</v>
      </c>
      <c r="D4652">
        <v>2</v>
      </c>
      <c r="E4652" t="s">
        <v>8193</v>
      </c>
      <c r="F4652" t="s">
        <v>8185</v>
      </c>
      <c r="G4652" t="s">
        <v>8186</v>
      </c>
      <c r="H4652" s="4">
        <v>45094</v>
      </c>
    </row>
    <row r="4653" spans="1:8" x14ac:dyDescent="0.3">
      <c r="A4653">
        <v>5035286</v>
      </c>
      <c r="B4653">
        <v>6417774057</v>
      </c>
      <c r="C4653">
        <v>22800586</v>
      </c>
      <c r="D4653">
        <v>2</v>
      </c>
      <c r="E4653" t="s">
        <v>8208</v>
      </c>
      <c r="F4653" t="s">
        <v>8189</v>
      </c>
      <c r="G4653" t="s">
        <v>8186</v>
      </c>
      <c r="H4653" s="4">
        <v>45357</v>
      </c>
    </row>
    <row r="4654" spans="1:8" x14ac:dyDescent="0.3">
      <c r="A4654">
        <v>1136408</v>
      </c>
      <c r="B4654">
        <v>7877665931</v>
      </c>
      <c r="C4654">
        <v>35434373</v>
      </c>
      <c r="D4654">
        <v>3</v>
      </c>
      <c r="E4654" t="s">
        <v>8195</v>
      </c>
      <c r="F4654" t="s">
        <v>8189</v>
      </c>
      <c r="G4654" t="s">
        <v>8183</v>
      </c>
      <c r="H4654" s="4">
        <v>45284</v>
      </c>
    </row>
    <row r="4655" spans="1:8" x14ac:dyDescent="0.3">
      <c r="A4655">
        <v>5704185</v>
      </c>
      <c r="B4655">
        <v>7754237266</v>
      </c>
      <c r="C4655">
        <v>75836905</v>
      </c>
      <c r="D4655">
        <v>3</v>
      </c>
      <c r="E4655" t="s">
        <v>8201</v>
      </c>
      <c r="F4655" t="s">
        <v>8185</v>
      </c>
      <c r="G4655" t="s">
        <v>8186</v>
      </c>
      <c r="H4655" s="4">
        <v>45055</v>
      </c>
    </row>
    <row r="4656" spans="1:8" x14ac:dyDescent="0.3">
      <c r="A4656">
        <v>3287642</v>
      </c>
      <c r="B4656">
        <v>7985418058</v>
      </c>
      <c r="C4656">
        <v>35302195</v>
      </c>
      <c r="D4656">
        <v>4</v>
      </c>
      <c r="E4656" t="s">
        <v>8198</v>
      </c>
      <c r="F4656" t="s">
        <v>8185</v>
      </c>
      <c r="G4656" t="s">
        <v>8183</v>
      </c>
      <c r="H4656" s="4">
        <v>45545</v>
      </c>
    </row>
    <row r="4657" spans="1:8" x14ac:dyDescent="0.3">
      <c r="A4657">
        <v>2075126</v>
      </c>
      <c r="B4657">
        <v>5287733777</v>
      </c>
      <c r="C4657">
        <v>84066402</v>
      </c>
      <c r="D4657">
        <v>5</v>
      </c>
      <c r="E4657" t="s">
        <v>8197</v>
      </c>
      <c r="F4657" t="s">
        <v>8191</v>
      </c>
      <c r="G4657" t="s">
        <v>8192</v>
      </c>
      <c r="H4657" s="4">
        <v>45589</v>
      </c>
    </row>
    <row r="4658" spans="1:8" x14ac:dyDescent="0.3">
      <c r="A4658">
        <v>5993416</v>
      </c>
      <c r="B4658">
        <v>7112725384</v>
      </c>
      <c r="C4658">
        <v>21658322</v>
      </c>
      <c r="D4658">
        <v>2</v>
      </c>
      <c r="E4658" t="s">
        <v>8199</v>
      </c>
      <c r="F4658" t="s">
        <v>8182</v>
      </c>
      <c r="G4658" t="s">
        <v>8186</v>
      </c>
      <c r="H4658" s="4">
        <v>45332</v>
      </c>
    </row>
    <row r="4659" spans="1:8" x14ac:dyDescent="0.3">
      <c r="A4659">
        <v>4205038</v>
      </c>
      <c r="B4659">
        <v>6261926473</v>
      </c>
      <c r="C4659">
        <v>50760752</v>
      </c>
      <c r="D4659">
        <v>1</v>
      </c>
      <c r="E4659" t="s">
        <v>8201</v>
      </c>
      <c r="F4659" t="s">
        <v>8182</v>
      </c>
      <c r="G4659" t="s">
        <v>8186</v>
      </c>
      <c r="H4659" s="4">
        <v>45459</v>
      </c>
    </row>
    <row r="4660" spans="1:8" x14ac:dyDescent="0.3">
      <c r="A4660">
        <v>1877637</v>
      </c>
      <c r="B4660">
        <v>1495465938</v>
      </c>
      <c r="C4660">
        <v>5607734</v>
      </c>
      <c r="D4660">
        <v>4</v>
      </c>
      <c r="E4660" t="s">
        <v>8198</v>
      </c>
      <c r="F4660" t="s">
        <v>8189</v>
      </c>
      <c r="G4660" t="s">
        <v>8183</v>
      </c>
      <c r="H4660" s="4">
        <v>45214</v>
      </c>
    </row>
    <row r="4661" spans="1:8" x14ac:dyDescent="0.3">
      <c r="A4661">
        <v>3382712</v>
      </c>
      <c r="B4661">
        <v>7891205593</v>
      </c>
      <c r="C4661">
        <v>10562528</v>
      </c>
      <c r="D4661">
        <v>3</v>
      </c>
      <c r="E4661" t="s">
        <v>8193</v>
      </c>
      <c r="F4661" t="s">
        <v>8189</v>
      </c>
      <c r="G4661" t="s">
        <v>8186</v>
      </c>
      <c r="H4661" s="4">
        <v>45487</v>
      </c>
    </row>
    <row r="4662" spans="1:8" x14ac:dyDescent="0.3">
      <c r="A4662">
        <v>9135740</v>
      </c>
      <c r="B4662">
        <v>924888012</v>
      </c>
      <c r="C4662">
        <v>79298972</v>
      </c>
      <c r="D4662">
        <v>5</v>
      </c>
      <c r="E4662" t="s">
        <v>8190</v>
      </c>
      <c r="F4662" t="s">
        <v>8182</v>
      </c>
      <c r="G4662" t="s">
        <v>8192</v>
      </c>
      <c r="H4662" s="4">
        <v>45361</v>
      </c>
    </row>
    <row r="4663" spans="1:8" x14ac:dyDescent="0.3">
      <c r="A4663">
        <v>1966186</v>
      </c>
      <c r="B4663">
        <v>943278538</v>
      </c>
      <c r="C4663">
        <v>22227829</v>
      </c>
      <c r="D4663">
        <v>3</v>
      </c>
      <c r="E4663" t="s">
        <v>8195</v>
      </c>
      <c r="F4663" t="s">
        <v>8191</v>
      </c>
      <c r="G4663" t="s">
        <v>8183</v>
      </c>
      <c r="H4663" s="4">
        <v>45388</v>
      </c>
    </row>
    <row r="4664" spans="1:8" x14ac:dyDescent="0.3">
      <c r="A4664">
        <v>8288367</v>
      </c>
      <c r="B4664">
        <v>9981950902</v>
      </c>
      <c r="C4664">
        <v>39153585</v>
      </c>
      <c r="D4664">
        <v>3</v>
      </c>
      <c r="E4664" t="s">
        <v>8187</v>
      </c>
      <c r="F4664" t="s">
        <v>8191</v>
      </c>
      <c r="G4664" t="s">
        <v>8183</v>
      </c>
      <c r="H4664" s="4">
        <v>45501</v>
      </c>
    </row>
    <row r="4665" spans="1:8" x14ac:dyDescent="0.3">
      <c r="A4665">
        <v>4373463</v>
      </c>
      <c r="B4665">
        <v>7769253886</v>
      </c>
      <c r="C4665">
        <v>8351747</v>
      </c>
      <c r="D4665">
        <v>3</v>
      </c>
      <c r="E4665" t="s">
        <v>8196</v>
      </c>
      <c r="F4665" t="s">
        <v>8191</v>
      </c>
      <c r="G4665" t="s">
        <v>8183</v>
      </c>
      <c r="H4665" s="4">
        <v>45194</v>
      </c>
    </row>
    <row r="4666" spans="1:8" x14ac:dyDescent="0.3">
      <c r="A4666">
        <v>6962924</v>
      </c>
      <c r="B4666">
        <v>9350977708</v>
      </c>
      <c r="C4666">
        <v>41874489</v>
      </c>
      <c r="D4666">
        <v>3</v>
      </c>
      <c r="E4666" t="s">
        <v>8187</v>
      </c>
      <c r="F4666" t="s">
        <v>8191</v>
      </c>
      <c r="G4666" t="s">
        <v>8183</v>
      </c>
      <c r="H4666" s="4">
        <v>45156</v>
      </c>
    </row>
    <row r="4667" spans="1:8" x14ac:dyDescent="0.3">
      <c r="A4667">
        <v>6072184</v>
      </c>
      <c r="B4667">
        <v>4525211942</v>
      </c>
      <c r="C4667">
        <v>30317733</v>
      </c>
      <c r="D4667">
        <v>3</v>
      </c>
      <c r="E4667" t="s">
        <v>8184</v>
      </c>
      <c r="F4667" t="s">
        <v>8191</v>
      </c>
      <c r="G4667" t="s">
        <v>8186</v>
      </c>
      <c r="H4667" s="4">
        <v>45467</v>
      </c>
    </row>
    <row r="4668" spans="1:8" x14ac:dyDescent="0.3">
      <c r="A4668">
        <v>2380071</v>
      </c>
      <c r="B4668">
        <v>7232049635</v>
      </c>
      <c r="C4668">
        <v>79916464</v>
      </c>
      <c r="D4668">
        <v>4</v>
      </c>
      <c r="E4668" t="s">
        <v>8210</v>
      </c>
      <c r="F4668" t="s">
        <v>8185</v>
      </c>
      <c r="G4668" t="s">
        <v>8192</v>
      </c>
      <c r="H4668" s="4">
        <v>45010</v>
      </c>
    </row>
    <row r="4669" spans="1:8" x14ac:dyDescent="0.3">
      <c r="A4669">
        <v>6860903</v>
      </c>
      <c r="B4669">
        <v>679546532</v>
      </c>
      <c r="C4669">
        <v>72942753</v>
      </c>
      <c r="D4669">
        <v>5</v>
      </c>
      <c r="E4669" t="s">
        <v>8207</v>
      </c>
      <c r="F4669" t="s">
        <v>8182</v>
      </c>
      <c r="G4669" t="s">
        <v>8192</v>
      </c>
      <c r="H4669" s="4">
        <v>45440</v>
      </c>
    </row>
    <row r="4670" spans="1:8" x14ac:dyDescent="0.3">
      <c r="A4670">
        <v>4829327</v>
      </c>
      <c r="B4670">
        <v>4665187954</v>
      </c>
      <c r="C4670">
        <v>97739583</v>
      </c>
      <c r="D4670">
        <v>4</v>
      </c>
      <c r="E4670" t="s">
        <v>8181</v>
      </c>
      <c r="F4670" t="s">
        <v>8191</v>
      </c>
      <c r="G4670" t="s">
        <v>8183</v>
      </c>
      <c r="H4670" s="4">
        <v>45385</v>
      </c>
    </row>
    <row r="4671" spans="1:8" x14ac:dyDescent="0.3">
      <c r="A4671">
        <v>7057507</v>
      </c>
      <c r="B4671">
        <v>3914760118</v>
      </c>
      <c r="C4671">
        <v>61877649</v>
      </c>
      <c r="D4671">
        <v>2</v>
      </c>
      <c r="E4671" t="s">
        <v>8193</v>
      </c>
      <c r="F4671" t="s">
        <v>8189</v>
      </c>
      <c r="G4671" t="s">
        <v>8186</v>
      </c>
      <c r="H4671" s="4">
        <v>45006</v>
      </c>
    </row>
    <row r="4672" spans="1:8" x14ac:dyDescent="0.3">
      <c r="A4672">
        <v>1117954</v>
      </c>
      <c r="B4672">
        <v>155568486</v>
      </c>
      <c r="C4672">
        <v>36517334</v>
      </c>
      <c r="D4672">
        <v>5</v>
      </c>
      <c r="E4672" t="s">
        <v>8190</v>
      </c>
      <c r="F4672" t="s">
        <v>8191</v>
      </c>
      <c r="G4672" t="s">
        <v>8192</v>
      </c>
      <c r="H4672" s="4">
        <v>45286</v>
      </c>
    </row>
    <row r="4673" spans="1:8" x14ac:dyDescent="0.3">
      <c r="A4673">
        <v>1771525</v>
      </c>
      <c r="B4673">
        <v>3773972929</v>
      </c>
      <c r="C4673">
        <v>26752630</v>
      </c>
      <c r="D4673">
        <v>3</v>
      </c>
      <c r="E4673" t="s">
        <v>8198</v>
      </c>
      <c r="F4673" t="s">
        <v>8185</v>
      </c>
      <c r="G4673" t="s">
        <v>8183</v>
      </c>
      <c r="H4673" s="4">
        <v>45218</v>
      </c>
    </row>
    <row r="4674" spans="1:8" x14ac:dyDescent="0.3">
      <c r="A4674">
        <v>5577431</v>
      </c>
      <c r="B4674">
        <v>2168808412</v>
      </c>
      <c r="C4674">
        <v>91382237</v>
      </c>
      <c r="D4674">
        <v>2</v>
      </c>
      <c r="E4674" t="s">
        <v>8202</v>
      </c>
      <c r="F4674" t="s">
        <v>8182</v>
      </c>
      <c r="G4674" t="s">
        <v>8186</v>
      </c>
      <c r="H4674" s="4">
        <v>45069</v>
      </c>
    </row>
    <row r="4675" spans="1:8" x14ac:dyDescent="0.3">
      <c r="A4675">
        <v>782871</v>
      </c>
      <c r="B4675">
        <v>7697315553</v>
      </c>
      <c r="C4675">
        <v>49769532</v>
      </c>
      <c r="D4675">
        <v>4</v>
      </c>
      <c r="E4675" t="s">
        <v>8197</v>
      </c>
      <c r="F4675" t="s">
        <v>8185</v>
      </c>
      <c r="G4675" t="s">
        <v>8192</v>
      </c>
      <c r="H4675" s="4">
        <v>45270</v>
      </c>
    </row>
    <row r="4676" spans="1:8" x14ac:dyDescent="0.3">
      <c r="A4676">
        <v>1592140</v>
      </c>
      <c r="B4676">
        <v>804414742</v>
      </c>
      <c r="C4676">
        <v>42781544</v>
      </c>
      <c r="D4676">
        <v>3</v>
      </c>
      <c r="E4676" t="s">
        <v>8184</v>
      </c>
      <c r="F4676" t="s">
        <v>8191</v>
      </c>
      <c r="G4676" t="s">
        <v>8186</v>
      </c>
      <c r="H4676" s="4">
        <v>45488</v>
      </c>
    </row>
    <row r="4677" spans="1:8" x14ac:dyDescent="0.3">
      <c r="A4677">
        <v>4465193</v>
      </c>
      <c r="B4677">
        <v>918328199</v>
      </c>
      <c r="C4677">
        <v>60656482</v>
      </c>
      <c r="D4677">
        <v>2</v>
      </c>
      <c r="E4677" t="s">
        <v>8201</v>
      </c>
      <c r="F4677" t="s">
        <v>8191</v>
      </c>
      <c r="G4677" t="s">
        <v>8186</v>
      </c>
      <c r="H4677" s="4">
        <v>45278</v>
      </c>
    </row>
    <row r="4678" spans="1:8" x14ac:dyDescent="0.3">
      <c r="A4678">
        <v>6275187</v>
      </c>
      <c r="B4678">
        <v>3084493525</v>
      </c>
      <c r="C4678">
        <v>32527479</v>
      </c>
      <c r="D4678">
        <v>2</v>
      </c>
      <c r="E4678" t="s">
        <v>8194</v>
      </c>
      <c r="F4678" t="s">
        <v>8189</v>
      </c>
      <c r="G4678" t="s">
        <v>8186</v>
      </c>
      <c r="H4678" s="4">
        <v>45027</v>
      </c>
    </row>
    <row r="4679" spans="1:8" x14ac:dyDescent="0.3">
      <c r="A4679">
        <v>3862988</v>
      </c>
      <c r="B4679">
        <v>8047256000</v>
      </c>
      <c r="C4679">
        <v>17805991</v>
      </c>
      <c r="D4679">
        <v>3</v>
      </c>
      <c r="E4679" t="s">
        <v>8196</v>
      </c>
      <c r="F4679" t="s">
        <v>8182</v>
      </c>
      <c r="G4679" t="s">
        <v>8183</v>
      </c>
      <c r="H4679" s="4">
        <v>45512</v>
      </c>
    </row>
    <row r="4680" spans="1:8" x14ac:dyDescent="0.3">
      <c r="A4680">
        <v>7216638</v>
      </c>
      <c r="B4680">
        <v>5176597414</v>
      </c>
      <c r="C4680">
        <v>80875034</v>
      </c>
      <c r="D4680">
        <v>3</v>
      </c>
      <c r="E4680" t="s">
        <v>8196</v>
      </c>
      <c r="F4680" t="s">
        <v>8185</v>
      </c>
      <c r="G4680" t="s">
        <v>8183</v>
      </c>
      <c r="H4680" s="4">
        <v>45316</v>
      </c>
    </row>
    <row r="4681" spans="1:8" x14ac:dyDescent="0.3">
      <c r="A4681">
        <v>9464738</v>
      </c>
      <c r="B4681">
        <v>110303417</v>
      </c>
      <c r="C4681">
        <v>57566548</v>
      </c>
      <c r="D4681">
        <v>4</v>
      </c>
      <c r="E4681" t="s">
        <v>8207</v>
      </c>
      <c r="F4681" t="s">
        <v>8189</v>
      </c>
      <c r="G4681" t="s">
        <v>8192</v>
      </c>
      <c r="H4681" s="4">
        <v>45436</v>
      </c>
    </row>
    <row r="4682" spans="1:8" x14ac:dyDescent="0.3">
      <c r="A4682">
        <v>498361</v>
      </c>
      <c r="B4682">
        <v>1809212176</v>
      </c>
      <c r="C4682">
        <v>50105174</v>
      </c>
      <c r="D4682">
        <v>5</v>
      </c>
      <c r="E4682" t="s">
        <v>8210</v>
      </c>
      <c r="F4682" t="s">
        <v>8189</v>
      </c>
      <c r="G4682" t="s">
        <v>8192</v>
      </c>
      <c r="H4682" s="4">
        <v>45024</v>
      </c>
    </row>
    <row r="4683" spans="1:8" x14ac:dyDescent="0.3">
      <c r="A4683">
        <v>9304056</v>
      </c>
      <c r="B4683">
        <v>1765001264</v>
      </c>
      <c r="C4683">
        <v>1697604</v>
      </c>
      <c r="D4683">
        <v>3</v>
      </c>
      <c r="E4683" t="s">
        <v>8181</v>
      </c>
      <c r="F4683" t="s">
        <v>8185</v>
      </c>
      <c r="G4683" t="s">
        <v>8183</v>
      </c>
      <c r="H4683" s="4">
        <v>45113</v>
      </c>
    </row>
    <row r="4684" spans="1:8" x14ac:dyDescent="0.3">
      <c r="A4684">
        <v>2088897</v>
      </c>
      <c r="B4684">
        <v>4220306391</v>
      </c>
      <c r="C4684">
        <v>44139071</v>
      </c>
      <c r="D4684">
        <v>4</v>
      </c>
      <c r="E4684" t="s">
        <v>8196</v>
      </c>
      <c r="F4684" t="s">
        <v>8189</v>
      </c>
      <c r="G4684" t="s">
        <v>8183</v>
      </c>
      <c r="H4684" s="4">
        <v>45299</v>
      </c>
    </row>
    <row r="4685" spans="1:8" x14ac:dyDescent="0.3">
      <c r="A4685">
        <v>7955568</v>
      </c>
      <c r="B4685">
        <v>1275637731</v>
      </c>
      <c r="C4685">
        <v>20148223</v>
      </c>
      <c r="D4685">
        <v>1</v>
      </c>
      <c r="E4685" t="s">
        <v>8188</v>
      </c>
      <c r="F4685" t="s">
        <v>8189</v>
      </c>
      <c r="G4685" t="s">
        <v>8186</v>
      </c>
      <c r="H4685" s="4">
        <v>45281</v>
      </c>
    </row>
    <row r="4686" spans="1:8" x14ac:dyDescent="0.3">
      <c r="A4686">
        <v>7538534</v>
      </c>
      <c r="B4686">
        <v>7729557529</v>
      </c>
      <c r="C4686">
        <v>59252433</v>
      </c>
      <c r="D4686">
        <v>3</v>
      </c>
      <c r="E4686" t="s">
        <v>8198</v>
      </c>
      <c r="F4686" t="s">
        <v>8185</v>
      </c>
      <c r="G4686" t="s">
        <v>8183</v>
      </c>
      <c r="H4686" s="4">
        <v>45559</v>
      </c>
    </row>
    <row r="4687" spans="1:8" x14ac:dyDescent="0.3">
      <c r="A4687">
        <v>8432511</v>
      </c>
      <c r="B4687">
        <v>9279017414</v>
      </c>
      <c r="C4687">
        <v>60495351</v>
      </c>
      <c r="D4687">
        <v>3</v>
      </c>
      <c r="E4687" t="s">
        <v>8181</v>
      </c>
      <c r="F4687" t="s">
        <v>8189</v>
      </c>
      <c r="G4687" t="s">
        <v>8183</v>
      </c>
      <c r="H4687" s="4">
        <v>45075</v>
      </c>
    </row>
    <row r="4688" spans="1:8" x14ac:dyDescent="0.3">
      <c r="A4688">
        <v>5787492</v>
      </c>
      <c r="B4688">
        <v>8726185624</v>
      </c>
      <c r="C4688">
        <v>57505804</v>
      </c>
      <c r="D4688">
        <v>3</v>
      </c>
      <c r="E4688" t="s">
        <v>8208</v>
      </c>
      <c r="F4688" t="s">
        <v>8189</v>
      </c>
      <c r="G4688" t="s">
        <v>8186</v>
      </c>
      <c r="H4688" s="4">
        <v>45560</v>
      </c>
    </row>
    <row r="4689" spans="1:8" x14ac:dyDescent="0.3">
      <c r="A4689">
        <v>4120305</v>
      </c>
      <c r="B4689">
        <v>3192177869</v>
      </c>
      <c r="C4689">
        <v>59252433</v>
      </c>
      <c r="D4689">
        <v>3</v>
      </c>
      <c r="E4689" t="s">
        <v>8208</v>
      </c>
      <c r="F4689" t="s">
        <v>8189</v>
      </c>
      <c r="G4689" t="s">
        <v>8186</v>
      </c>
      <c r="H4689" s="4">
        <v>45514</v>
      </c>
    </row>
    <row r="4690" spans="1:8" x14ac:dyDescent="0.3">
      <c r="A4690">
        <v>6064603</v>
      </c>
      <c r="B4690">
        <v>5033541164</v>
      </c>
      <c r="C4690">
        <v>32987624</v>
      </c>
      <c r="D4690">
        <v>4</v>
      </c>
      <c r="E4690" t="s">
        <v>8209</v>
      </c>
      <c r="F4690" t="s">
        <v>8189</v>
      </c>
      <c r="G4690" t="s">
        <v>8192</v>
      </c>
      <c r="H4690" s="4">
        <v>45438</v>
      </c>
    </row>
    <row r="4691" spans="1:8" x14ac:dyDescent="0.3">
      <c r="A4691">
        <v>5784630</v>
      </c>
      <c r="B4691">
        <v>4495977117</v>
      </c>
      <c r="C4691">
        <v>61753272</v>
      </c>
      <c r="D4691">
        <v>3</v>
      </c>
      <c r="E4691" t="s">
        <v>8181</v>
      </c>
      <c r="F4691" t="s">
        <v>8185</v>
      </c>
      <c r="G4691" t="s">
        <v>8183</v>
      </c>
      <c r="H4691" s="4">
        <v>45048</v>
      </c>
    </row>
    <row r="4692" spans="1:8" x14ac:dyDescent="0.3">
      <c r="A4692">
        <v>1583974</v>
      </c>
      <c r="B4692">
        <v>8866977450</v>
      </c>
      <c r="C4692">
        <v>97509888</v>
      </c>
      <c r="D4692">
        <v>1</v>
      </c>
      <c r="E4692" t="s">
        <v>8199</v>
      </c>
      <c r="F4692" t="s">
        <v>8189</v>
      </c>
      <c r="G4692" t="s">
        <v>8186</v>
      </c>
      <c r="H4692" s="4">
        <v>45538</v>
      </c>
    </row>
    <row r="4693" spans="1:8" x14ac:dyDescent="0.3">
      <c r="A4693">
        <v>742860</v>
      </c>
      <c r="B4693">
        <v>7542030170</v>
      </c>
      <c r="C4693">
        <v>49371494</v>
      </c>
      <c r="D4693">
        <v>3</v>
      </c>
      <c r="E4693" t="s">
        <v>8196</v>
      </c>
      <c r="F4693" t="s">
        <v>8191</v>
      </c>
      <c r="G4693" t="s">
        <v>8183</v>
      </c>
      <c r="H4693" s="4">
        <v>45281</v>
      </c>
    </row>
    <row r="4694" spans="1:8" x14ac:dyDescent="0.3">
      <c r="A4694">
        <v>3982677</v>
      </c>
      <c r="B4694">
        <v>8782031586</v>
      </c>
      <c r="C4694">
        <v>23982977</v>
      </c>
      <c r="D4694">
        <v>4</v>
      </c>
      <c r="E4694" t="s">
        <v>8197</v>
      </c>
      <c r="F4694" t="s">
        <v>8182</v>
      </c>
      <c r="G4694" t="s">
        <v>8192</v>
      </c>
      <c r="H4694" s="4">
        <v>45462</v>
      </c>
    </row>
    <row r="4695" spans="1:8" x14ac:dyDescent="0.3">
      <c r="A4695">
        <v>2383391</v>
      </c>
      <c r="B4695">
        <v>7177553918</v>
      </c>
      <c r="C4695">
        <v>10048910</v>
      </c>
      <c r="D4695">
        <v>4</v>
      </c>
      <c r="E4695" t="s">
        <v>8198</v>
      </c>
      <c r="F4695" t="s">
        <v>8182</v>
      </c>
      <c r="G4695" t="s">
        <v>8183</v>
      </c>
      <c r="H4695" s="4">
        <v>45016</v>
      </c>
    </row>
    <row r="4696" spans="1:8" x14ac:dyDescent="0.3">
      <c r="A4696">
        <v>9858471</v>
      </c>
      <c r="B4696">
        <v>9157563215</v>
      </c>
      <c r="C4696">
        <v>89142848</v>
      </c>
      <c r="D4696">
        <v>5</v>
      </c>
      <c r="E4696" t="s">
        <v>8211</v>
      </c>
      <c r="F4696" t="s">
        <v>8182</v>
      </c>
      <c r="G4696" t="s">
        <v>8192</v>
      </c>
      <c r="H4696" s="4">
        <v>45077</v>
      </c>
    </row>
    <row r="4697" spans="1:8" x14ac:dyDescent="0.3">
      <c r="A4697">
        <v>4850145</v>
      </c>
      <c r="B4697">
        <v>989452284</v>
      </c>
      <c r="C4697">
        <v>79773912</v>
      </c>
      <c r="D4697">
        <v>5</v>
      </c>
      <c r="E4697" t="s">
        <v>8204</v>
      </c>
      <c r="F4697" t="s">
        <v>8191</v>
      </c>
      <c r="G4697" t="s">
        <v>8192</v>
      </c>
      <c r="H4697" s="4">
        <v>45480</v>
      </c>
    </row>
    <row r="4698" spans="1:8" x14ac:dyDescent="0.3">
      <c r="A4698">
        <v>3895127</v>
      </c>
      <c r="B4698">
        <v>9972678893</v>
      </c>
      <c r="C4698">
        <v>45033270</v>
      </c>
      <c r="D4698">
        <v>1</v>
      </c>
      <c r="E4698" t="s">
        <v>8208</v>
      </c>
      <c r="F4698" t="s">
        <v>8191</v>
      </c>
      <c r="G4698" t="s">
        <v>8186</v>
      </c>
      <c r="H4698" s="4">
        <v>45517</v>
      </c>
    </row>
    <row r="4699" spans="1:8" x14ac:dyDescent="0.3">
      <c r="A4699">
        <v>4112206</v>
      </c>
      <c r="B4699">
        <v>8561203503</v>
      </c>
      <c r="C4699">
        <v>6390687</v>
      </c>
      <c r="D4699">
        <v>4</v>
      </c>
      <c r="E4699" t="s">
        <v>8205</v>
      </c>
      <c r="F4699" t="s">
        <v>8189</v>
      </c>
      <c r="G4699" t="s">
        <v>8192</v>
      </c>
      <c r="H4699" s="4">
        <v>45396</v>
      </c>
    </row>
    <row r="4700" spans="1:8" x14ac:dyDescent="0.3">
      <c r="A4700">
        <v>8026322</v>
      </c>
      <c r="B4700">
        <v>1388300707</v>
      </c>
      <c r="C4700">
        <v>84824280</v>
      </c>
      <c r="D4700">
        <v>3</v>
      </c>
      <c r="E4700" t="s">
        <v>8181</v>
      </c>
      <c r="F4700" t="s">
        <v>8189</v>
      </c>
      <c r="G4700" t="s">
        <v>8183</v>
      </c>
      <c r="H4700" s="4">
        <v>45390</v>
      </c>
    </row>
    <row r="4701" spans="1:8" x14ac:dyDescent="0.3">
      <c r="A4701">
        <v>4588207</v>
      </c>
      <c r="B4701">
        <v>4054816025</v>
      </c>
      <c r="C4701">
        <v>29584848</v>
      </c>
      <c r="D4701">
        <v>4</v>
      </c>
      <c r="E4701" t="s">
        <v>8187</v>
      </c>
      <c r="F4701" t="s">
        <v>8189</v>
      </c>
      <c r="G4701" t="s">
        <v>8183</v>
      </c>
      <c r="H4701" s="4">
        <v>45492</v>
      </c>
    </row>
    <row r="4702" spans="1:8" x14ac:dyDescent="0.3">
      <c r="A4702">
        <v>9858044</v>
      </c>
      <c r="B4702">
        <v>9943206333</v>
      </c>
      <c r="C4702">
        <v>12851610</v>
      </c>
      <c r="D4702">
        <v>3</v>
      </c>
      <c r="E4702" t="s">
        <v>8201</v>
      </c>
      <c r="F4702" t="s">
        <v>8191</v>
      </c>
      <c r="G4702" t="s">
        <v>8186</v>
      </c>
      <c r="H4702" s="4">
        <v>45007</v>
      </c>
    </row>
    <row r="4703" spans="1:8" x14ac:dyDescent="0.3">
      <c r="A4703">
        <v>1460075</v>
      </c>
      <c r="B4703">
        <v>3948498236</v>
      </c>
      <c r="C4703">
        <v>35402531</v>
      </c>
      <c r="D4703">
        <v>2</v>
      </c>
      <c r="E4703" t="s">
        <v>8199</v>
      </c>
      <c r="F4703" t="s">
        <v>8182</v>
      </c>
      <c r="G4703" t="s">
        <v>8186</v>
      </c>
      <c r="H4703" s="4">
        <v>45534</v>
      </c>
    </row>
    <row r="4704" spans="1:8" x14ac:dyDescent="0.3">
      <c r="A4704">
        <v>235951</v>
      </c>
      <c r="B4704">
        <v>8096169523</v>
      </c>
      <c r="C4704">
        <v>66768157</v>
      </c>
      <c r="D4704">
        <v>4</v>
      </c>
      <c r="E4704" t="s">
        <v>8203</v>
      </c>
      <c r="F4704" t="s">
        <v>8189</v>
      </c>
      <c r="G4704" t="s">
        <v>8192</v>
      </c>
      <c r="H4704" s="4">
        <v>45550</v>
      </c>
    </row>
    <row r="4705" spans="1:8" x14ac:dyDescent="0.3">
      <c r="A4705">
        <v>1253291</v>
      </c>
      <c r="B4705">
        <v>8803091944</v>
      </c>
      <c r="C4705">
        <v>11228463</v>
      </c>
      <c r="D4705">
        <v>4</v>
      </c>
      <c r="E4705" t="s">
        <v>8187</v>
      </c>
      <c r="F4705" t="s">
        <v>8185</v>
      </c>
      <c r="G4705" t="s">
        <v>8183</v>
      </c>
      <c r="H4705" s="4">
        <v>45430</v>
      </c>
    </row>
    <row r="4706" spans="1:8" x14ac:dyDescent="0.3">
      <c r="A4706">
        <v>4831082</v>
      </c>
      <c r="B4706">
        <v>7409519974</v>
      </c>
      <c r="C4706">
        <v>60834500</v>
      </c>
      <c r="D4706">
        <v>4</v>
      </c>
      <c r="E4706" t="s">
        <v>8196</v>
      </c>
      <c r="F4706" t="s">
        <v>8182</v>
      </c>
      <c r="G4706" t="s">
        <v>8183</v>
      </c>
      <c r="H4706" s="4">
        <v>45307</v>
      </c>
    </row>
    <row r="4707" spans="1:8" x14ac:dyDescent="0.3">
      <c r="A4707">
        <v>5467509</v>
      </c>
      <c r="B4707">
        <v>456278500</v>
      </c>
      <c r="C4707">
        <v>62526567</v>
      </c>
      <c r="D4707">
        <v>4</v>
      </c>
      <c r="E4707" t="s">
        <v>8198</v>
      </c>
      <c r="F4707" t="s">
        <v>8189</v>
      </c>
      <c r="G4707" t="s">
        <v>8183</v>
      </c>
      <c r="H4707" s="4">
        <v>45418</v>
      </c>
    </row>
    <row r="4708" spans="1:8" x14ac:dyDescent="0.3">
      <c r="A4708">
        <v>5021758</v>
      </c>
      <c r="B4708">
        <v>9912965340</v>
      </c>
      <c r="C4708">
        <v>95309983</v>
      </c>
      <c r="D4708">
        <v>1</v>
      </c>
      <c r="E4708" t="s">
        <v>8202</v>
      </c>
      <c r="F4708" t="s">
        <v>8182</v>
      </c>
      <c r="G4708" t="s">
        <v>8186</v>
      </c>
      <c r="H4708" s="4">
        <v>45158</v>
      </c>
    </row>
    <row r="4709" spans="1:8" x14ac:dyDescent="0.3">
      <c r="A4709">
        <v>5343582</v>
      </c>
      <c r="B4709">
        <v>2802653261</v>
      </c>
      <c r="C4709">
        <v>9987182</v>
      </c>
      <c r="D4709">
        <v>2</v>
      </c>
      <c r="E4709" t="s">
        <v>8206</v>
      </c>
      <c r="F4709" t="s">
        <v>8189</v>
      </c>
      <c r="G4709" t="s">
        <v>8186</v>
      </c>
      <c r="H4709" s="4">
        <v>45572</v>
      </c>
    </row>
    <row r="4710" spans="1:8" x14ac:dyDescent="0.3">
      <c r="A4710">
        <v>5473630</v>
      </c>
      <c r="B4710">
        <v>8629948751</v>
      </c>
      <c r="C4710">
        <v>97678578</v>
      </c>
      <c r="D4710">
        <v>5</v>
      </c>
      <c r="E4710" t="s">
        <v>8207</v>
      </c>
      <c r="F4710" t="s">
        <v>8191</v>
      </c>
      <c r="G4710" t="s">
        <v>8192</v>
      </c>
      <c r="H4710" s="4">
        <v>45169</v>
      </c>
    </row>
    <row r="4711" spans="1:8" x14ac:dyDescent="0.3">
      <c r="A4711">
        <v>6548445</v>
      </c>
      <c r="B4711">
        <v>9169008097</v>
      </c>
      <c r="C4711">
        <v>98625898</v>
      </c>
      <c r="D4711">
        <v>2</v>
      </c>
      <c r="E4711" t="s">
        <v>8184</v>
      </c>
      <c r="F4711" t="s">
        <v>8189</v>
      </c>
      <c r="G4711" t="s">
        <v>8186</v>
      </c>
      <c r="H4711" s="4">
        <v>45430</v>
      </c>
    </row>
    <row r="4712" spans="1:8" x14ac:dyDescent="0.3">
      <c r="A4712">
        <v>606700</v>
      </c>
      <c r="B4712">
        <v>3186513319</v>
      </c>
      <c r="C4712">
        <v>3730316</v>
      </c>
      <c r="D4712">
        <v>4</v>
      </c>
      <c r="E4712" t="s">
        <v>8197</v>
      </c>
      <c r="F4712" t="s">
        <v>8191</v>
      </c>
      <c r="G4712" t="s">
        <v>8192</v>
      </c>
      <c r="H4712" s="4">
        <v>45030</v>
      </c>
    </row>
    <row r="4713" spans="1:8" x14ac:dyDescent="0.3">
      <c r="A4713">
        <v>9618583</v>
      </c>
      <c r="B4713">
        <v>8837578937</v>
      </c>
      <c r="C4713">
        <v>28663279</v>
      </c>
      <c r="D4713">
        <v>5</v>
      </c>
      <c r="E4713" t="s">
        <v>8211</v>
      </c>
      <c r="F4713" t="s">
        <v>8191</v>
      </c>
      <c r="G4713" t="s">
        <v>8192</v>
      </c>
      <c r="H4713" s="4">
        <v>45152</v>
      </c>
    </row>
    <row r="4714" spans="1:8" x14ac:dyDescent="0.3">
      <c r="A4714">
        <v>8571159</v>
      </c>
      <c r="B4714">
        <v>1468095888</v>
      </c>
      <c r="C4714">
        <v>37691544</v>
      </c>
      <c r="D4714">
        <v>3</v>
      </c>
      <c r="E4714" t="s">
        <v>8208</v>
      </c>
      <c r="F4714" t="s">
        <v>8189</v>
      </c>
      <c r="G4714" t="s">
        <v>8186</v>
      </c>
      <c r="H4714" s="4">
        <v>45094</v>
      </c>
    </row>
    <row r="4715" spans="1:8" x14ac:dyDescent="0.3">
      <c r="A4715">
        <v>8533849</v>
      </c>
      <c r="B4715">
        <v>3055120492</v>
      </c>
      <c r="C4715">
        <v>408590</v>
      </c>
      <c r="D4715">
        <v>2</v>
      </c>
      <c r="E4715" t="s">
        <v>8194</v>
      </c>
      <c r="F4715" t="s">
        <v>8185</v>
      </c>
      <c r="G4715" t="s">
        <v>8186</v>
      </c>
      <c r="H4715" s="4">
        <v>45279</v>
      </c>
    </row>
    <row r="4716" spans="1:8" x14ac:dyDescent="0.3">
      <c r="A4716">
        <v>2166040</v>
      </c>
      <c r="B4716">
        <v>6083457185</v>
      </c>
      <c r="C4716">
        <v>80571942</v>
      </c>
      <c r="D4716">
        <v>4</v>
      </c>
      <c r="E4716" t="s">
        <v>8181</v>
      </c>
      <c r="F4716" t="s">
        <v>8191</v>
      </c>
      <c r="G4716" t="s">
        <v>8183</v>
      </c>
      <c r="H4716" s="4">
        <v>45523</v>
      </c>
    </row>
    <row r="4717" spans="1:8" x14ac:dyDescent="0.3">
      <c r="A4717">
        <v>1521011</v>
      </c>
      <c r="B4717">
        <v>7154956248</v>
      </c>
      <c r="C4717">
        <v>22112867</v>
      </c>
      <c r="D4717">
        <v>4</v>
      </c>
      <c r="E4717" t="s">
        <v>8212</v>
      </c>
      <c r="F4717" t="s">
        <v>8191</v>
      </c>
      <c r="G4717" t="s">
        <v>8192</v>
      </c>
      <c r="H4717" s="4">
        <v>45124</v>
      </c>
    </row>
    <row r="4718" spans="1:8" x14ac:dyDescent="0.3">
      <c r="A4718">
        <v>1318470</v>
      </c>
      <c r="B4718">
        <v>246971181</v>
      </c>
      <c r="C4718">
        <v>376144</v>
      </c>
      <c r="D4718">
        <v>3</v>
      </c>
      <c r="E4718" t="s">
        <v>8195</v>
      </c>
      <c r="F4718" t="s">
        <v>8191</v>
      </c>
      <c r="G4718" t="s">
        <v>8183</v>
      </c>
      <c r="H4718" s="4">
        <v>45137</v>
      </c>
    </row>
    <row r="4719" spans="1:8" x14ac:dyDescent="0.3">
      <c r="A4719">
        <v>606894</v>
      </c>
      <c r="B4719">
        <v>2452915406</v>
      </c>
      <c r="C4719">
        <v>96806748</v>
      </c>
      <c r="D4719">
        <v>4</v>
      </c>
      <c r="E4719" t="s">
        <v>8205</v>
      </c>
      <c r="F4719" t="s">
        <v>8189</v>
      </c>
      <c r="G4719" t="s">
        <v>8192</v>
      </c>
      <c r="H4719" s="4">
        <v>45490</v>
      </c>
    </row>
    <row r="4720" spans="1:8" x14ac:dyDescent="0.3">
      <c r="A4720">
        <v>1464064</v>
      </c>
      <c r="B4720">
        <v>9458183390</v>
      </c>
      <c r="C4720">
        <v>88203688</v>
      </c>
      <c r="D4720">
        <v>3</v>
      </c>
      <c r="E4720" t="s">
        <v>8194</v>
      </c>
      <c r="F4720" t="s">
        <v>8182</v>
      </c>
      <c r="G4720" t="s">
        <v>8186</v>
      </c>
      <c r="H4720" s="4">
        <v>45002</v>
      </c>
    </row>
    <row r="4721" spans="1:8" x14ac:dyDescent="0.3">
      <c r="A4721">
        <v>6894950</v>
      </c>
      <c r="B4721">
        <v>576571858</v>
      </c>
      <c r="C4721">
        <v>26285589</v>
      </c>
      <c r="D4721">
        <v>3</v>
      </c>
      <c r="E4721" t="s">
        <v>8184</v>
      </c>
      <c r="F4721" t="s">
        <v>8185</v>
      </c>
      <c r="G4721" t="s">
        <v>8186</v>
      </c>
      <c r="H4721" s="4">
        <v>45558</v>
      </c>
    </row>
    <row r="4722" spans="1:8" x14ac:dyDescent="0.3">
      <c r="A4722">
        <v>7251244</v>
      </c>
      <c r="B4722">
        <v>9544803182</v>
      </c>
      <c r="C4722">
        <v>31410886</v>
      </c>
      <c r="D4722">
        <v>1</v>
      </c>
      <c r="E4722" t="s">
        <v>8193</v>
      </c>
      <c r="F4722" t="s">
        <v>8191</v>
      </c>
      <c r="G4722" t="s">
        <v>8186</v>
      </c>
      <c r="H4722" s="4">
        <v>45378</v>
      </c>
    </row>
    <row r="4723" spans="1:8" x14ac:dyDescent="0.3">
      <c r="A4723">
        <v>4553406</v>
      </c>
      <c r="B4723">
        <v>2121652047</v>
      </c>
      <c r="C4723">
        <v>65815155</v>
      </c>
      <c r="D4723">
        <v>4</v>
      </c>
      <c r="E4723" t="s">
        <v>8198</v>
      </c>
      <c r="F4723" t="s">
        <v>8185</v>
      </c>
      <c r="G4723" t="s">
        <v>8183</v>
      </c>
      <c r="H4723" s="4">
        <v>45325</v>
      </c>
    </row>
    <row r="4724" spans="1:8" x14ac:dyDescent="0.3">
      <c r="A4724">
        <v>7288666</v>
      </c>
      <c r="B4724">
        <v>8891725854</v>
      </c>
      <c r="C4724">
        <v>13871547</v>
      </c>
      <c r="D4724">
        <v>3</v>
      </c>
      <c r="E4724" t="s">
        <v>8194</v>
      </c>
      <c r="F4724" t="s">
        <v>8182</v>
      </c>
      <c r="G4724" t="s">
        <v>8186</v>
      </c>
      <c r="H4724" s="4">
        <v>45062</v>
      </c>
    </row>
    <row r="4725" spans="1:8" x14ac:dyDescent="0.3">
      <c r="A4725">
        <v>6262317</v>
      </c>
      <c r="B4725">
        <v>4870772869</v>
      </c>
      <c r="C4725">
        <v>78903046</v>
      </c>
      <c r="D4725">
        <v>5</v>
      </c>
      <c r="E4725" t="s">
        <v>8190</v>
      </c>
      <c r="F4725" t="s">
        <v>8185</v>
      </c>
      <c r="G4725" t="s">
        <v>8192</v>
      </c>
      <c r="H4725" s="4">
        <v>45382</v>
      </c>
    </row>
    <row r="4726" spans="1:8" x14ac:dyDescent="0.3">
      <c r="A4726">
        <v>171872</v>
      </c>
      <c r="B4726">
        <v>262562615</v>
      </c>
      <c r="C4726">
        <v>12059049</v>
      </c>
      <c r="D4726">
        <v>3</v>
      </c>
      <c r="E4726" t="s">
        <v>8194</v>
      </c>
      <c r="F4726" t="s">
        <v>8182</v>
      </c>
      <c r="G4726" t="s">
        <v>8186</v>
      </c>
      <c r="H4726" s="4">
        <v>45025</v>
      </c>
    </row>
    <row r="4727" spans="1:8" x14ac:dyDescent="0.3">
      <c r="A4727">
        <v>2961130</v>
      </c>
      <c r="B4727">
        <v>5142912812</v>
      </c>
      <c r="C4727">
        <v>57642258</v>
      </c>
      <c r="D4727">
        <v>5</v>
      </c>
      <c r="E4727" t="s">
        <v>8197</v>
      </c>
      <c r="F4727" t="s">
        <v>8191</v>
      </c>
      <c r="G4727" t="s">
        <v>8192</v>
      </c>
      <c r="H4727" s="4">
        <v>45246</v>
      </c>
    </row>
    <row r="4728" spans="1:8" x14ac:dyDescent="0.3">
      <c r="A4728">
        <v>9993994</v>
      </c>
      <c r="B4728">
        <v>1225289500</v>
      </c>
      <c r="C4728">
        <v>70529459</v>
      </c>
      <c r="D4728">
        <v>1</v>
      </c>
      <c r="E4728" t="s">
        <v>8206</v>
      </c>
      <c r="F4728" t="s">
        <v>8185</v>
      </c>
      <c r="G4728" t="s">
        <v>8186</v>
      </c>
      <c r="H4728" s="4">
        <v>45382</v>
      </c>
    </row>
    <row r="4729" spans="1:8" x14ac:dyDescent="0.3">
      <c r="A4729">
        <v>2598961</v>
      </c>
      <c r="B4729">
        <v>7337555525</v>
      </c>
      <c r="C4729">
        <v>44223796</v>
      </c>
      <c r="D4729">
        <v>1</v>
      </c>
      <c r="E4729" t="s">
        <v>8184</v>
      </c>
      <c r="F4729" t="s">
        <v>8189</v>
      </c>
      <c r="G4729" t="s">
        <v>8186</v>
      </c>
      <c r="H4729" s="4">
        <v>45360</v>
      </c>
    </row>
    <row r="4730" spans="1:8" x14ac:dyDescent="0.3">
      <c r="A4730">
        <v>2170553</v>
      </c>
      <c r="B4730">
        <v>5719806088</v>
      </c>
      <c r="C4730">
        <v>42012717</v>
      </c>
      <c r="D4730">
        <v>4</v>
      </c>
      <c r="E4730" t="s">
        <v>8198</v>
      </c>
      <c r="F4730" t="s">
        <v>8191</v>
      </c>
      <c r="G4730" t="s">
        <v>8183</v>
      </c>
      <c r="H4730" s="4">
        <v>45299</v>
      </c>
    </row>
    <row r="4731" spans="1:8" x14ac:dyDescent="0.3">
      <c r="A4731">
        <v>8191858</v>
      </c>
      <c r="B4731">
        <v>6890191424</v>
      </c>
      <c r="C4731">
        <v>57360162</v>
      </c>
      <c r="D4731">
        <v>5</v>
      </c>
      <c r="E4731" t="s">
        <v>8211</v>
      </c>
      <c r="F4731" t="s">
        <v>8189</v>
      </c>
      <c r="G4731" t="s">
        <v>8192</v>
      </c>
      <c r="H4731" s="4">
        <v>45456</v>
      </c>
    </row>
    <row r="4732" spans="1:8" x14ac:dyDescent="0.3">
      <c r="A4732">
        <v>6101593</v>
      </c>
      <c r="B4732">
        <v>5695198653</v>
      </c>
      <c r="C4732">
        <v>29562254</v>
      </c>
      <c r="D4732">
        <v>5</v>
      </c>
      <c r="E4732" t="s">
        <v>8209</v>
      </c>
      <c r="F4732" t="s">
        <v>8182</v>
      </c>
      <c r="G4732" t="s">
        <v>8192</v>
      </c>
      <c r="H4732" s="4">
        <v>45555</v>
      </c>
    </row>
    <row r="4733" spans="1:8" x14ac:dyDescent="0.3">
      <c r="A4733">
        <v>28247</v>
      </c>
      <c r="B4733">
        <v>482670263</v>
      </c>
      <c r="C4733">
        <v>9641623</v>
      </c>
      <c r="D4733">
        <v>4</v>
      </c>
      <c r="E4733" t="s">
        <v>8187</v>
      </c>
      <c r="F4733" t="s">
        <v>8185</v>
      </c>
      <c r="G4733" t="s">
        <v>8183</v>
      </c>
      <c r="H4733" s="4">
        <v>45448</v>
      </c>
    </row>
    <row r="4734" spans="1:8" x14ac:dyDescent="0.3">
      <c r="A4734">
        <v>9142491</v>
      </c>
      <c r="B4734">
        <v>7857904467</v>
      </c>
      <c r="C4734">
        <v>97286925</v>
      </c>
      <c r="D4734">
        <v>5</v>
      </c>
      <c r="E4734" t="s">
        <v>8209</v>
      </c>
      <c r="F4734" t="s">
        <v>8185</v>
      </c>
      <c r="G4734" t="s">
        <v>8192</v>
      </c>
      <c r="H4734" s="4">
        <v>45041</v>
      </c>
    </row>
    <row r="4735" spans="1:8" x14ac:dyDescent="0.3">
      <c r="A4735">
        <v>5794687</v>
      </c>
      <c r="B4735">
        <v>614435661</v>
      </c>
      <c r="C4735">
        <v>73586244</v>
      </c>
      <c r="D4735">
        <v>4</v>
      </c>
      <c r="E4735" t="s">
        <v>8187</v>
      </c>
      <c r="F4735" t="s">
        <v>8189</v>
      </c>
      <c r="G4735" t="s">
        <v>8183</v>
      </c>
      <c r="H4735" s="4">
        <v>45139</v>
      </c>
    </row>
    <row r="4736" spans="1:8" x14ac:dyDescent="0.3">
      <c r="A4736">
        <v>6289991</v>
      </c>
      <c r="B4736">
        <v>2284551326</v>
      </c>
      <c r="C4736">
        <v>68063317</v>
      </c>
      <c r="D4736">
        <v>3</v>
      </c>
      <c r="E4736" t="s">
        <v>8184</v>
      </c>
      <c r="F4736" t="s">
        <v>8185</v>
      </c>
      <c r="G4736" t="s">
        <v>8186</v>
      </c>
      <c r="H4736" s="4">
        <v>45206</v>
      </c>
    </row>
    <row r="4737" spans="1:8" x14ac:dyDescent="0.3">
      <c r="A4737">
        <v>212562</v>
      </c>
      <c r="B4737">
        <v>8614991290</v>
      </c>
      <c r="C4737">
        <v>57566548</v>
      </c>
      <c r="D4737">
        <v>3</v>
      </c>
      <c r="E4737" t="s">
        <v>8195</v>
      </c>
      <c r="F4737" t="s">
        <v>8189</v>
      </c>
      <c r="G4737" t="s">
        <v>8183</v>
      </c>
      <c r="H4737" s="4">
        <v>45582</v>
      </c>
    </row>
    <row r="4738" spans="1:8" x14ac:dyDescent="0.3">
      <c r="A4738">
        <v>9149517</v>
      </c>
      <c r="B4738">
        <v>9865566300</v>
      </c>
      <c r="C4738">
        <v>61753272</v>
      </c>
      <c r="D4738">
        <v>2</v>
      </c>
      <c r="E4738" t="s">
        <v>8202</v>
      </c>
      <c r="F4738" t="s">
        <v>8185</v>
      </c>
      <c r="G4738" t="s">
        <v>8186</v>
      </c>
      <c r="H4738" s="4">
        <v>45258</v>
      </c>
    </row>
    <row r="4739" spans="1:8" x14ac:dyDescent="0.3">
      <c r="A4739">
        <v>6193752</v>
      </c>
      <c r="B4739">
        <v>6672582413</v>
      </c>
      <c r="C4739">
        <v>82359623</v>
      </c>
      <c r="D4739">
        <v>4</v>
      </c>
      <c r="E4739" t="s">
        <v>8204</v>
      </c>
      <c r="F4739" t="s">
        <v>8185</v>
      </c>
      <c r="G4739" t="s">
        <v>8192</v>
      </c>
      <c r="H4739" s="4">
        <v>45456</v>
      </c>
    </row>
    <row r="4740" spans="1:8" x14ac:dyDescent="0.3">
      <c r="A4740">
        <v>8267140</v>
      </c>
      <c r="B4740">
        <v>3004834987</v>
      </c>
      <c r="C4740">
        <v>91590001</v>
      </c>
      <c r="D4740">
        <v>5</v>
      </c>
      <c r="E4740" t="s">
        <v>8197</v>
      </c>
      <c r="F4740" t="s">
        <v>8185</v>
      </c>
      <c r="G4740" t="s">
        <v>8192</v>
      </c>
      <c r="H4740" s="4">
        <v>45211</v>
      </c>
    </row>
    <row r="4741" spans="1:8" x14ac:dyDescent="0.3">
      <c r="A4741">
        <v>7421626</v>
      </c>
      <c r="B4741">
        <v>4486349175</v>
      </c>
      <c r="C4741">
        <v>45481936</v>
      </c>
      <c r="D4741">
        <v>4</v>
      </c>
      <c r="E4741" t="s">
        <v>8195</v>
      </c>
      <c r="F4741" t="s">
        <v>8189</v>
      </c>
      <c r="G4741" t="s">
        <v>8183</v>
      </c>
      <c r="H4741" s="4">
        <v>45402</v>
      </c>
    </row>
    <row r="4742" spans="1:8" x14ac:dyDescent="0.3">
      <c r="A4742">
        <v>6489246</v>
      </c>
      <c r="B4742">
        <v>3098655541</v>
      </c>
      <c r="C4742">
        <v>69908484</v>
      </c>
      <c r="D4742">
        <v>5</v>
      </c>
      <c r="E4742" t="s">
        <v>8205</v>
      </c>
      <c r="F4742" t="s">
        <v>8182</v>
      </c>
      <c r="G4742" t="s">
        <v>8192</v>
      </c>
      <c r="H4742" s="4">
        <v>45052</v>
      </c>
    </row>
    <row r="4743" spans="1:8" x14ac:dyDescent="0.3">
      <c r="A4743">
        <v>7949582</v>
      </c>
      <c r="B4743">
        <v>1912293606</v>
      </c>
      <c r="C4743">
        <v>49433260</v>
      </c>
      <c r="D4743">
        <v>5</v>
      </c>
      <c r="E4743" t="s">
        <v>8204</v>
      </c>
      <c r="F4743" t="s">
        <v>8189</v>
      </c>
      <c r="G4743" t="s">
        <v>8192</v>
      </c>
      <c r="H4743" s="4">
        <v>45490</v>
      </c>
    </row>
    <row r="4744" spans="1:8" x14ac:dyDescent="0.3">
      <c r="A4744">
        <v>699175</v>
      </c>
      <c r="B4744">
        <v>7465280557</v>
      </c>
      <c r="C4744">
        <v>26863280</v>
      </c>
      <c r="D4744">
        <v>2</v>
      </c>
      <c r="E4744" t="s">
        <v>8199</v>
      </c>
      <c r="F4744" t="s">
        <v>8185</v>
      </c>
      <c r="G4744" t="s">
        <v>8186</v>
      </c>
      <c r="H4744" s="4">
        <v>45364</v>
      </c>
    </row>
    <row r="4745" spans="1:8" x14ac:dyDescent="0.3">
      <c r="A4745">
        <v>817730</v>
      </c>
      <c r="B4745">
        <v>343050015</v>
      </c>
      <c r="C4745">
        <v>72263318</v>
      </c>
      <c r="D4745">
        <v>3</v>
      </c>
      <c r="E4745" t="s">
        <v>8201</v>
      </c>
      <c r="F4745" t="s">
        <v>8182</v>
      </c>
      <c r="G4745" t="s">
        <v>8186</v>
      </c>
      <c r="H4745" s="4">
        <v>45037</v>
      </c>
    </row>
    <row r="4746" spans="1:8" x14ac:dyDescent="0.3">
      <c r="A4746">
        <v>287615</v>
      </c>
      <c r="B4746">
        <v>6414606364</v>
      </c>
      <c r="C4746">
        <v>70867736</v>
      </c>
      <c r="D4746">
        <v>4</v>
      </c>
      <c r="E4746" t="s">
        <v>8207</v>
      </c>
      <c r="F4746" t="s">
        <v>8191</v>
      </c>
      <c r="G4746" t="s">
        <v>8192</v>
      </c>
      <c r="H4746" s="4">
        <v>45317</v>
      </c>
    </row>
    <row r="4747" spans="1:8" x14ac:dyDescent="0.3">
      <c r="A4747">
        <v>6637386</v>
      </c>
      <c r="B4747">
        <v>4092550629</v>
      </c>
      <c r="C4747">
        <v>50572914</v>
      </c>
      <c r="D4747">
        <v>2</v>
      </c>
      <c r="E4747" t="s">
        <v>8188</v>
      </c>
      <c r="F4747" t="s">
        <v>8185</v>
      </c>
      <c r="G4747" t="s">
        <v>8186</v>
      </c>
      <c r="H4747" s="4">
        <v>45025</v>
      </c>
    </row>
    <row r="4748" spans="1:8" x14ac:dyDescent="0.3">
      <c r="A4748">
        <v>3159654</v>
      </c>
      <c r="B4748">
        <v>9810964144</v>
      </c>
      <c r="C4748">
        <v>51476157</v>
      </c>
      <c r="D4748">
        <v>5</v>
      </c>
      <c r="E4748" t="s">
        <v>8210</v>
      </c>
      <c r="F4748" t="s">
        <v>8191</v>
      </c>
      <c r="G4748" t="s">
        <v>8192</v>
      </c>
      <c r="H4748" s="4">
        <v>45330</v>
      </c>
    </row>
    <row r="4749" spans="1:8" x14ac:dyDescent="0.3">
      <c r="A4749">
        <v>5029136</v>
      </c>
      <c r="B4749">
        <v>6513851276</v>
      </c>
      <c r="C4749">
        <v>99160348</v>
      </c>
      <c r="D4749">
        <v>4</v>
      </c>
      <c r="E4749" t="s">
        <v>8195</v>
      </c>
      <c r="F4749" t="s">
        <v>8191</v>
      </c>
      <c r="G4749" t="s">
        <v>8183</v>
      </c>
      <c r="H4749" s="4">
        <v>45162</v>
      </c>
    </row>
    <row r="4750" spans="1:8" x14ac:dyDescent="0.3">
      <c r="A4750">
        <v>3126568</v>
      </c>
      <c r="B4750">
        <v>6080784069</v>
      </c>
      <c r="C4750">
        <v>39418109</v>
      </c>
      <c r="D4750">
        <v>4</v>
      </c>
      <c r="E4750" t="s">
        <v>8187</v>
      </c>
      <c r="F4750" t="s">
        <v>8189</v>
      </c>
      <c r="G4750" t="s">
        <v>8183</v>
      </c>
      <c r="H4750" s="4">
        <v>45126</v>
      </c>
    </row>
    <row r="4751" spans="1:8" x14ac:dyDescent="0.3">
      <c r="A4751">
        <v>5863550</v>
      </c>
      <c r="B4751">
        <v>1967283733</v>
      </c>
      <c r="C4751">
        <v>15796277</v>
      </c>
      <c r="D4751">
        <v>5</v>
      </c>
      <c r="E4751" t="s">
        <v>8197</v>
      </c>
      <c r="F4751" t="s">
        <v>8191</v>
      </c>
      <c r="G4751" t="s">
        <v>8192</v>
      </c>
      <c r="H4751" s="4">
        <v>45139</v>
      </c>
    </row>
    <row r="4752" spans="1:8" x14ac:dyDescent="0.3">
      <c r="A4752">
        <v>8021559</v>
      </c>
      <c r="B4752">
        <v>2683672396</v>
      </c>
      <c r="C4752">
        <v>89617089</v>
      </c>
      <c r="D4752">
        <v>5</v>
      </c>
      <c r="E4752" t="s">
        <v>8212</v>
      </c>
      <c r="F4752" t="s">
        <v>8189</v>
      </c>
      <c r="G4752" t="s">
        <v>8192</v>
      </c>
      <c r="H4752" s="4">
        <v>45165</v>
      </c>
    </row>
    <row r="4753" spans="1:8" x14ac:dyDescent="0.3">
      <c r="A4753">
        <v>4293678</v>
      </c>
      <c r="B4753">
        <v>1464736195</v>
      </c>
      <c r="C4753">
        <v>15830066</v>
      </c>
      <c r="D4753">
        <v>4</v>
      </c>
      <c r="E4753" t="s">
        <v>8198</v>
      </c>
      <c r="F4753" t="s">
        <v>8189</v>
      </c>
      <c r="G4753" t="s">
        <v>8183</v>
      </c>
      <c r="H4753" s="4">
        <v>45527</v>
      </c>
    </row>
    <row r="4754" spans="1:8" x14ac:dyDescent="0.3">
      <c r="A4754">
        <v>8853115</v>
      </c>
      <c r="B4754">
        <v>3258963661</v>
      </c>
      <c r="C4754">
        <v>20343501</v>
      </c>
      <c r="D4754">
        <v>4</v>
      </c>
      <c r="E4754" t="s">
        <v>8209</v>
      </c>
      <c r="F4754" t="s">
        <v>8189</v>
      </c>
      <c r="G4754" t="s">
        <v>8192</v>
      </c>
      <c r="H4754" s="4">
        <v>45429</v>
      </c>
    </row>
    <row r="4755" spans="1:8" x14ac:dyDescent="0.3">
      <c r="A4755">
        <v>4987316</v>
      </c>
      <c r="B4755">
        <v>9956872454</v>
      </c>
      <c r="C4755">
        <v>41874489</v>
      </c>
      <c r="D4755">
        <v>5</v>
      </c>
      <c r="E4755" t="s">
        <v>8205</v>
      </c>
      <c r="F4755" t="s">
        <v>8191</v>
      </c>
      <c r="G4755" t="s">
        <v>8192</v>
      </c>
      <c r="H4755" s="4">
        <v>45250</v>
      </c>
    </row>
    <row r="4756" spans="1:8" x14ac:dyDescent="0.3">
      <c r="A4756">
        <v>9690777</v>
      </c>
      <c r="B4756">
        <v>867630114</v>
      </c>
      <c r="C4756">
        <v>30373140</v>
      </c>
      <c r="D4756">
        <v>4</v>
      </c>
      <c r="E4756" t="s">
        <v>8198</v>
      </c>
      <c r="F4756" t="s">
        <v>8182</v>
      </c>
      <c r="G4756" t="s">
        <v>8183</v>
      </c>
      <c r="H4756" s="4">
        <v>45103</v>
      </c>
    </row>
    <row r="4757" spans="1:8" x14ac:dyDescent="0.3">
      <c r="A4757">
        <v>3437997</v>
      </c>
      <c r="B4757">
        <v>3333752740</v>
      </c>
      <c r="C4757">
        <v>84862161</v>
      </c>
      <c r="D4757">
        <v>3</v>
      </c>
      <c r="E4757" t="s">
        <v>8193</v>
      </c>
      <c r="F4757" t="s">
        <v>8182</v>
      </c>
      <c r="G4757" t="s">
        <v>8186</v>
      </c>
      <c r="H4757" s="4">
        <v>45117</v>
      </c>
    </row>
    <row r="4758" spans="1:8" x14ac:dyDescent="0.3">
      <c r="A4758">
        <v>5203566</v>
      </c>
      <c r="B4758">
        <v>4835197446</v>
      </c>
      <c r="C4758">
        <v>72889295</v>
      </c>
      <c r="D4758">
        <v>4</v>
      </c>
      <c r="E4758" t="s">
        <v>8210</v>
      </c>
      <c r="F4758" t="s">
        <v>8185</v>
      </c>
      <c r="G4758" t="s">
        <v>8192</v>
      </c>
      <c r="H4758" s="4">
        <v>45293</v>
      </c>
    </row>
    <row r="4759" spans="1:8" x14ac:dyDescent="0.3">
      <c r="A4759">
        <v>4636724</v>
      </c>
      <c r="B4759">
        <v>1888517793</v>
      </c>
      <c r="C4759">
        <v>42514124</v>
      </c>
      <c r="D4759">
        <v>4</v>
      </c>
      <c r="E4759" t="s">
        <v>8181</v>
      </c>
      <c r="F4759" t="s">
        <v>8189</v>
      </c>
      <c r="G4759" t="s">
        <v>8183</v>
      </c>
      <c r="H4759" s="4">
        <v>45201</v>
      </c>
    </row>
    <row r="4760" spans="1:8" x14ac:dyDescent="0.3">
      <c r="A4760">
        <v>8384019</v>
      </c>
      <c r="B4760">
        <v>5148599328</v>
      </c>
      <c r="C4760">
        <v>28350645</v>
      </c>
      <c r="D4760">
        <v>2</v>
      </c>
      <c r="E4760" t="s">
        <v>8193</v>
      </c>
      <c r="F4760" t="s">
        <v>8189</v>
      </c>
      <c r="G4760" t="s">
        <v>8186</v>
      </c>
      <c r="H4760" s="4">
        <v>45419</v>
      </c>
    </row>
    <row r="4761" spans="1:8" x14ac:dyDescent="0.3">
      <c r="A4761">
        <v>8771499</v>
      </c>
      <c r="B4761">
        <v>3405089431</v>
      </c>
      <c r="C4761">
        <v>96629034</v>
      </c>
      <c r="D4761">
        <v>3</v>
      </c>
      <c r="E4761" t="s">
        <v>8193</v>
      </c>
      <c r="F4761" t="s">
        <v>8189</v>
      </c>
      <c r="G4761" t="s">
        <v>8186</v>
      </c>
      <c r="H4761" s="4">
        <v>45345</v>
      </c>
    </row>
    <row r="4762" spans="1:8" x14ac:dyDescent="0.3">
      <c r="A4762">
        <v>5459366</v>
      </c>
      <c r="B4762">
        <v>9286199495</v>
      </c>
      <c r="C4762">
        <v>5751638</v>
      </c>
      <c r="D4762">
        <v>4</v>
      </c>
      <c r="E4762" t="s">
        <v>8190</v>
      </c>
      <c r="F4762" t="s">
        <v>8185</v>
      </c>
      <c r="G4762" t="s">
        <v>8192</v>
      </c>
      <c r="H4762" s="4">
        <v>45179</v>
      </c>
    </row>
    <row r="4763" spans="1:8" x14ac:dyDescent="0.3">
      <c r="A4763">
        <v>5256521</v>
      </c>
      <c r="B4763">
        <v>6418255337</v>
      </c>
      <c r="C4763">
        <v>63948546</v>
      </c>
      <c r="D4763">
        <v>4</v>
      </c>
      <c r="E4763" t="s">
        <v>8207</v>
      </c>
      <c r="F4763" t="s">
        <v>8182</v>
      </c>
      <c r="G4763" t="s">
        <v>8192</v>
      </c>
      <c r="H4763" s="4">
        <v>45335</v>
      </c>
    </row>
    <row r="4764" spans="1:8" x14ac:dyDescent="0.3">
      <c r="A4764">
        <v>8412570</v>
      </c>
      <c r="B4764">
        <v>7442478777</v>
      </c>
      <c r="C4764">
        <v>28289030</v>
      </c>
      <c r="D4764">
        <v>2</v>
      </c>
      <c r="E4764" t="s">
        <v>8184</v>
      </c>
      <c r="F4764" t="s">
        <v>8185</v>
      </c>
      <c r="G4764" t="s">
        <v>8186</v>
      </c>
      <c r="H4764" s="4">
        <v>45216</v>
      </c>
    </row>
    <row r="4765" spans="1:8" x14ac:dyDescent="0.3">
      <c r="A4765">
        <v>7466754</v>
      </c>
      <c r="B4765">
        <v>5170777528</v>
      </c>
      <c r="C4765">
        <v>31537100</v>
      </c>
      <c r="D4765">
        <v>1</v>
      </c>
      <c r="E4765" t="s">
        <v>8193</v>
      </c>
      <c r="F4765" t="s">
        <v>8182</v>
      </c>
      <c r="G4765" t="s">
        <v>8186</v>
      </c>
      <c r="H4765" s="4">
        <v>45047</v>
      </c>
    </row>
    <row r="4766" spans="1:8" x14ac:dyDescent="0.3">
      <c r="A4766">
        <v>6044805</v>
      </c>
      <c r="B4766">
        <v>1255941187</v>
      </c>
      <c r="C4766">
        <v>38420886</v>
      </c>
      <c r="D4766">
        <v>4</v>
      </c>
      <c r="E4766" t="s">
        <v>8196</v>
      </c>
      <c r="F4766" t="s">
        <v>8191</v>
      </c>
      <c r="G4766" t="s">
        <v>8183</v>
      </c>
      <c r="H4766" s="4">
        <v>45332</v>
      </c>
    </row>
    <row r="4767" spans="1:8" x14ac:dyDescent="0.3">
      <c r="A4767">
        <v>8112211</v>
      </c>
      <c r="B4767">
        <v>4704980993</v>
      </c>
      <c r="C4767">
        <v>119099</v>
      </c>
      <c r="D4767">
        <v>4</v>
      </c>
      <c r="E4767" t="s">
        <v>8207</v>
      </c>
      <c r="F4767" t="s">
        <v>8185</v>
      </c>
      <c r="G4767" t="s">
        <v>8192</v>
      </c>
      <c r="H4767" s="4">
        <v>45436</v>
      </c>
    </row>
    <row r="4768" spans="1:8" x14ac:dyDescent="0.3">
      <c r="A4768">
        <v>1452573</v>
      </c>
      <c r="B4768">
        <v>7310604669</v>
      </c>
      <c r="C4768">
        <v>93617659</v>
      </c>
      <c r="D4768">
        <v>4</v>
      </c>
      <c r="E4768" t="s">
        <v>8181</v>
      </c>
      <c r="F4768" t="s">
        <v>8191</v>
      </c>
      <c r="G4768" t="s">
        <v>8183</v>
      </c>
      <c r="H4768" s="4">
        <v>45116</v>
      </c>
    </row>
    <row r="4769" spans="1:8" x14ac:dyDescent="0.3">
      <c r="A4769">
        <v>1977420</v>
      </c>
      <c r="B4769">
        <v>7970608721</v>
      </c>
      <c r="C4769">
        <v>60385293</v>
      </c>
      <c r="D4769">
        <v>4</v>
      </c>
      <c r="E4769" t="s">
        <v>8209</v>
      </c>
      <c r="F4769" t="s">
        <v>8189</v>
      </c>
      <c r="G4769" t="s">
        <v>8192</v>
      </c>
      <c r="H4769" s="4">
        <v>45322</v>
      </c>
    </row>
    <row r="4770" spans="1:8" x14ac:dyDescent="0.3">
      <c r="A4770">
        <v>2253963</v>
      </c>
      <c r="B4770">
        <v>3164727163</v>
      </c>
      <c r="C4770">
        <v>20956158</v>
      </c>
      <c r="D4770">
        <v>1</v>
      </c>
      <c r="E4770" t="s">
        <v>8208</v>
      </c>
      <c r="F4770" t="s">
        <v>8182</v>
      </c>
      <c r="G4770" t="s">
        <v>8186</v>
      </c>
      <c r="H4770" s="4">
        <v>45055</v>
      </c>
    </row>
    <row r="4771" spans="1:8" x14ac:dyDescent="0.3">
      <c r="A4771">
        <v>5486566</v>
      </c>
      <c r="B4771">
        <v>2388064449</v>
      </c>
      <c r="C4771">
        <v>34237583</v>
      </c>
      <c r="D4771">
        <v>2</v>
      </c>
      <c r="E4771" t="s">
        <v>8199</v>
      </c>
      <c r="F4771" t="s">
        <v>8189</v>
      </c>
      <c r="G4771" t="s">
        <v>8186</v>
      </c>
      <c r="H4771" s="4">
        <v>45438</v>
      </c>
    </row>
    <row r="4772" spans="1:8" x14ac:dyDescent="0.3">
      <c r="A4772">
        <v>6062833</v>
      </c>
      <c r="B4772">
        <v>757816226</v>
      </c>
      <c r="C4772">
        <v>22571994</v>
      </c>
      <c r="D4772">
        <v>2</v>
      </c>
      <c r="E4772" t="s">
        <v>8188</v>
      </c>
      <c r="F4772" t="s">
        <v>8189</v>
      </c>
      <c r="G4772" t="s">
        <v>8186</v>
      </c>
      <c r="H4772" s="4">
        <v>45001</v>
      </c>
    </row>
    <row r="4773" spans="1:8" x14ac:dyDescent="0.3">
      <c r="A4773">
        <v>3745303</v>
      </c>
      <c r="B4773">
        <v>259772553</v>
      </c>
      <c r="C4773">
        <v>2566268</v>
      </c>
      <c r="D4773">
        <v>3</v>
      </c>
      <c r="E4773" t="s">
        <v>8198</v>
      </c>
      <c r="F4773" t="s">
        <v>8191</v>
      </c>
      <c r="G4773" t="s">
        <v>8183</v>
      </c>
      <c r="H4773" s="4">
        <v>45196</v>
      </c>
    </row>
    <row r="4774" spans="1:8" x14ac:dyDescent="0.3">
      <c r="A4774">
        <v>5532216</v>
      </c>
      <c r="B4774">
        <v>8388644219</v>
      </c>
      <c r="C4774">
        <v>4444673</v>
      </c>
      <c r="D4774">
        <v>4</v>
      </c>
      <c r="E4774" t="s">
        <v>8211</v>
      </c>
      <c r="F4774" t="s">
        <v>8182</v>
      </c>
      <c r="G4774" t="s">
        <v>8192</v>
      </c>
      <c r="H4774" s="4">
        <v>45403</v>
      </c>
    </row>
    <row r="4775" spans="1:8" x14ac:dyDescent="0.3">
      <c r="A4775">
        <v>5493687</v>
      </c>
      <c r="B4775">
        <v>1545044936</v>
      </c>
      <c r="C4775">
        <v>77921718</v>
      </c>
      <c r="D4775">
        <v>1</v>
      </c>
      <c r="E4775" t="s">
        <v>8184</v>
      </c>
      <c r="F4775" t="s">
        <v>8189</v>
      </c>
      <c r="G4775" t="s">
        <v>8186</v>
      </c>
      <c r="H4775" s="4">
        <v>45162</v>
      </c>
    </row>
    <row r="4776" spans="1:8" x14ac:dyDescent="0.3">
      <c r="A4776">
        <v>7792138</v>
      </c>
      <c r="B4776">
        <v>6995571310</v>
      </c>
      <c r="C4776">
        <v>81200164</v>
      </c>
      <c r="D4776">
        <v>4</v>
      </c>
      <c r="E4776" t="s">
        <v>8196</v>
      </c>
      <c r="F4776" t="s">
        <v>8191</v>
      </c>
      <c r="G4776" t="s">
        <v>8183</v>
      </c>
      <c r="H4776" s="4">
        <v>45375</v>
      </c>
    </row>
    <row r="4777" spans="1:8" x14ac:dyDescent="0.3">
      <c r="A4777">
        <v>5748221</v>
      </c>
      <c r="B4777">
        <v>8801161214</v>
      </c>
      <c r="C4777">
        <v>9107360</v>
      </c>
      <c r="D4777">
        <v>4</v>
      </c>
      <c r="E4777" t="s">
        <v>8198</v>
      </c>
      <c r="F4777" t="s">
        <v>8191</v>
      </c>
      <c r="G4777" t="s">
        <v>8183</v>
      </c>
      <c r="H4777" s="4">
        <v>45393</v>
      </c>
    </row>
    <row r="4778" spans="1:8" x14ac:dyDescent="0.3">
      <c r="A4778">
        <v>2455630</v>
      </c>
      <c r="B4778">
        <v>1751319400</v>
      </c>
      <c r="C4778">
        <v>98307019</v>
      </c>
      <c r="D4778">
        <v>3</v>
      </c>
      <c r="E4778" t="s">
        <v>8196</v>
      </c>
      <c r="F4778" t="s">
        <v>8182</v>
      </c>
      <c r="G4778" t="s">
        <v>8183</v>
      </c>
      <c r="H4778" s="4">
        <v>45468</v>
      </c>
    </row>
    <row r="4779" spans="1:8" x14ac:dyDescent="0.3">
      <c r="A4779">
        <v>8452137</v>
      </c>
      <c r="B4779">
        <v>10448052</v>
      </c>
      <c r="C4779">
        <v>90021871</v>
      </c>
      <c r="D4779">
        <v>4</v>
      </c>
      <c r="E4779" t="s">
        <v>8205</v>
      </c>
      <c r="F4779" t="s">
        <v>8185</v>
      </c>
      <c r="G4779" t="s">
        <v>8192</v>
      </c>
      <c r="H4779" s="4">
        <v>45143</v>
      </c>
    </row>
    <row r="4780" spans="1:8" x14ac:dyDescent="0.3">
      <c r="A4780">
        <v>5598398</v>
      </c>
      <c r="B4780">
        <v>3047076079</v>
      </c>
      <c r="C4780">
        <v>65895091</v>
      </c>
      <c r="D4780">
        <v>5</v>
      </c>
      <c r="E4780" t="s">
        <v>8190</v>
      </c>
      <c r="F4780" t="s">
        <v>8189</v>
      </c>
      <c r="G4780" t="s">
        <v>8192</v>
      </c>
      <c r="H4780" s="4">
        <v>45068</v>
      </c>
    </row>
    <row r="4781" spans="1:8" x14ac:dyDescent="0.3">
      <c r="A4781">
        <v>4555768</v>
      </c>
      <c r="B4781">
        <v>5085860780</v>
      </c>
      <c r="C4781">
        <v>64316806</v>
      </c>
      <c r="D4781">
        <v>5</v>
      </c>
      <c r="E4781" t="s">
        <v>8204</v>
      </c>
      <c r="F4781" t="s">
        <v>8191</v>
      </c>
      <c r="G4781" t="s">
        <v>8192</v>
      </c>
      <c r="H4781" s="4">
        <v>45273</v>
      </c>
    </row>
    <row r="4782" spans="1:8" x14ac:dyDescent="0.3">
      <c r="A4782">
        <v>3333353</v>
      </c>
      <c r="B4782">
        <v>6213909425</v>
      </c>
      <c r="C4782">
        <v>42208242</v>
      </c>
      <c r="D4782">
        <v>2</v>
      </c>
      <c r="E4782" t="s">
        <v>8200</v>
      </c>
      <c r="F4782" t="s">
        <v>8189</v>
      </c>
      <c r="G4782" t="s">
        <v>8186</v>
      </c>
      <c r="H4782" s="4">
        <v>45265</v>
      </c>
    </row>
    <row r="4783" spans="1:8" x14ac:dyDescent="0.3">
      <c r="A4783">
        <v>5277661</v>
      </c>
      <c r="B4783">
        <v>3712789789</v>
      </c>
      <c r="C4783">
        <v>20634789</v>
      </c>
      <c r="D4783">
        <v>4</v>
      </c>
      <c r="E4783" t="s">
        <v>8196</v>
      </c>
      <c r="F4783" t="s">
        <v>8191</v>
      </c>
      <c r="G4783" t="s">
        <v>8183</v>
      </c>
      <c r="H4783" s="4">
        <v>45324</v>
      </c>
    </row>
    <row r="4784" spans="1:8" x14ac:dyDescent="0.3">
      <c r="A4784">
        <v>7794261</v>
      </c>
      <c r="B4784">
        <v>278794976</v>
      </c>
      <c r="C4784">
        <v>94137242</v>
      </c>
      <c r="D4784">
        <v>4</v>
      </c>
      <c r="E4784" t="s">
        <v>8196</v>
      </c>
      <c r="F4784" t="s">
        <v>8182</v>
      </c>
      <c r="G4784" t="s">
        <v>8183</v>
      </c>
      <c r="H4784" s="4">
        <v>45003</v>
      </c>
    </row>
    <row r="4785" spans="1:8" x14ac:dyDescent="0.3">
      <c r="A4785">
        <v>5691325</v>
      </c>
      <c r="B4785">
        <v>3420357591</v>
      </c>
      <c r="C4785">
        <v>86444757</v>
      </c>
      <c r="D4785">
        <v>4</v>
      </c>
      <c r="E4785" t="s">
        <v>8196</v>
      </c>
      <c r="F4785" t="s">
        <v>8185</v>
      </c>
      <c r="G4785" t="s">
        <v>8183</v>
      </c>
      <c r="H4785" s="4">
        <v>45483</v>
      </c>
    </row>
    <row r="4786" spans="1:8" x14ac:dyDescent="0.3">
      <c r="A4786">
        <v>7242483</v>
      </c>
      <c r="B4786">
        <v>4551386734</v>
      </c>
      <c r="C4786">
        <v>62807542</v>
      </c>
      <c r="D4786">
        <v>3</v>
      </c>
      <c r="E4786" t="s">
        <v>8195</v>
      </c>
      <c r="F4786" t="s">
        <v>8182</v>
      </c>
      <c r="G4786" t="s">
        <v>8183</v>
      </c>
      <c r="H4786" s="4">
        <v>45003</v>
      </c>
    </row>
    <row r="4787" spans="1:8" x14ac:dyDescent="0.3">
      <c r="A4787">
        <v>3819380</v>
      </c>
      <c r="B4787">
        <v>7609681987</v>
      </c>
      <c r="C4787">
        <v>22076522</v>
      </c>
      <c r="D4787">
        <v>3</v>
      </c>
      <c r="E4787" t="s">
        <v>8196</v>
      </c>
      <c r="F4787" t="s">
        <v>8189</v>
      </c>
      <c r="G4787" t="s">
        <v>8183</v>
      </c>
      <c r="H4787" s="4">
        <v>45215</v>
      </c>
    </row>
    <row r="4788" spans="1:8" x14ac:dyDescent="0.3">
      <c r="A4788">
        <v>6833413</v>
      </c>
      <c r="B4788">
        <v>1721655048</v>
      </c>
      <c r="C4788">
        <v>79742293</v>
      </c>
      <c r="D4788">
        <v>3</v>
      </c>
      <c r="E4788" t="s">
        <v>8195</v>
      </c>
      <c r="F4788" t="s">
        <v>8185</v>
      </c>
      <c r="G4788" t="s">
        <v>8183</v>
      </c>
      <c r="H4788" s="4">
        <v>45397</v>
      </c>
    </row>
    <row r="4789" spans="1:8" x14ac:dyDescent="0.3">
      <c r="A4789">
        <v>9450924</v>
      </c>
      <c r="B4789">
        <v>7040151151</v>
      </c>
      <c r="C4789">
        <v>5540556</v>
      </c>
      <c r="D4789">
        <v>3</v>
      </c>
      <c r="E4789" t="s">
        <v>8196</v>
      </c>
      <c r="F4789" t="s">
        <v>8182</v>
      </c>
      <c r="G4789" t="s">
        <v>8183</v>
      </c>
      <c r="H4789" s="4">
        <v>45013</v>
      </c>
    </row>
    <row r="4790" spans="1:8" x14ac:dyDescent="0.3">
      <c r="A4790">
        <v>5330911</v>
      </c>
      <c r="B4790">
        <v>6719661881</v>
      </c>
      <c r="C4790">
        <v>48716374</v>
      </c>
      <c r="D4790">
        <v>5</v>
      </c>
      <c r="E4790" t="s">
        <v>8209</v>
      </c>
      <c r="F4790" t="s">
        <v>8182</v>
      </c>
      <c r="G4790" t="s">
        <v>8192</v>
      </c>
      <c r="H4790" s="4">
        <v>45059</v>
      </c>
    </row>
    <row r="4791" spans="1:8" x14ac:dyDescent="0.3">
      <c r="A4791">
        <v>7617967</v>
      </c>
      <c r="B4791">
        <v>5195004299</v>
      </c>
      <c r="C4791">
        <v>50632192</v>
      </c>
      <c r="D4791">
        <v>2</v>
      </c>
      <c r="E4791" t="s">
        <v>8199</v>
      </c>
      <c r="F4791" t="s">
        <v>8185</v>
      </c>
      <c r="G4791" t="s">
        <v>8186</v>
      </c>
      <c r="H4791" s="4">
        <v>45300</v>
      </c>
    </row>
    <row r="4792" spans="1:8" x14ac:dyDescent="0.3">
      <c r="A4792">
        <v>9551637</v>
      </c>
      <c r="B4792">
        <v>5441946621</v>
      </c>
      <c r="C4792">
        <v>40256341</v>
      </c>
      <c r="D4792">
        <v>5</v>
      </c>
      <c r="E4792" t="s">
        <v>8207</v>
      </c>
      <c r="F4792" t="s">
        <v>8189</v>
      </c>
      <c r="G4792" t="s">
        <v>8192</v>
      </c>
      <c r="H4792" s="4">
        <v>45323</v>
      </c>
    </row>
    <row r="4793" spans="1:8" x14ac:dyDescent="0.3">
      <c r="A4793">
        <v>9109825</v>
      </c>
      <c r="B4793">
        <v>3508992095</v>
      </c>
      <c r="C4793">
        <v>32293017</v>
      </c>
      <c r="D4793">
        <v>3</v>
      </c>
      <c r="E4793" t="s">
        <v>8201</v>
      </c>
      <c r="F4793" t="s">
        <v>8185</v>
      </c>
      <c r="G4793" t="s">
        <v>8186</v>
      </c>
      <c r="H4793" s="4">
        <v>45269</v>
      </c>
    </row>
    <row r="4794" spans="1:8" x14ac:dyDescent="0.3">
      <c r="A4794">
        <v>5516770</v>
      </c>
      <c r="B4794">
        <v>8454449180</v>
      </c>
      <c r="C4794">
        <v>79672044</v>
      </c>
      <c r="D4794">
        <v>4</v>
      </c>
      <c r="E4794" t="s">
        <v>8187</v>
      </c>
      <c r="F4794" t="s">
        <v>8182</v>
      </c>
      <c r="G4794" t="s">
        <v>8183</v>
      </c>
      <c r="H4794" s="4">
        <v>45340</v>
      </c>
    </row>
    <row r="4795" spans="1:8" x14ac:dyDescent="0.3">
      <c r="A4795">
        <v>4851172</v>
      </c>
      <c r="B4795">
        <v>9251851237</v>
      </c>
      <c r="C4795">
        <v>94453274</v>
      </c>
      <c r="D4795">
        <v>5</v>
      </c>
      <c r="E4795" t="s">
        <v>8205</v>
      </c>
      <c r="F4795" t="s">
        <v>8191</v>
      </c>
      <c r="G4795" t="s">
        <v>8192</v>
      </c>
      <c r="H4795" s="4">
        <v>45255</v>
      </c>
    </row>
    <row r="4796" spans="1:8" x14ac:dyDescent="0.3">
      <c r="A4796">
        <v>2308326</v>
      </c>
      <c r="B4796">
        <v>6739811103</v>
      </c>
      <c r="C4796">
        <v>9981089</v>
      </c>
      <c r="D4796">
        <v>3</v>
      </c>
      <c r="E4796" t="s">
        <v>8198</v>
      </c>
      <c r="F4796" t="s">
        <v>8189</v>
      </c>
      <c r="G4796" t="s">
        <v>8183</v>
      </c>
      <c r="H4796" s="4">
        <v>45292</v>
      </c>
    </row>
    <row r="4797" spans="1:8" x14ac:dyDescent="0.3">
      <c r="A4797">
        <v>4939979</v>
      </c>
      <c r="B4797">
        <v>7590827828</v>
      </c>
      <c r="C4797">
        <v>40703374</v>
      </c>
      <c r="D4797">
        <v>4</v>
      </c>
      <c r="E4797" t="s">
        <v>8209</v>
      </c>
      <c r="F4797" t="s">
        <v>8185</v>
      </c>
      <c r="G4797" t="s">
        <v>8192</v>
      </c>
      <c r="H4797" s="4">
        <v>45235</v>
      </c>
    </row>
    <row r="4798" spans="1:8" x14ac:dyDescent="0.3">
      <c r="A4798">
        <v>3743677</v>
      </c>
      <c r="B4798">
        <v>310213322</v>
      </c>
      <c r="C4798">
        <v>12077371</v>
      </c>
      <c r="D4798">
        <v>3</v>
      </c>
      <c r="E4798" t="s">
        <v>8187</v>
      </c>
      <c r="F4798" t="s">
        <v>8189</v>
      </c>
      <c r="G4798" t="s">
        <v>8183</v>
      </c>
      <c r="H4798" s="4">
        <v>45199</v>
      </c>
    </row>
    <row r="4799" spans="1:8" x14ac:dyDescent="0.3">
      <c r="A4799">
        <v>3502561</v>
      </c>
      <c r="B4799">
        <v>934908369</v>
      </c>
      <c r="C4799">
        <v>53299455</v>
      </c>
      <c r="D4799">
        <v>1</v>
      </c>
      <c r="E4799" t="s">
        <v>8184</v>
      </c>
      <c r="F4799" t="s">
        <v>8182</v>
      </c>
      <c r="G4799" t="s">
        <v>8186</v>
      </c>
      <c r="H4799" s="4">
        <v>45519</v>
      </c>
    </row>
    <row r="4800" spans="1:8" x14ac:dyDescent="0.3">
      <c r="A4800">
        <v>9293839</v>
      </c>
      <c r="B4800">
        <v>3817617199</v>
      </c>
      <c r="C4800">
        <v>29525287</v>
      </c>
      <c r="D4800">
        <v>1</v>
      </c>
      <c r="E4800" t="s">
        <v>8188</v>
      </c>
      <c r="F4800" t="s">
        <v>8185</v>
      </c>
      <c r="G4800" t="s">
        <v>8186</v>
      </c>
      <c r="H4800" s="4">
        <v>45532</v>
      </c>
    </row>
    <row r="4801" spans="1:8" x14ac:dyDescent="0.3">
      <c r="A4801">
        <v>4383631</v>
      </c>
      <c r="B4801">
        <v>2622709030</v>
      </c>
      <c r="C4801">
        <v>50781611</v>
      </c>
      <c r="D4801">
        <v>1</v>
      </c>
      <c r="E4801" t="s">
        <v>8200</v>
      </c>
      <c r="F4801" t="s">
        <v>8189</v>
      </c>
      <c r="G4801" t="s">
        <v>8186</v>
      </c>
      <c r="H4801" s="4">
        <v>45484</v>
      </c>
    </row>
    <row r="4802" spans="1:8" x14ac:dyDescent="0.3">
      <c r="A4802">
        <v>4358399</v>
      </c>
      <c r="B4802">
        <v>3843689992</v>
      </c>
      <c r="C4802">
        <v>3730316</v>
      </c>
      <c r="D4802">
        <v>3</v>
      </c>
      <c r="E4802" t="s">
        <v>8195</v>
      </c>
      <c r="F4802" t="s">
        <v>8182</v>
      </c>
      <c r="G4802" t="s">
        <v>8183</v>
      </c>
      <c r="H4802" s="4">
        <v>45578</v>
      </c>
    </row>
    <row r="4803" spans="1:8" x14ac:dyDescent="0.3">
      <c r="A4803">
        <v>4953633</v>
      </c>
      <c r="B4803">
        <v>8732395640</v>
      </c>
      <c r="C4803">
        <v>26285589</v>
      </c>
      <c r="D4803">
        <v>1</v>
      </c>
      <c r="E4803" t="s">
        <v>8201</v>
      </c>
      <c r="F4803" t="s">
        <v>8191</v>
      </c>
      <c r="G4803" t="s">
        <v>8186</v>
      </c>
      <c r="H4803" s="4">
        <v>45368</v>
      </c>
    </row>
    <row r="4804" spans="1:8" x14ac:dyDescent="0.3">
      <c r="A4804">
        <v>7946912</v>
      </c>
      <c r="B4804">
        <v>3889721330</v>
      </c>
      <c r="C4804">
        <v>44269569</v>
      </c>
      <c r="D4804">
        <v>4</v>
      </c>
      <c r="E4804" t="s">
        <v>8203</v>
      </c>
      <c r="F4804" t="s">
        <v>8189</v>
      </c>
      <c r="G4804" t="s">
        <v>8192</v>
      </c>
      <c r="H4804" s="4">
        <v>45428</v>
      </c>
    </row>
    <row r="4805" spans="1:8" x14ac:dyDescent="0.3">
      <c r="A4805">
        <v>7070385</v>
      </c>
      <c r="B4805">
        <v>7064093619</v>
      </c>
      <c r="C4805">
        <v>90665975</v>
      </c>
      <c r="D4805">
        <v>5</v>
      </c>
      <c r="E4805" t="s">
        <v>8211</v>
      </c>
      <c r="F4805" t="s">
        <v>8185</v>
      </c>
      <c r="G4805" t="s">
        <v>8192</v>
      </c>
      <c r="H4805" s="4">
        <v>45069</v>
      </c>
    </row>
    <row r="4806" spans="1:8" x14ac:dyDescent="0.3">
      <c r="A4806">
        <v>9398381</v>
      </c>
      <c r="B4806">
        <v>6798661163</v>
      </c>
      <c r="C4806">
        <v>3730316</v>
      </c>
      <c r="D4806">
        <v>4</v>
      </c>
      <c r="E4806" t="s">
        <v>8190</v>
      </c>
      <c r="F4806" t="s">
        <v>8189</v>
      </c>
      <c r="G4806" t="s">
        <v>8192</v>
      </c>
      <c r="H4806" s="4">
        <v>45496</v>
      </c>
    </row>
    <row r="4807" spans="1:8" x14ac:dyDescent="0.3">
      <c r="A4807">
        <v>8049557</v>
      </c>
      <c r="B4807">
        <v>2878307830</v>
      </c>
      <c r="C4807">
        <v>97150234</v>
      </c>
      <c r="D4807">
        <v>1</v>
      </c>
      <c r="E4807" t="s">
        <v>8201</v>
      </c>
      <c r="F4807" t="s">
        <v>8185</v>
      </c>
      <c r="G4807" t="s">
        <v>8186</v>
      </c>
      <c r="H4807" s="4">
        <v>45413</v>
      </c>
    </row>
    <row r="4808" spans="1:8" x14ac:dyDescent="0.3">
      <c r="A4808">
        <v>6240692</v>
      </c>
      <c r="B4808">
        <v>4133369643</v>
      </c>
      <c r="C4808">
        <v>95971469</v>
      </c>
      <c r="D4808">
        <v>3</v>
      </c>
      <c r="E4808" t="s">
        <v>8201</v>
      </c>
      <c r="F4808" t="s">
        <v>8182</v>
      </c>
      <c r="G4808" t="s">
        <v>8186</v>
      </c>
      <c r="H4808" s="4">
        <v>45110</v>
      </c>
    </row>
    <row r="4809" spans="1:8" x14ac:dyDescent="0.3">
      <c r="A4809">
        <v>6158292</v>
      </c>
      <c r="B4809">
        <v>3394787348</v>
      </c>
      <c r="C4809">
        <v>40841791</v>
      </c>
      <c r="D4809">
        <v>1</v>
      </c>
      <c r="E4809" t="s">
        <v>8201</v>
      </c>
      <c r="F4809" t="s">
        <v>8189</v>
      </c>
      <c r="G4809" t="s">
        <v>8186</v>
      </c>
      <c r="H4809" s="4">
        <v>45466</v>
      </c>
    </row>
    <row r="4810" spans="1:8" x14ac:dyDescent="0.3">
      <c r="A4810">
        <v>8190420</v>
      </c>
      <c r="B4810">
        <v>4830380663</v>
      </c>
      <c r="C4810">
        <v>19259955</v>
      </c>
      <c r="D4810">
        <v>1</v>
      </c>
      <c r="E4810" t="s">
        <v>8206</v>
      </c>
      <c r="F4810" t="s">
        <v>8191</v>
      </c>
      <c r="G4810" t="s">
        <v>8186</v>
      </c>
      <c r="H4810" s="4">
        <v>45284</v>
      </c>
    </row>
    <row r="4811" spans="1:8" x14ac:dyDescent="0.3">
      <c r="A4811">
        <v>9421905</v>
      </c>
      <c r="B4811">
        <v>3441042301</v>
      </c>
      <c r="C4811">
        <v>43052303</v>
      </c>
      <c r="D4811">
        <v>4</v>
      </c>
      <c r="E4811" t="s">
        <v>8210</v>
      </c>
      <c r="F4811" t="s">
        <v>8189</v>
      </c>
      <c r="G4811" t="s">
        <v>8192</v>
      </c>
      <c r="H4811" s="4">
        <v>45143</v>
      </c>
    </row>
    <row r="4812" spans="1:8" x14ac:dyDescent="0.3">
      <c r="A4812">
        <v>8542883</v>
      </c>
      <c r="B4812">
        <v>3984353474</v>
      </c>
      <c r="C4812">
        <v>17681645</v>
      </c>
      <c r="D4812">
        <v>3</v>
      </c>
      <c r="E4812" t="s">
        <v>8206</v>
      </c>
      <c r="F4812" t="s">
        <v>8182</v>
      </c>
      <c r="G4812" t="s">
        <v>8186</v>
      </c>
      <c r="H4812" s="4">
        <v>45431</v>
      </c>
    </row>
    <row r="4813" spans="1:8" x14ac:dyDescent="0.3">
      <c r="A4813">
        <v>534626</v>
      </c>
      <c r="B4813">
        <v>4495916529</v>
      </c>
      <c r="C4813">
        <v>57662767</v>
      </c>
      <c r="D4813">
        <v>5</v>
      </c>
      <c r="E4813" t="s">
        <v>8203</v>
      </c>
      <c r="F4813" t="s">
        <v>8189</v>
      </c>
      <c r="G4813" t="s">
        <v>8192</v>
      </c>
      <c r="H4813" s="4">
        <v>45017</v>
      </c>
    </row>
    <row r="4814" spans="1:8" x14ac:dyDescent="0.3">
      <c r="A4814">
        <v>9049814</v>
      </c>
      <c r="B4814">
        <v>5075205264</v>
      </c>
      <c r="C4814">
        <v>51034600</v>
      </c>
      <c r="D4814">
        <v>1</v>
      </c>
      <c r="E4814" t="s">
        <v>8188</v>
      </c>
      <c r="F4814" t="s">
        <v>8191</v>
      </c>
      <c r="G4814" t="s">
        <v>8186</v>
      </c>
      <c r="H4814" s="4">
        <v>45404</v>
      </c>
    </row>
    <row r="4815" spans="1:8" x14ac:dyDescent="0.3">
      <c r="A4815">
        <v>99277</v>
      </c>
      <c r="B4815">
        <v>6129180304</v>
      </c>
      <c r="C4815">
        <v>86499778</v>
      </c>
      <c r="D4815">
        <v>1</v>
      </c>
      <c r="E4815" t="s">
        <v>8201</v>
      </c>
      <c r="F4815" t="s">
        <v>8182</v>
      </c>
      <c r="G4815" t="s">
        <v>8186</v>
      </c>
      <c r="H4815" s="4">
        <v>45308</v>
      </c>
    </row>
    <row r="4816" spans="1:8" x14ac:dyDescent="0.3">
      <c r="A4816">
        <v>8488227</v>
      </c>
      <c r="B4816">
        <v>3311686914</v>
      </c>
      <c r="C4816">
        <v>63310076</v>
      </c>
      <c r="D4816">
        <v>3</v>
      </c>
      <c r="E4816" t="s">
        <v>8184</v>
      </c>
      <c r="F4816" t="s">
        <v>8182</v>
      </c>
      <c r="G4816" t="s">
        <v>8186</v>
      </c>
      <c r="H4816" s="4">
        <v>45418</v>
      </c>
    </row>
    <row r="4817" spans="1:8" x14ac:dyDescent="0.3">
      <c r="A4817">
        <v>8886190</v>
      </c>
      <c r="B4817">
        <v>3907403745</v>
      </c>
      <c r="C4817">
        <v>99490786</v>
      </c>
      <c r="D4817">
        <v>2</v>
      </c>
      <c r="E4817" t="s">
        <v>8201</v>
      </c>
      <c r="F4817" t="s">
        <v>8189</v>
      </c>
      <c r="G4817" t="s">
        <v>8186</v>
      </c>
      <c r="H4817" s="4">
        <v>45096</v>
      </c>
    </row>
    <row r="4818" spans="1:8" x14ac:dyDescent="0.3">
      <c r="A4818">
        <v>2446092</v>
      </c>
      <c r="B4818">
        <v>9924696305</v>
      </c>
      <c r="C4818">
        <v>43367112</v>
      </c>
      <c r="D4818">
        <v>5</v>
      </c>
      <c r="E4818" t="s">
        <v>8203</v>
      </c>
      <c r="F4818" t="s">
        <v>8182</v>
      </c>
      <c r="G4818" t="s">
        <v>8192</v>
      </c>
      <c r="H4818" s="4">
        <v>45046</v>
      </c>
    </row>
    <row r="4819" spans="1:8" x14ac:dyDescent="0.3">
      <c r="A4819">
        <v>5726623</v>
      </c>
      <c r="B4819">
        <v>7348508805</v>
      </c>
      <c r="C4819">
        <v>45052594</v>
      </c>
      <c r="D4819">
        <v>5</v>
      </c>
      <c r="E4819" t="s">
        <v>8207</v>
      </c>
      <c r="F4819" t="s">
        <v>8182</v>
      </c>
      <c r="G4819" t="s">
        <v>8192</v>
      </c>
      <c r="H4819" s="4">
        <v>45435</v>
      </c>
    </row>
    <row r="4820" spans="1:8" x14ac:dyDescent="0.3">
      <c r="A4820">
        <v>2048063</v>
      </c>
      <c r="B4820">
        <v>1665004352</v>
      </c>
      <c r="C4820">
        <v>5226128</v>
      </c>
      <c r="D4820">
        <v>3</v>
      </c>
      <c r="E4820" t="s">
        <v>8196</v>
      </c>
      <c r="F4820" t="s">
        <v>8191</v>
      </c>
      <c r="G4820" t="s">
        <v>8183</v>
      </c>
      <c r="H4820" s="4">
        <v>45139</v>
      </c>
    </row>
    <row r="4821" spans="1:8" x14ac:dyDescent="0.3">
      <c r="A4821">
        <v>3328667</v>
      </c>
      <c r="B4821">
        <v>1049800958</v>
      </c>
      <c r="C4821">
        <v>44139071</v>
      </c>
      <c r="D4821">
        <v>3</v>
      </c>
      <c r="E4821" t="s">
        <v>8181</v>
      </c>
      <c r="F4821" t="s">
        <v>8191</v>
      </c>
      <c r="G4821" t="s">
        <v>8183</v>
      </c>
      <c r="H4821" s="4">
        <v>45109</v>
      </c>
    </row>
    <row r="4822" spans="1:8" x14ac:dyDescent="0.3">
      <c r="A4822">
        <v>5661715</v>
      </c>
      <c r="B4822">
        <v>2937550786</v>
      </c>
      <c r="C4822">
        <v>72946405</v>
      </c>
      <c r="D4822">
        <v>4</v>
      </c>
      <c r="E4822" t="s">
        <v>8195</v>
      </c>
      <c r="F4822" t="s">
        <v>8185</v>
      </c>
      <c r="G4822" t="s">
        <v>8183</v>
      </c>
      <c r="H4822" s="4">
        <v>45144</v>
      </c>
    </row>
    <row r="4823" spans="1:8" x14ac:dyDescent="0.3">
      <c r="A4823">
        <v>4689320</v>
      </c>
      <c r="B4823">
        <v>486724008</v>
      </c>
      <c r="C4823">
        <v>12415659</v>
      </c>
      <c r="D4823">
        <v>4</v>
      </c>
      <c r="E4823" t="s">
        <v>8181</v>
      </c>
      <c r="F4823" t="s">
        <v>8191</v>
      </c>
      <c r="G4823" t="s">
        <v>8183</v>
      </c>
      <c r="H4823" s="4">
        <v>45485</v>
      </c>
    </row>
    <row r="4824" spans="1:8" x14ac:dyDescent="0.3">
      <c r="A4824">
        <v>4732407</v>
      </c>
      <c r="B4824">
        <v>9361578823</v>
      </c>
      <c r="C4824">
        <v>81373608</v>
      </c>
      <c r="D4824">
        <v>4</v>
      </c>
      <c r="E4824" t="s">
        <v>8204</v>
      </c>
      <c r="F4824" t="s">
        <v>8189</v>
      </c>
      <c r="G4824" t="s">
        <v>8192</v>
      </c>
      <c r="H4824" s="4">
        <v>45156</v>
      </c>
    </row>
    <row r="4825" spans="1:8" x14ac:dyDescent="0.3">
      <c r="A4825">
        <v>8272929</v>
      </c>
      <c r="B4825">
        <v>6249585672</v>
      </c>
      <c r="C4825">
        <v>20940403</v>
      </c>
      <c r="D4825">
        <v>3</v>
      </c>
      <c r="E4825" t="s">
        <v>8201</v>
      </c>
      <c r="F4825" t="s">
        <v>8191</v>
      </c>
      <c r="G4825" t="s">
        <v>8186</v>
      </c>
      <c r="H4825" s="4">
        <v>45116</v>
      </c>
    </row>
    <row r="4826" spans="1:8" x14ac:dyDescent="0.3">
      <c r="A4826">
        <v>6995710</v>
      </c>
      <c r="B4826">
        <v>2111712383</v>
      </c>
      <c r="C4826">
        <v>67465084</v>
      </c>
      <c r="D4826">
        <v>4</v>
      </c>
      <c r="E4826" t="s">
        <v>8190</v>
      </c>
      <c r="F4826" t="s">
        <v>8191</v>
      </c>
      <c r="G4826" t="s">
        <v>8192</v>
      </c>
      <c r="H4826" s="4">
        <v>45314</v>
      </c>
    </row>
    <row r="4827" spans="1:8" x14ac:dyDescent="0.3">
      <c r="A4827">
        <v>1457389</v>
      </c>
      <c r="B4827">
        <v>2962076108</v>
      </c>
      <c r="C4827">
        <v>99824171</v>
      </c>
      <c r="D4827">
        <v>4</v>
      </c>
      <c r="E4827" t="s">
        <v>8195</v>
      </c>
      <c r="F4827" t="s">
        <v>8182</v>
      </c>
      <c r="G4827" t="s">
        <v>8183</v>
      </c>
      <c r="H4827" s="4">
        <v>45456</v>
      </c>
    </row>
    <row r="4828" spans="1:8" x14ac:dyDescent="0.3">
      <c r="A4828">
        <v>433454</v>
      </c>
      <c r="B4828">
        <v>7509638056</v>
      </c>
      <c r="C4828">
        <v>35912599</v>
      </c>
      <c r="D4828">
        <v>4</v>
      </c>
      <c r="E4828" t="s">
        <v>8198</v>
      </c>
      <c r="F4828" t="s">
        <v>8185</v>
      </c>
      <c r="G4828" t="s">
        <v>8183</v>
      </c>
      <c r="H4828" s="4">
        <v>45335</v>
      </c>
    </row>
    <row r="4829" spans="1:8" x14ac:dyDescent="0.3">
      <c r="A4829">
        <v>492875</v>
      </c>
      <c r="B4829">
        <v>6074743537</v>
      </c>
      <c r="C4829">
        <v>32797235</v>
      </c>
      <c r="D4829">
        <v>5</v>
      </c>
      <c r="E4829" t="s">
        <v>8204</v>
      </c>
      <c r="F4829" t="s">
        <v>8191</v>
      </c>
      <c r="G4829" t="s">
        <v>8192</v>
      </c>
      <c r="H4829" s="4">
        <v>45547</v>
      </c>
    </row>
    <row r="4830" spans="1:8" x14ac:dyDescent="0.3">
      <c r="A4830">
        <v>8717517</v>
      </c>
      <c r="B4830">
        <v>3560026527</v>
      </c>
      <c r="C4830">
        <v>97174235</v>
      </c>
      <c r="D4830">
        <v>1</v>
      </c>
      <c r="E4830" t="s">
        <v>8208</v>
      </c>
      <c r="F4830" t="s">
        <v>8189</v>
      </c>
      <c r="G4830" t="s">
        <v>8186</v>
      </c>
      <c r="H4830" s="4">
        <v>45452</v>
      </c>
    </row>
    <row r="4831" spans="1:8" x14ac:dyDescent="0.3">
      <c r="A4831">
        <v>9770469</v>
      </c>
      <c r="B4831">
        <v>7005103077</v>
      </c>
      <c r="C4831">
        <v>76850859</v>
      </c>
      <c r="D4831">
        <v>3</v>
      </c>
      <c r="E4831" t="s">
        <v>8193</v>
      </c>
      <c r="F4831" t="s">
        <v>8191</v>
      </c>
      <c r="G4831" t="s">
        <v>8186</v>
      </c>
      <c r="H4831" s="4">
        <v>45426</v>
      </c>
    </row>
    <row r="4832" spans="1:8" x14ac:dyDescent="0.3">
      <c r="A4832">
        <v>1929925</v>
      </c>
      <c r="B4832">
        <v>8175826750</v>
      </c>
      <c r="C4832">
        <v>22076522</v>
      </c>
      <c r="D4832">
        <v>1</v>
      </c>
      <c r="E4832" t="s">
        <v>8184</v>
      </c>
      <c r="F4832" t="s">
        <v>8182</v>
      </c>
      <c r="G4832" t="s">
        <v>8186</v>
      </c>
      <c r="H4832" s="4">
        <v>45552</v>
      </c>
    </row>
    <row r="4833" spans="1:8" x14ac:dyDescent="0.3">
      <c r="A4833">
        <v>3371369</v>
      </c>
      <c r="B4833">
        <v>8572946020</v>
      </c>
      <c r="C4833">
        <v>41168392</v>
      </c>
      <c r="D4833">
        <v>3</v>
      </c>
      <c r="E4833" t="s">
        <v>8200</v>
      </c>
      <c r="F4833" t="s">
        <v>8189</v>
      </c>
      <c r="G4833" t="s">
        <v>8186</v>
      </c>
      <c r="H4833" s="4">
        <v>45408</v>
      </c>
    </row>
    <row r="4834" spans="1:8" x14ac:dyDescent="0.3">
      <c r="A4834">
        <v>9950556</v>
      </c>
      <c r="B4834">
        <v>2936701883</v>
      </c>
      <c r="C4834">
        <v>28286754</v>
      </c>
      <c r="D4834">
        <v>5</v>
      </c>
      <c r="E4834" t="s">
        <v>8211</v>
      </c>
      <c r="F4834" t="s">
        <v>8185</v>
      </c>
      <c r="G4834" t="s">
        <v>8192</v>
      </c>
      <c r="H4834" s="4">
        <v>45353</v>
      </c>
    </row>
    <row r="4835" spans="1:8" x14ac:dyDescent="0.3">
      <c r="A4835">
        <v>1890827</v>
      </c>
      <c r="B4835">
        <v>9948324640</v>
      </c>
      <c r="C4835">
        <v>22054087</v>
      </c>
      <c r="D4835">
        <v>4</v>
      </c>
      <c r="E4835" t="s">
        <v>8195</v>
      </c>
      <c r="F4835" t="s">
        <v>8182</v>
      </c>
      <c r="G4835" t="s">
        <v>8183</v>
      </c>
      <c r="H4835" s="4">
        <v>45230</v>
      </c>
    </row>
    <row r="4836" spans="1:8" x14ac:dyDescent="0.3">
      <c r="A4836">
        <v>2897563</v>
      </c>
      <c r="B4836">
        <v>2865872281</v>
      </c>
      <c r="C4836">
        <v>49970560</v>
      </c>
      <c r="D4836">
        <v>4</v>
      </c>
      <c r="E4836" t="s">
        <v>8211</v>
      </c>
      <c r="F4836" t="s">
        <v>8185</v>
      </c>
      <c r="G4836" t="s">
        <v>8192</v>
      </c>
      <c r="H4836" s="4">
        <v>45549</v>
      </c>
    </row>
    <row r="4837" spans="1:8" x14ac:dyDescent="0.3">
      <c r="A4837">
        <v>712520</v>
      </c>
      <c r="B4837">
        <v>5785351358</v>
      </c>
      <c r="C4837">
        <v>64795608</v>
      </c>
      <c r="D4837">
        <v>5</v>
      </c>
      <c r="E4837" t="s">
        <v>8197</v>
      </c>
      <c r="F4837" t="s">
        <v>8191</v>
      </c>
      <c r="G4837" t="s">
        <v>8192</v>
      </c>
      <c r="H4837" s="4">
        <v>45599</v>
      </c>
    </row>
    <row r="4838" spans="1:8" x14ac:dyDescent="0.3">
      <c r="A4838">
        <v>8098560</v>
      </c>
      <c r="B4838">
        <v>5204776107</v>
      </c>
      <c r="C4838">
        <v>65514005</v>
      </c>
      <c r="D4838">
        <v>3</v>
      </c>
      <c r="E4838" t="s">
        <v>8196</v>
      </c>
      <c r="F4838" t="s">
        <v>8182</v>
      </c>
      <c r="G4838" t="s">
        <v>8183</v>
      </c>
      <c r="H4838" s="4">
        <v>45162</v>
      </c>
    </row>
    <row r="4839" spans="1:8" x14ac:dyDescent="0.3">
      <c r="A4839">
        <v>2799498</v>
      </c>
      <c r="B4839">
        <v>8689865723</v>
      </c>
      <c r="C4839">
        <v>62526567</v>
      </c>
      <c r="D4839">
        <v>3</v>
      </c>
      <c r="E4839" t="s">
        <v>8195</v>
      </c>
      <c r="F4839" t="s">
        <v>8191</v>
      </c>
      <c r="G4839" t="s">
        <v>8183</v>
      </c>
      <c r="H4839" s="4">
        <v>45379</v>
      </c>
    </row>
    <row r="4840" spans="1:8" x14ac:dyDescent="0.3">
      <c r="A4840">
        <v>2881441</v>
      </c>
      <c r="B4840">
        <v>7822329516</v>
      </c>
      <c r="C4840">
        <v>79742293</v>
      </c>
      <c r="D4840">
        <v>4</v>
      </c>
      <c r="E4840" t="s">
        <v>8196</v>
      </c>
      <c r="F4840" t="s">
        <v>8182</v>
      </c>
      <c r="G4840" t="s">
        <v>8183</v>
      </c>
      <c r="H4840" s="4">
        <v>45249</v>
      </c>
    </row>
    <row r="4841" spans="1:8" x14ac:dyDescent="0.3">
      <c r="A4841">
        <v>2077738</v>
      </c>
      <c r="B4841">
        <v>5995393950</v>
      </c>
      <c r="C4841">
        <v>64535602</v>
      </c>
      <c r="D4841">
        <v>2</v>
      </c>
      <c r="E4841" t="s">
        <v>8188</v>
      </c>
      <c r="F4841" t="s">
        <v>8182</v>
      </c>
      <c r="G4841" t="s">
        <v>8186</v>
      </c>
      <c r="H4841" s="4">
        <v>45144</v>
      </c>
    </row>
    <row r="4842" spans="1:8" x14ac:dyDescent="0.3">
      <c r="A4842">
        <v>2588228</v>
      </c>
      <c r="B4842">
        <v>5458784818</v>
      </c>
      <c r="C4842">
        <v>79672044</v>
      </c>
      <c r="D4842">
        <v>2</v>
      </c>
      <c r="E4842" t="s">
        <v>8194</v>
      </c>
      <c r="F4842" t="s">
        <v>8189</v>
      </c>
      <c r="G4842" t="s">
        <v>8186</v>
      </c>
      <c r="H4842" s="4">
        <v>45497</v>
      </c>
    </row>
    <row r="4843" spans="1:8" x14ac:dyDescent="0.3">
      <c r="A4843">
        <v>8715838</v>
      </c>
      <c r="B4843">
        <v>5611686165</v>
      </c>
      <c r="C4843">
        <v>83660688</v>
      </c>
      <c r="D4843">
        <v>5</v>
      </c>
      <c r="E4843" t="s">
        <v>8210</v>
      </c>
      <c r="F4843" t="s">
        <v>8191</v>
      </c>
      <c r="G4843" t="s">
        <v>8192</v>
      </c>
      <c r="H4843" s="4">
        <v>45109</v>
      </c>
    </row>
    <row r="4844" spans="1:8" x14ac:dyDescent="0.3">
      <c r="A4844">
        <v>1465594</v>
      </c>
      <c r="B4844">
        <v>6390653932</v>
      </c>
      <c r="C4844">
        <v>83597876</v>
      </c>
      <c r="D4844">
        <v>2</v>
      </c>
      <c r="E4844" t="s">
        <v>8208</v>
      </c>
      <c r="F4844" t="s">
        <v>8189</v>
      </c>
      <c r="G4844" t="s">
        <v>8186</v>
      </c>
      <c r="H4844" s="4">
        <v>45065</v>
      </c>
    </row>
    <row r="4845" spans="1:8" x14ac:dyDescent="0.3">
      <c r="A4845">
        <v>911432</v>
      </c>
      <c r="B4845">
        <v>1215008706</v>
      </c>
      <c r="C4845">
        <v>68219091</v>
      </c>
      <c r="D4845">
        <v>4</v>
      </c>
      <c r="E4845" t="s">
        <v>8195</v>
      </c>
      <c r="F4845" t="s">
        <v>8185</v>
      </c>
      <c r="G4845" t="s">
        <v>8183</v>
      </c>
      <c r="H4845" s="4">
        <v>45355</v>
      </c>
    </row>
    <row r="4846" spans="1:8" x14ac:dyDescent="0.3">
      <c r="A4846">
        <v>9626629</v>
      </c>
      <c r="B4846">
        <v>7357727116</v>
      </c>
      <c r="C4846">
        <v>6617417</v>
      </c>
      <c r="D4846">
        <v>4</v>
      </c>
      <c r="E4846" t="s">
        <v>8190</v>
      </c>
      <c r="F4846" t="s">
        <v>8191</v>
      </c>
      <c r="G4846" t="s">
        <v>8192</v>
      </c>
      <c r="H4846" s="4">
        <v>45458</v>
      </c>
    </row>
    <row r="4847" spans="1:8" x14ac:dyDescent="0.3">
      <c r="A4847">
        <v>3731816</v>
      </c>
      <c r="B4847">
        <v>7562975685</v>
      </c>
      <c r="C4847">
        <v>89910157</v>
      </c>
      <c r="D4847">
        <v>2</v>
      </c>
      <c r="E4847" t="s">
        <v>8188</v>
      </c>
      <c r="F4847" t="s">
        <v>8189</v>
      </c>
      <c r="G4847" t="s">
        <v>8186</v>
      </c>
      <c r="H4847" s="4">
        <v>45109</v>
      </c>
    </row>
    <row r="4848" spans="1:8" x14ac:dyDescent="0.3">
      <c r="A4848">
        <v>1136406</v>
      </c>
      <c r="B4848">
        <v>3118070064</v>
      </c>
      <c r="C4848">
        <v>50518311</v>
      </c>
      <c r="D4848">
        <v>5</v>
      </c>
      <c r="E4848" t="s">
        <v>8197</v>
      </c>
      <c r="F4848" t="s">
        <v>8191</v>
      </c>
      <c r="G4848" t="s">
        <v>8192</v>
      </c>
      <c r="H4848" s="4">
        <v>45082</v>
      </c>
    </row>
    <row r="4849" spans="1:8" x14ac:dyDescent="0.3">
      <c r="A4849">
        <v>3075195</v>
      </c>
      <c r="B4849">
        <v>8255753870</v>
      </c>
      <c r="C4849">
        <v>72667140</v>
      </c>
      <c r="D4849">
        <v>3</v>
      </c>
      <c r="E4849" t="s">
        <v>8196</v>
      </c>
      <c r="F4849" t="s">
        <v>8191</v>
      </c>
      <c r="G4849" t="s">
        <v>8183</v>
      </c>
      <c r="H4849" s="4">
        <v>45178</v>
      </c>
    </row>
    <row r="4850" spans="1:8" x14ac:dyDescent="0.3">
      <c r="A4850">
        <v>9668955</v>
      </c>
      <c r="B4850">
        <v>5924715529</v>
      </c>
      <c r="C4850">
        <v>79919160</v>
      </c>
      <c r="D4850">
        <v>3</v>
      </c>
      <c r="E4850" t="s">
        <v>8195</v>
      </c>
      <c r="F4850" t="s">
        <v>8185</v>
      </c>
      <c r="G4850" t="s">
        <v>8183</v>
      </c>
      <c r="H4850" s="4">
        <v>45375</v>
      </c>
    </row>
    <row r="4851" spans="1:8" x14ac:dyDescent="0.3">
      <c r="A4851">
        <v>1731759</v>
      </c>
      <c r="B4851">
        <v>9593816617</v>
      </c>
      <c r="C4851">
        <v>44589829</v>
      </c>
      <c r="D4851">
        <v>4</v>
      </c>
      <c r="E4851" t="s">
        <v>8212</v>
      </c>
      <c r="F4851" t="s">
        <v>8189</v>
      </c>
      <c r="G4851" t="s">
        <v>8192</v>
      </c>
      <c r="H4851" s="4">
        <v>45074</v>
      </c>
    </row>
    <row r="4852" spans="1:8" x14ac:dyDescent="0.3">
      <c r="A4852">
        <v>7951684</v>
      </c>
      <c r="B4852">
        <v>6143213997</v>
      </c>
      <c r="C4852">
        <v>71643758</v>
      </c>
      <c r="D4852">
        <v>4</v>
      </c>
      <c r="E4852" t="s">
        <v>8196</v>
      </c>
      <c r="F4852" t="s">
        <v>8191</v>
      </c>
      <c r="G4852" t="s">
        <v>8183</v>
      </c>
      <c r="H4852" s="4">
        <v>45372</v>
      </c>
    </row>
    <row r="4853" spans="1:8" x14ac:dyDescent="0.3">
      <c r="A4853">
        <v>7425205</v>
      </c>
      <c r="B4853">
        <v>4516009647</v>
      </c>
      <c r="C4853">
        <v>99361865</v>
      </c>
      <c r="D4853">
        <v>3</v>
      </c>
      <c r="E4853" t="s">
        <v>8200</v>
      </c>
      <c r="F4853" t="s">
        <v>8189</v>
      </c>
      <c r="G4853" t="s">
        <v>8186</v>
      </c>
      <c r="H4853" s="4">
        <v>45492</v>
      </c>
    </row>
    <row r="4854" spans="1:8" x14ac:dyDescent="0.3">
      <c r="A4854">
        <v>657529</v>
      </c>
      <c r="B4854">
        <v>291900074</v>
      </c>
      <c r="C4854">
        <v>625395</v>
      </c>
      <c r="D4854">
        <v>4</v>
      </c>
      <c r="E4854" t="s">
        <v>8196</v>
      </c>
      <c r="F4854" t="s">
        <v>8191</v>
      </c>
      <c r="G4854" t="s">
        <v>8183</v>
      </c>
      <c r="H4854" s="4">
        <v>45567</v>
      </c>
    </row>
    <row r="4855" spans="1:8" x14ac:dyDescent="0.3">
      <c r="A4855">
        <v>8050610</v>
      </c>
      <c r="B4855">
        <v>3178700341</v>
      </c>
      <c r="C4855">
        <v>48033969</v>
      </c>
      <c r="D4855">
        <v>4</v>
      </c>
      <c r="E4855" t="s">
        <v>8209</v>
      </c>
      <c r="F4855" t="s">
        <v>8189</v>
      </c>
      <c r="G4855" t="s">
        <v>8192</v>
      </c>
      <c r="H4855" s="4">
        <v>45453</v>
      </c>
    </row>
    <row r="4856" spans="1:8" x14ac:dyDescent="0.3">
      <c r="A4856">
        <v>3328269</v>
      </c>
      <c r="B4856">
        <v>4231742059</v>
      </c>
      <c r="C4856">
        <v>4439806</v>
      </c>
      <c r="D4856">
        <v>3</v>
      </c>
      <c r="E4856" t="s">
        <v>8193</v>
      </c>
      <c r="F4856" t="s">
        <v>8189</v>
      </c>
      <c r="G4856" t="s">
        <v>8186</v>
      </c>
      <c r="H4856" s="4">
        <v>45251</v>
      </c>
    </row>
    <row r="4857" spans="1:8" x14ac:dyDescent="0.3">
      <c r="A4857">
        <v>573486</v>
      </c>
      <c r="B4857">
        <v>7437613292</v>
      </c>
      <c r="C4857">
        <v>31582950</v>
      </c>
      <c r="D4857">
        <v>4</v>
      </c>
      <c r="E4857" t="s">
        <v>8207</v>
      </c>
      <c r="F4857" t="s">
        <v>8191</v>
      </c>
      <c r="G4857" t="s">
        <v>8192</v>
      </c>
      <c r="H4857" s="4">
        <v>45290</v>
      </c>
    </row>
    <row r="4858" spans="1:8" x14ac:dyDescent="0.3">
      <c r="A4858">
        <v>6596877</v>
      </c>
      <c r="B4858">
        <v>5609346062</v>
      </c>
      <c r="C4858">
        <v>82169898</v>
      </c>
      <c r="D4858">
        <v>5</v>
      </c>
      <c r="E4858" t="s">
        <v>8209</v>
      </c>
      <c r="F4858" t="s">
        <v>8191</v>
      </c>
      <c r="G4858" t="s">
        <v>8192</v>
      </c>
      <c r="H4858" s="4">
        <v>45146</v>
      </c>
    </row>
    <row r="4859" spans="1:8" x14ac:dyDescent="0.3">
      <c r="A4859">
        <v>1455609</v>
      </c>
      <c r="B4859">
        <v>909033820</v>
      </c>
      <c r="C4859">
        <v>93924203</v>
      </c>
      <c r="D4859">
        <v>1</v>
      </c>
      <c r="E4859" t="s">
        <v>8188</v>
      </c>
      <c r="F4859" t="s">
        <v>8189</v>
      </c>
      <c r="G4859" t="s">
        <v>8186</v>
      </c>
      <c r="H4859" s="4">
        <v>45210</v>
      </c>
    </row>
    <row r="4860" spans="1:8" x14ac:dyDescent="0.3">
      <c r="A4860">
        <v>6846162</v>
      </c>
      <c r="B4860">
        <v>470624828</v>
      </c>
      <c r="C4860">
        <v>59545278</v>
      </c>
      <c r="D4860">
        <v>4</v>
      </c>
      <c r="E4860" t="s">
        <v>8187</v>
      </c>
      <c r="F4860" t="s">
        <v>8182</v>
      </c>
      <c r="G4860" t="s">
        <v>8183</v>
      </c>
      <c r="H4860" s="4">
        <v>45159</v>
      </c>
    </row>
    <row r="4861" spans="1:8" x14ac:dyDescent="0.3">
      <c r="A4861">
        <v>3862998</v>
      </c>
      <c r="B4861">
        <v>9608676386</v>
      </c>
      <c r="C4861">
        <v>99714944</v>
      </c>
      <c r="D4861">
        <v>5</v>
      </c>
      <c r="E4861" t="s">
        <v>8204</v>
      </c>
      <c r="F4861" t="s">
        <v>8189</v>
      </c>
      <c r="G4861" t="s">
        <v>8192</v>
      </c>
      <c r="H4861" s="4">
        <v>45152</v>
      </c>
    </row>
    <row r="4862" spans="1:8" x14ac:dyDescent="0.3">
      <c r="A4862">
        <v>903125</v>
      </c>
      <c r="B4862">
        <v>6846160702</v>
      </c>
      <c r="C4862">
        <v>77661491</v>
      </c>
      <c r="D4862">
        <v>4</v>
      </c>
      <c r="E4862" t="s">
        <v>8196</v>
      </c>
      <c r="F4862" t="s">
        <v>8185</v>
      </c>
      <c r="G4862" t="s">
        <v>8183</v>
      </c>
      <c r="H4862" s="4">
        <v>45127</v>
      </c>
    </row>
    <row r="4863" spans="1:8" x14ac:dyDescent="0.3">
      <c r="A4863">
        <v>590677</v>
      </c>
      <c r="B4863">
        <v>4248168019</v>
      </c>
      <c r="C4863">
        <v>29973346</v>
      </c>
      <c r="D4863">
        <v>4</v>
      </c>
      <c r="E4863" t="s">
        <v>8195</v>
      </c>
      <c r="F4863" t="s">
        <v>8191</v>
      </c>
      <c r="G4863" t="s">
        <v>8183</v>
      </c>
      <c r="H4863" s="4">
        <v>45377</v>
      </c>
    </row>
    <row r="4864" spans="1:8" x14ac:dyDescent="0.3">
      <c r="A4864">
        <v>8111799</v>
      </c>
      <c r="B4864">
        <v>9057909300</v>
      </c>
      <c r="C4864">
        <v>9738801</v>
      </c>
      <c r="D4864">
        <v>2</v>
      </c>
      <c r="E4864" t="s">
        <v>8200</v>
      </c>
      <c r="F4864" t="s">
        <v>8185</v>
      </c>
      <c r="G4864" t="s">
        <v>8186</v>
      </c>
      <c r="H4864" s="4">
        <v>45308</v>
      </c>
    </row>
    <row r="4865" spans="1:8" x14ac:dyDescent="0.3">
      <c r="A4865">
        <v>2204382</v>
      </c>
      <c r="B4865">
        <v>2171816966</v>
      </c>
      <c r="C4865">
        <v>92404798</v>
      </c>
      <c r="D4865">
        <v>4</v>
      </c>
      <c r="E4865" t="s">
        <v>8211</v>
      </c>
      <c r="F4865" t="s">
        <v>8189</v>
      </c>
      <c r="G4865" t="s">
        <v>8192</v>
      </c>
      <c r="H4865" s="4">
        <v>45321</v>
      </c>
    </row>
    <row r="4866" spans="1:8" x14ac:dyDescent="0.3">
      <c r="A4866">
        <v>6595778</v>
      </c>
      <c r="B4866">
        <v>1387025817</v>
      </c>
      <c r="C4866">
        <v>52417972</v>
      </c>
      <c r="D4866">
        <v>4</v>
      </c>
      <c r="E4866" t="s">
        <v>8195</v>
      </c>
      <c r="F4866" t="s">
        <v>8182</v>
      </c>
      <c r="G4866" t="s">
        <v>8183</v>
      </c>
      <c r="H4866" s="4">
        <v>45458</v>
      </c>
    </row>
    <row r="4867" spans="1:8" x14ac:dyDescent="0.3">
      <c r="A4867">
        <v>3262226</v>
      </c>
      <c r="B4867">
        <v>6801124715</v>
      </c>
      <c r="C4867">
        <v>26912171</v>
      </c>
      <c r="D4867">
        <v>3</v>
      </c>
      <c r="E4867" t="s">
        <v>8196</v>
      </c>
      <c r="F4867" t="s">
        <v>8191</v>
      </c>
      <c r="G4867" t="s">
        <v>8183</v>
      </c>
      <c r="H4867" s="4">
        <v>45392</v>
      </c>
    </row>
    <row r="4868" spans="1:8" x14ac:dyDescent="0.3">
      <c r="A4868">
        <v>5685266</v>
      </c>
      <c r="B4868">
        <v>6117979297</v>
      </c>
      <c r="C4868">
        <v>79206969</v>
      </c>
      <c r="D4868">
        <v>4</v>
      </c>
      <c r="E4868" t="s">
        <v>8203</v>
      </c>
      <c r="F4868" t="s">
        <v>8182</v>
      </c>
      <c r="G4868" t="s">
        <v>8192</v>
      </c>
      <c r="H4868" s="4">
        <v>45283</v>
      </c>
    </row>
    <row r="4869" spans="1:8" x14ac:dyDescent="0.3">
      <c r="A4869">
        <v>6349394</v>
      </c>
      <c r="B4869">
        <v>4902314626</v>
      </c>
      <c r="C4869">
        <v>98307019</v>
      </c>
      <c r="D4869">
        <v>5</v>
      </c>
      <c r="E4869" t="s">
        <v>8204</v>
      </c>
      <c r="F4869" t="s">
        <v>8189</v>
      </c>
      <c r="G4869" t="s">
        <v>8192</v>
      </c>
      <c r="H4869" s="4">
        <v>45437</v>
      </c>
    </row>
    <row r="4870" spans="1:8" x14ac:dyDescent="0.3">
      <c r="A4870">
        <v>3566669</v>
      </c>
      <c r="B4870">
        <v>361595059</v>
      </c>
      <c r="C4870">
        <v>70966268</v>
      </c>
      <c r="D4870">
        <v>5</v>
      </c>
      <c r="E4870" t="s">
        <v>8207</v>
      </c>
      <c r="F4870" t="s">
        <v>8189</v>
      </c>
      <c r="G4870" t="s">
        <v>8192</v>
      </c>
      <c r="H4870" s="4">
        <v>45220</v>
      </c>
    </row>
    <row r="4871" spans="1:8" x14ac:dyDescent="0.3">
      <c r="A4871">
        <v>4299736</v>
      </c>
      <c r="B4871">
        <v>5309683159</v>
      </c>
      <c r="C4871">
        <v>24153726</v>
      </c>
      <c r="D4871">
        <v>4</v>
      </c>
      <c r="E4871" t="s">
        <v>8195</v>
      </c>
      <c r="F4871" t="s">
        <v>8182</v>
      </c>
      <c r="G4871" t="s">
        <v>8183</v>
      </c>
      <c r="H4871" s="4">
        <v>45037</v>
      </c>
    </row>
    <row r="4872" spans="1:8" x14ac:dyDescent="0.3">
      <c r="A4872">
        <v>2401703</v>
      </c>
      <c r="B4872">
        <v>2300265337</v>
      </c>
      <c r="C4872">
        <v>90246977</v>
      </c>
      <c r="D4872">
        <v>3</v>
      </c>
      <c r="E4872" t="s">
        <v>8184</v>
      </c>
      <c r="F4872" t="s">
        <v>8182</v>
      </c>
      <c r="G4872" t="s">
        <v>8186</v>
      </c>
      <c r="H4872" s="4">
        <v>45292</v>
      </c>
    </row>
    <row r="4873" spans="1:8" x14ac:dyDescent="0.3">
      <c r="A4873">
        <v>4968410</v>
      </c>
      <c r="B4873">
        <v>199903168</v>
      </c>
      <c r="C4873">
        <v>99627097</v>
      </c>
      <c r="D4873">
        <v>4</v>
      </c>
      <c r="E4873" t="s">
        <v>8198</v>
      </c>
      <c r="F4873" t="s">
        <v>8189</v>
      </c>
      <c r="G4873" t="s">
        <v>8183</v>
      </c>
      <c r="H4873" s="4">
        <v>45032</v>
      </c>
    </row>
    <row r="4874" spans="1:8" x14ac:dyDescent="0.3">
      <c r="A4874">
        <v>7169425</v>
      </c>
      <c r="B4874">
        <v>4923840119</v>
      </c>
      <c r="C4874">
        <v>60049160</v>
      </c>
      <c r="D4874">
        <v>5</v>
      </c>
      <c r="E4874" t="s">
        <v>8197</v>
      </c>
      <c r="F4874" t="s">
        <v>8185</v>
      </c>
      <c r="G4874" t="s">
        <v>8192</v>
      </c>
      <c r="H4874" s="4">
        <v>45539</v>
      </c>
    </row>
    <row r="4875" spans="1:8" x14ac:dyDescent="0.3">
      <c r="A4875">
        <v>4762584</v>
      </c>
      <c r="B4875">
        <v>2209550085</v>
      </c>
      <c r="C4875">
        <v>56457995</v>
      </c>
      <c r="D4875">
        <v>3</v>
      </c>
      <c r="E4875" t="s">
        <v>8188</v>
      </c>
      <c r="F4875" t="s">
        <v>8185</v>
      </c>
      <c r="G4875" t="s">
        <v>8186</v>
      </c>
      <c r="H4875" s="4">
        <v>45542</v>
      </c>
    </row>
    <row r="4876" spans="1:8" x14ac:dyDescent="0.3">
      <c r="A4876">
        <v>3403887</v>
      </c>
      <c r="B4876">
        <v>120178110</v>
      </c>
      <c r="C4876">
        <v>65294340</v>
      </c>
      <c r="D4876">
        <v>3</v>
      </c>
      <c r="E4876" t="s">
        <v>8199</v>
      </c>
      <c r="F4876" t="s">
        <v>8191</v>
      </c>
      <c r="G4876" t="s">
        <v>8186</v>
      </c>
      <c r="H4876" s="4">
        <v>45312</v>
      </c>
    </row>
    <row r="4877" spans="1:8" x14ac:dyDescent="0.3">
      <c r="A4877">
        <v>9628961</v>
      </c>
      <c r="B4877">
        <v>6647259959</v>
      </c>
      <c r="C4877">
        <v>83660688</v>
      </c>
      <c r="D4877">
        <v>2</v>
      </c>
      <c r="E4877" t="s">
        <v>8184</v>
      </c>
      <c r="F4877" t="s">
        <v>8189</v>
      </c>
      <c r="G4877" t="s">
        <v>8186</v>
      </c>
      <c r="H4877" s="4">
        <v>45097</v>
      </c>
    </row>
    <row r="4878" spans="1:8" x14ac:dyDescent="0.3">
      <c r="A4878">
        <v>4479101</v>
      </c>
      <c r="B4878">
        <v>3859980017</v>
      </c>
      <c r="C4878">
        <v>77015367</v>
      </c>
      <c r="D4878">
        <v>1</v>
      </c>
      <c r="E4878" t="s">
        <v>8200</v>
      </c>
      <c r="F4878" t="s">
        <v>8185</v>
      </c>
      <c r="G4878" t="s">
        <v>8186</v>
      </c>
      <c r="H4878" s="4">
        <v>45061</v>
      </c>
    </row>
    <row r="4879" spans="1:8" x14ac:dyDescent="0.3">
      <c r="A4879">
        <v>5308580</v>
      </c>
      <c r="B4879">
        <v>9196827234</v>
      </c>
      <c r="C4879">
        <v>51669263</v>
      </c>
      <c r="D4879">
        <v>3</v>
      </c>
      <c r="E4879" t="s">
        <v>8184</v>
      </c>
      <c r="F4879" t="s">
        <v>8189</v>
      </c>
      <c r="G4879" t="s">
        <v>8186</v>
      </c>
      <c r="H4879" s="4">
        <v>45230</v>
      </c>
    </row>
    <row r="4880" spans="1:8" x14ac:dyDescent="0.3">
      <c r="A4880">
        <v>7906809</v>
      </c>
      <c r="B4880">
        <v>3499440849</v>
      </c>
      <c r="C4880">
        <v>3638834</v>
      </c>
      <c r="D4880">
        <v>3</v>
      </c>
      <c r="E4880" t="s">
        <v>8187</v>
      </c>
      <c r="F4880" t="s">
        <v>8182</v>
      </c>
      <c r="G4880" t="s">
        <v>8183</v>
      </c>
      <c r="H4880" s="4">
        <v>45209</v>
      </c>
    </row>
    <row r="4881" spans="1:8" x14ac:dyDescent="0.3">
      <c r="A4881">
        <v>4660606</v>
      </c>
      <c r="B4881">
        <v>7114775833</v>
      </c>
      <c r="C4881">
        <v>68965787</v>
      </c>
      <c r="D4881">
        <v>3</v>
      </c>
      <c r="E4881" t="s">
        <v>8198</v>
      </c>
      <c r="F4881" t="s">
        <v>8191</v>
      </c>
      <c r="G4881" t="s">
        <v>8183</v>
      </c>
      <c r="H4881" s="4">
        <v>45481</v>
      </c>
    </row>
    <row r="4882" spans="1:8" x14ac:dyDescent="0.3">
      <c r="A4882">
        <v>1618754</v>
      </c>
      <c r="B4882">
        <v>7812364366</v>
      </c>
      <c r="C4882">
        <v>25081012</v>
      </c>
      <c r="D4882">
        <v>2</v>
      </c>
      <c r="E4882" t="s">
        <v>8194</v>
      </c>
      <c r="F4882" t="s">
        <v>8191</v>
      </c>
      <c r="G4882" t="s">
        <v>8186</v>
      </c>
      <c r="H4882" s="4">
        <v>45164</v>
      </c>
    </row>
    <row r="4883" spans="1:8" x14ac:dyDescent="0.3">
      <c r="A4883">
        <v>1904556</v>
      </c>
      <c r="B4883">
        <v>7525899857</v>
      </c>
      <c r="C4883">
        <v>52428250</v>
      </c>
      <c r="D4883">
        <v>4</v>
      </c>
      <c r="E4883" t="s">
        <v>8187</v>
      </c>
      <c r="F4883" t="s">
        <v>8185</v>
      </c>
      <c r="G4883" t="s">
        <v>8183</v>
      </c>
      <c r="H4883" s="4">
        <v>45173</v>
      </c>
    </row>
    <row r="4884" spans="1:8" x14ac:dyDescent="0.3">
      <c r="A4884">
        <v>977874</v>
      </c>
      <c r="B4884">
        <v>3917847107</v>
      </c>
      <c r="C4884">
        <v>90665975</v>
      </c>
      <c r="D4884">
        <v>3</v>
      </c>
      <c r="E4884" t="s">
        <v>8196</v>
      </c>
      <c r="F4884" t="s">
        <v>8185</v>
      </c>
      <c r="G4884" t="s">
        <v>8183</v>
      </c>
      <c r="H4884" s="4">
        <v>45517</v>
      </c>
    </row>
    <row r="4885" spans="1:8" x14ac:dyDescent="0.3">
      <c r="A4885">
        <v>5211579</v>
      </c>
      <c r="B4885">
        <v>1229828587</v>
      </c>
      <c r="C4885">
        <v>42989999</v>
      </c>
      <c r="D4885">
        <v>3</v>
      </c>
      <c r="E4885" t="s">
        <v>8187</v>
      </c>
      <c r="F4885" t="s">
        <v>8185</v>
      </c>
      <c r="G4885" t="s">
        <v>8183</v>
      </c>
      <c r="H4885" s="4">
        <v>45226</v>
      </c>
    </row>
    <row r="4886" spans="1:8" x14ac:dyDescent="0.3">
      <c r="A4886">
        <v>9213988</v>
      </c>
      <c r="B4886">
        <v>4249345096</v>
      </c>
      <c r="C4886">
        <v>81346291</v>
      </c>
      <c r="D4886">
        <v>3</v>
      </c>
      <c r="E4886" t="s">
        <v>8195</v>
      </c>
      <c r="F4886" t="s">
        <v>8191</v>
      </c>
      <c r="G4886" t="s">
        <v>8183</v>
      </c>
      <c r="H4886" s="4">
        <v>45077</v>
      </c>
    </row>
    <row r="4887" spans="1:8" x14ac:dyDescent="0.3">
      <c r="A4887">
        <v>2933091</v>
      </c>
      <c r="B4887">
        <v>4002407580</v>
      </c>
      <c r="C4887">
        <v>59398136</v>
      </c>
      <c r="D4887">
        <v>3</v>
      </c>
      <c r="E4887" t="s">
        <v>8200</v>
      </c>
      <c r="F4887" t="s">
        <v>8191</v>
      </c>
      <c r="G4887" t="s">
        <v>8186</v>
      </c>
      <c r="H4887" s="4">
        <v>45247</v>
      </c>
    </row>
    <row r="4888" spans="1:8" x14ac:dyDescent="0.3">
      <c r="A4888">
        <v>1808799</v>
      </c>
      <c r="B4888">
        <v>5982122427</v>
      </c>
      <c r="C4888">
        <v>6398761</v>
      </c>
      <c r="D4888">
        <v>5</v>
      </c>
      <c r="E4888" t="s">
        <v>8205</v>
      </c>
      <c r="F4888" t="s">
        <v>8182</v>
      </c>
      <c r="G4888" t="s">
        <v>8192</v>
      </c>
      <c r="H4888" s="4">
        <v>45039</v>
      </c>
    </row>
    <row r="4889" spans="1:8" x14ac:dyDescent="0.3">
      <c r="A4889">
        <v>8813121</v>
      </c>
      <c r="B4889">
        <v>3280431261</v>
      </c>
      <c r="C4889">
        <v>48268435</v>
      </c>
      <c r="D4889">
        <v>3</v>
      </c>
      <c r="E4889" t="s">
        <v>8187</v>
      </c>
      <c r="F4889" t="s">
        <v>8182</v>
      </c>
      <c r="G4889" t="s">
        <v>8183</v>
      </c>
      <c r="H4889" s="4">
        <v>45364</v>
      </c>
    </row>
    <row r="4890" spans="1:8" x14ac:dyDescent="0.3">
      <c r="A4890">
        <v>7181862</v>
      </c>
      <c r="B4890">
        <v>5066338759</v>
      </c>
      <c r="C4890">
        <v>48284116</v>
      </c>
      <c r="D4890">
        <v>4</v>
      </c>
      <c r="E4890" t="s">
        <v>8187</v>
      </c>
      <c r="F4890" t="s">
        <v>8191</v>
      </c>
      <c r="G4890" t="s">
        <v>8183</v>
      </c>
      <c r="H4890" s="4">
        <v>45251</v>
      </c>
    </row>
    <row r="4891" spans="1:8" x14ac:dyDescent="0.3">
      <c r="A4891">
        <v>8710910</v>
      </c>
      <c r="B4891">
        <v>9087426355</v>
      </c>
      <c r="C4891">
        <v>66932104</v>
      </c>
      <c r="D4891">
        <v>2</v>
      </c>
      <c r="E4891" t="s">
        <v>8184</v>
      </c>
      <c r="F4891" t="s">
        <v>8182</v>
      </c>
      <c r="G4891" t="s">
        <v>8186</v>
      </c>
      <c r="H4891" s="4">
        <v>45233</v>
      </c>
    </row>
    <row r="4892" spans="1:8" x14ac:dyDescent="0.3">
      <c r="A4892">
        <v>2650144</v>
      </c>
      <c r="B4892">
        <v>5512907</v>
      </c>
      <c r="C4892">
        <v>51476157</v>
      </c>
      <c r="D4892">
        <v>3</v>
      </c>
      <c r="E4892" t="s">
        <v>8199</v>
      </c>
      <c r="F4892" t="s">
        <v>8189</v>
      </c>
      <c r="G4892" t="s">
        <v>8186</v>
      </c>
      <c r="H4892" s="4">
        <v>45046</v>
      </c>
    </row>
    <row r="4893" spans="1:8" x14ac:dyDescent="0.3">
      <c r="A4893">
        <v>6401715</v>
      </c>
      <c r="B4893">
        <v>4174741467</v>
      </c>
      <c r="C4893">
        <v>34074184</v>
      </c>
      <c r="D4893">
        <v>3</v>
      </c>
      <c r="E4893" t="s">
        <v>8181</v>
      </c>
      <c r="F4893" t="s">
        <v>8189</v>
      </c>
      <c r="G4893" t="s">
        <v>8183</v>
      </c>
      <c r="H4893" s="4">
        <v>45277</v>
      </c>
    </row>
    <row r="4894" spans="1:8" x14ac:dyDescent="0.3">
      <c r="A4894">
        <v>9553826</v>
      </c>
      <c r="B4894">
        <v>6270463968</v>
      </c>
      <c r="C4894">
        <v>35434373</v>
      </c>
      <c r="D4894">
        <v>2</v>
      </c>
      <c r="E4894" t="s">
        <v>8193</v>
      </c>
      <c r="F4894" t="s">
        <v>8182</v>
      </c>
      <c r="G4894" t="s">
        <v>8186</v>
      </c>
      <c r="H4894" s="4">
        <v>45202</v>
      </c>
    </row>
    <row r="4895" spans="1:8" x14ac:dyDescent="0.3">
      <c r="A4895">
        <v>6894285</v>
      </c>
      <c r="B4895">
        <v>1239385001</v>
      </c>
      <c r="C4895">
        <v>82359623</v>
      </c>
      <c r="D4895">
        <v>3</v>
      </c>
      <c r="E4895" t="s">
        <v>8181</v>
      </c>
      <c r="F4895" t="s">
        <v>8185</v>
      </c>
      <c r="G4895" t="s">
        <v>8183</v>
      </c>
      <c r="H4895" s="4">
        <v>45196</v>
      </c>
    </row>
    <row r="4896" spans="1:8" x14ac:dyDescent="0.3">
      <c r="A4896">
        <v>4551067</v>
      </c>
      <c r="B4896">
        <v>5250202756</v>
      </c>
      <c r="C4896">
        <v>40871915</v>
      </c>
      <c r="D4896">
        <v>5</v>
      </c>
      <c r="E4896" t="s">
        <v>8210</v>
      </c>
      <c r="F4896" t="s">
        <v>8185</v>
      </c>
      <c r="G4896" t="s">
        <v>8192</v>
      </c>
      <c r="H4896" s="4">
        <v>45179</v>
      </c>
    </row>
    <row r="4897" spans="1:8" x14ac:dyDescent="0.3">
      <c r="A4897">
        <v>3362357</v>
      </c>
      <c r="B4897">
        <v>4099185509</v>
      </c>
      <c r="C4897">
        <v>22047134</v>
      </c>
      <c r="D4897">
        <v>3</v>
      </c>
      <c r="E4897" t="s">
        <v>8187</v>
      </c>
      <c r="F4897" t="s">
        <v>8182</v>
      </c>
      <c r="G4897" t="s">
        <v>8183</v>
      </c>
      <c r="H4897" s="4">
        <v>45315</v>
      </c>
    </row>
    <row r="4898" spans="1:8" x14ac:dyDescent="0.3">
      <c r="A4898">
        <v>2038583</v>
      </c>
      <c r="B4898">
        <v>7875903450</v>
      </c>
      <c r="C4898">
        <v>17805991</v>
      </c>
      <c r="D4898">
        <v>5</v>
      </c>
      <c r="E4898" t="s">
        <v>8204</v>
      </c>
      <c r="F4898" t="s">
        <v>8185</v>
      </c>
      <c r="G4898" t="s">
        <v>8192</v>
      </c>
      <c r="H4898" s="4">
        <v>45365</v>
      </c>
    </row>
    <row r="4899" spans="1:8" x14ac:dyDescent="0.3">
      <c r="A4899">
        <v>9968197</v>
      </c>
      <c r="B4899">
        <v>7561642939</v>
      </c>
      <c r="C4899">
        <v>75739462</v>
      </c>
      <c r="D4899">
        <v>4</v>
      </c>
      <c r="E4899" t="s">
        <v>8207</v>
      </c>
      <c r="F4899" t="s">
        <v>8191</v>
      </c>
      <c r="G4899" t="s">
        <v>8192</v>
      </c>
      <c r="H4899" s="4">
        <v>45497</v>
      </c>
    </row>
    <row r="4900" spans="1:8" x14ac:dyDescent="0.3">
      <c r="A4900">
        <v>5641165</v>
      </c>
      <c r="B4900">
        <v>5438908316</v>
      </c>
      <c r="C4900">
        <v>59815512</v>
      </c>
      <c r="D4900">
        <v>5</v>
      </c>
      <c r="E4900" t="s">
        <v>8207</v>
      </c>
      <c r="F4900" t="s">
        <v>8185</v>
      </c>
      <c r="G4900" t="s">
        <v>8192</v>
      </c>
      <c r="H4900" s="4">
        <v>45385</v>
      </c>
    </row>
    <row r="4901" spans="1:8" x14ac:dyDescent="0.3">
      <c r="A4901">
        <v>6277365</v>
      </c>
      <c r="B4901">
        <v>357437373</v>
      </c>
      <c r="C4901">
        <v>23126657</v>
      </c>
      <c r="D4901">
        <v>4</v>
      </c>
      <c r="E4901" t="s">
        <v>8198</v>
      </c>
      <c r="F4901" t="s">
        <v>8185</v>
      </c>
      <c r="G4901" t="s">
        <v>8183</v>
      </c>
      <c r="H4901" s="4">
        <v>45056</v>
      </c>
    </row>
    <row r="4902" spans="1:8" x14ac:dyDescent="0.3">
      <c r="A4902">
        <v>2138553</v>
      </c>
      <c r="B4902">
        <v>8972877222</v>
      </c>
      <c r="C4902">
        <v>57291761</v>
      </c>
      <c r="D4902">
        <v>3</v>
      </c>
      <c r="E4902" t="s">
        <v>8195</v>
      </c>
      <c r="F4902" t="s">
        <v>8182</v>
      </c>
      <c r="G4902" t="s">
        <v>8183</v>
      </c>
      <c r="H4902" s="4">
        <v>45591</v>
      </c>
    </row>
    <row r="4903" spans="1:8" x14ac:dyDescent="0.3">
      <c r="A4903">
        <v>2309893</v>
      </c>
      <c r="B4903">
        <v>1163798451</v>
      </c>
      <c r="C4903">
        <v>25641500</v>
      </c>
      <c r="D4903">
        <v>2</v>
      </c>
      <c r="E4903" t="s">
        <v>8184</v>
      </c>
      <c r="F4903" t="s">
        <v>8185</v>
      </c>
      <c r="G4903" t="s">
        <v>8186</v>
      </c>
      <c r="H4903" s="4">
        <v>45203</v>
      </c>
    </row>
    <row r="4904" spans="1:8" x14ac:dyDescent="0.3">
      <c r="A4904">
        <v>3728661</v>
      </c>
      <c r="B4904">
        <v>3588229485</v>
      </c>
      <c r="C4904">
        <v>29973346</v>
      </c>
      <c r="D4904">
        <v>2</v>
      </c>
      <c r="E4904" t="s">
        <v>8193</v>
      </c>
      <c r="F4904" t="s">
        <v>8185</v>
      </c>
      <c r="G4904" t="s">
        <v>8186</v>
      </c>
      <c r="H4904" s="4">
        <v>45505</v>
      </c>
    </row>
    <row r="4905" spans="1:8" x14ac:dyDescent="0.3">
      <c r="A4905">
        <v>3528257</v>
      </c>
      <c r="B4905">
        <v>1205823348</v>
      </c>
      <c r="C4905">
        <v>79478655</v>
      </c>
      <c r="D4905">
        <v>5</v>
      </c>
      <c r="E4905" t="s">
        <v>8212</v>
      </c>
      <c r="F4905" t="s">
        <v>8182</v>
      </c>
      <c r="G4905" t="s">
        <v>8192</v>
      </c>
      <c r="H4905" s="4">
        <v>45502</v>
      </c>
    </row>
    <row r="4906" spans="1:8" x14ac:dyDescent="0.3">
      <c r="A4906">
        <v>2121358</v>
      </c>
      <c r="B4906">
        <v>2867008541</v>
      </c>
      <c r="C4906">
        <v>99594960</v>
      </c>
      <c r="D4906">
        <v>4</v>
      </c>
      <c r="E4906" t="s">
        <v>8211</v>
      </c>
      <c r="F4906" t="s">
        <v>8182</v>
      </c>
      <c r="G4906" t="s">
        <v>8192</v>
      </c>
      <c r="H4906" s="4">
        <v>45280</v>
      </c>
    </row>
    <row r="4907" spans="1:8" x14ac:dyDescent="0.3">
      <c r="A4907">
        <v>6964481</v>
      </c>
      <c r="B4907">
        <v>5794917332</v>
      </c>
      <c r="C4907">
        <v>12574626</v>
      </c>
      <c r="D4907">
        <v>3</v>
      </c>
      <c r="E4907" t="s">
        <v>8193</v>
      </c>
      <c r="F4907" t="s">
        <v>8191</v>
      </c>
      <c r="G4907" t="s">
        <v>8186</v>
      </c>
      <c r="H4907" s="4">
        <v>45338</v>
      </c>
    </row>
    <row r="4908" spans="1:8" x14ac:dyDescent="0.3">
      <c r="A4908">
        <v>833508</v>
      </c>
      <c r="B4908">
        <v>4726520098</v>
      </c>
      <c r="C4908">
        <v>48284116</v>
      </c>
      <c r="D4908">
        <v>4</v>
      </c>
      <c r="E4908" t="s">
        <v>8181</v>
      </c>
      <c r="F4908" t="s">
        <v>8189</v>
      </c>
      <c r="G4908" t="s">
        <v>8183</v>
      </c>
      <c r="H4908" s="4">
        <v>45035</v>
      </c>
    </row>
    <row r="4909" spans="1:8" x14ac:dyDescent="0.3">
      <c r="A4909">
        <v>8937646</v>
      </c>
      <c r="B4909">
        <v>6251716165</v>
      </c>
      <c r="C4909">
        <v>93723634</v>
      </c>
      <c r="D4909">
        <v>3</v>
      </c>
      <c r="E4909" t="s">
        <v>8188</v>
      </c>
      <c r="F4909" t="s">
        <v>8191</v>
      </c>
      <c r="G4909" t="s">
        <v>8186</v>
      </c>
      <c r="H4909" s="4">
        <v>45196</v>
      </c>
    </row>
    <row r="4910" spans="1:8" x14ac:dyDescent="0.3">
      <c r="A4910">
        <v>9039809</v>
      </c>
      <c r="B4910">
        <v>5991829458</v>
      </c>
      <c r="C4910">
        <v>80850753</v>
      </c>
      <c r="D4910">
        <v>5</v>
      </c>
      <c r="E4910" t="s">
        <v>8207</v>
      </c>
      <c r="F4910" t="s">
        <v>8189</v>
      </c>
      <c r="G4910" t="s">
        <v>8192</v>
      </c>
      <c r="H4910" s="4">
        <v>45150</v>
      </c>
    </row>
    <row r="4911" spans="1:8" x14ac:dyDescent="0.3">
      <c r="A4911">
        <v>7658013</v>
      </c>
      <c r="B4911">
        <v>1142626566</v>
      </c>
      <c r="C4911">
        <v>27304827</v>
      </c>
      <c r="D4911">
        <v>3</v>
      </c>
      <c r="E4911" t="s">
        <v>8199</v>
      </c>
      <c r="F4911" t="s">
        <v>8191</v>
      </c>
      <c r="G4911" t="s">
        <v>8186</v>
      </c>
      <c r="H4911" s="4">
        <v>45443</v>
      </c>
    </row>
    <row r="4912" spans="1:8" x14ac:dyDescent="0.3">
      <c r="A4912">
        <v>600683</v>
      </c>
      <c r="B4912">
        <v>2595161999</v>
      </c>
      <c r="C4912">
        <v>45586151</v>
      </c>
      <c r="D4912">
        <v>4</v>
      </c>
      <c r="E4912" t="s">
        <v>8209</v>
      </c>
      <c r="F4912" t="s">
        <v>8182</v>
      </c>
      <c r="G4912" t="s">
        <v>8192</v>
      </c>
      <c r="H4912" s="4">
        <v>45150</v>
      </c>
    </row>
    <row r="4913" spans="1:8" x14ac:dyDescent="0.3">
      <c r="A4913">
        <v>9730704</v>
      </c>
      <c r="B4913">
        <v>8865698939</v>
      </c>
      <c r="C4913">
        <v>3897936</v>
      </c>
      <c r="D4913">
        <v>5</v>
      </c>
      <c r="E4913" t="s">
        <v>8210</v>
      </c>
      <c r="F4913" t="s">
        <v>8191</v>
      </c>
      <c r="G4913" t="s">
        <v>8192</v>
      </c>
      <c r="H4913" s="4">
        <v>45178</v>
      </c>
    </row>
    <row r="4914" spans="1:8" x14ac:dyDescent="0.3">
      <c r="A4914">
        <v>2269836</v>
      </c>
      <c r="B4914">
        <v>1776582175</v>
      </c>
      <c r="C4914">
        <v>12305040</v>
      </c>
      <c r="D4914">
        <v>3</v>
      </c>
      <c r="E4914" t="s">
        <v>8187</v>
      </c>
      <c r="F4914" t="s">
        <v>8189</v>
      </c>
      <c r="G4914" t="s">
        <v>8183</v>
      </c>
      <c r="H4914" s="4">
        <v>45381</v>
      </c>
    </row>
    <row r="4915" spans="1:8" x14ac:dyDescent="0.3">
      <c r="A4915">
        <v>8585711</v>
      </c>
      <c r="B4915">
        <v>7323157341</v>
      </c>
      <c r="C4915">
        <v>16543242</v>
      </c>
      <c r="D4915">
        <v>3</v>
      </c>
      <c r="E4915" t="s">
        <v>8193</v>
      </c>
      <c r="F4915" t="s">
        <v>8185</v>
      </c>
      <c r="G4915" t="s">
        <v>8186</v>
      </c>
      <c r="H4915" s="4">
        <v>45474</v>
      </c>
    </row>
    <row r="4916" spans="1:8" x14ac:dyDescent="0.3">
      <c r="A4916">
        <v>6281319</v>
      </c>
      <c r="B4916">
        <v>8997413283</v>
      </c>
      <c r="C4916">
        <v>45314389</v>
      </c>
      <c r="D4916">
        <v>4</v>
      </c>
      <c r="E4916" t="s">
        <v>8211</v>
      </c>
      <c r="F4916" t="s">
        <v>8182</v>
      </c>
      <c r="G4916" t="s">
        <v>8192</v>
      </c>
      <c r="H4916" s="4">
        <v>45567</v>
      </c>
    </row>
    <row r="4917" spans="1:8" x14ac:dyDescent="0.3">
      <c r="A4917">
        <v>4876303</v>
      </c>
      <c r="B4917">
        <v>2548452255</v>
      </c>
      <c r="C4917">
        <v>44776601</v>
      </c>
      <c r="D4917">
        <v>4</v>
      </c>
      <c r="E4917" t="s">
        <v>8195</v>
      </c>
      <c r="F4917" t="s">
        <v>8182</v>
      </c>
      <c r="G4917" t="s">
        <v>8183</v>
      </c>
      <c r="H4917" s="4">
        <v>45187</v>
      </c>
    </row>
    <row r="4918" spans="1:8" x14ac:dyDescent="0.3">
      <c r="A4918">
        <v>7833575</v>
      </c>
      <c r="B4918">
        <v>7906839225</v>
      </c>
      <c r="C4918">
        <v>56548063</v>
      </c>
      <c r="D4918">
        <v>3</v>
      </c>
      <c r="E4918" t="s">
        <v>8198</v>
      </c>
      <c r="F4918" t="s">
        <v>8189</v>
      </c>
      <c r="G4918" t="s">
        <v>8183</v>
      </c>
      <c r="H4918" s="4">
        <v>45227</v>
      </c>
    </row>
    <row r="4919" spans="1:8" x14ac:dyDescent="0.3">
      <c r="A4919">
        <v>1960132</v>
      </c>
      <c r="B4919">
        <v>4113927200</v>
      </c>
      <c r="C4919">
        <v>53782978</v>
      </c>
      <c r="D4919">
        <v>4</v>
      </c>
      <c r="E4919" t="s">
        <v>8205</v>
      </c>
      <c r="F4919" t="s">
        <v>8182</v>
      </c>
      <c r="G4919" t="s">
        <v>8192</v>
      </c>
      <c r="H4919" s="4">
        <v>45065</v>
      </c>
    </row>
    <row r="4920" spans="1:8" x14ac:dyDescent="0.3">
      <c r="A4920">
        <v>3059574</v>
      </c>
      <c r="B4920">
        <v>4233626614</v>
      </c>
      <c r="C4920">
        <v>24043135</v>
      </c>
      <c r="D4920">
        <v>1</v>
      </c>
      <c r="E4920" t="s">
        <v>8199</v>
      </c>
      <c r="F4920" t="s">
        <v>8189</v>
      </c>
      <c r="G4920" t="s">
        <v>8186</v>
      </c>
      <c r="H4920" s="4">
        <v>45501</v>
      </c>
    </row>
    <row r="4921" spans="1:8" x14ac:dyDescent="0.3">
      <c r="A4921">
        <v>3127265</v>
      </c>
      <c r="B4921">
        <v>2886463378</v>
      </c>
      <c r="C4921">
        <v>6853981</v>
      </c>
      <c r="D4921">
        <v>3</v>
      </c>
      <c r="E4921" t="s">
        <v>8208</v>
      </c>
      <c r="F4921" t="s">
        <v>8189</v>
      </c>
      <c r="G4921" t="s">
        <v>8186</v>
      </c>
      <c r="H4921" s="4">
        <v>45284</v>
      </c>
    </row>
    <row r="4922" spans="1:8" x14ac:dyDescent="0.3">
      <c r="A4922">
        <v>3117627</v>
      </c>
      <c r="B4922">
        <v>1823348306</v>
      </c>
      <c r="C4922">
        <v>92604392</v>
      </c>
      <c r="D4922">
        <v>1</v>
      </c>
      <c r="E4922" t="s">
        <v>8202</v>
      </c>
      <c r="F4922" t="s">
        <v>8191</v>
      </c>
      <c r="G4922" t="s">
        <v>8186</v>
      </c>
      <c r="H4922" s="4">
        <v>45104</v>
      </c>
    </row>
    <row r="4923" spans="1:8" x14ac:dyDescent="0.3">
      <c r="A4923">
        <v>2368789</v>
      </c>
      <c r="B4923">
        <v>8706556166</v>
      </c>
      <c r="C4923">
        <v>84953008</v>
      </c>
      <c r="D4923">
        <v>3</v>
      </c>
      <c r="E4923" t="s">
        <v>8181</v>
      </c>
      <c r="F4923" t="s">
        <v>8182</v>
      </c>
      <c r="G4923" t="s">
        <v>8183</v>
      </c>
      <c r="H4923" s="4">
        <v>45546</v>
      </c>
    </row>
    <row r="4924" spans="1:8" x14ac:dyDescent="0.3">
      <c r="A4924">
        <v>6638657</v>
      </c>
      <c r="B4924">
        <v>5139433840</v>
      </c>
      <c r="C4924">
        <v>77614510</v>
      </c>
      <c r="D4924">
        <v>4</v>
      </c>
      <c r="E4924" t="s">
        <v>8195</v>
      </c>
      <c r="F4924" t="s">
        <v>8191</v>
      </c>
      <c r="G4924" t="s">
        <v>8183</v>
      </c>
      <c r="H4924" s="4">
        <v>45071</v>
      </c>
    </row>
    <row r="4925" spans="1:8" x14ac:dyDescent="0.3">
      <c r="A4925">
        <v>6309008</v>
      </c>
      <c r="B4925">
        <v>769731596</v>
      </c>
      <c r="C4925">
        <v>97825663</v>
      </c>
      <c r="D4925">
        <v>5</v>
      </c>
      <c r="E4925" t="s">
        <v>8211</v>
      </c>
      <c r="F4925" t="s">
        <v>8191</v>
      </c>
      <c r="G4925" t="s">
        <v>8192</v>
      </c>
      <c r="H4925" s="4">
        <v>45575</v>
      </c>
    </row>
    <row r="4926" spans="1:8" x14ac:dyDescent="0.3">
      <c r="A4926">
        <v>8650340</v>
      </c>
      <c r="B4926">
        <v>1346090496</v>
      </c>
      <c r="C4926">
        <v>88202341</v>
      </c>
      <c r="D4926">
        <v>3</v>
      </c>
      <c r="E4926" t="s">
        <v>8184</v>
      </c>
      <c r="F4926" t="s">
        <v>8182</v>
      </c>
      <c r="G4926" t="s">
        <v>8186</v>
      </c>
      <c r="H4926" s="4">
        <v>45156</v>
      </c>
    </row>
    <row r="4927" spans="1:8" x14ac:dyDescent="0.3">
      <c r="A4927">
        <v>8250165</v>
      </c>
      <c r="B4927">
        <v>9339629293</v>
      </c>
      <c r="C4927">
        <v>79478655</v>
      </c>
      <c r="D4927">
        <v>3</v>
      </c>
      <c r="E4927" t="s">
        <v>8196</v>
      </c>
      <c r="F4927" t="s">
        <v>8189</v>
      </c>
      <c r="G4927" t="s">
        <v>8183</v>
      </c>
      <c r="H4927" s="4">
        <v>45074</v>
      </c>
    </row>
    <row r="4928" spans="1:8" x14ac:dyDescent="0.3">
      <c r="A4928">
        <v>955323</v>
      </c>
      <c r="B4928">
        <v>3043993017</v>
      </c>
      <c r="C4928">
        <v>13455530</v>
      </c>
      <c r="D4928">
        <v>2</v>
      </c>
      <c r="E4928" t="s">
        <v>8200</v>
      </c>
      <c r="F4928" t="s">
        <v>8185</v>
      </c>
      <c r="G4928" t="s">
        <v>8186</v>
      </c>
      <c r="H4928" s="4">
        <v>45255</v>
      </c>
    </row>
    <row r="4929" spans="1:8" x14ac:dyDescent="0.3">
      <c r="A4929">
        <v>6798988</v>
      </c>
      <c r="B4929">
        <v>274863669</v>
      </c>
      <c r="C4929">
        <v>39140039</v>
      </c>
      <c r="D4929">
        <v>4</v>
      </c>
      <c r="E4929" t="s">
        <v>8195</v>
      </c>
      <c r="F4929" t="s">
        <v>8189</v>
      </c>
      <c r="G4929" t="s">
        <v>8183</v>
      </c>
      <c r="H4929" s="4">
        <v>45393</v>
      </c>
    </row>
    <row r="4930" spans="1:8" x14ac:dyDescent="0.3">
      <c r="A4930">
        <v>4768936</v>
      </c>
      <c r="B4930">
        <v>3736611791</v>
      </c>
      <c r="C4930">
        <v>6959437</v>
      </c>
      <c r="D4930">
        <v>4</v>
      </c>
      <c r="E4930" t="s">
        <v>8181</v>
      </c>
      <c r="F4930" t="s">
        <v>8182</v>
      </c>
      <c r="G4930" t="s">
        <v>8183</v>
      </c>
      <c r="H4930" s="4">
        <v>45570</v>
      </c>
    </row>
    <row r="4931" spans="1:8" x14ac:dyDescent="0.3">
      <c r="A4931">
        <v>2957419</v>
      </c>
      <c r="B4931">
        <v>9628875555</v>
      </c>
      <c r="C4931">
        <v>11470681</v>
      </c>
      <c r="D4931">
        <v>3</v>
      </c>
      <c r="E4931" t="s">
        <v>8181</v>
      </c>
      <c r="F4931" t="s">
        <v>8185</v>
      </c>
      <c r="G4931" t="s">
        <v>8183</v>
      </c>
      <c r="H4931" s="4">
        <v>45360</v>
      </c>
    </row>
    <row r="4932" spans="1:8" x14ac:dyDescent="0.3">
      <c r="A4932">
        <v>3324489</v>
      </c>
      <c r="B4932">
        <v>6367306297</v>
      </c>
      <c r="C4932">
        <v>17201639</v>
      </c>
      <c r="D4932">
        <v>4</v>
      </c>
      <c r="E4932" t="s">
        <v>8181</v>
      </c>
      <c r="F4932" t="s">
        <v>8185</v>
      </c>
      <c r="G4932" t="s">
        <v>8183</v>
      </c>
      <c r="H4932" s="4">
        <v>45194</v>
      </c>
    </row>
    <row r="4933" spans="1:8" x14ac:dyDescent="0.3">
      <c r="A4933">
        <v>3850044</v>
      </c>
      <c r="B4933">
        <v>4393113152</v>
      </c>
      <c r="C4933">
        <v>79695653</v>
      </c>
      <c r="D4933">
        <v>1</v>
      </c>
      <c r="E4933" t="s">
        <v>8200</v>
      </c>
      <c r="F4933" t="s">
        <v>8185</v>
      </c>
      <c r="G4933" t="s">
        <v>8186</v>
      </c>
      <c r="H4933" s="4">
        <v>45445</v>
      </c>
    </row>
    <row r="4934" spans="1:8" x14ac:dyDescent="0.3">
      <c r="A4934">
        <v>1957314</v>
      </c>
      <c r="B4934">
        <v>1239928207</v>
      </c>
      <c r="C4934">
        <v>79591237</v>
      </c>
      <c r="D4934">
        <v>2</v>
      </c>
      <c r="E4934" t="s">
        <v>8201</v>
      </c>
      <c r="F4934" t="s">
        <v>8189</v>
      </c>
      <c r="G4934" t="s">
        <v>8186</v>
      </c>
      <c r="H4934" s="4">
        <v>45180</v>
      </c>
    </row>
    <row r="4935" spans="1:8" x14ac:dyDescent="0.3">
      <c r="A4935">
        <v>2351331</v>
      </c>
      <c r="B4935">
        <v>5473002872</v>
      </c>
      <c r="C4935">
        <v>44030130</v>
      </c>
      <c r="D4935">
        <v>3</v>
      </c>
      <c r="E4935" t="s">
        <v>8195</v>
      </c>
      <c r="F4935" t="s">
        <v>8182</v>
      </c>
      <c r="G4935" t="s">
        <v>8183</v>
      </c>
      <c r="H4935" s="4">
        <v>45480</v>
      </c>
    </row>
    <row r="4936" spans="1:8" x14ac:dyDescent="0.3">
      <c r="A4936">
        <v>7161642</v>
      </c>
      <c r="B4936">
        <v>6536847919</v>
      </c>
      <c r="C4936">
        <v>81822935</v>
      </c>
      <c r="D4936">
        <v>1</v>
      </c>
      <c r="E4936" t="s">
        <v>8202</v>
      </c>
      <c r="F4936" t="s">
        <v>8182</v>
      </c>
      <c r="G4936" t="s">
        <v>8186</v>
      </c>
      <c r="H4936" s="4">
        <v>45087</v>
      </c>
    </row>
    <row r="4937" spans="1:8" x14ac:dyDescent="0.3">
      <c r="A4937">
        <v>4756268</v>
      </c>
      <c r="B4937">
        <v>5480709564</v>
      </c>
      <c r="C4937">
        <v>18140588</v>
      </c>
      <c r="D4937">
        <v>5</v>
      </c>
      <c r="E4937" t="s">
        <v>8212</v>
      </c>
      <c r="F4937" t="s">
        <v>8189</v>
      </c>
      <c r="G4937" t="s">
        <v>8192</v>
      </c>
      <c r="H4937" s="4">
        <v>45276</v>
      </c>
    </row>
    <row r="4938" spans="1:8" x14ac:dyDescent="0.3">
      <c r="A4938">
        <v>1882002</v>
      </c>
      <c r="B4938">
        <v>1393100618</v>
      </c>
      <c r="C4938">
        <v>33295496</v>
      </c>
      <c r="D4938">
        <v>2</v>
      </c>
      <c r="E4938" t="s">
        <v>8184</v>
      </c>
      <c r="F4938" t="s">
        <v>8185</v>
      </c>
      <c r="G4938" t="s">
        <v>8186</v>
      </c>
      <c r="H4938" s="4">
        <v>45560</v>
      </c>
    </row>
    <row r="4939" spans="1:8" x14ac:dyDescent="0.3">
      <c r="A4939">
        <v>8770923</v>
      </c>
      <c r="B4939">
        <v>6999330116</v>
      </c>
      <c r="C4939">
        <v>81605722</v>
      </c>
      <c r="D4939">
        <v>1</v>
      </c>
      <c r="E4939" t="s">
        <v>8188</v>
      </c>
      <c r="F4939" t="s">
        <v>8189</v>
      </c>
      <c r="G4939" t="s">
        <v>8186</v>
      </c>
      <c r="H4939" s="4">
        <v>45029</v>
      </c>
    </row>
    <row r="4940" spans="1:8" x14ac:dyDescent="0.3">
      <c r="A4940">
        <v>7318240</v>
      </c>
      <c r="B4940">
        <v>7816842690</v>
      </c>
      <c r="C4940">
        <v>1449273</v>
      </c>
      <c r="D4940">
        <v>5</v>
      </c>
      <c r="E4940" t="s">
        <v>8204</v>
      </c>
      <c r="F4940" t="s">
        <v>8185</v>
      </c>
      <c r="G4940" t="s">
        <v>8192</v>
      </c>
      <c r="H4940" s="4">
        <v>45139</v>
      </c>
    </row>
    <row r="4941" spans="1:8" x14ac:dyDescent="0.3">
      <c r="A4941">
        <v>9536980</v>
      </c>
      <c r="B4941">
        <v>3186586558</v>
      </c>
      <c r="C4941">
        <v>9987182</v>
      </c>
      <c r="D4941">
        <v>5</v>
      </c>
      <c r="E4941" t="s">
        <v>8190</v>
      </c>
      <c r="F4941" t="s">
        <v>8182</v>
      </c>
      <c r="G4941" t="s">
        <v>8192</v>
      </c>
      <c r="H4941" s="4">
        <v>45343</v>
      </c>
    </row>
    <row r="4942" spans="1:8" x14ac:dyDescent="0.3">
      <c r="A4942">
        <v>6737597</v>
      </c>
      <c r="B4942">
        <v>7927955136</v>
      </c>
      <c r="C4942">
        <v>32293017</v>
      </c>
      <c r="D4942">
        <v>4</v>
      </c>
      <c r="E4942" t="s">
        <v>8209</v>
      </c>
      <c r="F4942" t="s">
        <v>8185</v>
      </c>
      <c r="G4942" t="s">
        <v>8192</v>
      </c>
      <c r="H4942" s="4">
        <v>45166</v>
      </c>
    </row>
    <row r="4943" spans="1:8" x14ac:dyDescent="0.3">
      <c r="A4943">
        <v>9064072</v>
      </c>
      <c r="B4943">
        <v>3518172697</v>
      </c>
      <c r="C4943">
        <v>13189939</v>
      </c>
      <c r="D4943">
        <v>4</v>
      </c>
      <c r="E4943" t="s">
        <v>8195</v>
      </c>
      <c r="F4943" t="s">
        <v>8189</v>
      </c>
      <c r="G4943" t="s">
        <v>8183</v>
      </c>
      <c r="H4943" s="4">
        <v>45059</v>
      </c>
    </row>
    <row r="4944" spans="1:8" x14ac:dyDescent="0.3">
      <c r="A4944">
        <v>7316905</v>
      </c>
      <c r="B4944">
        <v>4557188271</v>
      </c>
      <c r="C4944">
        <v>17597449</v>
      </c>
      <c r="D4944">
        <v>4</v>
      </c>
      <c r="E4944" t="s">
        <v>8209</v>
      </c>
      <c r="F4944" t="s">
        <v>8185</v>
      </c>
      <c r="G4944" t="s">
        <v>8192</v>
      </c>
      <c r="H4944" s="4">
        <v>45428</v>
      </c>
    </row>
    <row r="4945" spans="1:8" x14ac:dyDescent="0.3">
      <c r="A4945">
        <v>5296738</v>
      </c>
      <c r="B4945">
        <v>2893244627</v>
      </c>
      <c r="C4945">
        <v>11493380</v>
      </c>
      <c r="D4945">
        <v>4</v>
      </c>
      <c r="E4945" t="s">
        <v>8187</v>
      </c>
      <c r="F4945" t="s">
        <v>8189</v>
      </c>
      <c r="G4945" t="s">
        <v>8183</v>
      </c>
      <c r="H4945" s="4">
        <v>45575</v>
      </c>
    </row>
    <row r="4946" spans="1:8" x14ac:dyDescent="0.3">
      <c r="A4946">
        <v>7901453</v>
      </c>
      <c r="B4946">
        <v>1996683408</v>
      </c>
      <c r="C4946">
        <v>5043760</v>
      </c>
      <c r="D4946">
        <v>5</v>
      </c>
      <c r="E4946" t="s">
        <v>8209</v>
      </c>
      <c r="F4946" t="s">
        <v>8189</v>
      </c>
      <c r="G4946" t="s">
        <v>8192</v>
      </c>
      <c r="H4946" s="4">
        <v>45321</v>
      </c>
    </row>
    <row r="4947" spans="1:8" x14ac:dyDescent="0.3">
      <c r="A4947">
        <v>2371030</v>
      </c>
      <c r="B4947">
        <v>1673794089</v>
      </c>
      <c r="C4947">
        <v>48167795</v>
      </c>
      <c r="D4947">
        <v>3</v>
      </c>
      <c r="E4947" t="s">
        <v>8201</v>
      </c>
      <c r="F4947" t="s">
        <v>8182</v>
      </c>
      <c r="G4947" t="s">
        <v>8186</v>
      </c>
      <c r="H4947" s="4">
        <v>45328</v>
      </c>
    </row>
    <row r="4948" spans="1:8" x14ac:dyDescent="0.3">
      <c r="A4948">
        <v>8033950</v>
      </c>
      <c r="B4948">
        <v>9931161723</v>
      </c>
      <c r="C4948">
        <v>41640262</v>
      </c>
      <c r="D4948">
        <v>4</v>
      </c>
      <c r="E4948" t="s">
        <v>8187</v>
      </c>
      <c r="F4948" t="s">
        <v>8191</v>
      </c>
      <c r="G4948" t="s">
        <v>8183</v>
      </c>
      <c r="H4948" s="4">
        <v>45119</v>
      </c>
    </row>
    <row r="4949" spans="1:8" x14ac:dyDescent="0.3">
      <c r="A4949">
        <v>9338884</v>
      </c>
      <c r="B4949">
        <v>856799416</v>
      </c>
      <c r="C4949">
        <v>25770577</v>
      </c>
      <c r="D4949">
        <v>4</v>
      </c>
      <c r="E4949" t="s">
        <v>8181</v>
      </c>
      <c r="F4949" t="s">
        <v>8185</v>
      </c>
      <c r="G4949" t="s">
        <v>8183</v>
      </c>
      <c r="H4949" s="4">
        <v>45179</v>
      </c>
    </row>
    <row r="4950" spans="1:8" x14ac:dyDescent="0.3">
      <c r="A4950">
        <v>4776205</v>
      </c>
      <c r="B4950">
        <v>6668508959</v>
      </c>
      <c r="C4950">
        <v>15144290</v>
      </c>
      <c r="D4950">
        <v>4</v>
      </c>
      <c r="E4950" t="s">
        <v>8207</v>
      </c>
      <c r="F4950" t="s">
        <v>8185</v>
      </c>
      <c r="G4950" t="s">
        <v>8192</v>
      </c>
      <c r="H4950" s="4">
        <v>45535</v>
      </c>
    </row>
    <row r="4951" spans="1:8" x14ac:dyDescent="0.3">
      <c r="A4951">
        <v>886263</v>
      </c>
      <c r="B4951">
        <v>4914874727</v>
      </c>
      <c r="C4951">
        <v>80517784</v>
      </c>
      <c r="D4951">
        <v>5</v>
      </c>
      <c r="E4951" t="s">
        <v>8212</v>
      </c>
      <c r="F4951" t="s">
        <v>8189</v>
      </c>
      <c r="G4951" t="s">
        <v>8192</v>
      </c>
      <c r="H4951" s="4">
        <v>45090</v>
      </c>
    </row>
    <row r="4952" spans="1:8" x14ac:dyDescent="0.3">
      <c r="A4952">
        <v>8959158</v>
      </c>
      <c r="B4952">
        <v>7869104895</v>
      </c>
      <c r="C4952">
        <v>57392064</v>
      </c>
      <c r="D4952">
        <v>4</v>
      </c>
      <c r="E4952" t="s">
        <v>8196</v>
      </c>
      <c r="F4952" t="s">
        <v>8191</v>
      </c>
      <c r="G4952" t="s">
        <v>8183</v>
      </c>
      <c r="H4952" s="4">
        <v>45200</v>
      </c>
    </row>
    <row r="4953" spans="1:8" x14ac:dyDescent="0.3">
      <c r="A4953">
        <v>7488881</v>
      </c>
      <c r="B4953">
        <v>5094989752</v>
      </c>
      <c r="C4953">
        <v>87107263</v>
      </c>
      <c r="D4953">
        <v>4</v>
      </c>
      <c r="E4953" t="s">
        <v>8203</v>
      </c>
      <c r="F4953" t="s">
        <v>8191</v>
      </c>
      <c r="G4953" t="s">
        <v>8192</v>
      </c>
      <c r="H4953" s="4">
        <v>45444</v>
      </c>
    </row>
    <row r="4954" spans="1:8" x14ac:dyDescent="0.3">
      <c r="A4954">
        <v>3438230</v>
      </c>
      <c r="B4954">
        <v>4305377896</v>
      </c>
      <c r="C4954">
        <v>19216141</v>
      </c>
      <c r="D4954">
        <v>5</v>
      </c>
      <c r="E4954" t="s">
        <v>8207</v>
      </c>
      <c r="F4954" t="s">
        <v>8182</v>
      </c>
      <c r="G4954" t="s">
        <v>8192</v>
      </c>
      <c r="H4954" s="4">
        <v>45512</v>
      </c>
    </row>
    <row r="4955" spans="1:8" x14ac:dyDescent="0.3">
      <c r="A4955">
        <v>9773678</v>
      </c>
      <c r="B4955">
        <v>7017136473</v>
      </c>
      <c r="C4955">
        <v>50680889</v>
      </c>
      <c r="D4955">
        <v>3</v>
      </c>
      <c r="E4955" t="s">
        <v>8188</v>
      </c>
      <c r="F4955" t="s">
        <v>8185</v>
      </c>
      <c r="G4955" t="s">
        <v>8186</v>
      </c>
      <c r="H4955" s="4">
        <v>45362</v>
      </c>
    </row>
    <row r="4956" spans="1:8" x14ac:dyDescent="0.3">
      <c r="A4956">
        <v>2445457</v>
      </c>
      <c r="B4956">
        <v>3303209513</v>
      </c>
      <c r="C4956">
        <v>70084516</v>
      </c>
      <c r="D4956">
        <v>2</v>
      </c>
      <c r="E4956" t="s">
        <v>8208</v>
      </c>
      <c r="F4956" t="s">
        <v>8189</v>
      </c>
      <c r="G4956" t="s">
        <v>8186</v>
      </c>
      <c r="H4956" s="4">
        <v>45360</v>
      </c>
    </row>
    <row r="4957" spans="1:8" x14ac:dyDescent="0.3">
      <c r="A4957">
        <v>3680167</v>
      </c>
      <c r="B4957">
        <v>8607953669</v>
      </c>
      <c r="C4957">
        <v>67340606</v>
      </c>
      <c r="D4957">
        <v>4</v>
      </c>
      <c r="E4957" t="s">
        <v>8195</v>
      </c>
      <c r="F4957" t="s">
        <v>8191</v>
      </c>
      <c r="G4957" t="s">
        <v>8183</v>
      </c>
      <c r="H4957" s="4">
        <v>45087</v>
      </c>
    </row>
    <row r="4958" spans="1:8" x14ac:dyDescent="0.3">
      <c r="A4958">
        <v>2982366</v>
      </c>
      <c r="B4958">
        <v>1940918101</v>
      </c>
      <c r="C4958">
        <v>4356173</v>
      </c>
      <c r="D4958">
        <v>4</v>
      </c>
      <c r="E4958" t="s">
        <v>8187</v>
      </c>
      <c r="F4958" t="s">
        <v>8191</v>
      </c>
      <c r="G4958" t="s">
        <v>8183</v>
      </c>
      <c r="H4958" s="4">
        <v>45202</v>
      </c>
    </row>
    <row r="4959" spans="1:8" x14ac:dyDescent="0.3">
      <c r="A4959">
        <v>5268466</v>
      </c>
      <c r="B4959">
        <v>6494615659</v>
      </c>
      <c r="C4959">
        <v>10745302</v>
      </c>
      <c r="D4959">
        <v>4</v>
      </c>
      <c r="E4959" t="s">
        <v>8181</v>
      </c>
      <c r="F4959" t="s">
        <v>8191</v>
      </c>
      <c r="G4959" t="s">
        <v>8183</v>
      </c>
      <c r="H4959" s="4">
        <v>45249</v>
      </c>
    </row>
    <row r="4960" spans="1:8" x14ac:dyDescent="0.3">
      <c r="A4960">
        <v>8206396</v>
      </c>
      <c r="B4960">
        <v>4280890409</v>
      </c>
      <c r="C4960">
        <v>42102289</v>
      </c>
      <c r="D4960">
        <v>3</v>
      </c>
      <c r="E4960" t="s">
        <v>8199</v>
      </c>
      <c r="F4960" t="s">
        <v>8182</v>
      </c>
      <c r="G4960" t="s">
        <v>8186</v>
      </c>
      <c r="H4960" s="4">
        <v>45595</v>
      </c>
    </row>
    <row r="4961" spans="1:8" x14ac:dyDescent="0.3">
      <c r="A4961">
        <v>4822494</v>
      </c>
      <c r="B4961">
        <v>7598489331</v>
      </c>
      <c r="C4961">
        <v>84066402</v>
      </c>
      <c r="D4961">
        <v>2</v>
      </c>
      <c r="E4961" t="s">
        <v>8206</v>
      </c>
      <c r="F4961" t="s">
        <v>8185</v>
      </c>
      <c r="G4961" t="s">
        <v>8186</v>
      </c>
      <c r="H4961" s="4">
        <v>45493</v>
      </c>
    </row>
    <row r="4962" spans="1:8" x14ac:dyDescent="0.3">
      <c r="A4962">
        <v>6644516</v>
      </c>
      <c r="B4962">
        <v>8755280486</v>
      </c>
      <c r="C4962">
        <v>2566268</v>
      </c>
      <c r="D4962">
        <v>3</v>
      </c>
      <c r="E4962" t="s">
        <v>8199</v>
      </c>
      <c r="F4962" t="s">
        <v>8182</v>
      </c>
      <c r="G4962" t="s">
        <v>8186</v>
      </c>
      <c r="H4962" s="4">
        <v>45503</v>
      </c>
    </row>
    <row r="4963" spans="1:8" x14ac:dyDescent="0.3">
      <c r="A4963">
        <v>9777731</v>
      </c>
      <c r="B4963">
        <v>8281093933</v>
      </c>
      <c r="C4963">
        <v>67277562</v>
      </c>
      <c r="D4963">
        <v>3</v>
      </c>
      <c r="E4963" t="s">
        <v>8181</v>
      </c>
      <c r="F4963" t="s">
        <v>8189</v>
      </c>
      <c r="G4963" t="s">
        <v>8183</v>
      </c>
      <c r="H4963" s="4">
        <v>45340</v>
      </c>
    </row>
    <row r="4964" spans="1:8" x14ac:dyDescent="0.3">
      <c r="A4964">
        <v>3957326</v>
      </c>
      <c r="B4964">
        <v>7415765726</v>
      </c>
      <c r="C4964">
        <v>75244116</v>
      </c>
      <c r="D4964">
        <v>3</v>
      </c>
      <c r="E4964" t="s">
        <v>8200</v>
      </c>
      <c r="F4964" t="s">
        <v>8185</v>
      </c>
      <c r="G4964" t="s">
        <v>8186</v>
      </c>
      <c r="H4964" s="4">
        <v>45143</v>
      </c>
    </row>
    <row r="4965" spans="1:8" x14ac:dyDescent="0.3">
      <c r="A4965">
        <v>2503471</v>
      </c>
      <c r="B4965">
        <v>6266072804</v>
      </c>
      <c r="C4965">
        <v>60565603</v>
      </c>
      <c r="D4965">
        <v>5</v>
      </c>
      <c r="E4965" t="s">
        <v>8190</v>
      </c>
      <c r="F4965" t="s">
        <v>8191</v>
      </c>
      <c r="G4965" t="s">
        <v>8192</v>
      </c>
      <c r="H4965" s="4">
        <v>45466</v>
      </c>
    </row>
    <row r="4966" spans="1:8" x14ac:dyDescent="0.3">
      <c r="A4966">
        <v>2895853</v>
      </c>
      <c r="B4966">
        <v>1542448934</v>
      </c>
      <c r="C4966">
        <v>97033691</v>
      </c>
      <c r="D4966">
        <v>5</v>
      </c>
      <c r="E4966" t="s">
        <v>8210</v>
      </c>
      <c r="F4966" t="s">
        <v>8182</v>
      </c>
      <c r="G4966" t="s">
        <v>8192</v>
      </c>
      <c r="H4966" s="4">
        <v>45212</v>
      </c>
    </row>
    <row r="4967" spans="1:8" x14ac:dyDescent="0.3">
      <c r="A4967">
        <v>3589514</v>
      </c>
      <c r="B4967">
        <v>2896979776</v>
      </c>
      <c r="C4967">
        <v>30317733</v>
      </c>
      <c r="D4967">
        <v>3</v>
      </c>
      <c r="E4967" t="s">
        <v>8202</v>
      </c>
      <c r="F4967" t="s">
        <v>8189</v>
      </c>
      <c r="G4967" t="s">
        <v>8186</v>
      </c>
      <c r="H4967" s="4">
        <v>45070</v>
      </c>
    </row>
    <row r="4968" spans="1:8" x14ac:dyDescent="0.3">
      <c r="A4968">
        <v>7532031</v>
      </c>
      <c r="B4968">
        <v>169867835</v>
      </c>
      <c r="C4968">
        <v>59545278</v>
      </c>
      <c r="D4968">
        <v>4</v>
      </c>
      <c r="E4968" t="s">
        <v>8207</v>
      </c>
      <c r="F4968" t="s">
        <v>8189</v>
      </c>
      <c r="G4968" t="s">
        <v>8192</v>
      </c>
      <c r="H4968" s="4">
        <v>45154</v>
      </c>
    </row>
    <row r="4969" spans="1:8" x14ac:dyDescent="0.3">
      <c r="A4969">
        <v>7907169</v>
      </c>
      <c r="B4969">
        <v>9493456526</v>
      </c>
      <c r="C4969">
        <v>77811864</v>
      </c>
      <c r="D4969">
        <v>5</v>
      </c>
      <c r="E4969" t="s">
        <v>8203</v>
      </c>
      <c r="F4969" t="s">
        <v>8189</v>
      </c>
      <c r="G4969" t="s">
        <v>8192</v>
      </c>
      <c r="H4969" s="4">
        <v>45018</v>
      </c>
    </row>
    <row r="4970" spans="1:8" x14ac:dyDescent="0.3">
      <c r="A4970">
        <v>9535741</v>
      </c>
      <c r="B4970">
        <v>9423261830</v>
      </c>
      <c r="C4970">
        <v>17597449</v>
      </c>
      <c r="D4970">
        <v>1</v>
      </c>
      <c r="E4970" t="s">
        <v>8188</v>
      </c>
      <c r="F4970" t="s">
        <v>8189</v>
      </c>
      <c r="G4970" t="s">
        <v>8186</v>
      </c>
      <c r="H4970" s="4">
        <v>45162</v>
      </c>
    </row>
    <row r="4971" spans="1:8" x14ac:dyDescent="0.3">
      <c r="A4971">
        <v>5626572</v>
      </c>
      <c r="B4971">
        <v>5793453795</v>
      </c>
      <c r="C4971">
        <v>70543108</v>
      </c>
      <c r="D4971">
        <v>3</v>
      </c>
      <c r="E4971" t="s">
        <v>8187</v>
      </c>
      <c r="F4971" t="s">
        <v>8185</v>
      </c>
      <c r="G4971" t="s">
        <v>8183</v>
      </c>
      <c r="H4971" s="4">
        <v>45395</v>
      </c>
    </row>
    <row r="4972" spans="1:8" x14ac:dyDescent="0.3">
      <c r="A4972">
        <v>5228998</v>
      </c>
      <c r="B4972">
        <v>2141680269</v>
      </c>
      <c r="C4972">
        <v>32797235</v>
      </c>
      <c r="D4972">
        <v>4</v>
      </c>
      <c r="E4972" t="s">
        <v>8187</v>
      </c>
      <c r="F4972" t="s">
        <v>8191</v>
      </c>
      <c r="G4972" t="s">
        <v>8183</v>
      </c>
      <c r="H4972" s="4">
        <v>45590</v>
      </c>
    </row>
    <row r="4973" spans="1:8" x14ac:dyDescent="0.3">
      <c r="A4973">
        <v>9092631</v>
      </c>
      <c r="B4973">
        <v>6457122136</v>
      </c>
      <c r="C4973">
        <v>79764458</v>
      </c>
      <c r="D4973">
        <v>3</v>
      </c>
      <c r="E4973" t="s">
        <v>8193</v>
      </c>
      <c r="F4973" t="s">
        <v>8189</v>
      </c>
      <c r="G4973" t="s">
        <v>8186</v>
      </c>
      <c r="H4973" s="4">
        <v>45065</v>
      </c>
    </row>
    <row r="4974" spans="1:8" x14ac:dyDescent="0.3">
      <c r="A4974">
        <v>5856700</v>
      </c>
      <c r="B4974">
        <v>8447536518</v>
      </c>
      <c r="C4974">
        <v>48160359</v>
      </c>
      <c r="D4974">
        <v>1</v>
      </c>
      <c r="E4974" t="s">
        <v>8184</v>
      </c>
      <c r="F4974" t="s">
        <v>8189</v>
      </c>
      <c r="G4974" t="s">
        <v>8186</v>
      </c>
      <c r="H4974" s="4">
        <v>45281</v>
      </c>
    </row>
    <row r="4975" spans="1:8" x14ac:dyDescent="0.3">
      <c r="A4975">
        <v>7344868</v>
      </c>
      <c r="B4975">
        <v>3191672889</v>
      </c>
      <c r="C4975">
        <v>88223261</v>
      </c>
      <c r="D4975">
        <v>3</v>
      </c>
      <c r="E4975" t="s">
        <v>8187</v>
      </c>
      <c r="F4975" t="s">
        <v>8189</v>
      </c>
      <c r="G4975" t="s">
        <v>8183</v>
      </c>
      <c r="H4975" s="4">
        <v>45480</v>
      </c>
    </row>
    <row r="4976" spans="1:8" x14ac:dyDescent="0.3">
      <c r="A4976">
        <v>7568362</v>
      </c>
      <c r="B4976">
        <v>2521995712</v>
      </c>
      <c r="C4976">
        <v>30285217</v>
      </c>
      <c r="D4976">
        <v>3</v>
      </c>
      <c r="E4976" t="s">
        <v>8202</v>
      </c>
      <c r="F4976" t="s">
        <v>8191</v>
      </c>
      <c r="G4976" t="s">
        <v>8186</v>
      </c>
      <c r="H4976" s="4">
        <v>45159</v>
      </c>
    </row>
    <row r="4977" spans="1:8" x14ac:dyDescent="0.3">
      <c r="A4977">
        <v>1952733</v>
      </c>
      <c r="B4977">
        <v>8194578267</v>
      </c>
      <c r="C4977">
        <v>74313592</v>
      </c>
      <c r="D4977">
        <v>4</v>
      </c>
      <c r="E4977" t="s">
        <v>8198</v>
      </c>
      <c r="F4977" t="s">
        <v>8189</v>
      </c>
      <c r="G4977" t="s">
        <v>8183</v>
      </c>
      <c r="H4977" s="4">
        <v>45210</v>
      </c>
    </row>
    <row r="4978" spans="1:8" x14ac:dyDescent="0.3">
      <c r="A4978">
        <v>6973023</v>
      </c>
      <c r="B4978">
        <v>2811341619</v>
      </c>
      <c r="C4978">
        <v>30188374</v>
      </c>
      <c r="D4978">
        <v>5</v>
      </c>
      <c r="E4978" t="s">
        <v>8209</v>
      </c>
      <c r="F4978" t="s">
        <v>8189</v>
      </c>
      <c r="G4978" t="s">
        <v>8192</v>
      </c>
      <c r="H4978" s="4">
        <v>45436</v>
      </c>
    </row>
    <row r="4979" spans="1:8" x14ac:dyDescent="0.3">
      <c r="A4979">
        <v>4926150</v>
      </c>
      <c r="B4979">
        <v>5562576298</v>
      </c>
      <c r="C4979">
        <v>10019218</v>
      </c>
      <c r="D4979">
        <v>4</v>
      </c>
      <c r="E4979" t="s">
        <v>8190</v>
      </c>
      <c r="F4979" t="s">
        <v>8185</v>
      </c>
      <c r="G4979" t="s">
        <v>8192</v>
      </c>
      <c r="H4979" s="4">
        <v>45238</v>
      </c>
    </row>
    <row r="4980" spans="1:8" x14ac:dyDescent="0.3">
      <c r="A4980">
        <v>4161917</v>
      </c>
      <c r="B4980">
        <v>7446009755</v>
      </c>
      <c r="C4980">
        <v>71767248</v>
      </c>
      <c r="D4980">
        <v>1</v>
      </c>
      <c r="E4980" t="s">
        <v>8202</v>
      </c>
      <c r="F4980" t="s">
        <v>8185</v>
      </c>
      <c r="G4980" t="s">
        <v>8186</v>
      </c>
      <c r="H4980" s="4">
        <v>45092</v>
      </c>
    </row>
    <row r="4981" spans="1:8" x14ac:dyDescent="0.3">
      <c r="A4981">
        <v>3371908</v>
      </c>
      <c r="B4981">
        <v>7343262659</v>
      </c>
      <c r="C4981">
        <v>16484167</v>
      </c>
      <c r="D4981">
        <v>3</v>
      </c>
      <c r="E4981" t="s">
        <v>8199</v>
      </c>
      <c r="F4981" t="s">
        <v>8182</v>
      </c>
      <c r="G4981" t="s">
        <v>8186</v>
      </c>
      <c r="H4981" s="4">
        <v>45023</v>
      </c>
    </row>
    <row r="4982" spans="1:8" x14ac:dyDescent="0.3">
      <c r="A4982">
        <v>8068149</v>
      </c>
      <c r="B4982">
        <v>7147677361</v>
      </c>
      <c r="C4982">
        <v>97475543</v>
      </c>
      <c r="D4982">
        <v>1</v>
      </c>
      <c r="E4982" t="s">
        <v>8194</v>
      </c>
      <c r="F4982" t="s">
        <v>8182</v>
      </c>
      <c r="G4982" t="s">
        <v>8186</v>
      </c>
      <c r="H4982" s="4">
        <v>45485</v>
      </c>
    </row>
    <row r="4983" spans="1:8" x14ac:dyDescent="0.3">
      <c r="A4983">
        <v>4436657</v>
      </c>
      <c r="B4983">
        <v>8732072897</v>
      </c>
      <c r="C4983">
        <v>12077371</v>
      </c>
      <c r="D4983">
        <v>2</v>
      </c>
      <c r="E4983" t="s">
        <v>8194</v>
      </c>
      <c r="F4983" t="s">
        <v>8191</v>
      </c>
      <c r="G4983" t="s">
        <v>8186</v>
      </c>
      <c r="H4983" s="4">
        <v>45091</v>
      </c>
    </row>
    <row r="4984" spans="1:8" x14ac:dyDescent="0.3">
      <c r="A4984">
        <v>7574741</v>
      </c>
      <c r="B4984">
        <v>6418604551</v>
      </c>
      <c r="C4984">
        <v>12967305</v>
      </c>
      <c r="D4984">
        <v>5</v>
      </c>
      <c r="E4984" t="s">
        <v>8203</v>
      </c>
      <c r="F4984" t="s">
        <v>8189</v>
      </c>
      <c r="G4984" t="s">
        <v>8192</v>
      </c>
      <c r="H4984" s="4">
        <v>45132</v>
      </c>
    </row>
    <row r="4985" spans="1:8" x14ac:dyDescent="0.3">
      <c r="A4985">
        <v>2088066</v>
      </c>
      <c r="B4985">
        <v>4989511905</v>
      </c>
      <c r="C4985">
        <v>41972994</v>
      </c>
      <c r="D4985">
        <v>2</v>
      </c>
      <c r="E4985" t="s">
        <v>8199</v>
      </c>
      <c r="F4985" t="s">
        <v>8182</v>
      </c>
      <c r="G4985" t="s">
        <v>8186</v>
      </c>
      <c r="H4985" s="4">
        <v>45019</v>
      </c>
    </row>
    <row r="4986" spans="1:8" x14ac:dyDescent="0.3">
      <c r="A4986">
        <v>1504694</v>
      </c>
      <c r="B4986">
        <v>2520527893</v>
      </c>
      <c r="C4986">
        <v>51476157</v>
      </c>
      <c r="D4986">
        <v>2</v>
      </c>
      <c r="E4986" t="s">
        <v>8184</v>
      </c>
      <c r="F4986" t="s">
        <v>8191</v>
      </c>
      <c r="G4986" t="s">
        <v>8186</v>
      </c>
      <c r="H4986" s="4">
        <v>45567</v>
      </c>
    </row>
    <row r="4987" spans="1:8" x14ac:dyDescent="0.3">
      <c r="A4987">
        <v>3325366</v>
      </c>
      <c r="B4987">
        <v>4753989820</v>
      </c>
      <c r="C4987">
        <v>81500385</v>
      </c>
      <c r="D4987">
        <v>4</v>
      </c>
      <c r="E4987" t="s">
        <v>8203</v>
      </c>
      <c r="F4987" t="s">
        <v>8182</v>
      </c>
      <c r="G4987" t="s">
        <v>8192</v>
      </c>
      <c r="H4987" s="4">
        <v>45205</v>
      </c>
    </row>
    <row r="4988" spans="1:8" x14ac:dyDescent="0.3">
      <c r="A4988">
        <v>5470914</v>
      </c>
      <c r="B4988">
        <v>8285547588</v>
      </c>
      <c r="C4988">
        <v>26245432</v>
      </c>
      <c r="D4988">
        <v>3</v>
      </c>
      <c r="E4988" t="s">
        <v>8198</v>
      </c>
      <c r="F4988" t="s">
        <v>8189</v>
      </c>
      <c r="G4988" t="s">
        <v>8183</v>
      </c>
      <c r="H4988" s="4">
        <v>45293</v>
      </c>
    </row>
    <row r="4989" spans="1:8" x14ac:dyDescent="0.3">
      <c r="A4989">
        <v>5321532</v>
      </c>
      <c r="B4989">
        <v>5824924668</v>
      </c>
      <c r="C4989">
        <v>49881540</v>
      </c>
      <c r="D4989">
        <v>1</v>
      </c>
      <c r="E4989" t="s">
        <v>8184</v>
      </c>
      <c r="F4989" t="s">
        <v>8191</v>
      </c>
      <c r="G4989" t="s">
        <v>8186</v>
      </c>
      <c r="H4989" s="4">
        <v>45249</v>
      </c>
    </row>
    <row r="4990" spans="1:8" x14ac:dyDescent="0.3">
      <c r="A4990">
        <v>3557986</v>
      </c>
      <c r="B4990">
        <v>7703854141</v>
      </c>
      <c r="C4990">
        <v>86483673</v>
      </c>
      <c r="D4990">
        <v>4</v>
      </c>
      <c r="E4990" t="s">
        <v>8204</v>
      </c>
      <c r="F4990" t="s">
        <v>8189</v>
      </c>
      <c r="G4990" t="s">
        <v>8192</v>
      </c>
      <c r="H4990" s="4">
        <v>45425</v>
      </c>
    </row>
    <row r="4991" spans="1:8" x14ac:dyDescent="0.3">
      <c r="A4991">
        <v>8549407</v>
      </c>
      <c r="B4991">
        <v>7380361209</v>
      </c>
      <c r="C4991">
        <v>7591711</v>
      </c>
      <c r="D4991">
        <v>2</v>
      </c>
      <c r="E4991" t="s">
        <v>8202</v>
      </c>
      <c r="F4991" t="s">
        <v>8185</v>
      </c>
      <c r="G4991" t="s">
        <v>8186</v>
      </c>
      <c r="H4991" s="4">
        <v>45104</v>
      </c>
    </row>
    <row r="4992" spans="1:8" x14ac:dyDescent="0.3">
      <c r="A4992">
        <v>9432013</v>
      </c>
      <c r="B4992">
        <v>5053033745</v>
      </c>
      <c r="C4992">
        <v>66485571</v>
      </c>
      <c r="D4992">
        <v>5</v>
      </c>
      <c r="E4992" t="s">
        <v>8204</v>
      </c>
      <c r="F4992" t="s">
        <v>8191</v>
      </c>
      <c r="G4992" t="s">
        <v>8192</v>
      </c>
      <c r="H4992" s="4">
        <v>45391</v>
      </c>
    </row>
    <row r="4993" spans="1:8" x14ac:dyDescent="0.3">
      <c r="A4993">
        <v>5963618</v>
      </c>
      <c r="B4993">
        <v>4859489972</v>
      </c>
      <c r="C4993">
        <v>12305040</v>
      </c>
      <c r="D4993">
        <v>1</v>
      </c>
      <c r="E4993" t="s">
        <v>8194</v>
      </c>
      <c r="F4993" t="s">
        <v>8191</v>
      </c>
      <c r="G4993" t="s">
        <v>8186</v>
      </c>
      <c r="H4993" s="4">
        <v>45122</v>
      </c>
    </row>
    <row r="4994" spans="1:8" x14ac:dyDescent="0.3">
      <c r="A4994">
        <v>9054314</v>
      </c>
      <c r="B4994">
        <v>9690396315</v>
      </c>
      <c r="C4994">
        <v>46563355</v>
      </c>
      <c r="D4994">
        <v>3</v>
      </c>
      <c r="E4994" t="s">
        <v>8194</v>
      </c>
      <c r="F4994" t="s">
        <v>8185</v>
      </c>
      <c r="G4994" t="s">
        <v>8186</v>
      </c>
      <c r="H4994" s="4">
        <v>45564</v>
      </c>
    </row>
    <row r="4995" spans="1:8" x14ac:dyDescent="0.3">
      <c r="A4995">
        <v>4172796</v>
      </c>
      <c r="B4995">
        <v>448732557</v>
      </c>
      <c r="C4995">
        <v>80952275</v>
      </c>
      <c r="D4995">
        <v>3</v>
      </c>
      <c r="E4995" t="s">
        <v>8193</v>
      </c>
      <c r="F4995" t="s">
        <v>8182</v>
      </c>
      <c r="G4995" t="s">
        <v>8186</v>
      </c>
      <c r="H4995" s="4">
        <v>45260</v>
      </c>
    </row>
    <row r="4996" spans="1:8" x14ac:dyDescent="0.3">
      <c r="A4996">
        <v>6844012</v>
      </c>
      <c r="B4996">
        <v>4927306668</v>
      </c>
      <c r="C4996">
        <v>97033691</v>
      </c>
      <c r="D4996">
        <v>3</v>
      </c>
      <c r="E4996" t="s">
        <v>8198</v>
      </c>
      <c r="F4996" t="s">
        <v>8185</v>
      </c>
      <c r="G4996" t="s">
        <v>8183</v>
      </c>
      <c r="H4996" s="4">
        <v>45085</v>
      </c>
    </row>
    <row r="4997" spans="1:8" x14ac:dyDescent="0.3">
      <c r="A4997">
        <v>9024060</v>
      </c>
      <c r="B4997">
        <v>1669690997</v>
      </c>
      <c r="C4997">
        <v>62600289</v>
      </c>
      <c r="D4997">
        <v>3</v>
      </c>
      <c r="E4997" t="s">
        <v>8194</v>
      </c>
      <c r="F4997" t="s">
        <v>8191</v>
      </c>
      <c r="G4997" t="s">
        <v>8186</v>
      </c>
      <c r="H4997" s="4">
        <v>45285</v>
      </c>
    </row>
    <row r="4998" spans="1:8" x14ac:dyDescent="0.3">
      <c r="A4998">
        <v>4715968</v>
      </c>
      <c r="B4998">
        <v>8340761903</v>
      </c>
      <c r="C4998">
        <v>53640286</v>
      </c>
      <c r="D4998">
        <v>3</v>
      </c>
      <c r="E4998" t="s">
        <v>8198</v>
      </c>
      <c r="F4998" t="s">
        <v>8191</v>
      </c>
      <c r="G4998" t="s">
        <v>8183</v>
      </c>
      <c r="H4998" s="4">
        <v>45257</v>
      </c>
    </row>
    <row r="4999" spans="1:8" x14ac:dyDescent="0.3">
      <c r="A4999">
        <v>9621021</v>
      </c>
      <c r="B4999">
        <v>5936301790</v>
      </c>
      <c r="C4999">
        <v>87059497</v>
      </c>
      <c r="D4999">
        <v>4</v>
      </c>
      <c r="E4999" t="s">
        <v>8198</v>
      </c>
      <c r="F4999" t="s">
        <v>8185</v>
      </c>
      <c r="G4999" t="s">
        <v>8183</v>
      </c>
      <c r="H4999" s="4">
        <v>45464</v>
      </c>
    </row>
    <row r="5000" spans="1:8" x14ac:dyDescent="0.3">
      <c r="A5000">
        <v>1134095</v>
      </c>
      <c r="B5000">
        <v>5710579377</v>
      </c>
      <c r="C5000">
        <v>67310893</v>
      </c>
      <c r="D5000">
        <v>4</v>
      </c>
      <c r="E5000" t="s">
        <v>8198</v>
      </c>
      <c r="F5000" t="s">
        <v>8182</v>
      </c>
      <c r="G5000" t="s">
        <v>8183</v>
      </c>
      <c r="H5000" s="4">
        <v>45449</v>
      </c>
    </row>
    <row r="5001" spans="1:8" x14ac:dyDescent="0.3">
      <c r="A5001">
        <v>6578433</v>
      </c>
      <c r="B5001">
        <v>2494813730</v>
      </c>
      <c r="C5001">
        <v>28663279</v>
      </c>
      <c r="D5001">
        <v>4</v>
      </c>
      <c r="E5001" t="s">
        <v>8181</v>
      </c>
      <c r="F5001" t="s">
        <v>8189</v>
      </c>
      <c r="G5001" t="s">
        <v>8183</v>
      </c>
      <c r="H5001" s="4">
        <v>45161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C651-D3B7-4EDE-B8AA-9E927642C221}">
  <dimension ref="A3:B27"/>
  <sheetViews>
    <sheetView workbookViewId="0">
      <selection activeCell="A9" sqref="A9"/>
    </sheetView>
  </sheetViews>
  <sheetFormatPr defaultRowHeight="14.4" x14ac:dyDescent="0.3"/>
  <cols>
    <col min="1" max="1" width="12.5546875" bestFit="1" customWidth="1"/>
    <col min="2" max="2" width="17" bestFit="1" customWidth="1"/>
  </cols>
  <sheetData>
    <row r="3" spans="1:2" x14ac:dyDescent="0.3">
      <c r="A3" s="7" t="s">
        <v>8221</v>
      </c>
      <c r="B3" t="s">
        <v>8225</v>
      </c>
    </row>
    <row r="4" spans="1:2" x14ac:dyDescent="0.3">
      <c r="A4" s="8" t="s">
        <v>8223</v>
      </c>
      <c r="B4">
        <v>5464757.5999999996</v>
      </c>
    </row>
    <row r="5" spans="1:2" x14ac:dyDescent="0.3">
      <c r="A5" s="9" t="s">
        <v>8226</v>
      </c>
      <c r="B5">
        <v>272878.96000000002</v>
      </c>
    </row>
    <row r="6" spans="1:2" x14ac:dyDescent="0.3">
      <c r="A6" s="9" t="s">
        <v>8227</v>
      </c>
      <c r="B6">
        <v>554344.77000000014</v>
      </c>
    </row>
    <row r="7" spans="1:2" x14ac:dyDescent="0.3">
      <c r="A7" s="9" t="s">
        <v>8228</v>
      </c>
      <c r="B7">
        <v>608213.54000000039</v>
      </c>
    </row>
    <row r="8" spans="1:2" x14ac:dyDescent="0.3">
      <c r="A8" s="9" t="s">
        <v>8229</v>
      </c>
      <c r="B8">
        <v>505227.66</v>
      </c>
    </row>
    <row r="9" spans="1:2" x14ac:dyDescent="0.3">
      <c r="A9" s="9" t="s">
        <v>8230</v>
      </c>
      <c r="B9">
        <v>567639.91</v>
      </c>
    </row>
    <row r="10" spans="1:2" x14ac:dyDescent="0.3">
      <c r="A10" s="9" t="s">
        <v>8231</v>
      </c>
      <c r="B10">
        <v>623472.35000000009</v>
      </c>
    </row>
    <row r="11" spans="1:2" x14ac:dyDescent="0.3">
      <c r="A11" s="9" t="s">
        <v>8232</v>
      </c>
      <c r="B11">
        <v>571117.80999999994</v>
      </c>
    </row>
    <row r="12" spans="1:2" x14ac:dyDescent="0.3">
      <c r="A12" s="9" t="s">
        <v>8233</v>
      </c>
      <c r="B12">
        <v>578369.82999999996</v>
      </c>
    </row>
    <row r="13" spans="1:2" x14ac:dyDescent="0.3">
      <c r="A13" s="9" t="s">
        <v>8234</v>
      </c>
      <c r="B13">
        <v>567783.74000000011</v>
      </c>
    </row>
    <row r="14" spans="1:2" x14ac:dyDescent="0.3">
      <c r="A14" s="9" t="s">
        <v>8235</v>
      </c>
      <c r="B14">
        <v>615709.02999999956</v>
      </c>
    </row>
    <row r="15" spans="1:2" x14ac:dyDescent="0.3">
      <c r="A15" s="8" t="s">
        <v>8224</v>
      </c>
      <c r="B15">
        <v>5544550.9000000004</v>
      </c>
    </row>
    <row r="16" spans="1:2" x14ac:dyDescent="0.3">
      <c r="A16" s="9" t="s">
        <v>8236</v>
      </c>
      <c r="B16">
        <v>560423.56000000017</v>
      </c>
    </row>
    <row r="17" spans="1:2" x14ac:dyDescent="0.3">
      <c r="A17" s="9" t="s">
        <v>8237</v>
      </c>
      <c r="B17">
        <v>545090.11</v>
      </c>
    </row>
    <row r="18" spans="1:2" x14ac:dyDescent="0.3">
      <c r="A18" s="9" t="s">
        <v>8226</v>
      </c>
      <c r="B18">
        <v>543181.85000000009</v>
      </c>
    </row>
    <row r="19" spans="1:2" x14ac:dyDescent="0.3">
      <c r="A19" s="9" t="s">
        <v>8227</v>
      </c>
      <c r="B19">
        <v>538754.75000000023</v>
      </c>
    </row>
    <row r="20" spans="1:2" x14ac:dyDescent="0.3">
      <c r="A20" s="9" t="s">
        <v>8228</v>
      </c>
      <c r="B20">
        <v>574163.60999999975</v>
      </c>
    </row>
    <row r="21" spans="1:2" x14ac:dyDescent="0.3">
      <c r="A21" s="9" t="s">
        <v>8229</v>
      </c>
      <c r="B21">
        <v>539074.84999999986</v>
      </c>
    </row>
    <row r="22" spans="1:2" x14ac:dyDescent="0.3">
      <c r="A22" s="9" t="s">
        <v>8230</v>
      </c>
      <c r="B22">
        <v>573111.98</v>
      </c>
    </row>
    <row r="23" spans="1:2" x14ac:dyDescent="0.3">
      <c r="A23" s="9" t="s">
        <v>8231</v>
      </c>
      <c r="B23">
        <v>546194.57000000018</v>
      </c>
    </row>
    <row r="24" spans="1:2" x14ac:dyDescent="0.3">
      <c r="A24" s="9" t="s">
        <v>8232</v>
      </c>
      <c r="B24">
        <v>518695.03</v>
      </c>
    </row>
    <row r="25" spans="1:2" x14ac:dyDescent="0.3">
      <c r="A25" s="9" t="s">
        <v>8233</v>
      </c>
      <c r="B25">
        <v>537702.93999999983</v>
      </c>
    </row>
    <row r="26" spans="1:2" x14ac:dyDescent="0.3">
      <c r="A26" s="9" t="s">
        <v>8234</v>
      </c>
      <c r="B26">
        <v>68157.64999999998</v>
      </c>
    </row>
    <row r="27" spans="1:2" x14ac:dyDescent="0.3">
      <c r="A27" s="8" t="s">
        <v>8222</v>
      </c>
      <c r="B27">
        <v>11009308.5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90F4-53EC-4061-BABB-85CD8C38DDA8}">
  <dimension ref="A3:B15"/>
  <sheetViews>
    <sheetView zoomScale="109" workbookViewId="0">
      <selection activeCell="B15" sqref="B15"/>
    </sheetView>
  </sheetViews>
  <sheetFormatPr defaultRowHeight="14.4" x14ac:dyDescent="0.3"/>
  <cols>
    <col min="1" max="1" width="20.109375" bestFit="1" customWidth="1"/>
    <col min="2" max="2" width="17.21875" bestFit="1" customWidth="1"/>
  </cols>
  <sheetData>
    <row r="3" spans="1:2" x14ac:dyDescent="0.3">
      <c r="A3" s="7" t="s">
        <v>8221</v>
      </c>
      <c r="B3" t="s">
        <v>8225</v>
      </c>
    </row>
    <row r="4" spans="1:2" x14ac:dyDescent="0.3">
      <c r="A4" s="8" t="s">
        <v>286</v>
      </c>
      <c r="B4">
        <v>35035.22</v>
      </c>
    </row>
    <row r="5" spans="1:2" x14ac:dyDescent="0.3">
      <c r="A5" s="8" t="s">
        <v>142</v>
      </c>
      <c r="B5">
        <v>54508.729999999996</v>
      </c>
    </row>
    <row r="6" spans="1:2" x14ac:dyDescent="0.3">
      <c r="A6" s="8" t="s">
        <v>70</v>
      </c>
      <c r="B6">
        <v>65223.579999999994</v>
      </c>
    </row>
    <row r="7" spans="1:2" x14ac:dyDescent="0.3">
      <c r="A7" s="8" t="s">
        <v>35</v>
      </c>
      <c r="B7">
        <v>54510.89</v>
      </c>
    </row>
    <row r="8" spans="1:2" x14ac:dyDescent="0.3">
      <c r="A8" s="8" t="s">
        <v>195</v>
      </c>
      <c r="B8">
        <v>58993.48</v>
      </c>
    </row>
    <row r="9" spans="1:2" x14ac:dyDescent="0.3">
      <c r="A9" s="8" t="s">
        <v>225</v>
      </c>
      <c r="B9">
        <v>54697.000000000007</v>
      </c>
    </row>
    <row r="10" spans="1:2" x14ac:dyDescent="0.3">
      <c r="A10" s="8" t="s">
        <v>169</v>
      </c>
      <c r="B10">
        <v>47981.2</v>
      </c>
    </row>
    <row r="11" spans="1:2" x14ac:dyDescent="0.3">
      <c r="A11" s="8" t="s">
        <v>256</v>
      </c>
      <c r="B11">
        <v>49390.600000000006</v>
      </c>
    </row>
    <row r="12" spans="1:2" x14ac:dyDescent="0.3">
      <c r="A12" s="8" t="s">
        <v>306</v>
      </c>
      <c r="B12">
        <v>60119.370000000017</v>
      </c>
    </row>
    <row r="13" spans="1:2" x14ac:dyDescent="0.3">
      <c r="A13" s="8" t="s">
        <v>335</v>
      </c>
      <c r="B13">
        <v>55499.179999999993</v>
      </c>
    </row>
    <row r="14" spans="1:2" x14ac:dyDescent="0.3">
      <c r="A14" s="8" t="s">
        <v>108</v>
      </c>
      <c r="B14">
        <v>70474.37</v>
      </c>
    </row>
    <row r="15" spans="1:2" x14ac:dyDescent="0.3">
      <c r="A15" s="8" t="s">
        <v>8222</v>
      </c>
      <c r="B15">
        <v>606433.62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317C-4C52-47BA-886F-9650544EAC34}">
  <dimension ref="A3:B16"/>
  <sheetViews>
    <sheetView workbookViewId="0">
      <selection activeCell="A4" sqref="A4:B15"/>
    </sheetView>
  </sheetViews>
  <sheetFormatPr defaultRowHeight="14.4" x14ac:dyDescent="0.3"/>
  <cols>
    <col min="1" max="1" width="19.109375" bestFit="1" customWidth="1"/>
    <col min="2" max="2" width="17" bestFit="1" customWidth="1"/>
  </cols>
  <sheetData>
    <row r="3" spans="1:2" x14ac:dyDescent="0.3">
      <c r="A3" s="7" t="s">
        <v>8221</v>
      </c>
      <c r="B3" t="s">
        <v>8225</v>
      </c>
    </row>
    <row r="4" spans="1:2" x14ac:dyDescent="0.3">
      <c r="A4" s="8">
        <v>0</v>
      </c>
      <c r="B4">
        <v>10402874.879999993</v>
      </c>
    </row>
    <row r="5" spans="1:2" x14ac:dyDescent="0.3">
      <c r="A5" s="8" t="s">
        <v>286</v>
      </c>
      <c r="B5">
        <v>35035.22</v>
      </c>
    </row>
    <row r="6" spans="1:2" x14ac:dyDescent="0.3">
      <c r="A6" s="8" t="s">
        <v>142</v>
      </c>
      <c r="B6">
        <v>54508.729999999996</v>
      </c>
    </row>
    <row r="7" spans="1:2" x14ac:dyDescent="0.3">
      <c r="A7" s="8" t="s">
        <v>70</v>
      </c>
      <c r="B7">
        <v>65223.579999999994</v>
      </c>
    </row>
    <row r="8" spans="1:2" x14ac:dyDescent="0.3">
      <c r="A8" s="8" t="s">
        <v>35</v>
      </c>
      <c r="B8">
        <v>54510.89</v>
      </c>
    </row>
    <row r="9" spans="1:2" x14ac:dyDescent="0.3">
      <c r="A9" s="8" t="s">
        <v>195</v>
      </c>
      <c r="B9">
        <v>58993.48</v>
      </c>
    </row>
    <row r="10" spans="1:2" x14ac:dyDescent="0.3">
      <c r="A10" s="8" t="s">
        <v>225</v>
      </c>
      <c r="B10">
        <v>54697.000000000007</v>
      </c>
    </row>
    <row r="11" spans="1:2" x14ac:dyDescent="0.3">
      <c r="A11" s="8" t="s">
        <v>169</v>
      </c>
      <c r="B11">
        <v>47981.2</v>
      </c>
    </row>
    <row r="12" spans="1:2" x14ac:dyDescent="0.3">
      <c r="A12" s="8" t="s">
        <v>256</v>
      </c>
      <c r="B12">
        <v>49390.600000000006</v>
      </c>
    </row>
    <row r="13" spans="1:2" x14ac:dyDescent="0.3">
      <c r="A13" s="8" t="s">
        <v>306</v>
      </c>
      <c r="B13">
        <v>60119.370000000017</v>
      </c>
    </row>
    <row r="14" spans="1:2" x14ac:dyDescent="0.3">
      <c r="A14" s="8" t="s">
        <v>335</v>
      </c>
      <c r="B14">
        <v>55499.179999999993</v>
      </c>
    </row>
    <row r="15" spans="1:2" x14ac:dyDescent="0.3">
      <c r="A15" s="8" t="s">
        <v>108</v>
      </c>
      <c r="B15">
        <v>70474.37</v>
      </c>
    </row>
    <row r="16" spans="1:2" x14ac:dyDescent="0.3">
      <c r="A16" s="8" t="s">
        <v>8222</v>
      </c>
      <c r="B16">
        <v>11009308.499999993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4CC5-19A9-406D-9087-2D37630D9ED8}">
  <dimension ref="A3:B8"/>
  <sheetViews>
    <sheetView workbookViewId="0">
      <selection activeCell="A4" sqref="A4:B7"/>
    </sheetView>
  </sheetViews>
  <sheetFormatPr defaultRowHeight="14.4" x14ac:dyDescent="0.3"/>
  <cols>
    <col min="1" max="1" width="12.5546875" bestFit="1" customWidth="1"/>
    <col min="2" max="2" width="17" bestFit="1" customWidth="1"/>
  </cols>
  <sheetData>
    <row r="3" spans="1:2" x14ac:dyDescent="0.3">
      <c r="A3" s="7" t="s">
        <v>8221</v>
      </c>
      <c r="B3" t="s">
        <v>8225</v>
      </c>
    </row>
    <row r="4" spans="1:2" x14ac:dyDescent="0.3">
      <c r="A4" s="8" t="s">
        <v>24</v>
      </c>
      <c r="B4">
        <v>2865557.5299999947</v>
      </c>
    </row>
    <row r="5" spans="1:2" x14ac:dyDescent="0.3">
      <c r="A5" s="8" t="s">
        <v>22</v>
      </c>
      <c r="B5">
        <v>2770463.9900000035</v>
      </c>
    </row>
    <row r="6" spans="1:2" x14ac:dyDescent="0.3">
      <c r="A6" s="8" t="s">
        <v>23</v>
      </c>
      <c r="B6">
        <v>2658282.7099999981</v>
      </c>
    </row>
    <row r="7" spans="1:2" x14ac:dyDescent="0.3">
      <c r="A7" s="8" t="s">
        <v>26</v>
      </c>
      <c r="B7">
        <v>2715004.2700000005</v>
      </c>
    </row>
    <row r="8" spans="1:2" x14ac:dyDescent="0.3">
      <c r="A8" s="8" t="s">
        <v>8222</v>
      </c>
      <c r="B8">
        <v>11009308.499999996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C50B-F529-4DB1-B971-7B7C83288F74}">
  <dimension ref="A3:B9"/>
  <sheetViews>
    <sheetView workbookViewId="0">
      <selection activeCell="A3" sqref="A3"/>
    </sheetView>
  </sheetViews>
  <sheetFormatPr defaultRowHeight="14.4" x14ac:dyDescent="0.3"/>
  <cols>
    <col min="1" max="1" width="12.5546875" bestFit="1" customWidth="1"/>
    <col min="2" max="2" width="16" bestFit="1" customWidth="1"/>
    <col min="3" max="3" width="12.33203125" bestFit="1" customWidth="1"/>
  </cols>
  <sheetData>
    <row r="3" spans="1:2" x14ac:dyDescent="0.3">
      <c r="A3" s="7" t="s">
        <v>8221</v>
      </c>
      <c r="B3" t="s">
        <v>8238</v>
      </c>
    </row>
    <row r="4" spans="1:2" x14ac:dyDescent="0.3">
      <c r="A4" s="8">
        <v>1</v>
      </c>
      <c r="B4">
        <v>540</v>
      </c>
    </row>
    <row r="5" spans="1:2" x14ac:dyDescent="0.3">
      <c r="A5" s="8">
        <v>2</v>
      </c>
      <c r="B5">
        <v>538</v>
      </c>
    </row>
    <row r="6" spans="1:2" x14ac:dyDescent="0.3">
      <c r="A6" s="8">
        <v>3</v>
      </c>
      <c r="B6">
        <v>1398</v>
      </c>
    </row>
    <row r="7" spans="1:2" x14ac:dyDescent="0.3">
      <c r="A7" s="8">
        <v>4</v>
      </c>
      <c r="B7">
        <v>1708</v>
      </c>
    </row>
    <row r="8" spans="1:2" x14ac:dyDescent="0.3">
      <c r="A8" s="8">
        <v>5</v>
      </c>
      <c r="B8">
        <v>816</v>
      </c>
    </row>
    <row r="9" spans="1:2" x14ac:dyDescent="0.3">
      <c r="A9" s="8" t="s">
        <v>8222</v>
      </c>
      <c r="B9">
        <v>5000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F53F2-75A8-4E2E-9226-4957FEE7B4FF}">
  <dimension ref="A3:B7"/>
  <sheetViews>
    <sheetView workbookViewId="0">
      <selection activeCell="A4" sqref="A4:B6"/>
    </sheetView>
  </sheetViews>
  <sheetFormatPr defaultRowHeight="14.4" x14ac:dyDescent="0.3"/>
  <cols>
    <col min="1" max="1" width="12.5546875" bestFit="1" customWidth="1"/>
    <col min="2" max="2" width="16" bestFit="1" customWidth="1"/>
  </cols>
  <sheetData>
    <row r="3" spans="1:2" x14ac:dyDescent="0.3">
      <c r="A3" s="7" t="s">
        <v>8221</v>
      </c>
      <c r="B3" t="s">
        <v>8238</v>
      </c>
    </row>
    <row r="4" spans="1:2" x14ac:dyDescent="0.3">
      <c r="A4" s="8" t="s">
        <v>8186</v>
      </c>
      <c r="B4">
        <v>1642</v>
      </c>
    </row>
    <row r="5" spans="1:2" x14ac:dyDescent="0.3">
      <c r="A5" s="8" t="s">
        <v>8183</v>
      </c>
      <c r="B5">
        <v>1738</v>
      </c>
    </row>
    <row r="6" spans="1:2" x14ac:dyDescent="0.3">
      <c r="A6" s="8" t="s">
        <v>8192</v>
      </c>
      <c r="B6">
        <v>1620</v>
      </c>
    </row>
    <row r="7" spans="1:2" x14ac:dyDescent="0.3">
      <c r="A7" s="8" t="s">
        <v>8222</v>
      </c>
      <c r="B7">
        <v>5000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04F0E-DBFB-4538-958E-0F296C506103}">
  <dimension ref="A1:G7"/>
  <sheetViews>
    <sheetView tabSelected="1" topLeftCell="A3" zoomScale="66" zoomScaleNormal="70" workbookViewId="0">
      <selection activeCell="F7" sqref="F7"/>
    </sheetView>
  </sheetViews>
  <sheetFormatPr defaultRowHeight="14.4" x14ac:dyDescent="0.3"/>
  <cols>
    <col min="1" max="1" width="29.88671875" bestFit="1" customWidth="1"/>
    <col min="3" max="3" width="23" bestFit="1" customWidth="1"/>
    <col min="5" max="5" width="133.6640625" bestFit="1" customWidth="1"/>
    <col min="7" max="7" width="31.5546875" bestFit="1" customWidth="1"/>
  </cols>
  <sheetData>
    <row r="1" spans="1:7" ht="60.6" customHeight="1" x14ac:dyDescent="0.7">
      <c r="E1" s="11" t="s">
        <v>8255</v>
      </c>
    </row>
    <row r="2" spans="1:7" ht="54.6" customHeight="1" x14ac:dyDescent="0.3"/>
    <row r="3" spans="1:7" ht="39" customHeight="1" x14ac:dyDescent="0.45">
      <c r="A3" s="12" t="s">
        <v>8215</v>
      </c>
      <c r="C3" s="12" t="s">
        <v>8216</v>
      </c>
      <c r="E3" s="12" t="s">
        <v>8239</v>
      </c>
      <c r="G3" s="12" t="s">
        <v>8217</v>
      </c>
    </row>
    <row r="4" spans="1:7" ht="32.4" customHeight="1" x14ac:dyDescent="0.4">
      <c r="A4" s="13">
        <f>KPI_Summary!B2</f>
        <v>11009308.49999998</v>
      </c>
      <c r="C4" s="14">
        <f>KPI_Summary!B3</f>
        <v>5000</v>
      </c>
      <c r="E4" s="14">
        <f>KPI_Summary!B4</f>
        <v>10034</v>
      </c>
      <c r="G4" s="13">
        <f>KPI_Summary!B5</f>
        <v>2201.8616999999958</v>
      </c>
    </row>
    <row r="6" spans="1:7" ht="39" customHeight="1" x14ac:dyDescent="0.45">
      <c r="A6" s="12" t="s">
        <v>8218</v>
      </c>
      <c r="C6" s="12" t="s">
        <v>8219</v>
      </c>
    </row>
    <row r="7" spans="1:7" ht="34.200000000000003" customHeight="1" x14ac:dyDescent="0.4">
      <c r="A7" s="16">
        <f>KPI_Summary!B6</f>
        <v>0.69399999999999995</v>
      </c>
      <c r="C7" s="15">
        <f>KPI_Summary!B7</f>
        <v>3.3443999999999998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F447-A575-4669-BE48-95D316CB8919}">
  <dimension ref="A1:A22"/>
  <sheetViews>
    <sheetView workbookViewId="0">
      <selection activeCell="A5" sqref="A5"/>
    </sheetView>
  </sheetViews>
  <sheetFormatPr defaultRowHeight="14.4" x14ac:dyDescent="0.3"/>
  <sheetData>
    <row r="1" spans="1:1" x14ac:dyDescent="0.3">
      <c r="A1" t="s">
        <v>8240</v>
      </c>
    </row>
    <row r="3" spans="1:1" x14ac:dyDescent="0.3">
      <c r="A3" t="s">
        <v>8241</v>
      </c>
    </row>
    <row r="4" spans="1:1" x14ac:dyDescent="0.3">
      <c r="A4" s="10"/>
    </row>
    <row r="5" spans="1:1" ht="244.8" x14ac:dyDescent="0.3">
      <c r="A5" s="6" t="s">
        <v>8242</v>
      </c>
    </row>
    <row r="6" spans="1:1" x14ac:dyDescent="0.3">
      <c r="A6" t="s">
        <v>8243</v>
      </c>
    </row>
    <row r="7" spans="1:1" x14ac:dyDescent="0.3">
      <c r="A7" t="s">
        <v>8244</v>
      </c>
    </row>
    <row r="9" spans="1:1" x14ac:dyDescent="0.3">
      <c r="A9" t="s">
        <v>8245</v>
      </c>
    </row>
    <row r="10" spans="1:1" x14ac:dyDescent="0.3">
      <c r="A10" t="s">
        <v>8246</v>
      </c>
    </row>
    <row r="12" spans="1:1" x14ac:dyDescent="0.3">
      <c r="A12" t="s">
        <v>8247</v>
      </c>
    </row>
    <row r="13" spans="1:1" x14ac:dyDescent="0.3">
      <c r="A13" t="s">
        <v>8248</v>
      </c>
    </row>
    <row r="15" spans="1:1" x14ac:dyDescent="0.3">
      <c r="A15" t="s">
        <v>8249</v>
      </c>
    </row>
    <row r="16" spans="1:1" x14ac:dyDescent="0.3">
      <c r="A16" t="s">
        <v>8250</v>
      </c>
    </row>
    <row r="18" spans="1:1" x14ac:dyDescent="0.3">
      <c r="A18" t="s">
        <v>8251</v>
      </c>
    </row>
    <row r="19" spans="1:1" x14ac:dyDescent="0.3">
      <c r="A19" t="s">
        <v>8252</v>
      </c>
    </row>
    <row r="21" spans="1:1" x14ac:dyDescent="0.3">
      <c r="A21" t="s">
        <v>8253</v>
      </c>
    </row>
    <row r="22" spans="1:1" x14ac:dyDescent="0.3">
      <c r="A22" t="s">
        <v>8254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374E-4362-4F90-8ED5-8742A25BD8E3}">
  <dimension ref="A1:Q5001"/>
  <sheetViews>
    <sheetView zoomScale="87" zoomScaleNormal="85" workbookViewId="0">
      <selection activeCell="F2" sqref="F2"/>
    </sheetView>
  </sheetViews>
  <sheetFormatPr defaultRowHeight="14.4" x14ac:dyDescent="0.3"/>
  <cols>
    <col min="1" max="1" width="11.109375" bestFit="1" customWidth="1"/>
    <col min="2" max="2" width="15.5546875" bestFit="1" customWidth="1"/>
    <col min="3" max="3" width="13.6640625" bestFit="1" customWidth="1"/>
    <col min="4" max="4" width="12.21875" bestFit="1" customWidth="1"/>
    <col min="5" max="5" width="16.21875" bestFit="1" customWidth="1"/>
    <col min="6" max="6" width="19.109375" bestFit="1" customWidth="1"/>
    <col min="7" max="7" width="29.6640625" bestFit="1" customWidth="1"/>
    <col min="8" max="8" width="10.21875" bestFit="1" customWidth="1"/>
    <col min="9" max="9" width="11.77734375" bestFit="1" customWidth="1"/>
    <col min="10" max="10" width="12.6640625" bestFit="1" customWidth="1"/>
    <col min="11" max="11" width="18" bestFit="1" customWidth="1"/>
    <col min="12" max="12" width="18.5546875" bestFit="1" customWidth="1"/>
    <col min="13" max="13" width="8.33203125" bestFit="1" customWidth="1"/>
    <col min="14" max="14" width="19.21875" bestFit="1" customWidth="1"/>
    <col min="15" max="15" width="11.77734375" bestFit="1" customWidth="1"/>
    <col min="16" max="16" width="5.6640625" bestFit="1" customWidth="1"/>
    <col min="17" max="17" width="16.6640625" bestFit="1" customWidth="1"/>
    <col min="18" max="18" width="9.109375" bestFit="1" customWidth="1"/>
  </cols>
  <sheetData>
    <row r="1" spans="1:17" x14ac:dyDescent="0.3">
      <c r="A1" t="s">
        <v>0</v>
      </c>
      <c r="B1" t="s">
        <v>1</v>
      </c>
      <c r="C1" t="s">
        <v>2</v>
      </c>
      <c r="D1" t="s">
        <v>5</v>
      </c>
      <c r="E1" t="s">
        <v>6</v>
      </c>
      <c r="F1" t="s">
        <v>7</v>
      </c>
      <c r="G1" t="s">
        <v>8</v>
      </c>
      <c r="H1" t="s">
        <v>9</v>
      </c>
      <c r="I1" t="s">
        <v>10</v>
      </c>
      <c r="J1" t="s">
        <v>11</v>
      </c>
      <c r="K1" t="s">
        <v>12</v>
      </c>
      <c r="L1" t="s">
        <v>13</v>
      </c>
      <c r="M1" t="s">
        <v>14</v>
      </c>
      <c r="N1" t="s">
        <v>15</v>
      </c>
      <c r="O1" t="s">
        <v>16</v>
      </c>
    </row>
    <row r="2" spans="1:17" x14ac:dyDescent="0.3">
      <c r="A2">
        <f>Orders!A2</f>
        <v>1961864118</v>
      </c>
      <c r="B2" s="2">
        <f>Orders!C2</f>
        <v>45490.356944444444</v>
      </c>
      <c r="C2" s="1" t="str">
        <f>TEXT(Orders!B2,"0")</f>
        <v>30065862</v>
      </c>
      <c r="D2">
        <f>Order_Items!B2</f>
        <v>642612</v>
      </c>
      <c r="E2" t="str">
        <f>Products!B2</f>
        <v>Onions</v>
      </c>
      <c r="F2" t="str">
        <f>VLOOKUP(D2,Products!$A:$D,3,FALSE)</f>
        <v>Pet Care</v>
      </c>
      <c r="G2" t="str">
        <f>Products!D2</f>
        <v>Aurora LLC</v>
      </c>
      <c r="H2">
        <f>Order_Items!C2</f>
        <v>3</v>
      </c>
      <c r="I2">
        <f>Order_Items!D2</f>
        <v>517.03</v>
      </c>
      <c r="J2">
        <f>Orders!G2</f>
        <v>3197.07</v>
      </c>
      <c r="K2" t="str">
        <f>Orders!H2</f>
        <v>Cash</v>
      </c>
      <c r="L2" t="str">
        <f>Orders!F2</f>
        <v>On Time</v>
      </c>
      <c r="M2">
        <f>Feedback!D2</f>
        <v>4</v>
      </c>
      <c r="N2" t="str">
        <f>Feedback!F2</f>
        <v>Delivery</v>
      </c>
      <c r="O2" t="str">
        <f>Feedback!G2</f>
        <v>Neutral</v>
      </c>
    </row>
    <row r="3" spans="1:17" x14ac:dyDescent="0.3">
      <c r="A3">
        <f>Orders!A3</f>
        <v>1549769649</v>
      </c>
      <c r="B3" s="2">
        <f>Orders!C3</f>
        <v>45440.551388888889</v>
      </c>
      <c r="C3" s="1" t="str">
        <f>TEXT(Orders!B3,"0")</f>
        <v>9573071</v>
      </c>
      <c r="D3">
        <f>Order_Items!B3</f>
        <v>378676</v>
      </c>
      <c r="E3" t="str">
        <f>Products!B3</f>
        <v>Potatoes</v>
      </c>
      <c r="F3" t="str">
        <f>Products!C3</f>
        <v>Fruits &amp; Vegetables</v>
      </c>
      <c r="G3" t="str">
        <f>Products!D3</f>
        <v>Ramaswamy-Tata</v>
      </c>
      <c r="H3">
        <f>Order_Items!C3</f>
        <v>1</v>
      </c>
      <c r="I3">
        <f>Order_Items!D3</f>
        <v>881.42</v>
      </c>
      <c r="J3">
        <f>Orders!G3</f>
        <v>976.55</v>
      </c>
      <c r="K3" t="str">
        <f>Orders!H3</f>
        <v>Cash</v>
      </c>
      <c r="L3" t="str">
        <f>Orders!F3</f>
        <v>On Time</v>
      </c>
      <c r="M3">
        <f>Feedback!D3</f>
        <v>3</v>
      </c>
      <c r="N3" t="str">
        <f>Feedback!F3</f>
        <v>App Experience</v>
      </c>
      <c r="O3" t="str">
        <f>Feedback!G3</f>
        <v>Negative</v>
      </c>
    </row>
    <row r="4" spans="1:17" x14ac:dyDescent="0.3">
      <c r="A4">
        <f>Orders!A4</f>
        <v>9185164487</v>
      </c>
      <c r="B4" s="2">
        <f>Orders!C4</f>
        <v>45558.546527777777</v>
      </c>
      <c r="C4" s="1" t="str">
        <f>TEXT(Orders!B4,"0")</f>
        <v>45477575</v>
      </c>
      <c r="D4">
        <f>Order_Items!B4</f>
        <v>741341</v>
      </c>
      <c r="E4" t="str">
        <f>Products!B4</f>
        <v>Potatoes</v>
      </c>
      <c r="F4" t="str">
        <f>Products!C4</f>
        <v>Fruits &amp; Vegetables</v>
      </c>
      <c r="G4" t="str">
        <f>Products!D4</f>
        <v>Chadha and Sons</v>
      </c>
      <c r="H4">
        <f>Order_Items!C4</f>
        <v>2</v>
      </c>
      <c r="I4">
        <f>Order_Items!D4</f>
        <v>923.84</v>
      </c>
      <c r="J4">
        <f>Orders!G4</f>
        <v>839.05</v>
      </c>
      <c r="K4" t="str">
        <f>Orders!H4</f>
        <v>UPI</v>
      </c>
      <c r="L4" t="str">
        <f>Orders!F4</f>
        <v>On Time</v>
      </c>
      <c r="M4">
        <f>Feedback!D4</f>
        <v>3</v>
      </c>
      <c r="N4" t="str">
        <f>Feedback!F4</f>
        <v>App Experience</v>
      </c>
      <c r="O4" t="str">
        <f>Feedback!G4</f>
        <v>Neutral</v>
      </c>
    </row>
    <row r="5" spans="1:17" x14ac:dyDescent="0.3">
      <c r="A5">
        <f>Orders!A5</f>
        <v>9644738826</v>
      </c>
      <c r="B5" s="2">
        <f>Orders!C5</f>
        <v>45254.677777777775</v>
      </c>
      <c r="C5" s="1" t="str">
        <f>TEXT(Orders!B5,"0")</f>
        <v>88067569</v>
      </c>
      <c r="D5">
        <f>Order_Items!B5</f>
        <v>561860</v>
      </c>
      <c r="E5" t="str">
        <f>Products!B5</f>
        <v>Tomatoes</v>
      </c>
      <c r="F5" t="str">
        <f>Products!C5</f>
        <v>Fruits &amp; Vegetables</v>
      </c>
      <c r="G5" t="str">
        <f>Products!D5</f>
        <v>Barad and Sons</v>
      </c>
      <c r="H5">
        <f>Order_Items!C5</f>
        <v>1</v>
      </c>
      <c r="I5">
        <f>Order_Items!D5</f>
        <v>874.78</v>
      </c>
      <c r="J5">
        <f>Orders!G5</f>
        <v>440.23</v>
      </c>
      <c r="K5" t="str">
        <f>Orders!H5</f>
        <v>Card</v>
      </c>
      <c r="L5" t="str">
        <f>Orders!F5</f>
        <v>On Time</v>
      </c>
      <c r="M5">
        <f>Feedback!D5</f>
        <v>4</v>
      </c>
      <c r="N5" t="str">
        <f>Feedback!F5</f>
        <v>App Experience</v>
      </c>
      <c r="O5" t="str">
        <f>Feedback!G5</f>
        <v>Neutral</v>
      </c>
    </row>
    <row r="6" spans="1:17" x14ac:dyDescent="0.3">
      <c r="A6">
        <f>Orders!A6</f>
        <v>5427684290</v>
      </c>
      <c r="B6" s="2">
        <f>Orders!C6</f>
        <v>45250.208333333336</v>
      </c>
      <c r="C6" s="1" t="str">
        <f>TEXT(Orders!B6,"0")</f>
        <v>83298567</v>
      </c>
      <c r="D6">
        <f>Order_Items!B6</f>
        <v>602241</v>
      </c>
      <c r="E6" t="str">
        <f>Products!B6</f>
        <v>Onions</v>
      </c>
      <c r="F6" t="str">
        <f>Products!C6</f>
        <v>Fruits &amp; Vegetables</v>
      </c>
      <c r="G6" t="str">
        <f>Products!D6</f>
        <v>Sangha, Nagar and Varty</v>
      </c>
      <c r="H6">
        <f>Order_Items!C6</f>
        <v>2</v>
      </c>
      <c r="I6">
        <f>Order_Items!D6</f>
        <v>976.55</v>
      </c>
      <c r="J6">
        <f>Orders!G6</f>
        <v>2526.6799999999998</v>
      </c>
      <c r="K6" t="str">
        <f>Orders!H6</f>
        <v>Cash</v>
      </c>
      <c r="L6" t="str">
        <f>Orders!F6</f>
        <v>On Time</v>
      </c>
      <c r="M6">
        <f>Feedback!D6</f>
        <v>3</v>
      </c>
      <c r="N6" t="str">
        <f>Feedback!F6</f>
        <v>Delivery</v>
      </c>
      <c r="O6" t="str">
        <f>Feedback!G6</f>
        <v>Negative</v>
      </c>
    </row>
    <row r="7" spans="1:17" x14ac:dyDescent="0.3">
      <c r="A7">
        <f>Orders!A7</f>
        <v>3265154092</v>
      </c>
      <c r="B7" s="2">
        <f>Orders!C7</f>
        <v>45003.686805555553</v>
      </c>
      <c r="C7" s="1" t="str">
        <f>TEXT(Orders!B7,"0")</f>
        <v>43367112</v>
      </c>
      <c r="D7">
        <f>Order_Items!B7</f>
        <v>681063</v>
      </c>
      <c r="E7" t="str">
        <f>Products!B7</f>
        <v>Bananas</v>
      </c>
      <c r="F7" t="str">
        <f>Products!C7</f>
        <v>Fruits &amp; Vegetables</v>
      </c>
      <c r="G7" t="str">
        <f>Products!D7</f>
        <v>Doshi, Sarraf and Sama</v>
      </c>
      <c r="H7">
        <f>Order_Items!C7</f>
        <v>1</v>
      </c>
      <c r="I7">
        <f>Order_Items!D7</f>
        <v>321.27999999999997</v>
      </c>
      <c r="J7">
        <f>Orders!G7</f>
        <v>3161.43</v>
      </c>
      <c r="K7" t="str">
        <f>Orders!H7</f>
        <v>UPI</v>
      </c>
      <c r="L7" t="str">
        <f>Orders!F7</f>
        <v>On Time</v>
      </c>
      <c r="M7">
        <f>Feedback!D7</f>
        <v>2</v>
      </c>
      <c r="N7" t="str">
        <f>Feedback!F7</f>
        <v>Customer Service</v>
      </c>
      <c r="O7" t="str">
        <f>Feedback!G7</f>
        <v>Negative</v>
      </c>
    </row>
    <row r="8" spans="1:17" x14ac:dyDescent="0.3">
      <c r="A8">
        <f>Orders!A8</f>
        <v>4898355547</v>
      </c>
      <c r="B8" s="2">
        <f>Orders!C8</f>
        <v>45032.784722222219</v>
      </c>
      <c r="C8" s="1" t="str">
        <f>TEXT(Orders!B8,"0")</f>
        <v>13284996</v>
      </c>
      <c r="D8">
        <f>Order_Items!B8</f>
        <v>56589</v>
      </c>
      <c r="E8" t="str">
        <f>Products!B8</f>
        <v>Tomatoes</v>
      </c>
      <c r="F8" t="str">
        <f>Products!C8</f>
        <v>Fruits &amp; Vegetables</v>
      </c>
      <c r="G8" t="str">
        <f>Products!D8</f>
        <v>Ramakrishnan-Ghose</v>
      </c>
      <c r="H8">
        <f>Order_Items!C8</f>
        <v>3</v>
      </c>
      <c r="I8">
        <f>Order_Items!D8</f>
        <v>517.77</v>
      </c>
      <c r="J8">
        <f>Orders!G8</f>
        <v>956.4</v>
      </c>
      <c r="K8" t="str">
        <f>Orders!H8</f>
        <v>Card</v>
      </c>
      <c r="L8" t="str">
        <f>Orders!F8</f>
        <v>On Time</v>
      </c>
      <c r="M8">
        <f>Feedback!D8</f>
        <v>4</v>
      </c>
      <c r="N8" t="str">
        <f>Feedback!F8</f>
        <v>Product Quality</v>
      </c>
      <c r="O8" t="str">
        <f>Feedback!G8</f>
        <v>Positive</v>
      </c>
    </row>
    <row r="9" spans="1:17" x14ac:dyDescent="0.3">
      <c r="A9">
        <f>Orders!A9</f>
        <v>6568151549</v>
      </c>
      <c r="B9" s="2">
        <f>Orders!C9</f>
        <v>45382.268055555556</v>
      </c>
      <c r="C9" s="1" t="str">
        <f>TEXT(Orders!B9,"0")</f>
        <v>88866835</v>
      </c>
      <c r="D9">
        <f>Order_Items!B9</f>
        <v>500739</v>
      </c>
      <c r="E9" t="str">
        <f>Products!B9</f>
        <v>Onions</v>
      </c>
      <c r="F9" t="str">
        <f>Products!C9</f>
        <v>Fruits &amp; Vegetables</v>
      </c>
      <c r="G9" t="str">
        <f>Products!D9</f>
        <v>Agarwal-Dhar</v>
      </c>
      <c r="H9">
        <f>Order_Items!C9</f>
        <v>2</v>
      </c>
      <c r="I9">
        <f>Order_Items!D9</f>
        <v>359.98</v>
      </c>
      <c r="J9">
        <f>Orders!G9</f>
        <v>905.47</v>
      </c>
      <c r="K9" t="str">
        <f>Orders!H9</f>
        <v>Cash</v>
      </c>
      <c r="L9" t="str">
        <f>Orders!F9</f>
        <v>On Time</v>
      </c>
      <c r="M9">
        <f>Feedback!D9</f>
        <v>2</v>
      </c>
      <c r="N9" t="str">
        <f>Feedback!F9</f>
        <v>App Experience</v>
      </c>
      <c r="O9" t="str">
        <f>Feedback!G9</f>
        <v>Negative</v>
      </c>
    </row>
    <row r="10" spans="1:17" x14ac:dyDescent="0.3">
      <c r="A10">
        <f>Orders!A10</f>
        <v>6006693867</v>
      </c>
      <c r="B10" s="2">
        <f>Orders!C10</f>
        <v>45120.992361111108</v>
      </c>
      <c r="C10" s="1" t="str">
        <f>TEXT(Orders!B10,"0")</f>
        <v>24496983</v>
      </c>
      <c r="D10">
        <f>Order_Items!B10</f>
        <v>490939</v>
      </c>
      <c r="E10" t="str">
        <f>Products!B10</f>
        <v>Mangoes</v>
      </c>
      <c r="F10" t="str">
        <f>Products!C10</f>
        <v>Fruits &amp; Vegetables</v>
      </c>
      <c r="G10" t="str">
        <f>Products!D10</f>
        <v>Suresh, Bose and Bajwa</v>
      </c>
      <c r="H10">
        <f>Order_Items!C10</f>
        <v>1</v>
      </c>
      <c r="I10">
        <f>Order_Items!D10</f>
        <v>80.25</v>
      </c>
      <c r="J10">
        <f>Orders!G10</f>
        <v>1371.17</v>
      </c>
      <c r="K10" t="str">
        <f>Orders!H10</f>
        <v>Card</v>
      </c>
      <c r="L10" t="str">
        <f>Orders!F10</f>
        <v>On Time</v>
      </c>
      <c r="M10">
        <f>Feedback!D10</f>
        <v>3</v>
      </c>
      <c r="N10" t="str">
        <f>Feedback!F10</f>
        <v>Delivery</v>
      </c>
      <c r="O10" t="str">
        <f>Feedback!G10</f>
        <v>Negative</v>
      </c>
    </row>
    <row r="11" spans="1:17" x14ac:dyDescent="0.3">
      <c r="A11">
        <f>Orders!A11</f>
        <v>374186990</v>
      </c>
      <c r="B11" s="2">
        <f>Orders!C11</f>
        <v>45147.053472222222</v>
      </c>
      <c r="C11" s="1" t="str">
        <f>TEXT(Orders!B11,"0")</f>
        <v>52215833</v>
      </c>
      <c r="D11">
        <f>Order_Items!B11</f>
        <v>760828</v>
      </c>
      <c r="E11" t="str">
        <f>Products!B11</f>
        <v>Mangoes</v>
      </c>
      <c r="F11" t="str">
        <f>Products!C11</f>
        <v>Fruits &amp; Vegetables</v>
      </c>
      <c r="G11" t="str">
        <f>Products!D11</f>
        <v>Mandal-Kar</v>
      </c>
      <c r="H11">
        <f>Order_Items!C11</f>
        <v>2</v>
      </c>
      <c r="I11">
        <f>Order_Items!D11</f>
        <v>563.45000000000005</v>
      </c>
      <c r="J11">
        <f>Orders!G11</f>
        <v>1601.19</v>
      </c>
      <c r="K11" t="str">
        <f>Orders!H11</f>
        <v>Wallet</v>
      </c>
      <c r="L11" t="str">
        <f>Orders!F11</f>
        <v>Slightly Delayed</v>
      </c>
      <c r="M11">
        <f>Feedback!D11</f>
        <v>3</v>
      </c>
      <c r="N11" t="str">
        <f>Feedback!F11</f>
        <v>App Experience</v>
      </c>
      <c r="O11" t="str">
        <f>Feedback!G11</f>
        <v>Neutral</v>
      </c>
    </row>
    <row r="12" spans="1:17" x14ac:dyDescent="0.3">
      <c r="A12">
        <f>Orders!A12</f>
        <v>4455336265</v>
      </c>
      <c r="B12" s="2">
        <f>Orders!C12</f>
        <v>45168.817361111112</v>
      </c>
      <c r="C12" s="1" t="str">
        <f>TEXT(Orders!B12,"0")</f>
        <v>43431724</v>
      </c>
      <c r="D12">
        <f>Order_Items!B12</f>
        <v>753354</v>
      </c>
      <c r="E12" t="str">
        <f>Products!B12</f>
        <v>Bananas</v>
      </c>
      <c r="F12" t="str">
        <f>Products!C12</f>
        <v>Fruits &amp; Vegetables</v>
      </c>
      <c r="G12" t="str">
        <f>Products!D12</f>
        <v>Yogi Group</v>
      </c>
      <c r="H12">
        <f>Order_Items!C12</f>
        <v>3</v>
      </c>
      <c r="I12">
        <f>Order_Items!D12</f>
        <v>423.56</v>
      </c>
      <c r="J12">
        <f>Orders!G12</f>
        <v>2362.33</v>
      </c>
      <c r="K12" t="str">
        <f>Orders!H12</f>
        <v>UPI</v>
      </c>
      <c r="L12" t="str">
        <f>Orders!F12</f>
        <v>On Time</v>
      </c>
      <c r="M12">
        <f>Feedback!D12</f>
        <v>2</v>
      </c>
      <c r="N12" t="str">
        <f>Feedback!F12</f>
        <v>Delivery</v>
      </c>
      <c r="O12" t="str">
        <f>Feedback!G12</f>
        <v>Negative</v>
      </c>
      <c r="Q12">
        <f>COUNT(J2:J5001)</f>
        <v>5000</v>
      </c>
    </row>
    <row r="13" spans="1:17" x14ac:dyDescent="0.3">
      <c r="A13">
        <f>Orders!A13</f>
        <v>3539286337</v>
      </c>
      <c r="B13" s="2">
        <f>Orders!C13</f>
        <v>45041.855555555558</v>
      </c>
      <c r="C13" s="1" t="str">
        <f>TEXT(Orders!B13,"0")</f>
        <v>77559557</v>
      </c>
      <c r="D13">
        <f>Order_Items!B13</f>
        <v>684939</v>
      </c>
      <c r="E13" t="str">
        <f>Products!B13</f>
        <v>Carrots</v>
      </c>
      <c r="F13" t="str">
        <f>Products!C13</f>
        <v>Fruits &amp; Vegetables</v>
      </c>
      <c r="G13" t="str">
        <f>Products!D13</f>
        <v>Uppal Group</v>
      </c>
      <c r="H13">
        <f>Order_Items!C13</f>
        <v>1</v>
      </c>
      <c r="I13">
        <f>Order_Items!D13</f>
        <v>727.95</v>
      </c>
      <c r="J13">
        <f>Orders!G13</f>
        <v>1463.8</v>
      </c>
      <c r="K13" t="str">
        <f>Orders!H13</f>
        <v>Wallet</v>
      </c>
      <c r="L13" t="str">
        <f>Orders!F13</f>
        <v>On Time</v>
      </c>
      <c r="M13">
        <f>Feedback!D13</f>
        <v>3</v>
      </c>
      <c r="N13" t="str">
        <f>Feedback!F13</f>
        <v>Delivery</v>
      </c>
      <c r="O13" t="str">
        <f>Feedback!G13</f>
        <v>Neutral</v>
      </c>
    </row>
    <row r="14" spans="1:17" x14ac:dyDescent="0.3">
      <c r="A14">
        <f>Orders!A14</f>
        <v>9171116867</v>
      </c>
      <c r="B14" s="2">
        <f>Orders!C14</f>
        <v>45221.46875</v>
      </c>
      <c r="C14" s="1" t="str">
        <f>TEXT(Orders!B14,"0")</f>
        <v>87107263</v>
      </c>
      <c r="D14">
        <f>Order_Items!B14</f>
        <v>500739</v>
      </c>
      <c r="E14" t="str">
        <f>Products!B14</f>
        <v>Potatoes</v>
      </c>
      <c r="F14" t="str">
        <f>Products!C14</f>
        <v>Fruits &amp; Vegetables</v>
      </c>
      <c r="G14" t="str">
        <f>Products!D14</f>
        <v>Rege Group</v>
      </c>
      <c r="H14">
        <f>Order_Items!C14</f>
        <v>3</v>
      </c>
      <c r="I14">
        <f>Order_Items!D14</f>
        <v>359.98</v>
      </c>
      <c r="J14">
        <f>Orders!G14</f>
        <v>822.63</v>
      </c>
      <c r="K14" t="str">
        <f>Orders!H14</f>
        <v>Card</v>
      </c>
      <c r="L14" t="str">
        <f>Orders!F14</f>
        <v>Slightly Delayed</v>
      </c>
      <c r="M14">
        <f>Feedback!D14</f>
        <v>4</v>
      </c>
      <c r="N14" t="str">
        <f>Feedback!F14</f>
        <v>Customer Service</v>
      </c>
      <c r="O14" t="str">
        <f>Feedback!G14</f>
        <v>Neutral</v>
      </c>
    </row>
    <row r="15" spans="1:17" x14ac:dyDescent="0.3">
      <c r="A15">
        <f>Orders!A15</f>
        <v>5504941865</v>
      </c>
      <c r="B15" s="2">
        <f>Orders!C15</f>
        <v>45319.11041666667</v>
      </c>
      <c r="C15" s="1" t="str">
        <f>TEXT(Orders!B15,"0")</f>
        <v>76512976</v>
      </c>
      <c r="D15">
        <f>Order_Items!B15</f>
        <v>540618</v>
      </c>
      <c r="E15" t="str">
        <f>Products!B15</f>
        <v>Tomatoes</v>
      </c>
      <c r="F15" t="str">
        <f>Products!C15</f>
        <v>Fruits &amp; Vegetables</v>
      </c>
      <c r="G15" t="str">
        <f>Products!D15</f>
        <v>Dugar Group</v>
      </c>
      <c r="H15">
        <f>Order_Items!C15</f>
        <v>1</v>
      </c>
      <c r="I15">
        <f>Order_Items!D15</f>
        <v>317.05</v>
      </c>
      <c r="J15">
        <f>Orders!G15</f>
        <v>2287.6799999999998</v>
      </c>
      <c r="K15" t="str">
        <f>Orders!H15</f>
        <v>Wallet</v>
      </c>
      <c r="L15" t="str">
        <f>Orders!F15</f>
        <v>Slightly Delayed</v>
      </c>
      <c r="M15">
        <f>Feedback!D15</f>
        <v>5</v>
      </c>
      <c r="N15" t="str">
        <f>Feedback!F15</f>
        <v>App Experience</v>
      </c>
      <c r="O15" t="str">
        <f>Feedback!G15</f>
        <v>Positive</v>
      </c>
      <c r="Q15">
        <f>COUNTIF(L2:L5001,0)</f>
        <v>0</v>
      </c>
    </row>
    <row r="16" spans="1:17" x14ac:dyDescent="0.3">
      <c r="A16">
        <f>Orders!A16</f>
        <v>5868326481</v>
      </c>
      <c r="B16" s="2">
        <f>Orders!C16</f>
        <v>45366.879861111112</v>
      </c>
      <c r="C16" s="1" t="str">
        <f>TEXT(Orders!B16,"0")</f>
        <v>37556526</v>
      </c>
      <c r="D16">
        <f>Order_Items!B16</f>
        <v>53833</v>
      </c>
      <c r="E16" t="str">
        <f>Products!B16</f>
        <v>Spinach</v>
      </c>
      <c r="F16" t="str">
        <f>Products!C16</f>
        <v>Fruits &amp; Vegetables</v>
      </c>
      <c r="G16" t="str">
        <f>Products!D16</f>
        <v>Thakur, Shah and Pingle</v>
      </c>
      <c r="H16">
        <f>Order_Items!C16</f>
        <v>3</v>
      </c>
      <c r="I16">
        <f>Order_Items!D16</f>
        <v>134.69</v>
      </c>
      <c r="J16">
        <f>Orders!G16</f>
        <v>1962.35</v>
      </c>
      <c r="K16" t="str">
        <f>Orders!H16</f>
        <v>Wallet</v>
      </c>
      <c r="L16" t="str">
        <f>Orders!F16</f>
        <v>On Time</v>
      </c>
      <c r="M16">
        <f>Feedback!D16</f>
        <v>4</v>
      </c>
      <c r="N16" t="str">
        <f>Feedback!F16</f>
        <v>Product Quality</v>
      </c>
      <c r="O16" t="str">
        <f>Feedback!G16</f>
        <v>Neutral</v>
      </c>
    </row>
    <row r="17" spans="1:17" x14ac:dyDescent="0.3">
      <c r="A17">
        <f>Orders!A17</f>
        <v>2137046916</v>
      </c>
      <c r="B17" s="2">
        <f>Orders!C17</f>
        <v>45325.368055555555</v>
      </c>
      <c r="C17" s="1" t="str">
        <f>TEXT(Orders!B17,"0")</f>
        <v>12059049</v>
      </c>
      <c r="D17">
        <f>Order_Items!B17</f>
        <v>455755</v>
      </c>
      <c r="E17" t="str">
        <f>Products!B17</f>
        <v>Onions</v>
      </c>
      <c r="F17" t="str">
        <f>Products!C17</f>
        <v>Fruits &amp; Vegetables</v>
      </c>
      <c r="G17" t="str">
        <f>Products!D17</f>
        <v>Ganesan Ltd</v>
      </c>
      <c r="H17">
        <f>Order_Items!C17</f>
        <v>2</v>
      </c>
      <c r="I17">
        <f>Order_Items!D17</f>
        <v>44.09</v>
      </c>
      <c r="J17">
        <f>Orders!G17</f>
        <v>3373.96</v>
      </c>
      <c r="K17" t="str">
        <f>Orders!H17</f>
        <v>UPI</v>
      </c>
      <c r="L17" t="str">
        <f>Orders!F17</f>
        <v>On Time</v>
      </c>
      <c r="M17">
        <f>Feedback!D17</f>
        <v>4</v>
      </c>
      <c r="N17" t="str">
        <f>Feedback!F17</f>
        <v>Customer Service</v>
      </c>
      <c r="O17" t="str">
        <f>Feedback!G17</f>
        <v>Positive</v>
      </c>
      <c r="Q17" t="e">
        <f>MATCH(0,L2:L5001,0)+1</f>
        <v>#N/A</v>
      </c>
    </row>
    <row r="18" spans="1:17" x14ac:dyDescent="0.3">
      <c r="A18">
        <f>Orders!A18</f>
        <v>8195544338</v>
      </c>
      <c r="B18" s="2">
        <f>Orders!C18</f>
        <v>45042.168749999997</v>
      </c>
      <c r="C18" s="1" t="str">
        <f>TEXT(Orders!B18,"0")</f>
        <v>26199489</v>
      </c>
      <c r="D18">
        <f>Order_Items!B18</f>
        <v>131937</v>
      </c>
      <c r="E18" t="str">
        <f>Products!B18</f>
        <v>Potatoes</v>
      </c>
      <c r="F18" t="str">
        <f>Products!C18</f>
        <v>Fruits &amp; Vegetables</v>
      </c>
      <c r="G18" t="str">
        <f>Products!D18</f>
        <v>Chhabra-Agrawal</v>
      </c>
      <c r="H18">
        <f>Order_Items!C18</f>
        <v>1</v>
      </c>
      <c r="I18">
        <f>Order_Items!D18</f>
        <v>287.81</v>
      </c>
      <c r="J18">
        <f>Orders!G18</f>
        <v>845.71</v>
      </c>
      <c r="K18" t="str">
        <f>Orders!H18</f>
        <v>Wallet</v>
      </c>
      <c r="L18" t="str">
        <f>Orders!F18</f>
        <v>Slightly Delayed</v>
      </c>
      <c r="M18">
        <f>Feedback!D18</f>
        <v>4</v>
      </c>
      <c r="N18" t="str">
        <f>Feedback!F18</f>
        <v>Delivery</v>
      </c>
      <c r="O18" t="str">
        <f>Feedback!G18</f>
        <v>Neutral</v>
      </c>
    </row>
    <row r="19" spans="1:17" x14ac:dyDescent="0.3">
      <c r="A19">
        <f>Orders!A19</f>
        <v>2889700050</v>
      </c>
      <c r="B19" s="2">
        <f>Orders!C19</f>
        <v>45412.681944444441</v>
      </c>
      <c r="C19" s="1" t="str">
        <f>TEXT(Orders!B19,"0")</f>
        <v>84848018</v>
      </c>
      <c r="D19">
        <f>Order_Items!B19</f>
        <v>798639</v>
      </c>
      <c r="E19" t="str">
        <f>Products!B19</f>
        <v>Carrots</v>
      </c>
      <c r="F19" t="str">
        <f>Products!C19</f>
        <v>Fruits &amp; Vegetables</v>
      </c>
      <c r="G19" t="str">
        <f>Products!D19</f>
        <v>Shankar, Nadkarni and Kumer</v>
      </c>
      <c r="H19">
        <f>Order_Items!C19</f>
        <v>1</v>
      </c>
      <c r="I19">
        <f>Order_Items!D19</f>
        <v>211.25</v>
      </c>
      <c r="J19">
        <f>Orders!G19</f>
        <v>2706.54</v>
      </c>
      <c r="K19" t="str">
        <f>Orders!H19</f>
        <v>Wallet</v>
      </c>
      <c r="L19" t="str">
        <f>Orders!F19</f>
        <v>On Time</v>
      </c>
      <c r="M19">
        <f>Feedback!D19</f>
        <v>4</v>
      </c>
      <c r="N19" t="str">
        <f>Feedback!F19</f>
        <v>Delivery</v>
      </c>
      <c r="O19" t="str">
        <f>Feedback!G19</f>
        <v>Neutral</v>
      </c>
    </row>
    <row r="20" spans="1:17" x14ac:dyDescent="0.3">
      <c r="A20">
        <f>Orders!A20</f>
        <v>65827885</v>
      </c>
      <c r="B20" s="2">
        <f>Orders!C20</f>
        <v>45134.009027777778</v>
      </c>
      <c r="C20" s="1" t="str">
        <f>TEXT(Orders!B20,"0")</f>
        <v>47577193</v>
      </c>
      <c r="D20">
        <f>Order_Items!B20</f>
        <v>324809</v>
      </c>
      <c r="E20" t="str">
        <f>Products!B20</f>
        <v>Potatoes</v>
      </c>
      <c r="F20" t="str">
        <f>Products!C20</f>
        <v>Fruits &amp; Vegetables</v>
      </c>
      <c r="G20" t="str">
        <f>Products!D20</f>
        <v>Ramakrishnan, Anand and Khare</v>
      </c>
      <c r="H20">
        <f>Order_Items!C20</f>
        <v>3</v>
      </c>
      <c r="I20">
        <f>Order_Items!D20</f>
        <v>608</v>
      </c>
      <c r="J20">
        <f>Orders!G20</f>
        <v>1132.98</v>
      </c>
      <c r="K20" t="str">
        <f>Orders!H20</f>
        <v>Cash</v>
      </c>
      <c r="L20" t="str">
        <f>Orders!F20</f>
        <v>On Time</v>
      </c>
      <c r="M20">
        <f>Feedback!D20</f>
        <v>1</v>
      </c>
      <c r="N20" t="str">
        <f>Feedback!F20</f>
        <v>Delivery</v>
      </c>
      <c r="O20" t="str">
        <f>Feedback!G20</f>
        <v>Negative</v>
      </c>
    </row>
    <row r="21" spans="1:17" x14ac:dyDescent="0.3">
      <c r="A21">
        <f>Orders!A21</f>
        <v>4656471694</v>
      </c>
      <c r="B21" s="2">
        <f>Orders!C21</f>
        <v>45269.338888888888</v>
      </c>
      <c r="C21" s="1" t="str">
        <f>TEXT(Orders!B21,"0")</f>
        <v>60728956</v>
      </c>
      <c r="D21">
        <f>Order_Items!B21</f>
        <v>679284</v>
      </c>
      <c r="E21" t="str">
        <f>Products!B21</f>
        <v>Carrots</v>
      </c>
      <c r="F21" t="str">
        <f>Products!C21</f>
        <v>Fruits &amp; Vegetables</v>
      </c>
      <c r="G21" t="str">
        <f>Products!D21</f>
        <v>Bhardwaj, Bhatia and Deshmukh</v>
      </c>
      <c r="H21">
        <f>Order_Items!C21</f>
        <v>1</v>
      </c>
      <c r="I21">
        <f>Order_Items!D21</f>
        <v>877.89</v>
      </c>
      <c r="J21">
        <f>Orders!G21</f>
        <v>1525.5</v>
      </c>
      <c r="K21" t="str">
        <f>Orders!H21</f>
        <v>Cash</v>
      </c>
      <c r="L21" t="str">
        <f>Orders!F21</f>
        <v>Slightly Delayed</v>
      </c>
      <c r="M21">
        <f>Feedback!D21</f>
        <v>3</v>
      </c>
      <c r="N21" t="str">
        <f>Feedback!F21</f>
        <v>Customer Service</v>
      </c>
      <c r="O21" t="str">
        <f>Feedback!G21</f>
        <v>Negative</v>
      </c>
    </row>
    <row r="22" spans="1:17" x14ac:dyDescent="0.3">
      <c r="A22">
        <f>Orders!A22</f>
        <v>6625178717</v>
      </c>
      <c r="B22" s="2">
        <f>Orders!C22</f>
        <v>45108.183333333334</v>
      </c>
      <c r="C22" s="1" t="str">
        <f>TEXT(Orders!B22,"0")</f>
        <v>62068277</v>
      </c>
      <c r="D22">
        <f>Order_Items!B22</f>
        <v>952168</v>
      </c>
      <c r="E22" t="str">
        <f>Products!B22</f>
        <v>Onions</v>
      </c>
      <c r="F22" t="str">
        <f>Products!C22</f>
        <v>Fruits &amp; Vegetables</v>
      </c>
      <c r="G22" t="str">
        <f>Products!D22</f>
        <v>Ratta-Sagar</v>
      </c>
      <c r="H22">
        <f>Order_Items!C22</f>
        <v>3</v>
      </c>
      <c r="I22">
        <f>Order_Items!D22</f>
        <v>236.95</v>
      </c>
      <c r="J22">
        <f>Orders!G22</f>
        <v>5718.09</v>
      </c>
      <c r="K22" t="str">
        <f>Orders!H22</f>
        <v>Card</v>
      </c>
      <c r="L22" t="str">
        <f>Orders!F22</f>
        <v>Slightly Delayed</v>
      </c>
      <c r="M22">
        <f>Feedback!D22</f>
        <v>2</v>
      </c>
      <c r="N22" t="str">
        <f>Feedback!F22</f>
        <v>Product Quality</v>
      </c>
      <c r="O22" t="str">
        <f>Feedback!G22</f>
        <v>Negative</v>
      </c>
    </row>
    <row r="23" spans="1:17" x14ac:dyDescent="0.3">
      <c r="A23">
        <f>Orders!A23</f>
        <v>7169557514</v>
      </c>
      <c r="B23" s="2">
        <f>Orders!C23</f>
        <v>45006.227083333331</v>
      </c>
      <c r="C23" s="1" t="str">
        <f>TEXT(Orders!B23,"0")</f>
        <v>84824280</v>
      </c>
      <c r="D23">
        <f>Order_Items!B23</f>
        <v>706112</v>
      </c>
      <c r="E23" t="str">
        <f>Products!B23</f>
        <v>Potatoes</v>
      </c>
      <c r="F23" t="str">
        <f>Products!C23</f>
        <v>Fruits &amp; Vegetables</v>
      </c>
      <c r="G23" t="str">
        <f>Products!D23</f>
        <v>Chandran-Dass</v>
      </c>
      <c r="H23">
        <f>Order_Items!C23</f>
        <v>2</v>
      </c>
      <c r="I23">
        <f>Order_Items!D23</f>
        <v>478.79</v>
      </c>
      <c r="J23">
        <f>Orders!G23</f>
        <v>2970.9</v>
      </c>
      <c r="K23" t="str">
        <f>Orders!H23</f>
        <v>Card</v>
      </c>
      <c r="L23" t="str">
        <f>Orders!F23</f>
        <v>Slightly Delayed</v>
      </c>
      <c r="M23">
        <f>Feedback!D23</f>
        <v>2</v>
      </c>
      <c r="N23" t="str">
        <f>Feedback!F23</f>
        <v>Product Quality</v>
      </c>
      <c r="O23" t="str">
        <f>Feedback!G23</f>
        <v>Negative</v>
      </c>
    </row>
    <row r="24" spans="1:17" x14ac:dyDescent="0.3">
      <c r="A24">
        <f>Orders!A24</f>
        <v>2268306684</v>
      </c>
      <c r="B24" s="2">
        <f>Orders!C24</f>
        <v>45440.624305555553</v>
      </c>
      <c r="C24" s="1" t="str">
        <f>TEXT(Orders!B24,"0")</f>
        <v>66742602</v>
      </c>
      <c r="D24">
        <f>Order_Items!B24</f>
        <v>812607</v>
      </c>
      <c r="E24" t="str">
        <f>Products!B24</f>
        <v>Carrots</v>
      </c>
      <c r="F24" t="str">
        <f>Products!C24</f>
        <v>Fruits &amp; Vegetables</v>
      </c>
      <c r="G24" t="str">
        <f>Products!D24</f>
        <v>Mohan Group</v>
      </c>
      <c r="H24">
        <f>Order_Items!C24</f>
        <v>2</v>
      </c>
      <c r="I24">
        <f>Order_Items!D24</f>
        <v>416.65</v>
      </c>
      <c r="J24">
        <f>Orders!G24</f>
        <v>2991.57</v>
      </c>
      <c r="K24" t="str">
        <f>Orders!H24</f>
        <v>Wallet</v>
      </c>
      <c r="L24" t="str">
        <f>Orders!F24</f>
        <v>On Time</v>
      </c>
      <c r="M24">
        <f>Feedback!D24</f>
        <v>5</v>
      </c>
      <c r="N24" t="str">
        <f>Feedback!F24</f>
        <v>Delivery</v>
      </c>
      <c r="O24" t="str">
        <f>Feedback!G24</f>
        <v>Positive</v>
      </c>
    </row>
    <row r="25" spans="1:17" x14ac:dyDescent="0.3">
      <c r="A25">
        <f>Orders!A25</f>
        <v>6905293278</v>
      </c>
      <c r="B25" s="2">
        <f>Orders!C25</f>
        <v>45459.432638888888</v>
      </c>
      <c r="C25" s="1" t="str">
        <f>TEXT(Orders!B25,"0")</f>
        <v>97259564</v>
      </c>
      <c r="D25">
        <f>Order_Items!B25</f>
        <v>799952</v>
      </c>
      <c r="E25" t="str">
        <f>Products!B25</f>
        <v>Potatoes</v>
      </c>
      <c r="F25" t="str">
        <f>Products!C25</f>
        <v>Fruits &amp; Vegetables</v>
      </c>
      <c r="G25" t="str">
        <f>Products!D25</f>
        <v>Balan, Patel and Mall</v>
      </c>
      <c r="H25">
        <f>Order_Items!C25</f>
        <v>1</v>
      </c>
      <c r="I25">
        <f>Order_Items!D25</f>
        <v>922.64</v>
      </c>
      <c r="J25">
        <f>Orders!G25</f>
        <v>1404.68</v>
      </c>
      <c r="K25" t="str">
        <f>Orders!H25</f>
        <v>Cash</v>
      </c>
      <c r="L25" t="str">
        <f>Orders!F25</f>
        <v>Significantly Delayed</v>
      </c>
      <c r="M25">
        <f>Feedback!D25</f>
        <v>3</v>
      </c>
      <c r="N25" t="str">
        <f>Feedback!F25</f>
        <v>Delivery</v>
      </c>
      <c r="O25" t="str">
        <f>Feedback!G25</f>
        <v>Neutral</v>
      </c>
    </row>
    <row r="26" spans="1:17" x14ac:dyDescent="0.3">
      <c r="A26">
        <f>Orders!A26</f>
        <v>1769493463</v>
      </c>
      <c r="B26" s="2">
        <f>Orders!C26</f>
        <v>45469.300694444442</v>
      </c>
      <c r="C26" s="1" t="str">
        <f>TEXT(Orders!B26,"0")</f>
        <v>3292927</v>
      </c>
      <c r="D26">
        <f>Order_Items!B26</f>
        <v>709916</v>
      </c>
      <c r="E26" t="str">
        <f>Products!B26</f>
        <v>Onions</v>
      </c>
      <c r="F26" t="str">
        <f>Products!C26</f>
        <v>Fruits &amp; Vegetables</v>
      </c>
      <c r="G26" t="str">
        <f>Products!D26</f>
        <v>Wali, Sood and Bala</v>
      </c>
      <c r="H26">
        <f>Order_Items!C26</f>
        <v>3</v>
      </c>
      <c r="I26">
        <f>Order_Items!D26</f>
        <v>33.76</v>
      </c>
      <c r="J26">
        <f>Orders!G26</f>
        <v>2541.3200000000002</v>
      </c>
      <c r="K26" t="str">
        <f>Orders!H26</f>
        <v>Wallet</v>
      </c>
      <c r="L26" t="str">
        <f>Orders!F26</f>
        <v>On Time</v>
      </c>
      <c r="M26">
        <f>Feedback!D26</f>
        <v>2</v>
      </c>
      <c r="N26" t="str">
        <f>Feedback!F26</f>
        <v>App Experience</v>
      </c>
      <c r="O26" t="str">
        <f>Feedback!G26</f>
        <v>Negative</v>
      </c>
    </row>
    <row r="27" spans="1:17" x14ac:dyDescent="0.3">
      <c r="A27">
        <f>Orders!A27</f>
        <v>5003387344</v>
      </c>
      <c r="B27" s="2">
        <f>Orders!C27</f>
        <v>45466.453472222223</v>
      </c>
      <c r="C27" s="1" t="str">
        <f>TEXT(Orders!B27,"0")</f>
        <v>26592009</v>
      </c>
      <c r="D27">
        <f>Order_Items!B27</f>
        <v>67197</v>
      </c>
      <c r="E27" t="str">
        <f>Products!B27</f>
        <v>Bananas</v>
      </c>
      <c r="F27" t="str">
        <f>Products!C27</f>
        <v>Fruits &amp; Vegetables</v>
      </c>
      <c r="G27" t="str">
        <f>Products!D27</f>
        <v>Wable, Randhawa and Mutti</v>
      </c>
      <c r="H27">
        <f>Order_Items!C27</f>
        <v>3</v>
      </c>
      <c r="I27">
        <f>Order_Items!D27</f>
        <v>552.20000000000005</v>
      </c>
      <c r="J27">
        <f>Orders!G27</f>
        <v>2475.69</v>
      </c>
      <c r="K27" t="str">
        <f>Orders!H27</f>
        <v>Wallet</v>
      </c>
      <c r="L27" t="str">
        <f>Orders!F27</f>
        <v>On Time</v>
      </c>
      <c r="M27">
        <f>Feedback!D27</f>
        <v>4</v>
      </c>
      <c r="N27" t="str">
        <f>Feedback!F27</f>
        <v>Delivery</v>
      </c>
      <c r="O27" t="str">
        <f>Feedback!G27</f>
        <v>Neutral</v>
      </c>
    </row>
    <row r="28" spans="1:17" x14ac:dyDescent="0.3">
      <c r="A28">
        <f>Orders!A28</f>
        <v>2064484752</v>
      </c>
      <c r="B28" s="2">
        <f>Orders!C28</f>
        <v>45419.945833333331</v>
      </c>
      <c r="C28" s="1" t="str">
        <f>TEXT(Orders!B28,"0")</f>
        <v>89995124</v>
      </c>
      <c r="D28">
        <f>Order_Items!B28</f>
        <v>937542</v>
      </c>
      <c r="E28" t="str">
        <f>Products!B28</f>
        <v>Carrots</v>
      </c>
      <c r="F28" t="str">
        <f>Products!C28</f>
        <v>Fruits &amp; Vegetables</v>
      </c>
      <c r="G28" t="str">
        <f>Products!D28</f>
        <v>Subramanian, Chaudhuri and Dora</v>
      </c>
      <c r="H28">
        <f>Order_Items!C28</f>
        <v>3</v>
      </c>
      <c r="I28">
        <f>Order_Items!D28</f>
        <v>97.04</v>
      </c>
      <c r="J28">
        <f>Orders!G28</f>
        <v>1949.92</v>
      </c>
      <c r="K28" t="str">
        <f>Orders!H28</f>
        <v>Wallet</v>
      </c>
      <c r="L28" t="str">
        <f>Orders!F28</f>
        <v>On Time</v>
      </c>
      <c r="M28">
        <f>Feedback!D28</f>
        <v>3</v>
      </c>
      <c r="N28" t="str">
        <f>Feedback!F28</f>
        <v>Customer Service</v>
      </c>
      <c r="O28" t="str">
        <f>Feedback!G28</f>
        <v>Neutral</v>
      </c>
    </row>
    <row r="29" spans="1:17" x14ac:dyDescent="0.3">
      <c r="A29">
        <f>Orders!A29</f>
        <v>964822979</v>
      </c>
      <c r="B29" s="2">
        <f>Orders!C29</f>
        <v>45486.443055555559</v>
      </c>
      <c r="C29" s="1" t="str">
        <f>TEXT(Orders!B29,"0")</f>
        <v>88520326</v>
      </c>
      <c r="D29">
        <f>Order_Items!B29</f>
        <v>455755</v>
      </c>
      <c r="E29" t="str">
        <f>Products!B29</f>
        <v>Cheese</v>
      </c>
      <c r="F29" t="str">
        <f>Products!C29</f>
        <v>Dairy &amp; Breakfast</v>
      </c>
      <c r="G29" t="str">
        <f>Products!D29</f>
        <v>Hora-Roy</v>
      </c>
      <c r="H29">
        <f>Order_Items!C29</f>
        <v>2</v>
      </c>
      <c r="I29">
        <f>Order_Items!D29</f>
        <v>44.09</v>
      </c>
      <c r="J29">
        <f>Orders!G29</f>
        <v>5804.23</v>
      </c>
      <c r="K29" t="str">
        <f>Orders!H29</f>
        <v>Wallet</v>
      </c>
      <c r="L29" t="str">
        <f>Orders!F29</f>
        <v>On Time</v>
      </c>
      <c r="M29">
        <f>Feedback!D29</f>
        <v>3</v>
      </c>
      <c r="N29" t="str">
        <f>Feedback!F29</f>
        <v>Product Quality</v>
      </c>
      <c r="O29" t="str">
        <f>Feedback!G29</f>
        <v>Negative</v>
      </c>
    </row>
    <row r="30" spans="1:17" x14ac:dyDescent="0.3">
      <c r="A30">
        <f>Orders!A30</f>
        <v>6037899648</v>
      </c>
      <c r="B30" s="2">
        <f>Orders!C30</f>
        <v>45378.738888888889</v>
      </c>
      <c r="C30" s="1" t="str">
        <f>TEXT(Orders!B30,"0")</f>
        <v>22738465</v>
      </c>
      <c r="D30">
        <f>Order_Items!B30</f>
        <v>669378</v>
      </c>
      <c r="E30" t="str">
        <f>Products!B30</f>
        <v>Curd</v>
      </c>
      <c r="F30" t="str">
        <f>Products!C30</f>
        <v>Dairy &amp; Breakfast</v>
      </c>
      <c r="G30" t="str">
        <f>Products!D30</f>
        <v>Pau and Sons</v>
      </c>
      <c r="H30">
        <f>Order_Items!C30</f>
        <v>1</v>
      </c>
      <c r="I30">
        <f>Order_Items!D30</f>
        <v>212.14</v>
      </c>
      <c r="J30">
        <f>Orders!G30</f>
        <v>1231.03</v>
      </c>
      <c r="K30" t="str">
        <f>Orders!H30</f>
        <v>Cash</v>
      </c>
      <c r="L30" t="str">
        <f>Orders!F30</f>
        <v>On Time</v>
      </c>
      <c r="M30">
        <f>Feedback!D30</f>
        <v>3</v>
      </c>
      <c r="N30" t="str">
        <f>Feedback!F30</f>
        <v>Product Quality</v>
      </c>
      <c r="O30" t="str">
        <f>Feedback!G30</f>
        <v>Neutral</v>
      </c>
    </row>
    <row r="31" spans="1:17" x14ac:dyDescent="0.3">
      <c r="A31">
        <f>Orders!A31</f>
        <v>9347571484</v>
      </c>
      <c r="B31" s="2">
        <f>Orders!C31</f>
        <v>45598.71875</v>
      </c>
      <c r="C31" s="1" t="str">
        <f>TEXT(Orders!B31,"0")</f>
        <v>29562072</v>
      </c>
      <c r="D31">
        <f>Order_Items!B31</f>
        <v>112390</v>
      </c>
      <c r="E31" t="str">
        <f>Products!B31</f>
        <v>Butter</v>
      </c>
      <c r="F31" t="str">
        <f>Products!C31</f>
        <v>Dairy &amp; Breakfast</v>
      </c>
      <c r="G31" t="str">
        <f>Products!D31</f>
        <v>Gara and Sons</v>
      </c>
      <c r="H31">
        <f>Order_Items!C31</f>
        <v>2</v>
      </c>
      <c r="I31">
        <f>Order_Items!D31</f>
        <v>877.98</v>
      </c>
      <c r="J31">
        <f>Orders!G31</f>
        <v>3138.06</v>
      </c>
      <c r="K31" t="str">
        <f>Orders!H31</f>
        <v>Card</v>
      </c>
      <c r="L31" t="str">
        <f>Orders!F31</f>
        <v>Slightly Delayed</v>
      </c>
      <c r="M31">
        <f>Feedback!D31</f>
        <v>3</v>
      </c>
      <c r="N31" t="str">
        <f>Feedback!F31</f>
        <v>Product Quality</v>
      </c>
      <c r="O31" t="str">
        <f>Feedback!G31</f>
        <v>Negative</v>
      </c>
    </row>
    <row r="32" spans="1:17" x14ac:dyDescent="0.3">
      <c r="A32">
        <f>Orders!A32</f>
        <v>3286177534</v>
      </c>
      <c r="B32" s="2">
        <f>Orders!C32</f>
        <v>45101.994444444441</v>
      </c>
      <c r="C32" s="1" t="str">
        <f>TEXT(Orders!B32,"0")</f>
        <v>10225164</v>
      </c>
      <c r="D32">
        <f>Order_Items!B32</f>
        <v>891833</v>
      </c>
      <c r="E32" t="str">
        <f>Products!B32</f>
        <v>Eggs</v>
      </c>
      <c r="F32" t="str">
        <f>Products!C32</f>
        <v>Dairy &amp; Breakfast</v>
      </c>
      <c r="G32" t="str">
        <f>Products!D32</f>
        <v>Rout-Sarna</v>
      </c>
      <c r="H32">
        <f>Order_Items!C32</f>
        <v>1</v>
      </c>
      <c r="I32">
        <f>Order_Items!D32</f>
        <v>493.19</v>
      </c>
      <c r="J32">
        <f>Orders!G32</f>
        <v>3612.26</v>
      </c>
      <c r="K32" t="str">
        <f>Orders!H32</f>
        <v>Wallet</v>
      </c>
      <c r="L32" t="str">
        <f>Orders!F32</f>
        <v>On Time</v>
      </c>
      <c r="M32">
        <f>Feedback!D32</f>
        <v>3</v>
      </c>
      <c r="N32" t="str">
        <f>Feedback!F32</f>
        <v>Delivery</v>
      </c>
      <c r="O32" t="str">
        <f>Feedback!G32</f>
        <v>Neutral</v>
      </c>
    </row>
    <row r="33" spans="1:15" x14ac:dyDescent="0.3">
      <c r="A33">
        <f>Orders!A33</f>
        <v>9073572548</v>
      </c>
      <c r="B33" s="2">
        <f>Orders!C33</f>
        <v>45048.967361111114</v>
      </c>
      <c r="C33" s="1" t="str">
        <f>TEXT(Orders!B33,"0")</f>
        <v>97111069</v>
      </c>
      <c r="D33">
        <f>Order_Items!B33</f>
        <v>60619</v>
      </c>
      <c r="E33" t="str">
        <f>Products!B33</f>
        <v>Bread</v>
      </c>
      <c r="F33" t="str">
        <f>Products!C33</f>
        <v>Dairy &amp; Breakfast</v>
      </c>
      <c r="G33" t="str">
        <f>Products!D33</f>
        <v>Bains, Deol and Vaidya</v>
      </c>
      <c r="H33">
        <f>Order_Items!C33</f>
        <v>1</v>
      </c>
      <c r="I33">
        <f>Order_Items!D33</f>
        <v>726.41</v>
      </c>
      <c r="J33">
        <f>Orders!G33</f>
        <v>1091.8900000000001</v>
      </c>
      <c r="K33" t="str">
        <f>Orders!H33</f>
        <v>Card</v>
      </c>
      <c r="L33" t="str">
        <f>Orders!F33</f>
        <v>Significantly Delayed</v>
      </c>
      <c r="M33">
        <f>Feedback!D33</f>
        <v>4</v>
      </c>
      <c r="N33" t="str">
        <f>Feedback!F33</f>
        <v>Customer Service</v>
      </c>
      <c r="O33" t="str">
        <f>Feedback!G33</f>
        <v>Neutral</v>
      </c>
    </row>
    <row r="34" spans="1:15" x14ac:dyDescent="0.3">
      <c r="A34">
        <f>Orders!A34</f>
        <v>8395583761</v>
      </c>
      <c r="B34" s="2">
        <f>Orders!C34</f>
        <v>45508.982638888891</v>
      </c>
      <c r="C34" s="1" t="str">
        <f>TEXT(Orders!B34,"0")</f>
        <v>1989720</v>
      </c>
      <c r="D34">
        <f>Order_Items!B34</f>
        <v>561860</v>
      </c>
      <c r="E34" t="str">
        <f>Products!B34</f>
        <v>Milk</v>
      </c>
      <c r="F34" t="str">
        <f>Products!C34</f>
        <v>Dairy &amp; Breakfast</v>
      </c>
      <c r="G34" t="str">
        <f>Products!D34</f>
        <v>Wali, Virk and Iyer</v>
      </c>
      <c r="H34">
        <f>Order_Items!C34</f>
        <v>3</v>
      </c>
      <c r="I34">
        <f>Order_Items!D34</f>
        <v>874.78</v>
      </c>
      <c r="J34">
        <f>Orders!G34</f>
        <v>410.62</v>
      </c>
      <c r="K34" t="str">
        <f>Orders!H34</f>
        <v>UPI</v>
      </c>
      <c r="L34" t="str">
        <f>Orders!F34</f>
        <v>On Time</v>
      </c>
      <c r="M34">
        <f>Feedback!D34</f>
        <v>4</v>
      </c>
      <c r="N34" t="str">
        <f>Feedback!F34</f>
        <v>App Experience</v>
      </c>
      <c r="O34" t="str">
        <f>Feedback!G34</f>
        <v>Positive</v>
      </c>
    </row>
    <row r="35" spans="1:15" x14ac:dyDescent="0.3">
      <c r="A35">
        <f>Orders!A35</f>
        <v>6355378227</v>
      </c>
      <c r="B35" s="2">
        <f>Orders!C35</f>
        <v>45149.702777777777</v>
      </c>
      <c r="C35" s="1" t="str">
        <f>TEXT(Orders!B35,"0")</f>
        <v>67092149</v>
      </c>
      <c r="D35">
        <f>Order_Items!B35</f>
        <v>993331</v>
      </c>
      <c r="E35" t="str">
        <f>Products!B35</f>
        <v>Bread</v>
      </c>
      <c r="F35" t="str">
        <f>Products!C35</f>
        <v>Dairy &amp; Breakfast</v>
      </c>
      <c r="G35" t="str">
        <f>Products!D35</f>
        <v>Arya Group</v>
      </c>
      <c r="H35">
        <f>Order_Items!C35</f>
        <v>1</v>
      </c>
      <c r="I35">
        <f>Order_Items!D35</f>
        <v>102.44</v>
      </c>
      <c r="J35">
        <f>Orders!G35</f>
        <v>5019.0200000000004</v>
      </c>
      <c r="K35" t="str">
        <f>Orders!H35</f>
        <v>UPI</v>
      </c>
      <c r="L35" t="str">
        <f>Orders!F35</f>
        <v>On Time</v>
      </c>
      <c r="M35">
        <f>Feedback!D35</f>
        <v>4</v>
      </c>
      <c r="N35" t="str">
        <f>Feedback!F35</f>
        <v>Customer Service</v>
      </c>
      <c r="O35" t="str">
        <f>Feedback!G35</f>
        <v>Positive</v>
      </c>
    </row>
    <row r="36" spans="1:15" x14ac:dyDescent="0.3">
      <c r="A36">
        <f>Orders!A36</f>
        <v>277376321</v>
      </c>
      <c r="B36" s="2">
        <f>Orders!C36</f>
        <v>45501.184027777781</v>
      </c>
      <c r="C36" s="1" t="str">
        <f>TEXT(Orders!B36,"0")</f>
        <v>89784343</v>
      </c>
      <c r="D36">
        <f>Order_Items!B36</f>
        <v>94225</v>
      </c>
      <c r="E36" t="str">
        <f>Products!B36</f>
        <v>Eggs</v>
      </c>
      <c r="F36" t="str">
        <f>Products!C36</f>
        <v>Dairy &amp; Breakfast</v>
      </c>
      <c r="G36" t="str">
        <f>Products!D36</f>
        <v>Raghavan, Magar and Shanker</v>
      </c>
      <c r="H36">
        <f>Order_Items!C36</f>
        <v>3</v>
      </c>
      <c r="I36">
        <f>Order_Items!D36</f>
        <v>77.11</v>
      </c>
      <c r="J36">
        <f>Orders!G36</f>
        <v>3694.48</v>
      </c>
      <c r="K36" t="str">
        <f>Orders!H36</f>
        <v>Wallet</v>
      </c>
      <c r="L36" t="str">
        <f>Orders!F36</f>
        <v>On Time</v>
      </c>
      <c r="M36">
        <f>Feedback!D36</f>
        <v>4</v>
      </c>
      <c r="N36" t="str">
        <f>Feedback!F36</f>
        <v>App Experience</v>
      </c>
      <c r="O36" t="str">
        <f>Feedback!G36</f>
        <v>Positive</v>
      </c>
    </row>
    <row r="37" spans="1:15" x14ac:dyDescent="0.3">
      <c r="A37">
        <f>Orders!A37</f>
        <v>8559748526</v>
      </c>
      <c r="B37" s="2">
        <f>Orders!C37</f>
        <v>45021.754861111112</v>
      </c>
      <c r="C37" s="1" t="str">
        <f>TEXT(Orders!B37,"0")</f>
        <v>45868300</v>
      </c>
      <c r="D37">
        <f>Order_Items!B37</f>
        <v>552496</v>
      </c>
      <c r="E37" t="str">
        <f>Products!B37</f>
        <v>Bread</v>
      </c>
      <c r="F37" t="str">
        <f>Products!C37</f>
        <v>Dairy &amp; Breakfast</v>
      </c>
      <c r="G37" t="str">
        <f>Products!D37</f>
        <v>Kala Group</v>
      </c>
      <c r="H37">
        <f>Order_Items!C37</f>
        <v>1</v>
      </c>
      <c r="I37">
        <f>Order_Items!D37</f>
        <v>508</v>
      </c>
      <c r="J37">
        <f>Orders!G37</f>
        <v>1152.0899999999999</v>
      </c>
      <c r="K37" t="str">
        <f>Orders!H37</f>
        <v>Wallet</v>
      </c>
      <c r="L37" t="str">
        <f>Orders!F37</f>
        <v>On Time</v>
      </c>
      <c r="M37">
        <f>Feedback!D37</f>
        <v>4</v>
      </c>
      <c r="N37" t="str">
        <f>Feedback!F37</f>
        <v>App Experience</v>
      </c>
      <c r="O37" t="str">
        <f>Feedback!G37</f>
        <v>Neutral</v>
      </c>
    </row>
    <row r="38" spans="1:15" x14ac:dyDescent="0.3">
      <c r="A38">
        <f>Orders!A38</f>
        <v>1458051433</v>
      </c>
      <c r="B38" s="2">
        <f>Orders!C38</f>
        <v>45408.384722222225</v>
      </c>
      <c r="C38" s="1" t="str">
        <f>TEXT(Orders!B38,"0")</f>
        <v>50760752</v>
      </c>
      <c r="D38">
        <f>Order_Items!B38</f>
        <v>57405</v>
      </c>
      <c r="E38" t="str">
        <f>Products!B38</f>
        <v>Butter</v>
      </c>
      <c r="F38" t="str">
        <f>Products!C38</f>
        <v>Dairy &amp; Breakfast</v>
      </c>
      <c r="G38" t="str">
        <f>Products!D38</f>
        <v>Bora-Thakkar</v>
      </c>
      <c r="H38">
        <f>Order_Items!C38</f>
        <v>3</v>
      </c>
      <c r="I38">
        <f>Order_Items!D38</f>
        <v>607.66999999999996</v>
      </c>
      <c r="J38">
        <f>Orders!G38</f>
        <v>1055.18</v>
      </c>
      <c r="K38" t="str">
        <f>Orders!H38</f>
        <v>UPI</v>
      </c>
      <c r="L38" t="str">
        <f>Orders!F38</f>
        <v>On Time</v>
      </c>
      <c r="M38">
        <f>Feedback!D38</f>
        <v>4</v>
      </c>
      <c r="N38" t="str">
        <f>Feedback!F38</f>
        <v>App Experience</v>
      </c>
      <c r="O38" t="str">
        <f>Feedback!G38</f>
        <v>Neutral</v>
      </c>
    </row>
    <row r="39" spans="1:15" x14ac:dyDescent="0.3">
      <c r="A39">
        <f>Orders!A39</f>
        <v>5838302640</v>
      </c>
      <c r="B39" s="2">
        <f>Orders!C39</f>
        <v>45058.240277777775</v>
      </c>
      <c r="C39" s="1" t="str">
        <f>TEXT(Orders!B39,"0")</f>
        <v>96795047</v>
      </c>
      <c r="D39">
        <f>Order_Items!B39</f>
        <v>240179</v>
      </c>
      <c r="E39" t="str">
        <f>Products!B39</f>
        <v>Cheese</v>
      </c>
      <c r="F39" t="str">
        <f>Products!C39</f>
        <v>Dairy &amp; Breakfast</v>
      </c>
      <c r="G39" t="str">
        <f>Products!D39</f>
        <v>Banik-Ratta</v>
      </c>
      <c r="H39">
        <f>Order_Items!C39</f>
        <v>3</v>
      </c>
      <c r="I39">
        <f>Order_Items!D39</f>
        <v>90.56</v>
      </c>
      <c r="J39">
        <f>Orders!G39</f>
        <v>3377.44</v>
      </c>
      <c r="K39" t="str">
        <f>Orders!H39</f>
        <v>UPI</v>
      </c>
      <c r="L39" t="str">
        <f>Orders!F39</f>
        <v>Slightly Delayed</v>
      </c>
      <c r="M39">
        <f>Feedback!D39</f>
        <v>4</v>
      </c>
      <c r="N39" t="str">
        <f>Feedback!F39</f>
        <v>App Experience</v>
      </c>
      <c r="O39" t="str">
        <f>Feedback!G39</f>
        <v>Neutral</v>
      </c>
    </row>
    <row r="40" spans="1:15" x14ac:dyDescent="0.3">
      <c r="A40">
        <f>Orders!A40</f>
        <v>1380971977</v>
      </c>
      <c r="B40" s="2">
        <f>Orders!C40</f>
        <v>45445.544444444444</v>
      </c>
      <c r="C40" s="1" t="str">
        <f>TEXT(Orders!B40,"0")</f>
        <v>16561710</v>
      </c>
      <c r="D40">
        <f>Order_Items!B40</f>
        <v>602241</v>
      </c>
      <c r="E40" t="str">
        <f>Products!B40</f>
        <v>Butter</v>
      </c>
      <c r="F40" t="str">
        <f>Products!C40</f>
        <v>Dairy &amp; Breakfast</v>
      </c>
      <c r="G40" t="str">
        <f>Products!D40</f>
        <v>Shetty-Bora</v>
      </c>
      <c r="H40">
        <f>Order_Items!C40</f>
        <v>3</v>
      </c>
      <c r="I40">
        <f>Order_Items!D40</f>
        <v>976.55</v>
      </c>
      <c r="J40">
        <f>Orders!G40</f>
        <v>3117.74</v>
      </c>
      <c r="K40" t="str">
        <f>Orders!H40</f>
        <v>Cash</v>
      </c>
      <c r="L40" t="str">
        <f>Orders!F40</f>
        <v>On Time</v>
      </c>
      <c r="M40">
        <f>Feedback!D40</f>
        <v>3</v>
      </c>
      <c r="N40" t="str">
        <f>Feedback!F40</f>
        <v>Product Quality</v>
      </c>
      <c r="O40" t="str">
        <f>Feedback!G40</f>
        <v>Neutral</v>
      </c>
    </row>
    <row r="41" spans="1:15" x14ac:dyDescent="0.3">
      <c r="A41">
        <f>Orders!A41</f>
        <v>1221099013</v>
      </c>
      <c r="B41" s="2">
        <f>Orders!C41</f>
        <v>45130.447916666664</v>
      </c>
      <c r="C41" s="1" t="str">
        <f>TEXT(Orders!B41,"0")</f>
        <v>35156679</v>
      </c>
      <c r="D41">
        <f>Order_Items!B41</f>
        <v>131937</v>
      </c>
      <c r="E41" t="str">
        <f>Products!B41</f>
        <v>Bread</v>
      </c>
      <c r="F41" t="str">
        <f>Products!C41</f>
        <v>Dairy &amp; Breakfast</v>
      </c>
      <c r="G41" t="str">
        <f>Products!D41</f>
        <v>Roy-Char</v>
      </c>
      <c r="H41">
        <f>Order_Items!C41</f>
        <v>1</v>
      </c>
      <c r="I41">
        <f>Order_Items!D41</f>
        <v>287.81</v>
      </c>
      <c r="J41">
        <f>Orders!G41</f>
        <v>4335.1099999999997</v>
      </c>
      <c r="K41" t="str">
        <f>Orders!H41</f>
        <v>Wallet</v>
      </c>
      <c r="L41" t="str">
        <f>Orders!F41</f>
        <v>On Time</v>
      </c>
      <c r="M41">
        <f>Feedback!D41</f>
        <v>4</v>
      </c>
      <c r="N41" t="str">
        <f>Feedback!F41</f>
        <v>Customer Service</v>
      </c>
      <c r="O41" t="str">
        <f>Feedback!G41</f>
        <v>Neutral</v>
      </c>
    </row>
    <row r="42" spans="1:15" x14ac:dyDescent="0.3">
      <c r="A42">
        <f>Orders!A42</f>
        <v>6771166303</v>
      </c>
      <c r="B42" s="2">
        <f>Orders!C42</f>
        <v>45131.181250000001</v>
      </c>
      <c r="C42" s="1" t="str">
        <f>TEXT(Orders!B42,"0")</f>
        <v>87718744</v>
      </c>
      <c r="D42">
        <f>Order_Items!B42</f>
        <v>677542</v>
      </c>
      <c r="E42" t="str">
        <f>Products!B42</f>
        <v>Curd</v>
      </c>
      <c r="F42" t="str">
        <f>Products!C42</f>
        <v>Dairy &amp; Breakfast</v>
      </c>
      <c r="G42" t="str">
        <f>Products!D42</f>
        <v>Handa PLC</v>
      </c>
      <c r="H42">
        <f>Order_Items!C42</f>
        <v>3</v>
      </c>
      <c r="I42">
        <f>Order_Items!D42</f>
        <v>212.61</v>
      </c>
      <c r="J42">
        <f>Orders!G42</f>
        <v>816.38</v>
      </c>
      <c r="K42" t="str">
        <f>Orders!H42</f>
        <v>Wallet</v>
      </c>
      <c r="L42" t="str">
        <f>Orders!F42</f>
        <v>Slightly Delayed</v>
      </c>
      <c r="M42">
        <f>Feedback!D42</f>
        <v>3</v>
      </c>
      <c r="N42" t="str">
        <f>Feedback!F42</f>
        <v>Product Quality</v>
      </c>
      <c r="O42" t="str">
        <f>Feedback!G42</f>
        <v>Negative</v>
      </c>
    </row>
    <row r="43" spans="1:15" x14ac:dyDescent="0.3">
      <c r="A43">
        <f>Orders!A43</f>
        <v>7111337755</v>
      </c>
      <c r="B43" s="2">
        <f>Orders!C43</f>
        <v>45052.244444444441</v>
      </c>
      <c r="C43" s="1" t="str">
        <f>TEXT(Orders!B43,"0")</f>
        <v>10524732</v>
      </c>
      <c r="D43">
        <f>Order_Items!B43</f>
        <v>888807</v>
      </c>
      <c r="E43" t="str">
        <f>Products!B43</f>
        <v>Eggs</v>
      </c>
      <c r="F43" t="str">
        <f>Products!C43</f>
        <v>Dairy &amp; Breakfast</v>
      </c>
      <c r="G43" t="str">
        <f>Products!D43</f>
        <v>Chaudhuri PLC</v>
      </c>
      <c r="H43">
        <f>Order_Items!C43</f>
        <v>3</v>
      </c>
      <c r="I43">
        <f>Order_Items!D43</f>
        <v>230.58</v>
      </c>
      <c r="J43">
        <f>Orders!G43</f>
        <v>1550.71</v>
      </c>
      <c r="K43" t="str">
        <f>Orders!H43</f>
        <v>Cash</v>
      </c>
      <c r="L43" t="str">
        <f>Orders!F43</f>
        <v>On Time</v>
      </c>
      <c r="M43">
        <f>Feedback!D43</f>
        <v>4</v>
      </c>
      <c r="N43" t="str">
        <f>Feedback!F43</f>
        <v>Customer Service</v>
      </c>
      <c r="O43" t="str">
        <f>Feedback!G43</f>
        <v>Neutral</v>
      </c>
    </row>
    <row r="44" spans="1:15" x14ac:dyDescent="0.3">
      <c r="A44">
        <f>Orders!A44</f>
        <v>5562922993</v>
      </c>
      <c r="B44" s="2">
        <f>Orders!C44</f>
        <v>45266.086111111108</v>
      </c>
      <c r="C44" s="1" t="str">
        <f>TEXT(Orders!B44,"0")</f>
        <v>62416456</v>
      </c>
      <c r="D44">
        <f>Order_Items!B44</f>
        <v>540618</v>
      </c>
      <c r="E44" t="str">
        <f>Products!B44</f>
        <v>Curd</v>
      </c>
      <c r="F44" t="str">
        <f>Products!C44</f>
        <v>Dairy &amp; Breakfast</v>
      </c>
      <c r="G44" t="str">
        <f>Products!D44</f>
        <v>Mani PLC</v>
      </c>
      <c r="H44">
        <f>Order_Items!C44</f>
        <v>1</v>
      </c>
      <c r="I44">
        <f>Order_Items!D44</f>
        <v>317.05</v>
      </c>
      <c r="J44">
        <f>Orders!G44</f>
        <v>2292.64</v>
      </c>
      <c r="K44" t="str">
        <f>Orders!H44</f>
        <v>Wallet</v>
      </c>
      <c r="L44" t="str">
        <f>Orders!F44</f>
        <v>On Time</v>
      </c>
      <c r="M44">
        <f>Feedback!D44</f>
        <v>4</v>
      </c>
      <c r="N44" t="str">
        <f>Feedback!F44</f>
        <v>Product Quality</v>
      </c>
      <c r="O44" t="str">
        <f>Feedback!G44</f>
        <v>Neutral</v>
      </c>
    </row>
    <row r="45" spans="1:15" x14ac:dyDescent="0.3">
      <c r="A45">
        <f>Orders!A45</f>
        <v>5630957897</v>
      </c>
      <c r="B45" s="2">
        <f>Orders!C45</f>
        <v>45461.303472222222</v>
      </c>
      <c r="C45" s="1" t="str">
        <f>TEXT(Orders!B45,"0")</f>
        <v>69925688</v>
      </c>
      <c r="D45">
        <f>Order_Items!B45</f>
        <v>876139</v>
      </c>
      <c r="E45" t="str">
        <f>Products!B45</f>
        <v>Eggs</v>
      </c>
      <c r="F45" t="str">
        <f>Products!C45</f>
        <v>Dairy &amp; Breakfast</v>
      </c>
      <c r="G45" t="str">
        <f>Products!D45</f>
        <v>Prasad LLC</v>
      </c>
      <c r="H45">
        <f>Order_Items!C45</f>
        <v>2</v>
      </c>
      <c r="I45">
        <f>Order_Items!D45</f>
        <v>415.75</v>
      </c>
      <c r="J45">
        <f>Orders!G45</f>
        <v>827.44</v>
      </c>
      <c r="K45" t="str">
        <f>Orders!H45</f>
        <v>Wallet</v>
      </c>
      <c r="L45" t="str">
        <f>Orders!F45</f>
        <v>On Time</v>
      </c>
      <c r="M45">
        <f>Feedback!D45</f>
        <v>4</v>
      </c>
      <c r="N45" t="str">
        <f>Feedback!F45</f>
        <v>Delivery</v>
      </c>
      <c r="O45" t="str">
        <f>Feedback!G45</f>
        <v>Neutral</v>
      </c>
    </row>
    <row r="46" spans="1:15" x14ac:dyDescent="0.3">
      <c r="A46">
        <f>Orders!A46</f>
        <v>1787380558</v>
      </c>
      <c r="B46" s="2">
        <f>Orders!C46</f>
        <v>45238.724999999999</v>
      </c>
      <c r="C46" s="1" t="str">
        <f>TEXT(Orders!B46,"0")</f>
        <v>5140660</v>
      </c>
      <c r="D46">
        <f>Order_Items!B46</f>
        <v>444361</v>
      </c>
      <c r="E46" t="str">
        <f>Products!B46</f>
        <v>Bread</v>
      </c>
      <c r="F46" t="str">
        <f>Products!C46</f>
        <v>Dairy &amp; Breakfast</v>
      </c>
      <c r="G46" t="str">
        <f>Products!D46</f>
        <v>Aggarwal Group</v>
      </c>
      <c r="H46">
        <f>Order_Items!C46</f>
        <v>3</v>
      </c>
      <c r="I46">
        <f>Order_Items!D46</f>
        <v>822.63</v>
      </c>
      <c r="J46">
        <f>Orders!G46</f>
        <v>2066.77</v>
      </c>
      <c r="K46" t="str">
        <f>Orders!H46</f>
        <v>Cash</v>
      </c>
      <c r="L46" t="str">
        <f>Orders!F46</f>
        <v>On Time</v>
      </c>
      <c r="M46">
        <f>Feedback!D46</f>
        <v>4</v>
      </c>
      <c r="N46" t="str">
        <f>Feedback!F46</f>
        <v>App Experience</v>
      </c>
      <c r="O46" t="str">
        <f>Feedback!G46</f>
        <v>Neutral</v>
      </c>
    </row>
    <row r="47" spans="1:15" x14ac:dyDescent="0.3">
      <c r="A47">
        <f>Orders!A47</f>
        <v>32613017</v>
      </c>
      <c r="B47" s="2">
        <f>Orders!C47</f>
        <v>45002.013888888891</v>
      </c>
      <c r="C47" s="1" t="str">
        <f>TEXT(Orders!B47,"0")</f>
        <v>82594354</v>
      </c>
      <c r="D47">
        <f>Order_Items!B47</f>
        <v>451812</v>
      </c>
      <c r="E47" t="str">
        <f>Products!B47</f>
        <v>Cereal</v>
      </c>
      <c r="F47" t="str">
        <f>Products!C47</f>
        <v>Dairy &amp; Breakfast</v>
      </c>
      <c r="G47" t="str">
        <f>Products!D47</f>
        <v>Trivedi-Ahluwalia</v>
      </c>
      <c r="H47">
        <f>Order_Items!C47</f>
        <v>1</v>
      </c>
      <c r="I47">
        <f>Order_Items!D47</f>
        <v>530.85</v>
      </c>
      <c r="J47">
        <f>Orders!G47</f>
        <v>2354.2800000000002</v>
      </c>
      <c r="K47" t="str">
        <f>Orders!H47</f>
        <v>Card</v>
      </c>
      <c r="L47" t="str">
        <f>Orders!F47</f>
        <v>On Time</v>
      </c>
      <c r="M47">
        <f>Feedback!D47</f>
        <v>5</v>
      </c>
      <c r="N47" t="str">
        <f>Feedback!F47</f>
        <v>Delivery</v>
      </c>
      <c r="O47" t="str">
        <f>Feedback!G47</f>
        <v>Positive</v>
      </c>
    </row>
    <row r="48" spans="1:15" x14ac:dyDescent="0.3">
      <c r="A48">
        <f>Orders!A48</f>
        <v>2039041670</v>
      </c>
      <c r="B48" s="2">
        <f>Orders!C48</f>
        <v>45597.40625</v>
      </c>
      <c r="C48" s="1" t="str">
        <f>TEXT(Orders!B48,"0")</f>
        <v>88324928</v>
      </c>
      <c r="D48">
        <f>Order_Items!B48</f>
        <v>287070</v>
      </c>
      <c r="E48" t="str">
        <f>Products!B48</f>
        <v>Cheese</v>
      </c>
      <c r="F48" t="str">
        <f>Products!C48</f>
        <v>Dairy &amp; Breakfast</v>
      </c>
      <c r="G48" t="str">
        <f>Products!D48</f>
        <v>Padmanabhan-Virk</v>
      </c>
      <c r="H48">
        <f>Order_Items!C48</f>
        <v>1</v>
      </c>
      <c r="I48">
        <f>Order_Items!D48</f>
        <v>443.17</v>
      </c>
      <c r="J48">
        <f>Orders!G48</f>
        <v>96.33</v>
      </c>
      <c r="K48" t="str">
        <f>Orders!H48</f>
        <v>Wallet</v>
      </c>
      <c r="L48" t="str">
        <f>Orders!F48</f>
        <v>Slightly Delayed</v>
      </c>
      <c r="M48">
        <f>Feedback!D48</f>
        <v>4</v>
      </c>
      <c r="N48" t="str">
        <f>Feedback!F48</f>
        <v>Product Quality</v>
      </c>
      <c r="O48" t="str">
        <f>Feedback!G48</f>
        <v>Neutral</v>
      </c>
    </row>
    <row r="49" spans="1:15" x14ac:dyDescent="0.3">
      <c r="A49">
        <f>Orders!A49</f>
        <v>210693801</v>
      </c>
      <c r="B49" s="2">
        <f>Orders!C49</f>
        <v>45525.165972222225</v>
      </c>
      <c r="C49" s="1" t="str">
        <f>TEXT(Orders!B49,"0")</f>
        <v>71235336</v>
      </c>
      <c r="D49">
        <f>Order_Items!B49</f>
        <v>432617</v>
      </c>
      <c r="E49" t="str">
        <f>Products!B49</f>
        <v>Eggs</v>
      </c>
      <c r="F49" t="str">
        <f>Products!C49</f>
        <v>Dairy &amp; Breakfast</v>
      </c>
      <c r="G49" t="str">
        <f>Products!D49</f>
        <v>Subramaniam LLC</v>
      </c>
      <c r="H49">
        <f>Order_Items!C49</f>
        <v>3</v>
      </c>
      <c r="I49">
        <f>Order_Items!D49</f>
        <v>863.18</v>
      </c>
      <c r="J49">
        <f>Orders!G49</f>
        <v>3561.22</v>
      </c>
      <c r="K49" t="str">
        <f>Orders!H49</f>
        <v>UPI</v>
      </c>
      <c r="L49" t="str">
        <f>Orders!F49</f>
        <v>On Time</v>
      </c>
      <c r="M49">
        <f>Feedback!D49</f>
        <v>3</v>
      </c>
      <c r="N49" t="str">
        <f>Feedback!F49</f>
        <v>Customer Service</v>
      </c>
      <c r="O49" t="str">
        <f>Feedback!G49</f>
        <v>Negative</v>
      </c>
    </row>
    <row r="50" spans="1:15" x14ac:dyDescent="0.3">
      <c r="A50">
        <f>Orders!A50</f>
        <v>8120002258</v>
      </c>
      <c r="B50" s="2">
        <f>Orders!C50</f>
        <v>45292.003472222219</v>
      </c>
      <c r="C50" s="1" t="str">
        <f>TEXT(Orders!B50,"0")</f>
        <v>57833505</v>
      </c>
      <c r="D50">
        <f>Order_Items!B50</f>
        <v>131937</v>
      </c>
      <c r="E50" t="str">
        <f>Products!B50</f>
        <v>Cheese</v>
      </c>
      <c r="F50" t="str">
        <f>Products!C50</f>
        <v>Dairy &amp; Breakfast</v>
      </c>
      <c r="G50" t="str">
        <f>Products!D50</f>
        <v>Lala, Kalita and Sathe</v>
      </c>
      <c r="H50">
        <f>Order_Items!C50</f>
        <v>1</v>
      </c>
      <c r="I50">
        <f>Order_Items!D50</f>
        <v>287.81</v>
      </c>
      <c r="J50">
        <f>Orders!G50</f>
        <v>1213.05</v>
      </c>
      <c r="K50" t="str">
        <f>Orders!H50</f>
        <v>Card</v>
      </c>
      <c r="L50" t="str">
        <f>Orders!F50</f>
        <v>On Time</v>
      </c>
      <c r="M50">
        <f>Feedback!D50</f>
        <v>3</v>
      </c>
      <c r="N50" t="str">
        <f>Feedback!F50</f>
        <v>Delivery</v>
      </c>
      <c r="O50" t="str">
        <f>Feedback!G50</f>
        <v>Neutral</v>
      </c>
    </row>
    <row r="51" spans="1:15" x14ac:dyDescent="0.3">
      <c r="A51">
        <f>Orders!A51</f>
        <v>2177917034</v>
      </c>
      <c r="B51" s="2">
        <f>Orders!C51</f>
        <v>45330.835416666669</v>
      </c>
      <c r="C51" s="1" t="str">
        <f>TEXT(Orders!B51,"0")</f>
        <v>12402437</v>
      </c>
      <c r="D51">
        <f>Order_Items!B51</f>
        <v>144124</v>
      </c>
      <c r="E51" t="str">
        <f>Products!B51</f>
        <v>Cereal</v>
      </c>
      <c r="F51" t="str">
        <f>Products!C51</f>
        <v>Dairy &amp; Breakfast</v>
      </c>
      <c r="G51" t="str">
        <f>Products!D51</f>
        <v>Gole, Chand and Dada</v>
      </c>
      <c r="H51">
        <f>Order_Items!C51</f>
        <v>2</v>
      </c>
      <c r="I51">
        <f>Order_Items!D51</f>
        <v>162.66999999999999</v>
      </c>
      <c r="J51">
        <f>Orders!G51</f>
        <v>3134.8</v>
      </c>
      <c r="K51" t="str">
        <f>Orders!H51</f>
        <v>Card</v>
      </c>
      <c r="L51" t="str">
        <f>Orders!F51</f>
        <v>Slightly Delayed</v>
      </c>
      <c r="M51">
        <f>Feedback!D51</f>
        <v>5</v>
      </c>
      <c r="N51" t="str">
        <f>Feedback!F51</f>
        <v>App Experience</v>
      </c>
      <c r="O51" t="str">
        <f>Feedback!G51</f>
        <v>Positive</v>
      </c>
    </row>
    <row r="52" spans="1:15" x14ac:dyDescent="0.3">
      <c r="A52">
        <f>Orders!A52</f>
        <v>4254814926</v>
      </c>
      <c r="B52" s="2">
        <f>Orders!C52</f>
        <v>45403.259722222225</v>
      </c>
      <c r="C52" s="1" t="str">
        <f>TEXT(Orders!B52,"0")</f>
        <v>59890331</v>
      </c>
      <c r="D52">
        <f>Order_Items!B52</f>
        <v>324809</v>
      </c>
      <c r="E52" t="str">
        <f>Products!B52</f>
        <v>Bread</v>
      </c>
      <c r="F52" t="str">
        <f>Products!C52</f>
        <v>Dairy &amp; Breakfast</v>
      </c>
      <c r="G52" t="str">
        <f>Products!D52</f>
        <v>Sidhu PLC</v>
      </c>
      <c r="H52">
        <f>Order_Items!C52</f>
        <v>1</v>
      </c>
      <c r="I52">
        <f>Order_Items!D52</f>
        <v>608</v>
      </c>
      <c r="J52">
        <f>Orders!G52</f>
        <v>3818.33</v>
      </c>
      <c r="K52" t="str">
        <f>Orders!H52</f>
        <v>Wallet</v>
      </c>
      <c r="L52" t="str">
        <f>Orders!F52</f>
        <v>On Time</v>
      </c>
      <c r="M52">
        <f>Feedback!D52</f>
        <v>3</v>
      </c>
      <c r="N52" t="str">
        <f>Feedback!F52</f>
        <v>App Experience</v>
      </c>
      <c r="O52" t="str">
        <f>Feedback!G52</f>
        <v>Negative</v>
      </c>
    </row>
    <row r="53" spans="1:15" x14ac:dyDescent="0.3">
      <c r="A53">
        <f>Orders!A53</f>
        <v>6074172790</v>
      </c>
      <c r="B53" s="2">
        <f>Orders!C53</f>
        <v>45133.09375</v>
      </c>
      <c r="C53" s="1" t="str">
        <f>TEXT(Orders!B53,"0")</f>
        <v>14944819</v>
      </c>
      <c r="D53">
        <f>Order_Items!B53</f>
        <v>888807</v>
      </c>
      <c r="E53" t="str">
        <f>Products!B53</f>
        <v>Eggs</v>
      </c>
      <c r="F53" t="str">
        <f>Products!C53</f>
        <v>Dairy &amp; Breakfast</v>
      </c>
      <c r="G53" t="str">
        <f>Products!D53</f>
        <v>Dasgupta PLC</v>
      </c>
      <c r="H53">
        <f>Order_Items!C53</f>
        <v>2</v>
      </c>
      <c r="I53">
        <f>Order_Items!D53</f>
        <v>230.58</v>
      </c>
      <c r="J53">
        <f>Orders!G53</f>
        <v>2008.84</v>
      </c>
      <c r="K53" t="str">
        <f>Orders!H53</f>
        <v>Wallet</v>
      </c>
      <c r="L53" t="str">
        <f>Orders!F53</f>
        <v>On Time</v>
      </c>
      <c r="M53">
        <f>Feedback!D53</f>
        <v>4</v>
      </c>
      <c r="N53" t="str">
        <f>Feedback!F53</f>
        <v>Customer Service</v>
      </c>
      <c r="O53" t="str">
        <f>Feedback!G53</f>
        <v>Positive</v>
      </c>
    </row>
    <row r="54" spans="1:15" x14ac:dyDescent="0.3">
      <c r="A54">
        <f>Orders!A54</f>
        <v>3381573131</v>
      </c>
      <c r="B54" s="2">
        <f>Orders!C54</f>
        <v>45489.022916666669</v>
      </c>
      <c r="C54" s="1" t="str">
        <f>TEXT(Orders!B54,"0")</f>
        <v>67386193</v>
      </c>
      <c r="D54">
        <f>Order_Items!B54</f>
        <v>684939</v>
      </c>
      <c r="E54" t="str">
        <f>Products!B54</f>
        <v>Cheese</v>
      </c>
      <c r="F54" t="str">
        <f>Products!C54</f>
        <v>Dairy &amp; Breakfast</v>
      </c>
      <c r="G54" t="str">
        <f>Products!D54</f>
        <v>Kapadia-Dâ€™Alia</v>
      </c>
      <c r="H54">
        <f>Order_Items!C54</f>
        <v>1</v>
      </c>
      <c r="I54">
        <f>Order_Items!D54</f>
        <v>727.95</v>
      </c>
      <c r="J54">
        <f>Orders!G54</f>
        <v>114.52</v>
      </c>
      <c r="K54" t="str">
        <f>Orders!H54</f>
        <v>Cash</v>
      </c>
      <c r="L54" t="str">
        <f>Orders!F54</f>
        <v>On Time</v>
      </c>
      <c r="M54">
        <f>Feedback!D54</f>
        <v>1</v>
      </c>
      <c r="N54" t="str">
        <f>Feedback!F54</f>
        <v>Delivery</v>
      </c>
      <c r="O54" t="str">
        <f>Feedback!G54</f>
        <v>Negative</v>
      </c>
    </row>
    <row r="55" spans="1:15" x14ac:dyDescent="0.3">
      <c r="A55">
        <f>Orders!A55</f>
        <v>3773745777</v>
      </c>
      <c r="B55" s="2">
        <f>Orders!C55</f>
        <v>45414.611111111109</v>
      </c>
      <c r="C55" s="1" t="str">
        <f>TEXT(Orders!B55,"0")</f>
        <v>67701771</v>
      </c>
      <c r="D55">
        <f>Order_Items!B55</f>
        <v>734789</v>
      </c>
      <c r="E55" t="str">
        <f>Products!B55</f>
        <v>Eggs</v>
      </c>
      <c r="F55" t="str">
        <f>Products!C55</f>
        <v>Dairy &amp; Breakfast</v>
      </c>
      <c r="G55" t="str">
        <f>Products!D55</f>
        <v>Chahal Group</v>
      </c>
      <c r="H55">
        <f>Order_Items!C55</f>
        <v>1</v>
      </c>
      <c r="I55">
        <f>Order_Items!D55</f>
        <v>395.82</v>
      </c>
      <c r="J55">
        <f>Orders!G55</f>
        <v>1488.19</v>
      </c>
      <c r="K55" t="str">
        <f>Orders!H55</f>
        <v>Card</v>
      </c>
      <c r="L55" t="str">
        <f>Orders!F55</f>
        <v>On Time</v>
      </c>
      <c r="M55">
        <f>Feedback!D55</f>
        <v>4</v>
      </c>
      <c r="N55" t="str">
        <f>Feedback!F55</f>
        <v>Customer Service</v>
      </c>
      <c r="O55" t="str">
        <f>Feedback!G55</f>
        <v>Neutral</v>
      </c>
    </row>
    <row r="56" spans="1:15" x14ac:dyDescent="0.3">
      <c r="A56">
        <f>Orders!A56</f>
        <v>9251939156</v>
      </c>
      <c r="B56" s="2">
        <f>Orders!C56</f>
        <v>45290.527083333334</v>
      </c>
      <c r="C56" s="1" t="str">
        <f>TEXT(Orders!B56,"0")</f>
        <v>89910157</v>
      </c>
      <c r="D56">
        <f>Order_Items!B56</f>
        <v>876139</v>
      </c>
      <c r="E56" t="str">
        <f>Products!B56</f>
        <v>Curd</v>
      </c>
      <c r="F56" t="str">
        <f>Products!C56</f>
        <v>Dairy &amp; Breakfast</v>
      </c>
      <c r="G56" t="str">
        <f>Products!D56</f>
        <v>Shetty and Sons</v>
      </c>
      <c r="H56">
        <f>Order_Items!C56</f>
        <v>3</v>
      </c>
      <c r="I56">
        <f>Order_Items!D56</f>
        <v>415.75</v>
      </c>
      <c r="J56">
        <f>Orders!G56</f>
        <v>891.6</v>
      </c>
      <c r="K56" t="str">
        <f>Orders!H56</f>
        <v>Cash</v>
      </c>
      <c r="L56" t="str">
        <f>Orders!F56</f>
        <v>Slightly Delayed</v>
      </c>
      <c r="M56">
        <f>Feedback!D56</f>
        <v>4</v>
      </c>
      <c r="N56" t="str">
        <f>Feedback!F56</f>
        <v>App Experience</v>
      </c>
      <c r="O56" t="str">
        <f>Feedback!G56</f>
        <v>Positive</v>
      </c>
    </row>
    <row r="57" spans="1:15" x14ac:dyDescent="0.3">
      <c r="A57">
        <f>Orders!A57</f>
        <v>3872982303</v>
      </c>
      <c r="B57" s="2">
        <f>Orders!C57</f>
        <v>45325.044444444444</v>
      </c>
      <c r="C57" s="1" t="str">
        <f>TEXT(Orders!B57,"0")</f>
        <v>15484407</v>
      </c>
      <c r="D57">
        <f>Order_Items!B57</f>
        <v>56589</v>
      </c>
      <c r="E57" t="str">
        <f>Products!B57</f>
        <v>Butter</v>
      </c>
      <c r="F57" t="str">
        <f>Products!C57</f>
        <v>Dairy &amp; Breakfast</v>
      </c>
      <c r="G57" t="str">
        <f>Products!D57</f>
        <v>Dutta Inc</v>
      </c>
      <c r="H57">
        <f>Order_Items!C57</f>
        <v>2</v>
      </c>
      <c r="I57">
        <f>Order_Items!D57</f>
        <v>517.77</v>
      </c>
      <c r="J57">
        <f>Orders!G57</f>
        <v>1779.45</v>
      </c>
      <c r="K57" t="str">
        <f>Orders!H57</f>
        <v>Wallet</v>
      </c>
      <c r="L57" t="str">
        <f>Orders!F57</f>
        <v>On Time</v>
      </c>
      <c r="M57">
        <f>Feedback!D57</f>
        <v>4</v>
      </c>
      <c r="N57" t="str">
        <f>Feedback!F57</f>
        <v>Delivery</v>
      </c>
      <c r="O57" t="str">
        <f>Feedback!G57</f>
        <v>Neutral</v>
      </c>
    </row>
    <row r="58" spans="1:15" x14ac:dyDescent="0.3">
      <c r="A58">
        <f>Orders!A58</f>
        <v>2625987757</v>
      </c>
      <c r="B58" s="2">
        <f>Orders!C58</f>
        <v>45139.320833333331</v>
      </c>
      <c r="C58" s="1" t="str">
        <f>TEXT(Orders!B58,"0")</f>
        <v>10769994</v>
      </c>
      <c r="D58">
        <f>Order_Items!B58</f>
        <v>890232</v>
      </c>
      <c r="E58" t="str">
        <f>Products!B58</f>
        <v>Bread</v>
      </c>
      <c r="F58" t="str">
        <f>Products!C58</f>
        <v>Dairy &amp; Breakfast</v>
      </c>
      <c r="G58" t="str">
        <f>Products!D58</f>
        <v>Nagi, Sampath and Khurana</v>
      </c>
      <c r="H58">
        <f>Order_Items!C58</f>
        <v>1</v>
      </c>
      <c r="I58">
        <f>Order_Items!D58</f>
        <v>432</v>
      </c>
      <c r="J58">
        <f>Orders!G58</f>
        <v>169.88</v>
      </c>
      <c r="K58" t="str">
        <f>Orders!H58</f>
        <v>UPI</v>
      </c>
      <c r="L58" t="str">
        <f>Orders!F58</f>
        <v>On Time</v>
      </c>
      <c r="M58">
        <f>Feedback!D58</f>
        <v>3</v>
      </c>
      <c r="N58" t="str">
        <f>Feedback!F58</f>
        <v>Delivery</v>
      </c>
      <c r="O58" t="str">
        <f>Feedback!G58</f>
        <v>Neutral</v>
      </c>
    </row>
    <row r="59" spans="1:15" x14ac:dyDescent="0.3">
      <c r="A59">
        <f>Orders!A59</f>
        <v>3162249401</v>
      </c>
      <c r="B59" s="2">
        <f>Orders!C59</f>
        <v>45415.556250000001</v>
      </c>
      <c r="C59" s="1" t="str">
        <f>TEXT(Orders!B59,"0")</f>
        <v>85519349</v>
      </c>
      <c r="D59">
        <f>Order_Items!B59</f>
        <v>432617</v>
      </c>
      <c r="E59" t="str">
        <f>Products!B59</f>
        <v>Biscuits</v>
      </c>
      <c r="F59" t="str">
        <f>Products!C59</f>
        <v>Snacks &amp; Munchies</v>
      </c>
      <c r="G59" t="str">
        <f>Products!D59</f>
        <v>Andra, Mander and Kari</v>
      </c>
      <c r="H59">
        <f>Order_Items!C59</f>
        <v>1</v>
      </c>
      <c r="I59">
        <f>Order_Items!D59</f>
        <v>863.18</v>
      </c>
      <c r="J59">
        <f>Orders!G59</f>
        <v>4406.9799999999996</v>
      </c>
      <c r="K59" t="str">
        <f>Orders!H59</f>
        <v>Cash</v>
      </c>
      <c r="L59" t="str">
        <f>Orders!F59</f>
        <v>On Time</v>
      </c>
      <c r="M59">
        <f>Feedback!D59</f>
        <v>4</v>
      </c>
      <c r="N59" t="str">
        <f>Feedback!F59</f>
        <v>Delivery</v>
      </c>
      <c r="O59" t="str">
        <f>Feedback!G59</f>
        <v>Positive</v>
      </c>
    </row>
    <row r="60" spans="1:15" x14ac:dyDescent="0.3">
      <c r="A60">
        <f>Orders!A60</f>
        <v>3108986741</v>
      </c>
      <c r="B60" s="2">
        <f>Orders!C60</f>
        <v>45216.811805555553</v>
      </c>
      <c r="C60" s="1" t="str">
        <f>TEXT(Orders!B60,"0")</f>
        <v>49241309</v>
      </c>
      <c r="D60">
        <f>Order_Items!B60</f>
        <v>687218</v>
      </c>
      <c r="E60" t="str">
        <f>Products!B60</f>
        <v>Nuts</v>
      </c>
      <c r="F60" t="str">
        <f>Products!C60</f>
        <v>Snacks &amp; Munchies</v>
      </c>
      <c r="G60" t="str">
        <f>Products!D60</f>
        <v>Jha Group</v>
      </c>
      <c r="H60">
        <f>Order_Items!C60</f>
        <v>3</v>
      </c>
      <c r="I60">
        <f>Order_Items!D60</f>
        <v>317.82</v>
      </c>
      <c r="J60">
        <f>Orders!G60</f>
        <v>2401.92</v>
      </c>
      <c r="K60" t="str">
        <f>Orders!H60</f>
        <v>Wallet</v>
      </c>
      <c r="L60" t="str">
        <f>Orders!F60</f>
        <v>On Time</v>
      </c>
      <c r="M60">
        <f>Feedback!D60</f>
        <v>3</v>
      </c>
      <c r="N60" t="str">
        <f>Feedback!F60</f>
        <v>Product Quality</v>
      </c>
      <c r="O60" t="str">
        <f>Feedback!G60</f>
        <v>Negative</v>
      </c>
    </row>
    <row r="61" spans="1:15" x14ac:dyDescent="0.3">
      <c r="A61">
        <f>Orders!A61</f>
        <v>1851474741</v>
      </c>
      <c r="B61" s="2">
        <f>Orders!C61</f>
        <v>45231.561805555553</v>
      </c>
      <c r="C61" s="1" t="str">
        <f>TEXT(Orders!B61,"0")</f>
        <v>23348269</v>
      </c>
      <c r="D61">
        <f>Order_Items!B61</f>
        <v>970529</v>
      </c>
      <c r="E61" t="str">
        <f>Products!B61</f>
        <v>Chips</v>
      </c>
      <c r="F61" t="str">
        <f>Products!C61</f>
        <v>Snacks &amp; Munchies</v>
      </c>
      <c r="G61" t="str">
        <f>Products!D61</f>
        <v>Kadakia-Yadav</v>
      </c>
      <c r="H61">
        <f>Order_Items!C61</f>
        <v>3</v>
      </c>
      <c r="I61">
        <f>Order_Items!D61</f>
        <v>827.44</v>
      </c>
      <c r="J61">
        <f>Orders!G61</f>
        <v>3742.79</v>
      </c>
      <c r="K61" t="str">
        <f>Orders!H61</f>
        <v>Card</v>
      </c>
      <c r="L61" t="str">
        <f>Orders!F61</f>
        <v>Slightly Delayed</v>
      </c>
      <c r="M61">
        <f>Feedback!D61</f>
        <v>2</v>
      </c>
      <c r="N61" t="str">
        <f>Feedback!F61</f>
        <v>Product Quality</v>
      </c>
      <c r="O61" t="str">
        <f>Feedback!G61</f>
        <v>Negative</v>
      </c>
    </row>
    <row r="62" spans="1:15" x14ac:dyDescent="0.3">
      <c r="A62">
        <f>Orders!A62</f>
        <v>2425099132</v>
      </c>
      <c r="B62" s="2">
        <f>Orders!C62</f>
        <v>45153.052083333336</v>
      </c>
      <c r="C62" s="1" t="str">
        <f>TEXT(Orders!B62,"0")</f>
        <v>85016568</v>
      </c>
      <c r="D62">
        <f>Order_Items!B62</f>
        <v>604184</v>
      </c>
      <c r="E62" t="str">
        <f>Products!B62</f>
        <v>Popcorn</v>
      </c>
      <c r="F62" t="str">
        <f>Products!C62</f>
        <v>Snacks &amp; Munchies</v>
      </c>
      <c r="G62" t="str">
        <f>Products!D62</f>
        <v>Chaudhari, Pant and Singh</v>
      </c>
      <c r="H62">
        <f>Order_Items!C62</f>
        <v>2</v>
      </c>
      <c r="I62">
        <f>Order_Items!D62</f>
        <v>397.55</v>
      </c>
      <c r="J62">
        <f>Orders!G62</f>
        <v>2498.2199999999998</v>
      </c>
      <c r="K62" t="str">
        <f>Orders!H62</f>
        <v>Wallet</v>
      </c>
      <c r="L62" t="str">
        <f>Orders!F62</f>
        <v>On Time</v>
      </c>
      <c r="M62">
        <f>Feedback!D62</f>
        <v>4</v>
      </c>
      <c r="N62" t="str">
        <f>Feedback!F62</f>
        <v>Product Quality</v>
      </c>
      <c r="O62" t="str">
        <f>Feedback!G62</f>
        <v>Neutral</v>
      </c>
    </row>
    <row r="63" spans="1:15" x14ac:dyDescent="0.3">
      <c r="A63">
        <f>Orders!A63</f>
        <v>6706793332</v>
      </c>
      <c r="B63" s="2">
        <f>Orders!C63</f>
        <v>45574.909722222219</v>
      </c>
      <c r="C63" s="1" t="str">
        <f>TEXT(Orders!B63,"0")</f>
        <v>6247821</v>
      </c>
      <c r="D63">
        <f>Order_Items!B63</f>
        <v>615545</v>
      </c>
      <c r="E63" t="str">
        <f>Products!B63</f>
        <v>Biscuits</v>
      </c>
      <c r="F63" t="str">
        <f>Products!C63</f>
        <v>Snacks &amp; Munchies</v>
      </c>
      <c r="G63" t="str">
        <f>Products!D63</f>
        <v>Yohannan Inc</v>
      </c>
      <c r="H63">
        <f>Order_Items!C63</f>
        <v>2</v>
      </c>
      <c r="I63">
        <f>Order_Items!D63</f>
        <v>448.16</v>
      </c>
      <c r="J63">
        <f>Orders!G63</f>
        <v>949.75</v>
      </c>
      <c r="K63" t="str">
        <f>Orders!H63</f>
        <v>UPI</v>
      </c>
      <c r="L63" t="str">
        <f>Orders!F63</f>
        <v>Slightly Delayed</v>
      </c>
      <c r="M63">
        <f>Feedback!D63</f>
        <v>2</v>
      </c>
      <c r="N63" t="str">
        <f>Feedback!F63</f>
        <v>Delivery</v>
      </c>
      <c r="O63" t="str">
        <f>Feedback!G63</f>
        <v>Negative</v>
      </c>
    </row>
    <row r="64" spans="1:15" x14ac:dyDescent="0.3">
      <c r="A64">
        <f>Orders!A64</f>
        <v>2149289255</v>
      </c>
      <c r="B64" s="2">
        <f>Orders!C64</f>
        <v>45597.625</v>
      </c>
      <c r="C64" s="1" t="str">
        <f>TEXT(Orders!B64,"0")</f>
        <v>57579640</v>
      </c>
      <c r="D64">
        <f>Order_Items!B64</f>
        <v>567671</v>
      </c>
      <c r="E64" t="str">
        <f>Products!B64</f>
        <v>Cookies</v>
      </c>
      <c r="F64" t="str">
        <f>Products!C64</f>
        <v>Snacks &amp; Munchies</v>
      </c>
      <c r="G64" t="str">
        <f>Products!D64</f>
        <v>Roy, Seth and Patla</v>
      </c>
      <c r="H64">
        <f>Order_Items!C64</f>
        <v>3</v>
      </c>
      <c r="I64">
        <f>Order_Items!D64</f>
        <v>418.48</v>
      </c>
      <c r="J64">
        <f>Orders!G64</f>
        <v>2687.31</v>
      </c>
      <c r="K64" t="str">
        <f>Orders!H64</f>
        <v>Cash</v>
      </c>
      <c r="L64" t="str">
        <f>Orders!F64</f>
        <v>Significantly Delayed</v>
      </c>
      <c r="M64">
        <f>Feedback!D64</f>
        <v>3</v>
      </c>
      <c r="N64" t="str">
        <f>Feedback!F64</f>
        <v>Product Quality</v>
      </c>
      <c r="O64" t="str">
        <f>Feedback!G64</f>
        <v>Negative</v>
      </c>
    </row>
    <row r="65" spans="1:15" x14ac:dyDescent="0.3">
      <c r="A65">
        <f>Orders!A65</f>
        <v>1971008155</v>
      </c>
      <c r="B65" s="2">
        <f>Orders!C65</f>
        <v>45222.932638888888</v>
      </c>
      <c r="C65" s="1" t="str">
        <f>TEXT(Orders!B65,"0")</f>
        <v>2457734</v>
      </c>
      <c r="D65">
        <f>Order_Items!B65</f>
        <v>222892</v>
      </c>
      <c r="E65" t="str">
        <f>Products!B65</f>
        <v>Chocolates</v>
      </c>
      <c r="F65" t="str">
        <f>Products!C65</f>
        <v>Snacks &amp; Munchies</v>
      </c>
      <c r="G65" t="str">
        <f>Products!D65</f>
        <v>Goda Inc</v>
      </c>
      <c r="H65">
        <f>Order_Items!C65</f>
        <v>1</v>
      </c>
      <c r="I65">
        <f>Order_Items!D65</f>
        <v>869.22</v>
      </c>
      <c r="J65">
        <f>Orders!G65</f>
        <v>1866.01</v>
      </c>
      <c r="K65" t="str">
        <f>Orders!H65</f>
        <v>Cash</v>
      </c>
      <c r="L65" t="str">
        <f>Orders!F65</f>
        <v>On Time</v>
      </c>
      <c r="M65">
        <f>Feedback!D65</f>
        <v>1</v>
      </c>
      <c r="N65" t="str">
        <f>Feedback!F65</f>
        <v>App Experience</v>
      </c>
      <c r="O65" t="str">
        <f>Feedback!G65</f>
        <v>Negative</v>
      </c>
    </row>
    <row r="66" spans="1:15" x14ac:dyDescent="0.3">
      <c r="A66">
        <f>Orders!A66</f>
        <v>2087093460</v>
      </c>
      <c r="B66" s="2">
        <f>Orders!C66</f>
        <v>45484.479861111111</v>
      </c>
      <c r="C66" s="1" t="str">
        <f>TEXT(Orders!B66,"0")</f>
        <v>59329145</v>
      </c>
      <c r="D66">
        <f>Order_Items!B66</f>
        <v>34186</v>
      </c>
      <c r="E66" t="str">
        <f>Products!B66</f>
        <v>Biscuits</v>
      </c>
      <c r="F66" t="str">
        <f>Products!C66</f>
        <v>Snacks &amp; Munchies</v>
      </c>
      <c r="G66" t="str">
        <f>Products!D66</f>
        <v>Kunda, Dave and Sahni</v>
      </c>
      <c r="H66">
        <f>Order_Items!C66</f>
        <v>2</v>
      </c>
      <c r="I66">
        <f>Order_Items!D66</f>
        <v>925.65</v>
      </c>
      <c r="J66">
        <f>Orders!G66</f>
        <v>4198.33</v>
      </c>
      <c r="K66" t="str">
        <f>Orders!H66</f>
        <v>Card</v>
      </c>
      <c r="L66" t="str">
        <f>Orders!F66</f>
        <v>On Time</v>
      </c>
      <c r="M66">
        <f>Feedback!D66</f>
        <v>4</v>
      </c>
      <c r="N66" t="str">
        <f>Feedback!F66</f>
        <v>Delivery</v>
      </c>
      <c r="O66" t="str">
        <f>Feedback!G66</f>
        <v>Neutral</v>
      </c>
    </row>
    <row r="67" spans="1:15" x14ac:dyDescent="0.3">
      <c r="A67">
        <f>Orders!A67</f>
        <v>2116712588</v>
      </c>
      <c r="B67" s="2">
        <f>Orders!C67</f>
        <v>45241.856249999997</v>
      </c>
      <c r="C67" s="1" t="str">
        <f>TEXT(Orders!B67,"0")</f>
        <v>24043135</v>
      </c>
      <c r="D67">
        <f>Order_Items!B67</f>
        <v>891833</v>
      </c>
      <c r="E67" t="str">
        <f>Products!B67</f>
        <v>Chocolates</v>
      </c>
      <c r="F67" t="str">
        <f>Products!C67</f>
        <v>Snacks &amp; Munchies</v>
      </c>
      <c r="G67" t="str">
        <f>Products!D67</f>
        <v>Sinha, Pau and Chhabra</v>
      </c>
      <c r="H67">
        <f>Order_Items!C67</f>
        <v>1</v>
      </c>
      <c r="I67">
        <f>Order_Items!D67</f>
        <v>493.19</v>
      </c>
      <c r="J67">
        <f>Orders!G67</f>
        <v>44.35</v>
      </c>
      <c r="K67" t="str">
        <f>Orders!H67</f>
        <v>Wallet</v>
      </c>
      <c r="L67" t="str">
        <f>Orders!F67</f>
        <v>On Time</v>
      </c>
      <c r="M67">
        <f>Feedback!D67</f>
        <v>3</v>
      </c>
      <c r="N67" t="str">
        <f>Feedback!F67</f>
        <v>Delivery</v>
      </c>
      <c r="O67" t="str">
        <f>Feedback!G67</f>
        <v>Neutral</v>
      </c>
    </row>
    <row r="68" spans="1:15" x14ac:dyDescent="0.3">
      <c r="A68">
        <f>Orders!A68</f>
        <v>6054358790</v>
      </c>
      <c r="B68" s="2">
        <f>Orders!C68</f>
        <v>45317.424305555556</v>
      </c>
      <c r="C68" s="1" t="str">
        <f>TEXT(Orders!B68,"0")</f>
        <v>59216664</v>
      </c>
      <c r="D68">
        <f>Order_Items!B68</f>
        <v>532965</v>
      </c>
      <c r="E68" t="str">
        <f>Products!B68</f>
        <v>Chips</v>
      </c>
      <c r="F68" t="str">
        <f>Products!C68</f>
        <v>Snacks &amp; Munchies</v>
      </c>
      <c r="G68" t="str">
        <f>Products!D68</f>
        <v>Pradhan and Sons</v>
      </c>
      <c r="H68">
        <f>Order_Items!C68</f>
        <v>1</v>
      </c>
      <c r="I68">
        <f>Order_Items!D68</f>
        <v>307.23</v>
      </c>
      <c r="J68">
        <f>Orders!G68</f>
        <v>3217.7</v>
      </c>
      <c r="K68" t="str">
        <f>Orders!H68</f>
        <v>Wallet</v>
      </c>
      <c r="L68" t="str">
        <f>Orders!F68</f>
        <v>On Time</v>
      </c>
      <c r="M68">
        <f>Feedback!D68</f>
        <v>3</v>
      </c>
      <c r="N68" t="str">
        <f>Feedback!F68</f>
        <v>Product Quality</v>
      </c>
      <c r="O68" t="str">
        <f>Feedback!G68</f>
        <v>Neutral</v>
      </c>
    </row>
    <row r="69" spans="1:15" x14ac:dyDescent="0.3">
      <c r="A69">
        <f>Orders!A69</f>
        <v>532660797</v>
      </c>
      <c r="B69" s="2">
        <f>Orders!C69</f>
        <v>45432.267361111109</v>
      </c>
      <c r="C69" s="1" t="str">
        <f>TEXT(Orders!B69,"0")</f>
        <v>41008070</v>
      </c>
      <c r="D69">
        <f>Order_Items!B69</f>
        <v>962054</v>
      </c>
      <c r="E69" t="str">
        <f>Products!B69</f>
        <v>Biscuits</v>
      </c>
      <c r="F69" t="str">
        <f>Products!C69</f>
        <v>Snacks &amp; Munchies</v>
      </c>
      <c r="G69" t="str">
        <f>Products!D69</f>
        <v>Swaminathan, Mahal and Dara</v>
      </c>
      <c r="H69">
        <f>Order_Items!C69</f>
        <v>2</v>
      </c>
      <c r="I69">
        <f>Order_Items!D69</f>
        <v>16.86</v>
      </c>
      <c r="J69">
        <f>Orders!G69</f>
        <v>2683.73</v>
      </c>
      <c r="K69" t="str">
        <f>Orders!H69</f>
        <v>UPI</v>
      </c>
      <c r="L69" t="str">
        <f>Orders!F69</f>
        <v>Slightly Delayed</v>
      </c>
      <c r="M69">
        <f>Feedback!D69</f>
        <v>3</v>
      </c>
      <c r="N69" t="str">
        <f>Feedback!F69</f>
        <v>Delivery</v>
      </c>
      <c r="O69" t="str">
        <f>Feedback!G69</f>
        <v>Neutral</v>
      </c>
    </row>
    <row r="70" spans="1:15" x14ac:dyDescent="0.3">
      <c r="A70">
        <f>Orders!A70</f>
        <v>1491991005</v>
      </c>
      <c r="B70" s="2">
        <f>Orders!C70</f>
        <v>45355.367361111108</v>
      </c>
      <c r="C70" s="1" t="str">
        <f>TEXT(Orders!B70,"0")</f>
        <v>52215833</v>
      </c>
      <c r="D70">
        <f>Order_Items!B70</f>
        <v>33955</v>
      </c>
      <c r="E70" t="str">
        <f>Products!B70</f>
        <v>Chips</v>
      </c>
      <c r="F70" t="str">
        <f>Products!C70</f>
        <v>Snacks &amp; Munchies</v>
      </c>
      <c r="G70" t="str">
        <f>Products!D70</f>
        <v>Mann-Kapadia</v>
      </c>
      <c r="H70">
        <f>Order_Items!C70</f>
        <v>1</v>
      </c>
      <c r="I70">
        <f>Order_Items!D70</f>
        <v>186.08</v>
      </c>
      <c r="J70">
        <f>Orders!G70</f>
        <v>3472.55</v>
      </c>
      <c r="K70" t="str">
        <f>Orders!H70</f>
        <v>Wallet</v>
      </c>
      <c r="L70" t="str">
        <f>Orders!F70</f>
        <v>On Time</v>
      </c>
      <c r="M70">
        <f>Feedback!D70</f>
        <v>3</v>
      </c>
      <c r="N70" t="str">
        <f>Feedback!F70</f>
        <v>Product Quality</v>
      </c>
      <c r="O70" t="str">
        <f>Feedback!G70</f>
        <v>Negative</v>
      </c>
    </row>
    <row r="71" spans="1:15" x14ac:dyDescent="0.3">
      <c r="A71">
        <f>Orders!A71</f>
        <v>4136019599</v>
      </c>
      <c r="B71" s="2">
        <f>Orders!C71</f>
        <v>45374.776388888888</v>
      </c>
      <c r="C71" s="1" t="str">
        <f>TEXT(Orders!B71,"0")</f>
        <v>74179536</v>
      </c>
      <c r="D71">
        <f>Order_Items!B71</f>
        <v>644847</v>
      </c>
      <c r="E71" t="str">
        <f>Products!B71</f>
        <v>Nuts</v>
      </c>
      <c r="F71" t="str">
        <f>Products!C71</f>
        <v>Snacks &amp; Munchies</v>
      </c>
      <c r="G71" t="str">
        <f>Products!D71</f>
        <v>Kala-Vig</v>
      </c>
      <c r="H71">
        <f>Order_Items!C71</f>
        <v>3</v>
      </c>
      <c r="I71">
        <f>Order_Items!D71</f>
        <v>622.80999999999995</v>
      </c>
      <c r="J71">
        <f>Orders!G71</f>
        <v>1131.05</v>
      </c>
      <c r="K71" t="str">
        <f>Orders!H71</f>
        <v>Wallet</v>
      </c>
      <c r="L71" t="str">
        <f>Orders!F71</f>
        <v>On Time</v>
      </c>
      <c r="M71">
        <f>Feedback!D71</f>
        <v>4</v>
      </c>
      <c r="N71" t="str">
        <f>Feedback!F71</f>
        <v>App Experience</v>
      </c>
      <c r="O71" t="str">
        <f>Feedback!G71</f>
        <v>Positive</v>
      </c>
    </row>
    <row r="72" spans="1:15" x14ac:dyDescent="0.3">
      <c r="A72">
        <f>Orders!A72</f>
        <v>2122832513</v>
      </c>
      <c r="B72" s="2">
        <f>Orders!C72</f>
        <v>45339.824999999997</v>
      </c>
      <c r="C72" s="1" t="str">
        <f>TEXT(Orders!B72,"0")</f>
        <v>55028958</v>
      </c>
      <c r="D72">
        <f>Order_Items!B72</f>
        <v>954722</v>
      </c>
      <c r="E72" t="str">
        <f>Products!B72</f>
        <v>Popcorn</v>
      </c>
      <c r="F72" t="str">
        <f>Products!C72</f>
        <v>Snacks &amp; Munchies</v>
      </c>
      <c r="G72" t="str">
        <f>Products!D72</f>
        <v>Chanda, Som and Vohra</v>
      </c>
      <c r="H72">
        <f>Order_Items!C72</f>
        <v>1</v>
      </c>
      <c r="I72">
        <f>Order_Items!D72</f>
        <v>616.45000000000005</v>
      </c>
      <c r="J72">
        <f>Orders!G72</f>
        <v>2037.94</v>
      </c>
      <c r="K72" t="str">
        <f>Orders!H72</f>
        <v>UPI</v>
      </c>
      <c r="L72" t="str">
        <f>Orders!F72</f>
        <v>Significantly Delayed</v>
      </c>
      <c r="M72">
        <f>Feedback!D72</f>
        <v>1</v>
      </c>
      <c r="N72" t="str">
        <f>Feedback!F72</f>
        <v>Customer Service</v>
      </c>
      <c r="O72" t="str">
        <f>Feedback!G72</f>
        <v>Negative</v>
      </c>
    </row>
    <row r="73" spans="1:15" x14ac:dyDescent="0.3">
      <c r="A73">
        <f>Orders!A73</f>
        <v>3717703595</v>
      </c>
      <c r="B73" s="2">
        <f>Orders!C73</f>
        <v>45040.897916666669</v>
      </c>
      <c r="C73" s="1" t="str">
        <f>TEXT(Orders!B73,"0")</f>
        <v>88965399</v>
      </c>
      <c r="D73">
        <f>Order_Items!B73</f>
        <v>500633</v>
      </c>
      <c r="E73" t="str">
        <f>Products!B73</f>
        <v>Chocolates</v>
      </c>
      <c r="F73" t="str">
        <f>Products!C73</f>
        <v>Snacks &amp; Munchies</v>
      </c>
      <c r="G73" t="str">
        <f>Products!D73</f>
        <v>Guha-Subramaniam</v>
      </c>
      <c r="H73">
        <f>Order_Items!C73</f>
        <v>3</v>
      </c>
      <c r="I73">
        <f>Order_Items!D73</f>
        <v>154.5</v>
      </c>
      <c r="J73">
        <f>Orders!G73</f>
        <v>1756.7</v>
      </c>
      <c r="K73" t="str">
        <f>Orders!H73</f>
        <v>Card</v>
      </c>
      <c r="L73" t="str">
        <f>Orders!F73</f>
        <v>On Time</v>
      </c>
      <c r="M73">
        <f>Feedback!D73</f>
        <v>4</v>
      </c>
      <c r="N73" t="str">
        <f>Feedback!F73</f>
        <v>Delivery</v>
      </c>
      <c r="O73" t="str">
        <f>Feedback!G73</f>
        <v>Positive</v>
      </c>
    </row>
    <row r="74" spans="1:15" x14ac:dyDescent="0.3">
      <c r="A74">
        <f>Orders!A74</f>
        <v>3194733693</v>
      </c>
      <c r="B74" s="2">
        <f>Orders!C74</f>
        <v>45112.425694444442</v>
      </c>
      <c r="C74" s="1" t="str">
        <f>TEXT(Orders!B74,"0")</f>
        <v>21866852</v>
      </c>
      <c r="D74">
        <f>Order_Items!B74</f>
        <v>240179</v>
      </c>
      <c r="E74" t="str">
        <f>Products!B74</f>
        <v>Biscuits</v>
      </c>
      <c r="F74" t="str">
        <f>Products!C74</f>
        <v>Snacks &amp; Munchies</v>
      </c>
      <c r="G74" t="str">
        <f>Products!D74</f>
        <v>Chad, Yohannan and Chopra</v>
      </c>
      <c r="H74">
        <f>Order_Items!C74</f>
        <v>2</v>
      </c>
      <c r="I74">
        <f>Order_Items!D74</f>
        <v>90.56</v>
      </c>
      <c r="J74">
        <f>Orders!G74</f>
        <v>2552.88</v>
      </c>
      <c r="K74" t="str">
        <f>Orders!H74</f>
        <v>UPI</v>
      </c>
      <c r="L74" t="str">
        <f>Orders!F74</f>
        <v>Slightly Delayed</v>
      </c>
      <c r="M74">
        <f>Feedback!D74</f>
        <v>4</v>
      </c>
      <c r="N74" t="str">
        <f>Feedback!F74</f>
        <v>Product Quality</v>
      </c>
      <c r="O74" t="str">
        <f>Feedback!G74</f>
        <v>Neutral</v>
      </c>
    </row>
    <row r="75" spans="1:15" x14ac:dyDescent="0.3">
      <c r="A75">
        <f>Orders!A75</f>
        <v>4471162437</v>
      </c>
      <c r="B75" s="2">
        <f>Orders!C75</f>
        <v>45328.526388888888</v>
      </c>
      <c r="C75" s="1" t="str">
        <f>TEXT(Orders!B75,"0")</f>
        <v>27971619</v>
      </c>
      <c r="D75">
        <f>Order_Items!B75</f>
        <v>820973</v>
      </c>
      <c r="E75" t="str">
        <f>Products!B75</f>
        <v>Popcorn</v>
      </c>
      <c r="F75" t="str">
        <f>Products!C75</f>
        <v>Snacks &amp; Munchies</v>
      </c>
      <c r="G75" t="str">
        <f>Products!D75</f>
        <v>Krishnamurthy, Sibal and Das</v>
      </c>
      <c r="H75">
        <f>Order_Items!C75</f>
        <v>1</v>
      </c>
      <c r="I75">
        <f>Order_Items!D75</f>
        <v>114.52</v>
      </c>
      <c r="J75">
        <f>Orders!G75</f>
        <v>3355.65</v>
      </c>
      <c r="K75" t="str">
        <f>Orders!H75</f>
        <v>Card</v>
      </c>
      <c r="L75" t="str">
        <f>Orders!F75</f>
        <v>On Time</v>
      </c>
      <c r="M75">
        <f>Feedback!D75</f>
        <v>4</v>
      </c>
      <c r="N75" t="str">
        <f>Feedback!F75</f>
        <v>App Experience</v>
      </c>
      <c r="O75" t="str">
        <f>Feedback!G75</f>
        <v>Neutral</v>
      </c>
    </row>
    <row r="76" spans="1:15" x14ac:dyDescent="0.3">
      <c r="A76">
        <f>Orders!A76</f>
        <v>1609331948</v>
      </c>
      <c r="B76" s="2">
        <f>Orders!C76</f>
        <v>45295.587500000001</v>
      </c>
      <c r="C76" s="1" t="str">
        <f>TEXT(Orders!B76,"0")</f>
        <v>8791577</v>
      </c>
      <c r="D76">
        <f>Order_Items!B76</f>
        <v>490602</v>
      </c>
      <c r="E76" t="str">
        <f>Products!B76</f>
        <v>Popcorn</v>
      </c>
      <c r="F76" t="str">
        <f>Products!C76</f>
        <v>Snacks &amp; Munchies</v>
      </c>
      <c r="G76" t="str">
        <f>Products!D76</f>
        <v>Gulati-Tandon</v>
      </c>
      <c r="H76">
        <f>Order_Items!C76</f>
        <v>3</v>
      </c>
      <c r="I76">
        <f>Order_Items!D76</f>
        <v>549.47</v>
      </c>
      <c r="J76">
        <f>Orders!G76</f>
        <v>3648.36</v>
      </c>
      <c r="K76" t="str">
        <f>Orders!H76</f>
        <v>UPI</v>
      </c>
      <c r="L76" t="str">
        <f>Orders!F76</f>
        <v>On Time</v>
      </c>
      <c r="M76">
        <f>Feedback!D76</f>
        <v>3</v>
      </c>
      <c r="N76" t="str">
        <f>Feedback!F76</f>
        <v>Product Quality</v>
      </c>
      <c r="O76" t="str">
        <f>Feedback!G76</f>
        <v>Neutral</v>
      </c>
    </row>
    <row r="77" spans="1:15" x14ac:dyDescent="0.3">
      <c r="A77">
        <f>Orders!A77</f>
        <v>6920030794</v>
      </c>
      <c r="B77" s="2">
        <f>Orders!C77</f>
        <v>45467.109027777777</v>
      </c>
      <c r="C77" s="1" t="str">
        <f>TEXT(Orders!B77,"0")</f>
        <v>70372270</v>
      </c>
      <c r="D77">
        <f>Order_Items!B77</f>
        <v>256783</v>
      </c>
      <c r="E77" t="str">
        <f>Products!B77</f>
        <v>Nuts</v>
      </c>
      <c r="F77" t="str">
        <f>Products!C77</f>
        <v>Snacks &amp; Munchies</v>
      </c>
      <c r="G77" t="str">
        <f>Products!D77</f>
        <v>Bahl-Pau</v>
      </c>
      <c r="H77">
        <f>Order_Items!C77</f>
        <v>2</v>
      </c>
      <c r="I77">
        <f>Order_Items!D77</f>
        <v>906.54</v>
      </c>
      <c r="J77">
        <f>Orders!G77</f>
        <v>2936.64</v>
      </c>
      <c r="K77" t="str">
        <f>Orders!H77</f>
        <v>UPI</v>
      </c>
      <c r="L77" t="str">
        <f>Orders!F77</f>
        <v>On Time</v>
      </c>
      <c r="M77">
        <f>Feedback!D77</f>
        <v>3</v>
      </c>
      <c r="N77" t="str">
        <f>Feedback!F77</f>
        <v>Customer Service</v>
      </c>
      <c r="O77" t="str">
        <f>Feedback!G77</f>
        <v>Negative</v>
      </c>
    </row>
    <row r="78" spans="1:15" x14ac:dyDescent="0.3">
      <c r="A78">
        <f>Orders!A78</f>
        <v>5127172657</v>
      </c>
      <c r="B78" s="2">
        <f>Orders!C78</f>
        <v>45454.757638888892</v>
      </c>
      <c r="C78" s="1" t="str">
        <f>TEXT(Orders!B78,"0")</f>
        <v>32293017</v>
      </c>
      <c r="D78">
        <f>Order_Items!B78</f>
        <v>913428</v>
      </c>
      <c r="E78" t="str">
        <f>Products!B78</f>
        <v>Cookies</v>
      </c>
      <c r="F78" t="str">
        <f>Products!C78</f>
        <v>Snacks &amp; Munchies</v>
      </c>
      <c r="G78" t="str">
        <f>Products!D78</f>
        <v>Raj and Sons</v>
      </c>
      <c r="H78">
        <f>Order_Items!C78</f>
        <v>2</v>
      </c>
      <c r="I78">
        <f>Order_Items!D78</f>
        <v>392.22</v>
      </c>
      <c r="J78">
        <f>Orders!G78</f>
        <v>2185.5</v>
      </c>
      <c r="K78" t="str">
        <f>Orders!H78</f>
        <v>Cash</v>
      </c>
      <c r="L78" t="str">
        <f>Orders!F78</f>
        <v>Significantly Delayed</v>
      </c>
      <c r="M78">
        <f>Feedback!D78</f>
        <v>4</v>
      </c>
      <c r="N78" t="str">
        <f>Feedback!F78</f>
        <v>Product Quality</v>
      </c>
      <c r="O78" t="str">
        <f>Feedback!G78</f>
        <v>Positive</v>
      </c>
    </row>
    <row r="79" spans="1:15" x14ac:dyDescent="0.3">
      <c r="A79">
        <f>Orders!A79</f>
        <v>8607115856</v>
      </c>
      <c r="B79" s="2">
        <f>Orders!C79</f>
        <v>45208.195833333331</v>
      </c>
      <c r="C79" s="1" t="str">
        <f>TEXT(Orders!B79,"0")</f>
        <v>15931134</v>
      </c>
      <c r="D79">
        <f>Order_Items!B79</f>
        <v>324809</v>
      </c>
      <c r="E79" t="str">
        <f>Products!B79</f>
        <v>Nuts</v>
      </c>
      <c r="F79" t="str">
        <f>Products!C79</f>
        <v>Snacks &amp; Munchies</v>
      </c>
      <c r="G79" t="str">
        <f>Products!D79</f>
        <v>Karpe Inc</v>
      </c>
      <c r="H79">
        <f>Order_Items!C79</f>
        <v>1</v>
      </c>
      <c r="I79">
        <f>Order_Items!D79</f>
        <v>608</v>
      </c>
      <c r="J79">
        <f>Orders!G79</f>
        <v>739.34</v>
      </c>
      <c r="K79" t="str">
        <f>Orders!H79</f>
        <v>UPI</v>
      </c>
      <c r="L79" t="str">
        <f>Orders!F79</f>
        <v>On Time</v>
      </c>
      <c r="M79">
        <f>Feedback!D79</f>
        <v>4</v>
      </c>
      <c r="N79" t="str">
        <f>Feedback!F79</f>
        <v>Customer Service</v>
      </c>
      <c r="O79" t="str">
        <f>Feedback!G79</f>
        <v>Neutral</v>
      </c>
    </row>
    <row r="80" spans="1:15" x14ac:dyDescent="0.3">
      <c r="A80">
        <f>Orders!A80</f>
        <v>7154957395</v>
      </c>
      <c r="B80" s="2">
        <f>Orders!C80</f>
        <v>45025.423611111109</v>
      </c>
      <c r="C80" s="1" t="str">
        <f>TEXT(Orders!B80,"0")</f>
        <v>60700850</v>
      </c>
      <c r="D80">
        <f>Order_Items!B80</f>
        <v>516376</v>
      </c>
      <c r="E80" t="str">
        <f>Products!B80</f>
        <v>Chips</v>
      </c>
      <c r="F80" t="str">
        <f>Products!C80</f>
        <v>Snacks &amp; Munchies</v>
      </c>
      <c r="G80" t="str">
        <f>Products!D80</f>
        <v>Datta Ltd</v>
      </c>
      <c r="H80">
        <f>Order_Items!C80</f>
        <v>1</v>
      </c>
      <c r="I80">
        <f>Order_Items!D80</f>
        <v>877.43</v>
      </c>
      <c r="J80">
        <f>Orders!G80</f>
        <v>2696.84</v>
      </c>
      <c r="K80" t="str">
        <f>Orders!H80</f>
        <v>Wallet</v>
      </c>
      <c r="L80" t="str">
        <f>Orders!F80</f>
        <v>On Time</v>
      </c>
      <c r="M80">
        <f>Feedback!D80</f>
        <v>3</v>
      </c>
      <c r="N80" t="str">
        <f>Feedback!F80</f>
        <v>App Experience</v>
      </c>
      <c r="O80" t="str">
        <f>Feedback!G80</f>
        <v>Neutral</v>
      </c>
    </row>
    <row r="81" spans="1:15" x14ac:dyDescent="0.3">
      <c r="A81">
        <f>Orders!A81</f>
        <v>2070762702</v>
      </c>
      <c r="B81" s="2">
        <f>Orders!C81</f>
        <v>45203.430555555555</v>
      </c>
      <c r="C81" s="1" t="str">
        <f>TEXT(Orders!B81,"0")</f>
        <v>34761418</v>
      </c>
      <c r="D81">
        <f>Order_Items!B81</f>
        <v>566052</v>
      </c>
      <c r="E81" t="str">
        <f>Products!B81</f>
        <v>Biscuits</v>
      </c>
      <c r="F81" t="str">
        <f>Products!C81</f>
        <v>Snacks &amp; Munchies</v>
      </c>
      <c r="G81" t="str">
        <f>Products!D81</f>
        <v>Jani-Ram</v>
      </c>
      <c r="H81">
        <f>Order_Items!C81</f>
        <v>3</v>
      </c>
      <c r="I81">
        <f>Order_Items!D81</f>
        <v>87.3</v>
      </c>
      <c r="J81">
        <f>Orders!G81</f>
        <v>2457.1999999999998</v>
      </c>
      <c r="K81" t="str">
        <f>Orders!H81</f>
        <v>Cash</v>
      </c>
      <c r="L81" t="str">
        <f>Orders!F81</f>
        <v>Slightly Delayed</v>
      </c>
      <c r="M81">
        <f>Feedback!D81</f>
        <v>4</v>
      </c>
      <c r="N81" t="str">
        <f>Feedback!F81</f>
        <v>Product Quality</v>
      </c>
      <c r="O81" t="str">
        <f>Feedback!G81</f>
        <v>Positive</v>
      </c>
    </row>
    <row r="82" spans="1:15" x14ac:dyDescent="0.3">
      <c r="A82">
        <f>Orders!A82</f>
        <v>3697242439</v>
      </c>
      <c r="B82" s="2">
        <f>Orders!C82</f>
        <v>45580.520833333336</v>
      </c>
      <c r="C82" s="1" t="str">
        <f>TEXT(Orders!B82,"0")</f>
        <v>99361865</v>
      </c>
      <c r="D82">
        <f>Order_Items!B82</f>
        <v>897083</v>
      </c>
      <c r="E82" t="str">
        <f>Products!B82</f>
        <v>Biscuits</v>
      </c>
      <c r="F82" t="str">
        <f>Products!C82</f>
        <v>Snacks &amp; Munchies</v>
      </c>
      <c r="G82" t="str">
        <f>Products!D82</f>
        <v>Nagar LLC</v>
      </c>
      <c r="H82">
        <f>Order_Items!C82</f>
        <v>2</v>
      </c>
      <c r="I82">
        <f>Order_Items!D82</f>
        <v>972.69</v>
      </c>
      <c r="J82">
        <f>Orders!G82</f>
        <v>2179.4899999999998</v>
      </c>
      <c r="K82" t="str">
        <f>Orders!H82</f>
        <v>Cash</v>
      </c>
      <c r="L82" t="str">
        <f>Orders!F82</f>
        <v>On Time</v>
      </c>
      <c r="M82">
        <f>Feedback!D82</f>
        <v>3</v>
      </c>
      <c r="N82" t="str">
        <f>Feedback!F82</f>
        <v>Customer Service</v>
      </c>
      <c r="O82" t="str">
        <f>Feedback!G82</f>
        <v>Neutral</v>
      </c>
    </row>
    <row r="83" spans="1:15" x14ac:dyDescent="0.3">
      <c r="A83">
        <f>Orders!A83</f>
        <v>3063427913</v>
      </c>
      <c r="B83" s="2">
        <f>Orders!C83</f>
        <v>45190.095138888886</v>
      </c>
      <c r="C83" s="1" t="str">
        <f>TEXT(Orders!B83,"0")</f>
        <v>75984768</v>
      </c>
      <c r="D83">
        <f>Order_Items!B83</f>
        <v>799952</v>
      </c>
      <c r="E83" t="str">
        <f>Products!B83</f>
        <v>Chocolates</v>
      </c>
      <c r="F83" t="str">
        <f>Products!C83</f>
        <v>Snacks &amp; Munchies</v>
      </c>
      <c r="G83" t="str">
        <f>Products!D83</f>
        <v>Taneja, Kala and Kota</v>
      </c>
      <c r="H83">
        <f>Order_Items!C83</f>
        <v>2</v>
      </c>
      <c r="I83">
        <f>Order_Items!D83</f>
        <v>922.64</v>
      </c>
      <c r="J83">
        <f>Orders!G83</f>
        <v>4419.03</v>
      </c>
      <c r="K83" t="str">
        <f>Orders!H83</f>
        <v>Card</v>
      </c>
      <c r="L83" t="str">
        <f>Orders!F83</f>
        <v>On Time</v>
      </c>
      <c r="M83">
        <f>Feedback!D83</f>
        <v>4</v>
      </c>
      <c r="N83" t="str">
        <f>Feedback!F83</f>
        <v>Customer Service</v>
      </c>
      <c r="O83" t="str">
        <f>Feedback!G83</f>
        <v>Positive</v>
      </c>
    </row>
    <row r="84" spans="1:15" x14ac:dyDescent="0.3">
      <c r="A84">
        <f>Orders!A84</f>
        <v>2060061337</v>
      </c>
      <c r="B84" s="2">
        <f>Orders!C84</f>
        <v>45031.955555555556</v>
      </c>
      <c r="C84" s="1" t="str">
        <f>TEXT(Orders!B84,"0")</f>
        <v>29272253</v>
      </c>
      <c r="D84">
        <f>Order_Items!B84</f>
        <v>690565</v>
      </c>
      <c r="E84" t="str">
        <f>Products!B84</f>
        <v>Cookies</v>
      </c>
      <c r="F84" t="str">
        <f>Products!C84</f>
        <v>Snacks &amp; Munchies</v>
      </c>
      <c r="G84" t="str">
        <f>Products!D84</f>
        <v>Mital-Oza</v>
      </c>
      <c r="H84">
        <f>Order_Items!C84</f>
        <v>1</v>
      </c>
      <c r="I84">
        <f>Order_Items!D84</f>
        <v>951.27</v>
      </c>
      <c r="J84">
        <f>Orders!G84</f>
        <v>3041.62</v>
      </c>
      <c r="K84" t="str">
        <f>Orders!H84</f>
        <v>Wallet</v>
      </c>
      <c r="L84" t="str">
        <f>Orders!F84</f>
        <v>Slightly Delayed</v>
      </c>
      <c r="M84">
        <f>Feedback!D84</f>
        <v>1</v>
      </c>
      <c r="N84" t="str">
        <f>Feedback!F84</f>
        <v>App Experience</v>
      </c>
      <c r="O84" t="str">
        <f>Feedback!G84</f>
        <v>Negative</v>
      </c>
    </row>
    <row r="85" spans="1:15" x14ac:dyDescent="0.3">
      <c r="A85">
        <f>Orders!A85</f>
        <v>4625892678</v>
      </c>
      <c r="B85" s="2">
        <f>Orders!C85</f>
        <v>45095.807638888888</v>
      </c>
      <c r="C85" s="1" t="str">
        <f>TEXT(Orders!B85,"0")</f>
        <v>80371626</v>
      </c>
      <c r="D85">
        <f>Order_Items!B85</f>
        <v>317242</v>
      </c>
      <c r="E85" t="str">
        <f>Products!B85</f>
        <v>Popcorn</v>
      </c>
      <c r="F85" t="str">
        <f>Products!C85</f>
        <v>Snacks &amp; Munchies</v>
      </c>
      <c r="G85" t="str">
        <f>Products!D85</f>
        <v>Golla-Luthra</v>
      </c>
      <c r="H85">
        <f>Order_Items!C85</f>
        <v>1</v>
      </c>
      <c r="I85">
        <f>Order_Items!D85</f>
        <v>198.15</v>
      </c>
      <c r="J85">
        <f>Orders!G85</f>
        <v>3166.49</v>
      </c>
      <c r="K85" t="str">
        <f>Orders!H85</f>
        <v>Wallet</v>
      </c>
      <c r="L85" t="str">
        <f>Orders!F85</f>
        <v>On Time</v>
      </c>
      <c r="M85">
        <f>Feedback!D85</f>
        <v>1</v>
      </c>
      <c r="N85" t="str">
        <f>Feedback!F85</f>
        <v>Delivery</v>
      </c>
      <c r="O85" t="str">
        <f>Feedback!G85</f>
        <v>Negative</v>
      </c>
    </row>
    <row r="86" spans="1:15" x14ac:dyDescent="0.3">
      <c r="A86">
        <f>Orders!A86</f>
        <v>6045698170</v>
      </c>
      <c r="B86" s="2">
        <f>Orders!C86</f>
        <v>45315.710416666669</v>
      </c>
      <c r="C86" s="1" t="str">
        <f>TEXT(Orders!B86,"0")</f>
        <v>666589</v>
      </c>
      <c r="D86">
        <f>Order_Items!B86</f>
        <v>965755</v>
      </c>
      <c r="E86" t="str">
        <f>Products!B86</f>
        <v>Orange Juice</v>
      </c>
      <c r="F86" t="str">
        <f>Products!C86</f>
        <v>Cold Drinks &amp; Juices</v>
      </c>
      <c r="G86" t="str">
        <f>Products!D86</f>
        <v>Dâ€™Alia-Dey</v>
      </c>
      <c r="H86">
        <f>Order_Items!C86</f>
        <v>3</v>
      </c>
      <c r="I86">
        <f>Order_Items!D86</f>
        <v>532.57000000000005</v>
      </c>
      <c r="J86">
        <f>Orders!G86</f>
        <v>222.15</v>
      </c>
      <c r="K86" t="str">
        <f>Orders!H86</f>
        <v>UPI</v>
      </c>
      <c r="L86" t="str">
        <f>Orders!F86</f>
        <v>On Time</v>
      </c>
      <c r="M86">
        <f>Feedback!D86</f>
        <v>5</v>
      </c>
      <c r="N86" t="str">
        <f>Feedback!F86</f>
        <v>Delivery</v>
      </c>
      <c r="O86" t="str">
        <f>Feedback!G86</f>
        <v>Positive</v>
      </c>
    </row>
    <row r="87" spans="1:15" x14ac:dyDescent="0.3">
      <c r="A87">
        <f>Orders!A87</f>
        <v>7876289647</v>
      </c>
      <c r="B87" s="2">
        <f>Orders!C87</f>
        <v>45511.329861111109</v>
      </c>
      <c r="C87" s="1" t="str">
        <f>TEXT(Orders!B87,"0")</f>
        <v>98858383</v>
      </c>
      <c r="D87">
        <f>Order_Items!B87</f>
        <v>863930</v>
      </c>
      <c r="E87" t="str">
        <f>Products!B87</f>
        <v>Cola</v>
      </c>
      <c r="F87" t="str">
        <f>Products!C87</f>
        <v>Cold Drinks &amp; Juices</v>
      </c>
      <c r="G87" t="str">
        <f>Products!D87</f>
        <v>Pal-Sehgal</v>
      </c>
      <c r="H87">
        <f>Order_Items!C87</f>
        <v>1</v>
      </c>
      <c r="I87">
        <f>Order_Items!D87</f>
        <v>242.57</v>
      </c>
      <c r="J87">
        <f>Orders!G87</f>
        <v>3218.62</v>
      </c>
      <c r="K87" t="str">
        <f>Orders!H87</f>
        <v>UPI</v>
      </c>
      <c r="L87" t="str">
        <f>Orders!F87</f>
        <v>Slightly Delayed</v>
      </c>
      <c r="M87">
        <f>Feedback!D87</f>
        <v>4</v>
      </c>
      <c r="N87" t="str">
        <f>Feedback!F87</f>
        <v>Delivery</v>
      </c>
      <c r="O87" t="str">
        <f>Feedback!G87</f>
        <v>Neutral</v>
      </c>
    </row>
    <row r="88" spans="1:15" x14ac:dyDescent="0.3">
      <c r="A88">
        <f>Orders!A88</f>
        <v>3434084714</v>
      </c>
      <c r="B88" s="2">
        <f>Orders!C88</f>
        <v>45324.120833333334</v>
      </c>
      <c r="C88" s="1" t="str">
        <f>TEXT(Orders!B88,"0")</f>
        <v>46836361</v>
      </c>
      <c r="D88">
        <f>Order_Items!B88</f>
        <v>264803</v>
      </c>
      <c r="E88" t="str">
        <f>Products!B88</f>
        <v>Iced Tea</v>
      </c>
      <c r="F88" t="str">
        <f>Products!C88</f>
        <v>Cold Drinks &amp; Juices</v>
      </c>
      <c r="G88" t="str">
        <f>Products!D88</f>
        <v>Bhasin LLC</v>
      </c>
      <c r="H88">
        <f>Order_Items!C88</f>
        <v>2</v>
      </c>
      <c r="I88">
        <f>Order_Items!D88</f>
        <v>995.98</v>
      </c>
      <c r="J88">
        <f>Orders!G88</f>
        <v>1179.4100000000001</v>
      </c>
      <c r="K88" t="str">
        <f>Orders!H88</f>
        <v>Cash</v>
      </c>
      <c r="L88" t="str">
        <f>Orders!F88</f>
        <v>On Time</v>
      </c>
      <c r="M88">
        <f>Feedback!D88</f>
        <v>4</v>
      </c>
      <c r="N88" t="str">
        <f>Feedback!F88</f>
        <v>Product Quality</v>
      </c>
      <c r="O88" t="str">
        <f>Feedback!G88</f>
        <v>Positive</v>
      </c>
    </row>
    <row r="89" spans="1:15" x14ac:dyDescent="0.3">
      <c r="A89">
        <f>Orders!A89</f>
        <v>9031695663</v>
      </c>
      <c r="B89" s="2">
        <f>Orders!C89</f>
        <v>45308.057638888888</v>
      </c>
      <c r="C89" s="1" t="str">
        <f>TEXT(Orders!B89,"0")</f>
        <v>94730288</v>
      </c>
      <c r="D89">
        <f>Order_Items!B89</f>
        <v>697683</v>
      </c>
      <c r="E89" t="str">
        <f>Products!B89</f>
        <v>Orange Juice</v>
      </c>
      <c r="F89" t="str">
        <f>Products!C89</f>
        <v>Cold Drinks &amp; Juices</v>
      </c>
      <c r="G89" t="str">
        <f>Products!D89</f>
        <v>Murthy-Kaul</v>
      </c>
      <c r="H89">
        <f>Order_Items!C89</f>
        <v>1</v>
      </c>
      <c r="I89">
        <f>Order_Items!D89</f>
        <v>123.74</v>
      </c>
      <c r="J89">
        <f>Orders!G89</f>
        <v>2316.0100000000002</v>
      </c>
      <c r="K89" t="str">
        <f>Orders!H89</f>
        <v>Card</v>
      </c>
      <c r="L89" t="str">
        <f>Orders!F89</f>
        <v>Slightly Delayed</v>
      </c>
      <c r="M89">
        <f>Feedback!D89</f>
        <v>2</v>
      </c>
      <c r="N89" t="str">
        <f>Feedback!F89</f>
        <v>App Experience</v>
      </c>
      <c r="O89" t="str">
        <f>Feedback!G89</f>
        <v>Negative</v>
      </c>
    </row>
    <row r="90" spans="1:15" x14ac:dyDescent="0.3">
      <c r="A90">
        <f>Orders!A90</f>
        <v>1955989715</v>
      </c>
      <c r="B90" s="2">
        <f>Orders!C90</f>
        <v>45287.286111111112</v>
      </c>
      <c r="C90" s="1" t="str">
        <f>TEXT(Orders!B90,"0")</f>
        <v>77862447</v>
      </c>
      <c r="D90">
        <f>Order_Items!B90</f>
        <v>679284</v>
      </c>
      <c r="E90" t="str">
        <f>Products!B90</f>
        <v>Cola</v>
      </c>
      <c r="F90" t="str">
        <f>Products!C90</f>
        <v>Cold Drinks &amp; Juices</v>
      </c>
      <c r="G90" t="str">
        <f>Products!D90</f>
        <v>Bhandari, Bhasin and Palan</v>
      </c>
      <c r="H90">
        <f>Order_Items!C90</f>
        <v>1</v>
      </c>
      <c r="I90">
        <f>Order_Items!D90</f>
        <v>877.89</v>
      </c>
      <c r="J90">
        <f>Orders!G90</f>
        <v>1931.35</v>
      </c>
      <c r="K90" t="str">
        <f>Orders!H90</f>
        <v>Wallet</v>
      </c>
      <c r="L90" t="str">
        <f>Orders!F90</f>
        <v>On Time</v>
      </c>
      <c r="M90">
        <f>Feedback!D90</f>
        <v>4</v>
      </c>
      <c r="N90" t="str">
        <f>Feedback!F90</f>
        <v>Product Quality</v>
      </c>
      <c r="O90" t="str">
        <f>Feedback!G90</f>
        <v>Neutral</v>
      </c>
    </row>
    <row r="91" spans="1:15" x14ac:dyDescent="0.3">
      <c r="A91">
        <f>Orders!A91</f>
        <v>3459500455</v>
      </c>
      <c r="B91" s="2">
        <f>Orders!C91</f>
        <v>45278.025694444441</v>
      </c>
      <c r="C91" s="1" t="str">
        <f>TEXT(Orders!B91,"0")</f>
        <v>16379942</v>
      </c>
      <c r="D91">
        <f>Order_Items!B91</f>
        <v>992178</v>
      </c>
      <c r="E91" t="str">
        <f>Products!B91</f>
        <v>Mango Drink</v>
      </c>
      <c r="F91" t="str">
        <f>Products!C91</f>
        <v>Cold Drinks &amp; Juices</v>
      </c>
      <c r="G91" t="str">
        <f>Products!D91</f>
        <v>Sankaran, Pall and Gola</v>
      </c>
      <c r="H91">
        <f>Order_Items!C91</f>
        <v>1</v>
      </c>
      <c r="I91">
        <f>Order_Items!D91</f>
        <v>632.42999999999995</v>
      </c>
      <c r="J91">
        <f>Orders!G91</f>
        <v>2581.7800000000002</v>
      </c>
      <c r="K91" t="str">
        <f>Orders!H91</f>
        <v>UPI</v>
      </c>
      <c r="L91" t="str">
        <f>Orders!F91</f>
        <v>On Time</v>
      </c>
      <c r="M91">
        <f>Feedback!D91</f>
        <v>4</v>
      </c>
      <c r="N91" t="str">
        <f>Feedback!F91</f>
        <v>Customer Service</v>
      </c>
      <c r="O91" t="str">
        <f>Feedback!G91</f>
        <v>Positive</v>
      </c>
    </row>
    <row r="92" spans="1:15" x14ac:dyDescent="0.3">
      <c r="A92">
        <f>Orders!A92</f>
        <v>5953376503</v>
      </c>
      <c r="B92" s="2">
        <f>Orders!C92</f>
        <v>45437.161805555559</v>
      </c>
      <c r="C92" s="1" t="str">
        <f>TEXT(Orders!B92,"0")</f>
        <v>79169760</v>
      </c>
      <c r="D92">
        <f>Order_Items!B92</f>
        <v>300159</v>
      </c>
      <c r="E92" t="str">
        <f>Products!B92</f>
        <v>Mango Drink</v>
      </c>
      <c r="F92" t="str">
        <f>Products!C92</f>
        <v>Cold Drinks &amp; Juices</v>
      </c>
      <c r="G92" t="str">
        <f>Products!D92</f>
        <v>Hayre-Shere</v>
      </c>
      <c r="H92">
        <f>Order_Items!C92</f>
        <v>1</v>
      </c>
      <c r="I92">
        <f>Order_Items!D92</f>
        <v>44.35</v>
      </c>
      <c r="J92">
        <f>Orders!G92</f>
        <v>650.20000000000005</v>
      </c>
      <c r="K92" t="str">
        <f>Orders!H92</f>
        <v>Wallet</v>
      </c>
      <c r="L92" t="str">
        <f>Orders!F92</f>
        <v>Significantly Delayed</v>
      </c>
      <c r="M92">
        <f>Feedback!D92</f>
        <v>5</v>
      </c>
      <c r="N92" t="str">
        <f>Feedback!F92</f>
        <v>Customer Service</v>
      </c>
      <c r="O92" t="str">
        <f>Feedback!G92</f>
        <v>Positive</v>
      </c>
    </row>
    <row r="93" spans="1:15" x14ac:dyDescent="0.3">
      <c r="A93">
        <f>Orders!A93</f>
        <v>121874867</v>
      </c>
      <c r="B93" s="2">
        <f>Orders!C93</f>
        <v>45013.036805555559</v>
      </c>
      <c r="C93" s="1" t="str">
        <f>TEXT(Orders!B93,"0")</f>
        <v>94529626</v>
      </c>
      <c r="D93">
        <f>Order_Items!B93</f>
        <v>952124</v>
      </c>
      <c r="E93" t="str">
        <f>Products!B93</f>
        <v>Iced Tea</v>
      </c>
      <c r="F93" t="str">
        <f>Products!C93</f>
        <v>Cold Drinks &amp; Juices</v>
      </c>
      <c r="G93" t="str">
        <f>Products!D93</f>
        <v>Sastry-Issac</v>
      </c>
      <c r="H93">
        <f>Order_Items!C93</f>
        <v>3</v>
      </c>
      <c r="I93">
        <f>Order_Items!D93</f>
        <v>127.08</v>
      </c>
      <c r="J93">
        <f>Orders!G93</f>
        <v>2596.92</v>
      </c>
      <c r="K93" t="str">
        <f>Orders!H93</f>
        <v>UPI</v>
      </c>
      <c r="L93" t="str">
        <f>Orders!F93</f>
        <v>On Time</v>
      </c>
      <c r="M93">
        <f>Feedback!D93</f>
        <v>5</v>
      </c>
      <c r="N93" t="str">
        <f>Feedback!F93</f>
        <v>Delivery</v>
      </c>
      <c r="O93" t="str">
        <f>Feedback!G93</f>
        <v>Positive</v>
      </c>
    </row>
    <row r="94" spans="1:15" x14ac:dyDescent="0.3">
      <c r="A94">
        <f>Orders!A94</f>
        <v>2460545397</v>
      </c>
      <c r="B94" s="2">
        <f>Orders!C94</f>
        <v>45592.476388888892</v>
      </c>
      <c r="C94" s="1" t="str">
        <f>TEXT(Orders!B94,"0")</f>
        <v>42872865</v>
      </c>
      <c r="D94">
        <f>Order_Items!B94</f>
        <v>925482</v>
      </c>
      <c r="E94" t="str">
        <f>Products!B94</f>
        <v>Mango Drink</v>
      </c>
      <c r="F94" t="str">
        <f>Products!C94</f>
        <v>Cold Drinks &amp; Juices</v>
      </c>
      <c r="G94" t="str">
        <f>Products!D94</f>
        <v>Dass and Sons</v>
      </c>
      <c r="H94">
        <f>Order_Items!C94</f>
        <v>1</v>
      </c>
      <c r="I94">
        <f>Order_Items!D94</f>
        <v>475.04</v>
      </c>
      <c r="J94">
        <f>Orders!G94</f>
        <v>474.34</v>
      </c>
      <c r="K94" t="str">
        <f>Orders!H94</f>
        <v>Wallet</v>
      </c>
      <c r="L94" t="str">
        <f>Orders!F94</f>
        <v>Slightly Delayed</v>
      </c>
      <c r="M94">
        <f>Feedback!D94</f>
        <v>3</v>
      </c>
      <c r="N94" t="str">
        <f>Feedback!F94</f>
        <v>Product Quality</v>
      </c>
      <c r="O94" t="str">
        <f>Feedback!G94</f>
        <v>Neutral</v>
      </c>
    </row>
    <row r="95" spans="1:15" x14ac:dyDescent="0.3">
      <c r="A95">
        <f>Orders!A95</f>
        <v>9690050839</v>
      </c>
      <c r="B95" s="2">
        <f>Orders!C95</f>
        <v>45304.106944444444</v>
      </c>
      <c r="C95" s="1" t="str">
        <f>TEXT(Orders!B95,"0")</f>
        <v>55803572</v>
      </c>
      <c r="D95">
        <f>Order_Items!B95</f>
        <v>500633</v>
      </c>
      <c r="E95" t="str">
        <f>Products!B95</f>
        <v>Cola</v>
      </c>
      <c r="F95" t="str">
        <f>Products!C95</f>
        <v>Cold Drinks &amp; Juices</v>
      </c>
      <c r="G95" t="str">
        <f>Products!D95</f>
        <v>Khurana-Dewan</v>
      </c>
      <c r="H95">
        <f>Order_Items!C95</f>
        <v>2</v>
      </c>
      <c r="I95">
        <f>Order_Items!D95</f>
        <v>154.5</v>
      </c>
      <c r="J95">
        <f>Orders!G95</f>
        <v>2551.9299999999998</v>
      </c>
      <c r="K95" t="str">
        <f>Orders!H95</f>
        <v>Wallet</v>
      </c>
      <c r="L95" t="str">
        <f>Orders!F95</f>
        <v>On Time</v>
      </c>
      <c r="M95">
        <f>Feedback!D95</f>
        <v>4</v>
      </c>
      <c r="N95" t="str">
        <f>Feedback!F95</f>
        <v>App Experience</v>
      </c>
      <c r="O95" t="str">
        <f>Feedback!G95</f>
        <v>Neutral</v>
      </c>
    </row>
    <row r="96" spans="1:15" x14ac:dyDescent="0.3">
      <c r="A96">
        <f>Orders!A96</f>
        <v>2574349065</v>
      </c>
      <c r="B96" s="2">
        <f>Orders!C96</f>
        <v>45399.606249999997</v>
      </c>
      <c r="C96" s="1" t="str">
        <f>TEXT(Orders!B96,"0")</f>
        <v>51547198</v>
      </c>
      <c r="D96">
        <f>Order_Items!B96</f>
        <v>123983</v>
      </c>
      <c r="E96" t="str">
        <f>Products!B96</f>
        <v>Cola</v>
      </c>
      <c r="F96" t="str">
        <f>Products!C96</f>
        <v>Cold Drinks &amp; Juices</v>
      </c>
      <c r="G96" t="str">
        <f>Products!D96</f>
        <v>Basu, Rout and Mistry</v>
      </c>
      <c r="H96">
        <f>Order_Items!C96</f>
        <v>3</v>
      </c>
      <c r="I96">
        <f>Order_Items!D96</f>
        <v>785.67</v>
      </c>
      <c r="J96">
        <f>Orders!G96</f>
        <v>4476.55</v>
      </c>
      <c r="K96" t="str">
        <f>Orders!H96</f>
        <v>Wallet</v>
      </c>
      <c r="L96" t="str">
        <f>Orders!F96</f>
        <v>On Time</v>
      </c>
      <c r="M96">
        <f>Feedback!D96</f>
        <v>4</v>
      </c>
      <c r="N96" t="str">
        <f>Feedback!F96</f>
        <v>Customer Service</v>
      </c>
      <c r="O96" t="str">
        <f>Feedback!G96</f>
        <v>Neutral</v>
      </c>
    </row>
    <row r="97" spans="1:15" x14ac:dyDescent="0.3">
      <c r="A97">
        <f>Orders!A97</f>
        <v>2461936988</v>
      </c>
      <c r="B97" s="2">
        <f>Orders!C97</f>
        <v>45127.96597222222</v>
      </c>
      <c r="C97" s="1" t="str">
        <f>TEXT(Orders!B97,"0")</f>
        <v>14428954</v>
      </c>
      <c r="D97">
        <f>Order_Items!B97</f>
        <v>272170</v>
      </c>
      <c r="E97" t="str">
        <f>Products!B97</f>
        <v>Lemonade</v>
      </c>
      <c r="F97" t="str">
        <f>Products!C97</f>
        <v>Cold Drinks &amp; Juices</v>
      </c>
      <c r="G97" t="str">
        <f>Products!D97</f>
        <v>Ramesh-Jain</v>
      </c>
      <c r="H97">
        <f>Order_Items!C97</f>
        <v>2</v>
      </c>
      <c r="I97">
        <f>Order_Items!D97</f>
        <v>140.80000000000001</v>
      </c>
      <c r="J97">
        <f>Orders!G97</f>
        <v>4196.95</v>
      </c>
      <c r="K97" t="str">
        <f>Orders!H97</f>
        <v>Cash</v>
      </c>
      <c r="L97" t="str">
        <f>Orders!F97</f>
        <v>Significantly Delayed</v>
      </c>
      <c r="M97">
        <f>Feedback!D97</f>
        <v>5</v>
      </c>
      <c r="N97" t="str">
        <f>Feedback!F97</f>
        <v>App Experience</v>
      </c>
      <c r="O97" t="str">
        <f>Feedback!G97</f>
        <v>Positive</v>
      </c>
    </row>
    <row r="98" spans="1:15" x14ac:dyDescent="0.3">
      <c r="A98">
        <f>Orders!A98</f>
        <v>6447596416</v>
      </c>
      <c r="B98" s="2">
        <f>Orders!C98</f>
        <v>45207.762499999997</v>
      </c>
      <c r="C98" s="1" t="str">
        <f>TEXT(Orders!B98,"0")</f>
        <v>76987910</v>
      </c>
      <c r="D98">
        <f>Order_Items!B98</f>
        <v>70969</v>
      </c>
      <c r="E98" t="str">
        <f>Products!B98</f>
        <v>Iced Tea</v>
      </c>
      <c r="F98" t="str">
        <f>Products!C98</f>
        <v>Cold Drinks &amp; Juices</v>
      </c>
      <c r="G98" t="str">
        <f>Products!D98</f>
        <v>Warrior, Ravel and Amble</v>
      </c>
      <c r="H98">
        <f>Order_Items!C98</f>
        <v>1</v>
      </c>
      <c r="I98">
        <f>Order_Items!D98</f>
        <v>631.70000000000005</v>
      </c>
      <c r="J98">
        <f>Orders!G98</f>
        <v>4965.12</v>
      </c>
      <c r="K98" t="str">
        <f>Orders!H98</f>
        <v>Card</v>
      </c>
      <c r="L98" t="str">
        <f>Orders!F98</f>
        <v>On Time</v>
      </c>
      <c r="M98">
        <f>Feedback!D98</f>
        <v>4</v>
      </c>
      <c r="N98" t="str">
        <f>Feedback!F98</f>
        <v>Customer Service</v>
      </c>
      <c r="O98" t="str">
        <f>Feedback!G98</f>
        <v>Positive</v>
      </c>
    </row>
    <row r="99" spans="1:15" x14ac:dyDescent="0.3">
      <c r="A99">
        <f>Orders!A99</f>
        <v>7228452275</v>
      </c>
      <c r="B99" s="2">
        <f>Orders!C99</f>
        <v>45059.04583333333</v>
      </c>
      <c r="C99" s="1" t="str">
        <f>TEXT(Orders!B99,"0")</f>
        <v>42262168</v>
      </c>
      <c r="D99">
        <f>Order_Items!B99</f>
        <v>757274</v>
      </c>
      <c r="E99" t="str">
        <f>Products!B99</f>
        <v>Orange Juice</v>
      </c>
      <c r="F99" t="str">
        <f>Products!C99</f>
        <v>Cold Drinks &amp; Juices</v>
      </c>
      <c r="G99" t="str">
        <f>Products!D99</f>
        <v>Palla LLC</v>
      </c>
      <c r="H99">
        <f>Order_Items!C99</f>
        <v>2</v>
      </c>
      <c r="I99">
        <f>Order_Items!D99</f>
        <v>98.32</v>
      </c>
      <c r="J99">
        <f>Orders!G99</f>
        <v>326.42</v>
      </c>
      <c r="K99" t="str">
        <f>Orders!H99</f>
        <v>Card</v>
      </c>
      <c r="L99" t="str">
        <f>Orders!F99</f>
        <v>On Time</v>
      </c>
      <c r="M99">
        <f>Feedback!D99</f>
        <v>2</v>
      </c>
      <c r="N99" t="str">
        <f>Feedback!F99</f>
        <v>App Experience</v>
      </c>
      <c r="O99" t="str">
        <f>Feedback!G99</f>
        <v>Negative</v>
      </c>
    </row>
    <row r="100" spans="1:15" x14ac:dyDescent="0.3">
      <c r="A100">
        <f>Orders!A100</f>
        <v>6696750742</v>
      </c>
      <c r="B100" s="2">
        <f>Orders!C100</f>
        <v>45018.738194444442</v>
      </c>
      <c r="C100" s="1" t="str">
        <f>TEXT(Orders!B100,"0")</f>
        <v>5277675</v>
      </c>
      <c r="D100">
        <f>Order_Items!B100</f>
        <v>14145</v>
      </c>
      <c r="E100" t="str">
        <f>Products!B100</f>
        <v>Cola</v>
      </c>
      <c r="F100" t="str">
        <f>Products!C100</f>
        <v>Cold Drinks &amp; Juices</v>
      </c>
      <c r="G100" t="str">
        <f>Products!D100</f>
        <v>Bhattacharyya PLC</v>
      </c>
      <c r="H100">
        <f>Order_Items!C100</f>
        <v>2</v>
      </c>
      <c r="I100">
        <f>Order_Items!D100</f>
        <v>630.84</v>
      </c>
      <c r="J100">
        <f>Orders!G100</f>
        <v>2509.56</v>
      </c>
      <c r="K100" t="str">
        <f>Orders!H100</f>
        <v>Wallet</v>
      </c>
      <c r="L100" t="str">
        <f>Orders!F100</f>
        <v>On Time</v>
      </c>
      <c r="M100">
        <f>Feedback!D100</f>
        <v>5</v>
      </c>
      <c r="N100" t="str">
        <f>Feedback!F100</f>
        <v>App Experience</v>
      </c>
      <c r="O100" t="str">
        <f>Feedback!G100</f>
        <v>Positive</v>
      </c>
    </row>
    <row r="101" spans="1:15" x14ac:dyDescent="0.3">
      <c r="A101">
        <f>Orders!A101</f>
        <v>822235931</v>
      </c>
      <c r="B101" s="2">
        <f>Orders!C101</f>
        <v>45147.303472222222</v>
      </c>
      <c r="C101" s="1" t="str">
        <f>TEXT(Orders!B101,"0")</f>
        <v>44410149</v>
      </c>
      <c r="D101">
        <f>Order_Items!B101</f>
        <v>611575</v>
      </c>
      <c r="E101" t="str">
        <f>Products!B101</f>
        <v>Orange Juice</v>
      </c>
      <c r="F101" t="str">
        <f>Products!C101</f>
        <v>Cold Drinks &amp; Juices</v>
      </c>
      <c r="G101" t="str">
        <f>Products!D101</f>
        <v>Gupta Ltd</v>
      </c>
      <c r="H101">
        <f>Order_Items!C101</f>
        <v>3</v>
      </c>
      <c r="I101">
        <f>Order_Items!D101</f>
        <v>482.06</v>
      </c>
      <c r="J101">
        <f>Orders!G101</f>
        <v>4866.1499999999996</v>
      </c>
      <c r="K101" t="str">
        <f>Orders!H101</f>
        <v>Wallet</v>
      </c>
      <c r="L101" t="str">
        <f>Orders!F101</f>
        <v>Slightly Delayed</v>
      </c>
      <c r="M101">
        <f>Feedback!D101</f>
        <v>4</v>
      </c>
      <c r="N101" t="str">
        <f>Feedback!F101</f>
        <v>Customer Service</v>
      </c>
      <c r="O101" t="str">
        <f>Feedback!G101</f>
        <v>Neutral</v>
      </c>
    </row>
    <row r="102" spans="1:15" x14ac:dyDescent="0.3">
      <c r="A102">
        <f>Orders!A102</f>
        <v>7678251499</v>
      </c>
      <c r="B102" s="2">
        <f>Orders!C102</f>
        <v>45039.560416666667</v>
      </c>
      <c r="C102" s="1" t="str">
        <f>TEXT(Orders!B102,"0")</f>
        <v>17805991</v>
      </c>
      <c r="D102">
        <f>Order_Items!B102</f>
        <v>704868</v>
      </c>
      <c r="E102" t="str">
        <f>Products!B102</f>
        <v>Cola</v>
      </c>
      <c r="F102" t="str">
        <f>Products!C102</f>
        <v>Cold Drinks &amp; Juices</v>
      </c>
      <c r="G102" t="str">
        <f>Products!D102</f>
        <v>Karan, Bandi and Acharya</v>
      </c>
      <c r="H102">
        <f>Order_Items!C102</f>
        <v>1</v>
      </c>
      <c r="I102">
        <f>Order_Items!D102</f>
        <v>193.46</v>
      </c>
      <c r="J102">
        <f>Orders!G102</f>
        <v>3141.37</v>
      </c>
      <c r="K102" t="str">
        <f>Orders!H102</f>
        <v>Cash</v>
      </c>
      <c r="L102" t="str">
        <f>Orders!F102</f>
        <v>On Time</v>
      </c>
      <c r="M102">
        <f>Feedback!D102</f>
        <v>2</v>
      </c>
      <c r="N102" t="str">
        <f>Feedback!F102</f>
        <v>Product Quality</v>
      </c>
      <c r="O102" t="str">
        <f>Feedback!G102</f>
        <v>Negative</v>
      </c>
    </row>
    <row r="103" spans="1:15" x14ac:dyDescent="0.3">
      <c r="A103">
        <f>Orders!A103</f>
        <v>2497341976</v>
      </c>
      <c r="B103" s="2">
        <f>Orders!C103</f>
        <v>45190.379166666666</v>
      </c>
      <c r="C103" s="1" t="str">
        <f>TEXT(Orders!B103,"0")</f>
        <v>9097480</v>
      </c>
      <c r="D103">
        <f>Order_Items!B103</f>
        <v>451933</v>
      </c>
      <c r="E103" t="str">
        <f>Products!B103</f>
        <v>Orange Juice</v>
      </c>
      <c r="F103" t="str">
        <f>Products!C103</f>
        <v>Cold Drinks &amp; Juices</v>
      </c>
      <c r="G103" t="str">
        <f>Products!D103</f>
        <v>Chana LLC</v>
      </c>
      <c r="H103">
        <f>Order_Items!C103</f>
        <v>1</v>
      </c>
      <c r="I103">
        <f>Order_Items!D103</f>
        <v>568.94000000000005</v>
      </c>
      <c r="J103">
        <f>Orders!G103</f>
        <v>3414.57</v>
      </c>
      <c r="K103" t="str">
        <f>Orders!H103</f>
        <v>Wallet</v>
      </c>
      <c r="L103" t="str">
        <f>Orders!F103</f>
        <v>On Time</v>
      </c>
      <c r="M103">
        <f>Feedback!D103</f>
        <v>1</v>
      </c>
      <c r="N103" t="str">
        <f>Feedback!F103</f>
        <v>App Experience</v>
      </c>
      <c r="O103" t="str">
        <f>Feedback!G103</f>
        <v>Negative</v>
      </c>
    </row>
    <row r="104" spans="1:15" x14ac:dyDescent="0.3">
      <c r="A104">
        <f>Orders!A104</f>
        <v>9107314128</v>
      </c>
      <c r="B104" s="2">
        <f>Orders!C104</f>
        <v>45432.679861111108</v>
      </c>
      <c r="C104" s="1" t="str">
        <f>TEXT(Orders!B104,"0")</f>
        <v>79591237</v>
      </c>
      <c r="D104">
        <f>Order_Items!B104</f>
        <v>820541</v>
      </c>
      <c r="E104" t="str">
        <f>Products!B104</f>
        <v>Cola</v>
      </c>
      <c r="F104" t="str">
        <f>Products!C104</f>
        <v>Cold Drinks &amp; Juices</v>
      </c>
      <c r="G104" t="str">
        <f>Products!D104</f>
        <v>Rastogi Inc</v>
      </c>
      <c r="H104">
        <f>Order_Items!C104</f>
        <v>3</v>
      </c>
      <c r="I104">
        <f>Order_Items!D104</f>
        <v>576.22</v>
      </c>
      <c r="J104">
        <f>Orders!G104</f>
        <v>545.49</v>
      </c>
      <c r="K104" t="str">
        <f>Orders!H104</f>
        <v>Wallet</v>
      </c>
      <c r="L104" t="str">
        <f>Orders!F104</f>
        <v>On Time</v>
      </c>
      <c r="M104">
        <f>Feedback!D104</f>
        <v>2</v>
      </c>
      <c r="N104" t="str">
        <f>Feedback!F104</f>
        <v>App Experience</v>
      </c>
      <c r="O104" t="str">
        <f>Feedback!G104</f>
        <v>Negative</v>
      </c>
    </row>
    <row r="105" spans="1:15" x14ac:dyDescent="0.3">
      <c r="A105">
        <f>Orders!A105</f>
        <v>9855726256</v>
      </c>
      <c r="B105" s="2">
        <f>Orders!C105</f>
        <v>45063.326388888891</v>
      </c>
      <c r="C105" s="1" t="str">
        <f>TEXT(Orders!B105,"0")</f>
        <v>8651281</v>
      </c>
      <c r="D105">
        <f>Order_Items!B105</f>
        <v>349294</v>
      </c>
      <c r="E105" t="str">
        <f>Products!B105</f>
        <v>Orange Juice</v>
      </c>
      <c r="F105" t="str">
        <f>Products!C105</f>
        <v>Cold Drinks &amp; Juices</v>
      </c>
      <c r="G105" t="str">
        <f>Products!D105</f>
        <v>Toor-Nagar</v>
      </c>
      <c r="H105">
        <f>Order_Items!C105</f>
        <v>2</v>
      </c>
      <c r="I105">
        <f>Order_Items!D105</f>
        <v>934.75</v>
      </c>
      <c r="J105">
        <f>Orders!G105</f>
        <v>479.57</v>
      </c>
      <c r="K105" t="str">
        <f>Orders!H105</f>
        <v>Card</v>
      </c>
      <c r="L105" t="str">
        <f>Orders!F105</f>
        <v>On Time</v>
      </c>
      <c r="M105">
        <f>Feedback!D105</f>
        <v>4</v>
      </c>
      <c r="N105" t="str">
        <f>Feedback!F105</f>
        <v>App Experience</v>
      </c>
      <c r="O105" t="str">
        <f>Feedback!G105</f>
        <v>Positive</v>
      </c>
    </row>
    <row r="106" spans="1:15" x14ac:dyDescent="0.3">
      <c r="A106">
        <f>Orders!A106</f>
        <v>9398719862</v>
      </c>
      <c r="B106" s="2">
        <f>Orders!C106</f>
        <v>45492.390277777777</v>
      </c>
      <c r="C106" s="1" t="str">
        <f>TEXT(Orders!B106,"0")</f>
        <v>14991661</v>
      </c>
      <c r="D106">
        <f>Order_Items!B106</f>
        <v>615545</v>
      </c>
      <c r="E106" t="str">
        <f>Products!B106</f>
        <v>Orange Juice</v>
      </c>
      <c r="F106" t="str">
        <f>Products!C106</f>
        <v>Cold Drinks &amp; Juices</v>
      </c>
      <c r="G106" t="str">
        <f>Products!D106</f>
        <v>Baral-Kamdar</v>
      </c>
      <c r="H106">
        <f>Order_Items!C106</f>
        <v>2</v>
      </c>
      <c r="I106">
        <f>Order_Items!D106</f>
        <v>448.16</v>
      </c>
      <c r="J106">
        <f>Orders!G106</f>
        <v>4255</v>
      </c>
      <c r="K106" t="str">
        <f>Orders!H106</f>
        <v>Card</v>
      </c>
      <c r="L106" t="str">
        <f>Orders!F106</f>
        <v>On Time</v>
      </c>
      <c r="M106">
        <f>Feedback!D106</f>
        <v>1</v>
      </c>
      <c r="N106" t="str">
        <f>Feedback!F106</f>
        <v>Delivery</v>
      </c>
      <c r="O106" t="str">
        <f>Feedback!G106</f>
        <v>Negative</v>
      </c>
    </row>
    <row r="107" spans="1:15" x14ac:dyDescent="0.3">
      <c r="A107">
        <f>Orders!A107</f>
        <v>379494532</v>
      </c>
      <c r="B107" s="2">
        <f>Orders!C107</f>
        <v>45480.561805555553</v>
      </c>
      <c r="C107" s="1" t="str">
        <f>TEXT(Orders!B107,"0")</f>
        <v>9650263</v>
      </c>
      <c r="D107">
        <f>Order_Items!B107</f>
        <v>654297</v>
      </c>
      <c r="E107" t="str">
        <f>Products!B107</f>
        <v>Mango Drink</v>
      </c>
      <c r="F107" t="str">
        <f>Products!C107</f>
        <v>Cold Drinks &amp; Juices</v>
      </c>
      <c r="G107" t="str">
        <f>Products!D107</f>
        <v>Jha Group</v>
      </c>
      <c r="H107">
        <f>Order_Items!C107</f>
        <v>3</v>
      </c>
      <c r="I107">
        <f>Order_Items!D107</f>
        <v>13.25</v>
      </c>
      <c r="J107">
        <f>Orders!G107</f>
        <v>3609.27</v>
      </c>
      <c r="K107" t="str">
        <f>Orders!H107</f>
        <v>UPI</v>
      </c>
      <c r="L107" t="str">
        <f>Orders!F107</f>
        <v>On Time</v>
      </c>
      <c r="M107">
        <f>Feedback!D107</f>
        <v>5</v>
      </c>
      <c r="N107" t="str">
        <f>Feedback!F107</f>
        <v>Customer Service</v>
      </c>
      <c r="O107" t="str">
        <f>Feedback!G107</f>
        <v>Positive</v>
      </c>
    </row>
    <row r="108" spans="1:15" x14ac:dyDescent="0.3">
      <c r="A108">
        <f>Orders!A108</f>
        <v>1048784963</v>
      </c>
      <c r="B108" s="2">
        <f>Orders!C108</f>
        <v>45176.554166666669</v>
      </c>
      <c r="C108" s="1" t="str">
        <f>TEXT(Orders!B108,"0")</f>
        <v>58942207</v>
      </c>
      <c r="D108">
        <f>Order_Items!B108</f>
        <v>451933</v>
      </c>
      <c r="E108" t="str">
        <f>Products!B108</f>
        <v>Frozen Pizza</v>
      </c>
      <c r="F108" t="str">
        <f>Products!C108</f>
        <v>Instant &amp; Frozen Food</v>
      </c>
      <c r="G108" t="str">
        <f>Products!D108</f>
        <v>Sachdev Inc</v>
      </c>
      <c r="H108">
        <f>Order_Items!C108</f>
        <v>2</v>
      </c>
      <c r="I108">
        <f>Order_Items!D108</f>
        <v>568.94000000000005</v>
      </c>
      <c r="J108">
        <f>Orders!G108</f>
        <v>1159.8399999999999</v>
      </c>
      <c r="K108" t="str">
        <f>Orders!H108</f>
        <v>Card</v>
      </c>
      <c r="L108" t="str">
        <f>Orders!F108</f>
        <v>On Time</v>
      </c>
      <c r="M108">
        <f>Feedback!D108</f>
        <v>4</v>
      </c>
      <c r="N108" t="str">
        <f>Feedback!F108</f>
        <v>Product Quality</v>
      </c>
      <c r="O108" t="str">
        <f>Feedback!G108</f>
        <v>Neutral</v>
      </c>
    </row>
    <row r="109" spans="1:15" x14ac:dyDescent="0.3">
      <c r="A109">
        <f>Orders!A109</f>
        <v>4386246924</v>
      </c>
      <c r="B109" s="2">
        <f>Orders!C109</f>
        <v>45531.42083333333</v>
      </c>
      <c r="C109" s="1" t="str">
        <f>TEXT(Orders!B109,"0")</f>
        <v>69632084</v>
      </c>
      <c r="D109">
        <f>Order_Items!B109</f>
        <v>613942</v>
      </c>
      <c r="E109" t="str">
        <f>Products!B109</f>
        <v>Instant Noodles</v>
      </c>
      <c r="F109" t="str">
        <f>Products!C109</f>
        <v>Instant &amp; Frozen Food</v>
      </c>
      <c r="G109" t="str">
        <f>Products!D109</f>
        <v>Dar-Kumar</v>
      </c>
      <c r="H109">
        <f>Order_Items!C109</f>
        <v>2</v>
      </c>
      <c r="I109">
        <f>Order_Items!D109</f>
        <v>545</v>
      </c>
      <c r="J109">
        <f>Orders!G109</f>
        <v>2026.78</v>
      </c>
      <c r="K109" t="str">
        <f>Orders!H109</f>
        <v>Card</v>
      </c>
      <c r="L109" t="str">
        <f>Orders!F109</f>
        <v>Significantly Delayed</v>
      </c>
      <c r="M109">
        <f>Feedback!D109</f>
        <v>3</v>
      </c>
      <c r="N109" t="str">
        <f>Feedback!F109</f>
        <v>Delivery</v>
      </c>
      <c r="O109" t="str">
        <f>Feedback!G109</f>
        <v>Negative</v>
      </c>
    </row>
    <row r="110" spans="1:15" x14ac:dyDescent="0.3">
      <c r="A110">
        <f>Orders!A110</f>
        <v>2050362692</v>
      </c>
      <c r="B110" s="2">
        <f>Orders!C110</f>
        <v>45595.474305555559</v>
      </c>
      <c r="C110" s="1" t="str">
        <f>TEXT(Orders!B110,"0")</f>
        <v>79991320</v>
      </c>
      <c r="D110">
        <f>Order_Items!B110</f>
        <v>366066</v>
      </c>
      <c r="E110" t="str">
        <f>Products!B110</f>
        <v>Frozen Vegetables</v>
      </c>
      <c r="F110" t="str">
        <f>Products!C110</f>
        <v>Instant &amp; Frozen Food</v>
      </c>
      <c r="G110" t="str">
        <f>Products!D110</f>
        <v>Kothari-Datta</v>
      </c>
      <c r="H110">
        <f>Order_Items!C110</f>
        <v>1</v>
      </c>
      <c r="I110">
        <f>Order_Items!D110</f>
        <v>918.58</v>
      </c>
      <c r="J110">
        <f>Orders!G110</f>
        <v>2363.42</v>
      </c>
      <c r="K110" t="str">
        <f>Orders!H110</f>
        <v>Cash</v>
      </c>
      <c r="L110" t="str">
        <f>Orders!F110</f>
        <v>On Time</v>
      </c>
      <c r="M110">
        <f>Feedback!D110</f>
        <v>3</v>
      </c>
      <c r="N110" t="str">
        <f>Feedback!F110</f>
        <v>Customer Service</v>
      </c>
      <c r="O110" t="str">
        <f>Feedback!G110</f>
        <v>Neutral</v>
      </c>
    </row>
    <row r="111" spans="1:15" x14ac:dyDescent="0.3">
      <c r="A111">
        <f>Orders!A111</f>
        <v>4142963293</v>
      </c>
      <c r="B111" s="2">
        <f>Orders!C111</f>
        <v>45599.15625</v>
      </c>
      <c r="C111" s="1" t="str">
        <f>TEXT(Orders!B111,"0")</f>
        <v>34567918</v>
      </c>
      <c r="D111">
        <f>Order_Items!B111</f>
        <v>287070</v>
      </c>
      <c r="E111" t="str">
        <f>Products!B111</f>
        <v>Frozen Vegetables</v>
      </c>
      <c r="F111" t="str">
        <f>Products!C111</f>
        <v>Instant &amp; Frozen Food</v>
      </c>
      <c r="G111" t="str">
        <f>Products!D111</f>
        <v>Kara, Sodhi and Bassi</v>
      </c>
      <c r="H111">
        <f>Order_Items!C111</f>
        <v>1</v>
      </c>
      <c r="I111">
        <f>Order_Items!D111</f>
        <v>443.17</v>
      </c>
      <c r="J111">
        <f>Orders!G111</f>
        <v>3686.26</v>
      </c>
      <c r="K111" t="str">
        <f>Orders!H111</f>
        <v>Cash</v>
      </c>
      <c r="L111" t="str">
        <f>Orders!F111</f>
        <v>On Time</v>
      </c>
      <c r="M111">
        <f>Feedback!D111</f>
        <v>4</v>
      </c>
      <c r="N111" t="str">
        <f>Feedback!F111</f>
        <v>Product Quality</v>
      </c>
      <c r="O111" t="str">
        <f>Feedback!G111</f>
        <v>Neutral</v>
      </c>
    </row>
    <row r="112" spans="1:15" x14ac:dyDescent="0.3">
      <c r="A112">
        <f>Orders!A112</f>
        <v>9753528654</v>
      </c>
      <c r="B112" s="2">
        <f>Orders!C112</f>
        <v>45499.308333333334</v>
      </c>
      <c r="C112" s="1" t="str">
        <f>TEXT(Orders!B112,"0")</f>
        <v>61522288</v>
      </c>
      <c r="D112">
        <f>Order_Items!B112</f>
        <v>137909</v>
      </c>
      <c r="E112" t="str">
        <f>Products!B112</f>
        <v>Frozen Vegetables</v>
      </c>
      <c r="F112" t="str">
        <f>Products!C112</f>
        <v>Instant &amp; Frozen Food</v>
      </c>
      <c r="G112" t="str">
        <f>Products!D112</f>
        <v>Mammen-Hegde</v>
      </c>
      <c r="H112">
        <f>Order_Items!C112</f>
        <v>1</v>
      </c>
      <c r="I112">
        <f>Order_Items!D112</f>
        <v>864.3</v>
      </c>
      <c r="J112">
        <f>Orders!G112</f>
        <v>109.03</v>
      </c>
      <c r="K112" t="str">
        <f>Orders!H112</f>
        <v>Cash</v>
      </c>
      <c r="L112" t="str">
        <f>Orders!F112</f>
        <v>On Time</v>
      </c>
      <c r="M112">
        <f>Feedback!D112</f>
        <v>3</v>
      </c>
      <c r="N112" t="str">
        <f>Feedback!F112</f>
        <v>Product Quality</v>
      </c>
      <c r="O112" t="str">
        <f>Feedback!G112</f>
        <v>Neutral</v>
      </c>
    </row>
    <row r="113" spans="1:15" x14ac:dyDescent="0.3">
      <c r="A113">
        <f>Orders!A113</f>
        <v>8126970833</v>
      </c>
      <c r="B113" s="2">
        <f>Orders!C113</f>
        <v>45549.852083333331</v>
      </c>
      <c r="C113" s="1" t="str">
        <f>TEXT(Orders!B113,"0")</f>
        <v>14161586</v>
      </c>
      <c r="D113">
        <f>Order_Items!B113</f>
        <v>700048</v>
      </c>
      <c r="E113" t="str">
        <f>Products!B113</f>
        <v>Instant Noodles</v>
      </c>
      <c r="F113" t="str">
        <f>Products!C113</f>
        <v>Instant &amp; Frozen Food</v>
      </c>
      <c r="G113" t="str">
        <f>Products!D113</f>
        <v>Nadig, Zachariah and Soni</v>
      </c>
      <c r="H113">
        <f>Order_Items!C113</f>
        <v>3</v>
      </c>
      <c r="I113">
        <f>Order_Items!D113</f>
        <v>141.28</v>
      </c>
      <c r="J113">
        <f>Orders!G113</f>
        <v>4398.3500000000004</v>
      </c>
      <c r="K113" t="str">
        <f>Orders!H113</f>
        <v>Wallet</v>
      </c>
      <c r="L113" t="str">
        <f>Orders!F113</f>
        <v>Significantly Delayed</v>
      </c>
      <c r="M113">
        <f>Feedback!D113</f>
        <v>4</v>
      </c>
      <c r="N113" t="str">
        <f>Feedback!F113</f>
        <v>Delivery</v>
      </c>
      <c r="O113" t="str">
        <f>Feedback!G113</f>
        <v>Neutral</v>
      </c>
    </row>
    <row r="114" spans="1:15" x14ac:dyDescent="0.3">
      <c r="A114">
        <f>Orders!A114</f>
        <v>9747814712</v>
      </c>
      <c r="B114" s="2">
        <f>Orders!C114</f>
        <v>45276.651388888888</v>
      </c>
      <c r="C114" s="1" t="str">
        <f>TEXT(Orders!B114,"0")</f>
        <v>16359370</v>
      </c>
      <c r="D114">
        <f>Order_Items!B114</f>
        <v>256783</v>
      </c>
      <c r="E114" t="str">
        <f>Products!B114</f>
        <v>Ice Cream</v>
      </c>
      <c r="F114" t="str">
        <f>Products!C114</f>
        <v>Instant &amp; Frozen Food</v>
      </c>
      <c r="G114" t="str">
        <f>Products!D114</f>
        <v>Banerjee Inc</v>
      </c>
      <c r="H114">
        <f>Order_Items!C114</f>
        <v>2</v>
      </c>
      <c r="I114">
        <f>Order_Items!D114</f>
        <v>906.54</v>
      </c>
      <c r="J114">
        <f>Orders!G114</f>
        <v>2333.6999999999998</v>
      </c>
      <c r="K114" t="str">
        <f>Orders!H114</f>
        <v>Wallet</v>
      </c>
      <c r="L114" t="str">
        <f>Orders!F114</f>
        <v>On Time</v>
      </c>
      <c r="M114">
        <f>Feedback!D114</f>
        <v>5</v>
      </c>
      <c r="N114" t="str">
        <f>Feedback!F114</f>
        <v>Product Quality</v>
      </c>
      <c r="O114" t="str">
        <f>Feedback!G114</f>
        <v>Positive</v>
      </c>
    </row>
    <row r="115" spans="1:15" x14ac:dyDescent="0.3">
      <c r="A115">
        <f>Orders!A115</f>
        <v>6281619403</v>
      </c>
      <c r="B115" s="2">
        <f>Orders!C115</f>
        <v>45025.788888888892</v>
      </c>
      <c r="C115" s="1" t="str">
        <f>TEXT(Orders!B115,"0")</f>
        <v>77921718</v>
      </c>
      <c r="D115">
        <f>Order_Items!B115</f>
        <v>131136</v>
      </c>
      <c r="E115" t="str">
        <f>Products!B115</f>
        <v>Frozen Pizza</v>
      </c>
      <c r="F115" t="str">
        <f>Products!C115</f>
        <v>Instant &amp; Frozen Food</v>
      </c>
      <c r="G115" t="str">
        <f>Products!D115</f>
        <v>Baral Group</v>
      </c>
      <c r="H115">
        <f>Order_Items!C115</f>
        <v>2</v>
      </c>
      <c r="I115">
        <f>Order_Items!D115</f>
        <v>37.799999999999997</v>
      </c>
      <c r="J115">
        <f>Orders!G115</f>
        <v>3374.44</v>
      </c>
      <c r="K115" t="str">
        <f>Orders!H115</f>
        <v>UPI</v>
      </c>
      <c r="L115" t="str">
        <f>Orders!F115</f>
        <v>On Time</v>
      </c>
      <c r="M115">
        <f>Feedback!D115</f>
        <v>5</v>
      </c>
      <c r="N115" t="str">
        <f>Feedback!F115</f>
        <v>Customer Service</v>
      </c>
      <c r="O115" t="str">
        <f>Feedback!G115</f>
        <v>Positive</v>
      </c>
    </row>
    <row r="116" spans="1:15" x14ac:dyDescent="0.3">
      <c r="A116">
        <f>Orders!A116</f>
        <v>436184281</v>
      </c>
      <c r="B116" s="2">
        <f>Orders!C116</f>
        <v>45250.525000000001</v>
      </c>
      <c r="C116" s="1" t="str">
        <f>TEXT(Orders!B116,"0")</f>
        <v>78614729</v>
      </c>
      <c r="D116">
        <f>Order_Items!B116</f>
        <v>15314</v>
      </c>
      <c r="E116" t="str">
        <f>Products!B116</f>
        <v>Frozen Biryani</v>
      </c>
      <c r="F116" t="str">
        <f>Products!C116</f>
        <v>Instant &amp; Frozen Food</v>
      </c>
      <c r="G116" t="str">
        <f>Products!D116</f>
        <v>Kohli-Sawhney</v>
      </c>
      <c r="H116">
        <f>Order_Items!C116</f>
        <v>3</v>
      </c>
      <c r="I116">
        <f>Order_Items!D116</f>
        <v>578.85</v>
      </c>
      <c r="J116">
        <f>Orders!G116</f>
        <v>3147.92</v>
      </c>
      <c r="K116" t="str">
        <f>Orders!H116</f>
        <v>Card</v>
      </c>
      <c r="L116" t="str">
        <f>Orders!F116</f>
        <v>Significantly Delayed</v>
      </c>
      <c r="M116">
        <f>Feedback!D116</f>
        <v>2</v>
      </c>
      <c r="N116" t="str">
        <f>Feedback!F116</f>
        <v>App Experience</v>
      </c>
      <c r="O116" t="str">
        <f>Feedback!G116</f>
        <v>Negative</v>
      </c>
    </row>
    <row r="117" spans="1:15" x14ac:dyDescent="0.3">
      <c r="A117">
        <f>Orders!A117</f>
        <v>9799231260</v>
      </c>
      <c r="B117" s="2">
        <f>Orders!C117</f>
        <v>45358.374305555553</v>
      </c>
      <c r="C117" s="1" t="str">
        <f>TEXT(Orders!B117,"0")</f>
        <v>22077605</v>
      </c>
      <c r="D117">
        <f>Order_Items!B117</f>
        <v>39154</v>
      </c>
      <c r="E117" t="str">
        <f>Products!B117</f>
        <v>Ice Cream</v>
      </c>
      <c r="F117" t="str">
        <f>Products!C117</f>
        <v>Instant &amp; Frozen Food</v>
      </c>
      <c r="G117" t="str">
        <f>Products!D117</f>
        <v>Mohan-Virk</v>
      </c>
      <c r="H117">
        <f>Order_Items!C117</f>
        <v>3</v>
      </c>
      <c r="I117">
        <f>Order_Items!D117</f>
        <v>946.86</v>
      </c>
      <c r="J117">
        <f>Orders!G117</f>
        <v>872.83</v>
      </c>
      <c r="K117" t="str">
        <f>Orders!H117</f>
        <v>Wallet</v>
      </c>
      <c r="L117" t="str">
        <f>Orders!F117</f>
        <v>On Time</v>
      </c>
      <c r="M117">
        <f>Feedback!D117</f>
        <v>4</v>
      </c>
      <c r="N117" t="str">
        <f>Feedback!F117</f>
        <v>Customer Service</v>
      </c>
      <c r="O117" t="str">
        <f>Feedback!G117</f>
        <v>Neutral</v>
      </c>
    </row>
    <row r="118" spans="1:15" x14ac:dyDescent="0.3">
      <c r="A118">
        <f>Orders!A118</f>
        <v>4071811527</v>
      </c>
      <c r="B118" s="2">
        <f>Orders!C118</f>
        <v>45133.651388888888</v>
      </c>
      <c r="C118" s="1" t="str">
        <f>TEXT(Orders!B118,"0")</f>
        <v>66023110</v>
      </c>
      <c r="D118">
        <f>Order_Items!B118</f>
        <v>661577</v>
      </c>
      <c r="E118" t="str">
        <f>Products!B118</f>
        <v>Frozen Biryani</v>
      </c>
      <c r="F118" t="str">
        <f>Products!C118</f>
        <v>Instant &amp; Frozen Food</v>
      </c>
      <c r="G118" t="str">
        <f>Products!D118</f>
        <v>Chakrabarti-Batra</v>
      </c>
      <c r="H118">
        <f>Order_Items!C118</f>
        <v>1</v>
      </c>
      <c r="I118">
        <f>Order_Items!D118</f>
        <v>720.95</v>
      </c>
      <c r="J118">
        <f>Orders!G118</f>
        <v>1872.01</v>
      </c>
      <c r="K118" t="str">
        <f>Orders!H118</f>
        <v>Card</v>
      </c>
      <c r="L118" t="str">
        <f>Orders!F118</f>
        <v>Slightly Delayed</v>
      </c>
      <c r="M118">
        <f>Feedback!D118</f>
        <v>4</v>
      </c>
      <c r="N118" t="str">
        <f>Feedback!F118</f>
        <v>Customer Service</v>
      </c>
      <c r="O118" t="str">
        <f>Feedback!G118</f>
        <v>Positive</v>
      </c>
    </row>
    <row r="119" spans="1:15" x14ac:dyDescent="0.3">
      <c r="A119">
        <f>Orders!A119</f>
        <v>5645359563</v>
      </c>
      <c r="B119" s="2">
        <f>Orders!C119</f>
        <v>45512.977777777778</v>
      </c>
      <c r="C119" s="1" t="str">
        <f>TEXT(Orders!B119,"0")</f>
        <v>87160527</v>
      </c>
      <c r="D119">
        <f>Order_Items!B119</f>
        <v>723678</v>
      </c>
      <c r="E119" t="str">
        <f>Products!B119</f>
        <v>Frozen Pizza</v>
      </c>
      <c r="F119" t="str">
        <f>Products!C119</f>
        <v>Instant &amp; Frozen Food</v>
      </c>
      <c r="G119" t="str">
        <f>Products!D119</f>
        <v>Varkey, Devi and Ganguly</v>
      </c>
      <c r="H119">
        <f>Order_Items!C119</f>
        <v>3</v>
      </c>
      <c r="I119">
        <f>Order_Items!D119</f>
        <v>675.46</v>
      </c>
      <c r="J119">
        <f>Orders!G119</f>
        <v>2624.29</v>
      </c>
      <c r="K119" t="str">
        <f>Orders!H119</f>
        <v>Card</v>
      </c>
      <c r="L119" t="str">
        <f>Orders!F119</f>
        <v>On Time</v>
      </c>
      <c r="M119">
        <f>Feedback!D119</f>
        <v>2</v>
      </c>
      <c r="N119" t="str">
        <f>Feedback!F119</f>
        <v>App Experience</v>
      </c>
      <c r="O119" t="str">
        <f>Feedback!G119</f>
        <v>Negative</v>
      </c>
    </row>
    <row r="120" spans="1:15" x14ac:dyDescent="0.3">
      <c r="A120">
        <f>Orders!A120</f>
        <v>9411813703</v>
      </c>
      <c r="B120" s="2">
        <f>Orders!C120</f>
        <v>45194.955555555556</v>
      </c>
      <c r="C120" s="1" t="str">
        <f>TEXT(Orders!B120,"0")</f>
        <v>62600289</v>
      </c>
      <c r="D120">
        <f>Order_Items!B120</f>
        <v>557908</v>
      </c>
      <c r="E120" t="str">
        <f>Products!B120</f>
        <v>Frozen Biryani</v>
      </c>
      <c r="F120" t="str">
        <f>Products!C120</f>
        <v>Instant &amp; Frozen Food</v>
      </c>
      <c r="G120" t="str">
        <f>Products!D120</f>
        <v>Agate Ltd</v>
      </c>
      <c r="H120">
        <f>Order_Items!C120</f>
        <v>3</v>
      </c>
      <c r="I120">
        <f>Order_Items!D120</f>
        <v>942.37</v>
      </c>
      <c r="J120">
        <f>Orders!G120</f>
        <v>4433</v>
      </c>
      <c r="K120" t="str">
        <f>Orders!H120</f>
        <v>Wallet</v>
      </c>
      <c r="L120" t="str">
        <f>Orders!F120</f>
        <v>On Time</v>
      </c>
      <c r="M120">
        <f>Feedback!D120</f>
        <v>3</v>
      </c>
      <c r="N120" t="str">
        <f>Feedback!F120</f>
        <v>Delivery</v>
      </c>
      <c r="O120" t="str">
        <f>Feedback!G120</f>
        <v>Negative</v>
      </c>
    </row>
    <row r="121" spans="1:15" x14ac:dyDescent="0.3">
      <c r="A121">
        <f>Orders!A121</f>
        <v>4270217473</v>
      </c>
      <c r="B121" s="2">
        <f>Orders!C121</f>
        <v>45323.366666666669</v>
      </c>
      <c r="C121" s="1" t="str">
        <f>TEXT(Orders!B121,"0")</f>
        <v>54580166</v>
      </c>
      <c r="D121">
        <f>Order_Items!B121</f>
        <v>336847</v>
      </c>
      <c r="E121" t="str">
        <f>Products!B121</f>
        <v>Frozen Biryani</v>
      </c>
      <c r="F121" t="str">
        <f>Products!C121</f>
        <v>Instant &amp; Frozen Food</v>
      </c>
      <c r="G121" t="str">
        <f>Products!D121</f>
        <v>Agate and Sons</v>
      </c>
      <c r="H121">
        <f>Order_Items!C121</f>
        <v>2</v>
      </c>
      <c r="I121">
        <f>Order_Items!D121</f>
        <v>936.98</v>
      </c>
      <c r="J121">
        <f>Orders!G121</f>
        <v>505.5</v>
      </c>
      <c r="K121" t="str">
        <f>Orders!H121</f>
        <v>Cash</v>
      </c>
      <c r="L121" t="str">
        <f>Orders!F121</f>
        <v>On Time</v>
      </c>
      <c r="M121">
        <f>Feedback!D121</f>
        <v>4</v>
      </c>
      <c r="N121" t="str">
        <f>Feedback!F121</f>
        <v>Customer Service</v>
      </c>
      <c r="O121" t="str">
        <f>Feedback!G121</f>
        <v>Neutral</v>
      </c>
    </row>
    <row r="122" spans="1:15" x14ac:dyDescent="0.3">
      <c r="A122">
        <f>Orders!A122</f>
        <v>279851011</v>
      </c>
      <c r="B122" s="2">
        <f>Orders!C122</f>
        <v>45027.40625</v>
      </c>
      <c r="C122" s="1" t="str">
        <f>TEXT(Orders!B122,"0")</f>
        <v>12967305</v>
      </c>
      <c r="D122">
        <f>Order_Items!B122</f>
        <v>34186</v>
      </c>
      <c r="E122" t="str">
        <f>Products!B122</f>
        <v>Frozen Pizza</v>
      </c>
      <c r="F122" t="str">
        <f>Products!C122</f>
        <v>Instant &amp; Frozen Food</v>
      </c>
      <c r="G122" t="str">
        <f>Products!D122</f>
        <v>Chauhan Inc</v>
      </c>
      <c r="H122">
        <f>Order_Items!C122</f>
        <v>3</v>
      </c>
      <c r="I122">
        <f>Order_Items!D122</f>
        <v>925.65</v>
      </c>
      <c r="J122">
        <f>Orders!G122</f>
        <v>3495.33</v>
      </c>
      <c r="K122" t="str">
        <f>Orders!H122</f>
        <v>Card</v>
      </c>
      <c r="L122" t="str">
        <f>Orders!F122</f>
        <v>On Time</v>
      </c>
      <c r="M122">
        <f>Feedback!D122</f>
        <v>3</v>
      </c>
      <c r="N122" t="str">
        <f>Feedback!F122</f>
        <v>Delivery</v>
      </c>
      <c r="O122" t="str">
        <f>Feedback!G122</f>
        <v>Neutral</v>
      </c>
    </row>
    <row r="123" spans="1:15" x14ac:dyDescent="0.3">
      <c r="A123">
        <f>Orders!A123</f>
        <v>6260524887</v>
      </c>
      <c r="B123" s="2">
        <f>Orders!C123</f>
        <v>45444.279861111114</v>
      </c>
      <c r="C123" s="1" t="str">
        <f>TEXT(Orders!B123,"0")</f>
        <v>57081917</v>
      </c>
      <c r="D123">
        <f>Order_Items!B123</f>
        <v>94225</v>
      </c>
      <c r="E123" t="str">
        <f>Products!B123</f>
        <v>Frozen Biryani</v>
      </c>
      <c r="F123" t="str">
        <f>Products!C123</f>
        <v>Instant &amp; Frozen Food</v>
      </c>
      <c r="G123" t="str">
        <f>Products!D123</f>
        <v>Viswanathan-Sha</v>
      </c>
      <c r="H123">
        <f>Order_Items!C123</f>
        <v>2</v>
      </c>
      <c r="I123">
        <f>Order_Items!D123</f>
        <v>77.11</v>
      </c>
      <c r="J123">
        <f>Orders!G123</f>
        <v>2457.11</v>
      </c>
      <c r="K123" t="str">
        <f>Orders!H123</f>
        <v>Card</v>
      </c>
      <c r="L123" t="str">
        <f>Orders!F123</f>
        <v>On Time</v>
      </c>
      <c r="M123">
        <f>Feedback!D123</f>
        <v>5</v>
      </c>
      <c r="N123" t="str">
        <f>Feedback!F123</f>
        <v>Delivery</v>
      </c>
      <c r="O123" t="str">
        <f>Feedback!G123</f>
        <v>Positive</v>
      </c>
    </row>
    <row r="124" spans="1:15" x14ac:dyDescent="0.3">
      <c r="A124">
        <f>Orders!A124</f>
        <v>5853998391</v>
      </c>
      <c r="B124" s="2">
        <f>Orders!C124</f>
        <v>45177.116666666669</v>
      </c>
      <c r="C124" s="1" t="str">
        <f>TEXT(Orders!B124,"0")</f>
        <v>94453274</v>
      </c>
      <c r="D124">
        <f>Order_Items!B124</f>
        <v>257719</v>
      </c>
      <c r="E124" t="str">
        <f>Products!B124</f>
        <v>Frozen Pizza</v>
      </c>
      <c r="F124" t="str">
        <f>Products!C124</f>
        <v>Instant &amp; Frozen Food</v>
      </c>
      <c r="G124" t="str">
        <f>Products!D124</f>
        <v>Bhat, Nigam and Hayer</v>
      </c>
      <c r="H124">
        <f>Order_Items!C124</f>
        <v>2</v>
      </c>
      <c r="I124">
        <f>Order_Items!D124</f>
        <v>281.73</v>
      </c>
      <c r="J124">
        <f>Orders!G124</f>
        <v>949.22</v>
      </c>
      <c r="K124" t="str">
        <f>Orders!H124</f>
        <v>Wallet</v>
      </c>
      <c r="L124" t="str">
        <f>Orders!F124</f>
        <v>On Time</v>
      </c>
      <c r="M124">
        <f>Feedback!D124</f>
        <v>3</v>
      </c>
      <c r="N124" t="str">
        <f>Feedback!F124</f>
        <v>Delivery</v>
      </c>
      <c r="O124" t="str">
        <f>Feedback!G124</f>
        <v>Negative</v>
      </c>
    </row>
    <row r="125" spans="1:15" x14ac:dyDescent="0.3">
      <c r="A125">
        <f>Orders!A125</f>
        <v>9931976872</v>
      </c>
      <c r="B125" s="2">
        <f>Orders!C125</f>
        <v>45467.220138888886</v>
      </c>
      <c r="C125" s="1" t="str">
        <f>TEXT(Orders!B125,"0")</f>
        <v>8955057</v>
      </c>
      <c r="D125">
        <f>Order_Items!B125</f>
        <v>118820</v>
      </c>
      <c r="E125" t="str">
        <f>Products!B125</f>
        <v>Frozen Biryani</v>
      </c>
      <c r="F125" t="str">
        <f>Products!C125</f>
        <v>Instant &amp; Frozen Food</v>
      </c>
      <c r="G125" t="str">
        <f>Products!D125</f>
        <v>Sabharwal-Mital</v>
      </c>
      <c r="H125">
        <f>Order_Items!C125</f>
        <v>3</v>
      </c>
      <c r="I125">
        <f>Order_Items!D125</f>
        <v>12.32</v>
      </c>
      <c r="J125">
        <f>Orders!G125</f>
        <v>2487.83</v>
      </c>
      <c r="K125" t="str">
        <f>Orders!H125</f>
        <v>Wallet</v>
      </c>
      <c r="L125" t="str">
        <f>Orders!F125</f>
        <v>On Time</v>
      </c>
      <c r="M125">
        <f>Feedback!D125</f>
        <v>2</v>
      </c>
      <c r="N125" t="str">
        <f>Feedback!F125</f>
        <v>Delivery</v>
      </c>
      <c r="O125" t="str">
        <f>Feedback!G125</f>
        <v>Negative</v>
      </c>
    </row>
    <row r="126" spans="1:15" x14ac:dyDescent="0.3">
      <c r="A126">
        <f>Orders!A126</f>
        <v>8432209832</v>
      </c>
      <c r="B126" s="2">
        <f>Orders!C126</f>
        <v>45371.14166666667</v>
      </c>
      <c r="C126" s="1" t="str">
        <f>TEXT(Orders!B126,"0")</f>
        <v>90346920</v>
      </c>
      <c r="D126">
        <f>Order_Items!B126</f>
        <v>336847</v>
      </c>
      <c r="E126" t="str">
        <f>Products!B126</f>
        <v>Frozen Biryani</v>
      </c>
      <c r="F126" t="str">
        <f>Products!C126</f>
        <v>Instant &amp; Frozen Food</v>
      </c>
      <c r="G126" t="str">
        <f>Products!D126</f>
        <v>Som Inc</v>
      </c>
      <c r="H126">
        <f>Order_Items!C126</f>
        <v>1</v>
      </c>
      <c r="I126">
        <f>Order_Items!D126</f>
        <v>936.98</v>
      </c>
      <c r="J126">
        <f>Orders!G126</f>
        <v>3835.31</v>
      </c>
      <c r="K126" t="str">
        <f>Orders!H126</f>
        <v>Wallet</v>
      </c>
      <c r="L126" t="str">
        <f>Orders!F126</f>
        <v>Slightly Delayed</v>
      </c>
      <c r="M126">
        <f>Feedback!D126</f>
        <v>4</v>
      </c>
      <c r="N126" t="str">
        <f>Feedback!F126</f>
        <v>Delivery</v>
      </c>
      <c r="O126" t="str">
        <f>Feedback!G126</f>
        <v>Neutral</v>
      </c>
    </row>
    <row r="127" spans="1:15" x14ac:dyDescent="0.3">
      <c r="A127">
        <f>Orders!A127</f>
        <v>6023721507</v>
      </c>
      <c r="B127" s="2">
        <f>Orders!C127</f>
        <v>45389.013194444444</v>
      </c>
      <c r="C127" s="1" t="str">
        <f>TEXT(Orders!B127,"0")</f>
        <v>8791577</v>
      </c>
      <c r="D127">
        <f>Order_Items!B127</f>
        <v>327290</v>
      </c>
      <c r="E127" t="str">
        <f>Products!B127</f>
        <v>Ice Cream</v>
      </c>
      <c r="F127" t="str">
        <f>Products!C127</f>
        <v>Instant &amp; Frozen Food</v>
      </c>
      <c r="G127" t="str">
        <f>Products!D127</f>
        <v>Purohit Group</v>
      </c>
      <c r="H127">
        <f>Order_Items!C127</f>
        <v>1</v>
      </c>
      <c r="I127">
        <f>Order_Items!D127</f>
        <v>862.28</v>
      </c>
      <c r="J127">
        <f>Orders!G127</f>
        <v>1849.03</v>
      </c>
      <c r="K127" t="str">
        <f>Orders!H127</f>
        <v>UPI</v>
      </c>
      <c r="L127" t="str">
        <f>Orders!F127</f>
        <v>On Time</v>
      </c>
      <c r="M127">
        <f>Feedback!D127</f>
        <v>4</v>
      </c>
      <c r="N127" t="str">
        <f>Feedback!F127</f>
        <v>Customer Service</v>
      </c>
      <c r="O127" t="str">
        <f>Feedback!G127</f>
        <v>Neutral</v>
      </c>
    </row>
    <row r="128" spans="1:15" x14ac:dyDescent="0.3">
      <c r="A128">
        <f>Orders!A128</f>
        <v>3042338919</v>
      </c>
      <c r="B128" s="2">
        <f>Orders!C128</f>
        <v>45063.619444444441</v>
      </c>
      <c r="C128" s="1" t="str">
        <f>TEXT(Orders!B128,"0")</f>
        <v>76212152</v>
      </c>
      <c r="D128">
        <f>Order_Items!B128</f>
        <v>679284</v>
      </c>
      <c r="E128" t="str">
        <f>Products!B128</f>
        <v>Rice</v>
      </c>
      <c r="F128" t="str">
        <f>Products!C128</f>
        <v>Grocery &amp; Staples</v>
      </c>
      <c r="G128" t="str">
        <f>Products!D128</f>
        <v>Ramanathan, Agarwal and Baria</v>
      </c>
      <c r="H128">
        <f>Order_Items!C128</f>
        <v>3</v>
      </c>
      <c r="I128">
        <f>Order_Items!D128</f>
        <v>877.89</v>
      </c>
      <c r="J128">
        <f>Orders!G128</f>
        <v>2765.06</v>
      </c>
      <c r="K128" t="str">
        <f>Orders!H128</f>
        <v>Wallet</v>
      </c>
      <c r="L128" t="str">
        <f>Orders!F128</f>
        <v>On Time</v>
      </c>
      <c r="M128">
        <f>Feedback!D128</f>
        <v>3</v>
      </c>
      <c r="N128" t="str">
        <f>Feedback!F128</f>
        <v>Delivery</v>
      </c>
      <c r="O128" t="str">
        <f>Feedback!G128</f>
        <v>Neutral</v>
      </c>
    </row>
    <row r="129" spans="1:15" x14ac:dyDescent="0.3">
      <c r="A129">
        <f>Orders!A129</f>
        <v>233646065</v>
      </c>
      <c r="B129" s="2">
        <f>Orders!C129</f>
        <v>45188.936111111114</v>
      </c>
      <c r="C129" s="1" t="str">
        <f>TEXT(Orders!B129,"0")</f>
        <v>16379942</v>
      </c>
      <c r="D129">
        <f>Order_Items!B129</f>
        <v>803607</v>
      </c>
      <c r="E129" t="str">
        <f>Products!B129</f>
        <v>Pulses</v>
      </c>
      <c r="F129" t="str">
        <f>Products!C129</f>
        <v>Grocery &amp; Staples</v>
      </c>
      <c r="G129" t="str">
        <f>Products!D129</f>
        <v>Wable, Sankaran and Hari</v>
      </c>
      <c r="H129">
        <f>Order_Items!C129</f>
        <v>1</v>
      </c>
      <c r="I129">
        <f>Order_Items!D129</f>
        <v>949.73</v>
      </c>
      <c r="J129">
        <f>Orders!G129</f>
        <v>578.85</v>
      </c>
      <c r="K129" t="str">
        <f>Orders!H129</f>
        <v>Wallet</v>
      </c>
      <c r="L129" t="str">
        <f>Orders!F129</f>
        <v>On Time</v>
      </c>
      <c r="M129">
        <f>Feedback!D129</f>
        <v>4</v>
      </c>
      <c r="N129" t="str">
        <f>Feedback!F129</f>
        <v>Delivery</v>
      </c>
      <c r="O129" t="str">
        <f>Feedback!G129</f>
        <v>Neutral</v>
      </c>
    </row>
    <row r="130" spans="1:15" x14ac:dyDescent="0.3">
      <c r="A130">
        <f>Orders!A130</f>
        <v>9870610018</v>
      </c>
      <c r="B130" s="2">
        <f>Orders!C130</f>
        <v>45330.224305555559</v>
      </c>
      <c r="C130" s="1" t="str">
        <f>TEXT(Orders!B130,"0")</f>
        <v>94033330</v>
      </c>
      <c r="D130">
        <f>Order_Items!B130</f>
        <v>615545</v>
      </c>
      <c r="E130" t="str">
        <f>Products!B130</f>
        <v>Sugar</v>
      </c>
      <c r="F130" t="str">
        <f>Products!C130</f>
        <v>Grocery &amp; Staples</v>
      </c>
      <c r="G130" t="str">
        <f>Products!D130</f>
        <v>Bahl, Jaggi and Nath</v>
      </c>
      <c r="H130">
        <f>Order_Items!C130</f>
        <v>2</v>
      </c>
      <c r="I130">
        <f>Order_Items!D130</f>
        <v>448.16</v>
      </c>
      <c r="J130">
        <f>Orders!G130</f>
        <v>478.79</v>
      </c>
      <c r="K130" t="str">
        <f>Orders!H130</f>
        <v>Card</v>
      </c>
      <c r="L130" t="str">
        <f>Orders!F130</f>
        <v>On Time</v>
      </c>
      <c r="M130">
        <f>Feedback!D130</f>
        <v>2</v>
      </c>
      <c r="N130" t="str">
        <f>Feedback!F130</f>
        <v>Product Quality</v>
      </c>
      <c r="O130" t="str">
        <f>Feedback!G130</f>
        <v>Negative</v>
      </c>
    </row>
    <row r="131" spans="1:15" x14ac:dyDescent="0.3">
      <c r="A131">
        <f>Orders!A131</f>
        <v>1398230967</v>
      </c>
      <c r="B131" s="2">
        <f>Orders!C131</f>
        <v>45404.415277777778</v>
      </c>
      <c r="C131" s="1" t="str">
        <f>TEXT(Orders!B131,"0")</f>
        <v>46876240</v>
      </c>
      <c r="D131">
        <f>Order_Items!B131</f>
        <v>951463</v>
      </c>
      <c r="E131" t="str">
        <f>Products!B131</f>
        <v>Sugar</v>
      </c>
      <c r="F131" t="str">
        <f>Products!C131</f>
        <v>Grocery &amp; Staples</v>
      </c>
      <c r="G131" t="str">
        <f>Products!D131</f>
        <v>Deo-Kamdar</v>
      </c>
      <c r="H131">
        <f>Order_Items!C131</f>
        <v>3</v>
      </c>
      <c r="I131">
        <f>Order_Items!D131</f>
        <v>787.4</v>
      </c>
      <c r="J131">
        <f>Orders!G131</f>
        <v>1186.6600000000001</v>
      </c>
      <c r="K131" t="str">
        <f>Orders!H131</f>
        <v>Card</v>
      </c>
      <c r="L131" t="str">
        <f>Orders!F131</f>
        <v>On Time</v>
      </c>
      <c r="M131">
        <f>Feedback!D131</f>
        <v>1</v>
      </c>
      <c r="N131" t="str">
        <f>Feedback!F131</f>
        <v>App Experience</v>
      </c>
      <c r="O131" t="str">
        <f>Feedback!G131</f>
        <v>Negative</v>
      </c>
    </row>
    <row r="132" spans="1:15" x14ac:dyDescent="0.3">
      <c r="A132">
        <f>Orders!A132</f>
        <v>8615488922</v>
      </c>
      <c r="B132" s="2">
        <f>Orders!C132</f>
        <v>45234.004166666666</v>
      </c>
      <c r="C132" s="1" t="str">
        <f>TEXT(Orders!B132,"0")</f>
        <v>92209869</v>
      </c>
      <c r="D132">
        <f>Order_Items!B132</f>
        <v>566052</v>
      </c>
      <c r="E132" t="str">
        <f>Products!B132</f>
        <v>Salt</v>
      </c>
      <c r="F132" t="str">
        <f>Products!C132</f>
        <v>Grocery &amp; Staples</v>
      </c>
      <c r="G132" t="str">
        <f>Products!D132</f>
        <v>Grewal, Swamy and Dayal</v>
      </c>
      <c r="H132">
        <f>Order_Items!C132</f>
        <v>3</v>
      </c>
      <c r="I132">
        <f>Order_Items!D132</f>
        <v>87.3</v>
      </c>
      <c r="J132">
        <f>Orders!G132</f>
        <v>3803.34</v>
      </c>
      <c r="K132" t="str">
        <f>Orders!H132</f>
        <v>Card</v>
      </c>
      <c r="L132" t="str">
        <f>Orders!F132</f>
        <v>Significantly Delayed</v>
      </c>
      <c r="M132">
        <f>Feedback!D132</f>
        <v>4</v>
      </c>
      <c r="N132" t="str">
        <f>Feedback!F132</f>
        <v>Product Quality</v>
      </c>
      <c r="O132" t="str">
        <f>Feedback!G132</f>
        <v>Positive</v>
      </c>
    </row>
    <row r="133" spans="1:15" x14ac:dyDescent="0.3">
      <c r="A133">
        <f>Orders!A133</f>
        <v>2748841057</v>
      </c>
      <c r="B133" s="2">
        <f>Orders!C133</f>
        <v>45290.210416666669</v>
      </c>
      <c r="C133" s="1" t="str">
        <f>TEXT(Orders!B133,"0")</f>
        <v>33544355</v>
      </c>
      <c r="D133">
        <f>Order_Items!B133</f>
        <v>552496</v>
      </c>
      <c r="E133" t="str">
        <f>Products!B133</f>
        <v>Rice</v>
      </c>
      <c r="F133" t="str">
        <f>Products!C133</f>
        <v>Grocery &amp; Staples</v>
      </c>
      <c r="G133" t="str">
        <f>Products!D133</f>
        <v>Tella-Master</v>
      </c>
      <c r="H133">
        <f>Order_Items!C133</f>
        <v>2</v>
      </c>
      <c r="I133">
        <f>Order_Items!D133</f>
        <v>508</v>
      </c>
      <c r="J133">
        <f>Orders!G133</f>
        <v>1587.18</v>
      </c>
      <c r="K133" t="str">
        <f>Orders!H133</f>
        <v>Card</v>
      </c>
      <c r="L133" t="str">
        <f>Orders!F133</f>
        <v>Significantly Delayed</v>
      </c>
      <c r="M133">
        <f>Feedback!D133</f>
        <v>3</v>
      </c>
      <c r="N133" t="str">
        <f>Feedback!F133</f>
        <v>Delivery</v>
      </c>
      <c r="O133" t="str">
        <f>Feedback!G133</f>
        <v>Neutral</v>
      </c>
    </row>
    <row r="134" spans="1:15" x14ac:dyDescent="0.3">
      <c r="A134">
        <f>Orders!A134</f>
        <v>1375867721</v>
      </c>
      <c r="B134" s="2">
        <f>Orders!C134</f>
        <v>45488.706250000003</v>
      </c>
      <c r="C134" s="1" t="str">
        <f>TEXT(Orders!B134,"0")</f>
        <v>4862761</v>
      </c>
      <c r="D134">
        <f>Order_Items!B134</f>
        <v>500633</v>
      </c>
      <c r="E134" t="str">
        <f>Products!B134</f>
        <v>Pulses</v>
      </c>
      <c r="F134" t="str">
        <f>Products!C134</f>
        <v>Grocery &amp; Staples</v>
      </c>
      <c r="G134" t="str">
        <f>Products!D134</f>
        <v>Cherian-Dara</v>
      </c>
      <c r="H134">
        <f>Order_Items!C134</f>
        <v>3</v>
      </c>
      <c r="I134">
        <f>Order_Items!D134</f>
        <v>154.5</v>
      </c>
      <c r="J134">
        <f>Orders!G134</f>
        <v>2244.2399999999998</v>
      </c>
      <c r="K134" t="str">
        <f>Orders!H134</f>
        <v>Cash</v>
      </c>
      <c r="L134" t="str">
        <f>Orders!F134</f>
        <v>On Time</v>
      </c>
      <c r="M134">
        <f>Feedback!D134</f>
        <v>1</v>
      </c>
      <c r="N134" t="str">
        <f>Feedback!F134</f>
        <v>Delivery</v>
      </c>
      <c r="O134" t="str">
        <f>Feedback!G134</f>
        <v>Negative</v>
      </c>
    </row>
    <row r="135" spans="1:15" x14ac:dyDescent="0.3">
      <c r="A135">
        <f>Orders!A135</f>
        <v>8595141097</v>
      </c>
      <c r="B135" s="2">
        <f>Orders!C135</f>
        <v>45382.433333333334</v>
      </c>
      <c r="C135" s="1" t="str">
        <f>TEXT(Orders!B135,"0")</f>
        <v>96511007</v>
      </c>
      <c r="D135">
        <f>Order_Items!B135</f>
        <v>274207</v>
      </c>
      <c r="E135" t="str">
        <f>Products!B135</f>
        <v>Pulses</v>
      </c>
      <c r="F135" t="str">
        <f>Products!C135</f>
        <v>Grocery &amp; Staples</v>
      </c>
      <c r="G135" t="str">
        <f>Products!D135</f>
        <v>Vaidya, Amble and Palla</v>
      </c>
      <c r="H135">
        <f>Order_Items!C135</f>
        <v>1</v>
      </c>
      <c r="I135">
        <f>Order_Items!D135</f>
        <v>328.51</v>
      </c>
      <c r="J135">
        <f>Orders!G135</f>
        <v>3385.77</v>
      </c>
      <c r="K135" t="str">
        <f>Orders!H135</f>
        <v>UPI</v>
      </c>
      <c r="L135" t="str">
        <f>Orders!F135</f>
        <v>On Time</v>
      </c>
      <c r="M135">
        <f>Feedback!D135</f>
        <v>4</v>
      </c>
      <c r="N135" t="str">
        <f>Feedback!F135</f>
        <v>Product Quality</v>
      </c>
      <c r="O135" t="str">
        <f>Feedback!G135</f>
        <v>Positive</v>
      </c>
    </row>
    <row r="136" spans="1:15" x14ac:dyDescent="0.3">
      <c r="A136">
        <f>Orders!A136</f>
        <v>4673382071</v>
      </c>
      <c r="B136" s="2">
        <f>Orders!C136</f>
        <v>45307.559027777781</v>
      </c>
      <c r="C136" s="1" t="str">
        <f>TEXT(Orders!B136,"0")</f>
        <v>21784094</v>
      </c>
      <c r="D136">
        <f>Order_Items!B136</f>
        <v>256783</v>
      </c>
      <c r="E136" t="str">
        <f>Products!B136</f>
        <v>Wheat Flour</v>
      </c>
      <c r="F136" t="str">
        <f>Products!C136</f>
        <v>Grocery &amp; Staples</v>
      </c>
      <c r="G136" t="str">
        <f>Products!D136</f>
        <v>Nazareth Ltd</v>
      </c>
      <c r="H136">
        <f>Order_Items!C136</f>
        <v>1</v>
      </c>
      <c r="I136">
        <f>Order_Items!D136</f>
        <v>906.54</v>
      </c>
      <c r="J136">
        <f>Orders!G136</f>
        <v>1479.69</v>
      </c>
      <c r="K136" t="str">
        <f>Orders!H136</f>
        <v>UPI</v>
      </c>
      <c r="L136" t="str">
        <f>Orders!F136</f>
        <v>Slightly Delayed</v>
      </c>
      <c r="M136">
        <f>Feedback!D136</f>
        <v>3</v>
      </c>
      <c r="N136" t="str">
        <f>Feedback!F136</f>
        <v>Delivery</v>
      </c>
      <c r="O136" t="str">
        <f>Feedback!G136</f>
        <v>Neutral</v>
      </c>
    </row>
    <row r="137" spans="1:15" x14ac:dyDescent="0.3">
      <c r="A137">
        <f>Orders!A137</f>
        <v>2948696008</v>
      </c>
      <c r="B137" s="2">
        <f>Orders!C137</f>
        <v>45392.420138888891</v>
      </c>
      <c r="C137" s="1" t="str">
        <f>TEXT(Orders!B137,"0")</f>
        <v>51872499</v>
      </c>
      <c r="D137">
        <f>Order_Items!B137</f>
        <v>131937</v>
      </c>
      <c r="E137" t="str">
        <f>Products!B137</f>
        <v>Pulses</v>
      </c>
      <c r="F137" t="str">
        <f>Products!C137</f>
        <v>Grocery &amp; Staples</v>
      </c>
      <c r="G137" t="str">
        <f>Products!D137</f>
        <v>Balasubramanian PLC</v>
      </c>
      <c r="H137">
        <f>Order_Items!C137</f>
        <v>2</v>
      </c>
      <c r="I137">
        <f>Order_Items!D137</f>
        <v>287.81</v>
      </c>
      <c r="J137">
        <f>Orders!G137</f>
        <v>3103.41</v>
      </c>
      <c r="K137" t="str">
        <f>Orders!H137</f>
        <v>Cash</v>
      </c>
      <c r="L137" t="str">
        <f>Orders!F137</f>
        <v>On Time</v>
      </c>
      <c r="M137">
        <f>Feedback!D137</f>
        <v>2</v>
      </c>
      <c r="N137" t="str">
        <f>Feedback!F137</f>
        <v>Customer Service</v>
      </c>
      <c r="O137" t="str">
        <f>Feedback!G137</f>
        <v>Negative</v>
      </c>
    </row>
    <row r="138" spans="1:15" x14ac:dyDescent="0.3">
      <c r="A138">
        <f>Orders!A138</f>
        <v>6839692624</v>
      </c>
      <c r="B138" s="2">
        <f>Orders!C138</f>
        <v>45249.078472222223</v>
      </c>
      <c r="C138" s="1" t="str">
        <f>TEXT(Orders!B138,"0")</f>
        <v>64497538</v>
      </c>
      <c r="D138">
        <f>Order_Items!B138</f>
        <v>67197</v>
      </c>
      <c r="E138" t="str">
        <f>Products!B138</f>
        <v>Rice</v>
      </c>
      <c r="F138" t="str">
        <f>Products!C138</f>
        <v>Grocery &amp; Staples</v>
      </c>
      <c r="G138" t="str">
        <f>Products!D138</f>
        <v>Kanda-Gupta</v>
      </c>
      <c r="H138">
        <f>Order_Items!C138</f>
        <v>2</v>
      </c>
      <c r="I138">
        <f>Order_Items!D138</f>
        <v>552.20000000000005</v>
      </c>
      <c r="J138">
        <f>Orders!G138</f>
        <v>4464.84</v>
      </c>
      <c r="K138" t="str">
        <f>Orders!H138</f>
        <v>Cash</v>
      </c>
      <c r="L138" t="str">
        <f>Orders!F138</f>
        <v>Significantly Delayed</v>
      </c>
      <c r="M138">
        <f>Feedback!D138</f>
        <v>1</v>
      </c>
      <c r="N138" t="str">
        <f>Feedback!F138</f>
        <v>Delivery</v>
      </c>
      <c r="O138" t="str">
        <f>Feedback!G138</f>
        <v>Negative</v>
      </c>
    </row>
    <row r="139" spans="1:15" x14ac:dyDescent="0.3">
      <c r="A139">
        <f>Orders!A139</f>
        <v>5770951298</v>
      </c>
      <c r="B139" s="2">
        <f>Orders!C139</f>
        <v>45201.756249999999</v>
      </c>
      <c r="C139" s="1" t="str">
        <f>TEXT(Orders!B139,"0")</f>
        <v>75510747</v>
      </c>
      <c r="D139">
        <f>Order_Items!B139</f>
        <v>329351</v>
      </c>
      <c r="E139" t="str">
        <f>Products!B139</f>
        <v>Pulses</v>
      </c>
      <c r="F139" t="str">
        <f>Products!C139</f>
        <v>Grocery &amp; Staples</v>
      </c>
      <c r="G139" t="str">
        <f>Products!D139</f>
        <v>Bose-Pandit</v>
      </c>
      <c r="H139">
        <f>Order_Items!C139</f>
        <v>3</v>
      </c>
      <c r="I139">
        <f>Order_Items!D139</f>
        <v>310.87</v>
      </c>
      <c r="J139">
        <f>Orders!G139</f>
        <v>957.11</v>
      </c>
      <c r="K139" t="str">
        <f>Orders!H139</f>
        <v>UPI</v>
      </c>
      <c r="L139" t="str">
        <f>Orders!F139</f>
        <v>On Time</v>
      </c>
      <c r="M139">
        <f>Feedback!D139</f>
        <v>5</v>
      </c>
      <c r="N139" t="str">
        <f>Feedback!F139</f>
        <v>Delivery</v>
      </c>
      <c r="O139" t="str">
        <f>Feedback!G139</f>
        <v>Positive</v>
      </c>
    </row>
    <row r="140" spans="1:15" x14ac:dyDescent="0.3">
      <c r="A140">
        <f>Orders!A140</f>
        <v>5084771819</v>
      </c>
      <c r="B140" s="2">
        <f>Orders!C140</f>
        <v>45533.912499999999</v>
      </c>
      <c r="C140" s="1" t="str">
        <f>TEXT(Orders!B140,"0")</f>
        <v>6344345</v>
      </c>
      <c r="D140">
        <f>Order_Items!B140</f>
        <v>154179</v>
      </c>
      <c r="E140" t="str">
        <f>Products!B140</f>
        <v>Wheat Flour</v>
      </c>
      <c r="F140" t="str">
        <f>Products!C140</f>
        <v>Grocery &amp; Staples</v>
      </c>
      <c r="G140" t="str">
        <f>Products!D140</f>
        <v>Khurana and Sons</v>
      </c>
      <c r="H140">
        <f>Order_Items!C140</f>
        <v>2</v>
      </c>
      <c r="I140">
        <f>Order_Items!D140</f>
        <v>582.87</v>
      </c>
      <c r="J140">
        <f>Orders!G140</f>
        <v>1207.68</v>
      </c>
      <c r="K140" t="str">
        <f>Orders!H140</f>
        <v>Cash</v>
      </c>
      <c r="L140" t="str">
        <f>Orders!F140</f>
        <v>Slightly Delayed</v>
      </c>
      <c r="M140">
        <f>Feedback!D140</f>
        <v>4</v>
      </c>
      <c r="N140" t="str">
        <f>Feedback!F140</f>
        <v>App Experience</v>
      </c>
      <c r="O140" t="str">
        <f>Feedback!G140</f>
        <v>Neutral</v>
      </c>
    </row>
    <row r="141" spans="1:15" x14ac:dyDescent="0.3">
      <c r="A141">
        <f>Orders!A141</f>
        <v>422403644</v>
      </c>
      <c r="B141" s="2">
        <f>Orders!C141</f>
        <v>45073.976388888892</v>
      </c>
      <c r="C141" s="1" t="str">
        <f>TEXT(Orders!B141,"0")</f>
        <v>56548063</v>
      </c>
      <c r="D141">
        <f>Order_Items!B141</f>
        <v>317242</v>
      </c>
      <c r="E141" t="str">
        <f>Products!B141</f>
        <v>Sugar</v>
      </c>
      <c r="F141" t="str">
        <f>Products!C141</f>
        <v>Grocery &amp; Staples</v>
      </c>
      <c r="G141" t="str">
        <f>Products!D141</f>
        <v>Raghavan Inc</v>
      </c>
      <c r="H141">
        <f>Order_Items!C141</f>
        <v>1</v>
      </c>
      <c r="I141">
        <f>Order_Items!D141</f>
        <v>198.15</v>
      </c>
      <c r="J141">
        <f>Orders!G141</f>
        <v>2331.5</v>
      </c>
      <c r="K141" t="str">
        <f>Orders!H141</f>
        <v>UPI</v>
      </c>
      <c r="L141" t="str">
        <f>Orders!F141</f>
        <v>Slightly Delayed</v>
      </c>
      <c r="M141">
        <f>Feedback!D141</f>
        <v>2</v>
      </c>
      <c r="N141" t="str">
        <f>Feedback!F141</f>
        <v>App Experience</v>
      </c>
      <c r="O141" t="str">
        <f>Feedback!G141</f>
        <v>Negative</v>
      </c>
    </row>
    <row r="142" spans="1:15" x14ac:dyDescent="0.3">
      <c r="A142">
        <f>Orders!A142</f>
        <v>7176758896</v>
      </c>
      <c r="B142" s="2">
        <f>Orders!C142</f>
        <v>45120.534722222219</v>
      </c>
      <c r="C142" s="1" t="str">
        <f>TEXT(Orders!B142,"0")</f>
        <v>18394558</v>
      </c>
      <c r="D142">
        <f>Order_Items!B142</f>
        <v>492958</v>
      </c>
      <c r="E142" t="str">
        <f>Products!B142</f>
        <v>Salt</v>
      </c>
      <c r="F142" t="str">
        <f>Products!C142</f>
        <v>Grocery &amp; Staples</v>
      </c>
      <c r="G142" t="str">
        <f>Products!D142</f>
        <v>Deshpande-Rama</v>
      </c>
      <c r="H142">
        <f>Order_Items!C142</f>
        <v>2</v>
      </c>
      <c r="I142">
        <f>Order_Items!D142</f>
        <v>84.2</v>
      </c>
      <c r="J142">
        <f>Orders!G142</f>
        <v>2640.24</v>
      </c>
      <c r="K142" t="str">
        <f>Orders!H142</f>
        <v>Cash</v>
      </c>
      <c r="L142" t="str">
        <f>Orders!F142</f>
        <v>On Time</v>
      </c>
      <c r="M142">
        <f>Feedback!D142</f>
        <v>4</v>
      </c>
      <c r="N142" t="str">
        <f>Feedback!F142</f>
        <v>Delivery</v>
      </c>
      <c r="O142" t="str">
        <f>Feedback!G142</f>
        <v>Neutral</v>
      </c>
    </row>
    <row r="143" spans="1:15" x14ac:dyDescent="0.3">
      <c r="A143">
        <f>Orders!A143</f>
        <v>8252905093</v>
      </c>
      <c r="B143" s="2">
        <f>Orders!C143</f>
        <v>45403.967361111114</v>
      </c>
      <c r="C143" s="1" t="str">
        <f>TEXT(Orders!B143,"0")</f>
        <v>42589311</v>
      </c>
      <c r="D143">
        <f>Order_Items!B143</f>
        <v>647462</v>
      </c>
      <c r="E143" t="str">
        <f>Products!B143</f>
        <v>Wheat Flour</v>
      </c>
      <c r="F143" t="str">
        <f>Products!C143</f>
        <v>Grocery &amp; Staples</v>
      </c>
      <c r="G143" t="str">
        <f>Products!D143</f>
        <v>Gala, Magar and Rajagopal</v>
      </c>
      <c r="H143">
        <f>Order_Items!C143</f>
        <v>3</v>
      </c>
      <c r="I143">
        <f>Order_Items!D143</f>
        <v>326.42</v>
      </c>
      <c r="J143">
        <f>Orders!G143</f>
        <v>2315.77</v>
      </c>
      <c r="K143" t="str">
        <f>Orders!H143</f>
        <v>Card</v>
      </c>
      <c r="L143" t="str">
        <f>Orders!F143</f>
        <v>On Time</v>
      </c>
      <c r="M143">
        <f>Feedback!D143</f>
        <v>5</v>
      </c>
      <c r="N143" t="str">
        <f>Feedback!F143</f>
        <v>Customer Service</v>
      </c>
      <c r="O143" t="str">
        <f>Feedback!G143</f>
        <v>Positive</v>
      </c>
    </row>
    <row r="144" spans="1:15" x14ac:dyDescent="0.3">
      <c r="A144">
        <f>Orders!A144</f>
        <v>1488561572</v>
      </c>
      <c r="B144" s="2">
        <f>Orders!C144</f>
        <v>45531.345833333333</v>
      </c>
      <c r="C144" s="1" t="str">
        <f>TEXT(Orders!B144,"0")</f>
        <v>75928073</v>
      </c>
      <c r="D144">
        <f>Order_Items!B144</f>
        <v>585299</v>
      </c>
      <c r="E144" t="str">
        <f>Products!B144</f>
        <v>Wheat Flour</v>
      </c>
      <c r="F144" t="str">
        <f>Products!C144</f>
        <v>Grocery &amp; Staples</v>
      </c>
      <c r="G144" t="str">
        <f>Products!D144</f>
        <v>Memon-Barad</v>
      </c>
      <c r="H144">
        <f>Order_Items!C144</f>
        <v>1</v>
      </c>
      <c r="I144">
        <f>Order_Items!D144</f>
        <v>799.46</v>
      </c>
      <c r="J144">
        <f>Orders!G144</f>
        <v>4053.52</v>
      </c>
      <c r="K144" t="str">
        <f>Orders!H144</f>
        <v>Cash</v>
      </c>
      <c r="L144" t="str">
        <f>Orders!F144</f>
        <v>On Time</v>
      </c>
      <c r="M144">
        <f>Feedback!D144</f>
        <v>4</v>
      </c>
      <c r="N144" t="str">
        <f>Feedback!F144</f>
        <v>App Experience</v>
      </c>
      <c r="O144" t="str">
        <f>Feedback!G144</f>
        <v>Neutral</v>
      </c>
    </row>
    <row r="145" spans="1:15" x14ac:dyDescent="0.3">
      <c r="A145">
        <f>Orders!A145</f>
        <v>6212984517</v>
      </c>
      <c r="B145" s="2">
        <f>Orders!C145</f>
        <v>45367.907638888886</v>
      </c>
      <c r="C145" s="1" t="str">
        <f>TEXT(Orders!B145,"0")</f>
        <v>72702075</v>
      </c>
      <c r="D145">
        <f>Order_Items!B145</f>
        <v>853932</v>
      </c>
      <c r="E145" t="str">
        <f>Products!B145</f>
        <v>Pulses</v>
      </c>
      <c r="F145" t="str">
        <f>Products!C145</f>
        <v>Grocery &amp; Staples</v>
      </c>
      <c r="G145" t="str">
        <f>Products!D145</f>
        <v>Rastogi Group</v>
      </c>
      <c r="H145">
        <f>Order_Items!C145</f>
        <v>1</v>
      </c>
      <c r="I145">
        <f>Order_Items!D145</f>
        <v>941.19</v>
      </c>
      <c r="J145">
        <f>Orders!G145</f>
        <v>1388.01</v>
      </c>
      <c r="K145" t="str">
        <f>Orders!H145</f>
        <v>UPI</v>
      </c>
      <c r="L145" t="str">
        <f>Orders!F145</f>
        <v>On Time</v>
      </c>
      <c r="M145">
        <f>Feedback!D145</f>
        <v>4</v>
      </c>
      <c r="N145" t="str">
        <f>Feedback!F145</f>
        <v>Customer Service</v>
      </c>
      <c r="O145" t="str">
        <f>Feedback!G145</f>
        <v>Positive</v>
      </c>
    </row>
    <row r="146" spans="1:15" x14ac:dyDescent="0.3">
      <c r="A146">
        <f>Orders!A146</f>
        <v>6309784337</v>
      </c>
      <c r="B146" s="2">
        <f>Orders!C146</f>
        <v>45418.734027777777</v>
      </c>
      <c r="C146" s="1" t="str">
        <f>TEXT(Orders!B146,"0")</f>
        <v>26250082</v>
      </c>
      <c r="D146">
        <f>Order_Items!B146</f>
        <v>120532</v>
      </c>
      <c r="E146" t="str">
        <f>Products!B146</f>
        <v>Salt</v>
      </c>
      <c r="F146" t="str">
        <f>Products!C146</f>
        <v>Grocery &amp; Staples</v>
      </c>
      <c r="G146" t="str">
        <f>Products!D146</f>
        <v>Jhaveri, Kata and Kapur</v>
      </c>
      <c r="H146">
        <f>Order_Items!C146</f>
        <v>1</v>
      </c>
      <c r="I146">
        <f>Order_Items!D146</f>
        <v>697.53</v>
      </c>
      <c r="J146">
        <f>Orders!G146</f>
        <v>1905.92</v>
      </c>
      <c r="K146" t="str">
        <f>Orders!H146</f>
        <v>Card</v>
      </c>
      <c r="L146" t="str">
        <f>Orders!F146</f>
        <v>On Time</v>
      </c>
      <c r="M146">
        <f>Feedback!D146</f>
        <v>2</v>
      </c>
      <c r="N146" t="str">
        <f>Feedback!F146</f>
        <v>Delivery</v>
      </c>
      <c r="O146" t="str">
        <f>Feedback!G146</f>
        <v>Negative</v>
      </c>
    </row>
    <row r="147" spans="1:15" x14ac:dyDescent="0.3">
      <c r="A147">
        <f>Orders!A147</f>
        <v>4613890018</v>
      </c>
      <c r="B147" s="2">
        <f>Orders!C147</f>
        <v>45223.529861111114</v>
      </c>
      <c r="C147" s="1" t="str">
        <f>TEXT(Orders!B147,"0")</f>
        <v>53538932</v>
      </c>
      <c r="D147">
        <f>Order_Items!B147</f>
        <v>490602</v>
      </c>
      <c r="E147" t="str">
        <f>Products!B147</f>
        <v>Sugar</v>
      </c>
      <c r="F147" t="str">
        <f>Products!C147</f>
        <v>Grocery &amp; Staples</v>
      </c>
      <c r="G147" t="str">
        <f>Products!D147</f>
        <v>Nadkarni Inc</v>
      </c>
      <c r="H147">
        <f>Order_Items!C147</f>
        <v>1</v>
      </c>
      <c r="I147">
        <f>Order_Items!D147</f>
        <v>549.47</v>
      </c>
      <c r="J147">
        <f>Orders!G147</f>
        <v>1545.79</v>
      </c>
      <c r="K147" t="str">
        <f>Orders!H147</f>
        <v>Wallet</v>
      </c>
      <c r="L147" t="str">
        <f>Orders!F147</f>
        <v>On Time</v>
      </c>
      <c r="M147">
        <f>Feedback!D147</f>
        <v>4</v>
      </c>
      <c r="N147" t="str">
        <f>Feedback!F147</f>
        <v>Delivery</v>
      </c>
      <c r="O147" t="str">
        <f>Feedback!G147</f>
        <v>Neutral</v>
      </c>
    </row>
    <row r="148" spans="1:15" x14ac:dyDescent="0.3">
      <c r="A148">
        <f>Orders!A148</f>
        <v>3429728472</v>
      </c>
      <c r="B148" s="2">
        <f>Orders!C148</f>
        <v>45016.354861111111</v>
      </c>
      <c r="C148" s="1" t="str">
        <f>TEXT(Orders!B148,"0")</f>
        <v>64017365</v>
      </c>
      <c r="D148">
        <f>Order_Items!B148</f>
        <v>851978</v>
      </c>
      <c r="E148" t="str">
        <f>Products!B148</f>
        <v>Pulses</v>
      </c>
      <c r="F148" t="str">
        <f>Products!C148</f>
        <v>Grocery &amp; Staples</v>
      </c>
      <c r="G148" t="str">
        <f>Products!D148</f>
        <v>Parmer, Gola and Yogi</v>
      </c>
      <c r="H148">
        <f>Order_Items!C148</f>
        <v>1</v>
      </c>
      <c r="I148">
        <f>Order_Items!D148</f>
        <v>715.72</v>
      </c>
      <c r="J148">
        <f>Orders!G148</f>
        <v>4138.2700000000004</v>
      </c>
      <c r="K148" t="str">
        <f>Orders!H148</f>
        <v>Cash</v>
      </c>
      <c r="L148" t="str">
        <f>Orders!F148</f>
        <v>Slightly Delayed</v>
      </c>
      <c r="M148">
        <f>Feedback!D148</f>
        <v>3</v>
      </c>
      <c r="N148" t="str">
        <f>Feedback!F148</f>
        <v>Delivery</v>
      </c>
      <c r="O148" t="str">
        <f>Feedback!G148</f>
        <v>Neutral</v>
      </c>
    </row>
    <row r="149" spans="1:15" x14ac:dyDescent="0.3">
      <c r="A149">
        <f>Orders!A149</f>
        <v>267738904</v>
      </c>
      <c r="B149" s="2">
        <f>Orders!C149</f>
        <v>45223.965277777781</v>
      </c>
      <c r="C149" s="1" t="str">
        <f>TEXT(Orders!B149,"0")</f>
        <v>63368244</v>
      </c>
      <c r="D149">
        <f>Order_Items!B149</f>
        <v>606256</v>
      </c>
      <c r="E149" t="str">
        <f>Products!B149</f>
        <v>Pulses</v>
      </c>
      <c r="F149" t="str">
        <f>Products!C149</f>
        <v>Grocery &amp; Staples</v>
      </c>
      <c r="G149" t="str">
        <f>Products!D149</f>
        <v>Naik Ltd</v>
      </c>
      <c r="H149">
        <f>Order_Items!C149</f>
        <v>2</v>
      </c>
      <c r="I149">
        <f>Order_Items!D149</f>
        <v>369.28</v>
      </c>
      <c r="J149">
        <f>Orders!G149</f>
        <v>3596.07</v>
      </c>
      <c r="K149" t="str">
        <f>Orders!H149</f>
        <v>Card</v>
      </c>
      <c r="L149" t="str">
        <f>Orders!F149</f>
        <v>Slightly Delayed</v>
      </c>
      <c r="M149">
        <f>Feedback!D149</f>
        <v>5</v>
      </c>
      <c r="N149" t="str">
        <f>Feedback!F149</f>
        <v>Product Quality</v>
      </c>
      <c r="O149" t="str">
        <f>Feedback!G149</f>
        <v>Positive</v>
      </c>
    </row>
    <row r="150" spans="1:15" x14ac:dyDescent="0.3">
      <c r="A150">
        <f>Orders!A150</f>
        <v>3850416839</v>
      </c>
      <c r="B150" s="2">
        <f>Orders!C150</f>
        <v>45474.086805555555</v>
      </c>
      <c r="C150" s="1" t="str">
        <f>TEXT(Orders!B150,"0")</f>
        <v>57081917</v>
      </c>
      <c r="D150">
        <f>Order_Items!B150</f>
        <v>697683</v>
      </c>
      <c r="E150" t="str">
        <f>Products!B150</f>
        <v>Wheat Flour</v>
      </c>
      <c r="F150" t="str">
        <f>Products!C150</f>
        <v>Grocery &amp; Staples</v>
      </c>
      <c r="G150" t="str">
        <f>Products!D150</f>
        <v>Nadig Ltd</v>
      </c>
      <c r="H150">
        <f>Order_Items!C150</f>
        <v>3</v>
      </c>
      <c r="I150">
        <f>Order_Items!D150</f>
        <v>123.74</v>
      </c>
      <c r="J150">
        <f>Orders!G150</f>
        <v>5490.94</v>
      </c>
      <c r="K150" t="str">
        <f>Orders!H150</f>
        <v>UPI</v>
      </c>
      <c r="L150" t="str">
        <f>Orders!F150</f>
        <v>Slightly Delayed</v>
      </c>
      <c r="M150">
        <f>Feedback!D150</f>
        <v>4</v>
      </c>
      <c r="N150" t="str">
        <f>Feedback!F150</f>
        <v>App Experience</v>
      </c>
      <c r="O150" t="str">
        <f>Feedback!G150</f>
        <v>Neutral</v>
      </c>
    </row>
    <row r="151" spans="1:15" x14ac:dyDescent="0.3">
      <c r="A151">
        <f>Orders!A151</f>
        <v>3412702479</v>
      </c>
      <c r="B151" s="2">
        <f>Orders!C151</f>
        <v>45284.313888888886</v>
      </c>
      <c r="C151" s="1" t="str">
        <f>TEXT(Orders!B151,"0")</f>
        <v>86479284</v>
      </c>
      <c r="D151">
        <f>Order_Items!B151</f>
        <v>444361</v>
      </c>
      <c r="E151" t="str">
        <f>Products!B151</f>
        <v>Sugar</v>
      </c>
      <c r="F151" t="str">
        <f>Products!C151</f>
        <v>Grocery &amp; Staples</v>
      </c>
      <c r="G151" t="str">
        <f>Products!D151</f>
        <v>Ghose, Ben and Divan</v>
      </c>
      <c r="H151">
        <f>Order_Items!C151</f>
        <v>3</v>
      </c>
      <c r="I151">
        <f>Order_Items!D151</f>
        <v>822.63</v>
      </c>
      <c r="J151">
        <f>Orders!G151</f>
        <v>2344.83</v>
      </c>
      <c r="K151" t="str">
        <f>Orders!H151</f>
        <v>Cash</v>
      </c>
      <c r="L151" t="str">
        <f>Orders!F151</f>
        <v>On Time</v>
      </c>
      <c r="M151">
        <f>Feedback!D151</f>
        <v>4</v>
      </c>
      <c r="N151" t="str">
        <f>Feedback!F151</f>
        <v>App Experience</v>
      </c>
      <c r="O151" t="str">
        <f>Feedback!G151</f>
        <v>Positive</v>
      </c>
    </row>
    <row r="152" spans="1:15" x14ac:dyDescent="0.3">
      <c r="A152">
        <f>Orders!A152</f>
        <v>2016183232</v>
      </c>
      <c r="B152" s="2">
        <f>Orders!C152</f>
        <v>45126.177083333336</v>
      </c>
      <c r="C152" s="1" t="str">
        <f>TEXT(Orders!B152,"0")</f>
        <v>44928499</v>
      </c>
      <c r="D152">
        <f>Order_Items!B152</f>
        <v>14145</v>
      </c>
      <c r="E152" t="str">
        <f>Products!B152</f>
        <v>Dish Soap</v>
      </c>
      <c r="F152" t="str">
        <f>Products!C152</f>
        <v>Household Care</v>
      </c>
      <c r="G152" t="str">
        <f>Products!D152</f>
        <v>Muni-Shankar</v>
      </c>
      <c r="H152">
        <f>Order_Items!C152</f>
        <v>3</v>
      </c>
      <c r="I152">
        <f>Order_Items!D152</f>
        <v>630.84</v>
      </c>
      <c r="J152">
        <f>Orders!G152</f>
        <v>1934.43</v>
      </c>
      <c r="K152" t="str">
        <f>Orders!H152</f>
        <v>Card</v>
      </c>
      <c r="L152" t="str">
        <f>Orders!F152</f>
        <v>Slightly Delayed</v>
      </c>
      <c r="M152">
        <f>Feedback!D152</f>
        <v>4</v>
      </c>
      <c r="N152" t="str">
        <f>Feedback!F152</f>
        <v>Customer Service</v>
      </c>
      <c r="O152" t="str">
        <f>Feedback!G152</f>
        <v>Positive</v>
      </c>
    </row>
    <row r="153" spans="1:15" x14ac:dyDescent="0.3">
      <c r="A153">
        <f>Orders!A153</f>
        <v>3810280204</v>
      </c>
      <c r="B153" s="2">
        <f>Orders!C153</f>
        <v>45225.744444444441</v>
      </c>
      <c r="C153" s="1" t="str">
        <f>TEXT(Orders!B153,"0")</f>
        <v>84361534</v>
      </c>
      <c r="D153">
        <f>Order_Items!B153</f>
        <v>880510</v>
      </c>
      <c r="E153" t="str">
        <f>Products!B153</f>
        <v>Toilet Cleaner</v>
      </c>
      <c r="F153" t="str">
        <f>Products!C153</f>
        <v>Household Care</v>
      </c>
      <c r="G153" t="str">
        <f>Products!D153</f>
        <v>Gulati, Ram and Sarkar</v>
      </c>
      <c r="H153">
        <f>Order_Items!C153</f>
        <v>3</v>
      </c>
      <c r="I153">
        <f>Order_Items!D153</f>
        <v>951.43</v>
      </c>
      <c r="J153">
        <f>Orders!G153</f>
        <v>2956.37</v>
      </c>
      <c r="K153" t="str">
        <f>Orders!H153</f>
        <v>Wallet</v>
      </c>
      <c r="L153" t="str">
        <f>Orders!F153</f>
        <v>On Time</v>
      </c>
      <c r="M153">
        <f>Feedback!D153</f>
        <v>4</v>
      </c>
      <c r="N153" t="str">
        <f>Feedback!F153</f>
        <v>App Experience</v>
      </c>
      <c r="O153" t="str">
        <f>Feedback!G153</f>
        <v>Neutral</v>
      </c>
    </row>
    <row r="154" spans="1:15" x14ac:dyDescent="0.3">
      <c r="A154">
        <f>Orders!A154</f>
        <v>2416767295</v>
      </c>
      <c r="B154" s="2">
        <f>Orders!C154</f>
        <v>45478.15</v>
      </c>
      <c r="C154" s="1" t="str">
        <f>TEXT(Orders!B154,"0")</f>
        <v>767523</v>
      </c>
      <c r="D154">
        <f>Order_Items!B154</f>
        <v>284460</v>
      </c>
      <c r="E154" t="str">
        <f>Products!B154</f>
        <v>Detergent</v>
      </c>
      <c r="F154" t="str">
        <f>Products!C154</f>
        <v>Household Care</v>
      </c>
      <c r="G154" t="str">
        <f>Products!D154</f>
        <v>Parikh, Oak and Kara</v>
      </c>
      <c r="H154">
        <f>Order_Items!C154</f>
        <v>1</v>
      </c>
      <c r="I154">
        <f>Order_Items!D154</f>
        <v>505.95</v>
      </c>
      <c r="J154">
        <f>Orders!G154</f>
        <v>2358.7600000000002</v>
      </c>
      <c r="K154" t="str">
        <f>Orders!H154</f>
        <v>Card</v>
      </c>
      <c r="L154" t="str">
        <f>Orders!F154</f>
        <v>Slightly Delayed</v>
      </c>
      <c r="M154">
        <f>Feedback!D154</f>
        <v>3</v>
      </c>
      <c r="N154" t="str">
        <f>Feedback!F154</f>
        <v>Customer Service</v>
      </c>
      <c r="O154" t="str">
        <f>Feedback!G154</f>
        <v>Negative</v>
      </c>
    </row>
    <row r="155" spans="1:15" x14ac:dyDescent="0.3">
      <c r="A155">
        <f>Orders!A155</f>
        <v>2283439407</v>
      </c>
      <c r="B155" s="2">
        <f>Orders!C155</f>
        <v>45121.095833333333</v>
      </c>
      <c r="C155" s="1" t="str">
        <f>TEXT(Orders!B155,"0")</f>
        <v>46623192</v>
      </c>
      <c r="D155">
        <f>Order_Items!B155</f>
        <v>376447</v>
      </c>
      <c r="E155" t="str">
        <f>Products!B155</f>
        <v>Dish Soap</v>
      </c>
      <c r="F155" t="str">
        <f>Products!C155</f>
        <v>Household Care</v>
      </c>
      <c r="G155" t="str">
        <f>Products!D155</f>
        <v>Ramesh Inc</v>
      </c>
      <c r="H155">
        <f>Order_Items!C155</f>
        <v>1</v>
      </c>
      <c r="I155">
        <f>Order_Items!D155</f>
        <v>724.84</v>
      </c>
      <c r="J155">
        <f>Orders!G155</f>
        <v>1216.8</v>
      </c>
      <c r="K155" t="str">
        <f>Orders!H155</f>
        <v>UPI</v>
      </c>
      <c r="L155" t="str">
        <f>Orders!F155</f>
        <v>On Time</v>
      </c>
      <c r="M155">
        <f>Feedback!D155</f>
        <v>2</v>
      </c>
      <c r="N155" t="str">
        <f>Feedback!F155</f>
        <v>Delivery</v>
      </c>
      <c r="O155" t="str">
        <f>Feedback!G155</f>
        <v>Negative</v>
      </c>
    </row>
    <row r="156" spans="1:15" x14ac:dyDescent="0.3">
      <c r="A156">
        <f>Orders!A156</f>
        <v>4328802292</v>
      </c>
      <c r="B156" s="2">
        <f>Orders!C156</f>
        <v>45091.821527777778</v>
      </c>
      <c r="C156" s="1" t="str">
        <f>TEXT(Orders!B156,"0")</f>
        <v>9738801</v>
      </c>
      <c r="D156">
        <f>Order_Items!B156</f>
        <v>378676</v>
      </c>
      <c r="E156" t="str">
        <f>Products!B156</f>
        <v>Toilet Cleaner</v>
      </c>
      <c r="F156" t="str">
        <f>Products!C156</f>
        <v>Household Care</v>
      </c>
      <c r="G156" t="str">
        <f>Products!D156</f>
        <v>Memon Ltd</v>
      </c>
      <c r="H156">
        <f>Order_Items!C156</f>
        <v>2</v>
      </c>
      <c r="I156">
        <f>Order_Items!D156</f>
        <v>881.42</v>
      </c>
      <c r="J156">
        <f>Orders!G156</f>
        <v>1926.12</v>
      </c>
      <c r="K156" t="str">
        <f>Orders!H156</f>
        <v>Cash</v>
      </c>
      <c r="L156" t="str">
        <f>Orders!F156</f>
        <v>Significantly Delayed</v>
      </c>
      <c r="M156">
        <f>Feedback!D156</f>
        <v>4</v>
      </c>
      <c r="N156" t="str">
        <f>Feedback!F156</f>
        <v>Delivery</v>
      </c>
      <c r="O156" t="str">
        <f>Feedback!G156</f>
        <v>Neutral</v>
      </c>
    </row>
    <row r="157" spans="1:15" x14ac:dyDescent="0.3">
      <c r="A157">
        <f>Orders!A157</f>
        <v>7072715691</v>
      </c>
      <c r="B157" s="2">
        <f>Orders!C157</f>
        <v>45285.801388888889</v>
      </c>
      <c r="C157" s="1" t="str">
        <f>TEXT(Orders!B157,"0")</f>
        <v>74195536</v>
      </c>
      <c r="D157">
        <f>Order_Items!B157</f>
        <v>863930</v>
      </c>
      <c r="E157" t="str">
        <f>Products!B157</f>
        <v>Toilet Cleaner</v>
      </c>
      <c r="F157" t="str">
        <f>Products!C157</f>
        <v>Household Care</v>
      </c>
      <c r="G157" t="str">
        <f>Products!D157</f>
        <v>Borde, Peri and Upadhyay</v>
      </c>
      <c r="H157">
        <f>Order_Items!C157</f>
        <v>2</v>
      </c>
      <c r="I157">
        <f>Order_Items!D157</f>
        <v>242.57</v>
      </c>
      <c r="J157">
        <f>Orders!G157</f>
        <v>2120.77</v>
      </c>
      <c r="K157" t="str">
        <f>Orders!H157</f>
        <v>Cash</v>
      </c>
      <c r="L157" t="str">
        <f>Orders!F157</f>
        <v>On Time</v>
      </c>
      <c r="M157">
        <f>Feedback!D157</f>
        <v>4</v>
      </c>
      <c r="N157" t="str">
        <f>Feedback!F157</f>
        <v>Delivery</v>
      </c>
      <c r="O157" t="str">
        <f>Feedback!G157</f>
        <v>Neutral</v>
      </c>
    </row>
    <row r="158" spans="1:15" x14ac:dyDescent="0.3">
      <c r="A158">
        <f>Orders!A158</f>
        <v>5640741373</v>
      </c>
      <c r="B158" s="2">
        <f>Orders!C158</f>
        <v>45422.281944444447</v>
      </c>
      <c r="C158" s="1" t="str">
        <f>TEXT(Orders!B158,"0")</f>
        <v>90298394</v>
      </c>
      <c r="D158">
        <f>Order_Items!B158</f>
        <v>89084</v>
      </c>
      <c r="E158" t="str">
        <f>Products!B158</f>
        <v>Dish Soap</v>
      </c>
      <c r="F158" t="str">
        <f>Products!C158</f>
        <v>Household Care</v>
      </c>
      <c r="G158" t="str">
        <f>Products!D158</f>
        <v>Dhar PLC</v>
      </c>
      <c r="H158">
        <f>Order_Items!C158</f>
        <v>2</v>
      </c>
      <c r="I158">
        <f>Order_Items!D158</f>
        <v>598.83000000000004</v>
      </c>
      <c r="J158">
        <f>Orders!G158</f>
        <v>765.76</v>
      </c>
      <c r="K158" t="str">
        <f>Orders!H158</f>
        <v>Card</v>
      </c>
      <c r="L158" t="str">
        <f>Orders!F158</f>
        <v>On Time</v>
      </c>
      <c r="M158">
        <f>Feedback!D158</f>
        <v>3</v>
      </c>
      <c r="N158" t="str">
        <f>Feedback!F158</f>
        <v>Delivery</v>
      </c>
      <c r="O158" t="str">
        <f>Feedback!G158</f>
        <v>Negative</v>
      </c>
    </row>
    <row r="159" spans="1:15" x14ac:dyDescent="0.3">
      <c r="A159">
        <f>Orders!A159</f>
        <v>6931094066</v>
      </c>
      <c r="B159" s="2">
        <f>Orders!C159</f>
        <v>45245.915972222225</v>
      </c>
      <c r="C159" s="1" t="str">
        <f>TEXT(Orders!B159,"0")</f>
        <v>17159117</v>
      </c>
      <c r="D159">
        <f>Order_Items!B159</f>
        <v>461804</v>
      </c>
      <c r="E159" t="str">
        <f>Products!B159</f>
        <v>Detergent</v>
      </c>
      <c r="F159" t="str">
        <f>Products!C159</f>
        <v>Household Care</v>
      </c>
      <c r="G159" t="str">
        <f>Products!D159</f>
        <v>Mangal-Sathe</v>
      </c>
      <c r="H159">
        <f>Order_Items!C159</f>
        <v>3</v>
      </c>
      <c r="I159">
        <f>Order_Items!D159</f>
        <v>310.69</v>
      </c>
      <c r="J159">
        <f>Orders!G159</f>
        <v>2802.27</v>
      </c>
      <c r="K159" t="str">
        <f>Orders!H159</f>
        <v>Card</v>
      </c>
      <c r="L159" t="str">
        <f>Orders!F159</f>
        <v>On Time</v>
      </c>
      <c r="M159">
        <f>Feedback!D159</f>
        <v>3</v>
      </c>
      <c r="N159" t="str">
        <f>Feedback!F159</f>
        <v>Product Quality</v>
      </c>
      <c r="O159" t="str">
        <f>Feedback!G159</f>
        <v>Neutral</v>
      </c>
    </row>
    <row r="160" spans="1:15" x14ac:dyDescent="0.3">
      <c r="A160">
        <f>Orders!A160</f>
        <v>3417088709</v>
      </c>
      <c r="B160" s="2">
        <f>Orders!C160</f>
        <v>45442.724999999999</v>
      </c>
      <c r="C160" s="1" t="str">
        <f>TEXT(Orders!B160,"0")</f>
        <v>62629494</v>
      </c>
      <c r="D160">
        <f>Order_Items!B160</f>
        <v>366066</v>
      </c>
      <c r="E160" t="str">
        <f>Products!B160</f>
        <v>Dish Soap</v>
      </c>
      <c r="F160" t="str">
        <f>Products!C160</f>
        <v>Household Care</v>
      </c>
      <c r="G160" t="str">
        <f>Products!D160</f>
        <v>Barman-Ahluwalia</v>
      </c>
      <c r="H160">
        <f>Order_Items!C160</f>
        <v>3</v>
      </c>
      <c r="I160">
        <f>Order_Items!D160</f>
        <v>918.58</v>
      </c>
      <c r="J160">
        <f>Orders!G160</f>
        <v>912.29</v>
      </c>
      <c r="K160" t="str">
        <f>Orders!H160</f>
        <v>UPI</v>
      </c>
      <c r="L160" t="str">
        <f>Orders!F160</f>
        <v>Significantly Delayed</v>
      </c>
      <c r="M160">
        <f>Feedback!D160</f>
        <v>4</v>
      </c>
      <c r="N160" t="str">
        <f>Feedback!F160</f>
        <v>Product Quality</v>
      </c>
      <c r="O160" t="str">
        <f>Feedback!G160</f>
        <v>Positive</v>
      </c>
    </row>
    <row r="161" spans="1:15" x14ac:dyDescent="0.3">
      <c r="A161">
        <f>Orders!A161</f>
        <v>4424404315</v>
      </c>
      <c r="B161" s="2">
        <f>Orders!C161</f>
        <v>45123.308333333334</v>
      </c>
      <c r="C161" s="1" t="str">
        <f>TEXT(Orders!B161,"0")</f>
        <v>9274874</v>
      </c>
      <c r="D161">
        <f>Order_Items!B161</f>
        <v>313754</v>
      </c>
      <c r="E161" t="str">
        <f>Products!B161</f>
        <v>Toilet Cleaner</v>
      </c>
      <c r="F161" t="str">
        <f>Products!C161</f>
        <v>Household Care</v>
      </c>
      <c r="G161" t="str">
        <f>Products!D161</f>
        <v>Dayal, Mammen and More</v>
      </c>
      <c r="H161">
        <f>Order_Items!C161</f>
        <v>2</v>
      </c>
      <c r="I161">
        <f>Order_Items!D161</f>
        <v>136.6</v>
      </c>
      <c r="J161">
        <f>Orders!G161</f>
        <v>494.48</v>
      </c>
      <c r="K161" t="str">
        <f>Orders!H161</f>
        <v>Wallet</v>
      </c>
      <c r="L161" t="str">
        <f>Orders!F161</f>
        <v>On Time</v>
      </c>
      <c r="M161">
        <f>Feedback!D161</f>
        <v>4</v>
      </c>
      <c r="N161" t="str">
        <f>Feedback!F161</f>
        <v>Product Quality</v>
      </c>
      <c r="O161" t="str">
        <f>Feedback!G161</f>
        <v>Positive</v>
      </c>
    </row>
    <row r="162" spans="1:15" x14ac:dyDescent="0.3">
      <c r="A162">
        <f>Orders!A162</f>
        <v>2444087306</v>
      </c>
      <c r="B162" s="2">
        <f>Orders!C162</f>
        <v>45135.350694444445</v>
      </c>
      <c r="C162" s="1" t="str">
        <f>TEXT(Orders!B162,"0")</f>
        <v>56250563</v>
      </c>
      <c r="D162">
        <f>Order_Items!B162</f>
        <v>366066</v>
      </c>
      <c r="E162" t="str">
        <f>Products!B162</f>
        <v>Detergent</v>
      </c>
      <c r="F162" t="str">
        <f>Products!C162</f>
        <v>Household Care</v>
      </c>
      <c r="G162" t="str">
        <f>Products!D162</f>
        <v>Lalla-Srinivasan</v>
      </c>
      <c r="H162">
        <f>Order_Items!C162</f>
        <v>1</v>
      </c>
      <c r="I162">
        <f>Order_Items!D162</f>
        <v>918.58</v>
      </c>
      <c r="J162">
        <f>Orders!G162</f>
        <v>2440.73</v>
      </c>
      <c r="K162" t="str">
        <f>Orders!H162</f>
        <v>Wallet</v>
      </c>
      <c r="L162" t="str">
        <f>Orders!F162</f>
        <v>On Time</v>
      </c>
      <c r="M162">
        <f>Feedback!D162</f>
        <v>5</v>
      </c>
      <c r="N162" t="str">
        <f>Feedback!F162</f>
        <v>Delivery</v>
      </c>
      <c r="O162" t="str">
        <f>Feedback!G162</f>
        <v>Positive</v>
      </c>
    </row>
    <row r="163" spans="1:15" x14ac:dyDescent="0.3">
      <c r="A163">
        <f>Orders!A163</f>
        <v>486085268</v>
      </c>
      <c r="B163" s="2">
        <f>Orders!C163</f>
        <v>45271.818749999999</v>
      </c>
      <c r="C163" s="1" t="str">
        <f>TEXT(Orders!B163,"0")</f>
        <v>51040116</v>
      </c>
      <c r="D163">
        <f>Order_Items!B163</f>
        <v>354409</v>
      </c>
      <c r="E163" t="str">
        <f>Products!B163</f>
        <v>Toilet Cleaner</v>
      </c>
      <c r="F163" t="str">
        <f>Products!C163</f>
        <v>Household Care</v>
      </c>
      <c r="G163" t="str">
        <f>Products!D163</f>
        <v>Saha-Vora</v>
      </c>
      <c r="H163">
        <f>Order_Items!C163</f>
        <v>3</v>
      </c>
      <c r="I163">
        <f>Order_Items!D163</f>
        <v>325.08</v>
      </c>
      <c r="J163">
        <f>Orders!G163</f>
        <v>4749.99</v>
      </c>
      <c r="K163" t="str">
        <f>Orders!H163</f>
        <v>UPI</v>
      </c>
      <c r="L163" t="str">
        <f>Orders!F163</f>
        <v>On Time</v>
      </c>
      <c r="M163">
        <f>Feedback!D163</f>
        <v>5</v>
      </c>
      <c r="N163" t="str">
        <f>Feedback!F163</f>
        <v>Customer Service</v>
      </c>
      <c r="O163" t="str">
        <f>Feedback!G163</f>
        <v>Positive</v>
      </c>
    </row>
    <row r="164" spans="1:15" x14ac:dyDescent="0.3">
      <c r="A164">
        <f>Orders!A164</f>
        <v>1731312620</v>
      </c>
      <c r="B164" s="2">
        <f>Orders!C164</f>
        <v>45054.855555555558</v>
      </c>
      <c r="C164" s="1" t="str">
        <f>TEXT(Orders!B164,"0")</f>
        <v>49795571</v>
      </c>
      <c r="D164">
        <f>Order_Items!B164</f>
        <v>589812</v>
      </c>
      <c r="E164" t="str">
        <f>Products!B164</f>
        <v>Detergent</v>
      </c>
      <c r="F164" t="str">
        <f>Products!C164</f>
        <v>Household Care</v>
      </c>
      <c r="G164" t="str">
        <f>Products!D164</f>
        <v>Bir PLC</v>
      </c>
      <c r="H164">
        <f>Order_Items!C164</f>
        <v>1</v>
      </c>
      <c r="I164">
        <f>Order_Items!D164</f>
        <v>163.03</v>
      </c>
      <c r="J164">
        <f>Orders!G164</f>
        <v>843.21</v>
      </c>
      <c r="K164" t="str">
        <f>Orders!H164</f>
        <v>Wallet</v>
      </c>
      <c r="L164" t="str">
        <f>Orders!F164</f>
        <v>On Time</v>
      </c>
      <c r="M164">
        <f>Feedback!D164</f>
        <v>3</v>
      </c>
      <c r="N164" t="str">
        <f>Feedback!F164</f>
        <v>Customer Service</v>
      </c>
      <c r="O164" t="str">
        <f>Feedback!G164</f>
        <v>Neutral</v>
      </c>
    </row>
    <row r="165" spans="1:15" x14ac:dyDescent="0.3">
      <c r="A165">
        <f>Orders!A165</f>
        <v>6475582506</v>
      </c>
      <c r="B165" s="2">
        <f>Orders!C165</f>
        <v>45192.201388888891</v>
      </c>
      <c r="C165" s="1" t="str">
        <f>TEXT(Orders!B165,"0")</f>
        <v>82529927</v>
      </c>
      <c r="D165">
        <f>Order_Items!B165</f>
        <v>140489</v>
      </c>
      <c r="E165" t="str">
        <f>Products!B165</f>
        <v>Toilet Cleaner</v>
      </c>
      <c r="F165" t="str">
        <f>Products!C165</f>
        <v>Household Care</v>
      </c>
      <c r="G165" t="str">
        <f>Products!D165</f>
        <v>Thaman-Lanka</v>
      </c>
      <c r="H165">
        <f>Order_Items!C165</f>
        <v>2</v>
      </c>
      <c r="I165">
        <f>Order_Items!D165</f>
        <v>650.20000000000005</v>
      </c>
      <c r="J165">
        <f>Orders!G165</f>
        <v>3895.25</v>
      </c>
      <c r="K165" t="str">
        <f>Orders!H165</f>
        <v>Wallet</v>
      </c>
      <c r="L165" t="str">
        <f>Orders!F165</f>
        <v>On Time</v>
      </c>
      <c r="M165">
        <f>Feedback!D165</f>
        <v>5</v>
      </c>
      <c r="N165" t="str">
        <f>Feedback!F165</f>
        <v>Delivery</v>
      </c>
      <c r="O165" t="str">
        <f>Feedback!G165</f>
        <v>Positive</v>
      </c>
    </row>
    <row r="166" spans="1:15" x14ac:dyDescent="0.3">
      <c r="A166">
        <f>Orders!A166</f>
        <v>1868581378</v>
      </c>
      <c r="B166" s="2">
        <f>Orders!C166</f>
        <v>45380.768750000003</v>
      </c>
      <c r="C166" s="1" t="str">
        <f>TEXT(Orders!B166,"0")</f>
        <v>93198324</v>
      </c>
      <c r="D166">
        <f>Order_Items!B166</f>
        <v>552883</v>
      </c>
      <c r="E166" t="str">
        <f>Products!B166</f>
        <v>Toilet Cleaner</v>
      </c>
      <c r="F166" t="str">
        <f>Products!C166</f>
        <v>Household Care</v>
      </c>
      <c r="G166" t="str">
        <f>Products!D166</f>
        <v>Gaba, Sodhi and Choudhary</v>
      </c>
      <c r="H166">
        <f>Order_Items!C166</f>
        <v>3</v>
      </c>
      <c r="I166">
        <f>Order_Items!D166</f>
        <v>888.16</v>
      </c>
      <c r="J166">
        <f>Orders!G166</f>
        <v>2065.81</v>
      </c>
      <c r="K166" t="str">
        <f>Orders!H166</f>
        <v>Card</v>
      </c>
      <c r="L166" t="str">
        <f>Orders!F166</f>
        <v>On Time</v>
      </c>
      <c r="M166">
        <f>Feedback!D166</f>
        <v>2</v>
      </c>
      <c r="N166" t="str">
        <f>Feedback!F166</f>
        <v>Product Quality</v>
      </c>
      <c r="O166" t="str">
        <f>Feedback!G166</f>
        <v>Negative</v>
      </c>
    </row>
    <row r="167" spans="1:15" x14ac:dyDescent="0.3">
      <c r="A167">
        <f>Orders!A167</f>
        <v>8884235937</v>
      </c>
      <c r="B167" s="2">
        <f>Orders!C167</f>
        <v>45513.493750000001</v>
      </c>
      <c r="C167" s="1" t="str">
        <f>TEXT(Orders!B167,"0")</f>
        <v>20298398</v>
      </c>
      <c r="D167">
        <f>Order_Items!B167</f>
        <v>859361</v>
      </c>
      <c r="E167" t="str">
        <f>Products!B167</f>
        <v>Toilet Cleaner</v>
      </c>
      <c r="F167" t="str">
        <f>Products!C167</f>
        <v>Household Care</v>
      </c>
      <c r="G167" t="str">
        <f>Products!D167</f>
        <v>Murty, Varghese and Saxena</v>
      </c>
      <c r="H167">
        <f>Order_Items!C167</f>
        <v>2</v>
      </c>
      <c r="I167">
        <f>Order_Items!D167</f>
        <v>432.39</v>
      </c>
      <c r="J167">
        <f>Orders!G167</f>
        <v>1655.6</v>
      </c>
      <c r="K167" t="str">
        <f>Orders!H167</f>
        <v>UPI</v>
      </c>
      <c r="L167" t="str">
        <f>Orders!F167</f>
        <v>Slightly Delayed</v>
      </c>
      <c r="M167">
        <f>Feedback!D167</f>
        <v>5</v>
      </c>
      <c r="N167" t="str">
        <f>Feedback!F167</f>
        <v>Product Quality</v>
      </c>
      <c r="O167" t="str">
        <f>Feedback!G167</f>
        <v>Positive</v>
      </c>
    </row>
    <row r="168" spans="1:15" x14ac:dyDescent="0.3">
      <c r="A168">
        <f>Orders!A168</f>
        <v>4590662628</v>
      </c>
      <c r="B168" s="2">
        <f>Orders!C168</f>
        <v>45301.491666666669</v>
      </c>
      <c r="C168" s="1" t="str">
        <f>TEXT(Orders!B168,"0")</f>
        <v>87200291</v>
      </c>
      <c r="D168">
        <f>Order_Items!B168</f>
        <v>131937</v>
      </c>
      <c r="E168" t="str">
        <f>Products!B168</f>
        <v>Dish Soap</v>
      </c>
      <c r="F168" t="str">
        <f>Products!C168</f>
        <v>Household Care</v>
      </c>
      <c r="G168" t="str">
        <f>Products!D168</f>
        <v>Pall, Sule and Sood</v>
      </c>
      <c r="H168">
        <f>Order_Items!C168</f>
        <v>2</v>
      </c>
      <c r="I168">
        <f>Order_Items!D168</f>
        <v>287.81</v>
      </c>
      <c r="J168">
        <f>Orders!G168</f>
        <v>3148.95</v>
      </c>
      <c r="K168" t="str">
        <f>Orders!H168</f>
        <v>Cash</v>
      </c>
      <c r="L168" t="str">
        <f>Orders!F168</f>
        <v>Slightly Delayed</v>
      </c>
      <c r="M168">
        <f>Feedback!D168</f>
        <v>3</v>
      </c>
      <c r="N168" t="str">
        <f>Feedback!F168</f>
        <v>Customer Service</v>
      </c>
      <c r="O168" t="str">
        <f>Feedback!G168</f>
        <v>Negative</v>
      </c>
    </row>
    <row r="169" spans="1:15" x14ac:dyDescent="0.3">
      <c r="A169">
        <f>Orders!A169</f>
        <v>992302540</v>
      </c>
      <c r="B169" s="2">
        <f>Orders!C169</f>
        <v>45256.897222222222</v>
      </c>
      <c r="C169" s="1" t="str">
        <f>TEXT(Orders!B169,"0")</f>
        <v>32203588</v>
      </c>
      <c r="D169">
        <f>Order_Items!B169</f>
        <v>993331</v>
      </c>
      <c r="E169" t="str">
        <f>Products!B169</f>
        <v>Toilet Cleaner</v>
      </c>
      <c r="F169" t="str">
        <f>Products!C169</f>
        <v>Household Care</v>
      </c>
      <c r="G169" t="str">
        <f>Products!D169</f>
        <v>Gera, Narang and Karpe</v>
      </c>
      <c r="H169">
        <f>Order_Items!C169</f>
        <v>2</v>
      </c>
      <c r="I169">
        <f>Order_Items!D169</f>
        <v>102.44</v>
      </c>
      <c r="J169">
        <f>Orders!G169</f>
        <v>198.72</v>
      </c>
      <c r="K169" t="str">
        <f>Orders!H169</f>
        <v>Wallet</v>
      </c>
      <c r="L169" t="str">
        <f>Orders!F169</f>
        <v>On Time</v>
      </c>
      <c r="M169">
        <f>Feedback!D169</f>
        <v>2</v>
      </c>
      <c r="N169" t="str">
        <f>Feedback!F169</f>
        <v>Delivery</v>
      </c>
      <c r="O169" t="str">
        <f>Feedback!G169</f>
        <v>Negative</v>
      </c>
    </row>
    <row r="170" spans="1:15" x14ac:dyDescent="0.3">
      <c r="A170">
        <f>Orders!A170</f>
        <v>7169974633</v>
      </c>
      <c r="B170" s="2">
        <f>Orders!C170</f>
        <v>45581.668749999997</v>
      </c>
      <c r="C170" s="1" t="str">
        <f>TEXT(Orders!B170,"0")</f>
        <v>59110513</v>
      </c>
      <c r="D170">
        <f>Order_Items!B170</f>
        <v>153019</v>
      </c>
      <c r="E170" t="str">
        <f>Products!B170</f>
        <v>Dish Soap</v>
      </c>
      <c r="F170" t="str">
        <f>Products!C170</f>
        <v>Household Care</v>
      </c>
      <c r="G170" t="str">
        <f>Products!D170</f>
        <v>Keer-Gill</v>
      </c>
      <c r="H170">
        <f>Order_Items!C170</f>
        <v>2</v>
      </c>
      <c r="I170">
        <f>Order_Items!D170</f>
        <v>947.95</v>
      </c>
      <c r="J170">
        <f>Orders!G170</f>
        <v>2475.21</v>
      </c>
      <c r="K170" t="str">
        <f>Orders!H170</f>
        <v>UPI</v>
      </c>
      <c r="L170" t="str">
        <f>Orders!F170</f>
        <v>On Time</v>
      </c>
      <c r="M170">
        <f>Feedback!D170</f>
        <v>4</v>
      </c>
      <c r="N170" t="str">
        <f>Feedback!F170</f>
        <v>Delivery</v>
      </c>
      <c r="O170" t="str">
        <f>Feedback!G170</f>
        <v>Neutral</v>
      </c>
    </row>
    <row r="171" spans="1:15" x14ac:dyDescent="0.3">
      <c r="A171">
        <f>Orders!A171</f>
        <v>6703651257</v>
      </c>
      <c r="B171" s="2">
        <f>Orders!C171</f>
        <v>45308.05972222222</v>
      </c>
      <c r="C171" s="1" t="str">
        <f>TEXT(Orders!B171,"0")</f>
        <v>93198324</v>
      </c>
      <c r="D171">
        <f>Order_Items!B171</f>
        <v>954722</v>
      </c>
      <c r="E171" t="str">
        <f>Products!B171</f>
        <v>Detergent</v>
      </c>
      <c r="F171" t="str">
        <f>Products!C171</f>
        <v>Household Care</v>
      </c>
      <c r="G171" t="str">
        <f>Products!D171</f>
        <v>Varkey LLC</v>
      </c>
      <c r="H171">
        <f>Order_Items!C171</f>
        <v>1</v>
      </c>
      <c r="I171">
        <f>Order_Items!D171</f>
        <v>616.45000000000005</v>
      </c>
      <c r="J171">
        <f>Orders!G171</f>
        <v>727.87</v>
      </c>
      <c r="K171" t="str">
        <f>Orders!H171</f>
        <v>Card</v>
      </c>
      <c r="L171" t="str">
        <f>Orders!F171</f>
        <v>On Time</v>
      </c>
      <c r="M171">
        <f>Feedback!D171</f>
        <v>2</v>
      </c>
      <c r="N171" t="str">
        <f>Feedback!F171</f>
        <v>Delivery</v>
      </c>
      <c r="O171" t="str">
        <f>Feedback!G171</f>
        <v>Negative</v>
      </c>
    </row>
    <row r="172" spans="1:15" x14ac:dyDescent="0.3">
      <c r="A172">
        <f>Orders!A172</f>
        <v>7180810221</v>
      </c>
      <c r="B172" s="2">
        <f>Orders!C172</f>
        <v>45179.697222222225</v>
      </c>
      <c r="C172" s="1" t="str">
        <f>TEXT(Orders!B172,"0")</f>
        <v>20940403</v>
      </c>
      <c r="D172">
        <f>Order_Items!B172</f>
        <v>659290</v>
      </c>
      <c r="E172" t="str">
        <f>Products!B172</f>
        <v>Dish Soap</v>
      </c>
      <c r="F172" t="str">
        <f>Products!C172</f>
        <v>Household Care</v>
      </c>
      <c r="G172" t="str">
        <f>Products!D172</f>
        <v>Mand-Choudhry</v>
      </c>
      <c r="H172">
        <f>Order_Items!C172</f>
        <v>3</v>
      </c>
      <c r="I172">
        <f>Order_Items!D172</f>
        <v>319.33999999999997</v>
      </c>
      <c r="J172">
        <f>Orders!G172</f>
        <v>657.8</v>
      </c>
      <c r="K172" t="str">
        <f>Orders!H172</f>
        <v>Cash</v>
      </c>
      <c r="L172" t="str">
        <f>Orders!F172</f>
        <v>Slightly Delayed</v>
      </c>
      <c r="M172">
        <f>Feedback!D172</f>
        <v>3</v>
      </c>
      <c r="N172" t="str">
        <f>Feedback!F172</f>
        <v>Delivery</v>
      </c>
      <c r="O172" t="str">
        <f>Feedback!G172</f>
        <v>Neutral</v>
      </c>
    </row>
    <row r="173" spans="1:15" x14ac:dyDescent="0.3">
      <c r="A173">
        <f>Orders!A173</f>
        <v>7875587578</v>
      </c>
      <c r="B173" s="2">
        <f>Orders!C173</f>
        <v>45488.365972222222</v>
      </c>
      <c r="C173" s="1" t="str">
        <f>TEXT(Orders!B173,"0")</f>
        <v>60967677</v>
      </c>
      <c r="D173">
        <f>Order_Items!B173</f>
        <v>832348</v>
      </c>
      <c r="E173" t="str">
        <f>Products!B173</f>
        <v>Dish Soap</v>
      </c>
      <c r="F173" t="str">
        <f>Products!C173</f>
        <v>Household Care</v>
      </c>
      <c r="G173" t="str">
        <f>Products!D173</f>
        <v>Khalsa-Bhavsar</v>
      </c>
      <c r="H173">
        <f>Order_Items!C173</f>
        <v>1</v>
      </c>
      <c r="I173">
        <f>Order_Items!D173</f>
        <v>831.43</v>
      </c>
      <c r="J173">
        <f>Orders!G173</f>
        <v>3351.74</v>
      </c>
      <c r="K173" t="str">
        <f>Orders!H173</f>
        <v>Card</v>
      </c>
      <c r="L173" t="str">
        <f>Orders!F173</f>
        <v>Slightly Delayed</v>
      </c>
      <c r="M173">
        <f>Feedback!D173</f>
        <v>1</v>
      </c>
      <c r="N173" t="str">
        <f>Feedback!F173</f>
        <v>Customer Service</v>
      </c>
      <c r="O173" t="str">
        <f>Feedback!G173</f>
        <v>Negative</v>
      </c>
    </row>
    <row r="174" spans="1:15" x14ac:dyDescent="0.3">
      <c r="A174">
        <f>Orders!A174</f>
        <v>2578671497</v>
      </c>
      <c r="B174" s="2">
        <f>Orders!C174</f>
        <v>45316.00277777778</v>
      </c>
      <c r="C174" s="1" t="str">
        <f>TEXT(Orders!B174,"0")</f>
        <v>76218218</v>
      </c>
      <c r="D174">
        <f>Order_Items!B174</f>
        <v>118820</v>
      </c>
      <c r="E174" t="str">
        <f>Products!B174</f>
        <v>Detergent</v>
      </c>
      <c r="F174" t="str">
        <f>Products!C174</f>
        <v>Household Care</v>
      </c>
      <c r="G174" t="str">
        <f>Products!D174</f>
        <v>Dutta-Halder</v>
      </c>
      <c r="H174">
        <f>Order_Items!C174</f>
        <v>2</v>
      </c>
      <c r="I174">
        <f>Order_Items!D174</f>
        <v>12.32</v>
      </c>
      <c r="J174">
        <f>Orders!G174</f>
        <v>3603.94</v>
      </c>
      <c r="K174" t="str">
        <f>Orders!H174</f>
        <v>Card</v>
      </c>
      <c r="L174" t="str">
        <f>Orders!F174</f>
        <v>On Time</v>
      </c>
      <c r="M174">
        <f>Feedback!D174</f>
        <v>4</v>
      </c>
      <c r="N174" t="str">
        <f>Feedback!F174</f>
        <v>Product Quality</v>
      </c>
      <c r="O174" t="str">
        <f>Feedback!G174</f>
        <v>Neutral</v>
      </c>
    </row>
    <row r="175" spans="1:15" x14ac:dyDescent="0.3">
      <c r="A175">
        <f>Orders!A175</f>
        <v>6284350691</v>
      </c>
      <c r="B175" s="2">
        <f>Orders!C175</f>
        <v>45463.041666666664</v>
      </c>
      <c r="C175" s="1" t="str">
        <f>TEXT(Orders!B175,"0")</f>
        <v>57207678</v>
      </c>
      <c r="D175">
        <f>Order_Items!B175</f>
        <v>112390</v>
      </c>
      <c r="E175" t="str">
        <f>Products!B175</f>
        <v>Toilet Cleaner</v>
      </c>
      <c r="F175" t="str">
        <f>Products!C175</f>
        <v>Household Care</v>
      </c>
      <c r="G175" t="str">
        <f>Products!D175</f>
        <v>Batta-Doctor</v>
      </c>
      <c r="H175">
        <f>Order_Items!C175</f>
        <v>2</v>
      </c>
      <c r="I175">
        <f>Order_Items!D175</f>
        <v>877.98</v>
      </c>
      <c r="J175">
        <f>Orders!G175</f>
        <v>726.41</v>
      </c>
      <c r="K175" t="str">
        <f>Orders!H175</f>
        <v>Wallet</v>
      </c>
      <c r="L175" t="str">
        <f>Orders!F175</f>
        <v>On Time</v>
      </c>
      <c r="M175">
        <f>Feedback!D175</f>
        <v>4</v>
      </c>
      <c r="N175" t="str">
        <f>Feedback!F175</f>
        <v>Product Quality</v>
      </c>
      <c r="O175" t="str">
        <f>Feedback!G175</f>
        <v>Positive</v>
      </c>
    </row>
    <row r="176" spans="1:15" x14ac:dyDescent="0.3">
      <c r="A176">
        <f>Orders!A176</f>
        <v>5383261788</v>
      </c>
      <c r="B176" s="2">
        <f>Orders!C176</f>
        <v>45217.887499999997</v>
      </c>
      <c r="C176" s="1" t="str">
        <f>TEXT(Orders!B176,"0")</f>
        <v>34588087</v>
      </c>
      <c r="D176">
        <f>Order_Items!B176</f>
        <v>557908</v>
      </c>
      <c r="E176" t="str">
        <f>Products!B176</f>
        <v>Dish Soap</v>
      </c>
      <c r="F176" t="str">
        <f>Products!C176</f>
        <v>Household Care</v>
      </c>
      <c r="G176" t="str">
        <f>Products!D176</f>
        <v>Hans Inc</v>
      </c>
      <c r="H176">
        <f>Order_Items!C176</f>
        <v>2</v>
      </c>
      <c r="I176">
        <f>Order_Items!D176</f>
        <v>942.37</v>
      </c>
      <c r="J176">
        <f>Orders!G176</f>
        <v>3375.86</v>
      </c>
      <c r="K176" t="str">
        <f>Orders!H176</f>
        <v>Wallet</v>
      </c>
      <c r="L176" t="str">
        <f>Orders!F176</f>
        <v>On Time</v>
      </c>
      <c r="M176">
        <f>Feedback!D176</f>
        <v>4</v>
      </c>
      <c r="N176" t="str">
        <f>Feedback!F176</f>
        <v>Product Quality</v>
      </c>
      <c r="O176" t="str">
        <f>Feedback!G176</f>
        <v>Neutral</v>
      </c>
    </row>
    <row r="177" spans="1:15" x14ac:dyDescent="0.3">
      <c r="A177">
        <f>Orders!A177</f>
        <v>6590867973</v>
      </c>
      <c r="B177" s="2">
        <f>Orders!C177</f>
        <v>45250.359027777777</v>
      </c>
      <c r="C177" s="1" t="str">
        <f>TEXT(Orders!B177,"0")</f>
        <v>56441247</v>
      </c>
      <c r="D177">
        <f>Order_Items!B177</f>
        <v>712307</v>
      </c>
      <c r="E177" t="str">
        <f>Products!B177</f>
        <v>Detergent</v>
      </c>
      <c r="F177" t="str">
        <f>Products!C177</f>
        <v>Household Care</v>
      </c>
      <c r="G177" t="str">
        <f>Products!D177</f>
        <v>Edwin-Lall</v>
      </c>
      <c r="H177">
        <f>Order_Items!C177</f>
        <v>2</v>
      </c>
      <c r="I177">
        <f>Order_Items!D177</f>
        <v>264.89</v>
      </c>
      <c r="J177">
        <f>Orders!G177</f>
        <v>1848.22</v>
      </c>
      <c r="K177" t="str">
        <f>Orders!H177</f>
        <v>UPI</v>
      </c>
      <c r="L177" t="str">
        <f>Orders!F177</f>
        <v>On Time</v>
      </c>
      <c r="M177">
        <f>Feedback!D177</f>
        <v>5</v>
      </c>
      <c r="N177" t="str">
        <f>Feedback!F177</f>
        <v>Product Quality</v>
      </c>
      <c r="O177" t="str">
        <f>Feedback!G177</f>
        <v>Positive</v>
      </c>
    </row>
    <row r="178" spans="1:15" x14ac:dyDescent="0.3">
      <c r="A178">
        <f>Orders!A178</f>
        <v>8787105023</v>
      </c>
      <c r="B178" s="2">
        <f>Orders!C178</f>
        <v>45419.95416666667</v>
      </c>
      <c r="C178" s="1" t="str">
        <f>TEXT(Orders!B178,"0")</f>
        <v>81822935</v>
      </c>
      <c r="D178">
        <f>Order_Items!B178</f>
        <v>398340</v>
      </c>
      <c r="E178" t="str">
        <f>Products!B178</f>
        <v>Dish Soap</v>
      </c>
      <c r="F178" t="str">
        <f>Products!C178</f>
        <v>Household Care</v>
      </c>
      <c r="G178" t="str">
        <f>Products!D178</f>
        <v>Arya, Sundaram and Pingle</v>
      </c>
      <c r="H178">
        <f>Order_Items!C178</f>
        <v>1</v>
      </c>
      <c r="I178">
        <f>Order_Items!D178</f>
        <v>651.92999999999995</v>
      </c>
      <c r="J178">
        <f>Orders!G178</f>
        <v>1443.64</v>
      </c>
      <c r="K178" t="str">
        <f>Orders!H178</f>
        <v>Wallet</v>
      </c>
      <c r="L178" t="str">
        <f>Orders!F178</f>
        <v>On Time</v>
      </c>
      <c r="M178">
        <f>Feedback!D178</f>
        <v>4</v>
      </c>
      <c r="N178" t="str">
        <f>Feedback!F178</f>
        <v>Delivery</v>
      </c>
      <c r="O178" t="str">
        <f>Feedback!G178</f>
        <v>Positive</v>
      </c>
    </row>
    <row r="179" spans="1:15" x14ac:dyDescent="0.3">
      <c r="A179">
        <f>Orders!A179</f>
        <v>1402916311</v>
      </c>
      <c r="B179" s="2">
        <f>Orders!C179</f>
        <v>45405.536111111112</v>
      </c>
      <c r="C179" s="1" t="str">
        <f>TEXT(Orders!B179,"0")</f>
        <v>14275043</v>
      </c>
      <c r="D179">
        <f>Order_Items!B179</f>
        <v>516376</v>
      </c>
      <c r="E179" t="str">
        <f>Products!B179</f>
        <v>Shampoo</v>
      </c>
      <c r="F179" t="str">
        <f>Products!C179</f>
        <v>Personal Care</v>
      </c>
      <c r="G179" t="str">
        <f>Products!D179</f>
        <v>Sathe, Agarwal and Dhar</v>
      </c>
      <c r="H179">
        <f>Order_Items!C179</f>
        <v>2</v>
      </c>
      <c r="I179">
        <f>Order_Items!D179</f>
        <v>877.43</v>
      </c>
      <c r="J179">
        <f>Orders!G179</f>
        <v>4553.3599999999997</v>
      </c>
      <c r="K179" t="str">
        <f>Orders!H179</f>
        <v>Card</v>
      </c>
      <c r="L179" t="str">
        <f>Orders!F179</f>
        <v>On Time</v>
      </c>
      <c r="M179">
        <f>Feedback!D179</f>
        <v>5</v>
      </c>
      <c r="N179" t="str">
        <f>Feedback!F179</f>
        <v>Customer Service</v>
      </c>
      <c r="O179" t="str">
        <f>Feedback!G179</f>
        <v>Positive</v>
      </c>
    </row>
    <row r="180" spans="1:15" x14ac:dyDescent="0.3">
      <c r="A180">
        <f>Orders!A180</f>
        <v>9715205272</v>
      </c>
      <c r="B180" s="2">
        <f>Orders!C180</f>
        <v>45586.913194444445</v>
      </c>
      <c r="C180" s="1" t="str">
        <f>TEXT(Orders!B180,"0")</f>
        <v>52409516</v>
      </c>
      <c r="D180">
        <f>Order_Items!B180</f>
        <v>440875</v>
      </c>
      <c r="E180" t="str">
        <f>Products!B180</f>
        <v>Toothpaste</v>
      </c>
      <c r="F180" t="str">
        <f>Products!C180</f>
        <v>Personal Care</v>
      </c>
      <c r="G180" t="str">
        <f>Products!D180</f>
        <v>Ben-Ravi</v>
      </c>
      <c r="H180">
        <f>Order_Items!C180</f>
        <v>2</v>
      </c>
      <c r="I180">
        <f>Order_Items!D180</f>
        <v>275.02999999999997</v>
      </c>
      <c r="J180">
        <f>Orders!G180</f>
        <v>1189.17</v>
      </c>
      <c r="K180" t="str">
        <f>Orders!H180</f>
        <v>UPI</v>
      </c>
      <c r="L180" t="str">
        <f>Orders!F180</f>
        <v>On Time</v>
      </c>
      <c r="M180">
        <f>Feedback!D180</f>
        <v>2</v>
      </c>
      <c r="N180" t="str">
        <f>Feedback!F180</f>
        <v>Product Quality</v>
      </c>
      <c r="O180" t="str">
        <f>Feedback!G180</f>
        <v>Negative</v>
      </c>
    </row>
    <row r="181" spans="1:15" x14ac:dyDescent="0.3">
      <c r="A181">
        <f>Orders!A181</f>
        <v>3946852375</v>
      </c>
      <c r="B181" s="2">
        <f>Orders!C181</f>
        <v>45477.518055555556</v>
      </c>
      <c r="C181" s="1" t="str">
        <f>TEXT(Orders!B181,"0")</f>
        <v>96253172</v>
      </c>
      <c r="D181">
        <f>Order_Items!B181</f>
        <v>894539</v>
      </c>
      <c r="E181" t="str">
        <f>Products!B181</f>
        <v>Toothpaste</v>
      </c>
      <c r="F181" t="str">
        <f>Products!C181</f>
        <v>Personal Care</v>
      </c>
      <c r="G181" t="str">
        <f>Products!D181</f>
        <v>Naidu PLC</v>
      </c>
      <c r="H181">
        <f>Order_Items!C181</f>
        <v>3</v>
      </c>
      <c r="I181">
        <f>Order_Items!D181</f>
        <v>445.48</v>
      </c>
      <c r="J181">
        <f>Orders!G181</f>
        <v>150.99</v>
      </c>
      <c r="K181" t="str">
        <f>Orders!H181</f>
        <v>Cash</v>
      </c>
      <c r="L181" t="str">
        <f>Orders!F181</f>
        <v>On Time</v>
      </c>
      <c r="M181">
        <f>Feedback!D181</f>
        <v>3</v>
      </c>
      <c r="N181" t="str">
        <f>Feedback!F181</f>
        <v>Product Quality</v>
      </c>
      <c r="O181" t="str">
        <f>Feedback!G181</f>
        <v>Negative</v>
      </c>
    </row>
    <row r="182" spans="1:15" x14ac:dyDescent="0.3">
      <c r="A182">
        <f>Orders!A182</f>
        <v>3367039425</v>
      </c>
      <c r="B182" s="2">
        <f>Orders!C182</f>
        <v>45361.156944444447</v>
      </c>
      <c r="C182" s="1" t="str">
        <f>TEXT(Orders!B182,"0")</f>
        <v>86050297</v>
      </c>
      <c r="D182">
        <f>Order_Items!B182</f>
        <v>385113</v>
      </c>
      <c r="E182" t="str">
        <f>Products!B182</f>
        <v>Lotion</v>
      </c>
      <c r="F182" t="str">
        <f>Products!C182</f>
        <v>Personal Care</v>
      </c>
      <c r="G182" t="str">
        <f>Products!D182</f>
        <v>Sampath, Mane and Mody</v>
      </c>
      <c r="H182">
        <f>Order_Items!C182</f>
        <v>1</v>
      </c>
      <c r="I182">
        <f>Order_Items!D182</f>
        <v>816.38</v>
      </c>
      <c r="J182">
        <f>Orders!G182</f>
        <v>703.11</v>
      </c>
      <c r="K182" t="str">
        <f>Orders!H182</f>
        <v>UPI</v>
      </c>
      <c r="L182" t="str">
        <f>Orders!F182</f>
        <v>On Time</v>
      </c>
      <c r="M182">
        <f>Feedback!D182</f>
        <v>3</v>
      </c>
      <c r="N182" t="str">
        <f>Feedback!F182</f>
        <v>App Experience</v>
      </c>
      <c r="O182" t="str">
        <f>Feedback!G182</f>
        <v>Neutral</v>
      </c>
    </row>
    <row r="183" spans="1:15" x14ac:dyDescent="0.3">
      <c r="A183">
        <f>Orders!A183</f>
        <v>687711388</v>
      </c>
      <c r="B183" s="2">
        <f>Orders!C183</f>
        <v>45324.425694444442</v>
      </c>
      <c r="C183" s="1" t="str">
        <f>TEXT(Orders!B183,"0")</f>
        <v>52757321</v>
      </c>
      <c r="D183">
        <f>Order_Items!B183</f>
        <v>542300</v>
      </c>
      <c r="E183" t="str">
        <f>Products!B183</f>
        <v>Toothpaste</v>
      </c>
      <c r="F183" t="str">
        <f>Products!C183</f>
        <v>Personal Care</v>
      </c>
      <c r="G183" t="str">
        <f>Products!D183</f>
        <v>Kibe, Contractor and Randhawa</v>
      </c>
      <c r="H183">
        <f>Order_Items!C183</f>
        <v>3</v>
      </c>
      <c r="I183">
        <f>Order_Items!D183</f>
        <v>255.35</v>
      </c>
      <c r="J183">
        <f>Orders!G183</f>
        <v>1385.43</v>
      </c>
      <c r="K183" t="str">
        <f>Orders!H183</f>
        <v>Card</v>
      </c>
      <c r="L183" t="str">
        <f>Orders!F183</f>
        <v>Slightly Delayed</v>
      </c>
      <c r="M183">
        <f>Feedback!D183</f>
        <v>5</v>
      </c>
      <c r="N183" t="str">
        <f>Feedback!F183</f>
        <v>App Experience</v>
      </c>
      <c r="O183" t="str">
        <f>Feedback!G183</f>
        <v>Positive</v>
      </c>
    </row>
    <row r="184" spans="1:15" x14ac:dyDescent="0.3">
      <c r="A184">
        <f>Orders!A184</f>
        <v>647012431</v>
      </c>
      <c r="B184" s="2">
        <f>Orders!C184</f>
        <v>45459.549305555556</v>
      </c>
      <c r="C184" s="1" t="str">
        <f>TEXT(Orders!B184,"0")</f>
        <v>34281470</v>
      </c>
      <c r="D184">
        <f>Order_Items!B184</f>
        <v>18035</v>
      </c>
      <c r="E184" t="str">
        <f>Products!B184</f>
        <v>Lotion</v>
      </c>
      <c r="F184" t="str">
        <f>Products!C184</f>
        <v>Personal Care</v>
      </c>
      <c r="G184" t="str">
        <f>Products!D184</f>
        <v>Balan, Samra and Sekhon</v>
      </c>
      <c r="H184">
        <f>Order_Items!C184</f>
        <v>2</v>
      </c>
      <c r="I184">
        <f>Order_Items!D184</f>
        <v>968.94</v>
      </c>
      <c r="J184">
        <f>Orders!G184</f>
        <v>3706.1</v>
      </c>
      <c r="K184" t="str">
        <f>Orders!H184</f>
        <v>Card</v>
      </c>
      <c r="L184" t="str">
        <f>Orders!F184</f>
        <v>Significantly Delayed</v>
      </c>
      <c r="M184">
        <f>Feedback!D184</f>
        <v>2</v>
      </c>
      <c r="N184" t="str">
        <f>Feedback!F184</f>
        <v>Customer Service</v>
      </c>
      <c r="O184" t="str">
        <f>Feedback!G184</f>
        <v>Negative</v>
      </c>
    </row>
    <row r="185" spans="1:15" x14ac:dyDescent="0.3">
      <c r="A185">
        <f>Orders!A185</f>
        <v>7143278295</v>
      </c>
      <c r="B185" s="2">
        <f>Orders!C185</f>
        <v>45335.644444444442</v>
      </c>
      <c r="C185" s="1" t="str">
        <f>TEXT(Orders!B185,"0")</f>
        <v>50557979</v>
      </c>
      <c r="D185">
        <f>Order_Items!B185</f>
        <v>647462</v>
      </c>
      <c r="E185" t="str">
        <f>Products!B185</f>
        <v>Lotion</v>
      </c>
      <c r="F185" t="str">
        <f>Products!C185</f>
        <v>Personal Care</v>
      </c>
      <c r="G185" t="str">
        <f>Products!D185</f>
        <v>Munshi-Grewal</v>
      </c>
      <c r="H185">
        <f>Order_Items!C185</f>
        <v>1</v>
      </c>
      <c r="I185">
        <f>Order_Items!D185</f>
        <v>326.42</v>
      </c>
      <c r="J185">
        <f>Orders!G185</f>
        <v>1597.11</v>
      </c>
      <c r="K185" t="str">
        <f>Orders!H185</f>
        <v>UPI</v>
      </c>
      <c r="L185" t="str">
        <f>Orders!F185</f>
        <v>On Time</v>
      </c>
      <c r="M185">
        <f>Feedback!D185</f>
        <v>5</v>
      </c>
      <c r="N185" t="str">
        <f>Feedback!F185</f>
        <v>Product Quality</v>
      </c>
      <c r="O185" t="str">
        <f>Feedback!G185</f>
        <v>Positive</v>
      </c>
    </row>
    <row r="186" spans="1:15" x14ac:dyDescent="0.3">
      <c r="A186">
        <f>Orders!A186</f>
        <v>9736844695</v>
      </c>
      <c r="B186" s="2">
        <f>Orders!C186</f>
        <v>45391.833333333336</v>
      </c>
      <c r="C186" s="1" t="str">
        <f>TEXT(Orders!B186,"0")</f>
        <v>31978160</v>
      </c>
      <c r="D186">
        <f>Order_Items!B186</f>
        <v>564692</v>
      </c>
      <c r="E186" t="str">
        <f>Products!B186</f>
        <v>Shampoo</v>
      </c>
      <c r="F186" t="str">
        <f>Products!C186</f>
        <v>Personal Care</v>
      </c>
      <c r="G186" t="str">
        <f>Products!D186</f>
        <v>Sant-Mahajan</v>
      </c>
      <c r="H186">
        <f>Order_Items!C186</f>
        <v>1</v>
      </c>
      <c r="I186">
        <f>Order_Items!D186</f>
        <v>215.65</v>
      </c>
      <c r="J186">
        <f>Orders!G186</f>
        <v>1608.11</v>
      </c>
      <c r="K186" t="str">
        <f>Orders!H186</f>
        <v>Cash</v>
      </c>
      <c r="L186" t="str">
        <f>Orders!F186</f>
        <v>On Time</v>
      </c>
      <c r="M186">
        <f>Feedback!D186</f>
        <v>5</v>
      </c>
      <c r="N186" t="str">
        <f>Feedback!F186</f>
        <v>Delivery</v>
      </c>
      <c r="O186" t="str">
        <f>Feedback!G186</f>
        <v>Positive</v>
      </c>
    </row>
    <row r="187" spans="1:15" x14ac:dyDescent="0.3">
      <c r="A187">
        <f>Orders!A187</f>
        <v>5933289680</v>
      </c>
      <c r="B187" s="2">
        <f>Orders!C187</f>
        <v>45267.1875</v>
      </c>
      <c r="C187" s="1" t="str">
        <f>TEXT(Orders!B187,"0")</f>
        <v>5751638</v>
      </c>
      <c r="D187">
        <f>Order_Items!B187</f>
        <v>747801</v>
      </c>
      <c r="E187" t="str">
        <f>Products!B187</f>
        <v>Lotion</v>
      </c>
      <c r="F187" t="str">
        <f>Products!C187</f>
        <v>Personal Care</v>
      </c>
      <c r="G187" t="str">
        <f>Products!D187</f>
        <v>Roy, Barad and De</v>
      </c>
      <c r="H187">
        <f>Order_Items!C187</f>
        <v>2</v>
      </c>
      <c r="I187">
        <f>Order_Items!D187</f>
        <v>277.76</v>
      </c>
      <c r="J187">
        <f>Orders!G187</f>
        <v>2950.6</v>
      </c>
      <c r="K187" t="str">
        <f>Orders!H187</f>
        <v>Wallet</v>
      </c>
      <c r="L187" t="str">
        <f>Orders!F187</f>
        <v>Significantly Delayed</v>
      </c>
      <c r="M187">
        <f>Feedback!D187</f>
        <v>3</v>
      </c>
      <c r="N187" t="str">
        <f>Feedback!F187</f>
        <v>Product Quality</v>
      </c>
      <c r="O187" t="str">
        <f>Feedback!G187</f>
        <v>Negative</v>
      </c>
    </row>
    <row r="188" spans="1:15" x14ac:dyDescent="0.3">
      <c r="A188">
        <f>Orders!A188</f>
        <v>9494303116</v>
      </c>
      <c r="B188" s="2">
        <f>Orders!C188</f>
        <v>45494.447222222225</v>
      </c>
      <c r="C188" s="1" t="str">
        <f>TEXT(Orders!B188,"0")</f>
        <v>98858383</v>
      </c>
      <c r="D188">
        <f>Order_Items!B188</f>
        <v>336847</v>
      </c>
      <c r="E188" t="str">
        <f>Products!B188</f>
        <v>Toothpaste</v>
      </c>
      <c r="F188" t="str">
        <f>Products!C188</f>
        <v>Personal Care</v>
      </c>
      <c r="G188" t="str">
        <f>Products!D188</f>
        <v>Kaur-Gola</v>
      </c>
      <c r="H188">
        <f>Order_Items!C188</f>
        <v>3</v>
      </c>
      <c r="I188">
        <f>Order_Items!D188</f>
        <v>936.98</v>
      </c>
      <c r="J188">
        <f>Orders!G188</f>
        <v>1538.49</v>
      </c>
      <c r="K188" t="str">
        <f>Orders!H188</f>
        <v>Card</v>
      </c>
      <c r="L188" t="str">
        <f>Orders!F188</f>
        <v>On Time</v>
      </c>
      <c r="M188">
        <f>Feedback!D188</f>
        <v>4</v>
      </c>
      <c r="N188" t="str">
        <f>Feedback!F188</f>
        <v>Product Quality</v>
      </c>
      <c r="O188" t="str">
        <f>Feedback!G188</f>
        <v>Positive</v>
      </c>
    </row>
    <row r="189" spans="1:15" x14ac:dyDescent="0.3">
      <c r="A189">
        <f>Orders!A189</f>
        <v>9337878102</v>
      </c>
      <c r="B189" s="2">
        <f>Orders!C189</f>
        <v>45062.160416666666</v>
      </c>
      <c r="C189" s="1" t="str">
        <f>TEXT(Orders!B189,"0")</f>
        <v>9987182</v>
      </c>
      <c r="D189">
        <f>Order_Items!B189</f>
        <v>654623</v>
      </c>
      <c r="E189" t="str">
        <f>Products!B189</f>
        <v>Soap</v>
      </c>
      <c r="F189" t="str">
        <f>Products!C189</f>
        <v>Personal Care</v>
      </c>
      <c r="G189" t="str">
        <f>Products!D189</f>
        <v>Kadakia, Mohan and Sathe</v>
      </c>
      <c r="H189">
        <f>Order_Items!C189</f>
        <v>3</v>
      </c>
      <c r="I189">
        <f>Order_Items!D189</f>
        <v>422.14</v>
      </c>
      <c r="J189">
        <f>Orders!G189</f>
        <v>3119.18</v>
      </c>
      <c r="K189" t="str">
        <f>Orders!H189</f>
        <v>Wallet</v>
      </c>
      <c r="L189" t="str">
        <f>Orders!F189</f>
        <v>On Time</v>
      </c>
      <c r="M189">
        <f>Feedback!D189</f>
        <v>3</v>
      </c>
      <c r="N189" t="str">
        <f>Feedback!F189</f>
        <v>Delivery</v>
      </c>
      <c r="O189" t="str">
        <f>Feedback!G189</f>
        <v>Neutral</v>
      </c>
    </row>
    <row r="190" spans="1:15" x14ac:dyDescent="0.3">
      <c r="A190">
        <f>Orders!A190</f>
        <v>6872621077</v>
      </c>
      <c r="B190" s="2">
        <f>Orders!C190</f>
        <v>45183.763194444444</v>
      </c>
      <c r="C190" s="1" t="str">
        <f>TEXT(Orders!B190,"0")</f>
        <v>77128325</v>
      </c>
      <c r="D190">
        <f>Order_Items!B190</f>
        <v>228286</v>
      </c>
      <c r="E190" t="str">
        <f>Products!B190</f>
        <v>Lotion</v>
      </c>
      <c r="F190" t="str">
        <f>Products!C190</f>
        <v>Personal Care</v>
      </c>
      <c r="G190" t="str">
        <f>Products!D190</f>
        <v>Sachdev Group</v>
      </c>
      <c r="H190">
        <f>Order_Items!C190</f>
        <v>2</v>
      </c>
      <c r="I190">
        <f>Order_Items!D190</f>
        <v>179.08</v>
      </c>
      <c r="J190">
        <f>Orders!G190</f>
        <v>3611.43</v>
      </c>
      <c r="K190" t="str">
        <f>Orders!H190</f>
        <v>Wallet</v>
      </c>
      <c r="L190" t="str">
        <f>Orders!F190</f>
        <v>On Time</v>
      </c>
      <c r="M190">
        <f>Feedback!D190</f>
        <v>3</v>
      </c>
      <c r="N190" t="str">
        <f>Feedback!F190</f>
        <v>Customer Service</v>
      </c>
      <c r="O190" t="str">
        <f>Feedback!G190</f>
        <v>Negative</v>
      </c>
    </row>
    <row r="191" spans="1:15" x14ac:dyDescent="0.3">
      <c r="A191">
        <f>Orders!A191</f>
        <v>7330237253</v>
      </c>
      <c r="B191" s="2">
        <f>Orders!C191</f>
        <v>45267.515277777777</v>
      </c>
      <c r="C191" s="1" t="str">
        <f>TEXT(Orders!B191,"0")</f>
        <v>28428852</v>
      </c>
      <c r="D191">
        <f>Order_Items!B191</f>
        <v>677169</v>
      </c>
      <c r="E191" t="str">
        <f>Products!B191</f>
        <v>Soap</v>
      </c>
      <c r="F191" t="str">
        <f>Products!C191</f>
        <v>Personal Care</v>
      </c>
      <c r="G191" t="str">
        <f>Products!D191</f>
        <v>Biswas, Kapoor and Patel</v>
      </c>
      <c r="H191">
        <f>Order_Items!C191</f>
        <v>1</v>
      </c>
      <c r="I191">
        <f>Order_Items!D191</f>
        <v>261.02999999999997</v>
      </c>
      <c r="J191">
        <f>Orders!G191</f>
        <v>869.86</v>
      </c>
      <c r="K191" t="str">
        <f>Orders!H191</f>
        <v>UPI</v>
      </c>
      <c r="L191" t="str">
        <f>Orders!F191</f>
        <v>On Time</v>
      </c>
      <c r="M191">
        <f>Feedback!D191</f>
        <v>3</v>
      </c>
      <c r="N191" t="str">
        <f>Feedback!F191</f>
        <v>Product Quality</v>
      </c>
      <c r="O191" t="str">
        <f>Feedback!G191</f>
        <v>Neutral</v>
      </c>
    </row>
    <row r="192" spans="1:15" x14ac:dyDescent="0.3">
      <c r="A192">
        <f>Orders!A192</f>
        <v>7942616242</v>
      </c>
      <c r="B192" s="2">
        <f>Orders!C192</f>
        <v>45199.338194444441</v>
      </c>
      <c r="C192" s="1" t="str">
        <f>TEXT(Orders!B192,"0")</f>
        <v>33685414</v>
      </c>
      <c r="D192">
        <f>Order_Items!B192</f>
        <v>970529</v>
      </c>
      <c r="E192" t="str">
        <f>Products!B192</f>
        <v>Lotion</v>
      </c>
      <c r="F192" t="str">
        <f>Products!C192</f>
        <v>Personal Care</v>
      </c>
      <c r="G192" t="str">
        <f>Products!D192</f>
        <v>Arora LLC</v>
      </c>
      <c r="H192">
        <f>Order_Items!C192</f>
        <v>3</v>
      </c>
      <c r="I192">
        <f>Order_Items!D192</f>
        <v>827.44</v>
      </c>
      <c r="J192">
        <f>Orders!G192</f>
        <v>1116</v>
      </c>
      <c r="K192" t="str">
        <f>Orders!H192</f>
        <v>Wallet</v>
      </c>
      <c r="L192" t="str">
        <f>Orders!F192</f>
        <v>Significantly Delayed</v>
      </c>
      <c r="M192">
        <f>Feedback!D192</f>
        <v>2</v>
      </c>
      <c r="N192" t="str">
        <f>Feedback!F192</f>
        <v>Product Quality</v>
      </c>
      <c r="O192" t="str">
        <f>Feedback!G192</f>
        <v>Negative</v>
      </c>
    </row>
    <row r="193" spans="1:15" x14ac:dyDescent="0.3">
      <c r="A193">
        <f>Orders!A193</f>
        <v>238520071</v>
      </c>
      <c r="B193" s="2">
        <f>Orders!C193</f>
        <v>45342.225694444445</v>
      </c>
      <c r="C193" s="1" t="str">
        <f>TEXT(Orders!B193,"0")</f>
        <v>77320193</v>
      </c>
      <c r="D193">
        <f>Order_Items!B193</f>
        <v>537274</v>
      </c>
      <c r="E193" t="str">
        <f>Products!B193</f>
        <v>Shampoo</v>
      </c>
      <c r="F193" t="str">
        <f>Products!C193</f>
        <v>Personal Care</v>
      </c>
      <c r="G193" t="str">
        <f>Products!D193</f>
        <v>Mitter Group</v>
      </c>
      <c r="H193">
        <f>Order_Items!C193</f>
        <v>2</v>
      </c>
      <c r="I193">
        <f>Order_Items!D193</f>
        <v>702.71</v>
      </c>
      <c r="J193">
        <f>Orders!G193</f>
        <v>852.02</v>
      </c>
      <c r="K193" t="str">
        <f>Orders!H193</f>
        <v>Cash</v>
      </c>
      <c r="L193" t="str">
        <f>Orders!F193</f>
        <v>On Time</v>
      </c>
      <c r="M193">
        <f>Feedback!D193</f>
        <v>2</v>
      </c>
      <c r="N193" t="str">
        <f>Feedback!F193</f>
        <v>Product Quality</v>
      </c>
      <c r="O193" t="str">
        <f>Feedback!G193</f>
        <v>Negative</v>
      </c>
    </row>
    <row r="194" spans="1:15" x14ac:dyDescent="0.3">
      <c r="A194">
        <f>Orders!A194</f>
        <v>5812379362</v>
      </c>
      <c r="B194" s="2">
        <f>Orders!C194</f>
        <v>45143.45208333333</v>
      </c>
      <c r="C194" s="1" t="str">
        <f>TEXT(Orders!B194,"0")</f>
        <v>46504355</v>
      </c>
      <c r="D194">
        <f>Order_Items!B194</f>
        <v>833557</v>
      </c>
      <c r="E194" t="str">
        <f>Products!B194</f>
        <v>Lotion</v>
      </c>
      <c r="F194" t="str">
        <f>Products!C194</f>
        <v>Personal Care</v>
      </c>
      <c r="G194" t="str">
        <f>Products!D194</f>
        <v>Acharya PLC</v>
      </c>
      <c r="H194">
        <f>Order_Items!C194</f>
        <v>1</v>
      </c>
      <c r="I194">
        <f>Order_Items!D194</f>
        <v>422.87</v>
      </c>
      <c r="J194">
        <f>Orders!G194</f>
        <v>3865.78</v>
      </c>
      <c r="K194" t="str">
        <f>Orders!H194</f>
        <v>Wallet</v>
      </c>
      <c r="L194" t="str">
        <f>Orders!F194</f>
        <v>On Time</v>
      </c>
      <c r="M194">
        <f>Feedback!D194</f>
        <v>4</v>
      </c>
      <c r="N194" t="str">
        <f>Feedback!F194</f>
        <v>Customer Service</v>
      </c>
      <c r="O194" t="str">
        <f>Feedback!G194</f>
        <v>Neutral</v>
      </c>
    </row>
    <row r="195" spans="1:15" x14ac:dyDescent="0.3">
      <c r="A195">
        <f>Orders!A195</f>
        <v>2616623847</v>
      </c>
      <c r="B195" s="2">
        <f>Orders!C195</f>
        <v>45310.797222222223</v>
      </c>
      <c r="C195" s="1" t="str">
        <f>TEXT(Orders!B195,"0")</f>
        <v>49915498</v>
      </c>
      <c r="D195">
        <f>Order_Items!B195</f>
        <v>853932</v>
      </c>
      <c r="E195" t="str">
        <f>Products!B195</f>
        <v>Lotion</v>
      </c>
      <c r="F195" t="str">
        <f>Products!C195</f>
        <v>Personal Care</v>
      </c>
      <c r="G195" t="str">
        <f>Products!D195</f>
        <v>Dalal-Shan</v>
      </c>
      <c r="H195">
        <f>Order_Items!C195</f>
        <v>3</v>
      </c>
      <c r="I195">
        <f>Order_Items!D195</f>
        <v>941.19</v>
      </c>
      <c r="J195">
        <f>Orders!G195</f>
        <v>3928</v>
      </c>
      <c r="K195" t="str">
        <f>Orders!H195</f>
        <v>Cash</v>
      </c>
      <c r="L195" t="str">
        <f>Orders!F195</f>
        <v>Slightly Delayed</v>
      </c>
      <c r="M195">
        <f>Feedback!D195</f>
        <v>3</v>
      </c>
      <c r="N195" t="str">
        <f>Feedback!F195</f>
        <v>Delivery</v>
      </c>
      <c r="O195" t="str">
        <f>Feedback!G195</f>
        <v>Neutral</v>
      </c>
    </row>
    <row r="196" spans="1:15" x14ac:dyDescent="0.3">
      <c r="A196">
        <f>Orders!A196</f>
        <v>2040854480</v>
      </c>
      <c r="B196" s="2">
        <f>Orders!C196</f>
        <v>45270.006249999999</v>
      </c>
      <c r="C196" s="1" t="str">
        <f>TEXT(Orders!B196,"0")</f>
        <v>40392019</v>
      </c>
      <c r="D196">
        <f>Order_Items!B196</f>
        <v>684939</v>
      </c>
      <c r="E196" t="str">
        <f>Products!B196</f>
        <v>Lotion</v>
      </c>
      <c r="F196" t="str">
        <f>Products!C196</f>
        <v>Personal Care</v>
      </c>
      <c r="G196" t="str">
        <f>Products!D196</f>
        <v>Sibal, Bhatnagar and Rajan</v>
      </c>
      <c r="H196">
        <f>Order_Items!C196</f>
        <v>1</v>
      </c>
      <c r="I196">
        <f>Order_Items!D196</f>
        <v>727.95</v>
      </c>
      <c r="J196">
        <f>Orders!G196</f>
        <v>946.86</v>
      </c>
      <c r="K196" t="str">
        <f>Orders!H196</f>
        <v>Wallet</v>
      </c>
      <c r="L196" t="str">
        <f>Orders!F196</f>
        <v>Significantly Delayed</v>
      </c>
      <c r="M196">
        <f>Feedback!D196</f>
        <v>5</v>
      </c>
      <c r="N196" t="str">
        <f>Feedback!F196</f>
        <v>Delivery</v>
      </c>
      <c r="O196" t="str">
        <f>Feedback!G196</f>
        <v>Positive</v>
      </c>
    </row>
    <row r="197" spans="1:15" x14ac:dyDescent="0.3">
      <c r="A197">
        <f>Orders!A197</f>
        <v>5456484560</v>
      </c>
      <c r="B197" s="2">
        <f>Orders!C197</f>
        <v>45561.080555555556</v>
      </c>
      <c r="C197" s="1" t="str">
        <f>TEXT(Orders!B197,"0")</f>
        <v>62600289</v>
      </c>
      <c r="D197">
        <f>Order_Items!B197</f>
        <v>324809</v>
      </c>
      <c r="E197" t="str">
        <f>Products!B197</f>
        <v>Shampoo</v>
      </c>
      <c r="F197" t="str">
        <f>Products!C197</f>
        <v>Personal Care</v>
      </c>
      <c r="G197" t="str">
        <f>Products!D197</f>
        <v>Arora-Magar</v>
      </c>
      <c r="H197">
        <f>Order_Items!C197</f>
        <v>1</v>
      </c>
      <c r="I197">
        <f>Order_Items!D197</f>
        <v>608</v>
      </c>
      <c r="J197">
        <f>Orders!G197</f>
        <v>1630.68</v>
      </c>
      <c r="K197" t="str">
        <f>Orders!H197</f>
        <v>UPI</v>
      </c>
      <c r="L197" t="str">
        <f>Orders!F197</f>
        <v>Significantly Delayed</v>
      </c>
      <c r="M197">
        <f>Feedback!D197</f>
        <v>2</v>
      </c>
      <c r="N197" t="str">
        <f>Feedback!F197</f>
        <v>Delivery</v>
      </c>
      <c r="O197" t="str">
        <f>Feedback!G197</f>
        <v>Negative</v>
      </c>
    </row>
    <row r="198" spans="1:15" x14ac:dyDescent="0.3">
      <c r="A198">
        <f>Orders!A198</f>
        <v>883309006</v>
      </c>
      <c r="B198" s="2">
        <f>Orders!C198</f>
        <v>45391.341666666667</v>
      </c>
      <c r="C198" s="1" t="str">
        <f>TEXT(Orders!B198,"0")</f>
        <v>71229024</v>
      </c>
      <c r="D198">
        <f>Order_Items!B198</f>
        <v>131748</v>
      </c>
      <c r="E198" t="str">
        <f>Products!B198</f>
        <v>Shampoo</v>
      </c>
      <c r="F198" t="str">
        <f>Products!C198</f>
        <v>Personal Care</v>
      </c>
      <c r="G198" t="str">
        <f>Products!D198</f>
        <v>Malhotra LLC</v>
      </c>
      <c r="H198">
        <f>Order_Items!C198</f>
        <v>1</v>
      </c>
      <c r="I198">
        <f>Order_Items!D198</f>
        <v>81.349999999999994</v>
      </c>
      <c r="J198">
        <f>Orders!G198</f>
        <v>1427.84</v>
      </c>
      <c r="K198" t="str">
        <f>Orders!H198</f>
        <v>Cash</v>
      </c>
      <c r="L198" t="str">
        <f>Orders!F198</f>
        <v>Slightly Delayed</v>
      </c>
      <c r="M198">
        <f>Feedback!D198</f>
        <v>4</v>
      </c>
      <c r="N198" t="str">
        <f>Feedback!F198</f>
        <v>App Experience</v>
      </c>
      <c r="O198" t="str">
        <f>Feedback!G198</f>
        <v>Neutral</v>
      </c>
    </row>
    <row r="199" spans="1:15" x14ac:dyDescent="0.3">
      <c r="A199">
        <f>Orders!A199</f>
        <v>6528341992</v>
      </c>
      <c r="B199" s="2">
        <f>Orders!C199</f>
        <v>45320.144444444442</v>
      </c>
      <c r="C199" s="1" t="str">
        <f>TEXT(Orders!B199,"0")</f>
        <v>64497538</v>
      </c>
      <c r="D199">
        <f>Order_Items!B199</f>
        <v>336847</v>
      </c>
      <c r="E199" t="str">
        <f>Products!B199</f>
        <v>Soap</v>
      </c>
      <c r="F199" t="str">
        <f>Products!C199</f>
        <v>Personal Care</v>
      </c>
      <c r="G199" t="str">
        <f>Products!D199</f>
        <v>Shere, Thakur and Naik</v>
      </c>
      <c r="H199">
        <f>Order_Items!C199</f>
        <v>2</v>
      </c>
      <c r="I199">
        <f>Order_Items!D199</f>
        <v>936.98</v>
      </c>
      <c r="J199">
        <f>Orders!G199</f>
        <v>2360.73</v>
      </c>
      <c r="K199" t="str">
        <f>Orders!H199</f>
        <v>Wallet</v>
      </c>
      <c r="L199" t="str">
        <f>Orders!F199</f>
        <v>Slightly Delayed</v>
      </c>
      <c r="M199">
        <f>Feedback!D199</f>
        <v>4</v>
      </c>
      <c r="N199" t="str">
        <f>Feedback!F199</f>
        <v>Product Quality</v>
      </c>
      <c r="O199" t="str">
        <f>Feedback!G199</f>
        <v>Neutral</v>
      </c>
    </row>
    <row r="200" spans="1:15" x14ac:dyDescent="0.3">
      <c r="A200">
        <f>Orders!A200</f>
        <v>3263203775</v>
      </c>
      <c r="B200" s="2">
        <f>Orders!C200</f>
        <v>45563.643750000003</v>
      </c>
      <c r="C200" s="1" t="str">
        <f>TEXT(Orders!B200,"0")</f>
        <v>44888581</v>
      </c>
      <c r="D200">
        <f>Order_Items!B200</f>
        <v>563740</v>
      </c>
      <c r="E200" t="str">
        <f>Products!B200</f>
        <v>Lotion</v>
      </c>
      <c r="F200" t="str">
        <f>Products!C200</f>
        <v>Personal Care</v>
      </c>
      <c r="G200" t="str">
        <f>Products!D200</f>
        <v>Mannan, Naidu and Sama</v>
      </c>
      <c r="H200">
        <f>Order_Items!C200</f>
        <v>1</v>
      </c>
      <c r="I200">
        <f>Order_Items!D200</f>
        <v>96.33</v>
      </c>
      <c r="J200">
        <f>Orders!G200</f>
        <v>826.28</v>
      </c>
      <c r="K200" t="str">
        <f>Orders!H200</f>
        <v>UPI</v>
      </c>
      <c r="L200" t="str">
        <f>Orders!F200</f>
        <v>On Time</v>
      </c>
      <c r="M200">
        <f>Feedback!D200</f>
        <v>1</v>
      </c>
      <c r="N200" t="str">
        <f>Feedback!F200</f>
        <v>Product Quality</v>
      </c>
      <c r="O200" t="str">
        <f>Feedback!G200</f>
        <v>Negative</v>
      </c>
    </row>
    <row r="201" spans="1:15" x14ac:dyDescent="0.3">
      <c r="A201">
        <f>Orders!A201</f>
        <v>3660010934</v>
      </c>
      <c r="B201" s="2">
        <f>Orders!C201</f>
        <v>45322.646527777775</v>
      </c>
      <c r="C201" s="1" t="str">
        <f>TEXT(Orders!B201,"0")</f>
        <v>83577942</v>
      </c>
      <c r="D201">
        <f>Order_Items!B201</f>
        <v>613942</v>
      </c>
      <c r="E201" t="str">
        <f>Products!B201</f>
        <v>Soap</v>
      </c>
      <c r="F201" t="str">
        <f>Products!C201</f>
        <v>Personal Care</v>
      </c>
      <c r="G201" t="str">
        <f>Products!D201</f>
        <v>Barman Inc</v>
      </c>
      <c r="H201">
        <f>Order_Items!C201</f>
        <v>3</v>
      </c>
      <c r="I201">
        <f>Order_Items!D201</f>
        <v>545</v>
      </c>
      <c r="J201">
        <f>Orders!G201</f>
        <v>787.4</v>
      </c>
      <c r="K201" t="str">
        <f>Orders!H201</f>
        <v>Wallet</v>
      </c>
      <c r="L201" t="str">
        <f>Orders!F201</f>
        <v>On Time</v>
      </c>
      <c r="M201">
        <f>Feedback!D201</f>
        <v>1</v>
      </c>
      <c r="N201" t="str">
        <f>Feedback!F201</f>
        <v>Delivery</v>
      </c>
      <c r="O201" t="str">
        <f>Feedback!G201</f>
        <v>Negative</v>
      </c>
    </row>
    <row r="202" spans="1:15" x14ac:dyDescent="0.3">
      <c r="A202">
        <f>Orders!A202</f>
        <v>7944885043</v>
      </c>
      <c r="B202" s="2">
        <f>Orders!C202</f>
        <v>45438.345833333333</v>
      </c>
      <c r="C202" s="1" t="str">
        <f>TEXT(Orders!B202,"0")</f>
        <v>1683786</v>
      </c>
      <c r="D202">
        <f>Order_Items!B202</f>
        <v>760828</v>
      </c>
      <c r="E202" t="str">
        <f>Products!B202</f>
        <v>Soap</v>
      </c>
      <c r="F202" t="str">
        <f>Products!C202</f>
        <v>Personal Care</v>
      </c>
      <c r="G202" t="str">
        <f>Products!D202</f>
        <v>Mandal LLC</v>
      </c>
      <c r="H202">
        <f>Order_Items!C202</f>
        <v>1</v>
      </c>
      <c r="I202">
        <f>Order_Items!D202</f>
        <v>563.45000000000005</v>
      </c>
      <c r="J202">
        <f>Orders!G202</f>
        <v>4410.72</v>
      </c>
      <c r="K202" t="str">
        <f>Orders!H202</f>
        <v>Card</v>
      </c>
      <c r="L202" t="str">
        <f>Orders!F202</f>
        <v>On Time</v>
      </c>
      <c r="M202">
        <f>Feedback!D202</f>
        <v>5</v>
      </c>
      <c r="N202" t="str">
        <f>Feedback!F202</f>
        <v>Customer Service</v>
      </c>
      <c r="O202" t="str">
        <f>Feedback!G202</f>
        <v>Positive</v>
      </c>
    </row>
    <row r="203" spans="1:15" x14ac:dyDescent="0.3">
      <c r="A203">
        <f>Orders!A203</f>
        <v>2506369831</v>
      </c>
      <c r="B203" s="2">
        <f>Orders!C203</f>
        <v>45093.545138888891</v>
      </c>
      <c r="C203" s="1" t="str">
        <f>TEXT(Orders!B203,"0")</f>
        <v>1529180</v>
      </c>
      <c r="D203">
        <f>Order_Items!B203</f>
        <v>144124</v>
      </c>
      <c r="E203" t="str">
        <f>Products!B203</f>
        <v>Toothpaste</v>
      </c>
      <c r="F203" t="str">
        <f>Products!C203</f>
        <v>Personal Care</v>
      </c>
      <c r="G203" t="str">
        <f>Products!D203</f>
        <v>Balan Group</v>
      </c>
      <c r="H203">
        <f>Order_Items!C203</f>
        <v>2</v>
      </c>
      <c r="I203">
        <f>Order_Items!D203</f>
        <v>162.66999999999999</v>
      </c>
      <c r="J203">
        <f>Orders!G203</f>
        <v>255.35</v>
      </c>
      <c r="K203" t="str">
        <f>Orders!H203</f>
        <v>UPI</v>
      </c>
      <c r="L203" t="str">
        <f>Orders!F203</f>
        <v>Slightly Delayed</v>
      </c>
      <c r="M203">
        <f>Feedback!D203</f>
        <v>4</v>
      </c>
      <c r="N203" t="str">
        <f>Feedback!F203</f>
        <v>Delivery</v>
      </c>
      <c r="O203" t="str">
        <f>Feedback!G203</f>
        <v>Neutral</v>
      </c>
    </row>
    <row r="204" spans="1:15" x14ac:dyDescent="0.3">
      <c r="A204">
        <f>Orders!A204</f>
        <v>697061213</v>
      </c>
      <c r="B204" s="2">
        <f>Orders!C204</f>
        <v>45010.40347222222</v>
      </c>
      <c r="C204" s="1" t="str">
        <f>TEXT(Orders!B204,"0")</f>
        <v>91196901</v>
      </c>
      <c r="D204">
        <f>Order_Items!B204</f>
        <v>398340</v>
      </c>
      <c r="E204" t="str">
        <f>Products!B204</f>
        <v>Baby Wipes</v>
      </c>
      <c r="F204" t="str">
        <f>Products!C204</f>
        <v>Baby Care</v>
      </c>
      <c r="G204" t="str">
        <f>Products!D204</f>
        <v>Balakrishnan Ltd</v>
      </c>
      <c r="H204">
        <f>Order_Items!C204</f>
        <v>2</v>
      </c>
      <c r="I204">
        <f>Order_Items!D204</f>
        <v>651.92999999999995</v>
      </c>
      <c r="J204">
        <f>Orders!G204</f>
        <v>4473.1099999999997</v>
      </c>
      <c r="K204" t="str">
        <f>Orders!H204</f>
        <v>Card</v>
      </c>
      <c r="L204" t="str">
        <f>Orders!F204</f>
        <v>On Time</v>
      </c>
      <c r="M204">
        <f>Feedback!D204</f>
        <v>3</v>
      </c>
      <c r="N204" t="str">
        <f>Feedback!F204</f>
        <v>Delivery</v>
      </c>
      <c r="O204" t="str">
        <f>Feedback!G204</f>
        <v>Neutral</v>
      </c>
    </row>
    <row r="205" spans="1:15" x14ac:dyDescent="0.3">
      <c r="A205">
        <f>Orders!A205</f>
        <v>7079057004</v>
      </c>
      <c r="B205" s="2">
        <f>Orders!C205</f>
        <v>45199.369444444441</v>
      </c>
      <c r="C205" s="1" t="str">
        <f>TEXT(Orders!B205,"0")</f>
        <v>1507408</v>
      </c>
      <c r="D205">
        <f>Order_Items!B205</f>
        <v>714999</v>
      </c>
      <c r="E205" t="str">
        <f>Products!B205</f>
        <v>Baby Food</v>
      </c>
      <c r="F205" t="str">
        <f>Products!C205</f>
        <v>Baby Care</v>
      </c>
      <c r="G205" t="str">
        <f>Products!D205</f>
        <v>Kashyap-Reddy</v>
      </c>
      <c r="H205">
        <f>Order_Items!C205</f>
        <v>2</v>
      </c>
      <c r="I205">
        <f>Order_Items!D205</f>
        <v>882.51</v>
      </c>
      <c r="J205">
        <f>Orders!G205</f>
        <v>1946.09</v>
      </c>
      <c r="K205" t="str">
        <f>Orders!H205</f>
        <v>Card</v>
      </c>
      <c r="L205" t="str">
        <f>Orders!F205</f>
        <v>Significantly Delayed</v>
      </c>
      <c r="M205">
        <f>Feedback!D205</f>
        <v>3</v>
      </c>
      <c r="N205" t="str">
        <f>Feedback!F205</f>
        <v>Delivery</v>
      </c>
      <c r="O205" t="str">
        <f>Feedback!G205</f>
        <v>Neutral</v>
      </c>
    </row>
    <row r="206" spans="1:15" x14ac:dyDescent="0.3">
      <c r="A206">
        <f>Orders!A206</f>
        <v>1556153632</v>
      </c>
      <c r="B206" s="2">
        <f>Orders!C206</f>
        <v>45416.357638888891</v>
      </c>
      <c r="C206" s="1" t="str">
        <f>TEXT(Orders!B206,"0")</f>
        <v>67215939</v>
      </c>
      <c r="D206">
        <f>Order_Items!B206</f>
        <v>739448</v>
      </c>
      <c r="E206" t="str">
        <f>Products!B206</f>
        <v>Baby Wipes</v>
      </c>
      <c r="F206" t="str">
        <f>Products!C206</f>
        <v>Baby Care</v>
      </c>
      <c r="G206" t="str">
        <f>Products!D206</f>
        <v>Ranganathan-Peri</v>
      </c>
      <c r="H206">
        <f>Order_Items!C206</f>
        <v>3</v>
      </c>
      <c r="I206">
        <f>Order_Items!D206</f>
        <v>755.66</v>
      </c>
      <c r="J206">
        <f>Orders!G206</f>
        <v>1277.8499999999999</v>
      </c>
      <c r="K206" t="str">
        <f>Orders!H206</f>
        <v>Wallet</v>
      </c>
      <c r="L206" t="str">
        <f>Orders!F206</f>
        <v>Slightly Delayed</v>
      </c>
      <c r="M206">
        <f>Feedback!D206</f>
        <v>4</v>
      </c>
      <c r="N206" t="str">
        <f>Feedback!F206</f>
        <v>App Experience</v>
      </c>
      <c r="O206" t="str">
        <f>Feedback!G206</f>
        <v>Neutral</v>
      </c>
    </row>
    <row r="207" spans="1:15" x14ac:dyDescent="0.3">
      <c r="A207">
        <f>Orders!A207</f>
        <v>2161235338</v>
      </c>
      <c r="B207" s="2">
        <f>Orders!C207</f>
        <v>45394.625</v>
      </c>
      <c r="C207" s="1" t="str">
        <f>TEXT(Orders!B207,"0")</f>
        <v>38902882</v>
      </c>
      <c r="D207">
        <f>Order_Items!B207</f>
        <v>704868</v>
      </c>
      <c r="E207" t="str">
        <f>Products!B207</f>
        <v>Diapers</v>
      </c>
      <c r="F207" t="str">
        <f>Products!C207</f>
        <v>Baby Care</v>
      </c>
      <c r="G207" t="str">
        <f>Products!D207</f>
        <v>Kurian, Patla and Sanghvi</v>
      </c>
      <c r="H207">
        <f>Order_Items!C207</f>
        <v>3</v>
      </c>
      <c r="I207">
        <f>Order_Items!D207</f>
        <v>193.46</v>
      </c>
      <c r="J207">
        <f>Orders!G207</f>
        <v>4431.7700000000004</v>
      </c>
      <c r="K207" t="str">
        <f>Orders!H207</f>
        <v>Wallet</v>
      </c>
      <c r="L207" t="str">
        <f>Orders!F207</f>
        <v>Slightly Delayed</v>
      </c>
      <c r="M207">
        <f>Feedback!D207</f>
        <v>5</v>
      </c>
      <c r="N207" t="str">
        <f>Feedback!F207</f>
        <v>App Experience</v>
      </c>
      <c r="O207" t="str">
        <f>Feedback!G207</f>
        <v>Positive</v>
      </c>
    </row>
    <row r="208" spans="1:15" x14ac:dyDescent="0.3">
      <c r="A208">
        <f>Orders!A208</f>
        <v>1247978468</v>
      </c>
      <c r="B208" s="2">
        <f>Orders!C208</f>
        <v>45492.078472222223</v>
      </c>
      <c r="C208" s="1" t="str">
        <f>TEXT(Orders!B208,"0")</f>
        <v>97484394</v>
      </c>
      <c r="D208">
        <f>Order_Items!B208</f>
        <v>712003</v>
      </c>
      <c r="E208" t="str">
        <f>Products!B208</f>
        <v>Baby Food</v>
      </c>
      <c r="F208" t="str">
        <f>Products!C208</f>
        <v>Baby Care</v>
      </c>
      <c r="G208" t="str">
        <f>Products!D208</f>
        <v>Karnik PLC</v>
      </c>
      <c r="H208">
        <f>Order_Items!C208</f>
        <v>1</v>
      </c>
      <c r="I208">
        <f>Order_Items!D208</f>
        <v>671.68</v>
      </c>
      <c r="J208">
        <f>Orders!G208</f>
        <v>1662.15</v>
      </c>
      <c r="K208" t="str">
        <f>Orders!H208</f>
        <v>UPI</v>
      </c>
      <c r="L208" t="str">
        <f>Orders!F208</f>
        <v>On Time</v>
      </c>
      <c r="M208">
        <f>Feedback!D208</f>
        <v>1</v>
      </c>
      <c r="N208" t="str">
        <f>Feedback!F208</f>
        <v>Customer Service</v>
      </c>
      <c r="O208" t="str">
        <f>Feedback!G208</f>
        <v>Negative</v>
      </c>
    </row>
    <row r="209" spans="1:15" x14ac:dyDescent="0.3">
      <c r="A209">
        <f>Orders!A209</f>
        <v>5437627061</v>
      </c>
      <c r="B209" s="2">
        <f>Orders!C209</f>
        <v>45526.086111111108</v>
      </c>
      <c r="C209" s="1" t="str">
        <f>TEXT(Orders!B209,"0")</f>
        <v>58505903</v>
      </c>
      <c r="D209">
        <f>Order_Items!B209</f>
        <v>679865</v>
      </c>
      <c r="E209" t="str">
        <f>Products!B209</f>
        <v>Baby Wipes</v>
      </c>
      <c r="F209" t="str">
        <f>Products!C209</f>
        <v>Baby Care</v>
      </c>
      <c r="G209" t="str">
        <f>Products!D209</f>
        <v>Lall LLC</v>
      </c>
      <c r="H209">
        <f>Order_Items!C209</f>
        <v>1</v>
      </c>
      <c r="I209">
        <f>Order_Items!D209</f>
        <v>347.91</v>
      </c>
      <c r="J209">
        <f>Orders!G209</f>
        <v>910.19</v>
      </c>
      <c r="K209" t="str">
        <f>Orders!H209</f>
        <v>UPI</v>
      </c>
      <c r="L209" t="str">
        <f>Orders!F209</f>
        <v>On Time</v>
      </c>
      <c r="M209">
        <f>Feedback!D209</f>
        <v>4</v>
      </c>
      <c r="N209" t="str">
        <f>Feedback!F209</f>
        <v>Customer Service</v>
      </c>
      <c r="O209" t="str">
        <f>Feedback!G209</f>
        <v>Neutral</v>
      </c>
    </row>
    <row r="210" spans="1:15" x14ac:dyDescent="0.3">
      <c r="A210">
        <f>Orders!A210</f>
        <v>9091960039</v>
      </c>
      <c r="B210" s="2">
        <f>Orders!C210</f>
        <v>45333.412499999999</v>
      </c>
      <c r="C210" s="1" t="str">
        <f>TEXT(Orders!B210,"0")</f>
        <v>13455530</v>
      </c>
      <c r="D210">
        <f>Order_Items!B210</f>
        <v>689769</v>
      </c>
      <c r="E210" t="str">
        <f>Products!B210</f>
        <v>Baby Wipes</v>
      </c>
      <c r="F210" t="str">
        <f>Products!C210</f>
        <v>Baby Care</v>
      </c>
      <c r="G210" t="str">
        <f>Products!D210</f>
        <v>Talwar and Sons</v>
      </c>
      <c r="H210">
        <f>Order_Items!C210</f>
        <v>1</v>
      </c>
      <c r="I210">
        <f>Order_Items!D210</f>
        <v>46.62</v>
      </c>
      <c r="J210">
        <f>Orders!G210</f>
        <v>1349.36</v>
      </c>
      <c r="K210" t="str">
        <f>Orders!H210</f>
        <v>Card</v>
      </c>
      <c r="L210" t="str">
        <f>Orders!F210</f>
        <v>On Time</v>
      </c>
      <c r="M210">
        <f>Feedback!D210</f>
        <v>3</v>
      </c>
      <c r="N210" t="str">
        <f>Feedback!F210</f>
        <v>Product Quality</v>
      </c>
      <c r="O210" t="str">
        <f>Feedback!G210</f>
        <v>Negative</v>
      </c>
    </row>
    <row r="211" spans="1:15" x14ac:dyDescent="0.3">
      <c r="A211">
        <f>Orders!A211</f>
        <v>619198317</v>
      </c>
      <c r="B211" s="2">
        <f>Orders!C211</f>
        <v>45250.706250000003</v>
      </c>
      <c r="C211" s="1" t="str">
        <f>TEXT(Orders!B211,"0")</f>
        <v>81906973</v>
      </c>
      <c r="D211">
        <f>Order_Items!B211</f>
        <v>194682</v>
      </c>
      <c r="E211" t="str">
        <f>Products!B211</f>
        <v>Diapers</v>
      </c>
      <c r="F211" t="str">
        <f>Products!C211</f>
        <v>Baby Care</v>
      </c>
      <c r="G211" t="str">
        <f>Products!D211</f>
        <v>Mahal Group</v>
      </c>
      <c r="H211">
        <f>Order_Items!C211</f>
        <v>1</v>
      </c>
      <c r="I211">
        <f>Order_Items!D211</f>
        <v>912.29</v>
      </c>
      <c r="J211">
        <f>Orders!G211</f>
        <v>4216.63</v>
      </c>
      <c r="K211" t="str">
        <f>Orders!H211</f>
        <v>UPI</v>
      </c>
      <c r="L211" t="str">
        <f>Orders!F211</f>
        <v>On Time</v>
      </c>
      <c r="M211">
        <f>Feedback!D211</f>
        <v>4</v>
      </c>
      <c r="N211" t="str">
        <f>Feedback!F211</f>
        <v>Delivery</v>
      </c>
      <c r="O211" t="str">
        <f>Feedback!G211</f>
        <v>Neutral</v>
      </c>
    </row>
    <row r="212" spans="1:15" x14ac:dyDescent="0.3">
      <c r="A212">
        <f>Orders!A212</f>
        <v>9833179291</v>
      </c>
      <c r="B212" s="2">
        <f>Orders!C212</f>
        <v>45050.772222222222</v>
      </c>
      <c r="C212" s="1" t="str">
        <f>TEXT(Orders!B212,"0")</f>
        <v>90372221</v>
      </c>
      <c r="D212">
        <f>Order_Items!B212</f>
        <v>272170</v>
      </c>
      <c r="E212" t="str">
        <f>Products!B212</f>
        <v>Baby Wipes</v>
      </c>
      <c r="F212" t="str">
        <f>Products!C212</f>
        <v>Baby Care</v>
      </c>
      <c r="G212" t="str">
        <f>Products!D212</f>
        <v>Narula Group</v>
      </c>
      <c r="H212">
        <f>Order_Items!C212</f>
        <v>2</v>
      </c>
      <c r="I212">
        <f>Order_Items!D212</f>
        <v>140.80000000000001</v>
      </c>
      <c r="J212">
        <f>Orders!G212</f>
        <v>483.05</v>
      </c>
      <c r="K212" t="str">
        <f>Orders!H212</f>
        <v>UPI</v>
      </c>
      <c r="L212" t="str">
        <f>Orders!F212</f>
        <v>On Time</v>
      </c>
      <c r="M212">
        <f>Feedback!D212</f>
        <v>3</v>
      </c>
      <c r="N212" t="str">
        <f>Feedback!F212</f>
        <v>App Experience</v>
      </c>
      <c r="O212" t="str">
        <f>Feedback!G212</f>
        <v>Negative</v>
      </c>
    </row>
    <row r="213" spans="1:15" x14ac:dyDescent="0.3">
      <c r="A213">
        <f>Orders!A213</f>
        <v>4148760273</v>
      </c>
      <c r="B213" s="2">
        <f>Orders!C213</f>
        <v>45434.069444444445</v>
      </c>
      <c r="C213" s="1" t="str">
        <f>TEXT(Orders!B213,"0")</f>
        <v>93122847</v>
      </c>
      <c r="D213">
        <f>Order_Items!B213</f>
        <v>51036</v>
      </c>
      <c r="E213" t="str">
        <f>Products!B213</f>
        <v>Baby Food</v>
      </c>
      <c r="F213" t="str">
        <f>Products!C213</f>
        <v>Baby Care</v>
      </c>
      <c r="G213" t="str">
        <f>Products!D213</f>
        <v>Garg, Saraf and Dutta</v>
      </c>
      <c r="H213">
        <f>Order_Items!C213</f>
        <v>2</v>
      </c>
      <c r="I213">
        <f>Order_Items!D213</f>
        <v>931.61</v>
      </c>
      <c r="J213">
        <f>Orders!G213</f>
        <v>994.97</v>
      </c>
      <c r="K213" t="str">
        <f>Orders!H213</f>
        <v>UPI</v>
      </c>
      <c r="L213" t="str">
        <f>Orders!F213</f>
        <v>On Time</v>
      </c>
      <c r="M213">
        <f>Feedback!D213</f>
        <v>5</v>
      </c>
      <c r="N213" t="str">
        <f>Feedback!F213</f>
        <v>Product Quality</v>
      </c>
      <c r="O213" t="str">
        <f>Feedback!G213</f>
        <v>Positive</v>
      </c>
    </row>
    <row r="214" spans="1:15" x14ac:dyDescent="0.3">
      <c r="A214">
        <f>Orders!A214</f>
        <v>7206041763</v>
      </c>
      <c r="B214" s="2">
        <f>Orders!C214</f>
        <v>45076.803472222222</v>
      </c>
      <c r="C214" s="1" t="str">
        <f>TEXT(Orders!B214,"0")</f>
        <v>74694186</v>
      </c>
      <c r="D214">
        <f>Order_Items!B214</f>
        <v>124290</v>
      </c>
      <c r="E214" t="str">
        <f>Products!B214</f>
        <v>Baby Wipes</v>
      </c>
      <c r="F214" t="str">
        <f>Products!C214</f>
        <v>Baby Care</v>
      </c>
      <c r="G214" t="str">
        <f>Products!D214</f>
        <v>Morar-Mistry</v>
      </c>
      <c r="H214">
        <f>Order_Items!C214</f>
        <v>3</v>
      </c>
      <c r="I214">
        <f>Order_Items!D214</f>
        <v>39.65</v>
      </c>
      <c r="J214">
        <f>Orders!G214</f>
        <v>162.66999999999999</v>
      </c>
      <c r="K214" t="str">
        <f>Orders!H214</f>
        <v>Card</v>
      </c>
      <c r="L214" t="str">
        <f>Orders!F214</f>
        <v>On Time</v>
      </c>
      <c r="M214">
        <f>Feedback!D214</f>
        <v>4</v>
      </c>
      <c r="N214" t="str">
        <f>Feedback!F214</f>
        <v>Product Quality</v>
      </c>
      <c r="O214" t="str">
        <f>Feedback!G214</f>
        <v>Positive</v>
      </c>
    </row>
    <row r="215" spans="1:15" x14ac:dyDescent="0.3">
      <c r="A215">
        <f>Orders!A215</f>
        <v>690097648</v>
      </c>
      <c r="B215" s="2">
        <f>Orders!C215</f>
        <v>45287.84097222222</v>
      </c>
      <c r="C215" s="1" t="str">
        <f>TEXT(Orders!B215,"0")</f>
        <v>2684440</v>
      </c>
      <c r="D215">
        <f>Order_Items!B215</f>
        <v>291238</v>
      </c>
      <c r="E215" t="str">
        <f>Products!B215</f>
        <v>Baby Food</v>
      </c>
      <c r="F215" t="str">
        <f>Products!C215</f>
        <v>Baby Care</v>
      </c>
      <c r="G215" t="str">
        <f>Products!D215</f>
        <v>Mallick PLC</v>
      </c>
      <c r="H215">
        <f>Order_Items!C215</f>
        <v>2</v>
      </c>
      <c r="I215">
        <f>Order_Items!D215</f>
        <v>746.03</v>
      </c>
      <c r="J215">
        <f>Orders!G215</f>
        <v>3471.29</v>
      </c>
      <c r="K215" t="str">
        <f>Orders!H215</f>
        <v>Cash</v>
      </c>
      <c r="L215" t="str">
        <f>Orders!F215</f>
        <v>Slightly Delayed</v>
      </c>
      <c r="M215">
        <f>Feedback!D215</f>
        <v>2</v>
      </c>
      <c r="N215" t="str">
        <f>Feedback!F215</f>
        <v>App Experience</v>
      </c>
      <c r="O215" t="str">
        <f>Feedback!G215</f>
        <v>Negative</v>
      </c>
    </row>
    <row r="216" spans="1:15" x14ac:dyDescent="0.3">
      <c r="A216">
        <f>Orders!A216</f>
        <v>4197061567</v>
      </c>
      <c r="B216" s="2">
        <f>Orders!C216</f>
        <v>45326.138888888891</v>
      </c>
      <c r="C216" s="1" t="str">
        <f>TEXT(Orders!B216,"0")</f>
        <v>52757321</v>
      </c>
      <c r="D216">
        <f>Order_Items!B216</f>
        <v>621677</v>
      </c>
      <c r="E216" t="str">
        <f>Products!B216</f>
        <v>Baby Wipes</v>
      </c>
      <c r="F216" t="str">
        <f>Products!C216</f>
        <v>Baby Care</v>
      </c>
      <c r="G216" t="str">
        <f>Products!D216</f>
        <v>Loyal Inc</v>
      </c>
      <c r="H216">
        <f>Order_Items!C216</f>
        <v>3</v>
      </c>
      <c r="I216">
        <f>Order_Items!D216</f>
        <v>317.8</v>
      </c>
      <c r="J216">
        <f>Orders!G216</f>
        <v>3685.3</v>
      </c>
      <c r="K216" t="str">
        <f>Orders!H216</f>
        <v>UPI</v>
      </c>
      <c r="L216" t="str">
        <f>Orders!F216</f>
        <v>On Time</v>
      </c>
      <c r="M216">
        <f>Feedback!D216</f>
        <v>5</v>
      </c>
      <c r="N216" t="str">
        <f>Feedback!F216</f>
        <v>Customer Service</v>
      </c>
      <c r="O216" t="str">
        <f>Feedback!G216</f>
        <v>Positive</v>
      </c>
    </row>
    <row r="217" spans="1:15" x14ac:dyDescent="0.3">
      <c r="A217">
        <f>Orders!A217</f>
        <v>2009394836</v>
      </c>
      <c r="B217" s="2">
        <f>Orders!C217</f>
        <v>45223.924305555556</v>
      </c>
      <c r="C217" s="1" t="str">
        <f>TEXT(Orders!B217,"0")</f>
        <v>55056284</v>
      </c>
      <c r="D217">
        <f>Order_Items!B217</f>
        <v>237083</v>
      </c>
      <c r="E217" t="str">
        <f>Products!B217</f>
        <v>Baby Wipes</v>
      </c>
      <c r="F217" t="str">
        <f>Products!C217</f>
        <v>Baby Care</v>
      </c>
      <c r="G217" t="str">
        <f>Products!D217</f>
        <v>Dora-Pillai</v>
      </c>
      <c r="H217">
        <f>Order_Items!C217</f>
        <v>3</v>
      </c>
      <c r="I217">
        <f>Order_Items!D217</f>
        <v>577.13</v>
      </c>
      <c r="J217">
        <f>Orders!G217</f>
        <v>1159.53</v>
      </c>
      <c r="K217" t="str">
        <f>Orders!H217</f>
        <v>UPI</v>
      </c>
      <c r="L217" t="str">
        <f>Orders!F217</f>
        <v>On Time</v>
      </c>
      <c r="M217">
        <f>Feedback!D217</f>
        <v>5</v>
      </c>
      <c r="N217" t="str">
        <f>Feedback!F217</f>
        <v>App Experience</v>
      </c>
      <c r="O217" t="str">
        <f>Feedback!G217</f>
        <v>Positive</v>
      </c>
    </row>
    <row r="218" spans="1:15" x14ac:dyDescent="0.3">
      <c r="A218">
        <f>Orders!A218</f>
        <v>277502363</v>
      </c>
      <c r="B218" s="2">
        <f>Orders!C218</f>
        <v>45288.57916666667</v>
      </c>
      <c r="C218" s="1" t="str">
        <f>TEXT(Orders!B218,"0")</f>
        <v>88203688</v>
      </c>
      <c r="D218">
        <f>Order_Items!B218</f>
        <v>667163</v>
      </c>
      <c r="E218" t="str">
        <f>Products!B218</f>
        <v>Baby Food</v>
      </c>
      <c r="F218" t="str">
        <f>Products!C218</f>
        <v>Baby Care</v>
      </c>
      <c r="G218" t="str">
        <f>Products!D218</f>
        <v>Sehgal-Nagarajan</v>
      </c>
      <c r="H218">
        <f>Order_Items!C218</f>
        <v>1</v>
      </c>
      <c r="I218">
        <f>Order_Items!D218</f>
        <v>441.2</v>
      </c>
      <c r="J218">
        <f>Orders!G218</f>
        <v>2682.72</v>
      </c>
      <c r="K218" t="str">
        <f>Orders!H218</f>
        <v>Card</v>
      </c>
      <c r="L218" t="str">
        <f>Orders!F218</f>
        <v>On Time</v>
      </c>
      <c r="M218">
        <f>Feedback!D218</f>
        <v>3</v>
      </c>
      <c r="N218" t="str">
        <f>Feedback!F218</f>
        <v>App Experience</v>
      </c>
      <c r="O218" t="str">
        <f>Feedback!G218</f>
        <v>Neutral</v>
      </c>
    </row>
    <row r="219" spans="1:15" x14ac:dyDescent="0.3">
      <c r="A219">
        <f>Orders!A219</f>
        <v>4356959622</v>
      </c>
      <c r="B219" s="2">
        <f>Orders!C219</f>
        <v>45307.320138888892</v>
      </c>
      <c r="C219" s="1" t="str">
        <f>TEXT(Orders!B219,"0")</f>
        <v>38709137</v>
      </c>
      <c r="D219">
        <f>Order_Items!B219</f>
        <v>91670</v>
      </c>
      <c r="E219" t="str">
        <f>Products!B219</f>
        <v>Baby Food</v>
      </c>
      <c r="F219" t="str">
        <f>Products!C219</f>
        <v>Baby Care</v>
      </c>
      <c r="G219" t="str">
        <f>Products!D219</f>
        <v>Srinivas PLC</v>
      </c>
      <c r="H219">
        <f>Order_Items!C219</f>
        <v>2</v>
      </c>
      <c r="I219">
        <f>Order_Items!D219</f>
        <v>439.24</v>
      </c>
      <c r="J219">
        <f>Orders!G219</f>
        <v>2128.54</v>
      </c>
      <c r="K219" t="str">
        <f>Orders!H219</f>
        <v>Cash</v>
      </c>
      <c r="L219" t="str">
        <f>Orders!F219</f>
        <v>On Time</v>
      </c>
      <c r="M219">
        <f>Feedback!D219</f>
        <v>3</v>
      </c>
      <c r="N219" t="str">
        <f>Feedback!F219</f>
        <v>Delivery</v>
      </c>
      <c r="O219" t="str">
        <f>Feedback!G219</f>
        <v>Negative</v>
      </c>
    </row>
    <row r="220" spans="1:15" x14ac:dyDescent="0.3">
      <c r="A220">
        <f>Orders!A220</f>
        <v>174306009</v>
      </c>
      <c r="B220" s="2">
        <f>Orders!C220</f>
        <v>45513.01666666667</v>
      </c>
      <c r="C220" s="1" t="str">
        <f>TEXT(Orders!B220,"0")</f>
        <v>87457446</v>
      </c>
      <c r="D220">
        <f>Order_Items!B220</f>
        <v>832348</v>
      </c>
      <c r="E220" t="str">
        <f>Products!B220</f>
        <v>Cat Food</v>
      </c>
      <c r="F220" t="str">
        <f>Products!C220</f>
        <v>Pet Care</v>
      </c>
      <c r="G220" t="str">
        <f>Products!D220</f>
        <v>Anne, Mammen and Khatri</v>
      </c>
      <c r="H220">
        <f>Order_Items!C220</f>
        <v>1</v>
      </c>
      <c r="I220">
        <f>Order_Items!D220</f>
        <v>831.43</v>
      </c>
      <c r="J220">
        <f>Orders!G220</f>
        <v>2424.0700000000002</v>
      </c>
      <c r="K220" t="str">
        <f>Orders!H220</f>
        <v>UPI</v>
      </c>
      <c r="L220" t="str">
        <f>Orders!F220</f>
        <v>Significantly Delayed</v>
      </c>
      <c r="M220">
        <f>Feedback!D220</f>
        <v>4</v>
      </c>
      <c r="N220" t="str">
        <f>Feedback!F220</f>
        <v>Delivery</v>
      </c>
      <c r="O220" t="str">
        <f>Feedback!G220</f>
        <v>Positive</v>
      </c>
    </row>
    <row r="221" spans="1:15" x14ac:dyDescent="0.3">
      <c r="A221">
        <f>Orders!A221</f>
        <v>9582674091</v>
      </c>
      <c r="B221" s="2">
        <f>Orders!C221</f>
        <v>45520.472222222219</v>
      </c>
      <c r="C221" s="1" t="str">
        <f>TEXT(Orders!B221,"0")</f>
        <v>34237583</v>
      </c>
      <c r="D221">
        <f>Order_Items!B221</f>
        <v>433521</v>
      </c>
      <c r="E221" t="str">
        <f>Products!B221</f>
        <v>Cat Food</v>
      </c>
      <c r="F221" t="str">
        <f>Products!C221</f>
        <v>Pet Care</v>
      </c>
      <c r="G221" t="str">
        <f>Products!D221</f>
        <v>Acharya Ltd</v>
      </c>
      <c r="H221">
        <f>Order_Items!C221</f>
        <v>2</v>
      </c>
      <c r="I221">
        <f>Order_Items!D221</f>
        <v>321.33</v>
      </c>
      <c r="J221">
        <f>Orders!G221</f>
        <v>951.43</v>
      </c>
      <c r="K221" t="str">
        <f>Orders!H221</f>
        <v>UPI</v>
      </c>
      <c r="L221" t="str">
        <f>Orders!F221</f>
        <v>Significantly Delayed</v>
      </c>
      <c r="M221">
        <f>Feedback!D221</f>
        <v>4</v>
      </c>
      <c r="N221" t="str">
        <f>Feedback!F221</f>
        <v>Delivery</v>
      </c>
      <c r="O221" t="str">
        <f>Feedback!G221</f>
        <v>Neutral</v>
      </c>
    </row>
    <row r="222" spans="1:15" x14ac:dyDescent="0.3">
      <c r="A222">
        <f>Orders!A222</f>
        <v>8675579025</v>
      </c>
      <c r="B222" s="2">
        <f>Orders!C222</f>
        <v>45479.499305555553</v>
      </c>
      <c r="C222" s="1" t="str">
        <f>TEXT(Orders!B222,"0")</f>
        <v>44409533</v>
      </c>
      <c r="D222">
        <f>Order_Items!B222</f>
        <v>317242</v>
      </c>
      <c r="E222" t="str">
        <f>Products!B222</f>
        <v>Pet Treats</v>
      </c>
      <c r="F222" t="str">
        <f>Products!C222</f>
        <v>Pet Care</v>
      </c>
      <c r="G222" t="str">
        <f>Products!D222</f>
        <v>Sharma, Chandra and Prashad</v>
      </c>
      <c r="H222">
        <f>Order_Items!C222</f>
        <v>1</v>
      </c>
      <c r="I222">
        <f>Order_Items!D222</f>
        <v>198.15</v>
      </c>
      <c r="J222">
        <f>Orders!G222</f>
        <v>2636.86</v>
      </c>
      <c r="K222" t="str">
        <f>Orders!H222</f>
        <v>Card</v>
      </c>
      <c r="L222" t="str">
        <f>Orders!F222</f>
        <v>On Time</v>
      </c>
      <c r="M222">
        <f>Feedback!D222</f>
        <v>4</v>
      </c>
      <c r="N222" t="str">
        <f>Feedback!F222</f>
        <v>Delivery</v>
      </c>
      <c r="O222" t="str">
        <f>Feedback!G222</f>
        <v>Neutral</v>
      </c>
    </row>
    <row r="223" spans="1:15" x14ac:dyDescent="0.3">
      <c r="A223">
        <f>Orders!A223</f>
        <v>5195999941</v>
      </c>
      <c r="B223" s="2">
        <f>Orders!C223</f>
        <v>45492.785416666666</v>
      </c>
      <c r="C223" s="1" t="str">
        <f>TEXT(Orders!B223,"0")</f>
        <v>52757321</v>
      </c>
      <c r="D223">
        <f>Order_Items!B223</f>
        <v>34186</v>
      </c>
      <c r="E223" t="str">
        <f>Products!B223</f>
        <v>Pet Treats</v>
      </c>
      <c r="F223" t="str">
        <f>Products!C223</f>
        <v>Pet Care</v>
      </c>
      <c r="G223" t="str">
        <f>Products!D223</f>
        <v>Dubey-Sarin</v>
      </c>
      <c r="H223">
        <f>Order_Items!C223</f>
        <v>3</v>
      </c>
      <c r="I223">
        <f>Order_Items!D223</f>
        <v>925.65</v>
      </c>
      <c r="J223">
        <f>Orders!G223</f>
        <v>2298.98</v>
      </c>
      <c r="K223" t="str">
        <f>Orders!H223</f>
        <v>Card</v>
      </c>
      <c r="L223" t="str">
        <f>Orders!F223</f>
        <v>Slightly Delayed</v>
      </c>
      <c r="M223">
        <f>Feedback!D223</f>
        <v>4</v>
      </c>
      <c r="N223" t="str">
        <f>Feedback!F223</f>
        <v>Customer Service</v>
      </c>
      <c r="O223" t="str">
        <f>Feedback!G223</f>
        <v>Neutral</v>
      </c>
    </row>
    <row r="224" spans="1:15" x14ac:dyDescent="0.3">
      <c r="A224">
        <f>Orders!A224</f>
        <v>5210007923</v>
      </c>
      <c r="B224" s="2">
        <f>Orders!C224</f>
        <v>45566.216666666667</v>
      </c>
      <c r="C224" s="1" t="str">
        <f>TEXT(Orders!B224,"0")</f>
        <v>97507853</v>
      </c>
      <c r="D224">
        <f>Order_Items!B224</f>
        <v>492958</v>
      </c>
      <c r="E224" t="str">
        <f>Products!B224</f>
        <v>Cat Food</v>
      </c>
      <c r="F224" t="str">
        <f>Products!C224</f>
        <v>Pet Care</v>
      </c>
      <c r="G224" t="str">
        <f>Products!D224</f>
        <v>Saini LLC</v>
      </c>
      <c r="H224">
        <f>Order_Items!C224</f>
        <v>1</v>
      </c>
      <c r="I224">
        <f>Order_Items!D224</f>
        <v>84.2</v>
      </c>
      <c r="J224">
        <f>Orders!G224</f>
        <v>1278.93</v>
      </c>
      <c r="K224" t="str">
        <f>Orders!H224</f>
        <v>Cash</v>
      </c>
      <c r="L224" t="str">
        <f>Orders!F224</f>
        <v>On Time</v>
      </c>
      <c r="M224">
        <f>Feedback!D224</f>
        <v>3</v>
      </c>
      <c r="N224" t="str">
        <f>Feedback!F224</f>
        <v>Product Quality</v>
      </c>
      <c r="O224" t="str">
        <f>Feedback!G224</f>
        <v>Neutral</v>
      </c>
    </row>
    <row r="225" spans="1:15" x14ac:dyDescent="0.3">
      <c r="A225">
        <f>Orders!A225</f>
        <v>6595771960</v>
      </c>
      <c r="B225" s="2">
        <f>Orders!C225</f>
        <v>45021.140277777777</v>
      </c>
      <c r="C225" s="1" t="str">
        <f>TEXT(Orders!B225,"0")</f>
        <v>45700473</v>
      </c>
      <c r="D225">
        <f>Order_Items!B225</f>
        <v>949818</v>
      </c>
      <c r="E225" t="str">
        <f>Products!B225</f>
        <v>Cat Food</v>
      </c>
      <c r="F225" t="str">
        <f>Products!C225</f>
        <v>Pet Care</v>
      </c>
      <c r="G225" t="str">
        <f>Products!D225</f>
        <v>Majumdar PLC</v>
      </c>
      <c r="H225">
        <f>Order_Items!C225</f>
        <v>3</v>
      </c>
      <c r="I225">
        <f>Order_Items!D225</f>
        <v>483.05</v>
      </c>
      <c r="J225">
        <f>Orders!G225</f>
        <v>4251.75</v>
      </c>
      <c r="K225" t="str">
        <f>Orders!H225</f>
        <v>Cash</v>
      </c>
      <c r="L225" t="str">
        <f>Orders!F225</f>
        <v>On Time</v>
      </c>
      <c r="M225">
        <f>Feedback!D225</f>
        <v>2</v>
      </c>
      <c r="N225" t="str">
        <f>Feedback!F225</f>
        <v>Delivery</v>
      </c>
      <c r="O225" t="str">
        <f>Feedback!G225</f>
        <v>Negative</v>
      </c>
    </row>
    <row r="226" spans="1:15" x14ac:dyDescent="0.3">
      <c r="A226">
        <f>Orders!A226</f>
        <v>4247338382</v>
      </c>
      <c r="B226" s="2">
        <f>Orders!C226</f>
        <v>45265.084027777775</v>
      </c>
      <c r="C226" s="1" t="str">
        <f>TEXT(Orders!B226,"0")</f>
        <v>34853377</v>
      </c>
      <c r="D226">
        <f>Order_Items!B226</f>
        <v>354409</v>
      </c>
      <c r="E226" t="str">
        <f>Products!B226</f>
        <v>Pet Treats</v>
      </c>
      <c r="F226" t="str">
        <f>Products!C226</f>
        <v>Pet Care</v>
      </c>
      <c r="G226" t="str">
        <f>Products!D226</f>
        <v>Balakrishnan-Kaur</v>
      </c>
      <c r="H226">
        <f>Order_Items!C226</f>
        <v>1</v>
      </c>
      <c r="I226">
        <f>Order_Items!D226</f>
        <v>325.08</v>
      </c>
      <c r="J226">
        <f>Orders!G226</f>
        <v>989.88</v>
      </c>
      <c r="K226" t="str">
        <f>Orders!H226</f>
        <v>Cash</v>
      </c>
      <c r="L226" t="str">
        <f>Orders!F226</f>
        <v>Significantly Delayed</v>
      </c>
      <c r="M226">
        <f>Feedback!D226</f>
        <v>5</v>
      </c>
      <c r="N226" t="str">
        <f>Feedback!F226</f>
        <v>Product Quality</v>
      </c>
      <c r="O226" t="str">
        <f>Feedback!G226</f>
        <v>Positive</v>
      </c>
    </row>
    <row r="227" spans="1:15" x14ac:dyDescent="0.3">
      <c r="A227">
        <f>Orders!A227</f>
        <v>819143326</v>
      </c>
      <c r="B227" s="2">
        <f>Orders!C227</f>
        <v>45301.804166666669</v>
      </c>
      <c r="C227" s="1" t="str">
        <f>TEXT(Orders!B227,"0")</f>
        <v>88324928</v>
      </c>
      <c r="D227">
        <f>Order_Items!B227</f>
        <v>891833</v>
      </c>
      <c r="E227" t="str">
        <f>Products!B227</f>
        <v>Dog Food</v>
      </c>
      <c r="F227" t="str">
        <f>Products!C227</f>
        <v>Pet Care</v>
      </c>
      <c r="G227" t="str">
        <f>Products!D227</f>
        <v>Chauhan-Sabharwal</v>
      </c>
      <c r="H227">
        <f>Order_Items!C227</f>
        <v>2</v>
      </c>
      <c r="I227">
        <f>Order_Items!D227</f>
        <v>493.19</v>
      </c>
      <c r="J227">
        <f>Orders!G227</f>
        <v>3284.6</v>
      </c>
      <c r="K227" t="str">
        <f>Orders!H227</f>
        <v>Cash</v>
      </c>
      <c r="L227" t="str">
        <f>Orders!F227</f>
        <v>On Time</v>
      </c>
      <c r="M227">
        <f>Feedback!D227</f>
        <v>4</v>
      </c>
      <c r="N227" t="str">
        <f>Feedback!F227</f>
        <v>App Experience</v>
      </c>
      <c r="O227" t="str">
        <f>Feedback!G227</f>
        <v>Neutral</v>
      </c>
    </row>
    <row r="228" spans="1:15" x14ac:dyDescent="0.3">
      <c r="A228">
        <f>Orders!A228</f>
        <v>3830844750</v>
      </c>
      <c r="B228" s="2">
        <f>Orders!C228</f>
        <v>45144.663888888892</v>
      </c>
      <c r="C228" s="1" t="str">
        <f>TEXT(Orders!B228,"0")</f>
        <v>23996221</v>
      </c>
      <c r="D228">
        <f>Order_Items!B228</f>
        <v>487065</v>
      </c>
      <c r="E228" t="str">
        <f>Products!B228</f>
        <v>Cat Food</v>
      </c>
      <c r="F228" t="str">
        <f>Products!C228</f>
        <v>Pet Care</v>
      </c>
      <c r="G228" t="str">
        <f>Products!D228</f>
        <v>Batta Inc</v>
      </c>
      <c r="H228">
        <f>Order_Items!C228</f>
        <v>3</v>
      </c>
      <c r="I228">
        <f>Order_Items!D228</f>
        <v>374.68</v>
      </c>
      <c r="J228">
        <f>Orders!G228</f>
        <v>1663.27</v>
      </c>
      <c r="K228" t="str">
        <f>Orders!H228</f>
        <v>UPI</v>
      </c>
      <c r="L228" t="str">
        <f>Orders!F228</f>
        <v>On Time</v>
      </c>
      <c r="M228">
        <f>Feedback!D228</f>
        <v>2</v>
      </c>
      <c r="N228" t="str">
        <f>Feedback!F228</f>
        <v>Delivery</v>
      </c>
      <c r="O228" t="str">
        <f>Feedback!G228</f>
        <v>Negative</v>
      </c>
    </row>
    <row r="229" spans="1:15" x14ac:dyDescent="0.3">
      <c r="A229">
        <f>Orders!A229</f>
        <v>1687314172</v>
      </c>
      <c r="B229" s="2">
        <f>Orders!C229</f>
        <v>45364.779166666667</v>
      </c>
      <c r="C229" s="1" t="str">
        <f>TEXT(Orders!B229,"0")</f>
        <v>82425179</v>
      </c>
      <c r="D229">
        <f>Order_Items!B229</f>
        <v>378287</v>
      </c>
      <c r="E229" t="str">
        <f>Products!B229</f>
        <v>Cat Food</v>
      </c>
      <c r="F229" t="str">
        <f>Products!C229</f>
        <v>Pet Care</v>
      </c>
      <c r="G229" t="str">
        <f>Products!D229</f>
        <v>Krishna, Bail and Dyal</v>
      </c>
      <c r="H229">
        <f>Order_Items!C229</f>
        <v>2</v>
      </c>
      <c r="I229">
        <f>Order_Items!D229</f>
        <v>332.84</v>
      </c>
      <c r="J229">
        <f>Orders!G229</f>
        <v>3835.73</v>
      </c>
      <c r="K229" t="str">
        <f>Orders!H229</f>
        <v>Cash</v>
      </c>
      <c r="L229" t="str">
        <f>Orders!F229</f>
        <v>On Time</v>
      </c>
      <c r="M229">
        <f>Feedback!D229</f>
        <v>4</v>
      </c>
      <c r="N229" t="str">
        <f>Feedback!F229</f>
        <v>App Experience</v>
      </c>
      <c r="O229" t="str">
        <f>Feedback!G229</f>
        <v>Positive</v>
      </c>
    </row>
    <row r="230" spans="1:15" x14ac:dyDescent="0.3">
      <c r="A230">
        <f>Orders!A230</f>
        <v>6756007265</v>
      </c>
      <c r="B230" s="2">
        <f>Orders!C230</f>
        <v>45134.763194444444</v>
      </c>
      <c r="C230" s="1" t="str">
        <f>TEXT(Orders!B230,"0")</f>
        <v>80850753</v>
      </c>
      <c r="D230">
        <f>Order_Items!B230</f>
        <v>820973</v>
      </c>
      <c r="E230" t="str">
        <f>Products!B230</f>
        <v>Dog Food</v>
      </c>
      <c r="F230" t="str">
        <f>Products!C230</f>
        <v>Pet Care</v>
      </c>
      <c r="G230" t="str">
        <f>Products!D230</f>
        <v>Shroff, Wason and Dugar</v>
      </c>
      <c r="H230">
        <f>Order_Items!C230</f>
        <v>1</v>
      </c>
      <c r="I230">
        <f>Order_Items!D230</f>
        <v>114.52</v>
      </c>
      <c r="J230">
        <f>Orders!G230</f>
        <v>1848.13</v>
      </c>
      <c r="K230" t="str">
        <f>Orders!H230</f>
        <v>Wallet</v>
      </c>
      <c r="L230" t="str">
        <f>Orders!F230</f>
        <v>On Time</v>
      </c>
      <c r="M230">
        <f>Feedback!D230</f>
        <v>4</v>
      </c>
      <c r="N230" t="str">
        <f>Feedback!F230</f>
        <v>Product Quality</v>
      </c>
      <c r="O230" t="str">
        <f>Feedback!G230</f>
        <v>Neutral</v>
      </c>
    </row>
    <row r="231" spans="1:15" x14ac:dyDescent="0.3">
      <c r="A231">
        <f>Orders!A231</f>
        <v>489762747</v>
      </c>
      <c r="B231" s="2">
        <f>Orders!C231</f>
        <v>45562.691666666666</v>
      </c>
      <c r="C231" s="1" t="str">
        <f>TEXT(Orders!B231,"0")</f>
        <v>19482392</v>
      </c>
      <c r="D231">
        <f>Order_Items!B231</f>
        <v>349294</v>
      </c>
      <c r="E231" t="str">
        <f>Products!B231</f>
        <v>Pet Treats</v>
      </c>
      <c r="F231" t="str">
        <f>Products!C231</f>
        <v>Pet Care</v>
      </c>
      <c r="G231" t="str">
        <f>Products!D231</f>
        <v>Basu, Thakur and Rege</v>
      </c>
      <c r="H231">
        <f>Order_Items!C231</f>
        <v>2</v>
      </c>
      <c r="I231">
        <f>Order_Items!D231</f>
        <v>934.75</v>
      </c>
      <c r="J231">
        <f>Orders!G231</f>
        <v>766.2</v>
      </c>
      <c r="K231" t="str">
        <f>Orders!H231</f>
        <v>Card</v>
      </c>
      <c r="L231" t="str">
        <f>Orders!F231</f>
        <v>Significantly Delayed</v>
      </c>
      <c r="M231">
        <f>Feedback!D231</f>
        <v>3</v>
      </c>
      <c r="N231" t="str">
        <f>Feedback!F231</f>
        <v>Customer Service</v>
      </c>
      <c r="O231" t="str">
        <f>Feedback!G231</f>
        <v>Negative</v>
      </c>
    </row>
    <row r="232" spans="1:15" x14ac:dyDescent="0.3">
      <c r="A232">
        <f>Orders!A232</f>
        <v>7509195875</v>
      </c>
      <c r="B232" s="2">
        <f>Orders!C232</f>
        <v>45256.829861111109</v>
      </c>
      <c r="C232" s="1" t="str">
        <f>TEXT(Orders!B232,"0")</f>
        <v>42723554</v>
      </c>
      <c r="D232">
        <f>Order_Items!B232</f>
        <v>704868</v>
      </c>
      <c r="E232" t="str">
        <f>Products!B232</f>
        <v>Dog Food</v>
      </c>
      <c r="F232" t="str">
        <f>Products!C232</f>
        <v>Pet Care</v>
      </c>
      <c r="G232" t="str">
        <f>Products!D232</f>
        <v>Parekh, Lad and Kadakia</v>
      </c>
      <c r="H232">
        <f>Order_Items!C232</f>
        <v>1</v>
      </c>
      <c r="I232">
        <f>Order_Items!D232</f>
        <v>193.46</v>
      </c>
      <c r="J232">
        <f>Orders!G232</f>
        <v>4237.3999999999996</v>
      </c>
      <c r="K232" t="str">
        <f>Orders!H232</f>
        <v>Card</v>
      </c>
      <c r="L232" t="str">
        <f>Orders!F232</f>
        <v>On Time</v>
      </c>
      <c r="M232">
        <f>Feedback!D232</f>
        <v>4</v>
      </c>
      <c r="N232" t="str">
        <f>Feedback!F232</f>
        <v>Product Quality</v>
      </c>
      <c r="O232" t="str">
        <f>Feedback!G232</f>
        <v>Neutral</v>
      </c>
    </row>
    <row r="233" spans="1:15" x14ac:dyDescent="0.3">
      <c r="A233">
        <f>Orders!A233</f>
        <v>2370917070</v>
      </c>
      <c r="B233" s="2">
        <f>Orders!C233</f>
        <v>45132.245833333334</v>
      </c>
      <c r="C233" s="1" t="str">
        <f>TEXT(Orders!B233,"0")</f>
        <v>5763963</v>
      </c>
      <c r="D233">
        <f>Order_Items!B233</f>
        <v>500739</v>
      </c>
      <c r="E233" t="str">
        <f>Products!B233</f>
        <v>Pet Treats</v>
      </c>
      <c r="F233" t="str">
        <f>Products!C233</f>
        <v>Pet Care</v>
      </c>
      <c r="G233" t="str">
        <f>Products!D233</f>
        <v>Lal-Chauhan</v>
      </c>
      <c r="H233">
        <f>Order_Items!C233</f>
        <v>1</v>
      </c>
      <c r="I233">
        <f>Order_Items!D233</f>
        <v>359.98</v>
      </c>
      <c r="J233">
        <f>Orders!G233</f>
        <v>2639.9</v>
      </c>
      <c r="K233" t="str">
        <f>Orders!H233</f>
        <v>Card</v>
      </c>
      <c r="L233" t="str">
        <f>Orders!F233</f>
        <v>On Time</v>
      </c>
      <c r="M233">
        <f>Feedback!D233</f>
        <v>1</v>
      </c>
      <c r="N233" t="str">
        <f>Feedback!F233</f>
        <v>App Experience</v>
      </c>
      <c r="O233" t="str">
        <f>Feedback!G233</f>
        <v>Negative</v>
      </c>
    </row>
    <row r="234" spans="1:15" x14ac:dyDescent="0.3">
      <c r="A234">
        <f>Orders!A234</f>
        <v>2055388266</v>
      </c>
      <c r="B234" s="2">
        <f>Orders!C234</f>
        <v>45100.271527777775</v>
      </c>
      <c r="C234" s="1" t="str">
        <f>TEXT(Orders!B234,"0")</f>
        <v>119099</v>
      </c>
      <c r="D234">
        <f>Order_Items!B234</f>
        <v>107548</v>
      </c>
      <c r="E234" t="str">
        <f>Products!B234</f>
        <v>Dog Food</v>
      </c>
      <c r="F234" t="str">
        <f>Products!C234</f>
        <v>Pet Care</v>
      </c>
      <c r="G234" t="str">
        <f>Products!D234</f>
        <v>Sandal PLC</v>
      </c>
      <c r="H234">
        <f>Order_Items!C234</f>
        <v>1</v>
      </c>
      <c r="I234">
        <f>Order_Items!D234</f>
        <v>891.6</v>
      </c>
      <c r="J234">
        <f>Orders!G234</f>
        <v>3722.37</v>
      </c>
      <c r="K234" t="str">
        <f>Orders!H234</f>
        <v>UPI</v>
      </c>
      <c r="L234" t="str">
        <f>Orders!F234</f>
        <v>Slightly Delayed</v>
      </c>
      <c r="M234">
        <f>Feedback!D234</f>
        <v>4</v>
      </c>
      <c r="N234" t="str">
        <f>Feedback!F234</f>
        <v>Product Quality</v>
      </c>
      <c r="O234" t="str">
        <f>Feedback!G234</f>
        <v>Positive</v>
      </c>
    </row>
    <row r="235" spans="1:15" x14ac:dyDescent="0.3">
      <c r="A235">
        <f>Orders!A235</f>
        <v>8969304162</v>
      </c>
      <c r="B235" s="2">
        <f>Orders!C235</f>
        <v>45211.613888888889</v>
      </c>
      <c r="C235" s="1" t="str">
        <f>TEXT(Orders!B235,"0")</f>
        <v>43052303</v>
      </c>
      <c r="D235">
        <f>Order_Items!B235</f>
        <v>9436</v>
      </c>
      <c r="E235" t="str">
        <f>Products!B235</f>
        <v>Pet Treats</v>
      </c>
      <c r="F235" t="str">
        <f>Products!C235</f>
        <v>Pet Care</v>
      </c>
      <c r="G235" t="str">
        <f>Products!D235</f>
        <v>Narayanan-Kumar</v>
      </c>
      <c r="H235">
        <f>Order_Items!C235</f>
        <v>2</v>
      </c>
      <c r="I235">
        <f>Order_Items!D235</f>
        <v>88.43</v>
      </c>
      <c r="J235">
        <f>Orders!G235</f>
        <v>1264.98</v>
      </c>
      <c r="K235" t="str">
        <f>Orders!H235</f>
        <v>Wallet</v>
      </c>
      <c r="L235" t="str">
        <f>Orders!F235</f>
        <v>On Time</v>
      </c>
      <c r="M235">
        <f>Feedback!D235</f>
        <v>2</v>
      </c>
      <c r="N235" t="str">
        <f>Feedback!F235</f>
        <v>Customer Service</v>
      </c>
      <c r="O235" t="str">
        <f>Feedback!G235</f>
        <v>Negative</v>
      </c>
    </row>
    <row r="236" spans="1:15" x14ac:dyDescent="0.3">
      <c r="A236">
        <f>Orders!A236</f>
        <v>5412674107</v>
      </c>
      <c r="B236" s="2">
        <f>Orders!C236</f>
        <v>45571.90347222222</v>
      </c>
      <c r="C236" s="1" t="str">
        <f>TEXT(Orders!B236,"0")</f>
        <v>88111697</v>
      </c>
      <c r="D236">
        <f>Order_Items!B236</f>
        <v>644847</v>
      </c>
      <c r="E236" t="str">
        <f>Products!B236</f>
        <v>Pet Treats</v>
      </c>
      <c r="F236" t="str">
        <f>Products!C236</f>
        <v>Pet Care</v>
      </c>
      <c r="G236" t="str">
        <f>Products!D236</f>
        <v>Minhas, Kapoor and Sethi</v>
      </c>
      <c r="H236">
        <f>Order_Items!C236</f>
        <v>2</v>
      </c>
      <c r="I236">
        <f>Order_Items!D236</f>
        <v>622.80999999999995</v>
      </c>
      <c r="J236">
        <f>Orders!G236</f>
        <v>2646.85</v>
      </c>
      <c r="K236" t="str">
        <f>Orders!H236</f>
        <v>Cash</v>
      </c>
      <c r="L236" t="str">
        <f>Orders!F236</f>
        <v>On Time</v>
      </c>
      <c r="M236">
        <f>Feedback!D236</f>
        <v>4</v>
      </c>
      <c r="N236" t="str">
        <f>Feedback!F236</f>
        <v>Product Quality</v>
      </c>
      <c r="O236" t="str">
        <f>Feedback!G236</f>
        <v>Neutral</v>
      </c>
    </row>
    <row r="237" spans="1:15" x14ac:dyDescent="0.3">
      <c r="A237">
        <f>Orders!A237</f>
        <v>1536516619</v>
      </c>
      <c r="B237" s="2">
        <f>Orders!C237</f>
        <v>45255.326388888891</v>
      </c>
      <c r="C237" s="1" t="str">
        <f>TEXT(Orders!B237,"0")</f>
        <v>15631726</v>
      </c>
      <c r="D237">
        <f>Order_Items!B237</f>
        <v>313754</v>
      </c>
      <c r="E237" t="str">
        <f>Products!B237</f>
        <v>Cat Food</v>
      </c>
      <c r="F237" t="str">
        <f>Products!C237</f>
        <v>Pet Care</v>
      </c>
      <c r="G237" t="str">
        <f>Products!D237</f>
        <v>Doctor-Patla</v>
      </c>
      <c r="H237">
        <f>Order_Items!C237</f>
        <v>3</v>
      </c>
      <c r="I237">
        <f>Order_Items!D237</f>
        <v>136.6</v>
      </c>
      <c r="J237">
        <f>Orders!G237</f>
        <v>3466.59</v>
      </c>
      <c r="K237" t="str">
        <f>Orders!H237</f>
        <v>Wallet</v>
      </c>
      <c r="L237" t="str">
        <f>Orders!F237</f>
        <v>On Time</v>
      </c>
      <c r="M237">
        <f>Feedback!D237</f>
        <v>4</v>
      </c>
      <c r="N237" t="str">
        <f>Feedback!F237</f>
        <v>Product Quality</v>
      </c>
      <c r="O237" t="str">
        <f>Feedback!G237</f>
        <v>Positive</v>
      </c>
    </row>
    <row r="238" spans="1:15" x14ac:dyDescent="0.3">
      <c r="A238">
        <f>Orders!A238</f>
        <v>3858907413</v>
      </c>
      <c r="B238" s="2">
        <f>Orders!C238</f>
        <v>45134.771527777775</v>
      </c>
      <c r="C238" s="1" t="str">
        <f>TEXT(Orders!B238,"0")</f>
        <v>89910157</v>
      </c>
      <c r="D238">
        <f>Order_Items!B238</f>
        <v>51036</v>
      </c>
      <c r="E238" t="str">
        <f>Products!B238</f>
        <v>Pet Treats</v>
      </c>
      <c r="F238" t="str">
        <f>Products!C238</f>
        <v>Pet Care</v>
      </c>
      <c r="G238" t="str">
        <f>Products!D238</f>
        <v>Pillay-Ahuja</v>
      </c>
      <c r="H238">
        <f>Order_Items!C238</f>
        <v>1</v>
      </c>
      <c r="I238">
        <f>Order_Items!D238</f>
        <v>931.61</v>
      </c>
      <c r="J238">
        <f>Orders!G238</f>
        <v>3427.43</v>
      </c>
      <c r="K238" t="str">
        <f>Orders!H238</f>
        <v>Cash</v>
      </c>
      <c r="L238" t="str">
        <f>Orders!F238</f>
        <v>On Time</v>
      </c>
      <c r="M238">
        <f>Feedback!D238</f>
        <v>2</v>
      </c>
      <c r="N238" t="str">
        <f>Feedback!F238</f>
        <v>Customer Service</v>
      </c>
      <c r="O238" t="str">
        <f>Feedback!G238</f>
        <v>Negative</v>
      </c>
    </row>
    <row r="239" spans="1:15" x14ac:dyDescent="0.3">
      <c r="A239">
        <f>Orders!A239</f>
        <v>4976389251</v>
      </c>
      <c r="B239" s="2">
        <f>Orders!C239</f>
        <v>45174.418055555558</v>
      </c>
      <c r="C239" s="1" t="str">
        <f>TEXT(Orders!B239,"0")</f>
        <v>79478655</v>
      </c>
      <c r="D239">
        <f>Order_Items!B239</f>
        <v>4452</v>
      </c>
      <c r="E239" t="str">
        <f>Products!B239</f>
        <v>Pet Treats</v>
      </c>
      <c r="F239" t="str">
        <f>Products!C239</f>
        <v>Pet Care</v>
      </c>
      <c r="G239" t="str">
        <f>Products!D239</f>
        <v>Dyal, Saraf and Goel</v>
      </c>
      <c r="H239">
        <f>Order_Items!C239</f>
        <v>1</v>
      </c>
      <c r="I239">
        <f>Order_Items!D239</f>
        <v>169.88</v>
      </c>
      <c r="J239">
        <f>Orders!G239</f>
        <v>1146.95</v>
      </c>
      <c r="K239" t="str">
        <f>Orders!H239</f>
        <v>Card</v>
      </c>
      <c r="L239" t="str">
        <f>Orders!F239</f>
        <v>On Time</v>
      </c>
      <c r="M239">
        <f>Feedback!D239</f>
        <v>4</v>
      </c>
      <c r="N239" t="str">
        <f>Feedback!F239</f>
        <v>Product Quality</v>
      </c>
      <c r="O239" t="str">
        <f>Feedback!G239</f>
        <v>Positive</v>
      </c>
    </row>
    <row r="240" spans="1:15" x14ac:dyDescent="0.3">
      <c r="A240">
        <f>Orders!A240</f>
        <v>2218319201</v>
      </c>
      <c r="B240" s="2">
        <f>Orders!C240</f>
        <v>45597.124305555553</v>
      </c>
      <c r="C240" s="1" t="str">
        <f>TEXT(Orders!B240,"0")</f>
        <v>40587811</v>
      </c>
      <c r="D240">
        <f>Order_Items!B240</f>
        <v>378287</v>
      </c>
      <c r="E240" t="str">
        <f>Products!B240</f>
        <v>Dog Food</v>
      </c>
      <c r="F240" t="str">
        <f>Products!C240</f>
        <v>Pet Care</v>
      </c>
      <c r="G240" t="str">
        <f>Products!D240</f>
        <v>Ramanathan Group</v>
      </c>
      <c r="H240">
        <f>Order_Items!C240</f>
        <v>1</v>
      </c>
      <c r="I240">
        <f>Order_Items!D240</f>
        <v>332.84</v>
      </c>
      <c r="J240">
        <f>Orders!G240</f>
        <v>1216.48</v>
      </c>
      <c r="K240" t="str">
        <f>Orders!H240</f>
        <v>Wallet</v>
      </c>
      <c r="L240" t="str">
        <f>Orders!F240</f>
        <v>On Time</v>
      </c>
      <c r="M240">
        <f>Feedback!D240</f>
        <v>4</v>
      </c>
      <c r="N240" t="str">
        <f>Feedback!F240</f>
        <v>Customer Service</v>
      </c>
      <c r="O240" t="str">
        <f>Feedback!G240</f>
        <v>Neutral</v>
      </c>
    </row>
    <row r="241" spans="1:15" x14ac:dyDescent="0.3">
      <c r="A241">
        <f>Orders!A241</f>
        <v>6729422433</v>
      </c>
      <c r="B241" s="2">
        <f>Orders!C241</f>
        <v>45126.572916666664</v>
      </c>
      <c r="C241" s="1" t="str">
        <f>TEXT(Orders!B241,"0")</f>
        <v>68159723</v>
      </c>
      <c r="D241">
        <f>Order_Items!B241</f>
        <v>552496</v>
      </c>
      <c r="E241" t="str">
        <f>Products!B241</f>
        <v>Pet Treats</v>
      </c>
      <c r="F241" t="str">
        <f>Products!C241</f>
        <v>Pet Care</v>
      </c>
      <c r="G241" t="str">
        <f>Products!D241</f>
        <v>Mani, Dhar and Muni</v>
      </c>
      <c r="H241">
        <f>Order_Items!C241</f>
        <v>2</v>
      </c>
      <c r="I241">
        <f>Order_Items!D241</f>
        <v>508</v>
      </c>
      <c r="J241">
        <f>Orders!G241</f>
        <v>3405.78</v>
      </c>
      <c r="K241" t="str">
        <f>Orders!H241</f>
        <v>UPI</v>
      </c>
      <c r="L241" t="str">
        <f>Orders!F241</f>
        <v>Slightly Delayed</v>
      </c>
      <c r="M241">
        <f>Feedback!D241</f>
        <v>3</v>
      </c>
      <c r="N241" t="str">
        <f>Feedback!F241</f>
        <v>Product Quality</v>
      </c>
      <c r="O241" t="str">
        <f>Feedback!G241</f>
        <v>Neutral</v>
      </c>
    </row>
    <row r="242" spans="1:15" x14ac:dyDescent="0.3">
      <c r="A242">
        <f>Orders!A242</f>
        <v>1354097448</v>
      </c>
      <c r="B242" s="2">
        <f>Orders!C242</f>
        <v>45098.731249999997</v>
      </c>
      <c r="C242" s="1" t="str">
        <f>TEXT(Orders!B242,"0")</f>
        <v>98687927</v>
      </c>
      <c r="D242">
        <f>Order_Items!B242</f>
        <v>15314</v>
      </c>
      <c r="E242" t="str">
        <f>Products!B242</f>
        <v>Pet Treats</v>
      </c>
      <c r="F242" t="str">
        <f>Products!C242</f>
        <v>Pet Care</v>
      </c>
      <c r="G242" t="str">
        <f>Products!D242</f>
        <v>Raja and Sons</v>
      </c>
      <c r="H242">
        <f>Order_Items!C242</f>
        <v>2</v>
      </c>
      <c r="I242">
        <f>Order_Items!D242</f>
        <v>578.85</v>
      </c>
      <c r="J242">
        <f>Orders!G242</f>
        <v>3401.69</v>
      </c>
      <c r="K242" t="str">
        <f>Orders!H242</f>
        <v>Card</v>
      </c>
      <c r="L242" t="str">
        <f>Orders!F242</f>
        <v>On Time</v>
      </c>
      <c r="M242">
        <f>Feedback!D242</f>
        <v>4</v>
      </c>
      <c r="N242" t="str">
        <f>Feedback!F242</f>
        <v>Product Quality</v>
      </c>
      <c r="O242" t="str">
        <f>Feedback!G242</f>
        <v>Positive</v>
      </c>
    </row>
    <row r="243" spans="1:15" x14ac:dyDescent="0.3">
      <c r="A243">
        <f>Orders!A243</f>
        <v>8952275304</v>
      </c>
      <c r="B243" s="2">
        <f>Orders!C243</f>
        <v>45535.341666666667</v>
      </c>
      <c r="C243" s="1" t="str">
        <f>TEXT(Orders!B243,"0")</f>
        <v>81174361</v>
      </c>
      <c r="D243">
        <f>Order_Items!B243</f>
        <v>757274</v>
      </c>
      <c r="E243" t="str">
        <f>Products!B243</f>
        <v>Pet Treats</v>
      </c>
      <c r="F243" t="str">
        <f>Products!C243</f>
        <v>Pet Care</v>
      </c>
      <c r="G243" t="str">
        <f>Products!D243</f>
        <v>Khurana, Khosla and Yohannan</v>
      </c>
      <c r="H243">
        <f>Order_Items!C243</f>
        <v>3</v>
      </c>
      <c r="I243">
        <f>Order_Items!D243</f>
        <v>98.32</v>
      </c>
      <c r="J243">
        <f>Orders!G243</f>
        <v>2474.23</v>
      </c>
      <c r="K243" t="str">
        <f>Orders!H243</f>
        <v>Cash</v>
      </c>
      <c r="L243" t="str">
        <f>Orders!F243</f>
        <v>On Time</v>
      </c>
      <c r="M243">
        <f>Feedback!D243</f>
        <v>3</v>
      </c>
      <c r="N243" t="str">
        <f>Feedback!F243</f>
        <v>App Experience</v>
      </c>
      <c r="O243" t="str">
        <f>Feedback!G243</f>
        <v>Negative</v>
      </c>
    </row>
    <row r="244" spans="1:15" x14ac:dyDescent="0.3">
      <c r="A244">
        <f>Orders!A244</f>
        <v>436603801</v>
      </c>
      <c r="B244" s="2">
        <f>Orders!C244</f>
        <v>45288.412499999999</v>
      </c>
      <c r="C244" s="1" t="str">
        <f>TEXT(Orders!B244,"0")</f>
        <v>54619715</v>
      </c>
      <c r="D244">
        <f>Order_Items!B244</f>
        <v>557908</v>
      </c>
      <c r="E244" t="str">
        <f>Products!B244</f>
        <v>Dog Food</v>
      </c>
      <c r="F244" t="str">
        <f>Products!C244</f>
        <v>Pet Care</v>
      </c>
      <c r="G244" t="str">
        <f>Products!D244</f>
        <v>Lall, Datta and Swamy</v>
      </c>
      <c r="H244">
        <f>Order_Items!C244</f>
        <v>2</v>
      </c>
      <c r="I244">
        <f>Order_Items!D244</f>
        <v>942.37</v>
      </c>
      <c r="J244">
        <f>Orders!G244</f>
        <v>838.89</v>
      </c>
      <c r="K244" t="str">
        <f>Orders!H244</f>
        <v>Cash</v>
      </c>
      <c r="L244" t="str">
        <f>Orders!F244</f>
        <v>On Time</v>
      </c>
      <c r="M244">
        <f>Feedback!D244</f>
        <v>5</v>
      </c>
      <c r="N244" t="str">
        <f>Feedback!F244</f>
        <v>Product Quality</v>
      </c>
      <c r="O244" t="str">
        <f>Feedback!G244</f>
        <v>Positive</v>
      </c>
    </row>
    <row r="245" spans="1:15" x14ac:dyDescent="0.3">
      <c r="A245">
        <f>Orders!A245</f>
        <v>5273875984</v>
      </c>
      <c r="B245" s="2">
        <f>Orders!C245</f>
        <v>45077.147222222222</v>
      </c>
      <c r="C245" s="1" t="str">
        <f>TEXT(Orders!B245,"0")</f>
        <v>9278983</v>
      </c>
      <c r="D245">
        <f>Order_Items!B245</f>
        <v>859361</v>
      </c>
      <c r="E245" t="str">
        <f>Products!B245</f>
        <v>Pain Reliever</v>
      </c>
      <c r="F245" t="str">
        <f>Products!C245</f>
        <v>Pharmacy</v>
      </c>
      <c r="G245" t="str">
        <f>Products!D245</f>
        <v>Batra, Sant and Mandal</v>
      </c>
      <c r="H245">
        <f>Order_Items!C245</f>
        <v>1</v>
      </c>
      <c r="I245">
        <f>Order_Items!D245</f>
        <v>432.39</v>
      </c>
      <c r="J245">
        <f>Orders!G245</f>
        <v>2682.38</v>
      </c>
      <c r="K245" t="str">
        <f>Orders!H245</f>
        <v>Cash</v>
      </c>
      <c r="L245" t="str">
        <f>Orders!F245</f>
        <v>Slightly Delayed</v>
      </c>
      <c r="M245">
        <f>Feedback!D245</f>
        <v>4</v>
      </c>
      <c r="N245" t="str">
        <f>Feedback!F245</f>
        <v>Customer Service</v>
      </c>
      <c r="O245" t="str">
        <f>Feedback!G245</f>
        <v>Positive</v>
      </c>
    </row>
    <row r="246" spans="1:15" x14ac:dyDescent="0.3">
      <c r="A246">
        <f>Orders!A246</f>
        <v>9290203003</v>
      </c>
      <c r="B246" s="2">
        <f>Orders!C246</f>
        <v>45383.513194444444</v>
      </c>
      <c r="C246" s="1" t="str">
        <f>TEXT(Orders!B246,"0")</f>
        <v>21573815</v>
      </c>
      <c r="D246">
        <f>Order_Items!B246</f>
        <v>714999</v>
      </c>
      <c r="E246" t="str">
        <f>Products!B246</f>
        <v>Cough Syrup</v>
      </c>
      <c r="F246" t="str">
        <f>Products!C246</f>
        <v>Pharmacy</v>
      </c>
      <c r="G246" t="str">
        <f>Products!D246</f>
        <v>Char-Divan</v>
      </c>
      <c r="H246">
        <f>Order_Items!C246</f>
        <v>1</v>
      </c>
      <c r="I246">
        <f>Order_Items!D246</f>
        <v>882.51</v>
      </c>
      <c r="J246">
        <f>Orders!G246</f>
        <v>2133.39</v>
      </c>
      <c r="K246" t="str">
        <f>Orders!H246</f>
        <v>Cash</v>
      </c>
      <c r="L246" t="str">
        <f>Orders!F246</f>
        <v>On Time</v>
      </c>
      <c r="M246">
        <f>Feedback!D246</f>
        <v>3</v>
      </c>
      <c r="N246" t="str">
        <f>Feedback!F246</f>
        <v>Delivery</v>
      </c>
      <c r="O246" t="str">
        <f>Feedback!G246</f>
        <v>Neutral</v>
      </c>
    </row>
    <row r="247" spans="1:15" x14ac:dyDescent="0.3">
      <c r="A247">
        <f>Orders!A247</f>
        <v>6240982373</v>
      </c>
      <c r="B247" s="2">
        <f>Orders!C247</f>
        <v>45042.133333333331</v>
      </c>
      <c r="C247" s="1" t="str">
        <f>TEXT(Orders!B247,"0")</f>
        <v>91243571</v>
      </c>
      <c r="D247">
        <f>Order_Items!B247</f>
        <v>70969</v>
      </c>
      <c r="E247" t="str">
        <f>Products!B247</f>
        <v>Cough Syrup</v>
      </c>
      <c r="F247" t="str">
        <f>Products!C247</f>
        <v>Pharmacy</v>
      </c>
      <c r="G247" t="str">
        <f>Products!D247</f>
        <v>Savant, Batta and Mander</v>
      </c>
      <c r="H247">
        <f>Order_Items!C247</f>
        <v>3</v>
      </c>
      <c r="I247">
        <f>Order_Items!D247</f>
        <v>631.70000000000005</v>
      </c>
      <c r="J247">
        <f>Orders!G247</f>
        <v>3393.08</v>
      </c>
      <c r="K247" t="str">
        <f>Orders!H247</f>
        <v>Cash</v>
      </c>
      <c r="L247" t="str">
        <f>Orders!F247</f>
        <v>On Time</v>
      </c>
      <c r="M247">
        <f>Feedback!D247</f>
        <v>2</v>
      </c>
      <c r="N247" t="str">
        <f>Feedback!F247</f>
        <v>App Experience</v>
      </c>
      <c r="O247" t="str">
        <f>Feedback!G247</f>
        <v>Negative</v>
      </c>
    </row>
    <row r="248" spans="1:15" x14ac:dyDescent="0.3">
      <c r="A248">
        <f>Orders!A248</f>
        <v>2718348206</v>
      </c>
      <c r="B248" s="2">
        <f>Orders!C248</f>
        <v>45238.431944444441</v>
      </c>
      <c r="C248" s="1" t="str">
        <f>TEXT(Orders!B248,"0")</f>
        <v>5763963</v>
      </c>
      <c r="D248">
        <f>Order_Items!B248</f>
        <v>243235</v>
      </c>
      <c r="E248" t="str">
        <f>Products!B248</f>
        <v>Vitamins</v>
      </c>
      <c r="F248" t="str">
        <f>Products!C248</f>
        <v>Pharmacy</v>
      </c>
      <c r="G248" t="str">
        <f>Products!D248</f>
        <v>Magar, Gara and Garg</v>
      </c>
      <c r="H248">
        <f>Order_Items!C248</f>
        <v>2</v>
      </c>
      <c r="I248">
        <f>Order_Items!D248</f>
        <v>109.03</v>
      </c>
      <c r="J248">
        <f>Orders!G248</f>
        <v>632.42999999999995</v>
      </c>
      <c r="K248" t="str">
        <f>Orders!H248</f>
        <v>UPI</v>
      </c>
      <c r="L248" t="str">
        <f>Orders!F248</f>
        <v>On Time</v>
      </c>
      <c r="M248">
        <f>Feedback!D248</f>
        <v>4</v>
      </c>
      <c r="N248" t="str">
        <f>Feedback!F248</f>
        <v>Delivery</v>
      </c>
      <c r="O248" t="str">
        <f>Feedback!G248</f>
        <v>Neutral</v>
      </c>
    </row>
    <row r="249" spans="1:15" x14ac:dyDescent="0.3">
      <c r="A249">
        <f>Orders!A249</f>
        <v>4903544026</v>
      </c>
      <c r="B249" s="2">
        <f>Orders!C249</f>
        <v>45423.186805555553</v>
      </c>
      <c r="C249" s="1" t="str">
        <f>TEXT(Orders!B249,"0")</f>
        <v>57331847</v>
      </c>
      <c r="D249">
        <f>Order_Items!B249</f>
        <v>470449</v>
      </c>
      <c r="E249" t="str">
        <f>Products!B249</f>
        <v>Vitamins</v>
      </c>
      <c r="F249" t="str">
        <f>Products!C249</f>
        <v>Pharmacy</v>
      </c>
      <c r="G249" t="str">
        <f>Products!D249</f>
        <v>Sundaram Inc</v>
      </c>
      <c r="H249">
        <f>Order_Items!C249</f>
        <v>3</v>
      </c>
      <c r="I249">
        <f>Order_Items!D249</f>
        <v>827.77</v>
      </c>
      <c r="J249">
        <f>Orders!G249</f>
        <v>3778.46</v>
      </c>
      <c r="K249" t="str">
        <f>Orders!H249</f>
        <v>Cash</v>
      </c>
      <c r="L249" t="str">
        <f>Orders!F249</f>
        <v>On Time</v>
      </c>
      <c r="M249">
        <f>Feedback!D249</f>
        <v>4</v>
      </c>
      <c r="N249" t="str">
        <f>Feedback!F249</f>
        <v>Customer Service</v>
      </c>
      <c r="O249" t="str">
        <f>Feedback!G249</f>
        <v>Neutral</v>
      </c>
    </row>
    <row r="250" spans="1:15" x14ac:dyDescent="0.3">
      <c r="A250">
        <f>Orders!A250</f>
        <v>2827266949</v>
      </c>
      <c r="B250" s="2">
        <f>Orders!C250</f>
        <v>45552.32708333333</v>
      </c>
      <c r="C250" s="1" t="str">
        <f>TEXT(Orders!B250,"0")</f>
        <v>93675757</v>
      </c>
      <c r="D250">
        <f>Order_Items!B250</f>
        <v>937542</v>
      </c>
      <c r="E250" t="str">
        <f>Products!B250</f>
        <v>Vitamins</v>
      </c>
      <c r="F250" t="str">
        <f>Products!C250</f>
        <v>Pharmacy</v>
      </c>
      <c r="G250" t="str">
        <f>Products!D250</f>
        <v>Sura, Pillay and Mammen</v>
      </c>
      <c r="H250">
        <f>Order_Items!C250</f>
        <v>3</v>
      </c>
      <c r="I250">
        <f>Order_Items!D250</f>
        <v>97.04</v>
      </c>
      <c r="J250">
        <f>Orders!G250</f>
        <v>3334.82</v>
      </c>
      <c r="K250" t="str">
        <f>Orders!H250</f>
        <v>Card</v>
      </c>
      <c r="L250" t="str">
        <f>Orders!F250</f>
        <v>Slightly Delayed</v>
      </c>
      <c r="M250">
        <f>Feedback!D250</f>
        <v>5</v>
      </c>
      <c r="N250" t="str">
        <f>Feedback!F250</f>
        <v>Delivery</v>
      </c>
      <c r="O250" t="str">
        <f>Feedback!G250</f>
        <v>Positive</v>
      </c>
    </row>
    <row r="251" spans="1:15" x14ac:dyDescent="0.3">
      <c r="A251">
        <f>Orders!A251</f>
        <v>4278423074</v>
      </c>
      <c r="B251" s="2">
        <f>Orders!C251</f>
        <v>45277.2</v>
      </c>
      <c r="C251" s="1" t="str">
        <f>TEXT(Orders!B251,"0")</f>
        <v>67708491</v>
      </c>
      <c r="D251">
        <f>Order_Items!B251</f>
        <v>880510</v>
      </c>
      <c r="E251" t="str">
        <f>Products!B251</f>
        <v>Cough Syrup</v>
      </c>
      <c r="F251" t="str">
        <f>Products!C251</f>
        <v>Pharmacy</v>
      </c>
      <c r="G251" t="str">
        <f>Products!D251</f>
        <v>Edwin and Sons</v>
      </c>
      <c r="H251">
        <f>Order_Items!C251</f>
        <v>2</v>
      </c>
      <c r="I251">
        <f>Order_Items!D251</f>
        <v>951.43</v>
      </c>
      <c r="J251">
        <f>Orders!G251</f>
        <v>1073.53</v>
      </c>
      <c r="K251" t="str">
        <f>Orders!H251</f>
        <v>Cash</v>
      </c>
      <c r="L251" t="str">
        <f>Orders!F251</f>
        <v>On Time</v>
      </c>
      <c r="M251">
        <f>Feedback!D251</f>
        <v>4</v>
      </c>
      <c r="N251" t="str">
        <f>Feedback!F251</f>
        <v>Product Quality</v>
      </c>
      <c r="O251" t="str">
        <f>Feedback!G251</f>
        <v>Positive</v>
      </c>
    </row>
    <row r="252" spans="1:15" x14ac:dyDescent="0.3">
      <c r="A252">
        <f>Orders!A252</f>
        <v>645916247</v>
      </c>
      <c r="B252" s="2">
        <f>Orders!C252</f>
        <v>45209.119444444441</v>
      </c>
      <c r="C252" s="1" t="str">
        <f>TEXT(Orders!B252,"0")</f>
        <v>76857266</v>
      </c>
      <c r="D252">
        <f>Order_Items!B252</f>
        <v>812607</v>
      </c>
      <c r="E252" t="str">
        <f>Products!B252</f>
        <v>Pain Reliever</v>
      </c>
      <c r="F252" t="str">
        <f>Products!C252</f>
        <v>Pharmacy</v>
      </c>
      <c r="G252" t="str">
        <f>Products!D252</f>
        <v>Apte, Soman and Raju</v>
      </c>
      <c r="H252">
        <f>Order_Items!C252</f>
        <v>1</v>
      </c>
      <c r="I252">
        <f>Order_Items!D252</f>
        <v>416.65</v>
      </c>
      <c r="J252">
        <f>Orders!G252</f>
        <v>4465.8999999999996</v>
      </c>
      <c r="K252" t="str">
        <f>Orders!H252</f>
        <v>Cash</v>
      </c>
      <c r="L252" t="str">
        <f>Orders!F252</f>
        <v>Significantly Delayed</v>
      </c>
      <c r="M252">
        <f>Feedback!D252</f>
        <v>2</v>
      </c>
      <c r="N252" t="str">
        <f>Feedback!F252</f>
        <v>App Experience</v>
      </c>
      <c r="O252" t="str">
        <f>Feedback!G252</f>
        <v>Negative</v>
      </c>
    </row>
    <row r="253" spans="1:15" x14ac:dyDescent="0.3">
      <c r="A253">
        <f>Orders!A253</f>
        <v>5816647866</v>
      </c>
      <c r="B253" s="2">
        <f>Orders!C253</f>
        <v>45561.217361111114</v>
      </c>
      <c r="C253" s="1" t="str">
        <f>TEXT(Orders!B253,"0")</f>
        <v>81420960</v>
      </c>
      <c r="D253">
        <f>Order_Items!B253</f>
        <v>432617</v>
      </c>
      <c r="E253" t="str">
        <f>Products!B253</f>
        <v>Cough Syrup</v>
      </c>
      <c r="F253" t="str">
        <f>Products!C253</f>
        <v>Pharmacy</v>
      </c>
      <c r="G253" t="str">
        <f>Products!D253</f>
        <v>Dalal PLC</v>
      </c>
      <c r="H253">
        <f>Order_Items!C253</f>
        <v>2</v>
      </c>
      <c r="I253">
        <f>Order_Items!D253</f>
        <v>863.18</v>
      </c>
      <c r="J253">
        <f>Orders!G253</f>
        <v>2323.4499999999998</v>
      </c>
      <c r="K253" t="str">
        <f>Orders!H253</f>
        <v>Cash</v>
      </c>
      <c r="L253" t="str">
        <f>Orders!F253</f>
        <v>Significantly Delayed</v>
      </c>
      <c r="M253">
        <f>Feedback!D253</f>
        <v>4</v>
      </c>
      <c r="N253" t="str">
        <f>Feedback!F253</f>
        <v>Product Quality</v>
      </c>
      <c r="O253" t="str">
        <f>Feedback!G253</f>
        <v>Neutral</v>
      </c>
    </row>
    <row r="254" spans="1:15" x14ac:dyDescent="0.3">
      <c r="A254">
        <f>Orders!A254</f>
        <v>7282397914</v>
      </c>
      <c r="B254" s="2">
        <f>Orders!C254</f>
        <v>45487.052083333336</v>
      </c>
      <c r="C254" s="1" t="str">
        <f>TEXT(Orders!B254,"0")</f>
        <v>97825663</v>
      </c>
      <c r="D254">
        <f>Order_Items!B254</f>
        <v>600767</v>
      </c>
      <c r="E254" t="str">
        <f>Products!B254</f>
        <v>Vitamins</v>
      </c>
      <c r="F254" t="str">
        <f>Products!C254</f>
        <v>Pharmacy</v>
      </c>
      <c r="G254" t="str">
        <f>Products!D254</f>
        <v>Garg, Kari and Kapur</v>
      </c>
      <c r="H254">
        <f>Order_Items!C254</f>
        <v>1</v>
      </c>
      <c r="I254">
        <f>Order_Items!D254</f>
        <v>722.42</v>
      </c>
      <c r="J254">
        <f>Orders!G254</f>
        <v>2043.65</v>
      </c>
      <c r="K254" t="str">
        <f>Orders!H254</f>
        <v>Cash</v>
      </c>
      <c r="L254" t="str">
        <f>Orders!F254</f>
        <v>On Time</v>
      </c>
      <c r="M254">
        <f>Feedback!D254</f>
        <v>3</v>
      </c>
      <c r="N254" t="str">
        <f>Feedback!F254</f>
        <v>App Experience</v>
      </c>
      <c r="O254" t="str">
        <f>Feedback!G254</f>
        <v>Neutral</v>
      </c>
    </row>
    <row r="255" spans="1:15" x14ac:dyDescent="0.3">
      <c r="A255">
        <f>Orders!A255</f>
        <v>3260611473</v>
      </c>
      <c r="B255" s="2">
        <f>Orders!C255</f>
        <v>45328.56527777778</v>
      </c>
      <c r="C255" s="1" t="str">
        <f>TEXT(Orders!B255,"0")</f>
        <v>12832151</v>
      </c>
      <c r="D255">
        <f>Order_Items!B255</f>
        <v>712307</v>
      </c>
      <c r="E255" t="str">
        <f>Products!B255</f>
        <v>Vitamins</v>
      </c>
      <c r="F255" t="str">
        <f>Products!C255</f>
        <v>Pharmacy</v>
      </c>
      <c r="G255" t="str">
        <f>Products!D255</f>
        <v>Gole-Doshi</v>
      </c>
      <c r="H255">
        <f>Order_Items!C255</f>
        <v>1</v>
      </c>
      <c r="I255">
        <f>Order_Items!D255</f>
        <v>264.89</v>
      </c>
      <c r="J255">
        <f>Orders!G255</f>
        <v>2731.48</v>
      </c>
      <c r="K255" t="str">
        <f>Orders!H255</f>
        <v>Cash</v>
      </c>
      <c r="L255" t="str">
        <f>Orders!F255</f>
        <v>Significantly Delayed</v>
      </c>
      <c r="M255">
        <f>Feedback!D255</f>
        <v>2</v>
      </c>
      <c r="N255" t="str">
        <f>Feedback!F255</f>
        <v>Customer Service</v>
      </c>
      <c r="O255" t="str">
        <f>Feedback!G255</f>
        <v>Negative</v>
      </c>
    </row>
    <row r="256" spans="1:15" x14ac:dyDescent="0.3">
      <c r="A256">
        <f>Orders!A256</f>
        <v>8638163868</v>
      </c>
      <c r="B256" s="2">
        <f>Orders!C256</f>
        <v>45084.142361111109</v>
      </c>
      <c r="C256" s="1" t="str">
        <f>TEXT(Orders!B256,"0")</f>
        <v>87718744</v>
      </c>
      <c r="D256">
        <f>Order_Items!B256</f>
        <v>832348</v>
      </c>
      <c r="E256" t="str">
        <f>Products!B256</f>
        <v>Vitamins</v>
      </c>
      <c r="F256" t="str">
        <f>Products!C256</f>
        <v>Pharmacy</v>
      </c>
      <c r="G256" t="str">
        <f>Products!D256</f>
        <v>Parsa-Bala</v>
      </c>
      <c r="H256">
        <f>Order_Items!C256</f>
        <v>1</v>
      </c>
      <c r="I256">
        <f>Order_Items!D256</f>
        <v>831.43</v>
      </c>
      <c r="J256">
        <f>Orders!G256</f>
        <v>4272.8100000000004</v>
      </c>
      <c r="K256" t="str">
        <f>Orders!H256</f>
        <v>Card</v>
      </c>
      <c r="L256" t="str">
        <f>Orders!F256</f>
        <v>On Time</v>
      </c>
      <c r="M256">
        <f>Feedback!D256</f>
        <v>2</v>
      </c>
      <c r="N256" t="str">
        <f>Feedback!F256</f>
        <v>Delivery</v>
      </c>
      <c r="O256" t="str">
        <f>Feedback!G256</f>
        <v>Negative</v>
      </c>
    </row>
    <row r="257" spans="1:15" x14ac:dyDescent="0.3">
      <c r="A257">
        <f>Orders!A257</f>
        <v>177850987</v>
      </c>
      <c r="B257" s="2">
        <f>Orders!C257</f>
        <v>45237.588888888888</v>
      </c>
      <c r="C257" s="1" t="str">
        <f>TEXT(Orders!B257,"0")</f>
        <v>51174875</v>
      </c>
      <c r="D257">
        <f>Order_Items!B257</f>
        <v>237083</v>
      </c>
      <c r="E257" t="str">
        <f>Products!B257</f>
        <v>Pain Reliever</v>
      </c>
      <c r="F257" t="str">
        <f>Products!C257</f>
        <v>Pharmacy</v>
      </c>
      <c r="G257" t="str">
        <f>Products!D257</f>
        <v>Basu and Sons</v>
      </c>
      <c r="H257">
        <f>Order_Items!C257</f>
        <v>2</v>
      </c>
      <c r="I257">
        <f>Order_Items!D257</f>
        <v>577.13</v>
      </c>
      <c r="J257">
        <f>Orders!G257</f>
        <v>1934.67</v>
      </c>
      <c r="K257" t="str">
        <f>Orders!H257</f>
        <v>UPI</v>
      </c>
      <c r="L257" t="str">
        <f>Orders!F257</f>
        <v>On Time</v>
      </c>
      <c r="M257">
        <f>Feedback!D257</f>
        <v>3</v>
      </c>
      <c r="N257" t="str">
        <f>Feedback!F257</f>
        <v>App Experience</v>
      </c>
      <c r="O257" t="str">
        <f>Feedback!G257</f>
        <v>Neutral</v>
      </c>
    </row>
    <row r="258" spans="1:15" x14ac:dyDescent="0.3">
      <c r="A258">
        <f>Orders!A258</f>
        <v>9653859166</v>
      </c>
      <c r="B258" s="2">
        <f>Orders!C258</f>
        <v>45001.807638888888</v>
      </c>
      <c r="C258" s="1" t="str">
        <f>TEXT(Orders!B258,"0")</f>
        <v>32987624</v>
      </c>
      <c r="D258">
        <f>Order_Items!B258</f>
        <v>272170</v>
      </c>
      <c r="E258" t="str">
        <f>Products!B258</f>
        <v>Vitamins</v>
      </c>
      <c r="F258" t="str">
        <f>Products!C258</f>
        <v>Pharmacy</v>
      </c>
      <c r="G258" t="str">
        <f>Products!D258</f>
        <v>Pai, Kashyap and Ramachandran</v>
      </c>
      <c r="H258">
        <f>Order_Items!C258</f>
        <v>1</v>
      </c>
      <c r="I258">
        <f>Order_Items!D258</f>
        <v>140.80000000000001</v>
      </c>
      <c r="J258">
        <f>Orders!G258</f>
        <v>2978.36</v>
      </c>
      <c r="K258" t="str">
        <f>Orders!H258</f>
        <v>Wallet</v>
      </c>
      <c r="L258" t="str">
        <f>Orders!F258</f>
        <v>Slightly Delayed</v>
      </c>
      <c r="M258">
        <f>Feedback!D258</f>
        <v>3</v>
      </c>
      <c r="N258" t="str">
        <f>Feedback!F258</f>
        <v>App Experience</v>
      </c>
      <c r="O258" t="str">
        <f>Feedback!G258</f>
        <v>Negative</v>
      </c>
    </row>
    <row r="259" spans="1:15" x14ac:dyDescent="0.3">
      <c r="A259">
        <f>Orders!A259</f>
        <v>9991338690</v>
      </c>
      <c r="B259" s="2">
        <f>Orders!C259</f>
        <v>45502.481944444444</v>
      </c>
      <c r="C259" s="1" t="str">
        <f>TEXT(Orders!B259,"0")</f>
        <v>98444183</v>
      </c>
      <c r="D259">
        <f>Order_Items!B259</f>
        <v>26060</v>
      </c>
      <c r="E259" t="str">
        <f>Products!B259</f>
        <v>Vitamins</v>
      </c>
      <c r="F259" t="str">
        <f>Products!C259</f>
        <v>Pharmacy</v>
      </c>
      <c r="G259" t="str">
        <f>Products!D259</f>
        <v>Shah and Sons</v>
      </c>
      <c r="H259">
        <f>Order_Items!C259</f>
        <v>1</v>
      </c>
      <c r="I259">
        <f>Order_Items!D259</f>
        <v>342.94</v>
      </c>
      <c r="J259">
        <f>Orders!G259</f>
        <v>3273.99</v>
      </c>
      <c r="K259" t="str">
        <f>Orders!H259</f>
        <v>Cash</v>
      </c>
      <c r="L259" t="str">
        <f>Orders!F259</f>
        <v>On Time</v>
      </c>
      <c r="M259">
        <f>Feedback!D259</f>
        <v>1</v>
      </c>
      <c r="N259" t="str">
        <f>Feedback!F259</f>
        <v>Delivery</v>
      </c>
      <c r="O259" t="str">
        <f>Feedback!G259</f>
        <v>Negative</v>
      </c>
    </row>
    <row r="260" spans="1:15" x14ac:dyDescent="0.3">
      <c r="A260">
        <f>Orders!A260</f>
        <v>1714593246</v>
      </c>
      <c r="B260" s="2">
        <f>Orders!C260</f>
        <v>45585.411111111112</v>
      </c>
      <c r="C260" s="1" t="str">
        <f>TEXT(Orders!B260,"0")</f>
        <v>27698051</v>
      </c>
      <c r="D260">
        <f>Order_Items!B260</f>
        <v>613942</v>
      </c>
      <c r="E260" t="str">
        <f>Products!B260</f>
        <v>Pain Reliever</v>
      </c>
      <c r="F260" t="str">
        <f>Products!C260</f>
        <v>Pharmacy</v>
      </c>
      <c r="G260" t="str">
        <f>Products!D260</f>
        <v>Gaba LLC</v>
      </c>
      <c r="H260">
        <f>Order_Items!C260</f>
        <v>3</v>
      </c>
      <c r="I260">
        <f>Order_Items!D260</f>
        <v>545</v>
      </c>
      <c r="J260">
        <f>Orders!G260</f>
        <v>1100.8</v>
      </c>
      <c r="K260" t="str">
        <f>Orders!H260</f>
        <v>Wallet</v>
      </c>
      <c r="L260" t="str">
        <f>Orders!F260</f>
        <v>On Time</v>
      </c>
      <c r="M260">
        <f>Feedback!D260</f>
        <v>4</v>
      </c>
      <c r="N260" t="str">
        <f>Feedback!F260</f>
        <v>App Experience</v>
      </c>
      <c r="O260" t="str">
        <f>Feedback!G260</f>
        <v>Neutral</v>
      </c>
    </row>
    <row r="261" spans="1:15" x14ac:dyDescent="0.3">
      <c r="A261">
        <f>Orders!A261</f>
        <v>9742461226</v>
      </c>
      <c r="B261" s="2">
        <f>Orders!C261</f>
        <v>45292.01666666667</v>
      </c>
      <c r="C261" s="1" t="str">
        <f>TEXT(Orders!B261,"0")</f>
        <v>34095555</v>
      </c>
      <c r="D261">
        <f>Order_Items!B261</f>
        <v>478531</v>
      </c>
      <c r="E261" t="str">
        <f>Products!B261</f>
        <v>Cough Syrup</v>
      </c>
      <c r="F261" t="str">
        <f>Products!C261</f>
        <v>Pharmacy</v>
      </c>
      <c r="G261" t="str">
        <f>Products!D261</f>
        <v>Kurian-Chhabra</v>
      </c>
      <c r="H261">
        <f>Order_Items!C261</f>
        <v>3</v>
      </c>
      <c r="I261">
        <f>Order_Items!D261</f>
        <v>825.46</v>
      </c>
      <c r="J261">
        <f>Orders!G261</f>
        <v>949.56</v>
      </c>
      <c r="K261" t="str">
        <f>Orders!H261</f>
        <v>UPI</v>
      </c>
      <c r="L261" t="str">
        <f>Orders!F261</f>
        <v>On Time</v>
      </c>
      <c r="M261">
        <f>Feedback!D261</f>
        <v>4</v>
      </c>
      <c r="N261" t="str">
        <f>Feedback!F261</f>
        <v>Customer Service</v>
      </c>
      <c r="O261" t="str">
        <f>Feedback!G261</f>
        <v>Neutral</v>
      </c>
    </row>
    <row r="262" spans="1:15" x14ac:dyDescent="0.3">
      <c r="A262">
        <f>Orders!A262</f>
        <v>3314393477</v>
      </c>
      <c r="B262" s="2">
        <f>Orders!C262</f>
        <v>45591.566666666666</v>
      </c>
      <c r="C262" s="1" t="str">
        <f>TEXT(Orders!B262,"0")</f>
        <v>55170753</v>
      </c>
      <c r="D262">
        <f>Order_Items!B262</f>
        <v>901144</v>
      </c>
      <c r="E262" t="str">
        <f>Products!B262</f>
        <v>Cough Syrup</v>
      </c>
      <c r="F262" t="str">
        <f>Products!C262</f>
        <v>Pharmacy</v>
      </c>
      <c r="G262" t="str">
        <f>Products!D262</f>
        <v>Hayer-Banerjee</v>
      </c>
      <c r="H262">
        <f>Order_Items!C262</f>
        <v>3</v>
      </c>
      <c r="I262">
        <f>Order_Items!D262</f>
        <v>340.36</v>
      </c>
      <c r="J262">
        <f>Orders!G262</f>
        <v>934.75</v>
      </c>
      <c r="K262" t="str">
        <f>Orders!H262</f>
        <v>Cash</v>
      </c>
      <c r="L262" t="str">
        <f>Orders!F262</f>
        <v>On Time</v>
      </c>
      <c r="M262">
        <f>Feedback!D262</f>
        <v>3</v>
      </c>
      <c r="N262" t="str">
        <f>Feedback!F262</f>
        <v>Product Quality</v>
      </c>
      <c r="O262" t="str">
        <f>Feedback!G262</f>
        <v>Neutral</v>
      </c>
    </row>
    <row r="263" spans="1:15" x14ac:dyDescent="0.3">
      <c r="A263">
        <f>Orders!A263</f>
        <v>4188317986</v>
      </c>
      <c r="B263" s="2">
        <f>Orders!C263</f>
        <v>45005.072222222225</v>
      </c>
      <c r="C263" s="1" t="str">
        <f>TEXT(Orders!B263,"0")</f>
        <v>42366724</v>
      </c>
      <c r="D263">
        <f>Order_Items!B263</f>
        <v>951463</v>
      </c>
      <c r="E263" t="str">
        <f>Products!B263</f>
        <v>Pain Reliever</v>
      </c>
      <c r="F263" t="str">
        <f>Products!C263</f>
        <v>Pharmacy</v>
      </c>
      <c r="G263" t="str">
        <f>Products!D263</f>
        <v>Barad, Devi and Andra</v>
      </c>
      <c r="H263">
        <f>Order_Items!C263</f>
        <v>1</v>
      </c>
      <c r="I263">
        <f>Order_Items!D263</f>
        <v>787.4</v>
      </c>
      <c r="J263">
        <f>Orders!G263</f>
        <v>3448.71</v>
      </c>
      <c r="K263" t="str">
        <f>Orders!H263</f>
        <v>Wallet</v>
      </c>
      <c r="L263" t="str">
        <f>Orders!F263</f>
        <v>Slightly Delayed</v>
      </c>
      <c r="M263">
        <f>Feedback!D263</f>
        <v>4</v>
      </c>
      <c r="N263" t="str">
        <f>Feedback!F263</f>
        <v>Customer Service</v>
      </c>
      <c r="O263" t="str">
        <f>Feedback!G263</f>
        <v>Neutral</v>
      </c>
    </row>
    <row r="264" spans="1:15" x14ac:dyDescent="0.3">
      <c r="A264">
        <f>Orders!A264</f>
        <v>1646665366</v>
      </c>
      <c r="B264" s="2">
        <f>Orders!C264</f>
        <v>45499.78125</v>
      </c>
      <c r="C264" s="1" t="str">
        <f>TEXT(Orders!B264,"0")</f>
        <v>51387106</v>
      </c>
      <c r="D264">
        <f>Order_Items!B264</f>
        <v>654297</v>
      </c>
      <c r="E264" t="str">
        <f>Products!B264</f>
        <v>Vitamins</v>
      </c>
      <c r="F264" t="str">
        <f>Products!C264</f>
        <v>Pharmacy</v>
      </c>
      <c r="G264" t="str">
        <f>Products!D264</f>
        <v>Ramanathan, Joshi and Srinivasan</v>
      </c>
      <c r="H264">
        <f>Order_Items!C264</f>
        <v>3</v>
      </c>
      <c r="I264">
        <f>Order_Items!D264</f>
        <v>13.25</v>
      </c>
      <c r="J264">
        <f>Orders!G264</f>
        <v>1086.27</v>
      </c>
      <c r="K264" t="str">
        <f>Orders!H264</f>
        <v>Wallet</v>
      </c>
      <c r="L264" t="str">
        <f>Orders!F264</f>
        <v>Slightly Delayed</v>
      </c>
      <c r="M264">
        <f>Feedback!D264</f>
        <v>2</v>
      </c>
      <c r="N264" t="str">
        <f>Feedback!F264</f>
        <v>Delivery</v>
      </c>
      <c r="O264" t="str">
        <f>Feedback!G264</f>
        <v>Negative</v>
      </c>
    </row>
    <row r="265" spans="1:15" x14ac:dyDescent="0.3">
      <c r="A265">
        <f>Orders!A265</f>
        <v>9558804585</v>
      </c>
      <c r="B265" s="2">
        <f>Orders!C265</f>
        <v>45366.498611111114</v>
      </c>
      <c r="C265" s="1" t="str">
        <f>TEXT(Orders!B265,"0")</f>
        <v>82700270</v>
      </c>
      <c r="D265">
        <f>Order_Items!B265</f>
        <v>953175</v>
      </c>
      <c r="E265" t="str">
        <f>Products!B265</f>
        <v>Pain Reliever</v>
      </c>
      <c r="F265" t="str">
        <f>Products!C265</f>
        <v>Pharmacy</v>
      </c>
      <c r="G265" t="str">
        <f>Products!D265</f>
        <v>Prakash, Bawa and Kale</v>
      </c>
      <c r="H265">
        <f>Order_Items!C265</f>
        <v>2</v>
      </c>
      <c r="I265">
        <f>Order_Items!D265</f>
        <v>225.21</v>
      </c>
      <c r="J265">
        <f>Orders!G265</f>
        <v>848.94</v>
      </c>
      <c r="K265" t="str">
        <f>Orders!H265</f>
        <v>Card</v>
      </c>
      <c r="L265" t="str">
        <f>Orders!F265</f>
        <v>Slightly Delayed</v>
      </c>
      <c r="M265">
        <f>Feedback!D265</f>
        <v>4</v>
      </c>
      <c r="N265" t="str">
        <f>Feedback!F265</f>
        <v>App Experience</v>
      </c>
      <c r="O265" t="str">
        <f>Feedback!G265</f>
        <v>Neutral</v>
      </c>
    </row>
    <row r="266" spans="1:15" x14ac:dyDescent="0.3">
      <c r="A266">
        <f>Orders!A266</f>
        <v>9047652469</v>
      </c>
      <c r="B266" s="2">
        <f>Orders!C266</f>
        <v>45509.134027777778</v>
      </c>
      <c r="C266" s="1" t="str">
        <f>TEXT(Orders!B266,"0")</f>
        <v>71902700</v>
      </c>
      <c r="D266">
        <f>Order_Items!B266</f>
        <v>319388</v>
      </c>
      <c r="E266" t="str">
        <f>Products!B266</f>
        <v>Cough Syrup</v>
      </c>
      <c r="F266" t="str">
        <f>Products!C266</f>
        <v>Pharmacy</v>
      </c>
      <c r="G266" t="str">
        <f>Products!D266</f>
        <v>Pant LLC</v>
      </c>
      <c r="H266">
        <f>Order_Items!C266</f>
        <v>3</v>
      </c>
      <c r="I266">
        <f>Order_Items!D266</f>
        <v>657.8</v>
      </c>
      <c r="J266">
        <f>Orders!G266</f>
        <v>370.06</v>
      </c>
      <c r="K266" t="str">
        <f>Orders!H266</f>
        <v>Card</v>
      </c>
      <c r="L266" t="str">
        <f>Orders!F266</f>
        <v>On Time</v>
      </c>
      <c r="M266">
        <f>Feedback!D266</f>
        <v>4</v>
      </c>
      <c r="N266" t="str">
        <f>Feedback!F266</f>
        <v>App Experience</v>
      </c>
      <c r="O266" t="str">
        <f>Feedback!G266</f>
        <v>Neutral</v>
      </c>
    </row>
    <row r="267" spans="1:15" x14ac:dyDescent="0.3">
      <c r="A267">
        <f>Orders!A267</f>
        <v>2893800377</v>
      </c>
      <c r="B267" s="2">
        <f>Orders!C267</f>
        <v>45373.484722222223</v>
      </c>
      <c r="C267" s="1" t="str">
        <f>TEXT(Orders!B267,"0")</f>
        <v>57892837</v>
      </c>
      <c r="D267">
        <f>Order_Items!B267</f>
        <v>187399</v>
      </c>
      <c r="E267" t="str">
        <f>Products!B267</f>
        <v>Cough Syrup</v>
      </c>
      <c r="F267" t="str">
        <f>Products!C267</f>
        <v>Pharmacy</v>
      </c>
      <c r="G267" t="str">
        <f>Products!D267</f>
        <v>Ram-Suri</v>
      </c>
      <c r="H267">
        <f>Order_Items!C267</f>
        <v>1</v>
      </c>
      <c r="I267">
        <f>Order_Items!D267</f>
        <v>53.49</v>
      </c>
      <c r="J267">
        <f>Orders!G267</f>
        <v>1966.14</v>
      </c>
      <c r="K267" t="str">
        <f>Orders!H267</f>
        <v>Card</v>
      </c>
      <c r="L267" t="str">
        <f>Orders!F267</f>
        <v>On Time</v>
      </c>
      <c r="M267">
        <f>Feedback!D267</f>
        <v>4</v>
      </c>
      <c r="N267" t="str">
        <f>Feedback!F267</f>
        <v>Delivery</v>
      </c>
      <c r="O267" t="str">
        <f>Feedback!G267</f>
        <v>Neutral</v>
      </c>
    </row>
    <row r="268" spans="1:15" x14ac:dyDescent="0.3">
      <c r="A268">
        <f>Orders!A268</f>
        <v>6139157985</v>
      </c>
      <c r="B268" s="2">
        <f>Orders!C268</f>
        <v>45325.564583333333</v>
      </c>
      <c r="C268" s="1" t="str">
        <f>TEXT(Orders!B268,"0")</f>
        <v>88517890</v>
      </c>
      <c r="D268">
        <f>Order_Items!B268</f>
        <v>753354</v>
      </c>
      <c r="E268" t="str">
        <f>Products!B268</f>
        <v>Cough Syrup</v>
      </c>
      <c r="F268" t="str">
        <f>Products!C268</f>
        <v>Pharmacy</v>
      </c>
      <c r="G268" t="str">
        <f>Products!D268</f>
        <v>Balan-Madan</v>
      </c>
      <c r="H268">
        <f>Order_Items!C268</f>
        <v>3</v>
      </c>
      <c r="I268">
        <f>Order_Items!D268</f>
        <v>423.56</v>
      </c>
      <c r="J268">
        <f>Orders!G268</f>
        <v>1623.51</v>
      </c>
      <c r="K268" t="str">
        <f>Orders!H268</f>
        <v>Wallet</v>
      </c>
      <c r="L268" t="str">
        <f>Orders!F268</f>
        <v>Significantly Delayed</v>
      </c>
      <c r="M268">
        <f>Feedback!D268</f>
        <v>3</v>
      </c>
      <c r="N268" t="str">
        <f>Feedback!F268</f>
        <v>Product Quality</v>
      </c>
      <c r="O268" t="str">
        <f>Feedback!G268</f>
        <v>Negative</v>
      </c>
    </row>
    <row r="269" spans="1:15" x14ac:dyDescent="0.3">
      <c r="A269">
        <f>Orders!A269</f>
        <v>6029394789</v>
      </c>
      <c r="B269" s="2">
        <f>Orders!C269</f>
        <v>45046.252083333333</v>
      </c>
      <c r="C269" s="1" t="str">
        <f>TEXT(Orders!B269,"0")</f>
        <v>7591711</v>
      </c>
      <c r="D269">
        <f>Order_Items!B269</f>
        <v>803607</v>
      </c>
      <c r="E269" t="str">
        <f>Products!B269</f>
        <v>Vitamins</v>
      </c>
      <c r="F269" t="str">
        <f>Products!C269</f>
        <v>Pharmacy</v>
      </c>
      <c r="G269" t="str">
        <f>Products!D269</f>
        <v>Kara-Golla</v>
      </c>
      <c r="H269">
        <f>Order_Items!C269</f>
        <v>1</v>
      </c>
      <c r="I269">
        <f>Order_Items!D269</f>
        <v>949.73</v>
      </c>
      <c r="J269">
        <f>Orders!G269</f>
        <v>2118.04</v>
      </c>
      <c r="K269" t="str">
        <f>Orders!H269</f>
        <v>UPI</v>
      </c>
      <c r="L269" t="str">
        <f>Orders!F269</f>
        <v>Slightly Delayed</v>
      </c>
      <c r="M269">
        <f>Feedback!D269</f>
        <v>2</v>
      </c>
      <c r="N269" t="str">
        <f>Feedback!F269</f>
        <v>Product Quality</v>
      </c>
      <c r="O269" t="str">
        <f>Feedback!G269</f>
        <v>Negative</v>
      </c>
    </row>
    <row r="270" spans="1:15" x14ac:dyDescent="0.3">
      <c r="A270">
        <f>Orders!A270</f>
        <v>5874940276</v>
      </c>
      <c r="B270" s="2">
        <f>Orders!C270</f>
        <v>45393.269444444442</v>
      </c>
      <c r="C270" s="1" t="str">
        <f>TEXT(Orders!B270,"0")</f>
        <v>38875754</v>
      </c>
      <c r="D270">
        <f>Order_Items!B270</f>
        <v>91670</v>
      </c>
      <c r="E270">
        <f>Products!B270</f>
        <v>0</v>
      </c>
      <c r="F270">
        <f>Products!C270</f>
        <v>0</v>
      </c>
      <c r="G270">
        <f>Products!D270</f>
        <v>0</v>
      </c>
      <c r="H270">
        <f>Order_Items!C270</f>
        <v>1</v>
      </c>
      <c r="I270">
        <f>Order_Items!D270</f>
        <v>439.24</v>
      </c>
      <c r="J270">
        <f>Orders!G270</f>
        <v>546.42999999999995</v>
      </c>
      <c r="K270" t="str">
        <f>Orders!H270</f>
        <v>UPI</v>
      </c>
      <c r="L270" t="str">
        <f>Orders!F270</f>
        <v>On Time</v>
      </c>
      <c r="M270">
        <f>Feedback!D270</f>
        <v>3</v>
      </c>
      <c r="N270" t="str">
        <f>Feedback!F270</f>
        <v>Product Quality</v>
      </c>
      <c r="O270" t="str">
        <f>Feedback!G270</f>
        <v>Negative</v>
      </c>
    </row>
    <row r="271" spans="1:15" x14ac:dyDescent="0.3">
      <c r="A271">
        <f>Orders!A271</f>
        <v>5205211911</v>
      </c>
      <c r="B271" s="2">
        <f>Orders!C271</f>
        <v>45562.772222222222</v>
      </c>
      <c r="C271" s="1" t="str">
        <f>TEXT(Orders!B271,"0")</f>
        <v>57662767</v>
      </c>
      <c r="D271">
        <f>Order_Items!B271</f>
        <v>561860</v>
      </c>
      <c r="E271">
        <f>Products!B271</f>
        <v>0</v>
      </c>
      <c r="F271">
        <f>Products!C271</f>
        <v>0</v>
      </c>
      <c r="G271">
        <f>Products!D271</f>
        <v>0</v>
      </c>
      <c r="H271">
        <f>Order_Items!C271</f>
        <v>2</v>
      </c>
      <c r="I271">
        <f>Order_Items!D271</f>
        <v>874.78</v>
      </c>
      <c r="J271">
        <f>Orders!G271</f>
        <v>1098.4000000000001</v>
      </c>
      <c r="K271" t="str">
        <f>Orders!H271</f>
        <v>Cash</v>
      </c>
      <c r="L271" t="str">
        <f>Orders!F271</f>
        <v>Slightly Delayed</v>
      </c>
      <c r="M271">
        <f>Feedback!D271</f>
        <v>5</v>
      </c>
      <c r="N271" t="str">
        <f>Feedback!F271</f>
        <v>Product Quality</v>
      </c>
      <c r="O271" t="str">
        <f>Feedback!G271</f>
        <v>Positive</v>
      </c>
    </row>
    <row r="272" spans="1:15" x14ac:dyDescent="0.3">
      <c r="A272">
        <f>Orders!A272</f>
        <v>5314758068</v>
      </c>
      <c r="B272" s="2">
        <f>Orders!C272</f>
        <v>45325.011805555558</v>
      </c>
      <c r="C272" s="1" t="str">
        <f>TEXT(Orders!B272,"0")</f>
        <v>48776805</v>
      </c>
      <c r="D272">
        <f>Order_Items!B272</f>
        <v>552883</v>
      </c>
      <c r="E272">
        <f>Products!B272</f>
        <v>0</v>
      </c>
      <c r="F272">
        <f>Products!C272</f>
        <v>0</v>
      </c>
      <c r="G272">
        <f>Products!D272</f>
        <v>0</v>
      </c>
      <c r="H272">
        <f>Order_Items!C272</f>
        <v>3</v>
      </c>
      <c r="I272">
        <f>Order_Items!D272</f>
        <v>888.16</v>
      </c>
      <c r="J272">
        <f>Orders!G272</f>
        <v>4183.29</v>
      </c>
      <c r="K272" t="str">
        <f>Orders!H272</f>
        <v>Card</v>
      </c>
      <c r="L272" t="str">
        <f>Orders!F272</f>
        <v>Slightly Delayed</v>
      </c>
      <c r="M272">
        <f>Feedback!D272</f>
        <v>4</v>
      </c>
      <c r="N272" t="str">
        <f>Feedback!F272</f>
        <v>Customer Service</v>
      </c>
      <c r="O272" t="str">
        <f>Feedback!G272</f>
        <v>Neutral</v>
      </c>
    </row>
    <row r="273" spans="1:15" x14ac:dyDescent="0.3">
      <c r="A273">
        <f>Orders!A273</f>
        <v>484869710</v>
      </c>
      <c r="B273" s="2">
        <f>Orders!C273</f>
        <v>45178.490277777775</v>
      </c>
      <c r="C273" s="1" t="str">
        <f>TEXT(Orders!B273,"0")</f>
        <v>6756256</v>
      </c>
      <c r="D273">
        <f>Order_Items!B273</f>
        <v>15314</v>
      </c>
      <c r="E273">
        <f>Products!B273</f>
        <v>0</v>
      </c>
      <c r="F273">
        <f>Products!C273</f>
        <v>0</v>
      </c>
      <c r="G273">
        <f>Products!D273</f>
        <v>0</v>
      </c>
      <c r="H273">
        <f>Order_Items!C273</f>
        <v>2</v>
      </c>
      <c r="I273">
        <f>Order_Items!D273</f>
        <v>578.85</v>
      </c>
      <c r="J273">
        <f>Orders!G273</f>
        <v>1429.34</v>
      </c>
      <c r="K273" t="str">
        <f>Orders!H273</f>
        <v>Cash</v>
      </c>
      <c r="L273" t="str">
        <f>Orders!F273</f>
        <v>On Time</v>
      </c>
      <c r="M273">
        <f>Feedback!D273</f>
        <v>3</v>
      </c>
      <c r="N273" t="str">
        <f>Feedback!F273</f>
        <v>App Experience</v>
      </c>
      <c r="O273" t="str">
        <f>Feedback!G273</f>
        <v>Neutral</v>
      </c>
    </row>
    <row r="274" spans="1:15" x14ac:dyDescent="0.3">
      <c r="A274">
        <f>Orders!A274</f>
        <v>9957728938</v>
      </c>
      <c r="B274" s="2">
        <f>Orders!C274</f>
        <v>45509.895138888889</v>
      </c>
      <c r="C274" s="1" t="str">
        <f>TEXT(Orders!B274,"0")</f>
        <v>25915909</v>
      </c>
      <c r="D274">
        <f>Order_Items!B274</f>
        <v>455755</v>
      </c>
      <c r="E274">
        <f>Products!B274</f>
        <v>0</v>
      </c>
      <c r="F274">
        <f>Products!C274</f>
        <v>0</v>
      </c>
      <c r="G274">
        <f>Products!D274</f>
        <v>0</v>
      </c>
      <c r="H274">
        <f>Order_Items!C274</f>
        <v>2</v>
      </c>
      <c r="I274">
        <f>Order_Items!D274</f>
        <v>44.09</v>
      </c>
      <c r="J274">
        <f>Orders!G274</f>
        <v>1445.95</v>
      </c>
      <c r="K274" t="str">
        <f>Orders!H274</f>
        <v>UPI</v>
      </c>
      <c r="L274" t="str">
        <f>Orders!F274</f>
        <v>Significantly Delayed</v>
      </c>
      <c r="M274">
        <f>Feedback!D274</f>
        <v>4</v>
      </c>
      <c r="N274" t="str">
        <f>Feedback!F274</f>
        <v>Customer Service</v>
      </c>
      <c r="O274" t="str">
        <f>Feedback!G274</f>
        <v>Positive</v>
      </c>
    </row>
    <row r="275" spans="1:15" x14ac:dyDescent="0.3">
      <c r="A275">
        <f>Orders!A275</f>
        <v>3136056666</v>
      </c>
      <c r="B275" s="2">
        <f>Orders!C275</f>
        <v>45411.14166666667</v>
      </c>
      <c r="C275" s="1" t="str">
        <f>TEXT(Orders!B275,"0")</f>
        <v>57770044</v>
      </c>
      <c r="D275">
        <f>Order_Items!B275</f>
        <v>555121</v>
      </c>
      <c r="E275">
        <f>Products!B275</f>
        <v>0</v>
      </c>
      <c r="F275">
        <f>Products!C275</f>
        <v>0</v>
      </c>
      <c r="G275">
        <f>Products!D275</f>
        <v>0</v>
      </c>
      <c r="H275">
        <f>Order_Items!C275</f>
        <v>1</v>
      </c>
      <c r="I275">
        <f>Order_Items!D275</f>
        <v>354.91</v>
      </c>
      <c r="J275">
        <f>Orders!G275</f>
        <v>211.25</v>
      </c>
      <c r="K275" t="str">
        <f>Orders!H275</f>
        <v>UPI</v>
      </c>
      <c r="L275" t="str">
        <f>Orders!F275</f>
        <v>Slightly Delayed</v>
      </c>
      <c r="M275">
        <f>Feedback!D275</f>
        <v>3</v>
      </c>
      <c r="N275" t="str">
        <f>Feedback!F275</f>
        <v>Customer Service</v>
      </c>
      <c r="O275" t="str">
        <f>Feedback!G275</f>
        <v>Negative</v>
      </c>
    </row>
    <row r="276" spans="1:15" x14ac:dyDescent="0.3">
      <c r="A276">
        <f>Orders!A276</f>
        <v>4926104391</v>
      </c>
      <c r="B276" s="2">
        <f>Orders!C276</f>
        <v>45223.320833333331</v>
      </c>
      <c r="C276" s="1" t="str">
        <f>TEXT(Orders!B276,"0")</f>
        <v>47206881</v>
      </c>
      <c r="D276">
        <f>Order_Items!B276</f>
        <v>642612</v>
      </c>
      <c r="E276">
        <f>Products!B276</f>
        <v>0</v>
      </c>
      <c r="F276">
        <f>Products!C276</f>
        <v>0</v>
      </c>
      <c r="G276">
        <f>Products!D276</f>
        <v>0</v>
      </c>
      <c r="H276">
        <f>Order_Items!C276</f>
        <v>2</v>
      </c>
      <c r="I276">
        <f>Order_Items!D276</f>
        <v>517.03</v>
      </c>
      <c r="J276">
        <f>Orders!G276</f>
        <v>2029.88</v>
      </c>
      <c r="K276" t="str">
        <f>Orders!H276</f>
        <v>Wallet</v>
      </c>
      <c r="L276" t="str">
        <f>Orders!F276</f>
        <v>Slightly Delayed</v>
      </c>
      <c r="M276">
        <f>Feedback!D276</f>
        <v>4</v>
      </c>
      <c r="N276" t="str">
        <f>Feedback!F276</f>
        <v>Delivery</v>
      </c>
      <c r="O276" t="str">
        <f>Feedback!G276</f>
        <v>Neutral</v>
      </c>
    </row>
    <row r="277" spans="1:15" x14ac:dyDescent="0.3">
      <c r="A277">
        <f>Orders!A277</f>
        <v>1827844756</v>
      </c>
      <c r="B277" s="2">
        <f>Orders!C277</f>
        <v>45023.480555555558</v>
      </c>
      <c r="C277" s="1" t="str">
        <f>TEXT(Orders!B277,"0")</f>
        <v>16785724</v>
      </c>
      <c r="D277">
        <f>Order_Items!B277</f>
        <v>681063</v>
      </c>
      <c r="E277">
        <f>Products!B277</f>
        <v>0</v>
      </c>
      <c r="F277">
        <f>Products!C277</f>
        <v>0</v>
      </c>
      <c r="G277">
        <f>Products!D277</f>
        <v>0</v>
      </c>
      <c r="H277">
        <f>Order_Items!C277</f>
        <v>1</v>
      </c>
      <c r="I277">
        <f>Order_Items!D277</f>
        <v>321.27999999999997</v>
      </c>
      <c r="J277">
        <f>Orders!G277</f>
        <v>3372.28</v>
      </c>
      <c r="K277" t="str">
        <f>Orders!H277</f>
        <v>UPI</v>
      </c>
      <c r="L277" t="str">
        <f>Orders!F277</f>
        <v>On Time</v>
      </c>
      <c r="M277">
        <f>Feedback!D277</f>
        <v>4</v>
      </c>
      <c r="N277" t="str">
        <f>Feedback!F277</f>
        <v>App Experience</v>
      </c>
      <c r="O277" t="str">
        <f>Feedback!G277</f>
        <v>Positive</v>
      </c>
    </row>
    <row r="278" spans="1:15" x14ac:dyDescent="0.3">
      <c r="A278">
        <f>Orders!A278</f>
        <v>7032037874</v>
      </c>
      <c r="B278" s="2">
        <f>Orders!C278</f>
        <v>45456.79583333333</v>
      </c>
      <c r="C278" s="1" t="str">
        <f>TEXT(Orders!B278,"0")</f>
        <v>57291761</v>
      </c>
      <c r="D278">
        <f>Order_Items!B278</f>
        <v>491314</v>
      </c>
      <c r="E278">
        <f>Products!B278</f>
        <v>0</v>
      </c>
      <c r="F278">
        <f>Products!C278</f>
        <v>0</v>
      </c>
      <c r="G278">
        <f>Products!D278</f>
        <v>0</v>
      </c>
      <c r="H278">
        <f>Order_Items!C278</f>
        <v>3</v>
      </c>
      <c r="I278">
        <f>Order_Items!D278</f>
        <v>973.44</v>
      </c>
      <c r="J278">
        <f>Orders!G278</f>
        <v>1694.99</v>
      </c>
      <c r="K278" t="str">
        <f>Orders!H278</f>
        <v>UPI</v>
      </c>
      <c r="L278" t="str">
        <f>Orders!F278</f>
        <v>On Time</v>
      </c>
      <c r="M278">
        <f>Feedback!D278</f>
        <v>3</v>
      </c>
      <c r="N278" t="str">
        <f>Feedback!F278</f>
        <v>App Experience</v>
      </c>
      <c r="O278" t="str">
        <f>Feedback!G278</f>
        <v>Neutral</v>
      </c>
    </row>
    <row r="279" spans="1:15" x14ac:dyDescent="0.3">
      <c r="A279">
        <f>Orders!A279</f>
        <v>3779230503</v>
      </c>
      <c r="B279" s="2">
        <f>Orders!C279</f>
        <v>45118.22152777778</v>
      </c>
      <c r="C279" s="1" t="str">
        <f>TEXT(Orders!B279,"0")</f>
        <v>46699982</v>
      </c>
      <c r="D279">
        <f>Order_Items!B279</f>
        <v>82484</v>
      </c>
      <c r="E279">
        <f>Products!B279</f>
        <v>0</v>
      </c>
      <c r="F279">
        <f>Products!C279</f>
        <v>0</v>
      </c>
      <c r="G279">
        <f>Products!D279</f>
        <v>0</v>
      </c>
      <c r="H279">
        <f>Order_Items!C279</f>
        <v>3</v>
      </c>
      <c r="I279">
        <f>Order_Items!D279</f>
        <v>914.88</v>
      </c>
      <c r="J279">
        <f>Orders!G279</f>
        <v>2781.39</v>
      </c>
      <c r="K279" t="str">
        <f>Orders!H279</f>
        <v>Card</v>
      </c>
      <c r="L279" t="str">
        <f>Orders!F279</f>
        <v>On Time</v>
      </c>
      <c r="M279">
        <f>Feedback!D279</f>
        <v>5</v>
      </c>
      <c r="N279" t="str">
        <f>Feedback!F279</f>
        <v>App Experience</v>
      </c>
      <c r="O279" t="str">
        <f>Feedback!G279</f>
        <v>Positive</v>
      </c>
    </row>
    <row r="280" spans="1:15" x14ac:dyDescent="0.3">
      <c r="A280">
        <f>Orders!A280</f>
        <v>3473012553</v>
      </c>
      <c r="B280" s="2">
        <f>Orders!C280</f>
        <v>45338.897222222222</v>
      </c>
      <c r="C280" s="1" t="str">
        <f>TEXT(Orders!B280,"0")</f>
        <v>89669139</v>
      </c>
      <c r="D280">
        <f>Order_Items!B280</f>
        <v>951463</v>
      </c>
      <c r="E280">
        <f>Products!B280</f>
        <v>0</v>
      </c>
      <c r="F280">
        <f>Products!C280</f>
        <v>0</v>
      </c>
      <c r="G280">
        <f>Products!D280</f>
        <v>0</v>
      </c>
      <c r="H280">
        <f>Order_Items!C280</f>
        <v>2</v>
      </c>
      <c r="I280">
        <f>Order_Items!D280</f>
        <v>787.4</v>
      </c>
      <c r="J280">
        <f>Orders!G280</f>
        <v>5062.8</v>
      </c>
      <c r="K280" t="str">
        <f>Orders!H280</f>
        <v>Card</v>
      </c>
      <c r="L280" t="str">
        <f>Orders!F280</f>
        <v>Significantly Delayed</v>
      </c>
      <c r="M280">
        <f>Feedback!D280</f>
        <v>2</v>
      </c>
      <c r="N280" t="str">
        <f>Feedback!F280</f>
        <v>Customer Service</v>
      </c>
      <c r="O280" t="str">
        <f>Feedback!G280</f>
        <v>Negative</v>
      </c>
    </row>
    <row r="281" spans="1:15" x14ac:dyDescent="0.3">
      <c r="A281">
        <f>Orders!A281</f>
        <v>7988504487</v>
      </c>
      <c r="B281" s="2">
        <f>Orders!C281</f>
        <v>45426.480555555558</v>
      </c>
      <c r="C281" s="1" t="str">
        <f>TEXT(Orders!B281,"0")</f>
        <v>8164639</v>
      </c>
      <c r="D281">
        <f>Order_Items!B281</f>
        <v>91670</v>
      </c>
      <c r="E281">
        <f>Products!B281</f>
        <v>0</v>
      </c>
      <c r="F281">
        <f>Products!C281</f>
        <v>0</v>
      </c>
      <c r="G281">
        <f>Products!D281</f>
        <v>0</v>
      </c>
      <c r="H281">
        <f>Order_Items!C281</f>
        <v>3</v>
      </c>
      <c r="I281">
        <f>Order_Items!D281</f>
        <v>439.24</v>
      </c>
      <c r="J281">
        <f>Orders!G281</f>
        <v>3511.92</v>
      </c>
      <c r="K281" t="str">
        <f>Orders!H281</f>
        <v>Wallet</v>
      </c>
      <c r="L281" t="str">
        <f>Orders!F281</f>
        <v>On Time</v>
      </c>
      <c r="M281">
        <f>Feedback!D281</f>
        <v>4</v>
      </c>
      <c r="N281" t="str">
        <f>Feedback!F281</f>
        <v>App Experience</v>
      </c>
      <c r="O281" t="str">
        <f>Feedback!G281</f>
        <v>Neutral</v>
      </c>
    </row>
    <row r="282" spans="1:15" x14ac:dyDescent="0.3">
      <c r="A282">
        <f>Orders!A282</f>
        <v>7193792738</v>
      </c>
      <c r="B282" s="2">
        <f>Orders!C282</f>
        <v>45448.648611111108</v>
      </c>
      <c r="C282" s="1" t="str">
        <f>TEXT(Orders!B282,"0")</f>
        <v>84572019</v>
      </c>
      <c r="D282">
        <f>Order_Items!B282</f>
        <v>500633</v>
      </c>
      <c r="E282">
        <f>Products!B282</f>
        <v>0</v>
      </c>
      <c r="F282">
        <f>Products!C282</f>
        <v>0</v>
      </c>
      <c r="G282">
        <f>Products!D282</f>
        <v>0</v>
      </c>
      <c r="H282">
        <f>Order_Items!C282</f>
        <v>3</v>
      </c>
      <c r="I282">
        <f>Order_Items!D282</f>
        <v>154.5</v>
      </c>
      <c r="J282">
        <f>Orders!G282</f>
        <v>2817.36</v>
      </c>
      <c r="K282" t="str">
        <f>Orders!H282</f>
        <v>Card</v>
      </c>
      <c r="L282" t="str">
        <f>Orders!F282</f>
        <v>On Time</v>
      </c>
      <c r="M282">
        <f>Feedback!D282</f>
        <v>4</v>
      </c>
      <c r="N282" t="str">
        <f>Feedback!F282</f>
        <v>Delivery</v>
      </c>
      <c r="O282" t="str">
        <f>Feedback!G282</f>
        <v>Positive</v>
      </c>
    </row>
    <row r="283" spans="1:15" x14ac:dyDescent="0.3">
      <c r="A283">
        <f>Orders!A283</f>
        <v>1533583386</v>
      </c>
      <c r="B283" s="2">
        <f>Orders!C283</f>
        <v>45166.844444444447</v>
      </c>
      <c r="C283" s="1" t="str">
        <f>TEXT(Orders!B283,"0")</f>
        <v>35912599</v>
      </c>
      <c r="D283">
        <f>Order_Items!B283</f>
        <v>240179</v>
      </c>
      <c r="E283">
        <f>Products!B283</f>
        <v>0</v>
      </c>
      <c r="F283">
        <f>Products!C283</f>
        <v>0</v>
      </c>
      <c r="G283">
        <f>Products!D283</f>
        <v>0</v>
      </c>
      <c r="H283">
        <f>Order_Items!C283</f>
        <v>1</v>
      </c>
      <c r="I283">
        <f>Order_Items!D283</f>
        <v>90.56</v>
      </c>
      <c r="J283">
        <f>Orders!G283</f>
        <v>4869.76</v>
      </c>
      <c r="K283" t="str">
        <f>Orders!H283</f>
        <v>Wallet</v>
      </c>
      <c r="L283" t="str">
        <f>Orders!F283</f>
        <v>On Time</v>
      </c>
      <c r="M283">
        <f>Feedback!D283</f>
        <v>3</v>
      </c>
      <c r="N283" t="str">
        <f>Feedback!F283</f>
        <v>Product Quality</v>
      </c>
      <c r="O283" t="str">
        <f>Feedback!G283</f>
        <v>Negative</v>
      </c>
    </row>
    <row r="284" spans="1:15" x14ac:dyDescent="0.3">
      <c r="A284">
        <f>Orders!A284</f>
        <v>7750989397</v>
      </c>
      <c r="B284" s="2">
        <f>Orders!C284</f>
        <v>45298.042361111111</v>
      </c>
      <c r="C284" s="1" t="str">
        <f>TEXT(Orders!B284,"0")</f>
        <v>79672044</v>
      </c>
      <c r="D284">
        <f>Order_Items!B284</f>
        <v>300159</v>
      </c>
      <c r="E284">
        <f>Products!B284</f>
        <v>0</v>
      </c>
      <c r="F284">
        <f>Products!C284</f>
        <v>0</v>
      </c>
      <c r="G284">
        <f>Products!D284</f>
        <v>0</v>
      </c>
      <c r="H284">
        <f>Order_Items!C284</f>
        <v>1</v>
      </c>
      <c r="I284">
        <f>Order_Items!D284</f>
        <v>44.35</v>
      </c>
      <c r="J284">
        <f>Orders!G284</f>
        <v>4099.45</v>
      </c>
      <c r="K284" t="str">
        <f>Orders!H284</f>
        <v>Wallet</v>
      </c>
      <c r="L284" t="str">
        <f>Orders!F284</f>
        <v>On Time</v>
      </c>
      <c r="M284">
        <f>Feedback!D284</f>
        <v>3</v>
      </c>
      <c r="N284" t="str">
        <f>Feedback!F284</f>
        <v>Delivery</v>
      </c>
      <c r="O284" t="str">
        <f>Feedback!G284</f>
        <v>Neutral</v>
      </c>
    </row>
    <row r="285" spans="1:15" x14ac:dyDescent="0.3">
      <c r="A285">
        <f>Orders!A285</f>
        <v>4434816229</v>
      </c>
      <c r="B285" s="2">
        <f>Orders!C285</f>
        <v>45183.286111111112</v>
      </c>
      <c r="C285" s="1" t="str">
        <f>TEXT(Orders!B285,"0")</f>
        <v>63292875</v>
      </c>
      <c r="D285">
        <f>Order_Items!B285</f>
        <v>537274</v>
      </c>
      <c r="E285">
        <f>Products!B285</f>
        <v>0</v>
      </c>
      <c r="F285">
        <f>Products!C285</f>
        <v>0</v>
      </c>
      <c r="G285">
        <f>Products!D285</f>
        <v>0</v>
      </c>
      <c r="H285">
        <f>Order_Items!C285</f>
        <v>1</v>
      </c>
      <c r="I285">
        <f>Order_Items!D285</f>
        <v>702.71</v>
      </c>
      <c r="J285">
        <f>Orders!G285</f>
        <v>1491.21</v>
      </c>
      <c r="K285" t="str">
        <f>Orders!H285</f>
        <v>Wallet</v>
      </c>
      <c r="L285" t="str">
        <f>Orders!F285</f>
        <v>On Time</v>
      </c>
      <c r="M285">
        <f>Feedback!D285</f>
        <v>4</v>
      </c>
      <c r="N285" t="str">
        <f>Feedback!F285</f>
        <v>Delivery</v>
      </c>
      <c r="O285" t="str">
        <f>Feedback!G285</f>
        <v>Neutral</v>
      </c>
    </row>
    <row r="286" spans="1:15" x14ac:dyDescent="0.3">
      <c r="A286">
        <f>Orders!A286</f>
        <v>6896732047</v>
      </c>
      <c r="B286" s="2">
        <f>Orders!C286</f>
        <v>45400.748611111114</v>
      </c>
      <c r="C286" s="1" t="str">
        <f>TEXT(Orders!B286,"0")</f>
        <v>62068277</v>
      </c>
      <c r="D286">
        <f>Order_Items!B286</f>
        <v>187399</v>
      </c>
      <c r="E286">
        <f>Products!B286</f>
        <v>0</v>
      </c>
      <c r="F286">
        <f>Products!C286</f>
        <v>0</v>
      </c>
      <c r="G286">
        <f>Products!D286</f>
        <v>0</v>
      </c>
      <c r="H286">
        <f>Order_Items!C286</f>
        <v>3</v>
      </c>
      <c r="I286">
        <f>Order_Items!D286</f>
        <v>53.49</v>
      </c>
      <c r="J286">
        <f>Orders!G286</f>
        <v>321.33</v>
      </c>
      <c r="K286" t="str">
        <f>Orders!H286</f>
        <v>Cash</v>
      </c>
      <c r="L286" t="str">
        <f>Orders!F286</f>
        <v>On Time</v>
      </c>
      <c r="M286">
        <f>Feedback!D286</f>
        <v>4</v>
      </c>
      <c r="N286" t="str">
        <f>Feedback!F286</f>
        <v>Delivery</v>
      </c>
      <c r="O286" t="str">
        <f>Feedback!G286</f>
        <v>Neutral</v>
      </c>
    </row>
    <row r="287" spans="1:15" x14ac:dyDescent="0.3">
      <c r="A287">
        <f>Orders!A287</f>
        <v>4740837071</v>
      </c>
      <c r="B287" s="2">
        <f>Orders!C287</f>
        <v>45231.643055555556</v>
      </c>
      <c r="C287" s="1" t="str">
        <f>TEXT(Orders!B287,"0")</f>
        <v>64795608</v>
      </c>
      <c r="D287">
        <f>Order_Items!B287</f>
        <v>833557</v>
      </c>
      <c r="E287">
        <f>Products!B287</f>
        <v>0</v>
      </c>
      <c r="F287">
        <f>Products!C287</f>
        <v>0</v>
      </c>
      <c r="G287">
        <f>Products!D287</f>
        <v>0</v>
      </c>
      <c r="H287">
        <f>Order_Items!C287</f>
        <v>3</v>
      </c>
      <c r="I287">
        <f>Order_Items!D287</f>
        <v>422.87</v>
      </c>
      <c r="J287">
        <f>Orders!G287</f>
        <v>5428.69</v>
      </c>
      <c r="K287" t="str">
        <f>Orders!H287</f>
        <v>UPI</v>
      </c>
      <c r="L287" t="str">
        <f>Orders!F287</f>
        <v>On Time</v>
      </c>
      <c r="M287">
        <f>Feedback!D287</f>
        <v>4</v>
      </c>
      <c r="N287" t="str">
        <f>Feedback!F287</f>
        <v>Delivery</v>
      </c>
      <c r="O287" t="str">
        <f>Feedback!G287</f>
        <v>Positive</v>
      </c>
    </row>
    <row r="288" spans="1:15" x14ac:dyDescent="0.3">
      <c r="A288">
        <f>Orders!A288</f>
        <v>6649631729</v>
      </c>
      <c r="B288" s="2">
        <f>Orders!C288</f>
        <v>45565.39166666667</v>
      </c>
      <c r="C288" s="1" t="str">
        <f>TEXT(Orders!B288,"0")</f>
        <v>75640174</v>
      </c>
      <c r="D288">
        <f>Order_Items!B288</f>
        <v>863930</v>
      </c>
      <c r="E288">
        <f>Products!B288</f>
        <v>0</v>
      </c>
      <c r="F288">
        <f>Products!C288</f>
        <v>0</v>
      </c>
      <c r="G288">
        <f>Products!D288</f>
        <v>0</v>
      </c>
      <c r="H288">
        <f>Order_Items!C288</f>
        <v>3</v>
      </c>
      <c r="I288">
        <f>Order_Items!D288</f>
        <v>242.57</v>
      </c>
      <c r="J288">
        <f>Orders!G288</f>
        <v>1082.76</v>
      </c>
      <c r="K288" t="str">
        <f>Orders!H288</f>
        <v>Card</v>
      </c>
      <c r="L288" t="str">
        <f>Orders!F288</f>
        <v>On Time</v>
      </c>
      <c r="M288">
        <f>Feedback!D288</f>
        <v>3</v>
      </c>
      <c r="N288" t="str">
        <f>Feedback!F288</f>
        <v>Product Quality</v>
      </c>
      <c r="O288" t="str">
        <f>Feedback!G288</f>
        <v>Neutral</v>
      </c>
    </row>
    <row r="289" spans="1:15" x14ac:dyDescent="0.3">
      <c r="A289">
        <f>Orders!A289</f>
        <v>5351526726</v>
      </c>
      <c r="B289" s="2">
        <f>Orders!C289</f>
        <v>45013.785416666666</v>
      </c>
      <c r="C289" s="1" t="str">
        <f>TEXT(Orders!B289,"0")</f>
        <v>75892474</v>
      </c>
      <c r="D289">
        <f>Order_Items!B289</f>
        <v>962054</v>
      </c>
      <c r="E289">
        <f>Products!B289</f>
        <v>0</v>
      </c>
      <c r="F289">
        <f>Products!C289</f>
        <v>0</v>
      </c>
      <c r="G289">
        <f>Products!D289</f>
        <v>0</v>
      </c>
      <c r="H289">
        <f>Order_Items!C289</f>
        <v>2</v>
      </c>
      <c r="I289">
        <f>Order_Items!D289</f>
        <v>16.86</v>
      </c>
      <c r="J289">
        <f>Orders!G289</f>
        <v>3077.83</v>
      </c>
      <c r="K289" t="str">
        <f>Orders!H289</f>
        <v>Cash</v>
      </c>
      <c r="L289" t="str">
        <f>Orders!F289</f>
        <v>On Time</v>
      </c>
      <c r="M289">
        <f>Feedback!D289</f>
        <v>5</v>
      </c>
      <c r="N289" t="str">
        <f>Feedback!F289</f>
        <v>Delivery</v>
      </c>
      <c r="O289" t="str">
        <f>Feedback!G289</f>
        <v>Positive</v>
      </c>
    </row>
    <row r="290" spans="1:15" x14ac:dyDescent="0.3">
      <c r="A290">
        <f>Orders!A290</f>
        <v>1506082041</v>
      </c>
      <c r="B290" s="2">
        <f>Orders!C290</f>
        <v>45050.324999999997</v>
      </c>
      <c r="C290" s="1" t="str">
        <f>TEXT(Orders!B290,"0")</f>
        <v>11446157</v>
      </c>
      <c r="D290">
        <f>Order_Items!B290</f>
        <v>880510</v>
      </c>
      <c r="E290">
        <f>Products!B290</f>
        <v>0</v>
      </c>
      <c r="F290">
        <f>Products!C290</f>
        <v>0</v>
      </c>
      <c r="G290">
        <f>Products!D290</f>
        <v>0</v>
      </c>
      <c r="H290">
        <f>Order_Items!C290</f>
        <v>1</v>
      </c>
      <c r="I290">
        <f>Order_Items!D290</f>
        <v>951.43</v>
      </c>
      <c r="J290">
        <f>Orders!G290</f>
        <v>4917.47</v>
      </c>
      <c r="K290" t="str">
        <f>Orders!H290</f>
        <v>Card</v>
      </c>
      <c r="L290" t="str">
        <f>Orders!F290</f>
        <v>On Time</v>
      </c>
      <c r="M290">
        <f>Feedback!D290</f>
        <v>1</v>
      </c>
      <c r="N290" t="str">
        <f>Feedback!F290</f>
        <v>App Experience</v>
      </c>
      <c r="O290" t="str">
        <f>Feedback!G290</f>
        <v>Negative</v>
      </c>
    </row>
    <row r="291" spans="1:15" x14ac:dyDescent="0.3">
      <c r="A291">
        <f>Orders!A291</f>
        <v>1023260165</v>
      </c>
      <c r="B291" s="2">
        <f>Orders!C291</f>
        <v>45338.79583333333</v>
      </c>
      <c r="C291" s="1" t="str">
        <f>TEXT(Orders!B291,"0")</f>
        <v>10683250</v>
      </c>
      <c r="D291">
        <f>Order_Items!B291</f>
        <v>470449</v>
      </c>
      <c r="E291">
        <f>Products!B291</f>
        <v>0</v>
      </c>
      <c r="F291">
        <f>Products!C291</f>
        <v>0</v>
      </c>
      <c r="G291">
        <f>Products!D291</f>
        <v>0</v>
      </c>
      <c r="H291">
        <f>Order_Items!C291</f>
        <v>1</v>
      </c>
      <c r="I291">
        <f>Order_Items!D291</f>
        <v>827.77</v>
      </c>
      <c r="J291">
        <f>Orders!G291</f>
        <v>741.67</v>
      </c>
      <c r="K291" t="str">
        <f>Orders!H291</f>
        <v>Card</v>
      </c>
      <c r="L291" t="str">
        <f>Orders!F291</f>
        <v>On Time</v>
      </c>
      <c r="M291">
        <f>Feedback!D291</f>
        <v>3</v>
      </c>
      <c r="N291" t="str">
        <f>Feedback!F291</f>
        <v>Delivery</v>
      </c>
      <c r="O291" t="str">
        <f>Feedback!G291</f>
        <v>Neutral</v>
      </c>
    </row>
    <row r="292" spans="1:15" x14ac:dyDescent="0.3">
      <c r="A292">
        <f>Orders!A292</f>
        <v>8257032403</v>
      </c>
      <c r="B292" s="2">
        <f>Orders!C292</f>
        <v>45553.886805555558</v>
      </c>
      <c r="C292" s="1" t="str">
        <f>TEXT(Orders!B292,"0")</f>
        <v>17805991</v>
      </c>
      <c r="D292">
        <f>Order_Items!B292</f>
        <v>859361</v>
      </c>
      <c r="E292">
        <f>Products!B292</f>
        <v>0</v>
      </c>
      <c r="F292">
        <f>Products!C292</f>
        <v>0</v>
      </c>
      <c r="G292">
        <f>Products!D292</f>
        <v>0</v>
      </c>
      <c r="H292">
        <f>Order_Items!C292</f>
        <v>1</v>
      </c>
      <c r="I292">
        <f>Order_Items!D292</f>
        <v>432.39</v>
      </c>
      <c r="J292">
        <f>Orders!G292</f>
        <v>3177.73</v>
      </c>
      <c r="K292" t="str">
        <f>Orders!H292</f>
        <v>Wallet</v>
      </c>
      <c r="L292" t="str">
        <f>Orders!F292</f>
        <v>On Time</v>
      </c>
      <c r="M292">
        <f>Feedback!D292</f>
        <v>3</v>
      </c>
      <c r="N292" t="str">
        <f>Feedback!F292</f>
        <v>App Experience</v>
      </c>
      <c r="O292" t="str">
        <f>Feedback!G292</f>
        <v>Neutral</v>
      </c>
    </row>
    <row r="293" spans="1:15" x14ac:dyDescent="0.3">
      <c r="A293">
        <f>Orders!A293</f>
        <v>7216524192</v>
      </c>
      <c r="B293" s="2">
        <f>Orders!C293</f>
        <v>45536.682638888888</v>
      </c>
      <c r="C293" s="1" t="str">
        <f>TEXT(Orders!B293,"0")</f>
        <v>72605638</v>
      </c>
      <c r="D293">
        <f>Order_Items!B293</f>
        <v>15314</v>
      </c>
      <c r="E293">
        <f>Products!B293</f>
        <v>0</v>
      </c>
      <c r="F293">
        <f>Products!C293</f>
        <v>0</v>
      </c>
      <c r="G293">
        <f>Products!D293</f>
        <v>0</v>
      </c>
      <c r="H293">
        <f>Order_Items!C293</f>
        <v>2</v>
      </c>
      <c r="I293">
        <f>Order_Items!D293</f>
        <v>578.85</v>
      </c>
      <c r="J293">
        <f>Orders!G293</f>
        <v>227.22</v>
      </c>
      <c r="K293" t="str">
        <f>Orders!H293</f>
        <v>Card</v>
      </c>
      <c r="L293" t="str">
        <f>Orders!F293</f>
        <v>On Time</v>
      </c>
      <c r="M293">
        <f>Feedback!D293</f>
        <v>3</v>
      </c>
      <c r="N293" t="str">
        <f>Feedback!F293</f>
        <v>Customer Service</v>
      </c>
      <c r="O293" t="str">
        <f>Feedback!G293</f>
        <v>Negative</v>
      </c>
    </row>
    <row r="294" spans="1:15" x14ac:dyDescent="0.3">
      <c r="A294">
        <f>Orders!A294</f>
        <v>8619795820</v>
      </c>
      <c r="B294" s="2">
        <f>Orders!C294</f>
        <v>45539.386805555558</v>
      </c>
      <c r="C294" s="1" t="str">
        <f>TEXT(Orders!B294,"0")</f>
        <v>98687927</v>
      </c>
      <c r="D294">
        <f>Order_Items!B294</f>
        <v>449106</v>
      </c>
      <c r="E294">
        <f>Products!B294</f>
        <v>0</v>
      </c>
      <c r="F294">
        <f>Products!C294</f>
        <v>0</v>
      </c>
      <c r="G294">
        <f>Products!D294</f>
        <v>0</v>
      </c>
      <c r="H294">
        <f>Order_Items!C294</f>
        <v>2</v>
      </c>
      <c r="I294">
        <f>Order_Items!D294</f>
        <v>48.55</v>
      </c>
      <c r="J294">
        <f>Orders!G294</f>
        <v>2686.37</v>
      </c>
      <c r="K294" t="str">
        <f>Orders!H294</f>
        <v>Card</v>
      </c>
      <c r="L294" t="str">
        <f>Orders!F294</f>
        <v>Significantly Delayed</v>
      </c>
      <c r="M294">
        <f>Feedback!D294</f>
        <v>1</v>
      </c>
      <c r="N294" t="str">
        <f>Feedback!F294</f>
        <v>Product Quality</v>
      </c>
      <c r="O294" t="str">
        <f>Feedback!G294</f>
        <v>Negative</v>
      </c>
    </row>
    <row r="295" spans="1:15" x14ac:dyDescent="0.3">
      <c r="A295">
        <f>Orders!A295</f>
        <v>6494708839</v>
      </c>
      <c r="B295" s="2">
        <f>Orders!C295</f>
        <v>45095.67083333333</v>
      </c>
      <c r="C295" s="1" t="str">
        <f>TEXT(Orders!B295,"0")</f>
        <v>25595836</v>
      </c>
      <c r="D295">
        <f>Order_Items!B295</f>
        <v>140154</v>
      </c>
      <c r="E295">
        <f>Products!B295</f>
        <v>0</v>
      </c>
      <c r="F295">
        <f>Products!C295</f>
        <v>0</v>
      </c>
      <c r="G295">
        <f>Products!D295</f>
        <v>0</v>
      </c>
      <c r="H295">
        <f>Order_Items!C295</f>
        <v>2</v>
      </c>
      <c r="I295">
        <f>Order_Items!D295</f>
        <v>171.2</v>
      </c>
      <c r="J295">
        <f>Orders!G295</f>
        <v>2789.77</v>
      </c>
      <c r="K295" t="str">
        <f>Orders!H295</f>
        <v>Cash</v>
      </c>
      <c r="L295" t="str">
        <f>Orders!F295</f>
        <v>On Time</v>
      </c>
      <c r="M295">
        <f>Feedback!D295</f>
        <v>5</v>
      </c>
      <c r="N295" t="str">
        <f>Feedback!F295</f>
        <v>App Experience</v>
      </c>
      <c r="O295" t="str">
        <f>Feedback!G295</f>
        <v>Positive</v>
      </c>
    </row>
    <row r="296" spans="1:15" x14ac:dyDescent="0.3">
      <c r="A296">
        <f>Orders!A296</f>
        <v>9859249765</v>
      </c>
      <c r="B296" s="2">
        <f>Orders!C296</f>
        <v>45425.581250000003</v>
      </c>
      <c r="C296" s="1" t="str">
        <f>TEXT(Orders!B296,"0")</f>
        <v>5039883</v>
      </c>
      <c r="D296">
        <f>Order_Items!B296</f>
        <v>600767</v>
      </c>
      <c r="E296">
        <f>Products!B296</f>
        <v>0</v>
      </c>
      <c r="F296">
        <f>Products!C296</f>
        <v>0</v>
      </c>
      <c r="G296">
        <f>Products!D296</f>
        <v>0</v>
      </c>
      <c r="H296">
        <f>Order_Items!C296</f>
        <v>3</v>
      </c>
      <c r="I296">
        <f>Order_Items!D296</f>
        <v>722.42</v>
      </c>
      <c r="J296">
        <f>Orders!G296</f>
        <v>1812.4</v>
      </c>
      <c r="K296" t="str">
        <f>Orders!H296</f>
        <v>UPI</v>
      </c>
      <c r="L296" t="str">
        <f>Orders!F296</f>
        <v>On Time</v>
      </c>
      <c r="M296">
        <f>Feedback!D296</f>
        <v>4</v>
      </c>
      <c r="N296" t="str">
        <f>Feedback!F296</f>
        <v>Product Quality</v>
      </c>
      <c r="O296" t="str">
        <f>Feedback!G296</f>
        <v>Positive</v>
      </c>
    </row>
    <row r="297" spans="1:15" x14ac:dyDescent="0.3">
      <c r="A297">
        <f>Orders!A297</f>
        <v>3528020011</v>
      </c>
      <c r="B297" s="2">
        <f>Orders!C297</f>
        <v>45242.493750000001</v>
      </c>
      <c r="C297" s="1" t="str">
        <f>TEXT(Orders!B297,"0")</f>
        <v>33675108</v>
      </c>
      <c r="D297">
        <f>Order_Items!B297</f>
        <v>592784</v>
      </c>
      <c r="E297">
        <f>Products!B297</f>
        <v>0</v>
      </c>
      <c r="F297">
        <f>Products!C297</f>
        <v>0</v>
      </c>
      <c r="G297">
        <f>Products!D297</f>
        <v>0</v>
      </c>
      <c r="H297">
        <f>Order_Items!C297</f>
        <v>2</v>
      </c>
      <c r="I297">
        <f>Order_Items!D297</f>
        <v>280.35000000000002</v>
      </c>
      <c r="J297">
        <f>Orders!G297</f>
        <v>934.98</v>
      </c>
      <c r="K297" t="str">
        <f>Orders!H297</f>
        <v>Cash</v>
      </c>
      <c r="L297" t="str">
        <f>Orders!F297</f>
        <v>On Time</v>
      </c>
      <c r="M297">
        <f>Feedback!D297</f>
        <v>4</v>
      </c>
      <c r="N297" t="str">
        <f>Feedback!F297</f>
        <v>Customer Service</v>
      </c>
      <c r="O297" t="str">
        <f>Feedback!G297</f>
        <v>Positive</v>
      </c>
    </row>
    <row r="298" spans="1:15" x14ac:dyDescent="0.3">
      <c r="A298">
        <f>Orders!A298</f>
        <v>5937934264</v>
      </c>
      <c r="B298" s="2">
        <f>Orders!C298</f>
        <v>45546.808333333334</v>
      </c>
      <c r="C298" s="1" t="str">
        <f>TEXT(Orders!B298,"0")</f>
        <v>90346920</v>
      </c>
      <c r="D298">
        <f>Order_Items!B298</f>
        <v>462526</v>
      </c>
      <c r="E298">
        <f>Products!B298</f>
        <v>0</v>
      </c>
      <c r="F298">
        <f>Products!C298</f>
        <v>0</v>
      </c>
      <c r="G298">
        <f>Products!D298</f>
        <v>0</v>
      </c>
      <c r="H298">
        <f>Order_Items!C298</f>
        <v>3</v>
      </c>
      <c r="I298">
        <f>Order_Items!D298</f>
        <v>449.97</v>
      </c>
      <c r="J298">
        <f>Orders!G298</f>
        <v>3551.15</v>
      </c>
      <c r="K298" t="str">
        <f>Orders!H298</f>
        <v>Card</v>
      </c>
      <c r="L298" t="str">
        <f>Orders!F298</f>
        <v>Slightly Delayed</v>
      </c>
      <c r="M298">
        <f>Feedback!D298</f>
        <v>5</v>
      </c>
      <c r="N298" t="str">
        <f>Feedback!F298</f>
        <v>App Experience</v>
      </c>
      <c r="O298" t="str">
        <f>Feedback!G298</f>
        <v>Positive</v>
      </c>
    </row>
    <row r="299" spans="1:15" x14ac:dyDescent="0.3">
      <c r="A299">
        <f>Orders!A299</f>
        <v>2976477423</v>
      </c>
      <c r="B299" s="2">
        <f>Orders!C299</f>
        <v>45155.313888888886</v>
      </c>
      <c r="C299" s="1" t="str">
        <f>TEXT(Orders!B299,"0")</f>
        <v>57213543</v>
      </c>
      <c r="D299">
        <f>Order_Items!B299</f>
        <v>585299</v>
      </c>
      <c r="E299">
        <f>Products!B299</f>
        <v>0</v>
      </c>
      <c r="F299">
        <f>Products!C299</f>
        <v>0</v>
      </c>
      <c r="G299">
        <f>Products!D299</f>
        <v>0</v>
      </c>
      <c r="H299">
        <f>Order_Items!C299</f>
        <v>2</v>
      </c>
      <c r="I299">
        <f>Order_Items!D299</f>
        <v>799.46</v>
      </c>
      <c r="J299">
        <f>Orders!G299</f>
        <v>1277.83</v>
      </c>
      <c r="K299" t="str">
        <f>Orders!H299</f>
        <v>Wallet</v>
      </c>
      <c r="L299" t="str">
        <f>Orders!F299</f>
        <v>On Time</v>
      </c>
      <c r="M299">
        <f>Feedback!D299</f>
        <v>3</v>
      </c>
      <c r="N299" t="str">
        <f>Feedback!F299</f>
        <v>Customer Service</v>
      </c>
      <c r="O299" t="str">
        <f>Feedback!G299</f>
        <v>Neutral</v>
      </c>
    </row>
    <row r="300" spans="1:15" x14ac:dyDescent="0.3">
      <c r="A300">
        <f>Orders!A300</f>
        <v>1002438039</v>
      </c>
      <c r="B300" s="2">
        <f>Orders!C300</f>
        <v>45339.144444444442</v>
      </c>
      <c r="C300" s="1" t="str">
        <f>TEXT(Orders!B300,"0")</f>
        <v>85198177</v>
      </c>
      <c r="D300">
        <f>Order_Items!B300</f>
        <v>709916</v>
      </c>
      <c r="E300">
        <f>Products!B300</f>
        <v>0</v>
      </c>
      <c r="F300">
        <f>Products!C300</f>
        <v>0</v>
      </c>
      <c r="G300">
        <f>Products!D300</f>
        <v>0</v>
      </c>
      <c r="H300">
        <f>Order_Items!C300</f>
        <v>3</v>
      </c>
      <c r="I300">
        <f>Order_Items!D300</f>
        <v>33.76</v>
      </c>
      <c r="J300">
        <f>Orders!G300</f>
        <v>3775.99</v>
      </c>
      <c r="K300" t="str">
        <f>Orders!H300</f>
        <v>Card</v>
      </c>
      <c r="L300" t="str">
        <f>Orders!F300</f>
        <v>On Time</v>
      </c>
      <c r="M300">
        <f>Feedback!D300</f>
        <v>1</v>
      </c>
      <c r="N300" t="str">
        <f>Feedback!F300</f>
        <v>Customer Service</v>
      </c>
      <c r="O300" t="str">
        <f>Feedback!G300</f>
        <v>Negative</v>
      </c>
    </row>
    <row r="301" spans="1:15" x14ac:dyDescent="0.3">
      <c r="A301">
        <f>Orders!A301</f>
        <v>2571163022</v>
      </c>
      <c r="B301" s="2">
        <f>Orders!C301</f>
        <v>45328.918749999997</v>
      </c>
      <c r="C301" s="1" t="str">
        <f>TEXT(Orders!B301,"0")</f>
        <v>59345983</v>
      </c>
      <c r="D301">
        <f>Order_Items!B301</f>
        <v>487931</v>
      </c>
      <c r="E301">
        <f>Products!B301</f>
        <v>0</v>
      </c>
      <c r="F301">
        <f>Products!C301</f>
        <v>0</v>
      </c>
      <c r="G301">
        <f>Products!D301</f>
        <v>0</v>
      </c>
      <c r="H301">
        <f>Order_Items!C301</f>
        <v>3</v>
      </c>
      <c r="I301">
        <f>Order_Items!D301</f>
        <v>709.08</v>
      </c>
      <c r="J301">
        <f>Orders!G301</f>
        <v>674.39</v>
      </c>
      <c r="K301" t="str">
        <f>Orders!H301</f>
        <v>Cash</v>
      </c>
      <c r="L301" t="str">
        <f>Orders!F301</f>
        <v>Slightly Delayed</v>
      </c>
      <c r="M301">
        <f>Feedback!D301</f>
        <v>4</v>
      </c>
      <c r="N301" t="str">
        <f>Feedback!F301</f>
        <v>Product Quality</v>
      </c>
      <c r="O301" t="str">
        <f>Feedback!G301</f>
        <v>Neutral</v>
      </c>
    </row>
    <row r="302" spans="1:15" x14ac:dyDescent="0.3">
      <c r="A302">
        <f>Orders!A302</f>
        <v>6850221497</v>
      </c>
      <c r="B302" s="2">
        <f>Orders!C302</f>
        <v>45494.942361111112</v>
      </c>
      <c r="C302" s="1" t="str">
        <f>TEXT(Orders!B302,"0")</f>
        <v>21270783</v>
      </c>
      <c r="D302">
        <f>Order_Items!B302</f>
        <v>812607</v>
      </c>
      <c r="E302">
        <f>Products!B302</f>
        <v>0</v>
      </c>
      <c r="F302">
        <f>Products!C302</f>
        <v>0</v>
      </c>
      <c r="G302">
        <f>Products!D302</f>
        <v>0</v>
      </c>
      <c r="H302">
        <f>Order_Items!C302</f>
        <v>3</v>
      </c>
      <c r="I302">
        <f>Order_Items!D302</f>
        <v>416.65</v>
      </c>
      <c r="J302">
        <f>Orders!G302</f>
        <v>3496.28</v>
      </c>
      <c r="K302" t="str">
        <f>Orders!H302</f>
        <v>UPI</v>
      </c>
      <c r="L302" t="str">
        <f>Orders!F302</f>
        <v>On Time</v>
      </c>
      <c r="M302">
        <f>Feedback!D302</f>
        <v>4</v>
      </c>
      <c r="N302" t="str">
        <f>Feedback!F302</f>
        <v>Customer Service</v>
      </c>
      <c r="O302" t="str">
        <f>Feedback!G302</f>
        <v>Positive</v>
      </c>
    </row>
    <row r="303" spans="1:15" x14ac:dyDescent="0.3">
      <c r="A303">
        <f>Orders!A303</f>
        <v>4706569127</v>
      </c>
      <c r="B303" s="2">
        <f>Orders!C303</f>
        <v>45134.775694444441</v>
      </c>
      <c r="C303" s="1" t="str">
        <f>TEXT(Orders!B303,"0")</f>
        <v>68016312</v>
      </c>
      <c r="D303">
        <f>Order_Items!B303</f>
        <v>15314</v>
      </c>
      <c r="E303">
        <f>Products!B303</f>
        <v>0</v>
      </c>
      <c r="F303">
        <f>Products!C303</f>
        <v>0</v>
      </c>
      <c r="G303">
        <f>Products!D303</f>
        <v>0</v>
      </c>
      <c r="H303">
        <f>Order_Items!C303</f>
        <v>1</v>
      </c>
      <c r="I303">
        <f>Order_Items!D303</f>
        <v>578.85</v>
      </c>
      <c r="J303">
        <f>Orders!G303</f>
        <v>687.19</v>
      </c>
      <c r="K303" t="str">
        <f>Orders!H303</f>
        <v>Wallet</v>
      </c>
      <c r="L303" t="str">
        <f>Orders!F303</f>
        <v>On Time</v>
      </c>
      <c r="M303">
        <f>Feedback!D303</f>
        <v>5</v>
      </c>
      <c r="N303" t="str">
        <f>Feedback!F303</f>
        <v>Delivery</v>
      </c>
      <c r="O303" t="str">
        <f>Feedback!G303</f>
        <v>Positive</v>
      </c>
    </row>
    <row r="304" spans="1:15" x14ac:dyDescent="0.3">
      <c r="A304">
        <f>Orders!A304</f>
        <v>8168261752</v>
      </c>
      <c r="B304" s="2">
        <f>Orders!C304</f>
        <v>45404.257638888892</v>
      </c>
      <c r="C304" s="1" t="str">
        <f>TEXT(Orders!B304,"0")</f>
        <v>65903057</v>
      </c>
      <c r="D304">
        <f>Order_Items!B304</f>
        <v>349294</v>
      </c>
      <c r="E304">
        <f>Products!B304</f>
        <v>0</v>
      </c>
      <c r="F304">
        <f>Products!C304</f>
        <v>0</v>
      </c>
      <c r="G304">
        <f>Products!D304</f>
        <v>0</v>
      </c>
      <c r="H304">
        <f>Order_Items!C304</f>
        <v>2</v>
      </c>
      <c r="I304">
        <f>Order_Items!D304</f>
        <v>934.75</v>
      </c>
      <c r="J304">
        <f>Orders!G304</f>
        <v>1860.29</v>
      </c>
      <c r="K304" t="str">
        <f>Orders!H304</f>
        <v>Card</v>
      </c>
      <c r="L304" t="str">
        <f>Orders!F304</f>
        <v>Significantly Delayed</v>
      </c>
      <c r="M304">
        <f>Feedback!D304</f>
        <v>4</v>
      </c>
      <c r="N304" t="str">
        <f>Feedback!F304</f>
        <v>App Experience</v>
      </c>
      <c r="O304" t="str">
        <f>Feedback!G304</f>
        <v>Positive</v>
      </c>
    </row>
    <row r="305" spans="1:15" x14ac:dyDescent="0.3">
      <c r="A305">
        <f>Orders!A305</f>
        <v>5828325906</v>
      </c>
      <c r="B305" s="2">
        <f>Orders!C305</f>
        <v>45264.486111111109</v>
      </c>
      <c r="C305" s="1" t="str">
        <f>TEXT(Orders!B305,"0")</f>
        <v>40587811</v>
      </c>
      <c r="D305">
        <f>Order_Items!B305</f>
        <v>15314</v>
      </c>
      <c r="E305">
        <f>Products!B305</f>
        <v>0</v>
      </c>
      <c r="F305">
        <f>Products!C305</f>
        <v>0</v>
      </c>
      <c r="G305">
        <f>Products!D305</f>
        <v>0</v>
      </c>
      <c r="H305">
        <f>Order_Items!C305</f>
        <v>2</v>
      </c>
      <c r="I305">
        <f>Order_Items!D305</f>
        <v>578.85</v>
      </c>
      <c r="J305">
        <f>Orders!G305</f>
        <v>4230.58</v>
      </c>
      <c r="K305" t="str">
        <f>Orders!H305</f>
        <v>Wallet</v>
      </c>
      <c r="L305" t="str">
        <f>Orders!F305</f>
        <v>On Time</v>
      </c>
      <c r="M305">
        <f>Feedback!D305</f>
        <v>3</v>
      </c>
      <c r="N305" t="str">
        <f>Feedback!F305</f>
        <v>Delivery</v>
      </c>
      <c r="O305" t="str">
        <f>Feedback!G305</f>
        <v>Neutral</v>
      </c>
    </row>
    <row r="306" spans="1:15" x14ac:dyDescent="0.3">
      <c r="A306">
        <f>Orders!A306</f>
        <v>5012271549</v>
      </c>
      <c r="B306" s="2">
        <f>Orders!C306</f>
        <v>45556.419444444444</v>
      </c>
      <c r="C306" s="1" t="str">
        <f>TEXT(Orders!B306,"0")</f>
        <v>73061709</v>
      </c>
      <c r="D306">
        <f>Order_Items!B306</f>
        <v>67197</v>
      </c>
      <c r="E306">
        <f>Products!B306</f>
        <v>0</v>
      </c>
      <c r="F306">
        <f>Products!C306</f>
        <v>0</v>
      </c>
      <c r="G306">
        <f>Products!D306</f>
        <v>0</v>
      </c>
      <c r="H306">
        <f>Order_Items!C306</f>
        <v>1</v>
      </c>
      <c r="I306">
        <f>Order_Items!D306</f>
        <v>552.20000000000005</v>
      </c>
      <c r="J306">
        <f>Orders!G306</f>
        <v>769.83</v>
      </c>
      <c r="K306" t="str">
        <f>Orders!H306</f>
        <v>Cash</v>
      </c>
      <c r="L306" t="str">
        <f>Orders!F306</f>
        <v>Significantly Delayed</v>
      </c>
      <c r="M306">
        <f>Feedback!D306</f>
        <v>2</v>
      </c>
      <c r="N306" t="str">
        <f>Feedback!F306</f>
        <v>App Experience</v>
      </c>
      <c r="O306" t="str">
        <f>Feedback!G306</f>
        <v>Negative</v>
      </c>
    </row>
    <row r="307" spans="1:15" x14ac:dyDescent="0.3">
      <c r="A307">
        <f>Orders!A307</f>
        <v>8110316958</v>
      </c>
      <c r="B307" s="2">
        <f>Orders!C307</f>
        <v>45321.811111111114</v>
      </c>
      <c r="C307" s="1" t="str">
        <f>TEXT(Orders!B307,"0")</f>
        <v>61226835</v>
      </c>
      <c r="D307">
        <f>Order_Items!B307</f>
        <v>451812</v>
      </c>
      <c r="E307">
        <f>Products!B307</f>
        <v>0</v>
      </c>
      <c r="F307">
        <f>Products!C307</f>
        <v>0</v>
      </c>
      <c r="G307">
        <f>Products!D307</f>
        <v>0</v>
      </c>
      <c r="H307">
        <f>Order_Items!C307</f>
        <v>3</v>
      </c>
      <c r="I307">
        <f>Order_Items!D307</f>
        <v>530.85</v>
      </c>
      <c r="J307">
        <f>Orders!G307</f>
        <v>806.56</v>
      </c>
      <c r="K307" t="str">
        <f>Orders!H307</f>
        <v>Wallet</v>
      </c>
      <c r="L307" t="str">
        <f>Orders!F307</f>
        <v>On Time</v>
      </c>
      <c r="M307">
        <f>Feedback!D307</f>
        <v>1</v>
      </c>
      <c r="N307" t="str">
        <f>Feedback!F307</f>
        <v>Delivery</v>
      </c>
      <c r="O307" t="str">
        <f>Feedback!G307</f>
        <v>Negative</v>
      </c>
    </row>
    <row r="308" spans="1:15" x14ac:dyDescent="0.3">
      <c r="A308">
        <f>Orders!A308</f>
        <v>3190808443</v>
      </c>
      <c r="B308" s="2">
        <f>Orders!C308</f>
        <v>45301.368055555555</v>
      </c>
      <c r="C308" s="1" t="str">
        <f>TEXT(Orders!B308,"0")</f>
        <v>77618011</v>
      </c>
      <c r="D308">
        <f>Order_Items!B308</f>
        <v>140489</v>
      </c>
      <c r="E308">
        <f>Products!B308</f>
        <v>0</v>
      </c>
      <c r="F308">
        <f>Products!C308</f>
        <v>0</v>
      </c>
      <c r="G308">
        <f>Products!D308</f>
        <v>0</v>
      </c>
      <c r="H308">
        <f>Order_Items!C308</f>
        <v>3</v>
      </c>
      <c r="I308">
        <f>Order_Items!D308</f>
        <v>650.20000000000005</v>
      </c>
      <c r="J308">
        <f>Orders!G308</f>
        <v>2593.91</v>
      </c>
      <c r="K308" t="str">
        <f>Orders!H308</f>
        <v>Cash</v>
      </c>
      <c r="L308" t="str">
        <f>Orders!F308</f>
        <v>On Time</v>
      </c>
      <c r="M308">
        <f>Feedback!D308</f>
        <v>4</v>
      </c>
      <c r="N308" t="str">
        <f>Feedback!F308</f>
        <v>Delivery</v>
      </c>
      <c r="O308" t="str">
        <f>Feedback!G308</f>
        <v>Positive</v>
      </c>
    </row>
    <row r="309" spans="1:15" x14ac:dyDescent="0.3">
      <c r="A309">
        <f>Orders!A309</f>
        <v>7175472728</v>
      </c>
      <c r="B309" s="2">
        <f>Orders!C309</f>
        <v>45181.493750000001</v>
      </c>
      <c r="C309" s="1" t="str">
        <f>TEXT(Orders!B309,"0")</f>
        <v>9551011</v>
      </c>
      <c r="D309">
        <f>Order_Items!B309</f>
        <v>435929</v>
      </c>
      <c r="E309">
        <f>Products!B309</f>
        <v>0</v>
      </c>
      <c r="F309">
        <f>Products!C309</f>
        <v>0</v>
      </c>
      <c r="G309">
        <f>Products!D309</f>
        <v>0</v>
      </c>
      <c r="H309">
        <f>Order_Items!C309</f>
        <v>2</v>
      </c>
      <c r="I309">
        <f>Order_Items!D309</f>
        <v>856.89</v>
      </c>
      <c r="J309">
        <f>Orders!G309</f>
        <v>307.23</v>
      </c>
      <c r="K309" t="str">
        <f>Orders!H309</f>
        <v>UPI</v>
      </c>
      <c r="L309" t="str">
        <f>Orders!F309</f>
        <v>On Time</v>
      </c>
      <c r="M309">
        <f>Feedback!D309</f>
        <v>3</v>
      </c>
      <c r="N309" t="str">
        <f>Feedback!F309</f>
        <v>App Experience</v>
      </c>
      <c r="O309" t="str">
        <f>Feedback!G309</f>
        <v>Neutral</v>
      </c>
    </row>
    <row r="310" spans="1:15" x14ac:dyDescent="0.3">
      <c r="A310">
        <f>Orders!A310</f>
        <v>6011117738</v>
      </c>
      <c r="B310" s="2">
        <f>Orders!C310</f>
        <v>45298.45208333333</v>
      </c>
      <c r="C310" s="1" t="str">
        <f>TEXT(Orders!B310,"0")</f>
        <v>24337950</v>
      </c>
      <c r="D310">
        <f>Order_Items!B310</f>
        <v>658389</v>
      </c>
      <c r="E310">
        <f>Products!B310</f>
        <v>0</v>
      </c>
      <c r="F310">
        <f>Products!C310</f>
        <v>0</v>
      </c>
      <c r="G310">
        <f>Products!D310</f>
        <v>0</v>
      </c>
      <c r="H310">
        <f>Order_Items!C310</f>
        <v>3</v>
      </c>
      <c r="I310">
        <f>Order_Items!D310</f>
        <v>152.55000000000001</v>
      </c>
      <c r="J310">
        <f>Orders!G310</f>
        <v>2539.66</v>
      </c>
      <c r="K310" t="str">
        <f>Orders!H310</f>
        <v>Card</v>
      </c>
      <c r="L310" t="str">
        <f>Orders!F310</f>
        <v>On Time</v>
      </c>
      <c r="M310">
        <f>Feedback!D310</f>
        <v>3</v>
      </c>
      <c r="N310" t="str">
        <f>Feedback!F310</f>
        <v>Product Quality</v>
      </c>
      <c r="O310" t="str">
        <f>Feedback!G310</f>
        <v>Neutral</v>
      </c>
    </row>
    <row r="311" spans="1:15" x14ac:dyDescent="0.3">
      <c r="A311">
        <f>Orders!A311</f>
        <v>5592928753</v>
      </c>
      <c r="B311" s="2">
        <f>Orders!C311</f>
        <v>45527.864583333336</v>
      </c>
      <c r="C311" s="1" t="str">
        <f>TEXT(Orders!B311,"0")</f>
        <v>46875863</v>
      </c>
      <c r="D311">
        <f>Order_Items!B311</f>
        <v>992178</v>
      </c>
      <c r="E311">
        <f>Products!B311</f>
        <v>0</v>
      </c>
      <c r="F311">
        <f>Products!C311</f>
        <v>0</v>
      </c>
      <c r="G311">
        <f>Products!D311</f>
        <v>0</v>
      </c>
      <c r="H311">
        <f>Order_Items!C311</f>
        <v>2</v>
      </c>
      <c r="I311">
        <f>Order_Items!D311</f>
        <v>632.42999999999995</v>
      </c>
      <c r="J311">
        <f>Orders!G311</f>
        <v>3473.11</v>
      </c>
      <c r="K311" t="str">
        <f>Orders!H311</f>
        <v>UPI</v>
      </c>
      <c r="L311" t="str">
        <f>Orders!F311</f>
        <v>Slightly Delayed</v>
      </c>
      <c r="M311">
        <f>Feedback!D311</f>
        <v>3</v>
      </c>
      <c r="N311" t="str">
        <f>Feedback!F311</f>
        <v>App Experience</v>
      </c>
      <c r="O311" t="str">
        <f>Feedback!G311</f>
        <v>Neutral</v>
      </c>
    </row>
    <row r="312" spans="1:15" x14ac:dyDescent="0.3">
      <c r="A312">
        <f>Orders!A312</f>
        <v>3952040848</v>
      </c>
      <c r="B312" s="2">
        <f>Orders!C312</f>
        <v>45421.020833333336</v>
      </c>
      <c r="C312" s="1" t="str">
        <f>TEXT(Orders!B312,"0")</f>
        <v>31156674</v>
      </c>
      <c r="D312">
        <f>Order_Items!B312</f>
        <v>927651</v>
      </c>
      <c r="E312">
        <f>Products!B312</f>
        <v>0</v>
      </c>
      <c r="F312">
        <f>Products!C312</f>
        <v>0</v>
      </c>
      <c r="G312">
        <f>Products!D312</f>
        <v>0</v>
      </c>
      <c r="H312">
        <f>Order_Items!C312</f>
        <v>2</v>
      </c>
      <c r="I312">
        <f>Order_Items!D312</f>
        <v>426.72</v>
      </c>
      <c r="J312">
        <f>Orders!G312</f>
        <v>4818.6099999999997</v>
      </c>
      <c r="K312" t="str">
        <f>Orders!H312</f>
        <v>UPI</v>
      </c>
      <c r="L312" t="str">
        <f>Orders!F312</f>
        <v>On Time</v>
      </c>
      <c r="M312">
        <f>Feedback!D312</f>
        <v>3</v>
      </c>
      <c r="N312" t="str">
        <f>Feedback!F312</f>
        <v>Product Quality</v>
      </c>
      <c r="O312" t="str">
        <f>Feedback!G312</f>
        <v>Negative</v>
      </c>
    </row>
    <row r="313" spans="1:15" x14ac:dyDescent="0.3">
      <c r="A313">
        <f>Orders!A313</f>
        <v>7026479520</v>
      </c>
      <c r="B313" s="2">
        <f>Orders!C313</f>
        <v>45490.920138888891</v>
      </c>
      <c r="C313" s="1" t="str">
        <f>TEXT(Orders!B313,"0")</f>
        <v>81994445</v>
      </c>
      <c r="D313">
        <f>Order_Items!B313</f>
        <v>613942</v>
      </c>
      <c r="E313">
        <f>Products!B313</f>
        <v>0</v>
      </c>
      <c r="F313">
        <f>Products!C313</f>
        <v>0</v>
      </c>
      <c r="G313">
        <f>Products!D313</f>
        <v>0</v>
      </c>
      <c r="H313">
        <f>Order_Items!C313</f>
        <v>1</v>
      </c>
      <c r="I313">
        <f>Order_Items!D313</f>
        <v>545</v>
      </c>
      <c r="J313">
        <f>Orders!G313</f>
        <v>1691.47</v>
      </c>
      <c r="K313" t="str">
        <f>Orders!H313</f>
        <v>Cash</v>
      </c>
      <c r="L313" t="str">
        <f>Orders!F313</f>
        <v>On Time</v>
      </c>
      <c r="M313">
        <f>Feedback!D313</f>
        <v>3</v>
      </c>
      <c r="N313" t="str">
        <f>Feedback!F313</f>
        <v>Customer Service</v>
      </c>
      <c r="O313" t="str">
        <f>Feedback!G313</f>
        <v>Negative</v>
      </c>
    </row>
    <row r="314" spans="1:15" x14ac:dyDescent="0.3">
      <c r="A314">
        <f>Orders!A314</f>
        <v>6572695161</v>
      </c>
      <c r="B314" s="2">
        <f>Orders!C314</f>
        <v>45369.34652777778</v>
      </c>
      <c r="C314" s="1" t="str">
        <f>TEXT(Orders!B314,"0")</f>
        <v>64197854</v>
      </c>
      <c r="D314">
        <f>Order_Items!B314</f>
        <v>70969</v>
      </c>
      <c r="E314">
        <f>Products!B314</f>
        <v>0</v>
      </c>
      <c r="F314">
        <f>Products!C314</f>
        <v>0</v>
      </c>
      <c r="G314">
        <f>Products!D314</f>
        <v>0</v>
      </c>
      <c r="H314">
        <f>Order_Items!C314</f>
        <v>1</v>
      </c>
      <c r="I314">
        <f>Order_Items!D314</f>
        <v>631.70000000000005</v>
      </c>
      <c r="J314">
        <f>Orders!G314</f>
        <v>1671.67</v>
      </c>
      <c r="K314" t="str">
        <f>Orders!H314</f>
        <v>Wallet</v>
      </c>
      <c r="L314" t="str">
        <f>Orders!F314</f>
        <v>On Time</v>
      </c>
      <c r="M314">
        <f>Feedback!D314</f>
        <v>3</v>
      </c>
      <c r="N314" t="str">
        <f>Feedback!F314</f>
        <v>Delivery</v>
      </c>
      <c r="O314" t="str">
        <f>Feedback!G314</f>
        <v>Negative</v>
      </c>
    </row>
    <row r="315" spans="1:15" x14ac:dyDescent="0.3">
      <c r="A315">
        <f>Orders!A315</f>
        <v>9090769419</v>
      </c>
      <c r="B315" s="2">
        <f>Orders!C315</f>
        <v>45537.134722222225</v>
      </c>
      <c r="C315" s="1" t="str">
        <f>TEXT(Orders!B315,"0")</f>
        <v>66485571</v>
      </c>
      <c r="D315">
        <f>Order_Items!B315</f>
        <v>305754</v>
      </c>
      <c r="E315">
        <f>Products!B315</f>
        <v>0</v>
      </c>
      <c r="F315">
        <f>Products!C315</f>
        <v>0</v>
      </c>
      <c r="G315">
        <f>Products!D315</f>
        <v>0</v>
      </c>
      <c r="H315">
        <f>Order_Items!C315</f>
        <v>1</v>
      </c>
      <c r="I315">
        <f>Order_Items!D315</f>
        <v>979.99</v>
      </c>
      <c r="J315">
        <f>Orders!G315</f>
        <v>1819.14</v>
      </c>
      <c r="K315" t="str">
        <f>Orders!H315</f>
        <v>Wallet</v>
      </c>
      <c r="L315" t="str">
        <f>Orders!F315</f>
        <v>On Time</v>
      </c>
      <c r="M315">
        <f>Feedback!D315</f>
        <v>4</v>
      </c>
      <c r="N315" t="str">
        <f>Feedback!F315</f>
        <v>Delivery</v>
      </c>
      <c r="O315" t="str">
        <f>Feedback!G315</f>
        <v>Positive</v>
      </c>
    </row>
    <row r="316" spans="1:15" x14ac:dyDescent="0.3">
      <c r="A316">
        <f>Orders!A316</f>
        <v>5979489110</v>
      </c>
      <c r="B316" s="2">
        <f>Orders!C316</f>
        <v>45176.325694444444</v>
      </c>
      <c r="C316" s="1" t="str">
        <f>TEXT(Orders!B316,"0")</f>
        <v>22161071</v>
      </c>
      <c r="D316">
        <f>Order_Items!B316</f>
        <v>853932</v>
      </c>
      <c r="E316">
        <f>Products!B316</f>
        <v>0</v>
      </c>
      <c r="F316">
        <f>Products!C316</f>
        <v>0</v>
      </c>
      <c r="G316">
        <f>Products!D316</f>
        <v>0</v>
      </c>
      <c r="H316">
        <f>Order_Items!C316</f>
        <v>1</v>
      </c>
      <c r="I316">
        <f>Order_Items!D316</f>
        <v>941.19</v>
      </c>
      <c r="J316">
        <f>Orders!G316</f>
        <v>2337.12</v>
      </c>
      <c r="K316" t="str">
        <f>Orders!H316</f>
        <v>Card</v>
      </c>
      <c r="L316" t="str">
        <f>Orders!F316</f>
        <v>On Time</v>
      </c>
      <c r="M316">
        <f>Feedback!D316</f>
        <v>2</v>
      </c>
      <c r="N316" t="str">
        <f>Feedback!F316</f>
        <v>Product Quality</v>
      </c>
      <c r="O316" t="str">
        <f>Feedback!G316</f>
        <v>Negative</v>
      </c>
    </row>
    <row r="317" spans="1:15" x14ac:dyDescent="0.3">
      <c r="A317">
        <f>Orders!A317</f>
        <v>964698323</v>
      </c>
      <c r="B317" s="2">
        <f>Orders!C317</f>
        <v>45565.969444444447</v>
      </c>
      <c r="C317" s="1" t="str">
        <f>TEXT(Orders!B317,"0")</f>
        <v>81763298</v>
      </c>
      <c r="D317">
        <f>Order_Items!B317</f>
        <v>257719</v>
      </c>
      <c r="E317">
        <f>Products!B317</f>
        <v>0</v>
      </c>
      <c r="F317">
        <f>Products!C317</f>
        <v>0</v>
      </c>
      <c r="G317">
        <f>Products!D317</f>
        <v>0</v>
      </c>
      <c r="H317">
        <f>Order_Items!C317</f>
        <v>3</v>
      </c>
      <c r="I317">
        <f>Order_Items!D317</f>
        <v>281.73</v>
      </c>
      <c r="J317">
        <f>Orders!G317</f>
        <v>2352.88</v>
      </c>
      <c r="K317" t="str">
        <f>Orders!H317</f>
        <v>Wallet</v>
      </c>
      <c r="L317" t="str">
        <f>Orders!F317</f>
        <v>On Time</v>
      </c>
      <c r="M317">
        <f>Feedback!D317</f>
        <v>2</v>
      </c>
      <c r="N317" t="str">
        <f>Feedback!F317</f>
        <v>App Experience</v>
      </c>
      <c r="O317" t="str">
        <f>Feedback!G317</f>
        <v>Negative</v>
      </c>
    </row>
    <row r="318" spans="1:15" x14ac:dyDescent="0.3">
      <c r="A318">
        <f>Orders!A318</f>
        <v>2304242664</v>
      </c>
      <c r="B318" s="2">
        <f>Orders!C318</f>
        <v>45372.353472222225</v>
      </c>
      <c r="C318" s="1" t="str">
        <f>TEXT(Orders!B318,"0")</f>
        <v>65815155</v>
      </c>
      <c r="D318">
        <f>Order_Items!B318</f>
        <v>516376</v>
      </c>
      <c r="E318">
        <f>Products!B318</f>
        <v>0</v>
      </c>
      <c r="F318">
        <f>Products!C318</f>
        <v>0</v>
      </c>
      <c r="G318">
        <f>Products!D318</f>
        <v>0</v>
      </c>
      <c r="H318">
        <f>Order_Items!C318</f>
        <v>3</v>
      </c>
      <c r="I318">
        <f>Order_Items!D318</f>
        <v>877.43</v>
      </c>
      <c r="J318">
        <f>Orders!G318</f>
        <v>1579.28</v>
      </c>
      <c r="K318" t="str">
        <f>Orders!H318</f>
        <v>Card</v>
      </c>
      <c r="L318" t="str">
        <f>Orders!F318</f>
        <v>On Time</v>
      </c>
      <c r="M318">
        <f>Feedback!D318</f>
        <v>4</v>
      </c>
      <c r="N318" t="str">
        <f>Feedback!F318</f>
        <v>Delivery</v>
      </c>
      <c r="O318" t="str">
        <f>Feedback!G318</f>
        <v>Neutral</v>
      </c>
    </row>
    <row r="319" spans="1:15" x14ac:dyDescent="0.3">
      <c r="A319">
        <f>Orders!A319</f>
        <v>2483843748</v>
      </c>
      <c r="B319" s="2">
        <f>Orders!C319</f>
        <v>45070.388194444444</v>
      </c>
      <c r="C319" s="1" t="str">
        <f>TEXT(Orders!B319,"0")</f>
        <v>26040510</v>
      </c>
      <c r="D319">
        <f>Order_Items!B319</f>
        <v>812607</v>
      </c>
      <c r="E319">
        <f>Products!B319</f>
        <v>0</v>
      </c>
      <c r="F319">
        <f>Products!C319</f>
        <v>0</v>
      </c>
      <c r="G319">
        <f>Products!D319</f>
        <v>0</v>
      </c>
      <c r="H319">
        <f>Order_Items!C319</f>
        <v>3</v>
      </c>
      <c r="I319">
        <f>Order_Items!D319</f>
        <v>416.65</v>
      </c>
      <c r="J319">
        <f>Orders!G319</f>
        <v>1692.9</v>
      </c>
      <c r="K319" t="str">
        <f>Orders!H319</f>
        <v>Wallet</v>
      </c>
      <c r="L319" t="str">
        <f>Orders!F319</f>
        <v>On Time</v>
      </c>
      <c r="M319">
        <f>Feedback!D319</f>
        <v>5</v>
      </c>
      <c r="N319" t="str">
        <f>Feedback!F319</f>
        <v>Customer Service</v>
      </c>
      <c r="O319" t="str">
        <f>Feedback!G319</f>
        <v>Positive</v>
      </c>
    </row>
    <row r="320" spans="1:15" x14ac:dyDescent="0.3">
      <c r="A320">
        <f>Orders!A320</f>
        <v>2560588609</v>
      </c>
      <c r="B320" s="2">
        <f>Orders!C320</f>
        <v>45464.054166666669</v>
      </c>
      <c r="C320" s="1" t="str">
        <f>TEXT(Orders!B320,"0")</f>
        <v>6291143</v>
      </c>
      <c r="D320">
        <f>Order_Items!B320</f>
        <v>186168</v>
      </c>
      <c r="E320">
        <f>Products!B320</f>
        <v>0</v>
      </c>
      <c r="F320">
        <f>Products!C320</f>
        <v>0</v>
      </c>
      <c r="G320">
        <f>Products!D320</f>
        <v>0</v>
      </c>
      <c r="H320">
        <f>Order_Items!C320</f>
        <v>1</v>
      </c>
      <c r="I320">
        <f>Order_Items!D320</f>
        <v>878.8</v>
      </c>
      <c r="J320">
        <f>Orders!G320</f>
        <v>319.33999999999997</v>
      </c>
      <c r="K320" t="str">
        <f>Orders!H320</f>
        <v>UPI</v>
      </c>
      <c r="L320" t="str">
        <f>Orders!F320</f>
        <v>On Time</v>
      </c>
      <c r="M320">
        <f>Feedback!D320</f>
        <v>5</v>
      </c>
      <c r="N320" t="str">
        <f>Feedback!F320</f>
        <v>App Experience</v>
      </c>
      <c r="O320" t="str">
        <f>Feedback!G320</f>
        <v>Positive</v>
      </c>
    </row>
    <row r="321" spans="1:15" x14ac:dyDescent="0.3">
      <c r="A321">
        <f>Orders!A321</f>
        <v>9268920928</v>
      </c>
      <c r="B321" s="2">
        <f>Orders!C321</f>
        <v>45112.522916666669</v>
      </c>
      <c r="C321" s="1" t="str">
        <f>TEXT(Orders!B321,"0")</f>
        <v>17805991</v>
      </c>
      <c r="D321">
        <f>Order_Items!B321</f>
        <v>9436</v>
      </c>
      <c r="E321">
        <f>Products!B321</f>
        <v>0</v>
      </c>
      <c r="F321">
        <f>Products!C321</f>
        <v>0</v>
      </c>
      <c r="G321">
        <f>Products!D321</f>
        <v>0</v>
      </c>
      <c r="H321">
        <f>Order_Items!C321</f>
        <v>2</v>
      </c>
      <c r="I321">
        <f>Order_Items!D321</f>
        <v>88.43</v>
      </c>
      <c r="J321">
        <f>Orders!G321</f>
        <v>1404.2</v>
      </c>
      <c r="K321" t="str">
        <f>Orders!H321</f>
        <v>Cash</v>
      </c>
      <c r="L321" t="str">
        <f>Orders!F321</f>
        <v>On Time</v>
      </c>
      <c r="M321">
        <f>Feedback!D321</f>
        <v>1</v>
      </c>
      <c r="N321" t="str">
        <f>Feedback!F321</f>
        <v>Product Quality</v>
      </c>
      <c r="O321" t="str">
        <f>Feedback!G321</f>
        <v>Negative</v>
      </c>
    </row>
    <row r="322" spans="1:15" x14ac:dyDescent="0.3">
      <c r="A322">
        <f>Orders!A322</f>
        <v>9554019312</v>
      </c>
      <c r="B322" s="2">
        <f>Orders!C322</f>
        <v>45177.07916666667</v>
      </c>
      <c r="C322" s="1" t="str">
        <f>TEXT(Orders!B322,"0")</f>
        <v>6247821</v>
      </c>
      <c r="D322">
        <f>Order_Items!B322</f>
        <v>578097</v>
      </c>
      <c r="E322">
        <f>Products!B322</f>
        <v>0</v>
      </c>
      <c r="F322">
        <f>Products!C322</f>
        <v>0</v>
      </c>
      <c r="G322">
        <f>Products!D322</f>
        <v>0</v>
      </c>
      <c r="H322">
        <f>Order_Items!C322</f>
        <v>1</v>
      </c>
      <c r="I322">
        <f>Order_Items!D322</f>
        <v>267.61</v>
      </c>
      <c r="J322">
        <f>Orders!G322</f>
        <v>4088.52</v>
      </c>
      <c r="K322" t="str">
        <f>Orders!H322</f>
        <v>UPI</v>
      </c>
      <c r="L322" t="str">
        <f>Orders!F322</f>
        <v>On Time</v>
      </c>
      <c r="M322">
        <f>Feedback!D322</f>
        <v>4</v>
      </c>
      <c r="N322" t="str">
        <f>Feedback!F322</f>
        <v>App Experience</v>
      </c>
      <c r="O322" t="str">
        <f>Feedback!G322</f>
        <v>Positive</v>
      </c>
    </row>
    <row r="323" spans="1:15" x14ac:dyDescent="0.3">
      <c r="A323">
        <f>Orders!A323</f>
        <v>3749174258</v>
      </c>
      <c r="B323" s="2">
        <f>Orders!C323</f>
        <v>45335.323611111111</v>
      </c>
      <c r="C323" s="1" t="str">
        <f>TEXT(Orders!B323,"0")</f>
        <v>38902193</v>
      </c>
      <c r="D323">
        <f>Order_Items!B323</f>
        <v>613942</v>
      </c>
      <c r="E323">
        <f>Products!B323</f>
        <v>0</v>
      </c>
      <c r="F323">
        <f>Products!C323</f>
        <v>0</v>
      </c>
      <c r="G323">
        <f>Products!D323</f>
        <v>0</v>
      </c>
      <c r="H323">
        <f>Order_Items!C323</f>
        <v>3</v>
      </c>
      <c r="I323">
        <f>Order_Items!D323</f>
        <v>545</v>
      </c>
      <c r="J323">
        <f>Orders!G323</f>
        <v>2618.0700000000002</v>
      </c>
      <c r="K323" t="str">
        <f>Orders!H323</f>
        <v>Wallet</v>
      </c>
      <c r="L323" t="str">
        <f>Orders!F323</f>
        <v>Slightly Delayed</v>
      </c>
      <c r="M323">
        <f>Feedback!D323</f>
        <v>4</v>
      </c>
      <c r="N323" t="str">
        <f>Feedback!F323</f>
        <v>Product Quality</v>
      </c>
      <c r="O323" t="str">
        <f>Feedback!G323</f>
        <v>Positive</v>
      </c>
    </row>
    <row r="324" spans="1:15" x14ac:dyDescent="0.3">
      <c r="A324">
        <f>Orders!A324</f>
        <v>3947164241</v>
      </c>
      <c r="B324" s="2">
        <f>Orders!C324</f>
        <v>45600.853472222225</v>
      </c>
      <c r="C324" s="1" t="str">
        <f>TEXT(Orders!B324,"0")</f>
        <v>95768401</v>
      </c>
      <c r="D324">
        <f>Order_Items!B324</f>
        <v>131136</v>
      </c>
      <c r="E324">
        <f>Products!B324</f>
        <v>0</v>
      </c>
      <c r="F324">
        <f>Products!C324</f>
        <v>0</v>
      </c>
      <c r="G324">
        <f>Products!D324</f>
        <v>0</v>
      </c>
      <c r="H324">
        <f>Order_Items!C324</f>
        <v>2</v>
      </c>
      <c r="I324">
        <f>Order_Items!D324</f>
        <v>37.799999999999997</v>
      </c>
      <c r="J324">
        <f>Orders!G324</f>
        <v>1463.39</v>
      </c>
      <c r="K324" t="str">
        <f>Orders!H324</f>
        <v>UPI</v>
      </c>
      <c r="L324" t="str">
        <f>Orders!F324</f>
        <v>On Time</v>
      </c>
      <c r="M324">
        <f>Feedback!D324</f>
        <v>4</v>
      </c>
      <c r="N324" t="str">
        <f>Feedback!F324</f>
        <v>App Experience</v>
      </c>
      <c r="O324" t="str">
        <f>Feedback!G324</f>
        <v>Positive</v>
      </c>
    </row>
    <row r="325" spans="1:15" x14ac:dyDescent="0.3">
      <c r="A325">
        <f>Orders!A325</f>
        <v>487327038</v>
      </c>
      <c r="B325" s="2">
        <f>Orders!C325</f>
        <v>45204.018055555556</v>
      </c>
      <c r="C325" s="1" t="str">
        <f>TEXT(Orders!B325,"0")</f>
        <v>67277562</v>
      </c>
      <c r="D325">
        <f>Order_Items!B325</f>
        <v>673058</v>
      </c>
      <c r="E325">
        <f>Products!B325</f>
        <v>0</v>
      </c>
      <c r="F325">
        <f>Products!C325</f>
        <v>0</v>
      </c>
      <c r="G325">
        <f>Products!D325</f>
        <v>0</v>
      </c>
      <c r="H325">
        <f>Order_Items!C325</f>
        <v>3</v>
      </c>
      <c r="I325">
        <f>Order_Items!D325</f>
        <v>765.76</v>
      </c>
      <c r="J325">
        <f>Orders!G325</f>
        <v>563.45000000000005</v>
      </c>
      <c r="K325" t="str">
        <f>Orders!H325</f>
        <v>UPI</v>
      </c>
      <c r="L325" t="str">
        <f>Orders!F325</f>
        <v>On Time</v>
      </c>
      <c r="M325">
        <f>Feedback!D325</f>
        <v>4</v>
      </c>
      <c r="N325" t="str">
        <f>Feedback!F325</f>
        <v>Product Quality</v>
      </c>
      <c r="O325" t="str">
        <f>Feedback!G325</f>
        <v>Positive</v>
      </c>
    </row>
    <row r="326" spans="1:15" x14ac:dyDescent="0.3">
      <c r="A326">
        <f>Orders!A326</f>
        <v>8830321199</v>
      </c>
      <c r="B326" s="2">
        <f>Orders!C326</f>
        <v>45514.25</v>
      </c>
      <c r="C326" s="1" t="str">
        <f>TEXT(Orders!B326,"0")</f>
        <v>93341057</v>
      </c>
      <c r="D326">
        <f>Order_Items!B326</f>
        <v>894539</v>
      </c>
      <c r="E326">
        <f>Products!B326</f>
        <v>0</v>
      </c>
      <c r="F326">
        <f>Products!C326</f>
        <v>0</v>
      </c>
      <c r="G326">
        <f>Products!D326</f>
        <v>0</v>
      </c>
      <c r="H326">
        <f>Order_Items!C326</f>
        <v>2</v>
      </c>
      <c r="I326">
        <f>Order_Items!D326</f>
        <v>445.48</v>
      </c>
      <c r="J326">
        <f>Orders!G326</f>
        <v>46.62</v>
      </c>
      <c r="K326" t="str">
        <f>Orders!H326</f>
        <v>Cash</v>
      </c>
      <c r="L326" t="str">
        <f>Orders!F326</f>
        <v>Slightly Delayed</v>
      </c>
      <c r="M326">
        <f>Feedback!D326</f>
        <v>5</v>
      </c>
      <c r="N326" t="str">
        <f>Feedback!F326</f>
        <v>Product Quality</v>
      </c>
      <c r="O326" t="str">
        <f>Feedback!G326</f>
        <v>Positive</v>
      </c>
    </row>
    <row r="327" spans="1:15" x14ac:dyDescent="0.3">
      <c r="A327">
        <f>Orders!A327</f>
        <v>3811318591</v>
      </c>
      <c r="B327" s="2">
        <f>Orders!C327</f>
        <v>45114.538888888892</v>
      </c>
      <c r="C327" s="1" t="str">
        <f>TEXT(Orders!B327,"0")</f>
        <v>64940409</v>
      </c>
      <c r="D327">
        <f>Order_Items!B327</f>
        <v>585299</v>
      </c>
      <c r="E327">
        <f>Products!B327</f>
        <v>0</v>
      </c>
      <c r="F327">
        <f>Products!C327</f>
        <v>0</v>
      </c>
      <c r="G327">
        <f>Products!D327</f>
        <v>0</v>
      </c>
      <c r="H327">
        <f>Order_Items!C327</f>
        <v>1</v>
      </c>
      <c r="I327">
        <f>Order_Items!D327</f>
        <v>799.46</v>
      </c>
      <c r="J327">
        <f>Orders!G327</f>
        <v>1563.3</v>
      </c>
      <c r="K327" t="str">
        <f>Orders!H327</f>
        <v>UPI</v>
      </c>
      <c r="L327" t="str">
        <f>Orders!F327</f>
        <v>On Time</v>
      </c>
      <c r="M327">
        <f>Feedback!D327</f>
        <v>1</v>
      </c>
      <c r="N327" t="str">
        <f>Feedback!F327</f>
        <v>App Experience</v>
      </c>
      <c r="O327" t="str">
        <f>Feedback!G327</f>
        <v>Negative</v>
      </c>
    </row>
    <row r="328" spans="1:15" x14ac:dyDescent="0.3">
      <c r="A328">
        <f>Orders!A328</f>
        <v>6795601573</v>
      </c>
      <c r="B328" s="2">
        <f>Orders!C328</f>
        <v>45273.11041666667</v>
      </c>
      <c r="C328" s="1" t="str">
        <f>TEXT(Orders!B328,"0")</f>
        <v>46629917</v>
      </c>
      <c r="D328">
        <f>Order_Items!B328</f>
        <v>677542</v>
      </c>
      <c r="E328">
        <f>Products!B328</f>
        <v>0</v>
      </c>
      <c r="F328">
        <f>Products!C328</f>
        <v>0</v>
      </c>
      <c r="G328">
        <f>Products!D328</f>
        <v>0</v>
      </c>
      <c r="H328">
        <f>Order_Items!C328</f>
        <v>1</v>
      </c>
      <c r="I328">
        <f>Order_Items!D328</f>
        <v>212.61</v>
      </c>
      <c r="J328">
        <f>Orders!G328</f>
        <v>2301.92</v>
      </c>
      <c r="K328" t="str">
        <f>Orders!H328</f>
        <v>Card</v>
      </c>
      <c r="L328" t="str">
        <f>Orders!F328</f>
        <v>On Time</v>
      </c>
      <c r="M328">
        <f>Feedback!D328</f>
        <v>5</v>
      </c>
      <c r="N328" t="str">
        <f>Feedback!F328</f>
        <v>Customer Service</v>
      </c>
      <c r="O328" t="str">
        <f>Feedback!G328</f>
        <v>Positive</v>
      </c>
    </row>
    <row r="329" spans="1:15" x14ac:dyDescent="0.3">
      <c r="A329">
        <f>Orders!A329</f>
        <v>2348495717</v>
      </c>
      <c r="B329" s="2">
        <f>Orders!C329</f>
        <v>45104.037499999999</v>
      </c>
      <c r="C329" s="1" t="str">
        <f>TEXT(Orders!B329,"0")</f>
        <v>86067293</v>
      </c>
      <c r="D329">
        <f>Order_Items!B329</f>
        <v>709916</v>
      </c>
      <c r="E329">
        <f>Products!B329</f>
        <v>0</v>
      </c>
      <c r="F329">
        <f>Products!C329</f>
        <v>0</v>
      </c>
      <c r="G329">
        <f>Products!D329</f>
        <v>0</v>
      </c>
      <c r="H329">
        <f>Order_Items!C329</f>
        <v>3</v>
      </c>
      <c r="I329">
        <f>Order_Items!D329</f>
        <v>33.76</v>
      </c>
      <c r="J329">
        <f>Orders!G329</f>
        <v>691.58</v>
      </c>
      <c r="K329" t="str">
        <f>Orders!H329</f>
        <v>Cash</v>
      </c>
      <c r="L329" t="str">
        <f>Orders!F329</f>
        <v>On Time</v>
      </c>
      <c r="M329">
        <f>Feedback!D329</f>
        <v>5</v>
      </c>
      <c r="N329" t="str">
        <f>Feedback!F329</f>
        <v>Customer Service</v>
      </c>
      <c r="O329" t="str">
        <f>Feedback!G329</f>
        <v>Positive</v>
      </c>
    </row>
    <row r="330" spans="1:15" x14ac:dyDescent="0.3">
      <c r="A330">
        <f>Orders!A330</f>
        <v>9505736584</v>
      </c>
      <c r="B330" s="2">
        <f>Orders!C330</f>
        <v>45447.234027777777</v>
      </c>
      <c r="C330" s="1" t="str">
        <f>TEXT(Orders!B330,"0")</f>
        <v>63571453</v>
      </c>
      <c r="D330">
        <f>Order_Items!B330</f>
        <v>667163</v>
      </c>
      <c r="E330">
        <f>Products!B330</f>
        <v>0</v>
      </c>
      <c r="F330">
        <f>Products!C330</f>
        <v>0</v>
      </c>
      <c r="G330">
        <f>Products!D330</f>
        <v>0</v>
      </c>
      <c r="H330">
        <f>Order_Items!C330</f>
        <v>1</v>
      </c>
      <c r="I330">
        <f>Order_Items!D330</f>
        <v>441.2</v>
      </c>
      <c r="J330">
        <f>Orders!G330</f>
        <v>826.21</v>
      </c>
      <c r="K330" t="str">
        <f>Orders!H330</f>
        <v>Wallet</v>
      </c>
      <c r="L330" t="str">
        <f>Orders!F330</f>
        <v>Significantly Delayed</v>
      </c>
      <c r="M330">
        <f>Feedback!D330</f>
        <v>5</v>
      </c>
      <c r="N330" t="str">
        <f>Feedback!F330</f>
        <v>Delivery</v>
      </c>
      <c r="O330" t="str">
        <f>Feedback!G330</f>
        <v>Positive</v>
      </c>
    </row>
    <row r="331" spans="1:15" x14ac:dyDescent="0.3">
      <c r="A331">
        <f>Orders!A331</f>
        <v>1857227304</v>
      </c>
      <c r="B331" s="2">
        <f>Orders!C331</f>
        <v>45370.324305555558</v>
      </c>
      <c r="C331" s="1" t="str">
        <f>TEXT(Orders!B331,"0")</f>
        <v>99301505</v>
      </c>
      <c r="D331">
        <f>Order_Items!B331</f>
        <v>194682</v>
      </c>
      <c r="E331">
        <f>Products!B331</f>
        <v>0</v>
      </c>
      <c r="F331">
        <f>Products!C331</f>
        <v>0</v>
      </c>
      <c r="G331">
        <f>Products!D331</f>
        <v>0</v>
      </c>
      <c r="H331">
        <f>Order_Items!C331</f>
        <v>1</v>
      </c>
      <c r="I331">
        <f>Order_Items!D331</f>
        <v>912.29</v>
      </c>
      <c r="J331">
        <f>Orders!G331</f>
        <v>1443.5</v>
      </c>
      <c r="K331" t="str">
        <f>Orders!H331</f>
        <v>Card</v>
      </c>
      <c r="L331" t="str">
        <f>Orders!F331</f>
        <v>On Time</v>
      </c>
      <c r="M331">
        <f>Feedback!D331</f>
        <v>5</v>
      </c>
      <c r="N331" t="str">
        <f>Feedback!F331</f>
        <v>Product Quality</v>
      </c>
      <c r="O331" t="str">
        <f>Feedback!G331</f>
        <v>Positive</v>
      </c>
    </row>
    <row r="332" spans="1:15" x14ac:dyDescent="0.3">
      <c r="A332">
        <f>Orders!A332</f>
        <v>5506485302</v>
      </c>
      <c r="B332" s="2">
        <f>Orders!C332</f>
        <v>45065.27847222222</v>
      </c>
      <c r="C332" s="1" t="str">
        <f>TEXT(Orders!B332,"0")</f>
        <v>66655397</v>
      </c>
      <c r="D332">
        <f>Order_Items!B332</f>
        <v>491521</v>
      </c>
      <c r="E332">
        <f>Products!B332</f>
        <v>0</v>
      </c>
      <c r="F332">
        <f>Products!C332</f>
        <v>0</v>
      </c>
      <c r="G332">
        <f>Products!D332</f>
        <v>0</v>
      </c>
      <c r="H332">
        <f>Order_Items!C332</f>
        <v>1</v>
      </c>
      <c r="I332">
        <f>Order_Items!D332</f>
        <v>556.35</v>
      </c>
      <c r="J332">
        <f>Orders!G332</f>
        <v>263.7</v>
      </c>
      <c r="K332" t="str">
        <f>Orders!H332</f>
        <v>Cash</v>
      </c>
      <c r="L332" t="str">
        <f>Orders!F332</f>
        <v>On Time</v>
      </c>
      <c r="M332">
        <f>Feedback!D332</f>
        <v>4</v>
      </c>
      <c r="N332" t="str">
        <f>Feedback!F332</f>
        <v>App Experience</v>
      </c>
      <c r="O332" t="str">
        <f>Feedback!G332</f>
        <v>Positive</v>
      </c>
    </row>
    <row r="333" spans="1:15" x14ac:dyDescent="0.3">
      <c r="A333">
        <f>Orders!A333</f>
        <v>6074837981</v>
      </c>
      <c r="B333" s="2">
        <f>Orders!C333</f>
        <v>45402.53402777778</v>
      </c>
      <c r="C333" s="1" t="str">
        <f>TEXT(Orders!B333,"0")</f>
        <v>61015113</v>
      </c>
      <c r="D333">
        <f>Order_Items!B333</f>
        <v>373536</v>
      </c>
      <c r="E333">
        <f>Products!B333</f>
        <v>0</v>
      </c>
      <c r="F333">
        <f>Products!C333</f>
        <v>0</v>
      </c>
      <c r="G333">
        <f>Products!D333</f>
        <v>0</v>
      </c>
      <c r="H333">
        <f>Order_Items!C333</f>
        <v>3</v>
      </c>
      <c r="I333">
        <f>Order_Items!D333</f>
        <v>494.17</v>
      </c>
      <c r="J333">
        <f>Orders!G333</f>
        <v>832.37</v>
      </c>
      <c r="K333" t="str">
        <f>Orders!H333</f>
        <v>Card</v>
      </c>
      <c r="L333" t="str">
        <f>Orders!F333</f>
        <v>On Time</v>
      </c>
      <c r="M333">
        <f>Feedback!D333</f>
        <v>5</v>
      </c>
      <c r="N333" t="str">
        <f>Feedback!F333</f>
        <v>Customer Service</v>
      </c>
      <c r="O333" t="str">
        <f>Feedback!G333</f>
        <v>Positive</v>
      </c>
    </row>
    <row r="334" spans="1:15" x14ac:dyDescent="0.3">
      <c r="A334">
        <f>Orders!A334</f>
        <v>4150569633</v>
      </c>
      <c r="B334" s="2">
        <f>Orders!C334</f>
        <v>45228.473611111112</v>
      </c>
      <c r="C334" s="1" t="str">
        <f>TEXT(Orders!B334,"0")</f>
        <v>2903620</v>
      </c>
      <c r="D334">
        <f>Order_Items!B334</f>
        <v>820973</v>
      </c>
      <c r="E334">
        <f>Products!B334</f>
        <v>0</v>
      </c>
      <c r="F334">
        <f>Products!C334</f>
        <v>0</v>
      </c>
      <c r="G334">
        <f>Products!D334</f>
        <v>0</v>
      </c>
      <c r="H334">
        <f>Order_Items!C334</f>
        <v>2</v>
      </c>
      <c r="I334">
        <f>Order_Items!D334</f>
        <v>114.52</v>
      </c>
      <c r="J334">
        <f>Orders!G334</f>
        <v>2206.06</v>
      </c>
      <c r="K334" t="str">
        <f>Orders!H334</f>
        <v>Card</v>
      </c>
      <c r="L334" t="str">
        <f>Orders!F334</f>
        <v>Significantly Delayed</v>
      </c>
      <c r="M334">
        <f>Feedback!D334</f>
        <v>3</v>
      </c>
      <c r="N334" t="str">
        <f>Feedback!F334</f>
        <v>App Experience</v>
      </c>
      <c r="O334" t="str">
        <f>Feedback!G334</f>
        <v>Negative</v>
      </c>
    </row>
    <row r="335" spans="1:15" x14ac:dyDescent="0.3">
      <c r="A335">
        <f>Orders!A335</f>
        <v>609838437</v>
      </c>
      <c r="B335" s="2">
        <f>Orders!C335</f>
        <v>45273.206944444442</v>
      </c>
      <c r="C335" s="1" t="str">
        <f>TEXT(Orders!B335,"0")</f>
        <v>54619715</v>
      </c>
      <c r="D335">
        <f>Order_Items!B335</f>
        <v>382511</v>
      </c>
      <c r="E335">
        <f>Products!B335</f>
        <v>0</v>
      </c>
      <c r="F335">
        <f>Products!C335</f>
        <v>0</v>
      </c>
      <c r="G335">
        <f>Products!D335</f>
        <v>0</v>
      </c>
      <c r="H335">
        <f>Order_Items!C335</f>
        <v>3</v>
      </c>
      <c r="I335">
        <f>Order_Items!D335</f>
        <v>702.54</v>
      </c>
      <c r="J335">
        <f>Orders!G335</f>
        <v>310.69</v>
      </c>
      <c r="K335" t="str">
        <f>Orders!H335</f>
        <v>Card</v>
      </c>
      <c r="L335" t="str">
        <f>Orders!F335</f>
        <v>On Time</v>
      </c>
      <c r="M335">
        <f>Feedback!D335</f>
        <v>3</v>
      </c>
      <c r="N335" t="str">
        <f>Feedback!F335</f>
        <v>Delivery</v>
      </c>
      <c r="O335" t="str">
        <f>Feedback!G335</f>
        <v>Neutral</v>
      </c>
    </row>
    <row r="336" spans="1:15" x14ac:dyDescent="0.3">
      <c r="A336">
        <f>Orders!A336</f>
        <v>5229657139</v>
      </c>
      <c r="B336" s="2">
        <f>Orders!C336</f>
        <v>45202.495138888888</v>
      </c>
      <c r="C336" s="1" t="str">
        <f>TEXT(Orders!B336,"0")</f>
        <v>18889370</v>
      </c>
      <c r="D336">
        <f>Order_Items!B336</f>
        <v>487931</v>
      </c>
      <c r="E336">
        <f>Products!B336</f>
        <v>0</v>
      </c>
      <c r="F336">
        <f>Products!C336</f>
        <v>0</v>
      </c>
      <c r="G336">
        <f>Products!D336</f>
        <v>0</v>
      </c>
      <c r="H336">
        <f>Order_Items!C336</f>
        <v>1</v>
      </c>
      <c r="I336">
        <f>Order_Items!D336</f>
        <v>709.08</v>
      </c>
      <c r="J336">
        <f>Orders!G336</f>
        <v>3483.81</v>
      </c>
      <c r="K336" t="str">
        <f>Orders!H336</f>
        <v>Cash</v>
      </c>
      <c r="L336" t="str">
        <f>Orders!F336</f>
        <v>Slightly Delayed</v>
      </c>
      <c r="M336">
        <f>Feedback!D336</f>
        <v>4</v>
      </c>
      <c r="N336" t="str">
        <f>Feedback!F336</f>
        <v>Product Quality</v>
      </c>
      <c r="O336" t="str">
        <f>Feedback!G336</f>
        <v>Positive</v>
      </c>
    </row>
    <row r="337" spans="1:15" x14ac:dyDescent="0.3">
      <c r="A337">
        <f>Orders!A337</f>
        <v>2589639350</v>
      </c>
      <c r="B337" s="2">
        <f>Orders!C337</f>
        <v>45139.448611111111</v>
      </c>
      <c r="C337" s="1" t="str">
        <f>TEXT(Orders!B337,"0")</f>
        <v>64141971</v>
      </c>
      <c r="D337">
        <f>Order_Items!B337</f>
        <v>500739</v>
      </c>
      <c r="E337">
        <f>Products!B337</f>
        <v>0</v>
      </c>
      <c r="F337">
        <f>Products!C337</f>
        <v>0</v>
      </c>
      <c r="G337">
        <f>Products!D337</f>
        <v>0</v>
      </c>
      <c r="H337">
        <f>Order_Items!C337</f>
        <v>3</v>
      </c>
      <c r="I337">
        <f>Order_Items!D337</f>
        <v>359.98</v>
      </c>
      <c r="J337">
        <f>Orders!G337</f>
        <v>1917.97</v>
      </c>
      <c r="K337" t="str">
        <f>Orders!H337</f>
        <v>UPI</v>
      </c>
      <c r="L337" t="str">
        <f>Orders!F337</f>
        <v>On Time</v>
      </c>
      <c r="M337">
        <f>Feedback!D337</f>
        <v>4</v>
      </c>
      <c r="N337" t="str">
        <f>Feedback!F337</f>
        <v>App Experience</v>
      </c>
      <c r="O337" t="str">
        <f>Feedback!G337</f>
        <v>Positive</v>
      </c>
    </row>
    <row r="338" spans="1:15" x14ac:dyDescent="0.3">
      <c r="A338">
        <f>Orders!A338</f>
        <v>7656948165</v>
      </c>
      <c r="B338" s="2">
        <f>Orders!C338</f>
        <v>45084.432638888888</v>
      </c>
      <c r="C338" s="1" t="str">
        <f>TEXT(Orders!B338,"0")</f>
        <v>44410149</v>
      </c>
      <c r="D338">
        <f>Order_Items!B338</f>
        <v>901144</v>
      </c>
      <c r="E338">
        <f>Products!B338</f>
        <v>0</v>
      </c>
      <c r="F338">
        <f>Products!C338</f>
        <v>0</v>
      </c>
      <c r="G338">
        <f>Products!D338</f>
        <v>0</v>
      </c>
      <c r="H338">
        <f>Order_Items!C338</f>
        <v>3</v>
      </c>
      <c r="I338">
        <f>Order_Items!D338</f>
        <v>340.36</v>
      </c>
      <c r="J338">
        <f>Orders!G338</f>
        <v>3332.9</v>
      </c>
      <c r="K338" t="str">
        <f>Orders!H338</f>
        <v>Wallet</v>
      </c>
      <c r="L338" t="str">
        <f>Orders!F338</f>
        <v>Slightly Delayed</v>
      </c>
      <c r="M338">
        <f>Feedback!D338</f>
        <v>4</v>
      </c>
      <c r="N338" t="str">
        <f>Feedback!F338</f>
        <v>Delivery</v>
      </c>
      <c r="O338" t="str">
        <f>Feedback!G338</f>
        <v>Neutral</v>
      </c>
    </row>
    <row r="339" spans="1:15" x14ac:dyDescent="0.3">
      <c r="A339">
        <f>Orders!A339</f>
        <v>1806563605</v>
      </c>
      <c r="B339" s="2">
        <f>Orders!C339</f>
        <v>45284.015972222223</v>
      </c>
      <c r="C339" s="1" t="str">
        <f>TEXT(Orders!B339,"0")</f>
        <v>25659794</v>
      </c>
      <c r="D339">
        <f>Order_Items!B339</f>
        <v>183929</v>
      </c>
      <c r="E339">
        <f>Products!B339</f>
        <v>0</v>
      </c>
      <c r="F339">
        <f>Products!C339</f>
        <v>0</v>
      </c>
      <c r="G339">
        <f>Products!D339</f>
        <v>0</v>
      </c>
      <c r="H339">
        <f>Order_Items!C339</f>
        <v>1</v>
      </c>
      <c r="I339">
        <f>Order_Items!D339</f>
        <v>738.74</v>
      </c>
      <c r="J339">
        <f>Orders!G339</f>
        <v>5747.38</v>
      </c>
      <c r="K339" t="str">
        <f>Orders!H339</f>
        <v>Wallet</v>
      </c>
      <c r="L339" t="str">
        <f>Orders!F339</f>
        <v>On Time</v>
      </c>
      <c r="M339">
        <f>Feedback!D339</f>
        <v>2</v>
      </c>
      <c r="N339" t="str">
        <f>Feedback!F339</f>
        <v>Customer Service</v>
      </c>
      <c r="O339" t="str">
        <f>Feedback!G339</f>
        <v>Negative</v>
      </c>
    </row>
    <row r="340" spans="1:15" x14ac:dyDescent="0.3">
      <c r="A340">
        <f>Orders!A340</f>
        <v>359819834</v>
      </c>
      <c r="B340" s="2">
        <f>Orders!C340</f>
        <v>45287.527083333334</v>
      </c>
      <c r="C340" s="1" t="str">
        <f>TEXT(Orders!B340,"0")</f>
        <v>12755730</v>
      </c>
      <c r="D340">
        <f>Order_Items!B340</f>
        <v>952168</v>
      </c>
      <c r="E340">
        <f>Products!B340</f>
        <v>0</v>
      </c>
      <c r="F340">
        <f>Products!C340</f>
        <v>0</v>
      </c>
      <c r="G340">
        <f>Products!D340</f>
        <v>0</v>
      </c>
      <c r="H340">
        <f>Order_Items!C340</f>
        <v>2</v>
      </c>
      <c r="I340">
        <f>Order_Items!D340</f>
        <v>236.95</v>
      </c>
      <c r="J340">
        <f>Orders!G340</f>
        <v>2060.96</v>
      </c>
      <c r="K340" t="str">
        <f>Orders!H340</f>
        <v>UPI</v>
      </c>
      <c r="L340" t="str">
        <f>Orders!F340</f>
        <v>Significantly Delayed</v>
      </c>
      <c r="M340">
        <f>Feedback!D340</f>
        <v>3</v>
      </c>
      <c r="N340" t="str">
        <f>Feedback!F340</f>
        <v>App Experience</v>
      </c>
      <c r="O340" t="str">
        <f>Feedback!G340</f>
        <v>Negative</v>
      </c>
    </row>
    <row r="341" spans="1:15" x14ac:dyDescent="0.3">
      <c r="A341">
        <f>Orders!A341</f>
        <v>1908423841</v>
      </c>
      <c r="B341" s="2">
        <f>Orders!C341</f>
        <v>45227.206250000003</v>
      </c>
      <c r="C341" s="1" t="str">
        <f>TEXT(Orders!B341,"0")</f>
        <v>56441247</v>
      </c>
      <c r="D341">
        <f>Order_Items!B341</f>
        <v>449106</v>
      </c>
      <c r="E341">
        <f>Products!B341</f>
        <v>0</v>
      </c>
      <c r="F341">
        <f>Products!C341</f>
        <v>0</v>
      </c>
      <c r="G341">
        <f>Products!D341</f>
        <v>0</v>
      </c>
      <c r="H341">
        <f>Order_Items!C341</f>
        <v>2</v>
      </c>
      <c r="I341">
        <f>Order_Items!D341</f>
        <v>48.55</v>
      </c>
      <c r="J341">
        <f>Orders!G341</f>
        <v>881.17</v>
      </c>
      <c r="K341" t="str">
        <f>Orders!H341</f>
        <v>UPI</v>
      </c>
      <c r="L341" t="str">
        <f>Orders!F341</f>
        <v>On Time</v>
      </c>
      <c r="M341">
        <f>Feedback!D341</f>
        <v>4</v>
      </c>
      <c r="N341" t="str">
        <f>Feedback!F341</f>
        <v>App Experience</v>
      </c>
      <c r="O341" t="str">
        <f>Feedback!G341</f>
        <v>Neutral</v>
      </c>
    </row>
    <row r="342" spans="1:15" x14ac:dyDescent="0.3">
      <c r="A342">
        <f>Orders!A342</f>
        <v>299859815</v>
      </c>
      <c r="B342" s="2">
        <f>Orders!C342</f>
        <v>45307.114583333336</v>
      </c>
      <c r="C342" s="1" t="str">
        <f>TEXT(Orders!B342,"0")</f>
        <v>2848415</v>
      </c>
      <c r="D342">
        <f>Order_Items!B342</f>
        <v>707935</v>
      </c>
      <c r="E342">
        <f>Products!B342</f>
        <v>0</v>
      </c>
      <c r="F342">
        <f>Products!C342</f>
        <v>0</v>
      </c>
      <c r="G342">
        <f>Products!D342</f>
        <v>0</v>
      </c>
      <c r="H342">
        <f>Order_Items!C342</f>
        <v>2</v>
      </c>
      <c r="I342">
        <f>Order_Items!D342</f>
        <v>820.9</v>
      </c>
      <c r="J342">
        <f>Orders!G342</f>
        <v>1233.33</v>
      </c>
      <c r="K342" t="str">
        <f>Orders!H342</f>
        <v>Wallet</v>
      </c>
      <c r="L342" t="str">
        <f>Orders!F342</f>
        <v>Slightly Delayed</v>
      </c>
      <c r="M342">
        <f>Feedback!D342</f>
        <v>1</v>
      </c>
      <c r="N342" t="str">
        <f>Feedback!F342</f>
        <v>Delivery</v>
      </c>
      <c r="O342" t="str">
        <f>Feedback!G342</f>
        <v>Negative</v>
      </c>
    </row>
    <row r="343" spans="1:15" x14ac:dyDescent="0.3">
      <c r="A343">
        <f>Orders!A343</f>
        <v>923659418</v>
      </c>
      <c r="B343" s="2">
        <f>Orders!C343</f>
        <v>45032.551388888889</v>
      </c>
      <c r="C343" s="1" t="str">
        <f>TEXT(Orders!B343,"0")</f>
        <v>25081012</v>
      </c>
      <c r="D343">
        <f>Order_Items!B343</f>
        <v>217710</v>
      </c>
      <c r="E343">
        <f>Products!B343</f>
        <v>0</v>
      </c>
      <c r="F343">
        <f>Products!C343</f>
        <v>0</v>
      </c>
      <c r="G343">
        <f>Products!D343</f>
        <v>0</v>
      </c>
      <c r="H343">
        <f>Order_Items!C343</f>
        <v>1</v>
      </c>
      <c r="I343">
        <f>Order_Items!D343</f>
        <v>58.59</v>
      </c>
      <c r="J343">
        <f>Orders!G343</f>
        <v>2700.37</v>
      </c>
      <c r="K343" t="str">
        <f>Orders!H343</f>
        <v>Wallet</v>
      </c>
      <c r="L343" t="str">
        <f>Orders!F343</f>
        <v>On Time</v>
      </c>
      <c r="M343">
        <f>Feedback!D343</f>
        <v>3</v>
      </c>
      <c r="N343" t="str">
        <f>Feedback!F343</f>
        <v>Customer Service</v>
      </c>
      <c r="O343" t="str">
        <f>Feedback!G343</f>
        <v>Neutral</v>
      </c>
    </row>
    <row r="344" spans="1:15" x14ac:dyDescent="0.3">
      <c r="A344">
        <f>Orders!A344</f>
        <v>3560625119</v>
      </c>
      <c r="B344" s="2">
        <f>Orders!C344</f>
        <v>45059.828472222223</v>
      </c>
      <c r="C344" s="1" t="str">
        <f>TEXT(Orders!B344,"0")</f>
        <v>82989313</v>
      </c>
      <c r="D344">
        <f>Order_Items!B344</f>
        <v>679865</v>
      </c>
      <c r="E344">
        <f>Products!B344</f>
        <v>0</v>
      </c>
      <c r="F344">
        <f>Products!C344</f>
        <v>0</v>
      </c>
      <c r="G344">
        <f>Products!D344</f>
        <v>0</v>
      </c>
      <c r="H344">
        <f>Order_Items!C344</f>
        <v>3</v>
      </c>
      <c r="I344">
        <f>Order_Items!D344</f>
        <v>347.91</v>
      </c>
      <c r="J344">
        <f>Orders!G344</f>
        <v>2722.14</v>
      </c>
      <c r="K344" t="str">
        <f>Orders!H344</f>
        <v>Wallet</v>
      </c>
      <c r="L344" t="str">
        <f>Orders!F344</f>
        <v>Slightly Delayed</v>
      </c>
      <c r="M344">
        <f>Feedback!D344</f>
        <v>2</v>
      </c>
      <c r="N344" t="str">
        <f>Feedback!F344</f>
        <v>App Experience</v>
      </c>
      <c r="O344" t="str">
        <f>Feedback!G344</f>
        <v>Negative</v>
      </c>
    </row>
    <row r="345" spans="1:15" x14ac:dyDescent="0.3">
      <c r="A345">
        <f>Orders!A345</f>
        <v>7111490680</v>
      </c>
      <c r="B345" s="2">
        <f>Orders!C345</f>
        <v>45315.802083333336</v>
      </c>
      <c r="C345" s="1" t="str">
        <f>TEXT(Orders!B345,"0")</f>
        <v>32500305</v>
      </c>
      <c r="D345">
        <f>Order_Items!B345</f>
        <v>317242</v>
      </c>
      <c r="E345">
        <f>Products!B345</f>
        <v>0</v>
      </c>
      <c r="F345">
        <f>Products!C345</f>
        <v>0</v>
      </c>
      <c r="G345">
        <f>Products!D345</f>
        <v>0</v>
      </c>
      <c r="H345">
        <f>Order_Items!C345</f>
        <v>3</v>
      </c>
      <c r="I345">
        <f>Order_Items!D345</f>
        <v>198.15</v>
      </c>
      <c r="J345">
        <f>Orders!G345</f>
        <v>1337.06</v>
      </c>
      <c r="K345" t="str">
        <f>Orders!H345</f>
        <v>Card</v>
      </c>
      <c r="L345" t="str">
        <f>Orders!F345</f>
        <v>Slightly Delayed</v>
      </c>
      <c r="M345">
        <f>Feedback!D345</f>
        <v>5</v>
      </c>
      <c r="N345" t="str">
        <f>Feedback!F345</f>
        <v>Customer Service</v>
      </c>
      <c r="O345" t="str">
        <f>Feedback!G345</f>
        <v>Positive</v>
      </c>
    </row>
    <row r="346" spans="1:15" x14ac:dyDescent="0.3">
      <c r="A346">
        <f>Orders!A346</f>
        <v>5766981431</v>
      </c>
      <c r="B346" s="2">
        <f>Orders!C346</f>
        <v>45305.186111111114</v>
      </c>
      <c r="C346" s="1" t="str">
        <f>TEXT(Orders!B346,"0")</f>
        <v>93675757</v>
      </c>
      <c r="D346">
        <f>Order_Items!B346</f>
        <v>53833</v>
      </c>
      <c r="E346">
        <f>Products!B346</f>
        <v>0</v>
      </c>
      <c r="F346">
        <f>Products!C346</f>
        <v>0</v>
      </c>
      <c r="G346">
        <f>Products!D346</f>
        <v>0</v>
      </c>
      <c r="H346">
        <f>Order_Items!C346</f>
        <v>2</v>
      </c>
      <c r="I346">
        <f>Order_Items!D346</f>
        <v>134.69</v>
      </c>
      <c r="J346">
        <f>Orders!G346</f>
        <v>1178.42</v>
      </c>
      <c r="K346" t="str">
        <f>Orders!H346</f>
        <v>UPI</v>
      </c>
      <c r="L346" t="str">
        <f>Orders!F346</f>
        <v>On Time</v>
      </c>
      <c r="M346">
        <f>Feedback!D346</f>
        <v>5</v>
      </c>
      <c r="N346" t="str">
        <f>Feedback!F346</f>
        <v>Delivery</v>
      </c>
      <c r="O346" t="str">
        <f>Feedback!G346</f>
        <v>Positive</v>
      </c>
    </row>
    <row r="347" spans="1:15" x14ac:dyDescent="0.3">
      <c r="A347">
        <f>Orders!A347</f>
        <v>8609945311</v>
      </c>
      <c r="B347" s="2">
        <f>Orders!C347</f>
        <v>45415.416666666664</v>
      </c>
      <c r="C347" s="1" t="str">
        <f>TEXT(Orders!B347,"0")</f>
        <v>51670882</v>
      </c>
      <c r="D347">
        <f>Order_Items!B347</f>
        <v>853932</v>
      </c>
      <c r="E347">
        <f>Products!B347</f>
        <v>0</v>
      </c>
      <c r="F347">
        <f>Products!C347</f>
        <v>0</v>
      </c>
      <c r="G347">
        <f>Products!D347</f>
        <v>0</v>
      </c>
      <c r="H347">
        <f>Order_Items!C347</f>
        <v>3</v>
      </c>
      <c r="I347">
        <f>Order_Items!D347</f>
        <v>941.19</v>
      </c>
      <c r="J347">
        <f>Orders!G347</f>
        <v>2238.35</v>
      </c>
      <c r="K347" t="str">
        <f>Orders!H347</f>
        <v>Wallet</v>
      </c>
      <c r="L347" t="str">
        <f>Orders!F347</f>
        <v>On Time</v>
      </c>
      <c r="M347">
        <f>Feedback!D347</f>
        <v>1</v>
      </c>
      <c r="N347" t="str">
        <f>Feedback!F347</f>
        <v>Customer Service</v>
      </c>
      <c r="O347" t="str">
        <f>Feedback!G347</f>
        <v>Negative</v>
      </c>
    </row>
    <row r="348" spans="1:15" x14ac:dyDescent="0.3">
      <c r="A348">
        <f>Orders!A348</f>
        <v>1691260635</v>
      </c>
      <c r="B348" s="2">
        <f>Orders!C348</f>
        <v>45460.432638888888</v>
      </c>
      <c r="C348" s="1" t="str">
        <f>TEXT(Orders!B348,"0")</f>
        <v>80796977</v>
      </c>
      <c r="D348">
        <f>Order_Items!B348</f>
        <v>707935</v>
      </c>
      <c r="E348">
        <f>Products!B348</f>
        <v>0</v>
      </c>
      <c r="F348">
        <f>Products!C348</f>
        <v>0</v>
      </c>
      <c r="G348">
        <f>Products!D348</f>
        <v>0</v>
      </c>
      <c r="H348">
        <f>Order_Items!C348</f>
        <v>1</v>
      </c>
      <c r="I348">
        <f>Order_Items!D348</f>
        <v>820.9</v>
      </c>
      <c r="J348">
        <f>Orders!G348</f>
        <v>3593.61</v>
      </c>
      <c r="K348" t="str">
        <f>Orders!H348</f>
        <v>Card</v>
      </c>
      <c r="L348" t="str">
        <f>Orders!F348</f>
        <v>On Time</v>
      </c>
      <c r="M348">
        <f>Feedback!D348</f>
        <v>4</v>
      </c>
      <c r="N348" t="str">
        <f>Feedback!F348</f>
        <v>Delivery</v>
      </c>
      <c r="O348" t="str">
        <f>Feedback!G348</f>
        <v>Neutral</v>
      </c>
    </row>
    <row r="349" spans="1:15" x14ac:dyDescent="0.3">
      <c r="A349">
        <f>Orders!A349</f>
        <v>8742091504</v>
      </c>
      <c r="B349" s="2">
        <f>Orders!C349</f>
        <v>45110.976388888892</v>
      </c>
      <c r="C349" s="1" t="str">
        <f>TEXT(Orders!B349,"0")</f>
        <v>78254569</v>
      </c>
      <c r="D349">
        <f>Order_Items!B349</f>
        <v>349294</v>
      </c>
      <c r="E349">
        <f>Products!B349</f>
        <v>0</v>
      </c>
      <c r="F349">
        <f>Products!C349</f>
        <v>0</v>
      </c>
      <c r="G349">
        <f>Products!D349</f>
        <v>0</v>
      </c>
      <c r="H349">
        <f>Order_Items!C349</f>
        <v>3</v>
      </c>
      <c r="I349">
        <f>Order_Items!D349</f>
        <v>934.75</v>
      </c>
      <c r="J349">
        <f>Orders!G349</f>
        <v>2783.84</v>
      </c>
      <c r="K349" t="str">
        <f>Orders!H349</f>
        <v>Card</v>
      </c>
      <c r="L349" t="str">
        <f>Orders!F349</f>
        <v>Slightly Delayed</v>
      </c>
      <c r="M349">
        <f>Feedback!D349</f>
        <v>2</v>
      </c>
      <c r="N349" t="str">
        <f>Feedback!F349</f>
        <v>App Experience</v>
      </c>
      <c r="O349" t="str">
        <f>Feedback!G349</f>
        <v>Negative</v>
      </c>
    </row>
    <row r="350" spans="1:15" x14ac:dyDescent="0.3">
      <c r="A350">
        <f>Orders!A350</f>
        <v>1997833025</v>
      </c>
      <c r="B350" s="2">
        <f>Orders!C350</f>
        <v>45135.974999999999</v>
      </c>
      <c r="C350" s="1" t="str">
        <f>TEXT(Orders!B350,"0")</f>
        <v>72489544</v>
      </c>
      <c r="D350">
        <f>Order_Items!B350</f>
        <v>123983</v>
      </c>
      <c r="E350">
        <f>Products!B350</f>
        <v>0</v>
      </c>
      <c r="F350">
        <f>Products!C350</f>
        <v>0</v>
      </c>
      <c r="G350">
        <f>Products!D350</f>
        <v>0</v>
      </c>
      <c r="H350">
        <f>Order_Items!C350</f>
        <v>1</v>
      </c>
      <c r="I350">
        <f>Order_Items!D350</f>
        <v>785.67</v>
      </c>
      <c r="J350">
        <f>Orders!G350</f>
        <v>1074.29</v>
      </c>
      <c r="K350" t="str">
        <f>Orders!H350</f>
        <v>UPI</v>
      </c>
      <c r="L350" t="str">
        <f>Orders!F350</f>
        <v>On Time</v>
      </c>
      <c r="M350">
        <f>Feedback!D350</f>
        <v>1</v>
      </c>
      <c r="N350" t="str">
        <f>Feedback!F350</f>
        <v>App Experience</v>
      </c>
      <c r="O350" t="str">
        <f>Feedback!G350</f>
        <v>Negative</v>
      </c>
    </row>
    <row r="351" spans="1:15" x14ac:dyDescent="0.3">
      <c r="A351">
        <f>Orders!A351</f>
        <v>3588296877</v>
      </c>
      <c r="B351" s="2">
        <f>Orders!C351</f>
        <v>45517.336111111108</v>
      </c>
      <c r="C351" s="1" t="str">
        <f>TEXT(Orders!B351,"0")</f>
        <v>83404008</v>
      </c>
      <c r="D351">
        <f>Order_Items!B351</f>
        <v>757274</v>
      </c>
      <c r="E351">
        <f>Products!B351</f>
        <v>0</v>
      </c>
      <c r="F351">
        <f>Products!C351</f>
        <v>0</v>
      </c>
      <c r="G351">
        <f>Products!D351</f>
        <v>0</v>
      </c>
      <c r="H351">
        <f>Order_Items!C351</f>
        <v>2</v>
      </c>
      <c r="I351">
        <f>Order_Items!D351</f>
        <v>98.32</v>
      </c>
      <c r="J351">
        <f>Orders!G351</f>
        <v>2748.08</v>
      </c>
      <c r="K351" t="str">
        <f>Orders!H351</f>
        <v>Card</v>
      </c>
      <c r="L351" t="str">
        <f>Orders!F351</f>
        <v>Significantly Delayed</v>
      </c>
      <c r="M351">
        <f>Feedback!D351</f>
        <v>5</v>
      </c>
      <c r="N351" t="str">
        <f>Feedback!F351</f>
        <v>App Experience</v>
      </c>
      <c r="O351" t="str">
        <f>Feedback!G351</f>
        <v>Positive</v>
      </c>
    </row>
    <row r="352" spans="1:15" x14ac:dyDescent="0.3">
      <c r="A352">
        <f>Orders!A352</f>
        <v>2404804990</v>
      </c>
      <c r="B352" s="2">
        <f>Orders!C352</f>
        <v>45284.522222222222</v>
      </c>
      <c r="C352" s="1" t="str">
        <f>TEXT(Orders!B352,"0")</f>
        <v>81757554</v>
      </c>
      <c r="D352">
        <f>Order_Items!B352</f>
        <v>557908</v>
      </c>
      <c r="E352">
        <f>Products!B352</f>
        <v>0</v>
      </c>
      <c r="F352">
        <f>Products!C352</f>
        <v>0</v>
      </c>
      <c r="G352">
        <f>Products!D352</f>
        <v>0</v>
      </c>
      <c r="H352">
        <f>Order_Items!C352</f>
        <v>1</v>
      </c>
      <c r="I352">
        <f>Order_Items!D352</f>
        <v>942.37</v>
      </c>
      <c r="J352">
        <f>Orders!G352</f>
        <v>3903.99</v>
      </c>
      <c r="K352" t="str">
        <f>Orders!H352</f>
        <v>Wallet</v>
      </c>
      <c r="L352" t="str">
        <f>Orders!F352</f>
        <v>Slightly Delayed</v>
      </c>
      <c r="M352">
        <f>Feedback!D352</f>
        <v>4</v>
      </c>
      <c r="N352" t="str">
        <f>Feedback!F352</f>
        <v>Product Quality</v>
      </c>
      <c r="O352" t="str">
        <f>Feedback!G352</f>
        <v>Positive</v>
      </c>
    </row>
    <row r="353" spans="1:15" x14ac:dyDescent="0.3">
      <c r="A353">
        <f>Orders!A353</f>
        <v>8091385479</v>
      </c>
      <c r="B353" s="2">
        <f>Orders!C353</f>
        <v>45391.634027777778</v>
      </c>
      <c r="C353" s="1" t="str">
        <f>TEXT(Orders!B353,"0")</f>
        <v>16082651</v>
      </c>
      <c r="D353">
        <f>Order_Items!B353</f>
        <v>14145</v>
      </c>
      <c r="E353">
        <f>Products!B353</f>
        <v>0</v>
      </c>
      <c r="F353">
        <f>Products!C353</f>
        <v>0</v>
      </c>
      <c r="G353">
        <f>Products!D353</f>
        <v>0</v>
      </c>
      <c r="H353">
        <f>Order_Items!C353</f>
        <v>1</v>
      </c>
      <c r="I353">
        <f>Order_Items!D353</f>
        <v>630.84</v>
      </c>
      <c r="J353">
        <f>Orders!G353</f>
        <v>317.8</v>
      </c>
      <c r="K353" t="str">
        <f>Orders!H353</f>
        <v>UPI</v>
      </c>
      <c r="L353" t="str">
        <f>Orders!F353</f>
        <v>On Time</v>
      </c>
      <c r="M353">
        <f>Feedback!D353</f>
        <v>5</v>
      </c>
      <c r="N353" t="str">
        <f>Feedback!F353</f>
        <v>Customer Service</v>
      </c>
      <c r="O353" t="str">
        <f>Feedback!G353</f>
        <v>Positive</v>
      </c>
    </row>
    <row r="354" spans="1:15" x14ac:dyDescent="0.3">
      <c r="A354">
        <f>Orders!A354</f>
        <v>7133174424</v>
      </c>
      <c r="B354" s="2">
        <f>Orders!C354</f>
        <v>45099.14166666667</v>
      </c>
      <c r="C354" s="1" t="str">
        <f>TEXT(Orders!B354,"0")</f>
        <v>8513589</v>
      </c>
      <c r="D354">
        <f>Order_Items!B354</f>
        <v>264803</v>
      </c>
      <c r="E354">
        <f>Products!B354</f>
        <v>0</v>
      </c>
      <c r="F354">
        <f>Products!C354</f>
        <v>0</v>
      </c>
      <c r="G354">
        <f>Products!D354</f>
        <v>0</v>
      </c>
      <c r="H354">
        <f>Order_Items!C354</f>
        <v>1</v>
      </c>
      <c r="I354">
        <f>Order_Items!D354</f>
        <v>995.98</v>
      </c>
      <c r="J354">
        <f>Orders!G354</f>
        <v>4911.58</v>
      </c>
      <c r="K354" t="str">
        <f>Orders!H354</f>
        <v>UPI</v>
      </c>
      <c r="L354" t="str">
        <f>Orders!F354</f>
        <v>On Time</v>
      </c>
      <c r="M354">
        <f>Feedback!D354</f>
        <v>5</v>
      </c>
      <c r="N354" t="str">
        <f>Feedback!F354</f>
        <v>App Experience</v>
      </c>
      <c r="O354" t="str">
        <f>Feedback!G354</f>
        <v>Positive</v>
      </c>
    </row>
    <row r="355" spans="1:15" x14ac:dyDescent="0.3">
      <c r="A355">
        <f>Orders!A355</f>
        <v>6110446321</v>
      </c>
      <c r="B355" s="2">
        <f>Orders!C355</f>
        <v>45592.080555555556</v>
      </c>
      <c r="C355" s="1" t="str">
        <f>TEXT(Orders!B355,"0")</f>
        <v>78412820</v>
      </c>
      <c r="D355">
        <f>Order_Items!B355</f>
        <v>272170</v>
      </c>
      <c r="E355">
        <f>Products!B355</f>
        <v>0</v>
      </c>
      <c r="F355">
        <f>Products!C355</f>
        <v>0</v>
      </c>
      <c r="G355">
        <f>Products!D355</f>
        <v>0</v>
      </c>
      <c r="H355">
        <f>Order_Items!C355</f>
        <v>1</v>
      </c>
      <c r="I355">
        <f>Order_Items!D355</f>
        <v>140.80000000000001</v>
      </c>
      <c r="J355">
        <f>Orders!G355</f>
        <v>657.8</v>
      </c>
      <c r="K355" t="str">
        <f>Orders!H355</f>
        <v>Wallet</v>
      </c>
      <c r="L355" t="str">
        <f>Orders!F355</f>
        <v>On Time</v>
      </c>
      <c r="M355">
        <f>Feedback!D355</f>
        <v>3</v>
      </c>
      <c r="N355" t="str">
        <f>Feedback!F355</f>
        <v>App Experience</v>
      </c>
      <c r="O355" t="str">
        <f>Feedback!G355</f>
        <v>Negative</v>
      </c>
    </row>
    <row r="356" spans="1:15" x14ac:dyDescent="0.3">
      <c r="A356">
        <f>Orders!A356</f>
        <v>6964586050</v>
      </c>
      <c r="B356" s="2">
        <f>Orders!C356</f>
        <v>45508.776388888888</v>
      </c>
      <c r="C356" s="1" t="str">
        <f>TEXT(Orders!B356,"0")</f>
        <v>4597433</v>
      </c>
      <c r="D356">
        <f>Order_Items!B356</f>
        <v>378230</v>
      </c>
      <c r="E356">
        <f>Products!B356</f>
        <v>0</v>
      </c>
      <c r="F356">
        <f>Products!C356</f>
        <v>0</v>
      </c>
      <c r="G356">
        <f>Products!D356</f>
        <v>0</v>
      </c>
      <c r="H356">
        <f>Order_Items!C356</f>
        <v>1</v>
      </c>
      <c r="I356">
        <f>Order_Items!D356</f>
        <v>166.42</v>
      </c>
      <c r="J356">
        <f>Orders!G356</f>
        <v>2824.9</v>
      </c>
      <c r="K356" t="str">
        <f>Orders!H356</f>
        <v>Cash</v>
      </c>
      <c r="L356" t="str">
        <f>Orders!F356</f>
        <v>On Time</v>
      </c>
      <c r="M356">
        <f>Feedback!D356</f>
        <v>1</v>
      </c>
      <c r="N356" t="str">
        <f>Feedback!F356</f>
        <v>Delivery</v>
      </c>
      <c r="O356" t="str">
        <f>Feedback!G356</f>
        <v>Negative</v>
      </c>
    </row>
    <row r="357" spans="1:15" x14ac:dyDescent="0.3">
      <c r="A357">
        <f>Orders!A357</f>
        <v>2351986014</v>
      </c>
      <c r="B357" s="2">
        <f>Orders!C357</f>
        <v>45037.537499999999</v>
      </c>
      <c r="C357" s="1" t="str">
        <f>TEXT(Orders!B357,"0")</f>
        <v>85626346</v>
      </c>
      <c r="D357">
        <f>Order_Items!B357</f>
        <v>589812</v>
      </c>
      <c r="E357">
        <f>Products!B357</f>
        <v>0</v>
      </c>
      <c r="F357">
        <f>Products!C357</f>
        <v>0</v>
      </c>
      <c r="G357">
        <f>Products!D357</f>
        <v>0</v>
      </c>
      <c r="H357">
        <f>Order_Items!C357</f>
        <v>2</v>
      </c>
      <c r="I357">
        <f>Order_Items!D357</f>
        <v>163.03</v>
      </c>
      <c r="J357">
        <f>Orders!G357</f>
        <v>3434.75</v>
      </c>
      <c r="K357" t="str">
        <f>Orders!H357</f>
        <v>Wallet</v>
      </c>
      <c r="L357" t="str">
        <f>Orders!F357</f>
        <v>Slightly Delayed</v>
      </c>
      <c r="M357">
        <f>Feedback!D357</f>
        <v>3</v>
      </c>
      <c r="N357" t="str">
        <f>Feedback!F357</f>
        <v>Customer Service</v>
      </c>
      <c r="O357" t="str">
        <f>Feedback!G357</f>
        <v>Negative</v>
      </c>
    </row>
    <row r="358" spans="1:15" x14ac:dyDescent="0.3">
      <c r="A358">
        <f>Orders!A358</f>
        <v>352569720</v>
      </c>
      <c r="B358" s="2">
        <f>Orders!C358</f>
        <v>45100.017361111109</v>
      </c>
      <c r="C358" s="1" t="str">
        <f>TEXT(Orders!B358,"0")</f>
        <v>65660660</v>
      </c>
      <c r="D358">
        <f>Order_Items!B358</f>
        <v>757274</v>
      </c>
      <c r="E358">
        <f>Products!B358</f>
        <v>0</v>
      </c>
      <c r="F358">
        <f>Products!C358</f>
        <v>0</v>
      </c>
      <c r="G358">
        <f>Products!D358</f>
        <v>0</v>
      </c>
      <c r="H358">
        <f>Order_Items!C358</f>
        <v>1</v>
      </c>
      <c r="I358">
        <f>Order_Items!D358</f>
        <v>98.32</v>
      </c>
      <c r="J358">
        <f>Orders!G358</f>
        <v>2081.2600000000002</v>
      </c>
      <c r="K358" t="str">
        <f>Orders!H358</f>
        <v>Wallet</v>
      </c>
      <c r="L358" t="str">
        <f>Orders!F358</f>
        <v>On Time</v>
      </c>
      <c r="M358">
        <f>Feedback!D358</f>
        <v>3</v>
      </c>
      <c r="N358" t="str">
        <f>Feedback!F358</f>
        <v>Product Quality</v>
      </c>
      <c r="O358" t="str">
        <f>Feedback!G358</f>
        <v>Neutral</v>
      </c>
    </row>
    <row r="359" spans="1:15" x14ac:dyDescent="0.3">
      <c r="A359">
        <f>Orders!A359</f>
        <v>1235280275</v>
      </c>
      <c r="B359" s="2">
        <f>Orders!C359</f>
        <v>45147.945833333331</v>
      </c>
      <c r="C359" s="1" t="str">
        <f>TEXT(Orders!B359,"0")</f>
        <v>46875863</v>
      </c>
      <c r="D359">
        <f>Order_Items!B359</f>
        <v>491521</v>
      </c>
      <c r="E359">
        <f>Products!B359</f>
        <v>0</v>
      </c>
      <c r="F359">
        <f>Products!C359</f>
        <v>0</v>
      </c>
      <c r="G359">
        <f>Products!D359</f>
        <v>0</v>
      </c>
      <c r="H359">
        <f>Order_Items!C359</f>
        <v>2</v>
      </c>
      <c r="I359">
        <f>Order_Items!D359</f>
        <v>556.35</v>
      </c>
      <c r="J359">
        <f>Orders!G359</f>
        <v>626.59</v>
      </c>
      <c r="K359" t="str">
        <f>Orders!H359</f>
        <v>Cash</v>
      </c>
      <c r="L359" t="str">
        <f>Orders!F359</f>
        <v>On Time</v>
      </c>
      <c r="M359">
        <f>Feedback!D359</f>
        <v>3</v>
      </c>
      <c r="N359" t="str">
        <f>Feedback!F359</f>
        <v>Product Quality</v>
      </c>
      <c r="O359" t="str">
        <f>Feedback!G359</f>
        <v>Neutral</v>
      </c>
    </row>
    <row r="360" spans="1:15" x14ac:dyDescent="0.3">
      <c r="A360">
        <f>Orders!A360</f>
        <v>9399859705</v>
      </c>
      <c r="B360" s="2">
        <f>Orders!C360</f>
        <v>45228.050694444442</v>
      </c>
      <c r="C360" s="1" t="str">
        <f>TEXT(Orders!B360,"0")</f>
        <v>57548210</v>
      </c>
      <c r="D360">
        <f>Order_Items!B360</f>
        <v>217710</v>
      </c>
      <c r="E360">
        <f>Products!B360</f>
        <v>0</v>
      </c>
      <c r="F360">
        <f>Products!C360</f>
        <v>0</v>
      </c>
      <c r="G360">
        <f>Products!D360</f>
        <v>0</v>
      </c>
      <c r="H360">
        <f>Order_Items!C360</f>
        <v>1</v>
      </c>
      <c r="I360">
        <f>Order_Items!D360</f>
        <v>58.59</v>
      </c>
      <c r="J360">
        <f>Orders!G360</f>
        <v>3915.04</v>
      </c>
      <c r="K360" t="str">
        <f>Orders!H360</f>
        <v>UPI</v>
      </c>
      <c r="L360" t="str">
        <f>Orders!F360</f>
        <v>On Time</v>
      </c>
      <c r="M360">
        <f>Feedback!D360</f>
        <v>5</v>
      </c>
      <c r="N360" t="str">
        <f>Feedback!F360</f>
        <v>Delivery</v>
      </c>
      <c r="O360" t="str">
        <f>Feedback!G360</f>
        <v>Positive</v>
      </c>
    </row>
    <row r="361" spans="1:15" x14ac:dyDescent="0.3">
      <c r="A361">
        <f>Orders!A361</f>
        <v>7530379037</v>
      </c>
      <c r="B361" s="2">
        <f>Orders!C361</f>
        <v>45506.824305555558</v>
      </c>
      <c r="C361" s="1" t="str">
        <f>TEXT(Orders!B361,"0")</f>
        <v>99729547</v>
      </c>
      <c r="D361">
        <f>Order_Items!B361</f>
        <v>952168</v>
      </c>
      <c r="E361">
        <f>Products!B361</f>
        <v>0</v>
      </c>
      <c r="F361">
        <f>Products!C361</f>
        <v>0</v>
      </c>
      <c r="G361">
        <f>Products!D361</f>
        <v>0</v>
      </c>
      <c r="H361">
        <f>Order_Items!C361</f>
        <v>3</v>
      </c>
      <c r="I361">
        <f>Order_Items!D361</f>
        <v>236.95</v>
      </c>
      <c r="J361">
        <f>Orders!G361</f>
        <v>1496.89</v>
      </c>
      <c r="K361" t="str">
        <f>Orders!H361</f>
        <v>UPI</v>
      </c>
      <c r="L361" t="str">
        <f>Orders!F361</f>
        <v>On Time</v>
      </c>
      <c r="M361">
        <f>Feedback!D361</f>
        <v>4</v>
      </c>
      <c r="N361" t="str">
        <f>Feedback!F361</f>
        <v>Customer Service</v>
      </c>
      <c r="O361" t="str">
        <f>Feedback!G361</f>
        <v>Neutral</v>
      </c>
    </row>
    <row r="362" spans="1:15" x14ac:dyDescent="0.3">
      <c r="A362">
        <f>Orders!A362</f>
        <v>5952886441</v>
      </c>
      <c r="B362" s="2">
        <f>Orders!C362</f>
        <v>45363.473611111112</v>
      </c>
      <c r="C362" s="1" t="str">
        <f>TEXT(Orders!B362,"0")</f>
        <v>16420489</v>
      </c>
      <c r="D362">
        <f>Order_Items!B362</f>
        <v>328457</v>
      </c>
      <c r="E362">
        <f>Products!B362</f>
        <v>0</v>
      </c>
      <c r="F362">
        <f>Products!C362</f>
        <v>0</v>
      </c>
      <c r="G362">
        <f>Products!D362</f>
        <v>0</v>
      </c>
      <c r="H362">
        <f>Order_Items!C362</f>
        <v>3</v>
      </c>
      <c r="I362">
        <f>Order_Items!D362</f>
        <v>858.57</v>
      </c>
      <c r="J362">
        <f>Orders!G362</f>
        <v>3604.38</v>
      </c>
      <c r="K362" t="str">
        <f>Orders!H362</f>
        <v>Wallet</v>
      </c>
      <c r="L362" t="str">
        <f>Orders!F362</f>
        <v>On Time</v>
      </c>
      <c r="M362">
        <f>Feedback!D362</f>
        <v>2</v>
      </c>
      <c r="N362" t="str">
        <f>Feedback!F362</f>
        <v>Delivery</v>
      </c>
      <c r="O362" t="str">
        <f>Feedback!G362</f>
        <v>Negative</v>
      </c>
    </row>
    <row r="363" spans="1:15" x14ac:dyDescent="0.3">
      <c r="A363">
        <f>Orders!A363</f>
        <v>5815833211</v>
      </c>
      <c r="B363" s="2">
        <f>Orders!C363</f>
        <v>45330.797222222223</v>
      </c>
      <c r="C363" s="1" t="str">
        <f>TEXT(Orders!B363,"0")</f>
        <v>31940833</v>
      </c>
      <c r="D363">
        <f>Order_Items!B363</f>
        <v>373536</v>
      </c>
      <c r="E363">
        <f>Products!B363</f>
        <v>0</v>
      </c>
      <c r="F363">
        <f>Products!C363</f>
        <v>0</v>
      </c>
      <c r="G363">
        <f>Products!D363</f>
        <v>0</v>
      </c>
      <c r="H363">
        <f>Order_Items!C363</f>
        <v>2</v>
      </c>
      <c r="I363">
        <f>Order_Items!D363</f>
        <v>494.17</v>
      </c>
      <c r="J363">
        <f>Orders!G363</f>
        <v>1691.9</v>
      </c>
      <c r="K363" t="str">
        <f>Orders!H363</f>
        <v>Card</v>
      </c>
      <c r="L363" t="str">
        <f>Orders!F363</f>
        <v>On Time</v>
      </c>
      <c r="M363">
        <f>Feedback!D363</f>
        <v>5</v>
      </c>
      <c r="N363" t="str">
        <f>Feedback!F363</f>
        <v>App Experience</v>
      </c>
      <c r="O363" t="str">
        <f>Feedback!G363</f>
        <v>Positive</v>
      </c>
    </row>
    <row r="364" spans="1:15" x14ac:dyDescent="0.3">
      <c r="A364">
        <f>Orders!A364</f>
        <v>7307394687</v>
      </c>
      <c r="B364" s="2">
        <f>Orders!C364</f>
        <v>45413.449305555558</v>
      </c>
      <c r="C364" s="1" t="str">
        <f>TEXT(Orders!B364,"0")</f>
        <v>47043878</v>
      </c>
      <c r="D364">
        <f>Order_Items!B364</f>
        <v>739448</v>
      </c>
      <c r="E364">
        <f>Products!B364</f>
        <v>0</v>
      </c>
      <c r="F364">
        <f>Products!C364</f>
        <v>0</v>
      </c>
      <c r="G364">
        <f>Products!D364</f>
        <v>0</v>
      </c>
      <c r="H364">
        <f>Order_Items!C364</f>
        <v>2</v>
      </c>
      <c r="I364">
        <f>Order_Items!D364</f>
        <v>755.66</v>
      </c>
      <c r="J364">
        <f>Orders!G364</f>
        <v>1894.83</v>
      </c>
      <c r="K364" t="str">
        <f>Orders!H364</f>
        <v>Wallet</v>
      </c>
      <c r="L364" t="str">
        <f>Orders!F364</f>
        <v>On Time</v>
      </c>
      <c r="M364">
        <f>Feedback!D364</f>
        <v>4</v>
      </c>
      <c r="N364" t="str">
        <f>Feedback!F364</f>
        <v>Customer Service</v>
      </c>
      <c r="O364" t="str">
        <f>Feedback!G364</f>
        <v>Positive</v>
      </c>
    </row>
    <row r="365" spans="1:15" x14ac:dyDescent="0.3">
      <c r="A365">
        <f>Orders!A365</f>
        <v>6033014029</v>
      </c>
      <c r="B365" s="2">
        <f>Orders!C365</f>
        <v>45586.57916666667</v>
      </c>
      <c r="C365" s="1" t="str">
        <f>TEXT(Orders!B365,"0")</f>
        <v>29525287</v>
      </c>
      <c r="D365">
        <f>Order_Items!B365</f>
        <v>587645</v>
      </c>
      <c r="E365">
        <f>Products!B365</f>
        <v>0</v>
      </c>
      <c r="F365">
        <f>Products!C365</f>
        <v>0</v>
      </c>
      <c r="G365">
        <f>Products!D365</f>
        <v>0</v>
      </c>
      <c r="H365">
        <f>Order_Items!C365</f>
        <v>1</v>
      </c>
      <c r="I365">
        <f>Order_Items!D365</f>
        <v>801.81</v>
      </c>
      <c r="J365">
        <f>Orders!G365</f>
        <v>1534.73</v>
      </c>
      <c r="K365" t="str">
        <f>Orders!H365</f>
        <v>Cash</v>
      </c>
      <c r="L365" t="str">
        <f>Orders!F365</f>
        <v>Slightly Delayed</v>
      </c>
      <c r="M365">
        <f>Feedback!D365</f>
        <v>4</v>
      </c>
      <c r="N365" t="str">
        <f>Feedback!F365</f>
        <v>App Experience</v>
      </c>
      <c r="O365" t="str">
        <f>Feedback!G365</f>
        <v>Neutral</v>
      </c>
    </row>
    <row r="366" spans="1:15" x14ac:dyDescent="0.3">
      <c r="A366">
        <f>Orders!A366</f>
        <v>1409944718</v>
      </c>
      <c r="B366" s="2">
        <f>Orders!C366</f>
        <v>45157.590277777781</v>
      </c>
      <c r="C366" s="1" t="str">
        <f>TEXT(Orders!B366,"0")</f>
        <v>39042103</v>
      </c>
      <c r="D366">
        <f>Order_Items!B366</f>
        <v>153019</v>
      </c>
      <c r="E366">
        <f>Products!B366</f>
        <v>0</v>
      </c>
      <c r="F366">
        <f>Products!C366</f>
        <v>0</v>
      </c>
      <c r="G366">
        <f>Products!D366</f>
        <v>0</v>
      </c>
      <c r="H366">
        <f>Order_Items!C366</f>
        <v>3</v>
      </c>
      <c r="I366">
        <f>Order_Items!D366</f>
        <v>947.95</v>
      </c>
      <c r="J366">
        <f>Orders!G366</f>
        <v>2483.94</v>
      </c>
      <c r="K366" t="str">
        <f>Orders!H366</f>
        <v>UPI</v>
      </c>
      <c r="L366" t="str">
        <f>Orders!F366</f>
        <v>On Time</v>
      </c>
      <c r="M366">
        <f>Feedback!D366</f>
        <v>3</v>
      </c>
      <c r="N366" t="str">
        <f>Feedback!F366</f>
        <v>Product Quality</v>
      </c>
      <c r="O366" t="str">
        <f>Feedback!G366</f>
        <v>Neutral</v>
      </c>
    </row>
    <row r="367" spans="1:15" x14ac:dyDescent="0.3">
      <c r="A367">
        <f>Orders!A367</f>
        <v>1811382200</v>
      </c>
      <c r="B367" s="2">
        <f>Orders!C367</f>
        <v>45163.793749999997</v>
      </c>
      <c r="C367" s="1" t="str">
        <f>TEXT(Orders!B367,"0")</f>
        <v>37915052</v>
      </c>
      <c r="D367">
        <f>Order_Items!B367</f>
        <v>131748</v>
      </c>
      <c r="E367">
        <f>Products!B367</f>
        <v>0</v>
      </c>
      <c r="F367">
        <f>Products!C367</f>
        <v>0</v>
      </c>
      <c r="G367">
        <f>Products!D367</f>
        <v>0</v>
      </c>
      <c r="H367">
        <f>Order_Items!C367</f>
        <v>3</v>
      </c>
      <c r="I367">
        <f>Order_Items!D367</f>
        <v>81.349999999999994</v>
      </c>
      <c r="J367">
        <f>Orders!G367</f>
        <v>3949.87</v>
      </c>
      <c r="K367" t="str">
        <f>Orders!H367</f>
        <v>UPI</v>
      </c>
      <c r="L367" t="str">
        <f>Orders!F367</f>
        <v>On Time</v>
      </c>
      <c r="M367">
        <f>Feedback!D367</f>
        <v>4</v>
      </c>
      <c r="N367" t="str">
        <f>Feedback!F367</f>
        <v>Product Quality</v>
      </c>
      <c r="O367" t="str">
        <f>Feedback!G367</f>
        <v>Neutral</v>
      </c>
    </row>
    <row r="368" spans="1:15" x14ac:dyDescent="0.3">
      <c r="A368">
        <f>Orders!A368</f>
        <v>4485391413</v>
      </c>
      <c r="B368" s="2">
        <f>Orders!C368</f>
        <v>45281.373611111114</v>
      </c>
      <c r="C368" s="1" t="str">
        <f>TEXT(Orders!B368,"0")</f>
        <v>11478478</v>
      </c>
      <c r="D368">
        <f>Order_Items!B368</f>
        <v>863930</v>
      </c>
      <c r="E368">
        <f>Products!B368</f>
        <v>0</v>
      </c>
      <c r="F368">
        <f>Products!C368</f>
        <v>0</v>
      </c>
      <c r="G368">
        <f>Products!D368</f>
        <v>0</v>
      </c>
      <c r="H368">
        <f>Order_Items!C368</f>
        <v>3</v>
      </c>
      <c r="I368">
        <f>Order_Items!D368</f>
        <v>242.57</v>
      </c>
      <c r="J368">
        <f>Orders!G368</f>
        <v>1293.18</v>
      </c>
      <c r="K368" t="str">
        <f>Orders!H368</f>
        <v>Card</v>
      </c>
      <c r="L368" t="str">
        <f>Orders!F368</f>
        <v>On Time</v>
      </c>
      <c r="M368">
        <f>Feedback!D368</f>
        <v>4</v>
      </c>
      <c r="N368" t="str">
        <f>Feedback!F368</f>
        <v>Product Quality</v>
      </c>
      <c r="O368" t="str">
        <f>Feedback!G368</f>
        <v>Neutral</v>
      </c>
    </row>
    <row r="369" spans="1:15" x14ac:dyDescent="0.3">
      <c r="A369">
        <f>Orders!A369</f>
        <v>4076279641</v>
      </c>
      <c r="B369" s="2">
        <f>Orders!C369</f>
        <v>45119.724305555559</v>
      </c>
      <c r="C369" s="1" t="str">
        <f>TEXT(Orders!B369,"0")</f>
        <v>89476734</v>
      </c>
      <c r="D369">
        <f>Order_Items!B369</f>
        <v>684939</v>
      </c>
      <c r="E369">
        <f>Products!B369</f>
        <v>0</v>
      </c>
      <c r="F369">
        <f>Products!C369</f>
        <v>0</v>
      </c>
      <c r="G369">
        <f>Products!D369</f>
        <v>0</v>
      </c>
      <c r="H369">
        <f>Order_Items!C369</f>
        <v>3</v>
      </c>
      <c r="I369">
        <f>Order_Items!D369</f>
        <v>727.95</v>
      </c>
      <c r="J369">
        <f>Orders!G369</f>
        <v>4782.5</v>
      </c>
      <c r="K369" t="str">
        <f>Orders!H369</f>
        <v>UPI</v>
      </c>
      <c r="L369" t="str">
        <f>Orders!F369</f>
        <v>Slightly Delayed</v>
      </c>
      <c r="M369">
        <f>Feedback!D369</f>
        <v>2</v>
      </c>
      <c r="N369" t="str">
        <f>Feedback!F369</f>
        <v>Delivery</v>
      </c>
      <c r="O369" t="str">
        <f>Feedback!G369</f>
        <v>Negative</v>
      </c>
    </row>
    <row r="370" spans="1:15" x14ac:dyDescent="0.3">
      <c r="A370">
        <f>Orders!A370</f>
        <v>2965387566</v>
      </c>
      <c r="B370" s="2">
        <f>Orders!C370</f>
        <v>45154.484722222223</v>
      </c>
      <c r="C370" s="1" t="str">
        <f>TEXT(Orders!B370,"0")</f>
        <v>47955004</v>
      </c>
      <c r="D370">
        <f>Order_Items!B370</f>
        <v>615545</v>
      </c>
      <c r="E370">
        <f>Products!B370</f>
        <v>0</v>
      </c>
      <c r="F370">
        <f>Products!C370</f>
        <v>0</v>
      </c>
      <c r="G370">
        <f>Products!D370</f>
        <v>0</v>
      </c>
      <c r="H370">
        <f>Order_Items!C370</f>
        <v>2</v>
      </c>
      <c r="I370">
        <f>Order_Items!D370</f>
        <v>448.16</v>
      </c>
      <c r="J370">
        <f>Orders!G370</f>
        <v>3578.47</v>
      </c>
      <c r="K370" t="str">
        <f>Orders!H370</f>
        <v>Wallet</v>
      </c>
      <c r="L370" t="str">
        <f>Orders!F370</f>
        <v>On Time</v>
      </c>
      <c r="M370">
        <f>Feedback!D370</f>
        <v>4</v>
      </c>
      <c r="N370" t="str">
        <f>Feedback!F370</f>
        <v>App Experience</v>
      </c>
      <c r="O370" t="str">
        <f>Feedback!G370</f>
        <v>Positive</v>
      </c>
    </row>
    <row r="371" spans="1:15" x14ac:dyDescent="0.3">
      <c r="A371">
        <f>Orders!A371</f>
        <v>9397774189</v>
      </c>
      <c r="B371" s="2">
        <f>Orders!C371</f>
        <v>45105.342361111114</v>
      </c>
      <c r="C371" s="1" t="str">
        <f>TEXT(Orders!B371,"0")</f>
        <v>92245432</v>
      </c>
      <c r="D371">
        <f>Order_Items!B371</f>
        <v>112390</v>
      </c>
      <c r="E371">
        <f>Products!B371</f>
        <v>0</v>
      </c>
      <c r="F371">
        <f>Products!C371</f>
        <v>0</v>
      </c>
      <c r="G371">
        <f>Products!D371</f>
        <v>0</v>
      </c>
      <c r="H371">
        <f>Order_Items!C371</f>
        <v>2</v>
      </c>
      <c r="I371">
        <f>Order_Items!D371</f>
        <v>877.98</v>
      </c>
      <c r="J371">
        <f>Orders!G371</f>
        <v>48.55</v>
      </c>
      <c r="K371" t="str">
        <f>Orders!H371</f>
        <v>Cash</v>
      </c>
      <c r="L371" t="str">
        <f>Orders!F371</f>
        <v>On Time</v>
      </c>
      <c r="M371">
        <f>Feedback!D371</f>
        <v>5</v>
      </c>
      <c r="N371" t="str">
        <f>Feedback!F371</f>
        <v>Delivery</v>
      </c>
      <c r="O371" t="str">
        <f>Feedback!G371</f>
        <v>Positive</v>
      </c>
    </row>
    <row r="372" spans="1:15" x14ac:dyDescent="0.3">
      <c r="A372">
        <f>Orders!A372</f>
        <v>1437159967</v>
      </c>
      <c r="B372" s="2">
        <f>Orders!C372</f>
        <v>45450.074999999997</v>
      </c>
      <c r="C372" s="1" t="str">
        <f>TEXT(Orders!B372,"0")</f>
        <v>68016312</v>
      </c>
      <c r="D372">
        <f>Order_Items!B372</f>
        <v>803607</v>
      </c>
      <c r="E372">
        <f>Products!B372</f>
        <v>0</v>
      </c>
      <c r="F372">
        <f>Products!C372</f>
        <v>0</v>
      </c>
      <c r="G372">
        <f>Products!D372</f>
        <v>0</v>
      </c>
      <c r="H372">
        <f>Order_Items!C372</f>
        <v>3</v>
      </c>
      <c r="I372">
        <f>Order_Items!D372</f>
        <v>949.73</v>
      </c>
      <c r="J372">
        <f>Orders!G372</f>
        <v>1315.84</v>
      </c>
      <c r="K372" t="str">
        <f>Orders!H372</f>
        <v>Cash</v>
      </c>
      <c r="L372" t="str">
        <f>Orders!F372</f>
        <v>On Time</v>
      </c>
      <c r="M372">
        <f>Feedback!D372</f>
        <v>4</v>
      </c>
      <c r="N372" t="str">
        <f>Feedback!F372</f>
        <v>Customer Service</v>
      </c>
      <c r="O372" t="str">
        <f>Feedback!G372</f>
        <v>Positive</v>
      </c>
    </row>
    <row r="373" spans="1:15" x14ac:dyDescent="0.3">
      <c r="A373">
        <f>Orders!A373</f>
        <v>8397785448</v>
      </c>
      <c r="B373" s="2">
        <f>Orders!C373</f>
        <v>45539.120138888888</v>
      </c>
      <c r="C373" s="1" t="str">
        <f>TEXT(Orders!B373,"0")</f>
        <v>67952740</v>
      </c>
      <c r="D373">
        <f>Order_Items!B373</f>
        <v>131136</v>
      </c>
      <c r="E373">
        <f>Products!B373</f>
        <v>0</v>
      </c>
      <c r="F373">
        <f>Products!C373</f>
        <v>0</v>
      </c>
      <c r="G373">
        <f>Products!D373</f>
        <v>0</v>
      </c>
      <c r="H373">
        <f>Order_Items!C373</f>
        <v>2</v>
      </c>
      <c r="I373">
        <f>Order_Items!D373</f>
        <v>37.799999999999997</v>
      </c>
      <c r="J373">
        <f>Orders!G373</f>
        <v>1325.59</v>
      </c>
      <c r="K373" t="str">
        <f>Orders!H373</f>
        <v>Wallet</v>
      </c>
      <c r="L373" t="str">
        <f>Orders!F373</f>
        <v>On Time</v>
      </c>
      <c r="M373">
        <f>Feedback!D373</f>
        <v>4</v>
      </c>
      <c r="N373" t="str">
        <f>Feedback!F373</f>
        <v>App Experience</v>
      </c>
      <c r="O373" t="str">
        <f>Feedback!G373</f>
        <v>Positive</v>
      </c>
    </row>
    <row r="374" spans="1:15" x14ac:dyDescent="0.3">
      <c r="A374">
        <f>Orders!A374</f>
        <v>2778606949</v>
      </c>
      <c r="B374" s="2">
        <f>Orders!C374</f>
        <v>45578.581944444442</v>
      </c>
      <c r="C374" s="1" t="str">
        <f>TEXT(Orders!B374,"0")</f>
        <v>33675108</v>
      </c>
      <c r="D374">
        <f>Order_Items!B374</f>
        <v>654623</v>
      </c>
      <c r="E374">
        <f>Products!B374</f>
        <v>0</v>
      </c>
      <c r="F374">
        <f>Products!C374</f>
        <v>0</v>
      </c>
      <c r="G374">
        <f>Products!D374</f>
        <v>0</v>
      </c>
      <c r="H374">
        <f>Order_Items!C374</f>
        <v>2</v>
      </c>
      <c r="I374">
        <f>Order_Items!D374</f>
        <v>422.14</v>
      </c>
      <c r="J374">
        <f>Orders!G374</f>
        <v>3510.28</v>
      </c>
      <c r="K374" t="str">
        <f>Orders!H374</f>
        <v>Card</v>
      </c>
      <c r="L374" t="str">
        <f>Orders!F374</f>
        <v>On Time</v>
      </c>
      <c r="M374">
        <f>Feedback!D374</f>
        <v>4</v>
      </c>
      <c r="N374" t="str">
        <f>Feedback!F374</f>
        <v>Customer Service</v>
      </c>
      <c r="O374" t="str">
        <f>Feedback!G374</f>
        <v>Neutral</v>
      </c>
    </row>
    <row r="375" spans="1:15" x14ac:dyDescent="0.3">
      <c r="A375">
        <f>Orders!A375</f>
        <v>1774096863</v>
      </c>
      <c r="B375" s="2">
        <f>Orders!C375</f>
        <v>45090.229166666664</v>
      </c>
      <c r="C375" s="1" t="str">
        <f>TEXT(Orders!B375,"0")</f>
        <v>60656482</v>
      </c>
      <c r="D375">
        <f>Order_Items!B375</f>
        <v>784827</v>
      </c>
      <c r="E375">
        <f>Products!B375</f>
        <v>0</v>
      </c>
      <c r="F375">
        <f>Products!C375</f>
        <v>0</v>
      </c>
      <c r="G375">
        <f>Products!D375</f>
        <v>0</v>
      </c>
      <c r="H375">
        <f>Order_Items!C375</f>
        <v>1</v>
      </c>
      <c r="I375">
        <f>Order_Items!D375</f>
        <v>274.25</v>
      </c>
      <c r="J375">
        <f>Orders!G375</f>
        <v>2645.28</v>
      </c>
      <c r="K375" t="str">
        <f>Orders!H375</f>
        <v>Wallet</v>
      </c>
      <c r="L375" t="str">
        <f>Orders!F375</f>
        <v>On Time</v>
      </c>
      <c r="M375">
        <f>Feedback!D375</f>
        <v>4</v>
      </c>
      <c r="N375" t="str">
        <f>Feedback!F375</f>
        <v>Customer Service</v>
      </c>
      <c r="O375" t="str">
        <f>Feedback!G375</f>
        <v>Neutral</v>
      </c>
    </row>
    <row r="376" spans="1:15" x14ac:dyDescent="0.3">
      <c r="A376">
        <f>Orders!A376</f>
        <v>1497256618</v>
      </c>
      <c r="B376" s="2">
        <f>Orders!C376</f>
        <v>45042.977083333331</v>
      </c>
      <c r="C376" s="1" t="str">
        <f>TEXT(Orders!B376,"0")</f>
        <v>87220860</v>
      </c>
      <c r="D376">
        <f>Order_Items!B376</f>
        <v>853932</v>
      </c>
      <c r="E376">
        <f>Products!B376</f>
        <v>0</v>
      </c>
      <c r="F376">
        <f>Products!C376</f>
        <v>0</v>
      </c>
      <c r="G376">
        <f>Products!D376</f>
        <v>0</v>
      </c>
      <c r="H376">
        <f>Order_Items!C376</f>
        <v>1</v>
      </c>
      <c r="I376">
        <f>Order_Items!D376</f>
        <v>941.19</v>
      </c>
      <c r="J376">
        <f>Orders!G376</f>
        <v>5278.23</v>
      </c>
      <c r="K376" t="str">
        <f>Orders!H376</f>
        <v>Card</v>
      </c>
      <c r="L376" t="str">
        <f>Orders!F376</f>
        <v>On Time</v>
      </c>
      <c r="M376">
        <f>Feedback!D376</f>
        <v>4</v>
      </c>
      <c r="N376" t="str">
        <f>Feedback!F376</f>
        <v>App Experience</v>
      </c>
      <c r="O376" t="str">
        <f>Feedback!G376</f>
        <v>Positive</v>
      </c>
    </row>
    <row r="377" spans="1:15" x14ac:dyDescent="0.3">
      <c r="A377">
        <f>Orders!A377</f>
        <v>734095510</v>
      </c>
      <c r="B377" s="2">
        <f>Orders!C377</f>
        <v>45446.897916666669</v>
      </c>
      <c r="C377" s="1" t="str">
        <f>TEXT(Orders!B377,"0")</f>
        <v>56480776</v>
      </c>
      <c r="D377">
        <f>Order_Items!B377</f>
        <v>313754</v>
      </c>
      <c r="E377">
        <f>Products!B377</f>
        <v>0</v>
      </c>
      <c r="F377">
        <f>Products!C377</f>
        <v>0</v>
      </c>
      <c r="G377">
        <f>Products!D377</f>
        <v>0</v>
      </c>
      <c r="H377">
        <f>Order_Items!C377</f>
        <v>1</v>
      </c>
      <c r="I377">
        <f>Order_Items!D377</f>
        <v>136.6</v>
      </c>
      <c r="J377">
        <f>Orders!G377</f>
        <v>1614.08</v>
      </c>
      <c r="K377" t="str">
        <f>Orders!H377</f>
        <v>Card</v>
      </c>
      <c r="L377" t="str">
        <f>Orders!F377</f>
        <v>On Time</v>
      </c>
      <c r="M377">
        <f>Feedback!D377</f>
        <v>4</v>
      </c>
      <c r="N377" t="str">
        <f>Feedback!F377</f>
        <v>App Experience</v>
      </c>
      <c r="O377" t="str">
        <f>Feedback!G377</f>
        <v>Positive</v>
      </c>
    </row>
    <row r="378" spans="1:15" x14ac:dyDescent="0.3">
      <c r="A378">
        <f>Orders!A378</f>
        <v>5755859055</v>
      </c>
      <c r="B378" s="2">
        <f>Orders!C378</f>
        <v>45595.59652777778</v>
      </c>
      <c r="C378" s="1" t="str">
        <f>TEXT(Orders!B378,"0")</f>
        <v>79592021</v>
      </c>
      <c r="D378">
        <f>Order_Items!B378</f>
        <v>473929</v>
      </c>
      <c r="E378">
        <f>Products!B378</f>
        <v>0</v>
      </c>
      <c r="F378">
        <f>Products!C378</f>
        <v>0</v>
      </c>
      <c r="G378">
        <f>Products!D378</f>
        <v>0</v>
      </c>
      <c r="H378">
        <f>Order_Items!C378</f>
        <v>3</v>
      </c>
      <c r="I378">
        <f>Order_Items!D378</f>
        <v>440.19</v>
      </c>
      <c r="J378">
        <f>Orders!G378</f>
        <v>354.52</v>
      </c>
      <c r="K378" t="str">
        <f>Orders!H378</f>
        <v>Card</v>
      </c>
      <c r="L378" t="str">
        <f>Orders!F378</f>
        <v>Significantly Delayed</v>
      </c>
      <c r="M378">
        <f>Feedback!D378</f>
        <v>3</v>
      </c>
      <c r="N378" t="str">
        <f>Feedback!F378</f>
        <v>Customer Service</v>
      </c>
      <c r="O378" t="str">
        <f>Feedback!G378</f>
        <v>Neutral</v>
      </c>
    </row>
    <row r="379" spans="1:15" x14ac:dyDescent="0.3">
      <c r="A379">
        <f>Orders!A379</f>
        <v>5840290569</v>
      </c>
      <c r="B379" s="2">
        <f>Orders!C379</f>
        <v>45187.164583333331</v>
      </c>
      <c r="C379" s="1" t="str">
        <f>TEXT(Orders!B379,"0")</f>
        <v>99490786</v>
      </c>
      <c r="D379">
        <f>Order_Items!B379</f>
        <v>760828</v>
      </c>
      <c r="E379">
        <f>Products!B379</f>
        <v>0</v>
      </c>
      <c r="F379">
        <f>Products!C379</f>
        <v>0</v>
      </c>
      <c r="G379">
        <f>Products!D379</f>
        <v>0</v>
      </c>
      <c r="H379">
        <f>Order_Items!C379</f>
        <v>1</v>
      </c>
      <c r="I379">
        <f>Order_Items!D379</f>
        <v>563.45000000000005</v>
      </c>
      <c r="J379">
        <f>Orders!G379</f>
        <v>2578.09</v>
      </c>
      <c r="K379" t="str">
        <f>Orders!H379</f>
        <v>Wallet</v>
      </c>
      <c r="L379" t="str">
        <f>Orders!F379</f>
        <v>On Time</v>
      </c>
      <c r="M379">
        <f>Feedback!D379</f>
        <v>1</v>
      </c>
      <c r="N379" t="str">
        <f>Feedback!F379</f>
        <v>Product Quality</v>
      </c>
      <c r="O379" t="str">
        <f>Feedback!G379</f>
        <v>Negative</v>
      </c>
    </row>
    <row r="380" spans="1:15" x14ac:dyDescent="0.3">
      <c r="A380">
        <f>Orders!A380</f>
        <v>8200985533</v>
      </c>
      <c r="B380" s="2">
        <f>Orders!C380</f>
        <v>45299.305555555555</v>
      </c>
      <c r="C380" s="1" t="str">
        <f>TEXT(Orders!B380,"0")</f>
        <v>1855421</v>
      </c>
      <c r="D380">
        <f>Order_Items!B380</f>
        <v>555121</v>
      </c>
      <c r="E380">
        <f>Products!B380</f>
        <v>0</v>
      </c>
      <c r="F380">
        <f>Products!C380</f>
        <v>0</v>
      </c>
      <c r="G380">
        <f>Products!D380</f>
        <v>0</v>
      </c>
      <c r="H380">
        <f>Order_Items!C380</f>
        <v>2</v>
      </c>
      <c r="I380">
        <f>Order_Items!D380</f>
        <v>354.91</v>
      </c>
      <c r="J380">
        <f>Orders!G380</f>
        <v>77.11</v>
      </c>
      <c r="K380" t="str">
        <f>Orders!H380</f>
        <v>Card</v>
      </c>
      <c r="L380" t="str">
        <f>Orders!F380</f>
        <v>On Time</v>
      </c>
      <c r="M380">
        <f>Feedback!D380</f>
        <v>3</v>
      </c>
      <c r="N380" t="str">
        <f>Feedback!F380</f>
        <v>Delivery</v>
      </c>
      <c r="O380" t="str">
        <f>Feedback!G380</f>
        <v>Negative</v>
      </c>
    </row>
    <row r="381" spans="1:15" x14ac:dyDescent="0.3">
      <c r="A381">
        <f>Orders!A381</f>
        <v>3255590064</v>
      </c>
      <c r="B381" s="2">
        <f>Orders!C381</f>
        <v>45037.192361111112</v>
      </c>
      <c r="C381" s="1" t="str">
        <f>TEXT(Orders!B381,"0")</f>
        <v>92642745</v>
      </c>
      <c r="D381">
        <f>Order_Items!B381</f>
        <v>709916</v>
      </c>
      <c r="E381">
        <f>Products!B381</f>
        <v>0</v>
      </c>
      <c r="F381">
        <f>Products!C381</f>
        <v>0</v>
      </c>
      <c r="G381">
        <f>Products!D381</f>
        <v>0</v>
      </c>
      <c r="H381">
        <f>Order_Items!C381</f>
        <v>1</v>
      </c>
      <c r="I381">
        <f>Order_Items!D381</f>
        <v>33.76</v>
      </c>
      <c r="J381">
        <f>Orders!G381</f>
        <v>1763.6</v>
      </c>
      <c r="K381" t="str">
        <f>Orders!H381</f>
        <v>UPI</v>
      </c>
      <c r="L381" t="str">
        <f>Orders!F381</f>
        <v>On Time</v>
      </c>
      <c r="M381">
        <f>Feedback!D381</f>
        <v>2</v>
      </c>
      <c r="N381" t="str">
        <f>Feedback!F381</f>
        <v>Delivery</v>
      </c>
      <c r="O381" t="str">
        <f>Feedback!G381</f>
        <v>Negative</v>
      </c>
    </row>
    <row r="382" spans="1:15" x14ac:dyDescent="0.3">
      <c r="A382">
        <f>Orders!A382</f>
        <v>4258404747</v>
      </c>
      <c r="B382" s="2">
        <f>Orders!C382</f>
        <v>45576.090277777781</v>
      </c>
      <c r="C382" s="1" t="str">
        <f>TEXT(Orders!B382,"0")</f>
        <v>27692428</v>
      </c>
      <c r="D382">
        <f>Order_Items!B382</f>
        <v>272170</v>
      </c>
      <c r="E382">
        <f>Products!B382</f>
        <v>0</v>
      </c>
      <c r="F382">
        <f>Products!C382</f>
        <v>0</v>
      </c>
      <c r="G382">
        <f>Products!D382</f>
        <v>0</v>
      </c>
      <c r="H382">
        <f>Order_Items!C382</f>
        <v>1</v>
      </c>
      <c r="I382">
        <f>Order_Items!D382</f>
        <v>140.80000000000001</v>
      </c>
      <c r="J382">
        <f>Orders!G382</f>
        <v>953.65</v>
      </c>
      <c r="K382" t="str">
        <f>Orders!H382</f>
        <v>UPI</v>
      </c>
      <c r="L382" t="str">
        <f>Orders!F382</f>
        <v>On Time</v>
      </c>
      <c r="M382">
        <f>Feedback!D382</f>
        <v>4</v>
      </c>
      <c r="N382" t="str">
        <f>Feedback!F382</f>
        <v>Product Quality</v>
      </c>
      <c r="O382" t="str">
        <f>Feedback!G382</f>
        <v>Positive</v>
      </c>
    </row>
    <row r="383" spans="1:15" x14ac:dyDescent="0.3">
      <c r="A383">
        <f>Orders!A383</f>
        <v>2455161115</v>
      </c>
      <c r="B383" s="2">
        <f>Orders!C383</f>
        <v>45320.374305555553</v>
      </c>
      <c r="C383" s="1" t="str">
        <f>TEXT(Orders!B383,"0")</f>
        <v>27620326</v>
      </c>
      <c r="D383">
        <f>Order_Items!B383</f>
        <v>131748</v>
      </c>
      <c r="E383">
        <f>Products!B383</f>
        <v>0</v>
      </c>
      <c r="F383">
        <f>Products!C383</f>
        <v>0</v>
      </c>
      <c r="G383">
        <f>Products!D383</f>
        <v>0</v>
      </c>
      <c r="H383">
        <f>Order_Items!C383</f>
        <v>2</v>
      </c>
      <c r="I383">
        <f>Order_Items!D383</f>
        <v>81.349999999999994</v>
      </c>
      <c r="J383">
        <f>Orders!G383</f>
        <v>1010.85</v>
      </c>
      <c r="K383" t="str">
        <f>Orders!H383</f>
        <v>UPI</v>
      </c>
      <c r="L383" t="str">
        <f>Orders!F383</f>
        <v>On Time</v>
      </c>
      <c r="M383">
        <f>Feedback!D383</f>
        <v>3</v>
      </c>
      <c r="N383" t="str">
        <f>Feedback!F383</f>
        <v>Delivery</v>
      </c>
      <c r="O383" t="str">
        <f>Feedback!G383</f>
        <v>Neutral</v>
      </c>
    </row>
    <row r="384" spans="1:15" x14ac:dyDescent="0.3">
      <c r="A384">
        <f>Orders!A384</f>
        <v>4448004569</v>
      </c>
      <c r="B384" s="2">
        <f>Orders!C384</f>
        <v>45301.084722222222</v>
      </c>
      <c r="C384" s="1" t="str">
        <f>TEXT(Orders!B384,"0")</f>
        <v>47215976</v>
      </c>
      <c r="D384">
        <f>Order_Items!B384</f>
        <v>455083</v>
      </c>
      <c r="E384">
        <f>Products!B384</f>
        <v>0</v>
      </c>
      <c r="F384">
        <f>Products!C384</f>
        <v>0</v>
      </c>
      <c r="G384">
        <f>Products!D384</f>
        <v>0</v>
      </c>
      <c r="H384">
        <f>Order_Items!C384</f>
        <v>2</v>
      </c>
      <c r="I384">
        <f>Order_Items!D384</f>
        <v>959.01</v>
      </c>
      <c r="J384">
        <f>Orders!G384</f>
        <v>2058.2399999999998</v>
      </c>
      <c r="K384" t="str">
        <f>Orders!H384</f>
        <v>Card</v>
      </c>
      <c r="L384" t="str">
        <f>Orders!F384</f>
        <v>On Time</v>
      </c>
      <c r="M384">
        <f>Feedback!D384</f>
        <v>5</v>
      </c>
      <c r="N384" t="str">
        <f>Feedback!F384</f>
        <v>Product Quality</v>
      </c>
      <c r="O384" t="str">
        <f>Feedback!G384</f>
        <v>Positive</v>
      </c>
    </row>
    <row r="385" spans="1:15" x14ac:dyDescent="0.3">
      <c r="A385">
        <f>Orders!A385</f>
        <v>5951090793</v>
      </c>
      <c r="B385" s="2">
        <f>Orders!C385</f>
        <v>45402.797222222223</v>
      </c>
      <c r="C385" s="1" t="str">
        <f>TEXT(Orders!B385,"0")</f>
        <v>27878182</v>
      </c>
      <c r="D385">
        <f>Order_Items!B385</f>
        <v>615545</v>
      </c>
      <c r="E385">
        <f>Products!B385</f>
        <v>0</v>
      </c>
      <c r="F385">
        <f>Products!C385</f>
        <v>0</v>
      </c>
      <c r="G385">
        <f>Products!D385</f>
        <v>0</v>
      </c>
      <c r="H385">
        <f>Order_Items!C385</f>
        <v>1</v>
      </c>
      <c r="I385">
        <f>Order_Items!D385</f>
        <v>448.16</v>
      </c>
      <c r="J385">
        <f>Orders!G385</f>
        <v>2143.89</v>
      </c>
      <c r="K385" t="str">
        <f>Orders!H385</f>
        <v>UPI</v>
      </c>
      <c r="L385" t="str">
        <f>Orders!F385</f>
        <v>On Time</v>
      </c>
      <c r="M385">
        <f>Feedback!D385</f>
        <v>1</v>
      </c>
      <c r="N385" t="str">
        <f>Feedback!F385</f>
        <v>App Experience</v>
      </c>
      <c r="O385" t="str">
        <f>Feedback!G385</f>
        <v>Negative</v>
      </c>
    </row>
    <row r="386" spans="1:15" x14ac:dyDescent="0.3">
      <c r="A386">
        <f>Orders!A386</f>
        <v>7402491996</v>
      </c>
      <c r="B386" s="2">
        <f>Orders!C386</f>
        <v>45487.281944444447</v>
      </c>
      <c r="C386" s="1" t="str">
        <f>TEXT(Orders!B386,"0")</f>
        <v>92509376</v>
      </c>
      <c r="D386">
        <f>Order_Items!B386</f>
        <v>672059</v>
      </c>
      <c r="E386">
        <f>Products!B386</f>
        <v>0</v>
      </c>
      <c r="F386">
        <f>Products!C386</f>
        <v>0</v>
      </c>
      <c r="G386">
        <f>Products!D386</f>
        <v>0</v>
      </c>
      <c r="H386">
        <f>Order_Items!C386</f>
        <v>2</v>
      </c>
      <c r="I386">
        <f>Order_Items!D386</f>
        <v>672.73</v>
      </c>
      <c r="J386">
        <f>Orders!G386</f>
        <v>866.77</v>
      </c>
      <c r="K386" t="str">
        <f>Orders!H386</f>
        <v>Card</v>
      </c>
      <c r="L386" t="str">
        <f>Orders!F386</f>
        <v>On Time</v>
      </c>
      <c r="M386">
        <f>Feedback!D386</f>
        <v>4</v>
      </c>
      <c r="N386" t="str">
        <f>Feedback!F386</f>
        <v>Product Quality</v>
      </c>
      <c r="O386" t="str">
        <f>Feedback!G386</f>
        <v>Positive</v>
      </c>
    </row>
    <row r="387" spans="1:15" x14ac:dyDescent="0.3">
      <c r="A387">
        <f>Orders!A387</f>
        <v>8532411923</v>
      </c>
      <c r="B387" s="2">
        <f>Orders!C387</f>
        <v>45489.788888888892</v>
      </c>
      <c r="C387" s="1" t="str">
        <f>TEXT(Orders!B387,"0")</f>
        <v>57360162</v>
      </c>
      <c r="D387">
        <f>Order_Items!B387</f>
        <v>77308</v>
      </c>
      <c r="E387">
        <f>Products!B387</f>
        <v>0</v>
      </c>
      <c r="F387">
        <f>Products!C387</f>
        <v>0</v>
      </c>
      <c r="G387">
        <f>Products!D387</f>
        <v>0</v>
      </c>
      <c r="H387">
        <f>Order_Items!C387</f>
        <v>3</v>
      </c>
      <c r="I387">
        <f>Order_Items!D387</f>
        <v>223.27</v>
      </c>
      <c r="J387">
        <f>Orders!G387</f>
        <v>1071.82</v>
      </c>
      <c r="K387" t="str">
        <f>Orders!H387</f>
        <v>Wallet</v>
      </c>
      <c r="L387" t="str">
        <f>Orders!F387</f>
        <v>Slightly Delayed</v>
      </c>
      <c r="M387">
        <f>Feedback!D387</f>
        <v>3</v>
      </c>
      <c r="N387" t="str">
        <f>Feedback!F387</f>
        <v>App Experience</v>
      </c>
      <c r="O387" t="str">
        <f>Feedback!G387</f>
        <v>Negative</v>
      </c>
    </row>
    <row r="388" spans="1:15" x14ac:dyDescent="0.3">
      <c r="A388">
        <f>Orders!A388</f>
        <v>7130555385</v>
      </c>
      <c r="B388" s="2">
        <f>Orders!C388</f>
        <v>45307.607638888891</v>
      </c>
      <c r="C388" s="1" t="str">
        <f>TEXT(Orders!B388,"0")</f>
        <v>37309023</v>
      </c>
      <c r="D388">
        <f>Order_Items!B388</f>
        <v>365133</v>
      </c>
      <c r="E388">
        <f>Products!B388</f>
        <v>0</v>
      </c>
      <c r="F388">
        <f>Products!C388</f>
        <v>0</v>
      </c>
      <c r="G388">
        <f>Products!D388</f>
        <v>0</v>
      </c>
      <c r="H388">
        <f>Order_Items!C388</f>
        <v>3</v>
      </c>
      <c r="I388">
        <f>Order_Items!D388</f>
        <v>915.45</v>
      </c>
      <c r="J388">
        <f>Orders!G388</f>
        <v>1539.36</v>
      </c>
      <c r="K388" t="str">
        <f>Orders!H388</f>
        <v>Cash</v>
      </c>
      <c r="L388" t="str">
        <f>Orders!F388</f>
        <v>Slightly Delayed</v>
      </c>
      <c r="M388">
        <f>Feedback!D388</f>
        <v>3</v>
      </c>
      <c r="N388" t="str">
        <f>Feedback!F388</f>
        <v>Product Quality</v>
      </c>
      <c r="O388" t="str">
        <f>Feedback!G388</f>
        <v>Neutral</v>
      </c>
    </row>
    <row r="389" spans="1:15" x14ac:dyDescent="0.3">
      <c r="A389">
        <f>Orders!A389</f>
        <v>4338197132</v>
      </c>
      <c r="B389" s="2">
        <f>Orders!C389</f>
        <v>45576.29791666667</v>
      </c>
      <c r="C389" s="1" t="str">
        <f>TEXT(Orders!B389,"0")</f>
        <v>66310963</v>
      </c>
      <c r="D389">
        <f>Order_Items!B389</f>
        <v>107548</v>
      </c>
      <c r="E389">
        <f>Products!B389</f>
        <v>0</v>
      </c>
      <c r="F389">
        <f>Products!C389</f>
        <v>0</v>
      </c>
      <c r="G389">
        <f>Products!D389</f>
        <v>0</v>
      </c>
      <c r="H389">
        <f>Order_Items!C389</f>
        <v>3</v>
      </c>
      <c r="I389">
        <f>Order_Items!D389</f>
        <v>891.6</v>
      </c>
      <c r="J389">
        <f>Orders!G389</f>
        <v>3327.67</v>
      </c>
      <c r="K389" t="str">
        <f>Orders!H389</f>
        <v>UPI</v>
      </c>
      <c r="L389" t="str">
        <f>Orders!F389</f>
        <v>On Time</v>
      </c>
      <c r="M389">
        <f>Feedback!D389</f>
        <v>4</v>
      </c>
      <c r="N389" t="str">
        <f>Feedback!F389</f>
        <v>Customer Service</v>
      </c>
      <c r="O389" t="str">
        <f>Feedback!G389</f>
        <v>Positive</v>
      </c>
    </row>
    <row r="390" spans="1:15" x14ac:dyDescent="0.3">
      <c r="A390">
        <f>Orders!A390</f>
        <v>8044366071</v>
      </c>
      <c r="B390" s="2">
        <f>Orders!C390</f>
        <v>45046.580555555556</v>
      </c>
      <c r="C390" s="1" t="str">
        <f>TEXT(Orders!B390,"0")</f>
        <v>80833965</v>
      </c>
      <c r="D390">
        <f>Order_Items!B390</f>
        <v>131937</v>
      </c>
      <c r="E390">
        <f>Products!B390</f>
        <v>0</v>
      </c>
      <c r="F390">
        <f>Products!C390</f>
        <v>0</v>
      </c>
      <c r="G390">
        <f>Products!D390</f>
        <v>0</v>
      </c>
      <c r="H390">
        <f>Order_Items!C390</f>
        <v>3</v>
      </c>
      <c r="I390">
        <f>Order_Items!D390</f>
        <v>287.81</v>
      </c>
      <c r="J390">
        <f>Orders!G390</f>
        <v>2843.12</v>
      </c>
      <c r="K390" t="str">
        <f>Orders!H390</f>
        <v>Card</v>
      </c>
      <c r="L390" t="str">
        <f>Orders!F390</f>
        <v>On Time</v>
      </c>
      <c r="M390">
        <f>Feedback!D390</f>
        <v>1</v>
      </c>
      <c r="N390" t="str">
        <f>Feedback!F390</f>
        <v>App Experience</v>
      </c>
      <c r="O390" t="str">
        <f>Feedback!G390</f>
        <v>Negative</v>
      </c>
    </row>
    <row r="391" spans="1:15" x14ac:dyDescent="0.3">
      <c r="A391">
        <f>Orders!A391</f>
        <v>4135251774</v>
      </c>
      <c r="B391" s="2">
        <f>Orders!C391</f>
        <v>45574.490972222222</v>
      </c>
      <c r="C391" s="1" t="str">
        <f>TEXT(Orders!B391,"0")</f>
        <v>77961205</v>
      </c>
      <c r="D391">
        <f>Order_Items!B391</f>
        <v>114414</v>
      </c>
      <c r="E391">
        <f>Products!B391</f>
        <v>0</v>
      </c>
      <c r="F391">
        <f>Products!C391</f>
        <v>0</v>
      </c>
      <c r="G391">
        <f>Products!D391</f>
        <v>0</v>
      </c>
      <c r="H391">
        <f>Order_Items!C391</f>
        <v>2</v>
      </c>
      <c r="I391">
        <f>Order_Items!D391</f>
        <v>832.06</v>
      </c>
      <c r="J391">
        <f>Orders!G391</f>
        <v>2487.3000000000002</v>
      </c>
      <c r="K391" t="str">
        <f>Orders!H391</f>
        <v>Card</v>
      </c>
      <c r="L391" t="str">
        <f>Orders!F391</f>
        <v>On Time</v>
      </c>
      <c r="M391">
        <f>Feedback!D391</f>
        <v>1</v>
      </c>
      <c r="N391" t="str">
        <f>Feedback!F391</f>
        <v>Product Quality</v>
      </c>
      <c r="O391" t="str">
        <f>Feedback!G391</f>
        <v>Negative</v>
      </c>
    </row>
    <row r="392" spans="1:15" x14ac:dyDescent="0.3">
      <c r="A392">
        <f>Orders!A392</f>
        <v>6331483812</v>
      </c>
      <c r="B392" s="2">
        <f>Orders!C392</f>
        <v>45541.947916666664</v>
      </c>
      <c r="C392" s="1" t="str">
        <f>TEXT(Orders!B392,"0")</f>
        <v>97411107</v>
      </c>
      <c r="D392">
        <f>Order_Items!B392</f>
        <v>291238</v>
      </c>
      <c r="E392">
        <f>Products!B392</f>
        <v>0</v>
      </c>
      <c r="F392">
        <f>Products!C392</f>
        <v>0</v>
      </c>
      <c r="G392">
        <f>Products!D392</f>
        <v>0</v>
      </c>
      <c r="H392">
        <f>Order_Items!C392</f>
        <v>1</v>
      </c>
      <c r="I392">
        <f>Order_Items!D392</f>
        <v>746.03</v>
      </c>
      <c r="J392">
        <f>Orders!G392</f>
        <v>493.19</v>
      </c>
      <c r="K392" t="str">
        <f>Orders!H392</f>
        <v>Wallet</v>
      </c>
      <c r="L392" t="str">
        <f>Orders!F392</f>
        <v>Slightly Delayed</v>
      </c>
      <c r="M392">
        <f>Feedback!D392</f>
        <v>3</v>
      </c>
      <c r="N392" t="str">
        <f>Feedback!F392</f>
        <v>Product Quality</v>
      </c>
      <c r="O392" t="str">
        <f>Feedback!G392</f>
        <v>Neutral</v>
      </c>
    </row>
    <row r="393" spans="1:15" x14ac:dyDescent="0.3">
      <c r="A393">
        <f>Orders!A393</f>
        <v>6705171000</v>
      </c>
      <c r="B393" s="2">
        <f>Orders!C393</f>
        <v>45173.852777777778</v>
      </c>
      <c r="C393" s="1" t="str">
        <f>TEXT(Orders!B393,"0")</f>
        <v>52417972</v>
      </c>
      <c r="D393">
        <f>Order_Items!B393</f>
        <v>9436</v>
      </c>
      <c r="E393">
        <f>Products!B393</f>
        <v>0</v>
      </c>
      <c r="F393">
        <f>Products!C393</f>
        <v>0</v>
      </c>
      <c r="G393">
        <f>Products!D393</f>
        <v>0</v>
      </c>
      <c r="H393">
        <f>Order_Items!C393</f>
        <v>3</v>
      </c>
      <c r="I393">
        <f>Order_Items!D393</f>
        <v>88.43</v>
      </c>
      <c r="J393">
        <f>Orders!G393</f>
        <v>1912.64</v>
      </c>
      <c r="K393" t="str">
        <f>Orders!H393</f>
        <v>Wallet</v>
      </c>
      <c r="L393" t="str">
        <f>Orders!F393</f>
        <v>On Time</v>
      </c>
      <c r="M393">
        <f>Feedback!D393</f>
        <v>4</v>
      </c>
      <c r="N393" t="str">
        <f>Feedback!F393</f>
        <v>Product Quality</v>
      </c>
      <c r="O393" t="str">
        <f>Feedback!G393</f>
        <v>Positive</v>
      </c>
    </row>
    <row r="394" spans="1:15" x14ac:dyDescent="0.3">
      <c r="A394">
        <f>Orders!A394</f>
        <v>7850128898</v>
      </c>
      <c r="B394" s="2">
        <f>Orders!C394</f>
        <v>45471.3125</v>
      </c>
      <c r="C394" s="1" t="str">
        <f>TEXT(Orders!B394,"0")</f>
        <v>38478423</v>
      </c>
      <c r="D394">
        <f>Order_Items!B394</f>
        <v>962054</v>
      </c>
      <c r="E394">
        <f>Products!B394</f>
        <v>0</v>
      </c>
      <c r="F394">
        <f>Products!C394</f>
        <v>0</v>
      </c>
      <c r="G394">
        <f>Products!D394</f>
        <v>0</v>
      </c>
      <c r="H394">
        <f>Order_Items!C394</f>
        <v>1</v>
      </c>
      <c r="I394">
        <f>Order_Items!D394</f>
        <v>16.86</v>
      </c>
      <c r="J394">
        <f>Orders!G394</f>
        <v>1427.18</v>
      </c>
      <c r="K394" t="str">
        <f>Orders!H394</f>
        <v>Card</v>
      </c>
      <c r="L394" t="str">
        <f>Orders!F394</f>
        <v>Significantly Delayed</v>
      </c>
      <c r="M394">
        <f>Feedback!D394</f>
        <v>2</v>
      </c>
      <c r="N394" t="str">
        <f>Feedback!F394</f>
        <v>Product Quality</v>
      </c>
      <c r="O394" t="str">
        <f>Feedback!G394</f>
        <v>Negative</v>
      </c>
    </row>
    <row r="395" spans="1:15" x14ac:dyDescent="0.3">
      <c r="A395">
        <f>Orders!A395</f>
        <v>3602554049</v>
      </c>
      <c r="B395" s="2">
        <f>Orders!C395</f>
        <v>45135.625694444447</v>
      </c>
      <c r="C395" s="1" t="str">
        <f>TEXT(Orders!B395,"0")</f>
        <v>65815155</v>
      </c>
      <c r="D395">
        <f>Order_Items!B395</f>
        <v>818522</v>
      </c>
      <c r="E395">
        <f>Products!B395</f>
        <v>0</v>
      </c>
      <c r="F395">
        <f>Products!C395</f>
        <v>0</v>
      </c>
      <c r="G395">
        <f>Products!D395</f>
        <v>0</v>
      </c>
      <c r="H395">
        <f>Order_Items!C395</f>
        <v>3</v>
      </c>
      <c r="I395">
        <f>Order_Items!D395</f>
        <v>96.09</v>
      </c>
      <c r="J395">
        <f>Orders!G395</f>
        <v>3310.35</v>
      </c>
      <c r="K395" t="str">
        <f>Orders!H395</f>
        <v>Wallet</v>
      </c>
      <c r="L395" t="str">
        <f>Orders!F395</f>
        <v>Significantly Delayed</v>
      </c>
      <c r="M395">
        <f>Feedback!D395</f>
        <v>4</v>
      </c>
      <c r="N395" t="str">
        <f>Feedback!F395</f>
        <v>Customer Service</v>
      </c>
      <c r="O395" t="str">
        <f>Feedback!G395</f>
        <v>Neutral</v>
      </c>
    </row>
    <row r="396" spans="1:15" x14ac:dyDescent="0.3">
      <c r="A396">
        <f>Orders!A396</f>
        <v>1070259187</v>
      </c>
      <c r="B396" s="2">
        <f>Orders!C396</f>
        <v>45086.462500000001</v>
      </c>
      <c r="C396" s="1" t="str">
        <f>TEXT(Orders!B396,"0")</f>
        <v>22738465</v>
      </c>
      <c r="D396">
        <f>Order_Items!B396</f>
        <v>949818</v>
      </c>
      <c r="E396">
        <f>Products!B396</f>
        <v>0</v>
      </c>
      <c r="F396">
        <f>Products!C396</f>
        <v>0</v>
      </c>
      <c r="G396">
        <f>Products!D396</f>
        <v>0</v>
      </c>
      <c r="H396">
        <f>Order_Items!C396</f>
        <v>1</v>
      </c>
      <c r="I396">
        <f>Order_Items!D396</f>
        <v>483.05</v>
      </c>
      <c r="J396">
        <f>Orders!G396</f>
        <v>517.77</v>
      </c>
      <c r="K396" t="str">
        <f>Orders!H396</f>
        <v>Wallet</v>
      </c>
      <c r="L396" t="str">
        <f>Orders!F396</f>
        <v>On Time</v>
      </c>
      <c r="M396">
        <f>Feedback!D396</f>
        <v>3</v>
      </c>
      <c r="N396" t="str">
        <f>Feedback!F396</f>
        <v>App Experience</v>
      </c>
      <c r="O396" t="str">
        <f>Feedback!G396</f>
        <v>Negative</v>
      </c>
    </row>
    <row r="397" spans="1:15" x14ac:dyDescent="0.3">
      <c r="A397">
        <f>Orders!A397</f>
        <v>8412338399</v>
      </c>
      <c r="B397" s="2">
        <f>Orders!C397</f>
        <v>45593.781944444447</v>
      </c>
      <c r="C397" s="1" t="str">
        <f>TEXT(Orders!B397,"0")</f>
        <v>2566268</v>
      </c>
      <c r="D397">
        <f>Order_Items!B397</f>
        <v>187399</v>
      </c>
      <c r="E397">
        <f>Products!B397</f>
        <v>0</v>
      </c>
      <c r="F397">
        <f>Products!C397</f>
        <v>0</v>
      </c>
      <c r="G397">
        <f>Products!D397</f>
        <v>0</v>
      </c>
      <c r="H397">
        <f>Order_Items!C397</f>
        <v>2</v>
      </c>
      <c r="I397">
        <f>Order_Items!D397</f>
        <v>53.49</v>
      </c>
      <c r="J397">
        <f>Orders!G397</f>
        <v>3825.11</v>
      </c>
      <c r="K397" t="str">
        <f>Orders!H397</f>
        <v>Card</v>
      </c>
      <c r="L397" t="str">
        <f>Orders!F397</f>
        <v>Slightly Delayed</v>
      </c>
      <c r="M397">
        <f>Feedback!D397</f>
        <v>3</v>
      </c>
      <c r="N397" t="str">
        <f>Feedback!F397</f>
        <v>Product Quality</v>
      </c>
      <c r="O397" t="str">
        <f>Feedback!G397</f>
        <v>Neutral</v>
      </c>
    </row>
    <row r="398" spans="1:15" x14ac:dyDescent="0.3">
      <c r="A398">
        <f>Orders!A398</f>
        <v>1478022303</v>
      </c>
      <c r="B398" s="2">
        <f>Orders!C398</f>
        <v>45291.665277777778</v>
      </c>
      <c r="C398" s="1" t="str">
        <f>TEXT(Orders!B398,"0")</f>
        <v>69353754</v>
      </c>
      <c r="D398">
        <f>Order_Items!B398</f>
        <v>600767</v>
      </c>
      <c r="E398">
        <f>Products!B398</f>
        <v>0</v>
      </c>
      <c r="F398">
        <f>Products!C398</f>
        <v>0</v>
      </c>
      <c r="G398">
        <f>Products!D398</f>
        <v>0</v>
      </c>
      <c r="H398">
        <f>Order_Items!C398</f>
        <v>2</v>
      </c>
      <c r="I398">
        <f>Order_Items!D398</f>
        <v>722.42</v>
      </c>
      <c r="J398">
        <f>Orders!G398</f>
        <v>841.61</v>
      </c>
      <c r="K398" t="str">
        <f>Orders!H398</f>
        <v>Wallet</v>
      </c>
      <c r="L398" t="str">
        <f>Orders!F398</f>
        <v>On Time</v>
      </c>
      <c r="M398">
        <f>Feedback!D398</f>
        <v>3</v>
      </c>
      <c r="N398" t="str">
        <f>Feedback!F398</f>
        <v>Product Quality</v>
      </c>
      <c r="O398" t="str">
        <f>Feedback!G398</f>
        <v>Neutral</v>
      </c>
    </row>
    <row r="399" spans="1:15" x14ac:dyDescent="0.3">
      <c r="A399">
        <f>Orders!A399</f>
        <v>2376108199</v>
      </c>
      <c r="B399" s="2">
        <f>Orders!C399</f>
        <v>45425.671527777777</v>
      </c>
      <c r="C399" s="1" t="str">
        <f>TEXT(Orders!B399,"0")</f>
        <v>81757554</v>
      </c>
      <c r="D399">
        <f>Order_Items!B399</f>
        <v>564692</v>
      </c>
      <c r="E399">
        <f>Products!B399</f>
        <v>0</v>
      </c>
      <c r="F399">
        <f>Products!C399</f>
        <v>0</v>
      </c>
      <c r="G399">
        <f>Products!D399</f>
        <v>0</v>
      </c>
      <c r="H399">
        <f>Order_Items!C399</f>
        <v>2</v>
      </c>
      <c r="I399">
        <f>Order_Items!D399</f>
        <v>215.65</v>
      </c>
      <c r="J399">
        <f>Orders!G399</f>
        <v>1751.17</v>
      </c>
      <c r="K399" t="str">
        <f>Orders!H399</f>
        <v>Card</v>
      </c>
      <c r="L399" t="str">
        <f>Orders!F399</f>
        <v>On Time</v>
      </c>
      <c r="M399">
        <f>Feedback!D399</f>
        <v>4</v>
      </c>
      <c r="N399" t="str">
        <f>Feedback!F399</f>
        <v>Product Quality</v>
      </c>
      <c r="O399" t="str">
        <f>Feedback!G399</f>
        <v>Neutral</v>
      </c>
    </row>
    <row r="400" spans="1:15" x14ac:dyDescent="0.3">
      <c r="A400">
        <f>Orders!A400</f>
        <v>5243035202</v>
      </c>
      <c r="B400" s="2">
        <f>Orders!C400</f>
        <v>45585.027083333334</v>
      </c>
      <c r="C400" s="1" t="str">
        <f>TEXT(Orders!B400,"0")</f>
        <v>10541231</v>
      </c>
      <c r="D400">
        <f>Order_Items!B400</f>
        <v>991434</v>
      </c>
      <c r="E400">
        <f>Products!B400</f>
        <v>0</v>
      </c>
      <c r="F400">
        <f>Products!C400</f>
        <v>0</v>
      </c>
      <c r="G400">
        <f>Products!D400</f>
        <v>0</v>
      </c>
      <c r="H400">
        <f>Order_Items!C400</f>
        <v>3</v>
      </c>
      <c r="I400">
        <f>Order_Items!D400</f>
        <v>237.62</v>
      </c>
      <c r="J400">
        <f>Orders!G400</f>
        <v>1688.35</v>
      </c>
      <c r="K400" t="str">
        <f>Orders!H400</f>
        <v>Card</v>
      </c>
      <c r="L400" t="str">
        <f>Orders!F400</f>
        <v>On Time</v>
      </c>
      <c r="M400">
        <f>Feedback!D400</f>
        <v>2</v>
      </c>
      <c r="N400" t="str">
        <f>Feedback!F400</f>
        <v>Product Quality</v>
      </c>
      <c r="O400" t="str">
        <f>Feedback!G400</f>
        <v>Negative</v>
      </c>
    </row>
    <row r="401" spans="1:15" x14ac:dyDescent="0.3">
      <c r="A401">
        <f>Orders!A401</f>
        <v>3687581971</v>
      </c>
      <c r="B401" s="2">
        <f>Orders!C401</f>
        <v>45570.579861111109</v>
      </c>
      <c r="C401" s="1" t="str">
        <f>TEXT(Orders!B401,"0")</f>
        <v>81932548</v>
      </c>
      <c r="D401">
        <f>Order_Items!B401</f>
        <v>739448</v>
      </c>
      <c r="E401">
        <f>Products!B401</f>
        <v>0</v>
      </c>
      <c r="F401">
        <f>Products!C401</f>
        <v>0</v>
      </c>
      <c r="G401">
        <f>Products!D401</f>
        <v>0</v>
      </c>
      <c r="H401">
        <f>Order_Items!C401</f>
        <v>2</v>
      </c>
      <c r="I401">
        <f>Order_Items!D401</f>
        <v>755.66</v>
      </c>
      <c r="J401">
        <f>Orders!G401</f>
        <v>1046.51</v>
      </c>
      <c r="K401" t="str">
        <f>Orders!H401</f>
        <v>Cash</v>
      </c>
      <c r="L401" t="str">
        <f>Orders!F401</f>
        <v>Slightly Delayed</v>
      </c>
      <c r="M401">
        <f>Feedback!D401</f>
        <v>4</v>
      </c>
      <c r="N401" t="str">
        <f>Feedback!F401</f>
        <v>App Experience</v>
      </c>
      <c r="O401" t="str">
        <f>Feedback!G401</f>
        <v>Positive</v>
      </c>
    </row>
    <row r="402" spans="1:15" x14ac:dyDescent="0.3">
      <c r="A402">
        <f>Orders!A402</f>
        <v>7008586055</v>
      </c>
      <c r="B402" s="2">
        <f>Orders!C402</f>
        <v>45070.217361111114</v>
      </c>
      <c r="C402" s="1" t="str">
        <f>TEXT(Orders!B402,"0")</f>
        <v>96109948</v>
      </c>
      <c r="D402">
        <f>Order_Items!B402</f>
        <v>839170</v>
      </c>
      <c r="E402">
        <f>Products!B402</f>
        <v>0</v>
      </c>
      <c r="F402">
        <f>Products!C402</f>
        <v>0</v>
      </c>
      <c r="G402">
        <f>Products!D402</f>
        <v>0</v>
      </c>
      <c r="H402">
        <f>Order_Items!C402</f>
        <v>1</v>
      </c>
      <c r="I402">
        <f>Order_Items!D402</f>
        <v>481.63</v>
      </c>
      <c r="J402">
        <f>Orders!G402</f>
        <v>2848.4</v>
      </c>
      <c r="K402" t="str">
        <f>Orders!H402</f>
        <v>Wallet</v>
      </c>
      <c r="L402" t="str">
        <f>Orders!F402</f>
        <v>Significantly Delayed</v>
      </c>
      <c r="M402">
        <f>Feedback!D402</f>
        <v>3</v>
      </c>
      <c r="N402" t="str">
        <f>Feedback!F402</f>
        <v>App Experience</v>
      </c>
      <c r="O402" t="str">
        <f>Feedback!G402</f>
        <v>Negative</v>
      </c>
    </row>
    <row r="403" spans="1:15" x14ac:dyDescent="0.3">
      <c r="A403">
        <f>Orders!A403</f>
        <v>5142069216</v>
      </c>
      <c r="B403" s="2">
        <f>Orders!C403</f>
        <v>45347.627083333333</v>
      </c>
      <c r="C403" s="1" t="str">
        <f>TEXT(Orders!B403,"0")</f>
        <v>35459748</v>
      </c>
      <c r="D403">
        <f>Order_Items!B403</f>
        <v>734789</v>
      </c>
      <c r="E403">
        <f>Products!B403</f>
        <v>0</v>
      </c>
      <c r="F403">
        <f>Products!C403</f>
        <v>0</v>
      </c>
      <c r="G403">
        <f>Products!D403</f>
        <v>0</v>
      </c>
      <c r="H403">
        <f>Order_Items!C403</f>
        <v>2</v>
      </c>
      <c r="I403">
        <f>Order_Items!D403</f>
        <v>395.82</v>
      </c>
      <c r="J403">
        <f>Orders!G403</f>
        <v>2551.88</v>
      </c>
      <c r="K403" t="str">
        <f>Orders!H403</f>
        <v>UPI</v>
      </c>
      <c r="L403" t="str">
        <f>Orders!F403</f>
        <v>On Time</v>
      </c>
      <c r="M403">
        <f>Feedback!D403</f>
        <v>4</v>
      </c>
      <c r="N403" t="str">
        <f>Feedback!F403</f>
        <v>Product Quality</v>
      </c>
      <c r="O403" t="str">
        <f>Feedback!G403</f>
        <v>Neutral</v>
      </c>
    </row>
    <row r="404" spans="1:15" x14ac:dyDescent="0.3">
      <c r="A404">
        <f>Orders!A404</f>
        <v>4152441944</v>
      </c>
      <c r="B404" s="2">
        <f>Orders!C404</f>
        <v>45041.431944444441</v>
      </c>
      <c r="C404" s="1" t="str">
        <f>TEXT(Orders!B404,"0")</f>
        <v>92636025</v>
      </c>
      <c r="D404">
        <f>Order_Items!B404</f>
        <v>712307</v>
      </c>
      <c r="E404">
        <f>Products!B404</f>
        <v>0</v>
      </c>
      <c r="F404">
        <f>Products!C404</f>
        <v>0</v>
      </c>
      <c r="G404">
        <f>Products!D404</f>
        <v>0</v>
      </c>
      <c r="H404">
        <f>Order_Items!C404</f>
        <v>2</v>
      </c>
      <c r="I404">
        <f>Order_Items!D404</f>
        <v>264.89</v>
      </c>
      <c r="J404">
        <f>Orders!G404</f>
        <v>4483.92</v>
      </c>
      <c r="K404" t="str">
        <f>Orders!H404</f>
        <v>UPI</v>
      </c>
      <c r="L404" t="str">
        <f>Orders!F404</f>
        <v>On Time</v>
      </c>
      <c r="M404">
        <f>Feedback!D404</f>
        <v>5</v>
      </c>
      <c r="N404" t="str">
        <f>Feedback!F404</f>
        <v>Customer Service</v>
      </c>
      <c r="O404" t="str">
        <f>Feedback!G404</f>
        <v>Positive</v>
      </c>
    </row>
    <row r="405" spans="1:15" x14ac:dyDescent="0.3">
      <c r="A405">
        <f>Orders!A405</f>
        <v>5601670348</v>
      </c>
      <c r="B405" s="2">
        <f>Orders!C405</f>
        <v>45594.015972222223</v>
      </c>
      <c r="C405" s="1" t="str">
        <f>TEXT(Orders!B405,"0")</f>
        <v>32830199</v>
      </c>
      <c r="D405">
        <f>Order_Items!B405</f>
        <v>491521</v>
      </c>
      <c r="E405">
        <f>Products!B405</f>
        <v>0</v>
      </c>
      <c r="F405">
        <f>Products!C405</f>
        <v>0</v>
      </c>
      <c r="G405">
        <f>Products!D405</f>
        <v>0</v>
      </c>
      <c r="H405">
        <f>Order_Items!C405</f>
        <v>1</v>
      </c>
      <c r="I405">
        <f>Order_Items!D405</f>
        <v>556.35</v>
      </c>
      <c r="J405">
        <f>Orders!G405</f>
        <v>354.91</v>
      </c>
      <c r="K405" t="str">
        <f>Orders!H405</f>
        <v>Cash</v>
      </c>
      <c r="L405" t="str">
        <f>Orders!F405</f>
        <v>Slightly Delayed</v>
      </c>
      <c r="M405">
        <f>Feedback!D405</f>
        <v>3</v>
      </c>
      <c r="N405" t="str">
        <f>Feedback!F405</f>
        <v>Product Quality</v>
      </c>
      <c r="O405" t="str">
        <f>Feedback!G405</f>
        <v>Neutral</v>
      </c>
    </row>
    <row r="406" spans="1:15" x14ac:dyDescent="0.3">
      <c r="A406">
        <f>Orders!A406</f>
        <v>605105099</v>
      </c>
      <c r="B406" s="2">
        <f>Orders!C406</f>
        <v>45290.34375</v>
      </c>
      <c r="C406" s="1" t="str">
        <f>TEXT(Orders!B406,"0")</f>
        <v>5039883</v>
      </c>
      <c r="D406">
        <f>Order_Items!B406</f>
        <v>542300</v>
      </c>
      <c r="E406">
        <f>Products!B406</f>
        <v>0</v>
      </c>
      <c r="F406">
        <f>Products!C406</f>
        <v>0</v>
      </c>
      <c r="G406">
        <f>Products!D406</f>
        <v>0</v>
      </c>
      <c r="H406">
        <f>Order_Items!C406</f>
        <v>1</v>
      </c>
      <c r="I406">
        <f>Order_Items!D406</f>
        <v>255.35</v>
      </c>
      <c r="J406">
        <f>Orders!G406</f>
        <v>3357.25</v>
      </c>
      <c r="K406" t="str">
        <f>Orders!H406</f>
        <v>Cash</v>
      </c>
      <c r="L406" t="str">
        <f>Orders!F406</f>
        <v>On Time</v>
      </c>
      <c r="M406">
        <f>Feedback!D406</f>
        <v>5</v>
      </c>
      <c r="N406" t="str">
        <f>Feedback!F406</f>
        <v>Customer Service</v>
      </c>
      <c r="O406" t="str">
        <f>Feedback!G406</f>
        <v>Positive</v>
      </c>
    </row>
    <row r="407" spans="1:15" x14ac:dyDescent="0.3">
      <c r="A407">
        <f>Orders!A407</f>
        <v>4054936140</v>
      </c>
      <c r="B407" s="2">
        <f>Orders!C407</f>
        <v>45401.334027777775</v>
      </c>
      <c r="C407" s="1" t="str">
        <f>TEXT(Orders!B407,"0")</f>
        <v>28286754</v>
      </c>
      <c r="D407">
        <f>Order_Items!B407</f>
        <v>461804</v>
      </c>
      <c r="E407">
        <f>Products!B407</f>
        <v>0</v>
      </c>
      <c r="F407">
        <f>Products!C407</f>
        <v>0</v>
      </c>
      <c r="G407">
        <f>Products!D407</f>
        <v>0</v>
      </c>
      <c r="H407">
        <f>Order_Items!C407</f>
        <v>1</v>
      </c>
      <c r="I407">
        <f>Order_Items!D407</f>
        <v>310.69</v>
      </c>
      <c r="J407">
        <f>Orders!G407</f>
        <v>400.92</v>
      </c>
      <c r="K407" t="str">
        <f>Orders!H407</f>
        <v>Cash</v>
      </c>
      <c r="L407" t="str">
        <f>Orders!F407</f>
        <v>On Time</v>
      </c>
      <c r="M407">
        <f>Feedback!D407</f>
        <v>2</v>
      </c>
      <c r="N407" t="str">
        <f>Feedback!F407</f>
        <v>Product Quality</v>
      </c>
      <c r="O407" t="str">
        <f>Feedback!G407</f>
        <v>Negative</v>
      </c>
    </row>
    <row r="408" spans="1:15" x14ac:dyDescent="0.3">
      <c r="A408">
        <f>Orders!A408</f>
        <v>8741892156</v>
      </c>
      <c r="B408" s="2">
        <f>Orders!C408</f>
        <v>45245.201388888891</v>
      </c>
      <c r="C408" s="1" t="str">
        <f>TEXT(Orders!B408,"0")</f>
        <v>66886852</v>
      </c>
      <c r="D408">
        <f>Order_Items!B408</f>
        <v>540618</v>
      </c>
      <c r="E408">
        <f>Products!B408</f>
        <v>0</v>
      </c>
      <c r="F408">
        <f>Products!C408</f>
        <v>0</v>
      </c>
      <c r="G408">
        <f>Products!D408</f>
        <v>0</v>
      </c>
      <c r="H408">
        <f>Order_Items!C408</f>
        <v>2</v>
      </c>
      <c r="I408">
        <f>Order_Items!D408</f>
        <v>317.05</v>
      </c>
      <c r="J408">
        <f>Orders!G408</f>
        <v>2046.92</v>
      </c>
      <c r="K408" t="str">
        <f>Orders!H408</f>
        <v>Card</v>
      </c>
      <c r="L408" t="str">
        <f>Orders!F408</f>
        <v>Slightly Delayed</v>
      </c>
      <c r="M408">
        <f>Feedback!D408</f>
        <v>5</v>
      </c>
      <c r="N408" t="str">
        <f>Feedback!F408</f>
        <v>Product Quality</v>
      </c>
      <c r="O408" t="str">
        <f>Feedback!G408</f>
        <v>Positive</v>
      </c>
    </row>
    <row r="409" spans="1:15" x14ac:dyDescent="0.3">
      <c r="A409">
        <f>Orders!A409</f>
        <v>9143640828</v>
      </c>
      <c r="B409" s="2">
        <f>Orders!C409</f>
        <v>45125.55</v>
      </c>
      <c r="C409" s="1" t="str">
        <f>TEXT(Orders!B409,"0")</f>
        <v>90298394</v>
      </c>
      <c r="D409">
        <f>Order_Items!B409</f>
        <v>140489</v>
      </c>
      <c r="E409">
        <f>Products!B409</f>
        <v>0</v>
      </c>
      <c r="F409">
        <f>Products!C409</f>
        <v>0</v>
      </c>
      <c r="G409">
        <f>Products!D409</f>
        <v>0</v>
      </c>
      <c r="H409">
        <f>Order_Items!C409</f>
        <v>2</v>
      </c>
      <c r="I409">
        <f>Order_Items!D409</f>
        <v>650.20000000000005</v>
      </c>
      <c r="J409">
        <f>Orders!G409</f>
        <v>1205.8599999999999</v>
      </c>
      <c r="K409" t="str">
        <f>Orders!H409</f>
        <v>Card</v>
      </c>
      <c r="L409" t="str">
        <f>Orders!F409</f>
        <v>Slightly Delayed</v>
      </c>
      <c r="M409">
        <f>Feedback!D409</f>
        <v>3</v>
      </c>
      <c r="N409" t="str">
        <f>Feedback!F409</f>
        <v>Product Quality</v>
      </c>
      <c r="O409" t="str">
        <f>Feedback!G409</f>
        <v>Neutral</v>
      </c>
    </row>
    <row r="410" spans="1:15" x14ac:dyDescent="0.3">
      <c r="A410">
        <f>Orders!A410</f>
        <v>6900876252</v>
      </c>
      <c r="B410" s="2">
        <f>Orders!C410</f>
        <v>45343.706250000003</v>
      </c>
      <c r="C410" s="1" t="str">
        <f>TEXT(Orders!B410,"0")</f>
        <v>87984862</v>
      </c>
      <c r="D410">
        <f>Order_Items!B410</f>
        <v>367391</v>
      </c>
      <c r="E410">
        <f>Products!B410</f>
        <v>0</v>
      </c>
      <c r="F410">
        <f>Products!C410</f>
        <v>0</v>
      </c>
      <c r="G410">
        <f>Products!D410</f>
        <v>0</v>
      </c>
      <c r="H410">
        <f>Order_Items!C410</f>
        <v>2</v>
      </c>
      <c r="I410">
        <f>Order_Items!D410</f>
        <v>939.55</v>
      </c>
      <c r="J410">
        <f>Orders!G410</f>
        <v>3214.61</v>
      </c>
      <c r="K410" t="str">
        <f>Orders!H410</f>
        <v>Wallet</v>
      </c>
      <c r="L410" t="str">
        <f>Orders!F410</f>
        <v>On Time</v>
      </c>
      <c r="M410">
        <f>Feedback!D410</f>
        <v>4</v>
      </c>
      <c r="N410" t="str">
        <f>Feedback!F410</f>
        <v>Product Quality</v>
      </c>
      <c r="O410" t="str">
        <f>Feedback!G410</f>
        <v>Positive</v>
      </c>
    </row>
    <row r="411" spans="1:15" x14ac:dyDescent="0.3">
      <c r="A411">
        <f>Orders!A411</f>
        <v>9801174908</v>
      </c>
      <c r="B411" s="2">
        <f>Orders!C411</f>
        <v>45409.492361111108</v>
      </c>
      <c r="C411" s="1" t="str">
        <f>TEXT(Orders!B411,"0")</f>
        <v>54347213</v>
      </c>
      <c r="D411">
        <f>Order_Items!B411</f>
        <v>837480</v>
      </c>
      <c r="E411">
        <f>Products!B411</f>
        <v>0</v>
      </c>
      <c r="F411">
        <f>Products!C411</f>
        <v>0</v>
      </c>
      <c r="G411">
        <f>Products!D411</f>
        <v>0</v>
      </c>
      <c r="H411">
        <f>Order_Items!C411</f>
        <v>1</v>
      </c>
      <c r="I411">
        <f>Order_Items!D411</f>
        <v>217.4</v>
      </c>
      <c r="J411">
        <f>Orders!G411</f>
        <v>1487.04</v>
      </c>
      <c r="K411" t="str">
        <f>Orders!H411</f>
        <v>Card</v>
      </c>
      <c r="L411" t="str">
        <f>Orders!F411</f>
        <v>Slightly Delayed</v>
      </c>
      <c r="M411">
        <f>Feedback!D411</f>
        <v>3</v>
      </c>
      <c r="N411" t="str">
        <f>Feedback!F411</f>
        <v>Product Quality</v>
      </c>
      <c r="O411" t="str">
        <f>Feedback!G411</f>
        <v>Neutral</v>
      </c>
    </row>
    <row r="412" spans="1:15" x14ac:dyDescent="0.3">
      <c r="A412">
        <f>Orders!A412</f>
        <v>551343632</v>
      </c>
      <c r="B412" s="2">
        <f>Orders!C412</f>
        <v>45342.82708333333</v>
      </c>
      <c r="C412" s="1" t="str">
        <f>TEXT(Orders!B412,"0")</f>
        <v>59840071</v>
      </c>
      <c r="D412">
        <f>Order_Items!B412</f>
        <v>272170</v>
      </c>
      <c r="E412">
        <f>Products!B412</f>
        <v>0</v>
      </c>
      <c r="F412">
        <f>Products!C412</f>
        <v>0</v>
      </c>
      <c r="G412">
        <f>Products!D412</f>
        <v>0</v>
      </c>
      <c r="H412">
        <f>Order_Items!C412</f>
        <v>3</v>
      </c>
      <c r="I412">
        <f>Order_Items!D412</f>
        <v>140.80000000000001</v>
      </c>
      <c r="J412">
        <f>Orders!G412</f>
        <v>4881.51</v>
      </c>
      <c r="K412" t="str">
        <f>Orders!H412</f>
        <v>Cash</v>
      </c>
      <c r="L412" t="str">
        <f>Orders!F412</f>
        <v>On Time</v>
      </c>
      <c r="M412">
        <f>Feedback!D412</f>
        <v>5</v>
      </c>
      <c r="N412" t="str">
        <f>Feedback!F412</f>
        <v>App Experience</v>
      </c>
      <c r="O412" t="str">
        <f>Feedback!G412</f>
        <v>Positive</v>
      </c>
    </row>
    <row r="413" spans="1:15" x14ac:dyDescent="0.3">
      <c r="A413">
        <f>Orders!A413</f>
        <v>7961173808</v>
      </c>
      <c r="B413" s="2">
        <f>Orders!C413</f>
        <v>45082.020833333336</v>
      </c>
      <c r="C413" s="1" t="str">
        <f>TEXT(Orders!B413,"0")</f>
        <v>90184276</v>
      </c>
      <c r="D413">
        <f>Order_Items!B413</f>
        <v>131937</v>
      </c>
      <c r="E413">
        <f>Products!B413</f>
        <v>0</v>
      </c>
      <c r="F413">
        <f>Products!C413</f>
        <v>0</v>
      </c>
      <c r="G413">
        <f>Products!D413</f>
        <v>0</v>
      </c>
      <c r="H413">
        <f>Order_Items!C413</f>
        <v>3</v>
      </c>
      <c r="I413">
        <f>Order_Items!D413</f>
        <v>287.81</v>
      </c>
      <c r="J413">
        <f>Orders!G413</f>
        <v>2802.91</v>
      </c>
      <c r="K413" t="str">
        <f>Orders!H413</f>
        <v>UPI</v>
      </c>
      <c r="L413" t="str">
        <f>Orders!F413</f>
        <v>On Time</v>
      </c>
      <c r="M413">
        <f>Feedback!D413</f>
        <v>3</v>
      </c>
      <c r="N413" t="str">
        <f>Feedback!F413</f>
        <v>App Experience</v>
      </c>
      <c r="O413" t="str">
        <f>Feedback!G413</f>
        <v>Neutral</v>
      </c>
    </row>
    <row r="414" spans="1:15" x14ac:dyDescent="0.3">
      <c r="A414">
        <f>Orders!A414</f>
        <v>328909145</v>
      </c>
      <c r="B414" s="2">
        <f>Orders!C414</f>
        <v>45561.695833333331</v>
      </c>
      <c r="C414" s="1" t="str">
        <f>TEXT(Orders!B414,"0")</f>
        <v>36146306</v>
      </c>
      <c r="D414">
        <f>Order_Items!B414</f>
        <v>681063</v>
      </c>
      <c r="E414">
        <f>Products!B414</f>
        <v>0</v>
      </c>
      <c r="F414">
        <f>Products!C414</f>
        <v>0</v>
      </c>
      <c r="G414">
        <f>Products!D414</f>
        <v>0</v>
      </c>
      <c r="H414">
        <f>Order_Items!C414</f>
        <v>3</v>
      </c>
      <c r="I414">
        <f>Order_Items!D414</f>
        <v>321.27999999999997</v>
      </c>
      <c r="J414">
        <f>Orders!G414</f>
        <v>1851.18</v>
      </c>
      <c r="K414" t="str">
        <f>Orders!H414</f>
        <v>Wallet</v>
      </c>
      <c r="L414" t="str">
        <f>Orders!F414</f>
        <v>On Time</v>
      </c>
      <c r="M414">
        <f>Feedback!D414</f>
        <v>4</v>
      </c>
      <c r="N414" t="str">
        <f>Feedback!F414</f>
        <v>Delivery</v>
      </c>
      <c r="O414" t="str">
        <f>Feedback!G414</f>
        <v>Neutral</v>
      </c>
    </row>
    <row r="415" spans="1:15" x14ac:dyDescent="0.3">
      <c r="A415">
        <f>Orders!A415</f>
        <v>5551173528</v>
      </c>
      <c r="B415" s="2">
        <f>Orders!C415</f>
        <v>45599.253472222219</v>
      </c>
      <c r="C415" s="1" t="str">
        <f>TEXT(Orders!B415,"0")</f>
        <v>64151769</v>
      </c>
      <c r="D415">
        <f>Order_Items!B415</f>
        <v>762527</v>
      </c>
      <c r="E415">
        <f>Products!B415</f>
        <v>0</v>
      </c>
      <c r="F415">
        <f>Products!C415</f>
        <v>0</v>
      </c>
      <c r="G415">
        <f>Products!D415</f>
        <v>0</v>
      </c>
      <c r="H415">
        <f>Order_Items!C415</f>
        <v>2</v>
      </c>
      <c r="I415">
        <f>Order_Items!D415</f>
        <v>690.08</v>
      </c>
      <c r="J415">
        <f>Orders!G415</f>
        <v>2549.37</v>
      </c>
      <c r="K415" t="str">
        <f>Orders!H415</f>
        <v>Card</v>
      </c>
      <c r="L415" t="str">
        <f>Orders!F415</f>
        <v>On Time</v>
      </c>
      <c r="M415">
        <f>Feedback!D415</f>
        <v>3</v>
      </c>
      <c r="N415" t="str">
        <f>Feedback!F415</f>
        <v>Delivery</v>
      </c>
      <c r="O415" t="str">
        <f>Feedback!G415</f>
        <v>Negative</v>
      </c>
    </row>
    <row r="416" spans="1:15" x14ac:dyDescent="0.3">
      <c r="A416">
        <f>Orders!A416</f>
        <v>4461788759</v>
      </c>
      <c r="B416" s="2">
        <f>Orders!C416</f>
        <v>45405.863888888889</v>
      </c>
      <c r="C416" s="1" t="str">
        <f>TEXT(Orders!B416,"0")</f>
        <v>79895967</v>
      </c>
      <c r="D416">
        <f>Order_Items!B416</f>
        <v>876139</v>
      </c>
      <c r="E416">
        <f>Products!B416</f>
        <v>0</v>
      </c>
      <c r="F416">
        <f>Products!C416</f>
        <v>0</v>
      </c>
      <c r="G416">
        <f>Products!D416</f>
        <v>0</v>
      </c>
      <c r="H416">
        <f>Order_Items!C416</f>
        <v>2</v>
      </c>
      <c r="I416">
        <f>Order_Items!D416</f>
        <v>415.75</v>
      </c>
      <c r="J416">
        <f>Orders!G416</f>
        <v>4562.67</v>
      </c>
      <c r="K416" t="str">
        <f>Orders!H416</f>
        <v>Wallet</v>
      </c>
      <c r="L416" t="str">
        <f>Orders!F416</f>
        <v>On Time</v>
      </c>
      <c r="M416">
        <f>Feedback!D416</f>
        <v>5</v>
      </c>
      <c r="N416" t="str">
        <f>Feedback!F416</f>
        <v>Customer Service</v>
      </c>
      <c r="O416" t="str">
        <f>Feedback!G416</f>
        <v>Positive</v>
      </c>
    </row>
    <row r="417" spans="1:15" x14ac:dyDescent="0.3">
      <c r="A417">
        <f>Orders!A417</f>
        <v>7256212429</v>
      </c>
      <c r="B417" s="2">
        <f>Orders!C417</f>
        <v>45367.916666666664</v>
      </c>
      <c r="C417" s="1" t="str">
        <f>TEXT(Orders!B417,"0")</f>
        <v>28350645</v>
      </c>
      <c r="D417">
        <f>Order_Items!B417</f>
        <v>217710</v>
      </c>
      <c r="E417">
        <f>Products!B417</f>
        <v>0</v>
      </c>
      <c r="F417">
        <f>Products!C417</f>
        <v>0</v>
      </c>
      <c r="G417">
        <f>Products!D417</f>
        <v>0</v>
      </c>
      <c r="H417">
        <f>Order_Items!C417</f>
        <v>3</v>
      </c>
      <c r="I417">
        <f>Order_Items!D417</f>
        <v>58.59</v>
      </c>
      <c r="J417">
        <f>Orders!G417</f>
        <v>727.95</v>
      </c>
      <c r="K417" t="str">
        <f>Orders!H417</f>
        <v>Cash</v>
      </c>
      <c r="L417" t="str">
        <f>Orders!F417</f>
        <v>On Time</v>
      </c>
      <c r="M417">
        <f>Feedback!D417</f>
        <v>4</v>
      </c>
      <c r="N417" t="str">
        <f>Feedback!F417</f>
        <v>App Experience</v>
      </c>
      <c r="O417" t="str">
        <f>Feedback!G417</f>
        <v>Neutral</v>
      </c>
    </row>
    <row r="418" spans="1:15" x14ac:dyDescent="0.3">
      <c r="A418">
        <f>Orders!A418</f>
        <v>9104077642</v>
      </c>
      <c r="B418" s="2">
        <f>Orders!C418</f>
        <v>45589.554861111108</v>
      </c>
      <c r="C418" s="1" t="str">
        <f>TEXT(Orders!B418,"0")</f>
        <v>18199057</v>
      </c>
      <c r="D418">
        <f>Order_Items!B418</f>
        <v>118820</v>
      </c>
      <c r="E418">
        <f>Products!B418</f>
        <v>0</v>
      </c>
      <c r="F418">
        <f>Products!C418</f>
        <v>0</v>
      </c>
      <c r="G418">
        <f>Products!D418</f>
        <v>0</v>
      </c>
      <c r="H418">
        <f>Order_Items!C418</f>
        <v>2</v>
      </c>
      <c r="I418">
        <f>Order_Items!D418</f>
        <v>12.32</v>
      </c>
      <c r="J418">
        <f>Orders!G418</f>
        <v>1869.79</v>
      </c>
      <c r="K418" t="str">
        <f>Orders!H418</f>
        <v>Cash</v>
      </c>
      <c r="L418" t="str">
        <f>Orders!F418</f>
        <v>On Time</v>
      </c>
      <c r="M418">
        <f>Feedback!D418</f>
        <v>3</v>
      </c>
      <c r="N418" t="str">
        <f>Feedback!F418</f>
        <v>Customer Service</v>
      </c>
      <c r="O418" t="str">
        <f>Feedback!G418</f>
        <v>Neutral</v>
      </c>
    </row>
    <row r="419" spans="1:15" x14ac:dyDescent="0.3">
      <c r="A419">
        <f>Orders!A419</f>
        <v>2914056235</v>
      </c>
      <c r="B419" s="2">
        <f>Orders!C419</f>
        <v>45293.534722222219</v>
      </c>
      <c r="C419" s="1" t="str">
        <f>TEXT(Orders!B419,"0")</f>
        <v>31456752</v>
      </c>
      <c r="D419">
        <f>Order_Items!B419</f>
        <v>930284</v>
      </c>
      <c r="E419">
        <f>Products!B419</f>
        <v>0</v>
      </c>
      <c r="F419">
        <f>Products!C419</f>
        <v>0</v>
      </c>
      <c r="G419">
        <f>Products!D419</f>
        <v>0</v>
      </c>
      <c r="H419">
        <f>Order_Items!C419</f>
        <v>3</v>
      </c>
      <c r="I419">
        <f>Order_Items!D419</f>
        <v>189.47</v>
      </c>
      <c r="J419">
        <f>Orders!G419</f>
        <v>432.39</v>
      </c>
      <c r="K419" t="str">
        <f>Orders!H419</f>
        <v>Card</v>
      </c>
      <c r="L419" t="str">
        <f>Orders!F419</f>
        <v>On Time</v>
      </c>
      <c r="M419">
        <f>Feedback!D419</f>
        <v>1</v>
      </c>
      <c r="N419" t="str">
        <f>Feedback!F419</f>
        <v>Customer Service</v>
      </c>
      <c r="O419" t="str">
        <f>Feedback!G419</f>
        <v>Negative</v>
      </c>
    </row>
    <row r="420" spans="1:15" x14ac:dyDescent="0.3">
      <c r="A420">
        <f>Orders!A420</f>
        <v>9127632807</v>
      </c>
      <c r="B420" s="2">
        <f>Orders!C420</f>
        <v>45076.54791666667</v>
      </c>
      <c r="C420" s="1" t="str">
        <f>TEXT(Orders!B420,"0")</f>
        <v>81528623</v>
      </c>
      <c r="D420">
        <f>Order_Items!B420</f>
        <v>681063</v>
      </c>
      <c r="E420">
        <f>Products!B420</f>
        <v>0</v>
      </c>
      <c r="F420">
        <f>Products!C420</f>
        <v>0</v>
      </c>
      <c r="G420">
        <f>Products!D420</f>
        <v>0</v>
      </c>
      <c r="H420">
        <f>Order_Items!C420</f>
        <v>3</v>
      </c>
      <c r="I420">
        <f>Order_Items!D420</f>
        <v>321.27999999999997</v>
      </c>
      <c r="J420">
        <f>Orders!G420</f>
        <v>886.19</v>
      </c>
      <c r="K420" t="str">
        <f>Orders!H420</f>
        <v>UPI</v>
      </c>
      <c r="L420" t="str">
        <f>Orders!F420</f>
        <v>On Time</v>
      </c>
      <c r="M420">
        <f>Feedback!D420</f>
        <v>2</v>
      </c>
      <c r="N420" t="str">
        <f>Feedback!F420</f>
        <v>Delivery</v>
      </c>
      <c r="O420" t="str">
        <f>Feedback!G420</f>
        <v>Negative</v>
      </c>
    </row>
    <row r="421" spans="1:15" x14ac:dyDescent="0.3">
      <c r="A421">
        <f>Orders!A421</f>
        <v>6070154414</v>
      </c>
      <c r="B421" s="2">
        <f>Orders!C421</f>
        <v>45096.795138888891</v>
      </c>
      <c r="C421" s="1" t="str">
        <f>TEXT(Orders!B421,"0")</f>
        <v>45052594</v>
      </c>
      <c r="D421">
        <f>Order_Items!B421</f>
        <v>784827</v>
      </c>
      <c r="E421">
        <f>Products!B421</f>
        <v>0</v>
      </c>
      <c r="F421">
        <f>Products!C421</f>
        <v>0</v>
      </c>
      <c r="G421">
        <f>Products!D421</f>
        <v>0</v>
      </c>
      <c r="H421">
        <f>Order_Items!C421</f>
        <v>1</v>
      </c>
      <c r="I421">
        <f>Order_Items!D421</f>
        <v>274.25</v>
      </c>
      <c r="J421">
        <f>Orders!G421</f>
        <v>2471.11</v>
      </c>
      <c r="K421" t="str">
        <f>Orders!H421</f>
        <v>Cash</v>
      </c>
      <c r="L421" t="str">
        <f>Orders!F421</f>
        <v>On Time</v>
      </c>
      <c r="M421">
        <f>Feedback!D421</f>
        <v>3</v>
      </c>
      <c r="N421" t="str">
        <f>Feedback!F421</f>
        <v>App Experience</v>
      </c>
      <c r="O421" t="str">
        <f>Feedback!G421</f>
        <v>Negative</v>
      </c>
    </row>
    <row r="422" spans="1:15" x14ac:dyDescent="0.3">
      <c r="A422">
        <f>Orders!A422</f>
        <v>2318969828</v>
      </c>
      <c r="B422" s="2">
        <f>Orders!C422</f>
        <v>45011.834722222222</v>
      </c>
      <c r="C422" s="1" t="str">
        <f>TEXT(Orders!B422,"0")</f>
        <v>2457734</v>
      </c>
      <c r="D422">
        <f>Order_Items!B422</f>
        <v>123983</v>
      </c>
      <c r="E422">
        <f>Products!B422</f>
        <v>0</v>
      </c>
      <c r="F422">
        <f>Products!C422</f>
        <v>0</v>
      </c>
      <c r="G422">
        <f>Products!D422</f>
        <v>0</v>
      </c>
      <c r="H422">
        <f>Order_Items!C422</f>
        <v>1</v>
      </c>
      <c r="I422">
        <f>Order_Items!D422</f>
        <v>785.67</v>
      </c>
      <c r="J422">
        <f>Orders!G422</f>
        <v>1946.42</v>
      </c>
      <c r="K422" t="str">
        <f>Orders!H422</f>
        <v>Cash</v>
      </c>
      <c r="L422" t="str">
        <f>Orders!F422</f>
        <v>On Time</v>
      </c>
      <c r="M422">
        <f>Feedback!D422</f>
        <v>4</v>
      </c>
      <c r="N422" t="str">
        <f>Feedback!F422</f>
        <v>Product Quality</v>
      </c>
      <c r="O422" t="str">
        <f>Feedback!G422</f>
        <v>Positive</v>
      </c>
    </row>
    <row r="423" spans="1:15" x14ac:dyDescent="0.3">
      <c r="A423">
        <f>Orders!A423</f>
        <v>3813047994</v>
      </c>
      <c r="B423" s="2">
        <f>Orders!C423</f>
        <v>45280</v>
      </c>
      <c r="C423" s="1" t="str">
        <f>TEXT(Orders!B423,"0")</f>
        <v>60275891</v>
      </c>
      <c r="D423">
        <f>Order_Items!B423</f>
        <v>18035</v>
      </c>
      <c r="E423">
        <f>Products!B423</f>
        <v>0</v>
      </c>
      <c r="F423">
        <f>Products!C423</f>
        <v>0</v>
      </c>
      <c r="G423">
        <f>Products!D423</f>
        <v>0</v>
      </c>
      <c r="H423">
        <f>Order_Items!C423</f>
        <v>2</v>
      </c>
      <c r="I423">
        <f>Order_Items!D423</f>
        <v>968.94</v>
      </c>
      <c r="J423">
        <f>Orders!G423</f>
        <v>3494.17</v>
      </c>
      <c r="K423" t="str">
        <f>Orders!H423</f>
        <v>Cash</v>
      </c>
      <c r="L423" t="str">
        <f>Orders!F423</f>
        <v>On Time</v>
      </c>
      <c r="M423">
        <f>Feedback!D423</f>
        <v>4</v>
      </c>
      <c r="N423" t="str">
        <f>Feedback!F423</f>
        <v>Customer Service</v>
      </c>
      <c r="O423" t="str">
        <f>Feedback!G423</f>
        <v>Neutral</v>
      </c>
    </row>
    <row r="424" spans="1:15" x14ac:dyDescent="0.3">
      <c r="A424">
        <f>Orders!A424</f>
        <v>1416102774</v>
      </c>
      <c r="B424" s="2">
        <f>Orders!C424</f>
        <v>45409.686111111114</v>
      </c>
      <c r="C424" s="1" t="str">
        <f>TEXT(Orders!B424,"0")</f>
        <v>92245432</v>
      </c>
      <c r="D424">
        <f>Order_Items!B424</f>
        <v>56589</v>
      </c>
      <c r="E424">
        <f>Products!B424</f>
        <v>0</v>
      </c>
      <c r="F424">
        <f>Products!C424</f>
        <v>0</v>
      </c>
      <c r="G424">
        <f>Products!D424</f>
        <v>0</v>
      </c>
      <c r="H424">
        <f>Order_Items!C424</f>
        <v>2</v>
      </c>
      <c r="I424">
        <f>Order_Items!D424</f>
        <v>517.77</v>
      </c>
      <c r="J424">
        <f>Orders!G424</f>
        <v>2657.83</v>
      </c>
      <c r="K424" t="str">
        <f>Orders!H424</f>
        <v>UPI</v>
      </c>
      <c r="L424" t="str">
        <f>Orders!F424</f>
        <v>Slightly Delayed</v>
      </c>
      <c r="M424">
        <f>Feedback!D424</f>
        <v>5</v>
      </c>
      <c r="N424" t="str">
        <f>Feedback!F424</f>
        <v>Customer Service</v>
      </c>
      <c r="O424" t="str">
        <f>Feedback!G424</f>
        <v>Positive</v>
      </c>
    </row>
    <row r="425" spans="1:15" x14ac:dyDescent="0.3">
      <c r="A425">
        <f>Orders!A425</f>
        <v>8086834412</v>
      </c>
      <c r="B425" s="2">
        <f>Orders!C425</f>
        <v>45359.807638888888</v>
      </c>
      <c r="C425" s="1" t="str">
        <f>TEXT(Orders!B425,"0")</f>
        <v>23286884</v>
      </c>
      <c r="D425">
        <f>Order_Items!B425</f>
        <v>566052</v>
      </c>
      <c r="E425">
        <f>Products!B425</f>
        <v>0</v>
      </c>
      <c r="F425">
        <f>Products!C425</f>
        <v>0</v>
      </c>
      <c r="G425">
        <f>Products!D425</f>
        <v>0</v>
      </c>
      <c r="H425">
        <f>Order_Items!C425</f>
        <v>2</v>
      </c>
      <c r="I425">
        <f>Order_Items!D425</f>
        <v>87.3</v>
      </c>
      <c r="J425">
        <f>Orders!G425</f>
        <v>4748.88</v>
      </c>
      <c r="K425" t="str">
        <f>Orders!H425</f>
        <v>Wallet</v>
      </c>
      <c r="L425" t="str">
        <f>Orders!F425</f>
        <v>On Time</v>
      </c>
      <c r="M425">
        <f>Feedback!D425</f>
        <v>4</v>
      </c>
      <c r="N425" t="str">
        <f>Feedback!F425</f>
        <v>Delivery</v>
      </c>
      <c r="O425" t="str">
        <f>Feedback!G425</f>
        <v>Positive</v>
      </c>
    </row>
    <row r="426" spans="1:15" x14ac:dyDescent="0.3">
      <c r="A426">
        <f>Orders!A426</f>
        <v>6193826826</v>
      </c>
      <c r="B426" s="2">
        <f>Orders!C426</f>
        <v>45143.051388888889</v>
      </c>
      <c r="C426" s="1" t="str">
        <f>TEXT(Orders!B426,"0")</f>
        <v>85561151</v>
      </c>
      <c r="D426">
        <f>Order_Items!B426</f>
        <v>478531</v>
      </c>
      <c r="E426">
        <f>Products!B426</f>
        <v>0</v>
      </c>
      <c r="F426">
        <f>Products!C426</f>
        <v>0</v>
      </c>
      <c r="G426">
        <f>Products!D426</f>
        <v>0</v>
      </c>
      <c r="H426">
        <f>Order_Items!C426</f>
        <v>3</v>
      </c>
      <c r="I426">
        <f>Order_Items!D426</f>
        <v>825.46</v>
      </c>
      <c r="J426">
        <f>Orders!G426</f>
        <v>166.42</v>
      </c>
      <c r="K426" t="str">
        <f>Orders!H426</f>
        <v>Cash</v>
      </c>
      <c r="L426" t="str">
        <f>Orders!F426</f>
        <v>On Time</v>
      </c>
      <c r="M426">
        <f>Feedback!D426</f>
        <v>4</v>
      </c>
      <c r="N426" t="str">
        <f>Feedback!F426</f>
        <v>Customer Service</v>
      </c>
      <c r="O426" t="str">
        <f>Feedback!G426</f>
        <v>Positive</v>
      </c>
    </row>
    <row r="427" spans="1:15" x14ac:dyDescent="0.3">
      <c r="A427">
        <f>Orders!A427</f>
        <v>8444509148</v>
      </c>
      <c r="B427" s="2">
        <f>Orders!C427</f>
        <v>45343.940972222219</v>
      </c>
      <c r="C427" s="1" t="str">
        <f>TEXT(Orders!B427,"0")</f>
        <v>64141971</v>
      </c>
      <c r="D427">
        <f>Order_Items!B427</f>
        <v>853932</v>
      </c>
      <c r="E427">
        <f>Products!B427</f>
        <v>0</v>
      </c>
      <c r="F427">
        <f>Products!C427</f>
        <v>0</v>
      </c>
      <c r="G427">
        <f>Products!D427</f>
        <v>0</v>
      </c>
      <c r="H427">
        <f>Order_Items!C427</f>
        <v>3</v>
      </c>
      <c r="I427">
        <f>Order_Items!D427</f>
        <v>941.19</v>
      </c>
      <c r="J427">
        <f>Orders!G427</f>
        <v>5368.83</v>
      </c>
      <c r="K427" t="str">
        <f>Orders!H427</f>
        <v>Wallet</v>
      </c>
      <c r="L427" t="str">
        <f>Orders!F427</f>
        <v>On Time</v>
      </c>
      <c r="M427">
        <f>Feedback!D427</f>
        <v>2</v>
      </c>
      <c r="N427" t="str">
        <f>Feedback!F427</f>
        <v>Delivery</v>
      </c>
      <c r="O427" t="str">
        <f>Feedback!G427</f>
        <v>Negative</v>
      </c>
    </row>
    <row r="428" spans="1:15" x14ac:dyDescent="0.3">
      <c r="A428">
        <f>Orders!A428</f>
        <v>42332130</v>
      </c>
      <c r="B428" s="2">
        <f>Orders!C428</f>
        <v>45582.713888888888</v>
      </c>
      <c r="C428" s="1" t="str">
        <f>TEXT(Orders!B428,"0")</f>
        <v>70363568</v>
      </c>
      <c r="D428">
        <f>Order_Items!B428</f>
        <v>365133</v>
      </c>
      <c r="E428">
        <f>Products!B428</f>
        <v>0</v>
      </c>
      <c r="F428">
        <f>Products!C428</f>
        <v>0</v>
      </c>
      <c r="G428">
        <f>Products!D428</f>
        <v>0</v>
      </c>
      <c r="H428">
        <f>Order_Items!C428</f>
        <v>1</v>
      </c>
      <c r="I428">
        <f>Order_Items!D428</f>
        <v>915.45</v>
      </c>
      <c r="J428">
        <f>Orders!G428</f>
        <v>1441.07</v>
      </c>
      <c r="K428" t="str">
        <f>Orders!H428</f>
        <v>Wallet</v>
      </c>
      <c r="L428" t="str">
        <f>Orders!F428</f>
        <v>On Time</v>
      </c>
      <c r="M428">
        <f>Feedback!D428</f>
        <v>3</v>
      </c>
      <c r="N428" t="str">
        <f>Feedback!F428</f>
        <v>Customer Service</v>
      </c>
      <c r="O428" t="str">
        <f>Feedback!G428</f>
        <v>Neutral</v>
      </c>
    </row>
    <row r="429" spans="1:15" x14ac:dyDescent="0.3">
      <c r="A429">
        <f>Orders!A429</f>
        <v>6009342120</v>
      </c>
      <c r="B429" s="2">
        <f>Orders!C429</f>
        <v>45353.372916666667</v>
      </c>
      <c r="C429" s="1" t="str">
        <f>TEXT(Orders!B429,"0")</f>
        <v>59620534</v>
      </c>
      <c r="D429">
        <f>Order_Items!B429</f>
        <v>272170</v>
      </c>
      <c r="E429">
        <f>Products!B429</f>
        <v>0</v>
      </c>
      <c r="F429">
        <f>Products!C429</f>
        <v>0</v>
      </c>
      <c r="G429">
        <f>Products!D429</f>
        <v>0</v>
      </c>
      <c r="H429">
        <f>Order_Items!C429</f>
        <v>2</v>
      </c>
      <c r="I429">
        <f>Order_Items!D429</f>
        <v>140.80000000000001</v>
      </c>
      <c r="J429">
        <f>Orders!G429</f>
        <v>1402.9</v>
      </c>
      <c r="K429" t="str">
        <f>Orders!H429</f>
        <v>Wallet</v>
      </c>
      <c r="L429" t="str">
        <f>Orders!F429</f>
        <v>Slightly Delayed</v>
      </c>
      <c r="M429">
        <f>Feedback!D429</f>
        <v>1</v>
      </c>
      <c r="N429" t="str">
        <f>Feedback!F429</f>
        <v>Customer Service</v>
      </c>
      <c r="O429" t="str">
        <f>Feedback!G429</f>
        <v>Negative</v>
      </c>
    </row>
    <row r="430" spans="1:15" x14ac:dyDescent="0.3">
      <c r="A430">
        <f>Orders!A430</f>
        <v>4818516411</v>
      </c>
      <c r="B430" s="2">
        <f>Orders!C430</f>
        <v>45208.504861111112</v>
      </c>
      <c r="C430" s="1" t="str">
        <f>TEXT(Orders!B430,"0")</f>
        <v>85006599</v>
      </c>
      <c r="D430">
        <f>Order_Items!B430</f>
        <v>367391</v>
      </c>
      <c r="E430">
        <f>Products!B430</f>
        <v>0</v>
      </c>
      <c r="F430">
        <f>Products!C430</f>
        <v>0</v>
      </c>
      <c r="G430">
        <f>Products!D430</f>
        <v>0</v>
      </c>
      <c r="H430">
        <f>Order_Items!C430</f>
        <v>3</v>
      </c>
      <c r="I430">
        <f>Order_Items!D430</f>
        <v>939.55</v>
      </c>
      <c r="J430">
        <f>Orders!G430</f>
        <v>938.03</v>
      </c>
      <c r="K430" t="str">
        <f>Orders!H430</f>
        <v>Wallet</v>
      </c>
      <c r="L430" t="str">
        <f>Orders!F430</f>
        <v>On Time</v>
      </c>
      <c r="M430">
        <f>Feedback!D430</f>
        <v>1</v>
      </c>
      <c r="N430" t="str">
        <f>Feedback!F430</f>
        <v>App Experience</v>
      </c>
      <c r="O430" t="str">
        <f>Feedback!G430</f>
        <v>Negative</v>
      </c>
    </row>
    <row r="431" spans="1:15" x14ac:dyDescent="0.3">
      <c r="A431">
        <f>Orders!A431</f>
        <v>1039229544</v>
      </c>
      <c r="B431" s="2">
        <f>Orders!C431</f>
        <v>45514.708333333336</v>
      </c>
      <c r="C431" s="1" t="str">
        <f>TEXT(Orders!B431,"0")</f>
        <v>93730857</v>
      </c>
      <c r="D431">
        <f>Order_Items!B431</f>
        <v>243235</v>
      </c>
      <c r="E431">
        <f>Products!B431</f>
        <v>0</v>
      </c>
      <c r="F431">
        <f>Products!C431</f>
        <v>0</v>
      </c>
      <c r="G431">
        <f>Products!D431</f>
        <v>0</v>
      </c>
      <c r="H431">
        <f>Order_Items!C431</f>
        <v>3</v>
      </c>
      <c r="I431">
        <f>Order_Items!D431</f>
        <v>109.03</v>
      </c>
      <c r="J431">
        <f>Orders!G431</f>
        <v>3303.2</v>
      </c>
      <c r="K431" t="str">
        <f>Orders!H431</f>
        <v>Cash</v>
      </c>
      <c r="L431" t="str">
        <f>Orders!F431</f>
        <v>On Time</v>
      </c>
      <c r="M431">
        <f>Feedback!D431</f>
        <v>4</v>
      </c>
      <c r="N431" t="str">
        <f>Feedback!F431</f>
        <v>Customer Service</v>
      </c>
      <c r="O431" t="str">
        <f>Feedback!G431</f>
        <v>Neutral</v>
      </c>
    </row>
    <row r="432" spans="1:15" x14ac:dyDescent="0.3">
      <c r="A432">
        <f>Orders!A432</f>
        <v>1515943657</v>
      </c>
      <c r="B432" s="2">
        <f>Orders!C432</f>
        <v>45176.770833333336</v>
      </c>
      <c r="C432" s="1" t="str">
        <f>TEXT(Orders!B432,"0")</f>
        <v>59436131</v>
      </c>
      <c r="D432">
        <f>Order_Items!B432</f>
        <v>760684</v>
      </c>
      <c r="E432">
        <f>Products!B432</f>
        <v>0</v>
      </c>
      <c r="F432">
        <f>Products!C432</f>
        <v>0</v>
      </c>
      <c r="G432">
        <f>Products!D432</f>
        <v>0</v>
      </c>
      <c r="H432">
        <f>Order_Items!C432</f>
        <v>3</v>
      </c>
      <c r="I432">
        <f>Order_Items!D432</f>
        <v>71.599999999999994</v>
      </c>
      <c r="J432">
        <f>Orders!G432</f>
        <v>2745.46</v>
      </c>
      <c r="K432" t="str">
        <f>Orders!H432</f>
        <v>UPI</v>
      </c>
      <c r="L432" t="str">
        <f>Orders!F432</f>
        <v>On Time</v>
      </c>
      <c r="M432">
        <f>Feedback!D432</f>
        <v>3</v>
      </c>
      <c r="N432" t="str">
        <f>Feedback!F432</f>
        <v>Product Quality</v>
      </c>
      <c r="O432" t="str">
        <f>Feedback!G432</f>
        <v>Negative</v>
      </c>
    </row>
    <row r="433" spans="1:15" x14ac:dyDescent="0.3">
      <c r="A433">
        <f>Orders!A433</f>
        <v>9183547951</v>
      </c>
      <c r="B433" s="2">
        <f>Orders!C433</f>
        <v>45311.826388888891</v>
      </c>
      <c r="C433" s="1" t="str">
        <f>TEXT(Orders!B433,"0")</f>
        <v>19259955</v>
      </c>
      <c r="D433">
        <f>Order_Items!B433</f>
        <v>461804</v>
      </c>
      <c r="E433">
        <f>Products!B433</f>
        <v>0</v>
      </c>
      <c r="F433">
        <f>Products!C433</f>
        <v>0</v>
      </c>
      <c r="G433">
        <f>Products!D433</f>
        <v>0</v>
      </c>
      <c r="H433">
        <f>Order_Items!C433</f>
        <v>2</v>
      </c>
      <c r="I433">
        <f>Order_Items!D433</f>
        <v>310.69</v>
      </c>
      <c r="J433">
        <f>Orders!G433</f>
        <v>3075.69</v>
      </c>
      <c r="K433" t="str">
        <f>Orders!H433</f>
        <v>UPI</v>
      </c>
      <c r="L433" t="str">
        <f>Orders!F433</f>
        <v>On Time</v>
      </c>
      <c r="M433">
        <f>Feedback!D433</f>
        <v>3</v>
      </c>
      <c r="N433" t="str">
        <f>Feedback!F433</f>
        <v>Product Quality</v>
      </c>
      <c r="O433" t="str">
        <f>Feedback!G433</f>
        <v>Negative</v>
      </c>
    </row>
    <row r="434" spans="1:15" x14ac:dyDescent="0.3">
      <c r="A434">
        <f>Orders!A434</f>
        <v>8478376092</v>
      </c>
      <c r="B434" s="2">
        <f>Orders!C434</f>
        <v>45033.087500000001</v>
      </c>
      <c r="C434" s="1" t="str">
        <f>TEXT(Orders!B434,"0")</f>
        <v>91500615</v>
      </c>
      <c r="D434">
        <f>Order_Items!B434</f>
        <v>952168</v>
      </c>
      <c r="E434">
        <f>Products!B434</f>
        <v>0</v>
      </c>
      <c r="F434">
        <f>Products!C434</f>
        <v>0</v>
      </c>
      <c r="G434">
        <f>Products!D434</f>
        <v>0</v>
      </c>
      <c r="H434">
        <f>Order_Items!C434</f>
        <v>1</v>
      </c>
      <c r="I434">
        <f>Order_Items!D434</f>
        <v>236.95</v>
      </c>
      <c r="J434">
        <f>Orders!G434</f>
        <v>4535.63</v>
      </c>
      <c r="K434" t="str">
        <f>Orders!H434</f>
        <v>Wallet</v>
      </c>
      <c r="L434" t="str">
        <f>Orders!F434</f>
        <v>On Time</v>
      </c>
      <c r="M434">
        <f>Feedback!D434</f>
        <v>2</v>
      </c>
      <c r="N434" t="str">
        <f>Feedback!F434</f>
        <v>Product Quality</v>
      </c>
      <c r="O434" t="str">
        <f>Feedback!G434</f>
        <v>Negative</v>
      </c>
    </row>
    <row r="435" spans="1:15" x14ac:dyDescent="0.3">
      <c r="A435">
        <f>Orders!A435</f>
        <v>1454073903</v>
      </c>
      <c r="B435" s="2">
        <f>Orders!C435</f>
        <v>45185.372916666667</v>
      </c>
      <c r="C435" s="1" t="str">
        <f>TEXT(Orders!B435,"0")</f>
        <v>89874335</v>
      </c>
      <c r="D435">
        <f>Order_Items!B435</f>
        <v>34186</v>
      </c>
      <c r="E435">
        <f>Products!B435</f>
        <v>0</v>
      </c>
      <c r="F435">
        <f>Products!C435</f>
        <v>0</v>
      </c>
      <c r="G435">
        <f>Products!D435</f>
        <v>0</v>
      </c>
      <c r="H435">
        <f>Order_Items!C435</f>
        <v>3</v>
      </c>
      <c r="I435">
        <f>Order_Items!D435</f>
        <v>925.65</v>
      </c>
      <c r="J435">
        <f>Orders!G435</f>
        <v>2976.93</v>
      </c>
      <c r="K435" t="str">
        <f>Orders!H435</f>
        <v>Card</v>
      </c>
      <c r="L435" t="str">
        <f>Orders!F435</f>
        <v>Slightly Delayed</v>
      </c>
      <c r="M435">
        <f>Feedback!D435</f>
        <v>1</v>
      </c>
      <c r="N435" t="str">
        <f>Feedback!F435</f>
        <v>Delivery</v>
      </c>
      <c r="O435" t="str">
        <f>Feedback!G435</f>
        <v>Negative</v>
      </c>
    </row>
    <row r="436" spans="1:15" x14ac:dyDescent="0.3">
      <c r="A436">
        <f>Orders!A436</f>
        <v>2855402284</v>
      </c>
      <c r="B436" s="2">
        <f>Orders!C436</f>
        <v>45137.033333333333</v>
      </c>
      <c r="C436" s="1" t="str">
        <f>TEXT(Orders!B436,"0")</f>
        <v>33370343</v>
      </c>
      <c r="D436">
        <f>Order_Items!B436</f>
        <v>451812</v>
      </c>
      <c r="E436">
        <f>Products!B436</f>
        <v>0</v>
      </c>
      <c r="F436">
        <f>Products!C436</f>
        <v>0</v>
      </c>
      <c r="G436">
        <f>Products!D436</f>
        <v>0</v>
      </c>
      <c r="H436">
        <f>Order_Items!C436</f>
        <v>2</v>
      </c>
      <c r="I436">
        <f>Order_Items!D436</f>
        <v>530.85</v>
      </c>
      <c r="J436">
        <f>Orders!G436</f>
        <v>3570.08</v>
      </c>
      <c r="K436" t="str">
        <f>Orders!H436</f>
        <v>Wallet</v>
      </c>
      <c r="L436" t="str">
        <f>Orders!F436</f>
        <v>On Time</v>
      </c>
      <c r="M436">
        <f>Feedback!D436</f>
        <v>3</v>
      </c>
      <c r="N436" t="str">
        <f>Feedback!F436</f>
        <v>Delivery</v>
      </c>
      <c r="O436" t="str">
        <f>Feedback!G436</f>
        <v>Negative</v>
      </c>
    </row>
    <row r="437" spans="1:15" x14ac:dyDescent="0.3">
      <c r="A437">
        <f>Orders!A437</f>
        <v>7245730533</v>
      </c>
      <c r="B437" s="2">
        <f>Orders!C437</f>
        <v>45438.328472222223</v>
      </c>
      <c r="C437" s="1" t="str">
        <f>TEXT(Orders!B437,"0")</f>
        <v>51670882</v>
      </c>
      <c r="D437">
        <f>Order_Items!B437</f>
        <v>647462</v>
      </c>
      <c r="E437">
        <f>Products!B437</f>
        <v>0</v>
      </c>
      <c r="F437">
        <f>Products!C437</f>
        <v>0</v>
      </c>
      <c r="G437">
        <f>Products!D437</f>
        <v>0</v>
      </c>
      <c r="H437">
        <f>Order_Items!C437</f>
        <v>2</v>
      </c>
      <c r="I437">
        <f>Order_Items!D437</f>
        <v>326.42</v>
      </c>
      <c r="J437">
        <f>Orders!G437</f>
        <v>475.04</v>
      </c>
      <c r="K437" t="str">
        <f>Orders!H437</f>
        <v>UPI</v>
      </c>
      <c r="L437" t="str">
        <f>Orders!F437</f>
        <v>Slightly Delayed</v>
      </c>
      <c r="M437">
        <f>Feedback!D437</f>
        <v>4</v>
      </c>
      <c r="N437" t="str">
        <f>Feedback!F437</f>
        <v>App Experience</v>
      </c>
      <c r="O437" t="str">
        <f>Feedback!G437</f>
        <v>Positive</v>
      </c>
    </row>
    <row r="438" spans="1:15" x14ac:dyDescent="0.3">
      <c r="A438">
        <f>Orders!A438</f>
        <v>2272892659</v>
      </c>
      <c r="B438" s="2">
        <f>Orders!C438</f>
        <v>45133.450694444444</v>
      </c>
      <c r="C438" s="1" t="str">
        <f>TEXT(Orders!B438,"0")</f>
        <v>24308515</v>
      </c>
      <c r="D438">
        <f>Order_Items!B438</f>
        <v>51036</v>
      </c>
      <c r="E438">
        <f>Products!B438</f>
        <v>0</v>
      </c>
      <c r="F438">
        <f>Products!C438</f>
        <v>0</v>
      </c>
      <c r="G438">
        <f>Products!D438</f>
        <v>0</v>
      </c>
      <c r="H438">
        <f>Order_Items!C438</f>
        <v>3</v>
      </c>
      <c r="I438">
        <f>Order_Items!D438</f>
        <v>931.61</v>
      </c>
      <c r="J438">
        <f>Orders!G438</f>
        <v>2182.59</v>
      </c>
      <c r="K438" t="str">
        <f>Orders!H438</f>
        <v>Wallet</v>
      </c>
      <c r="L438" t="str">
        <f>Orders!F438</f>
        <v>Slightly Delayed</v>
      </c>
      <c r="M438">
        <f>Feedback!D438</f>
        <v>3</v>
      </c>
      <c r="N438" t="str">
        <f>Feedback!F438</f>
        <v>App Experience</v>
      </c>
      <c r="O438" t="str">
        <f>Feedback!G438</f>
        <v>Negative</v>
      </c>
    </row>
    <row r="439" spans="1:15" x14ac:dyDescent="0.3">
      <c r="A439">
        <f>Orders!A439</f>
        <v>9087377568</v>
      </c>
      <c r="B439" s="2">
        <f>Orders!C439</f>
        <v>45343.094444444447</v>
      </c>
      <c r="C439" s="1" t="str">
        <f>TEXT(Orders!B439,"0")</f>
        <v>54038173</v>
      </c>
      <c r="D439">
        <f>Order_Items!B439</f>
        <v>432617</v>
      </c>
      <c r="E439">
        <f>Products!B439</f>
        <v>0</v>
      </c>
      <c r="F439">
        <f>Products!C439</f>
        <v>0</v>
      </c>
      <c r="G439">
        <f>Products!D439</f>
        <v>0</v>
      </c>
      <c r="H439">
        <f>Order_Items!C439</f>
        <v>1</v>
      </c>
      <c r="I439">
        <f>Order_Items!D439</f>
        <v>863.18</v>
      </c>
      <c r="J439">
        <f>Orders!G439</f>
        <v>2490.79</v>
      </c>
      <c r="K439" t="str">
        <f>Orders!H439</f>
        <v>UPI</v>
      </c>
      <c r="L439" t="str">
        <f>Orders!F439</f>
        <v>On Time</v>
      </c>
      <c r="M439">
        <f>Feedback!D439</f>
        <v>3</v>
      </c>
      <c r="N439" t="str">
        <f>Feedback!F439</f>
        <v>App Experience</v>
      </c>
      <c r="O439" t="str">
        <f>Feedback!G439</f>
        <v>Neutral</v>
      </c>
    </row>
    <row r="440" spans="1:15" x14ac:dyDescent="0.3">
      <c r="A440">
        <f>Orders!A440</f>
        <v>8443685057</v>
      </c>
      <c r="B440" s="2">
        <f>Orders!C440</f>
        <v>45109.072916666664</v>
      </c>
      <c r="C440" s="1" t="str">
        <f>TEXT(Orders!B440,"0")</f>
        <v>19400174</v>
      </c>
      <c r="D440">
        <f>Order_Items!B440</f>
        <v>525531</v>
      </c>
      <c r="E440">
        <f>Products!B440</f>
        <v>0</v>
      </c>
      <c r="F440">
        <f>Products!C440</f>
        <v>0</v>
      </c>
      <c r="G440">
        <f>Products!D440</f>
        <v>0</v>
      </c>
      <c r="H440">
        <f>Order_Items!C440</f>
        <v>1</v>
      </c>
      <c r="I440">
        <f>Order_Items!D440</f>
        <v>831.1</v>
      </c>
      <c r="J440">
        <f>Orders!G440</f>
        <v>3804.03</v>
      </c>
      <c r="K440" t="str">
        <f>Orders!H440</f>
        <v>Card</v>
      </c>
      <c r="L440" t="str">
        <f>Orders!F440</f>
        <v>On Time</v>
      </c>
      <c r="M440">
        <f>Feedback!D440</f>
        <v>3</v>
      </c>
      <c r="N440" t="str">
        <f>Feedback!F440</f>
        <v>Product Quality</v>
      </c>
      <c r="O440" t="str">
        <f>Feedback!G440</f>
        <v>Neutral</v>
      </c>
    </row>
    <row r="441" spans="1:15" x14ac:dyDescent="0.3">
      <c r="A441">
        <f>Orders!A441</f>
        <v>1590988730</v>
      </c>
      <c r="B441" s="2">
        <f>Orders!C441</f>
        <v>45281.9375</v>
      </c>
      <c r="C441" s="1" t="str">
        <f>TEXT(Orders!B441,"0")</f>
        <v>42208242</v>
      </c>
      <c r="D441">
        <f>Order_Items!B441</f>
        <v>764014</v>
      </c>
      <c r="E441">
        <f>Products!B441</f>
        <v>0</v>
      </c>
      <c r="F441">
        <f>Products!C441</f>
        <v>0</v>
      </c>
      <c r="G441">
        <f>Products!D441</f>
        <v>0</v>
      </c>
      <c r="H441">
        <f>Order_Items!C441</f>
        <v>3</v>
      </c>
      <c r="I441">
        <f>Order_Items!D441</f>
        <v>612.04</v>
      </c>
      <c r="J441">
        <f>Orders!G441</f>
        <v>1928.1</v>
      </c>
      <c r="K441" t="str">
        <f>Orders!H441</f>
        <v>Cash</v>
      </c>
      <c r="L441" t="str">
        <f>Orders!F441</f>
        <v>On Time</v>
      </c>
      <c r="M441">
        <f>Feedback!D441</f>
        <v>3</v>
      </c>
      <c r="N441" t="str">
        <f>Feedback!F441</f>
        <v>Delivery</v>
      </c>
      <c r="O441" t="str">
        <f>Feedback!G441</f>
        <v>Neutral</v>
      </c>
    </row>
    <row r="442" spans="1:15" x14ac:dyDescent="0.3">
      <c r="A442">
        <f>Orders!A442</f>
        <v>7357811417</v>
      </c>
      <c r="B442" s="2">
        <f>Orders!C442</f>
        <v>45564.404166666667</v>
      </c>
      <c r="C442" s="1" t="str">
        <f>TEXT(Orders!B442,"0")</f>
        <v>26364643</v>
      </c>
      <c r="D442">
        <f>Order_Items!B442</f>
        <v>692985</v>
      </c>
      <c r="E442">
        <f>Products!B442</f>
        <v>0</v>
      </c>
      <c r="F442">
        <f>Products!C442</f>
        <v>0</v>
      </c>
      <c r="G442">
        <f>Products!D442</f>
        <v>0</v>
      </c>
      <c r="H442">
        <f>Order_Items!C442</f>
        <v>2</v>
      </c>
      <c r="I442">
        <f>Order_Items!D442</f>
        <v>197.39</v>
      </c>
      <c r="J442">
        <f>Orders!G442</f>
        <v>5692.84</v>
      </c>
      <c r="K442" t="str">
        <f>Orders!H442</f>
        <v>UPI</v>
      </c>
      <c r="L442" t="str">
        <f>Orders!F442</f>
        <v>On Time</v>
      </c>
      <c r="M442">
        <f>Feedback!D442</f>
        <v>4</v>
      </c>
      <c r="N442" t="str">
        <f>Feedback!F442</f>
        <v>Product Quality</v>
      </c>
      <c r="O442" t="str">
        <f>Feedback!G442</f>
        <v>Neutral</v>
      </c>
    </row>
    <row r="443" spans="1:15" x14ac:dyDescent="0.3">
      <c r="A443">
        <f>Orders!A443</f>
        <v>394951937</v>
      </c>
      <c r="B443" s="2">
        <f>Orders!C443</f>
        <v>45406.750694444447</v>
      </c>
      <c r="C443" s="1" t="str">
        <f>TEXT(Orders!B443,"0")</f>
        <v>65406127</v>
      </c>
      <c r="D443">
        <f>Order_Items!B443</f>
        <v>63769</v>
      </c>
      <c r="E443">
        <f>Products!B443</f>
        <v>0</v>
      </c>
      <c r="F443">
        <f>Products!C443</f>
        <v>0</v>
      </c>
      <c r="G443">
        <f>Products!D443</f>
        <v>0</v>
      </c>
      <c r="H443">
        <f>Order_Items!C443</f>
        <v>1</v>
      </c>
      <c r="I443">
        <f>Order_Items!D443</f>
        <v>878.07</v>
      </c>
      <c r="J443">
        <f>Orders!G443</f>
        <v>1517.52</v>
      </c>
      <c r="K443" t="str">
        <f>Orders!H443</f>
        <v>Cash</v>
      </c>
      <c r="L443" t="str">
        <f>Orders!F443</f>
        <v>On Time</v>
      </c>
      <c r="M443">
        <f>Feedback!D443</f>
        <v>4</v>
      </c>
      <c r="N443" t="str">
        <f>Feedback!F443</f>
        <v>App Experience</v>
      </c>
      <c r="O443" t="str">
        <f>Feedback!G443</f>
        <v>Positive</v>
      </c>
    </row>
    <row r="444" spans="1:15" x14ac:dyDescent="0.3">
      <c r="A444">
        <f>Orders!A444</f>
        <v>3967445448</v>
      </c>
      <c r="B444" s="2">
        <f>Orders!C444</f>
        <v>45232.618750000001</v>
      </c>
      <c r="C444" s="1" t="str">
        <f>TEXT(Orders!B444,"0")</f>
        <v>20148223</v>
      </c>
      <c r="D444">
        <f>Order_Items!B444</f>
        <v>832348</v>
      </c>
      <c r="E444">
        <f>Products!B444</f>
        <v>0</v>
      </c>
      <c r="F444">
        <f>Products!C444</f>
        <v>0</v>
      </c>
      <c r="G444">
        <f>Products!D444</f>
        <v>0</v>
      </c>
      <c r="H444">
        <f>Order_Items!C444</f>
        <v>3</v>
      </c>
      <c r="I444">
        <f>Order_Items!D444</f>
        <v>831.43</v>
      </c>
      <c r="J444">
        <f>Orders!G444</f>
        <v>154.5</v>
      </c>
      <c r="K444" t="str">
        <f>Orders!H444</f>
        <v>Card</v>
      </c>
      <c r="L444" t="str">
        <f>Orders!F444</f>
        <v>On Time</v>
      </c>
      <c r="M444">
        <f>Feedback!D444</f>
        <v>4</v>
      </c>
      <c r="N444" t="str">
        <f>Feedback!F444</f>
        <v>Delivery</v>
      </c>
      <c r="O444" t="str">
        <f>Feedback!G444</f>
        <v>Positive</v>
      </c>
    </row>
    <row r="445" spans="1:15" x14ac:dyDescent="0.3">
      <c r="A445">
        <f>Orders!A445</f>
        <v>6101022928</v>
      </c>
      <c r="B445" s="2">
        <f>Orders!C445</f>
        <v>45567.754861111112</v>
      </c>
      <c r="C445" s="1" t="str">
        <f>TEXT(Orders!B445,"0")</f>
        <v>10088428</v>
      </c>
      <c r="D445">
        <f>Order_Items!B445</f>
        <v>256783</v>
      </c>
      <c r="E445">
        <f>Products!B445</f>
        <v>0</v>
      </c>
      <c r="F445">
        <f>Products!C445</f>
        <v>0</v>
      </c>
      <c r="G445">
        <f>Products!D445</f>
        <v>0</v>
      </c>
      <c r="H445">
        <f>Order_Items!C445</f>
        <v>3</v>
      </c>
      <c r="I445">
        <f>Order_Items!D445</f>
        <v>906.54</v>
      </c>
      <c r="J445">
        <f>Orders!G445</f>
        <v>1253.07</v>
      </c>
      <c r="K445" t="str">
        <f>Orders!H445</f>
        <v>Card</v>
      </c>
      <c r="L445" t="str">
        <f>Orders!F445</f>
        <v>On Time</v>
      </c>
      <c r="M445">
        <f>Feedback!D445</f>
        <v>4</v>
      </c>
      <c r="N445" t="str">
        <f>Feedback!F445</f>
        <v>Delivery</v>
      </c>
      <c r="O445" t="str">
        <f>Feedback!G445</f>
        <v>Positive</v>
      </c>
    </row>
    <row r="446" spans="1:15" x14ac:dyDescent="0.3">
      <c r="A446">
        <f>Orders!A446</f>
        <v>6322372546</v>
      </c>
      <c r="B446" s="2">
        <f>Orders!C446</f>
        <v>45341.415972222225</v>
      </c>
      <c r="C446" s="1" t="str">
        <f>TEXT(Orders!B446,"0")</f>
        <v>43052303</v>
      </c>
      <c r="D446">
        <f>Order_Items!B446</f>
        <v>613942</v>
      </c>
      <c r="E446">
        <f>Products!B446</f>
        <v>0</v>
      </c>
      <c r="F446">
        <f>Products!C446</f>
        <v>0</v>
      </c>
      <c r="G446">
        <f>Products!D446</f>
        <v>0</v>
      </c>
      <c r="H446">
        <f>Order_Items!C446</f>
        <v>3</v>
      </c>
      <c r="I446">
        <f>Order_Items!D446</f>
        <v>545</v>
      </c>
      <c r="J446">
        <f>Orders!G446</f>
        <v>3383.58</v>
      </c>
      <c r="K446" t="str">
        <f>Orders!H446</f>
        <v>Wallet</v>
      </c>
      <c r="L446" t="str">
        <f>Orders!F446</f>
        <v>Significantly Delayed</v>
      </c>
      <c r="M446">
        <f>Feedback!D446</f>
        <v>1</v>
      </c>
      <c r="N446" t="str">
        <f>Feedback!F446</f>
        <v>Product Quality</v>
      </c>
      <c r="O446" t="str">
        <f>Feedback!G446</f>
        <v>Negative</v>
      </c>
    </row>
    <row r="447" spans="1:15" x14ac:dyDescent="0.3">
      <c r="A447">
        <f>Orders!A447</f>
        <v>9778782281</v>
      </c>
      <c r="B447" s="2">
        <f>Orders!C447</f>
        <v>45030.904861111114</v>
      </c>
      <c r="C447" s="1" t="str">
        <f>TEXT(Orders!B447,"0")</f>
        <v>63025744</v>
      </c>
      <c r="D447">
        <f>Order_Items!B447</f>
        <v>818990</v>
      </c>
      <c r="E447">
        <f>Products!B447</f>
        <v>0</v>
      </c>
      <c r="F447">
        <f>Products!C447</f>
        <v>0</v>
      </c>
      <c r="G447">
        <f>Products!D447</f>
        <v>0</v>
      </c>
      <c r="H447">
        <f>Order_Items!C447</f>
        <v>3</v>
      </c>
      <c r="I447">
        <f>Order_Items!D447</f>
        <v>163.55000000000001</v>
      </c>
      <c r="J447">
        <f>Orders!G447</f>
        <v>477.12</v>
      </c>
      <c r="K447" t="str">
        <f>Orders!H447</f>
        <v>Card</v>
      </c>
      <c r="L447" t="str">
        <f>Orders!F447</f>
        <v>Slightly Delayed</v>
      </c>
      <c r="M447">
        <f>Feedback!D447</f>
        <v>3</v>
      </c>
      <c r="N447" t="str">
        <f>Feedback!F447</f>
        <v>Product Quality</v>
      </c>
      <c r="O447" t="str">
        <f>Feedback!G447</f>
        <v>Neutral</v>
      </c>
    </row>
    <row r="448" spans="1:15" x14ac:dyDescent="0.3">
      <c r="A448">
        <f>Orders!A448</f>
        <v>3867563962</v>
      </c>
      <c r="B448" s="2">
        <f>Orders!C448</f>
        <v>45284.728472222225</v>
      </c>
      <c r="C448" s="1" t="str">
        <f>TEXT(Orders!B448,"0")</f>
        <v>14940427</v>
      </c>
      <c r="D448">
        <f>Order_Items!B448</f>
        <v>647462</v>
      </c>
      <c r="E448">
        <f>Products!B448</f>
        <v>0</v>
      </c>
      <c r="F448">
        <f>Products!C448</f>
        <v>0</v>
      </c>
      <c r="G448">
        <f>Products!D448</f>
        <v>0</v>
      </c>
      <c r="H448">
        <f>Order_Items!C448</f>
        <v>1</v>
      </c>
      <c r="I448">
        <f>Order_Items!D448</f>
        <v>326.42</v>
      </c>
      <c r="J448">
        <f>Orders!G448</f>
        <v>2417.6799999999998</v>
      </c>
      <c r="K448" t="str">
        <f>Orders!H448</f>
        <v>Wallet</v>
      </c>
      <c r="L448" t="str">
        <f>Orders!F448</f>
        <v>On Time</v>
      </c>
      <c r="M448">
        <f>Feedback!D448</f>
        <v>4</v>
      </c>
      <c r="N448" t="str">
        <f>Feedback!F448</f>
        <v>Delivery</v>
      </c>
      <c r="O448" t="str">
        <f>Feedback!G448</f>
        <v>Neutral</v>
      </c>
    </row>
    <row r="449" spans="1:15" x14ac:dyDescent="0.3">
      <c r="A449">
        <f>Orders!A449</f>
        <v>9277710098</v>
      </c>
      <c r="B449" s="2">
        <f>Orders!C449</f>
        <v>45018.688888888886</v>
      </c>
      <c r="C449" s="1" t="str">
        <f>TEXT(Orders!B449,"0")</f>
        <v>38969732</v>
      </c>
      <c r="D449">
        <f>Order_Items!B449</f>
        <v>542300</v>
      </c>
      <c r="E449">
        <f>Products!B449</f>
        <v>0</v>
      </c>
      <c r="F449">
        <f>Products!C449</f>
        <v>0</v>
      </c>
      <c r="G449">
        <f>Products!D449</f>
        <v>0</v>
      </c>
      <c r="H449">
        <f>Order_Items!C449</f>
        <v>2</v>
      </c>
      <c r="I449">
        <f>Order_Items!D449</f>
        <v>255.35</v>
      </c>
      <c r="J449">
        <f>Orders!G449</f>
        <v>1807.12</v>
      </c>
      <c r="K449" t="str">
        <f>Orders!H449</f>
        <v>Cash</v>
      </c>
      <c r="L449" t="str">
        <f>Orders!F449</f>
        <v>Slightly Delayed</v>
      </c>
      <c r="M449">
        <f>Feedback!D449</f>
        <v>5</v>
      </c>
      <c r="N449" t="str">
        <f>Feedback!F449</f>
        <v>Product Quality</v>
      </c>
      <c r="O449" t="str">
        <f>Feedback!G449</f>
        <v>Positive</v>
      </c>
    </row>
    <row r="450" spans="1:15" x14ac:dyDescent="0.3">
      <c r="A450">
        <f>Orders!A450</f>
        <v>7669322773</v>
      </c>
      <c r="B450" s="2">
        <f>Orders!C450</f>
        <v>45167.545138888891</v>
      </c>
      <c r="C450" s="1" t="str">
        <f>TEXT(Orders!B450,"0")</f>
        <v>6081270</v>
      </c>
      <c r="D450">
        <f>Order_Items!B450</f>
        <v>77308</v>
      </c>
      <c r="E450">
        <f>Products!B450</f>
        <v>0</v>
      </c>
      <c r="F450">
        <f>Products!C450</f>
        <v>0</v>
      </c>
      <c r="G450">
        <f>Products!D450</f>
        <v>0</v>
      </c>
      <c r="H450">
        <f>Order_Items!C450</f>
        <v>2</v>
      </c>
      <c r="I450">
        <f>Order_Items!D450</f>
        <v>223.27</v>
      </c>
      <c r="J450">
        <f>Orders!G450</f>
        <v>836.16</v>
      </c>
      <c r="K450" t="str">
        <f>Orders!H450</f>
        <v>Card</v>
      </c>
      <c r="L450" t="str">
        <f>Orders!F450</f>
        <v>On Time</v>
      </c>
      <c r="M450">
        <f>Feedback!D450</f>
        <v>4</v>
      </c>
      <c r="N450" t="str">
        <f>Feedback!F450</f>
        <v>Customer Service</v>
      </c>
      <c r="O450" t="str">
        <f>Feedback!G450</f>
        <v>Neutral</v>
      </c>
    </row>
    <row r="451" spans="1:15" x14ac:dyDescent="0.3">
      <c r="A451">
        <f>Orders!A451</f>
        <v>3917427529</v>
      </c>
      <c r="B451" s="2">
        <f>Orders!C451</f>
        <v>45577.498611111114</v>
      </c>
      <c r="C451" s="1" t="str">
        <f>TEXT(Orders!B451,"0")</f>
        <v>68159723</v>
      </c>
      <c r="D451">
        <f>Order_Items!B451</f>
        <v>771228</v>
      </c>
      <c r="E451">
        <f>Products!B451</f>
        <v>0</v>
      </c>
      <c r="F451">
        <f>Products!C451</f>
        <v>0</v>
      </c>
      <c r="G451">
        <f>Products!D451</f>
        <v>0</v>
      </c>
      <c r="H451">
        <f>Order_Items!C451</f>
        <v>2</v>
      </c>
      <c r="I451">
        <f>Order_Items!D451</f>
        <v>83.18</v>
      </c>
      <c r="J451">
        <f>Orders!G451</f>
        <v>3772.26</v>
      </c>
      <c r="K451" t="str">
        <f>Orders!H451</f>
        <v>Cash</v>
      </c>
      <c r="L451" t="str">
        <f>Orders!F451</f>
        <v>Slightly Delayed</v>
      </c>
      <c r="M451">
        <f>Feedback!D451</f>
        <v>3</v>
      </c>
      <c r="N451" t="str">
        <f>Feedback!F451</f>
        <v>Customer Service</v>
      </c>
      <c r="O451" t="str">
        <f>Feedback!G451</f>
        <v>Neutral</v>
      </c>
    </row>
    <row r="452" spans="1:15" x14ac:dyDescent="0.3">
      <c r="A452">
        <f>Orders!A452</f>
        <v>1934158144</v>
      </c>
      <c r="B452" s="2">
        <f>Orders!C452</f>
        <v>45384.713888888888</v>
      </c>
      <c r="C452" s="1" t="str">
        <f>TEXT(Orders!B452,"0")</f>
        <v>65134271</v>
      </c>
      <c r="D452">
        <f>Order_Items!B452</f>
        <v>120532</v>
      </c>
      <c r="E452">
        <f>Products!B452</f>
        <v>0</v>
      </c>
      <c r="F452">
        <f>Products!C452</f>
        <v>0</v>
      </c>
      <c r="G452">
        <f>Products!D452</f>
        <v>0</v>
      </c>
      <c r="H452">
        <f>Order_Items!C452</f>
        <v>1</v>
      </c>
      <c r="I452">
        <f>Order_Items!D452</f>
        <v>697.53</v>
      </c>
      <c r="J452">
        <f>Orders!G452</f>
        <v>415.75</v>
      </c>
      <c r="K452" t="str">
        <f>Orders!H452</f>
        <v>Card</v>
      </c>
      <c r="L452" t="str">
        <f>Orders!F452</f>
        <v>On Time</v>
      </c>
      <c r="M452">
        <f>Feedback!D452</f>
        <v>3</v>
      </c>
      <c r="N452" t="str">
        <f>Feedback!F452</f>
        <v>Product Quality</v>
      </c>
      <c r="O452" t="str">
        <f>Feedback!G452</f>
        <v>Neutral</v>
      </c>
    </row>
    <row r="453" spans="1:15" x14ac:dyDescent="0.3">
      <c r="A453">
        <f>Orders!A453</f>
        <v>3157338466</v>
      </c>
      <c r="B453" s="2">
        <f>Orders!C453</f>
        <v>45162.665277777778</v>
      </c>
      <c r="C453" s="1" t="str">
        <f>TEXT(Orders!B453,"0")</f>
        <v>243838</v>
      </c>
      <c r="D453">
        <f>Order_Items!B453</f>
        <v>847349</v>
      </c>
      <c r="E453">
        <f>Products!B453</f>
        <v>0</v>
      </c>
      <c r="F453">
        <f>Products!C453</f>
        <v>0</v>
      </c>
      <c r="G453">
        <f>Products!D453</f>
        <v>0</v>
      </c>
      <c r="H453">
        <f>Order_Items!C453</f>
        <v>2</v>
      </c>
      <c r="I453">
        <f>Order_Items!D453</f>
        <v>781.08</v>
      </c>
      <c r="J453">
        <f>Orders!G453</f>
        <v>2859.05</v>
      </c>
      <c r="K453" t="str">
        <f>Orders!H453</f>
        <v>UPI</v>
      </c>
      <c r="L453" t="str">
        <f>Orders!F453</f>
        <v>On Time</v>
      </c>
      <c r="M453">
        <f>Feedback!D453</f>
        <v>4</v>
      </c>
      <c r="N453" t="str">
        <f>Feedback!F453</f>
        <v>Delivery</v>
      </c>
      <c r="O453" t="str">
        <f>Feedback!G453</f>
        <v>Positive</v>
      </c>
    </row>
    <row r="454" spans="1:15" x14ac:dyDescent="0.3">
      <c r="A454">
        <f>Orders!A454</f>
        <v>9640662474</v>
      </c>
      <c r="B454" s="2">
        <f>Orders!C454</f>
        <v>45391.588888888888</v>
      </c>
      <c r="C454" s="1" t="str">
        <f>TEXT(Orders!B454,"0")</f>
        <v>74761384</v>
      </c>
      <c r="D454">
        <f>Order_Items!B454</f>
        <v>760684</v>
      </c>
      <c r="E454">
        <f>Products!B454</f>
        <v>0</v>
      </c>
      <c r="F454">
        <f>Products!C454</f>
        <v>0</v>
      </c>
      <c r="G454">
        <f>Products!D454</f>
        <v>0</v>
      </c>
      <c r="H454">
        <f>Order_Items!C454</f>
        <v>3</v>
      </c>
      <c r="I454">
        <f>Order_Items!D454</f>
        <v>71.599999999999994</v>
      </c>
      <c r="J454">
        <f>Orders!G454</f>
        <v>1420.64</v>
      </c>
      <c r="K454" t="str">
        <f>Orders!H454</f>
        <v>Cash</v>
      </c>
      <c r="L454" t="str">
        <f>Orders!F454</f>
        <v>Slightly Delayed</v>
      </c>
      <c r="M454">
        <f>Feedback!D454</f>
        <v>4</v>
      </c>
      <c r="N454" t="str">
        <f>Feedback!F454</f>
        <v>Delivery</v>
      </c>
      <c r="O454" t="str">
        <f>Feedback!G454</f>
        <v>Neutral</v>
      </c>
    </row>
    <row r="455" spans="1:15" x14ac:dyDescent="0.3">
      <c r="A455">
        <f>Orders!A455</f>
        <v>2356272189</v>
      </c>
      <c r="B455" s="2">
        <f>Orders!C455</f>
        <v>45391.088194444441</v>
      </c>
      <c r="C455" s="1" t="str">
        <f>TEXT(Orders!B455,"0")</f>
        <v>42432226</v>
      </c>
      <c r="D455">
        <f>Order_Items!B455</f>
        <v>604184</v>
      </c>
      <c r="E455">
        <f>Products!B455</f>
        <v>0</v>
      </c>
      <c r="F455">
        <f>Products!C455</f>
        <v>0</v>
      </c>
      <c r="G455">
        <f>Products!D455</f>
        <v>0</v>
      </c>
      <c r="H455">
        <f>Order_Items!C455</f>
        <v>3</v>
      </c>
      <c r="I455">
        <f>Order_Items!D455</f>
        <v>397.55</v>
      </c>
      <c r="J455">
        <f>Orders!G455</f>
        <v>313.77</v>
      </c>
      <c r="K455" t="str">
        <f>Orders!H455</f>
        <v>Card</v>
      </c>
      <c r="L455" t="str">
        <f>Orders!F455</f>
        <v>On Time</v>
      </c>
      <c r="M455">
        <f>Feedback!D455</f>
        <v>4</v>
      </c>
      <c r="N455" t="str">
        <f>Feedback!F455</f>
        <v>Delivery</v>
      </c>
      <c r="O455" t="str">
        <f>Feedback!G455</f>
        <v>Positive</v>
      </c>
    </row>
    <row r="456" spans="1:15" x14ac:dyDescent="0.3">
      <c r="A456">
        <f>Orders!A456</f>
        <v>1380510406</v>
      </c>
      <c r="B456" s="2">
        <f>Orders!C456</f>
        <v>45500.84375</v>
      </c>
      <c r="C456" s="1" t="str">
        <f>TEXT(Orders!B456,"0")</f>
        <v>54338574</v>
      </c>
      <c r="D456">
        <f>Order_Items!B456</f>
        <v>602241</v>
      </c>
      <c r="E456">
        <f>Products!B456</f>
        <v>0</v>
      </c>
      <c r="F456">
        <f>Products!C456</f>
        <v>0</v>
      </c>
      <c r="G456">
        <f>Products!D456</f>
        <v>0</v>
      </c>
      <c r="H456">
        <f>Order_Items!C456</f>
        <v>1</v>
      </c>
      <c r="I456">
        <f>Order_Items!D456</f>
        <v>976.55</v>
      </c>
      <c r="J456">
        <f>Orders!G456</f>
        <v>3015.14</v>
      </c>
      <c r="K456" t="str">
        <f>Orders!H456</f>
        <v>Wallet</v>
      </c>
      <c r="L456" t="str">
        <f>Orders!F456</f>
        <v>On Time</v>
      </c>
      <c r="M456">
        <f>Feedback!D456</f>
        <v>3</v>
      </c>
      <c r="N456" t="str">
        <f>Feedback!F456</f>
        <v>Delivery</v>
      </c>
      <c r="O456" t="str">
        <f>Feedback!G456</f>
        <v>Negative</v>
      </c>
    </row>
    <row r="457" spans="1:15" x14ac:dyDescent="0.3">
      <c r="A457">
        <f>Orders!A457</f>
        <v>8008377895</v>
      </c>
      <c r="B457" s="2">
        <f>Orders!C457</f>
        <v>45103.553472222222</v>
      </c>
      <c r="C457" s="1" t="str">
        <f>TEXT(Orders!B457,"0")</f>
        <v>23794330</v>
      </c>
      <c r="D457">
        <f>Order_Items!B457</f>
        <v>349294</v>
      </c>
      <c r="E457">
        <f>Products!B457</f>
        <v>0</v>
      </c>
      <c r="F457">
        <f>Products!C457</f>
        <v>0</v>
      </c>
      <c r="G457">
        <f>Products!D457</f>
        <v>0</v>
      </c>
      <c r="H457">
        <f>Order_Items!C457</f>
        <v>2</v>
      </c>
      <c r="I457">
        <f>Order_Items!D457</f>
        <v>934.75</v>
      </c>
      <c r="J457">
        <f>Orders!G457</f>
        <v>850.06</v>
      </c>
      <c r="K457" t="str">
        <f>Orders!H457</f>
        <v>Card</v>
      </c>
      <c r="L457" t="str">
        <f>Orders!F457</f>
        <v>Significantly Delayed</v>
      </c>
      <c r="M457">
        <f>Feedback!D457</f>
        <v>5</v>
      </c>
      <c r="N457" t="str">
        <f>Feedback!F457</f>
        <v>Delivery</v>
      </c>
      <c r="O457" t="str">
        <f>Feedback!G457</f>
        <v>Positive</v>
      </c>
    </row>
    <row r="458" spans="1:15" x14ac:dyDescent="0.3">
      <c r="A458">
        <f>Orders!A458</f>
        <v>3680678403</v>
      </c>
      <c r="B458" s="2">
        <f>Orders!C458</f>
        <v>45016.009027777778</v>
      </c>
      <c r="C458" s="1" t="str">
        <f>TEXT(Orders!B458,"0")</f>
        <v>57537308</v>
      </c>
      <c r="D458">
        <f>Order_Items!B458</f>
        <v>313754</v>
      </c>
      <c r="E458">
        <f>Products!B458</f>
        <v>0</v>
      </c>
      <c r="F458">
        <f>Products!C458</f>
        <v>0</v>
      </c>
      <c r="G458">
        <f>Products!D458</f>
        <v>0</v>
      </c>
      <c r="H458">
        <f>Order_Items!C458</f>
        <v>3</v>
      </c>
      <c r="I458">
        <f>Order_Items!D458</f>
        <v>136.6</v>
      </c>
      <c r="J458">
        <f>Orders!G458</f>
        <v>3346.47</v>
      </c>
      <c r="K458" t="str">
        <f>Orders!H458</f>
        <v>UPI</v>
      </c>
      <c r="L458" t="str">
        <f>Orders!F458</f>
        <v>On Time</v>
      </c>
      <c r="M458">
        <f>Feedback!D458</f>
        <v>3</v>
      </c>
      <c r="N458" t="str">
        <f>Feedback!F458</f>
        <v>Customer Service</v>
      </c>
      <c r="O458" t="str">
        <f>Feedback!G458</f>
        <v>Neutral</v>
      </c>
    </row>
    <row r="459" spans="1:15" x14ac:dyDescent="0.3">
      <c r="A459">
        <f>Orders!A459</f>
        <v>2847236502</v>
      </c>
      <c r="B459" s="2">
        <f>Orders!C459</f>
        <v>45489.449305555558</v>
      </c>
      <c r="C459" s="1" t="str">
        <f>TEXT(Orders!B459,"0")</f>
        <v>6812439</v>
      </c>
      <c r="D459">
        <f>Order_Items!B459</f>
        <v>871592</v>
      </c>
      <c r="E459">
        <f>Products!B459</f>
        <v>0</v>
      </c>
      <c r="F459">
        <f>Products!C459</f>
        <v>0</v>
      </c>
      <c r="G459">
        <f>Products!D459</f>
        <v>0</v>
      </c>
      <c r="H459">
        <f>Order_Items!C459</f>
        <v>1</v>
      </c>
      <c r="I459">
        <f>Order_Items!D459</f>
        <v>870.29</v>
      </c>
      <c r="J459">
        <f>Orders!G459</f>
        <v>127.08</v>
      </c>
      <c r="K459" t="str">
        <f>Orders!H459</f>
        <v>Wallet</v>
      </c>
      <c r="L459" t="str">
        <f>Orders!F459</f>
        <v>On Time</v>
      </c>
      <c r="M459">
        <f>Feedback!D459</f>
        <v>5</v>
      </c>
      <c r="N459" t="str">
        <f>Feedback!F459</f>
        <v>Product Quality</v>
      </c>
      <c r="O459" t="str">
        <f>Feedback!G459</f>
        <v>Positive</v>
      </c>
    </row>
    <row r="460" spans="1:15" x14ac:dyDescent="0.3">
      <c r="A460">
        <f>Orders!A460</f>
        <v>5212392063</v>
      </c>
      <c r="B460" s="2">
        <f>Orders!C460</f>
        <v>45460.113888888889</v>
      </c>
      <c r="C460" s="1" t="str">
        <f>TEXT(Orders!B460,"0")</f>
        <v>75510747</v>
      </c>
      <c r="D460">
        <f>Order_Items!B460</f>
        <v>532965</v>
      </c>
      <c r="E460">
        <f>Products!B460</f>
        <v>0</v>
      </c>
      <c r="F460">
        <f>Products!C460</f>
        <v>0</v>
      </c>
      <c r="G460">
        <f>Products!D460</f>
        <v>0</v>
      </c>
      <c r="H460">
        <f>Order_Items!C460</f>
        <v>1</v>
      </c>
      <c r="I460">
        <f>Order_Items!D460</f>
        <v>307.23</v>
      </c>
      <c r="J460">
        <f>Orders!G460</f>
        <v>4005.87</v>
      </c>
      <c r="K460" t="str">
        <f>Orders!H460</f>
        <v>Card</v>
      </c>
      <c r="L460" t="str">
        <f>Orders!F460</f>
        <v>On Time</v>
      </c>
      <c r="M460">
        <f>Feedback!D460</f>
        <v>5</v>
      </c>
      <c r="N460" t="str">
        <f>Feedback!F460</f>
        <v>App Experience</v>
      </c>
      <c r="O460" t="str">
        <f>Feedback!G460</f>
        <v>Positive</v>
      </c>
    </row>
    <row r="461" spans="1:15" x14ac:dyDescent="0.3">
      <c r="A461">
        <f>Orders!A461</f>
        <v>3804024939</v>
      </c>
      <c r="B461" s="2">
        <f>Orders!C461</f>
        <v>45318.884027777778</v>
      </c>
      <c r="C461" s="1" t="str">
        <f>TEXT(Orders!B461,"0")</f>
        <v>91566278</v>
      </c>
      <c r="D461">
        <f>Order_Items!B461</f>
        <v>57405</v>
      </c>
      <c r="E461">
        <f>Products!B461</f>
        <v>0</v>
      </c>
      <c r="F461">
        <f>Products!C461</f>
        <v>0</v>
      </c>
      <c r="G461">
        <f>Products!D461</f>
        <v>0</v>
      </c>
      <c r="H461">
        <f>Order_Items!C461</f>
        <v>2</v>
      </c>
      <c r="I461">
        <f>Order_Items!D461</f>
        <v>607.66999999999996</v>
      </c>
      <c r="J461">
        <f>Orders!G461</f>
        <v>2791.42</v>
      </c>
      <c r="K461" t="str">
        <f>Orders!H461</f>
        <v>Card</v>
      </c>
      <c r="L461" t="str">
        <f>Orders!F461</f>
        <v>On Time</v>
      </c>
      <c r="M461">
        <f>Feedback!D461</f>
        <v>4</v>
      </c>
      <c r="N461" t="str">
        <f>Feedback!F461</f>
        <v>Delivery</v>
      </c>
      <c r="O461" t="str">
        <f>Feedback!G461</f>
        <v>Neutral</v>
      </c>
    </row>
    <row r="462" spans="1:15" x14ac:dyDescent="0.3">
      <c r="A462">
        <f>Orders!A462</f>
        <v>5395870775</v>
      </c>
      <c r="B462" s="2">
        <f>Orders!C462</f>
        <v>45505.802083333336</v>
      </c>
      <c r="C462" s="1" t="str">
        <f>TEXT(Orders!B462,"0")</f>
        <v>18394558</v>
      </c>
      <c r="D462">
        <f>Order_Items!B462</f>
        <v>432617</v>
      </c>
      <c r="E462">
        <f>Products!B462</f>
        <v>0</v>
      </c>
      <c r="F462">
        <f>Products!C462</f>
        <v>0</v>
      </c>
      <c r="G462">
        <f>Products!D462</f>
        <v>0</v>
      </c>
      <c r="H462">
        <f>Order_Items!C462</f>
        <v>3</v>
      </c>
      <c r="I462">
        <f>Order_Items!D462</f>
        <v>863.18</v>
      </c>
      <c r="J462">
        <f>Orders!G462</f>
        <v>3064.35</v>
      </c>
      <c r="K462" t="str">
        <f>Orders!H462</f>
        <v>Card</v>
      </c>
      <c r="L462" t="str">
        <f>Orders!F462</f>
        <v>On Time</v>
      </c>
      <c r="M462">
        <f>Feedback!D462</f>
        <v>4</v>
      </c>
      <c r="N462" t="str">
        <f>Feedback!F462</f>
        <v>Product Quality</v>
      </c>
      <c r="O462" t="str">
        <f>Feedback!G462</f>
        <v>Positive</v>
      </c>
    </row>
    <row r="463" spans="1:15" x14ac:dyDescent="0.3">
      <c r="A463">
        <f>Orders!A463</f>
        <v>511736499</v>
      </c>
      <c r="B463" s="2">
        <f>Orders!C463</f>
        <v>45589.888888888891</v>
      </c>
      <c r="C463" s="1" t="str">
        <f>TEXT(Orders!B463,"0")</f>
        <v>38615653</v>
      </c>
      <c r="D463">
        <f>Order_Items!B463</f>
        <v>4452</v>
      </c>
      <c r="E463">
        <f>Products!B463</f>
        <v>0</v>
      </c>
      <c r="F463">
        <f>Products!C463</f>
        <v>0</v>
      </c>
      <c r="G463">
        <f>Products!D463</f>
        <v>0</v>
      </c>
      <c r="H463">
        <f>Order_Items!C463</f>
        <v>1</v>
      </c>
      <c r="I463">
        <f>Order_Items!D463</f>
        <v>169.88</v>
      </c>
      <c r="J463">
        <f>Orders!G463</f>
        <v>2993.04</v>
      </c>
      <c r="K463" t="str">
        <f>Orders!H463</f>
        <v>Card</v>
      </c>
      <c r="L463" t="str">
        <f>Orders!F463</f>
        <v>On Time</v>
      </c>
      <c r="M463">
        <f>Feedback!D463</f>
        <v>3</v>
      </c>
      <c r="N463" t="str">
        <f>Feedback!F463</f>
        <v>Product Quality</v>
      </c>
      <c r="O463" t="str">
        <f>Feedback!G463</f>
        <v>Neutral</v>
      </c>
    </row>
    <row r="464" spans="1:15" x14ac:dyDescent="0.3">
      <c r="A464">
        <f>Orders!A464</f>
        <v>2895886759</v>
      </c>
      <c r="B464" s="2">
        <f>Orders!C464</f>
        <v>45176.933333333334</v>
      </c>
      <c r="C464" s="1" t="str">
        <f>TEXT(Orders!B464,"0")</f>
        <v>69863493</v>
      </c>
      <c r="D464">
        <f>Order_Items!B464</f>
        <v>949818</v>
      </c>
      <c r="E464">
        <f>Products!B464</f>
        <v>0</v>
      </c>
      <c r="F464">
        <f>Products!C464</f>
        <v>0</v>
      </c>
      <c r="G464">
        <f>Products!D464</f>
        <v>0</v>
      </c>
      <c r="H464">
        <f>Order_Items!C464</f>
        <v>1</v>
      </c>
      <c r="I464">
        <f>Order_Items!D464</f>
        <v>483.05</v>
      </c>
      <c r="J464">
        <f>Orders!G464</f>
        <v>3005.64</v>
      </c>
      <c r="K464" t="str">
        <f>Orders!H464</f>
        <v>Card</v>
      </c>
      <c r="L464" t="str">
        <f>Orders!F464</f>
        <v>Slightly Delayed</v>
      </c>
      <c r="M464">
        <f>Feedback!D464</f>
        <v>5</v>
      </c>
      <c r="N464" t="str">
        <f>Feedback!F464</f>
        <v>Product Quality</v>
      </c>
      <c r="O464" t="str">
        <f>Feedback!G464</f>
        <v>Positive</v>
      </c>
    </row>
    <row r="465" spans="1:15" x14ac:dyDescent="0.3">
      <c r="A465">
        <f>Orders!A465</f>
        <v>6638513435</v>
      </c>
      <c r="B465" s="2">
        <f>Orders!C465</f>
        <v>45508.543749999997</v>
      </c>
      <c r="C465" s="1" t="str">
        <f>TEXT(Orders!B465,"0")</f>
        <v>32809328</v>
      </c>
      <c r="D465">
        <f>Order_Items!B465</f>
        <v>306177</v>
      </c>
      <c r="E465">
        <f>Products!B465</f>
        <v>0</v>
      </c>
      <c r="F465">
        <f>Products!C465</f>
        <v>0</v>
      </c>
      <c r="G465">
        <f>Products!D465</f>
        <v>0</v>
      </c>
      <c r="H465">
        <f>Order_Items!C465</f>
        <v>3</v>
      </c>
      <c r="I465">
        <f>Order_Items!D465</f>
        <v>769.24</v>
      </c>
      <c r="J465">
        <f>Orders!G465</f>
        <v>68.489999999999995</v>
      </c>
      <c r="K465" t="str">
        <f>Orders!H465</f>
        <v>Cash</v>
      </c>
      <c r="L465" t="str">
        <f>Orders!F465</f>
        <v>On Time</v>
      </c>
      <c r="M465">
        <f>Feedback!D465</f>
        <v>4</v>
      </c>
      <c r="N465" t="str">
        <f>Feedback!F465</f>
        <v>Customer Service</v>
      </c>
      <c r="O465" t="str">
        <f>Feedback!G465</f>
        <v>Positive</v>
      </c>
    </row>
    <row r="466" spans="1:15" x14ac:dyDescent="0.3">
      <c r="A466">
        <f>Orders!A466</f>
        <v>4168083780</v>
      </c>
      <c r="B466" s="2">
        <f>Orders!C466</f>
        <v>45452.186805555553</v>
      </c>
      <c r="C466" s="1" t="str">
        <f>TEXT(Orders!B466,"0")</f>
        <v>13581527</v>
      </c>
      <c r="D466">
        <f>Order_Items!B466</f>
        <v>187399</v>
      </c>
      <c r="E466">
        <f>Products!B466</f>
        <v>0</v>
      </c>
      <c r="F466">
        <f>Products!C466</f>
        <v>0</v>
      </c>
      <c r="G466">
        <f>Products!D466</f>
        <v>0</v>
      </c>
      <c r="H466">
        <f>Order_Items!C466</f>
        <v>1</v>
      </c>
      <c r="I466">
        <f>Order_Items!D466</f>
        <v>53.49</v>
      </c>
      <c r="J466">
        <f>Orders!G466</f>
        <v>1489.58</v>
      </c>
      <c r="K466" t="str">
        <f>Orders!H466</f>
        <v>Wallet</v>
      </c>
      <c r="L466" t="str">
        <f>Orders!F466</f>
        <v>On Time</v>
      </c>
      <c r="M466">
        <f>Feedback!D466</f>
        <v>2</v>
      </c>
      <c r="N466" t="str">
        <f>Feedback!F466</f>
        <v>Product Quality</v>
      </c>
      <c r="O466" t="str">
        <f>Feedback!G466</f>
        <v>Negative</v>
      </c>
    </row>
    <row r="467" spans="1:15" x14ac:dyDescent="0.3">
      <c r="A467">
        <f>Orders!A467</f>
        <v>2501516144</v>
      </c>
      <c r="B467" s="2">
        <f>Orders!C467</f>
        <v>45566.384722222225</v>
      </c>
      <c r="C467" s="1" t="str">
        <f>TEXT(Orders!B467,"0")</f>
        <v>88252625</v>
      </c>
      <c r="D467">
        <f>Order_Items!B467</f>
        <v>652118</v>
      </c>
      <c r="E467">
        <f>Products!B467</f>
        <v>0</v>
      </c>
      <c r="F467">
        <f>Products!C467</f>
        <v>0</v>
      </c>
      <c r="G467">
        <f>Products!D467</f>
        <v>0</v>
      </c>
      <c r="H467">
        <f>Order_Items!C467</f>
        <v>3</v>
      </c>
      <c r="I467">
        <f>Order_Items!D467</f>
        <v>22.04</v>
      </c>
      <c r="J467">
        <f>Orders!G467</f>
        <v>48.55</v>
      </c>
      <c r="K467" t="str">
        <f>Orders!H467</f>
        <v>Cash</v>
      </c>
      <c r="L467" t="str">
        <f>Orders!F467</f>
        <v>On Time</v>
      </c>
      <c r="M467">
        <f>Feedback!D467</f>
        <v>3</v>
      </c>
      <c r="N467" t="str">
        <f>Feedback!F467</f>
        <v>Customer Service</v>
      </c>
      <c r="O467" t="str">
        <f>Feedback!G467</f>
        <v>Neutral</v>
      </c>
    </row>
    <row r="468" spans="1:15" x14ac:dyDescent="0.3">
      <c r="A468">
        <f>Orders!A468</f>
        <v>7141387557</v>
      </c>
      <c r="B468" s="2">
        <f>Orders!C468</f>
        <v>45156.883333333331</v>
      </c>
      <c r="C468" s="1" t="str">
        <f>TEXT(Orders!B468,"0")</f>
        <v>98246574</v>
      </c>
      <c r="D468">
        <f>Order_Items!B468</f>
        <v>349294</v>
      </c>
      <c r="E468">
        <f>Products!B468</f>
        <v>0</v>
      </c>
      <c r="F468">
        <f>Products!C468</f>
        <v>0</v>
      </c>
      <c r="G468">
        <f>Products!D468</f>
        <v>0</v>
      </c>
      <c r="H468">
        <f>Order_Items!C468</f>
        <v>3</v>
      </c>
      <c r="I468">
        <f>Order_Items!D468</f>
        <v>934.75</v>
      </c>
      <c r="J468">
        <f>Orders!G468</f>
        <v>4664.16</v>
      </c>
      <c r="K468" t="str">
        <f>Orders!H468</f>
        <v>Wallet</v>
      </c>
      <c r="L468" t="str">
        <f>Orders!F468</f>
        <v>On Time</v>
      </c>
      <c r="M468">
        <f>Feedback!D468</f>
        <v>3</v>
      </c>
      <c r="N468" t="str">
        <f>Feedback!F468</f>
        <v>Customer Service</v>
      </c>
      <c r="O468" t="str">
        <f>Feedback!G468</f>
        <v>Neutral</v>
      </c>
    </row>
    <row r="469" spans="1:15" x14ac:dyDescent="0.3">
      <c r="A469">
        <f>Orders!A469</f>
        <v>2747350024</v>
      </c>
      <c r="B469" s="2">
        <f>Orders!C469</f>
        <v>45520.55</v>
      </c>
      <c r="C469" s="1" t="str">
        <f>TEXT(Orders!B469,"0")</f>
        <v>75860724</v>
      </c>
      <c r="D469">
        <f>Order_Items!B469</f>
        <v>186168</v>
      </c>
      <c r="E469">
        <f>Products!B469</f>
        <v>0</v>
      </c>
      <c r="F469">
        <f>Products!C469</f>
        <v>0</v>
      </c>
      <c r="G469">
        <f>Products!D469</f>
        <v>0</v>
      </c>
      <c r="H469">
        <f>Order_Items!C469</f>
        <v>3</v>
      </c>
      <c r="I469">
        <f>Order_Items!D469</f>
        <v>878.8</v>
      </c>
      <c r="J469">
        <f>Orders!G469</f>
        <v>793.14</v>
      </c>
      <c r="K469" t="str">
        <f>Orders!H469</f>
        <v>UPI</v>
      </c>
      <c r="L469" t="str">
        <f>Orders!F469</f>
        <v>On Time</v>
      </c>
      <c r="M469">
        <f>Feedback!D469</f>
        <v>3</v>
      </c>
      <c r="N469" t="str">
        <f>Feedback!F469</f>
        <v>Product Quality</v>
      </c>
      <c r="O469" t="str">
        <f>Feedback!G469</f>
        <v>Negative</v>
      </c>
    </row>
    <row r="470" spans="1:15" x14ac:dyDescent="0.3">
      <c r="A470">
        <f>Orders!A470</f>
        <v>9503407492</v>
      </c>
      <c r="B470" s="2">
        <f>Orders!C470</f>
        <v>45163.944444444445</v>
      </c>
      <c r="C470" s="1" t="str">
        <f>TEXT(Orders!B470,"0")</f>
        <v>29272253</v>
      </c>
      <c r="D470">
        <f>Order_Items!B470</f>
        <v>764014</v>
      </c>
      <c r="E470">
        <f>Products!B470</f>
        <v>0</v>
      </c>
      <c r="F470">
        <f>Products!C470</f>
        <v>0</v>
      </c>
      <c r="G470">
        <f>Products!D470</f>
        <v>0</v>
      </c>
      <c r="H470">
        <f>Order_Items!C470</f>
        <v>2</v>
      </c>
      <c r="I470">
        <f>Order_Items!D470</f>
        <v>612.04</v>
      </c>
      <c r="J470">
        <f>Orders!G470</f>
        <v>1932.17</v>
      </c>
      <c r="K470" t="str">
        <f>Orders!H470</f>
        <v>Wallet</v>
      </c>
      <c r="L470" t="str">
        <f>Orders!F470</f>
        <v>Significantly Delayed</v>
      </c>
      <c r="M470">
        <f>Feedback!D470</f>
        <v>4</v>
      </c>
      <c r="N470" t="str">
        <f>Feedback!F470</f>
        <v>App Experience</v>
      </c>
      <c r="O470" t="str">
        <f>Feedback!G470</f>
        <v>Positive</v>
      </c>
    </row>
    <row r="471" spans="1:15" x14ac:dyDescent="0.3">
      <c r="A471">
        <f>Orders!A471</f>
        <v>4845607487</v>
      </c>
      <c r="B471" s="2">
        <f>Orders!C471</f>
        <v>45002.785416666666</v>
      </c>
      <c r="C471" s="1" t="str">
        <f>TEXT(Orders!B471,"0")</f>
        <v>78053306</v>
      </c>
      <c r="D471">
        <f>Order_Items!B471</f>
        <v>513199</v>
      </c>
      <c r="E471">
        <f>Products!B471</f>
        <v>0</v>
      </c>
      <c r="F471">
        <f>Products!C471</f>
        <v>0</v>
      </c>
      <c r="G471">
        <f>Products!D471</f>
        <v>0</v>
      </c>
      <c r="H471">
        <f>Order_Items!C471</f>
        <v>1</v>
      </c>
      <c r="I471">
        <f>Order_Items!D471</f>
        <v>422.23</v>
      </c>
      <c r="J471">
        <f>Orders!G471</f>
        <v>646.54</v>
      </c>
      <c r="K471" t="str">
        <f>Orders!H471</f>
        <v>Cash</v>
      </c>
      <c r="L471" t="str">
        <f>Orders!F471</f>
        <v>On Time</v>
      </c>
      <c r="M471">
        <f>Feedback!D471</f>
        <v>1</v>
      </c>
      <c r="N471" t="str">
        <f>Feedback!F471</f>
        <v>Product Quality</v>
      </c>
      <c r="O471" t="str">
        <f>Feedback!G471</f>
        <v>Negative</v>
      </c>
    </row>
    <row r="472" spans="1:15" x14ac:dyDescent="0.3">
      <c r="A472">
        <f>Orders!A472</f>
        <v>2051769691</v>
      </c>
      <c r="B472" s="2">
        <f>Orders!C472</f>
        <v>45175.683333333334</v>
      </c>
      <c r="C472" s="1" t="str">
        <f>TEXT(Orders!B472,"0")</f>
        <v>30447453</v>
      </c>
      <c r="D472">
        <f>Order_Items!B472</f>
        <v>890232</v>
      </c>
      <c r="E472">
        <f>Products!B472</f>
        <v>0</v>
      </c>
      <c r="F472">
        <f>Products!C472</f>
        <v>0</v>
      </c>
      <c r="G472">
        <f>Products!D472</f>
        <v>0</v>
      </c>
      <c r="H472">
        <f>Order_Items!C472</f>
        <v>1</v>
      </c>
      <c r="I472">
        <f>Order_Items!D472</f>
        <v>432</v>
      </c>
      <c r="J472">
        <f>Orders!G472</f>
        <v>1255.53</v>
      </c>
      <c r="K472" t="str">
        <f>Orders!H472</f>
        <v>UPI</v>
      </c>
      <c r="L472" t="str">
        <f>Orders!F472</f>
        <v>On Time</v>
      </c>
      <c r="M472">
        <f>Feedback!D472</f>
        <v>4</v>
      </c>
      <c r="N472" t="str">
        <f>Feedback!F472</f>
        <v>Product Quality</v>
      </c>
      <c r="O472" t="str">
        <f>Feedback!G472</f>
        <v>Neutral</v>
      </c>
    </row>
    <row r="473" spans="1:15" x14ac:dyDescent="0.3">
      <c r="A473">
        <f>Orders!A473</f>
        <v>1092990139</v>
      </c>
      <c r="B473" s="2">
        <f>Orders!C473</f>
        <v>45566.053472222222</v>
      </c>
      <c r="C473" s="1" t="str">
        <f>TEXT(Orders!B473,"0")</f>
        <v>85476508</v>
      </c>
      <c r="D473">
        <f>Order_Items!B473</f>
        <v>820973</v>
      </c>
      <c r="E473">
        <f>Products!B473</f>
        <v>0</v>
      </c>
      <c r="F473">
        <f>Products!C473</f>
        <v>0</v>
      </c>
      <c r="G473">
        <f>Products!D473</f>
        <v>0</v>
      </c>
      <c r="H473">
        <f>Order_Items!C473</f>
        <v>2</v>
      </c>
      <c r="I473">
        <f>Order_Items!D473</f>
        <v>114.52</v>
      </c>
      <c r="J473">
        <f>Orders!G473</f>
        <v>3410.49</v>
      </c>
      <c r="K473" t="str">
        <f>Orders!H473</f>
        <v>Card</v>
      </c>
      <c r="L473" t="str">
        <f>Orders!F473</f>
        <v>On Time</v>
      </c>
      <c r="M473">
        <f>Feedback!D473</f>
        <v>3</v>
      </c>
      <c r="N473" t="str">
        <f>Feedback!F473</f>
        <v>App Experience</v>
      </c>
      <c r="O473" t="str">
        <f>Feedback!G473</f>
        <v>Negative</v>
      </c>
    </row>
    <row r="474" spans="1:15" x14ac:dyDescent="0.3">
      <c r="A474">
        <f>Orders!A474</f>
        <v>5527612319</v>
      </c>
      <c r="B474" s="2">
        <f>Orders!C474</f>
        <v>45546.997916666667</v>
      </c>
      <c r="C474" s="1" t="str">
        <f>TEXT(Orders!B474,"0")</f>
        <v>14632090</v>
      </c>
      <c r="D474">
        <f>Order_Items!B474</f>
        <v>690565</v>
      </c>
      <c r="E474">
        <f>Products!B474</f>
        <v>0</v>
      </c>
      <c r="F474">
        <f>Products!C474</f>
        <v>0</v>
      </c>
      <c r="G474">
        <f>Products!D474</f>
        <v>0</v>
      </c>
      <c r="H474">
        <f>Order_Items!C474</f>
        <v>3</v>
      </c>
      <c r="I474">
        <f>Order_Items!D474</f>
        <v>951.27</v>
      </c>
      <c r="J474">
        <f>Orders!G474</f>
        <v>2445.1999999999998</v>
      </c>
      <c r="K474" t="str">
        <f>Orders!H474</f>
        <v>Wallet</v>
      </c>
      <c r="L474" t="str">
        <f>Orders!F474</f>
        <v>On Time</v>
      </c>
      <c r="M474">
        <f>Feedback!D474</f>
        <v>4</v>
      </c>
      <c r="N474" t="str">
        <f>Feedback!F474</f>
        <v>Customer Service</v>
      </c>
      <c r="O474" t="str">
        <f>Feedback!G474</f>
        <v>Positive</v>
      </c>
    </row>
    <row r="475" spans="1:15" x14ac:dyDescent="0.3">
      <c r="A475">
        <f>Orders!A475</f>
        <v>8852367079</v>
      </c>
      <c r="B475" s="2">
        <f>Orders!C475</f>
        <v>45389.21597222222</v>
      </c>
      <c r="C475" s="1" t="str">
        <f>TEXT(Orders!B475,"0")</f>
        <v>22694456</v>
      </c>
      <c r="D475">
        <f>Order_Items!B475</f>
        <v>714999</v>
      </c>
      <c r="E475">
        <f>Products!B475</f>
        <v>0</v>
      </c>
      <c r="F475">
        <f>Products!C475</f>
        <v>0</v>
      </c>
      <c r="G475">
        <f>Products!D475</f>
        <v>0</v>
      </c>
      <c r="H475">
        <f>Order_Items!C475</f>
        <v>3</v>
      </c>
      <c r="I475">
        <f>Order_Items!D475</f>
        <v>882.51</v>
      </c>
      <c r="J475">
        <f>Orders!G475</f>
        <v>3115.43</v>
      </c>
      <c r="K475" t="str">
        <f>Orders!H475</f>
        <v>Wallet</v>
      </c>
      <c r="L475" t="str">
        <f>Orders!F475</f>
        <v>On Time</v>
      </c>
      <c r="M475">
        <f>Feedback!D475</f>
        <v>3</v>
      </c>
      <c r="N475" t="str">
        <f>Feedback!F475</f>
        <v>Customer Service</v>
      </c>
      <c r="O475" t="str">
        <f>Feedback!G475</f>
        <v>Neutral</v>
      </c>
    </row>
    <row r="476" spans="1:15" x14ac:dyDescent="0.3">
      <c r="A476">
        <f>Orders!A476</f>
        <v>1666202264</v>
      </c>
      <c r="B476" s="2">
        <f>Orders!C476</f>
        <v>45053.431250000001</v>
      </c>
      <c r="C476" s="1" t="str">
        <f>TEXT(Orders!B476,"0")</f>
        <v>85474732</v>
      </c>
      <c r="D476">
        <f>Order_Items!B476</f>
        <v>337168</v>
      </c>
      <c r="E476">
        <f>Products!B476</f>
        <v>0</v>
      </c>
      <c r="F476">
        <f>Products!C476</f>
        <v>0</v>
      </c>
      <c r="G476">
        <f>Products!D476</f>
        <v>0</v>
      </c>
      <c r="H476">
        <f>Order_Items!C476</f>
        <v>2</v>
      </c>
      <c r="I476">
        <f>Order_Items!D476</f>
        <v>545.49</v>
      </c>
      <c r="J476">
        <f>Orders!G476</f>
        <v>2389.83</v>
      </c>
      <c r="K476" t="str">
        <f>Orders!H476</f>
        <v>Cash</v>
      </c>
      <c r="L476" t="str">
        <f>Orders!F476</f>
        <v>Slightly Delayed</v>
      </c>
      <c r="M476">
        <f>Feedback!D476</f>
        <v>2</v>
      </c>
      <c r="N476" t="str">
        <f>Feedback!F476</f>
        <v>Product Quality</v>
      </c>
      <c r="O476" t="str">
        <f>Feedback!G476</f>
        <v>Negative</v>
      </c>
    </row>
    <row r="477" spans="1:15" x14ac:dyDescent="0.3">
      <c r="A477">
        <f>Orders!A477</f>
        <v>8606484804</v>
      </c>
      <c r="B477" s="2">
        <f>Orders!C477</f>
        <v>45461.640972222223</v>
      </c>
      <c r="C477" s="1" t="str">
        <f>TEXT(Orders!B477,"0")</f>
        <v>41155125</v>
      </c>
      <c r="D477">
        <f>Order_Items!B477</f>
        <v>654297</v>
      </c>
      <c r="E477">
        <f>Products!B477</f>
        <v>0</v>
      </c>
      <c r="F477">
        <f>Products!C477</f>
        <v>0</v>
      </c>
      <c r="G477">
        <f>Products!D477</f>
        <v>0</v>
      </c>
      <c r="H477">
        <f>Order_Items!C477</f>
        <v>1</v>
      </c>
      <c r="I477">
        <f>Order_Items!D477</f>
        <v>13.25</v>
      </c>
      <c r="J477">
        <f>Orders!G477</f>
        <v>2409.69</v>
      </c>
      <c r="K477" t="str">
        <f>Orders!H477</f>
        <v>UPI</v>
      </c>
      <c r="L477" t="str">
        <f>Orders!F477</f>
        <v>Slightly Delayed</v>
      </c>
      <c r="M477">
        <f>Feedback!D477</f>
        <v>2</v>
      </c>
      <c r="N477" t="str">
        <f>Feedback!F477</f>
        <v>Product Quality</v>
      </c>
      <c r="O477" t="str">
        <f>Feedback!G477</f>
        <v>Negative</v>
      </c>
    </row>
    <row r="478" spans="1:15" x14ac:dyDescent="0.3">
      <c r="A478">
        <f>Orders!A478</f>
        <v>8905341102</v>
      </c>
      <c r="B478" s="2">
        <f>Orders!C478</f>
        <v>45330.17291666667</v>
      </c>
      <c r="C478" s="1" t="str">
        <f>TEXT(Orders!B478,"0")</f>
        <v>80862136</v>
      </c>
      <c r="D478">
        <f>Order_Items!B478</f>
        <v>937542</v>
      </c>
      <c r="E478">
        <f>Products!B478</f>
        <v>0</v>
      </c>
      <c r="F478">
        <f>Products!C478</f>
        <v>0</v>
      </c>
      <c r="G478">
        <f>Products!D478</f>
        <v>0</v>
      </c>
      <c r="H478">
        <f>Order_Items!C478</f>
        <v>2</v>
      </c>
      <c r="I478">
        <f>Order_Items!D478</f>
        <v>97.04</v>
      </c>
      <c r="J478">
        <f>Orders!G478</f>
        <v>2542.21</v>
      </c>
      <c r="K478" t="str">
        <f>Orders!H478</f>
        <v>Cash</v>
      </c>
      <c r="L478" t="str">
        <f>Orders!F478</f>
        <v>On Time</v>
      </c>
      <c r="M478">
        <f>Feedback!D478</f>
        <v>5</v>
      </c>
      <c r="N478" t="str">
        <f>Feedback!F478</f>
        <v>App Experience</v>
      </c>
      <c r="O478" t="str">
        <f>Feedback!G478</f>
        <v>Positive</v>
      </c>
    </row>
    <row r="479" spans="1:15" x14ac:dyDescent="0.3">
      <c r="A479">
        <f>Orders!A479</f>
        <v>5418735913</v>
      </c>
      <c r="B479" s="2">
        <f>Orders!C479</f>
        <v>45484.486111111109</v>
      </c>
      <c r="C479" s="1" t="str">
        <f>TEXT(Orders!B479,"0")</f>
        <v>10210309</v>
      </c>
      <c r="D479">
        <f>Order_Items!B479</f>
        <v>606256</v>
      </c>
      <c r="E479">
        <f>Products!B479</f>
        <v>0</v>
      </c>
      <c r="F479">
        <f>Products!C479</f>
        <v>0</v>
      </c>
      <c r="G479">
        <f>Products!D479</f>
        <v>0</v>
      </c>
      <c r="H479">
        <f>Order_Items!C479</f>
        <v>1</v>
      </c>
      <c r="I479">
        <f>Order_Items!D479</f>
        <v>369.28</v>
      </c>
      <c r="J479">
        <f>Orders!G479</f>
        <v>2190.34</v>
      </c>
      <c r="K479" t="str">
        <f>Orders!H479</f>
        <v>Cash</v>
      </c>
      <c r="L479" t="str">
        <f>Orders!F479</f>
        <v>On Time</v>
      </c>
      <c r="M479">
        <f>Feedback!D479</f>
        <v>1</v>
      </c>
      <c r="N479" t="str">
        <f>Feedback!F479</f>
        <v>Customer Service</v>
      </c>
      <c r="O479" t="str">
        <f>Feedback!G479</f>
        <v>Negative</v>
      </c>
    </row>
    <row r="480" spans="1:15" x14ac:dyDescent="0.3">
      <c r="A480">
        <f>Orders!A480</f>
        <v>970377475</v>
      </c>
      <c r="B480" s="2">
        <f>Orders!C480</f>
        <v>45538.947916666664</v>
      </c>
      <c r="C480" s="1" t="str">
        <f>TEXT(Orders!B480,"0")</f>
        <v>48167795</v>
      </c>
      <c r="D480">
        <f>Order_Items!B480</f>
        <v>734789</v>
      </c>
      <c r="E480">
        <f>Products!B480</f>
        <v>0</v>
      </c>
      <c r="F480">
        <f>Products!C480</f>
        <v>0</v>
      </c>
      <c r="G480">
        <f>Products!D480</f>
        <v>0</v>
      </c>
      <c r="H480">
        <f>Order_Items!C480</f>
        <v>2</v>
      </c>
      <c r="I480">
        <f>Order_Items!D480</f>
        <v>395.82</v>
      </c>
      <c r="J480">
        <f>Orders!G480</f>
        <v>22.04</v>
      </c>
      <c r="K480" t="str">
        <f>Orders!H480</f>
        <v>Card</v>
      </c>
      <c r="L480" t="str">
        <f>Orders!F480</f>
        <v>On Time</v>
      </c>
      <c r="M480">
        <f>Feedback!D480</f>
        <v>5</v>
      </c>
      <c r="N480" t="str">
        <f>Feedback!F480</f>
        <v>Delivery</v>
      </c>
      <c r="O480" t="str">
        <f>Feedback!G480</f>
        <v>Positive</v>
      </c>
    </row>
    <row r="481" spans="1:15" x14ac:dyDescent="0.3">
      <c r="A481">
        <f>Orders!A481</f>
        <v>7320527109</v>
      </c>
      <c r="B481" s="2">
        <f>Orders!C481</f>
        <v>45309.53125</v>
      </c>
      <c r="C481" s="1" t="str">
        <f>TEXT(Orders!B481,"0")</f>
        <v>83298567</v>
      </c>
      <c r="D481">
        <f>Order_Items!B481</f>
        <v>291238</v>
      </c>
      <c r="E481">
        <f>Products!B481</f>
        <v>0</v>
      </c>
      <c r="F481">
        <f>Products!C481</f>
        <v>0</v>
      </c>
      <c r="G481">
        <f>Products!D481</f>
        <v>0</v>
      </c>
      <c r="H481">
        <f>Order_Items!C481</f>
        <v>2</v>
      </c>
      <c r="I481">
        <f>Order_Items!D481</f>
        <v>746.03</v>
      </c>
      <c r="J481">
        <f>Orders!G481</f>
        <v>1372.37</v>
      </c>
      <c r="K481" t="str">
        <f>Orders!H481</f>
        <v>UPI</v>
      </c>
      <c r="L481" t="str">
        <f>Orders!F481</f>
        <v>On Time</v>
      </c>
      <c r="M481">
        <f>Feedback!D481</f>
        <v>4</v>
      </c>
      <c r="N481" t="str">
        <f>Feedback!F481</f>
        <v>Product Quality</v>
      </c>
      <c r="O481" t="str">
        <f>Feedback!G481</f>
        <v>Neutral</v>
      </c>
    </row>
    <row r="482" spans="1:15" x14ac:dyDescent="0.3">
      <c r="A482">
        <f>Orders!A482</f>
        <v>5120698</v>
      </c>
      <c r="B482" s="2">
        <f>Orders!C482</f>
        <v>45086.506944444445</v>
      </c>
      <c r="C482" s="1" t="str">
        <f>TEXT(Orders!B482,"0")</f>
        <v>44174426</v>
      </c>
      <c r="D482">
        <f>Order_Items!B482</f>
        <v>187399</v>
      </c>
      <c r="E482">
        <f>Products!B482</f>
        <v>0</v>
      </c>
      <c r="F482">
        <f>Products!C482</f>
        <v>0</v>
      </c>
      <c r="G482">
        <f>Products!D482</f>
        <v>0</v>
      </c>
      <c r="H482">
        <f>Order_Items!C482</f>
        <v>1</v>
      </c>
      <c r="I482">
        <f>Order_Items!D482</f>
        <v>53.49</v>
      </c>
      <c r="J482">
        <f>Orders!G482</f>
        <v>3064.36</v>
      </c>
      <c r="K482" t="str">
        <f>Orders!H482</f>
        <v>Wallet</v>
      </c>
      <c r="L482" t="str">
        <f>Orders!F482</f>
        <v>Slightly Delayed</v>
      </c>
      <c r="M482">
        <f>Feedback!D482</f>
        <v>5</v>
      </c>
      <c r="N482" t="str">
        <f>Feedback!F482</f>
        <v>Delivery</v>
      </c>
      <c r="O482" t="str">
        <f>Feedback!G482</f>
        <v>Positive</v>
      </c>
    </row>
    <row r="483" spans="1:15" x14ac:dyDescent="0.3">
      <c r="A483">
        <f>Orders!A483</f>
        <v>3812396179</v>
      </c>
      <c r="B483" s="2">
        <f>Orders!C483</f>
        <v>45129.355555555558</v>
      </c>
      <c r="C483" s="1" t="str">
        <f>TEXT(Orders!B483,"0")</f>
        <v>24496983</v>
      </c>
      <c r="D483">
        <f>Order_Items!B483</f>
        <v>114414</v>
      </c>
      <c r="E483">
        <f>Products!B483</f>
        <v>0</v>
      </c>
      <c r="F483">
        <f>Products!C483</f>
        <v>0</v>
      </c>
      <c r="G483">
        <f>Products!D483</f>
        <v>0</v>
      </c>
      <c r="H483">
        <f>Order_Items!C483</f>
        <v>3</v>
      </c>
      <c r="I483">
        <f>Order_Items!D483</f>
        <v>832.06</v>
      </c>
      <c r="J483">
        <f>Orders!G483</f>
        <v>1445.54</v>
      </c>
      <c r="K483" t="str">
        <f>Orders!H483</f>
        <v>Card</v>
      </c>
      <c r="L483" t="str">
        <f>Orders!F483</f>
        <v>On Time</v>
      </c>
      <c r="M483">
        <f>Feedback!D483</f>
        <v>4</v>
      </c>
      <c r="N483" t="str">
        <f>Feedback!F483</f>
        <v>Customer Service</v>
      </c>
      <c r="O483" t="str">
        <f>Feedback!G483</f>
        <v>Positive</v>
      </c>
    </row>
    <row r="484" spans="1:15" x14ac:dyDescent="0.3">
      <c r="A484">
        <f>Orders!A484</f>
        <v>8178951021</v>
      </c>
      <c r="B484" s="2">
        <f>Orders!C484</f>
        <v>45375.788194444445</v>
      </c>
      <c r="C484" s="1" t="str">
        <f>TEXT(Orders!B484,"0")</f>
        <v>46208150</v>
      </c>
      <c r="D484">
        <f>Order_Items!B484</f>
        <v>18035</v>
      </c>
      <c r="E484">
        <f>Products!B484</f>
        <v>0</v>
      </c>
      <c r="F484">
        <f>Products!C484</f>
        <v>0</v>
      </c>
      <c r="G484">
        <f>Products!D484</f>
        <v>0</v>
      </c>
      <c r="H484">
        <f>Order_Items!C484</f>
        <v>3</v>
      </c>
      <c r="I484">
        <f>Order_Items!D484</f>
        <v>968.94</v>
      </c>
      <c r="J484">
        <f>Orders!G484</f>
        <v>3095.39</v>
      </c>
      <c r="K484" t="str">
        <f>Orders!H484</f>
        <v>UPI</v>
      </c>
      <c r="L484" t="str">
        <f>Orders!F484</f>
        <v>Significantly Delayed</v>
      </c>
      <c r="M484">
        <f>Feedback!D484</f>
        <v>5</v>
      </c>
      <c r="N484" t="str">
        <f>Feedback!F484</f>
        <v>Delivery</v>
      </c>
      <c r="O484" t="str">
        <f>Feedback!G484</f>
        <v>Positive</v>
      </c>
    </row>
    <row r="485" spans="1:15" x14ac:dyDescent="0.3">
      <c r="A485">
        <f>Orders!A485</f>
        <v>2479115586</v>
      </c>
      <c r="B485" s="2">
        <f>Orders!C485</f>
        <v>45365.777777777781</v>
      </c>
      <c r="C485" s="1" t="str">
        <f>TEXT(Orders!B485,"0")</f>
        <v>55056284</v>
      </c>
      <c r="D485">
        <f>Order_Items!B485</f>
        <v>532965</v>
      </c>
      <c r="E485">
        <f>Products!B485</f>
        <v>0</v>
      </c>
      <c r="F485">
        <f>Products!C485</f>
        <v>0</v>
      </c>
      <c r="G485">
        <f>Products!D485</f>
        <v>0</v>
      </c>
      <c r="H485">
        <f>Order_Items!C485</f>
        <v>2</v>
      </c>
      <c r="I485">
        <f>Order_Items!D485</f>
        <v>307.23</v>
      </c>
      <c r="J485">
        <f>Orders!G485</f>
        <v>1876.69</v>
      </c>
      <c r="K485" t="str">
        <f>Orders!H485</f>
        <v>Wallet</v>
      </c>
      <c r="L485" t="str">
        <f>Orders!F485</f>
        <v>On Time</v>
      </c>
      <c r="M485">
        <f>Feedback!D485</f>
        <v>4</v>
      </c>
      <c r="N485" t="str">
        <f>Feedback!F485</f>
        <v>Customer Service</v>
      </c>
      <c r="O485" t="str">
        <f>Feedback!G485</f>
        <v>Neutral</v>
      </c>
    </row>
    <row r="486" spans="1:15" x14ac:dyDescent="0.3">
      <c r="A486">
        <f>Orders!A486</f>
        <v>6239453389</v>
      </c>
      <c r="B486" s="2">
        <f>Orders!C486</f>
        <v>45207.052083333336</v>
      </c>
      <c r="C486" s="1" t="str">
        <f>TEXT(Orders!B486,"0")</f>
        <v>26285589</v>
      </c>
      <c r="D486">
        <f>Order_Items!B486</f>
        <v>880510</v>
      </c>
      <c r="E486">
        <f>Products!B486</f>
        <v>0</v>
      </c>
      <c r="F486">
        <f>Products!C486</f>
        <v>0</v>
      </c>
      <c r="G486">
        <f>Products!D486</f>
        <v>0</v>
      </c>
      <c r="H486">
        <f>Order_Items!C486</f>
        <v>2</v>
      </c>
      <c r="I486">
        <f>Order_Items!D486</f>
        <v>951.43</v>
      </c>
      <c r="J486">
        <f>Orders!G486</f>
        <v>2424.7199999999998</v>
      </c>
      <c r="K486" t="str">
        <f>Orders!H486</f>
        <v>Wallet</v>
      </c>
      <c r="L486" t="str">
        <f>Orders!F486</f>
        <v>On Time</v>
      </c>
      <c r="M486">
        <f>Feedback!D486</f>
        <v>4</v>
      </c>
      <c r="N486" t="str">
        <f>Feedback!F486</f>
        <v>Customer Service</v>
      </c>
      <c r="O486" t="str">
        <f>Feedback!G486</f>
        <v>Positive</v>
      </c>
    </row>
    <row r="487" spans="1:15" x14ac:dyDescent="0.3">
      <c r="A487">
        <f>Orders!A487</f>
        <v>3136508414</v>
      </c>
      <c r="B487" s="2">
        <f>Orders!C487</f>
        <v>45495.640277777777</v>
      </c>
      <c r="C487" s="1" t="str">
        <f>TEXT(Orders!B487,"0")</f>
        <v>13585482</v>
      </c>
      <c r="D487">
        <f>Order_Items!B487</f>
        <v>435929</v>
      </c>
      <c r="E487">
        <f>Products!B487</f>
        <v>0</v>
      </c>
      <c r="F487">
        <f>Products!C487</f>
        <v>0</v>
      </c>
      <c r="G487">
        <f>Products!D487</f>
        <v>0</v>
      </c>
      <c r="H487">
        <f>Order_Items!C487</f>
        <v>3</v>
      </c>
      <c r="I487">
        <f>Order_Items!D487</f>
        <v>856.89</v>
      </c>
      <c r="J487">
        <f>Orders!G487</f>
        <v>2242.5</v>
      </c>
      <c r="K487" t="str">
        <f>Orders!H487</f>
        <v>Cash</v>
      </c>
      <c r="L487" t="str">
        <f>Orders!F487</f>
        <v>On Time</v>
      </c>
      <c r="M487">
        <f>Feedback!D487</f>
        <v>4</v>
      </c>
      <c r="N487" t="str">
        <f>Feedback!F487</f>
        <v>Delivery</v>
      </c>
      <c r="O487" t="str">
        <f>Feedback!G487</f>
        <v>Neutral</v>
      </c>
    </row>
    <row r="488" spans="1:15" x14ac:dyDescent="0.3">
      <c r="A488">
        <f>Orders!A488</f>
        <v>5521273487</v>
      </c>
      <c r="B488" s="2">
        <f>Orders!C488</f>
        <v>45430.627083333333</v>
      </c>
      <c r="C488" s="1" t="str">
        <f>TEXT(Orders!B488,"0")</f>
        <v>6992801</v>
      </c>
      <c r="D488">
        <f>Order_Items!B488</f>
        <v>18035</v>
      </c>
      <c r="E488">
        <f>Products!B488</f>
        <v>0</v>
      </c>
      <c r="F488">
        <f>Products!C488</f>
        <v>0</v>
      </c>
      <c r="G488">
        <f>Products!D488</f>
        <v>0</v>
      </c>
      <c r="H488">
        <f>Order_Items!C488</f>
        <v>2</v>
      </c>
      <c r="I488">
        <f>Order_Items!D488</f>
        <v>968.94</v>
      </c>
      <c r="J488">
        <f>Orders!G488</f>
        <v>942.37</v>
      </c>
      <c r="K488" t="str">
        <f>Orders!H488</f>
        <v>Cash</v>
      </c>
      <c r="L488" t="str">
        <f>Orders!F488</f>
        <v>Significantly Delayed</v>
      </c>
      <c r="M488">
        <f>Feedback!D488</f>
        <v>3</v>
      </c>
      <c r="N488" t="str">
        <f>Feedback!F488</f>
        <v>Product Quality</v>
      </c>
      <c r="O488" t="str">
        <f>Feedback!G488</f>
        <v>Neutral</v>
      </c>
    </row>
    <row r="489" spans="1:15" x14ac:dyDescent="0.3">
      <c r="A489">
        <f>Orders!A489</f>
        <v>5445047872</v>
      </c>
      <c r="B489" s="2">
        <f>Orders!C489</f>
        <v>45216.231944444444</v>
      </c>
      <c r="C489" s="1" t="str">
        <f>TEXT(Orders!B489,"0")</f>
        <v>37802267</v>
      </c>
      <c r="D489">
        <f>Order_Items!B489</f>
        <v>723678</v>
      </c>
      <c r="E489">
        <f>Products!B489</f>
        <v>0</v>
      </c>
      <c r="F489">
        <f>Products!C489</f>
        <v>0</v>
      </c>
      <c r="G489">
        <f>Products!D489</f>
        <v>0</v>
      </c>
      <c r="H489">
        <f>Order_Items!C489</f>
        <v>3</v>
      </c>
      <c r="I489">
        <f>Order_Items!D489</f>
        <v>675.46</v>
      </c>
      <c r="J489">
        <f>Orders!G489</f>
        <v>927.52</v>
      </c>
      <c r="K489" t="str">
        <f>Orders!H489</f>
        <v>Card</v>
      </c>
      <c r="L489" t="str">
        <f>Orders!F489</f>
        <v>On Time</v>
      </c>
      <c r="M489">
        <f>Feedback!D489</f>
        <v>2</v>
      </c>
      <c r="N489" t="str">
        <f>Feedback!F489</f>
        <v>Customer Service</v>
      </c>
      <c r="O489" t="str">
        <f>Feedback!G489</f>
        <v>Negative</v>
      </c>
    </row>
    <row r="490" spans="1:15" x14ac:dyDescent="0.3">
      <c r="A490">
        <f>Orders!A490</f>
        <v>3678525130</v>
      </c>
      <c r="B490" s="2">
        <f>Orders!C490</f>
        <v>45005.762499999997</v>
      </c>
      <c r="C490" s="1" t="str">
        <f>TEXT(Orders!B490,"0")</f>
        <v>36428139</v>
      </c>
      <c r="D490">
        <f>Order_Items!B490</f>
        <v>451812</v>
      </c>
      <c r="E490">
        <f>Products!B490</f>
        <v>0</v>
      </c>
      <c r="F490">
        <f>Products!C490</f>
        <v>0</v>
      </c>
      <c r="G490">
        <f>Products!D490</f>
        <v>0</v>
      </c>
      <c r="H490">
        <f>Order_Items!C490</f>
        <v>1</v>
      </c>
      <c r="I490">
        <f>Order_Items!D490</f>
        <v>530.85</v>
      </c>
      <c r="J490">
        <f>Orders!G490</f>
        <v>1650.3</v>
      </c>
      <c r="K490" t="str">
        <f>Orders!H490</f>
        <v>UPI</v>
      </c>
      <c r="L490" t="str">
        <f>Orders!F490</f>
        <v>On Time</v>
      </c>
      <c r="M490">
        <f>Feedback!D490</f>
        <v>5</v>
      </c>
      <c r="N490" t="str">
        <f>Feedback!F490</f>
        <v>Delivery</v>
      </c>
      <c r="O490" t="str">
        <f>Feedback!G490</f>
        <v>Positive</v>
      </c>
    </row>
    <row r="491" spans="1:15" x14ac:dyDescent="0.3">
      <c r="A491">
        <f>Orders!A491</f>
        <v>9328056960</v>
      </c>
      <c r="B491" s="2">
        <f>Orders!C491</f>
        <v>45518.26458333333</v>
      </c>
      <c r="C491" s="1" t="str">
        <f>TEXT(Orders!B491,"0")</f>
        <v>81229704</v>
      </c>
      <c r="D491">
        <f>Order_Items!B491</f>
        <v>237083</v>
      </c>
      <c r="E491">
        <f>Products!B491</f>
        <v>0</v>
      </c>
      <c r="F491">
        <f>Products!C491</f>
        <v>0</v>
      </c>
      <c r="G491">
        <f>Products!D491</f>
        <v>0</v>
      </c>
      <c r="H491">
        <f>Order_Items!C491</f>
        <v>2</v>
      </c>
      <c r="I491">
        <f>Order_Items!D491</f>
        <v>577.13</v>
      </c>
      <c r="J491">
        <f>Orders!G491</f>
        <v>445.48</v>
      </c>
      <c r="K491" t="str">
        <f>Orders!H491</f>
        <v>Cash</v>
      </c>
      <c r="L491" t="str">
        <f>Orders!F491</f>
        <v>Slightly Delayed</v>
      </c>
      <c r="M491">
        <f>Feedback!D491</f>
        <v>4</v>
      </c>
      <c r="N491" t="str">
        <f>Feedback!F491</f>
        <v>App Experience</v>
      </c>
      <c r="O491" t="str">
        <f>Feedback!G491</f>
        <v>Positive</v>
      </c>
    </row>
    <row r="492" spans="1:15" x14ac:dyDescent="0.3">
      <c r="A492">
        <f>Orders!A492</f>
        <v>2109203997</v>
      </c>
      <c r="B492" s="2">
        <f>Orders!C492</f>
        <v>45416.763888888891</v>
      </c>
      <c r="C492" s="1" t="str">
        <f>TEXT(Orders!B492,"0")</f>
        <v>40277444</v>
      </c>
      <c r="D492">
        <f>Order_Items!B492</f>
        <v>131937</v>
      </c>
      <c r="E492">
        <f>Products!B492</f>
        <v>0</v>
      </c>
      <c r="F492">
        <f>Products!C492</f>
        <v>0</v>
      </c>
      <c r="G492">
        <f>Products!D492</f>
        <v>0</v>
      </c>
      <c r="H492">
        <f>Order_Items!C492</f>
        <v>1</v>
      </c>
      <c r="I492">
        <f>Order_Items!D492</f>
        <v>287.81</v>
      </c>
      <c r="J492">
        <f>Orders!G492</f>
        <v>1463.17</v>
      </c>
      <c r="K492" t="str">
        <f>Orders!H492</f>
        <v>Cash</v>
      </c>
      <c r="L492" t="str">
        <f>Orders!F492</f>
        <v>Slightly Delayed</v>
      </c>
      <c r="M492">
        <f>Feedback!D492</f>
        <v>1</v>
      </c>
      <c r="N492" t="str">
        <f>Feedback!F492</f>
        <v>App Experience</v>
      </c>
      <c r="O492" t="str">
        <f>Feedback!G492</f>
        <v>Negative</v>
      </c>
    </row>
    <row r="493" spans="1:15" x14ac:dyDescent="0.3">
      <c r="A493">
        <f>Orders!A493</f>
        <v>556665455</v>
      </c>
      <c r="B493" s="2">
        <f>Orders!C493</f>
        <v>45330.044444444444</v>
      </c>
      <c r="C493" s="1" t="str">
        <f>TEXT(Orders!B493,"0")</f>
        <v>32500305</v>
      </c>
      <c r="D493">
        <f>Order_Items!B493</f>
        <v>876139</v>
      </c>
      <c r="E493">
        <f>Products!B493</f>
        <v>0</v>
      </c>
      <c r="F493">
        <f>Products!C493</f>
        <v>0</v>
      </c>
      <c r="G493">
        <f>Products!D493</f>
        <v>0</v>
      </c>
      <c r="H493">
        <f>Order_Items!C493</f>
        <v>3</v>
      </c>
      <c r="I493">
        <f>Order_Items!D493</f>
        <v>415.75</v>
      </c>
      <c r="J493">
        <f>Orders!G493</f>
        <v>715.72</v>
      </c>
      <c r="K493" t="str">
        <f>Orders!H493</f>
        <v>Card</v>
      </c>
      <c r="L493" t="str">
        <f>Orders!F493</f>
        <v>Significantly Delayed</v>
      </c>
      <c r="M493">
        <f>Feedback!D493</f>
        <v>4</v>
      </c>
      <c r="N493" t="str">
        <f>Feedback!F493</f>
        <v>Delivery</v>
      </c>
      <c r="O493" t="str">
        <f>Feedback!G493</f>
        <v>Positive</v>
      </c>
    </row>
    <row r="494" spans="1:15" x14ac:dyDescent="0.3">
      <c r="A494">
        <f>Orders!A494</f>
        <v>6573705785</v>
      </c>
      <c r="B494" s="2">
        <f>Orders!C494</f>
        <v>45253.523611111108</v>
      </c>
      <c r="C494" s="1" t="str">
        <f>TEXT(Orders!B494,"0")</f>
        <v>24000329</v>
      </c>
      <c r="D494">
        <f>Order_Items!B494</f>
        <v>567671</v>
      </c>
      <c r="E494">
        <f>Products!B494</f>
        <v>0</v>
      </c>
      <c r="F494">
        <f>Products!C494</f>
        <v>0</v>
      </c>
      <c r="G494">
        <f>Products!D494</f>
        <v>0</v>
      </c>
      <c r="H494">
        <f>Order_Items!C494</f>
        <v>2</v>
      </c>
      <c r="I494">
        <f>Order_Items!D494</f>
        <v>418.48</v>
      </c>
      <c r="J494">
        <f>Orders!G494</f>
        <v>1864.68</v>
      </c>
      <c r="K494" t="str">
        <f>Orders!H494</f>
        <v>Wallet</v>
      </c>
      <c r="L494" t="str">
        <f>Orders!F494</f>
        <v>On Time</v>
      </c>
      <c r="M494">
        <f>Feedback!D494</f>
        <v>4</v>
      </c>
      <c r="N494" t="str">
        <f>Feedback!F494</f>
        <v>Delivery</v>
      </c>
      <c r="O494" t="str">
        <f>Feedback!G494</f>
        <v>Positive</v>
      </c>
    </row>
    <row r="495" spans="1:15" x14ac:dyDescent="0.3">
      <c r="A495">
        <f>Orders!A495</f>
        <v>2609502403</v>
      </c>
      <c r="B495" s="2">
        <f>Orders!C495</f>
        <v>45596.765972222223</v>
      </c>
      <c r="C495" s="1" t="str">
        <f>TEXT(Orders!B495,"0")</f>
        <v>2058037</v>
      </c>
      <c r="D495">
        <f>Order_Items!B495</f>
        <v>131136</v>
      </c>
      <c r="E495">
        <f>Products!B495</f>
        <v>0</v>
      </c>
      <c r="F495">
        <f>Products!C495</f>
        <v>0</v>
      </c>
      <c r="G495">
        <f>Products!D495</f>
        <v>0</v>
      </c>
      <c r="H495">
        <f>Order_Items!C495</f>
        <v>1</v>
      </c>
      <c r="I495">
        <f>Order_Items!D495</f>
        <v>37.799999999999997</v>
      </c>
      <c r="J495">
        <f>Orders!G495</f>
        <v>3105.12</v>
      </c>
      <c r="K495" t="str">
        <f>Orders!H495</f>
        <v>Wallet</v>
      </c>
      <c r="L495" t="str">
        <f>Orders!F495</f>
        <v>On Time</v>
      </c>
      <c r="M495">
        <f>Feedback!D495</f>
        <v>3</v>
      </c>
      <c r="N495" t="str">
        <f>Feedback!F495</f>
        <v>App Experience</v>
      </c>
      <c r="O495" t="str">
        <f>Feedback!G495</f>
        <v>Neutral</v>
      </c>
    </row>
    <row r="496" spans="1:15" x14ac:dyDescent="0.3">
      <c r="A496">
        <f>Orders!A496</f>
        <v>1463293930</v>
      </c>
      <c r="B496" s="2">
        <f>Orders!C496</f>
        <v>45449.601388888892</v>
      </c>
      <c r="C496" s="1" t="str">
        <f>TEXT(Orders!B496,"0")</f>
        <v>85354059</v>
      </c>
      <c r="D496">
        <f>Order_Items!B496</f>
        <v>689769</v>
      </c>
      <c r="E496">
        <f>Products!B496</f>
        <v>0</v>
      </c>
      <c r="F496">
        <f>Products!C496</f>
        <v>0</v>
      </c>
      <c r="G496">
        <f>Products!D496</f>
        <v>0</v>
      </c>
      <c r="H496">
        <f>Order_Items!C496</f>
        <v>1</v>
      </c>
      <c r="I496">
        <f>Order_Items!D496</f>
        <v>46.62</v>
      </c>
      <c r="J496">
        <f>Orders!G496</f>
        <v>2859.25</v>
      </c>
      <c r="K496" t="str">
        <f>Orders!H496</f>
        <v>UPI</v>
      </c>
      <c r="L496" t="str">
        <f>Orders!F496</f>
        <v>On Time</v>
      </c>
      <c r="M496">
        <f>Feedback!D496</f>
        <v>4</v>
      </c>
      <c r="N496" t="str">
        <f>Feedback!F496</f>
        <v>App Experience</v>
      </c>
      <c r="O496" t="str">
        <f>Feedback!G496</f>
        <v>Positive</v>
      </c>
    </row>
    <row r="497" spans="1:15" x14ac:dyDescent="0.3">
      <c r="A497">
        <f>Orders!A497</f>
        <v>8132887999</v>
      </c>
      <c r="B497" s="2">
        <f>Orders!C497</f>
        <v>45347.671527777777</v>
      </c>
      <c r="C497" s="1" t="str">
        <f>TEXT(Orders!B497,"0")</f>
        <v>84456355</v>
      </c>
      <c r="D497">
        <f>Order_Items!B497</f>
        <v>433521</v>
      </c>
      <c r="E497">
        <f>Products!B497</f>
        <v>0</v>
      </c>
      <c r="F497">
        <f>Products!C497</f>
        <v>0</v>
      </c>
      <c r="G497">
        <f>Products!D497</f>
        <v>0</v>
      </c>
      <c r="H497">
        <f>Order_Items!C497</f>
        <v>2</v>
      </c>
      <c r="I497">
        <f>Order_Items!D497</f>
        <v>321.33</v>
      </c>
      <c r="J497">
        <f>Orders!G497</f>
        <v>3379</v>
      </c>
      <c r="K497" t="str">
        <f>Orders!H497</f>
        <v>Wallet</v>
      </c>
      <c r="L497" t="str">
        <f>Orders!F497</f>
        <v>Slightly Delayed</v>
      </c>
      <c r="M497">
        <f>Feedback!D497</f>
        <v>2</v>
      </c>
      <c r="N497" t="str">
        <f>Feedback!F497</f>
        <v>Product Quality</v>
      </c>
      <c r="O497" t="str">
        <f>Feedback!G497</f>
        <v>Negative</v>
      </c>
    </row>
    <row r="498" spans="1:15" x14ac:dyDescent="0.3">
      <c r="A498">
        <f>Orders!A498</f>
        <v>7178789018</v>
      </c>
      <c r="B498" s="2">
        <f>Orders!C498</f>
        <v>45181.370138888888</v>
      </c>
      <c r="C498" s="1" t="str">
        <f>TEXT(Orders!B498,"0")</f>
        <v>46208150</v>
      </c>
      <c r="D498">
        <f>Order_Items!B498</f>
        <v>112390</v>
      </c>
      <c r="E498">
        <f>Products!B498</f>
        <v>0</v>
      </c>
      <c r="F498">
        <f>Products!C498</f>
        <v>0</v>
      </c>
      <c r="G498">
        <f>Products!D498</f>
        <v>0</v>
      </c>
      <c r="H498">
        <f>Order_Items!C498</f>
        <v>1</v>
      </c>
      <c r="I498">
        <f>Order_Items!D498</f>
        <v>877.98</v>
      </c>
      <c r="J498">
        <f>Orders!G498</f>
        <v>2166.39</v>
      </c>
      <c r="K498" t="str">
        <f>Orders!H498</f>
        <v>Wallet</v>
      </c>
      <c r="L498" t="str">
        <f>Orders!F498</f>
        <v>On Time</v>
      </c>
      <c r="M498">
        <f>Feedback!D498</f>
        <v>3</v>
      </c>
      <c r="N498" t="str">
        <f>Feedback!F498</f>
        <v>Delivery</v>
      </c>
      <c r="O498" t="str">
        <f>Feedback!G498</f>
        <v>Neutral</v>
      </c>
    </row>
    <row r="499" spans="1:15" x14ac:dyDescent="0.3">
      <c r="A499">
        <f>Orders!A499</f>
        <v>2295700159</v>
      </c>
      <c r="B499" s="2">
        <f>Orders!C499</f>
        <v>45362.522222222222</v>
      </c>
      <c r="C499" s="1" t="str">
        <f>TEXT(Orders!B499,"0")</f>
        <v>83023956</v>
      </c>
      <c r="D499">
        <f>Order_Items!B499</f>
        <v>760828</v>
      </c>
      <c r="E499">
        <f>Products!B499</f>
        <v>0</v>
      </c>
      <c r="F499">
        <f>Products!C499</f>
        <v>0</v>
      </c>
      <c r="G499">
        <f>Products!D499</f>
        <v>0</v>
      </c>
      <c r="H499">
        <f>Order_Items!C499</f>
        <v>3</v>
      </c>
      <c r="I499">
        <f>Order_Items!D499</f>
        <v>563.45000000000005</v>
      </c>
      <c r="J499">
        <f>Orders!G499</f>
        <v>1413.77</v>
      </c>
      <c r="K499" t="str">
        <f>Orders!H499</f>
        <v>Card</v>
      </c>
      <c r="L499" t="str">
        <f>Orders!F499</f>
        <v>Slightly Delayed</v>
      </c>
      <c r="M499">
        <f>Feedback!D499</f>
        <v>4</v>
      </c>
      <c r="N499" t="str">
        <f>Feedback!F499</f>
        <v>App Experience</v>
      </c>
      <c r="O499" t="str">
        <f>Feedback!G499</f>
        <v>Positive</v>
      </c>
    </row>
    <row r="500" spans="1:15" x14ac:dyDescent="0.3">
      <c r="A500">
        <f>Orders!A500</f>
        <v>9277089038</v>
      </c>
      <c r="B500" s="2">
        <f>Orders!C500</f>
        <v>45031.834722222222</v>
      </c>
      <c r="C500" s="1" t="str">
        <f>TEXT(Orders!B500,"0")</f>
        <v>35988028</v>
      </c>
      <c r="D500">
        <f>Order_Items!B500</f>
        <v>837480</v>
      </c>
      <c r="E500">
        <f>Products!B500</f>
        <v>0</v>
      </c>
      <c r="F500">
        <f>Products!C500</f>
        <v>0</v>
      </c>
      <c r="G500">
        <f>Products!D500</f>
        <v>0</v>
      </c>
      <c r="H500">
        <f>Order_Items!C500</f>
        <v>2</v>
      </c>
      <c r="I500">
        <f>Order_Items!D500</f>
        <v>217.4</v>
      </c>
      <c r="J500">
        <f>Orders!G500</f>
        <v>1401.29</v>
      </c>
      <c r="K500" t="str">
        <f>Orders!H500</f>
        <v>Wallet</v>
      </c>
      <c r="L500" t="str">
        <f>Orders!F500</f>
        <v>Slightly Delayed</v>
      </c>
      <c r="M500">
        <f>Feedback!D500</f>
        <v>4</v>
      </c>
      <c r="N500" t="str">
        <f>Feedback!F500</f>
        <v>Product Quality</v>
      </c>
      <c r="O500" t="str">
        <f>Feedback!G500</f>
        <v>Neutral</v>
      </c>
    </row>
    <row r="501" spans="1:15" x14ac:dyDescent="0.3">
      <c r="A501">
        <f>Orders!A501</f>
        <v>145057465</v>
      </c>
      <c r="B501" s="2">
        <f>Orders!C501</f>
        <v>45598.368750000001</v>
      </c>
      <c r="C501" s="1" t="str">
        <f>TEXT(Orders!B501,"0")</f>
        <v>54923640</v>
      </c>
      <c r="D501">
        <f>Order_Items!B501</f>
        <v>26060</v>
      </c>
      <c r="E501">
        <f>Products!B501</f>
        <v>0</v>
      </c>
      <c r="F501">
        <f>Products!C501</f>
        <v>0</v>
      </c>
      <c r="G501">
        <f>Products!D501</f>
        <v>0</v>
      </c>
      <c r="H501">
        <f>Order_Items!C501</f>
        <v>3</v>
      </c>
      <c r="I501">
        <f>Order_Items!D501</f>
        <v>342.94</v>
      </c>
      <c r="J501">
        <f>Orders!G501</f>
        <v>1590.17</v>
      </c>
      <c r="K501" t="str">
        <f>Orders!H501</f>
        <v>Cash</v>
      </c>
      <c r="L501" t="str">
        <f>Orders!F501</f>
        <v>On Time</v>
      </c>
      <c r="M501">
        <f>Feedback!D501</f>
        <v>2</v>
      </c>
      <c r="N501" t="str">
        <f>Feedback!F501</f>
        <v>Delivery</v>
      </c>
      <c r="O501" t="str">
        <f>Feedback!G501</f>
        <v>Negative</v>
      </c>
    </row>
    <row r="502" spans="1:15" x14ac:dyDescent="0.3">
      <c r="A502">
        <f>Orders!A502</f>
        <v>9452353274</v>
      </c>
      <c r="B502" s="2">
        <f>Orders!C502</f>
        <v>45575.810416666667</v>
      </c>
      <c r="C502" s="1" t="str">
        <f>TEXT(Orders!B502,"0")</f>
        <v>97770901</v>
      </c>
      <c r="D502">
        <f>Order_Items!B502</f>
        <v>34186</v>
      </c>
      <c r="E502">
        <f>Products!B502</f>
        <v>0</v>
      </c>
      <c r="F502">
        <f>Products!C502</f>
        <v>0</v>
      </c>
      <c r="G502">
        <f>Products!D502</f>
        <v>0</v>
      </c>
      <c r="H502">
        <f>Order_Items!C502</f>
        <v>1</v>
      </c>
      <c r="I502">
        <f>Order_Items!D502</f>
        <v>925.65</v>
      </c>
      <c r="J502">
        <f>Orders!G502</f>
        <v>4410.72</v>
      </c>
      <c r="K502" t="str">
        <f>Orders!H502</f>
        <v>Cash</v>
      </c>
      <c r="L502" t="str">
        <f>Orders!F502</f>
        <v>On Time</v>
      </c>
      <c r="M502">
        <f>Feedback!D502</f>
        <v>4</v>
      </c>
      <c r="N502" t="str">
        <f>Feedback!F502</f>
        <v>App Experience</v>
      </c>
      <c r="O502" t="str">
        <f>Feedback!G502</f>
        <v>Positive</v>
      </c>
    </row>
    <row r="503" spans="1:15" x14ac:dyDescent="0.3">
      <c r="A503">
        <f>Orders!A503</f>
        <v>5434328922</v>
      </c>
      <c r="B503" s="2">
        <f>Orders!C503</f>
        <v>45330.315972222219</v>
      </c>
      <c r="C503" s="1" t="str">
        <f>TEXT(Orders!B503,"0")</f>
        <v>67340606</v>
      </c>
      <c r="D503">
        <f>Order_Items!B503</f>
        <v>837480</v>
      </c>
      <c r="E503">
        <f>Products!B503</f>
        <v>0</v>
      </c>
      <c r="F503">
        <f>Products!C503</f>
        <v>0</v>
      </c>
      <c r="G503">
        <f>Products!D503</f>
        <v>0</v>
      </c>
      <c r="H503">
        <f>Order_Items!C503</f>
        <v>2</v>
      </c>
      <c r="I503">
        <f>Order_Items!D503</f>
        <v>217.4</v>
      </c>
      <c r="J503">
        <f>Orders!G503</f>
        <v>2877.57</v>
      </c>
      <c r="K503" t="str">
        <f>Orders!H503</f>
        <v>Card</v>
      </c>
      <c r="L503" t="str">
        <f>Orders!F503</f>
        <v>On Time</v>
      </c>
      <c r="M503">
        <f>Feedback!D503</f>
        <v>3</v>
      </c>
      <c r="N503" t="str">
        <f>Feedback!F503</f>
        <v>Delivery</v>
      </c>
      <c r="O503" t="str">
        <f>Feedback!G503</f>
        <v>Negative</v>
      </c>
    </row>
    <row r="504" spans="1:15" x14ac:dyDescent="0.3">
      <c r="A504">
        <f>Orders!A504</f>
        <v>3327051807</v>
      </c>
      <c r="B504" s="2">
        <f>Orders!C504</f>
        <v>45201.698611111111</v>
      </c>
      <c r="C504" s="1" t="str">
        <f>TEXT(Orders!B504,"0")</f>
        <v>99707100</v>
      </c>
      <c r="D504">
        <f>Order_Items!B504</f>
        <v>516376</v>
      </c>
      <c r="E504">
        <f>Products!B504</f>
        <v>0</v>
      </c>
      <c r="F504">
        <f>Products!C504</f>
        <v>0</v>
      </c>
      <c r="G504">
        <f>Products!D504</f>
        <v>0</v>
      </c>
      <c r="H504">
        <f>Order_Items!C504</f>
        <v>3</v>
      </c>
      <c r="I504">
        <f>Order_Items!D504</f>
        <v>877.43</v>
      </c>
      <c r="J504">
        <f>Orders!G504</f>
        <v>2141.39</v>
      </c>
      <c r="K504" t="str">
        <f>Orders!H504</f>
        <v>Card</v>
      </c>
      <c r="L504" t="str">
        <f>Orders!F504</f>
        <v>On Time</v>
      </c>
      <c r="M504">
        <f>Feedback!D504</f>
        <v>5</v>
      </c>
      <c r="N504" t="str">
        <f>Feedback!F504</f>
        <v>Product Quality</v>
      </c>
      <c r="O504" t="str">
        <f>Feedback!G504</f>
        <v>Positive</v>
      </c>
    </row>
    <row r="505" spans="1:15" x14ac:dyDescent="0.3">
      <c r="A505">
        <f>Orders!A505</f>
        <v>1461604569</v>
      </c>
      <c r="B505" s="2">
        <f>Orders!C505</f>
        <v>45408.085416666669</v>
      </c>
      <c r="C505" s="1" t="str">
        <f>TEXT(Orders!B505,"0")</f>
        <v>25713335</v>
      </c>
      <c r="D505">
        <f>Order_Items!B505</f>
        <v>812607</v>
      </c>
      <c r="E505">
        <f>Products!B505</f>
        <v>0</v>
      </c>
      <c r="F505">
        <f>Products!C505</f>
        <v>0</v>
      </c>
      <c r="G505">
        <f>Products!D505</f>
        <v>0</v>
      </c>
      <c r="H505">
        <f>Order_Items!C505</f>
        <v>1</v>
      </c>
      <c r="I505">
        <f>Order_Items!D505</f>
        <v>416.65</v>
      </c>
      <c r="J505">
        <f>Orders!G505</f>
        <v>3604.01</v>
      </c>
      <c r="K505" t="str">
        <f>Orders!H505</f>
        <v>UPI</v>
      </c>
      <c r="L505" t="str">
        <f>Orders!F505</f>
        <v>On Time</v>
      </c>
      <c r="M505">
        <f>Feedback!D505</f>
        <v>2</v>
      </c>
      <c r="N505" t="str">
        <f>Feedback!F505</f>
        <v>Customer Service</v>
      </c>
      <c r="O505" t="str">
        <f>Feedback!G505</f>
        <v>Negative</v>
      </c>
    </row>
    <row r="506" spans="1:15" x14ac:dyDescent="0.3">
      <c r="A506">
        <f>Orders!A506</f>
        <v>606518084</v>
      </c>
      <c r="B506" s="2">
        <f>Orders!C506</f>
        <v>45227.667361111111</v>
      </c>
      <c r="C506" s="1" t="str">
        <f>TEXT(Orders!B506,"0")</f>
        <v>78725001</v>
      </c>
      <c r="D506">
        <f>Order_Items!B506</f>
        <v>60619</v>
      </c>
      <c r="E506">
        <f>Products!B506</f>
        <v>0</v>
      </c>
      <c r="F506">
        <f>Products!C506</f>
        <v>0</v>
      </c>
      <c r="G506">
        <f>Products!D506</f>
        <v>0</v>
      </c>
      <c r="H506">
        <f>Order_Items!C506</f>
        <v>1</v>
      </c>
      <c r="I506">
        <f>Order_Items!D506</f>
        <v>726.41</v>
      </c>
      <c r="J506">
        <f>Orders!G506</f>
        <v>1424.47</v>
      </c>
      <c r="K506" t="str">
        <f>Orders!H506</f>
        <v>Cash</v>
      </c>
      <c r="L506" t="str">
        <f>Orders!F506</f>
        <v>On Time</v>
      </c>
      <c r="M506">
        <f>Feedback!D506</f>
        <v>4</v>
      </c>
      <c r="N506" t="str">
        <f>Feedback!F506</f>
        <v>Delivery</v>
      </c>
      <c r="O506" t="str">
        <f>Feedback!G506</f>
        <v>Positive</v>
      </c>
    </row>
    <row r="507" spans="1:15" x14ac:dyDescent="0.3">
      <c r="A507">
        <f>Orders!A507</f>
        <v>7637625389</v>
      </c>
      <c r="B507" s="2">
        <f>Orders!C507</f>
        <v>45214.851388888892</v>
      </c>
      <c r="C507" s="1" t="str">
        <f>TEXT(Orders!B507,"0")</f>
        <v>13122744</v>
      </c>
      <c r="D507">
        <f>Order_Items!B507</f>
        <v>585299</v>
      </c>
      <c r="E507">
        <f>Products!B507</f>
        <v>0</v>
      </c>
      <c r="F507">
        <f>Products!C507</f>
        <v>0</v>
      </c>
      <c r="G507">
        <f>Products!D507</f>
        <v>0</v>
      </c>
      <c r="H507">
        <f>Order_Items!C507</f>
        <v>1</v>
      </c>
      <c r="I507">
        <f>Order_Items!D507</f>
        <v>799.46</v>
      </c>
      <c r="J507">
        <f>Orders!G507</f>
        <v>2013.55</v>
      </c>
      <c r="K507" t="str">
        <f>Orders!H507</f>
        <v>Card</v>
      </c>
      <c r="L507" t="str">
        <f>Orders!F507</f>
        <v>On Time</v>
      </c>
      <c r="M507">
        <f>Feedback!D507</f>
        <v>2</v>
      </c>
      <c r="N507" t="str">
        <f>Feedback!F507</f>
        <v>Product Quality</v>
      </c>
      <c r="O507" t="str">
        <f>Feedback!G507</f>
        <v>Negative</v>
      </c>
    </row>
    <row r="508" spans="1:15" x14ac:dyDescent="0.3">
      <c r="A508">
        <f>Orders!A508</f>
        <v>7311621328</v>
      </c>
      <c r="B508" s="2">
        <f>Orders!C508</f>
        <v>45389.106944444444</v>
      </c>
      <c r="C508" s="1" t="str">
        <f>TEXT(Orders!B508,"0")</f>
        <v>30891209</v>
      </c>
      <c r="D508">
        <f>Order_Items!B508</f>
        <v>317242</v>
      </c>
      <c r="E508">
        <f>Products!B508</f>
        <v>0</v>
      </c>
      <c r="F508">
        <f>Products!C508</f>
        <v>0</v>
      </c>
      <c r="G508">
        <f>Products!D508</f>
        <v>0</v>
      </c>
      <c r="H508">
        <f>Order_Items!C508</f>
        <v>3</v>
      </c>
      <c r="I508">
        <f>Order_Items!D508</f>
        <v>198.15</v>
      </c>
      <c r="J508">
        <f>Orders!G508</f>
        <v>2639.67</v>
      </c>
      <c r="K508" t="str">
        <f>Orders!H508</f>
        <v>Wallet</v>
      </c>
      <c r="L508" t="str">
        <f>Orders!F508</f>
        <v>Significantly Delayed</v>
      </c>
      <c r="M508">
        <f>Feedback!D508</f>
        <v>5</v>
      </c>
      <c r="N508" t="str">
        <f>Feedback!F508</f>
        <v>Product Quality</v>
      </c>
      <c r="O508" t="str">
        <f>Feedback!G508</f>
        <v>Positive</v>
      </c>
    </row>
    <row r="509" spans="1:15" x14ac:dyDescent="0.3">
      <c r="A509">
        <f>Orders!A509</f>
        <v>8790217194</v>
      </c>
      <c r="B509" s="2">
        <f>Orders!C509</f>
        <v>45376.061805555553</v>
      </c>
      <c r="C509" s="1" t="str">
        <f>TEXT(Orders!B509,"0")</f>
        <v>38244021</v>
      </c>
      <c r="D509">
        <f>Order_Items!B509</f>
        <v>589812</v>
      </c>
      <c r="E509">
        <f>Products!B509</f>
        <v>0</v>
      </c>
      <c r="F509">
        <f>Products!C509</f>
        <v>0</v>
      </c>
      <c r="G509">
        <f>Products!D509</f>
        <v>0</v>
      </c>
      <c r="H509">
        <f>Order_Items!C509</f>
        <v>2</v>
      </c>
      <c r="I509">
        <f>Order_Items!D509</f>
        <v>163.03</v>
      </c>
      <c r="J509">
        <f>Orders!G509</f>
        <v>1666.68</v>
      </c>
      <c r="K509" t="str">
        <f>Orders!H509</f>
        <v>Wallet</v>
      </c>
      <c r="L509" t="str">
        <f>Orders!F509</f>
        <v>Slightly Delayed</v>
      </c>
      <c r="M509">
        <f>Feedback!D509</f>
        <v>4</v>
      </c>
      <c r="N509" t="str">
        <f>Feedback!F509</f>
        <v>Customer Service</v>
      </c>
      <c r="O509" t="str">
        <f>Feedback!G509</f>
        <v>Neutral</v>
      </c>
    </row>
    <row r="510" spans="1:15" x14ac:dyDescent="0.3">
      <c r="A510">
        <f>Orders!A510</f>
        <v>1772445313</v>
      </c>
      <c r="B510" s="2">
        <f>Orders!C510</f>
        <v>45128.020833333336</v>
      </c>
      <c r="C510" s="1" t="str">
        <f>TEXT(Orders!B510,"0")</f>
        <v>13071673</v>
      </c>
      <c r="D510">
        <f>Order_Items!B510</f>
        <v>557908</v>
      </c>
      <c r="E510">
        <f>Products!B510</f>
        <v>0</v>
      </c>
      <c r="F510">
        <f>Products!C510</f>
        <v>0</v>
      </c>
      <c r="G510">
        <f>Products!D510</f>
        <v>0</v>
      </c>
      <c r="H510">
        <f>Order_Items!C510</f>
        <v>3</v>
      </c>
      <c r="I510">
        <f>Order_Items!D510</f>
        <v>942.37</v>
      </c>
      <c r="J510">
        <f>Orders!G510</f>
        <v>2441.4299999999998</v>
      </c>
      <c r="K510" t="str">
        <f>Orders!H510</f>
        <v>Card</v>
      </c>
      <c r="L510" t="str">
        <f>Orders!F510</f>
        <v>On Time</v>
      </c>
      <c r="M510">
        <f>Feedback!D510</f>
        <v>5</v>
      </c>
      <c r="N510" t="str">
        <f>Feedback!F510</f>
        <v>Product Quality</v>
      </c>
      <c r="O510" t="str">
        <f>Feedback!G510</f>
        <v>Positive</v>
      </c>
    </row>
    <row r="511" spans="1:15" x14ac:dyDescent="0.3">
      <c r="A511">
        <f>Orders!A511</f>
        <v>159394992</v>
      </c>
      <c r="B511" s="2">
        <f>Orders!C511</f>
        <v>45510.280555555553</v>
      </c>
      <c r="C511" s="1" t="str">
        <f>TEXT(Orders!B511,"0")</f>
        <v>35358395</v>
      </c>
      <c r="D511">
        <f>Order_Items!B511</f>
        <v>473929</v>
      </c>
      <c r="E511">
        <f>Products!B511</f>
        <v>0</v>
      </c>
      <c r="F511">
        <f>Products!C511</f>
        <v>0</v>
      </c>
      <c r="G511">
        <f>Products!D511</f>
        <v>0</v>
      </c>
      <c r="H511">
        <f>Order_Items!C511</f>
        <v>1</v>
      </c>
      <c r="I511">
        <f>Order_Items!D511</f>
        <v>440.19</v>
      </c>
      <c r="J511">
        <f>Orders!G511</f>
        <v>611.71</v>
      </c>
      <c r="K511" t="str">
        <f>Orders!H511</f>
        <v>Card</v>
      </c>
      <c r="L511" t="str">
        <f>Orders!F511</f>
        <v>On Time</v>
      </c>
      <c r="M511">
        <f>Feedback!D511</f>
        <v>4</v>
      </c>
      <c r="N511" t="str">
        <f>Feedback!F511</f>
        <v>App Experience</v>
      </c>
      <c r="O511" t="str">
        <f>Feedback!G511</f>
        <v>Positive</v>
      </c>
    </row>
    <row r="512" spans="1:15" x14ac:dyDescent="0.3">
      <c r="A512">
        <f>Orders!A512</f>
        <v>7992910755</v>
      </c>
      <c r="B512" s="2">
        <f>Orders!C512</f>
        <v>45119.382638888892</v>
      </c>
      <c r="C512" s="1" t="str">
        <f>TEXT(Orders!B512,"0")</f>
        <v>76218218</v>
      </c>
      <c r="D512">
        <f>Order_Items!B512</f>
        <v>243235</v>
      </c>
      <c r="E512">
        <f>Products!B512</f>
        <v>0</v>
      </c>
      <c r="F512">
        <f>Products!C512</f>
        <v>0</v>
      </c>
      <c r="G512">
        <f>Products!D512</f>
        <v>0</v>
      </c>
      <c r="H512">
        <f>Order_Items!C512</f>
        <v>1</v>
      </c>
      <c r="I512">
        <f>Order_Items!D512</f>
        <v>109.03</v>
      </c>
      <c r="J512">
        <f>Orders!G512</f>
        <v>3156.54</v>
      </c>
      <c r="K512" t="str">
        <f>Orders!H512</f>
        <v>Wallet</v>
      </c>
      <c r="L512" t="str">
        <f>Orders!F512</f>
        <v>Significantly Delayed</v>
      </c>
      <c r="M512">
        <f>Feedback!D512</f>
        <v>5</v>
      </c>
      <c r="N512" t="str">
        <f>Feedback!F512</f>
        <v>App Experience</v>
      </c>
      <c r="O512" t="str">
        <f>Feedback!G512</f>
        <v>Positive</v>
      </c>
    </row>
    <row r="513" spans="1:15" x14ac:dyDescent="0.3">
      <c r="A513">
        <f>Orders!A513</f>
        <v>1786931285</v>
      </c>
      <c r="B513" s="2">
        <f>Orders!C513</f>
        <v>45106.199305555558</v>
      </c>
      <c r="C513" s="1" t="str">
        <f>TEXT(Orders!B513,"0")</f>
        <v>1719710</v>
      </c>
      <c r="D513">
        <f>Order_Items!B513</f>
        <v>679321</v>
      </c>
      <c r="E513">
        <f>Products!B513</f>
        <v>0</v>
      </c>
      <c r="F513">
        <f>Products!C513</f>
        <v>0</v>
      </c>
      <c r="G513">
        <f>Products!D513</f>
        <v>0</v>
      </c>
      <c r="H513">
        <f>Order_Items!C513</f>
        <v>1</v>
      </c>
      <c r="I513">
        <f>Order_Items!D513</f>
        <v>738.46</v>
      </c>
      <c r="J513">
        <f>Orders!G513</f>
        <v>778.9</v>
      </c>
      <c r="K513" t="str">
        <f>Orders!H513</f>
        <v>Wallet</v>
      </c>
      <c r="L513" t="str">
        <f>Orders!F513</f>
        <v>On Time</v>
      </c>
      <c r="M513">
        <f>Feedback!D513</f>
        <v>4</v>
      </c>
      <c r="N513" t="str">
        <f>Feedback!F513</f>
        <v>Product Quality</v>
      </c>
      <c r="O513" t="str">
        <f>Feedback!G513</f>
        <v>Positive</v>
      </c>
    </row>
    <row r="514" spans="1:15" x14ac:dyDescent="0.3">
      <c r="A514">
        <f>Orders!A514</f>
        <v>2225520858</v>
      </c>
      <c r="B514" s="2">
        <f>Orders!C514</f>
        <v>45252.542361111111</v>
      </c>
      <c r="C514" s="1" t="str">
        <f>TEXT(Orders!B514,"0")</f>
        <v>95372766</v>
      </c>
      <c r="D514">
        <f>Order_Items!B514</f>
        <v>448752</v>
      </c>
      <c r="E514">
        <f>Products!B514</f>
        <v>0</v>
      </c>
      <c r="F514">
        <f>Products!C514</f>
        <v>0</v>
      </c>
      <c r="G514">
        <f>Products!D514</f>
        <v>0</v>
      </c>
      <c r="H514">
        <f>Order_Items!C514</f>
        <v>3</v>
      </c>
      <c r="I514">
        <f>Order_Items!D514</f>
        <v>160.07</v>
      </c>
      <c r="J514">
        <f>Orders!G514</f>
        <v>3519.46</v>
      </c>
      <c r="K514" t="str">
        <f>Orders!H514</f>
        <v>Cash</v>
      </c>
      <c r="L514" t="str">
        <f>Orders!F514</f>
        <v>On Time</v>
      </c>
      <c r="M514">
        <f>Feedback!D514</f>
        <v>4</v>
      </c>
      <c r="N514" t="str">
        <f>Feedback!F514</f>
        <v>Delivery</v>
      </c>
      <c r="O514" t="str">
        <f>Feedback!G514</f>
        <v>Positive</v>
      </c>
    </row>
    <row r="515" spans="1:15" x14ac:dyDescent="0.3">
      <c r="A515">
        <f>Orders!A515</f>
        <v>5635738740</v>
      </c>
      <c r="B515" s="2">
        <f>Orders!C515</f>
        <v>45197.603472222225</v>
      </c>
      <c r="C515" s="1" t="str">
        <f>TEXT(Orders!B515,"0")</f>
        <v>33034249</v>
      </c>
      <c r="D515">
        <f>Order_Items!B515</f>
        <v>319388</v>
      </c>
      <c r="E515">
        <f>Products!B515</f>
        <v>0</v>
      </c>
      <c r="F515">
        <f>Products!C515</f>
        <v>0</v>
      </c>
      <c r="G515">
        <f>Products!D515</f>
        <v>0</v>
      </c>
      <c r="H515">
        <f>Order_Items!C515</f>
        <v>2</v>
      </c>
      <c r="I515">
        <f>Order_Items!D515</f>
        <v>657.8</v>
      </c>
      <c r="J515">
        <f>Orders!G515</f>
        <v>2920.62</v>
      </c>
      <c r="K515" t="str">
        <f>Orders!H515</f>
        <v>UPI</v>
      </c>
      <c r="L515" t="str">
        <f>Orders!F515</f>
        <v>On Time</v>
      </c>
      <c r="M515">
        <f>Feedback!D515</f>
        <v>1</v>
      </c>
      <c r="N515" t="str">
        <f>Feedback!F515</f>
        <v>Customer Service</v>
      </c>
      <c r="O515" t="str">
        <f>Feedback!G515</f>
        <v>Negative</v>
      </c>
    </row>
    <row r="516" spans="1:15" x14ac:dyDescent="0.3">
      <c r="A516">
        <f>Orders!A516</f>
        <v>2230824358</v>
      </c>
      <c r="B516" s="2">
        <f>Orders!C516</f>
        <v>45070.63958333333</v>
      </c>
      <c r="C516" s="1" t="str">
        <f>TEXT(Orders!B516,"0")</f>
        <v>41878908</v>
      </c>
      <c r="D516">
        <f>Order_Items!B516</f>
        <v>679284</v>
      </c>
      <c r="E516">
        <f>Products!B516</f>
        <v>0</v>
      </c>
      <c r="F516">
        <f>Products!C516</f>
        <v>0</v>
      </c>
      <c r="G516">
        <f>Products!D516</f>
        <v>0</v>
      </c>
      <c r="H516">
        <f>Order_Items!C516</f>
        <v>1</v>
      </c>
      <c r="I516">
        <f>Order_Items!D516</f>
        <v>877.89</v>
      </c>
      <c r="J516">
        <f>Orders!G516</f>
        <v>2302.29</v>
      </c>
      <c r="K516" t="str">
        <f>Orders!H516</f>
        <v>Cash</v>
      </c>
      <c r="L516" t="str">
        <f>Orders!F516</f>
        <v>Slightly Delayed</v>
      </c>
      <c r="M516">
        <f>Feedback!D516</f>
        <v>2</v>
      </c>
      <c r="N516" t="str">
        <f>Feedback!F516</f>
        <v>App Experience</v>
      </c>
      <c r="O516" t="str">
        <f>Feedback!G516</f>
        <v>Negative</v>
      </c>
    </row>
    <row r="517" spans="1:15" x14ac:dyDescent="0.3">
      <c r="A517">
        <f>Orders!A517</f>
        <v>9217211301</v>
      </c>
      <c r="B517" s="2">
        <f>Orders!C517</f>
        <v>45092.434027777781</v>
      </c>
      <c r="C517" s="1" t="str">
        <f>TEXT(Orders!B517,"0")</f>
        <v>52085702</v>
      </c>
      <c r="D517">
        <f>Order_Items!B517</f>
        <v>681063</v>
      </c>
      <c r="E517">
        <f>Products!B517</f>
        <v>0</v>
      </c>
      <c r="F517">
        <f>Products!C517</f>
        <v>0</v>
      </c>
      <c r="G517">
        <f>Products!D517</f>
        <v>0</v>
      </c>
      <c r="H517">
        <f>Order_Items!C517</f>
        <v>2</v>
      </c>
      <c r="I517">
        <f>Order_Items!D517</f>
        <v>321.27999999999997</v>
      </c>
      <c r="J517">
        <f>Orders!G517</f>
        <v>4441.76</v>
      </c>
      <c r="K517" t="str">
        <f>Orders!H517</f>
        <v>Cash</v>
      </c>
      <c r="L517" t="str">
        <f>Orders!F517</f>
        <v>On Time</v>
      </c>
      <c r="M517">
        <f>Feedback!D517</f>
        <v>2</v>
      </c>
      <c r="N517" t="str">
        <f>Feedback!F517</f>
        <v>Delivery</v>
      </c>
      <c r="O517" t="str">
        <f>Feedback!G517</f>
        <v>Negative</v>
      </c>
    </row>
    <row r="518" spans="1:15" x14ac:dyDescent="0.3">
      <c r="A518">
        <f>Orders!A518</f>
        <v>4501870609</v>
      </c>
      <c r="B518" s="2">
        <f>Orders!C518</f>
        <v>45483.340277777781</v>
      </c>
      <c r="C518" s="1" t="str">
        <f>TEXT(Orders!B518,"0")</f>
        <v>16082651</v>
      </c>
      <c r="D518">
        <f>Order_Items!B518</f>
        <v>839170</v>
      </c>
      <c r="E518">
        <f>Products!B518</f>
        <v>0</v>
      </c>
      <c r="F518">
        <f>Products!C518</f>
        <v>0</v>
      </c>
      <c r="G518">
        <f>Products!D518</f>
        <v>0</v>
      </c>
      <c r="H518">
        <f>Order_Items!C518</f>
        <v>2</v>
      </c>
      <c r="I518">
        <f>Order_Items!D518</f>
        <v>481.63</v>
      </c>
      <c r="J518">
        <f>Orders!G518</f>
        <v>2253.3000000000002</v>
      </c>
      <c r="K518" t="str">
        <f>Orders!H518</f>
        <v>Cash</v>
      </c>
      <c r="L518" t="str">
        <f>Orders!F518</f>
        <v>On Time</v>
      </c>
      <c r="M518">
        <f>Feedback!D518</f>
        <v>4</v>
      </c>
      <c r="N518" t="str">
        <f>Feedback!F518</f>
        <v>Customer Service</v>
      </c>
      <c r="O518" t="str">
        <f>Feedback!G518</f>
        <v>Neutral</v>
      </c>
    </row>
    <row r="519" spans="1:15" x14ac:dyDescent="0.3">
      <c r="A519">
        <f>Orders!A519</f>
        <v>838401679</v>
      </c>
      <c r="B519" s="2">
        <f>Orders!C519</f>
        <v>45130.308333333334</v>
      </c>
      <c r="C519" s="1" t="str">
        <f>TEXT(Orders!B519,"0")</f>
        <v>89699655</v>
      </c>
      <c r="D519">
        <f>Order_Items!B519</f>
        <v>832348</v>
      </c>
      <c r="E519">
        <f>Products!B519</f>
        <v>0</v>
      </c>
      <c r="F519">
        <f>Products!C519</f>
        <v>0</v>
      </c>
      <c r="G519">
        <f>Products!D519</f>
        <v>0</v>
      </c>
      <c r="H519">
        <f>Order_Items!C519</f>
        <v>3</v>
      </c>
      <c r="I519">
        <f>Order_Items!D519</f>
        <v>831.43</v>
      </c>
      <c r="J519">
        <f>Orders!G519</f>
        <v>1430.39</v>
      </c>
      <c r="K519" t="str">
        <f>Orders!H519</f>
        <v>Wallet</v>
      </c>
      <c r="L519" t="str">
        <f>Orders!F519</f>
        <v>Slightly Delayed</v>
      </c>
      <c r="M519">
        <f>Feedback!D519</f>
        <v>3</v>
      </c>
      <c r="N519" t="str">
        <f>Feedback!F519</f>
        <v>Product Quality</v>
      </c>
      <c r="O519" t="str">
        <f>Feedback!G519</f>
        <v>Negative</v>
      </c>
    </row>
    <row r="520" spans="1:15" x14ac:dyDescent="0.3">
      <c r="A520">
        <f>Orders!A520</f>
        <v>9587315528</v>
      </c>
      <c r="B520" s="2">
        <f>Orders!C520</f>
        <v>45511.003472222219</v>
      </c>
      <c r="C520" s="1" t="str">
        <f>TEXT(Orders!B520,"0")</f>
        <v>66440188</v>
      </c>
      <c r="D520">
        <f>Order_Items!B520</f>
        <v>623234</v>
      </c>
      <c r="E520">
        <f>Products!B520</f>
        <v>0</v>
      </c>
      <c r="F520">
        <f>Products!C520</f>
        <v>0</v>
      </c>
      <c r="G520">
        <f>Products!D520</f>
        <v>0</v>
      </c>
      <c r="H520">
        <f>Order_Items!C520</f>
        <v>3</v>
      </c>
      <c r="I520">
        <f>Order_Items!D520</f>
        <v>329.79</v>
      </c>
      <c r="J520">
        <f>Orders!G520</f>
        <v>1019.38</v>
      </c>
      <c r="K520" t="str">
        <f>Orders!H520</f>
        <v>Wallet</v>
      </c>
      <c r="L520" t="str">
        <f>Orders!F520</f>
        <v>On Time</v>
      </c>
      <c r="M520">
        <f>Feedback!D520</f>
        <v>2</v>
      </c>
      <c r="N520" t="str">
        <f>Feedback!F520</f>
        <v>Delivery</v>
      </c>
      <c r="O520" t="str">
        <f>Feedback!G520</f>
        <v>Negative</v>
      </c>
    </row>
    <row r="521" spans="1:15" x14ac:dyDescent="0.3">
      <c r="A521">
        <f>Orders!A521</f>
        <v>3122936945</v>
      </c>
      <c r="B521" s="2">
        <f>Orders!C521</f>
        <v>45052.963194444441</v>
      </c>
      <c r="C521" s="1" t="str">
        <f>TEXT(Orders!B521,"0")</f>
        <v>95001589</v>
      </c>
      <c r="D521">
        <f>Order_Items!B521</f>
        <v>880510</v>
      </c>
      <c r="E521">
        <f>Products!B521</f>
        <v>0</v>
      </c>
      <c r="F521">
        <f>Products!C521</f>
        <v>0</v>
      </c>
      <c r="G521">
        <f>Products!D521</f>
        <v>0</v>
      </c>
      <c r="H521">
        <f>Order_Items!C521</f>
        <v>1</v>
      </c>
      <c r="I521">
        <f>Order_Items!D521</f>
        <v>951.43</v>
      </c>
      <c r="J521">
        <f>Orders!G521</f>
        <v>397.68</v>
      </c>
      <c r="K521" t="str">
        <f>Orders!H521</f>
        <v>Cash</v>
      </c>
      <c r="L521" t="str">
        <f>Orders!F521</f>
        <v>On Time</v>
      </c>
      <c r="M521">
        <f>Feedback!D521</f>
        <v>3</v>
      </c>
      <c r="N521" t="str">
        <f>Feedback!F521</f>
        <v>Customer Service</v>
      </c>
      <c r="O521" t="str">
        <f>Feedback!G521</f>
        <v>Negative</v>
      </c>
    </row>
    <row r="522" spans="1:15" x14ac:dyDescent="0.3">
      <c r="A522">
        <f>Orders!A522</f>
        <v>6093390755</v>
      </c>
      <c r="B522" s="2">
        <f>Orders!C522</f>
        <v>45254.558333333334</v>
      </c>
      <c r="C522" s="1" t="str">
        <f>TEXT(Orders!B522,"0")</f>
        <v>32054313</v>
      </c>
      <c r="D522">
        <f>Order_Items!B522</f>
        <v>337168</v>
      </c>
      <c r="E522">
        <f>Products!B522</f>
        <v>0</v>
      </c>
      <c r="F522">
        <f>Products!C522</f>
        <v>0</v>
      </c>
      <c r="G522">
        <f>Products!D522</f>
        <v>0</v>
      </c>
      <c r="H522">
        <f>Order_Items!C522</f>
        <v>1</v>
      </c>
      <c r="I522">
        <f>Order_Items!D522</f>
        <v>545.49</v>
      </c>
      <c r="J522">
        <f>Orders!G522</f>
        <v>1872.67</v>
      </c>
      <c r="K522" t="str">
        <f>Orders!H522</f>
        <v>Card</v>
      </c>
      <c r="L522" t="str">
        <f>Orders!F522</f>
        <v>On Time</v>
      </c>
      <c r="M522">
        <f>Feedback!D522</f>
        <v>3</v>
      </c>
      <c r="N522" t="str">
        <f>Feedback!F522</f>
        <v>Delivery</v>
      </c>
      <c r="O522" t="str">
        <f>Feedback!G522</f>
        <v>Negative</v>
      </c>
    </row>
    <row r="523" spans="1:15" x14ac:dyDescent="0.3">
      <c r="A523">
        <f>Orders!A523</f>
        <v>2032956677</v>
      </c>
      <c r="B523" s="2">
        <f>Orders!C523</f>
        <v>45414.894444444442</v>
      </c>
      <c r="C523" s="1" t="str">
        <f>TEXT(Orders!B523,"0")</f>
        <v>66932104</v>
      </c>
      <c r="D523">
        <f>Order_Items!B523</f>
        <v>993331</v>
      </c>
      <c r="E523">
        <f>Products!B523</f>
        <v>0</v>
      </c>
      <c r="F523">
        <f>Products!C523</f>
        <v>0</v>
      </c>
      <c r="G523">
        <f>Products!D523</f>
        <v>0</v>
      </c>
      <c r="H523">
        <f>Order_Items!C523</f>
        <v>1</v>
      </c>
      <c r="I523">
        <f>Order_Items!D523</f>
        <v>102.44</v>
      </c>
      <c r="J523">
        <f>Orders!G523</f>
        <v>1051.1600000000001</v>
      </c>
      <c r="K523" t="str">
        <f>Orders!H523</f>
        <v>Wallet</v>
      </c>
      <c r="L523" t="str">
        <f>Orders!F523</f>
        <v>Slightly Delayed</v>
      </c>
      <c r="M523">
        <f>Feedback!D523</f>
        <v>3</v>
      </c>
      <c r="N523" t="str">
        <f>Feedback!F523</f>
        <v>Product Quality</v>
      </c>
      <c r="O523" t="str">
        <f>Feedback!G523</f>
        <v>Neutral</v>
      </c>
    </row>
    <row r="524" spans="1:15" x14ac:dyDescent="0.3">
      <c r="A524">
        <f>Orders!A524</f>
        <v>1488430001</v>
      </c>
      <c r="B524" s="2">
        <f>Orders!C524</f>
        <v>45508.631249999999</v>
      </c>
      <c r="C524" s="1" t="str">
        <f>TEXT(Orders!B524,"0")</f>
        <v>67092149</v>
      </c>
      <c r="D524">
        <f>Order_Items!B524</f>
        <v>807452</v>
      </c>
      <c r="E524">
        <f>Products!B524</f>
        <v>0</v>
      </c>
      <c r="F524">
        <f>Products!C524</f>
        <v>0</v>
      </c>
      <c r="G524">
        <f>Products!D524</f>
        <v>0</v>
      </c>
      <c r="H524">
        <f>Order_Items!C524</f>
        <v>3</v>
      </c>
      <c r="I524">
        <f>Order_Items!D524</f>
        <v>144.19</v>
      </c>
      <c r="J524">
        <f>Orders!G524</f>
        <v>3630.56</v>
      </c>
      <c r="K524" t="str">
        <f>Orders!H524</f>
        <v>Card</v>
      </c>
      <c r="L524" t="str">
        <f>Orders!F524</f>
        <v>Slightly Delayed</v>
      </c>
      <c r="M524">
        <f>Feedback!D524</f>
        <v>2</v>
      </c>
      <c r="N524" t="str">
        <f>Feedback!F524</f>
        <v>Delivery</v>
      </c>
      <c r="O524" t="str">
        <f>Feedback!G524</f>
        <v>Negative</v>
      </c>
    </row>
    <row r="525" spans="1:15" x14ac:dyDescent="0.3">
      <c r="A525">
        <f>Orders!A525</f>
        <v>615391848</v>
      </c>
      <c r="B525" s="2">
        <f>Orders!C525</f>
        <v>45547.904166666667</v>
      </c>
      <c r="C525" s="1" t="str">
        <f>TEXT(Orders!B525,"0")</f>
        <v>65570302</v>
      </c>
      <c r="D525">
        <f>Order_Items!B525</f>
        <v>284460</v>
      </c>
      <c r="E525">
        <f>Products!B525</f>
        <v>0</v>
      </c>
      <c r="F525">
        <f>Products!C525</f>
        <v>0</v>
      </c>
      <c r="G525">
        <f>Products!D525</f>
        <v>0</v>
      </c>
      <c r="H525">
        <f>Order_Items!C525</f>
        <v>1</v>
      </c>
      <c r="I525">
        <f>Order_Items!D525</f>
        <v>505.95</v>
      </c>
      <c r="J525">
        <f>Orders!G525</f>
        <v>1041.18</v>
      </c>
      <c r="K525" t="str">
        <f>Orders!H525</f>
        <v>Cash</v>
      </c>
      <c r="L525" t="str">
        <f>Orders!F525</f>
        <v>On Time</v>
      </c>
      <c r="M525">
        <f>Feedback!D525</f>
        <v>3</v>
      </c>
      <c r="N525" t="str">
        <f>Feedback!F525</f>
        <v>App Experience</v>
      </c>
      <c r="O525" t="str">
        <f>Feedback!G525</f>
        <v>Negative</v>
      </c>
    </row>
    <row r="526" spans="1:15" x14ac:dyDescent="0.3">
      <c r="A526">
        <f>Orders!A526</f>
        <v>8686093533</v>
      </c>
      <c r="B526" s="2">
        <f>Orders!C526</f>
        <v>45328.245138888888</v>
      </c>
      <c r="C526" s="1" t="str">
        <f>TEXT(Orders!B526,"0")</f>
        <v>30823988</v>
      </c>
      <c r="D526">
        <f>Order_Items!B526</f>
        <v>492958</v>
      </c>
      <c r="E526">
        <f>Products!B526</f>
        <v>0</v>
      </c>
      <c r="F526">
        <f>Products!C526</f>
        <v>0</v>
      </c>
      <c r="G526">
        <f>Products!D526</f>
        <v>0</v>
      </c>
      <c r="H526">
        <f>Order_Items!C526</f>
        <v>2</v>
      </c>
      <c r="I526">
        <f>Order_Items!D526</f>
        <v>84.2</v>
      </c>
      <c r="J526">
        <f>Orders!G526</f>
        <v>2197.2399999999998</v>
      </c>
      <c r="K526" t="str">
        <f>Orders!H526</f>
        <v>Cash</v>
      </c>
      <c r="L526" t="str">
        <f>Orders!F526</f>
        <v>On Time</v>
      </c>
      <c r="M526">
        <f>Feedback!D526</f>
        <v>5</v>
      </c>
      <c r="N526" t="str">
        <f>Feedback!F526</f>
        <v>Customer Service</v>
      </c>
      <c r="O526" t="str">
        <f>Feedback!G526</f>
        <v>Positive</v>
      </c>
    </row>
    <row r="527" spans="1:15" x14ac:dyDescent="0.3">
      <c r="A527">
        <f>Orders!A527</f>
        <v>7038758506</v>
      </c>
      <c r="B527" s="2">
        <f>Orders!C527</f>
        <v>45054.262499999997</v>
      </c>
      <c r="C527" s="1" t="str">
        <f>TEXT(Orders!B527,"0")</f>
        <v>68714053</v>
      </c>
      <c r="D527">
        <f>Order_Items!B527</f>
        <v>51036</v>
      </c>
      <c r="E527">
        <f>Products!B527</f>
        <v>0</v>
      </c>
      <c r="F527">
        <f>Products!C527</f>
        <v>0</v>
      </c>
      <c r="G527">
        <f>Products!D527</f>
        <v>0</v>
      </c>
      <c r="H527">
        <f>Order_Items!C527</f>
        <v>2</v>
      </c>
      <c r="I527">
        <f>Order_Items!D527</f>
        <v>931.61</v>
      </c>
      <c r="J527">
        <f>Orders!G527</f>
        <v>77.11</v>
      </c>
      <c r="K527" t="str">
        <f>Orders!H527</f>
        <v>Wallet</v>
      </c>
      <c r="L527" t="str">
        <f>Orders!F527</f>
        <v>On Time</v>
      </c>
      <c r="M527">
        <f>Feedback!D527</f>
        <v>2</v>
      </c>
      <c r="N527" t="str">
        <f>Feedback!F527</f>
        <v>Delivery</v>
      </c>
      <c r="O527" t="str">
        <f>Feedback!G527</f>
        <v>Negative</v>
      </c>
    </row>
    <row r="528" spans="1:15" x14ac:dyDescent="0.3">
      <c r="A528">
        <f>Orders!A528</f>
        <v>2385966456</v>
      </c>
      <c r="B528" s="2">
        <f>Orders!C528</f>
        <v>45160.325694444444</v>
      </c>
      <c r="C528" s="1" t="str">
        <f>TEXT(Orders!B528,"0")</f>
        <v>12184293</v>
      </c>
      <c r="D528">
        <f>Order_Items!B528</f>
        <v>451933</v>
      </c>
      <c r="E528">
        <f>Products!B528</f>
        <v>0</v>
      </c>
      <c r="F528">
        <f>Products!C528</f>
        <v>0</v>
      </c>
      <c r="G528">
        <f>Products!D528</f>
        <v>0</v>
      </c>
      <c r="H528">
        <f>Order_Items!C528</f>
        <v>3</v>
      </c>
      <c r="I528">
        <f>Order_Items!D528</f>
        <v>568.94000000000005</v>
      </c>
      <c r="J528">
        <f>Orders!G528</f>
        <v>4160.3999999999996</v>
      </c>
      <c r="K528" t="str">
        <f>Orders!H528</f>
        <v>UPI</v>
      </c>
      <c r="L528" t="str">
        <f>Orders!F528</f>
        <v>Slightly Delayed</v>
      </c>
      <c r="M528">
        <f>Feedback!D528</f>
        <v>1</v>
      </c>
      <c r="N528" t="str">
        <f>Feedback!F528</f>
        <v>Customer Service</v>
      </c>
      <c r="O528" t="str">
        <f>Feedback!G528</f>
        <v>Negative</v>
      </c>
    </row>
    <row r="529" spans="1:15" x14ac:dyDescent="0.3">
      <c r="A529">
        <f>Orders!A529</f>
        <v>259622674</v>
      </c>
      <c r="B529" s="2">
        <f>Orders!C529</f>
        <v>45051.024305555555</v>
      </c>
      <c r="C529" s="1" t="str">
        <f>TEXT(Orders!B529,"0")</f>
        <v>61002154</v>
      </c>
      <c r="D529">
        <f>Order_Items!B529</f>
        <v>154179</v>
      </c>
      <c r="E529">
        <f>Products!B529</f>
        <v>0</v>
      </c>
      <c r="F529">
        <f>Products!C529</f>
        <v>0</v>
      </c>
      <c r="G529">
        <f>Products!D529</f>
        <v>0</v>
      </c>
      <c r="H529">
        <f>Order_Items!C529</f>
        <v>2</v>
      </c>
      <c r="I529">
        <f>Order_Items!D529</f>
        <v>582.87</v>
      </c>
      <c r="J529">
        <f>Orders!G529</f>
        <v>3081.38</v>
      </c>
      <c r="K529" t="str">
        <f>Orders!H529</f>
        <v>Card</v>
      </c>
      <c r="L529" t="str">
        <f>Orders!F529</f>
        <v>On Time</v>
      </c>
      <c r="M529">
        <f>Feedback!D529</f>
        <v>4</v>
      </c>
      <c r="N529" t="str">
        <f>Feedback!F529</f>
        <v>Product Quality</v>
      </c>
      <c r="O529" t="str">
        <f>Feedback!G529</f>
        <v>Positive</v>
      </c>
    </row>
    <row r="530" spans="1:15" x14ac:dyDescent="0.3">
      <c r="A530">
        <f>Orders!A530</f>
        <v>2580381935</v>
      </c>
      <c r="B530" s="2">
        <f>Orders!C530</f>
        <v>45417.411111111112</v>
      </c>
      <c r="C530" s="1" t="str">
        <f>TEXT(Orders!B530,"0")</f>
        <v>4394659</v>
      </c>
      <c r="D530">
        <f>Order_Items!B530</f>
        <v>137909</v>
      </c>
      <c r="E530">
        <f>Products!B530</f>
        <v>0</v>
      </c>
      <c r="F530">
        <f>Products!C530</f>
        <v>0</v>
      </c>
      <c r="G530">
        <f>Products!D530</f>
        <v>0</v>
      </c>
      <c r="H530">
        <f>Order_Items!C530</f>
        <v>2</v>
      </c>
      <c r="I530">
        <f>Order_Items!D530</f>
        <v>864.3</v>
      </c>
      <c r="J530">
        <f>Orders!G530</f>
        <v>4613.37</v>
      </c>
      <c r="K530" t="str">
        <f>Orders!H530</f>
        <v>Cash</v>
      </c>
      <c r="L530" t="str">
        <f>Orders!F530</f>
        <v>On Time</v>
      </c>
      <c r="M530">
        <f>Feedback!D530</f>
        <v>4</v>
      </c>
      <c r="N530" t="str">
        <f>Feedback!F530</f>
        <v>App Experience</v>
      </c>
      <c r="O530" t="str">
        <f>Feedback!G530</f>
        <v>Positive</v>
      </c>
    </row>
    <row r="531" spans="1:15" x14ac:dyDescent="0.3">
      <c r="A531">
        <f>Orders!A531</f>
        <v>5035471587</v>
      </c>
      <c r="B531" s="2">
        <f>Orders!C531</f>
        <v>45296.086805555555</v>
      </c>
      <c r="C531" s="1" t="str">
        <f>TEXT(Orders!B531,"0")</f>
        <v>18140588</v>
      </c>
      <c r="D531">
        <f>Order_Items!B531</f>
        <v>927651</v>
      </c>
      <c r="E531">
        <f>Products!B531</f>
        <v>0</v>
      </c>
      <c r="F531">
        <f>Products!C531</f>
        <v>0</v>
      </c>
      <c r="G531">
        <f>Products!D531</f>
        <v>0</v>
      </c>
      <c r="H531">
        <f>Order_Items!C531</f>
        <v>2</v>
      </c>
      <c r="I531">
        <f>Order_Items!D531</f>
        <v>426.72</v>
      </c>
      <c r="J531">
        <f>Orders!G531</f>
        <v>3405.27</v>
      </c>
      <c r="K531" t="str">
        <f>Orders!H531</f>
        <v>Card</v>
      </c>
      <c r="L531" t="str">
        <f>Orders!F531</f>
        <v>On Time</v>
      </c>
      <c r="M531">
        <f>Feedback!D531</f>
        <v>3</v>
      </c>
      <c r="N531" t="str">
        <f>Feedback!F531</f>
        <v>Customer Service</v>
      </c>
      <c r="O531" t="str">
        <f>Feedback!G531</f>
        <v>Neutral</v>
      </c>
    </row>
    <row r="532" spans="1:15" x14ac:dyDescent="0.3">
      <c r="A532">
        <f>Orders!A532</f>
        <v>9421270813</v>
      </c>
      <c r="B532" s="2">
        <f>Orders!C532</f>
        <v>45404.252083333333</v>
      </c>
      <c r="C532" s="1" t="str">
        <f>TEXT(Orders!B532,"0")</f>
        <v>26844216</v>
      </c>
      <c r="D532">
        <f>Order_Items!B532</f>
        <v>154179</v>
      </c>
      <c r="E532">
        <f>Products!B532</f>
        <v>0</v>
      </c>
      <c r="F532">
        <f>Products!C532</f>
        <v>0</v>
      </c>
      <c r="G532">
        <f>Products!D532</f>
        <v>0</v>
      </c>
      <c r="H532">
        <f>Order_Items!C532</f>
        <v>1</v>
      </c>
      <c r="I532">
        <f>Order_Items!D532</f>
        <v>582.87</v>
      </c>
      <c r="J532">
        <f>Orders!G532</f>
        <v>2787.46</v>
      </c>
      <c r="K532" t="str">
        <f>Orders!H532</f>
        <v>Wallet</v>
      </c>
      <c r="L532" t="str">
        <f>Orders!F532</f>
        <v>On Time</v>
      </c>
      <c r="M532">
        <f>Feedback!D532</f>
        <v>3</v>
      </c>
      <c r="N532" t="str">
        <f>Feedback!F532</f>
        <v>Product Quality</v>
      </c>
      <c r="O532" t="str">
        <f>Feedback!G532</f>
        <v>Negative</v>
      </c>
    </row>
    <row r="533" spans="1:15" x14ac:dyDescent="0.3">
      <c r="A533">
        <f>Orders!A533</f>
        <v>1831516625</v>
      </c>
      <c r="B533" s="2">
        <f>Orders!C533</f>
        <v>45380.839583333334</v>
      </c>
      <c r="C533" s="1" t="str">
        <f>TEXT(Orders!B533,"0")</f>
        <v>46629917</v>
      </c>
      <c r="D533">
        <f>Order_Items!B533</f>
        <v>264803</v>
      </c>
      <c r="E533">
        <f>Products!B533</f>
        <v>0</v>
      </c>
      <c r="F533">
        <f>Products!C533</f>
        <v>0</v>
      </c>
      <c r="G533">
        <f>Products!D533</f>
        <v>0</v>
      </c>
      <c r="H533">
        <f>Order_Items!C533</f>
        <v>3</v>
      </c>
      <c r="I533">
        <f>Order_Items!D533</f>
        <v>995.98</v>
      </c>
      <c r="J533">
        <f>Orders!G533</f>
        <v>3008.01</v>
      </c>
      <c r="K533" t="str">
        <f>Orders!H533</f>
        <v>Card</v>
      </c>
      <c r="L533" t="str">
        <f>Orders!F533</f>
        <v>Slightly Delayed</v>
      </c>
      <c r="M533">
        <f>Feedback!D533</f>
        <v>3</v>
      </c>
      <c r="N533" t="str">
        <f>Feedback!F533</f>
        <v>Product Quality</v>
      </c>
      <c r="O533" t="str">
        <f>Feedback!G533</f>
        <v>Neutral</v>
      </c>
    </row>
    <row r="534" spans="1:15" x14ac:dyDescent="0.3">
      <c r="A534">
        <f>Orders!A534</f>
        <v>1918841793</v>
      </c>
      <c r="B534" s="2">
        <f>Orders!C534</f>
        <v>45460.877083333333</v>
      </c>
      <c r="C534" s="1" t="str">
        <f>TEXT(Orders!B534,"0")</f>
        <v>95334407</v>
      </c>
      <c r="D534">
        <f>Order_Items!B534</f>
        <v>256051</v>
      </c>
      <c r="E534">
        <f>Products!B534</f>
        <v>0</v>
      </c>
      <c r="F534">
        <f>Products!C534</f>
        <v>0</v>
      </c>
      <c r="G534">
        <f>Products!D534</f>
        <v>0</v>
      </c>
      <c r="H534">
        <f>Order_Items!C534</f>
        <v>1</v>
      </c>
      <c r="I534">
        <f>Order_Items!D534</f>
        <v>400.92</v>
      </c>
      <c r="J534">
        <f>Orders!G534</f>
        <v>3273.77</v>
      </c>
      <c r="K534" t="str">
        <f>Orders!H534</f>
        <v>Wallet</v>
      </c>
      <c r="L534" t="str">
        <f>Orders!F534</f>
        <v>On Time</v>
      </c>
      <c r="M534">
        <f>Feedback!D534</f>
        <v>3</v>
      </c>
      <c r="N534" t="str">
        <f>Feedback!F534</f>
        <v>Customer Service</v>
      </c>
      <c r="O534" t="str">
        <f>Feedback!G534</f>
        <v>Neutral</v>
      </c>
    </row>
    <row r="535" spans="1:15" x14ac:dyDescent="0.3">
      <c r="A535">
        <f>Orders!A535</f>
        <v>1757159071</v>
      </c>
      <c r="B535" s="2">
        <f>Orders!C535</f>
        <v>45364.412499999999</v>
      </c>
      <c r="C535" s="1" t="str">
        <f>TEXT(Orders!B535,"0")</f>
        <v>59094034</v>
      </c>
      <c r="D535">
        <f>Order_Items!B535</f>
        <v>589812</v>
      </c>
      <c r="E535">
        <f>Products!B535</f>
        <v>0</v>
      </c>
      <c r="F535">
        <f>Products!C535</f>
        <v>0</v>
      </c>
      <c r="G535">
        <f>Products!D535</f>
        <v>0</v>
      </c>
      <c r="H535">
        <f>Order_Items!C535</f>
        <v>2</v>
      </c>
      <c r="I535">
        <f>Order_Items!D535</f>
        <v>163.03</v>
      </c>
      <c r="J535">
        <f>Orders!G535</f>
        <v>3571.03</v>
      </c>
      <c r="K535" t="str">
        <f>Orders!H535</f>
        <v>Cash</v>
      </c>
      <c r="L535" t="str">
        <f>Orders!F535</f>
        <v>Slightly Delayed</v>
      </c>
      <c r="M535">
        <f>Feedback!D535</f>
        <v>1</v>
      </c>
      <c r="N535" t="str">
        <f>Feedback!F535</f>
        <v>App Experience</v>
      </c>
      <c r="O535" t="str">
        <f>Feedback!G535</f>
        <v>Negative</v>
      </c>
    </row>
    <row r="536" spans="1:15" x14ac:dyDescent="0.3">
      <c r="A536">
        <f>Orders!A536</f>
        <v>7589464630</v>
      </c>
      <c r="B536" s="2">
        <f>Orders!C536</f>
        <v>45485.550694444442</v>
      </c>
      <c r="C536" s="1" t="str">
        <f>TEXT(Orders!B536,"0")</f>
        <v>91196901</v>
      </c>
      <c r="D536">
        <f>Order_Items!B536</f>
        <v>961614</v>
      </c>
      <c r="E536">
        <f>Products!B536</f>
        <v>0</v>
      </c>
      <c r="F536">
        <f>Products!C536</f>
        <v>0</v>
      </c>
      <c r="G536">
        <f>Products!D536</f>
        <v>0</v>
      </c>
      <c r="H536">
        <f>Order_Items!C536</f>
        <v>1</v>
      </c>
      <c r="I536">
        <f>Order_Items!D536</f>
        <v>227.22</v>
      </c>
      <c r="J536">
        <f>Orders!G536</f>
        <v>6543.19</v>
      </c>
      <c r="K536" t="str">
        <f>Orders!H536</f>
        <v>UPI</v>
      </c>
      <c r="L536" t="str">
        <f>Orders!F536</f>
        <v>Slightly Delayed</v>
      </c>
      <c r="M536">
        <f>Feedback!D536</f>
        <v>5</v>
      </c>
      <c r="N536" t="str">
        <f>Feedback!F536</f>
        <v>Delivery</v>
      </c>
      <c r="O536" t="str">
        <f>Feedback!G536</f>
        <v>Positive</v>
      </c>
    </row>
    <row r="537" spans="1:15" x14ac:dyDescent="0.3">
      <c r="A537">
        <f>Orders!A537</f>
        <v>1577085460</v>
      </c>
      <c r="B537" s="2">
        <f>Orders!C537</f>
        <v>45191.411805555559</v>
      </c>
      <c r="C537" s="1" t="str">
        <f>TEXT(Orders!B537,"0")</f>
        <v>74682740</v>
      </c>
      <c r="D537">
        <f>Order_Items!B537</f>
        <v>723678</v>
      </c>
      <c r="E537">
        <f>Products!B537</f>
        <v>0</v>
      </c>
      <c r="F537">
        <f>Products!C537</f>
        <v>0</v>
      </c>
      <c r="G537">
        <f>Products!D537</f>
        <v>0</v>
      </c>
      <c r="H537">
        <f>Order_Items!C537</f>
        <v>3</v>
      </c>
      <c r="I537">
        <f>Order_Items!D537</f>
        <v>675.46</v>
      </c>
      <c r="J537">
        <f>Orders!G537</f>
        <v>2599.08</v>
      </c>
      <c r="K537" t="str">
        <f>Orders!H537</f>
        <v>Wallet</v>
      </c>
      <c r="L537" t="str">
        <f>Orders!F537</f>
        <v>On Time</v>
      </c>
      <c r="M537">
        <f>Feedback!D537</f>
        <v>1</v>
      </c>
      <c r="N537" t="str">
        <f>Feedback!F537</f>
        <v>Delivery</v>
      </c>
      <c r="O537" t="str">
        <f>Feedback!G537</f>
        <v>Negative</v>
      </c>
    </row>
    <row r="538" spans="1:15" x14ac:dyDescent="0.3">
      <c r="A538">
        <f>Orders!A538</f>
        <v>2279018877</v>
      </c>
      <c r="B538" s="2">
        <f>Orders!C538</f>
        <v>45453.599999999999</v>
      </c>
      <c r="C538" s="1" t="str">
        <f>TEXT(Orders!B538,"0")</f>
        <v>40305293</v>
      </c>
      <c r="D538">
        <f>Order_Items!B538</f>
        <v>993331</v>
      </c>
      <c r="E538">
        <f>Products!B538</f>
        <v>0</v>
      </c>
      <c r="F538">
        <f>Products!C538</f>
        <v>0</v>
      </c>
      <c r="G538">
        <f>Products!D538</f>
        <v>0</v>
      </c>
      <c r="H538">
        <f>Order_Items!C538</f>
        <v>2</v>
      </c>
      <c r="I538">
        <f>Order_Items!D538</f>
        <v>102.44</v>
      </c>
      <c r="J538">
        <f>Orders!G538</f>
        <v>1890.73</v>
      </c>
      <c r="K538" t="str">
        <f>Orders!H538</f>
        <v>Wallet</v>
      </c>
      <c r="L538" t="str">
        <f>Orders!F538</f>
        <v>Slightly Delayed</v>
      </c>
      <c r="M538">
        <f>Feedback!D538</f>
        <v>4</v>
      </c>
      <c r="N538" t="str">
        <f>Feedback!F538</f>
        <v>Customer Service</v>
      </c>
      <c r="O538" t="str">
        <f>Feedback!G538</f>
        <v>Neutral</v>
      </c>
    </row>
    <row r="539" spans="1:15" x14ac:dyDescent="0.3">
      <c r="A539">
        <f>Orders!A539</f>
        <v>7431412128</v>
      </c>
      <c r="B539" s="2">
        <f>Orders!C539</f>
        <v>45075.170138888891</v>
      </c>
      <c r="C539" s="1" t="str">
        <f>TEXT(Orders!B539,"0")</f>
        <v>96989204</v>
      </c>
      <c r="D539">
        <f>Order_Items!B539</f>
        <v>136533</v>
      </c>
      <c r="E539">
        <f>Products!B539</f>
        <v>0</v>
      </c>
      <c r="F539">
        <f>Products!C539</f>
        <v>0</v>
      </c>
      <c r="G539">
        <f>Products!D539</f>
        <v>0</v>
      </c>
      <c r="H539">
        <f>Order_Items!C539</f>
        <v>2</v>
      </c>
      <c r="I539">
        <f>Order_Items!D539</f>
        <v>826.21</v>
      </c>
      <c r="J539">
        <f>Orders!G539</f>
        <v>2184.61</v>
      </c>
      <c r="K539" t="str">
        <f>Orders!H539</f>
        <v>UPI</v>
      </c>
      <c r="L539" t="str">
        <f>Orders!F539</f>
        <v>On Time</v>
      </c>
      <c r="M539">
        <f>Feedback!D539</f>
        <v>4</v>
      </c>
      <c r="N539" t="str">
        <f>Feedback!F539</f>
        <v>Customer Service</v>
      </c>
      <c r="O539" t="str">
        <f>Feedback!G539</f>
        <v>Neutral</v>
      </c>
    </row>
    <row r="540" spans="1:15" x14ac:dyDescent="0.3">
      <c r="A540">
        <f>Orders!A540</f>
        <v>8781520615</v>
      </c>
      <c r="B540" s="2">
        <f>Orders!C540</f>
        <v>45396.343055555553</v>
      </c>
      <c r="C540" s="1" t="str">
        <f>TEXT(Orders!B540,"0")</f>
        <v>85519349</v>
      </c>
      <c r="D540">
        <f>Order_Items!B540</f>
        <v>689769</v>
      </c>
      <c r="E540">
        <f>Products!B540</f>
        <v>0</v>
      </c>
      <c r="F540">
        <f>Products!C540</f>
        <v>0</v>
      </c>
      <c r="G540">
        <f>Products!D540</f>
        <v>0</v>
      </c>
      <c r="H540">
        <f>Order_Items!C540</f>
        <v>2</v>
      </c>
      <c r="I540">
        <f>Order_Items!D540</f>
        <v>46.62</v>
      </c>
      <c r="J540">
        <f>Orders!G540</f>
        <v>3343.42</v>
      </c>
      <c r="K540" t="str">
        <f>Orders!H540</f>
        <v>Wallet</v>
      </c>
      <c r="L540" t="str">
        <f>Orders!F540</f>
        <v>On Time</v>
      </c>
      <c r="M540">
        <f>Feedback!D540</f>
        <v>4</v>
      </c>
      <c r="N540" t="str">
        <f>Feedback!F540</f>
        <v>Delivery</v>
      </c>
      <c r="O540" t="str">
        <f>Feedback!G540</f>
        <v>Neutral</v>
      </c>
    </row>
    <row r="541" spans="1:15" x14ac:dyDescent="0.3">
      <c r="A541">
        <f>Orders!A541</f>
        <v>1276192882</v>
      </c>
      <c r="B541" s="2">
        <f>Orders!C541</f>
        <v>45299.314583333333</v>
      </c>
      <c r="C541" s="1" t="str">
        <f>TEXT(Orders!B541,"0")</f>
        <v>97678578</v>
      </c>
      <c r="D541">
        <f>Order_Items!B541</f>
        <v>853932</v>
      </c>
      <c r="E541">
        <f>Products!B541</f>
        <v>0</v>
      </c>
      <c r="F541">
        <f>Products!C541</f>
        <v>0</v>
      </c>
      <c r="G541">
        <f>Products!D541</f>
        <v>0</v>
      </c>
      <c r="H541">
        <f>Order_Items!C541</f>
        <v>1</v>
      </c>
      <c r="I541">
        <f>Order_Items!D541</f>
        <v>941.19</v>
      </c>
      <c r="J541">
        <f>Orders!G541</f>
        <v>2375.85</v>
      </c>
      <c r="K541" t="str">
        <f>Orders!H541</f>
        <v>UPI</v>
      </c>
      <c r="L541" t="str">
        <f>Orders!F541</f>
        <v>On Time</v>
      </c>
      <c r="M541">
        <f>Feedback!D541</f>
        <v>5</v>
      </c>
      <c r="N541" t="str">
        <f>Feedback!F541</f>
        <v>Product Quality</v>
      </c>
      <c r="O541" t="str">
        <f>Feedback!G541</f>
        <v>Positive</v>
      </c>
    </row>
    <row r="542" spans="1:15" x14ac:dyDescent="0.3">
      <c r="A542">
        <f>Orders!A542</f>
        <v>4065794921</v>
      </c>
      <c r="B542" s="2">
        <f>Orders!C542</f>
        <v>45372.468055555553</v>
      </c>
      <c r="C542" s="1" t="str">
        <f>TEXT(Orders!B542,"0")</f>
        <v>85518832</v>
      </c>
      <c r="D542">
        <f>Order_Items!B542</f>
        <v>120385</v>
      </c>
      <c r="E542">
        <f>Products!B542</f>
        <v>0</v>
      </c>
      <c r="F542">
        <f>Products!C542</f>
        <v>0</v>
      </c>
      <c r="G542">
        <f>Products!D542</f>
        <v>0</v>
      </c>
      <c r="H542">
        <f>Order_Items!C542</f>
        <v>3</v>
      </c>
      <c r="I542">
        <f>Order_Items!D542</f>
        <v>597.91</v>
      </c>
      <c r="J542">
        <f>Orders!G542</f>
        <v>3403.34</v>
      </c>
      <c r="K542" t="str">
        <f>Orders!H542</f>
        <v>Cash</v>
      </c>
      <c r="L542" t="str">
        <f>Orders!F542</f>
        <v>Significantly Delayed</v>
      </c>
      <c r="M542">
        <f>Feedback!D542</f>
        <v>5</v>
      </c>
      <c r="N542" t="str">
        <f>Feedback!F542</f>
        <v>Customer Service</v>
      </c>
      <c r="O542" t="str">
        <f>Feedback!G542</f>
        <v>Positive</v>
      </c>
    </row>
    <row r="543" spans="1:15" x14ac:dyDescent="0.3">
      <c r="A543">
        <f>Orders!A543</f>
        <v>1690800946</v>
      </c>
      <c r="B543" s="2">
        <f>Orders!C543</f>
        <v>45014.611111111109</v>
      </c>
      <c r="C543" s="1" t="str">
        <f>TEXT(Orders!B543,"0")</f>
        <v>79764458</v>
      </c>
      <c r="D543">
        <f>Order_Items!B543</f>
        <v>589812</v>
      </c>
      <c r="E543">
        <f>Products!B543</f>
        <v>0</v>
      </c>
      <c r="F543">
        <f>Products!C543</f>
        <v>0</v>
      </c>
      <c r="G543">
        <f>Products!D543</f>
        <v>0</v>
      </c>
      <c r="H543">
        <f>Order_Items!C543</f>
        <v>1</v>
      </c>
      <c r="I543">
        <f>Order_Items!D543</f>
        <v>163.03</v>
      </c>
      <c r="J543">
        <f>Orders!G543</f>
        <v>2559.17</v>
      </c>
      <c r="K543" t="str">
        <f>Orders!H543</f>
        <v>UPI</v>
      </c>
      <c r="L543" t="str">
        <f>Orders!F543</f>
        <v>On Time</v>
      </c>
      <c r="M543">
        <f>Feedback!D543</f>
        <v>5</v>
      </c>
      <c r="N543" t="str">
        <f>Feedback!F543</f>
        <v>Product Quality</v>
      </c>
      <c r="O543" t="str">
        <f>Feedback!G543</f>
        <v>Positive</v>
      </c>
    </row>
    <row r="544" spans="1:15" x14ac:dyDescent="0.3">
      <c r="A544">
        <f>Orders!A544</f>
        <v>877883470</v>
      </c>
      <c r="B544" s="2">
        <f>Orders!C544</f>
        <v>45084.5625</v>
      </c>
      <c r="C544" s="1" t="str">
        <f>TEXT(Orders!B544,"0")</f>
        <v>1200365</v>
      </c>
      <c r="D544">
        <f>Order_Items!B544</f>
        <v>4452</v>
      </c>
      <c r="E544">
        <f>Products!B544</f>
        <v>0</v>
      </c>
      <c r="F544">
        <f>Products!C544</f>
        <v>0</v>
      </c>
      <c r="G544">
        <f>Products!D544</f>
        <v>0</v>
      </c>
      <c r="H544">
        <f>Order_Items!C544</f>
        <v>2</v>
      </c>
      <c r="I544">
        <f>Order_Items!D544</f>
        <v>169.88</v>
      </c>
      <c r="J544">
        <f>Orders!G544</f>
        <v>393.43</v>
      </c>
      <c r="K544" t="str">
        <f>Orders!H544</f>
        <v>UPI</v>
      </c>
      <c r="L544" t="str">
        <f>Orders!F544</f>
        <v>Slightly Delayed</v>
      </c>
      <c r="M544">
        <f>Feedback!D544</f>
        <v>3</v>
      </c>
      <c r="N544" t="str">
        <f>Feedback!F544</f>
        <v>App Experience</v>
      </c>
      <c r="O544" t="str">
        <f>Feedback!G544</f>
        <v>Neutral</v>
      </c>
    </row>
    <row r="545" spans="1:15" x14ac:dyDescent="0.3">
      <c r="A545">
        <f>Orders!A545</f>
        <v>7322044533</v>
      </c>
      <c r="B545" s="2">
        <f>Orders!C545</f>
        <v>45212.984722222223</v>
      </c>
      <c r="C545" s="1" t="str">
        <f>TEXT(Orders!B545,"0")</f>
        <v>48730063</v>
      </c>
      <c r="D545">
        <f>Order_Items!B545</f>
        <v>382511</v>
      </c>
      <c r="E545">
        <f>Products!B545</f>
        <v>0</v>
      </c>
      <c r="F545">
        <f>Products!C545</f>
        <v>0</v>
      </c>
      <c r="G545">
        <f>Products!D545</f>
        <v>0</v>
      </c>
      <c r="H545">
        <f>Order_Items!C545</f>
        <v>3</v>
      </c>
      <c r="I545">
        <f>Order_Items!D545</f>
        <v>702.54</v>
      </c>
      <c r="J545">
        <f>Orders!G545</f>
        <v>738.65</v>
      </c>
      <c r="K545" t="str">
        <f>Orders!H545</f>
        <v>Wallet</v>
      </c>
      <c r="L545" t="str">
        <f>Orders!F545</f>
        <v>Slightly Delayed</v>
      </c>
      <c r="M545">
        <f>Feedback!D545</f>
        <v>3</v>
      </c>
      <c r="N545" t="str">
        <f>Feedback!F545</f>
        <v>Customer Service</v>
      </c>
      <c r="O545" t="str">
        <f>Feedback!G545</f>
        <v>Neutral</v>
      </c>
    </row>
    <row r="546" spans="1:15" x14ac:dyDescent="0.3">
      <c r="A546">
        <f>Orders!A546</f>
        <v>5243163885</v>
      </c>
      <c r="B546" s="2">
        <f>Orders!C546</f>
        <v>45065.565972222219</v>
      </c>
      <c r="C546" s="1" t="str">
        <f>TEXT(Orders!B546,"0")</f>
        <v>19275474</v>
      </c>
      <c r="D546">
        <f>Order_Items!B546</f>
        <v>833557</v>
      </c>
      <c r="E546">
        <f>Products!B546</f>
        <v>0</v>
      </c>
      <c r="F546">
        <f>Products!C546</f>
        <v>0</v>
      </c>
      <c r="G546">
        <f>Products!D546</f>
        <v>0</v>
      </c>
      <c r="H546">
        <f>Order_Items!C546</f>
        <v>1</v>
      </c>
      <c r="I546">
        <f>Order_Items!D546</f>
        <v>422.87</v>
      </c>
      <c r="J546">
        <f>Orders!G546</f>
        <v>2412.89</v>
      </c>
      <c r="K546" t="str">
        <f>Orders!H546</f>
        <v>Wallet</v>
      </c>
      <c r="L546" t="str">
        <f>Orders!F546</f>
        <v>On Time</v>
      </c>
      <c r="M546">
        <f>Feedback!D546</f>
        <v>3</v>
      </c>
      <c r="N546" t="str">
        <f>Feedback!F546</f>
        <v>Delivery</v>
      </c>
      <c r="O546" t="str">
        <f>Feedback!G546</f>
        <v>Neutral</v>
      </c>
    </row>
    <row r="547" spans="1:15" x14ac:dyDescent="0.3">
      <c r="A547">
        <f>Orders!A547</f>
        <v>4360255357</v>
      </c>
      <c r="B547" s="2">
        <f>Orders!C547</f>
        <v>45060.331250000003</v>
      </c>
      <c r="C547" s="1" t="str">
        <f>TEXT(Orders!B547,"0")</f>
        <v>15529446</v>
      </c>
      <c r="D547">
        <f>Order_Items!B547</f>
        <v>91670</v>
      </c>
      <c r="E547">
        <f>Products!B547</f>
        <v>0</v>
      </c>
      <c r="F547">
        <f>Products!C547</f>
        <v>0</v>
      </c>
      <c r="G547">
        <f>Products!D547</f>
        <v>0</v>
      </c>
      <c r="H547">
        <f>Order_Items!C547</f>
        <v>3</v>
      </c>
      <c r="I547">
        <f>Order_Items!D547</f>
        <v>439.24</v>
      </c>
      <c r="J547">
        <f>Orders!G547</f>
        <v>97.04</v>
      </c>
      <c r="K547" t="str">
        <f>Orders!H547</f>
        <v>Cash</v>
      </c>
      <c r="L547" t="str">
        <f>Orders!F547</f>
        <v>Slightly Delayed</v>
      </c>
      <c r="M547">
        <f>Feedback!D547</f>
        <v>2</v>
      </c>
      <c r="N547" t="str">
        <f>Feedback!F547</f>
        <v>App Experience</v>
      </c>
      <c r="O547" t="str">
        <f>Feedback!G547</f>
        <v>Negative</v>
      </c>
    </row>
    <row r="548" spans="1:15" x14ac:dyDescent="0.3">
      <c r="A548">
        <f>Orders!A548</f>
        <v>9623306038</v>
      </c>
      <c r="B548" s="2">
        <f>Orders!C548</f>
        <v>45240.229861111111</v>
      </c>
      <c r="C548" s="1" t="str">
        <f>TEXT(Orders!B548,"0")</f>
        <v>51669263</v>
      </c>
      <c r="D548">
        <f>Order_Items!B548</f>
        <v>365133</v>
      </c>
      <c r="E548">
        <f>Products!B548</f>
        <v>0</v>
      </c>
      <c r="F548">
        <f>Products!C548</f>
        <v>0</v>
      </c>
      <c r="G548">
        <f>Products!D548</f>
        <v>0</v>
      </c>
      <c r="H548">
        <f>Order_Items!C548</f>
        <v>2</v>
      </c>
      <c r="I548">
        <f>Order_Items!D548</f>
        <v>915.45</v>
      </c>
      <c r="J548">
        <f>Orders!G548</f>
        <v>3299.65</v>
      </c>
      <c r="K548" t="str">
        <f>Orders!H548</f>
        <v>Wallet</v>
      </c>
      <c r="L548" t="str">
        <f>Orders!F548</f>
        <v>On Time</v>
      </c>
      <c r="M548">
        <f>Feedback!D548</f>
        <v>5</v>
      </c>
      <c r="N548" t="str">
        <f>Feedback!F548</f>
        <v>Delivery</v>
      </c>
      <c r="O548" t="str">
        <f>Feedback!G548</f>
        <v>Positive</v>
      </c>
    </row>
    <row r="549" spans="1:15" x14ac:dyDescent="0.3">
      <c r="A549">
        <f>Orders!A549</f>
        <v>6282385286</v>
      </c>
      <c r="B549" s="2">
        <f>Orders!C549</f>
        <v>45227.280555555553</v>
      </c>
      <c r="C549" s="1" t="str">
        <f>TEXT(Orders!B549,"0")</f>
        <v>6150721</v>
      </c>
      <c r="D549">
        <f>Order_Items!B549</f>
        <v>807452</v>
      </c>
      <c r="E549">
        <f>Products!B549</f>
        <v>0</v>
      </c>
      <c r="F549">
        <f>Products!C549</f>
        <v>0</v>
      </c>
      <c r="G549">
        <f>Products!D549</f>
        <v>0</v>
      </c>
      <c r="H549">
        <f>Order_Items!C549</f>
        <v>2</v>
      </c>
      <c r="I549">
        <f>Order_Items!D549</f>
        <v>144.19</v>
      </c>
      <c r="J549">
        <f>Orders!G549</f>
        <v>2500.44</v>
      </c>
      <c r="K549" t="str">
        <f>Orders!H549</f>
        <v>Cash</v>
      </c>
      <c r="L549" t="str">
        <f>Orders!F549</f>
        <v>On Time</v>
      </c>
      <c r="M549">
        <f>Feedback!D549</f>
        <v>4</v>
      </c>
      <c r="N549" t="str">
        <f>Feedback!F549</f>
        <v>Customer Service</v>
      </c>
      <c r="O549" t="str">
        <f>Feedback!G549</f>
        <v>Neutral</v>
      </c>
    </row>
    <row r="550" spans="1:15" x14ac:dyDescent="0.3">
      <c r="A550">
        <f>Orders!A550</f>
        <v>1001900652</v>
      </c>
      <c r="B550" s="2">
        <f>Orders!C550</f>
        <v>45543.838888888888</v>
      </c>
      <c r="C550" s="1" t="str">
        <f>TEXT(Orders!B550,"0")</f>
        <v>30367559</v>
      </c>
      <c r="D550">
        <f>Order_Items!B550</f>
        <v>217710</v>
      </c>
      <c r="E550">
        <f>Products!B550</f>
        <v>0</v>
      </c>
      <c r="F550">
        <f>Products!C550</f>
        <v>0</v>
      </c>
      <c r="G550">
        <f>Products!D550</f>
        <v>0</v>
      </c>
      <c r="H550">
        <f>Order_Items!C550</f>
        <v>2</v>
      </c>
      <c r="I550">
        <f>Order_Items!D550</f>
        <v>58.59</v>
      </c>
      <c r="J550">
        <f>Orders!G550</f>
        <v>1456.96</v>
      </c>
      <c r="K550" t="str">
        <f>Orders!H550</f>
        <v>Card</v>
      </c>
      <c r="L550" t="str">
        <f>Orders!F550</f>
        <v>Slightly Delayed</v>
      </c>
      <c r="M550">
        <f>Feedback!D550</f>
        <v>5</v>
      </c>
      <c r="N550" t="str">
        <f>Feedback!F550</f>
        <v>Product Quality</v>
      </c>
      <c r="O550" t="str">
        <f>Feedback!G550</f>
        <v>Positive</v>
      </c>
    </row>
    <row r="551" spans="1:15" x14ac:dyDescent="0.3">
      <c r="A551">
        <f>Orders!A551</f>
        <v>5161988291</v>
      </c>
      <c r="B551" s="2">
        <f>Orders!C551</f>
        <v>45474.037499999999</v>
      </c>
      <c r="C551" s="1" t="str">
        <f>TEXT(Orders!B551,"0")</f>
        <v>65618148</v>
      </c>
      <c r="D551">
        <f>Order_Items!B551</f>
        <v>82484</v>
      </c>
      <c r="E551">
        <f>Products!B551</f>
        <v>0</v>
      </c>
      <c r="F551">
        <f>Products!C551</f>
        <v>0</v>
      </c>
      <c r="G551">
        <f>Products!D551</f>
        <v>0</v>
      </c>
      <c r="H551">
        <f>Order_Items!C551</f>
        <v>2</v>
      </c>
      <c r="I551">
        <f>Order_Items!D551</f>
        <v>914.88</v>
      </c>
      <c r="J551">
        <f>Orders!G551</f>
        <v>3577.33</v>
      </c>
      <c r="K551" t="str">
        <f>Orders!H551</f>
        <v>UPI</v>
      </c>
      <c r="L551" t="str">
        <f>Orders!F551</f>
        <v>On Time</v>
      </c>
      <c r="M551">
        <f>Feedback!D551</f>
        <v>1</v>
      </c>
      <c r="N551" t="str">
        <f>Feedback!F551</f>
        <v>Delivery</v>
      </c>
      <c r="O551" t="str">
        <f>Feedback!G551</f>
        <v>Negative</v>
      </c>
    </row>
    <row r="552" spans="1:15" x14ac:dyDescent="0.3">
      <c r="A552">
        <f>Orders!A552</f>
        <v>3597752998</v>
      </c>
      <c r="B552" s="2">
        <f>Orders!C552</f>
        <v>45385.561805555553</v>
      </c>
      <c r="C552" s="1" t="str">
        <f>TEXT(Orders!B552,"0")</f>
        <v>37759707</v>
      </c>
      <c r="D552">
        <f>Order_Items!B552</f>
        <v>376447</v>
      </c>
      <c r="E552">
        <f>Products!B552</f>
        <v>0</v>
      </c>
      <c r="F552">
        <f>Products!C552</f>
        <v>0</v>
      </c>
      <c r="G552">
        <f>Products!D552</f>
        <v>0</v>
      </c>
      <c r="H552">
        <f>Order_Items!C552</f>
        <v>1</v>
      </c>
      <c r="I552">
        <f>Order_Items!D552</f>
        <v>724.84</v>
      </c>
      <c r="J552">
        <f>Orders!G552</f>
        <v>1565.04</v>
      </c>
      <c r="K552" t="str">
        <f>Orders!H552</f>
        <v>Card</v>
      </c>
      <c r="L552" t="str">
        <f>Orders!F552</f>
        <v>On Time</v>
      </c>
      <c r="M552">
        <f>Feedback!D552</f>
        <v>1</v>
      </c>
      <c r="N552" t="str">
        <f>Feedback!F552</f>
        <v>Delivery</v>
      </c>
      <c r="O552" t="str">
        <f>Feedback!G552</f>
        <v>Negative</v>
      </c>
    </row>
    <row r="553" spans="1:15" x14ac:dyDescent="0.3">
      <c r="A553">
        <f>Orders!A553</f>
        <v>9074325310</v>
      </c>
      <c r="B553" s="2">
        <f>Orders!C553</f>
        <v>45405.674305555556</v>
      </c>
      <c r="C553" s="1" t="str">
        <f>TEXT(Orders!B553,"0")</f>
        <v>35435896</v>
      </c>
      <c r="D553">
        <f>Order_Items!B553</f>
        <v>11422</v>
      </c>
      <c r="E553">
        <f>Products!B553</f>
        <v>0</v>
      </c>
      <c r="F553">
        <f>Products!C553</f>
        <v>0</v>
      </c>
      <c r="G553">
        <f>Products!D553</f>
        <v>0</v>
      </c>
      <c r="H553">
        <f>Order_Items!C553</f>
        <v>2</v>
      </c>
      <c r="I553">
        <f>Order_Items!D553</f>
        <v>127.16</v>
      </c>
      <c r="J553">
        <f>Orders!G553</f>
        <v>1714.38</v>
      </c>
      <c r="K553" t="str">
        <f>Orders!H553</f>
        <v>Cash</v>
      </c>
      <c r="L553" t="str">
        <f>Orders!F553</f>
        <v>On Time</v>
      </c>
      <c r="M553">
        <f>Feedback!D553</f>
        <v>2</v>
      </c>
      <c r="N553" t="str">
        <f>Feedback!F553</f>
        <v>Customer Service</v>
      </c>
      <c r="O553" t="str">
        <f>Feedback!G553</f>
        <v>Negative</v>
      </c>
    </row>
    <row r="554" spans="1:15" x14ac:dyDescent="0.3">
      <c r="A554">
        <f>Orders!A554</f>
        <v>8875965392</v>
      </c>
      <c r="B554" s="2">
        <f>Orders!C554</f>
        <v>45313.795138888891</v>
      </c>
      <c r="C554" s="1" t="str">
        <f>TEXT(Orders!B554,"0")</f>
        <v>41395224</v>
      </c>
      <c r="D554">
        <f>Order_Items!B554</f>
        <v>361361</v>
      </c>
      <c r="E554">
        <f>Products!B554</f>
        <v>0</v>
      </c>
      <c r="F554">
        <f>Products!C554</f>
        <v>0</v>
      </c>
      <c r="G554">
        <f>Products!D554</f>
        <v>0</v>
      </c>
      <c r="H554">
        <f>Order_Items!C554</f>
        <v>3</v>
      </c>
      <c r="I554">
        <f>Order_Items!D554</f>
        <v>826.21</v>
      </c>
      <c r="J554">
        <f>Orders!G554</f>
        <v>2419.46</v>
      </c>
      <c r="K554" t="str">
        <f>Orders!H554</f>
        <v>Cash</v>
      </c>
      <c r="L554" t="str">
        <f>Orders!F554</f>
        <v>On Time</v>
      </c>
      <c r="M554">
        <f>Feedback!D554</f>
        <v>4</v>
      </c>
      <c r="N554" t="str">
        <f>Feedback!F554</f>
        <v>Delivery</v>
      </c>
      <c r="O554" t="str">
        <f>Feedback!G554</f>
        <v>Positive</v>
      </c>
    </row>
    <row r="555" spans="1:15" x14ac:dyDescent="0.3">
      <c r="A555">
        <f>Orders!A555</f>
        <v>971081962</v>
      </c>
      <c r="B555" s="2">
        <f>Orders!C555</f>
        <v>45533.068749999999</v>
      </c>
      <c r="C555" s="1" t="str">
        <f>TEXT(Orders!B555,"0")</f>
        <v>73428596</v>
      </c>
      <c r="D555">
        <f>Order_Items!B555</f>
        <v>673058</v>
      </c>
      <c r="E555">
        <f>Products!B555</f>
        <v>0</v>
      </c>
      <c r="F555">
        <f>Products!C555</f>
        <v>0</v>
      </c>
      <c r="G555">
        <f>Products!D555</f>
        <v>0</v>
      </c>
      <c r="H555">
        <f>Order_Items!C555</f>
        <v>3</v>
      </c>
      <c r="I555">
        <f>Order_Items!D555</f>
        <v>765.76</v>
      </c>
      <c r="J555">
        <f>Orders!G555</f>
        <v>1511.54</v>
      </c>
      <c r="K555" t="str">
        <f>Orders!H555</f>
        <v>UPI</v>
      </c>
      <c r="L555" t="str">
        <f>Orders!F555</f>
        <v>On Time</v>
      </c>
      <c r="M555">
        <f>Feedback!D555</f>
        <v>4</v>
      </c>
      <c r="N555" t="str">
        <f>Feedback!F555</f>
        <v>Customer Service</v>
      </c>
      <c r="O555" t="str">
        <f>Feedback!G555</f>
        <v>Positive</v>
      </c>
    </row>
    <row r="556" spans="1:15" x14ac:dyDescent="0.3">
      <c r="A556">
        <f>Orders!A556</f>
        <v>1948332638</v>
      </c>
      <c r="B556" s="2">
        <f>Orders!C556</f>
        <v>45451.713194444441</v>
      </c>
      <c r="C556" s="1" t="str">
        <f>TEXT(Orders!B556,"0")</f>
        <v>62323608</v>
      </c>
      <c r="D556">
        <f>Order_Items!B556</f>
        <v>18035</v>
      </c>
      <c r="E556">
        <f>Products!B556</f>
        <v>0</v>
      </c>
      <c r="F556">
        <f>Products!C556</f>
        <v>0</v>
      </c>
      <c r="G556">
        <f>Products!D556</f>
        <v>0</v>
      </c>
      <c r="H556">
        <f>Order_Items!C556</f>
        <v>2</v>
      </c>
      <c r="I556">
        <f>Order_Items!D556</f>
        <v>968.94</v>
      </c>
      <c r="J556">
        <f>Orders!G556</f>
        <v>2530.1799999999998</v>
      </c>
      <c r="K556" t="str">
        <f>Orders!H556</f>
        <v>Card</v>
      </c>
      <c r="L556" t="str">
        <f>Orders!F556</f>
        <v>On Time</v>
      </c>
      <c r="M556">
        <f>Feedback!D556</f>
        <v>3</v>
      </c>
      <c r="N556" t="str">
        <f>Feedback!F556</f>
        <v>Delivery</v>
      </c>
      <c r="O556" t="str">
        <f>Feedback!G556</f>
        <v>Neutral</v>
      </c>
    </row>
    <row r="557" spans="1:15" x14ac:dyDescent="0.3">
      <c r="A557">
        <f>Orders!A557</f>
        <v>1785558780</v>
      </c>
      <c r="B557" s="2">
        <f>Orders!C557</f>
        <v>45471.705555555556</v>
      </c>
      <c r="C557" s="1" t="str">
        <f>TEXT(Orders!B557,"0")</f>
        <v>18986315</v>
      </c>
      <c r="D557">
        <f>Order_Items!B557</f>
        <v>689769</v>
      </c>
      <c r="E557">
        <f>Products!B557</f>
        <v>0</v>
      </c>
      <c r="F557">
        <f>Products!C557</f>
        <v>0</v>
      </c>
      <c r="G557">
        <f>Products!D557</f>
        <v>0</v>
      </c>
      <c r="H557">
        <f>Order_Items!C557</f>
        <v>1</v>
      </c>
      <c r="I557">
        <f>Order_Items!D557</f>
        <v>46.62</v>
      </c>
      <c r="J557">
        <f>Orders!G557</f>
        <v>1996.55</v>
      </c>
      <c r="K557" t="str">
        <f>Orders!H557</f>
        <v>Wallet</v>
      </c>
      <c r="L557" t="str">
        <f>Orders!F557</f>
        <v>On Time</v>
      </c>
      <c r="M557">
        <f>Feedback!D557</f>
        <v>3</v>
      </c>
      <c r="N557" t="str">
        <f>Feedback!F557</f>
        <v>Delivery</v>
      </c>
      <c r="O557" t="str">
        <f>Feedback!G557</f>
        <v>Negative</v>
      </c>
    </row>
    <row r="558" spans="1:15" x14ac:dyDescent="0.3">
      <c r="A558">
        <f>Orders!A558</f>
        <v>7590462053</v>
      </c>
      <c r="B558" s="2">
        <f>Orders!C558</f>
        <v>45469.686805555553</v>
      </c>
      <c r="C558" s="1" t="str">
        <f>TEXT(Orders!B558,"0")</f>
        <v>18326028</v>
      </c>
      <c r="D558">
        <f>Order_Items!B558</f>
        <v>228286</v>
      </c>
      <c r="E558">
        <f>Products!B558</f>
        <v>0</v>
      </c>
      <c r="F558">
        <f>Products!C558</f>
        <v>0</v>
      </c>
      <c r="G558">
        <f>Products!D558</f>
        <v>0</v>
      </c>
      <c r="H558">
        <f>Order_Items!C558</f>
        <v>3</v>
      </c>
      <c r="I558">
        <f>Order_Items!D558</f>
        <v>179.08</v>
      </c>
      <c r="J558">
        <f>Orders!G558</f>
        <v>833.93</v>
      </c>
      <c r="K558" t="str">
        <f>Orders!H558</f>
        <v>Wallet</v>
      </c>
      <c r="L558" t="str">
        <f>Orders!F558</f>
        <v>On Time</v>
      </c>
      <c r="M558">
        <f>Feedback!D558</f>
        <v>4</v>
      </c>
      <c r="N558" t="str">
        <f>Feedback!F558</f>
        <v>Delivery</v>
      </c>
      <c r="O558" t="str">
        <f>Feedback!G558</f>
        <v>Positive</v>
      </c>
    </row>
    <row r="559" spans="1:15" x14ac:dyDescent="0.3">
      <c r="A559">
        <f>Orders!A559</f>
        <v>2135743860</v>
      </c>
      <c r="B559" s="2">
        <f>Orders!C559</f>
        <v>45373.35</v>
      </c>
      <c r="C559" s="1" t="str">
        <f>TEXT(Orders!B559,"0")</f>
        <v>73392739</v>
      </c>
      <c r="D559">
        <f>Order_Items!B559</f>
        <v>647462</v>
      </c>
      <c r="E559">
        <f>Products!B559</f>
        <v>0</v>
      </c>
      <c r="F559">
        <f>Products!C559</f>
        <v>0</v>
      </c>
      <c r="G559">
        <f>Products!D559</f>
        <v>0</v>
      </c>
      <c r="H559">
        <f>Order_Items!C559</f>
        <v>1</v>
      </c>
      <c r="I559">
        <f>Order_Items!D559</f>
        <v>326.42</v>
      </c>
      <c r="J559">
        <f>Orders!G559</f>
        <v>4043.72</v>
      </c>
      <c r="K559" t="str">
        <f>Orders!H559</f>
        <v>UPI</v>
      </c>
      <c r="L559" t="str">
        <f>Orders!F559</f>
        <v>On Time</v>
      </c>
      <c r="M559">
        <f>Feedback!D559</f>
        <v>3</v>
      </c>
      <c r="N559" t="str">
        <f>Feedback!F559</f>
        <v>Customer Service</v>
      </c>
      <c r="O559" t="str">
        <f>Feedback!G559</f>
        <v>Negative</v>
      </c>
    </row>
    <row r="560" spans="1:15" x14ac:dyDescent="0.3">
      <c r="A560">
        <f>Orders!A560</f>
        <v>9851365751</v>
      </c>
      <c r="B560" s="2">
        <f>Orders!C560</f>
        <v>45202.67083333333</v>
      </c>
      <c r="C560" s="1" t="str">
        <f>TEXT(Orders!B560,"0")</f>
        <v>12832151</v>
      </c>
      <c r="D560">
        <f>Order_Items!B560</f>
        <v>222892</v>
      </c>
      <c r="E560">
        <f>Products!B560</f>
        <v>0</v>
      </c>
      <c r="F560">
        <f>Products!C560</f>
        <v>0</v>
      </c>
      <c r="G560">
        <f>Products!D560</f>
        <v>0</v>
      </c>
      <c r="H560">
        <f>Order_Items!C560</f>
        <v>3</v>
      </c>
      <c r="I560">
        <f>Order_Items!D560</f>
        <v>869.22</v>
      </c>
      <c r="J560">
        <f>Orders!G560</f>
        <v>1413.06</v>
      </c>
      <c r="K560" t="str">
        <f>Orders!H560</f>
        <v>Cash</v>
      </c>
      <c r="L560" t="str">
        <f>Orders!F560</f>
        <v>On Time</v>
      </c>
      <c r="M560">
        <f>Feedback!D560</f>
        <v>1</v>
      </c>
      <c r="N560" t="str">
        <f>Feedback!F560</f>
        <v>App Experience</v>
      </c>
      <c r="O560" t="str">
        <f>Feedback!G560</f>
        <v>Negative</v>
      </c>
    </row>
    <row r="561" spans="1:15" x14ac:dyDescent="0.3">
      <c r="A561">
        <f>Orders!A561</f>
        <v>9243090480</v>
      </c>
      <c r="B561" s="2">
        <f>Orders!C561</f>
        <v>45006.822916666664</v>
      </c>
      <c r="C561" s="1" t="str">
        <f>TEXT(Orders!B561,"0")</f>
        <v>13760839</v>
      </c>
      <c r="D561">
        <f>Order_Items!B561</f>
        <v>385113</v>
      </c>
      <c r="E561">
        <f>Products!B561</f>
        <v>0</v>
      </c>
      <c r="F561">
        <f>Products!C561</f>
        <v>0</v>
      </c>
      <c r="G561">
        <f>Products!D561</f>
        <v>0</v>
      </c>
      <c r="H561">
        <f>Order_Items!C561</f>
        <v>3</v>
      </c>
      <c r="I561">
        <f>Order_Items!D561</f>
        <v>816.38</v>
      </c>
      <c r="J561">
        <f>Orders!G561</f>
        <v>1252.94</v>
      </c>
      <c r="K561" t="str">
        <f>Orders!H561</f>
        <v>UPI</v>
      </c>
      <c r="L561" t="str">
        <f>Orders!F561</f>
        <v>Significantly Delayed</v>
      </c>
      <c r="M561">
        <f>Feedback!D561</f>
        <v>3</v>
      </c>
      <c r="N561" t="str">
        <f>Feedback!F561</f>
        <v>Customer Service</v>
      </c>
      <c r="O561" t="str">
        <f>Feedback!G561</f>
        <v>Neutral</v>
      </c>
    </row>
    <row r="562" spans="1:15" x14ac:dyDescent="0.3">
      <c r="A562">
        <f>Orders!A562</f>
        <v>7168596454</v>
      </c>
      <c r="B562" s="2">
        <f>Orders!C562</f>
        <v>45007.114583333336</v>
      </c>
      <c r="C562" s="1" t="str">
        <f>TEXT(Orders!B562,"0")</f>
        <v>35690581</v>
      </c>
      <c r="D562">
        <f>Order_Items!B562</f>
        <v>563740</v>
      </c>
      <c r="E562">
        <f>Products!B562</f>
        <v>0</v>
      </c>
      <c r="F562">
        <f>Products!C562</f>
        <v>0</v>
      </c>
      <c r="G562">
        <f>Products!D562</f>
        <v>0</v>
      </c>
      <c r="H562">
        <f>Order_Items!C562</f>
        <v>2</v>
      </c>
      <c r="I562">
        <f>Order_Items!D562</f>
        <v>96.33</v>
      </c>
      <c r="J562">
        <f>Orders!G562</f>
        <v>2795.12</v>
      </c>
      <c r="K562" t="str">
        <f>Orders!H562</f>
        <v>UPI</v>
      </c>
      <c r="L562" t="str">
        <f>Orders!F562</f>
        <v>Slightly Delayed</v>
      </c>
      <c r="M562">
        <f>Feedback!D562</f>
        <v>4</v>
      </c>
      <c r="N562" t="str">
        <f>Feedback!F562</f>
        <v>Product Quality</v>
      </c>
      <c r="O562" t="str">
        <f>Feedback!G562</f>
        <v>Positive</v>
      </c>
    </row>
    <row r="563" spans="1:15" x14ac:dyDescent="0.3">
      <c r="A563">
        <f>Orders!A563</f>
        <v>2483565595</v>
      </c>
      <c r="B563" s="2">
        <f>Orders!C563</f>
        <v>45009.261111111111</v>
      </c>
      <c r="C563" s="1" t="str">
        <f>TEXT(Orders!B563,"0")</f>
        <v>21701991</v>
      </c>
      <c r="D563">
        <f>Order_Items!B563</f>
        <v>52729</v>
      </c>
      <c r="E563">
        <f>Products!B563</f>
        <v>0</v>
      </c>
      <c r="F563">
        <f>Products!C563</f>
        <v>0</v>
      </c>
      <c r="G563">
        <f>Products!D563</f>
        <v>0</v>
      </c>
      <c r="H563">
        <f>Order_Items!C563</f>
        <v>1</v>
      </c>
      <c r="I563">
        <f>Order_Items!D563</f>
        <v>316.02</v>
      </c>
      <c r="J563">
        <f>Orders!G563</f>
        <v>1267.5</v>
      </c>
      <c r="K563" t="str">
        <f>Orders!H563</f>
        <v>Cash</v>
      </c>
      <c r="L563" t="str">
        <f>Orders!F563</f>
        <v>On Time</v>
      </c>
      <c r="M563">
        <f>Feedback!D563</f>
        <v>5</v>
      </c>
      <c r="N563" t="str">
        <f>Feedback!F563</f>
        <v>Delivery</v>
      </c>
      <c r="O563" t="str">
        <f>Feedback!G563</f>
        <v>Positive</v>
      </c>
    </row>
    <row r="564" spans="1:15" x14ac:dyDescent="0.3">
      <c r="A564">
        <f>Orders!A564</f>
        <v>2484470052</v>
      </c>
      <c r="B564" s="2">
        <f>Orders!C564</f>
        <v>45300.811805555553</v>
      </c>
      <c r="C564" s="1" t="str">
        <f>TEXT(Orders!B564,"0")</f>
        <v>84848018</v>
      </c>
      <c r="D564">
        <f>Order_Items!B564</f>
        <v>721521</v>
      </c>
      <c r="E564">
        <f>Products!B564</f>
        <v>0</v>
      </c>
      <c r="F564">
        <f>Products!C564</f>
        <v>0</v>
      </c>
      <c r="G564">
        <f>Products!D564</f>
        <v>0</v>
      </c>
      <c r="H564">
        <f>Order_Items!C564</f>
        <v>2</v>
      </c>
      <c r="I564">
        <f>Order_Items!D564</f>
        <v>417.39</v>
      </c>
      <c r="J564">
        <f>Orders!G564</f>
        <v>1426.56</v>
      </c>
      <c r="K564" t="str">
        <f>Orders!H564</f>
        <v>Cash</v>
      </c>
      <c r="L564" t="str">
        <f>Orders!F564</f>
        <v>On Time</v>
      </c>
      <c r="M564">
        <f>Feedback!D564</f>
        <v>1</v>
      </c>
      <c r="N564" t="str">
        <f>Feedback!F564</f>
        <v>Delivery</v>
      </c>
      <c r="O564" t="str">
        <f>Feedback!G564</f>
        <v>Negative</v>
      </c>
    </row>
    <row r="565" spans="1:15" x14ac:dyDescent="0.3">
      <c r="A565">
        <f>Orders!A565</f>
        <v>7702588270</v>
      </c>
      <c r="B565" s="2">
        <f>Orders!C565</f>
        <v>45408.859722222223</v>
      </c>
      <c r="C565" s="1" t="str">
        <f>TEXT(Orders!B565,"0")</f>
        <v>55094848</v>
      </c>
      <c r="D565">
        <f>Order_Items!B565</f>
        <v>305754</v>
      </c>
      <c r="E565">
        <f>Products!B565</f>
        <v>0</v>
      </c>
      <c r="F565">
        <f>Products!C565</f>
        <v>0</v>
      </c>
      <c r="G565">
        <f>Products!D565</f>
        <v>0</v>
      </c>
      <c r="H565">
        <f>Order_Items!C565</f>
        <v>2</v>
      </c>
      <c r="I565">
        <f>Order_Items!D565</f>
        <v>979.99</v>
      </c>
      <c r="J565">
        <f>Orders!G565</f>
        <v>3867.53</v>
      </c>
      <c r="K565" t="str">
        <f>Orders!H565</f>
        <v>Card</v>
      </c>
      <c r="L565" t="str">
        <f>Orders!F565</f>
        <v>On Time</v>
      </c>
      <c r="M565">
        <f>Feedback!D565</f>
        <v>4</v>
      </c>
      <c r="N565" t="str">
        <f>Feedback!F565</f>
        <v>Customer Service</v>
      </c>
      <c r="O565" t="str">
        <f>Feedback!G565</f>
        <v>Positive</v>
      </c>
    </row>
    <row r="566" spans="1:15" x14ac:dyDescent="0.3">
      <c r="A566">
        <f>Orders!A566</f>
        <v>5992338333</v>
      </c>
      <c r="B566" s="2">
        <f>Orders!C566</f>
        <v>45019.977777777778</v>
      </c>
      <c r="C566" s="1" t="str">
        <f>TEXT(Orders!B566,"0")</f>
        <v>9738801</v>
      </c>
      <c r="D566">
        <f>Order_Items!B566</f>
        <v>63769</v>
      </c>
      <c r="E566">
        <f>Products!B566</f>
        <v>0</v>
      </c>
      <c r="F566">
        <f>Products!C566</f>
        <v>0</v>
      </c>
      <c r="G566">
        <f>Products!D566</f>
        <v>0</v>
      </c>
      <c r="H566">
        <f>Order_Items!C566</f>
        <v>2</v>
      </c>
      <c r="I566">
        <f>Order_Items!D566</f>
        <v>878.07</v>
      </c>
      <c r="J566">
        <f>Orders!G566</f>
        <v>3121.04</v>
      </c>
      <c r="K566" t="str">
        <f>Orders!H566</f>
        <v>Cash</v>
      </c>
      <c r="L566" t="str">
        <f>Orders!F566</f>
        <v>On Time</v>
      </c>
      <c r="M566">
        <f>Feedback!D566</f>
        <v>5</v>
      </c>
      <c r="N566" t="str">
        <f>Feedback!F566</f>
        <v>Delivery</v>
      </c>
      <c r="O566" t="str">
        <f>Feedback!G566</f>
        <v>Positive</v>
      </c>
    </row>
    <row r="567" spans="1:15" x14ac:dyDescent="0.3">
      <c r="A567">
        <f>Orders!A567</f>
        <v>9196796718</v>
      </c>
      <c r="B567" s="2">
        <f>Orders!C567</f>
        <v>45113.906944444447</v>
      </c>
      <c r="C567" s="1" t="str">
        <f>TEXT(Orders!B567,"0")</f>
        <v>68941950</v>
      </c>
      <c r="D567">
        <f>Order_Items!B567</f>
        <v>965755</v>
      </c>
      <c r="E567">
        <f>Products!B567</f>
        <v>0</v>
      </c>
      <c r="F567">
        <f>Products!C567</f>
        <v>0</v>
      </c>
      <c r="G567">
        <f>Products!D567</f>
        <v>0</v>
      </c>
      <c r="H567">
        <f>Order_Items!C567</f>
        <v>1</v>
      </c>
      <c r="I567">
        <f>Order_Items!D567</f>
        <v>532.57000000000005</v>
      </c>
      <c r="J567">
        <f>Orders!G567</f>
        <v>4037.78</v>
      </c>
      <c r="K567" t="str">
        <f>Orders!H567</f>
        <v>Wallet</v>
      </c>
      <c r="L567" t="str">
        <f>Orders!F567</f>
        <v>On Time</v>
      </c>
      <c r="M567">
        <f>Feedback!D567</f>
        <v>3</v>
      </c>
      <c r="N567" t="str">
        <f>Feedback!F567</f>
        <v>App Experience</v>
      </c>
      <c r="O567" t="str">
        <f>Feedback!G567</f>
        <v>Negative</v>
      </c>
    </row>
    <row r="568" spans="1:15" x14ac:dyDescent="0.3">
      <c r="A568">
        <f>Orders!A568</f>
        <v>3291765954</v>
      </c>
      <c r="B568" s="2">
        <f>Orders!C568</f>
        <v>45168.291666666664</v>
      </c>
      <c r="C568" s="1" t="str">
        <f>TEXT(Orders!B568,"0")</f>
        <v>57523973</v>
      </c>
      <c r="D568">
        <f>Order_Items!B568</f>
        <v>171602</v>
      </c>
      <c r="E568">
        <f>Products!B568</f>
        <v>0</v>
      </c>
      <c r="F568">
        <f>Products!C568</f>
        <v>0</v>
      </c>
      <c r="G568">
        <f>Products!D568</f>
        <v>0</v>
      </c>
      <c r="H568">
        <f>Order_Items!C568</f>
        <v>2</v>
      </c>
      <c r="I568">
        <f>Order_Items!D568</f>
        <v>883.44</v>
      </c>
      <c r="J568">
        <f>Orders!G568</f>
        <v>1651.89</v>
      </c>
      <c r="K568" t="str">
        <f>Orders!H568</f>
        <v>UPI</v>
      </c>
      <c r="L568" t="str">
        <f>Orders!F568</f>
        <v>On Time</v>
      </c>
      <c r="M568">
        <f>Feedback!D568</f>
        <v>3</v>
      </c>
      <c r="N568" t="str">
        <f>Feedback!F568</f>
        <v>App Experience</v>
      </c>
      <c r="O568" t="str">
        <f>Feedback!G568</f>
        <v>Negative</v>
      </c>
    </row>
    <row r="569" spans="1:15" x14ac:dyDescent="0.3">
      <c r="A569">
        <f>Orders!A569</f>
        <v>652616858</v>
      </c>
      <c r="B569" s="2">
        <f>Orders!C569</f>
        <v>45068.495138888888</v>
      </c>
      <c r="C569" s="1" t="str">
        <f>TEXT(Orders!B569,"0")</f>
        <v>10663246</v>
      </c>
      <c r="D569">
        <f>Order_Items!B569</f>
        <v>589812</v>
      </c>
      <c r="E569">
        <f>Products!B569</f>
        <v>0</v>
      </c>
      <c r="F569">
        <f>Products!C569</f>
        <v>0</v>
      </c>
      <c r="G569">
        <f>Products!D569</f>
        <v>0</v>
      </c>
      <c r="H569">
        <f>Order_Items!C569</f>
        <v>3</v>
      </c>
      <c r="I569">
        <f>Order_Items!D569</f>
        <v>163.03</v>
      </c>
      <c r="J569">
        <f>Orders!G569</f>
        <v>2832.35</v>
      </c>
      <c r="K569" t="str">
        <f>Orders!H569</f>
        <v>Card</v>
      </c>
      <c r="L569" t="str">
        <f>Orders!F569</f>
        <v>Slightly Delayed</v>
      </c>
      <c r="M569">
        <f>Feedback!D569</f>
        <v>3</v>
      </c>
      <c r="N569" t="str">
        <f>Feedback!F569</f>
        <v>App Experience</v>
      </c>
      <c r="O569" t="str">
        <f>Feedback!G569</f>
        <v>Negative</v>
      </c>
    </row>
    <row r="570" spans="1:15" x14ac:dyDescent="0.3">
      <c r="A570">
        <f>Orders!A570</f>
        <v>2613508245</v>
      </c>
      <c r="B570" s="2">
        <f>Orders!C570</f>
        <v>45288.696527777778</v>
      </c>
      <c r="C570" s="1" t="str">
        <f>TEXT(Orders!B570,"0")</f>
        <v>45028365</v>
      </c>
      <c r="D570">
        <f>Order_Items!B570</f>
        <v>123983</v>
      </c>
      <c r="E570">
        <f>Products!B570</f>
        <v>0</v>
      </c>
      <c r="F570">
        <f>Products!C570</f>
        <v>0</v>
      </c>
      <c r="G570">
        <f>Products!D570</f>
        <v>0</v>
      </c>
      <c r="H570">
        <f>Order_Items!C570</f>
        <v>3</v>
      </c>
      <c r="I570">
        <f>Order_Items!D570</f>
        <v>785.67</v>
      </c>
      <c r="J570">
        <f>Orders!G570</f>
        <v>3349.73</v>
      </c>
      <c r="K570" t="str">
        <f>Orders!H570</f>
        <v>UPI</v>
      </c>
      <c r="L570" t="str">
        <f>Orders!F570</f>
        <v>On Time</v>
      </c>
      <c r="M570">
        <f>Feedback!D570</f>
        <v>5</v>
      </c>
      <c r="N570" t="str">
        <f>Feedback!F570</f>
        <v>Delivery</v>
      </c>
      <c r="O570" t="str">
        <f>Feedback!G570</f>
        <v>Positive</v>
      </c>
    </row>
    <row r="571" spans="1:15" x14ac:dyDescent="0.3">
      <c r="A571">
        <f>Orders!A571</f>
        <v>8169361928</v>
      </c>
      <c r="B571" s="2">
        <f>Orders!C571</f>
        <v>45301.638194444444</v>
      </c>
      <c r="C571" s="1" t="str">
        <f>TEXT(Orders!B571,"0")</f>
        <v>8241122</v>
      </c>
      <c r="D571">
        <f>Order_Items!B571</f>
        <v>818990</v>
      </c>
      <c r="E571">
        <f>Products!B571</f>
        <v>0</v>
      </c>
      <c r="F571">
        <f>Products!C571</f>
        <v>0</v>
      </c>
      <c r="G571">
        <f>Products!D571</f>
        <v>0</v>
      </c>
      <c r="H571">
        <f>Order_Items!C571</f>
        <v>2</v>
      </c>
      <c r="I571">
        <f>Order_Items!D571</f>
        <v>163.55000000000001</v>
      </c>
      <c r="J571">
        <f>Orders!G571</f>
        <v>1746.24</v>
      </c>
      <c r="K571" t="str">
        <f>Orders!H571</f>
        <v>Cash</v>
      </c>
      <c r="L571" t="str">
        <f>Orders!F571</f>
        <v>On Time</v>
      </c>
      <c r="M571">
        <f>Feedback!D571</f>
        <v>5</v>
      </c>
      <c r="N571" t="str">
        <f>Feedback!F571</f>
        <v>Delivery</v>
      </c>
      <c r="O571" t="str">
        <f>Feedback!G571</f>
        <v>Positive</v>
      </c>
    </row>
    <row r="572" spans="1:15" x14ac:dyDescent="0.3">
      <c r="A572">
        <f>Orders!A572</f>
        <v>9395982132</v>
      </c>
      <c r="B572" s="2">
        <f>Orders!C572</f>
        <v>45112.513194444444</v>
      </c>
      <c r="C572" s="1" t="str">
        <f>TEXT(Orders!B572,"0")</f>
        <v>58170168</v>
      </c>
      <c r="D572">
        <f>Order_Items!B572</f>
        <v>891833</v>
      </c>
      <c r="E572">
        <f>Products!B572</f>
        <v>0</v>
      </c>
      <c r="F572">
        <f>Products!C572</f>
        <v>0</v>
      </c>
      <c r="G572">
        <f>Products!D572</f>
        <v>0</v>
      </c>
      <c r="H572">
        <f>Order_Items!C572</f>
        <v>2</v>
      </c>
      <c r="I572">
        <f>Order_Items!D572</f>
        <v>493.19</v>
      </c>
      <c r="J572">
        <f>Orders!G572</f>
        <v>1545.49</v>
      </c>
      <c r="K572" t="str">
        <f>Orders!H572</f>
        <v>Card</v>
      </c>
      <c r="L572" t="str">
        <f>Orders!F572</f>
        <v>On Time</v>
      </c>
      <c r="M572">
        <f>Feedback!D572</f>
        <v>2</v>
      </c>
      <c r="N572" t="str">
        <f>Feedback!F572</f>
        <v>Delivery</v>
      </c>
      <c r="O572" t="str">
        <f>Feedback!G572</f>
        <v>Negative</v>
      </c>
    </row>
    <row r="573" spans="1:15" x14ac:dyDescent="0.3">
      <c r="A573">
        <f>Orders!A573</f>
        <v>1914701538</v>
      </c>
      <c r="B573" s="2">
        <f>Orders!C573</f>
        <v>45116.583333333336</v>
      </c>
      <c r="C573" s="1" t="str">
        <f>TEXT(Orders!B573,"0")</f>
        <v>64722323</v>
      </c>
      <c r="D573">
        <f>Order_Items!B573</f>
        <v>962591</v>
      </c>
      <c r="E573">
        <f>Products!B573</f>
        <v>0</v>
      </c>
      <c r="F573">
        <f>Products!C573</f>
        <v>0</v>
      </c>
      <c r="G573">
        <f>Products!D573</f>
        <v>0</v>
      </c>
      <c r="H573">
        <f>Order_Items!C573</f>
        <v>1</v>
      </c>
      <c r="I573">
        <f>Order_Items!D573</f>
        <v>130.01</v>
      </c>
      <c r="J573">
        <f>Orders!G573</f>
        <v>3606.37</v>
      </c>
      <c r="K573" t="str">
        <f>Orders!H573</f>
        <v>UPI</v>
      </c>
      <c r="L573" t="str">
        <f>Orders!F573</f>
        <v>On Time</v>
      </c>
      <c r="M573">
        <f>Feedback!D573</f>
        <v>5</v>
      </c>
      <c r="N573" t="str">
        <f>Feedback!F573</f>
        <v>Product Quality</v>
      </c>
      <c r="O573" t="str">
        <f>Feedback!G573</f>
        <v>Positive</v>
      </c>
    </row>
    <row r="574" spans="1:15" x14ac:dyDescent="0.3">
      <c r="A574">
        <f>Orders!A574</f>
        <v>6236279358</v>
      </c>
      <c r="B574" s="2">
        <f>Orders!C574</f>
        <v>45438.224999999999</v>
      </c>
      <c r="C574" s="1" t="str">
        <f>TEXT(Orders!B574,"0")</f>
        <v>97141762</v>
      </c>
      <c r="D574">
        <f>Order_Items!B574</f>
        <v>77308</v>
      </c>
      <c r="E574">
        <f>Products!B574</f>
        <v>0</v>
      </c>
      <c r="F574">
        <f>Products!C574</f>
        <v>0</v>
      </c>
      <c r="G574">
        <f>Products!D574</f>
        <v>0</v>
      </c>
      <c r="H574">
        <f>Order_Items!C574</f>
        <v>1</v>
      </c>
      <c r="I574">
        <f>Order_Items!D574</f>
        <v>223.27</v>
      </c>
      <c r="J574">
        <f>Orders!G574</f>
        <v>2832.2</v>
      </c>
      <c r="K574" t="str">
        <f>Orders!H574</f>
        <v>Card</v>
      </c>
      <c r="L574" t="str">
        <f>Orders!F574</f>
        <v>Significantly Delayed</v>
      </c>
      <c r="M574">
        <f>Feedback!D574</f>
        <v>1</v>
      </c>
      <c r="N574" t="str">
        <f>Feedback!F574</f>
        <v>Product Quality</v>
      </c>
      <c r="O574" t="str">
        <f>Feedback!G574</f>
        <v>Negative</v>
      </c>
    </row>
    <row r="575" spans="1:15" x14ac:dyDescent="0.3">
      <c r="A575">
        <f>Orders!A575</f>
        <v>2288561509</v>
      </c>
      <c r="B575" s="2">
        <f>Orders!C575</f>
        <v>45264.804861111108</v>
      </c>
      <c r="C575" s="1" t="str">
        <f>TEXT(Orders!B575,"0")</f>
        <v>11047835</v>
      </c>
      <c r="D575">
        <f>Order_Items!B575</f>
        <v>968887</v>
      </c>
      <c r="E575">
        <f>Products!B575</f>
        <v>0</v>
      </c>
      <c r="F575">
        <f>Products!C575</f>
        <v>0</v>
      </c>
      <c r="G575">
        <f>Products!D575</f>
        <v>0</v>
      </c>
      <c r="H575">
        <f>Order_Items!C575</f>
        <v>3</v>
      </c>
      <c r="I575">
        <f>Order_Items!D575</f>
        <v>40.700000000000003</v>
      </c>
      <c r="J575">
        <f>Orders!G575</f>
        <v>1272.76</v>
      </c>
      <c r="K575" t="str">
        <f>Orders!H575</f>
        <v>Cash</v>
      </c>
      <c r="L575" t="str">
        <f>Orders!F575</f>
        <v>Slightly Delayed</v>
      </c>
      <c r="M575">
        <f>Feedback!D575</f>
        <v>4</v>
      </c>
      <c r="N575" t="str">
        <f>Feedback!F575</f>
        <v>App Experience</v>
      </c>
      <c r="O575" t="str">
        <f>Feedback!G575</f>
        <v>Neutral</v>
      </c>
    </row>
    <row r="576" spans="1:15" x14ac:dyDescent="0.3">
      <c r="A576">
        <f>Orders!A576</f>
        <v>2010415757</v>
      </c>
      <c r="B576" s="2">
        <f>Orders!C576</f>
        <v>45463.365972222222</v>
      </c>
      <c r="C576" s="1" t="str">
        <f>TEXT(Orders!B576,"0")</f>
        <v>43295656</v>
      </c>
      <c r="D576">
        <f>Order_Items!B576</f>
        <v>820973</v>
      </c>
      <c r="E576">
        <f>Products!B576</f>
        <v>0</v>
      </c>
      <c r="F576">
        <f>Products!C576</f>
        <v>0</v>
      </c>
      <c r="G576">
        <f>Products!D576</f>
        <v>0</v>
      </c>
      <c r="H576">
        <f>Order_Items!C576</f>
        <v>3</v>
      </c>
      <c r="I576">
        <f>Order_Items!D576</f>
        <v>114.52</v>
      </c>
      <c r="J576">
        <f>Orders!G576</f>
        <v>1666.99</v>
      </c>
      <c r="K576" t="str">
        <f>Orders!H576</f>
        <v>UPI</v>
      </c>
      <c r="L576" t="str">
        <f>Orders!F576</f>
        <v>On Time</v>
      </c>
      <c r="M576">
        <f>Feedback!D576</f>
        <v>3</v>
      </c>
      <c r="N576" t="str">
        <f>Feedback!F576</f>
        <v>Customer Service</v>
      </c>
      <c r="O576" t="str">
        <f>Feedback!G576</f>
        <v>Negative</v>
      </c>
    </row>
    <row r="577" spans="1:15" x14ac:dyDescent="0.3">
      <c r="A577">
        <f>Orders!A577</f>
        <v>7164827734</v>
      </c>
      <c r="B577" s="2">
        <f>Orders!C577</f>
        <v>45001.340277777781</v>
      </c>
      <c r="C577" s="1" t="str">
        <f>TEXT(Orders!B577,"0")</f>
        <v>9195970</v>
      </c>
      <c r="D577">
        <f>Order_Items!B577</f>
        <v>9436</v>
      </c>
      <c r="E577">
        <f>Products!B577</f>
        <v>0</v>
      </c>
      <c r="F577">
        <f>Products!C577</f>
        <v>0</v>
      </c>
      <c r="G577">
        <f>Products!D577</f>
        <v>0</v>
      </c>
      <c r="H577">
        <f>Order_Items!C577</f>
        <v>2</v>
      </c>
      <c r="I577">
        <f>Order_Items!D577</f>
        <v>88.43</v>
      </c>
      <c r="J577">
        <f>Orders!G577</f>
        <v>1809.72</v>
      </c>
      <c r="K577" t="str">
        <f>Orders!H577</f>
        <v>UPI</v>
      </c>
      <c r="L577" t="str">
        <f>Orders!F577</f>
        <v>On Time</v>
      </c>
      <c r="M577">
        <f>Feedback!D577</f>
        <v>3</v>
      </c>
      <c r="N577" t="str">
        <f>Feedback!F577</f>
        <v>App Experience</v>
      </c>
      <c r="O577" t="str">
        <f>Feedback!G577</f>
        <v>Neutral</v>
      </c>
    </row>
    <row r="578" spans="1:15" x14ac:dyDescent="0.3">
      <c r="A578">
        <f>Orders!A578</f>
        <v>7971819985</v>
      </c>
      <c r="B578" s="2">
        <f>Orders!C578</f>
        <v>45397.116666666669</v>
      </c>
      <c r="C578" s="1" t="str">
        <f>TEXT(Orders!B578,"0")</f>
        <v>48511124</v>
      </c>
      <c r="D578">
        <f>Order_Items!B578</f>
        <v>764014</v>
      </c>
      <c r="E578">
        <f>Products!B578</f>
        <v>0</v>
      </c>
      <c r="F578">
        <f>Products!C578</f>
        <v>0</v>
      </c>
      <c r="G578">
        <f>Products!D578</f>
        <v>0</v>
      </c>
      <c r="H578">
        <f>Order_Items!C578</f>
        <v>3</v>
      </c>
      <c r="I578">
        <f>Order_Items!D578</f>
        <v>612.04</v>
      </c>
      <c r="J578">
        <f>Orders!G578</f>
        <v>4188.82</v>
      </c>
      <c r="K578" t="str">
        <f>Orders!H578</f>
        <v>Wallet</v>
      </c>
      <c r="L578" t="str">
        <f>Orders!F578</f>
        <v>On Time</v>
      </c>
      <c r="M578">
        <f>Feedback!D578</f>
        <v>5</v>
      </c>
      <c r="N578" t="str">
        <f>Feedback!F578</f>
        <v>Customer Service</v>
      </c>
      <c r="O578" t="str">
        <f>Feedback!G578</f>
        <v>Positive</v>
      </c>
    </row>
    <row r="579" spans="1:15" x14ac:dyDescent="0.3">
      <c r="A579">
        <f>Orders!A579</f>
        <v>8234021674</v>
      </c>
      <c r="B579" s="2">
        <f>Orders!C579</f>
        <v>45320.45416666667</v>
      </c>
      <c r="C579" s="1" t="str">
        <f>TEXT(Orders!B579,"0")</f>
        <v>41073776</v>
      </c>
      <c r="D579">
        <f>Order_Items!B579</f>
        <v>123983</v>
      </c>
      <c r="E579">
        <f>Products!B579</f>
        <v>0</v>
      </c>
      <c r="F579">
        <f>Products!C579</f>
        <v>0</v>
      </c>
      <c r="G579">
        <f>Products!D579</f>
        <v>0</v>
      </c>
      <c r="H579">
        <f>Order_Items!C579</f>
        <v>3</v>
      </c>
      <c r="I579">
        <f>Order_Items!D579</f>
        <v>785.67</v>
      </c>
      <c r="J579">
        <f>Orders!G579</f>
        <v>3201.25</v>
      </c>
      <c r="K579" t="str">
        <f>Orders!H579</f>
        <v>Cash</v>
      </c>
      <c r="L579" t="str">
        <f>Orders!F579</f>
        <v>On Time</v>
      </c>
      <c r="M579">
        <f>Feedback!D579</f>
        <v>4</v>
      </c>
      <c r="N579" t="str">
        <f>Feedback!F579</f>
        <v>Customer Service</v>
      </c>
      <c r="O579" t="str">
        <f>Feedback!G579</f>
        <v>Neutral</v>
      </c>
    </row>
    <row r="580" spans="1:15" x14ac:dyDescent="0.3">
      <c r="A580">
        <f>Orders!A580</f>
        <v>4274404843</v>
      </c>
      <c r="B580" s="2">
        <f>Orders!C580</f>
        <v>45565.071527777778</v>
      </c>
      <c r="C580" s="1" t="str">
        <f>TEXT(Orders!B580,"0")</f>
        <v>48418662</v>
      </c>
      <c r="D580">
        <f>Order_Items!B580</f>
        <v>803607</v>
      </c>
      <c r="E580">
        <f>Products!B580</f>
        <v>0</v>
      </c>
      <c r="F580">
        <f>Products!C580</f>
        <v>0</v>
      </c>
      <c r="G580">
        <f>Products!D580</f>
        <v>0</v>
      </c>
      <c r="H580">
        <f>Order_Items!C580</f>
        <v>1</v>
      </c>
      <c r="I580">
        <f>Order_Items!D580</f>
        <v>949.73</v>
      </c>
      <c r="J580">
        <f>Orders!G580</f>
        <v>1013.88</v>
      </c>
      <c r="K580" t="str">
        <f>Orders!H580</f>
        <v>Card</v>
      </c>
      <c r="L580" t="str">
        <f>Orders!F580</f>
        <v>On Time</v>
      </c>
      <c r="M580">
        <f>Feedback!D580</f>
        <v>1</v>
      </c>
      <c r="N580" t="str">
        <f>Feedback!F580</f>
        <v>Delivery</v>
      </c>
      <c r="O580" t="str">
        <f>Feedback!G580</f>
        <v>Negative</v>
      </c>
    </row>
    <row r="581" spans="1:15" x14ac:dyDescent="0.3">
      <c r="A581">
        <f>Orders!A581</f>
        <v>7353519273</v>
      </c>
      <c r="B581" s="2">
        <f>Orders!C581</f>
        <v>45191.540277777778</v>
      </c>
      <c r="C581" s="1" t="str">
        <f>TEXT(Orders!B581,"0")</f>
        <v>80761521</v>
      </c>
      <c r="D581">
        <f>Order_Items!B581</f>
        <v>927651</v>
      </c>
      <c r="E581">
        <f>Products!B581</f>
        <v>0</v>
      </c>
      <c r="F581">
        <f>Products!C581</f>
        <v>0</v>
      </c>
      <c r="G581">
        <f>Products!D581</f>
        <v>0</v>
      </c>
      <c r="H581">
        <f>Order_Items!C581</f>
        <v>1</v>
      </c>
      <c r="I581">
        <f>Order_Items!D581</f>
        <v>426.72</v>
      </c>
      <c r="J581">
        <f>Orders!G581</f>
        <v>1882.23</v>
      </c>
      <c r="K581" t="str">
        <f>Orders!H581</f>
        <v>Cash</v>
      </c>
      <c r="L581" t="str">
        <f>Orders!F581</f>
        <v>On Time</v>
      </c>
      <c r="M581">
        <f>Feedback!D581</f>
        <v>3</v>
      </c>
      <c r="N581" t="str">
        <f>Feedback!F581</f>
        <v>Delivery</v>
      </c>
      <c r="O581" t="str">
        <f>Feedback!G581</f>
        <v>Negative</v>
      </c>
    </row>
    <row r="582" spans="1:15" x14ac:dyDescent="0.3">
      <c r="A582">
        <f>Orders!A582</f>
        <v>8539612501</v>
      </c>
      <c r="B582" s="2">
        <f>Orders!C582</f>
        <v>45555.5625</v>
      </c>
      <c r="C582" s="1" t="str">
        <f>TEXT(Orders!B582,"0")</f>
        <v>22846435</v>
      </c>
      <c r="D582">
        <f>Order_Items!B582</f>
        <v>707935</v>
      </c>
      <c r="E582">
        <f>Products!B582</f>
        <v>0</v>
      </c>
      <c r="F582">
        <f>Products!C582</f>
        <v>0</v>
      </c>
      <c r="G582">
        <f>Products!D582</f>
        <v>0</v>
      </c>
      <c r="H582">
        <f>Order_Items!C582</f>
        <v>1</v>
      </c>
      <c r="I582">
        <f>Order_Items!D582</f>
        <v>820.9</v>
      </c>
      <c r="J582">
        <f>Orders!G582</f>
        <v>1543.13</v>
      </c>
      <c r="K582" t="str">
        <f>Orders!H582</f>
        <v>Wallet</v>
      </c>
      <c r="L582" t="str">
        <f>Orders!F582</f>
        <v>Slightly Delayed</v>
      </c>
      <c r="M582">
        <f>Feedback!D582</f>
        <v>4</v>
      </c>
      <c r="N582" t="str">
        <f>Feedback!F582</f>
        <v>Product Quality</v>
      </c>
      <c r="O582" t="str">
        <f>Feedback!G582</f>
        <v>Positive</v>
      </c>
    </row>
    <row r="583" spans="1:15" x14ac:dyDescent="0.3">
      <c r="A583">
        <f>Orders!A583</f>
        <v>5894327065</v>
      </c>
      <c r="B583" s="2">
        <f>Orders!C583</f>
        <v>45366.565972222219</v>
      </c>
      <c r="C583" s="1" t="str">
        <f>TEXT(Orders!B583,"0")</f>
        <v>35133191</v>
      </c>
      <c r="D583">
        <f>Order_Items!B583</f>
        <v>953175</v>
      </c>
      <c r="E583">
        <f>Products!B583</f>
        <v>0</v>
      </c>
      <c r="F583">
        <f>Products!C583</f>
        <v>0</v>
      </c>
      <c r="G583">
        <f>Products!D583</f>
        <v>0</v>
      </c>
      <c r="H583">
        <f>Order_Items!C583</f>
        <v>3</v>
      </c>
      <c r="I583">
        <f>Order_Items!D583</f>
        <v>225.21</v>
      </c>
      <c r="J583">
        <f>Orders!G583</f>
        <v>1725.22</v>
      </c>
      <c r="K583" t="str">
        <f>Orders!H583</f>
        <v>Card</v>
      </c>
      <c r="L583" t="str">
        <f>Orders!F583</f>
        <v>Slightly Delayed</v>
      </c>
      <c r="M583">
        <f>Feedback!D583</f>
        <v>4</v>
      </c>
      <c r="N583" t="str">
        <f>Feedback!F583</f>
        <v>App Experience</v>
      </c>
      <c r="O583" t="str">
        <f>Feedback!G583</f>
        <v>Neutral</v>
      </c>
    </row>
    <row r="584" spans="1:15" x14ac:dyDescent="0.3">
      <c r="A584">
        <f>Orders!A584</f>
        <v>77053363</v>
      </c>
      <c r="B584" s="2">
        <f>Orders!C584</f>
        <v>45050.804861111108</v>
      </c>
      <c r="C584" s="1" t="str">
        <f>TEXT(Orders!B584,"0")</f>
        <v>74172010</v>
      </c>
      <c r="D584">
        <f>Order_Items!B584</f>
        <v>883013</v>
      </c>
      <c r="E584">
        <f>Products!B584</f>
        <v>0</v>
      </c>
      <c r="F584">
        <f>Products!C584</f>
        <v>0</v>
      </c>
      <c r="G584">
        <f>Products!D584</f>
        <v>0</v>
      </c>
      <c r="H584">
        <f>Order_Items!C584</f>
        <v>3</v>
      </c>
      <c r="I584">
        <f>Order_Items!D584</f>
        <v>989.88</v>
      </c>
      <c r="J584">
        <f>Orders!G584</f>
        <v>4566.21</v>
      </c>
      <c r="K584" t="str">
        <f>Orders!H584</f>
        <v>UPI</v>
      </c>
      <c r="L584" t="str">
        <f>Orders!F584</f>
        <v>On Time</v>
      </c>
      <c r="M584">
        <f>Feedback!D584</f>
        <v>4</v>
      </c>
      <c r="N584" t="str">
        <f>Feedback!F584</f>
        <v>App Experience</v>
      </c>
      <c r="O584" t="str">
        <f>Feedback!G584</f>
        <v>Neutral</v>
      </c>
    </row>
    <row r="585" spans="1:15" x14ac:dyDescent="0.3">
      <c r="A585">
        <f>Orders!A585</f>
        <v>4467084478</v>
      </c>
      <c r="B585" s="2">
        <f>Orders!C585</f>
        <v>45354.533333333333</v>
      </c>
      <c r="C585" s="1" t="str">
        <f>TEXT(Orders!B585,"0")</f>
        <v>30447453</v>
      </c>
      <c r="D585">
        <f>Order_Items!B585</f>
        <v>833557</v>
      </c>
      <c r="E585">
        <f>Products!B585</f>
        <v>0</v>
      </c>
      <c r="F585">
        <f>Products!C585</f>
        <v>0</v>
      </c>
      <c r="G585">
        <f>Products!D585</f>
        <v>0</v>
      </c>
      <c r="H585">
        <f>Order_Items!C585</f>
        <v>2</v>
      </c>
      <c r="I585">
        <f>Order_Items!D585</f>
        <v>422.87</v>
      </c>
      <c r="J585">
        <f>Orders!G585</f>
        <v>2928.16</v>
      </c>
      <c r="K585" t="str">
        <f>Orders!H585</f>
        <v>Card</v>
      </c>
      <c r="L585" t="str">
        <f>Orders!F585</f>
        <v>Slightly Delayed</v>
      </c>
      <c r="M585">
        <f>Feedback!D585</f>
        <v>4</v>
      </c>
      <c r="N585" t="str">
        <f>Feedback!F585</f>
        <v>Customer Service</v>
      </c>
      <c r="O585" t="str">
        <f>Feedback!G585</f>
        <v>Positive</v>
      </c>
    </row>
    <row r="586" spans="1:15" x14ac:dyDescent="0.3">
      <c r="A586">
        <f>Orders!A586</f>
        <v>3514036230</v>
      </c>
      <c r="B586" s="2">
        <f>Orders!C586</f>
        <v>45118.127083333333</v>
      </c>
      <c r="C586" s="1" t="str">
        <f>TEXT(Orders!B586,"0")</f>
        <v>84937877</v>
      </c>
      <c r="D586">
        <f>Order_Items!B586</f>
        <v>107548</v>
      </c>
      <c r="E586">
        <f>Products!B586</f>
        <v>0</v>
      </c>
      <c r="F586">
        <f>Products!C586</f>
        <v>0</v>
      </c>
      <c r="G586">
        <f>Products!D586</f>
        <v>0</v>
      </c>
      <c r="H586">
        <f>Order_Items!C586</f>
        <v>2</v>
      </c>
      <c r="I586">
        <f>Order_Items!D586</f>
        <v>891.6</v>
      </c>
      <c r="J586">
        <f>Orders!G586</f>
        <v>1722.88</v>
      </c>
      <c r="K586" t="str">
        <f>Orders!H586</f>
        <v>Cash</v>
      </c>
      <c r="L586" t="str">
        <f>Orders!F586</f>
        <v>On Time</v>
      </c>
      <c r="M586">
        <f>Feedback!D586</f>
        <v>2</v>
      </c>
      <c r="N586" t="str">
        <f>Feedback!F586</f>
        <v>Customer Service</v>
      </c>
      <c r="O586" t="str">
        <f>Feedback!G586</f>
        <v>Negative</v>
      </c>
    </row>
    <row r="587" spans="1:15" x14ac:dyDescent="0.3">
      <c r="A587">
        <f>Orders!A587</f>
        <v>4720421794</v>
      </c>
      <c r="B587" s="2">
        <f>Orders!C587</f>
        <v>45307.284722222219</v>
      </c>
      <c r="C587" s="1" t="str">
        <f>TEXT(Orders!B587,"0")</f>
        <v>72089140</v>
      </c>
      <c r="D587">
        <f>Order_Items!B587</f>
        <v>532965</v>
      </c>
      <c r="E587">
        <f>Products!B587</f>
        <v>0</v>
      </c>
      <c r="F587">
        <f>Products!C587</f>
        <v>0</v>
      </c>
      <c r="G587">
        <f>Products!D587</f>
        <v>0</v>
      </c>
      <c r="H587">
        <f>Order_Items!C587</f>
        <v>2</v>
      </c>
      <c r="I587">
        <f>Order_Items!D587</f>
        <v>307.23</v>
      </c>
      <c r="J587">
        <f>Orders!G587</f>
        <v>2816.58</v>
      </c>
      <c r="K587" t="str">
        <f>Orders!H587</f>
        <v>Wallet</v>
      </c>
      <c r="L587" t="str">
        <f>Orders!F587</f>
        <v>Slightly Delayed</v>
      </c>
      <c r="M587">
        <f>Feedback!D587</f>
        <v>4</v>
      </c>
      <c r="N587" t="str">
        <f>Feedback!F587</f>
        <v>App Experience</v>
      </c>
      <c r="O587" t="str">
        <f>Feedback!G587</f>
        <v>Neutral</v>
      </c>
    </row>
    <row r="588" spans="1:15" x14ac:dyDescent="0.3">
      <c r="A588">
        <f>Orders!A588</f>
        <v>3202903413</v>
      </c>
      <c r="B588" s="2">
        <f>Orders!C588</f>
        <v>45142.773611111108</v>
      </c>
      <c r="C588" s="1" t="str">
        <f>TEXT(Orders!B588,"0")</f>
        <v>12507907</v>
      </c>
      <c r="D588">
        <f>Order_Items!B588</f>
        <v>140489</v>
      </c>
      <c r="E588">
        <f>Products!B588</f>
        <v>0</v>
      </c>
      <c r="F588">
        <f>Products!C588</f>
        <v>0</v>
      </c>
      <c r="G588">
        <f>Products!D588</f>
        <v>0</v>
      </c>
      <c r="H588">
        <f>Order_Items!C588</f>
        <v>3</v>
      </c>
      <c r="I588">
        <f>Order_Items!D588</f>
        <v>650.20000000000005</v>
      </c>
      <c r="J588">
        <f>Orders!G588</f>
        <v>715.37</v>
      </c>
      <c r="K588" t="str">
        <f>Orders!H588</f>
        <v>Cash</v>
      </c>
      <c r="L588" t="str">
        <f>Orders!F588</f>
        <v>On Time</v>
      </c>
      <c r="M588">
        <f>Feedback!D588</f>
        <v>1</v>
      </c>
      <c r="N588" t="str">
        <f>Feedback!F588</f>
        <v>Customer Service</v>
      </c>
      <c r="O588" t="str">
        <f>Feedback!G588</f>
        <v>Negative</v>
      </c>
    </row>
    <row r="589" spans="1:15" x14ac:dyDescent="0.3">
      <c r="A589">
        <f>Orders!A589</f>
        <v>6938082428</v>
      </c>
      <c r="B589" s="2">
        <f>Orders!C589</f>
        <v>45359.86041666667</v>
      </c>
      <c r="C589" s="1" t="str">
        <f>TEXT(Orders!B589,"0")</f>
        <v>19741509</v>
      </c>
      <c r="D589">
        <f>Order_Items!B589</f>
        <v>764014</v>
      </c>
      <c r="E589">
        <f>Products!B589</f>
        <v>0</v>
      </c>
      <c r="F589">
        <f>Products!C589</f>
        <v>0</v>
      </c>
      <c r="G589">
        <f>Products!D589</f>
        <v>0</v>
      </c>
      <c r="H589">
        <f>Order_Items!C589</f>
        <v>2</v>
      </c>
      <c r="I589">
        <f>Order_Items!D589</f>
        <v>612.04</v>
      </c>
      <c r="J589">
        <f>Orders!G589</f>
        <v>2010.44</v>
      </c>
      <c r="K589" t="str">
        <f>Orders!H589</f>
        <v>Cash</v>
      </c>
      <c r="L589" t="str">
        <f>Orders!F589</f>
        <v>Slightly Delayed</v>
      </c>
      <c r="M589">
        <f>Feedback!D589</f>
        <v>3</v>
      </c>
      <c r="N589" t="str">
        <f>Feedback!F589</f>
        <v>Delivery</v>
      </c>
      <c r="O589" t="str">
        <f>Feedback!G589</f>
        <v>Neutral</v>
      </c>
    </row>
    <row r="590" spans="1:15" x14ac:dyDescent="0.3">
      <c r="A590">
        <f>Orders!A590</f>
        <v>9202941711</v>
      </c>
      <c r="B590" s="2">
        <f>Orders!C590</f>
        <v>45375.614583333336</v>
      </c>
      <c r="C590" s="1" t="str">
        <f>TEXT(Orders!B590,"0")</f>
        <v>59240916</v>
      </c>
      <c r="D590">
        <f>Order_Items!B590</f>
        <v>144124</v>
      </c>
      <c r="E590">
        <f>Products!B590</f>
        <v>0</v>
      </c>
      <c r="F590">
        <f>Products!C590</f>
        <v>0</v>
      </c>
      <c r="G590">
        <f>Products!D590</f>
        <v>0</v>
      </c>
      <c r="H590">
        <f>Order_Items!C590</f>
        <v>2</v>
      </c>
      <c r="I590">
        <f>Order_Items!D590</f>
        <v>162.66999999999999</v>
      </c>
      <c r="J590">
        <f>Orders!G590</f>
        <v>3288.74</v>
      </c>
      <c r="K590" t="str">
        <f>Orders!H590</f>
        <v>Wallet</v>
      </c>
      <c r="L590" t="str">
        <f>Orders!F590</f>
        <v>On Time</v>
      </c>
      <c r="M590">
        <f>Feedback!D590</f>
        <v>3</v>
      </c>
      <c r="N590" t="str">
        <f>Feedback!F590</f>
        <v>Customer Service</v>
      </c>
      <c r="O590" t="str">
        <f>Feedback!G590</f>
        <v>Neutral</v>
      </c>
    </row>
    <row r="591" spans="1:15" x14ac:dyDescent="0.3">
      <c r="A591">
        <f>Orders!A591</f>
        <v>8963522960</v>
      </c>
      <c r="B591" s="2">
        <f>Orders!C591</f>
        <v>45232.113194444442</v>
      </c>
      <c r="C591" s="1" t="str">
        <f>TEXT(Orders!B591,"0")</f>
        <v>11143197</v>
      </c>
      <c r="D591">
        <f>Order_Items!B591</f>
        <v>264803</v>
      </c>
      <c r="E591">
        <f>Products!B591</f>
        <v>0</v>
      </c>
      <c r="F591">
        <f>Products!C591</f>
        <v>0</v>
      </c>
      <c r="G591">
        <f>Products!D591</f>
        <v>0</v>
      </c>
      <c r="H591">
        <f>Order_Items!C591</f>
        <v>2</v>
      </c>
      <c r="I591">
        <f>Order_Items!D591</f>
        <v>995.98</v>
      </c>
      <c r="J591">
        <f>Orders!G591</f>
        <v>1757.33</v>
      </c>
      <c r="K591" t="str">
        <f>Orders!H591</f>
        <v>Cash</v>
      </c>
      <c r="L591" t="str">
        <f>Orders!F591</f>
        <v>On Time</v>
      </c>
      <c r="M591">
        <f>Feedback!D591</f>
        <v>4</v>
      </c>
      <c r="N591" t="str">
        <f>Feedback!F591</f>
        <v>Product Quality</v>
      </c>
      <c r="O591" t="str">
        <f>Feedback!G591</f>
        <v>Neutral</v>
      </c>
    </row>
    <row r="592" spans="1:15" x14ac:dyDescent="0.3">
      <c r="A592">
        <f>Orders!A592</f>
        <v>9266835891</v>
      </c>
      <c r="B592" s="2">
        <f>Orders!C592</f>
        <v>45456.095138888886</v>
      </c>
      <c r="C592" s="1" t="str">
        <f>TEXT(Orders!B592,"0")</f>
        <v>14207332</v>
      </c>
      <c r="D592">
        <f>Order_Items!B592</f>
        <v>243235</v>
      </c>
      <c r="E592">
        <f>Products!B592</f>
        <v>0</v>
      </c>
      <c r="F592">
        <f>Products!C592</f>
        <v>0</v>
      </c>
      <c r="G592">
        <f>Products!D592</f>
        <v>0</v>
      </c>
      <c r="H592">
        <f>Order_Items!C592</f>
        <v>2</v>
      </c>
      <c r="I592">
        <f>Order_Items!D592</f>
        <v>109.03</v>
      </c>
      <c r="J592">
        <f>Orders!G592</f>
        <v>2994.7</v>
      </c>
      <c r="K592" t="str">
        <f>Orders!H592</f>
        <v>Wallet</v>
      </c>
      <c r="L592" t="str">
        <f>Orders!F592</f>
        <v>On Time</v>
      </c>
      <c r="M592">
        <f>Feedback!D592</f>
        <v>3</v>
      </c>
      <c r="N592" t="str">
        <f>Feedback!F592</f>
        <v>Customer Service</v>
      </c>
      <c r="O592" t="str">
        <f>Feedback!G592</f>
        <v>Negative</v>
      </c>
    </row>
    <row r="593" spans="1:15" x14ac:dyDescent="0.3">
      <c r="A593">
        <f>Orders!A593</f>
        <v>5265722064</v>
      </c>
      <c r="B593" s="2">
        <f>Orders!C593</f>
        <v>45123.106249999997</v>
      </c>
      <c r="C593" s="1" t="str">
        <f>TEXT(Orders!B593,"0")</f>
        <v>52032226</v>
      </c>
      <c r="D593">
        <f>Order_Items!B593</f>
        <v>672059</v>
      </c>
      <c r="E593">
        <f>Products!B593</f>
        <v>0</v>
      </c>
      <c r="F593">
        <f>Products!C593</f>
        <v>0</v>
      </c>
      <c r="G593">
        <f>Products!D593</f>
        <v>0</v>
      </c>
      <c r="H593">
        <f>Order_Items!C593</f>
        <v>3</v>
      </c>
      <c r="I593">
        <f>Order_Items!D593</f>
        <v>672.73</v>
      </c>
      <c r="J593">
        <f>Orders!G593</f>
        <v>1614.35</v>
      </c>
      <c r="K593" t="str">
        <f>Orders!H593</f>
        <v>Cash</v>
      </c>
      <c r="L593" t="str">
        <f>Orders!F593</f>
        <v>On Time</v>
      </c>
      <c r="M593">
        <f>Feedback!D593</f>
        <v>3</v>
      </c>
      <c r="N593" t="str">
        <f>Feedback!F593</f>
        <v>Customer Service</v>
      </c>
      <c r="O593" t="str">
        <f>Feedback!G593</f>
        <v>Negative</v>
      </c>
    </row>
    <row r="594" spans="1:15" x14ac:dyDescent="0.3">
      <c r="A594">
        <f>Orders!A594</f>
        <v>5514326011</v>
      </c>
      <c r="B594" s="2">
        <f>Orders!C594</f>
        <v>45326.675000000003</v>
      </c>
      <c r="C594" s="1" t="str">
        <f>TEXT(Orders!B594,"0")</f>
        <v>95364457</v>
      </c>
      <c r="D594">
        <f>Order_Items!B594</f>
        <v>677542</v>
      </c>
      <c r="E594">
        <f>Products!B594</f>
        <v>0</v>
      </c>
      <c r="F594">
        <f>Products!C594</f>
        <v>0</v>
      </c>
      <c r="G594">
        <f>Products!D594</f>
        <v>0</v>
      </c>
      <c r="H594">
        <f>Order_Items!C594</f>
        <v>1</v>
      </c>
      <c r="I594">
        <f>Order_Items!D594</f>
        <v>212.61</v>
      </c>
      <c r="J594">
        <f>Orders!G594</f>
        <v>3485.63</v>
      </c>
      <c r="K594" t="str">
        <f>Orders!H594</f>
        <v>Wallet</v>
      </c>
      <c r="L594" t="str">
        <f>Orders!F594</f>
        <v>On Time</v>
      </c>
      <c r="M594">
        <f>Feedback!D594</f>
        <v>1</v>
      </c>
      <c r="N594" t="str">
        <f>Feedback!F594</f>
        <v>Delivery</v>
      </c>
      <c r="O594" t="str">
        <f>Feedback!G594</f>
        <v>Negative</v>
      </c>
    </row>
    <row r="595" spans="1:15" x14ac:dyDescent="0.3">
      <c r="A595">
        <f>Orders!A595</f>
        <v>9578652103</v>
      </c>
      <c r="B595" s="2">
        <f>Orders!C595</f>
        <v>45364.220138888886</v>
      </c>
      <c r="C595" s="1" t="str">
        <f>TEXT(Orders!B595,"0")</f>
        <v>34839913</v>
      </c>
      <c r="D595">
        <f>Order_Items!B595</f>
        <v>15314</v>
      </c>
      <c r="E595">
        <f>Products!B595</f>
        <v>0</v>
      </c>
      <c r="F595">
        <f>Products!C595</f>
        <v>0</v>
      </c>
      <c r="G595">
        <f>Products!D595</f>
        <v>0</v>
      </c>
      <c r="H595">
        <f>Order_Items!C595</f>
        <v>1</v>
      </c>
      <c r="I595">
        <f>Order_Items!D595</f>
        <v>578.85</v>
      </c>
      <c r="J595">
        <f>Orders!G595</f>
        <v>1342.89</v>
      </c>
      <c r="K595" t="str">
        <f>Orders!H595</f>
        <v>UPI</v>
      </c>
      <c r="L595" t="str">
        <f>Orders!F595</f>
        <v>On Time</v>
      </c>
      <c r="M595">
        <f>Feedback!D595</f>
        <v>5</v>
      </c>
      <c r="N595" t="str">
        <f>Feedback!F595</f>
        <v>App Experience</v>
      </c>
      <c r="O595" t="str">
        <f>Feedback!G595</f>
        <v>Positive</v>
      </c>
    </row>
    <row r="596" spans="1:15" x14ac:dyDescent="0.3">
      <c r="A596">
        <f>Orders!A596</f>
        <v>3559061334</v>
      </c>
      <c r="B596" s="2">
        <f>Orders!C596</f>
        <v>45086.554166666669</v>
      </c>
      <c r="C596" s="1" t="str">
        <f>TEXT(Orders!B596,"0")</f>
        <v>79991320</v>
      </c>
      <c r="D596">
        <f>Order_Items!B596</f>
        <v>706112</v>
      </c>
      <c r="E596">
        <f>Products!B596</f>
        <v>0</v>
      </c>
      <c r="F596">
        <f>Products!C596</f>
        <v>0</v>
      </c>
      <c r="G596">
        <f>Products!D596</f>
        <v>0</v>
      </c>
      <c r="H596">
        <f>Order_Items!C596</f>
        <v>3</v>
      </c>
      <c r="I596">
        <f>Order_Items!D596</f>
        <v>478.79</v>
      </c>
      <c r="J596">
        <f>Orders!G596</f>
        <v>3157.25</v>
      </c>
      <c r="K596" t="str">
        <f>Orders!H596</f>
        <v>UPI</v>
      </c>
      <c r="L596" t="str">
        <f>Orders!F596</f>
        <v>Slightly Delayed</v>
      </c>
      <c r="M596">
        <f>Feedback!D596</f>
        <v>3</v>
      </c>
      <c r="N596" t="str">
        <f>Feedback!F596</f>
        <v>Customer Service</v>
      </c>
      <c r="O596" t="str">
        <f>Feedback!G596</f>
        <v>Neutral</v>
      </c>
    </row>
    <row r="597" spans="1:15" x14ac:dyDescent="0.3">
      <c r="A597">
        <f>Orders!A597</f>
        <v>637944734</v>
      </c>
      <c r="B597" s="2">
        <f>Orders!C597</f>
        <v>45017.390277777777</v>
      </c>
      <c r="C597" s="1" t="str">
        <f>TEXT(Orders!B597,"0")</f>
        <v>60698094</v>
      </c>
      <c r="D597">
        <f>Order_Items!B597</f>
        <v>4452</v>
      </c>
      <c r="E597">
        <f>Products!B597</f>
        <v>0</v>
      </c>
      <c r="F597">
        <f>Products!C597</f>
        <v>0</v>
      </c>
      <c r="G597">
        <f>Products!D597</f>
        <v>0</v>
      </c>
      <c r="H597">
        <f>Order_Items!C597</f>
        <v>3</v>
      </c>
      <c r="I597">
        <f>Order_Items!D597</f>
        <v>169.88</v>
      </c>
      <c r="J597">
        <f>Orders!G597</f>
        <v>4026.32</v>
      </c>
      <c r="K597" t="str">
        <f>Orders!H597</f>
        <v>Card</v>
      </c>
      <c r="L597" t="str">
        <f>Orders!F597</f>
        <v>On Time</v>
      </c>
      <c r="M597">
        <f>Feedback!D597</f>
        <v>4</v>
      </c>
      <c r="N597" t="str">
        <f>Feedback!F597</f>
        <v>Customer Service</v>
      </c>
      <c r="O597" t="str">
        <f>Feedback!G597</f>
        <v>Neutral</v>
      </c>
    </row>
    <row r="598" spans="1:15" x14ac:dyDescent="0.3">
      <c r="A598">
        <f>Orders!A598</f>
        <v>7454643275</v>
      </c>
      <c r="B598" s="2">
        <f>Orders!C598</f>
        <v>45487.362500000003</v>
      </c>
      <c r="C598" s="1" t="str">
        <f>TEXT(Orders!B598,"0")</f>
        <v>18229949</v>
      </c>
      <c r="D598">
        <f>Order_Items!B598</f>
        <v>365132</v>
      </c>
      <c r="E598">
        <f>Products!B598</f>
        <v>0</v>
      </c>
      <c r="F598">
        <f>Products!C598</f>
        <v>0</v>
      </c>
      <c r="G598">
        <f>Products!D598</f>
        <v>0</v>
      </c>
      <c r="H598">
        <f>Order_Items!C598</f>
        <v>3</v>
      </c>
      <c r="I598">
        <f>Order_Items!D598</f>
        <v>229.38</v>
      </c>
      <c r="J598">
        <f>Orders!G598</f>
        <v>102.44</v>
      </c>
      <c r="K598" t="str">
        <f>Orders!H598</f>
        <v>Cash</v>
      </c>
      <c r="L598" t="str">
        <f>Orders!F598</f>
        <v>On Time</v>
      </c>
      <c r="M598">
        <f>Feedback!D598</f>
        <v>3</v>
      </c>
      <c r="N598" t="str">
        <f>Feedback!F598</f>
        <v>Customer Service</v>
      </c>
      <c r="O598" t="str">
        <f>Feedback!G598</f>
        <v>Neutral</v>
      </c>
    </row>
    <row r="599" spans="1:15" x14ac:dyDescent="0.3">
      <c r="A599">
        <f>Orders!A599</f>
        <v>4319342350</v>
      </c>
      <c r="B599" s="2">
        <f>Orders!C599</f>
        <v>45531.84375</v>
      </c>
      <c r="C599" s="1" t="str">
        <f>TEXT(Orders!B599,"0")</f>
        <v>99160348</v>
      </c>
      <c r="D599">
        <f>Order_Items!B599</f>
        <v>951463</v>
      </c>
      <c r="E599">
        <f>Products!B599</f>
        <v>0</v>
      </c>
      <c r="F599">
        <f>Products!C599</f>
        <v>0</v>
      </c>
      <c r="G599">
        <f>Products!D599</f>
        <v>0</v>
      </c>
      <c r="H599">
        <f>Order_Items!C599</f>
        <v>2</v>
      </c>
      <c r="I599">
        <f>Order_Items!D599</f>
        <v>787.4</v>
      </c>
      <c r="J599">
        <f>Orders!G599</f>
        <v>4281.9399999999996</v>
      </c>
      <c r="K599" t="str">
        <f>Orders!H599</f>
        <v>Card</v>
      </c>
      <c r="L599" t="str">
        <f>Orders!F599</f>
        <v>Significantly Delayed</v>
      </c>
      <c r="M599">
        <f>Feedback!D599</f>
        <v>4</v>
      </c>
      <c r="N599" t="str">
        <f>Feedback!F599</f>
        <v>App Experience</v>
      </c>
      <c r="O599" t="str">
        <f>Feedback!G599</f>
        <v>Positive</v>
      </c>
    </row>
    <row r="600" spans="1:15" x14ac:dyDescent="0.3">
      <c r="A600">
        <f>Orders!A600</f>
        <v>7568450733</v>
      </c>
      <c r="B600" s="2">
        <f>Orders!C600</f>
        <v>45025.348611111112</v>
      </c>
      <c r="C600" s="1" t="str">
        <f>TEXT(Orders!B600,"0")</f>
        <v>59518795</v>
      </c>
      <c r="D600">
        <f>Order_Items!B600</f>
        <v>871592</v>
      </c>
      <c r="E600">
        <f>Products!B600</f>
        <v>0</v>
      </c>
      <c r="F600">
        <f>Products!C600</f>
        <v>0</v>
      </c>
      <c r="G600">
        <f>Products!D600</f>
        <v>0</v>
      </c>
      <c r="H600">
        <f>Order_Items!C600</f>
        <v>2</v>
      </c>
      <c r="I600">
        <f>Order_Items!D600</f>
        <v>870.29</v>
      </c>
      <c r="J600">
        <f>Orders!G600</f>
        <v>1049.0899999999999</v>
      </c>
      <c r="K600" t="str">
        <f>Orders!H600</f>
        <v>Wallet</v>
      </c>
      <c r="L600" t="str">
        <f>Orders!F600</f>
        <v>On Time</v>
      </c>
      <c r="M600">
        <f>Feedback!D600</f>
        <v>3</v>
      </c>
      <c r="N600" t="str">
        <f>Feedback!F600</f>
        <v>Customer Service</v>
      </c>
      <c r="O600" t="str">
        <f>Feedback!G600</f>
        <v>Neutral</v>
      </c>
    </row>
    <row r="601" spans="1:15" x14ac:dyDescent="0.3">
      <c r="A601">
        <f>Orders!A601</f>
        <v>734744305</v>
      </c>
      <c r="B601" s="2">
        <f>Orders!C601</f>
        <v>45451.499305555553</v>
      </c>
      <c r="C601" s="1" t="str">
        <f>TEXT(Orders!B601,"0")</f>
        <v>60698094</v>
      </c>
      <c r="D601">
        <f>Order_Items!B601</f>
        <v>77308</v>
      </c>
      <c r="E601">
        <f>Products!B601</f>
        <v>0</v>
      </c>
      <c r="F601">
        <f>Products!C601</f>
        <v>0</v>
      </c>
      <c r="G601">
        <f>Products!D601</f>
        <v>0</v>
      </c>
      <c r="H601">
        <f>Order_Items!C601</f>
        <v>3</v>
      </c>
      <c r="I601">
        <f>Order_Items!D601</f>
        <v>223.27</v>
      </c>
      <c r="J601">
        <f>Orders!G601</f>
        <v>2043.02</v>
      </c>
      <c r="K601" t="str">
        <f>Orders!H601</f>
        <v>Wallet</v>
      </c>
      <c r="L601" t="str">
        <f>Orders!F601</f>
        <v>On Time</v>
      </c>
      <c r="M601">
        <f>Feedback!D601</f>
        <v>4</v>
      </c>
      <c r="N601" t="str">
        <f>Feedback!F601</f>
        <v>Customer Service</v>
      </c>
      <c r="O601" t="str">
        <f>Feedback!G601</f>
        <v>Positive</v>
      </c>
    </row>
    <row r="602" spans="1:15" x14ac:dyDescent="0.3">
      <c r="A602">
        <f>Orders!A602</f>
        <v>5233331050</v>
      </c>
      <c r="B602" s="2">
        <f>Orders!C602</f>
        <v>45047.691666666666</v>
      </c>
      <c r="C602" s="1" t="str">
        <f>TEXT(Orders!B602,"0")</f>
        <v>85561151</v>
      </c>
      <c r="D602">
        <f>Order_Items!B602</f>
        <v>171602</v>
      </c>
      <c r="E602">
        <f>Products!B602</f>
        <v>0</v>
      </c>
      <c r="F602">
        <f>Products!C602</f>
        <v>0</v>
      </c>
      <c r="G602">
        <f>Products!D602</f>
        <v>0</v>
      </c>
      <c r="H602">
        <f>Order_Items!C602</f>
        <v>3</v>
      </c>
      <c r="I602">
        <f>Order_Items!D602</f>
        <v>883.44</v>
      </c>
      <c r="J602">
        <f>Orders!G602</f>
        <v>84.2</v>
      </c>
      <c r="K602" t="str">
        <f>Orders!H602</f>
        <v>UPI</v>
      </c>
      <c r="L602" t="str">
        <f>Orders!F602</f>
        <v>On Time</v>
      </c>
      <c r="M602">
        <f>Feedback!D602</f>
        <v>3</v>
      </c>
      <c r="N602" t="str">
        <f>Feedback!F602</f>
        <v>Customer Service</v>
      </c>
      <c r="O602" t="str">
        <f>Feedback!G602</f>
        <v>Negative</v>
      </c>
    </row>
    <row r="603" spans="1:15" x14ac:dyDescent="0.3">
      <c r="A603">
        <f>Orders!A603</f>
        <v>8326867788</v>
      </c>
      <c r="B603" s="2">
        <f>Orders!C603</f>
        <v>45189.045138888891</v>
      </c>
      <c r="C603" s="1" t="str">
        <f>TEXT(Orders!B603,"0")</f>
        <v>17939362</v>
      </c>
      <c r="D603">
        <f>Order_Items!B603</f>
        <v>798639</v>
      </c>
      <c r="E603">
        <f>Products!B603</f>
        <v>0</v>
      </c>
      <c r="F603">
        <f>Products!C603</f>
        <v>0</v>
      </c>
      <c r="G603">
        <f>Products!D603</f>
        <v>0</v>
      </c>
      <c r="H603">
        <f>Order_Items!C603</f>
        <v>3</v>
      </c>
      <c r="I603">
        <f>Order_Items!D603</f>
        <v>211.25</v>
      </c>
      <c r="J603">
        <f>Orders!G603</f>
        <v>1213.48</v>
      </c>
      <c r="K603" t="str">
        <f>Orders!H603</f>
        <v>Card</v>
      </c>
      <c r="L603" t="str">
        <f>Orders!F603</f>
        <v>On Time</v>
      </c>
      <c r="M603">
        <f>Feedback!D603</f>
        <v>4</v>
      </c>
      <c r="N603" t="str">
        <f>Feedback!F603</f>
        <v>Product Quality</v>
      </c>
      <c r="O603" t="str">
        <f>Feedback!G603</f>
        <v>Neutral</v>
      </c>
    </row>
    <row r="604" spans="1:15" x14ac:dyDescent="0.3">
      <c r="A604">
        <f>Orders!A604</f>
        <v>8368819094</v>
      </c>
      <c r="B604" s="2">
        <f>Orders!C604</f>
        <v>45519.120833333334</v>
      </c>
      <c r="C604" s="1" t="str">
        <f>TEXT(Orders!B604,"0")</f>
        <v>42432226</v>
      </c>
      <c r="D604">
        <f>Order_Items!B604</f>
        <v>968887</v>
      </c>
      <c r="E604">
        <f>Products!B604</f>
        <v>0</v>
      </c>
      <c r="F604">
        <f>Products!C604</f>
        <v>0</v>
      </c>
      <c r="G604">
        <f>Products!D604</f>
        <v>0</v>
      </c>
      <c r="H604">
        <f>Order_Items!C604</f>
        <v>3</v>
      </c>
      <c r="I604">
        <f>Order_Items!D604</f>
        <v>40.700000000000003</v>
      </c>
      <c r="J604">
        <f>Orders!G604</f>
        <v>572.12</v>
      </c>
      <c r="K604" t="str">
        <f>Orders!H604</f>
        <v>Wallet</v>
      </c>
      <c r="L604" t="str">
        <f>Orders!F604</f>
        <v>On Time</v>
      </c>
      <c r="M604">
        <f>Feedback!D604</f>
        <v>2</v>
      </c>
      <c r="N604" t="str">
        <f>Feedback!F604</f>
        <v>App Experience</v>
      </c>
      <c r="O604" t="str">
        <f>Feedback!G604</f>
        <v>Negative</v>
      </c>
    </row>
    <row r="605" spans="1:15" x14ac:dyDescent="0.3">
      <c r="A605">
        <f>Orders!A605</f>
        <v>8700151605</v>
      </c>
      <c r="B605" s="2">
        <f>Orders!C605</f>
        <v>45142.385416666664</v>
      </c>
      <c r="C605" s="1" t="str">
        <f>TEXT(Orders!B605,"0")</f>
        <v>19275474</v>
      </c>
      <c r="D605">
        <f>Order_Items!B605</f>
        <v>820541</v>
      </c>
      <c r="E605">
        <f>Products!B605</f>
        <v>0</v>
      </c>
      <c r="F605">
        <f>Products!C605</f>
        <v>0</v>
      </c>
      <c r="G605">
        <f>Products!D605</f>
        <v>0</v>
      </c>
      <c r="H605">
        <f>Order_Items!C605</f>
        <v>2</v>
      </c>
      <c r="I605">
        <f>Order_Items!D605</f>
        <v>576.22</v>
      </c>
      <c r="J605">
        <f>Orders!G605</f>
        <v>1301.73</v>
      </c>
      <c r="K605" t="str">
        <f>Orders!H605</f>
        <v>Wallet</v>
      </c>
      <c r="L605" t="str">
        <f>Orders!F605</f>
        <v>Significantly Delayed</v>
      </c>
      <c r="M605">
        <f>Feedback!D605</f>
        <v>3</v>
      </c>
      <c r="N605" t="str">
        <f>Feedback!F605</f>
        <v>Customer Service</v>
      </c>
      <c r="O605" t="str">
        <f>Feedback!G605</f>
        <v>Neutral</v>
      </c>
    </row>
    <row r="606" spans="1:15" x14ac:dyDescent="0.3">
      <c r="A606">
        <f>Orders!A606</f>
        <v>6269179048</v>
      </c>
      <c r="B606" s="2">
        <f>Orders!C606</f>
        <v>45241.659722222219</v>
      </c>
      <c r="C606" s="1" t="str">
        <f>TEXT(Orders!B606,"0")</f>
        <v>469006</v>
      </c>
      <c r="D606">
        <f>Order_Items!B606</f>
        <v>700048</v>
      </c>
      <c r="E606">
        <f>Products!B606</f>
        <v>0</v>
      </c>
      <c r="F606">
        <f>Products!C606</f>
        <v>0</v>
      </c>
      <c r="G606">
        <f>Products!D606</f>
        <v>0</v>
      </c>
      <c r="H606">
        <f>Order_Items!C606</f>
        <v>3</v>
      </c>
      <c r="I606">
        <f>Order_Items!D606</f>
        <v>141.28</v>
      </c>
      <c r="J606">
        <f>Orders!G606</f>
        <v>1864.85</v>
      </c>
      <c r="K606" t="str">
        <f>Orders!H606</f>
        <v>Wallet</v>
      </c>
      <c r="L606" t="str">
        <f>Orders!F606</f>
        <v>On Time</v>
      </c>
      <c r="M606">
        <f>Feedback!D606</f>
        <v>4</v>
      </c>
      <c r="N606" t="str">
        <f>Feedback!F606</f>
        <v>Product Quality</v>
      </c>
      <c r="O606" t="str">
        <f>Feedback!G606</f>
        <v>Neutral</v>
      </c>
    </row>
    <row r="607" spans="1:15" x14ac:dyDescent="0.3">
      <c r="A607">
        <f>Orders!A607</f>
        <v>1265254177</v>
      </c>
      <c r="B607" s="2">
        <f>Orders!C607</f>
        <v>45193.59375</v>
      </c>
      <c r="C607" s="1" t="str">
        <f>TEXT(Orders!B607,"0")</f>
        <v>46378942</v>
      </c>
      <c r="D607">
        <f>Order_Items!B607</f>
        <v>435929</v>
      </c>
      <c r="E607">
        <f>Products!B607</f>
        <v>0</v>
      </c>
      <c r="F607">
        <f>Products!C607</f>
        <v>0</v>
      </c>
      <c r="G607">
        <f>Products!D607</f>
        <v>0</v>
      </c>
      <c r="H607">
        <f>Order_Items!C607</f>
        <v>1</v>
      </c>
      <c r="I607">
        <f>Order_Items!D607</f>
        <v>856.89</v>
      </c>
      <c r="J607">
        <f>Orders!G607</f>
        <v>3988.44</v>
      </c>
      <c r="K607" t="str">
        <f>Orders!H607</f>
        <v>Card</v>
      </c>
      <c r="L607" t="str">
        <f>Orders!F607</f>
        <v>On Time</v>
      </c>
      <c r="M607">
        <f>Feedback!D607</f>
        <v>5</v>
      </c>
      <c r="N607" t="str">
        <f>Feedback!F607</f>
        <v>App Experience</v>
      </c>
      <c r="O607" t="str">
        <f>Feedback!G607</f>
        <v>Positive</v>
      </c>
    </row>
    <row r="608" spans="1:15" x14ac:dyDescent="0.3">
      <c r="A608">
        <f>Orders!A608</f>
        <v>9858963919</v>
      </c>
      <c r="B608" s="2">
        <f>Orders!C608</f>
        <v>45109.28402777778</v>
      </c>
      <c r="C608" s="1" t="str">
        <f>TEXT(Orders!B608,"0")</f>
        <v>40858753</v>
      </c>
      <c r="D608">
        <f>Order_Items!B608</f>
        <v>140489</v>
      </c>
      <c r="E608">
        <f>Products!B608</f>
        <v>0</v>
      </c>
      <c r="F608">
        <f>Products!C608</f>
        <v>0</v>
      </c>
      <c r="G608">
        <f>Products!D608</f>
        <v>0</v>
      </c>
      <c r="H608">
        <f>Order_Items!C608</f>
        <v>3</v>
      </c>
      <c r="I608">
        <f>Order_Items!D608</f>
        <v>650.20000000000005</v>
      </c>
      <c r="J608">
        <f>Orders!G608</f>
        <v>481.63</v>
      </c>
      <c r="K608" t="str">
        <f>Orders!H608</f>
        <v>Wallet</v>
      </c>
      <c r="L608" t="str">
        <f>Orders!F608</f>
        <v>Significantly Delayed</v>
      </c>
      <c r="M608">
        <f>Feedback!D608</f>
        <v>5</v>
      </c>
      <c r="N608" t="str">
        <f>Feedback!F608</f>
        <v>App Experience</v>
      </c>
      <c r="O608" t="str">
        <f>Feedback!G608</f>
        <v>Positive</v>
      </c>
    </row>
    <row r="609" spans="1:15" x14ac:dyDescent="0.3">
      <c r="A609">
        <f>Orders!A609</f>
        <v>7279564594</v>
      </c>
      <c r="B609" s="2">
        <f>Orders!C609</f>
        <v>45310.409722222219</v>
      </c>
      <c r="C609" s="1" t="str">
        <f>TEXT(Orders!B609,"0")</f>
        <v>91566278</v>
      </c>
      <c r="D609">
        <f>Order_Items!B609</f>
        <v>336847</v>
      </c>
      <c r="E609">
        <f>Products!B609</f>
        <v>0</v>
      </c>
      <c r="F609">
        <f>Products!C609</f>
        <v>0</v>
      </c>
      <c r="G609">
        <f>Products!D609</f>
        <v>0</v>
      </c>
      <c r="H609">
        <f>Order_Items!C609</f>
        <v>2</v>
      </c>
      <c r="I609">
        <f>Order_Items!D609</f>
        <v>936.98</v>
      </c>
      <c r="J609">
        <f>Orders!G609</f>
        <v>1226.55</v>
      </c>
      <c r="K609" t="str">
        <f>Orders!H609</f>
        <v>Card</v>
      </c>
      <c r="L609" t="str">
        <f>Orders!F609</f>
        <v>On Time</v>
      </c>
      <c r="M609">
        <f>Feedback!D609</f>
        <v>4</v>
      </c>
      <c r="N609" t="str">
        <f>Feedback!F609</f>
        <v>Customer Service</v>
      </c>
      <c r="O609" t="str">
        <f>Feedback!G609</f>
        <v>Neutral</v>
      </c>
    </row>
    <row r="610" spans="1:15" x14ac:dyDescent="0.3">
      <c r="A610">
        <f>Orders!A610</f>
        <v>6983253839</v>
      </c>
      <c r="B610" s="2">
        <f>Orders!C610</f>
        <v>45385.853472222225</v>
      </c>
      <c r="C610" s="1" t="str">
        <f>TEXT(Orders!B610,"0")</f>
        <v>62629494</v>
      </c>
      <c r="D610">
        <f>Order_Items!B610</f>
        <v>913428</v>
      </c>
      <c r="E610">
        <f>Products!B610</f>
        <v>0</v>
      </c>
      <c r="F610">
        <f>Products!C610</f>
        <v>0</v>
      </c>
      <c r="G610">
        <f>Products!D610</f>
        <v>0</v>
      </c>
      <c r="H610">
        <f>Order_Items!C610</f>
        <v>3</v>
      </c>
      <c r="I610">
        <f>Order_Items!D610</f>
        <v>392.22</v>
      </c>
      <c r="J610">
        <f>Orders!G610</f>
        <v>3115.93</v>
      </c>
      <c r="K610" t="str">
        <f>Orders!H610</f>
        <v>Wallet</v>
      </c>
      <c r="L610" t="str">
        <f>Orders!F610</f>
        <v>On Time</v>
      </c>
      <c r="M610">
        <f>Feedback!D610</f>
        <v>4</v>
      </c>
      <c r="N610" t="str">
        <f>Feedback!F610</f>
        <v>App Experience</v>
      </c>
      <c r="O610" t="str">
        <f>Feedback!G610</f>
        <v>Positive</v>
      </c>
    </row>
    <row r="611" spans="1:15" x14ac:dyDescent="0.3">
      <c r="A611">
        <f>Orders!A611</f>
        <v>9479808024</v>
      </c>
      <c r="B611" s="2">
        <f>Orders!C611</f>
        <v>45215.234722222223</v>
      </c>
      <c r="C611" s="1" t="str">
        <f>TEXT(Orders!B611,"0")</f>
        <v>62679120</v>
      </c>
      <c r="D611">
        <f>Order_Items!B611</f>
        <v>712307</v>
      </c>
      <c r="E611">
        <f>Products!B611</f>
        <v>0</v>
      </c>
      <c r="F611">
        <f>Products!C611</f>
        <v>0</v>
      </c>
      <c r="G611">
        <f>Products!D611</f>
        <v>0</v>
      </c>
      <c r="H611">
        <f>Order_Items!C611</f>
        <v>2</v>
      </c>
      <c r="I611">
        <f>Order_Items!D611</f>
        <v>264.89</v>
      </c>
      <c r="J611">
        <f>Orders!G611</f>
        <v>3628.88</v>
      </c>
      <c r="K611" t="str">
        <f>Orders!H611</f>
        <v>Card</v>
      </c>
      <c r="L611" t="str">
        <f>Orders!F611</f>
        <v>On Time</v>
      </c>
      <c r="M611">
        <f>Feedback!D611</f>
        <v>1</v>
      </c>
      <c r="N611" t="str">
        <f>Feedback!F611</f>
        <v>App Experience</v>
      </c>
      <c r="O611" t="str">
        <f>Feedback!G611</f>
        <v>Negative</v>
      </c>
    </row>
    <row r="612" spans="1:15" x14ac:dyDescent="0.3">
      <c r="A612">
        <f>Orders!A612</f>
        <v>3583522679</v>
      </c>
      <c r="B612" s="2">
        <f>Orders!C612</f>
        <v>45175.492361111108</v>
      </c>
      <c r="C612" s="1" t="str">
        <f>TEXT(Orders!B612,"0")</f>
        <v>6668498</v>
      </c>
      <c r="D612">
        <f>Order_Items!B612</f>
        <v>712003</v>
      </c>
      <c r="E612">
        <f>Products!B612</f>
        <v>0</v>
      </c>
      <c r="F612">
        <f>Products!C612</f>
        <v>0</v>
      </c>
      <c r="G612">
        <f>Products!D612</f>
        <v>0</v>
      </c>
      <c r="H612">
        <f>Order_Items!C612</f>
        <v>1</v>
      </c>
      <c r="I612">
        <f>Order_Items!D612</f>
        <v>671.68</v>
      </c>
      <c r="J612">
        <f>Orders!G612</f>
        <v>4148.3900000000003</v>
      </c>
      <c r="K612" t="str">
        <f>Orders!H612</f>
        <v>Wallet</v>
      </c>
      <c r="L612" t="str">
        <f>Orders!F612</f>
        <v>On Time</v>
      </c>
      <c r="M612">
        <f>Feedback!D612</f>
        <v>4</v>
      </c>
      <c r="N612" t="str">
        <f>Feedback!F612</f>
        <v>Delivery</v>
      </c>
      <c r="O612" t="str">
        <f>Feedback!G612</f>
        <v>Positive</v>
      </c>
    </row>
    <row r="613" spans="1:15" x14ac:dyDescent="0.3">
      <c r="A613">
        <f>Orders!A613</f>
        <v>1923226423</v>
      </c>
      <c r="B613" s="2">
        <f>Orders!C613</f>
        <v>45501.317361111112</v>
      </c>
      <c r="C613" s="1" t="str">
        <f>TEXT(Orders!B613,"0")</f>
        <v>39042103</v>
      </c>
      <c r="D613">
        <f>Order_Items!B613</f>
        <v>365133</v>
      </c>
      <c r="E613">
        <f>Products!B613</f>
        <v>0</v>
      </c>
      <c r="F613">
        <f>Products!C613</f>
        <v>0</v>
      </c>
      <c r="G613">
        <f>Products!D613</f>
        <v>0</v>
      </c>
      <c r="H613">
        <f>Order_Items!C613</f>
        <v>2</v>
      </c>
      <c r="I613">
        <f>Order_Items!D613</f>
        <v>915.45</v>
      </c>
      <c r="J613">
        <f>Orders!G613</f>
        <v>3344.78</v>
      </c>
      <c r="K613" t="str">
        <f>Orders!H613</f>
        <v>Card</v>
      </c>
      <c r="L613" t="str">
        <f>Orders!F613</f>
        <v>On Time</v>
      </c>
      <c r="M613">
        <f>Feedback!D613</f>
        <v>3</v>
      </c>
      <c r="N613" t="str">
        <f>Feedback!F613</f>
        <v>Product Quality</v>
      </c>
      <c r="O613" t="str">
        <f>Feedback!G613</f>
        <v>Neutral</v>
      </c>
    </row>
    <row r="614" spans="1:15" x14ac:dyDescent="0.3">
      <c r="A614">
        <f>Orders!A614</f>
        <v>664198080</v>
      </c>
      <c r="B614" s="2">
        <f>Orders!C614</f>
        <v>45150.272222222222</v>
      </c>
      <c r="C614" s="1" t="str">
        <f>TEXT(Orders!B614,"0")</f>
        <v>89036169</v>
      </c>
      <c r="D614">
        <f>Order_Items!B614</f>
        <v>615545</v>
      </c>
      <c r="E614">
        <f>Products!B614</f>
        <v>0</v>
      </c>
      <c r="F614">
        <f>Products!C614</f>
        <v>0</v>
      </c>
      <c r="G614">
        <f>Products!D614</f>
        <v>0</v>
      </c>
      <c r="H614">
        <f>Order_Items!C614</f>
        <v>1</v>
      </c>
      <c r="I614">
        <f>Order_Items!D614</f>
        <v>448.16</v>
      </c>
      <c r="J614">
        <f>Orders!G614</f>
        <v>443.17</v>
      </c>
      <c r="K614" t="str">
        <f>Orders!H614</f>
        <v>Cash</v>
      </c>
      <c r="L614" t="str">
        <f>Orders!F614</f>
        <v>On Time</v>
      </c>
      <c r="M614">
        <f>Feedback!D614</f>
        <v>5</v>
      </c>
      <c r="N614" t="str">
        <f>Feedback!F614</f>
        <v>Product Quality</v>
      </c>
      <c r="O614" t="str">
        <f>Feedback!G614</f>
        <v>Positive</v>
      </c>
    </row>
    <row r="615" spans="1:15" x14ac:dyDescent="0.3">
      <c r="A615">
        <f>Orders!A615</f>
        <v>4224700084</v>
      </c>
      <c r="B615" s="2">
        <f>Orders!C615</f>
        <v>45532.973611111112</v>
      </c>
      <c r="C615" s="1" t="str">
        <f>TEXT(Orders!B615,"0")</f>
        <v>11478478</v>
      </c>
      <c r="D615">
        <f>Order_Items!B615</f>
        <v>305754</v>
      </c>
      <c r="E615">
        <f>Products!B615</f>
        <v>0</v>
      </c>
      <c r="F615">
        <f>Products!C615</f>
        <v>0</v>
      </c>
      <c r="G615">
        <f>Products!D615</f>
        <v>0</v>
      </c>
      <c r="H615">
        <f>Order_Items!C615</f>
        <v>1</v>
      </c>
      <c r="I615">
        <f>Order_Items!D615</f>
        <v>979.99</v>
      </c>
      <c r="J615">
        <f>Orders!G615</f>
        <v>1568.53</v>
      </c>
      <c r="K615" t="str">
        <f>Orders!H615</f>
        <v>Wallet</v>
      </c>
      <c r="L615" t="str">
        <f>Orders!F615</f>
        <v>On Time</v>
      </c>
      <c r="M615">
        <f>Feedback!D615</f>
        <v>4</v>
      </c>
      <c r="N615" t="str">
        <f>Feedback!F615</f>
        <v>Delivery</v>
      </c>
      <c r="O615" t="str">
        <f>Feedback!G615</f>
        <v>Neutral</v>
      </c>
    </row>
    <row r="616" spans="1:15" x14ac:dyDescent="0.3">
      <c r="A616">
        <f>Orders!A616</f>
        <v>969621016</v>
      </c>
      <c r="B616" s="2">
        <f>Orders!C616</f>
        <v>45314.807638888888</v>
      </c>
      <c r="C616" s="1" t="str">
        <f>TEXT(Orders!B616,"0")</f>
        <v>13465850</v>
      </c>
      <c r="D616">
        <f>Order_Items!B616</f>
        <v>540618</v>
      </c>
      <c r="E616">
        <f>Products!B616</f>
        <v>0</v>
      </c>
      <c r="F616">
        <f>Products!C616</f>
        <v>0</v>
      </c>
      <c r="G616">
        <f>Products!D616</f>
        <v>0</v>
      </c>
      <c r="H616">
        <f>Order_Items!C616</f>
        <v>3</v>
      </c>
      <c r="I616">
        <f>Order_Items!D616</f>
        <v>317.05</v>
      </c>
      <c r="J616">
        <f>Orders!G616</f>
        <v>2542.59</v>
      </c>
      <c r="K616" t="str">
        <f>Orders!H616</f>
        <v>Wallet</v>
      </c>
      <c r="L616" t="str">
        <f>Orders!F616</f>
        <v>On Time</v>
      </c>
      <c r="M616">
        <f>Feedback!D616</f>
        <v>4</v>
      </c>
      <c r="N616" t="str">
        <f>Feedback!F616</f>
        <v>Delivery</v>
      </c>
      <c r="O616" t="str">
        <f>Feedback!G616</f>
        <v>Positive</v>
      </c>
    </row>
    <row r="617" spans="1:15" x14ac:dyDescent="0.3">
      <c r="A617">
        <f>Orders!A617</f>
        <v>8178275820</v>
      </c>
      <c r="B617" s="2">
        <f>Orders!C617</f>
        <v>45387.409722222219</v>
      </c>
      <c r="C617" s="1" t="str">
        <f>TEXT(Orders!B617,"0")</f>
        <v>55060796</v>
      </c>
      <c r="D617">
        <f>Order_Items!B617</f>
        <v>136533</v>
      </c>
      <c r="E617">
        <f>Products!B617</f>
        <v>0</v>
      </c>
      <c r="F617">
        <f>Products!C617</f>
        <v>0</v>
      </c>
      <c r="G617">
        <f>Products!D617</f>
        <v>0</v>
      </c>
      <c r="H617">
        <f>Order_Items!C617</f>
        <v>2</v>
      </c>
      <c r="I617">
        <f>Order_Items!D617</f>
        <v>826.21</v>
      </c>
      <c r="J617">
        <f>Orders!G617</f>
        <v>2755.74</v>
      </c>
      <c r="K617" t="str">
        <f>Orders!H617</f>
        <v>Cash</v>
      </c>
      <c r="L617" t="str">
        <f>Orders!F617</f>
        <v>Slightly Delayed</v>
      </c>
      <c r="M617">
        <f>Feedback!D617</f>
        <v>4</v>
      </c>
      <c r="N617" t="str">
        <f>Feedback!F617</f>
        <v>Delivery</v>
      </c>
      <c r="O617" t="str">
        <f>Feedback!G617</f>
        <v>Neutral</v>
      </c>
    </row>
    <row r="618" spans="1:15" x14ac:dyDescent="0.3">
      <c r="A618">
        <f>Orders!A618</f>
        <v>4949766982</v>
      </c>
      <c r="B618" s="2">
        <f>Orders!C618</f>
        <v>45546.012499999997</v>
      </c>
      <c r="C618" s="1" t="str">
        <f>TEXT(Orders!B618,"0")</f>
        <v>99734256</v>
      </c>
      <c r="D618">
        <f>Order_Items!B618</f>
        <v>490602</v>
      </c>
      <c r="E618">
        <f>Products!B618</f>
        <v>0</v>
      </c>
      <c r="F618">
        <f>Products!C618</f>
        <v>0</v>
      </c>
      <c r="G618">
        <f>Products!D618</f>
        <v>0</v>
      </c>
      <c r="H618">
        <f>Order_Items!C618</f>
        <v>2</v>
      </c>
      <c r="I618">
        <f>Order_Items!D618</f>
        <v>549.47</v>
      </c>
      <c r="J618">
        <f>Orders!G618</f>
        <v>1560.71</v>
      </c>
      <c r="K618" t="str">
        <f>Orders!H618</f>
        <v>Cash</v>
      </c>
      <c r="L618" t="str">
        <f>Orders!F618</f>
        <v>On Time</v>
      </c>
      <c r="M618">
        <f>Feedback!D618</f>
        <v>1</v>
      </c>
      <c r="N618" t="str">
        <f>Feedback!F618</f>
        <v>Product Quality</v>
      </c>
      <c r="O618" t="str">
        <f>Feedback!G618</f>
        <v>Negative</v>
      </c>
    </row>
    <row r="619" spans="1:15" x14ac:dyDescent="0.3">
      <c r="A619">
        <f>Orders!A619</f>
        <v>5258344385</v>
      </c>
      <c r="B619" s="2">
        <f>Orders!C619</f>
        <v>45213.741666666669</v>
      </c>
      <c r="C619" s="1" t="str">
        <f>TEXT(Orders!B619,"0")</f>
        <v>12867472</v>
      </c>
      <c r="D619">
        <f>Order_Items!B619</f>
        <v>712307</v>
      </c>
      <c r="E619">
        <f>Products!B619</f>
        <v>0</v>
      </c>
      <c r="F619">
        <f>Products!C619</f>
        <v>0</v>
      </c>
      <c r="G619">
        <f>Products!D619</f>
        <v>0</v>
      </c>
      <c r="H619">
        <f>Order_Items!C619</f>
        <v>3</v>
      </c>
      <c r="I619">
        <f>Order_Items!D619</f>
        <v>264.89</v>
      </c>
      <c r="J619">
        <f>Orders!G619</f>
        <v>641.76</v>
      </c>
      <c r="K619" t="str">
        <f>Orders!H619</f>
        <v>Wallet</v>
      </c>
      <c r="L619" t="str">
        <f>Orders!F619</f>
        <v>On Time</v>
      </c>
      <c r="M619">
        <f>Feedback!D619</f>
        <v>4</v>
      </c>
      <c r="N619" t="str">
        <f>Feedback!F619</f>
        <v>App Experience</v>
      </c>
      <c r="O619" t="str">
        <f>Feedback!G619</f>
        <v>Neutral</v>
      </c>
    </row>
    <row r="620" spans="1:15" x14ac:dyDescent="0.3">
      <c r="A620">
        <f>Orders!A620</f>
        <v>8101930640</v>
      </c>
      <c r="B620" s="2">
        <f>Orders!C620</f>
        <v>45089.238888888889</v>
      </c>
      <c r="C620" s="1" t="str">
        <f>TEXT(Orders!B620,"0")</f>
        <v>92306841</v>
      </c>
      <c r="D620">
        <f>Order_Items!B620</f>
        <v>833557</v>
      </c>
      <c r="E620">
        <f>Products!B620</f>
        <v>0</v>
      </c>
      <c r="F620">
        <f>Products!C620</f>
        <v>0</v>
      </c>
      <c r="G620">
        <f>Products!D620</f>
        <v>0</v>
      </c>
      <c r="H620">
        <f>Order_Items!C620</f>
        <v>1</v>
      </c>
      <c r="I620">
        <f>Order_Items!D620</f>
        <v>422.87</v>
      </c>
      <c r="J620">
        <f>Orders!G620</f>
        <v>450.23</v>
      </c>
      <c r="K620" t="str">
        <f>Orders!H620</f>
        <v>Wallet</v>
      </c>
      <c r="L620" t="str">
        <f>Orders!F620</f>
        <v>On Time</v>
      </c>
      <c r="M620">
        <f>Feedback!D620</f>
        <v>2</v>
      </c>
      <c r="N620" t="str">
        <f>Feedback!F620</f>
        <v>Customer Service</v>
      </c>
      <c r="O620" t="str">
        <f>Feedback!G620</f>
        <v>Negative</v>
      </c>
    </row>
    <row r="621" spans="1:15" x14ac:dyDescent="0.3">
      <c r="A621">
        <f>Orders!A621</f>
        <v>6703316563</v>
      </c>
      <c r="B621" s="2">
        <f>Orders!C621</f>
        <v>45316.745833333334</v>
      </c>
      <c r="C621" s="1" t="str">
        <f>TEXT(Orders!B621,"0")</f>
        <v>89669139</v>
      </c>
      <c r="D621">
        <f>Order_Items!B621</f>
        <v>365132</v>
      </c>
      <c r="E621">
        <f>Products!B621</f>
        <v>0</v>
      </c>
      <c r="F621">
        <f>Products!C621</f>
        <v>0</v>
      </c>
      <c r="G621">
        <f>Products!D621</f>
        <v>0</v>
      </c>
      <c r="H621">
        <f>Order_Items!C621</f>
        <v>1</v>
      </c>
      <c r="I621">
        <f>Order_Items!D621</f>
        <v>229.38</v>
      </c>
      <c r="J621">
        <f>Orders!G621</f>
        <v>396.41</v>
      </c>
      <c r="K621" t="str">
        <f>Orders!H621</f>
        <v>Wallet</v>
      </c>
      <c r="L621" t="str">
        <f>Orders!F621</f>
        <v>Slightly Delayed</v>
      </c>
      <c r="M621">
        <f>Feedback!D621</f>
        <v>3</v>
      </c>
      <c r="N621" t="str">
        <f>Feedback!F621</f>
        <v>Customer Service</v>
      </c>
      <c r="O621" t="str">
        <f>Feedback!G621</f>
        <v>Neutral</v>
      </c>
    </row>
    <row r="622" spans="1:15" x14ac:dyDescent="0.3">
      <c r="A622">
        <f>Orders!A622</f>
        <v>7680297690</v>
      </c>
      <c r="B622" s="2">
        <f>Orders!C622</f>
        <v>45334.288888888892</v>
      </c>
      <c r="C622" s="1" t="str">
        <f>TEXT(Orders!B622,"0")</f>
        <v>1705969</v>
      </c>
      <c r="D622">
        <f>Order_Items!B622</f>
        <v>970529</v>
      </c>
      <c r="E622">
        <f>Products!B622</f>
        <v>0</v>
      </c>
      <c r="F622">
        <f>Products!C622</f>
        <v>0</v>
      </c>
      <c r="G622">
        <f>Products!D622</f>
        <v>0</v>
      </c>
      <c r="H622">
        <f>Order_Items!C622</f>
        <v>2</v>
      </c>
      <c r="I622">
        <f>Order_Items!D622</f>
        <v>827.44</v>
      </c>
      <c r="J622">
        <f>Orders!G622</f>
        <v>2864.1</v>
      </c>
      <c r="K622" t="str">
        <f>Orders!H622</f>
        <v>Wallet</v>
      </c>
      <c r="L622" t="str">
        <f>Orders!F622</f>
        <v>On Time</v>
      </c>
      <c r="M622">
        <f>Feedback!D622</f>
        <v>5</v>
      </c>
      <c r="N622" t="str">
        <f>Feedback!F622</f>
        <v>App Experience</v>
      </c>
      <c r="O622" t="str">
        <f>Feedback!G622</f>
        <v>Positive</v>
      </c>
    </row>
    <row r="623" spans="1:15" x14ac:dyDescent="0.3">
      <c r="A623">
        <f>Orders!A623</f>
        <v>7256340388</v>
      </c>
      <c r="B623" s="2">
        <f>Orders!C623</f>
        <v>45207.309027777781</v>
      </c>
      <c r="C623" s="1" t="str">
        <f>TEXT(Orders!B623,"0")</f>
        <v>30042971</v>
      </c>
      <c r="D623">
        <f>Order_Items!B623</f>
        <v>673058</v>
      </c>
      <c r="E623">
        <f>Products!B623</f>
        <v>0</v>
      </c>
      <c r="F623">
        <f>Products!C623</f>
        <v>0</v>
      </c>
      <c r="G623">
        <f>Products!D623</f>
        <v>0</v>
      </c>
      <c r="H623">
        <f>Order_Items!C623</f>
        <v>3</v>
      </c>
      <c r="I623">
        <f>Order_Items!D623</f>
        <v>765.76</v>
      </c>
      <c r="J623">
        <f>Orders!G623</f>
        <v>785.67</v>
      </c>
      <c r="K623" t="str">
        <f>Orders!H623</f>
        <v>Wallet</v>
      </c>
      <c r="L623" t="str">
        <f>Orders!F623</f>
        <v>Significantly Delayed</v>
      </c>
      <c r="M623">
        <f>Feedback!D623</f>
        <v>5</v>
      </c>
      <c r="N623" t="str">
        <f>Feedback!F623</f>
        <v>Delivery</v>
      </c>
      <c r="O623" t="str">
        <f>Feedback!G623</f>
        <v>Positive</v>
      </c>
    </row>
    <row r="624" spans="1:15" x14ac:dyDescent="0.3">
      <c r="A624">
        <f>Orders!A624</f>
        <v>2538269668</v>
      </c>
      <c r="B624" s="2">
        <f>Orders!C624</f>
        <v>45100.341666666667</v>
      </c>
      <c r="C624" s="1" t="str">
        <f>TEXT(Orders!B624,"0")</f>
        <v>48778633</v>
      </c>
      <c r="D624">
        <f>Order_Items!B624</f>
        <v>557908</v>
      </c>
      <c r="E624">
        <f>Products!B624</f>
        <v>0</v>
      </c>
      <c r="F624">
        <f>Products!C624</f>
        <v>0</v>
      </c>
      <c r="G624">
        <f>Products!D624</f>
        <v>0</v>
      </c>
      <c r="H624">
        <f>Order_Items!C624</f>
        <v>1</v>
      </c>
      <c r="I624">
        <f>Order_Items!D624</f>
        <v>942.37</v>
      </c>
      <c r="J624">
        <f>Orders!G624</f>
        <v>1348.52</v>
      </c>
      <c r="K624" t="str">
        <f>Orders!H624</f>
        <v>Cash</v>
      </c>
      <c r="L624" t="str">
        <f>Orders!F624</f>
        <v>On Time</v>
      </c>
      <c r="M624">
        <f>Feedback!D624</f>
        <v>3</v>
      </c>
      <c r="N624" t="str">
        <f>Feedback!F624</f>
        <v>Product Quality</v>
      </c>
      <c r="O624" t="str">
        <f>Feedback!G624</f>
        <v>Neutral</v>
      </c>
    </row>
    <row r="625" spans="1:15" x14ac:dyDescent="0.3">
      <c r="A625">
        <f>Orders!A625</f>
        <v>7506762237</v>
      </c>
      <c r="B625" s="2">
        <f>Orders!C625</f>
        <v>45087.072222222225</v>
      </c>
      <c r="C625" s="1" t="str">
        <f>TEXT(Orders!B625,"0")</f>
        <v>98225598</v>
      </c>
      <c r="D625">
        <f>Order_Items!B625</f>
        <v>700048</v>
      </c>
      <c r="E625">
        <f>Products!B625</f>
        <v>0</v>
      </c>
      <c r="F625">
        <f>Products!C625</f>
        <v>0</v>
      </c>
      <c r="G625">
        <f>Products!D625</f>
        <v>0</v>
      </c>
      <c r="H625">
        <f>Order_Items!C625</f>
        <v>1</v>
      </c>
      <c r="I625">
        <f>Order_Items!D625</f>
        <v>141.28</v>
      </c>
      <c r="J625">
        <f>Orders!G625</f>
        <v>2326.62</v>
      </c>
      <c r="K625" t="str">
        <f>Orders!H625</f>
        <v>Card</v>
      </c>
      <c r="L625" t="str">
        <f>Orders!F625</f>
        <v>Significantly Delayed</v>
      </c>
      <c r="M625">
        <f>Feedback!D625</f>
        <v>4</v>
      </c>
      <c r="N625" t="str">
        <f>Feedback!F625</f>
        <v>Customer Service</v>
      </c>
      <c r="O625" t="str">
        <f>Feedback!G625</f>
        <v>Neutral</v>
      </c>
    </row>
    <row r="626" spans="1:15" x14ac:dyDescent="0.3">
      <c r="A626">
        <f>Orders!A626</f>
        <v>6585436114</v>
      </c>
      <c r="B626" s="2">
        <f>Orders!C626</f>
        <v>45364.904861111114</v>
      </c>
      <c r="C626" s="1" t="str">
        <f>TEXT(Orders!B626,"0")</f>
        <v>65895091</v>
      </c>
      <c r="D626">
        <f>Order_Items!B626</f>
        <v>652118</v>
      </c>
      <c r="E626">
        <f>Products!B626</f>
        <v>0</v>
      </c>
      <c r="F626">
        <f>Products!C626</f>
        <v>0</v>
      </c>
      <c r="G626">
        <f>Products!D626</f>
        <v>0</v>
      </c>
      <c r="H626">
        <f>Order_Items!C626</f>
        <v>1</v>
      </c>
      <c r="I626">
        <f>Order_Items!D626</f>
        <v>22.04</v>
      </c>
      <c r="J626">
        <f>Orders!G626</f>
        <v>3131.69</v>
      </c>
      <c r="K626" t="str">
        <f>Orders!H626</f>
        <v>Wallet</v>
      </c>
      <c r="L626" t="str">
        <f>Orders!F626</f>
        <v>Slightly Delayed</v>
      </c>
      <c r="M626">
        <f>Feedback!D626</f>
        <v>3</v>
      </c>
      <c r="N626" t="str">
        <f>Feedback!F626</f>
        <v>App Experience</v>
      </c>
      <c r="O626" t="str">
        <f>Feedback!G626</f>
        <v>Neutral</v>
      </c>
    </row>
    <row r="627" spans="1:15" x14ac:dyDescent="0.3">
      <c r="A627">
        <f>Orders!A627</f>
        <v>9852996866</v>
      </c>
      <c r="B627" s="2">
        <f>Orders!C627</f>
        <v>45469.525000000001</v>
      </c>
      <c r="C627" s="1" t="str">
        <f>TEXT(Orders!B627,"0")</f>
        <v>19145354</v>
      </c>
      <c r="D627">
        <f>Order_Items!B627</f>
        <v>107548</v>
      </c>
      <c r="E627">
        <f>Products!B627</f>
        <v>0</v>
      </c>
      <c r="F627">
        <f>Products!C627</f>
        <v>0</v>
      </c>
      <c r="G627">
        <f>Products!D627</f>
        <v>0</v>
      </c>
      <c r="H627">
        <f>Order_Items!C627</f>
        <v>2</v>
      </c>
      <c r="I627">
        <f>Order_Items!D627</f>
        <v>891.6</v>
      </c>
      <c r="J627">
        <f>Orders!G627</f>
        <v>1525.58</v>
      </c>
      <c r="K627" t="str">
        <f>Orders!H627</f>
        <v>Wallet</v>
      </c>
      <c r="L627" t="str">
        <f>Orders!F627</f>
        <v>On Time</v>
      </c>
      <c r="M627">
        <f>Feedback!D627</f>
        <v>3</v>
      </c>
      <c r="N627" t="str">
        <f>Feedback!F627</f>
        <v>Product Quality</v>
      </c>
      <c r="O627" t="str">
        <f>Feedback!G627</f>
        <v>Negative</v>
      </c>
    </row>
    <row r="628" spans="1:15" x14ac:dyDescent="0.3">
      <c r="A628">
        <f>Orders!A628</f>
        <v>1991135167</v>
      </c>
      <c r="B628" s="2">
        <f>Orders!C628</f>
        <v>45279.845833333333</v>
      </c>
      <c r="C628" s="1" t="str">
        <f>TEXT(Orders!B628,"0")</f>
        <v>46699982</v>
      </c>
      <c r="D628">
        <f>Order_Items!B628</f>
        <v>901144</v>
      </c>
      <c r="E628">
        <f>Products!B628</f>
        <v>0</v>
      </c>
      <c r="F628">
        <f>Products!C628</f>
        <v>0</v>
      </c>
      <c r="G628">
        <f>Products!D628</f>
        <v>0</v>
      </c>
      <c r="H628">
        <f>Order_Items!C628</f>
        <v>3</v>
      </c>
      <c r="I628">
        <f>Order_Items!D628</f>
        <v>340.36</v>
      </c>
      <c r="J628">
        <f>Orders!G628</f>
        <v>3986.02</v>
      </c>
      <c r="K628" t="str">
        <f>Orders!H628</f>
        <v>Wallet</v>
      </c>
      <c r="L628" t="str">
        <f>Orders!F628</f>
        <v>On Time</v>
      </c>
      <c r="M628">
        <f>Feedback!D628</f>
        <v>1</v>
      </c>
      <c r="N628" t="str">
        <f>Feedback!F628</f>
        <v>Delivery</v>
      </c>
      <c r="O628" t="str">
        <f>Feedback!G628</f>
        <v>Negative</v>
      </c>
    </row>
    <row r="629" spans="1:15" x14ac:dyDescent="0.3">
      <c r="A629">
        <f>Orders!A629</f>
        <v>7765110772</v>
      </c>
      <c r="B629" s="2">
        <f>Orders!C629</f>
        <v>45444.912499999999</v>
      </c>
      <c r="C629" s="1" t="str">
        <f>TEXT(Orders!B629,"0")</f>
        <v>33871107</v>
      </c>
      <c r="D629">
        <f>Order_Items!B629</f>
        <v>563740</v>
      </c>
      <c r="E629">
        <f>Products!B629</f>
        <v>0</v>
      </c>
      <c r="F629">
        <f>Products!C629</f>
        <v>0</v>
      </c>
      <c r="G629">
        <f>Products!D629</f>
        <v>0</v>
      </c>
      <c r="H629">
        <f>Order_Items!C629</f>
        <v>2</v>
      </c>
      <c r="I629">
        <f>Order_Items!D629</f>
        <v>96.33</v>
      </c>
      <c r="J629">
        <f>Orders!G629</f>
        <v>3157.37</v>
      </c>
      <c r="K629" t="str">
        <f>Orders!H629</f>
        <v>UPI</v>
      </c>
      <c r="L629" t="str">
        <f>Orders!F629</f>
        <v>On Time</v>
      </c>
      <c r="M629">
        <f>Feedback!D629</f>
        <v>5</v>
      </c>
      <c r="N629" t="str">
        <f>Feedback!F629</f>
        <v>Customer Service</v>
      </c>
      <c r="O629" t="str">
        <f>Feedback!G629</f>
        <v>Positive</v>
      </c>
    </row>
    <row r="630" spans="1:15" x14ac:dyDescent="0.3">
      <c r="A630">
        <f>Orders!A630</f>
        <v>3520718052</v>
      </c>
      <c r="B630" s="2">
        <f>Orders!C630</f>
        <v>45114.987500000003</v>
      </c>
      <c r="C630" s="1" t="str">
        <f>TEXT(Orders!B630,"0")</f>
        <v>6856445</v>
      </c>
      <c r="D630">
        <f>Order_Items!B630</f>
        <v>51036</v>
      </c>
      <c r="E630">
        <f>Products!B630</f>
        <v>0</v>
      </c>
      <c r="F630">
        <f>Products!C630</f>
        <v>0</v>
      </c>
      <c r="G630">
        <f>Products!D630</f>
        <v>0</v>
      </c>
      <c r="H630">
        <f>Order_Items!C630</f>
        <v>3</v>
      </c>
      <c r="I630">
        <f>Order_Items!D630</f>
        <v>931.61</v>
      </c>
      <c r="J630">
        <f>Orders!G630</f>
        <v>2846.05</v>
      </c>
      <c r="K630" t="str">
        <f>Orders!H630</f>
        <v>Cash</v>
      </c>
      <c r="L630" t="str">
        <f>Orders!F630</f>
        <v>On Time</v>
      </c>
      <c r="M630">
        <f>Feedback!D630</f>
        <v>3</v>
      </c>
      <c r="N630" t="str">
        <f>Feedback!F630</f>
        <v>App Experience</v>
      </c>
      <c r="O630" t="str">
        <f>Feedback!G630</f>
        <v>Negative</v>
      </c>
    </row>
    <row r="631" spans="1:15" x14ac:dyDescent="0.3">
      <c r="A631">
        <f>Orders!A631</f>
        <v>5388573375</v>
      </c>
      <c r="B631" s="2">
        <f>Orders!C631</f>
        <v>45358.534722222219</v>
      </c>
      <c r="C631" s="1" t="str">
        <f>TEXT(Orders!B631,"0")</f>
        <v>77128325</v>
      </c>
      <c r="D631">
        <f>Order_Items!B631</f>
        <v>652118</v>
      </c>
      <c r="E631">
        <f>Products!B631</f>
        <v>0</v>
      </c>
      <c r="F631">
        <f>Products!C631</f>
        <v>0</v>
      </c>
      <c r="G631">
        <f>Products!D631</f>
        <v>0</v>
      </c>
      <c r="H631">
        <f>Order_Items!C631</f>
        <v>3</v>
      </c>
      <c r="I631">
        <f>Order_Items!D631</f>
        <v>22.04</v>
      </c>
      <c r="J631">
        <f>Orders!G631</f>
        <v>3993.4</v>
      </c>
      <c r="K631" t="str">
        <f>Orders!H631</f>
        <v>Cash</v>
      </c>
      <c r="L631" t="str">
        <f>Orders!F631</f>
        <v>On Time</v>
      </c>
      <c r="M631">
        <f>Feedback!D631</f>
        <v>4</v>
      </c>
      <c r="N631" t="str">
        <f>Feedback!F631</f>
        <v>Delivery</v>
      </c>
      <c r="O631" t="str">
        <f>Feedback!G631</f>
        <v>Neutral</v>
      </c>
    </row>
    <row r="632" spans="1:15" x14ac:dyDescent="0.3">
      <c r="A632">
        <f>Orders!A632</f>
        <v>8977771682</v>
      </c>
      <c r="B632" s="2">
        <f>Orders!C632</f>
        <v>45045.759722222225</v>
      </c>
      <c r="C632" s="1" t="str">
        <f>TEXT(Orders!B632,"0")</f>
        <v>30979436</v>
      </c>
      <c r="D632">
        <f>Order_Items!B632</f>
        <v>63769</v>
      </c>
      <c r="E632">
        <f>Products!B632</f>
        <v>0</v>
      </c>
      <c r="F632">
        <f>Products!C632</f>
        <v>0</v>
      </c>
      <c r="G632">
        <f>Products!D632</f>
        <v>0</v>
      </c>
      <c r="H632">
        <f>Order_Items!C632</f>
        <v>2</v>
      </c>
      <c r="I632">
        <f>Order_Items!D632</f>
        <v>878.07</v>
      </c>
      <c r="J632">
        <f>Orders!G632</f>
        <v>1212.4100000000001</v>
      </c>
      <c r="K632" t="str">
        <f>Orders!H632</f>
        <v>Card</v>
      </c>
      <c r="L632" t="str">
        <f>Orders!F632</f>
        <v>On Time</v>
      </c>
      <c r="M632">
        <f>Feedback!D632</f>
        <v>1</v>
      </c>
      <c r="N632" t="str">
        <f>Feedback!F632</f>
        <v>App Experience</v>
      </c>
      <c r="O632" t="str">
        <f>Feedback!G632</f>
        <v>Negative</v>
      </c>
    </row>
    <row r="633" spans="1:15" x14ac:dyDescent="0.3">
      <c r="A633">
        <f>Orders!A633</f>
        <v>3596900942</v>
      </c>
      <c r="B633" s="2">
        <f>Orders!C633</f>
        <v>45233.401388888888</v>
      </c>
      <c r="C633" s="1" t="str">
        <f>TEXT(Orders!B633,"0")</f>
        <v>63349378</v>
      </c>
      <c r="D633">
        <f>Order_Items!B633</f>
        <v>537274</v>
      </c>
      <c r="E633">
        <f>Products!B633</f>
        <v>0</v>
      </c>
      <c r="F633">
        <f>Products!C633</f>
        <v>0</v>
      </c>
      <c r="G633">
        <f>Products!D633</f>
        <v>0</v>
      </c>
      <c r="H633">
        <f>Order_Items!C633</f>
        <v>2</v>
      </c>
      <c r="I633">
        <f>Order_Items!D633</f>
        <v>702.71</v>
      </c>
      <c r="J633">
        <f>Orders!G633</f>
        <v>616.62</v>
      </c>
      <c r="K633" t="str">
        <f>Orders!H633</f>
        <v>Wallet</v>
      </c>
      <c r="L633" t="str">
        <f>Orders!F633</f>
        <v>Slightly Delayed</v>
      </c>
      <c r="M633">
        <f>Feedback!D633</f>
        <v>2</v>
      </c>
      <c r="N633" t="str">
        <f>Feedback!F633</f>
        <v>App Experience</v>
      </c>
      <c r="O633" t="str">
        <f>Feedback!G633</f>
        <v>Negative</v>
      </c>
    </row>
    <row r="634" spans="1:15" x14ac:dyDescent="0.3">
      <c r="A634">
        <f>Orders!A634</f>
        <v>155295996</v>
      </c>
      <c r="B634" s="2">
        <f>Orders!C634</f>
        <v>45472.123611111114</v>
      </c>
      <c r="C634" s="1" t="str">
        <f>TEXT(Orders!B634,"0")</f>
        <v>24517523</v>
      </c>
      <c r="D634">
        <f>Order_Items!B634</f>
        <v>365133</v>
      </c>
      <c r="E634">
        <f>Products!B634</f>
        <v>0</v>
      </c>
      <c r="F634">
        <f>Products!C634</f>
        <v>0</v>
      </c>
      <c r="G634">
        <f>Products!D634</f>
        <v>0</v>
      </c>
      <c r="H634">
        <f>Order_Items!C634</f>
        <v>3</v>
      </c>
      <c r="I634">
        <f>Order_Items!D634</f>
        <v>915.45</v>
      </c>
      <c r="J634">
        <f>Orders!G634</f>
        <v>4190.0200000000004</v>
      </c>
      <c r="K634" t="str">
        <f>Orders!H634</f>
        <v>Cash</v>
      </c>
      <c r="L634" t="str">
        <f>Orders!F634</f>
        <v>On Time</v>
      </c>
      <c r="M634">
        <f>Feedback!D634</f>
        <v>4</v>
      </c>
      <c r="N634" t="str">
        <f>Feedback!F634</f>
        <v>Delivery</v>
      </c>
      <c r="O634" t="str">
        <f>Feedback!G634</f>
        <v>Neutral</v>
      </c>
    </row>
    <row r="635" spans="1:15" x14ac:dyDescent="0.3">
      <c r="A635">
        <f>Orders!A635</f>
        <v>1945536198</v>
      </c>
      <c r="B635" s="2">
        <f>Orders!C635</f>
        <v>45049.620833333334</v>
      </c>
      <c r="C635" s="1" t="str">
        <f>TEXT(Orders!B635,"0")</f>
        <v>44557943</v>
      </c>
      <c r="D635">
        <f>Order_Items!B635</f>
        <v>34200</v>
      </c>
      <c r="E635">
        <f>Products!B635</f>
        <v>0</v>
      </c>
      <c r="F635">
        <f>Products!C635</f>
        <v>0</v>
      </c>
      <c r="G635">
        <f>Products!D635</f>
        <v>0</v>
      </c>
      <c r="H635">
        <f>Order_Items!C635</f>
        <v>3</v>
      </c>
      <c r="I635">
        <f>Order_Items!D635</f>
        <v>319.8</v>
      </c>
      <c r="J635">
        <f>Orders!G635</f>
        <v>5313.04</v>
      </c>
      <c r="K635" t="str">
        <f>Orders!H635</f>
        <v>Cash</v>
      </c>
      <c r="L635" t="str">
        <f>Orders!F635</f>
        <v>On Time</v>
      </c>
      <c r="M635">
        <f>Feedback!D635</f>
        <v>4</v>
      </c>
      <c r="N635" t="str">
        <f>Feedback!F635</f>
        <v>Customer Service</v>
      </c>
      <c r="O635" t="str">
        <f>Feedback!G635</f>
        <v>Neutral</v>
      </c>
    </row>
    <row r="636" spans="1:15" x14ac:dyDescent="0.3">
      <c r="A636">
        <f>Orders!A636</f>
        <v>2550246555</v>
      </c>
      <c r="B636" s="2">
        <f>Orders!C636</f>
        <v>45022.602083333331</v>
      </c>
      <c r="C636" s="1" t="str">
        <f>TEXT(Orders!B636,"0")</f>
        <v>38671747</v>
      </c>
      <c r="D636">
        <f>Order_Items!B636</f>
        <v>89084</v>
      </c>
      <c r="E636">
        <f>Products!B636</f>
        <v>0</v>
      </c>
      <c r="F636">
        <f>Products!C636</f>
        <v>0</v>
      </c>
      <c r="G636">
        <f>Products!D636</f>
        <v>0</v>
      </c>
      <c r="H636">
        <f>Order_Items!C636</f>
        <v>3</v>
      </c>
      <c r="I636">
        <f>Order_Items!D636</f>
        <v>598.83000000000004</v>
      </c>
      <c r="J636">
        <f>Orders!G636</f>
        <v>2305.86</v>
      </c>
      <c r="K636" t="str">
        <f>Orders!H636</f>
        <v>UPI</v>
      </c>
      <c r="L636" t="str">
        <f>Orders!F636</f>
        <v>Slightly Delayed</v>
      </c>
      <c r="M636">
        <f>Feedback!D636</f>
        <v>4</v>
      </c>
      <c r="N636" t="str">
        <f>Feedback!F636</f>
        <v>Product Quality</v>
      </c>
      <c r="O636" t="str">
        <f>Feedback!G636</f>
        <v>Positive</v>
      </c>
    </row>
    <row r="637" spans="1:15" x14ac:dyDescent="0.3">
      <c r="A637">
        <f>Orders!A637</f>
        <v>4287631655</v>
      </c>
      <c r="B637" s="2">
        <f>Orders!C637</f>
        <v>45245.177777777775</v>
      </c>
      <c r="C637" s="1" t="str">
        <f>TEXT(Orders!B637,"0")</f>
        <v>6867315</v>
      </c>
      <c r="D637">
        <f>Order_Items!B637</f>
        <v>969851</v>
      </c>
      <c r="E637">
        <f>Products!B637</f>
        <v>0</v>
      </c>
      <c r="F637">
        <f>Products!C637</f>
        <v>0</v>
      </c>
      <c r="G637">
        <f>Products!D637</f>
        <v>0</v>
      </c>
      <c r="H637">
        <f>Order_Items!C637</f>
        <v>2</v>
      </c>
      <c r="I637">
        <f>Order_Items!D637</f>
        <v>340.66</v>
      </c>
      <c r="J637">
        <f>Orders!G637</f>
        <v>1381.53</v>
      </c>
      <c r="K637" t="str">
        <f>Orders!H637</f>
        <v>Wallet</v>
      </c>
      <c r="L637" t="str">
        <f>Orders!F637</f>
        <v>Significantly Delayed</v>
      </c>
      <c r="M637">
        <f>Feedback!D637</f>
        <v>3</v>
      </c>
      <c r="N637" t="str">
        <f>Feedback!F637</f>
        <v>Delivery</v>
      </c>
      <c r="O637" t="str">
        <f>Feedback!G637</f>
        <v>Negative</v>
      </c>
    </row>
    <row r="638" spans="1:15" x14ac:dyDescent="0.3">
      <c r="A638">
        <f>Orders!A638</f>
        <v>2033683703</v>
      </c>
      <c r="B638" s="2">
        <f>Orders!C638</f>
        <v>45315.731249999997</v>
      </c>
      <c r="C638" s="1" t="str">
        <f>TEXT(Orders!B638,"0")</f>
        <v>42989999</v>
      </c>
      <c r="D638">
        <f>Order_Items!B638</f>
        <v>954722</v>
      </c>
      <c r="E638">
        <f>Products!B638</f>
        <v>0</v>
      </c>
      <c r="F638">
        <f>Products!C638</f>
        <v>0</v>
      </c>
      <c r="G638">
        <f>Products!D638</f>
        <v>0</v>
      </c>
      <c r="H638">
        <f>Order_Items!C638</f>
        <v>3</v>
      </c>
      <c r="I638">
        <f>Order_Items!D638</f>
        <v>616.45000000000005</v>
      </c>
      <c r="J638">
        <f>Orders!G638</f>
        <v>4223.2299999999996</v>
      </c>
      <c r="K638" t="str">
        <f>Orders!H638</f>
        <v>UPI</v>
      </c>
      <c r="L638" t="str">
        <f>Orders!F638</f>
        <v>Significantly Delayed</v>
      </c>
      <c r="M638">
        <f>Feedback!D638</f>
        <v>4</v>
      </c>
      <c r="N638" t="str">
        <f>Feedback!F638</f>
        <v>Product Quality</v>
      </c>
      <c r="O638" t="str">
        <f>Feedback!G638</f>
        <v>Neutral</v>
      </c>
    </row>
    <row r="639" spans="1:15" x14ac:dyDescent="0.3">
      <c r="A639">
        <f>Orders!A639</f>
        <v>9453583714</v>
      </c>
      <c r="B639" s="2">
        <f>Orders!C639</f>
        <v>45170.177083333336</v>
      </c>
      <c r="C639" s="1" t="str">
        <f>TEXT(Orders!B639,"0")</f>
        <v>82854537</v>
      </c>
      <c r="D639">
        <f>Order_Items!B639</f>
        <v>623234</v>
      </c>
      <c r="E639">
        <f>Products!B639</f>
        <v>0</v>
      </c>
      <c r="F639">
        <f>Products!C639</f>
        <v>0</v>
      </c>
      <c r="G639">
        <f>Products!D639</f>
        <v>0</v>
      </c>
      <c r="H639">
        <f>Order_Items!C639</f>
        <v>3</v>
      </c>
      <c r="I639">
        <f>Order_Items!D639</f>
        <v>329.79</v>
      </c>
      <c r="J639">
        <f>Orders!G639</f>
        <v>1873.26</v>
      </c>
      <c r="K639" t="str">
        <f>Orders!H639</f>
        <v>UPI</v>
      </c>
      <c r="L639" t="str">
        <f>Orders!F639</f>
        <v>On Time</v>
      </c>
      <c r="M639">
        <f>Feedback!D639</f>
        <v>5</v>
      </c>
      <c r="N639" t="str">
        <f>Feedback!F639</f>
        <v>Delivery</v>
      </c>
      <c r="O639" t="str">
        <f>Feedback!G639</f>
        <v>Positive</v>
      </c>
    </row>
    <row r="640" spans="1:15" x14ac:dyDescent="0.3">
      <c r="A640">
        <f>Orders!A640</f>
        <v>852886125</v>
      </c>
      <c r="B640" s="2">
        <f>Orders!C640</f>
        <v>45121.081944444442</v>
      </c>
      <c r="C640" s="1" t="str">
        <f>TEXT(Orders!B640,"0")</f>
        <v>44562310</v>
      </c>
      <c r="D640">
        <f>Order_Items!B640</f>
        <v>679284</v>
      </c>
      <c r="E640">
        <f>Products!B640</f>
        <v>0</v>
      </c>
      <c r="F640">
        <f>Products!C640</f>
        <v>0</v>
      </c>
      <c r="G640">
        <f>Products!D640</f>
        <v>0</v>
      </c>
      <c r="H640">
        <f>Order_Items!C640</f>
        <v>3</v>
      </c>
      <c r="I640">
        <f>Order_Items!D640</f>
        <v>877.89</v>
      </c>
      <c r="J640">
        <f>Orders!G640</f>
        <v>1610.95</v>
      </c>
      <c r="K640" t="str">
        <f>Orders!H640</f>
        <v>UPI</v>
      </c>
      <c r="L640" t="str">
        <f>Orders!F640</f>
        <v>On Time</v>
      </c>
      <c r="M640">
        <f>Feedback!D640</f>
        <v>4</v>
      </c>
      <c r="N640" t="str">
        <f>Feedback!F640</f>
        <v>Delivery</v>
      </c>
      <c r="O640" t="str">
        <f>Feedback!G640</f>
        <v>Positive</v>
      </c>
    </row>
    <row r="641" spans="1:15" x14ac:dyDescent="0.3">
      <c r="A641">
        <f>Orders!A641</f>
        <v>5705899665</v>
      </c>
      <c r="B641" s="2">
        <f>Orders!C641</f>
        <v>45439.802777777775</v>
      </c>
      <c r="C641" s="1" t="str">
        <f>TEXT(Orders!B641,"0")</f>
        <v>4378755</v>
      </c>
      <c r="D641">
        <f>Order_Items!B641</f>
        <v>784673</v>
      </c>
      <c r="E641">
        <f>Products!B641</f>
        <v>0</v>
      </c>
      <c r="F641">
        <f>Products!C641</f>
        <v>0</v>
      </c>
      <c r="G641">
        <f>Products!D641</f>
        <v>0</v>
      </c>
      <c r="H641">
        <f>Order_Items!C641</f>
        <v>1</v>
      </c>
      <c r="I641">
        <f>Order_Items!D641</f>
        <v>491.39</v>
      </c>
      <c r="J641">
        <f>Orders!G641</f>
        <v>3712.03</v>
      </c>
      <c r="K641" t="str">
        <f>Orders!H641</f>
        <v>Wallet</v>
      </c>
      <c r="L641" t="str">
        <f>Orders!F641</f>
        <v>On Time</v>
      </c>
      <c r="M641">
        <f>Feedback!D641</f>
        <v>3</v>
      </c>
      <c r="N641" t="str">
        <f>Feedback!F641</f>
        <v>Customer Service</v>
      </c>
      <c r="O641" t="str">
        <f>Feedback!G641</f>
        <v>Neutral</v>
      </c>
    </row>
    <row r="642" spans="1:15" x14ac:dyDescent="0.3">
      <c r="A642">
        <f>Orders!A642</f>
        <v>5706043483</v>
      </c>
      <c r="B642" s="2">
        <f>Orders!C642</f>
        <v>45490.788194444445</v>
      </c>
      <c r="C642" s="1" t="str">
        <f>TEXT(Orders!B642,"0")</f>
        <v>63360864</v>
      </c>
      <c r="D642">
        <f>Order_Items!B642</f>
        <v>6405</v>
      </c>
      <c r="E642">
        <f>Products!B642</f>
        <v>0</v>
      </c>
      <c r="F642">
        <f>Products!C642</f>
        <v>0</v>
      </c>
      <c r="G642">
        <f>Products!D642</f>
        <v>0</v>
      </c>
      <c r="H642">
        <f>Order_Items!C642</f>
        <v>3</v>
      </c>
      <c r="I642">
        <f>Order_Items!D642</f>
        <v>236.51</v>
      </c>
      <c r="J642">
        <f>Orders!G642</f>
        <v>1164.0899999999999</v>
      </c>
      <c r="K642" t="str">
        <f>Orders!H642</f>
        <v>UPI</v>
      </c>
      <c r="L642" t="str">
        <f>Orders!F642</f>
        <v>On Time</v>
      </c>
      <c r="M642">
        <f>Feedback!D642</f>
        <v>4</v>
      </c>
      <c r="N642" t="str">
        <f>Feedback!F642</f>
        <v>Delivery</v>
      </c>
      <c r="O642" t="str">
        <f>Feedback!G642</f>
        <v>Positive</v>
      </c>
    </row>
    <row r="643" spans="1:15" x14ac:dyDescent="0.3">
      <c r="A643">
        <f>Orders!A643</f>
        <v>5190422833</v>
      </c>
      <c r="B643" s="2">
        <f>Orders!C643</f>
        <v>45012.477777777778</v>
      </c>
      <c r="C643" s="1" t="str">
        <f>TEXT(Orders!B643,"0")</f>
        <v>3410758</v>
      </c>
      <c r="D643">
        <f>Order_Items!B643</f>
        <v>962591</v>
      </c>
      <c r="E643">
        <f>Products!B643</f>
        <v>0</v>
      </c>
      <c r="F643">
        <f>Products!C643</f>
        <v>0</v>
      </c>
      <c r="G643">
        <f>Products!D643</f>
        <v>0</v>
      </c>
      <c r="H643">
        <f>Order_Items!C643</f>
        <v>3</v>
      </c>
      <c r="I643">
        <f>Order_Items!D643</f>
        <v>130.01</v>
      </c>
      <c r="J643">
        <f>Orders!G643</f>
        <v>898.05</v>
      </c>
      <c r="K643" t="str">
        <f>Orders!H643</f>
        <v>Cash</v>
      </c>
      <c r="L643" t="str">
        <f>Orders!F643</f>
        <v>On Time</v>
      </c>
      <c r="M643">
        <f>Feedback!D643</f>
        <v>3</v>
      </c>
      <c r="N643" t="str">
        <f>Feedback!F643</f>
        <v>Customer Service</v>
      </c>
      <c r="O643" t="str">
        <f>Feedback!G643</f>
        <v>Neutral</v>
      </c>
    </row>
    <row r="644" spans="1:15" x14ac:dyDescent="0.3">
      <c r="A644">
        <f>Orders!A644</f>
        <v>7178188501</v>
      </c>
      <c r="B644" s="2">
        <f>Orders!C644</f>
        <v>45400.561111111114</v>
      </c>
      <c r="C644" s="1" t="str">
        <f>TEXT(Orders!B644,"0")</f>
        <v>3786105</v>
      </c>
      <c r="D644">
        <f>Order_Items!B644</f>
        <v>712307</v>
      </c>
      <c r="E644">
        <f>Products!B644</f>
        <v>0</v>
      </c>
      <c r="F644">
        <f>Products!C644</f>
        <v>0</v>
      </c>
      <c r="G644">
        <f>Products!D644</f>
        <v>0</v>
      </c>
      <c r="H644">
        <f>Order_Items!C644</f>
        <v>2</v>
      </c>
      <c r="I644">
        <f>Order_Items!D644</f>
        <v>264.89</v>
      </c>
      <c r="J644">
        <f>Orders!G644</f>
        <v>2823.72</v>
      </c>
      <c r="K644" t="str">
        <f>Orders!H644</f>
        <v>Cash</v>
      </c>
      <c r="L644" t="str">
        <f>Orders!F644</f>
        <v>On Time</v>
      </c>
      <c r="M644">
        <f>Feedback!D644</f>
        <v>3</v>
      </c>
      <c r="N644" t="str">
        <f>Feedback!F644</f>
        <v>App Experience</v>
      </c>
      <c r="O644" t="str">
        <f>Feedback!G644</f>
        <v>Negative</v>
      </c>
    </row>
    <row r="645" spans="1:15" x14ac:dyDescent="0.3">
      <c r="A645">
        <f>Orders!A645</f>
        <v>2864819888</v>
      </c>
      <c r="B645" s="2">
        <f>Orders!C645</f>
        <v>45401.818055555559</v>
      </c>
      <c r="C645" s="1" t="str">
        <f>TEXT(Orders!B645,"0")</f>
        <v>9419030</v>
      </c>
      <c r="D645">
        <f>Order_Items!B645</f>
        <v>425341</v>
      </c>
      <c r="E645">
        <f>Products!B645</f>
        <v>0</v>
      </c>
      <c r="F645">
        <f>Products!C645</f>
        <v>0</v>
      </c>
      <c r="G645">
        <f>Products!D645</f>
        <v>0</v>
      </c>
      <c r="H645">
        <f>Order_Items!C645</f>
        <v>3</v>
      </c>
      <c r="I645">
        <f>Order_Items!D645</f>
        <v>486.28</v>
      </c>
      <c r="J645">
        <f>Orders!G645</f>
        <v>1973.65</v>
      </c>
      <c r="K645" t="str">
        <f>Orders!H645</f>
        <v>Card</v>
      </c>
      <c r="L645" t="str">
        <f>Orders!F645</f>
        <v>On Time</v>
      </c>
      <c r="M645">
        <f>Feedback!D645</f>
        <v>2</v>
      </c>
      <c r="N645" t="str">
        <f>Feedback!F645</f>
        <v>Delivery</v>
      </c>
      <c r="O645" t="str">
        <f>Feedback!G645</f>
        <v>Negative</v>
      </c>
    </row>
    <row r="646" spans="1:15" x14ac:dyDescent="0.3">
      <c r="A646">
        <f>Orders!A646</f>
        <v>7107216633</v>
      </c>
      <c r="B646" s="2">
        <f>Orders!C646</f>
        <v>45470.215277777781</v>
      </c>
      <c r="C646" s="1" t="str">
        <f>TEXT(Orders!B646,"0")</f>
        <v>10857389</v>
      </c>
      <c r="D646">
        <f>Order_Items!B646</f>
        <v>600767</v>
      </c>
      <c r="E646">
        <f>Products!B646</f>
        <v>0</v>
      </c>
      <c r="F646">
        <f>Products!C646</f>
        <v>0</v>
      </c>
      <c r="G646">
        <f>Products!D646</f>
        <v>0</v>
      </c>
      <c r="H646">
        <f>Order_Items!C646</f>
        <v>1</v>
      </c>
      <c r="I646">
        <f>Order_Items!D646</f>
        <v>722.42</v>
      </c>
      <c r="J646">
        <f>Orders!G646</f>
        <v>2871.14</v>
      </c>
      <c r="K646" t="str">
        <f>Orders!H646</f>
        <v>Wallet</v>
      </c>
      <c r="L646" t="str">
        <f>Orders!F646</f>
        <v>Slightly Delayed</v>
      </c>
      <c r="M646">
        <f>Feedback!D646</f>
        <v>4</v>
      </c>
      <c r="N646" t="str">
        <f>Feedback!F646</f>
        <v>Product Quality</v>
      </c>
      <c r="O646" t="str">
        <f>Feedback!G646</f>
        <v>Neutral</v>
      </c>
    </row>
    <row r="647" spans="1:15" x14ac:dyDescent="0.3">
      <c r="A647">
        <f>Orders!A647</f>
        <v>1685382357</v>
      </c>
      <c r="B647" s="2">
        <f>Orders!C647</f>
        <v>45050.774305555555</v>
      </c>
      <c r="C647" s="1" t="str">
        <f>TEXT(Orders!B647,"0")</f>
        <v>6579892</v>
      </c>
      <c r="D647">
        <f>Order_Items!B647</f>
        <v>329351</v>
      </c>
      <c r="E647">
        <f>Products!B647</f>
        <v>0</v>
      </c>
      <c r="F647">
        <f>Products!C647</f>
        <v>0</v>
      </c>
      <c r="G647">
        <f>Products!D647</f>
        <v>0</v>
      </c>
      <c r="H647">
        <f>Order_Items!C647</f>
        <v>2</v>
      </c>
      <c r="I647">
        <f>Order_Items!D647</f>
        <v>310.87</v>
      </c>
      <c r="J647">
        <f>Orders!G647</f>
        <v>2584.79</v>
      </c>
      <c r="K647" t="str">
        <f>Orders!H647</f>
        <v>Card</v>
      </c>
      <c r="L647" t="str">
        <f>Orders!F647</f>
        <v>Significantly Delayed</v>
      </c>
      <c r="M647">
        <f>Feedback!D647</f>
        <v>4</v>
      </c>
      <c r="N647" t="str">
        <f>Feedback!F647</f>
        <v>Product Quality</v>
      </c>
      <c r="O647" t="str">
        <f>Feedback!G647</f>
        <v>Neutral</v>
      </c>
    </row>
    <row r="648" spans="1:15" x14ac:dyDescent="0.3">
      <c r="A648">
        <f>Orders!A648</f>
        <v>7562902958</v>
      </c>
      <c r="B648" s="2">
        <f>Orders!C648</f>
        <v>45085.93472222222</v>
      </c>
      <c r="C648" s="1" t="str">
        <f>TEXT(Orders!B648,"0")</f>
        <v>81808190</v>
      </c>
      <c r="D648">
        <f>Order_Items!B648</f>
        <v>927651</v>
      </c>
      <c r="E648">
        <f>Products!B648</f>
        <v>0</v>
      </c>
      <c r="F648">
        <f>Products!C648</f>
        <v>0</v>
      </c>
      <c r="G648">
        <f>Products!D648</f>
        <v>0</v>
      </c>
      <c r="H648">
        <f>Order_Items!C648</f>
        <v>1</v>
      </c>
      <c r="I648">
        <f>Order_Items!D648</f>
        <v>426.72</v>
      </c>
      <c r="J648">
        <f>Orders!G648</f>
        <v>1477.63</v>
      </c>
      <c r="K648" t="str">
        <f>Orders!H648</f>
        <v>UPI</v>
      </c>
      <c r="L648" t="str">
        <f>Orders!F648</f>
        <v>On Time</v>
      </c>
      <c r="M648">
        <f>Feedback!D648</f>
        <v>2</v>
      </c>
      <c r="N648" t="str">
        <f>Feedback!F648</f>
        <v>App Experience</v>
      </c>
      <c r="O648" t="str">
        <f>Feedback!G648</f>
        <v>Negative</v>
      </c>
    </row>
    <row r="649" spans="1:15" x14ac:dyDescent="0.3">
      <c r="A649">
        <f>Orders!A649</f>
        <v>2819953077</v>
      </c>
      <c r="B649" s="2">
        <f>Orders!C649</f>
        <v>45252.356249999997</v>
      </c>
      <c r="C649" s="1" t="str">
        <f>TEXT(Orders!B649,"0")</f>
        <v>25128143</v>
      </c>
      <c r="D649">
        <f>Order_Items!B649</f>
        <v>762527</v>
      </c>
      <c r="E649">
        <f>Products!B649</f>
        <v>0</v>
      </c>
      <c r="F649">
        <f>Products!C649</f>
        <v>0</v>
      </c>
      <c r="G649">
        <f>Products!D649</f>
        <v>0</v>
      </c>
      <c r="H649">
        <f>Order_Items!C649</f>
        <v>3</v>
      </c>
      <c r="I649">
        <f>Order_Items!D649</f>
        <v>690.08</v>
      </c>
      <c r="J649">
        <f>Orders!G649</f>
        <v>1887.33</v>
      </c>
      <c r="K649" t="str">
        <f>Orders!H649</f>
        <v>Cash</v>
      </c>
      <c r="L649" t="str">
        <f>Orders!F649</f>
        <v>Slightly Delayed</v>
      </c>
      <c r="M649">
        <f>Feedback!D649</f>
        <v>3</v>
      </c>
      <c r="N649" t="str">
        <f>Feedback!F649</f>
        <v>Product Quality</v>
      </c>
      <c r="O649" t="str">
        <f>Feedback!G649</f>
        <v>Neutral</v>
      </c>
    </row>
    <row r="650" spans="1:15" x14ac:dyDescent="0.3">
      <c r="A650">
        <f>Orders!A650</f>
        <v>8453462258</v>
      </c>
      <c r="B650" s="2">
        <f>Orders!C650</f>
        <v>45332.488888888889</v>
      </c>
      <c r="C650" s="1" t="str">
        <f>TEXT(Orders!B650,"0")</f>
        <v>2875442</v>
      </c>
      <c r="D650">
        <f>Order_Items!B650</f>
        <v>542300</v>
      </c>
      <c r="E650">
        <f>Products!B650</f>
        <v>0</v>
      </c>
      <c r="F650">
        <f>Products!C650</f>
        <v>0</v>
      </c>
      <c r="G650">
        <f>Products!D650</f>
        <v>0</v>
      </c>
      <c r="H650">
        <f>Order_Items!C650</f>
        <v>3</v>
      </c>
      <c r="I650">
        <f>Order_Items!D650</f>
        <v>255.35</v>
      </c>
      <c r="J650">
        <f>Orders!G650</f>
        <v>310.87</v>
      </c>
      <c r="K650" t="str">
        <f>Orders!H650</f>
        <v>Wallet</v>
      </c>
      <c r="L650" t="str">
        <f>Orders!F650</f>
        <v>On Time</v>
      </c>
      <c r="M650">
        <f>Feedback!D650</f>
        <v>3</v>
      </c>
      <c r="N650" t="str">
        <f>Feedback!F650</f>
        <v>Product Quality</v>
      </c>
      <c r="O650" t="str">
        <f>Feedback!G650</f>
        <v>Neutral</v>
      </c>
    </row>
    <row r="651" spans="1:15" x14ac:dyDescent="0.3">
      <c r="A651">
        <f>Orders!A651</f>
        <v>4605056279</v>
      </c>
      <c r="B651" s="2">
        <f>Orders!C651</f>
        <v>45416.689583333333</v>
      </c>
      <c r="C651" s="1" t="str">
        <f>TEXT(Orders!B651,"0")</f>
        <v>23976957</v>
      </c>
      <c r="D651">
        <f>Order_Items!B651</f>
        <v>473929</v>
      </c>
      <c r="E651">
        <f>Products!B651</f>
        <v>0</v>
      </c>
      <c r="F651">
        <f>Products!C651</f>
        <v>0</v>
      </c>
      <c r="G651">
        <f>Products!D651</f>
        <v>0</v>
      </c>
      <c r="H651">
        <f>Order_Items!C651</f>
        <v>1</v>
      </c>
      <c r="I651">
        <f>Order_Items!D651</f>
        <v>440.19</v>
      </c>
      <c r="J651">
        <f>Orders!G651</f>
        <v>1252.01</v>
      </c>
      <c r="K651" t="str">
        <f>Orders!H651</f>
        <v>Cash</v>
      </c>
      <c r="L651" t="str">
        <f>Orders!F651</f>
        <v>On Time</v>
      </c>
      <c r="M651">
        <f>Feedback!D651</f>
        <v>4</v>
      </c>
      <c r="N651" t="str">
        <f>Feedback!F651</f>
        <v>Customer Service</v>
      </c>
      <c r="O651" t="str">
        <f>Feedback!G651</f>
        <v>Neutral</v>
      </c>
    </row>
    <row r="652" spans="1:15" x14ac:dyDescent="0.3">
      <c r="A652">
        <f>Orders!A652</f>
        <v>5998035939</v>
      </c>
      <c r="B652" s="2">
        <f>Orders!C652</f>
        <v>45344.056250000001</v>
      </c>
      <c r="C652" s="1" t="str">
        <f>TEXT(Orders!B652,"0")</f>
        <v>88324928</v>
      </c>
      <c r="D652">
        <f>Order_Items!B652</f>
        <v>642612</v>
      </c>
      <c r="E652">
        <f>Products!B652</f>
        <v>0</v>
      </c>
      <c r="F652">
        <f>Products!C652</f>
        <v>0</v>
      </c>
      <c r="G652">
        <f>Products!D652</f>
        <v>0</v>
      </c>
      <c r="H652">
        <f>Order_Items!C652</f>
        <v>1</v>
      </c>
      <c r="I652">
        <f>Order_Items!D652</f>
        <v>517.03</v>
      </c>
      <c r="J652">
        <f>Orders!G652</f>
        <v>3279.72</v>
      </c>
      <c r="K652" t="str">
        <f>Orders!H652</f>
        <v>Card</v>
      </c>
      <c r="L652" t="str">
        <f>Orders!F652</f>
        <v>On Time</v>
      </c>
      <c r="M652">
        <f>Feedback!D652</f>
        <v>5</v>
      </c>
      <c r="N652" t="str">
        <f>Feedback!F652</f>
        <v>App Experience</v>
      </c>
      <c r="O652" t="str">
        <f>Feedback!G652</f>
        <v>Positive</v>
      </c>
    </row>
    <row r="653" spans="1:15" x14ac:dyDescent="0.3">
      <c r="A653">
        <f>Orders!A653</f>
        <v>2311501690</v>
      </c>
      <c r="B653" s="2">
        <f>Orders!C653</f>
        <v>45377.206944444442</v>
      </c>
      <c r="C653" s="1" t="str">
        <f>TEXT(Orders!B653,"0")</f>
        <v>27698051</v>
      </c>
      <c r="D653">
        <f>Order_Items!B653</f>
        <v>144124</v>
      </c>
      <c r="E653">
        <f>Products!B653</f>
        <v>0</v>
      </c>
      <c r="F653">
        <f>Products!C653</f>
        <v>0</v>
      </c>
      <c r="G653">
        <f>Products!D653</f>
        <v>0</v>
      </c>
      <c r="H653">
        <f>Order_Items!C653</f>
        <v>2</v>
      </c>
      <c r="I653">
        <f>Order_Items!D653</f>
        <v>162.66999999999999</v>
      </c>
      <c r="J653">
        <f>Orders!G653</f>
        <v>2643.08</v>
      </c>
      <c r="K653" t="str">
        <f>Orders!H653</f>
        <v>Wallet</v>
      </c>
      <c r="L653" t="str">
        <f>Orders!F653</f>
        <v>On Time</v>
      </c>
      <c r="M653">
        <f>Feedback!D653</f>
        <v>1</v>
      </c>
      <c r="N653" t="str">
        <f>Feedback!F653</f>
        <v>Product Quality</v>
      </c>
      <c r="O653" t="str">
        <f>Feedback!G653</f>
        <v>Negative</v>
      </c>
    </row>
    <row r="654" spans="1:15" x14ac:dyDescent="0.3">
      <c r="A654">
        <f>Orders!A654</f>
        <v>356495722</v>
      </c>
      <c r="B654" s="2">
        <f>Orders!C654</f>
        <v>45445.013888888891</v>
      </c>
      <c r="C654" s="1" t="str">
        <f>TEXT(Orders!B654,"0")</f>
        <v>91312072</v>
      </c>
      <c r="D654">
        <f>Order_Items!B654</f>
        <v>807452</v>
      </c>
      <c r="E654">
        <f>Products!B654</f>
        <v>0</v>
      </c>
      <c r="F654">
        <f>Products!C654</f>
        <v>0</v>
      </c>
      <c r="G654">
        <f>Products!D654</f>
        <v>0</v>
      </c>
      <c r="H654">
        <f>Order_Items!C654</f>
        <v>2</v>
      </c>
      <c r="I654">
        <f>Order_Items!D654</f>
        <v>144.19</v>
      </c>
      <c r="J654">
        <f>Orders!G654</f>
        <v>1978.25</v>
      </c>
      <c r="K654" t="str">
        <f>Orders!H654</f>
        <v>Wallet</v>
      </c>
      <c r="L654" t="str">
        <f>Orders!F654</f>
        <v>On Time</v>
      </c>
      <c r="M654">
        <f>Feedback!D654</f>
        <v>3</v>
      </c>
      <c r="N654" t="str">
        <f>Feedback!F654</f>
        <v>Delivery</v>
      </c>
      <c r="O654" t="str">
        <f>Feedback!G654</f>
        <v>Neutral</v>
      </c>
    </row>
    <row r="655" spans="1:15" x14ac:dyDescent="0.3">
      <c r="A655">
        <f>Orders!A655</f>
        <v>2695448838</v>
      </c>
      <c r="B655" s="2">
        <f>Orders!C655</f>
        <v>45087.995833333334</v>
      </c>
      <c r="C655" s="1" t="str">
        <f>TEXT(Orders!B655,"0")</f>
        <v>47274329</v>
      </c>
      <c r="D655">
        <f>Order_Items!B655</f>
        <v>962591</v>
      </c>
      <c r="E655">
        <f>Products!B655</f>
        <v>0</v>
      </c>
      <c r="F655">
        <f>Products!C655</f>
        <v>0</v>
      </c>
      <c r="G655">
        <f>Products!D655</f>
        <v>0</v>
      </c>
      <c r="H655">
        <f>Order_Items!C655</f>
        <v>1</v>
      </c>
      <c r="I655">
        <f>Order_Items!D655</f>
        <v>130.01</v>
      </c>
      <c r="J655">
        <f>Orders!G655</f>
        <v>2516.12</v>
      </c>
      <c r="K655" t="str">
        <f>Orders!H655</f>
        <v>UPI</v>
      </c>
      <c r="L655" t="str">
        <f>Orders!F655</f>
        <v>Slightly Delayed</v>
      </c>
      <c r="M655">
        <f>Feedback!D655</f>
        <v>1</v>
      </c>
      <c r="N655" t="str">
        <f>Feedback!F655</f>
        <v>Customer Service</v>
      </c>
      <c r="O655" t="str">
        <f>Feedback!G655</f>
        <v>Negative</v>
      </c>
    </row>
    <row r="656" spans="1:15" x14ac:dyDescent="0.3">
      <c r="A656">
        <f>Orders!A656</f>
        <v>6986791144</v>
      </c>
      <c r="B656" s="2">
        <f>Orders!C656</f>
        <v>45177.599999999999</v>
      </c>
      <c r="C656" s="1" t="str">
        <f>TEXT(Orders!B656,"0")</f>
        <v>27692428</v>
      </c>
      <c r="D656">
        <f>Order_Items!B656</f>
        <v>500633</v>
      </c>
      <c r="E656">
        <f>Products!B656</f>
        <v>0</v>
      </c>
      <c r="F656">
        <f>Products!C656</f>
        <v>0</v>
      </c>
      <c r="G656">
        <f>Products!D656</f>
        <v>0</v>
      </c>
      <c r="H656">
        <f>Order_Items!C656</f>
        <v>1</v>
      </c>
      <c r="I656">
        <f>Order_Items!D656</f>
        <v>154.5</v>
      </c>
      <c r="J656">
        <f>Orders!G656</f>
        <v>1068.1500000000001</v>
      </c>
      <c r="K656" t="str">
        <f>Orders!H656</f>
        <v>Cash</v>
      </c>
      <c r="L656" t="str">
        <f>Orders!F656</f>
        <v>Slightly Delayed</v>
      </c>
      <c r="M656">
        <f>Feedback!D656</f>
        <v>3</v>
      </c>
      <c r="N656" t="str">
        <f>Feedback!F656</f>
        <v>Product Quality</v>
      </c>
      <c r="O656" t="str">
        <f>Feedback!G656</f>
        <v>Negative</v>
      </c>
    </row>
    <row r="657" spans="1:15" x14ac:dyDescent="0.3">
      <c r="A657">
        <f>Orders!A657</f>
        <v>8619571588</v>
      </c>
      <c r="B657" s="2">
        <f>Orders!C657</f>
        <v>45308.227777777778</v>
      </c>
      <c r="C657" s="1" t="str">
        <f>TEXT(Orders!B657,"0")</f>
        <v>31456752</v>
      </c>
      <c r="D657">
        <f>Order_Items!B657</f>
        <v>820541</v>
      </c>
      <c r="E657">
        <f>Products!B657</f>
        <v>0</v>
      </c>
      <c r="F657">
        <f>Products!C657</f>
        <v>0</v>
      </c>
      <c r="G657">
        <f>Products!D657</f>
        <v>0</v>
      </c>
      <c r="H657">
        <f>Order_Items!C657</f>
        <v>3</v>
      </c>
      <c r="I657">
        <f>Order_Items!D657</f>
        <v>576.22</v>
      </c>
      <c r="J657">
        <f>Orders!G657</f>
        <v>1597.12</v>
      </c>
      <c r="K657" t="str">
        <f>Orders!H657</f>
        <v>UPI</v>
      </c>
      <c r="L657" t="str">
        <f>Orders!F657</f>
        <v>On Time</v>
      </c>
      <c r="M657">
        <f>Feedback!D657</f>
        <v>3</v>
      </c>
      <c r="N657" t="str">
        <f>Feedback!F657</f>
        <v>Customer Service</v>
      </c>
      <c r="O657" t="str">
        <f>Feedback!G657</f>
        <v>Negative</v>
      </c>
    </row>
    <row r="658" spans="1:15" x14ac:dyDescent="0.3">
      <c r="A658">
        <f>Orders!A658</f>
        <v>4088553674</v>
      </c>
      <c r="B658" s="2">
        <f>Orders!C658</f>
        <v>45163.426388888889</v>
      </c>
      <c r="C658" s="1" t="str">
        <f>TEXT(Orders!B658,"0")</f>
        <v>52913011</v>
      </c>
      <c r="D658">
        <f>Order_Items!B658</f>
        <v>606256</v>
      </c>
      <c r="E658">
        <f>Products!B658</f>
        <v>0</v>
      </c>
      <c r="F658">
        <f>Products!C658</f>
        <v>0</v>
      </c>
      <c r="G658">
        <f>Products!D658</f>
        <v>0</v>
      </c>
      <c r="H658">
        <f>Order_Items!C658</f>
        <v>2</v>
      </c>
      <c r="I658">
        <f>Order_Items!D658</f>
        <v>369.28</v>
      </c>
      <c r="J658">
        <f>Orders!G658</f>
        <v>3986.58</v>
      </c>
      <c r="K658" t="str">
        <f>Orders!H658</f>
        <v>Wallet</v>
      </c>
      <c r="L658" t="str">
        <f>Orders!F658</f>
        <v>Significantly Delayed</v>
      </c>
      <c r="M658">
        <f>Feedback!D658</f>
        <v>5</v>
      </c>
      <c r="N658" t="str">
        <f>Feedback!F658</f>
        <v>Product Quality</v>
      </c>
      <c r="O658" t="str">
        <f>Feedback!G658</f>
        <v>Positive</v>
      </c>
    </row>
    <row r="659" spans="1:15" x14ac:dyDescent="0.3">
      <c r="A659">
        <f>Orders!A659</f>
        <v>8177907004</v>
      </c>
      <c r="B659" s="2">
        <f>Orders!C659</f>
        <v>45299.884722222225</v>
      </c>
      <c r="C659" s="1" t="str">
        <f>TEXT(Orders!B659,"0")</f>
        <v>60757351</v>
      </c>
      <c r="D659">
        <f>Order_Items!B659</f>
        <v>945635</v>
      </c>
      <c r="E659">
        <f>Products!B659</f>
        <v>0</v>
      </c>
      <c r="F659">
        <f>Products!C659</f>
        <v>0</v>
      </c>
      <c r="G659">
        <f>Products!D659</f>
        <v>0</v>
      </c>
      <c r="H659">
        <f>Order_Items!C659</f>
        <v>2</v>
      </c>
      <c r="I659">
        <f>Order_Items!D659</f>
        <v>778.9</v>
      </c>
      <c r="J659">
        <f>Orders!G659</f>
        <v>2575.85</v>
      </c>
      <c r="K659" t="str">
        <f>Orders!H659</f>
        <v>Wallet</v>
      </c>
      <c r="L659" t="str">
        <f>Orders!F659</f>
        <v>Significantly Delayed</v>
      </c>
      <c r="M659">
        <f>Feedback!D659</f>
        <v>3</v>
      </c>
      <c r="N659" t="str">
        <f>Feedback!F659</f>
        <v>Product Quality</v>
      </c>
      <c r="O659" t="str">
        <f>Feedback!G659</f>
        <v>Neutral</v>
      </c>
    </row>
    <row r="660" spans="1:15" x14ac:dyDescent="0.3">
      <c r="A660">
        <f>Orders!A660</f>
        <v>8533749006</v>
      </c>
      <c r="B660" s="2">
        <f>Orders!C660</f>
        <v>45595.692361111112</v>
      </c>
      <c r="C660" s="1" t="str">
        <f>TEXT(Orders!B660,"0")</f>
        <v>91590001</v>
      </c>
      <c r="D660">
        <f>Order_Items!B660</f>
        <v>490939</v>
      </c>
      <c r="E660">
        <f>Products!B660</f>
        <v>0</v>
      </c>
      <c r="F660">
        <f>Products!C660</f>
        <v>0</v>
      </c>
      <c r="G660">
        <f>Products!D660</f>
        <v>0</v>
      </c>
      <c r="H660">
        <f>Order_Items!C660</f>
        <v>1</v>
      </c>
      <c r="I660">
        <f>Order_Items!D660</f>
        <v>80.25</v>
      </c>
      <c r="J660">
        <f>Orders!G660</f>
        <v>1552.93</v>
      </c>
      <c r="K660" t="str">
        <f>Orders!H660</f>
        <v>Cash</v>
      </c>
      <c r="L660" t="str">
        <f>Orders!F660</f>
        <v>Slightly Delayed</v>
      </c>
      <c r="M660">
        <f>Feedback!D660</f>
        <v>4</v>
      </c>
      <c r="N660" t="str">
        <f>Feedback!F660</f>
        <v>App Experience</v>
      </c>
      <c r="O660" t="str">
        <f>Feedback!G660</f>
        <v>Neutral</v>
      </c>
    </row>
    <row r="661" spans="1:15" x14ac:dyDescent="0.3">
      <c r="A661">
        <f>Orders!A661</f>
        <v>8694014791</v>
      </c>
      <c r="B661" s="2">
        <f>Orders!C661</f>
        <v>45144.23333333333</v>
      </c>
      <c r="C661" s="1" t="str">
        <f>TEXT(Orders!B661,"0")</f>
        <v>48778633</v>
      </c>
      <c r="D661">
        <f>Order_Items!B661</f>
        <v>478531</v>
      </c>
      <c r="E661">
        <f>Products!B661</f>
        <v>0</v>
      </c>
      <c r="F661">
        <f>Products!C661</f>
        <v>0</v>
      </c>
      <c r="G661">
        <f>Products!D661</f>
        <v>0</v>
      </c>
      <c r="H661">
        <f>Order_Items!C661</f>
        <v>1</v>
      </c>
      <c r="I661">
        <f>Order_Items!D661</f>
        <v>825.46</v>
      </c>
      <c r="J661">
        <f>Orders!G661</f>
        <v>1908.82</v>
      </c>
      <c r="K661" t="str">
        <f>Orders!H661</f>
        <v>Card</v>
      </c>
      <c r="L661" t="str">
        <f>Orders!F661</f>
        <v>Slightly Delayed</v>
      </c>
      <c r="M661">
        <f>Feedback!D661</f>
        <v>3</v>
      </c>
      <c r="N661" t="str">
        <f>Feedback!F661</f>
        <v>Delivery</v>
      </c>
      <c r="O661" t="str">
        <f>Feedback!G661</f>
        <v>Neutral</v>
      </c>
    </row>
    <row r="662" spans="1:15" x14ac:dyDescent="0.3">
      <c r="A662">
        <f>Orders!A662</f>
        <v>6311012195</v>
      </c>
      <c r="B662" s="2">
        <f>Orders!C662</f>
        <v>45134.620833333334</v>
      </c>
      <c r="C662" s="1" t="str">
        <f>TEXT(Orders!B662,"0")</f>
        <v>10857389</v>
      </c>
      <c r="D662">
        <f>Order_Items!B662</f>
        <v>222892</v>
      </c>
      <c r="E662">
        <f>Products!B662</f>
        <v>0</v>
      </c>
      <c r="F662">
        <f>Products!C662</f>
        <v>0</v>
      </c>
      <c r="G662">
        <f>Products!D662</f>
        <v>0</v>
      </c>
      <c r="H662">
        <f>Order_Items!C662</f>
        <v>3</v>
      </c>
      <c r="I662">
        <f>Order_Items!D662</f>
        <v>869.22</v>
      </c>
      <c r="J662">
        <f>Orders!G662</f>
        <v>824.99</v>
      </c>
      <c r="K662" t="str">
        <f>Orders!H662</f>
        <v>UPI</v>
      </c>
      <c r="L662" t="str">
        <f>Orders!F662</f>
        <v>On Time</v>
      </c>
      <c r="M662">
        <f>Feedback!D662</f>
        <v>4</v>
      </c>
      <c r="N662" t="str">
        <f>Feedback!F662</f>
        <v>Delivery</v>
      </c>
      <c r="O662" t="str">
        <f>Feedback!G662</f>
        <v>Neutral</v>
      </c>
    </row>
    <row r="663" spans="1:15" x14ac:dyDescent="0.3">
      <c r="A663">
        <f>Orders!A663</f>
        <v>1312767771</v>
      </c>
      <c r="B663" s="2">
        <f>Orders!C663</f>
        <v>45552.249305555553</v>
      </c>
      <c r="C663" s="1" t="str">
        <f>TEXT(Orders!B663,"0")</f>
        <v>26412689</v>
      </c>
      <c r="D663">
        <f>Order_Items!B663</f>
        <v>704868</v>
      </c>
      <c r="E663">
        <f>Products!B663</f>
        <v>0</v>
      </c>
      <c r="F663">
        <f>Products!C663</f>
        <v>0</v>
      </c>
      <c r="G663">
        <f>Products!D663</f>
        <v>0</v>
      </c>
      <c r="H663">
        <f>Order_Items!C663</f>
        <v>2</v>
      </c>
      <c r="I663">
        <f>Order_Items!D663</f>
        <v>193.46</v>
      </c>
      <c r="J663">
        <f>Orders!G663</f>
        <v>2147.13</v>
      </c>
      <c r="K663" t="str">
        <f>Orders!H663</f>
        <v>Wallet</v>
      </c>
      <c r="L663" t="str">
        <f>Orders!F663</f>
        <v>On Time</v>
      </c>
      <c r="M663">
        <f>Feedback!D663</f>
        <v>3</v>
      </c>
      <c r="N663" t="str">
        <f>Feedback!F663</f>
        <v>Delivery</v>
      </c>
      <c r="O663" t="str">
        <f>Feedback!G663</f>
        <v>Negative</v>
      </c>
    </row>
    <row r="664" spans="1:15" x14ac:dyDescent="0.3">
      <c r="A664">
        <f>Orders!A664</f>
        <v>214919848</v>
      </c>
      <c r="B664" s="2">
        <f>Orders!C664</f>
        <v>45297.321527777778</v>
      </c>
      <c r="C664" s="1" t="str">
        <f>TEXT(Orders!B664,"0")</f>
        <v>47125914</v>
      </c>
      <c r="D664">
        <f>Order_Items!B664</f>
        <v>328457</v>
      </c>
      <c r="E664">
        <f>Products!B664</f>
        <v>0</v>
      </c>
      <c r="F664">
        <f>Products!C664</f>
        <v>0</v>
      </c>
      <c r="G664">
        <f>Products!D664</f>
        <v>0</v>
      </c>
      <c r="H664">
        <f>Order_Items!C664</f>
        <v>1</v>
      </c>
      <c r="I664">
        <f>Order_Items!D664</f>
        <v>858.57</v>
      </c>
      <c r="J664">
        <f>Orders!G664</f>
        <v>2503.81</v>
      </c>
      <c r="K664" t="str">
        <f>Orders!H664</f>
        <v>Cash</v>
      </c>
      <c r="L664" t="str">
        <f>Orders!F664</f>
        <v>On Time</v>
      </c>
      <c r="M664">
        <f>Feedback!D664</f>
        <v>4</v>
      </c>
      <c r="N664" t="str">
        <f>Feedback!F664</f>
        <v>App Experience</v>
      </c>
      <c r="O664" t="str">
        <f>Feedback!G664</f>
        <v>Neutral</v>
      </c>
    </row>
    <row r="665" spans="1:15" x14ac:dyDescent="0.3">
      <c r="A665">
        <f>Orders!A665</f>
        <v>5521682945</v>
      </c>
      <c r="B665" s="2">
        <f>Orders!C665</f>
        <v>45497.306250000001</v>
      </c>
      <c r="C665" s="1" t="str">
        <f>TEXT(Orders!B665,"0")</f>
        <v>26303194</v>
      </c>
      <c r="D665">
        <f>Order_Items!B665</f>
        <v>888807</v>
      </c>
      <c r="E665">
        <f>Products!B665</f>
        <v>0</v>
      </c>
      <c r="F665">
        <f>Products!C665</f>
        <v>0</v>
      </c>
      <c r="G665">
        <f>Products!D665</f>
        <v>0</v>
      </c>
      <c r="H665">
        <f>Order_Items!C665</f>
        <v>3</v>
      </c>
      <c r="I665">
        <f>Order_Items!D665</f>
        <v>230.58</v>
      </c>
      <c r="J665">
        <f>Orders!G665</f>
        <v>2548.33</v>
      </c>
      <c r="K665" t="str">
        <f>Orders!H665</f>
        <v>Cash</v>
      </c>
      <c r="L665" t="str">
        <f>Orders!F665</f>
        <v>Slightly Delayed</v>
      </c>
      <c r="M665">
        <f>Feedback!D665</f>
        <v>4</v>
      </c>
      <c r="N665" t="str">
        <f>Feedback!F665</f>
        <v>Product Quality</v>
      </c>
      <c r="O665" t="str">
        <f>Feedback!G665</f>
        <v>Positive</v>
      </c>
    </row>
    <row r="666" spans="1:15" x14ac:dyDescent="0.3">
      <c r="A666">
        <f>Orders!A666</f>
        <v>5305770811</v>
      </c>
      <c r="B666" s="2">
        <f>Orders!C666</f>
        <v>45596.303472222222</v>
      </c>
      <c r="C666" s="1" t="str">
        <f>TEXT(Orders!B666,"0")</f>
        <v>92642745</v>
      </c>
      <c r="D666">
        <f>Order_Items!B666</f>
        <v>264803</v>
      </c>
      <c r="E666">
        <f>Products!B666</f>
        <v>0</v>
      </c>
      <c r="F666">
        <f>Products!C666</f>
        <v>0</v>
      </c>
      <c r="G666">
        <f>Products!D666</f>
        <v>0</v>
      </c>
      <c r="H666">
        <f>Order_Items!C666</f>
        <v>2</v>
      </c>
      <c r="I666">
        <f>Order_Items!D666</f>
        <v>995.98</v>
      </c>
      <c r="J666">
        <f>Orders!G666</f>
        <v>3254.9</v>
      </c>
      <c r="K666" t="str">
        <f>Orders!H666</f>
        <v>Cash</v>
      </c>
      <c r="L666" t="str">
        <f>Orders!F666</f>
        <v>Slightly Delayed</v>
      </c>
      <c r="M666">
        <f>Feedback!D666</f>
        <v>4</v>
      </c>
      <c r="N666" t="str">
        <f>Feedback!F666</f>
        <v>Delivery</v>
      </c>
      <c r="O666" t="str">
        <f>Feedback!G666</f>
        <v>Neutral</v>
      </c>
    </row>
    <row r="667" spans="1:15" x14ac:dyDescent="0.3">
      <c r="A667">
        <f>Orders!A667</f>
        <v>5842420654</v>
      </c>
      <c r="B667" s="2">
        <f>Orders!C667</f>
        <v>45418.498611111114</v>
      </c>
      <c r="C667" s="1" t="str">
        <f>TEXT(Orders!B667,"0")</f>
        <v>43307488</v>
      </c>
      <c r="D667">
        <f>Order_Items!B667</f>
        <v>714999</v>
      </c>
      <c r="E667">
        <f>Products!B667</f>
        <v>0</v>
      </c>
      <c r="F667">
        <f>Products!C667</f>
        <v>0</v>
      </c>
      <c r="G667">
        <f>Products!D667</f>
        <v>0</v>
      </c>
      <c r="H667">
        <f>Order_Items!C667</f>
        <v>2</v>
      </c>
      <c r="I667">
        <f>Order_Items!D667</f>
        <v>882.51</v>
      </c>
      <c r="J667">
        <f>Orders!G667</f>
        <v>261.02999999999997</v>
      </c>
      <c r="K667" t="str">
        <f>Orders!H667</f>
        <v>Wallet</v>
      </c>
      <c r="L667" t="str">
        <f>Orders!F667</f>
        <v>Slightly Delayed</v>
      </c>
      <c r="M667">
        <f>Feedback!D667</f>
        <v>1</v>
      </c>
      <c r="N667" t="str">
        <f>Feedback!F667</f>
        <v>Product Quality</v>
      </c>
      <c r="O667" t="str">
        <f>Feedback!G667</f>
        <v>Negative</v>
      </c>
    </row>
    <row r="668" spans="1:15" x14ac:dyDescent="0.3">
      <c r="A668">
        <f>Orders!A668</f>
        <v>4566893863</v>
      </c>
      <c r="B668" s="2">
        <f>Orders!C668</f>
        <v>45227.398611111108</v>
      </c>
      <c r="C668" s="1" t="str">
        <f>TEXT(Orders!B668,"0")</f>
        <v>88739922</v>
      </c>
      <c r="D668">
        <f>Order_Items!B668</f>
        <v>228286</v>
      </c>
      <c r="E668">
        <f>Products!B668</f>
        <v>0</v>
      </c>
      <c r="F668">
        <f>Products!C668</f>
        <v>0</v>
      </c>
      <c r="G668">
        <f>Products!D668</f>
        <v>0</v>
      </c>
      <c r="H668">
        <f>Order_Items!C668</f>
        <v>3</v>
      </c>
      <c r="I668">
        <f>Order_Items!D668</f>
        <v>179.08</v>
      </c>
      <c r="J668">
        <f>Orders!G668</f>
        <v>3739.44</v>
      </c>
      <c r="K668" t="str">
        <f>Orders!H668</f>
        <v>Wallet</v>
      </c>
      <c r="L668" t="str">
        <f>Orders!F668</f>
        <v>On Time</v>
      </c>
      <c r="M668">
        <f>Feedback!D668</f>
        <v>1</v>
      </c>
      <c r="N668" t="str">
        <f>Feedback!F668</f>
        <v>Product Quality</v>
      </c>
      <c r="O668" t="str">
        <f>Feedback!G668</f>
        <v>Negative</v>
      </c>
    </row>
    <row r="669" spans="1:15" x14ac:dyDescent="0.3">
      <c r="A669">
        <f>Orders!A669</f>
        <v>1523729855</v>
      </c>
      <c r="B669" s="2">
        <f>Orders!C669</f>
        <v>45538.201388888891</v>
      </c>
      <c r="C669" s="1" t="str">
        <f>TEXT(Orders!B669,"0")</f>
        <v>54730270</v>
      </c>
      <c r="D669">
        <f>Order_Items!B669</f>
        <v>647462</v>
      </c>
      <c r="E669">
        <f>Products!B669</f>
        <v>0</v>
      </c>
      <c r="F669">
        <f>Products!C669</f>
        <v>0</v>
      </c>
      <c r="G669">
        <f>Products!D669</f>
        <v>0</v>
      </c>
      <c r="H669">
        <f>Order_Items!C669</f>
        <v>2</v>
      </c>
      <c r="I669">
        <f>Order_Items!D669</f>
        <v>326.42</v>
      </c>
      <c r="J669">
        <f>Orders!G669</f>
        <v>629.24</v>
      </c>
      <c r="K669" t="str">
        <f>Orders!H669</f>
        <v>UPI</v>
      </c>
      <c r="L669" t="str">
        <f>Orders!F669</f>
        <v>On Time</v>
      </c>
      <c r="M669">
        <f>Feedback!D669</f>
        <v>3</v>
      </c>
      <c r="N669" t="str">
        <f>Feedback!F669</f>
        <v>Product Quality</v>
      </c>
      <c r="O669" t="str">
        <f>Feedback!G669</f>
        <v>Negative</v>
      </c>
    </row>
    <row r="670" spans="1:15" x14ac:dyDescent="0.3">
      <c r="A670">
        <f>Orders!A670</f>
        <v>2899786983</v>
      </c>
      <c r="B670" s="2">
        <f>Orders!C670</f>
        <v>45223.506249999999</v>
      </c>
      <c r="C670" s="1" t="str">
        <f>TEXT(Orders!B670,"0")</f>
        <v>31456752</v>
      </c>
      <c r="D670">
        <f>Order_Items!B670</f>
        <v>336847</v>
      </c>
      <c r="E670">
        <f>Products!B670</f>
        <v>0</v>
      </c>
      <c r="F670">
        <f>Products!C670</f>
        <v>0</v>
      </c>
      <c r="G670">
        <f>Products!D670</f>
        <v>0</v>
      </c>
      <c r="H670">
        <f>Order_Items!C670</f>
        <v>1</v>
      </c>
      <c r="I670">
        <f>Order_Items!D670</f>
        <v>936.98</v>
      </c>
      <c r="J670">
        <f>Orders!G670</f>
        <v>5183.93</v>
      </c>
      <c r="K670" t="str">
        <f>Orders!H670</f>
        <v>UPI</v>
      </c>
      <c r="L670" t="str">
        <f>Orders!F670</f>
        <v>On Time</v>
      </c>
      <c r="M670">
        <f>Feedback!D670</f>
        <v>3</v>
      </c>
      <c r="N670" t="str">
        <f>Feedback!F670</f>
        <v>App Experience</v>
      </c>
      <c r="O670" t="str">
        <f>Feedback!G670</f>
        <v>Negative</v>
      </c>
    </row>
    <row r="671" spans="1:15" x14ac:dyDescent="0.3">
      <c r="A671">
        <f>Orders!A671</f>
        <v>9202528884</v>
      </c>
      <c r="B671" s="2">
        <f>Orders!C671</f>
        <v>45439.57916666667</v>
      </c>
      <c r="C671" s="1" t="str">
        <f>TEXT(Orders!B671,"0")</f>
        <v>64940409</v>
      </c>
      <c r="D671">
        <f>Order_Items!B671</f>
        <v>18035</v>
      </c>
      <c r="E671">
        <f>Products!B671</f>
        <v>0</v>
      </c>
      <c r="F671">
        <f>Products!C671</f>
        <v>0</v>
      </c>
      <c r="G671">
        <f>Products!D671</f>
        <v>0</v>
      </c>
      <c r="H671">
        <f>Order_Items!C671</f>
        <v>1</v>
      </c>
      <c r="I671">
        <f>Order_Items!D671</f>
        <v>968.94</v>
      </c>
      <c r="J671">
        <f>Orders!G671</f>
        <v>3369.19</v>
      </c>
      <c r="K671" t="str">
        <f>Orders!H671</f>
        <v>Cash</v>
      </c>
      <c r="L671" t="str">
        <f>Orders!F671</f>
        <v>Significantly Delayed</v>
      </c>
      <c r="M671">
        <f>Feedback!D671</f>
        <v>3</v>
      </c>
      <c r="N671" t="str">
        <f>Feedback!F671</f>
        <v>Delivery</v>
      </c>
      <c r="O671" t="str">
        <f>Feedback!G671</f>
        <v>Neutral</v>
      </c>
    </row>
    <row r="672" spans="1:15" x14ac:dyDescent="0.3">
      <c r="A672">
        <f>Orders!A672</f>
        <v>4338327693</v>
      </c>
      <c r="B672" s="2">
        <f>Orders!C672</f>
        <v>45431.097916666666</v>
      </c>
      <c r="C672" s="1" t="str">
        <f>TEXT(Orders!B672,"0")</f>
        <v>93617659</v>
      </c>
      <c r="D672">
        <f>Order_Items!B672</f>
        <v>228286</v>
      </c>
      <c r="E672">
        <f>Products!B672</f>
        <v>0</v>
      </c>
      <c r="F672">
        <f>Products!C672</f>
        <v>0</v>
      </c>
      <c r="G672">
        <f>Products!D672</f>
        <v>0</v>
      </c>
      <c r="H672">
        <f>Order_Items!C672</f>
        <v>2</v>
      </c>
      <c r="I672">
        <f>Order_Items!D672</f>
        <v>179.08</v>
      </c>
      <c r="J672">
        <f>Orders!G672</f>
        <v>3948.26</v>
      </c>
      <c r="K672" t="str">
        <f>Orders!H672</f>
        <v>Cash</v>
      </c>
      <c r="L672" t="str">
        <f>Orders!F672</f>
        <v>Slightly Delayed</v>
      </c>
      <c r="M672">
        <f>Feedback!D672</f>
        <v>3</v>
      </c>
      <c r="N672" t="str">
        <f>Feedback!F672</f>
        <v>Delivery</v>
      </c>
      <c r="O672" t="str">
        <f>Feedback!G672</f>
        <v>Neutral</v>
      </c>
    </row>
    <row r="673" spans="1:15" x14ac:dyDescent="0.3">
      <c r="A673">
        <f>Orders!A673</f>
        <v>6295686357</v>
      </c>
      <c r="B673" s="2">
        <f>Orders!C673</f>
        <v>45301.32916666667</v>
      </c>
      <c r="C673" s="1" t="str">
        <f>TEXT(Orders!B673,"0")</f>
        <v>76533277</v>
      </c>
      <c r="D673">
        <f>Order_Items!B673</f>
        <v>942001</v>
      </c>
      <c r="E673">
        <f>Products!B673</f>
        <v>0</v>
      </c>
      <c r="F673">
        <f>Products!C673</f>
        <v>0</v>
      </c>
      <c r="G673">
        <f>Products!D673</f>
        <v>0</v>
      </c>
      <c r="H673">
        <f>Order_Items!C673</f>
        <v>1</v>
      </c>
      <c r="I673">
        <f>Order_Items!D673</f>
        <v>671.55</v>
      </c>
      <c r="J673">
        <f>Orders!G673</f>
        <v>2769.76</v>
      </c>
      <c r="K673" t="str">
        <f>Orders!H673</f>
        <v>Cash</v>
      </c>
      <c r="L673" t="str">
        <f>Orders!F673</f>
        <v>On Time</v>
      </c>
      <c r="M673">
        <f>Feedback!D673</f>
        <v>3</v>
      </c>
      <c r="N673" t="str">
        <f>Feedback!F673</f>
        <v>Customer Service</v>
      </c>
      <c r="O673" t="str">
        <f>Feedback!G673</f>
        <v>Neutral</v>
      </c>
    </row>
    <row r="674" spans="1:15" x14ac:dyDescent="0.3">
      <c r="A674">
        <f>Orders!A674</f>
        <v>6396194687</v>
      </c>
      <c r="B674" s="2">
        <f>Orders!C674</f>
        <v>45311.859027777777</v>
      </c>
      <c r="C674" s="1" t="str">
        <f>TEXT(Orders!B674,"0")</f>
        <v>61406908</v>
      </c>
      <c r="D674">
        <f>Order_Items!B674</f>
        <v>89084</v>
      </c>
      <c r="E674">
        <f>Products!B674</f>
        <v>0</v>
      </c>
      <c r="F674">
        <f>Products!C674</f>
        <v>0</v>
      </c>
      <c r="G674">
        <f>Products!D674</f>
        <v>0</v>
      </c>
      <c r="H674">
        <f>Order_Items!C674</f>
        <v>1</v>
      </c>
      <c r="I674">
        <f>Order_Items!D674</f>
        <v>598.83000000000004</v>
      </c>
      <c r="J674">
        <f>Orders!G674</f>
        <v>4492.32</v>
      </c>
      <c r="K674" t="str">
        <f>Orders!H674</f>
        <v>Wallet</v>
      </c>
      <c r="L674" t="str">
        <f>Orders!F674</f>
        <v>On Time</v>
      </c>
      <c r="M674">
        <f>Feedback!D674</f>
        <v>5</v>
      </c>
      <c r="N674" t="str">
        <f>Feedback!F674</f>
        <v>Customer Service</v>
      </c>
      <c r="O674" t="str">
        <f>Feedback!G674</f>
        <v>Positive</v>
      </c>
    </row>
    <row r="675" spans="1:15" x14ac:dyDescent="0.3">
      <c r="A675">
        <f>Orders!A675</f>
        <v>5662786245</v>
      </c>
      <c r="B675" s="2">
        <f>Orders!C675</f>
        <v>45037.01666666667</v>
      </c>
      <c r="C675" s="1" t="str">
        <f>TEXT(Orders!B675,"0")</f>
        <v>21409946</v>
      </c>
      <c r="D675">
        <f>Order_Items!B675</f>
        <v>563740</v>
      </c>
      <c r="E675">
        <f>Products!B675</f>
        <v>0</v>
      </c>
      <c r="F675">
        <f>Products!C675</f>
        <v>0</v>
      </c>
      <c r="G675">
        <f>Products!D675</f>
        <v>0</v>
      </c>
      <c r="H675">
        <f>Order_Items!C675</f>
        <v>1</v>
      </c>
      <c r="I675">
        <f>Order_Items!D675</f>
        <v>96.33</v>
      </c>
      <c r="J675">
        <f>Orders!G675</f>
        <v>4920.92</v>
      </c>
      <c r="K675" t="str">
        <f>Orders!H675</f>
        <v>Cash</v>
      </c>
      <c r="L675" t="str">
        <f>Orders!F675</f>
        <v>On Time</v>
      </c>
      <c r="M675">
        <f>Feedback!D675</f>
        <v>3</v>
      </c>
      <c r="N675" t="str">
        <f>Feedback!F675</f>
        <v>Product Quality</v>
      </c>
      <c r="O675" t="str">
        <f>Feedback!G675</f>
        <v>Neutral</v>
      </c>
    </row>
    <row r="676" spans="1:15" x14ac:dyDescent="0.3">
      <c r="A676">
        <f>Orders!A676</f>
        <v>4868150114</v>
      </c>
      <c r="B676" s="2">
        <f>Orders!C676</f>
        <v>45299.13958333333</v>
      </c>
      <c r="C676" s="1" t="str">
        <f>TEXT(Orders!B676,"0")</f>
        <v>69761993</v>
      </c>
      <c r="D676">
        <f>Order_Items!B676</f>
        <v>564692</v>
      </c>
      <c r="E676">
        <f>Products!B676</f>
        <v>0</v>
      </c>
      <c r="F676">
        <f>Products!C676</f>
        <v>0</v>
      </c>
      <c r="G676">
        <f>Products!D676</f>
        <v>0</v>
      </c>
      <c r="H676">
        <f>Order_Items!C676</f>
        <v>3</v>
      </c>
      <c r="I676">
        <f>Order_Items!D676</f>
        <v>215.65</v>
      </c>
      <c r="J676">
        <f>Orders!G676</f>
        <v>2720.81</v>
      </c>
      <c r="K676" t="str">
        <f>Orders!H676</f>
        <v>Card</v>
      </c>
      <c r="L676" t="str">
        <f>Orders!F676</f>
        <v>Significantly Delayed</v>
      </c>
      <c r="M676">
        <f>Feedback!D676</f>
        <v>4</v>
      </c>
      <c r="N676" t="str">
        <f>Feedback!F676</f>
        <v>Product Quality</v>
      </c>
      <c r="O676" t="str">
        <f>Feedback!G676</f>
        <v>Positive</v>
      </c>
    </row>
    <row r="677" spans="1:15" x14ac:dyDescent="0.3">
      <c r="A677">
        <f>Orders!A677</f>
        <v>502764834</v>
      </c>
      <c r="B677" s="2">
        <f>Orders!C677</f>
        <v>45506.75</v>
      </c>
      <c r="C677" s="1" t="str">
        <f>TEXT(Orders!B677,"0")</f>
        <v>96903782</v>
      </c>
      <c r="D677">
        <f>Order_Items!B677</f>
        <v>112390</v>
      </c>
      <c r="E677">
        <f>Products!B677</f>
        <v>0</v>
      </c>
      <c r="F677">
        <f>Products!C677</f>
        <v>0</v>
      </c>
      <c r="G677">
        <f>Products!D677</f>
        <v>0</v>
      </c>
      <c r="H677">
        <f>Order_Items!C677</f>
        <v>2</v>
      </c>
      <c r="I677">
        <f>Order_Items!D677</f>
        <v>877.98</v>
      </c>
      <c r="J677">
        <f>Orders!G677</f>
        <v>3197.48</v>
      </c>
      <c r="K677" t="str">
        <f>Orders!H677</f>
        <v>Card</v>
      </c>
      <c r="L677" t="str">
        <f>Orders!F677</f>
        <v>On Time</v>
      </c>
      <c r="M677">
        <f>Feedback!D677</f>
        <v>4</v>
      </c>
      <c r="N677" t="str">
        <f>Feedback!F677</f>
        <v>App Experience</v>
      </c>
      <c r="O677" t="str">
        <f>Feedback!G677</f>
        <v>Positive</v>
      </c>
    </row>
    <row r="678" spans="1:15" x14ac:dyDescent="0.3">
      <c r="A678">
        <f>Orders!A678</f>
        <v>5056125341</v>
      </c>
      <c r="B678" s="2">
        <f>Orders!C678</f>
        <v>45069.077777777777</v>
      </c>
      <c r="C678" s="1" t="str">
        <f>TEXT(Orders!B678,"0")</f>
        <v>26040510</v>
      </c>
      <c r="D678">
        <f>Order_Items!B678</f>
        <v>378287</v>
      </c>
      <c r="E678">
        <f>Products!B678</f>
        <v>0</v>
      </c>
      <c r="F678">
        <f>Products!C678</f>
        <v>0</v>
      </c>
      <c r="G678">
        <f>Products!D678</f>
        <v>0</v>
      </c>
      <c r="H678">
        <f>Order_Items!C678</f>
        <v>3</v>
      </c>
      <c r="I678">
        <f>Order_Items!D678</f>
        <v>332.84</v>
      </c>
      <c r="J678">
        <f>Orders!G678</f>
        <v>3503.97</v>
      </c>
      <c r="K678" t="str">
        <f>Orders!H678</f>
        <v>Wallet</v>
      </c>
      <c r="L678" t="str">
        <f>Orders!F678</f>
        <v>Slightly Delayed</v>
      </c>
      <c r="M678">
        <f>Feedback!D678</f>
        <v>5</v>
      </c>
      <c r="N678" t="str">
        <f>Feedback!F678</f>
        <v>App Experience</v>
      </c>
      <c r="O678" t="str">
        <f>Feedback!G678</f>
        <v>Positive</v>
      </c>
    </row>
    <row r="679" spans="1:15" x14ac:dyDescent="0.3">
      <c r="A679">
        <f>Orders!A679</f>
        <v>6388618916</v>
      </c>
      <c r="B679" s="2">
        <f>Orders!C679</f>
        <v>45317.917361111111</v>
      </c>
      <c r="C679" s="1" t="str">
        <f>TEXT(Orders!B679,"0")</f>
        <v>96511007</v>
      </c>
      <c r="D679">
        <f>Order_Items!B679</f>
        <v>41853</v>
      </c>
      <c r="E679">
        <f>Products!B679</f>
        <v>0</v>
      </c>
      <c r="F679">
        <f>Products!C679</f>
        <v>0</v>
      </c>
      <c r="G679">
        <f>Products!D679</f>
        <v>0</v>
      </c>
      <c r="H679">
        <f>Order_Items!C679</f>
        <v>1</v>
      </c>
      <c r="I679">
        <f>Order_Items!D679</f>
        <v>910.44</v>
      </c>
      <c r="J679">
        <f>Orders!G679</f>
        <v>2761.44</v>
      </c>
      <c r="K679" t="str">
        <f>Orders!H679</f>
        <v>Wallet</v>
      </c>
      <c r="L679" t="str">
        <f>Orders!F679</f>
        <v>On Time</v>
      </c>
      <c r="M679">
        <f>Feedback!D679</f>
        <v>4</v>
      </c>
      <c r="N679" t="str">
        <f>Feedback!F679</f>
        <v>Delivery</v>
      </c>
      <c r="O679" t="str">
        <f>Feedback!G679</f>
        <v>Neutral</v>
      </c>
    </row>
    <row r="680" spans="1:15" x14ac:dyDescent="0.3">
      <c r="A680">
        <f>Orders!A680</f>
        <v>3508668494</v>
      </c>
      <c r="B680" s="2">
        <f>Orders!C680</f>
        <v>45316.044444444444</v>
      </c>
      <c r="C680" s="1" t="str">
        <f>TEXT(Orders!B680,"0")</f>
        <v>75836905</v>
      </c>
      <c r="D680">
        <f>Order_Items!B680</f>
        <v>366066</v>
      </c>
      <c r="E680">
        <f>Products!B680</f>
        <v>0</v>
      </c>
      <c r="F680">
        <f>Products!C680</f>
        <v>0</v>
      </c>
      <c r="G680">
        <f>Products!D680</f>
        <v>0</v>
      </c>
      <c r="H680">
        <f>Order_Items!C680</f>
        <v>2</v>
      </c>
      <c r="I680">
        <f>Order_Items!D680</f>
        <v>918.58</v>
      </c>
      <c r="J680">
        <f>Orders!G680</f>
        <v>2359.1</v>
      </c>
      <c r="K680" t="str">
        <f>Orders!H680</f>
        <v>Card</v>
      </c>
      <c r="L680" t="str">
        <f>Orders!F680</f>
        <v>On Time</v>
      </c>
      <c r="M680">
        <f>Feedback!D680</f>
        <v>4</v>
      </c>
      <c r="N680" t="str">
        <f>Feedback!F680</f>
        <v>Product Quality</v>
      </c>
      <c r="O680" t="str">
        <f>Feedback!G680</f>
        <v>Neutral</v>
      </c>
    </row>
    <row r="681" spans="1:15" x14ac:dyDescent="0.3">
      <c r="A681">
        <f>Orders!A681</f>
        <v>5289436093</v>
      </c>
      <c r="B681" s="2">
        <f>Orders!C681</f>
        <v>45400.554166666669</v>
      </c>
      <c r="C681" s="1" t="str">
        <f>TEXT(Orders!B681,"0")</f>
        <v>98211325</v>
      </c>
      <c r="D681">
        <f>Order_Items!B681</f>
        <v>890623</v>
      </c>
      <c r="E681">
        <f>Products!B681</f>
        <v>0</v>
      </c>
      <c r="F681">
        <f>Products!C681</f>
        <v>0</v>
      </c>
      <c r="G681">
        <f>Products!D681</f>
        <v>0</v>
      </c>
      <c r="H681">
        <f>Order_Items!C681</f>
        <v>1</v>
      </c>
      <c r="I681">
        <f>Order_Items!D681</f>
        <v>354.52</v>
      </c>
      <c r="J681">
        <f>Orders!G681</f>
        <v>1789.25</v>
      </c>
      <c r="K681" t="str">
        <f>Orders!H681</f>
        <v>Wallet</v>
      </c>
      <c r="L681" t="str">
        <f>Orders!F681</f>
        <v>Significantly Delayed</v>
      </c>
      <c r="M681">
        <f>Feedback!D681</f>
        <v>5</v>
      </c>
      <c r="N681" t="str">
        <f>Feedback!F681</f>
        <v>Delivery</v>
      </c>
      <c r="O681" t="str">
        <f>Feedback!G681</f>
        <v>Positive</v>
      </c>
    </row>
    <row r="682" spans="1:15" x14ac:dyDescent="0.3">
      <c r="A682">
        <f>Orders!A682</f>
        <v>7596333614</v>
      </c>
      <c r="B682" s="2">
        <f>Orders!C682</f>
        <v>45015.226388888892</v>
      </c>
      <c r="C682" s="1" t="str">
        <f>TEXT(Orders!B682,"0")</f>
        <v>88684966</v>
      </c>
      <c r="D682">
        <f>Order_Items!B682</f>
        <v>481843</v>
      </c>
      <c r="E682">
        <f>Products!B682</f>
        <v>0</v>
      </c>
      <c r="F682">
        <f>Products!C682</f>
        <v>0</v>
      </c>
      <c r="G682">
        <f>Products!D682</f>
        <v>0</v>
      </c>
      <c r="H682">
        <f>Order_Items!C682</f>
        <v>2</v>
      </c>
      <c r="I682">
        <f>Order_Items!D682</f>
        <v>297.68</v>
      </c>
      <c r="J682">
        <f>Orders!G682</f>
        <v>2024.16</v>
      </c>
      <c r="K682" t="str">
        <f>Orders!H682</f>
        <v>Card</v>
      </c>
      <c r="L682" t="str">
        <f>Orders!F682</f>
        <v>On Time</v>
      </c>
      <c r="M682">
        <f>Feedback!D682</f>
        <v>3</v>
      </c>
      <c r="N682" t="str">
        <f>Feedback!F682</f>
        <v>App Experience</v>
      </c>
      <c r="O682" t="str">
        <f>Feedback!G682</f>
        <v>Neutral</v>
      </c>
    </row>
    <row r="683" spans="1:15" x14ac:dyDescent="0.3">
      <c r="A683">
        <f>Orders!A683</f>
        <v>6284076508</v>
      </c>
      <c r="B683" s="2">
        <f>Orders!C683</f>
        <v>45492.943749999999</v>
      </c>
      <c r="C683" s="1" t="str">
        <f>TEXT(Orders!B683,"0")</f>
        <v>74179536</v>
      </c>
      <c r="D683">
        <f>Order_Items!B683</f>
        <v>888807</v>
      </c>
      <c r="E683">
        <f>Products!B683</f>
        <v>0</v>
      </c>
      <c r="F683">
        <f>Products!C683</f>
        <v>0</v>
      </c>
      <c r="G683">
        <f>Products!D683</f>
        <v>0</v>
      </c>
      <c r="H683">
        <f>Order_Items!C683</f>
        <v>1</v>
      </c>
      <c r="I683">
        <f>Order_Items!D683</f>
        <v>230.58</v>
      </c>
      <c r="J683">
        <f>Orders!G683</f>
        <v>844.26</v>
      </c>
      <c r="K683" t="str">
        <f>Orders!H683</f>
        <v>UPI</v>
      </c>
      <c r="L683" t="str">
        <f>Orders!F683</f>
        <v>On Time</v>
      </c>
      <c r="M683">
        <f>Feedback!D683</f>
        <v>1</v>
      </c>
      <c r="N683" t="str">
        <f>Feedback!F683</f>
        <v>Delivery</v>
      </c>
      <c r="O683" t="str">
        <f>Feedback!G683</f>
        <v>Negative</v>
      </c>
    </row>
    <row r="684" spans="1:15" x14ac:dyDescent="0.3">
      <c r="A684">
        <f>Orders!A684</f>
        <v>340050407</v>
      </c>
      <c r="B684" s="2">
        <f>Orders!C684</f>
        <v>45580.551388888889</v>
      </c>
      <c r="C684" s="1" t="str">
        <f>TEXT(Orders!B684,"0")</f>
        <v>68941950</v>
      </c>
      <c r="D684">
        <f>Order_Items!B684</f>
        <v>880510</v>
      </c>
      <c r="E684">
        <f>Products!B684</f>
        <v>0</v>
      </c>
      <c r="F684">
        <f>Products!C684</f>
        <v>0</v>
      </c>
      <c r="G684">
        <f>Products!D684</f>
        <v>0</v>
      </c>
      <c r="H684">
        <f>Order_Items!C684</f>
        <v>1</v>
      </c>
      <c r="I684">
        <f>Order_Items!D684</f>
        <v>951.43</v>
      </c>
      <c r="J684">
        <f>Orders!G684</f>
        <v>58.59</v>
      </c>
      <c r="K684" t="str">
        <f>Orders!H684</f>
        <v>Cash</v>
      </c>
      <c r="L684" t="str">
        <f>Orders!F684</f>
        <v>On Time</v>
      </c>
      <c r="M684">
        <f>Feedback!D684</f>
        <v>5</v>
      </c>
      <c r="N684" t="str">
        <f>Feedback!F684</f>
        <v>Customer Service</v>
      </c>
      <c r="O684" t="str">
        <f>Feedback!G684</f>
        <v>Positive</v>
      </c>
    </row>
    <row r="685" spans="1:15" x14ac:dyDescent="0.3">
      <c r="A685">
        <f>Orders!A685</f>
        <v>5927472701</v>
      </c>
      <c r="B685" s="2">
        <f>Orders!C685</f>
        <v>45303.705555555556</v>
      </c>
      <c r="C685" s="1" t="str">
        <f>TEXT(Orders!B685,"0")</f>
        <v>93563435</v>
      </c>
      <c r="D685">
        <f>Order_Items!B685</f>
        <v>747801</v>
      </c>
      <c r="E685">
        <f>Products!B685</f>
        <v>0</v>
      </c>
      <c r="F685">
        <f>Products!C685</f>
        <v>0</v>
      </c>
      <c r="G685">
        <f>Products!D685</f>
        <v>0</v>
      </c>
      <c r="H685">
        <f>Order_Items!C685</f>
        <v>1</v>
      </c>
      <c r="I685">
        <f>Order_Items!D685</f>
        <v>277.76</v>
      </c>
      <c r="J685">
        <f>Orders!G685</f>
        <v>2280.71</v>
      </c>
      <c r="K685" t="str">
        <f>Orders!H685</f>
        <v>Wallet</v>
      </c>
      <c r="L685" t="str">
        <f>Orders!F685</f>
        <v>On Time</v>
      </c>
      <c r="M685">
        <f>Feedback!D685</f>
        <v>5</v>
      </c>
      <c r="N685" t="str">
        <f>Feedback!F685</f>
        <v>App Experience</v>
      </c>
      <c r="O685" t="str">
        <f>Feedback!G685</f>
        <v>Positive</v>
      </c>
    </row>
    <row r="686" spans="1:15" x14ac:dyDescent="0.3">
      <c r="A686">
        <f>Orders!A686</f>
        <v>9216536492</v>
      </c>
      <c r="B686" s="2">
        <f>Orders!C686</f>
        <v>45569.15347222222</v>
      </c>
      <c r="C686" s="1" t="str">
        <f>TEXT(Orders!B686,"0")</f>
        <v>58979427</v>
      </c>
      <c r="D686">
        <f>Order_Items!B686</f>
        <v>219598</v>
      </c>
      <c r="E686">
        <f>Products!B686</f>
        <v>0</v>
      </c>
      <c r="F686">
        <f>Products!C686</f>
        <v>0</v>
      </c>
      <c r="G686">
        <f>Products!D686</f>
        <v>0</v>
      </c>
      <c r="H686">
        <f>Order_Items!C686</f>
        <v>1</v>
      </c>
      <c r="I686">
        <f>Order_Items!D686</f>
        <v>367.08</v>
      </c>
      <c r="J686">
        <f>Orders!G686</f>
        <v>3056.52</v>
      </c>
      <c r="K686" t="str">
        <f>Orders!H686</f>
        <v>Wallet</v>
      </c>
      <c r="L686" t="str">
        <f>Orders!F686</f>
        <v>On Time</v>
      </c>
      <c r="M686">
        <f>Feedback!D686</f>
        <v>2</v>
      </c>
      <c r="N686" t="str">
        <f>Feedback!F686</f>
        <v>Delivery</v>
      </c>
      <c r="O686" t="str">
        <f>Feedback!G686</f>
        <v>Negative</v>
      </c>
    </row>
    <row r="687" spans="1:15" x14ac:dyDescent="0.3">
      <c r="A687">
        <f>Orders!A687</f>
        <v>3742662928</v>
      </c>
      <c r="B687" s="2">
        <f>Orders!C687</f>
        <v>45080.286111111112</v>
      </c>
      <c r="C687" s="1" t="str">
        <f>TEXT(Orders!B687,"0")</f>
        <v>63971358</v>
      </c>
      <c r="D687">
        <f>Order_Items!B687</f>
        <v>397973</v>
      </c>
      <c r="E687">
        <f>Products!B687</f>
        <v>0</v>
      </c>
      <c r="F687">
        <f>Products!C687</f>
        <v>0</v>
      </c>
      <c r="G687">
        <f>Products!D687</f>
        <v>0</v>
      </c>
      <c r="H687">
        <f>Order_Items!C687</f>
        <v>2</v>
      </c>
      <c r="I687">
        <f>Order_Items!D687</f>
        <v>728.73</v>
      </c>
      <c r="J687">
        <f>Orders!G687</f>
        <v>937.34</v>
      </c>
      <c r="K687" t="str">
        <f>Orders!H687</f>
        <v>Wallet</v>
      </c>
      <c r="L687" t="str">
        <f>Orders!F687</f>
        <v>On Time</v>
      </c>
      <c r="M687">
        <f>Feedback!D687</f>
        <v>2</v>
      </c>
      <c r="N687" t="str">
        <f>Feedback!F687</f>
        <v>Delivery</v>
      </c>
      <c r="O687" t="str">
        <f>Feedback!G687</f>
        <v>Negative</v>
      </c>
    </row>
    <row r="688" spans="1:15" x14ac:dyDescent="0.3">
      <c r="A688">
        <f>Orders!A688</f>
        <v>4797768073</v>
      </c>
      <c r="B688" s="2">
        <f>Orders!C688</f>
        <v>45113.147916666669</v>
      </c>
      <c r="C688" s="1" t="str">
        <f>TEXT(Orders!B688,"0")</f>
        <v>35782051</v>
      </c>
      <c r="D688">
        <f>Order_Items!B688</f>
        <v>34200</v>
      </c>
      <c r="E688">
        <f>Products!B688</f>
        <v>0</v>
      </c>
      <c r="F688">
        <f>Products!C688</f>
        <v>0</v>
      </c>
      <c r="G688">
        <f>Products!D688</f>
        <v>0</v>
      </c>
      <c r="H688">
        <f>Order_Items!C688</f>
        <v>1</v>
      </c>
      <c r="I688">
        <f>Order_Items!D688</f>
        <v>319.8</v>
      </c>
      <c r="J688">
        <f>Orders!G688</f>
        <v>3156.22</v>
      </c>
      <c r="K688" t="str">
        <f>Orders!H688</f>
        <v>Cash</v>
      </c>
      <c r="L688" t="str">
        <f>Orders!F688</f>
        <v>Significantly Delayed</v>
      </c>
      <c r="M688">
        <f>Feedback!D688</f>
        <v>1</v>
      </c>
      <c r="N688" t="str">
        <f>Feedback!F688</f>
        <v>App Experience</v>
      </c>
      <c r="O688" t="str">
        <f>Feedback!G688</f>
        <v>Negative</v>
      </c>
    </row>
    <row r="689" spans="1:15" x14ac:dyDescent="0.3">
      <c r="A689">
        <f>Orders!A689</f>
        <v>6767935470</v>
      </c>
      <c r="B689" s="2">
        <f>Orders!C689</f>
        <v>45399.057638888888</v>
      </c>
      <c r="C689" s="1" t="str">
        <f>TEXT(Orders!B689,"0")</f>
        <v>70372270</v>
      </c>
      <c r="D689">
        <f>Order_Items!B689</f>
        <v>690565</v>
      </c>
      <c r="E689">
        <f>Products!B689</f>
        <v>0</v>
      </c>
      <c r="F689">
        <f>Products!C689</f>
        <v>0</v>
      </c>
      <c r="G689">
        <f>Products!D689</f>
        <v>0</v>
      </c>
      <c r="H689">
        <f>Order_Items!C689</f>
        <v>1</v>
      </c>
      <c r="I689">
        <f>Order_Items!D689</f>
        <v>951.27</v>
      </c>
      <c r="J689">
        <f>Orders!G689</f>
        <v>2249.42</v>
      </c>
      <c r="K689" t="str">
        <f>Orders!H689</f>
        <v>Cash</v>
      </c>
      <c r="L689" t="str">
        <f>Orders!F689</f>
        <v>On Time</v>
      </c>
      <c r="M689">
        <f>Feedback!D689</f>
        <v>3</v>
      </c>
      <c r="N689" t="str">
        <f>Feedback!F689</f>
        <v>App Experience</v>
      </c>
      <c r="O689" t="str">
        <f>Feedback!G689</f>
        <v>Negative</v>
      </c>
    </row>
    <row r="690" spans="1:15" x14ac:dyDescent="0.3">
      <c r="A690">
        <f>Orders!A690</f>
        <v>1963703928</v>
      </c>
      <c r="B690" s="2">
        <f>Orders!C690</f>
        <v>45479.006944444445</v>
      </c>
      <c r="C690" s="1" t="str">
        <f>TEXT(Orders!B690,"0")</f>
        <v>77007315</v>
      </c>
      <c r="D690">
        <f>Order_Items!B690</f>
        <v>644847</v>
      </c>
      <c r="E690">
        <f>Products!B690</f>
        <v>0</v>
      </c>
      <c r="F690">
        <f>Products!C690</f>
        <v>0</v>
      </c>
      <c r="G690">
        <f>Products!D690</f>
        <v>0</v>
      </c>
      <c r="H690">
        <f>Order_Items!C690</f>
        <v>1</v>
      </c>
      <c r="I690">
        <f>Order_Items!D690</f>
        <v>622.80999999999995</v>
      </c>
      <c r="J690">
        <f>Orders!G690</f>
        <v>1553.71</v>
      </c>
      <c r="K690" t="str">
        <f>Orders!H690</f>
        <v>Wallet</v>
      </c>
      <c r="L690" t="str">
        <f>Orders!F690</f>
        <v>On Time</v>
      </c>
      <c r="M690">
        <f>Feedback!D690</f>
        <v>3</v>
      </c>
      <c r="N690" t="str">
        <f>Feedback!F690</f>
        <v>Delivery</v>
      </c>
      <c r="O690" t="str">
        <f>Feedback!G690</f>
        <v>Neutral</v>
      </c>
    </row>
    <row r="691" spans="1:15" x14ac:dyDescent="0.3">
      <c r="A691">
        <f>Orders!A691</f>
        <v>552470423</v>
      </c>
      <c r="B691" s="2">
        <f>Orders!C691</f>
        <v>45349.105555555558</v>
      </c>
      <c r="C691" s="1" t="str">
        <f>TEXT(Orders!B691,"0")</f>
        <v>4394659</v>
      </c>
      <c r="D691">
        <f>Order_Items!B691</f>
        <v>762527</v>
      </c>
      <c r="E691">
        <f>Products!B691</f>
        <v>0</v>
      </c>
      <c r="F691">
        <f>Products!C691</f>
        <v>0</v>
      </c>
      <c r="G691">
        <f>Products!D691</f>
        <v>0</v>
      </c>
      <c r="H691">
        <f>Order_Items!C691</f>
        <v>1</v>
      </c>
      <c r="I691">
        <f>Order_Items!D691</f>
        <v>690.08</v>
      </c>
      <c r="J691">
        <f>Orders!G691</f>
        <v>1310.7</v>
      </c>
      <c r="K691" t="str">
        <f>Orders!H691</f>
        <v>Cash</v>
      </c>
      <c r="L691" t="str">
        <f>Orders!F691</f>
        <v>On Time</v>
      </c>
      <c r="M691">
        <f>Feedback!D691</f>
        <v>3</v>
      </c>
      <c r="N691" t="str">
        <f>Feedback!F691</f>
        <v>Customer Service</v>
      </c>
      <c r="O691" t="str">
        <f>Feedback!G691</f>
        <v>Negative</v>
      </c>
    </row>
    <row r="692" spans="1:15" x14ac:dyDescent="0.3">
      <c r="A692">
        <f>Orders!A692</f>
        <v>739434870</v>
      </c>
      <c r="B692" s="2">
        <f>Orders!C692</f>
        <v>45174.961805555555</v>
      </c>
      <c r="C692" s="1" t="str">
        <f>TEXT(Orders!B692,"0")</f>
        <v>1603358</v>
      </c>
      <c r="D692">
        <f>Order_Items!B692</f>
        <v>367391</v>
      </c>
      <c r="E692">
        <f>Products!B692</f>
        <v>0</v>
      </c>
      <c r="F692">
        <f>Products!C692</f>
        <v>0</v>
      </c>
      <c r="G692">
        <f>Products!D692</f>
        <v>0</v>
      </c>
      <c r="H692">
        <f>Order_Items!C692</f>
        <v>3</v>
      </c>
      <c r="I692">
        <f>Order_Items!D692</f>
        <v>939.55</v>
      </c>
      <c r="J692">
        <f>Orders!G692</f>
        <v>2725.22</v>
      </c>
      <c r="K692" t="str">
        <f>Orders!H692</f>
        <v>Cash</v>
      </c>
      <c r="L692" t="str">
        <f>Orders!F692</f>
        <v>On Time</v>
      </c>
      <c r="M692">
        <f>Feedback!D692</f>
        <v>3</v>
      </c>
      <c r="N692" t="str">
        <f>Feedback!F692</f>
        <v>Delivery</v>
      </c>
      <c r="O692" t="str">
        <f>Feedback!G692</f>
        <v>Neutral</v>
      </c>
    </row>
    <row r="693" spans="1:15" x14ac:dyDescent="0.3">
      <c r="A693">
        <f>Orders!A693</f>
        <v>7930373606</v>
      </c>
      <c r="B693" s="2">
        <f>Orders!C693</f>
        <v>45147.926388888889</v>
      </c>
      <c r="C693" s="1" t="str">
        <f>TEXT(Orders!B693,"0")</f>
        <v>13494314</v>
      </c>
      <c r="D693">
        <f>Order_Items!B693</f>
        <v>901144</v>
      </c>
      <c r="E693">
        <f>Products!B693</f>
        <v>0</v>
      </c>
      <c r="F693">
        <f>Products!C693</f>
        <v>0</v>
      </c>
      <c r="G693">
        <f>Products!D693</f>
        <v>0</v>
      </c>
      <c r="H693">
        <f>Order_Items!C693</f>
        <v>1</v>
      </c>
      <c r="I693">
        <f>Order_Items!D693</f>
        <v>340.36</v>
      </c>
      <c r="J693">
        <f>Orders!G693</f>
        <v>1782.86</v>
      </c>
      <c r="K693" t="str">
        <f>Orders!H693</f>
        <v>Cash</v>
      </c>
      <c r="L693" t="str">
        <f>Orders!F693</f>
        <v>On Time</v>
      </c>
      <c r="M693">
        <f>Feedback!D693</f>
        <v>4</v>
      </c>
      <c r="N693" t="str">
        <f>Feedback!F693</f>
        <v>App Experience</v>
      </c>
      <c r="O693" t="str">
        <f>Feedback!G693</f>
        <v>Positive</v>
      </c>
    </row>
    <row r="694" spans="1:15" x14ac:dyDescent="0.3">
      <c r="A694">
        <f>Orders!A694</f>
        <v>5374978054</v>
      </c>
      <c r="B694" s="2">
        <f>Orders!C694</f>
        <v>45481.583333333336</v>
      </c>
      <c r="C694" s="1" t="str">
        <f>TEXT(Orders!B694,"0")</f>
        <v>64932019</v>
      </c>
      <c r="D694">
        <f>Order_Items!B694</f>
        <v>146840</v>
      </c>
      <c r="E694">
        <f>Products!B694</f>
        <v>0</v>
      </c>
      <c r="F694">
        <f>Products!C694</f>
        <v>0</v>
      </c>
      <c r="G694">
        <f>Products!D694</f>
        <v>0</v>
      </c>
      <c r="H694">
        <f>Order_Items!C694</f>
        <v>3</v>
      </c>
      <c r="I694">
        <f>Order_Items!D694</f>
        <v>786.85</v>
      </c>
      <c r="J694">
        <f>Orders!G694</f>
        <v>1433.88</v>
      </c>
      <c r="K694" t="str">
        <f>Orders!H694</f>
        <v>Cash</v>
      </c>
      <c r="L694" t="str">
        <f>Orders!F694</f>
        <v>On Time</v>
      </c>
      <c r="M694">
        <f>Feedback!D694</f>
        <v>4</v>
      </c>
      <c r="N694" t="str">
        <f>Feedback!F694</f>
        <v>App Experience</v>
      </c>
      <c r="O694" t="str">
        <f>Feedback!G694</f>
        <v>Positive</v>
      </c>
    </row>
    <row r="695" spans="1:15" x14ac:dyDescent="0.3">
      <c r="A695">
        <f>Orders!A695</f>
        <v>4361797433</v>
      </c>
      <c r="B695" s="2">
        <f>Orders!C695</f>
        <v>45143.306944444441</v>
      </c>
      <c r="C695" s="1" t="str">
        <f>TEXT(Orders!B695,"0")</f>
        <v>1603358</v>
      </c>
      <c r="D695">
        <f>Order_Items!B695</f>
        <v>739534</v>
      </c>
      <c r="E695">
        <f>Products!B695</f>
        <v>0</v>
      </c>
      <c r="F695">
        <f>Products!C695</f>
        <v>0</v>
      </c>
      <c r="G695">
        <f>Products!D695</f>
        <v>0</v>
      </c>
      <c r="H695">
        <f>Order_Items!C695</f>
        <v>2</v>
      </c>
      <c r="I695">
        <f>Order_Items!D695</f>
        <v>994.56</v>
      </c>
      <c r="J695">
        <f>Orders!G695</f>
        <v>3074.92</v>
      </c>
      <c r="K695" t="str">
        <f>Orders!H695</f>
        <v>UPI</v>
      </c>
      <c r="L695" t="str">
        <f>Orders!F695</f>
        <v>On Time</v>
      </c>
      <c r="M695">
        <f>Feedback!D695</f>
        <v>5</v>
      </c>
      <c r="N695" t="str">
        <f>Feedback!F695</f>
        <v>Customer Service</v>
      </c>
      <c r="O695" t="str">
        <f>Feedback!G695</f>
        <v>Positive</v>
      </c>
    </row>
    <row r="696" spans="1:15" x14ac:dyDescent="0.3">
      <c r="A696">
        <f>Orders!A696</f>
        <v>2002067527</v>
      </c>
      <c r="B696" s="2">
        <f>Orders!C696</f>
        <v>45236.963888888888</v>
      </c>
      <c r="C696" s="1" t="str">
        <f>TEXT(Orders!B696,"0")</f>
        <v>45166203</v>
      </c>
      <c r="D696">
        <f>Order_Items!B696</f>
        <v>317242</v>
      </c>
      <c r="E696">
        <f>Products!B696</f>
        <v>0</v>
      </c>
      <c r="F696">
        <f>Products!C696</f>
        <v>0</v>
      </c>
      <c r="G696">
        <f>Products!D696</f>
        <v>0</v>
      </c>
      <c r="H696">
        <f>Order_Items!C696</f>
        <v>3</v>
      </c>
      <c r="I696">
        <f>Order_Items!D696</f>
        <v>198.15</v>
      </c>
      <c r="J696">
        <f>Orders!G696</f>
        <v>1269.98</v>
      </c>
      <c r="K696" t="str">
        <f>Orders!H696</f>
        <v>Wallet</v>
      </c>
      <c r="L696" t="str">
        <f>Orders!F696</f>
        <v>On Time</v>
      </c>
      <c r="M696">
        <f>Feedback!D696</f>
        <v>5</v>
      </c>
      <c r="N696" t="str">
        <f>Feedback!F696</f>
        <v>Customer Service</v>
      </c>
      <c r="O696" t="str">
        <f>Feedback!G696</f>
        <v>Positive</v>
      </c>
    </row>
    <row r="697" spans="1:15" x14ac:dyDescent="0.3">
      <c r="A697">
        <f>Orders!A697</f>
        <v>4228110436</v>
      </c>
      <c r="B697" s="2">
        <f>Orders!C697</f>
        <v>45130.806250000001</v>
      </c>
      <c r="C697" s="1" t="str">
        <f>TEXT(Orders!B697,"0")</f>
        <v>701493</v>
      </c>
      <c r="D697">
        <f>Order_Items!B697</f>
        <v>366066</v>
      </c>
      <c r="E697">
        <f>Products!B697</f>
        <v>0</v>
      </c>
      <c r="F697">
        <f>Products!C697</f>
        <v>0</v>
      </c>
      <c r="G697">
        <f>Products!D697</f>
        <v>0</v>
      </c>
      <c r="H697">
        <f>Order_Items!C697</f>
        <v>2</v>
      </c>
      <c r="I697">
        <f>Order_Items!D697</f>
        <v>918.58</v>
      </c>
      <c r="J697">
        <f>Orders!G697</f>
        <v>2512.67</v>
      </c>
      <c r="K697" t="str">
        <f>Orders!H697</f>
        <v>Wallet</v>
      </c>
      <c r="L697" t="str">
        <f>Orders!F697</f>
        <v>Significantly Delayed</v>
      </c>
      <c r="M697">
        <f>Feedback!D697</f>
        <v>3</v>
      </c>
      <c r="N697" t="str">
        <f>Feedback!F697</f>
        <v>Delivery</v>
      </c>
      <c r="O697" t="str">
        <f>Feedback!G697</f>
        <v>Neutral</v>
      </c>
    </row>
    <row r="698" spans="1:15" x14ac:dyDescent="0.3">
      <c r="A698">
        <f>Orders!A698</f>
        <v>1251118825</v>
      </c>
      <c r="B698" s="2">
        <f>Orders!C698</f>
        <v>45050.009027777778</v>
      </c>
      <c r="C698" s="1" t="str">
        <f>TEXT(Orders!B698,"0")</f>
        <v>79592021</v>
      </c>
      <c r="D698">
        <f>Order_Items!B698</f>
        <v>953175</v>
      </c>
      <c r="E698">
        <f>Products!B698</f>
        <v>0</v>
      </c>
      <c r="F698">
        <f>Products!C698</f>
        <v>0</v>
      </c>
      <c r="G698">
        <f>Products!D698</f>
        <v>0</v>
      </c>
      <c r="H698">
        <f>Order_Items!C698</f>
        <v>3</v>
      </c>
      <c r="I698">
        <f>Order_Items!D698</f>
        <v>225.21</v>
      </c>
      <c r="J698">
        <f>Orders!G698</f>
        <v>478.79</v>
      </c>
      <c r="K698" t="str">
        <f>Orders!H698</f>
        <v>Cash</v>
      </c>
      <c r="L698" t="str">
        <f>Orders!F698</f>
        <v>Slightly Delayed</v>
      </c>
      <c r="M698">
        <f>Feedback!D698</f>
        <v>5</v>
      </c>
      <c r="N698" t="str">
        <f>Feedback!F698</f>
        <v>Delivery</v>
      </c>
      <c r="O698" t="str">
        <f>Feedback!G698</f>
        <v>Positive</v>
      </c>
    </row>
    <row r="699" spans="1:15" x14ac:dyDescent="0.3">
      <c r="A699">
        <f>Orders!A699</f>
        <v>7165265639</v>
      </c>
      <c r="B699" s="2">
        <f>Orders!C699</f>
        <v>45158.793055555558</v>
      </c>
      <c r="C699" s="1" t="str">
        <f>TEXT(Orders!B699,"0")</f>
        <v>29265216</v>
      </c>
      <c r="D699">
        <f>Order_Items!B699</f>
        <v>890232</v>
      </c>
      <c r="E699">
        <f>Products!B699</f>
        <v>0</v>
      </c>
      <c r="F699">
        <f>Products!C699</f>
        <v>0</v>
      </c>
      <c r="G699">
        <f>Products!D699</f>
        <v>0</v>
      </c>
      <c r="H699">
        <f>Order_Items!C699</f>
        <v>3</v>
      </c>
      <c r="I699">
        <f>Order_Items!D699</f>
        <v>432</v>
      </c>
      <c r="J699">
        <f>Orders!G699</f>
        <v>878.07</v>
      </c>
      <c r="K699" t="str">
        <f>Orders!H699</f>
        <v>Wallet</v>
      </c>
      <c r="L699" t="str">
        <f>Orders!F699</f>
        <v>On Time</v>
      </c>
      <c r="M699">
        <f>Feedback!D699</f>
        <v>4</v>
      </c>
      <c r="N699" t="str">
        <f>Feedback!F699</f>
        <v>App Experience</v>
      </c>
      <c r="O699" t="str">
        <f>Feedback!G699</f>
        <v>Neutral</v>
      </c>
    </row>
    <row r="700" spans="1:15" x14ac:dyDescent="0.3">
      <c r="A700">
        <f>Orders!A700</f>
        <v>1255323701</v>
      </c>
      <c r="B700" s="2">
        <f>Orders!C700</f>
        <v>45357.497916666667</v>
      </c>
      <c r="C700" s="1" t="str">
        <f>TEXT(Orders!B700,"0")</f>
        <v>51669263</v>
      </c>
      <c r="D700">
        <f>Order_Items!B700</f>
        <v>847349</v>
      </c>
      <c r="E700">
        <f>Products!B700</f>
        <v>0</v>
      </c>
      <c r="F700">
        <f>Products!C700</f>
        <v>0</v>
      </c>
      <c r="G700">
        <f>Products!D700</f>
        <v>0</v>
      </c>
      <c r="H700">
        <f>Order_Items!C700</f>
        <v>1</v>
      </c>
      <c r="I700">
        <f>Order_Items!D700</f>
        <v>781.08</v>
      </c>
      <c r="J700">
        <f>Orders!G700</f>
        <v>3109.5</v>
      </c>
      <c r="K700" t="str">
        <f>Orders!H700</f>
        <v>Wallet</v>
      </c>
      <c r="L700" t="str">
        <f>Orders!F700</f>
        <v>On Time</v>
      </c>
      <c r="M700">
        <f>Feedback!D700</f>
        <v>2</v>
      </c>
      <c r="N700" t="str">
        <f>Feedback!F700</f>
        <v>Delivery</v>
      </c>
      <c r="O700" t="str">
        <f>Feedback!G700</f>
        <v>Negative</v>
      </c>
    </row>
    <row r="701" spans="1:15" x14ac:dyDescent="0.3">
      <c r="A701">
        <f>Orders!A701</f>
        <v>807934194</v>
      </c>
      <c r="B701" s="2">
        <f>Orders!C701</f>
        <v>45304.070138888892</v>
      </c>
      <c r="C701" s="1" t="str">
        <f>TEXT(Orders!B701,"0")</f>
        <v>69925688</v>
      </c>
      <c r="D701">
        <f>Order_Items!B701</f>
        <v>256783</v>
      </c>
      <c r="E701">
        <f>Products!B701</f>
        <v>0</v>
      </c>
      <c r="F701">
        <f>Products!C701</f>
        <v>0</v>
      </c>
      <c r="G701">
        <f>Products!D701</f>
        <v>0</v>
      </c>
      <c r="H701">
        <f>Order_Items!C701</f>
        <v>1</v>
      </c>
      <c r="I701">
        <f>Order_Items!D701</f>
        <v>906.54</v>
      </c>
      <c r="J701">
        <f>Orders!G701</f>
        <v>3688</v>
      </c>
      <c r="K701" t="str">
        <f>Orders!H701</f>
        <v>Cash</v>
      </c>
      <c r="L701" t="str">
        <f>Orders!F701</f>
        <v>On Time</v>
      </c>
      <c r="M701">
        <f>Feedback!D701</f>
        <v>5</v>
      </c>
      <c r="N701" t="str">
        <f>Feedback!F701</f>
        <v>App Experience</v>
      </c>
      <c r="O701" t="str">
        <f>Feedback!G701</f>
        <v>Positive</v>
      </c>
    </row>
    <row r="702" spans="1:15" x14ac:dyDescent="0.3">
      <c r="A702">
        <f>Orders!A702</f>
        <v>7968718292</v>
      </c>
      <c r="B702" s="2">
        <f>Orders!C702</f>
        <v>45229.833333333336</v>
      </c>
      <c r="C702" s="1" t="str">
        <f>TEXT(Orders!B702,"0")</f>
        <v>54730270</v>
      </c>
      <c r="D702">
        <f>Order_Items!B702</f>
        <v>11422</v>
      </c>
      <c r="E702">
        <f>Products!B702</f>
        <v>0</v>
      </c>
      <c r="F702">
        <f>Products!C702</f>
        <v>0</v>
      </c>
      <c r="G702">
        <f>Products!D702</f>
        <v>0</v>
      </c>
      <c r="H702">
        <f>Order_Items!C702</f>
        <v>3</v>
      </c>
      <c r="I702">
        <f>Order_Items!D702</f>
        <v>127.16</v>
      </c>
      <c r="J702">
        <f>Orders!G702</f>
        <v>931.61</v>
      </c>
      <c r="K702" t="str">
        <f>Orders!H702</f>
        <v>Card</v>
      </c>
      <c r="L702" t="str">
        <f>Orders!F702</f>
        <v>On Time</v>
      </c>
      <c r="M702">
        <f>Feedback!D702</f>
        <v>4</v>
      </c>
      <c r="N702" t="str">
        <f>Feedback!F702</f>
        <v>Customer Service</v>
      </c>
      <c r="O702" t="str">
        <f>Feedback!G702</f>
        <v>Positive</v>
      </c>
    </row>
    <row r="703" spans="1:15" x14ac:dyDescent="0.3">
      <c r="A703">
        <f>Orders!A703</f>
        <v>2620531979</v>
      </c>
      <c r="B703" s="2">
        <f>Orders!C703</f>
        <v>45346.527777777781</v>
      </c>
      <c r="C703" s="1" t="str">
        <f>TEXT(Orders!B703,"0")</f>
        <v>8651281</v>
      </c>
      <c r="D703">
        <f>Order_Items!B703</f>
        <v>336847</v>
      </c>
      <c r="E703">
        <f>Products!B703</f>
        <v>0</v>
      </c>
      <c r="F703">
        <f>Products!C703</f>
        <v>0</v>
      </c>
      <c r="G703">
        <f>Products!D703</f>
        <v>0</v>
      </c>
      <c r="H703">
        <f>Order_Items!C703</f>
        <v>2</v>
      </c>
      <c r="I703">
        <f>Order_Items!D703</f>
        <v>936.98</v>
      </c>
      <c r="J703">
        <f>Orders!G703</f>
        <v>1207.28</v>
      </c>
      <c r="K703" t="str">
        <f>Orders!H703</f>
        <v>Card</v>
      </c>
      <c r="L703" t="str">
        <f>Orders!F703</f>
        <v>Slightly Delayed</v>
      </c>
      <c r="M703">
        <f>Feedback!D703</f>
        <v>3</v>
      </c>
      <c r="N703" t="str">
        <f>Feedback!F703</f>
        <v>Customer Service</v>
      </c>
      <c r="O703" t="str">
        <f>Feedback!G703</f>
        <v>Negative</v>
      </c>
    </row>
    <row r="704" spans="1:15" x14ac:dyDescent="0.3">
      <c r="A704">
        <f>Orders!A704</f>
        <v>6943430459</v>
      </c>
      <c r="B704" s="2">
        <f>Orders!C704</f>
        <v>45570.722916666666</v>
      </c>
      <c r="C704" s="1" t="str">
        <f>TEXT(Orders!B704,"0")</f>
        <v>53636086</v>
      </c>
      <c r="D704">
        <f>Order_Items!B704</f>
        <v>871592</v>
      </c>
      <c r="E704">
        <f>Products!B704</f>
        <v>0</v>
      </c>
      <c r="F704">
        <f>Products!C704</f>
        <v>0</v>
      </c>
      <c r="G704">
        <f>Products!D704</f>
        <v>0</v>
      </c>
      <c r="H704">
        <f>Order_Items!C704</f>
        <v>1</v>
      </c>
      <c r="I704">
        <f>Order_Items!D704</f>
        <v>870.29</v>
      </c>
      <c r="J704">
        <f>Orders!G704</f>
        <v>2625.32</v>
      </c>
      <c r="K704" t="str">
        <f>Orders!H704</f>
        <v>Wallet</v>
      </c>
      <c r="L704" t="str">
        <f>Orders!F704</f>
        <v>On Time</v>
      </c>
      <c r="M704">
        <f>Feedback!D704</f>
        <v>1</v>
      </c>
      <c r="N704" t="str">
        <f>Feedback!F704</f>
        <v>Product Quality</v>
      </c>
      <c r="O704" t="str">
        <f>Feedback!G704</f>
        <v>Negative</v>
      </c>
    </row>
    <row r="705" spans="1:15" x14ac:dyDescent="0.3">
      <c r="A705">
        <f>Orders!A705</f>
        <v>5607355353</v>
      </c>
      <c r="B705" s="2">
        <f>Orders!C705</f>
        <v>45100.397916666669</v>
      </c>
      <c r="C705" s="1" t="str">
        <f>TEXT(Orders!B705,"0")</f>
        <v>47625855</v>
      </c>
      <c r="D705">
        <f>Order_Items!B705</f>
        <v>707935</v>
      </c>
      <c r="E705">
        <f>Products!B705</f>
        <v>0</v>
      </c>
      <c r="F705">
        <f>Products!C705</f>
        <v>0</v>
      </c>
      <c r="G705">
        <f>Products!D705</f>
        <v>0</v>
      </c>
      <c r="H705">
        <f>Order_Items!C705</f>
        <v>2</v>
      </c>
      <c r="I705">
        <f>Order_Items!D705</f>
        <v>820.9</v>
      </c>
      <c r="J705">
        <f>Orders!G705</f>
        <v>2909.86</v>
      </c>
      <c r="K705" t="str">
        <f>Orders!H705</f>
        <v>UPI</v>
      </c>
      <c r="L705" t="str">
        <f>Orders!F705</f>
        <v>Significantly Delayed</v>
      </c>
      <c r="M705">
        <f>Feedback!D705</f>
        <v>3</v>
      </c>
      <c r="N705" t="str">
        <f>Feedback!F705</f>
        <v>Delivery</v>
      </c>
      <c r="O705" t="str">
        <f>Feedback!G705</f>
        <v>Neutral</v>
      </c>
    </row>
    <row r="706" spans="1:15" x14ac:dyDescent="0.3">
      <c r="A706">
        <f>Orders!A706</f>
        <v>6696352636</v>
      </c>
      <c r="B706" s="2">
        <f>Orders!C706</f>
        <v>45095.633333333331</v>
      </c>
      <c r="C706" s="1" t="str">
        <f>TEXT(Orders!B706,"0")</f>
        <v>54730270</v>
      </c>
      <c r="D706">
        <f>Order_Items!B706</f>
        <v>537274</v>
      </c>
      <c r="E706">
        <f>Products!B706</f>
        <v>0</v>
      </c>
      <c r="F706">
        <f>Products!C706</f>
        <v>0</v>
      </c>
      <c r="G706">
        <f>Products!D706</f>
        <v>0</v>
      </c>
      <c r="H706">
        <f>Order_Items!C706</f>
        <v>3</v>
      </c>
      <c r="I706">
        <f>Order_Items!D706</f>
        <v>702.71</v>
      </c>
      <c r="J706">
        <f>Orders!G706</f>
        <v>1458.64</v>
      </c>
      <c r="K706" t="str">
        <f>Orders!H706</f>
        <v>Wallet</v>
      </c>
      <c r="L706" t="str">
        <f>Orders!F706</f>
        <v>Significantly Delayed</v>
      </c>
      <c r="M706">
        <f>Feedback!D706</f>
        <v>5</v>
      </c>
      <c r="N706" t="str">
        <f>Feedback!F706</f>
        <v>Product Quality</v>
      </c>
      <c r="O706" t="str">
        <f>Feedback!G706</f>
        <v>Positive</v>
      </c>
    </row>
    <row r="707" spans="1:15" x14ac:dyDescent="0.3">
      <c r="A707">
        <f>Orders!A707</f>
        <v>9325920156</v>
      </c>
      <c r="B707" s="2">
        <f>Orders!C707</f>
        <v>45577.441666666666</v>
      </c>
      <c r="C707" s="1" t="str">
        <f>TEXT(Orders!B707,"0")</f>
        <v>59110513</v>
      </c>
      <c r="D707">
        <f>Order_Items!B707</f>
        <v>784827</v>
      </c>
      <c r="E707">
        <f>Products!B707</f>
        <v>0</v>
      </c>
      <c r="F707">
        <f>Products!C707</f>
        <v>0</v>
      </c>
      <c r="G707">
        <f>Products!D707</f>
        <v>0</v>
      </c>
      <c r="H707">
        <f>Order_Items!C707</f>
        <v>1</v>
      </c>
      <c r="I707">
        <f>Order_Items!D707</f>
        <v>274.25</v>
      </c>
      <c r="J707">
        <f>Orders!G707</f>
        <v>3323.67</v>
      </c>
      <c r="K707" t="str">
        <f>Orders!H707</f>
        <v>Card</v>
      </c>
      <c r="L707" t="str">
        <f>Orders!F707</f>
        <v>Slightly Delayed</v>
      </c>
      <c r="M707">
        <f>Feedback!D707</f>
        <v>3</v>
      </c>
      <c r="N707" t="str">
        <f>Feedback!F707</f>
        <v>Product Quality</v>
      </c>
      <c r="O707" t="str">
        <f>Feedback!G707</f>
        <v>Negative</v>
      </c>
    </row>
    <row r="708" spans="1:15" x14ac:dyDescent="0.3">
      <c r="A708">
        <f>Orders!A708</f>
        <v>2286477025</v>
      </c>
      <c r="B708" s="2">
        <f>Orders!C708</f>
        <v>45079.918749999997</v>
      </c>
      <c r="C708" s="1" t="str">
        <f>TEXT(Orders!B708,"0")</f>
        <v>59436131</v>
      </c>
      <c r="D708">
        <f>Order_Items!B708</f>
        <v>949818</v>
      </c>
      <c r="E708">
        <f>Products!B708</f>
        <v>0</v>
      </c>
      <c r="F708">
        <f>Products!C708</f>
        <v>0</v>
      </c>
      <c r="G708">
        <f>Products!D708</f>
        <v>0</v>
      </c>
      <c r="H708">
        <f>Order_Items!C708</f>
        <v>2</v>
      </c>
      <c r="I708">
        <f>Order_Items!D708</f>
        <v>483.05</v>
      </c>
      <c r="J708">
        <f>Orders!G708</f>
        <v>2751.35</v>
      </c>
      <c r="K708" t="str">
        <f>Orders!H708</f>
        <v>Card</v>
      </c>
      <c r="L708" t="str">
        <f>Orders!F708</f>
        <v>On Time</v>
      </c>
      <c r="M708">
        <f>Feedback!D708</f>
        <v>1</v>
      </c>
      <c r="N708" t="str">
        <f>Feedback!F708</f>
        <v>Delivery</v>
      </c>
      <c r="O708" t="str">
        <f>Feedback!G708</f>
        <v>Negative</v>
      </c>
    </row>
    <row r="709" spans="1:15" x14ac:dyDescent="0.3">
      <c r="A709">
        <f>Orders!A709</f>
        <v>6704773223</v>
      </c>
      <c r="B709" s="2">
        <f>Orders!C709</f>
        <v>45495.402083333334</v>
      </c>
      <c r="C709" s="1" t="str">
        <f>TEXT(Orders!B709,"0")</f>
        <v>81420960</v>
      </c>
      <c r="D709">
        <f>Order_Items!B709</f>
        <v>723678</v>
      </c>
      <c r="E709">
        <f>Products!B709</f>
        <v>0</v>
      </c>
      <c r="F709">
        <f>Products!C709</f>
        <v>0</v>
      </c>
      <c r="G709">
        <f>Products!D709</f>
        <v>0</v>
      </c>
      <c r="H709">
        <f>Order_Items!C709</f>
        <v>3</v>
      </c>
      <c r="I709">
        <f>Order_Items!D709</f>
        <v>675.46</v>
      </c>
      <c r="J709">
        <f>Orders!G709</f>
        <v>1563.35</v>
      </c>
      <c r="K709" t="str">
        <f>Orders!H709</f>
        <v>Wallet</v>
      </c>
      <c r="L709" t="str">
        <f>Orders!F709</f>
        <v>Significantly Delayed</v>
      </c>
      <c r="M709">
        <f>Feedback!D709</f>
        <v>3</v>
      </c>
      <c r="N709" t="str">
        <f>Feedback!F709</f>
        <v>Product Quality</v>
      </c>
      <c r="O709" t="str">
        <f>Feedback!G709</f>
        <v>Neutral</v>
      </c>
    </row>
    <row r="710" spans="1:15" x14ac:dyDescent="0.3">
      <c r="A710">
        <f>Orders!A710</f>
        <v>1435353007</v>
      </c>
      <c r="B710" s="2">
        <f>Orders!C710</f>
        <v>45310.37777777778</v>
      </c>
      <c r="C710" s="1" t="str">
        <f>TEXT(Orders!B710,"0")</f>
        <v>48281892</v>
      </c>
      <c r="D710">
        <f>Order_Items!B710</f>
        <v>336847</v>
      </c>
      <c r="E710">
        <f>Products!B710</f>
        <v>0</v>
      </c>
      <c r="F710">
        <f>Products!C710</f>
        <v>0</v>
      </c>
      <c r="G710">
        <f>Products!D710</f>
        <v>0</v>
      </c>
      <c r="H710">
        <f>Order_Items!C710</f>
        <v>1</v>
      </c>
      <c r="I710">
        <f>Order_Items!D710</f>
        <v>936.98</v>
      </c>
      <c r="J710">
        <f>Orders!G710</f>
        <v>2538.96</v>
      </c>
      <c r="K710" t="str">
        <f>Orders!H710</f>
        <v>Card</v>
      </c>
      <c r="L710" t="str">
        <f>Orders!F710</f>
        <v>On Time</v>
      </c>
      <c r="M710">
        <f>Feedback!D710</f>
        <v>3</v>
      </c>
      <c r="N710" t="str">
        <f>Feedback!F710</f>
        <v>Product Quality</v>
      </c>
      <c r="O710" t="str">
        <f>Feedback!G710</f>
        <v>Neutral</v>
      </c>
    </row>
    <row r="711" spans="1:15" x14ac:dyDescent="0.3">
      <c r="A711">
        <f>Orders!A711</f>
        <v>8080970647</v>
      </c>
      <c r="B711" s="2">
        <f>Orders!C711</f>
        <v>45255.738888888889</v>
      </c>
      <c r="C711" s="1" t="str">
        <f>TEXT(Orders!B711,"0")</f>
        <v>1855421</v>
      </c>
      <c r="D711">
        <f>Order_Items!B711</f>
        <v>91670</v>
      </c>
      <c r="E711">
        <f>Products!B711</f>
        <v>0</v>
      </c>
      <c r="F711">
        <f>Products!C711</f>
        <v>0</v>
      </c>
      <c r="G711">
        <f>Products!D711</f>
        <v>0</v>
      </c>
      <c r="H711">
        <f>Order_Items!C711</f>
        <v>1</v>
      </c>
      <c r="I711">
        <f>Order_Items!D711</f>
        <v>439.24</v>
      </c>
      <c r="J711">
        <f>Orders!G711</f>
        <v>3635.32</v>
      </c>
      <c r="K711" t="str">
        <f>Orders!H711</f>
        <v>Card</v>
      </c>
      <c r="L711" t="str">
        <f>Orders!F711</f>
        <v>On Time</v>
      </c>
      <c r="M711">
        <f>Feedback!D711</f>
        <v>3</v>
      </c>
      <c r="N711" t="str">
        <f>Feedback!F711</f>
        <v>Product Quality</v>
      </c>
      <c r="O711" t="str">
        <f>Feedback!G711</f>
        <v>Neutral</v>
      </c>
    </row>
    <row r="712" spans="1:15" x14ac:dyDescent="0.3">
      <c r="A712">
        <f>Orders!A712</f>
        <v>5881633926</v>
      </c>
      <c r="B712" s="2">
        <f>Orders!C712</f>
        <v>45037.779861111114</v>
      </c>
      <c r="C712" s="1" t="str">
        <f>TEXT(Orders!B712,"0")</f>
        <v>32293017</v>
      </c>
      <c r="D712">
        <f>Order_Items!B712</f>
        <v>6405</v>
      </c>
      <c r="E712">
        <f>Products!B712</f>
        <v>0</v>
      </c>
      <c r="F712">
        <f>Products!C712</f>
        <v>0</v>
      </c>
      <c r="G712">
        <f>Products!D712</f>
        <v>0</v>
      </c>
      <c r="H712">
        <f>Order_Items!C712</f>
        <v>1</v>
      </c>
      <c r="I712">
        <f>Order_Items!D712</f>
        <v>236.51</v>
      </c>
      <c r="J712">
        <f>Orders!G712</f>
        <v>4263.33</v>
      </c>
      <c r="K712" t="str">
        <f>Orders!H712</f>
        <v>Card</v>
      </c>
      <c r="L712" t="str">
        <f>Orders!F712</f>
        <v>On Time</v>
      </c>
      <c r="M712">
        <f>Feedback!D712</f>
        <v>4</v>
      </c>
      <c r="N712" t="str">
        <f>Feedback!F712</f>
        <v>App Experience</v>
      </c>
      <c r="O712" t="str">
        <f>Feedback!G712</f>
        <v>Neutral</v>
      </c>
    </row>
    <row r="713" spans="1:15" x14ac:dyDescent="0.3">
      <c r="A713">
        <f>Orders!A713</f>
        <v>4435459085</v>
      </c>
      <c r="B713" s="2">
        <f>Orders!C713</f>
        <v>45157.611805555556</v>
      </c>
      <c r="C713" s="1" t="str">
        <f>TEXT(Orders!B713,"0")</f>
        <v>76830090</v>
      </c>
      <c r="D713">
        <f>Order_Items!B713</f>
        <v>291238</v>
      </c>
      <c r="E713">
        <f>Products!B713</f>
        <v>0</v>
      </c>
      <c r="F713">
        <f>Products!C713</f>
        <v>0</v>
      </c>
      <c r="G713">
        <f>Products!D713</f>
        <v>0</v>
      </c>
      <c r="H713">
        <f>Order_Items!C713</f>
        <v>1</v>
      </c>
      <c r="I713">
        <f>Order_Items!D713</f>
        <v>746.03</v>
      </c>
      <c r="J713">
        <f>Orders!G713</f>
        <v>242.57</v>
      </c>
      <c r="K713" t="str">
        <f>Orders!H713</f>
        <v>Cash</v>
      </c>
      <c r="L713" t="str">
        <f>Orders!F713</f>
        <v>On Time</v>
      </c>
      <c r="M713">
        <f>Feedback!D713</f>
        <v>4</v>
      </c>
      <c r="N713" t="str">
        <f>Feedback!F713</f>
        <v>Customer Service</v>
      </c>
      <c r="O713" t="str">
        <f>Feedback!G713</f>
        <v>Neutral</v>
      </c>
    </row>
    <row r="714" spans="1:15" x14ac:dyDescent="0.3">
      <c r="A714">
        <f>Orders!A714</f>
        <v>6172529406</v>
      </c>
      <c r="B714" s="2">
        <f>Orders!C714</f>
        <v>45433.086111111108</v>
      </c>
      <c r="C714" s="1" t="str">
        <f>TEXT(Orders!B714,"0")</f>
        <v>48409448</v>
      </c>
      <c r="D714">
        <f>Order_Items!B714</f>
        <v>327290</v>
      </c>
      <c r="E714">
        <f>Products!B714</f>
        <v>0</v>
      </c>
      <c r="F714">
        <f>Products!C714</f>
        <v>0</v>
      </c>
      <c r="G714">
        <f>Products!D714</f>
        <v>0</v>
      </c>
      <c r="H714">
        <f>Order_Items!C714</f>
        <v>2</v>
      </c>
      <c r="I714">
        <f>Order_Items!D714</f>
        <v>862.28</v>
      </c>
      <c r="J714">
        <f>Orders!G714</f>
        <v>2969.87</v>
      </c>
      <c r="K714" t="str">
        <f>Orders!H714</f>
        <v>Cash</v>
      </c>
      <c r="L714" t="str">
        <f>Orders!F714</f>
        <v>Significantly Delayed</v>
      </c>
      <c r="M714">
        <f>Feedback!D714</f>
        <v>4</v>
      </c>
      <c r="N714" t="str">
        <f>Feedback!F714</f>
        <v>Delivery</v>
      </c>
      <c r="O714" t="str">
        <f>Feedback!G714</f>
        <v>Neutral</v>
      </c>
    </row>
    <row r="715" spans="1:15" x14ac:dyDescent="0.3">
      <c r="A715">
        <f>Orders!A715</f>
        <v>9127879048</v>
      </c>
      <c r="B715" s="2">
        <f>Orders!C715</f>
        <v>45531.303472222222</v>
      </c>
      <c r="C715" s="1" t="str">
        <f>TEXT(Orders!B715,"0")</f>
        <v>75490147</v>
      </c>
      <c r="D715">
        <f>Order_Items!B715</f>
        <v>890623</v>
      </c>
      <c r="E715">
        <f>Products!B715</f>
        <v>0</v>
      </c>
      <c r="F715">
        <f>Products!C715</f>
        <v>0</v>
      </c>
      <c r="G715">
        <f>Products!D715</f>
        <v>0</v>
      </c>
      <c r="H715">
        <f>Order_Items!C715</f>
        <v>2</v>
      </c>
      <c r="I715">
        <f>Order_Items!D715</f>
        <v>354.52</v>
      </c>
      <c r="J715">
        <f>Orders!G715</f>
        <v>2298.2199999999998</v>
      </c>
      <c r="K715" t="str">
        <f>Orders!H715</f>
        <v>Card</v>
      </c>
      <c r="L715" t="str">
        <f>Orders!F715</f>
        <v>On Time</v>
      </c>
      <c r="M715">
        <f>Feedback!D715</f>
        <v>3</v>
      </c>
      <c r="N715" t="str">
        <f>Feedback!F715</f>
        <v>Product Quality</v>
      </c>
      <c r="O715" t="str">
        <f>Feedback!G715</f>
        <v>Negative</v>
      </c>
    </row>
    <row r="716" spans="1:15" x14ac:dyDescent="0.3">
      <c r="A716">
        <f>Orders!A716</f>
        <v>3806545110</v>
      </c>
      <c r="B716" s="2">
        <f>Orders!C716</f>
        <v>45521.495833333334</v>
      </c>
      <c r="C716" s="1" t="str">
        <f>TEXT(Orders!B716,"0")</f>
        <v>1200365</v>
      </c>
      <c r="D716">
        <f>Order_Items!B716</f>
        <v>760828</v>
      </c>
      <c r="E716">
        <f>Products!B716</f>
        <v>0</v>
      </c>
      <c r="F716">
        <f>Products!C716</f>
        <v>0</v>
      </c>
      <c r="G716">
        <f>Products!D716</f>
        <v>0</v>
      </c>
      <c r="H716">
        <f>Order_Items!C716</f>
        <v>3</v>
      </c>
      <c r="I716">
        <f>Order_Items!D716</f>
        <v>563.45000000000005</v>
      </c>
      <c r="J716">
        <f>Orders!G716</f>
        <v>1150.3399999999999</v>
      </c>
      <c r="K716" t="str">
        <f>Orders!H716</f>
        <v>Card</v>
      </c>
      <c r="L716" t="str">
        <f>Orders!F716</f>
        <v>On Time</v>
      </c>
      <c r="M716">
        <f>Feedback!D716</f>
        <v>3</v>
      </c>
      <c r="N716" t="str">
        <f>Feedback!F716</f>
        <v>Product Quality</v>
      </c>
      <c r="O716" t="str">
        <f>Feedback!G716</f>
        <v>Negative</v>
      </c>
    </row>
    <row r="717" spans="1:15" x14ac:dyDescent="0.3">
      <c r="A717">
        <f>Orders!A717</f>
        <v>6919395718</v>
      </c>
      <c r="B717" s="2">
        <f>Orders!C717</f>
        <v>45338.897916666669</v>
      </c>
      <c r="C717" s="1" t="str">
        <f>TEXT(Orders!B717,"0")</f>
        <v>91550885</v>
      </c>
      <c r="D717">
        <f>Order_Items!B717</f>
        <v>461804</v>
      </c>
      <c r="E717">
        <f>Products!B717</f>
        <v>0</v>
      </c>
      <c r="F717">
        <f>Products!C717</f>
        <v>0</v>
      </c>
      <c r="G717">
        <f>Products!D717</f>
        <v>0</v>
      </c>
      <c r="H717">
        <f>Order_Items!C717</f>
        <v>1</v>
      </c>
      <c r="I717">
        <f>Order_Items!D717</f>
        <v>310.69</v>
      </c>
      <c r="J717">
        <f>Orders!G717</f>
        <v>2440.67</v>
      </c>
      <c r="K717" t="str">
        <f>Orders!H717</f>
        <v>UPI</v>
      </c>
      <c r="L717" t="str">
        <f>Orders!F717</f>
        <v>On Time</v>
      </c>
      <c r="M717">
        <f>Feedback!D717</f>
        <v>3</v>
      </c>
      <c r="N717" t="str">
        <f>Feedback!F717</f>
        <v>Delivery</v>
      </c>
      <c r="O717" t="str">
        <f>Feedback!G717</f>
        <v>Neutral</v>
      </c>
    </row>
    <row r="718" spans="1:15" x14ac:dyDescent="0.3">
      <c r="A718">
        <f>Orders!A718</f>
        <v>5277462976</v>
      </c>
      <c r="B718" s="2">
        <f>Orders!C718</f>
        <v>45584.650694444441</v>
      </c>
      <c r="C718" s="1" t="str">
        <f>TEXT(Orders!B718,"0")</f>
        <v>98858383</v>
      </c>
      <c r="D718">
        <f>Order_Items!B718</f>
        <v>654297</v>
      </c>
      <c r="E718">
        <f>Products!B718</f>
        <v>0</v>
      </c>
      <c r="F718">
        <f>Products!C718</f>
        <v>0</v>
      </c>
      <c r="G718">
        <f>Products!D718</f>
        <v>0</v>
      </c>
      <c r="H718">
        <f>Order_Items!C718</f>
        <v>3</v>
      </c>
      <c r="I718">
        <f>Order_Items!D718</f>
        <v>13.25</v>
      </c>
      <c r="J718">
        <f>Orders!G718</f>
        <v>3990.61</v>
      </c>
      <c r="K718" t="str">
        <f>Orders!H718</f>
        <v>Card</v>
      </c>
      <c r="L718" t="str">
        <f>Orders!F718</f>
        <v>On Time</v>
      </c>
      <c r="M718">
        <f>Feedback!D718</f>
        <v>4</v>
      </c>
      <c r="N718" t="str">
        <f>Feedback!F718</f>
        <v>App Experience</v>
      </c>
      <c r="O718" t="str">
        <f>Feedback!G718</f>
        <v>Neutral</v>
      </c>
    </row>
    <row r="719" spans="1:15" x14ac:dyDescent="0.3">
      <c r="A719">
        <f>Orders!A719</f>
        <v>3606274277</v>
      </c>
      <c r="B719" s="2">
        <f>Orders!C719</f>
        <v>45146.449305555558</v>
      </c>
      <c r="C719" s="1" t="str">
        <f>TEXT(Orders!B719,"0")</f>
        <v>98225598</v>
      </c>
      <c r="D719">
        <f>Order_Items!B719</f>
        <v>992178</v>
      </c>
      <c r="E719">
        <f>Products!B719</f>
        <v>0</v>
      </c>
      <c r="F719">
        <f>Products!C719</f>
        <v>0</v>
      </c>
      <c r="G719">
        <f>Products!D719</f>
        <v>0</v>
      </c>
      <c r="H719">
        <f>Order_Items!C719</f>
        <v>2</v>
      </c>
      <c r="I719">
        <f>Order_Items!D719</f>
        <v>632.42999999999995</v>
      </c>
      <c r="J719">
        <f>Orders!G719</f>
        <v>3902.92</v>
      </c>
      <c r="K719" t="str">
        <f>Orders!H719</f>
        <v>Cash</v>
      </c>
      <c r="L719" t="str">
        <f>Orders!F719</f>
        <v>On Time</v>
      </c>
      <c r="M719">
        <f>Feedback!D719</f>
        <v>3</v>
      </c>
      <c r="N719" t="str">
        <f>Feedback!F719</f>
        <v>Product Quality</v>
      </c>
      <c r="O719" t="str">
        <f>Feedback!G719</f>
        <v>Neutral</v>
      </c>
    </row>
    <row r="720" spans="1:15" x14ac:dyDescent="0.3">
      <c r="A720">
        <f>Orders!A720</f>
        <v>2065203676</v>
      </c>
      <c r="B720" s="2">
        <f>Orders!C720</f>
        <v>45306.397222222222</v>
      </c>
      <c r="C720" s="1" t="str">
        <f>TEXT(Orders!B720,"0")</f>
        <v>36146306</v>
      </c>
      <c r="D720">
        <f>Order_Items!B720</f>
        <v>228286</v>
      </c>
      <c r="E720">
        <f>Products!B720</f>
        <v>0</v>
      </c>
      <c r="F720">
        <f>Products!C720</f>
        <v>0</v>
      </c>
      <c r="G720">
        <f>Products!D720</f>
        <v>0</v>
      </c>
      <c r="H720">
        <f>Order_Items!C720</f>
        <v>1</v>
      </c>
      <c r="I720">
        <f>Order_Items!D720</f>
        <v>179.08</v>
      </c>
      <c r="J720">
        <f>Orders!G720</f>
        <v>1121.26</v>
      </c>
      <c r="K720" t="str">
        <f>Orders!H720</f>
        <v>Card</v>
      </c>
      <c r="L720" t="str">
        <f>Orders!F720</f>
        <v>On Time</v>
      </c>
      <c r="M720">
        <f>Feedback!D720</f>
        <v>2</v>
      </c>
      <c r="N720" t="str">
        <f>Feedback!F720</f>
        <v>App Experience</v>
      </c>
      <c r="O720" t="str">
        <f>Feedback!G720</f>
        <v>Negative</v>
      </c>
    </row>
    <row r="721" spans="1:15" x14ac:dyDescent="0.3">
      <c r="A721">
        <f>Orders!A721</f>
        <v>4042066387</v>
      </c>
      <c r="B721" s="2">
        <f>Orders!C721</f>
        <v>45294.168055555558</v>
      </c>
      <c r="C721" s="1" t="str">
        <f>TEXT(Orders!B721,"0")</f>
        <v>90743791</v>
      </c>
      <c r="D721">
        <f>Order_Items!B721</f>
        <v>961614</v>
      </c>
      <c r="E721">
        <f>Products!B721</f>
        <v>0</v>
      </c>
      <c r="F721">
        <f>Products!C721</f>
        <v>0</v>
      </c>
      <c r="G721">
        <f>Products!D721</f>
        <v>0</v>
      </c>
      <c r="H721">
        <f>Order_Items!C721</f>
        <v>3</v>
      </c>
      <c r="I721">
        <f>Order_Items!D721</f>
        <v>227.22</v>
      </c>
      <c r="J721">
        <f>Orders!G721</f>
        <v>4354.3</v>
      </c>
      <c r="K721" t="str">
        <f>Orders!H721</f>
        <v>Wallet</v>
      </c>
      <c r="L721" t="str">
        <f>Orders!F721</f>
        <v>Slightly Delayed</v>
      </c>
      <c r="M721">
        <f>Feedback!D721</f>
        <v>2</v>
      </c>
      <c r="N721" t="str">
        <f>Feedback!F721</f>
        <v>Product Quality</v>
      </c>
      <c r="O721" t="str">
        <f>Feedback!G721</f>
        <v>Negative</v>
      </c>
    </row>
    <row r="722" spans="1:15" x14ac:dyDescent="0.3">
      <c r="A722">
        <f>Orders!A722</f>
        <v>3604982656</v>
      </c>
      <c r="B722" s="2">
        <f>Orders!C722</f>
        <v>45554.711111111108</v>
      </c>
      <c r="C722" s="1" t="str">
        <f>TEXT(Orders!B722,"0")</f>
        <v>59207798</v>
      </c>
      <c r="D722">
        <f>Order_Items!B722</f>
        <v>968887</v>
      </c>
      <c r="E722">
        <f>Products!B722</f>
        <v>0</v>
      </c>
      <c r="F722">
        <f>Products!C722</f>
        <v>0</v>
      </c>
      <c r="G722">
        <f>Products!D722</f>
        <v>0</v>
      </c>
      <c r="H722">
        <f>Order_Items!C722</f>
        <v>2</v>
      </c>
      <c r="I722">
        <f>Order_Items!D722</f>
        <v>40.700000000000003</v>
      </c>
      <c r="J722">
        <f>Orders!G722</f>
        <v>563.45000000000005</v>
      </c>
      <c r="K722" t="str">
        <f>Orders!H722</f>
        <v>Card</v>
      </c>
      <c r="L722" t="str">
        <f>Orders!F722</f>
        <v>Slightly Delayed</v>
      </c>
      <c r="M722">
        <f>Feedback!D722</f>
        <v>5</v>
      </c>
      <c r="N722" t="str">
        <f>Feedback!F722</f>
        <v>Product Quality</v>
      </c>
      <c r="O722" t="str">
        <f>Feedback!G722</f>
        <v>Positive</v>
      </c>
    </row>
    <row r="723" spans="1:15" x14ac:dyDescent="0.3">
      <c r="A723">
        <f>Orders!A723</f>
        <v>1149676745</v>
      </c>
      <c r="B723" s="2">
        <f>Orders!C723</f>
        <v>45219.843055555553</v>
      </c>
      <c r="C723" s="1" t="str">
        <f>TEXT(Orders!B723,"0")</f>
        <v>6247821</v>
      </c>
      <c r="D723">
        <f>Order_Items!B723</f>
        <v>94225</v>
      </c>
      <c r="E723">
        <f>Products!B723</f>
        <v>0</v>
      </c>
      <c r="F723">
        <f>Products!C723</f>
        <v>0</v>
      </c>
      <c r="G723">
        <f>Products!D723</f>
        <v>0</v>
      </c>
      <c r="H723">
        <f>Order_Items!C723</f>
        <v>3</v>
      </c>
      <c r="I723">
        <f>Order_Items!D723</f>
        <v>77.11</v>
      </c>
      <c r="J723">
        <f>Orders!G723</f>
        <v>1168.51</v>
      </c>
      <c r="K723" t="str">
        <f>Orders!H723</f>
        <v>Card</v>
      </c>
      <c r="L723" t="str">
        <f>Orders!F723</f>
        <v>On Time</v>
      </c>
      <c r="M723">
        <f>Feedback!D723</f>
        <v>4</v>
      </c>
      <c r="N723" t="str">
        <f>Feedback!F723</f>
        <v>Delivery</v>
      </c>
      <c r="O723" t="str">
        <f>Feedback!G723</f>
        <v>Neutral</v>
      </c>
    </row>
    <row r="724" spans="1:15" x14ac:dyDescent="0.3">
      <c r="A724">
        <f>Orders!A724</f>
        <v>3895011687</v>
      </c>
      <c r="B724" s="2">
        <f>Orders!C724</f>
        <v>45374.818055555559</v>
      </c>
      <c r="C724" s="1" t="str">
        <f>TEXT(Orders!B724,"0")</f>
        <v>47043878</v>
      </c>
      <c r="D724">
        <f>Order_Items!B724</f>
        <v>349294</v>
      </c>
      <c r="E724">
        <f>Products!B724</f>
        <v>0</v>
      </c>
      <c r="F724">
        <f>Products!C724</f>
        <v>0</v>
      </c>
      <c r="G724">
        <f>Products!D724</f>
        <v>0</v>
      </c>
      <c r="H724">
        <f>Order_Items!C724</f>
        <v>1</v>
      </c>
      <c r="I724">
        <f>Order_Items!D724</f>
        <v>934.75</v>
      </c>
      <c r="J724">
        <f>Orders!G724</f>
        <v>858.57</v>
      </c>
      <c r="K724" t="str">
        <f>Orders!H724</f>
        <v>UPI</v>
      </c>
      <c r="L724" t="str">
        <f>Orders!F724</f>
        <v>On Time</v>
      </c>
      <c r="M724">
        <f>Feedback!D724</f>
        <v>5</v>
      </c>
      <c r="N724" t="str">
        <f>Feedback!F724</f>
        <v>Delivery</v>
      </c>
      <c r="O724" t="str">
        <f>Feedback!G724</f>
        <v>Positive</v>
      </c>
    </row>
    <row r="725" spans="1:15" x14ac:dyDescent="0.3">
      <c r="A725">
        <f>Orders!A725</f>
        <v>772505056</v>
      </c>
      <c r="B725" s="2">
        <f>Orders!C725</f>
        <v>45120.046527777777</v>
      </c>
      <c r="C725" s="1" t="str">
        <f>TEXT(Orders!B725,"0")</f>
        <v>81822494</v>
      </c>
      <c r="D725">
        <f>Order_Items!B725</f>
        <v>313754</v>
      </c>
      <c r="E725">
        <f>Products!B725</f>
        <v>0</v>
      </c>
      <c r="F725">
        <f>Products!C725</f>
        <v>0</v>
      </c>
      <c r="G725">
        <f>Products!D725</f>
        <v>0</v>
      </c>
      <c r="H725">
        <f>Order_Items!C725</f>
        <v>2</v>
      </c>
      <c r="I725">
        <f>Order_Items!D725</f>
        <v>136.6</v>
      </c>
      <c r="J725">
        <f>Orders!G725</f>
        <v>2341.94</v>
      </c>
      <c r="K725" t="str">
        <f>Orders!H725</f>
        <v>Cash</v>
      </c>
      <c r="L725" t="str">
        <f>Orders!F725</f>
        <v>On Time</v>
      </c>
      <c r="M725">
        <f>Feedback!D725</f>
        <v>2</v>
      </c>
      <c r="N725" t="str">
        <f>Feedback!F725</f>
        <v>App Experience</v>
      </c>
      <c r="O725" t="str">
        <f>Feedback!G725</f>
        <v>Negative</v>
      </c>
    </row>
    <row r="726" spans="1:15" x14ac:dyDescent="0.3">
      <c r="A726">
        <f>Orders!A726</f>
        <v>5574765914</v>
      </c>
      <c r="B726" s="2">
        <f>Orders!C726</f>
        <v>45590.979166666664</v>
      </c>
      <c r="C726" s="1" t="str">
        <f>TEXT(Orders!B726,"0")</f>
        <v>89619421</v>
      </c>
      <c r="D726">
        <f>Order_Items!B726</f>
        <v>51036</v>
      </c>
      <c r="E726">
        <f>Products!B726</f>
        <v>0</v>
      </c>
      <c r="F726">
        <f>Products!C726</f>
        <v>0</v>
      </c>
      <c r="G726">
        <f>Products!D726</f>
        <v>0</v>
      </c>
      <c r="H726">
        <f>Order_Items!C726</f>
        <v>3</v>
      </c>
      <c r="I726">
        <f>Order_Items!D726</f>
        <v>931.61</v>
      </c>
      <c r="J726">
        <f>Orders!G726</f>
        <v>697.53</v>
      </c>
      <c r="K726" t="str">
        <f>Orders!H726</f>
        <v>Wallet</v>
      </c>
      <c r="L726" t="str">
        <f>Orders!F726</f>
        <v>On Time</v>
      </c>
      <c r="M726">
        <f>Feedback!D726</f>
        <v>5</v>
      </c>
      <c r="N726" t="str">
        <f>Feedback!F726</f>
        <v>Delivery</v>
      </c>
      <c r="O726" t="str">
        <f>Feedback!G726</f>
        <v>Positive</v>
      </c>
    </row>
    <row r="727" spans="1:15" x14ac:dyDescent="0.3">
      <c r="A727">
        <f>Orders!A727</f>
        <v>8812616740</v>
      </c>
      <c r="B727" s="2">
        <f>Orders!C727</f>
        <v>45103.884027777778</v>
      </c>
      <c r="C727" s="1" t="str">
        <f>TEXT(Orders!B727,"0")</f>
        <v>61982521</v>
      </c>
      <c r="D727">
        <f>Order_Items!B727</f>
        <v>673058</v>
      </c>
      <c r="E727">
        <f>Products!B727</f>
        <v>0</v>
      </c>
      <c r="F727">
        <f>Products!C727</f>
        <v>0</v>
      </c>
      <c r="G727">
        <f>Products!D727</f>
        <v>0</v>
      </c>
      <c r="H727">
        <f>Order_Items!C727</f>
        <v>2</v>
      </c>
      <c r="I727">
        <f>Order_Items!D727</f>
        <v>765.76</v>
      </c>
      <c r="J727">
        <f>Orders!G727</f>
        <v>1469.02</v>
      </c>
      <c r="K727" t="str">
        <f>Orders!H727</f>
        <v>Card</v>
      </c>
      <c r="L727" t="str">
        <f>Orders!F727</f>
        <v>On Time</v>
      </c>
      <c r="M727">
        <f>Feedback!D727</f>
        <v>4</v>
      </c>
      <c r="N727" t="str">
        <f>Feedback!F727</f>
        <v>Delivery</v>
      </c>
      <c r="O727" t="str">
        <f>Feedback!G727</f>
        <v>Positive</v>
      </c>
    </row>
    <row r="728" spans="1:15" x14ac:dyDescent="0.3">
      <c r="A728">
        <f>Orders!A728</f>
        <v>1486655525</v>
      </c>
      <c r="B728" s="2">
        <f>Orders!C728</f>
        <v>45403.552083333336</v>
      </c>
      <c r="C728" s="1" t="str">
        <f>TEXT(Orders!B728,"0")</f>
        <v>74572121</v>
      </c>
      <c r="D728">
        <f>Order_Items!B728</f>
        <v>34186</v>
      </c>
      <c r="E728">
        <f>Products!B728</f>
        <v>0</v>
      </c>
      <c r="F728">
        <f>Products!C728</f>
        <v>0</v>
      </c>
      <c r="G728">
        <f>Products!D728</f>
        <v>0</v>
      </c>
      <c r="H728">
        <f>Order_Items!C728</f>
        <v>1</v>
      </c>
      <c r="I728">
        <f>Order_Items!D728</f>
        <v>925.65</v>
      </c>
      <c r="J728">
        <f>Orders!G728</f>
        <v>2840.82</v>
      </c>
      <c r="K728" t="str">
        <f>Orders!H728</f>
        <v>Wallet</v>
      </c>
      <c r="L728" t="str">
        <f>Orders!F728</f>
        <v>On Time</v>
      </c>
      <c r="M728">
        <f>Feedback!D728</f>
        <v>1</v>
      </c>
      <c r="N728" t="str">
        <f>Feedback!F728</f>
        <v>Delivery</v>
      </c>
      <c r="O728" t="str">
        <f>Feedback!G728</f>
        <v>Negative</v>
      </c>
    </row>
    <row r="729" spans="1:15" x14ac:dyDescent="0.3">
      <c r="A729">
        <f>Orders!A729</f>
        <v>8423025639</v>
      </c>
      <c r="B729" s="2">
        <f>Orders!C729</f>
        <v>45449.551388888889</v>
      </c>
      <c r="C729" s="1" t="str">
        <f>TEXT(Orders!B729,"0")</f>
        <v>6344345</v>
      </c>
      <c r="D729">
        <f>Order_Items!B729</f>
        <v>365132</v>
      </c>
      <c r="E729">
        <f>Products!B729</f>
        <v>0</v>
      </c>
      <c r="F729">
        <f>Products!C729</f>
        <v>0</v>
      </c>
      <c r="G729">
        <f>Products!D729</f>
        <v>0</v>
      </c>
      <c r="H729">
        <f>Order_Items!C729</f>
        <v>3</v>
      </c>
      <c r="I729">
        <f>Order_Items!D729</f>
        <v>229.38</v>
      </c>
      <c r="J729">
        <f>Orders!G729</f>
        <v>3583.16</v>
      </c>
      <c r="K729" t="str">
        <f>Orders!H729</f>
        <v>UPI</v>
      </c>
      <c r="L729" t="str">
        <f>Orders!F729</f>
        <v>Slightly Delayed</v>
      </c>
      <c r="M729">
        <f>Feedback!D729</f>
        <v>3</v>
      </c>
      <c r="N729" t="str">
        <f>Feedback!F729</f>
        <v>App Experience</v>
      </c>
      <c r="O729" t="str">
        <f>Feedback!G729</f>
        <v>Neutral</v>
      </c>
    </row>
    <row r="730" spans="1:15" x14ac:dyDescent="0.3">
      <c r="A730">
        <f>Orders!A730</f>
        <v>9020705185</v>
      </c>
      <c r="B730" s="2">
        <f>Orders!C730</f>
        <v>45289.804861111108</v>
      </c>
      <c r="C730" s="1" t="str">
        <f>TEXT(Orders!B730,"0")</f>
        <v>1562083</v>
      </c>
      <c r="D730">
        <f>Order_Items!B730</f>
        <v>654623</v>
      </c>
      <c r="E730">
        <f>Products!B730</f>
        <v>0</v>
      </c>
      <c r="F730">
        <f>Products!C730</f>
        <v>0</v>
      </c>
      <c r="G730">
        <f>Products!D730</f>
        <v>0</v>
      </c>
      <c r="H730">
        <f>Order_Items!C730</f>
        <v>2</v>
      </c>
      <c r="I730">
        <f>Order_Items!D730</f>
        <v>422.14</v>
      </c>
      <c r="J730">
        <f>Orders!G730</f>
        <v>71.599999999999994</v>
      </c>
      <c r="K730" t="str">
        <f>Orders!H730</f>
        <v>Cash</v>
      </c>
      <c r="L730" t="str">
        <f>Orders!F730</f>
        <v>On Time</v>
      </c>
      <c r="M730">
        <f>Feedback!D730</f>
        <v>3</v>
      </c>
      <c r="N730" t="str">
        <f>Feedback!F730</f>
        <v>Product Quality</v>
      </c>
      <c r="O730" t="str">
        <f>Feedback!G730</f>
        <v>Neutral</v>
      </c>
    </row>
    <row r="731" spans="1:15" x14ac:dyDescent="0.3">
      <c r="A731">
        <f>Orders!A731</f>
        <v>7719808698</v>
      </c>
      <c r="B731" s="2">
        <f>Orders!C731</f>
        <v>45156.480555555558</v>
      </c>
      <c r="C731" s="1" t="str">
        <f>TEXT(Orders!B731,"0")</f>
        <v>93938425</v>
      </c>
      <c r="D731">
        <f>Order_Items!B731</f>
        <v>118820</v>
      </c>
      <c r="E731">
        <f>Products!B731</f>
        <v>0</v>
      </c>
      <c r="F731">
        <f>Products!C731</f>
        <v>0</v>
      </c>
      <c r="G731">
        <f>Products!D731</f>
        <v>0</v>
      </c>
      <c r="H731">
        <f>Order_Items!C731</f>
        <v>3</v>
      </c>
      <c r="I731">
        <f>Order_Items!D731</f>
        <v>12.32</v>
      </c>
      <c r="J731">
        <f>Orders!G731</f>
        <v>4205.08</v>
      </c>
      <c r="K731" t="str">
        <f>Orders!H731</f>
        <v>Card</v>
      </c>
      <c r="L731" t="str">
        <f>Orders!F731</f>
        <v>On Time</v>
      </c>
      <c r="M731">
        <f>Feedback!D731</f>
        <v>5</v>
      </c>
      <c r="N731" t="str">
        <f>Feedback!F731</f>
        <v>Product Quality</v>
      </c>
      <c r="O731" t="str">
        <f>Feedback!G731</f>
        <v>Positive</v>
      </c>
    </row>
    <row r="732" spans="1:15" x14ac:dyDescent="0.3">
      <c r="A732">
        <f>Orders!A732</f>
        <v>3414036630</v>
      </c>
      <c r="B732" s="2">
        <f>Orders!C732</f>
        <v>45387.125</v>
      </c>
      <c r="C732" s="1" t="str">
        <f>TEXT(Orders!B732,"0")</f>
        <v>32809328</v>
      </c>
      <c r="D732">
        <f>Order_Items!B732</f>
        <v>767398</v>
      </c>
      <c r="E732">
        <f>Products!B732</f>
        <v>0</v>
      </c>
      <c r="F732">
        <f>Products!C732</f>
        <v>0</v>
      </c>
      <c r="G732">
        <f>Products!D732</f>
        <v>0</v>
      </c>
      <c r="H732">
        <f>Order_Items!C732</f>
        <v>2</v>
      </c>
      <c r="I732">
        <f>Order_Items!D732</f>
        <v>22.14</v>
      </c>
      <c r="J732">
        <f>Orders!G732</f>
        <v>641.33000000000004</v>
      </c>
      <c r="K732" t="str">
        <f>Orders!H732</f>
        <v>Cash</v>
      </c>
      <c r="L732" t="str">
        <f>Orders!F732</f>
        <v>On Time</v>
      </c>
      <c r="M732">
        <f>Feedback!D732</f>
        <v>4</v>
      </c>
      <c r="N732" t="str">
        <f>Feedback!F732</f>
        <v>Product Quality</v>
      </c>
      <c r="O732" t="str">
        <f>Feedback!G732</f>
        <v>Neutral</v>
      </c>
    </row>
    <row r="733" spans="1:15" x14ac:dyDescent="0.3">
      <c r="A733">
        <f>Orders!A733</f>
        <v>4157869967</v>
      </c>
      <c r="B733" s="2">
        <f>Orders!C733</f>
        <v>45051.591666666667</v>
      </c>
      <c r="C733" s="1" t="str">
        <f>TEXT(Orders!B733,"0")</f>
        <v>49617892</v>
      </c>
      <c r="D733">
        <f>Order_Items!B733</f>
        <v>848226</v>
      </c>
      <c r="E733">
        <f>Products!B733</f>
        <v>0</v>
      </c>
      <c r="F733">
        <f>Products!C733</f>
        <v>0</v>
      </c>
      <c r="G733">
        <f>Products!D733</f>
        <v>0</v>
      </c>
      <c r="H733">
        <f>Order_Items!C733</f>
        <v>3</v>
      </c>
      <c r="I733">
        <f>Order_Items!D733</f>
        <v>209.59</v>
      </c>
      <c r="J733">
        <f>Orders!G733</f>
        <v>881.42</v>
      </c>
      <c r="K733" t="str">
        <f>Orders!H733</f>
        <v>Card</v>
      </c>
      <c r="L733" t="str">
        <f>Orders!F733</f>
        <v>On Time</v>
      </c>
      <c r="M733">
        <f>Feedback!D733</f>
        <v>3</v>
      </c>
      <c r="N733" t="str">
        <f>Feedback!F733</f>
        <v>Product Quality</v>
      </c>
      <c r="O733" t="str">
        <f>Feedback!G733</f>
        <v>Negative</v>
      </c>
    </row>
    <row r="734" spans="1:15" x14ac:dyDescent="0.3">
      <c r="A734">
        <f>Orders!A734</f>
        <v>4873887251</v>
      </c>
      <c r="B734" s="2">
        <f>Orders!C734</f>
        <v>45189.029861111114</v>
      </c>
      <c r="C734" s="1" t="str">
        <f>TEXT(Orders!B734,"0")</f>
        <v>20951294</v>
      </c>
      <c r="D734">
        <f>Order_Items!B734</f>
        <v>652118</v>
      </c>
      <c r="E734">
        <f>Products!B734</f>
        <v>0</v>
      </c>
      <c r="F734">
        <f>Products!C734</f>
        <v>0</v>
      </c>
      <c r="G734">
        <f>Products!D734</f>
        <v>0</v>
      </c>
      <c r="H734">
        <f>Order_Items!C734</f>
        <v>1</v>
      </c>
      <c r="I734">
        <f>Order_Items!D734</f>
        <v>22.04</v>
      </c>
      <c r="J734">
        <f>Orders!G734</f>
        <v>989.88</v>
      </c>
      <c r="K734" t="str">
        <f>Orders!H734</f>
        <v>Wallet</v>
      </c>
      <c r="L734" t="str">
        <f>Orders!F734</f>
        <v>On Time</v>
      </c>
      <c r="M734">
        <f>Feedback!D734</f>
        <v>3</v>
      </c>
      <c r="N734" t="str">
        <f>Feedback!F734</f>
        <v>Customer Service</v>
      </c>
      <c r="O734" t="str">
        <f>Feedback!G734</f>
        <v>Negative</v>
      </c>
    </row>
    <row r="735" spans="1:15" x14ac:dyDescent="0.3">
      <c r="A735">
        <f>Orders!A735</f>
        <v>8031946454</v>
      </c>
      <c r="B735" s="2">
        <f>Orders!C735</f>
        <v>45167.871527777781</v>
      </c>
      <c r="C735" s="1" t="str">
        <f>TEXT(Orders!B735,"0")</f>
        <v>31923338</v>
      </c>
      <c r="D735">
        <f>Order_Items!B735</f>
        <v>455083</v>
      </c>
      <c r="E735">
        <f>Products!B735</f>
        <v>0</v>
      </c>
      <c r="F735">
        <f>Products!C735</f>
        <v>0</v>
      </c>
      <c r="G735">
        <f>Products!D735</f>
        <v>0</v>
      </c>
      <c r="H735">
        <f>Order_Items!C735</f>
        <v>1</v>
      </c>
      <c r="I735">
        <f>Order_Items!D735</f>
        <v>959.01</v>
      </c>
      <c r="J735">
        <f>Orders!G735</f>
        <v>2074.16</v>
      </c>
      <c r="K735" t="str">
        <f>Orders!H735</f>
        <v>Card</v>
      </c>
      <c r="L735" t="str">
        <f>Orders!F735</f>
        <v>On Time</v>
      </c>
      <c r="M735">
        <f>Feedback!D735</f>
        <v>5</v>
      </c>
      <c r="N735" t="str">
        <f>Feedback!F735</f>
        <v>App Experience</v>
      </c>
      <c r="O735" t="str">
        <f>Feedback!G735</f>
        <v>Positive</v>
      </c>
    </row>
    <row r="736" spans="1:15" x14ac:dyDescent="0.3">
      <c r="A736">
        <f>Orders!A736</f>
        <v>8168056170</v>
      </c>
      <c r="B736" s="2">
        <f>Orders!C736</f>
        <v>45166.202777777777</v>
      </c>
      <c r="C736" s="1" t="str">
        <f>TEXT(Orders!B736,"0")</f>
        <v>45700473</v>
      </c>
      <c r="D736">
        <f>Order_Items!B736</f>
        <v>194682</v>
      </c>
      <c r="E736">
        <f>Products!B736</f>
        <v>0</v>
      </c>
      <c r="F736">
        <f>Products!C736</f>
        <v>0</v>
      </c>
      <c r="G736">
        <f>Products!D736</f>
        <v>0</v>
      </c>
      <c r="H736">
        <f>Order_Items!C736</f>
        <v>3</v>
      </c>
      <c r="I736">
        <f>Order_Items!D736</f>
        <v>912.29</v>
      </c>
      <c r="J736">
        <f>Orders!G736</f>
        <v>3061.73</v>
      </c>
      <c r="K736" t="str">
        <f>Orders!H736</f>
        <v>Cash</v>
      </c>
      <c r="L736" t="str">
        <f>Orders!F736</f>
        <v>Slightly Delayed</v>
      </c>
      <c r="M736">
        <f>Feedback!D736</f>
        <v>4</v>
      </c>
      <c r="N736" t="str">
        <f>Feedback!F736</f>
        <v>Delivery</v>
      </c>
      <c r="O736" t="str">
        <f>Feedback!G736</f>
        <v>Neutral</v>
      </c>
    </row>
    <row r="737" spans="1:15" x14ac:dyDescent="0.3">
      <c r="A737">
        <f>Orders!A737</f>
        <v>3108512811</v>
      </c>
      <c r="B737" s="2">
        <f>Orders!C737</f>
        <v>45332.350694444445</v>
      </c>
      <c r="C737" s="1" t="str">
        <f>TEXT(Orders!B737,"0")</f>
        <v>15417130</v>
      </c>
      <c r="D737">
        <f>Order_Items!B737</f>
        <v>993331</v>
      </c>
      <c r="E737">
        <f>Products!B737</f>
        <v>0</v>
      </c>
      <c r="F737">
        <f>Products!C737</f>
        <v>0</v>
      </c>
      <c r="G737">
        <f>Products!D737</f>
        <v>0</v>
      </c>
      <c r="H737">
        <f>Order_Items!C737</f>
        <v>2</v>
      </c>
      <c r="I737">
        <f>Order_Items!D737</f>
        <v>102.44</v>
      </c>
      <c r="J737">
        <f>Orders!G737</f>
        <v>3391.72</v>
      </c>
      <c r="K737" t="str">
        <f>Orders!H737</f>
        <v>UPI</v>
      </c>
      <c r="L737" t="str">
        <f>Orders!F737</f>
        <v>On Time</v>
      </c>
      <c r="M737">
        <f>Feedback!D737</f>
        <v>4</v>
      </c>
      <c r="N737" t="str">
        <f>Feedback!F737</f>
        <v>Customer Service</v>
      </c>
      <c r="O737" t="str">
        <f>Feedback!G737</f>
        <v>Neutral</v>
      </c>
    </row>
    <row r="738" spans="1:15" x14ac:dyDescent="0.3">
      <c r="A738">
        <f>Orders!A738</f>
        <v>1680591951</v>
      </c>
      <c r="B738" s="2">
        <f>Orders!C738</f>
        <v>45362.876388888886</v>
      </c>
      <c r="C738" s="1" t="str">
        <f>TEXT(Orders!B738,"0")</f>
        <v>7288562</v>
      </c>
      <c r="D738">
        <f>Order_Items!B738</f>
        <v>131748</v>
      </c>
      <c r="E738">
        <f>Products!B738</f>
        <v>0</v>
      </c>
      <c r="F738">
        <f>Products!C738</f>
        <v>0</v>
      </c>
      <c r="G738">
        <f>Products!D738</f>
        <v>0</v>
      </c>
      <c r="H738">
        <f>Order_Items!C738</f>
        <v>1</v>
      </c>
      <c r="I738">
        <f>Order_Items!D738</f>
        <v>81.349999999999994</v>
      </c>
      <c r="J738">
        <f>Orders!G738</f>
        <v>2569.08</v>
      </c>
      <c r="K738" t="str">
        <f>Orders!H738</f>
        <v>Card</v>
      </c>
      <c r="L738" t="str">
        <f>Orders!F738</f>
        <v>On Time</v>
      </c>
      <c r="M738">
        <f>Feedback!D738</f>
        <v>2</v>
      </c>
      <c r="N738" t="str">
        <f>Feedback!F738</f>
        <v>Delivery</v>
      </c>
      <c r="O738" t="str">
        <f>Feedback!G738</f>
        <v>Negative</v>
      </c>
    </row>
    <row r="739" spans="1:15" x14ac:dyDescent="0.3">
      <c r="A739">
        <f>Orders!A739</f>
        <v>559245731</v>
      </c>
      <c r="B739" s="2">
        <f>Orders!C739</f>
        <v>45543.662499999999</v>
      </c>
      <c r="C739" s="1" t="str">
        <f>TEXT(Orders!B739,"0")</f>
        <v>68941950</v>
      </c>
      <c r="D739">
        <f>Order_Items!B739</f>
        <v>461804</v>
      </c>
      <c r="E739">
        <f>Products!B739</f>
        <v>0</v>
      </c>
      <c r="F739">
        <f>Products!C739</f>
        <v>0</v>
      </c>
      <c r="G739">
        <f>Products!D739</f>
        <v>0</v>
      </c>
      <c r="H739">
        <f>Order_Items!C739</f>
        <v>1</v>
      </c>
      <c r="I739">
        <f>Order_Items!D739</f>
        <v>310.69</v>
      </c>
      <c r="J739">
        <f>Orders!G739</f>
        <v>3597.64</v>
      </c>
      <c r="K739" t="str">
        <f>Orders!H739</f>
        <v>Wallet</v>
      </c>
      <c r="L739" t="str">
        <f>Orders!F739</f>
        <v>On Time</v>
      </c>
      <c r="M739">
        <f>Feedback!D739</f>
        <v>4</v>
      </c>
      <c r="N739" t="str">
        <f>Feedback!F739</f>
        <v>Delivery</v>
      </c>
      <c r="O739" t="str">
        <f>Feedback!G739</f>
        <v>Neutral</v>
      </c>
    </row>
    <row r="740" spans="1:15" x14ac:dyDescent="0.3">
      <c r="A740">
        <f>Orders!A740</f>
        <v>8655600303</v>
      </c>
      <c r="B740" s="2">
        <f>Orders!C740</f>
        <v>45409.736111111109</v>
      </c>
      <c r="C740" s="1" t="str">
        <f>TEXT(Orders!B740,"0")</f>
        <v>12867472</v>
      </c>
      <c r="D740">
        <f>Order_Items!B740</f>
        <v>440875</v>
      </c>
      <c r="E740">
        <f>Products!B740</f>
        <v>0</v>
      </c>
      <c r="F740">
        <f>Products!C740</f>
        <v>0</v>
      </c>
      <c r="G740">
        <f>Products!D740</f>
        <v>0</v>
      </c>
      <c r="H740">
        <f>Order_Items!C740</f>
        <v>2</v>
      </c>
      <c r="I740">
        <f>Order_Items!D740</f>
        <v>275.02999999999997</v>
      </c>
      <c r="J740">
        <f>Orders!G740</f>
        <v>3608.84</v>
      </c>
      <c r="K740" t="str">
        <f>Orders!H740</f>
        <v>Cash</v>
      </c>
      <c r="L740" t="str">
        <f>Orders!F740</f>
        <v>On Time</v>
      </c>
      <c r="M740">
        <f>Feedback!D740</f>
        <v>3</v>
      </c>
      <c r="N740" t="str">
        <f>Feedback!F740</f>
        <v>App Experience</v>
      </c>
      <c r="O740" t="str">
        <f>Feedback!G740</f>
        <v>Neutral</v>
      </c>
    </row>
    <row r="741" spans="1:15" x14ac:dyDescent="0.3">
      <c r="A741">
        <f>Orders!A741</f>
        <v>8247327365</v>
      </c>
      <c r="B741" s="2">
        <f>Orders!C741</f>
        <v>45560.46875</v>
      </c>
      <c r="C741" s="1" t="str">
        <f>TEXT(Orders!B741,"0")</f>
        <v>30065862</v>
      </c>
      <c r="D741">
        <f>Order_Items!B741</f>
        <v>704868</v>
      </c>
      <c r="E741">
        <f>Products!B741</f>
        <v>0</v>
      </c>
      <c r="F741">
        <f>Products!C741</f>
        <v>0</v>
      </c>
      <c r="G741">
        <f>Products!D741</f>
        <v>0</v>
      </c>
      <c r="H741">
        <f>Order_Items!C741</f>
        <v>3</v>
      </c>
      <c r="I741">
        <f>Order_Items!D741</f>
        <v>193.46</v>
      </c>
      <c r="J741">
        <f>Orders!G741</f>
        <v>2592.2800000000002</v>
      </c>
      <c r="K741" t="str">
        <f>Orders!H741</f>
        <v>Card</v>
      </c>
      <c r="L741" t="str">
        <f>Orders!F741</f>
        <v>Slightly Delayed</v>
      </c>
      <c r="M741">
        <f>Feedback!D741</f>
        <v>3</v>
      </c>
      <c r="N741" t="str">
        <f>Feedback!F741</f>
        <v>Delivery</v>
      </c>
      <c r="O741" t="str">
        <f>Feedback!G741</f>
        <v>Negative</v>
      </c>
    </row>
    <row r="742" spans="1:15" x14ac:dyDescent="0.3">
      <c r="A742">
        <f>Orders!A742</f>
        <v>9153347285</v>
      </c>
      <c r="B742" s="2">
        <f>Orders!C742</f>
        <v>45099.120833333334</v>
      </c>
      <c r="C742" s="1" t="str">
        <f>TEXT(Orders!B742,"0")</f>
        <v>54222320</v>
      </c>
      <c r="D742">
        <f>Order_Items!B742</f>
        <v>89084</v>
      </c>
      <c r="E742">
        <f>Products!B742</f>
        <v>0</v>
      </c>
      <c r="F742">
        <f>Products!C742</f>
        <v>0</v>
      </c>
      <c r="G742">
        <f>Products!D742</f>
        <v>0</v>
      </c>
      <c r="H742">
        <f>Order_Items!C742</f>
        <v>2</v>
      </c>
      <c r="I742">
        <f>Order_Items!D742</f>
        <v>598.83000000000004</v>
      </c>
      <c r="J742">
        <f>Orders!G742</f>
        <v>2618.56</v>
      </c>
      <c r="K742" t="str">
        <f>Orders!H742</f>
        <v>Card</v>
      </c>
      <c r="L742" t="str">
        <f>Orders!F742</f>
        <v>On Time</v>
      </c>
      <c r="M742">
        <f>Feedback!D742</f>
        <v>5</v>
      </c>
      <c r="N742" t="str">
        <f>Feedback!F742</f>
        <v>Delivery</v>
      </c>
      <c r="O742" t="str">
        <f>Feedback!G742</f>
        <v>Positive</v>
      </c>
    </row>
    <row r="743" spans="1:15" x14ac:dyDescent="0.3">
      <c r="A743">
        <f>Orders!A743</f>
        <v>1977533409</v>
      </c>
      <c r="B743" s="2">
        <f>Orders!C743</f>
        <v>45278.506249999999</v>
      </c>
      <c r="C743" s="1" t="str">
        <f>TEXT(Orders!B743,"0")</f>
        <v>17521263</v>
      </c>
      <c r="D743">
        <f>Order_Items!B743</f>
        <v>137909</v>
      </c>
      <c r="E743">
        <f>Products!B743</f>
        <v>0</v>
      </c>
      <c r="F743">
        <f>Products!C743</f>
        <v>0</v>
      </c>
      <c r="G743">
        <f>Products!D743</f>
        <v>0</v>
      </c>
      <c r="H743">
        <f>Order_Items!C743</f>
        <v>1</v>
      </c>
      <c r="I743">
        <f>Order_Items!D743</f>
        <v>864.3</v>
      </c>
      <c r="J743">
        <f>Orders!G743</f>
        <v>738.71</v>
      </c>
      <c r="K743" t="str">
        <f>Orders!H743</f>
        <v>UPI</v>
      </c>
      <c r="L743" t="str">
        <f>Orders!F743</f>
        <v>On Time</v>
      </c>
      <c r="M743">
        <f>Feedback!D743</f>
        <v>5</v>
      </c>
      <c r="N743" t="str">
        <f>Feedback!F743</f>
        <v>App Experience</v>
      </c>
      <c r="O743" t="str">
        <f>Feedback!G743</f>
        <v>Positive</v>
      </c>
    </row>
    <row r="744" spans="1:15" x14ac:dyDescent="0.3">
      <c r="A744">
        <f>Orders!A744</f>
        <v>2433646621</v>
      </c>
      <c r="B744" s="2">
        <f>Orders!C744</f>
        <v>45599.457638888889</v>
      </c>
      <c r="C744" s="1" t="str">
        <f>TEXT(Orders!B744,"0")</f>
        <v>82770142</v>
      </c>
      <c r="D744">
        <f>Order_Items!B744</f>
        <v>94225</v>
      </c>
      <c r="E744">
        <f>Products!B744</f>
        <v>0</v>
      </c>
      <c r="F744">
        <f>Products!C744</f>
        <v>0</v>
      </c>
      <c r="G744">
        <f>Products!D744</f>
        <v>0</v>
      </c>
      <c r="H744">
        <f>Order_Items!C744</f>
        <v>2</v>
      </c>
      <c r="I744">
        <f>Order_Items!D744</f>
        <v>77.11</v>
      </c>
      <c r="J744">
        <f>Orders!G744</f>
        <v>1195.03</v>
      </c>
      <c r="K744" t="str">
        <f>Orders!H744</f>
        <v>Card</v>
      </c>
      <c r="L744" t="str">
        <f>Orders!F744</f>
        <v>Slightly Delayed</v>
      </c>
      <c r="M744">
        <f>Feedback!D744</f>
        <v>5</v>
      </c>
      <c r="N744" t="str">
        <f>Feedback!F744</f>
        <v>Customer Service</v>
      </c>
      <c r="O744" t="str">
        <f>Feedback!G744</f>
        <v>Positive</v>
      </c>
    </row>
    <row r="745" spans="1:15" x14ac:dyDescent="0.3">
      <c r="A745">
        <f>Orders!A745</f>
        <v>22830983</v>
      </c>
      <c r="B745" s="2">
        <f>Orders!C745</f>
        <v>45081.881944444445</v>
      </c>
      <c r="C745" s="1" t="str">
        <f>TEXT(Orders!B745,"0")</f>
        <v>92404798</v>
      </c>
      <c r="D745">
        <f>Order_Items!B745</f>
        <v>890232</v>
      </c>
      <c r="E745">
        <f>Products!B745</f>
        <v>0</v>
      </c>
      <c r="F745">
        <f>Products!C745</f>
        <v>0</v>
      </c>
      <c r="G745">
        <f>Products!D745</f>
        <v>0</v>
      </c>
      <c r="H745">
        <f>Order_Items!C745</f>
        <v>3</v>
      </c>
      <c r="I745">
        <f>Order_Items!D745</f>
        <v>432</v>
      </c>
      <c r="J745">
        <f>Orders!G745</f>
        <v>3061.39</v>
      </c>
      <c r="K745" t="str">
        <f>Orders!H745</f>
        <v>UPI</v>
      </c>
      <c r="L745" t="str">
        <f>Orders!F745</f>
        <v>Significantly Delayed</v>
      </c>
      <c r="M745">
        <f>Feedback!D745</f>
        <v>3</v>
      </c>
      <c r="N745" t="str">
        <f>Feedback!F745</f>
        <v>Product Quality</v>
      </c>
      <c r="O745" t="str">
        <f>Feedback!G745</f>
        <v>Negative</v>
      </c>
    </row>
    <row r="746" spans="1:15" x14ac:dyDescent="0.3">
      <c r="A746">
        <f>Orders!A746</f>
        <v>1143763031</v>
      </c>
      <c r="B746" s="2">
        <f>Orders!C746</f>
        <v>45513.901388888888</v>
      </c>
      <c r="C746" s="1" t="str">
        <f>TEXT(Orders!B746,"0")</f>
        <v>52075070</v>
      </c>
      <c r="D746">
        <f>Order_Items!B746</f>
        <v>961614</v>
      </c>
      <c r="E746">
        <f>Products!B746</f>
        <v>0</v>
      </c>
      <c r="F746">
        <f>Products!C746</f>
        <v>0</v>
      </c>
      <c r="G746">
        <f>Products!D746</f>
        <v>0</v>
      </c>
      <c r="H746">
        <f>Order_Items!C746</f>
        <v>3</v>
      </c>
      <c r="I746">
        <f>Order_Items!D746</f>
        <v>227.22</v>
      </c>
      <c r="J746">
        <f>Orders!G746</f>
        <v>171.2</v>
      </c>
      <c r="K746" t="str">
        <f>Orders!H746</f>
        <v>UPI</v>
      </c>
      <c r="L746" t="str">
        <f>Orders!F746</f>
        <v>On Time</v>
      </c>
      <c r="M746">
        <f>Feedback!D746</f>
        <v>5</v>
      </c>
      <c r="N746" t="str">
        <f>Feedback!F746</f>
        <v>App Experience</v>
      </c>
      <c r="O746" t="str">
        <f>Feedback!G746</f>
        <v>Positive</v>
      </c>
    </row>
    <row r="747" spans="1:15" x14ac:dyDescent="0.3">
      <c r="A747">
        <f>Orders!A747</f>
        <v>8524056436</v>
      </c>
      <c r="B747" s="2">
        <f>Orders!C747</f>
        <v>45175.572222222225</v>
      </c>
      <c r="C747" s="1" t="str">
        <f>TEXT(Orders!B747,"0")</f>
        <v>35434373</v>
      </c>
      <c r="D747">
        <f>Order_Items!B747</f>
        <v>540618</v>
      </c>
      <c r="E747">
        <f>Products!B747</f>
        <v>0</v>
      </c>
      <c r="F747">
        <f>Products!C747</f>
        <v>0</v>
      </c>
      <c r="G747">
        <f>Products!D747</f>
        <v>0</v>
      </c>
      <c r="H747">
        <f>Order_Items!C747</f>
        <v>1</v>
      </c>
      <c r="I747">
        <f>Order_Items!D747</f>
        <v>317.05</v>
      </c>
      <c r="J747">
        <f>Orders!G747</f>
        <v>911.06</v>
      </c>
      <c r="K747" t="str">
        <f>Orders!H747</f>
        <v>Cash</v>
      </c>
      <c r="L747" t="str">
        <f>Orders!F747</f>
        <v>On Time</v>
      </c>
      <c r="M747">
        <f>Feedback!D747</f>
        <v>4</v>
      </c>
      <c r="N747" t="str">
        <f>Feedback!F747</f>
        <v>App Experience</v>
      </c>
      <c r="O747" t="str">
        <f>Feedback!G747</f>
        <v>Positive</v>
      </c>
    </row>
    <row r="748" spans="1:15" x14ac:dyDescent="0.3">
      <c r="A748">
        <f>Orders!A748</f>
        <v>4262338791</v>
      </c>
      <c r="B748" s="2">
        <f>Orders!C748</f>
        <v>45582.318055555559</v>
      </c>
      <c r="C748" s="1" t="str">
        <f>TEXT(Orders!B748,"0")</f>
        <v>72089140</v>
      </c>
      <c r="D748">
        <f>Order_Items!B748</f>
        <v>557908</v>
      </c>
      <c r="E748">
        <f>Products!B748</f>
        <v>0</v>
      </c>
      <c r="F748">
        <f>Products!C748</f>
        <v>0</v>
      </c>
      <c r="G748">
        <f>Products!D748</f>
        <v>0</v>
      </c>
      <c r="H748">
        <f>Order_Items!C748</f>
        <v>3</v>
      </c>
      <c r="I748">
        <f>Order_Items!D748</f>
        <v>942.37</v>
      </c>
      <c r="J748">
        <f>Orders!G748</f>
        <v>1582.64</v>
      </c>
      <c r="K748" t="str">
        <f>Orders!H748</f>
        <v>Wallet</v>
      </c>
      <c r="L748" t="str">
        <f>Orders!F748</f>
        <v>On Time</v>
      </c>
      <c r="M748">
        <f>Feedback!D748</f>
        <v>4</v>
      </c>
      <c r="N748" t="str">
        <f>Feedback!F748</f>
        <v>App Experience</v>
      </c>
      <c r="O748" t="str">
        <f>Feedback!G748</f>
        <v>Positive</v>
      </c>
    </row>
    <row r="749" spans="1:15" x14ac:dyDescent="0.3">
      <c r="A749">
        <f>Orders!A749</f>
        <v>187728451</v>
      </c>
      <c r="B749" s="2">
        <f>Orders!C749</f>
        <v>45257.879166666666</v>
      </c>
      <c r="C749" s="1" t="str">
        <f>TEXT(Orders!B749,"0")</f>
        <v>63262519</v>
      </c>
      <c r="D749">
        <f>Order_Items!B749</f>
        <v>880510</v>
      </c>
      <c r="E749">
        <f>Products!B749</f>
        <v>0</v>
      </c>
      <c r="F749">
        <f>Products!C749</f>
        <v>0</v>
      </c>
      <c r="G749">
        <f>Products!D749</f>
        <v>0</v>
      </c>
      <c r="H749">
        <f>Order_Items!C749</f>
        <v>1</v>
      </c>
      <c r="I749">
        <f>Order_Items!D749</f>
        <v>951.43</v>
      </c>
      <c r="J749">
        <f>Orders!G749</f>
        <v>4088.13</v>
      </c>
      <c r="K749" t="str">
        <f>Orders!H749</f>
        <v>Wallet</v>
      </c>
      <c r="L749" t="str">
        <f>Orders!F749</f>
        <v>On Time</v>
      </c>
      <c r="M749">
        <f>Feedback!D749</f>
        <v>3</v>
      </c>
      <c r="N749" t="str">
        <f>Feedback!F749</f>
        <v>App Experience</v>
      </c>
      <c r="O749" t="str">
        <f>Feedback!G749</f>
        <v>Negative</v>
      </c>
    </row>
    <row r="750" spans="1:15" x14ac:dyDescent="0.3">
      <c r="A750">
        <f>Orders!A750</f>
        <v>6754346312</v>
      </c>
      <c r="B750" s="2">
        <f>Orders!C750</f>
        <v>45096.522222222222</v>
      </c>
      <c r="C750" s="1" t="str">
        <f>TEXT(Orders!B750,"0")</f>
        <v>3897936</v>
      </c>
      <c r="D750">
        <f>Order_Items!B750</f>
        <v>930284</v>
      </c>
      <c r="E750">
        <f>Products!B750</f>
        <v>0</v>
      </c>
      <c r="F750">
        <f>Products!C750</f>
        <v>0</v>
      </c>
      <c r="G750">
        <f>Products!D750</f>
        <v>0</v>
      </c>
      <c r="H750">
        <f>Order_Items!C750</f>
        <v>1</v>
      </c>
      <c r="I750">
        <f>Order_Items!D750</f>
        <v>189.47</v>
      </c>
      <c r="J750">
        <f>Orders!G750</f>
        <v>1195.92</v>
      </c>
      <c r="K750" t="str">
        <f>Orders!H750</f>
        <v>Wallet</v>
      </c>
      <c r="L750" t="str">
        <f>Orders!F750</f>
        <v>On Time</v>
      </c>
      <c r="M750">
        <f>Feedback!D750</f>
        <v>1</v>
      </c>
      <c r="N750" t="str">
        <f>Feedback!F750</f>
        <v>Delivery</v>
      </c>
      <c r="O750" t="str">
        <f>Feedback!G750</f>
        <v>Negative</v>
      </c>
    </row>
    <row r="751" spans="1:15" x14ac:dyDescent="0.3">
      <c r="A751">
        <f>Orders!A751</f>
        <v>5790622967</v>
      </c>
      <c r="B751" s="2">
        <f>Orders!C751</f>
        <v>45349.01458333333</v>
      </c>
      <c r="C751" s="1" t="str">
        <f>TEXT(Orders!B751,"0")</f>
        <v>81091233</v>
      </c>
      <c r="D751">
        <f>Order_Items!B751</f>
        <v>137909</v>
      </c>
      <c r="E751">
        <f>Products!B751</f>
        <v>0</v>
      </c>
      <c r="F751">
        <f>Products!C751</f>
        <v>0</v>
      </c>
      <c r="G751">
        <f>Products!D751</f>
        <v>0</v>
      </c>
      <c r="H751">
        <f>Order_Items!C751</f>
        <v>3</v>
      </c>
      <c r="I751">
        <f>Order_Items!D751</f>
        <v>864.3</v>
      </c>
      <c r="J751">
        <f>Orders!G751</f>
        <v>1816.39</v>
      </c>
      <c r="K751" t="str">
        <f>Orders!H751</f>
        <v>Cash</v>
      </c>
      <c r="L751" t="str">
        <f>Orders!F751</f>
        <v>On Time</v>
      </c>
      <c r="M751">
        <f>Feedback!D751</f>
        <v>4</v>
      </c>
      <c r="N751" t="str">
        <f>Feedback!F751</f>
        <v>Customer Service</v>
      </c>
      <c r="O751" t="str">
        <f>Feedback!G751</f>
        <v>Neutral</v>
      </c>
    </row>
    <row r="752" spans="1:15" x14ac:dyDescent="0.3">
      <c r="A752">
        <f>Orders!A752</f>
        <v>4305348838</v>
      </c>
      <c r="B752" s="2">
        <f>Orders!C752</f>
        <v>45354.857638888891</v>
      </c>
      <c r="C752" s="1" t="str">
        <f>TEXT(Orders!B752,"0")</f>
        <v>63630649</v>
      </c>
      <c r="D752">
        <f>Order_Items!B752</f>
        <v>927651</v>
      </c>
      <c r="E752">
        <f>Products!B752</f>
        <v>0</v>
      </c>
      <c r="F752">
        <f>Products!C752</f>
        <v>0</v>
      </c>
      <c r="G752">
        <f>Products!D752</f>
        <v>0</v>
      </c>
      <c r="H752">
        <f>Order_Items!C752</f>
        <v>1</v>
      </c>
      <c r="I752">
        <f>Order_Items!D752</f>
        <v>426.72</v>
      </c>
      <c r="J752">
        <f>Orders!G752</f>
        <v>381.39</v>
      </c>
      <c r="K752" t="str">
        <f>Orders!H752</f>
        <v>Cash</v>
      </c>
      <c r="L752" t="str">
        <f>Orders!F752</f>
        <v>Significantly Delayed</v>
      </c>
      <c r="M752">
        <f>Feedback!D752</f>
        <v>1</v>
      </c>
      <c r="N752" t="str">
        <f>Feedback!F752</f>
        <v>Delivery</v>
      </c>
      <c r="O752" t="str">
        <f>Feedback!G752</f>
        <v>Negative</v>
      </c>
    </row>
    <row r="753" spans="1:15" x14ac:dyDescent="0.3">
      <c r="A753">
        <f>Orders!A753</f>
        <v>2902411553</v>
      </c>
      <c r="B753" s="2">
        <f>Orders!C753</f>
        <v>45231.098611111112</v>
      </c>
      <c r="C753" s="1" t="str">
        <f>TEXT(Orders!B753,"0")</f>
        <v>93122847</v>
      </c>
      <c r="D753">
        <f>Order_Items!B753</f>
        <v>832348</v>
      </c>
      <c r="E753">
        <f>Products!B753</f>
        <v>0</v>
      </c>
      <c r="F753">
        <f>Products!C753</f>
        <v>0</v>
      </c>
      <c r="G753">
        <f>Products!D753</f>
        <v>0</v>
      </c>
      <c r="H753">
        <f>Order_Items!C753</f>
        <v>1</v>
      </c>
      <c r="I753">
        <f>Order_Items!D753</f>
        <v>831.43</v>
      </c>
      <c r="J753">
        <f>Orders!G753</f>
        <v>2910.37</v>
      </c>
      <c r="K753" t="str">
        <f>Orders!H753</f>
        <v>Cash</v>
      </c>
      <c r="L753" t="str">
        <f>Orders!F753</f>
        <v>On Time</v>
      </c>
      <c r="M753">
        <f>Feedback!D753</f>
        <v>3</v>
      </c>
      <c r="N753" t="str">
        <f>Feedback!F753</f>
        <v>Product Quality</v>
      </c>
      <c r="O753" t="str">
        <f>Feedback!G753</f>
        <v>Neutral</v>
      </c>
    </row>
    <row r="754" spans="1:15" x14ac:dyDescent="0.3">
      <c r="A754">
        <f>Orders!A754</f>
        <v>3691199770</v>
      </c>
      <c r="B754" s="2">
        <f>Orders!C754</f>
        <v>45425.222222222219</v>
      </c>
      <c r="C754" s="1" t="str">
        <f>TEXT(Orders!B754,"0")</f>
        <v>30788486</v>
      </c>
      <c r="D754">
        <f>Order_Items!B754</f>
        <v>564692</v>
      </c>
      <c r="E754">
        <f>Products!B754</f>
        <v>0</v>
      </c>
      <c r="F754">
        <f>Products!C754</f>
        <v>0</v>
      </c>
      <c r="G754">
        <f>Products!D754</f>
        <v>0</v>
      </c>
      <c r="H754">
        <f>Order_Items!C754</f>
        <v>1</v>
      </c>
      <c r="I754">
        <f>Order_Items!D754</f>
        <v>215.65</v>
      </c>
      <c r="J754">
        <f>Orders!G754</f>
        <v>2896.79</v>
      </c>
      <c r="K754" t="str">
        <f>Orders!H754</f>
        <v>Wallet</v>
      </c>
      <c r="L754" t="str">
        <f>Orders!F754</f>
        <v>On Time</v>
      </c>
      <c r="M754">
        <f>Feedback!D754</f>
        <v>1</v>
      </c>
      <c r="N754" t="str">
        <f>Feedback!F754</f>
        <v>Customer Service</v>
      </c>
      <c r="O754" t="str">
        <f>Feedback!G754</f>
        <v>Negative</v>
      </c>
    </row>
    <row r="755" spans="1:15" x14ac:dyDescent="0.3">
      <c r="A755">
        <f>Orders!A755</f>
        <v>775709102</v>
      </c>
      <c r="B755" s="2">
        <f>Orders!C755</f>
        <v>45164.122916666667</v>
      </c>
      <c r="C755" s="1" t="str">
        <f>TEXT(Orders!B755,"0")</f>
        <v>80517784</v>
      </c>
      <c r="D755">
        <f>Order_Items!B755</f>
        <v>818990</v>
      </c>
      <c r="E755">
        <f>Products!B755</f>
        <v>0</v>
      </c>
      <c r="F755">
        <f>Products!C755</f>
        <v>0</v>
      </c>
      <c r="G755">
        <f>Products!D755</f>
        <v>0</v>
      </c>
      <c r="H755">
        <f>Order_Items!C755</f>
        <v>2</v>
      </c>
      <c r="I755">
        <f>Order_Items!D755</f>
        <v>163.55000000000001</v>
      </c>
      <c r="J755">
        <f>Orders!G755</f>
        <v>3393.44</v>
      </c>
      <c r="K755" t="str">
        <f>Orders!H755</f>
        <v>Cash</v>
      </c>
      <c r="L755" t="str">
        <f>Orders!F755</f>
        <v>On Time</v>
      </c>
      <c r="M755">
        <f>Feedback!D755</f>
        <v>1</v>
      </c>
      <c r="N755" t="str">
        <f>Feedback!F755</f>
        <v>Customer Service</v>
      </c>
      <c r="O755" t="str">
        <f>Feedback!G755</f>
        <v>Negative</v>
      </c>
    </row>
    <row r="756" spans="1:15" x14ac:dyDescent="0.3">
      <c r="A756">
        <f>Orders!A756</f>
        <v>5262508570</v>
      </c>
      <c r="B756" s="2">
        <f>Orders!C756</f>
        <v>45479.463194444441</v>
      </c>
      <c r="C756" s="1" t="str">
        <f>TEXT(Orders!B756,"0")</f>
        <v>42781544</v>
      </c>
      <c r="D756">
        <f>Order_Items!B756</f>
        <v>689769</v>
      </c>
      <c r="E756">
        <f>Products!B756</f>
        <v>0</v>
      </c>
      <c r="F756">
        <f>Products!C756</f>
        <v>0</v>
      </c>
      <c r="G756">
        <f>Products!D756</f>
        <v>0</v>
      </c>
      <c r="H756">
        <f>Order_Items!C756</f>
        <v>2</v>
      </c>
      <c r="I756">
        <f>Order_Items!D756</f>
        <v>46.62</v>
      </c>
      <c r="J756">
        <f>Orders!G756</f>
        <v>2217.0300000000002</v>
      </c>
      <c r="K756" t="str">
        <f>Orders!H756</f>
        <v>UPI</v>
      </c>
      <c r="L756" t="str">
        <f>Orders!F756</f>
        <v>On Time</v>
      </c>
      <c r="M756">
        <f>Feedback!D756</f>
        <v>3</v>
      </c>
      <c r="N756" t="str">
        <f>Feedback!F756</f>
        <v>Customer Service</v>
      </c>
      <c r="O756" t="str">
        <f>Feedback!G756</f>
        <v>Negative</v>
      </c>
    </row>
    <row r="757" spans="1:15" x14ac:dyDescent="0.3">
      <c r="A757">
        <f>Orders!A757</f>
        <v>192109127</v>
      </c>
      <c r="B757" s="2">
        <f>Orders!C757</f>
        <v>45551.353472222225</v>
      </c>
      <c r="C757" s="1" t="str">
        <f>TEXT(Orders!B757,"0")</f>
        <v>82854537</v>
      </c>
      <c r="D757">
        <f>Order_Items!B757</f>
        <v>721521</v>
      </c>
      <c r="E757">
        <f>Products!B757</f>
        <v>0</v>
      </c>
      <c r="F757">
        <f>Products!C757</f>
        <v>0</v>
      </c>
      <c r="G757">
        <f>Products!D757</f>
        <v>0</v>
      </c>
      <c r="H757">
        <f>Order_Items!C757</f>
        <v>2</v>
      </c>
      <c r="I757">
        <f>Order_Items!D757</f>
        <v>417.39</v>
      </c>
      <c r="J757">
        <f>Orders!G757</f>
        <v>3949.02</v>
      </c>
      <c r="K757" t="str">
        <f>Orders!H757</f>
        <v>Card</v>
      </c>
      <c r="L757" t="str">
        <f>Orders!F757</f>
        <v>Slightly Delayed</v>
      </c>
      <c r="M757">
        <f>Feedback!D757</f>
        <v>4</v>
      </c>
      <c r="N757" t="str">
        <f>Feedback!F757</f>
        <v>Delivery</v>
      </c>
      <c r="O757" t="str">
        <f>Feedback!G757</f>
        <v>Positive</v>
      </c>
    </row>
    <row r="758" spans="1:15" x14ac:dyDescent="0.3">
      <c r="A758">
        <f>Orders!A758</f>
        <v>1108215973</v>
      </c>
      <c r="B758" s="2">
        <f>Orders!C758</f>
        <v>45277.4</v>
      </c>
      <c r="C758" s="1" t="str">
        <f>TEXT(Orders!B758,"0")</f>
        <v>2928026</v>
      </c>
      <c r="D758">
        <f>Order_Items!B758</f>
        <v>851978</v>
      </c>
      <c r="E758">
        <f>Products!B758</f>
        <v>0</v>
      </c>
      <c r="F758">
        <f>Products!C758</f>
        <v>0</v>
      </c>
      <c r="G758">
        <f>Products!D758</f>
        <v>0</v>
      </c>
      <c r="H758">
        <f>Order_Items!C758</f>
        <v>3</v>
      </c>
      <c r="I758">
        <f>Order_Items!D758</f>
        <v>715.72</v>
      </c>
      <c r="J758">
        <f>Orders!G758</f>
        <v>972.69</v>
      </c>
      <c r="K758" t="str">
        <f>Orders!H758</f>
        <v>UPI</v>
      </c>
      <c r="L758" t="str">
        <f>Orders!F758</f>
        <v>Slightly Delayed</v>
      </c>
      <c r="M758">
        <f>Feedback!D758</f>
        <v>3</v>
      </c>
      <c r="N758" t="str">
        <f>Feedback!F758</f>
        <v>Delivery</v>
      </c>
      <c r="O758" t="str">
        <f>Feedback!G758</f>
        <v>Neutral</v>
      </c>
    </row>
    <row r="759" spans="1:15" x14ac:dyDescent="0.3">
      <c r="A759">
        <f>Orders!A759</f>
        <v>1719134546</v>
      </c>
      <c r="B759" s="2">
        <f>Orders!C759</f>
        <v>45483.55</v>
      </c>
      <c r="C759" s="1" t="str">
        <f>TEXT(Orders!B759,"0")</f>
        <v>25665997</v>
      </c>
      <c r="D759">
        <f>Order_Items!B759</f>
        <v>473647</v>
      </c>
      <c r="E759">
        <f>Products!B759</f>
        <v>0</v>
      </c>
      <c r="F759">
        <f>Products!C759</f>
        <v>0</v>
      </c>
      <c r="G759">
        <f>Products!D759</f>
        <v>0</v>
      </c>
      <c r="H759">
        <f>Order_Items!C759</f>
        <v>3</v>
      </c>
      <c r="I759">
        <f>Order_Items!D759</f>
        <v>43.05</v>
      </c>
      <c r="J759">
        <f>Orders!G759</f>
        <v>1306.8599999999999</v>
      </c>
      <c r="K759" t="str">
        <f>Orders!H759</f>
        <v>Card</v>
      </c>
      <c r="L759" t="str">
        <f>Orders!F759</f>
        <v>On Time</v>
      </c>
      <c r="M759">
        <f>Feedback!D759</f>
        <v>2</v>
      </c>
      <c r="N759" t="str">
        <f>Feedback!F759</f>
        <v>Delivery</v>
      </c>
      <c r="O759" t="str">
        <f>Feedback!G759</f>
        <v>Negative</v>
      </c>
    </row>
    <row r="760" spans="1:15" x14ac:dyDescent="0.3">
      <c r="A760">
        <f>Orders!A760</f>
        <v>5280263316</v>
      </c>
      <c r="B760" s="2">
        <f>Orders!C760</f>
        <v>45471.524305555555</v>
      </c>
      <c r="C760" s="1" t="str">
        <f>TEXT(Orders!B760,"0")</f>
        <v>77035814</v>
      </c>
      <c r="D760">
        <f>Order_Items!B760</f>
        <v>847349</v>
      </c>
      <c r="E760">
        <f>Products!B760</f>
        <v>0</v>
      </c>
      <c r="F760">
        <f>Products!C760</f>
        <v>0</v>
      </c>
      <c r="G760">
        <f>Products!D760</f>
        <v>0</v>
      </c>
      <c r="H760">
        <f>Order_Items!C760</f>
        <v>1</v>
      </c>
      <c r="I760">
        <f>Order_Items!D760</f>
        <v>781.08</v>
      </c>
      <c r="J760">
        <f>Orders!G760</f>
        <v>3531.91</v>
      </c>
      <c r="K760" t="str">
        <f>Orders!H760</f>
        <v>UPI</v>
      </c>
      <c r="L760" t="str">
        <f>Orders!F760</f>
        <v>Significantly Delayed</v>
      </c>
      <c r="M760">
        <f>Feedback!D760</f>
        <v>3</v>
      </c>
      <c r="N760" t="str">
        <f>Feedback!F760</f>
        <v>Customer Service</v>
      </c>
      <c r="O760" t="str">
        <f>Feedback!G760</f>
        <v>Neutral</v>
      </c>
    </row>
    <row r="761" spans="1:15" x14ac:dyDescent="0.3">
      <c r="A761">
        <f>Orders!A761</f>
        <v>9448306266</v>
      </c>
      <c r="B761" s="2">
        <f>Orders!C761</f>
        <v>45398.193749999999</v>
      </c>
      <c r="C761" s="1" t="str">
        <f>TEXT(Orders!B761,"0")</f>
        <v>74038361</v>
      </c>
      <c r="D761">
        <f>Order_Items!B761</f>
        <v>487065</v>
      </c>
      <c r="E761">
        <f>Products!B761</f>
        <v>0</v>
      </c>
      <c r="F761">
        <f>Products!C761</f>
        <v>0</v>
      </c>
      <c r="G761">
        <f>Products!D761</f>
        <v>0</v>
      </c>
      <c r="H761">
        <f>Order_Items!C761</f>
        <v>1</v>
      </c>
      <c r="I761">
        <f>Order_Items!D761</f>
        <v>374.68</v>
      </c>
      <c r="J761">
        <f>Orders!G761</f>
        <v>3645.04</v>
      </c>
      <c r="K761" t="str">
        <f>Orders!H761</f>
        <v>Cash</v>
      </c>
      <c r="L761" t="str">
        <f>Orders!F761</f>
        <v>On Time</v>
      </c>
      <c r="M761">
        <f>Feedback!D761</f>
        <v>1</v>
      </c>
      <c r="N761" t="str">
        <f>Feedback!F761</f>
        <v>App Experience</v>
      </c>
      <c r="O761" t="str">
        <f>Feedback!G761</f>
        <v>Negative</v>
      </c>
    </row>
    <row r="762" spans="1:15" x14ac:dyDescent="0.3">
      <c r="A762">
        <f>Orders!A762</f>
        <v>8023626961</v>
      </c>
      <c r="B762" s="2">
        <f>Orders!C762</f>
        <v>45195.065972222219</v>
      </c>
      <c r="C762" s="1" t="str">
        <f>TEXT(Orders!B762,"0")</f>
        <v>68307253</v>
      </c>
      <c r="D762">
        <f>Order_Items!B762</f>
        <v>673058</v>
      </c>
      <c r="E762">
        <f>Products!B762</f>
        <v>0</v>
      </c>
      <c r="F762">
        <f>Products!C762</f>
        <v>0</v>
      </c>
      <c r="G762">
        <f>Products!D762</f>
        <v>0</v>
      </c>
      <c r="H762">
        <f>Order_Items!C762</f>
        <v>1</v>
      </c>
      <c r="I762">
        <f>Order_Items!D762</f>
        <v>765.76</v>
      </c>
      <c r="J762">
        <f>Orders!G762</f>
        <v>763.12</v>
      </c>
      <c r="K762" t="str">
        <f>Orders!H762</f>
        <v>Card</v>
      </c>
      <c r="L762" t="str">
        <f>Orders!F762</f>
        <v>Slightly Delayed</v>
      </c>
      <c r="M762">
        <f>Feedback!D762</f>
        <v>4</v>
      </c>
      <c r="N762" t="str">
        <f>Feedback!F762</f>
        <v>Delivery</v>
      </c>
      <c r="O762" t="str">
        <f>Feedback!G762</f>
        <v>Positive</v>
      </c>
    </row>
    <row r="763" spans="1:15" x14ac:dyDescent="0.3">
      <c r="A763">
        <f>Orders!A763</f>
        <v>1118405605</v>
      </c>
      <c r="B763" s="2">
        <f>Orders!C763</f>
        <v>45103.476388888892</v>
      </c>
      <c r="C763" s="1" t="str">
        <f>TEXT(Orders!B763,"0")</f>
        <v>15599514</v>
      </c>
      <c r="D763">
        <f>Order_Items!B763</f>
        <v>287070</v>
      </c>
      <c r="E763">
        <f>Products!B763</f>
        <v>0</v>
      </c>
      <c r="F763">
        <f>Products!C763</f>
        <v>0</v>
      </c>
      <c r="G763">
        <f>Products!D763</f>
        <v>0</v>
      </c>
      <c r="H763">
        <f>Order_Items!C763</f>
        <v>3</v>
      </c>
      <c r="I763">
        <f>Order_Items!D763</f>
        <v>443.17</v>
      </c>
      <c r="J763">
        <f>Orders!G763</f>
        <v>2831.58</v>
      </c>
      <c r="K763" t="str">
        <f>Orders!H763</f>
        <v>Card</v>
      </c>
      <c r="L763" t="str">
        <f>Orders!F763</f>
        <v>Slightly Delayed</v>
      </c>
      <c r="M763">
        <f>Feedback!D763</f>
        <v>3</v>
      </c>
      <c r="N763" t="str">
        <f>Feedback!F763</f>
        <v>Customer Service</v>
      </c>
      <c r="O763" t="str">
        <f>Feedback!G763</f>
        <v>Neutral</v>
      </c>
    </row>
    <row r="764" spans="1:15" x14ac:dyDescent="0.3">
      <c r="A764">
        <f>Orders!A764</f>
        <v>8226034341</v>
      </c>
      <c r="B764" s="2">
        <f>Orders!C764</f>
        <v>45255.111805555556</v>
      </c>
      <c r="C764" s="1" t="str">
        <f>TEXT(Orders!B764,"0")</f>
        <v>26040510</v>
      </c>
      <c r="D764">
        <f>Order_Items!B764</f>
        <v>723678</v>
      </c>
      <c r="E764">
        <f>Products!B764</f>
        <v>0</v>
      </c>
      <c r="F764">
        <f>Products!C764</f>
        <v>0</v>
      </c>
      <c r="G764">
        <f>Products!D764</f>
        <v>0</v>
      </c>
      <c r="H764">
        <f>Order_Items!C764</f>
        <v>2</v>
      </c>
      <c r="I764">
        <f>Order_Items!D764</f>
        <v>675.46</v>
      </c>
      <c r="J764">
        <f>Orders!G764</f>
        <v>1480.31</v>
      </c>
      <c r="K764" t="str">
        <f>Orders!H764</f>
        <v>Cash</v>
      </c>
      <c r="L764" t="str">
        <f>Orders!F764</f>
        <v>On Time</v>
      </c>
      <c r="M764">
        <f>Feedback!D764</f>
        <v>4</v>
      </c>
      <c r="N764" t="str">
        <f>Feedback!F764</f>
        <v>Product Quality</v>
      </c>
      <c r="O764" t="str">
        <f>Feedback!G764</f>
        <v>Positive</v>
      </c>
    </row>
    <row r="765" spans="1:15" x14ac:dyDescent="0.3">
      <c r="A765">
        <f>Orders!A765</f>
        <v>6976835753</v>
      </c>
      <c r="B765" s="2">
        <f>Orders!C765</f>
        <v>45344.575694444444</v>
      </c>
      <c r="C765" s="1" t="str">
        <f>TEXT(Orders!B765,"0")</f>
        <v>29973346</v>
      </c>
      <c r="D765">
        <f>Order_Items!B765</f>
        <v>563740</v>
      </c>
      <c r="E765">
        <f>Products!B765</f>
        <v>0</v>
      </c>
      <c r="F765">
        <f>Products!C765</f>
        <v>0</v>
      </c>
      <c r="G765">
        <f>Products!D765</f>
        <v>0</v>
      </c>
      <c r="H765">
        <f>Order_Items!C765</f>
        <v>3</v>
      </c>
      <c r="I765">
        <f>Order_Items!D765</f>
        <v>96.33</v>
      </c>
      <c r="J765">
        <f>Orders!G765</f>
        <v>4262.13</v>
      </c>
      <c r="K765" t="str">
        <f>Orders!H765</f>
        <v>Wallet</v>
      </c>
      <c r="L765" t="str">
        <f>Orders!F765</f>
        <v>On Time</v>
      </c>
      <c r="M765">
        <f>Feedback!D765</f>
        <v>4</v>
      </c>
      <c r="N765" t="str">
        <f>Feedback!F765</f>
        <v>Customer Service</v>
      </c>
      <c r="O765" t="str">
        <f>Feedback!G765</f>
        <v>Positive</v>
      </c>
    </row>
    <row r="766" spans="1:15" x14ac:dyDescent="0.3">
      <c r="A766">
        <f>Orders!A766</f>
        <v>9171564499</v>
      </c>
      <c r="B766" s="2">
        <f>Orders!C766</f>
        <v>45263.995138888888</v>
      </c>
      <c r="C766" s="1" t="str">
        <f>TEXT(Orders!B766,"0")</f>
        <v>24896263</v>
      </c>
      <c r="D766">
        <f>Order_Items!B766</f>
        <v>807452</v>
      </c>
      <c r="E766">
        <f>Products!B766</f>
        <v>0</v>
      </c>
      <c r="F766">
        <f>Products!C766</f>
        <v>0</v>
      </c>
      <c r="G766">
        <f>Products!D766</f>
        <v>0</v>
      </c>
      <c r="H766">
        <f>Order_Items!C766</f>
        <v>2</v>
      </c>
      <c r="I766">
        <f>Order_Items!D766</f>
        <v>144.19</v>
      </c>
      <c r="J766">
        <f>Orders!G766</f>
        <v>3112.29</v>
      </c>
      <c r="K766" t="str">
        <f>Orders!H766</f>
        <v>Card</v>
      </c>
      <c r="L766" t="str">
        <f>Orders!F766</f>
        <v>Slightly Delayed</v>
      </c>
      <c r="M766">
        <f>Feedback!D766</f>
        <v>5</v>
      </c>
      <c r="N766" t="str">
        <f>Feedback!F766</f>
        <v>Delivery</v>
      </c>
      <c r="O766" t="str">
        <f>Feedback!G766</f>
        <v>Positive</v>
      </c>
    </row>
    <row r="767" spans="1:15" x14ac:dyDescent="0.3">
      <c r="A767">
        <f>Orders!A767</f>
        <v>5393607402</v>
      </c>
      <c r="B767" s="2">
        <f>Orders!C767</f>
        <v>45277.836111111108</v>
      </c>
      <c r="C767" s="1" t="str">
        <f>TEXT(Orders!B767,"0")</f>
        <v>14272050</v>
      </c>
      <c r="D767">
        <f>Order_Items!B767</f>
        <v>965755</v>
      </c>
      <c r="E767">
        <f>Products!B767</f>
        <v>0</v>
      </c>
      <c r="F767">
        <f>Products!C767</f>
        <v>0</v>
      </c>
      <c r="G767">
        <f>Products!D767</f>
        <v>0</v>
      </c>
      <c r="H767">
        <f>Order_Items!C767</f>
        <v>1</v>
      </c>
      <c r="I767">
        <f>Order_Items!D767</f>
        <v>532.57000000000005</v>
      </c>
      <c r="J767">
        <f>Orders!G767</f>
        <v>2453.12</v>
      </c>
      <c r="K767" t="str">
        <f>Orders!H767</f>
        <v>UPI</v>
      </c>
      <c r="L767" t="str">
        <f>Orders!F767</f>
        <v>On Time</v>
      </c>
      <c r="M767">
        <f>Feedback!D767</f>
        <v>3</v>
      </c>
      <c r="N767" t="str">
        <f>Feedback!F767</f>
        <v>Customer Service</v>
      </c>
      <c r="O767" t="str">
        <f>Feedback!G767</f>
        <v>Neutral</v>
      </c>
    </row>
    <row r="768" spans="1:15" x14ac:dyDescent="0.3">
      <c r="A768">
        <f>Orders!A768</f>
        <v>5670040592</v>
      </c>
      <c r="B768" s="2">
        <f>Orders!C768</f>
        <v>45437.23541666667</v>
      </c>
      <c r="C768" s="1" t="str">
        <f>TEXT(Orders!B768,"0")</f>
        <v>80571942</v>
      </c>
      <c r="D768">
        <f>Order_Items!B768</f>
        <v>700048</v>
      </c>
      <c r="E768">
        <f>Products!B768</f>
        <v>0</v>
      </c>
      <c r="F768">
        <f>Products!C768</f>
        <v>0</v>
      </c>
      <c r="G768">
        <f>Products!D768</f>
        <v>0</v>
      </c>
      <c r="H768">
        <f>Order_Items!C768</f>
        <v>1</v>
      </c>
      <c r="I768">
        <f>Order_Items!D768</f>
        <v>141.28</v>
      </c>
      <c r="J768">
        <f>Orders!G768</f>
        <v>3433.31</v>
      </c>
      <c r="K768" t="str">
        <f>Orders!H768</f>
        <v>UPI</v>
      </c>
      <c r="L768" t="str">
        <f>Orders!F768</f>
        <v>On Time</v>
      </c>
      <c r="M768">
        <f>Feedback!D768</f>
        <v>1</v>
      </c>
      <c r="N768" t="str">
        <f>Feedback!F768</f>
        <v>Delivery</v>
      </c>
      <c r="O768" t="str">
        <f>Feedback!G768</f>
        <v>Negative</v>
      </c>
    </row>
    <row r="769" spans="1:15" x14ac:dyDescent="0.3">
      <c r="A769">
        <f>Orders!A769</f>
        <v>6736891890</v>
      </c>
      <c r="B769" s="2">
        <f>Orders!C769</f>
        <v>45586.395138888889</v>
      </c>
      <c r="C769" s="1" t="str">
        <f>TEXT(Orders!B769,"0")</f>
        <v>15661901</v>
      </c>
      <c r="D769">
        <f>Order_Items!B769</f>
        <v>942001</v>
      </c>
      <c r="E769">
        <f>Products!B769</f>
        <v>0</v>
      </c>
      <c r="F769">
        <f>Products!C769</f>
        <v>0</v>
      </c>
      <c r="G769">
        <f>Products!D769</f>
        <v>0</v>
      </c>
      <c r="H769">
        <f>Order_Items!C769</f>
        <v>3</v>
      </c>
      <c r="I769">
        <f>Order_Items!D769</f>
        <v>671.55</v>
      </c>
      <c r="J769">
        <f>Orders!G769</f>
        <v>879.26</v>
      </c>
      <c r="K769" t="str">
        <f>Orders!H769</f>
        <v>Wallet</v>
      </c>
      <c r="L769" t="str">
        <f>Orders!F769</f>
        <v>Slightly Delayed</v>
      </c>
      <c r="M769">
        <f>Feedback!D769</f>
        <v>3</v>
      </c>
      <c r="N769" t="str">
        <f>Feedback!F769</f>
        <v>Delivery</v>
      </c>
      <c r="O769" t="str">
        <f>Feedback!G769</f>
        <v>Neutral</v>
      </c>
    </row>
    <row r="770" spans="1:15" x14ac:dyDescent="0.3">
      <c r="A770">
        <f>Orders!A770</f>
        <v>1223255075</v>
      </c>
      <c r="B770" s="2">
        <f>Orders!C770</f>
        <v>45156.000694444447</v>
      </c>
      <c r="C770" s="1" t="str">
        <f>TEXT(Orders!B770,"0")</f>
        <v>71321741</v>
      </c>
      <c r="D770">
        <f>Order_Items!B770</f>
        <v>820541</v>
      </c>
      <c r="E770">
        <f>Products!B770</f>
        <v>0</v>
      </c>
      <c r="F770">
        <f>Products!C770</f>
        <v>0</v>
      </c>
      <c r="G770">
        <f>Products!D770</f>
        <v>0</v>
      </c>
      <c r="H770">
        <f>Order_Items!C770</f>
        <v>1</v>
      </c>
      <c r="I770">
        <f>Order_Items!D770</f>
        <v>576.22</v>
      </c>
      <c r="J770">
        <f>Orders!G770</f>
        <v>1982.08</v>
      </c>
      <c r="K770" t="str">
        <f>Orders!H770</f>
        <v>Card</v>
      </c>
      <c r="L770" t="str">
        <f>Orders!F770</f>
        <v>On Time</v>
      </c>
      <c r="M770">
        <f>Feedback!D770</f>
        <v>2</v>
      </c>
      <c r="N770" t="str">
        <f>Feedback!F770</f>
        <v>Delivery</v>
      </c>
      <c r="O770" t="str">
        <f>Feedback!G770</f>
        <v>Negative</v>
      </c>
    </row>
    <row r="771" spans="1:15" x14ac:dyDescent="0.3">
      <c r="A771">
        <f>Orders!A771</f>
        <v>8158413630</v>
      </c>
      <c r="B771" s="2">
        <f>Orders!C771</f>
        <v>45534.694444444445</v>
      </c>
      <c r="C771" s="1" t="str">
        <f>TEXT(Orders!B771,"0")</f>
        <v>15066187</v>
      </c>
      <c r="D771">
        <f>Order_Items!B771</f>
        <v>654623</v>
      </c>
      <c r="E771">
        <f>Products!B771</f>
        <v>0</v>
      </c>
      <c r="F771">
        <f>Products!C771</f>
        <v>0</v>
      </c>
      <c r="G771">
        <f>Products!D771</f>
        <v>0</v>
      </c>
      <c r="H771">
        <f>Order_Items!C771</f>
        <v>3</v>
      </c>
      <c r="I771">
        <f>Order_Items!D771</f>
        <v>422.14</v>
      </c>
      <c r="J771">
        <f>Orders!G771</f>
        <v>3028.59</v>
      </c>
      <c r="K771" t="str">
        <f>Orders!H771</f>
        <v>Card</v>
      </c>
      <c r="L771" t="str">
        <f>Orders!F771</f>
        <v>On Time</v>
      </c>
      <c r="M771">
        <f>Feedback!D771</f>
        <v>4</v>
      </c>
      <c r="N771" t="str">
        <f>Feedback!F771</f>
        <v>Customer Service</v>
      </c>
      <c r="O771" t="str">
        <f>Feedback!G771</f>
        <v>Neutral</v>
      </c>
    </row>
    <row r="772" spans="1:15" x14ac:dyDescent="0.3">
      <c r="A772">
        <f>Orders!A772</f>
        <v>7867573412</v>
      </c>
      <c r="B772" s="2">
        <f>Orders!C772</f>
        <v>45183.07916666667</v>
      </c>
      <c r="C772" s="1" t="str">
        <f>TEXT(Orders!B772,"0")</f>
        <v>61226563</v>
      </c>
      <c r="D772">
        <f>Order_Items!B772</f>
        <v>741341</v>
      </c>
      <c r="E772">
        <f>Products!B772</f>
        <v>0</v>
      </c>
      <c r="F772">
        <f>Products!C772</f>
        <v>0</v>
      </c>
      <c r="G772">
        <f>Products!D772</f>
        <v>0</v>
      </c>
      <c r="H772">
        <f>Order_Items!C772</f>
        <v>3</v>
      </c>
      <c r="I772">
        <f>Order_Items!D772</f>
        <v>923.84</v>
      </c>
      <c r="J772">
        <f>Orders!G772</f>
        <v>3835.33</v>
      </c>
      <c r="K772" t="str">
        <f>Orders!H772</f>
        <v>Card</v>
      </c>
      <c r="L772" t="str">
        <f>Orders!F772</f>
        <v>Significantly Delayed</v>
      </c>
      <c r="M772">
        <f>Feedback!D772</f>
        <v>3</v>
      </c>
      <c r="N772" t="str">
        <f>Feedback!F772</f>
        <v>App Experience</v>
      </c>
      <c r="O772" t="str">
        <f>Feedback!G772</f>
        <v>Neutral</v>
      </c>
    </row>
    <row r="773" spans="1:15" x14ac:dyDescent="0.3">
      <c r="A773">
        <f>Orders!A773</f>
        <v>1624690598</v>
      </c>
      <c r="B773" s="2">
        <f>Orders!C773</f>
        <v>45374.164583333331</v>
      </c>
      <c r="C773" s="1" t="str">
        <f>TEXT(Orders!B773,"0")</f>
        <v>52048413</v>
      </c>
      <c r="D773">
        <f>Order_Items!B773</f>
        <v>799688</v>
      </c>
      <c r="E773">
        <f>Products!B773</f>
        <v>0</v>
      </c>
      <c r="F773">
        <f>Products!C773</f>
        <v>0</v>
      </c>
      <c r="G773">
        <f>Products!D773</f>
        <v>0</v>
      </c>
      <c r="H773">
        <f>Order_Items!C773</f>
        <v>3</v>
      </c>
      <c r="I773">
        <f>Order_Items!D773</f>
        <v>309.62</v>
      </c>
      <c r="J773">
        <f>Orders!G773</f>
        <v>1705.95</v>
      </c>
      <c r="K773" t="str">
        <f>Orders!H773</f>
        <v>UPI</v>
      </c>
      <c r="L773" t="str">
        <f>Orders!F773</f>
        <v>On Time</v>
      </c>
      <c r="M773">
        <f>Feedback!D773</f>
        <v>3</v>
      </c>
      <c r="N773" t="str">
        <f>Feedback!F773</f>
        <v>App Experience</v>
      </c>
      <c r="O773" t="str">
        <f>Feedback!G773</f>
        <v>Neutral</v>
      </c>
    </row>
    <row r="774" spans="1:15" x14ac:dyDescent="0.3">
      <c r="A774">
        <f>Orders!A774</f>
        <v>8968945932</v>
      </c>
      <c r="B774" s="2">
        <f>Orders!C774</f>
        <v>45542.291666666664</v>
      </c>
      <c r="C774" s="1" t="str">
        <f>TEXT(Orders!B774,"0")</f>
        <v>67386193</v>
      </c>
      <c r="D774">
        <f>Order_Items!B774</f>
        <v>52729</v>
      </c>
      <c r="E774">
        <f>Products!B774</f>
        <v>0</v>
      </c>
      <c r="F774">
        <f>Products!C774</f>
        <v>0</v>
      </c>
      <c r="G774">
        <f>Products!D774</f>
        <v>0</v>
      </c>
      <c r="H774">
        <f>Order_Items!C774</f>
        <v>3</v>
      </c>
      <c r="I774">
        <f>Order_Items!D774</f>
        <v>316.02</v>
      </c>
      <c r="J774">
        <f>Orders!G774</f>
        <v>1245.7</v>
      </c>
      <c r="K774" t="str">
        <f>Orders!H774</f>
        <v>Wallet</v>
      </c>
      <c r="L774" t="str">
        <f>Orders!F774</f>
        <v>Significantly Delayed</v>
      </c>
      <c r="M774">
        <f>Feedback!D774</f>
        <v>5</v>
      </c>
      <c r="N774" t="str">
        <f>Feedback!F774</f>
        <v>Product Quality</v>
      </c>
      <c r="O774" t="str">
        <f>Feedback!G774</f>
        <v>Positive</v>
      </c>
    </row>
    <row r="775" spans="1:15" x14ac:dyDescent="0.3">
      <c r="A775">
        <f>Orders!A775</f>
        <v>1645212433</v>
      </c>
      <c r="B775" s="2">
        <f>Orders!C775</f>
        <v>45511.186805555553</v>
      </c>
      <c r="C775" s="1" t="str">
        <f>TEXT(Orders!B775,"0")</f>
        <v>67918495</v>
      </c>
      <c r="D775">
        <f>Order_Items!B775</f>
        <v>473929</v>
      </c>
      <c r="E775">
        <f>Products!B775</f>
        <v>0</v>
      </c>
      <c r="F775">
        <f>Products!C775</f>
        <v>0</v>
      </c>
      <c r="G775">
        <f>Products!D775</f>
        <v>0</v>
      </c>
      <c r="H775">
        <f>Order_Items!C775</f>
        <v>2</v>
      </c>
      <c r="I775">
        <f>Order_Items!D775</f>
        <v>440.19</v>
      </c>
      <c r="J775">
        <f>Orders!G775</f>
        <v>1736.21</v>
      </c>
      <c r="K775" t="str">
        <f>Orders!H775</f>
        <v>UPI</v>
      </c>
      <c r="L775" t="str">
        <f>Orders!F775</f>
        <v>Significantly Delayed</v>
      </c>
      <c r="M775">
        <f>Feedback!D775</f>
        <v>4</v>
      </c>
      <c r="N775" t="str">
        <f>Feedback!F775</f>
        <v>Delivery</v>
      </c>
      <c r="O775" t="str">
        <f>Feedback!G775</f>
        <v>Positive</v>
      </c>
    </row>
    <row r="776" spans="1:15" x14ac:dyDescent="0.3">
      <c r="A776">
        <f>Orders!A776</f>
        <v>9187046038</v>
      </c>
      <c r="B776" s="2">
        <f>Orders!C776</f>
        <v>45090.61041666667</v>
      </c>
      <c r="C776" s="1" t="str">
        <f>TEXT(Orders!B776,"0")</f>
        <v>75860724</v>
      </c>
      <c r="D776">
        <f>Order_Items!B776</f>
        <v>53833</v>
      </c>
      <c r="E776">
        <f>Products!B776</f>
        <v>0</v>
      </c>
      <c r="F776">
        <f>Products!C776</f>
        <v>0</v>
      </c>
      <c r="G776">
        <f>Products!D776</f>
        <v>0</v>
      </c>
      <c r="H776">
        <f>Order_Items!C776</f>
        <v>2</v>
      </c>
      <c r="I776">
        <f>Order_Items!D776</f>
        <v>134.69</v>
      </c>
      <c r="J776">
        <f>Orders!G776</f>
        <v>1211.53</v>
      </c>
      <c r="K776" t="str">
        <f>Orders!H776</f>
        <v>Cash</v>
      </c>
      <c r="L776" t="str">
        <f>Orders!F776</f>
        <v>On Time</v>
      </c>
      <c r="M776">
        <f>Feedback!D776</f>
        <v>2</v>
      </c>
      <c r="N776" t="str">
        <f>Feedback!F776</f>
        <v>Customer Service</v>
      </c>
      <c r="O776" t="str">
        <f>Feedback!G776</f>
        <v>Negative</v>
      </c>
    </row>
    <row r="777" spans="1:15" x14ac:dyDescent="0.3">
      <c r="A777">
        <f>Orders!A777</f>
        <v>9305357757</v>
      </c>
      <c r="B777" s="2">
        <f>Orders!C777</f>
        <v>45058.92083333333</v>
      </c>
      <c r="C777" s="1" t="str">
        <f>TEXT(Orders!B777,"0")</f>
        <v>76212152</v>
      </c>
      <c r="D777">
        <f>Order_Items!B777</f>
        <v>721521</v>
      </c>
      <c r="E777">
        <f>Products!B777</f>
        <v>0</v>
      </c>
      <c r="F777">
        <f>Products!C777</f>
        <v>0</v>
      </c>
      <c r="G777">
        <f>Products!D777</f>
        <v>0</v>
      </c>
      <c r="H777">
        <f>Order_Items!C777</f>
        <v>2</v>
      </c>
      <c r="I777">
        <f>Order_Items!D777</f>
        <v>417.39</v>
      </c>
      <c r="J777">
        <f>Orders!G777</f>
        <v>652.58000000000004</v>
      </c>
      <c r="K777" t="str">
        <f>Orders!H777</f>
        <v>Wallet</v>
      </c>
      <c r="L777" t="str">
        <f>Orders!F777</f>
        <v>On Time</v>
      </c>
      <c r="M777">
        <f>Feedback!D777</f>
        <v>3</v>
      </c>
      <c r="N777" t="str">
        <f>Feedback!F777</f>
        <v>Customer Service</v>
      </c>
      <c r="O777" t="str">
        <f>Feedback!G777</f>
        <v>Neutral</v>
      </c>
    </row>
    <row r="778" spans="1:15" x14ac:dyDescent="0.3">
      <c r="A778">
        <f>Orders!A778</f>
        <v>8312320295</v>
      </c>
      <c r="B778" s="2">
        <f>Orders!C778</f>
        <v>45472.931250000001</v>
      </c>
      <c r="C778" s="1" t="str">
        <f>TEXT(Orders!B778,"0")</f>
        <v>31076002</v>
      </c>
      <c r="D778">
        <f>Order_Items!B778</f>
        <v>654623</v>
      </c>
      <c r="E778">
        <f>Products!B778</f>
        <v>0</v>
      </c>
      <c r="F778">
        <f>Products!C778</f>
        <v>0</v>
      </c>
      <c r="G778">
        <f>Products!D778</f>
        <v>0</v>
      </c>
      <c r="H778">
        <f>Order_Items!C778</f>
        <v>3</v>
      </c>
      <c r="I778">
        <f>Order_Items!D778</f>
        <v>422.14</v>
      </c>
      <c r="J778">
        <f>Orders!G778</f>
        <v>3212.41</v>
      </c>
      <c r="K778" t="str">
        <f>Orders!H778</f>
        <v>Wallet</v>
      </c>
      <c r="L778" t="str">
        <f>Orders!F778</f>
        <v>On Time</v>
      </c>
      <c r="M778">
        <f>Feedback!D778</f>
        <v>4</v>
      </c>
      <c r="N778" t="str">
        <f>Feedback!F778</f>
        <v>Delivery</v>
      </c>
      <c r="O778" t="str">
        <f>Feedback!G778</f>
        <v>Neutral</v>
      </c>
    </row>
    <row r="779" spans="1:15" x14ac:dyDescent="0.3">
      <c r="A779">
        <f>Orders!A779</f>
        <v>3256941332</v>
      </c>
      <c r="B779" s="2">
        <f>Orders!C779</f>
        <v>45252.367361111108</v>
      </c>
      <c r="C779" s="1" t="str">
        <f>TEXT(Orders!B779,"0")</f>
        <v>43599910</v>
      </c>
      <c r="D779">
        <f>Order_Items!B779</f>
        <v>952168</v>
      </c>
      <c r="E779">
        <f>Products!B779</f>
        <v>0</v>
      </c>
      <c r="F779">
        <f>Products!C779</f>
        <v>0</v>
      </c>
      <c r="G779">
        <f>Products!D779</f>
        <v>0</v>
      </c>
      <c r="H779">
        <f>Order_Items!C779</f>
        <v>3</v>
      </c>
      <c r="I779">
        <f>Order_Items!D779</f>
        <v>236.95</v>
      </c>
      <c r="J779">
        <f>Orders!G779</f>
        <v>2777.76</v>
      </c>
      <c r="K779" t="str">
        <f>Orders!H779</f>
        <v>Wallet</v>
      </c>
      <c r="L779" t="str">
        <f>Orders!F779</f>
        <v>On Time</v>
      </c>
      <c r="M779">
        <f>Feedback!D779</f>
        <v>4</v>
      </c>
      <c r="N779" t="str">
        <f>Feedback!F779</f>
        <v>Customer Service</v>
      </c>
      <c r="O779" t="str">
        <f>Feedback!G779</f>
        <v>Neutral</v>
      </c>
    </row>
    <row r="780" spans="1:15" x14ac:dyDescent="0.3">
      <c r="A780">
        <f>Orders!A780</f>
        <v>8980502814</v>
      </c>
      <c r="B780" s="2">
        <f>Orders!C780</f>
        <v>45580.8125</v>
      </c>
      <c r="C780" s="1" t="str">
        <f>TEXT(Orders!B780,"0")</f>
        <v>45708879</v>
      </c>
      <c r="D780">
        <f>Order_Items!B780</f>
        <v>256783</v>
      </c>
      <c r="E780">
        <f>Products!B780</f>
        <v>0</v>
      </c>
      <c r="F780">
        <f>Products!C780</f>
        <v>0</v>
      </c>
      <c r="G780">
        <f>Products!D780</f>
        <v>0</v>
      </c>
      <c r="H780">
        <f>Order_Items!C780</f>
        <v>3</v>
      </c>
      <c r="I780">
        <f>Order_Items!D780</f>
        <v>906.54</v>
      </c>
      <c r="J780">
        <f>Orders!G780</f>
        <v>1794.68</v>
      </c>
      <c r="K780" t="str">
        <f>Orders!H780</f>
        <v>Card</v>
      </c>
      <c r="L780" t="str">
        <f>Orders!F780</f>
        <v>On Time</v>
      </c>
      <c r="M780">
        <f>Feedback!D780</f>
        <v>3</v>
      </c>
      <c r="N780" t="str">
        <f>Feedback!F780</f>
        <v>Delivery</v>
      </c>
      <c r="O780" t="str">
        <f>Feedback!G780</f>
        <v>Negative</v>
      </c>
    </row>
    <row r="781" spans="1:15" x14ac:dyDescent="0.3">
      <c r="A781">
        <f>Orders!A781</f>
        <v>9270396838</v>
      </c>
      <c r="B781" s="2">
        <f>Orders!C781</f>
        <v>45113.365972222222</v>
      </c>
      <c r="C781" s="1" t="str">
        <f>TEXT(Orders!B781,"0")</f>
        <v>63376126</v>
      </c>
      <c r="D781">
        <f>Order_Items!B781</f>
        <v>440875</v>
      </c>
      <c r="E781">
        <f>Products!B781</f>
        <v>0</v>
      </c>
      <c r="F781">
        <f>Products!C781</f>
        <v>0</v>
      </c>
      <c r="G781">
        <f>Products!D781</f>
        <v>0</v>
      </c>
      <c r="H781">
        <f>Order_Items!C781</f>
        <v>1</v>
      </c>
      <c r="I781">
        <f>Order_Items!D781</f>
        <v>275.02999999999997</v>
      </c>
      <c r="J781">
        <f>Orders!G781</f>
        <v>1592.28</v>
      </c>
      <c r="K781" t="str">
        <f>Orders!H781</f>
        <v>Wallet</v>
      </c>
      <c r="L781" t="str">
        <f>Orders!F781</f>
        <v>On Time</v>
      </c>
      <c r="M781">
        <f>Feedback!D781</f>
        <v>3</v>
      </c>
      <c r="N781" t="str">
        <f>Feedback!F781</f>
        <v>Delivery</v>
      </c>
      <c r="O781" t="str">
        <f>Feedback!G781</f>
        <v>Negative</v>
      </c>
    </row>
    <row r="782" spans="1:15" x14ac:dyDescent="0.3">
      <c r="A782">
        <f>Orders!A782</f>
        <v>2892588628</v>
      </c>
      <c r="B782" s="2">
        <f>Orders!C782</f>
        <v>45401.774305555555</v>
      </c>
      <c r="C782" s="1" t="str">
        <f>TEXT(Orders!B782,"0")</f>
        <v>54797119</v>
      </c>
      <c r="D782">
        <f>Order_Items!B782</f>
        <v>820973</v>
      </c>
      <c r="E782">
        <f>Products!B782</f>
        <v>0</v>
      </c>
      <c r="F782">
        <f>Products!C782</f>
        <v>0</v>
      </c>
      <c r="G782">
        <f>Products!D782</f>
        <v>0</v>
      </c>
      <c r="H782">
        <f>Order_Items!C782</f>
        <v>3</v>
      </c>
      <c r="I782">
        <f>Order_Items!D782</f>
        <v>114.52</v>
      </c>
      <c r="J782">
        <f>Orders!G782</f>
        <v>302.82</v>
      </c>
      <c r="K782" t="str">
        <f>Orders!H782</f>
        <v>Wallet</v>
      </c>
      <c r="L782" t="str">
        <f>Orders!F782</f>
        <v>Slightly Delayed</v>
      </c>
      <c r="M782">
        <f>Feedback!D782</f>
        <v>4</v>
      </c>
      <c r="N782" t="str">
        <f>Feedback!F782</f>
        <v>Delivery</v>
      </c>
      <c r="O782" t="str">
        <f>Feedback!G782</f>
        <v>Positive</v>
      </c>
    </row>
    <row r="783" spans="1:15" x14ac:dyDescent="0.3">
      <c r="A783">
        <f>Orders!A783</f>
        <v>8774158800</v>
      </c>
      <c r="B783" s="2">
        <f>Orders!C783</f>
        <v>45272.353472222225</v>
      </c>
      <c r="C783" s="1" t="str">
        <f>TEXT(Orders!B783,"0")</f>
        <v>19216141</v>
      </c>
      <c r="D783">
        <f>Order_Items!B783</f>
        <v>492958</v>
      </c>
      <c r="E783">
        <f>Products!B783</f>
        <v>0</v>
      </c>
      <c r="F783">
        <f>Products!C783</f>
        <v>0</v>
      </c>
      <c r="G783">
        <f>Products!D783</f>
        <v>0</v>
      </c>
      <c r="H783">
        <f>Order_Items!C783</f>
        <v>2</v>
      </c>
      <c r="I783">
        <f>Order_Items!D783</f>
        <v>84.2</v>
      </c>
      <c r="J783">
        <f>Orders!G783</f>
        <v>693.48</v>
      </c>
      <c r="K783" t="str">
        <f>Orders!H783</f>
        <v>Cash</v>
      </c>
      <c r="L783" t="str">
        <f>Orders!F783</f>
        <v>Slightly Delayed</v>
      </c>
      <c r="M783">
        <f>Feedback!D783</f>
        <v>3</v>
      </c>
      <c r="N783" t="str">
        <f>Feedback!F783</f>
        <v>Delivery</v>
      </c>
      <c r="O783" t="str">
        <f>Feedback!G783</f>
        <v>Negative</v>
      </c>
    </row>
    <row r="784" spans="1:15" x14ac:dyDescent="0.3">
      <c r="A784">
        <f>Orders!A784</f>
        <v>2056131802</v>
      </c>
      <c r="B784" s="2">
        <f>Orders!C784</f>
        <v>45171.209027777775</v>
      </c>
      <c r="C784" s="1" t="str">
        <f>TEXT(Orders!B784,"0")</f>
        <v>16448993</v>
      </c>
      <c r="D784">
        <f>Order_Items!B784</f>
        <v>397973</v>
      </c>
      <c r="E784">
        <f>Products!B784</f>
        <v>0</v>
      </c>
      <c r="F784">
        <f>Products!C784</f>
        <v>0</v>
      </c>
      <c r="G784">
        <f>Products!D784</f>
        <v>0</v>
      </c>
      <c r="H784">
        <f>Order_Items!C784</f>
        <v>3</v>
      </c>
      <c r="I784">
        <f>Order_Items!D784</f>
        <v>728.73</v>
      </c>
      <c r="J784">
        <f>Orders!G784</f>
        <v>328.51</v>
      </c>
      <c r="K784" t="str">
        <f>Orders!H784</f>
        <v>Card</v>
      </c>
      <c r="L784" t="str">
        <f>Orders!F784</f>
        <v>Significantly Delayed</v>
      </c>
      <c r="M784">
        <f>Feedback!D784</f>
        <v>1</v>
      </c>
      <c r="N784" t="str">
        <f>Feedback!F784</f>
        <v>Customer Service</v>
      </c>
      <c r="O784" t="str">
        <f>Feedback!G784</f>
        <v>Negative</v>
      </c>
    </row>
    <row r="785" spans="1:15" x14ac:dyDescent="0.3">
      <c r="A785">
        <f>Orders!A785</f>
        <v>3528007192</v>
      </c>
      <c r="B785" s="2">
        <f>Orders!C785</f>
        <v>45118.412499999999</v>
      </c>
      <c r="C785" s="1" t="str">
        <f>TEXT(Orders!B785,"0")</f>
        <v>52279849</v>
      </c>
      <c r="D785">
        <f>Order_Items!B785</f>
        <v>243235</v>
      </c>
      <c r="E785">
        <f>Products!B785</f>
        <v>0</v>
      </c>
      <c r="F785">
        <f>Products!C785</f>
        <v>0</v>
      </c>
      <c r="G785">
        <f>Products!D785</f>
        <v>0</v>
      </c>
      <c r="H785">
        <f>Order_Items!C785</f>
        <v>3</v>
      </c>
      <c r="I785">
        <f>Order_Items!D785</f>
        <v>109.03</v>
      </c>
      <c r="J785">
        <f>Orders!G785</f>
        <v>2411.61</v>
      </c>
      <c r="K785" t="str">
        <f>Orders!H785</f>
        <v>Card</v>
      </c>
      <c r="L785" t="str">
        <f>Orders!F785</f>
        <v>On Time</v>
      </c>
      <c r="M785">
        <f>Feedback!D785</f>
        <v>3</v>
      </c>
      <c r="N785" t="str">
        <f>Feedback!F785</f>
        <v>Product Quality</v>
      </c>
      <c r="O785" t="str">
        <f>Feedback!G785</f>
        <v>Neutral</v>
      </c>
    </row>
    <row r="786" spans="1:15" x14ac:dyDescent="0.3">
      <c r="A786">
        <f>Orders!A786</f>
        <v>2845333894</v>
      </c>
      <c r="B786" s="2">
        <f>Orders!C786</f>
        <v>45410.554861111108</v>
      </c>
      <c r="C786" s="1" t="str">
        <f>TEXT(Orders!B786,"0")</f>
        <v>4192351</v>
      </c>
      <c r="D786">
        <f>Order_Items!B786</f>
        <v>313754</v>
      </c>
      <c r="E786">
        <f>Products!B786</f>
        <v>0</v>
      </c>
      <c r="F786">
        <f>Products!C786</f>
        <v>0</v>
      </c>
      <c r="G786">
        <f>Products!D786</f>
        <v>0</v>
      </c>
      <c r="H786">
        <f>Order_Items!C786</f>
        <v>3</v>
      </c>
      <c r="I786">
        <f>Order_Items!D786</f>
        <v>136.6</v>
      </c>
      <c r="J786">
        <f>Orders!G786</f>
        <v>4555.8100000000004</v>
      </c>
      <c r="K786" t="str">
        <f>Orders!H786</f>
        <v>UPI</v>
      </c>
      <c r="L786" t="str">
        <f>Orders!F786</f>
        <v>Slightly Delayed</v>
      </c>
      <c r="M786">
        <f>Feedback!D786</f>
        <v>4</v>
      </c>
      <c r="N786" t="str">
        <f>Feedback!F786</f>
        <v>Product Quality</v>
      </c>
      <c r="O786" t="str">
        <f>Feedback!G786</f>
        <v>Neutral</v>
      </c>
    </row>
    <row r="787" spans="1:15" x14ac:dyDescent="0.3">
      <c r="A787">
        <f>Orders!A787</f>
        <v>6602340187</v>
      </c>
      <c r="B787" s="2">
        <f>Orders!C787</f>
        <v>45362.506249999999</v>
      </c>
      <c r="C787" s="1" t="str">
        <f>TEXT(Orders!B787,"0")</f>
        <v>38875754</v>
      </c>
      <c r="D787">
        <f>Order_Items!B787</f>
        <v>894539</v>
      </c>
      <c r="E787">
        <f>Products!B787</f>
        <v>0</v>
      </c>
      <c r="F787">
        <f>Products!C787</f>
        <v>0</v>
      </c>
      <c r="G787">
        <f>Products!D787</f>
        <v>0</v>
      </c>
      <c r="H787">
        <f>Order_Items!C787</f>
        <v>3</v>
      </c>
      <c r="I787">
        <f>Order_Items!D787</f>
        <v>445.48</v>
      </c>
      <c r="J787">
        <f>Orders!G787</f>
        <v>374.68</v>
      </c>
      <c r="K787" t="str">
        <f>Orders!H787</f>
        <v>Card</v>
      </c>
      <c r="L787" t="str">
        <f>Orders!F787</f>
        <v>Significantly Delayed</v>
      </c>
      <c r="M787">
        <f>Feedback!D787</f>
        <v>3</v>
      </c>
      <c r="N787" t="str">
        <f>Feedback!F787</f>
        <v>Delivery</v>
      </c>
      <c r="O787" t="str">
        <f>Feedback!G787</f>
        <v>Neutral</v>
      </c>
    </row>
    <row r="788" spans="1:15" x14ac:dyDescent="0.3">
      <c r="A788">
        <f>Orders!A788</f>
        <v>721004875</v>
      </c>
      <c r="B788" s="2">
        <f>Orders!C788</f>
        <v>45208.210416666669</v>
      </c>
      <c r="C788" s="1" t="str">
        <f>TEXT(Orders!B788,"0")</f>
        <v>75913572</v>
      </c>
      <c r="D788">
        <f>Order_Items!B788</f>
        <v>677542</v>
      </c>
      <c r="E788">
        <f>Products!B788</f>
        <v>0</v>
      </c>
      <c r="F788">
        <f>Products!C788</f>
        <v>0</v>
      </c>
      <c r="G788">
        <f>Products!D788</f>
        <v>0</v>
      </c>
      <c r="H788">
        <f>Order_Items!C788</f>
        <v>2</v>
      </c>
      <c r="I788">
        <f>Order_Items!D788</f>
        <v>212.61</v>
      </c>
      <c r="J788">
        <f>Orders!G788</f>
        <v>3319.78</v>
      </c>
      <c r="K788" t="str">
        <f>Orders!H788</f>
        <v>UPI</v>
      </c>
      <c r="L788" t="str">
        <f>Orders!F788</f>
        <v>On Time</v>
      </c>
      <c r="M788">
        <f>Feedback!D788</f>
        <v>4</v>
      </c>
      <c r="N788" t="str">
        <f>Feedback!F788</f>
        <v>Customer Service</v>
      </c>
      <c r="O788" t="str">
        <f>Feedback!G788</f>
        <v>Neutral</v>
      </c>
    </row>
    <row r="789" spans="1:15" x14ac:dyDescent="0.3">
      <c r="A789">
        <f>Orders!A789</f>
        <v>7435895360</v>
      </c>
      <c r="B789" s="2">
        <f>Orders!C789</f>
        <v>45539.029166666667</v>
      </c>
      <c r="C789" s="1" t="str">
        <f>TEXT(Orders!B789,"0")</f>
        <v>77217240</v>
      </c>
      <c r="D789">
        <f>Order_Items!B789</f>
        <v>820973</v>
      </c>
      <c r="E789">
        <f>Products!B789</f>
        <v>0</v>
      </c>
      <c r="F789">
        <f>Products!C789</f>
        <v>0</v>
      </c>
      <c r="G789">
        <f>Products!D789</f>
        <v>0</v>
      </c>
      <c r="H789">
        <f>Order_Items!C789</f>
        <v>2</v>
      </c>
      <c r="I789">
        <f>Order_Items!D789</f>
        <v>114.52</v>
      </c>
      <c r="J789">
        <f>Orders!G789</f>
        <v>983.79</v>
      </c>
      <c r="K789" t="str">
        <f>Orders!H789</f>
        <v>Card</v>
      </c>
      <c r="L789" t="str">
        <f>Orders!F789</f>
        <v>On Time</v>
      </c>
      <c r="M789">
        <f>Feedback!D789</f>
        <v>4</v>
      </c>
      <c r="N789" t="str">
        <f>Feedback!F789</f>
        <v>Delivery</v>
      </c>
      <c r="O789" t="str">
        <f>Feedback!G789</f>
        <v>Neutral</v>
      </c>
    </row>
    <row r="790" spans="1:15" x14ac:dyDescent="0.3">
      <c r="A790">
        <f>Orders!A790</f>
        <v>4217659083</v>
      </c>
      <c r="B790" s="2">
        <f>Orders!C790</f>
        <v>45309.811111111114</v>
      </c>
      <c r="C790" s="1" t="str">
        <f>TEXT(Orders!B790,"0")</f>
        <v>31846190</v>
      </c>
      <c r="D790">
        <f>Order_Items!B790</f>
        <v>692985</v>
      </c>
      <c r="E790">
        <f>Products!B790</f>
        <v>0</v>
      </c>
      <c r="F790">
        <f>Products!C790</f>
        <v>0</v>
      </c>
      <c r="G790">
        <f>Products!D790</f>
        <v>0</v>
      </c>
      <c r="H790">
        <f>Order_Items!C790</f>
        <v>2</v>
      </c>
      <c r="I790">
        <f>Order_Items!D790</f>
        <v>197.39</v>
      </c>
      <c r="J790">
        <f>Orders!G790</f>
        <v>3390.39</v>
      </c>
      <c r="K790" t="str">
        <f>Orders!H790</f>
        <v>Wallet</v>
      </c>
      <c r="L790" t="str">
        <f>Orders!F790</f>
        <v>Slightly Delayed</v>
      </c>
      <c r="M790">
        <f>Feedback!D790</f>
        <v>2</v>
      </c>
      <c r="N790" t="str">
        <f>Feedback!F790</f>
        <v>Customer Service</v>
      </c>
      <c r="O790" t="str">
        <f>Feedback!G790</f>
        <v>Negative</v>
      </c>
    </row>
    <row r="791" spans="1:15" x14ac:dyDescent="0.3">
      <c r="A791">
        <f>Orders!A791</f>
        <v>9710865146</v>
      </c>
      <c r="B791" s="2">
        <f>Orders!C791</f>
        <v>45057.231944444444</v>
      </c>
      <c r="C791" s="1" t="str">
        <f>TEXT(Orders!B791,"0")</f>
        <v>21282544</v>
      </c>
      <c r="D791">
        <f>Order_Items!B791</f>
        <v>451812</v>
      </c>
      <c r="E791">
        <f>Products!B791</f>
        <v>0</v>
      </c>
      <c r="F791">
        <f>Products!C791</f>
        <v>0</v>
      </c>
      <c r="G791">
        <f>Products!D791</f>
        <v>0</v>
      </c>
      <c r="H791">
        <f>Order_Items!C791</f>
        <v>3</v>
      </c>
      <c r="I791">
        <f>Order_Items!D791</f>
        <v>530.85</v>
      </c>
      <c r="J791">
        <f>Orders!G791</f>
        <v>4682.76</v>
      </c>
      <c r="K791" t="str">
        <f>Orders!H791</f>
        <v>UPI</v>
      </c>
      <c r="L791" t="str">
        <f>Orders!F791</f>
        <v>On Time</v>
      </c>
      <c r="M791">
        <f>Feedback!D791</f>
        <v>3</v>
      </c>
      <c r="N791" t="str">
        <f>Feedback!F791</f>
        <v>Customer Service</v>
      </c>
      <c r="O791" t="str">
        <f>Feedback!G791</f>
        <v>Neutral</v>
      </c>
    </row>
    <row r="792" spans="1:15" x14ac:dyDescent="0.3">
      <c r="A792">
        <f>Orders!A792</f>
        <v>5375295409</v>
      </c>
      <c r="B792" s="2">
        <f>Orders!C792</f>
        <v>45570.249305555553</v>
      </c>
      <c r="C792" s="1" t="str">
        <f>TEXT(Orders!B792,"0")</f>
        <v>17843667</v>
      </c>
      <c r="D792">
        <f>Order_Items!B792</f>
        <v>709916</v>
      </c>
      <c r="E792">
        <f>Products!B792</f>
        <v>0</v>
      </c>
      <c r="F792">
        <f>Products!C792</f>
        <v>0</v>
      </c>
      <c r="G792">
        <f>Products!D792</f>
        <v>0</v>
      </c>
      <c r="H792">
        <f>Order_Items!C792</f>
        <v>3</v>
      </c>
      <c r="I792">
        <f>Order_Items!D792</f>
        <v>33.76</v>
      </c>
      <c r="J792">
        <f>Orders!G792</f>
        <v>1153.83</v>
      </c>
      <c r="K792" t="str">
        <f>Orders!H792</f>
        <v>Wallet</v>
      </c>
      <c r="L792" t="str">
        <f>Orders!F792</f>
        <v>On Time</v>
      </c>
      <c r="M792">
        <f>Feedback!D792</f>
        <v>2</v>
      </c>
      <c r="N792" t="str">
        <f>Feedback!F792</f>
        <v>Product Quality</v>
      </c>
      <c r="O792" t="str">
        <f>Feedback!G792</f>
        <v>Negative</v>
      </c>
    </row>
    <row r="793" spans="1:15" x14ac:dyDescent="0.3">
      <c r="A793">
        <f>Orders!A793</f>
        <v>6286044248</v>
      </c>
      <c r="B793" s="2">
        <f>Orders!C793</f>
        <v>45051.928472222222</v>
      </c>
      <c r="C793" s="1" t="str">
        <f>TEXT(Orders!B793,"0")</f>
        <v>38902193</v>
      </c>
      <c r="D793">
        <f>Order_Items!B793</f>
        <v>490939</v>
      </c>
      <c r="E793">
        <f>Products!B793</f>
        <v>0</v>
      </c>
      <c r="F793">
        <f>Products!C793</f>
        <v>0</v>
      </c>
      <c r="G793">
        <f>Products!D793</f>
        <v>0</v>
      </c>
      <c r="H793">
        <f>Order_Items!C793</f>
        <v>1</v>
      </c>
      <c r="I793">
        <f>Order_Items!D793</f>
        <v>80.25</v>
      </c>
      <c r="J793">
        <f>Orders!G793</f>
        <v>4369.99</v>
      </c>
      <c r="K793" t="str">
        <f>Orders!H793</f>
        <v>Cash</v>
      </c>
      <c r="L793" t="str">
        <f>Orders!F793</f>
        <v>On Time</v>
      </c>
      <c r="M793">
        <f>Feedback!D793</f>
        <v>4</v>
      </c>
      <c r="N793" t="str">
        <f>Feedback!F793</f>
        <v>Product Quality</v>
      </c>
      <c r="O793" t="str">
        <f>Feedback!G793</f>
        <v>Neutral</v>
      </c>
    </row>
    <row r="794" spans="1:15" x14ac:dyDescent="0.3">
      <c r="A794">
        <f>Orders!A794</f>
        <v>1708282193</v>
      </c>
      <c r="B794" s="2">
        <f>Orders!C794</f>
        <v>45316.418749999997</v>
      </c>
      <c r="C794" s="1" t="str">
        <f>TEXT(Orders!B794,"0")</f>
        <v>79895967</v>
      </c>
      <c r="D794">
        <f>Order_Items!B794</f>
        <v>818522</v>
      </c>
      <c r="E794">
        <f>Products!B794</f>
        <v>0</v>
      </c>
      <c r="F794">
        <f>Products!C794</f>
        <v>0</v>
      </c>
      <c r="G794">
        <f>Products!D794</f>
        <v>0</v>
      </c>
      <c r="H794">
        <f>Order_Items!C794</f>
        <v>3</v>
      </c>
      <c r="I794">
        <f>Order_Items!D794</f>
        <v>96.09</v>
      </c>
      <c r="J794">
        <f>Orders!G794</f>
        <v>83.18</v>
      </c>
      <c r="K794" t="str">
        <f>Orders!H794</f>
        <v>UPI</v>
      </c>
      <c r="L794" t="str">
        <f>Orders!F794</f>
        <v>On Time</v>
      </c>
      <c r="M794">
        <f>Feedback!D794</f>
        <v>2</v>
      </c>
      <c r="N794" t="str">
        <f>Feedback!F794</f>
        <v>Customer Service</v>
      </c>
      <c r="O794" t="str">
        <f>Feedback!G794</f>
        <v>Negative</v>
      </c>
    </row>
    <row r="795" spans="1:15" x14ac:dyDescent="0.3">
      <c r="A795">
        <f>Orders!A795</f>
        <v>5746303677</v>
      </c>
      <c r="B795" s="2">
        <f>Orders!C795</f>
        <v>45451.563888888886</v>
      </c>
      <c r="C795" s="1" t="str">
        <f>TEXT(Orders!B795,"0")</f>
        <v>20148223</v>
      </c>
      <c r="D795">
        <f>Order_Items!B795</f>
        <v>56589</v>
      </c>
      <c r="E795">
        <f>Products!B795</f>
        <v>0</v>
      </c>
      <c r="F795">
        <f>Products!C795</f>
        <v>0</v>
      </c>
      <c r="G795">
        <f>Products!D795</f>
        <v>0</v>
      </c>
      <c r="H795">
        <f>Order_Items!C795</f>
        <v>3</v>
      </c>
      <c r="I795">
        <f>Order_Items!D795</f>
        <v>517.77</v>
      </c>
      <c r="J795">
        <f>Orders!G795</f>
        <v>902.25</v>
      </c>
      <c r="K795" t="str">
        <f>Orders!H795</f>
        <v>Card</v>
      </c>
      <c r="L795" t="str">
        <f>Orders!F795</f>
        <v>On Time</v>
      </c>
      <c r="M795">
        <f>Feedback!D795</f>
        <v>3</v>
      </c>
      <c r="N795" t="str">
        <f>Feedback!F795</f>
        <v>App Experience</v>
      </c>
      <c r="O795" t="str">
        <f>Feedback!G795</f>
        <v>Neutral</v>
      </c>
    </row>
    <row r="796" spans="1:15" x14ac:dyDescent="0.3">
      <c r="A796">
        <f>Orders!A796</f>
        <v>3271726381</v>
      </c>
      <c r="B796" s="2">
        <f>Orders!C796</f>
        <v>45366.027777777781</v>
      </c>
      <c r="C796" s="1" t="str">
        <f>TEXT(Orders!B796,"0")</f>
        <v>44050697</v>
      </c>
      <c r="D796">
        <f>Order_Items!B796</f>
        <v>319388</v>
      </c>
      <c r="E796">
        <f>Products!B796</f>
        <v>0</v>
      </c>
      <c r="F796">
        <f>Products!C796</f>
        <v>0</v>
      </c>
      <c r="G796">
        <f>Products!D796</f>
        <v>0</v>
      </c>
      <c r="H796">
        <f>Order_Items!C796</f>
        <v>3</v>
      </c>
      <c r="I796">
        <f>Order_Items!D796</f>
        <v>657.8</v>
      </c>
      <c r="J796">
        <f>Orders!G796</f>
        <v>671.55</v>
      </c>
      <c r="K796" t="str">
        <f>Orders!H796</f>
        <v>Card</v>
      </c>
      <c r="L796" t="str">
        <f>Orders!F796</f>
        <v>Significantly Delayed</v>
      </c>
      <c r="M796">
        <f>Feedback!D796</f>
        <v>5</v>
      </c>
      <c r="N796" t="str">
        <f>Feedback!F796</f>
        <v>Product Quality</v>
      </c>
      <c r="O796" t="str">
        <f>Feedback!G796</f>
        <v>Positive</v>
      </c>
    </row>
    <row r="797" spans="1:15" x14ac:dyDescent="0.3">
      <c r="A797">
        <f>Orders!A797</f>
        <v>9802569856</v>
      </c>
      <c r="B797" s="2">
        <f>Orders!C797</f>
        <v>45389.384027777778</v>
      </c>
      <c r="C797" s="1" t="str">
        <f>TEXT(Orders!B797,"0")</f>
        <v>33741801</v>
      </c>
      <c r="D797">
        <f>Order_Items!B797</f>
        <v>602241</v>
      </c>
      <c r="E797">
        <f>Products!B797</f>
        <v>0</v>
      </c>
      <c r="F797">
        <f>Products!C797</f>
        <v>0</v>
      </c>
      <c r="G797">
        <f>Products!D797</f>
        <v>0</v>
      </c>
      <c r="H797">
        <f>Order_Items!C797</f>
        <v>3</v>
      </c>
      <c r="I797">
        <f>Order_Items!D797</f>
        <v>976.55</v>
      </c>
      <c r="J797">
        <f>Orders!G797</f>
        <v>2623.91</v>
      </c>
      <c r="K797" t="str">
        <f>Orders!H797</f>
        <v>Wallet</v>
      </c>
      <c r="L797" t="str">
        <f>Orders!F797</f>
        <v>On Time</v>
      </c>
      <c r="M797">
        <f>Feedback!D797</f>
        <v>4</v>
      </c>
      <c r="N797" t="str">
        <f>Feedback!F797</f>
        <v>Delivery</v>
      </c>
      <c r="O797" t="str">
        <f>Feedback!G797</f>
        <v>Neutral</v>
      </c>
    </row>
    <row r="798" spans="1:15" x14ac:dyDescent="0.3">
      <c r="A798">
        <f>Orders!A798</f>
        <v>662460037</v>
      </c>
      <c r="B798" s="2">
        <f>Orders!C798</f>
        <v>45576.03402777778</v>
      </c>
      <c r="C798" s="1" t="str">
        <f>TEXT(Orders!B798,"0")</f>
        <v>98144693</v>
      </c>
      <c r="D798">
        <f>Order_Items!B798</f>
        <v>82484</v>
      </c>
      <c r="E798">
        <f>Products!B798</f>
        <v>0</v>
      </c>
      <c r="F798">
        <f>Products!C798</f>
        <v>0</v>
      </c>
      <c r="G798">
        <f>Products!D798</f>
        <v>0</v>
      </c>
      <c r="H798">
        <f>Order_Items!C798</f>
        <v>2</v>
      </c>
      <c r="I798">
        <f>Order_Items!D798</f>
        <v>914.88</v>
      </c>
      <c r="J798">
        <f>Orders!G798</f>
        <v>2657.2</v>
      </c>
      <c r="K798" t="str">
        <f>Orders!H798</f>
        <v>UPI</v>
      </c>
      <c r="L798" t="str">
        <f>Orders!F798</f>
        <v>Slightly Delayed</v>
      </c>
      <c r="M798">
        <f>Feedback!D798</f>
        <v>5</v>
      </c>
      <c r="N798" t="str">
        <f>Feedback!F798</f>
        <v>Delivery</v>
      </c>
      <c r="O798" t="str">
        <f>Feedback!G798</f>
        <v>Positive</v>
      </c>
    </row>
    <row r="799" spans="1:15" x14ac:dyDescent="0.3">
      <c r="A799">
        <f>Orders!A799</f>
        <v>8664447334</v>
      </c>
      <c r="B799" s="2">
        <f>Orders!C799</f>
        <v>45359.188888888886</v>
      </c>
      <c r="C799" s="1" t="str">
        <f>TEXT(Orders!B799,"0")</f>
        <v>25829710</v>
      </c>
      <c r="D799">
        <f>Order_Items!B799</f>
        <v>57405</v>
      </c>
      <c r="E799">
        <f>Products!B799</f>
        <v>0</v>
      </c>
      <c r="F799">
        <f>Products!C799</f>
        <v>0</v>
      </c>
      <c r="G799">
        <f>Products!D799</f>
        <v>0</v>
      </c>
      <c r="H799">
        <f>Order_Items!C799</f>
        <v>1</v>
      </c>
      <c r="I799">
        <f>Order_Items!D799</f>
        <v>607.66999999999996</v>
      </c>
      <c r="J799">
        <f>Orders!G799</f>
        <v>3712.65</v>
      </c>
      <c r="K799" t="str">
        <f>Orders!H799</f>
        <v>Cash</v>
      </c>
      <c r="L799" t="str">
        <f>Orders!F799</f>
        <v>Significantly Delayed</v>
      </c>
      <c r="M799">
        <f>Feedback!D799</f>
        <v>4</v>
      </c>
      <c r="N799" t="str">
        <f>Feedback!F799</f>
        <v>Product Quality</v>
      </c>
      <c r="O799" t="str">
        <f>Feedback!G799</f>
        <v>Neutral</v>
      </c>
    </row>
    <row r="800" spans="1:15" x14ac:dyDescent="0.3">
      <c r="A800">
        <f>Orders!A800</f>
        <v>3886370975</v>
      </c>
      <c r="B800" s="2">
        <f>Orders!C800</f>
        <v>45420.813194444447</v>
      </c>
      <c r="C800" s="1" t="str">
        <f>TEXT(Orders!B800,"0")</f>
        <v>96903782</v>
      </c>
      <c r="D800">
        <f>Order_Items!B800</f>
        <v>440875</v>
      </c>
      <c r="E800">
        <f>Products!B800</f>
        <v>0</v>
      </c>
      <c r="F800">
        <f>Products!C800</f>
        <v>0</v>
      </c>
      <c r="G800">
        <f>Products!D800</f>
        <v>0</v>
      </c>
      <c r="H800">
        <f>Order_Items!C800</f>
        <v>1</v>
      </c>
      <c r="I800">
        <f>Order_Items!D800</f>
        <v>275.02999999999997</v>
      </c>
      <c r="J800">
        <f>Orders!G800</f>
        <v>3039.42</v>
      </c>
      <c r="K800" t="str">
        <f>Orders!H800</f>
        <v>Wallet</v>
      </c>
      <c r="L800" t="str">
        <f>Orders!F800</f>
        <v>On Time</v>
      </c>
      <c r="M800">
        <f>Feedback!D800</f>
        <v>4</v>
      </c>
      <c r="N800" t="str">
        <f>Feedback!F800</f>
        <v>Delivery</v>
      </c>
      <c r="O800" t="str">
        <f>Feedback!G800</f>
        <v>Positive</v>
      </c>
    </row>
    <row r="801" spans="1:15" x14ac:dyDescent="0.3">
      <c r="A801">
        <f>Orders!A801</f>
        <v>3547006553</v>
      </c>
      <c r="B801" s="2">
        <f>Orders!C801</f>
        <v>45441.92291666667</v>
      </c>
      <c r="C801" s="1" t="str">
        <f>TEXT(Orders!B801,"0")</f>
        <v>56572297</v>
      </c>
      <c r="D801">
        <f>Order_Items!B801</f>
        <v>969851</v>
      </c>
      <c r="E801">
        <f>Products!B801</f>
        <v>0</v>
      </c>
      <c r="F801">
        <f>Products!C801</f>
        <v>0</v>
      </c>
      <c r="G801">
        <f>Products!D801</f>
        <v>0</v>
      </c>
      <c r="H801">
        <f>Order_Items!C801</f>
        <v>1</v>
      </c>
      <c r="I801">
        <f>Order_Items!D801</f>
        <v>340.66</v>
      </c>
      <c r="J801">
        <f>Orders!G801</f>
        <v>5183.38</v>
      </c>
      <c r="K801" t="str">
        <f>Orders!H801</f>
        <v>Card</v>
      </c>
      <c r="L801" t="str">
        <f>Orders!F801</f>
        <v>Significantly Delayed</v>
      </c>
      <c r="M801">
        <f>Feedback!D801</f>
        <v>4</v>
      </c>
      <c r="N801" t="str">
        <f>Feedback!F801</f>
        <v>App Experience</v>
      </c>
      <c r="O801" t="str">
        <f>Feedback!G801</f>
        <v>Neutral</v>
      </c>
    </row>
    <row r="802" spans="1:15" x14ac:dyDescent="0.3">
      <c r="A802">
        <f>Orders!A802</f>
        <v>2575965518</v>
      </c>
      <c r="B802" s="2">
        <f>Orders!C802</f>
        <v>45590.979861111111</v>
      </c>
      <c r="C802" s="1" t="str">
        <f>TEXT(Orders!B802,"0")</f>
        <v>38496400</v>
      </c>
      <c r="D802">
        <f>Order_Items!B802</f>
        <v>952168</v>
      </c>
      <c r="E802">
        <f>Products!B802</f>
        <v>0</v>
      </c>
      <c r="F802">
        <f>Products!C802</f>
        <v>0</v>
      </c>
      <c r="G802">
        <f>Products!D802</f>
        <v>0</v>
      </c>
      <c r="H802">
        <f>Order_Items!C802</f>
        <v>1</v>
      </c>
      <c r="I802">
        <f>Order_Items!D802</f>
        <v>236.95</v>
      </c>
      <c r="J802">
        <f>Orders!G802</f>
        <v>1880.57</v>
      </c>
      <c r="K802" t="str">
        <f>Orders!H802</f>
        <v>Wallet</v>
      </c>
      <c r="L802" t="str">
        <f>Orders!F802</f>
        <v>On Time</v>
      </c>
      <c r="M802">
        <f>Feedback!D802</f>
        <v>4</v>
      </c>
      <c r="N802" t="str">
        <f>Feedback!F802</f>
        <v>Product Quality</v>
      </c>
      <c r="O802" t="str">
        <f>Feedback!G802</f>
        <v>Neutral</v>
      </c>
    </row>
    <row r="803" spans="1:15" x14ac:dyDescent="0.3">
      <c r="A803">
        <f>Orders!A803</f>
        <v>1529363954</v>
      </c>
      <c r="B803" s="2">
        <f>Orders!C803</f>
        <v>45378.01458333333</v>
      </c>
      <c r="C803" s="1" t="str">
        <f>TEXT(Orders!B803,"0")</f>
        <v>13251137</v>
      </c>
      <c r="D803">
        <f>Order_Items!B803</f>
        <v>853932</v>
      </c>
      <c r="E803">
        <f>Products!B803</f>
        <v>0</v>
      </c>
      <c r="F803">
        <f>Products!C803</f>
        <v>0</v>
      </c>
      <c r="G803">
        <f>Products!D803</f>
        <v>0</v>
      </c>
      <c r="H803">
        <f>Order_Items!C803</f>
        <v>3</v>
      </c>
      <c r="I803">
        <f>Order_Items!D803</f>
        <v>941.19</v>
      </c>
      <c r="J803">
        <f>Orders!G803</f>
        <v>924.41</v>
      </c>
      <c r="K803" t="str">
        <f>Orders!H803</f>
        <v>UPI</v>
      </c>
      <c r="L803" t="str">
        <f>Orders!F803</f>
        <v>On Time</v>
      </c>
      <c r="M803">
        <f>Feedback!D803</f>
        <v>2</v>
      </c>
      <c r="N803" t="str">
        <f>Feedback!F803</f>
        <v>Delivery</v>
      </c>
      <c r="O803" t="str">
        <f>Feedback!G803</f>
        <v>Negative</v>
      </c>
    </row>
    <row r="804" spans="1:15" x14ac:dyDescent="0.3">
      <c r="A804">
        <f>Orders!A804</f>
        <v>8463856241</v>
      </c>
      <c r="B804" s="2">
        <f>Orders!C804</f>
        <v>45026.878472222219</v>
      </c>
      <c r="C804" s="1" t="str">
        <f>TEXT(Orders!B804,"0")</f>
        <v>87463923</v>
      </c>
      <c r="D804">
        <f>Order_Items!B804</f>
        <v>673058</v>
      </c>
      <c r="E804">
        <f>Products!B804</f>
        <v>0</v>
      </c>
      <c r="F804">
        <f>Products!C804</f>
        <v>0</v>
      </c>
      <c r="G804">
        <f>Products!D804</f>
        <v>0</v>
      </c>
      <c r="H804">
        <f>Order_Items!C804</f>
        <v>2</v>
      </c>
      <c r="I804">
        <f>Order_Items!D804</f>
        <v>765.76</v>
      </c>
      <c r="J804">
        <f>Orders!G804</f>
        <v>1364.14</v>
      </c>
      <c r="K804" t="str">
        <f>Orders!H804</f>
        <v>Wallet</v>
      </c>
      <c r="L804" t="str">
        <f>Orders!F804</f>
        <v>Slightly Delayed</v>
      </c>
      <c r="M804">
        <f>Feedback!D804</f>
        <v>3</v>
      </c>
      <c r="N804" t="str">
        <f>Feedback!F804</f>
        <v>Customer Service</v>
      </c>
      <c r="O804" t="str">
        <f>Feedback!G804</f>
        <v>Neutral</v>
      </c>
    </row>
    <row r="805" spans="1:15" x14ac:dyDescent="0.3">
      <c r="A805">
        <f>Orders!A805</f>
        <v>2485242479</v>
      </c>
      <c r="B805" s="2">
        <f>Orders!C805</f>
        <v>45027.261111111111</v>
      </c>
      <c r="C805" s="1" t="str">
        <f>TEXT(Orders!B805,"0")</f>
        <v>25526479</v>
      </c>
      <c r="D805">
        <f>Order_Items!B805</f>
        <v>34186</v>
      </c>
      <c r="E805">
        <f>Products!B805</f>
        <v>0</v>
      </c>
      <c r="F805">
        <f>Products!C805</f>
        <v>0</v>
      </c>
      <c r="G805">
        <f>Products!D805</f>
        <v>0</v>
      </c>
      <c r="H805">
        <f>Order_Items!C805</f>
        <v>3</v>
      </c>
      <c r="I805">
        <f>Order_Items!D805</f>
        <v>925.65</v>
      </c>
      <c r="J805">
        <f>Orders!G805</f>
        <v>3732.99</v>
      </c>
      <c r="K805" t="str">
        <f>Orders!H805</f>
        <v>Cash</v>
      </c>
      <c r="L805" t="str">
        <f>Orders!F805</f>
        <v>On Time</v>
      </c>
      <c r="M805">
        <f>Feedback!D805</f>
        <v>4</v>
      </c>
      <c r="N805" t="str">
        <f>Feedback!F805</f>
        <v>Delivery</v>
      </c>
      <c r="O805" t="str">
        <f>Feedback!G805</f>
        <v>Positive</v>
      </c>
    </row>
    <row r="806" spans="1:15" x14ac:dyDescent="0.3">
      <c r="A806">
        <f>Orders!A806</f>
        <v>9850673433</v>
      </c>
      <c r="B806" s="2">
        <f>Orders!C806</f>
        <v>45052.237500000003</v>
      </c>
      <c r="C806" s="1" t="str">
        <f>TEXT(Orders!B806,"0")</f>
        <v>93826036</v>
      </c>
      <c r="D806">
        <f>Order_Items!B806</f>
        <v>552883</v>
      </c>
      <c r="E806">
        <f>Products!B806</f>
        <v>0</v>
      </c>
      <c r="F806">
        <f>Products!C806</f>
        <v>0</v>
      </c>
      <c r="G806">
        <f>Products!D806</f>
        <v>0</v>
      </c>
      <c r="H806">
        <f>Order_Items!C806</f>
        <v>3</v>
      </c>
      <c r="I806">
        <f>Order_Items!D806</f>
        <v>888.16</v>
      </c>
      <c r="J806">
        <f>Orders!G806</f>
        <v>5271.36</v>
      </c>
      <c r="K806" t="str">
        <f>Orders!H806</f>
        <v>UPI</v>
      </c>
      <c r="L806" t="str">
        <f>Orders!F806</f>
        <v>Slightly Delayed</v>
      </c>
      <c r="M806">
        <f>Feedback!D806</f>
        <v>5</v>
      </c>
      <c r="N806" t="str">
        <f>Feedback!F806</f>
        <v>Delivery</v>
      </c>
      <c r="O806" t="str">
        <f>Feedback!G806</f>
        <v>Positive</v>
      </c>
    </row>
    <row r="807" spans="1:15" x14ac:dyDescent="0.3">
      <c r="A807">
        <f>Orders!A807</f>
        <v>2558680592</v>
      </c>
      <c r="B807" s="2">
        <f>Orders!C807</f>
        <v>45077.929861111108</v>
      </c>
      <c r="C807" s="1" t="str">
        <f>TEXT(Orders!B807,"0")</f>
        <v>68475914</v>
      </c>
      <c r="D807">
        <f>Order_Items!B807</f>
        <v>771228</v>
      </c>
      <c r="E807">
        <f>Products!B807</f>
        <v>0</v>
      </c>
      <c r="F807">
        <f>Products!C807</f>
        <v>0</v>
      </c>
      <c r="G807">
        <f>Products!D807</f>
        <v>0</v>
      </c>
      <c r="H807">
        <f>Order_Items!C807</f>
        <v>1</v>
      </c>
      <c r="I807">
        <f>Order_Items!D807</f>
        <v>83.18</v>
      </c>
      <c r="J807">
        <f>Orders!G807</f>
        <v>2032.56</v>
      </c>
      <c r="K807" t="str">
        <f>Orders!H807</f>
        <v>UPI</v>
      </c>
      <c r="L807" t="str">
        <f>Orders!F807</f>
        <v>On Time</v>
      </c>
      <c r="M807">
        <f>Feedback!D807</f>
        <v>5</v>
      </c>
      <c r="N807" t="str">
        <f>Feedback!F807</f>
        <v>Delivery</v>
      </c>
      <c r="O807" t="str">
        <f>Feedback!G807</f>
        <v>Positive</v>
      </c>
    </row>
    <row r="808" spans="1:15" x14ac:dyDescent="0.3">
      <c r="A808">
        <f>Orders!A808</f>
        <v>2859167116</v>
      </c>
      <c r="B808" s="2">
        <f>Orders!C808</f>
        <v>45580.739583333336</v>
      </c>
      <c r="C808" s="1" t="str">
        <f>TEXT(Orders!B808,"0")</f>
        <v>40626729</v>
      </c>
      <c r="D808">
        <f>Order_Items!B808</f>
        <v>60619</v>
      </c>
      <c r="E808">
        <f>Products!B808</f>
        <v>0</v>
      </c>
      <c r="F808">
        <f>Products!C808</f>
        <v>0</v>
      </c>
      <c r="G808">
        <f>Products!D808</f>
        <v>0</v>
      </c>
      <c r="H808">
        <f>Order_Items!C808</f>
        <v>1</v>
      </c>
      <c r="I808">
        <f>Order_Items!D808</f>
        <v>726.41</v>
      </c>
      <c r="J808">
        <f>Orders!G808</f>
        <v>1613.11</v>
      </c>
      <c r="K808" t="str">
        <f>Orders!H808</f>
        <v>UPI</v>
      </c>
      <c r="L808" t="str">
        <f>Orders!F808</f>
        <v>Slightly Delayed</v>
      </c>
      <c r="M808">
        <f>Feedback!D808</f>
        <v>3</v>
      </c>
      <c r="N808" t="str">
        <f>Feedback!F808</f>
        <v>Product Quality</v>
      </c>
      <c r="O808" t="str">
        <f>Feedback!G808</f>
        <v>Neutral</v>
      </c>
    </row>
    <row r="809" spans="1:15" x14ac:dyDescent="0.3">
      <c r="A809">
        <f>Orders!A809</f>
        <v>1222236371</v>
      </c>
      <c r="B809" s="2">
        <f>Orders!C809</f>
        <v>45519.000694444447</v>
      </c>
      <c r="C809" s="1" t="str">
        <f>TEXT(Orders!B809,"0")</f>
        <v>88517890</v>
      </c>
      <c r="D809">
        <f>Order_Items!B809</f>
        <v>491314</v>
      </c>
      <c r="E809">
        <f>Products!B809</f>
        <v>0</v>
      </c>
      <c r="F809">
        <f>Products!C809</f>
        <v>0</v>
      </c>
      <c r="G809">
        <f>Products!D809</f>
        <v>0</v>
      </c>
      <c r="H809">
        <f>Order_Items!C809</f>
        <v>3</v>
      </c>
      <c r="I809">
        <f>Order_Items!D809</f>
        <v>973.44</v>
      </c>
      <c r="J809">
        <f>Orders!G809</f>
        <v>2675.63</v>
      </c>
      <c r="K809" t="str">
        <f>Orders!H809</f>
        <v>Card</v>
      </c>
      <c r="L809" t="str">
        <f>Orders!F809</f>
        <v>Slightly Delayed</v>
      </c>
      <c r="M809">
        <f>Feedback!D809</f>
        <v>2</v>
      </c>
      <c r="N809" t="str">
        <f>Feedback!F809</f>
        <v>Customer Service</v>
      </c>
      <c r="O809" t="str">
        <f>Feedback!G809</f>
        <v>Negative</v>
      </c>
    </row>
    <row r="810" spans="1:15" x14ac:dyDescent="0.3">
      <c r="A810">
        <f>Orders!A810</f>
        <v>344177904</v>
      </c>
      <c r="B810" s="2">
        <f>Orders!C810</f>
        <v>45156.026388888888</v>
      </c>
      <c r="C810" s="1" t="str">
        <f>TEXT(Orders!B810,"0")</f>
        <v>44589829</v>
      </c>
      <c r="D810">
        <f>Order_Items!B810</f>
        <v>970529</v>
      </c>
      <c r="E810">
        <f>Products!B810</f>
        <v>0</v>
      </c>
      <c r="F810">
        <f>Products!C810</f>
        <v>0</v>
      </c>
      <c r="G810">
        <f>Products!D810</f>
        <v>0</v>
      </c>
      <c r="H810">
        <f>Order_Items!C810</f>
        <v>1</v>
      </c>
      <c r="I810">
        <f>Order_Items!D810</f>
        <v>827.44</v>
      </c>
      <c r="J810">
        <f>Orders!G810</f>
        <v>551.88</v>
      </c>
      <c r="K810" t="str">
        <f>Orders!H810</f>
        <v>Cash</v>
      </c>
      <c r="L810" t="str">
        <f>Orders!F810</f>
        <v>Slightly Delayed</v>
      </c>
      <c r="M810">
        <f>Feedback!D810</f>
        <v>4</v>
      </c>
      <c r="N810" t="str">
        <f>Feedback!F810</f>
        <v>Customer Service</v>
      </c>
      <c r="O810" t="str">
        <f>Feedback!G810</f>
        <v>Positive</v>
      </c>
    </row>
    <row r="811" spans="1:15" x14ac:dyDescent="0.3">
      <c r="A811">
        <f>Orders!A811</f>
        <v>6126334783</v>
      </c>
      <c r="B811" s="2">
        <f>Orders!C811</f>
        <v>45476.356249999997</v>
      </c>
      <c r="C811" s="1" t="str">
        <f>TEXT(Orders!B811,"0")</f>
        <v>6150721</v>
      </c>
      <c r="D811">
        <f>Order_Items!B811</f>
        <v>425341</v>
      </c>
      <c r="E811">
        <f>Products!B811</f>
        <v>0</v>
      </c>
      <c r="F811">
        <f>Products!C811</f>
        <v>0</v>
      </c>
      <c r="G811">
        <f>Products!D811</f>
        <v>0</v>
      </c>
      <c r="H811">
        <f>Order_Items!C811</f>
        <v>3</v>
      </c>
      <c r="I811">
        <f>Order_Items!D811</f>
        <v>486.28</v>
      </c>
      <c r="J811">
        <f>Orders!G811</f>
        <v>1588.66</v>
      </c>
      <c r="K811" t="str">
        <f>Orders!H811</f>
        <v>Card</v>
      </c>
      <c r="L811" t="str">
        <f>Orders!F811</f>
        <v>On Time</v>
      </c>
      <c r="M811">
        <f>Feedback!D811</f>
        <v>3</v>
      </c>
      <c r="N811" t="str">
        <f>Feedback!F811</f>
        <v>Customer Service</v>
      </c>
      <c r="O811" t="str">
        <f>Feedback!G811</f>
        <v>Negative</v>
      </c>
    </row>
    <row r="812" spans="1:15" x14ac:dyDescent="0.3">
      <c r="A812">
        <f>Orders!A812</f>
        <v>3742575364</v>
      </c>
      <c r="B812" s="2">
        <f>Orders!C812</f>
        <v>45054.724305555559</v>
      </c>
      <c r="C812" s="1" t="str">
        <f>TEXT(Orders!B812,"0")</f>
        <v>42723554</v>
      </c>
      <c r="D812">
        <f>Order_Items!B812</f>
        <v>240179</v>
      </c>
      <c r="E812">
        <f>Products!B812</f>
        <v>0</v>
      </c>
      <c r="F812">
        <f>Products!C812</f>
        <v>0</v>
      </c>
      <c r="G812">
        <f>Products!D812</f>
        <v>0</v>
      </c>
      <c r="H812">
        <f>Order_Items!C812</f>
        <v>3</v>
      </c>
      <c r="I812">
        <f>Order_Items!D812</f>
        <v>90.56</v>
      </c>
      <c r="J812">
        <f>Orders!G812</f>
        <v>4939</v>
      </c>
      <c r="K812" t="str">
        <f>Orders!H812</f>
        <v>Wallet</v>
      </c>
      <c r="L812" t="str">
        <f>Orders!F812</f>
        <v>On Time</v>
      </c>
      <c r="M812">
        <f>Feedback!D812</f>
        <v>5</v>
      </c>
      <c r="N812" t="str">
        <f>Feedback!F812</f>
        <v>Delivery</v>
      </c>
      <c r="O812" t="str">
        <f>Feedback!G812</f>
        <v>Positive</v>
      </c>
    </row>
    <row r="813" spans="1:15" x14ac:dyDescent="0.3">
      <c r="A813">
        <f>Orders!A813</f>
        <v>9272166174</v>
      </c>
      <c r="B813" s="2">
        <f>Orders!C813</f>
        <v>45134.265277777777</v>
      </c>
      <c r="C813" s="1" t="str">
        <f>TEXT(Orders!B813,"0")</f>
        <v>53292177</v>
      </c>
      <c r="D813">
        <f>Order_Items!B813</f>
        <v>367391</v>
      </c>
      <c r="E813">
        <f>Products!B813</f>
        <v>0</v>
      </c>
      <c r="F813">
        <f>Products!C813</f>
        <v>0</v>
      </c>
      <c r="G813">
        <f>Products!D813</f>
        <v>0</v>
      </c>
      <c r="H813">
        <f>Order_Items!C813</f>
        <v>2</v>
      </c>
      <c r="I813">
        <f>Order_Items!D813</f>
        <v>939.55</v>
      </c>
      <c r="J813">
        <f>Orders!G813</f>
        <v>994.56</v>
      </c>
      <c r="K813" t="str">
        <f>Orders!H813</f>
        <v>Wallet</v>
      </c>
      <c r="L813" t="str">
        <f>Orders!F813</f>
        <v>On Time</v>
      </c>
      <c r="M813">
        <f>Feedback!D813</f>
        <v>5</v>
      </c>
      <c r="N813" t="str">
        <f>Feedback!F813</f>
        <v>Delivery</v>
      </c>
      <c r="O813" t="str">
        <f>Feedback!G813</f>
        <v>Positive</v>
      </c>
    </row>
    <row r="814" spans="1:15" x14ac:dyDescent="0.3">
      <c r="A814">
        <f>Orders!A814</f>
        <v>9416522701</v>
      </c>
      <c r="B814" s="2">
        <f>Orders!C814</f>
        <v>45313.129166666666</v>
      </c>
      <c r="C814" s="1" t="str">
        <f>TEXT(Orders!B814,"0")</f>
        <v>7551173</v>
      </c>
      <c r="D814">
        <f>Order_Items!B814</f>
        <v>217710</v>
      </c>
      <c r="E814">
        <f>Products!B814</f>
        <v>0</v>
      </c>
      <c r="F814">
        <f>Products!C814</f>
        <v>0</v>
      </c>
      <c r="G814">
        <f>Products!D814</f>
        <v>0</v>
      </c>
      <c r="H814">
        <f>Order_Items!C814</f>
        <v>1</v>
      </c>
      <c r="I814">
        <f>Order_Items!D814</f>
        <v>58.59</v>
      </c>
      <c r="J814">
        <f>Orders!G814</f>
        <v>3919.44</v>
      </c>
      <c r="K814" t="str">
        <f>Orders!H814</f>
        <v>Wallet</v>
      </c>
      <c r="L814" t="str">
        <f>Orders!F814</f>
        <v>On Time</v>
      </c>
      <c r="M814">
        <f>Feedback!D814</f>
        <v>1</v>
      </c>
      <c r="N814" t="str">
        <f>Feedback!F814</f>
        <v>Delivery</v>
      </c>
      <c r="O814" t="str">
        <f>Feedback!G814</f>
        <v>Negative</v>
      </c>
    </row>
    <row r="815" spans="1:15" x14ac:dyDescent="0.3">
      <c r="A815">
        <f>Orders!A815</f>
        <v>7305871805</v>
      </c>
      <c r="B815" s="2">
        <f>Orders!C815</f>
        <v>45546.603472222225</v>
      </c>
      <c r="C815" s="1" t="str">
        <f>TEXT(Orders!B815,"0")</f>
        <v>96629034</v>
      </c>
      <c r="D815">
        <f>Order_Items!B815</f>
        <v>853932</v>
      </c>
      <c r="E815">
        <f>Products!B815</f>
        <v>0</v>
      </c>
      <c r="F815">
        <f>Products!C815</f>
        <v>0</v>
      </c>
      <c r="G815">
        <f>Products!D815</f>
        <v>0</v>
      </c>
      <c r="H815">
        <f>Order_Items!C815</f>
        <v>3</v>
      </c>
      <c r="I815">
        <f>Order_Items!D815</f>
        <v>941.19</v>
      </c>
      <c r="J815">
        <f>Orders!G815</f>
        <v>2028.61</v>
      </c>
      <c r="K815" t="str">
        <f>Orders!H815</f>
        <v>Card</v>
      </c>
      <c r="L815" t="str">
        <f>Orders!F815</f>
        <v>On Time</v>
      </c>
      <c r="M815">
        <f>Feedback!D815</f>
        <v>4</v>
      </c>
      <c r="N815" t="str">
        <f>Feedback!F815</f>
        <v>App Experience</v>
      </c>
      <c r="O815" t="str">
        <f>Feedback!G815</f>
        <v>Positive</v>
      </c>
    </row>
    <row r="816" spans="1:15" x14ac:dyDescent="0.3">
      <c r="A816">
        <f>Orders!A816</f>
        <v>80296810</v>
      </c>
      <c r="B816" s="2">
        <f>Orders!C816</f>
        <v>45448.150694444441</v>
      </c>
      <c r="C816" s="1" t="str">
        <f>TEXT(Orders!B816,"0")</f>
        <v>21677923</v>
      </c>
      <c r="D816">
        <f>Order_Items!B816</f>
        <v>33955</v>
      </c>
      <c r="E816">
        <f>Products!B816</f>
        <v>0</v>
      </c>
      <c r="F816">
        <f>Products!C816</f>
        <v>0</v>
      </c>
      <c r="G816">
        <f>Products!D816</f>
        <v>0</v>
      </c>
      <c r="H816">
        <f>Order_Items!C816</f>
        <v>2</v>
      </c>
      <c r="I816">
        <f>Order_Items!D816</f>
        <v>186.08</v>
      </c>
      <c r="J816">
        <f>Orders!G816</f>
        <v>4283.33</v>
      </c>
      <c r="K816" t="str">
        <f>Orders!H816</f>
        <v>Cash</v>
      </c>
      <c r="L816" t="str">
        <f>Orders!F816</f>
        <v>On Time</v>
      </c>
      <c r="M816">
        <f>Feedback!D816</f>
        <v>1</v>
      </c>
      <c r="N816" t="str">
        <f>Feedback!F816</f>
        <v>Delivery</v>
      </c>
      <c r="O816" t="str">
        <f>Feedback!G816</f>
        <v>Negative</v>
      </c>
    </row>
    <row r="817" spans="1:15" x14ac:dyDescent="0.3">
      <c r="A817">
        <f>Orders!A817</f>
        <v>2806868282</v>
      </c>
      <c r="B817" s="2">
        <f>Orders!C817</f>
        <v>45561.634027777778</v>
      </c>
      <c r="C817" s="1" t="str">
        <f>TEXT(Orders!B817,"0")</f>
        <v>67952740</v>
      </c>
      <c r="D817">
        <f>Order_Items!B817</f>
        <v>661577</v>
      </c>
      <c r="E817">
        <f>Products!B817</f>
        <v>0</v>
      </c>
      <c r="F817">
        <f>Products!C817</f>
        <v>0</v>
      </c>
      <c r="G817">
        <f>Products!D817</f>
        <v>0</v>
      </c>
      <c r="H817">
        <f>Order_Items!C817</f>
        <v>3</v>
      </c>
      <c r="I817">
        <f>Order_Items!D817</f>
        <v>720.95</v>
      </c>
      <c r="J817">
        <f>Orders!G817</f>
        <v>949.73</v>
      </c>
      <c r="K817" t="str">
        <f>Orders!H817</f>
        <v>Card</v>
      </c>
      <c r="L817" t="str">
        <f>Orders!F817</f>
        <v>On Time</v>
      </c>
      <c r="M817">
        <f>Feedback!D817</f>
        <v>3</v>
      </c>
      <c r="N817" t="str">
        <f>Feedback!F817</f>
        <v>Delivery</v>
      </c>
      <c r="O817" t="str">
        <f>Feedback!G817</f>
        <v>Negative</v>
      </c>
    </row>
    <row r="818" spans="1:15" x14ac:dyDescent="0.3">
      <c r="A818">
        <f>Orders!A818</f>
        <v>707033578</v>
      </c>
      <c r="B818" s="2">
        <f>Orders!C818</f>
        <v>45321.022222222222</v>
      </c>
      <c r="C818" s="1" t="str">
        <f>TEXT(Orders!B818,"0")</f>
        <v>14839726</v>
      </c>
      <c r="D818">
        <f>Order_Items!B818</f>
        <v>820973</v>
      </c>
      <c r="E818">
        <f>Products!B818</f>
        <v>0</v>
      </c>
      <c r="F818">
        <f>Products!C818</f>
        <v>0</v>
      </c>
      <c r="G818">
        <f>Products!D818</f>
        <v>0</v>
      </c>
      <c r="H818">
        <f>Order_Items!C818</f>
        <v>1</v>
      </c>
      <c r="I818">
        <f>Order_Items!D818</f>
        <v>114.52</v>
      </c>
      <c r="J818">
        <f>Orders!G818</f>
        <v>951.43</v>
      </c>
      <c r="K818" t="str">
        <f>Orders!H818</f>
        <v>UPI</v>
      </c>
      <c r="L818" t="str">
        <f>Orders!F818</f>
        <v>On Time</v>
      </c>
      <c r="M818">
        <f>Feedback!D818</f>
        <v>4</v>
      </c>
      <c r="N818" t="str">
        <f>Feedback!F818</f>
        <v>Delivery</v>
      </c>
      <c r="O818" t="str">
        <f>Feedback!G818</f>
        <v>Positive</v>
      </c>
    </row>
    <row r="819" spans="1:15" x14ac:dyDescent="0.3">
      <c r="A819">
        <f>Orders!A819</f>
        <v>9026783092</v>
      </c>
      <c r="B819" s="2">
        <f>Orders!C819</f>
        <v>45208.686805555553</v>
      </c>
      <c r="C819" s="1" t="str">
        <f>TEXT(Orders!B819,"0")</f>
        <v>60385293</v>
      </c>
      <c r="D819">
        <f>Order_Items!B819</f>
        <v>432617</v>
      </c>
      <c r="E819">
        <f>Products!B819</f>
        <v>0</v>
      </c>
      <c r="F819">
        <f>Products!C819</f>
        <v>0</v>
      </c>
      <c r="G819">
        <f>Products!D819</f>
        <v>0</v>
      </c>
      <c r="H819">
        <f>Order_Items!C819</f>
        <v>2</v>
      </c>
      <c r="I819">
        <f>Order_Items!D819</f>
        <v>863.18</v>
      </c>
      <c r="J819">
        <f>Orders!G819</f>
        <v>3080.01</v>
      </c>
      <c r="K819" t="str">
        <f>Orders!H819</f>
        <v>Wallet</v>
      </c>
      <c r="L819" t="str">
        <f>Orders!F819</f>
        <v>Slightly Delayed</v>
      </c>
      <c r="M819">
        <f>Feedback!D819</f>
        <v>1</v>
      </c>
      <c r="N819" t="str">
        <f>Feedback!F819</f>
        <v>App Experience</v>
      </c>
      <c r="O819" t="str">
        <f>Feedback!G819</f>
        <v>Negative</v>
      </c>
    </row>
    <row r="820" spans="1:15" x14ac:dyDescent="0.3">
      <c r="A820">
        <f>Orders!A820</f>
        <v>6229466619</v>
      </c>
      <c r="B820" s="2">
        <f>Orders!C820</f>
        <v>45082.301388888889</v>
      </c>
      <c r="C820" s="1" t="str">
        <f>TEXT(Orders!B820,"0")</f>
        <v>81533356</v>
      </c>
      <c r="D820">
        <f>Order_Items!B820</f>
        <v>449106</v>
      </c>
      <c r="E820">
        <f>Products!B820</f>
        <v>0</v>
      </c>
      <c r="F820">
        <f>Products!C820</f>
        <v>0</v>
      </c>
      <c r="G820">
        <f>Products!D820</f>
        <v>0</v>
      </c>
      <c r="H820">
        <f>Order_Items!C820</f>
        <v>2</v>
      </c>
      <c r="I820">
        <f>Order_Items!D820</f>
        <v>48.55</v>
      </c>
      <c r="J820">
        <f>Orders!G820</f>
        <v>2708.73</v>
      </c>
      <c r="K820" t="str">
        <f>Orders!H820</f>
        <v>Wallet</v>
      </c>
      <c r="L820" t="str">
        <f>Orders!F820</f>
        <v>Slightly Delayed</v>
      </c>
      <c r="M820">
        <f>Feedback!D820</f>
        <v>5</v>
      </c>
      <c r="N820" t="str">
        <f>Feedback!F820</f>
        <v>App Experience</v>
      </c>
      <c r="O820" t="str">
        <f>Feedback!G820</f>
        <v>Positive</v>
      </c>
    </row>
    <row r="821" spans="1:15" x14ac:dyDescent="0.3">
      <c r="A821">
        <f>Orders!A821</f>
        <v>408720270</v>
      </c>
      <c r="B821" s="2">
        <f>Orders!C821</f>
        <v>45469.918749999997</v>
      </c>
      <c r="C821" s="1" t="str">
        <f>TEXT(Orders!B821,"0")</f>
        <v>37245065</v>
      </c>
      <c r="D821">
        <f>Order_Items!B821</f>
        <v>721521</v>
      </c>
      <c r="E821">
        <f>Products!B821</f>
        <v>0</v>
      </c>
      <c r="F821">
        <f>Products!C821</f>
        <v>0</v>
      </c>
      <c r="G821">
        <f>Products!D821</f>
        <v>0</v>
      </c>
      <c r="H821">
        <f>Order_Items!C821</f>
        <v>3</v>
      </c>
      <c r="I821">
        <f>Order_Items!D821</f>
        <v>417.39</v>
      </c>
      <c r="J821">
        <f>Orders!G821</f>
        <v>2501.14</v>
      </c>
      <c r="K821" t="str">
        <f>Orders!H821</f>
        <v>Cash</v>
      </c>
      <c r="L821" t="str">
        <f>Orders!F821</f>
        <v>Significantly Delayed</v>
      </c>
      <c r="M821">
        <f>Feedback!D821</f>
        <v>3</v>
      </c>
      <c r="N821" t="str">
        <f>Feedback!F821</f>
        <v>Customer Service</v>
      </c>
      <c r="O821" t="str">
        <f>Feedback!G821</f>
        <v>Neutral</v>
      </c>
    </row>
    <row r="822" spans="1:15" x14ac:dyDescent="0.3">
      <c r="A822">
        <f>Orders!A822</f>
        <v>8870165072</v>
      </c>
      <c r="B822" s="2">
        <f>Orders!C822</f>
        <v>45233.42083333333</v>
      </c>
      <c r="C822" s="1" t="str">
        <f>TEXT(Orders!B822,"0")</f>
        <v>80517784</v>
      </c>
      <c r="D822">
        <f>Order_Items!B822</f>
        <v>186168</v>
      </c>
      <c r="E822">
        <f>Products!B822</f>
        <v>0</v>
      </c>
      <c r="F822">
        <f>Products!C822</f>
        <v>0</v>
      </c>
      <c r="G822">
        <f>Products!D822</f>
        <v>0</v>
      </c>
      <c r="H822">
        <f>Order_Items!C822</f>
        <v>1</v>
      </c>
      <c r="I822">
        <f>Order_Items!D822</f>
        <v>878.8</v>
      </c>
      <c r="J822">
        <f>Orders!G822</f>
        <v>1871.85</v>
      </c>
      <c r="K822" t="str">
        <f>Orders!H822</f>
        <v>Card</v>
      </c>
      <c r="L822" t="str">
        <f>Orders!F822</f>
        <v>On Time</v>
      </c>
      <c r="M822">
        <f>Feedback!D822</f>
        <v>5</v>
      </c>
      <c r="N822" t="str">
        <f>Feedback!F822</f>
        <v>Delivery</v>
      </c>
      <c r="O822" t="str">
        <f>Feedback!G822</f>
        <v>Positive</v>
      </c>
    </row>
    <row r="823" spans="1:15" x14ac:dyDescent="0.3">
      <c r="A823">
        <f>Orders!A823</f>
        <v>1979319490</v>
      </c>
      <c r="B823" s="2">
        <f>Orders!C823</f>
        <v>45305.056250000001</v>
      </c>
      <c r="C823" s="1" t="str">
        <f>TEXT(Orders!B823,"0")</f>
        <v>5238055</v>
      </c>
      <c r="D823">
        <f>Order_Items!B823</f>
        <v>243235</v>
      </c>
      <c r="E823">
        <f>Products!B823</f>
        <v>0</v>
      </c>
      <c r="F823">
        <f>Products!C823</f>
        <v>0</v>
      </c>
      <c r="G823">
        <f>Products!D823</f>
        <v>0</v>
      </c>
      <c r="H823">
        <f>Order_Items!C823</f>
        <v>1</v>
      </c>
      <c r="I823">
        <f>Order_Items!D823</f>
        <v>109.03</v>
      </c>
      <c r="J823">
        <f>Orders!G823</f>
        <v>3631.19</v>
      </c>
      <c r="K823" t="str">
        <f>Orders!H823</f>
        <v>Wallet</v>
      </c>
      <c r="L823" t="str">
        <f>Orders!F823</f>
        <v>On Time</v>
      </c>
      <c r="M823">
        <f>Feedback!D823</f>
        <v>4</v>
      </c>
      <c r="N823" t="str">
        <f>Feedback!F823</f>
        <v>App Experience</v>
      </c>
      <c r="O823" t="str">
        <f>Feedback!G823</f>
        <v>Positive</v>
      </c>
    </row>
    <row r="824" spans="1:15" x14ac:dyDescent="0.3">
      <c r="A824">
        <f>Orders!A824</f>
        <v>840761323</v>
      </c>
      <c r="B824" s="2">
        <f>Orders!C824</f>
        <v>45360.260416666664</v>
      </c>
      <c r="C824" s="1" t="str">
        <f>TEXT(Orders!B824,"0")</f>
        <v>83262890</v>
      </c>
      <c r="D824">
        <f>Order_Items!B824</f>
        <v>883013</v>
      </c>
      <c r="E824">
        <f>Products!B824</f>
        <v>0</v>
      </c>
      <c r="F824">
        <f>Products!C824</f>
        <v>0</v>
      </c>
      <c r="G824">
        <f>Products!D824</f>
        <v>0</v>
      </c>
      <c r="H824">
        <f>Order_Items!C824</f>
        <v>3</v>
      </c>
      <c r="I824">
        <f>Order_Items!D824</f>
        <v>989.88</v>
      </c>
      <c r="J824">
        <f>Orders!G824</f>
        <v>3550.8</v>
      </c>
      <c r="K824" t="str">
        <f>Orders!H824</f>
        <v>UPI</v>
      </c>
      <c r="L824" t="str">
        <f>Orders!F824</f>
        <v>On Time</v>
      </c>
      <c r="M824">
        <f>Feedback!D824</f>
        <v>5</v>
      </c>
      <c r="N824" t="str">
        <f>Feedback!F824</f>
        <v>Customer Service</v>
      </c>
      <c r="O824" t="str">
        <f>Feedback!G824</f>
        <v>Positive</v>
      </c>
    </row>
    <row r="825" spans="1:15" x14ac:dyDescent="0.3">
      <c r="A825">
        <f>Orders!A825</f>
        <v>744721438</v>
      </c>
      <c r="B825" s="2">
        <f>Orders!C825</f>
        <v>45347.531944444447</v>
      </c>
      <c r="C825" s="1" t="str">
        <f>TEXT(Orders!B825,"0")</f>
        <v>67092149</v>
      </c>
      <c r="D825">
        <f>Order_Items!B825</f>
        <v>604184</v>
      </c>
      <c r="E825">
        <f>Products!B825</f>
        <v>0</v>
      </c>
      <c r="F825">
        <f>Products!C825</f>
        <v>0</v>
      </c>
      <c r="G825">
        <f>Products!D825</f>
        <v>0</v>
      </c>
      <c r="H825">
        <f>Order_Items!C825</f>
        <v>2</v>
      </c>
      <c r="I825">
        <f>Order_Items!D825</f>
        <v>397.55</v>
      </c>
      <c r="J825">
        <f>Orders!G825</f>
        <v>486.28</v>
      </c>
      <c r="K825" t="str">
        <f>Orders!H825</f>
        <v>Card</v>
      </c>
      <c r="L825" t="str">
        <f>Orders!F825</f>
        <v>Slightly Delayed</v>
      </c>
      <c r="M825">
        <f>Feedback!D825</f>
        <v>3</v>
      </c>
      <c r="N825" t="str">
        <f>Feedback!F825</f>
        <v>Product Quality</v>
      </c>
      <c r="O825" t="str">
        <f>Feedback!G825</f>
        <v>Neutral</v>
      </c>
    </row>
    <row r="826" spans="1:15" x14ac:dyDescent="0.3">
      <c r="A826">
        <f>Orders!A826</f>
        <v>7421707488</v>
      </c>
      <c r="B826" s="2">
        <f>Orders!C826</f>
        <v>45233.945833333331</v>
      </c>
      <c r="C826" s="1" t="str">
        <f>TEXT(Orders!B826,"0")</f>
        <v>80315623</v>
      </c>
      <c r="D826">
        <f>Order_Items!B826</f>
        <v>721521</v>
      </c>
      <c r="E826">
        <f>Products!B826</f>
        <v>0</v>
      </c>
      <c r="F826">
        <f>Products!C826</f>
        <v>0</v>
      </c>
      <c r="G826">
        <f>Products!D826</f>
        <v>0</v>
      </c>
      <c r="H826">
        <f>Order_Items!C826</f>
        <v>2</v>
      </c>
      <c r="I826">
        <f>Order_Items!D826</f>
        <v>417.39</v>
      </c>
      <c r="J826">
        <f>Orders!G826</f>
        <v>1065.22</v>
      </c>
      <c r="K826" t="str">
        <f>Orders!H826</f>
        <v>UPI</v>
      </c>
      <c r="L826" t="str">
        <f>Orders!F826</f>
        <v>On Time</v>
      </c>
      <c r="M826">
        <f>Feedback!D826</f>
        <v>1</v>
      </c>
      <c r="N826" t="str">
        <f>Feedback!F826</f>
        <v>Delivery</v>
      </c>
      <c r="O826" t="str">
        <f>Feedback!G826</f>
        <v>Negative</v>
      </c>
    </row>
    <row r="827" spans="1:15" x14ac:dyDescent="0.3">
      <c r="A827">
        <f>Orders!A827</f>
        <v>1212718824</v>
      </c>
      <c r="B827" s="2">
        <f>Orders!C827</f>
        <v>45292.413888888892</v>
      </c>
      <c r="C827" s="1" t="str">
        <f>TEXT(Orders!B827,"0")</f>
        <v>73393269</v>
      </c>
      <c r="D827">
        <f>Order_Items!B827</f>
        <v>324809</v>
      </c>
      <c r="E827">
        <f>Products!B827</f>
        <v>0</v>
      </c>
      <c r="F827">
        <f>Products!C827</f>
        <v>0</v>
      </c>
      <c r="G827">
        <f>Products!D827</f>
        <v>0</v>
      </c>
      <c r="H827">
        <f>Order_Items!C827</f>
        <v>2</v>
      </c>
      <c r="I827">
        <f>Order_Items!D827</f>
        <v>608</v>
      </c>
      <c r="J827">
        <f>Orders!G827</f>
        <v>1648.44</v>
      </c>
      <c r="K827" t="str">
        <f>Orders!H827</f>
        <v>Cash</v>
      </c>
      <c r="L827" t="str">
        <f>Orders!F827</f>
        <v>On Time</v>
      </c>
      <c r="M827">
        <f>Feedback!D827</f>
        <v>4</v>
      </c>
      <c r="N827" t="str">
        <f>Feedback!F827</f>
        <v>Customer Service</v>
      </c>
      <c r="O827" t="str">
        <f>Feedback!G827</f>
        <v>Neutral</v>
      </c>
    </row>
    <row r="828" spans="1:15" x14ac:dyDescent="0.3">
      <c r="A828">
        <f>Orders!A828</f>
        <v>9603256001</v>
      </c>
      <c r="B828" s="2">
        <f>Orders!C828</f>
        <v>45054.657638888886</v>
      </c>
      <c r="C828" s="1" t="str">
        <f>TEXT(Orders!B828,"0")</f>
        <v>8791577</v>
      </c>
      <c r="D828">
        <f>Order_Items!B828</f>
        <v>832348</v>
      </c>
      <c r="E828">
        <f>Products!B828</f>
        <v>0</v>
      </c>
      <c r="F828">
        <f>Products!C828</f>
        <v>0</v>
      </c>
      <c r="G828">
        <f>Products!D828</f>
        <v>0</v>
      </c>
      <c r="H828">
        <f>Order_Items!C828</f>
        <v>2</v>
      </c>
      <c r="I828">
        <f>Order_Items!D828</f>
        <v>831.43</v>
      </c>
      <c r="J828">
        <f>Orders!G828</f>
        <v>1064.76</v>
      </c>
      <c r="K828" t="str">
        <f>Orders!H828</f>
        <v>Card</v>
      </c>
      <c r="L828" t="str">
        <f>Orders!F828</f>
        <v>Slightly Delayed</v>
      </c>
      <c r="M828">
        <f>Feedback!D828</f>
        <v>5</v>
      </c>
      <c r="N828" t="str">
        <f>Feedback!F828</f>
        <v>Delivery</v>
      </c>
      <c r="O828" t="str">
        <f>Feedback!G828</f>
        <v>Positive</v>
      </c>
    </row>
    <row r="829" spans="1:15" x14ac:dyDescent="0.3">
      <c r="A829">
        <f>Orders!A829</f>
        <v>5626888972</v>
      </c>
      <c r="B829" s="2">
        <f>Orders!C829</f>
        <v>45395.71875</v>
      </c>
      <c r="C829" s="1" t="str">
        <f>TEXT(Orders!B829,"0")</f>
        <v>24323106</v>
      </c>
      <c r="D829">
        <f>Order_Items!B829</f>
        <v>681063</v>
      </c>
      <c r="E829">
        <f>Products!B829</f>
        <v>0</v>
      </c>
      <c r="F829">
        <f>Products!C829</f>
        <v>0</v>
      </c>
      <c r="G829">
        <f>Products!D829</f>
        <v>0</v>
      </c>
      <c r="H829">
        <f>Order_Items!C829</f>
        <v>1</v>
      </c>
      <c r="I829">
        <f>Order_Items!D829</f>
        <v>321.27999999999997</v>
      </c>
      <c r="J829">
        <f>Orders!G829</f>
        <v>866.92</v>
      </c>
      <c r="K829" t="str">
        <f>Orders!H829</f>
        <v>Card</v>
      </c>
      <c r="L829" t="str">
        <f>Orders!F829</f>
        <v>On Time</v>
      </c>
      <c r="M829">
        <f>Feedback!D829</f>
        <v>4</v>
      </c>
      <c r="N829" t="str">
        <f>Feedback!F829</f>
        <v>App Experience</v>
      </c>
      <c r="O829" t="str">
        <f>Feedback!G829</f>
        <v>Positive</v>
      </c>
    </row>
    <row r="830" spans="1:15" x14ac:dyDescent="0.3">
      <c r="A830">
        <f>Orders!A830</f>
        <v>2300753276</v>
      </c>
      <c r="B830" s="2">
        <f>Orders!C830</f>
        <v>45267.179861111108</v>
      </c>
      <c r="C830" s="1" t="str">
        <f>TEXT(Orders!B830,"0")</f>
        <v>92306841</v>
      </c>
      <c r="D830">
        <f>Order_Items!B830</f>
        <v>764014</v>
      </c>
      <c r="E830">
        <f>Products!B830</f>
        <v>0</v>
      </c>
      <c r="F830">
        <f>Products!C830</f>
        <v>0</v>
      </c>
      <c r="G830">
        <f>Products!D830</f>
        <v>0</v>
      </c>
      <c r="H830">
        <f>Order_Items!C830</f>
        <v>1</v>
      </c>
      <c r="I830">
        <f>Order_Items!D830</f>
        <v>612.04</v>
      </c>
      <c r="J830">
        <f>Orders!G830</f>
        <v>1745.73</v>
      </c>
      <c r="K830" t="str">
        <f>Orders!H830</f>
        <v>Cash</v>
      </c>
      <c r="L830" t="str">
        <f>Orders!F830</f>
        <v>Slightly Delayed</v>
      </c>
      <c r="M830">
        <f>Feedback!D830</f>
        <v>3</v>
      </c>
      <c r="N830" t="str">
        <f>Feedback!F830</f>
        <v>Customer Service</v>
      </c>
      <c r="O830" t="str">
        <f>Feedback!G830</f>
        <v>Neutral</v>
      </c>
    </row>
    <row r="831" spans="1:15" x14ac:dyDescent="0.3">
      <c r="A831">
        <f>Orders!A831</f>
        <v>869629562</v>
      </c>
      <c r="B831" s="2">
        <f>Orders!C831</f>
        <v>45051.890972222223</v>
      </c>
      <c r="C831" s="1" t="str">
        <f>TEXT(Orders!B831,"0")</f>
        <v>31831843</v>
      </c>
      <c r="D831">
        <f>Order_Items!B831</f>
        <v>237083</v>
      </c>
      <c r="E831">
        <f>Products!B831</f>
        <v>0</v>
      </c>
      <c r="F831">
        <f>Products!C831</f>
        <v>0</v>
      </c>
      <c r="G831">
        <f>Products!D831</f>
        <v>0</v>
      </c>
      <c r="H831">
        <f>Order_Items!C831</f>
        <v>2</v>
      </c>
      <c r="I831">
        <f>Order_Items!D831</f>
        <v>577.13</v>
      </c>
      <c r="J831">
        <f>Orders!G831</f>
        <v>562.70000000000005</v>
      </c>
      <c r="K831" t="str">
        <f>Orders!H831</f>
        <v>Wallet</v>
      </c>
      <c r="L831" t="str">
        <f>Orders!F831</f>
        <v>On Time</v>
      </c>
      <c r="M831">
        <f>Feedback!D831</f>
        <v>4</v>
      </c>
      <c r="N831" t="str">
        <f>Feedback!F831</f>
        <v>Product Quality</v>
      </c>
      <c r="O831" t="str">
        <f>Feedback!G831</f>
        <v>Neutral</v>
      </c>
    </row>
    <row r="832" spans="1:15" x14ac:dyDescent="0.3">
      <c r="A832">
        <f>Orders!A832</f>
        <v>3429137520</v>
      </c>
      <c r="B832" s="2">
        <f>Orders!C832</f>
        <v>45367.808333333334</v>
      </c>
      <c r="C832" s="1" t="str">
        <f>TEXT(Orders!B832,"0")</f>
        <v>51048402</v>
      </c>
      <c r="D832">
        <f>Order_Items!B832</f>
        <v>993331</v>
      </c>
      <c r="E832">
        <f>Products!B832</f>
        <v>0</v>
      </c>
      <c r="F832">
        <f>Products!C832</f>
        <v>0</v>
      </c>
      <c r="G832">
        <f>Products!D832</f>
        <v>0</v>
      </c>
      <c r="H832">
        <f>Order_Items!C832</f>
        <v>1</v>
      </c>
      <c r="I832">
        <f>Order_Items!D832</f>
        <v>102.44</v>
      </c>
      <c r="J832">
        <f>Orders!G832</f>
        <v>2804.37</v>
      </c>
      <c r="K832" t="str">
        <f>Orders!H832</f>
        <v>UPI</v>
      </c>
      <c r="L832" t="str">
        <f>Orders!F832</f>
        <v>On Time</v>
      </c>
      <c r="M832">
        <f>Feedback!D832</f>
        <v>5</v>
      </c>
      <c r="N832" t="str">
        <f>Feedback!F832</f>
        <v>Product Quality</v>
      </c>
      <c r="O832" t="str">
        <f>Feedback!G832</f>
        <v>Positive</v>
      </c>
    </row>
    <row r="833" spans="1:15" x14ac:dyDescent="0.3">
      <c r="A833">
        <f>Orders!A833</f>
        <v>9957927297</v>
      </c>
      <c r="B833" s="2">
        <f>Orders!C833</f>
        <v>45084.220833333333</v>
      </c>
      <c r="C833" s="1" t="str">
        <f>TEXT(Orders!B833,"0")</f>
        <v>35349582</v>
      </c>
      <c r="D833">
        <f>Order_Items!B833</f>
        <v>449106</v>
      </c>
      <c r="E833">
        <f>Products!B833</f>
        <v>0</v>
      </c>
      <c r="F833">
        <f>Products!C833</f>
        <v>0</v>
      </c>
      <c r="G833">
        <f>Products!D833</f>
        <v>0</v>
      </c>
      <c r="H833">
        <f>Order_Items!C833</f>
        <v>3</v>
      </c>
      <c r="I833">
        <f>Order_Items!D833</f>
        <v>48.55</v>
      </c>
      <c r="J833">
        <f>Orders!G833</f>
        <v>347.91</v>
      </c>
      <c r="K833" t="str">
        <f>Orders!H833</f>
        <v>Cash</v>
      </c>
      <c r="L833" t="str">
        <f>Orders!F833</f>
        <v>On Time</v>
      </c>
      <c r="M833">
        <f>Feedback!D833</f>
        <v>2</v>
      </c>
      <c r="N833" t="str">
        <f>Feedback!F833</f>
        <v>App Experience</v>
      </c>
      <c r="O833" t="str">
        <f>Feedback!G833</f>
        <v>Negative</v>
      </c>
    </row>
    <row r="834" spans="1:15" x14ac:dyDescent="0.3">
      <c r="A834">
        <f>Orders!A834</f>
        <v>202466684</v>
      </c>
      <c r="B834" s="2">
        <f>Orders!C834</f>
        <v>45146.25</v>
      </c>
      <c r="C834" s="1" t="str">
        <f>TEXT(Orders!B834,"0")</f>
        <v>74840437</v>
      </c>
      <c r="D834">
        <f>Order_Items!B834</f>
        <v>642612</v>
      </c>
      <c r="E834">
        <f>Products!B834</f>
        <v>0</v>
      </c>
      <c r="F834">
        <f>Products!C834</f>
        <v>0</v>
      </c>
      <c r="G834">
        <f>Products!D834</f>
        <v>0</v>
      </c>
      <c r="H834">
        <f>Order_Items!C834</f>
        <v>1</v>
      </c>
      <c r="I834">
        <f>Order_Items!D834</f>
        <v>517.03</v>
      </c>
      <c r="J834">
        <f>Orders!G834</f>
        <v>2939.42</v>
      </c>
      <c r="K834" t="str">
        <f>Orders!H834</f>
        <v>Wallet</v>
      </c>
      <c r="L834" t="str">
        <f>Orders!F834</f>
        <v>On Time</v>
      </c>
      <c r="M834">
        <f>Feedback!D834</f>
        <v>4</v>
      </c>
      <c r="N834" t="str">
        <f>Feedback!F834</f>
        <v>Customer Service</v>
      </c>
      <c r="O834" t="str">
        <f>Feedback!G834</f>
        <v>Neutral</v>
      </c>
    </row>
    <row r="835" spans="1:15" x14ac:dyDescent="0.3">
      <c r="A835">
        <f>Orders!A835</f>
        <v>8465721207</v>
      </c>
      <c r="B835" s="2">
        <f>Orders!C835</f>
        <v>45464.376388888886</v>
      </c>
      <c r="C835" s="1" t="str">
        <f>TEXT(Orders!B835,"0")</f>
        <v>30192942</v>
      </c>
      <c r="D835">
        <f>Order_Items!B835</f>
        <v>33955</v>
      </c>
      <c r="E835">
        <f>Products!B835</f>
        <v>0</v>
      </c>
      <c r="F835">
        <f>Products!C835</f>
        <v>0</v>
      </c>
      <c r="G835">
        <f>Products!D835</f>
        <v>0</v>
      </c>
      <c r="H835">
        <f>Order_Items!C835</f>
        <v>2</v>
      </c>
      <c r="I835">
        <f>Order_Items!D835</f>
        <v>186.08</v>
      </c>
      <c r="J835">
        <f>Orders!G835</f>
        <v>4707.96</v>
      </c>
      <c r="K835" t="str">
        <f>Orders!H835</f>
        <v>Cash</v>
      </c>
      <c r="L835" t="str">
        <f>Orders!F835</f>
        <v>On Time</v>
      </c>
      <c r="M835">
        <f>Feedback!D835</f>
        <v>4</v>
      </c>
      <c r="N835" t="str">
        <f>Feedback!F835</f>
        <v>Customer Service</v>
      </c>
      <c r="O835" t="str">
        <f>Feedback!G835</f>
        <v>Neutral</v>
      </c>
    </row>
    <row r="836" spans="1:15" x14ac:dyDescent="0.3">
      <c r="A836">
        <f>Orders!A836</f>
        <v>6194827199</v>
      </c>
      <c r="B836" s="2">
        <f>Orders!C836</f>
        <v>45280.790277777778</v>
      </c>
      <c r="C836" s="1" t="str">
        <f>TEXT(Orders!B836,"0")</f>
        <v>41494867</v>
      </c>
      <c r="D836">
        <f>Order_Items!B836</f>
        <v>555121</v>
      </c>
      <c r="E836">
        <f>Products!B836</f>
        <v>0</v>
      </c>
      <c r="F836">
        <f>Products!C836</f>
        <v>0</v>
      </c>
      <c r="G836">
        <f>Products!D836</f>
        <v>0</v>
      </c>
      <c r="H836">
        <f>Order_Items!C836</f>
        <v>2</v>
      </c>
      <c r="I836">
        <f>Order_Items!D836</f>
        <v>354.91</v>
      </c>
      <c r="J836">
        <f>Orders!G836</f>
        <v>2702.57</v>
      </c>
      <c r="K836" t="str">
        <f>Orders!H836</f>
        <v>Cash</v>
      </c>
      <c r="L836" t="str">
        <f>Orders!F836</f>
        <v>On Time</v>
      </c>
      <c r="M836">
        <f>Feedback!D836</f>
        <v>5</v>
      </c>
      <c r="N836" t="str">
        <f>Feedback!F836</f>
        <v>Customer Service</v>
      </c>
      <c r="O836" t="str">
        <f>Feedback!G836</f>
        <v>Positive</v>
      </c>
    </row>
    <row r="837" spans="1:15" x14ac:dyDescent="0.3">
      <c r="A837">
        <f>Orders!A837</f>
        <v>3942174431</v>
      </c>
      <c r="B837" s="2">
        <f>Orders!C837</f>
        <v>45339.202777777777</v>
      </c>
      <c r="C837" s="1" t="str">
        <f>TEXT(Orders!B837,"0")</f>
        <v>84257716</v>
      </c>
      <c r="D837">
        <f>Order_Items!B837</f>
        <v>764014</v>
      </c>
      <c r="E837">
        <f>Products!B837</f>
        <v>0</v>
      </c>
      <c r="F837">
        <f>Products!C837</f>
        <v>0</v>
      </c>
      <c r="G837">
        <f>Products!D837</f>
        <v>0</v>
      </c>
      <c r="H837">
        <f>Order_Items!C837</f>
        <v>2</v>
      </c>
      <c r="I837">
        <f>Order_Items!D837</f>
        <v>612.04</v>
      </c>
      <c r="J837">
        <f>Orders!G837</f>
        <v>758.75</v>
      </c>
      <c r="K837" t="str">
        <f>Orders!H837</f>
        <v>Card</v>
      </c>
      <c r="L837" t="str">
        <f>Orders!F837</f>
        <v>Slightly Delayed</v>
      </c>
      <c r="M837">
        <f>Feedback!D837</f>
        <v>5</v>
      </c>
      <c r="N837" t="str">
        <f>Feedback!F837</f>
        <v>App Experience</v>
      </c>
      <c r="O837" t="str">
        <f>Feedback!G837</f>
        <v>Positive</v>
      </c>
    </row>
    <row r="838" spans="1:15" x14ac:dyDescent="0.3">
      <c r="A838">
        <f>Orders!A838</f>
        <v>3189863462</v>
      </c>
      <c r="B838" s="2">
        <f>Orders!C838</f>
        <v>45460.560416666667</v>
      </c>
      <c r="C838" s="1" t="str">
        <f>TEXT(Orders!B838,"0")</f>
        <v>6756256</v>
      </c>
      <c r="D838">
        <f>Order_Items!B838</f>
        <v>567671</v>
      </c>
      <c r="E838">
        <f>Products!B838</f>
        <v>0</v>
      </c>
      <c r="F838">
        <f>Products!C838</f>
        <v>0</v>
      </c>
      <c r="G838">
        <f>Products!D838</f>
        <v>0</v>
      </c>
      <c r="H838">
        <f>Order_Items!C838</f>
        <v>2</v>
      </c>
      <c r="I838">
        <f>Order_Items!D838</f>
        <v>418.48</v>
      </c>
      <c r="J838">
        <f>Orders!G838</f>
        <v>1472.61</v>
      </c>
      <c r="K838" t="str">
        <f>Orders!H838</f>
        <v>Cash</v>
      </c>
      <c r="L838" t="str">
        <f>Orders!F838</f>
        <v>On Time</v>
      </c>
      <c r="M838">
        <f>Feedback!D838</f>
        <v>3</v>
      </c>
      <c r="N838" t="str">
        <f>Feedback!F838</f>
        <v>Delivery</v>
      </c>
      <c r="O838" t="str">
        <f>Feedback!G838</f>
        <v>Negative</v>
      </c>
    </row>
    <row r="839" spans="1:15" x14ac:dyDescent="0.3">
      <c r="A839">
        <f>Orders!A839</f>
        <v>5923573134</v>
      </c>
      <c r="B839" s="2">
        <f>Orders!C839</f>
        <v>45339.834722222222</v>
      </c>
      <c r="C839" s="1" t="str">
        <f>TEXT(Orders!B839,"0")</f>
        <v>22800586</v>
      </c>
      <c r="D839">
        <f>Order_Items!B839</f>
        <v>623234</v>
      </c>
      <c r="E839">
        <f>Products!B839</f>
        <v>0</v>
      </c>
      <c r="F839">
        <f>Products!C839</f>
        <v>0</v>
      </c>
      <c r="G839">
        <f>Products!D839</f>
        <v>0</v>
      </c>
      <c r="H839">
        <f>Order_Items!C839</f>
        <v>2</v>
      </c>
      <c r="I839">
        <f>Order_Items!D839</f>
        <v>329.79</v>
      </c>
      <c r="J839">
        <f>Orders!G839</f>
        <v>877.98</v>
      </c>
      <c r="K839" t="str">
        <f>Orders!H839</f>
        <v>Wallet</v>
      </c>
      <c r="L839" t="str">
        <f>Orders!F839</f>
        <v>On Time</v>
      </c>
      <c r="M839">
        <f>Feedback!D839</f>
        <v>3</v>
      </c>
      <c r="N839" t="str">
        <f>Feedback!F839</f>
        <v>Customer Service</v>
      </c>
      <c r="O839" t="str">
        <f>Feedback!G839</f>
        <v>Negative</v>
      </c>
    </row>
    <row r="840" spans="1:15" x14ac:dyDescent="0.3">
      <c r="A840">
        <f>Orders!A840</f>
        <v>6659747528</v>
      </c>
      <c r="B840" s="2">
        <f>Orders!C840</f>
        <v>45563.770138888889</v>
      </c>
      <c r="C840" s="1" t="str">
        <f>TEXT(Orders!B840,"0")</f>
        <v>43034188</v>
      </c>
      <c r="D840">
        <f>Order_Items!B840</f>
        <v>366066</v>
      </c>
      <c r="E840">
        <f>Products!B840</f>
        <v>0</v>
      </c>
      <c r="F840">
        <f>Products!C840</f>
        <v>0</v>
      </c>
      <c r="G840">
        <f>Products!D840</f>
        <v>0</v>
      </c>
      <c r="H840">
        <f>Order_Items!C840</f>
        <v>3</v>
      </c>
      <c r="I840">
        <f>Order_Items!D840</f>
        <v>918.58</v>
      </c>
      <c r="J840">
        <f>Orders!G840</f>
        <v>1028.6099999999999</v>
      </c>
      <c r="K840" t="str">
        <f>Orders!H840</f>
        <v>Wallet</v>
      </c>
      <c r="L840" t="str">
        <f>Orders!F840</f>
        <v>On Time</v>
      </c>
      <c r="M840">
        <f>Feedback!D840</f>
        <v>3</v>
      </c>
      <c r="N840" t="str">
        <f>Feedback!F840</f>
        <v>Delivery</v>
      </c>
      <c r="O840" t="str">
        <f>Feedback!G840</f>
        <v>Negative</v>
      </c>
    </row>
    <row r="841" spans="1:15" x14ac:dyDescent="0.3">
      <c r="A841">
        <f>Orders!A841</f>
        <v>6037541687</v>
      </c>
      <c r="B841" s="2">
        <f>Orders!C841</f>
        <v>45270.934027777781</v>
      </c>
      <c r="C841" s="1" t="str">
        <f>TEXT(Orders!B841,"0")</f>
        <v>86067293</v>
      </c>
      <c r="D841">
        <f>Order_Items!B841</f>
        <v>306177</v>
      </c>
      <c r="E841">
        <f>Products!B841</f>
        <v>0</v>
      </c>
      <c r="F841">
        <f>Products!C841</f>
        <v>0</v>
      </c>
      <c r="G841">
        <f>Products!D841</f>
        <v>0</v>
      </c>
      <c r="H841">
        <f>Order_Items!C841</f>
        <v>3</v>
      </c>
      <c r="I841">
        <f>Order_Items!D841</f>
        <v>769.24</v>
      </c>
      <c r="J841">
        <f>Orders!G841</f>
        <v>681.91</v>
      </c>
      <c r="K841" t="str">
        <f>Orders!H841</f>
        <v>Wallet</v>
      </c>
      <c r="L841" t="str">
        <f>Orders!F841</f>
        <v>On Time</v>
      </c>
      <c r="M841">
        <f>Feedback!D841</f>
        <v>4</v>
      </c>
      <c r="N841" t="str">
        <f>Feedback!F841</f>
        <v>Customer Service</v>
      </c>
      <c r="O841" t="str">
        <f>Feedback!G841</f>
        <v>Neutral</v>
      </c>
    </row>
    <row r="842" spans="1:15" x14ac:dyDescent="0.3">
      <c r="A842">
        <f>Orders!A842</f>
        <v>2585438297</v>
      </c>
      <c r="B842" s="2">
        <f>Orders!C842</f>
        <v>45158.540277777778</v>
      </c>
      <c r="C842" s="1" t="str">
        <f>TEXT(Orders!B842,"0")</f>
        <v>50632192</v>
      </c>
      <c r="D842">
        <f>Order_Items!B842</f>
        <v>14145</v>
      </c>
      <c r="E842">
        <f>Products!B842</f>
        <v>0</v>
      </c>
      <c r="F842">
        <f>Products!C842</f>
        <v>0</v>
      </c>
      <c r="G842">
        <f>Products!D842</f>
        <v>0</v>
      </c>
      <c r="H842">
        <f>Order_Items!C842</f>
        <v>3</v>
      </c>
      <c r="I842">
        <f>Order_Items!D842</f>
        <v>630.84</v>
      </c>
      <c r="J842">
        <f>Orders!G842</f>
        <v>743.73</v>
      </c>
      <c r="K842" t="str">
        <f>Orders!H842</f>
        <v>Card</v>
      </c>
      <c r="L842" t="str">
        <f>Orders!F842</f>
        <v>On Time</v>
      </c>
      <c r="M842">
        <f>Feedback!D842</f>
        <v>4</v>
      </c>
      <c r="N842" t="str">
        <f>Feedback!F842</f>
        <v>Customer Service</v>
      </c>
      <c r="O842" t="str">
        <f>Feedback!G842</f>
        <v>Positive</v>
      </c>
    </row>
    <row r="843" spans="1:15" x14ac:dyDescent="0.3">
      <c r="A843">
        <f>Orders!A843</f>
        <v>8065774615</v>
      </c>
      <c r="B843" s="2">
        <f>Orders!C843</f>
        <v>45272.453472222223</v>
      </c>
      <c r="C843" s="1" t="str">
        <f>TEXT(Orders!B843,"0")</f>
        <v>35705377</v>
      </c>
      <c r="D843">
        <f>Order_Items!B843</f>
        <v>954722</v>
      </c>
      <c r="E843">
        <f>Products!B843</f>
        <v>0</v>
      </c>
      <c r="F843">
        <f>Products!C843</f>
        <v>0</v>
      </c>
      <c r="G843">
        <f>Products!D843</f>
        <v>0</v>
      </c>
      <c r="H843">
        <f>Order_Items!C843</f>
        <v>3</v>
      </c>
      <c r="I843">
        <f>Order_Items!D843</f>
        <v>616.45000000000005</v>
      </c>
      <c r="J843">
        <f>Orders!G843</f>
        <v>1757.08</v>
      </c>
      <c r="K843" t="str">
        <f>Orders!H843</f>
        <v>Wallet</v>
      </c>
      <c r="L843" t="str">
        <f>Orders!F843</f>
        <v>Significantly Delayed</v>
      </c>
      <c r="M843">
        <f>Feedback!D843</f>
        <v>3</v>
      </c>
      <c r="N843" t="str">
        <f>Feedback!F843</f>
        <v>Delivery</v>
      </c>
      <c r="O843" t="str">
        <f>Feedback!G843</f>
        <v>Neutral</v>
      </c>
    </row>
    <row r="844" spans="1:15" x14ac:dyDescent="0.3">
      <c r="A844">
        <f>Orders!A844</f>
        <v>1816814476</v>
      </c>
      <c r="B844" s="2">
        <f>Orders!C844</f>
        <v>45600.576388888891</v>
      </c>
      <c r="C844" s="1" t="str">
        <f>TEXT(Orders!B844,"0")</f>
        <v>85198177</v>
      </c>
      <c r="D844">
        <f>Order_Items!B844</f>
        <v>667163</v>
      </c>
      <c r="E844">
        <f>Products!B844</f>
        <v>0</v>
      </c>
      <c r="F844">
        <f>Products!C844</f>
        <v>0</v>
      </c>
      <c r="G844">
        <f>Products!D844</f>
        <v>0</v>
      </c>
      <c r="H844">
        <f>Order_Items!C844</f>
        <v>2</v>
      </c>
      <c r="I844">
        <f>Order_Items!D844</f>
        <v>441.2</v>
      </c>
      <c r="J844">
        <f>Orders!G844</f>
        <v>4981.16</v>
      </c>
      <c r="K844" t="str">
        <f>Orders!H844</f>
        <v>Cash</v>
      </c>
      <c r="L844" t="str">
        <f>Orders!F844</f>
        <v>On Time</v>
      </c>
      <c r="M844">
        <f>Feedback!D844</f>
        <v>1</v>
      </c>
      <c r="N844" t="str">
        <f>Feedback!F844</f>
        <v>Delivery</v>
      </c>
      <c r="O844" t="str">
        <f>Feedback!G844</f>
        <v>Negative</v>
      </c>
    </row>
    <row r="845" spans="1:15" x14ac:dyDescent="0.3">
      <c r="A845">
        <f>Orders!A845</f>
        <v>5278014717</v>
      </c>
      <c r="B845" s="2">
        <f>Orders!C845</f>
        <v>45397.152083333334</v>
      </c>
      <c r="C845" s="1" t="str">
        <f>TEXT(Orders!B845,"0")</f>
        <v>31776996</v>
      </c>
      <c r="D845">
        <f>Order_Items!B845</f>
        <v>658389</v>
      </c>
      <c r="E845">
        <f>Products!B845</f>
        <v>0</v>
      </c>
      <c r="F845">
        <f>Products!C845</f>
        <v>0</v>
      </c>
      <c r="G845">
        <f>Products!D845</f>
        <v>0</v>
      </c>
      <c r="H845">
        <f>Order_Items!C845</f>
        <v>1</v>
      </c>
      <c r="I845">
        <f>Order_Items!D845</f>
        <v>152.55000000000001</v>
      </c>
      <c r="J845">
        <f>Orders!G845</f>
        <v>4687.37</v>
      </c>
      <c r="K845" t="str">
        <f>Orders!H845</f>
        <v>Cash</v>
      </c>
      <c r="L845" t="str">
        <f>Orders!F845</f>
        <v>On Time</v>
      </c>
      <c r="M845">
        <f>Feedback!D845</f>
        <v>5</v>
      </c>
      <c r="N845" t="str">
        <f>Feedback!F845</f>
        <v>Product Quality</v>
      </c>
      <c r="O845" t="str">
        <f>Feedback!G845</f>
        <v>Positive</v>
      </c>
    </row>
    <row r="846" spans="1:15" x14ac:dyDescent="0.3">
      <c r="A846">
        <f>Orders!A846</f>
        <v>4265447949</v>
      </c>
      <c r="B846" s="2">
        <f>Orders!C846</f>
        <v>45520.097222222219</v>
      </c>
      <c r="C846" s="1" t="str">
        <f>TEXT(Orders!B846,"0")</f>
        <v>6150721</v>
      </c>
      <c r="D846">
        <f>Order_Items!B846</f>
        <v>784827</v>
      </c>
      <c r="E846">
        <f>Products!B846</f>
        <v>0</v>
      </c>
      <c r="F846">
        <f>Products!C846</f>
        <v>0</v>
      </c>
      <c r="G846">
        <f>Products!D846</f>
        <v>0</v>
      </c>
      <c r="H846">
        <f>Order_Items!C846</f>
        <v>3</v>
      </c>
      <c r="I846">
        <f>Order_Items!D846</f>
        <v>274.25</v>
      </c>
      <c r="J846">
        <f>Orders!G846</f>
        <v>1763.44</v>
      </c>
      <c r="K846" t="str">
        <f>Orders!H846</f>
        <v>Card</v>
      </c>
      <c r="L846" t="str">
        <f>Orders!F846</f>
        <v>Significantly Delayed</v>
      </c>
      <c r="M846">
        <f>Feedback!D846</f>
        <v>4</v>
      </c>
      <c r="N846" t="str">
        <f>Feedback!F846</f>
        <v>Delivery</v>
      </c>
      <c r="O846" t="str">
        <f>Feedback!G846</f>
        <v>Neutral</v>
      </c>
    </row>
    <row r="847" spans="1:15" x14ac:dyDescent="0.3">
      <c r="A847">
        <f>Orders!A847</f>
        <v>6752221435</v>
      </c>
      <c r="B847" s="2">
        <f>Orders!C847</f>
        <v>45332.665277777778</v>
      </c>
      <c r="C847" s="1" t="str">
        <f>TEXT(Orders!B847,"0")</f>
        <v>64197854</v>
      </c>
      <c r="D847">
        <f>Order_Items!B847</f>
        <v>760684</v>
      </c>
      <c r="E847">
        <f>Products!B847</f>
        <v>0</v>
      </c>
      <c r="F847">
        <f>Products!C847</f>
        <v>0</v>
      </c>
      <c r="G847">
        <f>Products!D847</f>
        <v>0</v>
      </c>
      <c r="H847">
        <f>Order_Items!C847</f>
        <v>1</v>
      </c>
      <c r="I847">
        <f>Order_Items!D847</f>
        <v>71.599999999999994</v>
      </c>
      <c r="J847">
        <f>Orders!G847</f>
        <v>4214.63</v>
      </c>
      <c r="K847" t="str">
        <f>Orders!H847</f>
        <v>UPI</v>
      </c>
      <c r="L847" t="str">
        <f>Orders!F847</f>
        <v>On Time</v>
      </c>
      <c r="M847">
        <f>Feedback!D847</f>
        <v>4</v>
      </c>
      <c r="N847" t="str">
        <f>Feedback!F847</f>
        <v>Product Quality</v>
      </c>
      <c r="O847" t="str">
        <f>Feedback!G847</f>
        <v>Positive</v>
      </c>
    </row>
    <row r="848" spans="1:15" x14ac:dyDescent="0.3">
      <c r="A848">
        <f>Orders!A848</f>
        <v>8943989258</v>
      </c>
      <c r="B848" s="2">
        <f>Orders!C848</f>
        <v>45270.457638888889</v>
      </c>
      <c r="C848" s="1" t="str">
        <f>TEXT(Orders!B848,"0")</f>
        <v>36675827</v>
      </c>
      <c r="D848">
        <f>Order_Items!B848</f>
        <v>578097</v>
      </c>
      <c r="E848">
        <f>Products!B848</f>
        <v>0</v>
      </c>
      <c r="F848">
        <f>Products!C848</f>
        <v>0</v>
      </c>
      <c r="G848">
        <f>Products!D848</f>
        <v>0</v>
      </c>
      <c r="H848">
        <f>Order_Items!C848</f>
        <v>1</v>
      </c>
      <c r="I848">
        <f>Order_Items!D848</f>
        <v>267.61</v>
      </c>
      <c r="J848">
        <f>Orders!G848</f>
        <v>1983.74</v>
      </c>
      <c r="K848" t="str">
        <f>Orders!H848</f>
        <v>Wallet</v>
      </c>
      <c r="L848" t="str">
        <f>Orders!F848</f>
        <v>On Time</v>
      </c>
      <c r="M848">
        <f>Feedback!D848</f>
        <v>3</v>
      </c>
      <c r="N848" t="str">
        <f>Feedback!F848</f>
        <v>Product Quality</v>
      </c>
      <c r="O848" t="str">
        <f>Feedback!G848</f>
        <v>Negative</v>
      </c>
    </row>
    <row r="849" spans="1:15" x14ac:dyDescent="0.3">
      <c r="A849">
        <f>Orders!A849</f>
        <v>4068367936</v>
      </c>
      <c r="B849" s="2">
        <f>Orders!C849</f>
        <v>45556.07916666667</v>
      </c>
      <c r="C849" s="1" t="str">
        <f>TEXT(Orders!B849,"0")</f>
        <v>78678612</v>
      </c>
      <c r="D849">
        <f>Order_Items!B849</f>
        <v>525531</v>
      </c>
      <c r="E849">
        <f>Products!B849</f>
        <v>0</v>
      </c>
      <c r="F849">
        <f>Products!C849</f>
        <v>0</v>
      </c>
      <c r="G849">
        <f>Products!D849</f>
        <v>0</v>
      </c>
      <c r="H849">
        <f>Order_Items!C849</f>
        <v>2</v>
      </c>
      <c r="I849">
        <f>Order_Items!D849</f>
        <v>831.1</v>
      </c>
      <c r="J849">
        <f>Orders!G849</f>
        <v>4432.1899999999996</v>
      </c>
      <c r="K849" t="str">
        <f>Orders!H849</f>
        <v>Wallet</v>
      </c>
      <c r="L849" t="str">
        <f>Orders!F849</f>
        <v>On Time</v>
      </c>
      <c r="M849">
        <f>Feedback!D849</f>
        <v>3</v>
      </c>
      <c r="N849" t="str">
        <f>Feedback!F849</f>
        <v>App Experience</v>
      </c>
      <c r="O849" t="str">
        <f>Feedback!G849</f>
        <v>Negative</v>
      </c>
    </row>
    <row r="850" spans="1:15" x14ac:dyDescent="0.3">
      <c r="A850">
        <f>Orders!A850</f>
        <v>5735156904</v>
      </c>
      <c r="B850" s="2">
        <f>Orders!C850</f>
        <v>45017.681944444441</v>
      </c>
      <c r="C850" s="1" t="str">
        <f>TEXT(Orders!B850,"0")</f>
        <v>78841932</v>
      </c>
      <c r="D850">
        <f>Order_Items!B850</f>
        <v>552496</v>
      </c>
      <c r="E850">
        <f>Products!B850</f>
        <v>0</v>
      </c>
      <c r="F850">
        <f>Products!C850</f>
        <v>0</v>
      </c>
      <c r="G850">
        <f>Products!D850</f>
        <v>0</v>
      </c>
      <c r="H850">
        <f>Order_Items!C850</f>
        <v>1</v>
      </c>
      <c r="I850">
        <f>Order_Items!D850</f>
        <v>508</v>
      </c>
      <c r="J850">
        <f>Orders!G850</f>
        <v>3724.91</v>
      </c>
      <c r="K850" t="str">
        <f>Orders!H850</f>
        <v>Card</v>
      </c>
      <c r="L850" t="str">
        <f>Orders!F850</f>
        <v>Slightly Delayed</v>
      </c>
      <c r="M850">
        <f>Feedback!D850</f>
        <v>3</v>
      </c>
      <c r="N850" t="str">
        <f>Feedback!F850</f>
        <v>Customer Service</v>
      </c>
      <c r="O850" t="str">
        <f>Feedback!G850</f>
        <v>Negative</v>
      </c>
    </row>
    <row r="851" spans="1:15" x14ac:dyDescent="0.3">
      <c r="A851">
        <f>Orders!A851</f>
        <v>2405929115</v>
      </c>
      <c r="B851" s="2">
        <f>Orders!C851</f>
        <v>45544.374305555553</v>
      </c>
      <c r="C851" s="1" t="str">
        <f>TEXT(Orders!B851,"0")</f>
        <v>14940427</v>
      </c>
      <c r="D851">
        <f>Order_Items!B851</f>
        <v>937542</v>
      </c>
      <c r="E851">
        <f>Products!B851</f>
        <v>0</v>
      </c>
      <c r="F851">
        <f>Products!C851</f>
        <v>0</v>
      </c>
      <c r="G851">
        <f>Products!D851</f>
        <v>0</v>
      </c>
      <c r="H851">
        <f>Order_Items!C851</f>
        <v>3</v>
      </c>
      <c r="I851">
        <f>Order_Items!D851</f>
        <v>97.04</v>
      </c>
      <c r="J851">
        <f>Orders!G851</f>
        <v>212.61</v>
      </c>
      <c r="K851" t="str">
        <f>Orders!H851</f>
        <v>Card</v>
      </c>
      <c r="L851" t="str">
        <f>Orders!F851</f>
        <v>Significantly Delayed</v>
      </c>
      <c r="M851">
        <f>Feedback!D851</f>
        <v>1</v>
      </c>
      <c r="N851" t="str">
        <f>Feedback!F851</f>
        <v>Customer Service</v>
      </c>
      <c r="O851" t="str">
        <f>Feedback!G851</f>
        <v>Negative</v>
      </c>
    </row>
    <row r="852" spans="1:15" x14ac:dyDescent="0.3">
      <c r="A852">
        <f>Orders!A852</f>
        <v>7913167260</v>
      </c>
      <c r="B852" s="2">
        <f>Orders!C852</f>
        <v>45035.036111111112</v>
      </c>
      <c r="C852" s="1" t="str">
        <f>TEXT(Orders!B852,"0")</f>
        <v>98307019</v>
      </c>
      <c r="D852">
        <f>Order_Items!B852</f>
        <v>123983</v>
      </c>
      <c r="E852">
        <f>Products!B852</f>
        <v>0</v>
      </c>
      <c r="F852">
        <f>Products!C852</f>
        <v>0</v>
      </c>
      <c r="G852">
        <f>Products!D852</f>
        <v>0</v>
      </c>
      <c r="H852">
        <f>Order_Items!C852</f>
        <v>1</v>
      </c>
      <c r="I852">
        <f>Order_Items!D852</f>
        <v>785.67</v>
      </c>
      <c r="J852">
        <f>Orders!G852</f>
        <v>4575.5600000000004</v>
      </c>
      <c r="K852" t="str">
        <f>Orders!H852</f>
        <v>Card</v>
      </c>
      <c r="L852" t="str">
        <f>Orders!F852</f>
        <v>Significantly Delayed</v>
      </c>
      <c r="M852">
        <f>Feedback!D852</f>
        <v>4</v>
      </c>
      <c r="N852" t="str">
        <f>Feedback!F852</f>
        <v>Product Quality</v>
      </c>
      <c r="O852" t="str">
        <f>Feedback!G852</f>
        <v>Neutral</v>
      </c>
    </row>
    <row r="853" spans="1:15" x14ac:dyDescent="0.3">
      <c r="A853">
        <f>Orders!A853</f>
        <v>1989751369</v>
      </c>
      <c r="B853" s="2">
        <f>Orders!C853</f>
        <v>45064.957638888889</v>
      </c>
      <c r="C853" s="1" t="str">
        <f>TEXT(Orders!B853,"0")</f>
        <v>7333934</v>
      </c>
      <c r="D853">
        <f>Order_Items!B853</f>
        <v>837480</v>
      </c>
      <c r="E853">
        <f>Products!B853</f>
        <v>0</v>
      </c>
      <c r="F853">
        <f>Products!C853</f>
        <v>0</v>
      </c>
      <c r="G853">
        <f>Products!D853</f>
        <v>0</v>
      </c>
      <c r="H853">
        <f>Order_Items!C853</f>
        <v>3</v>
      </c>
      <c r="I853">
        <f>Order_Items!D853</f>
        <v>217.4</v>
      </c>
      <c r="J853">
        <f>Orders!G853</f>
        <v>274.25</v>
      </c>
      <c r="K853" t="str">
        <f>Orders!H853</f>
        <v>Card</v>
      </c>
      <c r="L853" t="str">
        <f>Orders!F853</f>
        <v>Slightly Delayed</v>
      </c>
      <c r="M853">
        <f>Feedback!D853</f>
        <v>3</v>
      </c>
      <c r="N853" t="str">
        <f>Feedback!F853</f>
        <v>Customer Service</v>
      </c>
      <c r="O853" t="str">
        <f>Feedback!G853</f>
        <v>Negative</v>
      </c>
    </row>
    <row r="854" spans="1:15" x14ac:dyDescent="0.3">
      <c r="A854">
        <f>Orders!A854</f>
        <v>7338050095</v>
      </c>
      <c r="B854" s="2">
        <f>Orders!C854</f>
        <v>45580.126388888886</v>
      </c>
      <c r="C854" s="1" t="str">
        <f>TEXT(Orders!B854,"0")</f>
        <v>3292927</v>
      </c>
      <c r="D854">
        <f>Order_Items!B854</f>
        <v>257719</v>
      </c>
      <c r="E854">
        <f>Products!B854</f>
        <v>0</v>
      </c>
      <c r="F854">
        <f>Products!C854</f>
        <v>0</v>
      </c>
      <c r="G854">
        <f>Products!D854</f>
        <v>0</v>
      </c>
      <c r="H854">
        <f>Order_Items!C854</f>
        <v>3</v>
      </c>
      <c r="I854">
        <f>Order_Items!D854</f>
        <v>281.73</v>
      </c>
      <c r="J854">
        <f>Orders!G854</f>
        <v>2181.4299999999998</v>
      </c>
      <c r="K854" t="str">
        <f>Orders!H854</f>
        <v>UPI</v>
      </c>
      <c r="L854" t="str">
        <f>Orders!F854</f>
        <v>On Time</v>
      </c>
      <c r="M854">
        <f>Feedback!D854</f>
        <v>4</v>
      </c>
      <c r="N854" t="str">
        <f>Feedback!F854</f>
        <v>Delivery</v>
      </c>
      <c r="O854" t="str">
        <f>Feedback!G854</f>
        <v>Positive</v>
      </c>
    </row>
    <row r="855" spans="1:15" x14ac:dyDescent="0.3">
      <c r="A855">
        <f>Orders!A855</f>
        <v>9950986048</v>
      </c>
      <c r="B855" s="2">
        <f>Orders!C855</f>
        <v>45178.359027777777</v>
      </c>
      <c r="C855" s="1" t="str">
        <f>TEXT(Orders!B855,"0")</f>
        <v>69863493</v>
      </c>
      <c r="D855">
        <f>Order_Items!B855</f>
        <v>753354</v>
      </c>
      <c r="E855">
        <f>Products!B855</f>
        <v>0</v>
      </c>
      <c r="F855">
        <f>Products!C855</f>
        <v>0</v>
      </c>
      <c r="G855">
        <f>Products!D855</f>
        <v>0</v>
      </c>
      <c r="H855">
        <f>Order_Items!C855</f>
        <v>1</v>
      </c>
      <c r="I855">
        <f>Order_Items!D855</f>
        <v>423.56</v>
      </c>
      <c r="J855">
        <f>Orders!G855</f>
        <v>4860.59</v>
      </c>
      <c r="K855" t="str">
        <f>Orders!H855</f>
        <v>UPI</v>
      </c>
      <c r="L855" t="str">
        <f>Orders!F855</f>
        <v>On Time</v>
      </c>
      <c r="M855">
        <f>Feedback!D855</f>
        <v>3</v>
      </c>
      <c r="N855" t="str">
        <f>Feedback!F855</f>
        <v>Delivery</v>
      </c>
      <c r="O855" t="str">
        <f>Feedback!G855</f>
        <v>Neutral</v>
      </c>
    </row>
    <row r="856" spans="1:15" x14ac:dyDescent="0.3">
      <c r="A856">
        <f>Orders!A856</f>
        <v>5098703807</v>
      </c>
      <c r="B856" s="2">
        <f>Orders!C856</f>
        <v>45453.085416666669</v>
      </c>
      <c r="C856" s="1" t="str">
        <f>TEXT(Orders!B856,"0")</f>
        <v>13760839</v>
      </c>
      <c r="D856">
        <f>Order_Items!B856</f>
        <v>726958</v>
      </c>
      <c r="E856">
        <f>Products!B856</f>
        <v>0</v>
      </c>
      <c r="F856">
        <f>Products!C856</f>
        <v>0</v>
      </c>
      <c r="G856">
        <f>Products!D856</f>
        <v>0</v>
      </c>
      <c r="H856">
        <f>Order_Items!C856</f>
        <v>3</v>
      </c>
      <c r="I856">
        <f>Order_Items!D856</f>
        <v>887.48</v>
      </c>
      <c r="J856">
        <f>Orders!G856</f>
        <v>3772.64</v>
      </c>
      <c r="K856" t="str">
        <f>Orders!H856</f>
        <v>Card</v>
      </c>
      <c r="L856" t="str">
        <f>Orders!F856</f>
        <v>On Time</v>
      </c>
      <c r="M856">
        <f>Feedback!D856</f>
        <v>4</v>
      </c>
      <c r="N856" t="str">
        <f>Feedback!F856</f>
        <v>Customer Service</v>
      </c>
      <c r="O856" t="str">
        <f>Feedback!G856</f>
        <v>Positive</v>
      </c>
    </row>
    <row r="857" spans="1:15" x14ac:dyDescent="0.3">
      <c r="A857">
        <f>Orders!A857</f>
        <v>6937485392</v>
      </c>
      <c r="B857" s="2">
        <f>Orders!C857</f>
        <v>45069.949305555558</v>
      </c>
      <c r="C857" s="1" t="str">
        <f>TEXT(Orders!B857,"0")</f>
        <v>30285217</v>
      </c>
      <c r="D857">
        <f>Order_Items!B857</f>
        <v>561860</v>
      </c>
      <c r="E857">
        <f>Products!B857</f>
        <v>0</v>
      </c>
      <c r="F857">
        <f>Products!C857</f>
        <v>0</v>
      </c>
      <c r="G857">
        <f>Products!D857</f>
        <v>0</v>
      </c>
      <c r="H857">
        <f>Order_Items!C857</f>
        <v>1</v>
      </c>
      <c r="I857">
        <f>Order_Items!D857</f>
        <v>874.78</v>
      </c>
      <c r="J857">
        <f>Orders!G857</f>
        <v>1509.64</v>
      </c>
      <c r="K857" t="str">
        <f>Orders!H857</f>
        <v>Card</v>
      </c>
      <c r="L857" t="str">
        <f>Orders!F857</f>
        <v>Slightly Delayed</v>
      </c>
      <c r="M857">
        <f>Feedback!D857</f>
        <v>5</v>
      </c>
      <c r="N857" t="str">
        <f>Feedback!F857</f>
        <v>App Experience</v>
      </c>
      <c r="O857" t="str">
        <f>Feedback!G857</f>
        <v>Positive</v>
      </c>
    </row>
    <row r="858" spans="1:15" x14ac:dyDescent="0.3">
      <c r="A858">
        <f>Orders!A858</f>
        <v>1266440097</v>
      </c>
      <c r="B858" s="2">
        <f>Orders!C858</f>
        <v>45292.144444444442</v>
      </c>
      <c r="C858" s="1" t="str">
        <f>TEXT(Orders!B858,"0")</f>
        <v>88739922</v>
      </c>
      <c r="D858">
        <f>Order_Items!B858</f>
        <v>949818</v>
      </c>
      <c r="E858">
        <f>Products!B858</f>
        <v>0</v>
      </c>
      <c r="F858">
        <f>Products!C858</f>
        <v>0</v>
      </c>
      <c r="G858">
        <f>Products!D858</f>
        <v>0</v>
      </c>
      <c r="H858">
        <f>Order_Items!C858</f>
        <v>2</v>
      </c>
      <c r="I858">
        <f>Order_Items!D858</f>
        <v>483.05</v>
      </c>
      <c r="J858">
        <f>Orders!G858</f>
        <v>2345.34</v>
      </c>
      <c r="K858" t="str">
        <f>Orders!H858</f>
        <v>Cash</v>
      </c>
      <c r="L858" t="str">
        <f>Orders!F858</f>
        <v>On Time</v>
      </c>
      <c r="M858">
        <f>Feedback!D858</f>
        <v>4</v>
      </c>
      <c r="N858" t="str">
        <f>Feedback!F858</f>
        <v>App Experience</v>
      </c>
      <c r="O858" t="str">
        <f>Feedback!G858</f>
        <v>Neutral</v>
      </c>
    </row>
    <row r="859" spans="1:15" x14ac:dyDescent="0.3">
      <c r="A859">
        <f>Orders!A859</f>
        <v>7415490509</v>
      </c>
      <c r="B859" s="2">
        <f>Orders!C859</f>
        <v>45115.586111111108</v>
      </c>
      <c r="C859" s="1" t="str">
        <f>TEXT(Orders!B859,"0")</f>
        <v>61015113</v>
      </c>
      <c r="D859">
        <f>Order_Items!B859</f>
        <v>365133</v>
      </c>
      <c r="E859">
        <f>Products!B859</f>
        <v>0</v>
      </c>
      <c r="F859">
        <f>Products!C859</f>
        <v>0</v>
      </c>
      <c r="G859">
        <f>Products!D859</f>
        <v>0</v>
      </c>
      <c r="H859">
        <f>Order_Items!C859</f>
        <v>3</v>
      </c>
      <c r="I859">
        <f>Order_Items!D859</f>
        <v>915.45</v>
      </c>
      <c r="J859">
        <f>Orders!G859</f>
        <v>1429.18</v>
      </c>
      <c r="K859" t="str">
        <f>Orders!H859</f>
        <v>UPI</v>
      </c>
      <c r="L859" t="str">
        <f>Orders!F859</f>
        <v>On Time</v>
      </c>
      <c r="M859">
        <f>Feedback!D859</f>
        <v>4</v>
      </c>
      <c r="N859" t="str">
        <f>Feedback!F859</f>
        <v>Delivery</v>
      </c>
      <c r="O859" t="str">
        <f>Feedback!G859</f>
        <v>Positive</v>
      </c>
    </row>
    <row r="860" spans="1:15" x14ac:dyDescent="0.3">
      <c r="A860">
        <f>Orders!A860</f>
        <v>7284991749</v>
      </c>
      <c r="B860" s="2">
        <f>Orders!C860</f>
        <v>45270.394444444442</v>
      </c>
      <c r="C860" s="1" t="str">
        <f>TEXT(Orders!B860,"0")</f>
        <v>65559853</v>
      </c>
      <c r="D860">
        <f>Order_Items!B860</f>
        <v>961614</v>
      </c>
      <c r="E860">
        <f>Products!B860</f>
        <v>0</v>
      </c>
      <c r="F860">
        <f>Products!C860</f>
        <v>0</v>
      </c>
      <c r="G860">
        <f>Products!D860</f>
        <v>0</v>
      </c>
      <c r="H860">
        <f>Order_Items!C860</f>
        <v>2</v>
      </c>
      <c r="I860">
        <f>Order_Items!D860</f>
        <v>227.22</v>
      </c>
      <c r="J860">
        <f>Orders!G860</f>
        <v>2817.03</v>
      </c>
      <c r="K860" t="str">
        <f>Orders!H860</f>
        <v>Card</v>
      </c>
      <c r="L860" t="str">
        <f>Orders!F860</f>
        <v>On Time</v>
      </c>
      <c r="M860">
        <f>Feedback!D860</f>
        <v>3</v>
      </c>
      <c r="N860" t="str">
        <f>Feedback!F860</f>
        <v>Delivery</v>
      </c>
      <c r="O860" t="str">
        <f>Feedback!G860</f>
        <v>Negative</v>
      </c>
    </row>
    <row r="861" spans="1:15" x14ac:dyDescent="0.3">
      <c r="A861">
        <f>Orders!A861</f>
        <v>4645792703</v>
      </c>
      <c r="B861" s="2">
        <f>Orders!C861</f>
        <v>45264.961111111108</v>
      </c>
      <c r="C861" s="1" t="str">
        <f>TEXT(Orders!B861,"0")</f>
        <v>24043135</v>
      </c>
      <c r="D861">
        <f>Order_Items!B861</f>
        <v>734789</v>
      </c>
      <c r="E861">
        <f>Products!B861</f>
        <v>0</v>
      </c>
      <c r="F861">
        <f>Products!C861</f>
        <v>0</v>
      </c>
      <c r="G861">
        <f>Products!D861</f>
        <v>0</v>
      </c>
      <c r="H861">
        <f>Order_Items!C861</f>
        <v>2</v>
      </c>
      <c r="I861">
        <f>Order_Items!D861</f>
        <v>395.82</v>
      </c>
      <c r="J861">
        <f>Orders!G861</f>
        <v>2627.96</v>
      </c>
      <c r="K861" t="str">
        <f>Orders!H861</f>
        <v>UPI</v>
      </c>
      <c r="L861" t="str">
        <f>Orders!F861</f>
        <v>On Time</v>
      </c>
      <c r="M861">
        <f>Feedback!D861</f>
        <v>3</v>
      </c>
      <c r="N861" t="str">
        <f>Feedback!F861</f>
        <v>App Experience</v>
      </c>
      <c r="O861" t="str">
        <f>Feedback!G861</f>
        <v>Neutral</v>
      </c>
    </row>
    <row r="862" spans="1:15" x14ac:dyDescent="0.3">
      <c r="A862">
        <f>Orders!A862</f>
        <v>3174938939</v>
      </c>
      <c r="B862" s="2">
        <f>Orders!C862</f>
        <v>45012.260416666664</v>
      </c>
      <c r="C862" s="1" t="str">
        <f>TEXT(Orders!B862,"0")</f>
        <v>95736310</v>
      </c>
      <c r="D862">
        <f>Order_Items!B862</f>
        <v>365132</v>
      </c>
      <c r="E862">
        <f>Products!B862</f>
        <v>0</v>
      </c>
      <c r="F862">
        <f>Products!C862</f>
        <v>0</v>
      </c>
      <c r="G862">
        <f>Products!D862</f>
        <v>0</v>
      </c>
      <c r="H862">
        <f>Order_Items!C862</f>
        <v>3</v>
      </c>
      <c r="I862">
        <f>Order_Items!D862</f>
        <v>229.38</v>
      </c>
      <c r="J862">
        <f>Orders!G862</f>
        <v>3597.75</v>
      </c>
      <c r="K862" t="str">
        <f>Orders!H862</f>
        <v>Wallet</v>
      </c>
      <c r="L862" t="str">
        <f>Orders!F862</f>
        <v>On Time</v>
      </c>
      <c r="M862">
        <f>Feedback!D862</f>
        <v>3</v>
      </c>
      <c r="N862" t="str">
        <f>Feedback!F862</f>
        <v>Product Quality</v>
      </c>
      <c r="O862" t="str">
        <f>Feedback!G862</f>
        <v>Negative</v>
      </c>
    </row>
    <row r="863" spans="1:15" x14ac:dyDescent="0.3">
      <c r="A863">
        <f>Orders!A863</f>
        <v>1752712049</v>
      </c>
      <c r="B863" s="2">
        <f>Orders!C863</f>
        <v>45535.668749999997</v>
      </c>
      <c r="C863" s="1" t="str">
        <f>TEXT(Orders!B863,"0")</f>
        <v>56195475</v>
      </c>
      <c r="D863">
        <f>Order_Items!B863</f>
        <v>440875</v>
      </c>
      <c r="E863">
        <f>Products!B863</f>
        <v>0</v>
      </c>
      <c r="F863">
        <f>Products!C863</f>
        <v>0</v>
      </c>
      <c r="G863">
        <f>Products!D863</f>
        <v>0</v>
      </c>
      <c r="H863">
        <f>Order_Items!C863</f>
        <v>1</v>
      </c>
      <c r="I863">
        <f>Order_Items!D863</f>
        <v>275.02999999999997</v>
      </c>
      <c r="J863">
        <f>Orders!G863</f>
        <v>2015.68</v>
      </c>
      <c r="K863" t="str">
        <f>Orders!H863</f>
        <v>Cash</v>
      </c>
      <c r="L863" t="str">
        <f>Orders!F863</f>
        <v>Slightly Delayed</v>
      </c>
      <c r="M863">
        <f>Feedback!D863</f>
        <v>4</v>
      </c>
      <c r="N863" t="str">
        <f>Feedback!F863</f>
        <v>App Experience</v>
      </c>
      <c r="O863" t="str">
        <f>Feedback!G863</f>
        <v>Neutral</v>
      </c>
    </row>
    <row r="864" spans="1:15" x14ac:dyDescent="0.3">
      <c r="A864">
        <f>Orders!A864</f>
        <v>8187201830</v>
      </c>
      <c r="B864" s="2">
        <f>Orders!C864</f>
        <v>45412.185416666667</v>
      </c>
      <c r="C864" s="1" t="str">
        <f>TEXT(Orders!B864,"0")</f>
        <v>82529927</v>
      </c>
      <c r="D864">
        <f>Order_Items!B864</f>
        <v>925482</v>
      </c>
      <c r="E864">
        <f>Products!B864</f>
        <v>0</v>
      </c>
      <c r="F864">
        <f>Products!C864</f>
        <v>0</v>
      </c>
      <c r="G864">
        <f>Products!D864</f>
        <v>0</v>
      </c>
      <c r="H864">
        <f>Order_Items!C864</f>
        <v>3</v>
      </c>
      <c r="I864">
        <f>Order_Items!D864</f>
        <v>475.04</v>
      </c>
      <c r="J864">
        <f>Orders!G864</f>
        <v>1843.61</v>
      </c>
      <c r="K864" t="str">
        <f>Orders!H864</f>
        <v>UPI</v>
      </c>
      <c r="L864" t="str">
        <f>Orders!F864</f>
        <v>On Time</v>
      </c>
      <c r="M864">
        <f>Feedback!D864</f>
        <v>4</v>
      </c>
      <c r="N864" t="str">
        <f>Feedback!F864</f>
        <v>Product Quality</v>
      </c>
      <c r="O864" t="str">
        <f>Feedback!G864</f>
        <v>Positive</v>
      </c>
    </row>
    <row r="865" spans="1:15" x14ac:dyDescent="0.3">
      <c r="A865">
        <f>Orders!A865</f>
        <v>6900896329</v>
      </c>
      <c r="B865" s="2">
        <f>Orders!C865</f>
        <v>45323.099305555559</v>
      </c>
      <c r="C865" s="1" t="str">
        <f>TEXT(Orders!B865,"0")</f>
        <v>65903057</v>
      </c>
      <c r="D865">
        <f>Order_Items!B865</f>
        <v>557908</v>
      </c>
      <c r="E865">
        <f>Products!B865</f>
        <v>0</v>
      </c>
      <c r="F865">
        <f>Products!C865</f>
        <v>0</v>
      </c>
      <c r="G865">
        <f>Products!D865</f>
        <v>0</v>
      </c>
      <c r="H865">
        <f>Order_Items!C865</f>
        <v>2</v>
      </c>
      <c r="I865">
        <f>Order_Items!D865</f>
        <v>942.37</v>
      </c>
      <c r="J865">
        <f>Orders!G865</f>
        <v>4864.1400000000003</v>
      </c>
      <c r="K865" t="str">
        <f>Orders!H865</f>
        <v>Cash</v>
      </c>
      <c r="L865" t="str">
        <f>Orders!F865</f>
        <v>On Time</v>
      </c>
      <c r="M865">
        <f>Feedback!D865</f>
        <v>4</v>
      </c>
      <c r="N865" t="str">
        <f>Feedback!F865</f>
        <v>Customer Service</v>
      </c>
      <c r="O865" t="str">
        <f>Feedback!G865</f>
        <v>Positive</v>
      </c>
    </row>
    <row r="866" spans="1:15" x14ac:dyDescent="0.3">
      <c r="A866">
        <f>Orders!A866</f>
        <v>3793977529</v>
      </c>
      <c r="B866" s="2">
        <f>Orders!C866</f>
        <v>45171.8</v>
      </c>
      <c r="C866" s="1" t="str">
        <f>TEXT(Orders!B866,"0")</f>
        <v>21425168</v>
      </c>
      <c r="D866">
        <f>Order_Items!B866</f>
        <v>256051</v>
      </c>
      <c r="E866">
        <f>Products!B866</f>
        <v>0</v>
      </c>
      <c r="F866">
        <f>Products!C866</f>
        <v>0</v>
      </c>
      <c r="G866">
        <f>Products!D866</f>
        <v>0</v>
      </c>
      <c r="H866">
        <f>Order_Items!C866</f>
        <v>3</v>
      </c>
      <c r="I866">
        <f>Order_Items!D866</f>
        <v>400.92</v>
      </c>
      <c r="J866">
        <f>Orders!G866</f>
        <v>2835.92</v>
      </c>
      <c r="K866" t="str">
        <f>Orders!H866</f>
        <v>UPI</v>
      </c>
      <c r="L866" t="str">
        <f>Orders!F866</f>
        <v>On Time</v>
      </c>
      <c r="M866">
        <f>Feedback!D866</f>
        <v>4</v>
      </c>
      <c r="N866" t="str">
        <f>Feedback!F866</f>
        <v>Product Quality</v>
      </c>
      <c r="O866" t="str">
        <f>Feedback!G866</f>
        <v>Positive</v>
      </c>
    </row>
    <row r="867" spans="1:15" x14ac:dyDescent="0.3">
      <c r="A867">
        <f>Orders!A867</f>
        <v>194459698</v>
      </c>
      <c r="B867" s="2">
        <f>Orders!C867</f>
        <v>45092.655555555553</v>
      </c>
      <c r="C867" s="1" t="str">
        <f>TEXT(Orders!B867,"0")</f>
        <v>88553721</v>
      </c>
      <c r="D867">
        <f>Order_Items!B867</f>
        <v>760684</v>
      </c>
      <c r="E867">
        <f>Products!B867</f>
        <v>0</v>
      </c>
      <c r="F867">
        <f>Products!C867</f>
        <v>0</v>
      </c>
      <c r="G867">
        <f>Products!D867</f>
        <v>0</v>
      </c>
      <c r="H867">
        <f>Order_Items!C867</f>
        <v>1</v>
      </c>
      <c r="I867">
        <f>Order_Items!D867</f>
        <v>71.599999999999994</v>
      </c>
      <c r="J867">
        <f>Orders!G867</f>
        <v>2203.94</v>
      </c>
      <c r="K867" t="str">
        <f>Orders!H867</f>
        <v>Card</v>
      </c>
      <c r="L867" t="str">
        <f>Orders!F867</f>
        <v>On Time</v>
      </c>
      <c r="M867">
        <f>Feedback!D867</f>
        <v>3</v>
      </c>
      <c r="N867" t="str">
        <f>Feedback!F867</f>
        <v>Product Quality</v>
      </c>
      <c r="O867" t="str">
        <f>Feedback!G867</f>
        <v>Negative</v>
      </c>
    </row>
    <row r="868" spans="1:15" x14ac:dyDescent="0.3">
      <c r="A868">
        <f>Orders!A868</f>
        <v>9330447952</v>
      </c>
      <c r="B868" s="2">
        <f>Orders!C868</f>
        <v>45381.76666666667</v>
      </c>
      <c r="C868" s="1" t="str">
        <f>TEXT(Orders!B868,"0")</f>
        <v>37362180</v>
      </c>
      <c r="D868">
        <f>Order_Items!B868</f>
        <v>376447</v>
      </c>
      <c r="E868">
        <f>Products!B868</f>
        <v>0</v>
      </c>
      <c r="F868">
        <f>Products!C868</f>
        <v>0</v>
      </c>
      <c r="G868">
        <f>Products!D868</f>
        <v>0</v>
      </c>
      <c r="H868">
        <f>Order_Items!C868</f>
        <v>1</v>
      </c>
      <c r="I868">
        <f>Order_Items!D868</f>
        <v>724.84</v>
      </c>
      <c r="J868">
        <f>Orders!G868</f>
        <v>3410.21</v>
      </c>
      <c r="K868" t="str">
        <f>Orders!H868</f>
        <v>UPI</v>
      </c>
      <c r="L868" t="str">
        <f>Orders!F868</f>
        <v>On Time</v>
      </c>
      <c r="M868">
        <f>Feedback!D868</f>
        <v>4</v>
      </c>
      <c r="N868" t="str">
        <f>Feedback!F868</f>
        <v>App Experience</v>
      </c>
      <c r="O868" t="str">
        <f>Feedback!G868</f>
        <v>Positive</v>
      </c>
    </row>
    <row r="869" spans="1:15" x14ac:dyDescent="0.3">
      <c r="A869">
        <f>Orders!A869</f>
        <v>2097372277</v>
      </c>
      <c r="B869" s="2">
        <f>Orders!C869</f>
        <v>45316.198611111111</v>
      </c>
      <c r="C869" s="1" t="str">
        <f>TEXT(Orders!B869,"0")</f>
        <v>14693393</v>
      </c>
      <c r="D869">
        <f>Order_Items!B869</f>
        <v>757274</v>
      </c>
      <c r="E869">
        <f>Products!B869</f>
        <v>0</v>
      </c>
      <c r="F869">
        <f>Products!C869</f>
        <v>0</v>
      </c>
      <c r="G869">
        <f>Products!D869</f>
        <v>0</v>
      </c>
      <c r="H869">
        <f>Order_Items!C869</f>
        <v>2</v>
      </c>
      <c r="I869">
        <f>Order_Items!D869</f>
        <v>98.32</v>
      </c>
      <c r="J869">
        <f>Orders!G869</f>
        <v>3122.85</v>
      </c>
      <c r="K869" t="str">
        <f>Orders!H869</f>
        <v>Card</v>
      </c>
      <c r="L869" t="str">
        <f>Orders!F869</f>
        <v>On Time</v>
      </c>
      <c r="M869">
        <f>Feedback!D869</f>
        <v>5</v>
      </c>
      <c r="N869" t="str">
        <f>Feedback!F869</f>
        <v>Product Quality</v>
      </c>
      <c r="O869" t="str">
        <f>Feedback!G869</f>
        <v>Positive</v>
      </c>
    </row>
    <row r="870" spans="1:15" x14ac:dyDescent="0.3">
      <c r="A870">
        <f>Orders!A870</f>
        <v>7060954153</v>
      </c>
      <c r="B870" s="2">
        <f>Orders!C870</f>
        <v>45231.871527777781</v>
      </c>
      <c r="C870" s="1" t="str">
        <f>TEXT(Orders!B870,"0")</f>
        <v>91130614</v>
      </c>
      <c r="D870">
        <f>Order_Items!B870</f>
        <v>903336</v>
      </c>
      <c r="E870">
        <f>Products!B870</f>
        <v>0</v>
      </c>
      <c r="F870">
        <f>Products!C870</f>
        <v>0</v>
      </c>
      <c r="G870">
        <f>Products!D870</f>
        <v>0</v>
      </c>
      <c r="H870">
        <f>Order_Items!C870</f>
        <v>3</v>
      </c>
      <c r="I870">
        <f>Order_Items!D870</f>
        <v>551.88</v>
      </c>
      <c r="J870">
        <f>Orders!G870</f>
        <v>2354.9499999999998</v>
      </c>
      <c r="K870" t="str">
        <f>Orders!H870</f>
        <v>Cash</v>
      </c>
      <c r="L870" t="str">
        <f>Orders!F870</f>
        <v>On Time</v>
      </c>
      <c r="M870">
        <f>Feedback!D870</f>
        <v>4</v>
      </c>
      <c r="N870" t="str">
        <f>Feedback!F870</f>
        <v>Customer Service</v>
      </c>
      <c r="O870" t="str">
        <f>Feedback!G870</f>
        <v>Positive</v>
      </c>
    </row>
    <row r="871" spans="1:15" x14ac:dyDescent="0.3">
      <c r="A871">
        <f>Orders!A871</f>
        <v>2921310646</v>
      </c>
      <c r="B871" s="2">
        <f>Orders!C871</f>
        <v>45481.602083333331</v>
      </c>
      <c r="C871" s="1" t="str">
        <f>TEXT(Orders!B871,"0")</f>
        <v>40117357</v>
      </c>
      <c r="D871">
        <f>Order_Items!B871</f>
        <v>63769</v>
      </c>
      <c r="E871">
        <f>Products!B871</f>
        <v>0</v>
      </c>
      <c r="F871">
        <f>Products!C871</f>
        <v>0</v>
      </c>
      <c r="G871">
        <f>Products!D871</f>
        <v>0</v>
      </c>
      <c r="H871">
        <f>Order_Items!C871</f>
        <v>1</v>
      </c>
      <c r="I871">
        <f>Order_Items!D871</f>
        <v>878.07</v>
      </c>
      <c r="J871">
        <f>Orders!G871</f>
        <v>2915.52</v>
      </c>
      <c r="K871" t="str">
        <f>Orders!H871</f>
        <v>Wallet</v>
      </c>
      <c r="L871" t="str">
        <f>Orders!F871</f>
        <v>On Time</v>
      </c>
      <c r="M871">
        <f>Feedback!D871</f>
        <v>1</v>
      </c>
      <c r="N871" t="str">
        <f>Feedback!F871</f>
        <v>Product Quality</v>
      </c>
      <c r="O871" t="str">
        <f>Feedback!G871</f>
        <v>Negative</v>
      </c>
    </row>
    <row r="872" spans="1:15" x14ac:dyDescent="0.3">
      <c r="A872">
        <f>Orders!A872</f>
        <v>3983082555</v>
      </c>
      <c r="B872" s="2">
        <f>Orders!C872</f>
        <v>45082.245833333334</v>
      </c>
      <c r="C872" s="1" t="str">
        <f>TEXT(Orders!B872,"0")</f>
        <v>51670882</v>
      </c>
      <c r="D872">
        <f>Order_Items!B872</f>
        <v>94225</v>
      </c>
      <c r="E872">
        <f>Products!B872</f>
        <v>0</v>
      </c>
      <c r="F872">
        <f>Products!C872</f>
        <v>0</v>
      </c>
      <c r="G872">
        <f>Products!D872</f>
        <v>0</v>
      </c>
      <c r="H872">
        <f>Order_Items!C872</f>
        <v>3</v>
      </c>
      <c r="I872">
        <f>Order_Items!D872</f>
        <v>77.11</v>
      </c>
      <c r="J872">
        <f>Orders!G872</f>
        <v>530.85</v>
      </c>
      <c r="K872" t="str">
        <f>Orders!H872</f>
        <v>Card</v>
      </c>
      <c r="L872" t="str">
        <f>Orders!F872</f>
        <v>Significantly Delayed</v>
      </c>
      <c r="M872">
        <f>Feedback!D872</f>
        <v>3</v>
      </c>
      <c r="N872" t="str">
        <f>Feedback!F872</f>
        <v>Product Quality</v>
      </c>
      <c r="O872" t="str">
        <f>Feedback!G872</f>
        <v>Neutral</v>
      </c>
    </row>
    <row r="873" spans="1:15" x14ac:dyDescent="0.3">
      <c r="A873">
        <f>Orders!A873</f>
        <v>4867298468</v>
      </c>
      <c r="B873" s="2">
        <f>Orders!C873</f>
        <v>45405.397916666669</v>
      </c>
      <c r="C873" s="1" t="str">
        <f>TEXT(Orders!B873,"0")</f>
        <v>13492411</v>
      </c>
      <c r="D873">
        <f>Order_Items!B873</f>
        <v>82484</v>
      </c>
      <c r="E873">
        <f>Products!B873</f>
        <v>0</v>
      </c>
      <c r="F873">
        <f>Products!C873</f>
        <v>0</v>
      </c>
      <c r="G873">
        <f>Products!D873</f>
        <v>0</v>
      </c>
      <c r="H873">
        <f>Order_Items!C873</f>
        <v>3</v>
      </c>
      <c r="I873">
        <f>Order_Items!D873</f>
        <v>914.88</v>
      </c>
      <c r="J873">
        <f>Orders!G873</f>
        <v>2508.0100000000002</v>
      </c>
      <c r="K873" t="str">
        <f>Orders!H873</f>
        <v>Card</v>
      </c>
      <c r="L873" t="str">
        <f>Orders!F873</f>
        <v>On Time</v>
      </c>
      <c r="M873">
        <f>Feedback!D873</f>
        <v>3</v>
      </c>
      <c r="N873" t="str">
        <f>Feedback!F873</f>
        <v>App Experience</v>
      </c>
      <c r="O873" t="str">
        <f>Feedback!G873</f>
        <v>Negative</v>
      </c>
    </row>
    <row r="874" spans="1:15" x14ac:dyDescent="0.3">
      <c r="A874">
        <f>Orders!A874</f>
        <v>3402631472</v>
      </c>
      <c r="B874" s="2">
        <f>Orders!C874</f>
        <v>45415.892361111109</v>
      </c>
      <c r="C874" s="1" t="str">
        <f>TEXT(Orders!B874,"0")</f>
        <v>52032226</v>
      </c>
      <c r="D874">
        <f>Order_Items!B874</f>
        <v>91670</v>
      </c>
      <c r="E874">
        <f>Products!B874</f>
        <v>0</v>
      </c>
      <c r="F874">
        <f>Products!C874</f>
        <v>0</v>
      </c>
      <c r="G874">
        <f>Products!D874</f>
        <v>0</v>
      </c>
      <c r="H874">
        <f>Order_Items!C874</f>
        <v>2</v>
      </c>
      <c r="I874">
        <f>Order_Items!D874</f>
        <v>439.24</v>
      </c>
      <c r="J874">
        <f>Orders!G874</f>
        <v>2871.88</v>
      </c>
      <c r="K874" t="str">
        <f>Orders!H874</f>
        <v>Card</v>
      </c>
      <c r="L874" t="str">
        <f>Orders!F874</f>
        <v>On Time</v>
      </c>
      <c r="M874">
        <f>Feedback!D874</f>
        <v>3</v>
      </c>
      <c r="N874" t="str">
        <f>Feedback!F874</f>
        <v>Customer Service</v>
      </c>
      <c r="O874" t="str">
        <f>Feedback!G874</f>
        <v>Neutral</v>
      </c>
    </row>
    <row r="875" spans="1:15" x14ac:dyDescent="0.3">
      <c r="A875">
        <f>Orders!A875</f>
        <v>1648146562</v>
      </c>
      <c r="B875" s="2">
        <f>Orders!C875</f>
        <v>45060.963888888888</v>
      </c>
      <c r="C875" s="1" t="str">
        <f>TEXT(Orders!B875,"0")</f>
        <v>95364457</v>
      </c>
      <c r="D875">
        <f>Order_Items!B875</f>
        <v>398340</v>
      </c>
      <c r="E875">
        <f>Products!B875</f>
        <v>0</v>
      </c>
      <c r="F875">
        <f>Products!C875</f>
        <v>0</v>
      </c>
      <c r="G875">
        <f>Products!D875</f>
        <v>0</v>
      </c>
      <c r="H875">
        <f>Order_Items!C875</f>
        <v>1</v>
      </c>
      <c r="I875">
        <f>Order_Items!D875</f>
        <v>651.92999999999995</v>
      </c>
      <c r="J875">
        <f>Orders!G875</f>
        <v>2953.31</v>
      </c>
      <c r="K875" t="str">
        <f>Orders!H875</f>
        <v>Cash</v>
      </c>
      <c r="L875" t="str">
        <f>Orders!F875</f>
        <v>On Time</v>
      </c>
      <c r="M875">
        <f>Feedback!D875</f>
        <v>3</v>
      </c>
      <c r="N875" t="str">
        <f>Feedback!F875</f>
        <v>Customer Service</v>
      </c>
      <c r="O875" t="str">
        <f>Feedback!G875</f>
        <v>Neutral</v>
      </c>
    </row>
    <row r="876" spans="1:15" x14ac:dyDescent="0.3">
      <c r="A876">
        <f>Orders!A876</f>
        <v>5907766010</v>
      </c>
      <c r="B876" s="2">
        <f>Orders!C876</f>
        <v>45572.585416666669</v>
      </c>
      <c r="C876" s="1" t="str">
        <f>TEXT(Orders!B876,"0")</f>
        <v>12272282</v>
      </c>
      <c r="D876">
        <f>Order_Items!B876</f>
        <v>114414</v>
      </c>
      <c r="E876">
        <f>Products!B876</f>
        <v>0</v>
      </c>
      <c r="F876">
        <f>Products!C876</f>
        <v>0</v>
      </c>
      <c r="G876">
        <f>Products!D876</f>
        <v>0</v>
      </c>
      <c r="H876">
        <f>Order_Items!C876</f>
        <v>2</v>
      </c>
      <c r="I876">
        <f>Order_Items!D876</f>
        <v>832.06</v>
      </c>
      <c r="J876">
        <f>Orders!G876</f>
        <v>3937.4</v>
      </c>
      <c r="K876" t="str">
        <f>Orders!H876</f>
        <v>Wallet</v>
      </c>
      <c r="L876" t="str">
        <f>Orders!F876</f>
        <v>Slightly Delayed</v>
      </c>
      <c r="M876">
        <f>Feedback!D876</f>
        <v>3</v>
      </c>
      <c r="N876" t="str">
        <f>Feedback!F876</f>
        <v>Delivery</v>
      </c>
      <c r="O876" t="str">
        <f>Feedback!G876</f>
        <v>Neutral</v>
      </c>
    </row>
    <row r="877" spans="1:15" x14ac:dyDescent="0.3">
      <c r="A877">
        <f>Orders!A877</f>
        <v>9233577456</v>
      </c>
      <c r="B877" s="2">
        <f>Orders!C877</f>
        <v>45290.166666666664</v>
      </c>
      <c r="C877" s="1" t="str">
        <f>TEXT(Orders!B877,"0")</f>
        <v>96853930</v>
      </c>
      <c r="D877">
        <f>Order_Items!B877</f>
        <v>131136</v>
      </c>
      <c r="E877">
        <f>Products!B877</f>
        <v>0</v>
      </c>
      <c r="F877">
        <f>Products!C877</f>
        <v>0</v>
      </c>
      <c r="G877">
        <f>Products!D877</f>
        <v>0</v>
      </c>
      <c r="H877">
        <f>Order_Items!C877</f>
        <v>2</v>
      </c>
      <c r="I877">
        <f>Order_Items!D877</f>
        <v>37.799999999999997</v>
      </c>
      <c r="J877">
        <f>Orders!G877</f>
        <v>2309.81</v>
      </c>
      <c r="K877" t="str">
        <f>Orders!H877</f>
        <v>Card</v>
      </c>
      <c r="L877" t="str">
        <f>Orders!F877</f>
        <v>On Time</v>
      </c>
      <c r="M877">
        <f>Feedback!D877</f>
        <v>3</v>
      </c>
      <c r="N877" t="str">
        <f>Feedback!F877</f>
        <v>Product Quality</v>
      </c>
      <c r="O877" t="str">
        <f>Feedback!G877</f>
        <v>Negative</v>
      </c>
    </row>
    <row r="878" spans="1:15" x14ac:dyDescent="0.3">
      <c r="A878">
        <f>Orders!A878</f>
        <v>4084808075</v>
      </c>
      <c r="B878" s="2">
        <f>Orders!C878</f>
        <v>45576.739583333336</v>
      </c>
      <c r="C878" s="1" t="str">
        <f>TEXT(Orders!B878,"0")</f>
        <v>65815155</v>
      </c>
      <c r="D878">
        <f>Order_Items!B878</f>
        <v>324809</v>
      </c>
      <c r="E878">
        <f>Products!B878</f>
        <v>0</v>
      </c>
      <c r="F878">
        <f>Products!C878</f>
        <v>0</v>
      </c>
      <c r="G878">
        <f>Products!D878</f>
        <v>0</v>
      </c>
      <c r="H878">
        <f>Order_Items!C878</f>
        <v>3</v>
      </c>
      <c r="I878">
        <f>Order_Items!D878</f>
        <v>608</v>
      </c>
      <c r="J878">
        <f>Orders!G878</f>
        <v>2698.15</v>
      </c>
      <c r="K878" t="str">
        <f>Orders!H878</f>
        <v>Card</v>
      </c>
      <c r="L878" t="str">
        <f>Orders!F878</f>
        <v>On Time</v>
      </c>
      <c r="M878">
        <f>Feedback!D878</f>
        <v>5</v>
      </c>
      <c r="N878" t="str">
        <f>Feedback!F878</f>
        <v>App Experience</v>
      </c>
      <c r="O878" t="str">
        <f>Feedback!G878</f>
        <v>Positive</v>
      </c>
    </row>
    <row r="879" spans="1:15" x14ac:dyDescent="0.3">
      <c r="A879">
        <f>Orders!A879</f>
        <v>7217049550</v>
      </c>
      <c r="B879" s="2">
        <f>Orders!C879</f>
        <v>45484.397222222222</v>
      </c>
      <c r="C879" s="1" t="str">
        <f>TEXT(Orders!B879,"0")</f>
        <v>24137201</v>
      </c>
      <c r="D879">
        <f>Order_Items!B879</f>
        <v>552496</v>
      </c>
      <c r="E879">
        <f>Products!B879</f>
        <v>0</v>
      </c>
      <c r="F879">
        <f>Products!C879</f>
        <v>0</v>
      </c>
      <c r="G879">
        <f>Products!D879</f>
        <v>0</v>
      </c>
      <c r="H879">
        <f>Order_Items!C879</f>
        <v>3</v>
      </c>
      <c r="I879">
        <f>Order_Items!D879</f>
        <v>508</v>
      </c>
      <c r="J879">
        <f>Orders!G879</f>
        <v>1886.59</v>
      </c>
      <c r="K879" t="str">
        <f>Orders!H879</f>
        <v>UPI</v>
      </c>
      <c r="L879" t="str">
        <f>Orders!F879</f>
        <v>Significantly Delayed</v>
      </c>
      <c r="M879">
        <f>Feedback!D879</f>
        <v>3</v>
      </c>
      <c r="N879" t="str">
        <f>Feedback!F879</f>
        <v>Product Quality</v>
      </c>
      <c r="O879" t="str">
        <f>Feedback!G879</f>
        <v>Neutral</v>
      </c>
    </row>
    <row r="880" spans="1:15" x14ac:dyDescent="0.3">
      <c r="A880">
        <f>Orders!A880</f>
        <v>1831943568</v>
      </c>
      <c r="B880" s="2">
        <f>Orders!C880</f>
        <v>45435.722222222219</v>
      </c>
      <c r="C880" s="1" t="str">
        <f>TEXT(Orders!B880,"0")</f>
        <v>69863493</v>
      </c>
      <c r="D880">
        <f>Order_Items!B880</f>
        <v>799459</v>
      </c>
      <c r="E880">
        <f>Products!B880</f>
        <v>0</v>
      </c>
      <c r="F880">
        <f>Products!C880</f>
        <v>0</v>
      </c>
      <c r="G880">
        <f>Products!D880</f>
        <v>0</v>
      </c>
      <c r="H880">
        <f>Order_Items!C880</f>
        <v>3</v>
      </c>
      <c r="I880">
        <f>Order_Items!D880</f>
        <v>852.02</v>
      </c>
      <c r="J880">
        <f>Orders!G880</f>
        <v>3575.33</v>
      </c>
      <c r="K880" t="str">
        <f>Orders!H880</f>
        <v>Cash</v>
      </c>
      <c r="L880" t="str">
        <f>Orders!F880</f>
        <v>On Time</v>
      </c>
      <c r="M880">
        <f>Feedback!D880</f>
        <v>4</v>
      </c>
      <c r="N880" t="str">
        <f>Feedback!F880</f>
        <v>Product Quality</v>
      </c>
      <c r="O880" t="str">
        <f>Feedback!G880</f>
        <v>Positive</v>
      </c>
    </row>
    <row r="881" spans="1:15" x14ac:dyDescent="0.3">
      <c r="A881">
        <f>Orders!A881</f>
        <v>8707473624</v>
      </c>
      <c r="B881" s="2">
        <f>Orders!C881</f>
        <v>45280.352083333331</v>
      </c>
      <c r="C881" s="1" t="str">
        <f>TEXT(Orders!B881,"0")</f>
        <v>22524981</v>
      </c>
      <c r="D881">
        <f>Order_Items!B881</f>
        <v>990993</v>
      </c>
      <c r="E881">
        <f>Products!B881</f>
        <v>0</v>
      </c>
      <c r="F881">
        <f>Products!C881</f>
        <v>0</v>
      </c>
      <c r="G881">
        <f>Products!D881</f>
        <v>0</v>
      </c>
      <c r="H881">
        <f>Order_Items!C881</f>
        <v>3</v>
      </c>
      <c r="I881">
        <f>Order_Items!D881</f>
        <v>263.7</v>
      </c>
      <c r="J881">
        <f>Orders!G881</f>
        <v>1333.69</v>
      </c>
      <c r="K881" t="str">
        <f>Orders!H881</f>
        <v>Cash</v>
      </c>
      <c r="L881" t="str">
        <f>Orders!F881</f>
        <v>On Time</v>
      </c>
      <c r="M881">
        <f>Feedback!D881</f>
        <v>2</v>
      </c>
      <c r="N881" t="str">
        <f>Feedback!F881</f>
        <v>Delivery</v>
      </c>
      <c r="O881" t="str">
        <f>Feedback!G881</f>
        <v>Negative</v>
      </c>
    </row>
    <row r="882" spans="1:15" x14ac:dyDescent="0.3">
      <c r="A882">
        <f>Orders!A882</f>
        <v>7075868285</v>
      </c>
      <c r="B882" s="2">
        <f>Orders!C882</f>
        <v>45352.25277777778</v>
      </c>
      <c r="C882" s="1" t="str">
        <f>TEXT(Orders!B882,"0")</f>
        <v>5226128</v>
      </c>
      <c r="D882">
        <f>Order_Items!B882</f>
        <v>336847</v>
      </c>
      <c r="E882">
        <f>Products!B882</f>
        <v>0</v>
      </c>
      <c r="F882">
        <f>Products!C882</f>
        <v>0</v>
      </c>
      <c r="G882">
        <f>Products!D882</f>
        <v>0</v>
      </c>
      <c r="H882">
        <f>Order_Items!C882</f>
        <v>1</v>
      </c>
      <c r="I882">
        <f>Order_Items!D882</f>
        <v>936.98</v>
      </c>
      <c r="J882">
        <f>Orders!G882</f>
        <v>1704.88</v>
      </c>
      <c r="K882" t="str">
        <f>Orders!H882</f>
        <v>Wallet</v>
      </c>
      <c r="L882" t="str">
        <f>Orders!F882</f>
        <v>On Time</v>
      </c>
      <c r="M882">
        <f>Feedback!D882</f>
        <v>3</v>
      </c>
      <c r="N882" t="str">
        <f>Feedback!F882</f>
        <v>Delivery</v>
      </c>
      <c r="O882" t="str">
        <f>Feedback!G882</f>
        <v>Negative</v>
      </c>
    </row>
    <row r="883" spans="1:15" x14ac:dyDescent="0.3">
      <c r="A883">
        <f>Orders!A883</f>
        <v>5164162918</v>
      </c>
      <c r="B883" s="2">
        <f>Orders!C883</f>
        <v>45248.624305555553</v>
      </c>
      <c r="C883" s="1" t="str">
        <f>TEXT(Orders!B883,"0")</f>
        <v>96903782</v>
      </c>
      <c r="D883">
        <f>Order_Items!B883</f>
        <v>784827</v>
      </c>
      <c r="E883">
        <f>Products!B883</f>
        <v>0</v>
      </c>
      <c r="F883">
        <f>Products!C883</f>
        <v>0</v>
      </c>
      <c r="G883">
        <f>Products!D883</f>
        <v>0</v>
      </c>
      <c r="H883">
        <f>Order_Items!C883</f>
        <v>3</v>
      </c>
      <c r="I883">
        <f>Order_Items!D883</f>
        <v>274.25</v>
      </c>
      <c r="J883">
        <f>Orders!G883</f>
        <v>1869.56</v>
      </c>
      <c r="K883" t="str">
        <f>Orders!H883</f>
        <v>Wallet</v>
      </c>
      <c r="L883" t="str">
        <f>Orders!F883</f>
        <v>On Time</v>
      </c>
      <c r="M883">
        <f>Feedback!D883</f>
        <v>5</v>
      </c>
      <c r="N883" t="str">
        <f>Feedback!F883</f>
        <v>Product Quality</v>
      </c>
      <c r="O883" t="str">
        <f>Feedback!G883</f>
        <v>Positive</v>
      </c>
    </row>
    <row r="884" spans="1:15" x14ac:dyDescent="0.3">
      <c r="A884">
        <f>Orders!A884</f>
        <v>2175298644</v>
      </c>
      <c r="B884" s="2">
        <f>Orders!C884</f>
        <v>45423.217361111114</v>
      </c>
      <c r="C884" s="1" t="str">
        <f>TEXT(Orders!B884,"0")</f>
        <v>72132838</v>
      </c>
      <c r="D884">
        <f>Order_Items!B884</f>
        <v>970529</v>
      </c>
      <c r="E884">
        <f>Products!B884</f>
        <v>0</v>
      </c>
      <c r="F884">
        <f>Products!C884</f>
        <v>0</v>
      </c>
      <c r="G884">
        <f>Products!D884</f>
        <v>0</v>
      </c>
      <c r="H884">
        <f>Order_Items!C884</f>
        <v>1</v>
      </c>
      <c r="I884">
        <f>Order_Items!D884</f>
        <v>827.44</v>
      </c>
      <c r="J884">
        <f>Orders!G884</f>
        <v>1857.59</v>
      </c>
      <c r="K884" t="str">
        <f>Orders!H884</f>
        <v>Wallet</v>
      </c>
      <c r="L884" t="str">
        <f>Orders!F884</f>
        <v>On Time</v>
      </c>
      <c r="M884">
        <f>Feedback!D884</f>
        <v>5</v>
      </c>
      <c r="N884" t="str">
        <f>Feedback!F884</f>
        <v>Delivery</v>
      </c>
      <c r="O884" t="str">
        <f>Feedback!G884</f>
        <v>Positive</v>
      </c>
    </row>
    <row r="885" spans="1:15" x14ac:dyDescent="0.3">
      <c r="A885">
        <f>Orders!A885</f>
        <v>5882568464</v>
      </c>
      <c r="B885" s="2">
        <f>Orders!C885</f>
        <v>45029.351388888892</v>
      </c>
      <c r="C885" s="1" t="str">
        <f>TEXT(Orders!B885,"0")</f>
        <v>49258916</v>
      </c>
      <c r="D885">
        <f>Order_Items!B885</f>
        <v>623234</v>
      </c>
      <c r="E885">
        <f>Products!B885</f>
        <v>0</v>
      </c>
      <c r="F885">
        <f>Products!C885</f>
        <v>0</v>
      </c>
      <c r="G885">
        <f>Products!D885</f>
        <v>0</v>
      </c>
      <c r="H885">
        <f>Order_Items!C885</f>
        <v>2</v>
      </c>
      <c r="I885">
        <f>Order_Items!D885</f>
        <v>329.79</v>
      </c>
      <c r="J885">
        <f>Orders!G885</f>
        <v>1706.73</v>
      </c>
      <c r="K885" t="str">
        <f>Orders!H885</f>
        <v>Cash</v>
      </c>
      <c r="L885" t="str">
        <f>Orders!F885</f>
        <v>On Time</v>
      </c>
      <c r="M885">
        <f>Feedback!D885</f>
        <v>5</v>
      </c>
      <c r="N885" t="str">
        <f>Feedback!F885</f>
        <v>App Experience</v>
      </c>
      <c r="O885" t="str">
        <f>Feedback!G885</f>
        <v>Positive</v>
      </c>
    </row>
    <row r="886" spans="1:15" x14ac:dyDescent="0.3">
      <c r="A886">
        <f>Orders!A886</f>
        <v>7847708619</v>
      </c>
      <c r="B886" s="2">
        <f>Orders!C886</f>
        <v>45222.039583333331</v>
      </c>
      <c r="C886" s="1" t="str">
        <f>TEXT(Orders!B886,"0")</f>
        <v>35402531</v>
      </c>
      <c r="D886">
        <f>Order_Items!B886</f>
        <v>837480</v>
      </c>
      <c r="E886">
        <f>Products!B886</f>
        <v>0</v>
      </c>
      <c r="F886">
        <f>Products!C886</f>
        <v>0</v>
      </c>
      <c r="G886">
        <f>Products!D886</f>
        <v>0</v>
      </c>
      <c r="H886">
        <f>Order_Items!C886</f>
        <v>2</v>
      </c>
      <c r="I886">
        <f>Order_Items!D886</f>
        <v>217.4</v>
      </c>
      <c r="J886">
        <f>Orders!G886</f>
        <v>3606.96</v>
      </c>
      <c r="K886" t="str">
        <f>Orders!H886</f>
        <v>Cash</v>
      </c>
      <c r="L886" t="str">
        <f>Orders!F886</f>
        <v>On Time</v>
      </c>
      <c r="M886">
        <f>Feedback!D886</f>
        <v>2</v>
      </c>
      <c r="N886" t="str">
        <f>Feedback!F886</f>
        <v>Delivery</v>
      </c>
      <c r="O886" t="str">
        <f>Feedback!G886</f>
        <v>Negative</v>
      </c>
    </row>
    <row r="887" spans="1:15" x14ac:dyDescent="0.3">
      <c r="A887">
        <f>Orders!A887</f>
        <v>6366048116</v>
      </c>
      <c r="B887" s="2">
        <f>Orders!C887</f>
        <v>45509.37222222222</v>
      </c>
      <c r="C887" s="1" t="str">
        <f>TEXT(Orders!B887,"0")</f>
        <v>78732957</v>
      </c>
      <c r="D887">
        <f>Order_Items!B887</f>
        <v>679321</v>
      </c>
      <c r="E887">
        <f>Products!B887</f>
        <v>0</v>
      </c>
      <c r="F887">
        <f>Products!C887</f>
        <v>0</v>
      </c>
      <c r="G887">
        <f>Products!D887</f>
        <v>0</v>
      </c>
      <c r="H887">
        <f>Order_Items!C887</f>
        <v>3</v>
      </c>
      <c r="I887">
        <f>Order_Items!D887</f>
        <v>738.46</v>
      </c>
      <c r="J887">
        <f>Orders!G887</f>
        <v>1072.6400000000001</v>
      </c>
      <c r="K887" t="str">
        <f>Orders!H887</f>
        <v>Cash</v>
      </c>
      <c r="L887" t="str">
        <f>Orders!F887</f>
        <v>On Time</v>
      </c>
      <c r="M887">
        <f>Feedback!D887</f>
        <v>5</v>
      </c>
      <c r="N887" t="str">
        <f>Feedback!F887</f>
        <v>Product Quality</v>
      </c>
      <c r="O887" t="str">
        <f>Feedback!G887</f>
        <v>Positive</v>
      </c>
    </row>
    <row r="888" spans="1:15" x14ac:dyDescent="0.3">
      <c r="A888">
        <f>Orders!A888</f>
        <v>4926287333</v>
      </c>
      <c r="B888" s="2">
        <f>Orders!C888</f>
        <v>45146.11041666667</v>
      </c>
      <c r="C888" s="1" t="str">
        <f>TEXT(Orders!B888,"0")</f>
        <v>31233120</v>
      </c>
      <c r="D888">
        <f>Order_Items!B888</f>
        <v>747801</v>
      </c>
      <c r="E888">
        <f>Products!B888</f>
        <v>0</v>
      </c>
      <c r="F888">
        <f>Products!C888</f>
        <v>0</v>
      </c>
      <c r="G888">
        <f>Products!D888</f>
        <v>0</v>
      </c>
      <c r="H888">
        <f>Order_Items!C888</f>
        <v>1</v>
      </c>
      <c r="I888">
        <f>Order_Items!D888</f>
        <v>277.76</v>
      </c>
      <c r="J888">
        <f>Orders!G888</f>
        <v>2890.49</v>
      </c>
      <c r="K888" t="str">
        <f>Orders!H888</f>
        <v>Cash</v>
      </c>
      <c r="L888" t="str">
        <f>Orders!F888</f>
        <v>On Time</v>
      </c>
      <c r="M888">
        <f>Feedback!D888</f>
        <v>4</v>
      </c>
      <c r="N888" t="str">
        <f>Feedback!F888</f>
        <v>Delivery</v>
      </c>
      <c r="O888" t="str">
        <f>Feedback!G888</f>
        <v>Positive</v>
      </c>
    </row>
    <row r="889" spans="1:15" x14ac:dyDescent="0.3">
      <c r="A889">
        <f>Orders!A889</f>
        <v>5532838325</v>
      </c>
      <c r="B889" s="2">
        <f>Orders!C889</f>
        <v>45497.976388888892</v>
      </c>
      <c r="C889" s="1" t="str">
        <f>TEXT(Orders!B889,"0")</f>
        <v>6982488</v>
      </c>
      <c r="D889">
        <f>Order_Items!B889</f>
        <v>264803</v>
      </c>
      <c r="E889">
        <f>Products!B889</f>
        <v>0</v>
      </c>
      <c r="F889">
        <f>Products!C889</f>
        <v>0</v>
      </c>
      <c r="G889">
        <f>Products!D889</f>
        <v>0</v>
      </c>
      <c r="H889">
        <f>Order_Items!C889</f>
        <v>3</v>
      </c>
      <c r="I889">
        <f>Order_Items!D889</f>
        <v>995.98</v>
      </c>
      <c r="J889">
        <f>Orders!G889</f>
        <v>1133.25</v>
      </c>
      <c r="K889" t="str">
        <f>Orders!H889</f>
        <v>Cash</v>
      </c>
      <c r="L889" t="str">
        <f>Orders!F889</f>
        <v>On Time</v>
      </c>
      <c r="M889">
        <f>Feedback!D889</f>
        <v>4</v>
      </c>
      <c r="N889" t="str">
        <f>Feedback!F889</f>
        <v>App Experience</v>
      </c>
      <c r="O889" t="str">
        <f>Feedback!G889</f>
        <v>Neutral</v>
      </c>
    </row>
    <row r="890" spans="1:15" x14ac:dyDescent="0.3">
      <c r="A890">
        <f>Orders!A890</f>
        <v>2567996236</v>
      </c>
      <c r="B890" s="2">
        <f>Orders!C890</f>
        <v>45230.336111111108</v>
      </c>
      <c r="C890" s="1" t="str">
        <f>TEXT(Orders!B890,"0")</f>
        <v>81584486</v>
      </c>
      <c r="D890">
        <f>Order_Items!B890</f>
        <v>714999</v>
      </c>
      <c r="E890">
        <f>Products!B890</f>
        <v>0</v>
      </c>
      <c r="F890">
        <f>Products!C890</f>
        <v>0</v>
      </c>
      <c r="G890">
        <f>Products!D890</f>
        <v>0</v>
      </c>
      <c r="H890">
        <f>Order_Items!C890</f>
        <v>3</v>
      </c>
      <c r="I890">
        <f>Order_Items!D890</f>
        <v>882.51</v>
      </c>
      <c r="J890">
        <f>Orders!G890</f>
        <v>2831.03</v>
      </c>
      <c r="K890" t="str">
        <f>Orders!H890</f>
        <v>Cash</v>
      </c>
      <c r="L890" t="str">
        <f>Orders!F890</f>
        <v>On Time</v>
      </c>
      <c r="M890">
        <f>Feedback!D890</f>
        <v>5</v>
      </c>
      <c r="N890" t="str">
        <f>Feedback!F890</f>
        <v>Customer Service</v>
      </c>
      <c r="O890" t="str">
        <f>Feedback!G890</f>
        <v>Positive</v>
      </c>
    </row>
    <row r="891" spans="1:15" x14ac:dyDescent="0.3">
      <c r="A891">
        <f>Orders!A891</f>
        <v>2655613624</v>
      </c>
      <c r="B891" s="2">
        <f>Orders!C891</f>
        <v>45469.552083333336</v>
      </c>
      <c r="C891" s="1" t="str">
        <f>TEXT(Orders!B891,"0")</f>
        <v>46623192</v>
      </c>
      <c r="D891">
        <f>Order_Items!B891</f>
        <v>131748</v>
      </c>
      <c r="E891">
        <f>Products!B891</f>
        <v>0</v>
      </c>
      <c r="F891">
        <f>Products!C891</f>
        <v>0</v>
      </c>
      <c r="G891">
        <f>Products!D891</f>
        <v>0</v>
      </c>
      <c r="H891">
        <f>Order_Items!C891</f>
        <v>2</v>
      </c>
      <c r="I891">
        <f>Order_Items!D891</f>
        <v>81.349999999999994</v>
      </c>
      <c r="J891">
        <f>Orders!G891</f>
        <v>2384.64</v>
      </c>
      <c r="K891" t="str">
        <f>Orders!H891</f>
        <v>UPI</v>
      </c>
      <c r="L891" t="str">
        <f>Orders!F891</f>
        <v>Significantly Delayed</v>
      </c>
      <c r="M891">
        <f>Feedback!D891</f>
        <v>5</v>
      </c>
      <c r="N891" t="str">
        <f>Feedback!F891</f>
        <v>Product Quality</v>
      </c>
      <c r="O891" t="str">
        <f>Feedback!G891</f>
        <v>Positive</v>
      </c>
    </row>
    <row r="892" spans="1:15" x14ac:dyDescent="0.3">
      <c r="A892">
        <f>Orders!A892</f>
        <v>7706089549</v>
      </c>
      <c r="B892" s="2">
        <f>Orders!C892</f>
        <v>45207.17291666667</v>
      </c>
      <c r="C892" s="1" t="str">
        <f>TEXT(Orders!B892,"0")</f>
        <v>44562310</v>
      </c>
      <c r="D892">
        <f>Order_Items!B892</f>
        <v>990993</v>
      </c>
      <c r="E892">
        <f>Products!B892</f>
        <v>0</v>
      </c>
      <c r="F892">
        <f>Products!C892</f>
        <v>0</v>
      </c>
      <c r="G892">
        <f>Products!D892</f>
        <v>0</v>
      </c>
      <c r="H892">
        <f>Order_Items!C892</f>
        <v>1</v>
      </c>
      <c r="I892">
        <f>Order_Items!D892</f>
        <v>263.7</v>
      </c>
      <c r="J892">
        <f>Orders!G892</f>
        <v>2062.54</v>
      </c>
      <c r="K892" t="str">
        <f>Orders!H892</f>
        <v>Cash</v>
      </c>
      <c r="L892" t="str">
        <f>Orders!F892</f>
        <v>On Time</v>
      </c>
      <c r="M892">
        <f>Feedback!D892</f>
        <v>5</v>
      </c>
      <c r="N892" t="str">
        <f>Feedback!F892</f>
        <v>Customer Service</v>
      </c>
      <c r="O892" t="str">
        <f>Feedback!G892</f>
        <v>Positive</v>
      </c>
    </row>
    <row r="893" spans="1:15" x14ac:dyDescent="0.3">
      <c r="A893">
        <f>Orders!A893</f>
        <v>8257370396</v>
      </c>
      <c r="B893" s="2">
        <f>Orders!C893</f>
        <v>45284.342361111114</v>
      </c>
      <c r="C893" s="1" t="str">
        <f>TEXT(Orders!B893,"0")</f>
        <v>25221501</v>
      </c>
      <c r="D893">
        <f>Order_Items!B893</f>
        <v>451933</v>
      </c>
      <c r="E893">
        <f>Products!B893</f>
        <v>0</v>
      </c>
      <c r="F893">
        <f>Products!C893</f>
        <v>0</v>
      </c>
      <c r="G893">
        <f>Products!D893</f>
        <v>0</v>
      </c>
      <c r="H893">
        <f>Order_Items!C893</f>
        <v>1</v>
      </c>
      <c r="I893">
        <f>Order_Items!D893</f>
        <v>568.94000000000005</v>
      </c>
      <c r="J893">
        <f>Orders!G893</f>
        <v>160.07</v>
      </c>
      <c r="K893" t="str">
        <f>Orders!H893</f>
        <v>Card</v>
      </c>
      <c r="L893" t="str">
        <f>Orders!F893</f>
        <v>Significantly Delayed</v>
      </c>
      <c r="M893">
        <f>Feedback!D893</f>
        <v>4</v>
      </c>
      <c r="N893" t="str">
        <f>Feedback!F893</f>
        <v>Customer Service</v>
      </c>
      <c r="O893" t="str">
        <f>Feedback!G893</f>
        <v>Positive</v>
      </c>
    </row>
    <row r="894" spans="1:15" x14ac:dyDescent="0.3">
      <c r="A894">
        <f>Orders!A894</f>
        <v>8623808984</v>
      </c>
      <c r="B894" s="2">
        <f>Orders!C894</f>
        <v>45395.231944444444</v>
      </c>
      <c r="C894" s="1" t="str">
        <f>TEXT(Orders!B894,"0")</f>
        <v>37551429</v>
      </c>
      <c r="D894">
        <f>Order_Items!B894</f>
        <v>462526</v>
      </c>
      <c r="E894">
        <f>Products!B894</f>
        <v>0</v>
      </c>
      <c r="F894">
        <f>Products!C894</f>
        <v>0</v>
      </c>
      <c r="G894">
        <f>Products!D894</f>
        <v>0</v>
      </c>
      <c r="H894">
        <f>Order_Items!C894</f>
        <v>2</v>
      </c>
      <c r="I894">
        <f>Order_Items!D894</f>
        <v>449.97</v>
      </c>
      <c r="J894">
        <f>Orders!G894</f>
        <v>1911.03</v>
      </c>
      <c r="K894" t="str">
        <f>Orders!H894</f>
        <v>Card</v>
      </c>
      <c r="L894" t="str">
        <f>Orders!F894</f>
        <v>Slightly Delayed</v>
      </c>
      <c r="M894">
        <f>Feedback!D894</f>
        <v>3</v>
      </c>
      <c r="N894" t="str">
        <f>Feedback!F894</f>
        <v>Product Quality</v>
      </c>
      <c r="O894" t="str">
        <f>Feedback!G894</f>
        <v>Neutral</v>
      </c>
    </row>
    <row r="895" spans="1:15" x14ac:dyDescent="0.3">
      <c r="A895">
        <f>Orders!A895</f>
        <v>7579506101</v>
      </c>
      <c r="B895" s="2">
        <f>Orders!C895</f>
        <v>45022.052777777775</v>
      </c>
      <c r="C895" s="1" t="str">
        <f>TEXT(Orders!B895,"0")</f>
        <v>72366758</v>
      </c>
      <c r="D895">
        <f>Order_Items!B895</f>
        <v>487065</v>
      </c>
      <c r="E895">
        <f>Products!B895</f>
        <v>0</v>
      </c>
      <c r="F895">
        <f>Products!C895</f>
        <v>0</v>
      </c>
      <c r="G895">
        <f>Products!D895</f>
        <v>0</v>
      </c>
      <c r="H895">
        <f>Order_Items!C895</f>
        <v>2</v>
      </c>
      <c r="I895">
        <f>Order_Items!D895</f>
        <v>374.68</v>
      </c>
      <c r="J895">
        <f>Orders!G895</f>
        <v>978.84</v>
      </c>
      <c r="K895" t="str">
        <f>Orders!H895</f>
        <v>UPI</v>
      </c>
      <c r="L895" t="str">
        <f>Orders!F895</f>
        <v>On Time</v>
      </c>
      <c r="M895">
        <f>Feedback!D895</f>
        <v>5</v>
      </c>
      <c r="N895" t="str">
        <f>Feedback!F895</f>
        <v>Product Quality</v>
      </c>
      <c r="O895" t="str">
        <f>Feedback!G895</f>
        <v>Positive</v>
      </c>
    </row>
    <row r="896" spans="1:15" x14ac:dyDescent="0.3">
      <c r="A896">
        <f>Orders!A896</f>
        <v>8861024199</v>
      </c>
      <c r="B896" s="2">
        <f>Orders!C896</f>
        <v>45259.243750000001</v>
      </c>
      <c r="C896" s="1" t="str">
        <f>TEXT(Orders!B896,"0")</f>
        <v>29902416</v>
      </c>
      <c r="D896">
        <f>Order_Items!B896</f>
        <v>329351</v>
      </c>
      <c r="E896">
        <f>Products!B896</f>
        <v>0</v>
      </c>
      <c r="F896">
        <f>Products!C896</f>
        <v>0</v>
      </c>
      <c r="G896">
        <f>Products!D896</f>
        <v>0</v>
      </c>
      <c r="H896">
        <f>Order_Items!C896</f>
        <v>2</v>
      </c>
      <c r="I896">
        <f>Order_Items!D896</f>
        <v>310.87</v>
      </c>
      <c r="J896">
        <f>Orders!G896</f>
        <v>1015.26</v>
      </c>
      <c r="K896" t="str">
        <f>Orders!H896</f>
        <v>Cash</v>
      </c>
      <c r="L896" t="str">
        <f>Orders!F896</f>
        <v>On Time</v>
      </c>
      <c r="M896">
        <f>Feedback!D896</f>
        <v>1</v>
      </c>
      <c r="N896" t="str">
        <f>Feedback!F896</f>
        <v>Customer Service</v>
      </c>
      <c r="O896" t="str">
        <f>Feedback!G896</f>
        <v>Negative</v>
      </c>
    </row>
    <row r="897" spans="1:15" x14ac:dyDescent="0.3">
      <c r="A897">
        <f>Orders!A897</f>
        <v>7666131311</v>
      </c>
      <c r="B897" s="2">
        <f>Orders!C897</f>
        <v>45047.656944444447</v>
      </c>
      <c r="C897" s="1" t="str">
        <f>TEXT(Orders!B897,"0")</f>
        <v>84456355</v>
      </c>
      <c r="D897">
        <f>Order_Items!B897</f>
        <v>39154</v>
      </c>
      <c r="E897">
        <f>Products!B897</f>
        <v>0</v>
      </c>
      <c r="F897">
        <f>Products!C897</f>
        <v>0</v>
      </c>
      <c r="G897">
        <f>Products!D897</f>
        <v>0</v>
      </c>
      <c r="H897">
        <f>Order_Items!C897</f>
        <v>1</v>
      </c>
      <c r="I897">
        <f>Order_Items!D897</f>
        <v>946.86</v>
      </c>
      <c r="J897">
        <f>Orders!G897</f>
        <v>3643.76</v>
      </c>
      <c r="K897" t="str">
        <f>Orders!H897</f>
        <v>UPI</v>
      </c>
      <c r="L897" t="str">
        <f>Orders!F897</f>
        <v>On Time</v>
      </c>
      <c r="M897">
        <f>Feedback!D897</f>
        <v>3</v>
      </c>
      <c r="N897" t="str">
        <f>Feedback!F897</f>
        <v>Delivery</v>
      </c>
      <c r="O897" t="str">
        <f>Feedback!G897</f>
        <v>Negative</v>
      </c>
    </row>
    <row r="898" spans="1:15" x14ac:dyDescent="0.3">
      <c r="A898">
        <f>Orders!A898</f>
        <v>103589925</v>
      </c>
      <c r="B898" s="2">
        <f>Orders!C898</f>
        <v>45429.979166666664</v>
      </c>
      <c r="C898" s="1" t="str">
        <f>TEXT(Orders!B898,"0")</f>
        <v>65406127</v>
      </c>
      <c r="D898">
        <f>Order_Items!B898</f>
        <v>542300</v>
      </c>
      <c r="E898">
        <f>Products!B898</f>
        <v>0</v>
      </c>
      <c r="F898">
        <f>Products!C898</f>
        <v>0</v>
      </c>
      <c r="G898">
        <f>Products!D898</f>
        <v>0</v>
      </c>
      <c r="H898">
        <f>Order_Items!C898</f>
        <v>3</v>
      </c>
      <c r="I898">
        <f>Order_Items!D898</f>
        <v>255.35</v>
      </c>
      <c r="J898">
        <f>Orders!G898</f>
        <v>3805.99</v>
      </c>
      <c r="K898" t="str">
        <f>Orders!H898</f>
        <v>UPI</v>
      </c>
      <c r="L898" t="str">
        <f>Orders!F898</f>
        <v>Slightly Delayed</v>
      </c>
      <c r="M898">
        <f>Feedback!D898</f>
        <v>2</v>
      </c>
      <c r="N898" t="str">
        <f>Feedback!F898</f>
        <v>Delivery</v>
      </c>
      <c r="O898" t="str">
        <f>Feedback!G898</f>
        <v>Negative</v>
      </c>
    </row>
    <row r="899" spans="1:15" x14ac:dyDescent="0.3">
      <c r="A899">
        <f>Orders!A899</f>
        <v>7346858138</v>
      </c>
      <c r="B899" s="2">
        <f>Orders!C899</f>
        <v>45252.696527777778</v>
      </c>
      <c r="C899" s="1" t="str">
        <f>TEXT(Orders!B899,"0")</f>
        <v>16785724</v>
      </c>
      <c r="D899">
        <f>Order_Items!B899</f>
        <v>552496</v>
      </c>
      <c r="E899">
        <f>Products!B899</f>
        <v>0</v>
      </c>
      <c r="F899">
        <f>Products!C899</f>
        <v>0</v>
      </c>
      <c r="G899">
        <f>Products!D899</f>
        <v>0</v>
      </c>
      <c r="H899">
        <f>Order_Items!C899</f>
        <v>3</v>
      </c>
      <c r="I899">
        <f>Order_Items!D899</f>
        <v>508</v>
      </c>
      <c r="J899">
        <f>Orders!G899</f>
        <v>1530.63</v>
      </c>
      <c r="K899" t="str">
        <f>Orders!H899</f>
        <v>UPI</v>
      </c>
      <c r="L899" t="str">
        <f>Orders!F899</f>
        <v>On Time</v>
      </c>
      <c r="M899">
        <f>Feedback!D899</f>
        <v>4</v>
      </c>
      <c r="N899" t="str">
        <f>Feedback!F899</f>
        <v>Delivery</v>
      </c>
      <c r="O899" t="str">
        <f>Feedback!G899</f>
        <v>Neutral</v>
      </c>
    </row>
    <row r="900" spans="1:15" x14ac:dyDescent="0.3">
      <c r="A900">
        <f>Orders!A900</f>
        <v>4963962664</v>
      </c>
      <c r="B900" s="2">
        <f>Orders!C900</f>
        <v>45197.488888888889</v>
      </c>
      <c r="C900" s="1" t="str">
        <f>TEXT(Orders!B900,"0")</f>
        <v>80935110</v>
      </c>
      <c r="D900">
        <f>Order_Items!B900</f>
        <v>820541</v>
      </c>
      <c r="E900">
        <f>Products!B900</f>
        <v>0</v>
      </c>
      <c r="F900">
        <f>Products!C900</f>
        <v>0</v>
      </c>
      <c r="G900">
        <f>Products!D900</f>
        <v>0</v>
      </c>
      <c r="H900">
        <f>Order_Items!C900</f>
        <v>1</v>
      </c>
      <c r="I900">
        <f>Order_Items!D900</f>
        <v>576.22</v>
      </c>
      <c r="J900">
        <f>Orders!G900</f>
        <v>4132.1000000000004</v>
      </c>
      <c r="K900" t="str">
        <f>Orders!H900</f>
        <v>Cash</v>
      </c>
      <c r="L900" t="str">
        <f>Orders!F900</f>
        <v>On Time</v>
      </c>
      <c r="M900">
        <f>Feedback!D900</f>
        <v>2</v>
      </c>
      <c r="N900" t="str">
        <f>Feedback!F900</f>
        <v>Delivery</v>
      </c>
      <c r="O900" t="str">
        <f>Feedback!G900</f>
        <v>Negative</v>
      </c>
    </row>
    <row r="901" spans="1:15" x14ac:dyDescent="0.3">
      <c r="A901">
        <f>Orders!A901</f>
        <v>9069936094</v>
      </c>
      <c r="B901" s="2">
        <f>Orders!C901</f>
        <v>45466.537499999999</v>
      </c>
      <c r="C901" s="1" t="str">
        <f>TEXT(Orders!B901,"0")</f>
        <v>90696847</v>
      </c>
      <c r="D901">
        <f>Order_Items!B901</f>
        <v>991434</v>
      </c>
      <c r="E901">
        <f>Products!B901</f>
        <v>0</v>
      </c>
      <c r="F901">
        <f>Products!C901</f>
        <v>0</v>
      </c>
      <c r="G901">
        <f>Products!D901</f>
        <v>0</v>
      </c>
      <c r="H901">
        <f>Order_Items!C901</f>
        <v>3</v>
      </c>
      <c r="I901">
        <f>Order_Items!D901</f>
        <v>237.62</v>
      </c>
      <c r="J901">
        <f>Orders!G901</f>
        <v>2841.51</v>
      </c>
      <c r="K901" t="str">
        <f>Orders!H901</f>
        <v>Cash</v>
      </c>
      <c r="L901" t="str">
        <f>Orders!F901</f>
        <v>Significantly Delayed</v>
      </c>
      <c r="M901">
        <f>Feedback!D901</f>
        <v>4</v>
      </c>
      <c r="N901" t="str">
        <f>Feedback!F901</f>
        <v>App Experience</v>
      </c>
      <c r="O901" t="str">
        <f>Feedback!G901</f>
        <v>Neutral</v>
      </c>
    </row>
    <row r="902" spans="1:15" x14ac:dyDescent="0.3">
      <c r="A902">
        <f>Orders!A902</f>
        <v>4665363191</v>
      </c>
      <c r="B902" s="2">
        <f>Orders!C902</f>
        <v>45578.823611111111</v>
      </c>
      <c r="C902" s="1" t="str">
        <f>TEXT(Orders!B902,"0")</f>
        <v>73660582</v>
      </c>
      <c r="D902">
        <f>Order_Items!B902</f>
        <v>187399</v>
      </c>
      <c r="E902">
        <f>Products!B902</f>
        <v>0</v>
      </c>
      <c r="F902">
        <f>Products!C902</f>
        <v>0</v>
      </c>
      <c r="G902">
        <f>Products!D902</f>
        <v>0</v>
      </c>
      <c r="H902">
        <f>Order_Items!C902</f>
        <v>3</v>
      </c>
      <c r="I902">
        <f>Order_Items!D902</f>
        <v>53.49</v>
      </c>
      <c r="J902">
        <f>Orders!G902</f>
        <v>2035.62</v>
      </c>
      <c r="K902" t="str">
        <f>Orders!H902</f>
        <v>Wallet</v>
      </c>
      <c r="L902" t="str">
        <f>Orders!F902</f>
        <v>Slightly Delayed</v>
      </c>
      <c r="M902">
        <f>Feedback!D902</f>
        <v>5</v>
      </c>
      <c r="N902" t="str">
        <f>Feedback!F902</f>
        <v>App Experience</v>
      </c>
      <c r="O902" t="str">
        <f>Feedback!G902</f>
        <v>Positive</v>
      </c>
    </row>
    <row r="903" spans="1:15" x14ac:dyDescent="0.3">
      <c r="A903">
        <f>Orders!A903</f>
        <v>888510905</v>
      </c>
      <c r="B903" s="2">
        <f>Orders!C903</f>
        <v>45470.754166666666</v>
      </c>
      <c r="C903" s="1" t="str">
        <f>TEXT(Orders!B903,"0")</f>
        <v>27824078</v>
      </c>
      <c r="D903">
        <f>Order_Items!B903</f>
        <v>256051</v>
      </c>
      <c r="E903">
        <f>Products!B903</f>
        <v>0</v>
      </c>
      <c r="F903">
        <f>Products!C903</f>
        <v>0</v>
      </c>
      <c r="G903">
        <f>Products!D903</f>
        <v>0</v>
      </c>
      <c r="H903">
        <f>Order_Items!C903</f>
        <v>2</v>
      </c>
      <c r="I903">
        <f>Order_Items!D903</f>
        <v>400.92</v>
      </c>
      <c r="J903">
        <f>Orders!G903</f>
        <v>1305.23</v>
      </c>
      <c r="K903" t="str">
        <f>Orders!H903</f>
        <v>Cash</v>
      </c>
      <c r="L903" t="str">
        <f>Orders!F903</f>
        <v>Slightly Delayed</v>
      </c>
      <c r="M903">
        <f>Feedback!D903</f>
        <v>3</v>
      </c>
      <c r="N903" t="str">
        <f>Feedback!F903</f>
        <v>App Experience</v>
      </c>
      <c r="O903" t="str">
        <f>Feedback!G903</f>
        <v>Neutral</v>
      </c>
    </row>
    <row r="904" spans="1:15" x14ac:dyDescent="0.3">
      <c r="A904">
        <f>Orders!A904</f>
        <v>6876091286</v>
      </c>
      <c r="B904" s="2">
        <f>Orders!C904</f>
        <v>45570.015972222223</v>
      </c>
      <c r="C904" s="1" t="str">
        <f>TEXT(Orders!B904,"0")</f>
        <v>49136375</v>
      </c>
      <c r="D904">
        <f>Order_Items!B904</f>
        <v>903336</v>
      </c>
      <c r="E904">
        <f>Products!B904</f>
        <v>0</v>
      </c>
      <c r="F904">
        <f>Products!C904</f>
        <v>0</v>
      </c>
      <c r="G904">
        <f>Products!D904</f>
        <v>0</v>
      </c>
      <c r="H904">
        <f>Order_Items!C904</f>
        <v>3</v>
      </c>
      <c r="I904">
        <f>Order_Items!D904</f>
        <v>551.88</v>
      </c>
      <c r="J904">
        <f>Orders!G904</f>
        <v>3152.71</v>
      </c>
      <c r="K904" t="str">
        <f>Orders!H904</f>
        <v>UPI</v>
      </c>
      <c r="L904" t="str">
        <f>Orders!F904</f>
        <v>On Time</v>
      </c>
      <c r="M904">
        <f>Feedback!D904</f>
        <v>5</v>
      </c>
      <c r="N904" t="str">
        <f>Feedback!F904</f>
        <v>Delivery</v>
      </c>
      <c r="O904" t="str">
        <f>Feedback!G904</f>
        <v>Positive</v>
      </c>
    </row>
    <row r="905" spans="1:15" x14ac:dyDescent="0.3">
      <c r="A905">
        <f>Orders!A905</f>
        <v>2592923105</v>
      </c>
      <c r="B905" s="2">
        <f>Orders!C905</f>
        <v>45039.001388888886</v>
      </c>
      <c r="C905" s="1" t="str">
        <f>TEXT(Orders!B905,"0")</f>
        <v>78806824</v>
      </c>
      <c r="D905">
        <f>Order_Items!B905</f>
        <v>925482</v>
      </c>
      <c r="E905">
        <f>Products!B905</f>
        <v>0</v>
      </c>
      <c r="F905">
        <f>Products!C905</f>
        <v>0</v>
      </c>
      <c r="G905">
        <f>Products!D905</f>
        <v>0</v>
      </c>
      <c r="H905">
        <f>Order_Items!C905</f>
        <v>3</v>
      </c>
      <c r="I905">
        <f>Order_Items!D905</f>
        <v>475.04</v>
      </c>
      <c r="J905">
        <f>Orders!G905</f>
        <v>5123.1400000000003</v>
      </c>
      <c r="K905" t="str">
        <f>Orders!H905</f>
        <v>Card</v>
      </c>
      <c r="L905" t="str">
        <f>Orders!F905</f>
        <v>Significantly Delayed</v>
      </c>
      <c r="M905">
        <f>Feedback!D905</f>
        <v>3</v>
      </c>
      <c r="N905" t="str">
        <f>Feedback!F905</f>
        <v>Customer Service</v>
      </c>
      <c r="O905" t="str">
        <f>Feedback!G905</f>
        <v>Negative</v>
      </c>
    </row>
    <row r="906" spans="1:15" x14ac:dyDescent="0.3">
      <c r="A906">
        <f>Orders!A906</f>
        <v>2468550508</v>
      </c>
      <c r="B906" s="2">
        <f>Orders!C906</f>
        <v>45525.576388888891</v>
      </c>
      <c r="C906" s="1" t="str">
        <f>TEXT(Orders!B906,"0")</f>
        <v>59620534</v>
      </c>
      <c r="D906">
        <f>Order_Items!B906</f>
        <v>473647</v>
      </c>
      <c r="E906">
        <f>Products!B906</f>
        <v>0</v>
      </c>
      <c r="F906">
        <f>Products!C906</f>
        <v>0</v>
      </c>
      <c r="G906">
        <f>Products!D906</f>
        <v>0</v>
      </c>
      <c r="H906">
        <f>Order_Items!C906</f>
        <v>2</v>
      </c>
      <c r="I906">
        <f>Order_Items!D906</f>
        <v>43.05</v>
      </c>
      <c r="J906">
        <f>Orders!G906</f>
        <v>3712.25</v>
      </c>
      <c r="K906" t="str">
        <f>Orders!H906</f>
        <v>UPI</v>
      </c>
      <c r="L906" t="str">
        <f>Orders!F906</f>
        <v>On Time</v>
      </c>
      <c r="M906">
        <f>Feedback!D906</f>
        <v>5</v>
      </c>
      <c r="N906" t="str">
        <f>Feedback!F906</f>
        <v>Customer Service</v>
      </c>
      <c r="O906" t="str">
        <f>Feedback!G906</f>
        <v>Positive</v>
      </c>
    </row>
    <row r="907" spans="1:15" x14ac:dyDescent="0.3">
      <c r="A907">
        <f>Orders!A907</f>
        <v>5302956276</v>
      </c>
      <c r="B907" s="2">
        <f>Orders!C907</f>
        <v>45313.942361111112</v>
      </c>
      <c r="C907" s="1" t="str">
        <f>TEXT(Orders!B907,"0")</f>
        <v>97111069</v>
      </c>
      <c r="D907">
        <f>Order_Items!B907</f>
        <v>56589</v>
      </c>
      <c r="E907">
        <f>Products!B907</f>
        <v>0</v>
      </c>
      <c r="F907">
        <f>Products!C907</f>
        <v>0</v>
      </c>
      <c r="G907">
        <f>Products!D907</f>
        <v>0</v>
      </c>
      <c r="H907">
        <f>Order_Items!C907</f>
        <v>3</v>
      </c>
      <c r="I907">
        <f>Order_Items!D907</f>
        <v>517.77</v>
      </c>
      <c r="J907">
        <f>Orders!G907</f>
        <v>1495.19</v>
      </c>
      <c r="K907" t="str">
        <f>Orders!H907</f>
        <v>UPI</v>
      </c>
      <c r="L907" t="str">
        <f>Orders!F907</f>
        <v>On Time</v>
      </c>
      <c r="M907">
        <f>Feedback!D907</f>
        <v>4</v>
      </c>
      <c r="N907" t="str">
        <f>Feedback!F907</f>
        <v>Delivery</v>
      </c>
      <c r="O907" t="str">
        <f>Feedback!G907</f>
        <v>Positive</v>
      </c>
    </row>
    <row r="908" spans="1:15" x14ac:dyDescent="0.3">
      <c r="A908">
        <f>Orders!A908</f>
        <v>9409714182</v>
      </c>
      <c r="B908" s="2">
        <f>Orders!C908</f>
        <v>45071.218055555553</v>
      </c>
      <c r="C908" s="1" t="str">
        <f>TEXT(Orders!B908,"0")</f>
        <v>59110513</v>
      </c>
      <c r="D908">
        <f>Order_Items!B908</f>
        <v>658389</v>
      </c>
      <c r="E908">
        <f>Products!B908</f>
        <v>0</v>
      </c>
      <c r="F908">
        <f>Products!C908</f>
        <v>0</v>
      </c>
      <c r="G908">
        <f>Products!D908</f>
        <v>0</v>
      </c>
      <c r="H908">
        <f>Order_Items!C908</f>
        <v>1</v>
      </c>
      <c r="I908">
        <f>Order_Items!D908</f>
        <v>152.55000000000001</v>
      </c>
      <c r="J908">
        <f>Orders!G908</f>
        <v>2856.32</v>
      </c>
      <c r="K908" t="str">
        <f>Orders!H908</f>
        <v>Card</v>
      </c>
      <c r="L908" t="str">
        <f>Orders!F908</f>
        <v>Slightly Delayed</v>
      </c>
      <c r="M908">
        <f>Feedback!D908</f>
        <v>3</v>
      </c>
      <c r="N908" t="str">
        <f>Feedback!F908</f>
        <v>Product Quality</v>
      </c>
      <c r="O908" t="str">
        <f>Feedback!G908</f>
        <v>Negative</v>
      </c>
    </row>
    <row r="909" spans="1:15" x14ac:dyDescent="0.3">
      <c r="A909">
        <f>Orders!A909</f>
        <v>1446221570</v>
      </c>
      <c r="B909" s="2">
        <f>Orders!C909</f>
        <v>45561.414583333331</v>
      </c>
      <c r="C909" s="1" t="str">
        <f>TEXT(Orders!B909,"0")</f>
        <v>59216664</v>
      </c>
      <c r="D909">
        <f>Order_Items!B909</f>
        <v>952168</v>
      </c>
      <c r="E909">
        <f>Products!B909</f>
        <v>0</v>
      </c>
      <c r="F909">
        <f>Products!C909</f>
        <v>0</v>
      </c>
      <c r="G909">
        <f>Products!D909</f>
        <v>0</v>
      </c>
      <c r="H909">
        <f>Order_Items!C909</f>
        <v>2</v>
      </c>
      <c r="I909">
        <f>Order_Items!D909</f>
        <v>236.95</v>
      </c>
      <c r="J909">
        <f>Orders!G909</f>
        <v>1905.44</v>
      </c>
      <c r="K909" t="str">
        <f>Orders!H909</f>
        <v>Wallet</v>
      </c>
      <c r="L909" t="str">
        <f>Orders!F909</f>
        <v>On Time</v>
      </c>
      <c r="M909">
        <f>Feedback!D909</f>
        <v>5</v>
      </c>
      <c r="N909" t="str">
        <f>Feedback!F909</f>
        <v>Customer Service</v>
      </c>
      <c r="O909" t="str">
        <f>Feedback!G909</f>
        <v>Positive</v>
      </c>
    </row>
    <row r="910" spans="1:15" x14ac:dyDescent="0.3">
      <c r="A910">
        <f>Orders!A910</f>
        <v>8250036360</v>
      </c>
      <c r="B910" s="2">
        <f>Orders!C910</f>
        <v>45464.584027777775</v>
      </c>
      <c r="C910" s="1" t="str">
        <f>TEXT(Orders!B910,"0")</f>
        <v>88203688</v>
      </c>
      <c r="D910">
        <f>Order_Items!B910</f>
        <v>256051</v>
      </c>
      <c r="E910">
        <f>Products!B910</f>
        <v>0</v>
      </c>
      <c r="F910">
        <f>Products!C910</f>
        <v>0</v>
      </c>
      <c r="G910">
        <f>Products!D910</f>
        <v>0</v>
      </c>
      <c r="H910">
        <f>Order_Items!C910</f>
        <v>3</v>
      </c>
      <c r="I910">
        <f>Order_Items!D910</f>
        <v>400.92</v>
      </c>
      <c r="J910">
        <f>Orders!G910</f>
        <v>1940.19</v>
      </c>
      <c r="K910" t="str">
        <f>Orders!H910</f>
        <v>Wallet</v>
      </c>
      <c r="L910" t="str">
        <f>Orders!F910</f>
        <v>On Time</v>
      </c>
      <c r="M910">
        <f>Feedback!D910</f>
        <v>5</v>
      </c>
      <c r="N910" t="str">
        <f>Feedback!F910</f>
        <v>App Experience</v>
      </c>
      <c r="O910" t="str">
        <f>Feedback!G910</f>
        <v>Positive</v>
      </c>
    </row>
    <row r="911" spans="1:15" x14ac:dyDescent="0.3">
      <c r="A911">
        <f>Orders!A911</f>
        <v>447464341</v>
      </c>
      <c r="B911" s="2">
        <f>Orders!C911</f>
        <v>45354.533333333333</v>
      </c>
      <c r="C911" s="1" t="str">
        <f>TEXT(Orders!B911,"0")</f>
        <v>89669139</v>
      </c>
      <c r="D911">
        <f>Order_Items!B911</f>
        <v>378230</v>
      </c>
      <c r="E911">
        <f>Products!B911</f>
        <v>0</v>
      </c>
      <c r="F911">
        <f>Products!C911</f>
        <v>0</v>
      </c>
      <c r="G911">
        <f>Products!D911</f>
        <v>0</v>
      </c>
      <c r="H911">
        <f>Order_Items!C911</f>
        <v>2</v>
      </c>
      <c r="I911">
        <f>Order_Items!D911</f>
        <v>166.42</v>
      </c>
      <c r="J911">
        <f>Orders!G911</f>
        <v>3113.07</v>
      </c>
      <c r="K911" t="str">
        <f>Orders!H911</f>
        <v>Wallet</v>
      </c>
      <c r="L911" t="str">
        <f>Orders!F911</f>
        <v>Slightly Delayed</v>
      </c>
      <c r="M911">
        <f>Feedback!D911</f>
        <v>3</v>
      </c>
      <c r="N911" t="str">
        <f>Feedback!F911</f>
        <v>Customer Service</v>
      </c>
      <c r="O911" t="str">
        <f>Feedback!G911</f>
        <v>Negative</v>
      </c>
    </row>
    <row r="912" spans="1:15" x14ac:dyDescent="0.3">
      <c r="A912">
        <f>Orders!A912</f>
        <v>15642223</v>
      </c>
      <c r="B912" s="2">
        <f>Orders!C912</f>
        <v>45236.881944444445</v>
      </c>
      <c r="C912" s="1" t="str">
        <f>TEXT(Orders!B912,"0")</f>
        <v>85020453</v>
      </c>
      <c r="D912">
        <f>Order_Items!B912</f>
        <v>937542</v>
      </c>
      <c r="E912">
        <f>Products!B912</f>
        <v>0</v>
      </c>
      <c r="F912">
        <f>Products!C912</f>
        <v>0</v>
      </c>
      <c r="G912">
        <f>Products!D912</f>
        <v>0</v>
      </c>
      <c r="H912">
        <f>Order_Items!C912</f>
        <v>3</v>
      </c>
      <c r="I912">
        <f>Order_Items!D912</f>
        <v>97.04</v>
      </c>
      <c r="J912">
        <f>Orders!G912</f>
        <v>1712.74</v>
      </c>
      <c r="K912" t="str">
        <f>Orders!H912</f>
        <v>Cash</v>
      </c>
      <c r="L912" t="str">
        <f>Orders!F912</f>
        <v>On Time</v>
      </c>
      <c r="M912">
        <f>Feedback!D912</f>
        <v>4</v>
      </c>
      <c r="N912" t="str">
        <f>Feedback!F912</f>
        <v>Customer Service</v>
      </c>
      <c r="O912" t="str">
        <f>Feedback!G912</f>
        <v>Positive</v>
      </c>
    </row>
    <row r="913" spans="1:15" x14ac:dyDescent="0.3">
      <c r="A913">
        <f>Orders!A913</f>
        <v>3285378238</v>
      </c>
      <c r="B913" s="2">
        <f>Orders!C913</f>
        <v>45519.222916666666</v>
      </c>
      <c r="C913" s="1" t="str">
        <f>TEXT(Orders!B913,"0")</f>
        <v>66943324</v>
      </c>
      <c r="D913">
        <f>Order_Items!B913</f>
        <v>291238</v>
      </c>
      <c r="E913">
        <f>Products!B913</f>
        <v>0</v>
      </c>
      <c r="F913">
        <f>Products!C913</f>
        <v>0</v>
      </c>
      <c r="G913">
        <f>Products!D913</f>
        <v>0</v>
      </c>
      <c r="H913">
        <f>Order_Items!C913</f>
        <v>2</v>
      </c>
      <c r="I913">
        <f>Order_Items!D913</f>
        <v>746.03</v>
      </c>
      <c r="J913">
        <f>Orders!G913</f>
        <v>2599.64</v>
      </c>
      <c r="K913" t="str">
        <f>Orders!H913</f>
        <v>Wallet</v>
      </c>
      <c r="L913" t="str">
        <f>Orders!F913</f>
        <v>Slightly Delayed</v>
      </c>
      <c r="M913">
        <f>Feedback!D913</f>
        <v>4</v>
      </c>
      <c r="N913" t="str">
        <f>Feedback!F913</f>
        <v>App Experience</v>
      </c>
      <c r="O913" t="str">
        <f>Feedback!G913</f>
        <v>Neutral</v>
      </c>
    </row>
    <row r="914" spans="1:15" x14ac:dyDescent="0.3">
      <c r="A914">
        <f>Orders!A914</f>
        <v>2356483296</v>
      </c>
      <c r="B914" s="2">
        <f>Orders!C914</f>
        <v>45132.712500000001</v>
      </c>
      <c r="C914" s="1" t="str">
        <f>TEXT(Orders!B914,"0")</f>
        <v>49529811</v>
      </c>
      <c r="D914">
        <f>Order_Items!B914</f>
        <v>382511</v>
      </c>
      <c r="E914">
        <f>Products!B914</f>
        <v>0</v>
      </c>
      <c r="F914">
        <f>Products!C914</f>
        <v>0</v>
      </c>
      <c r="G914">
        <f>Products!D914</f>
        <v>0</v>
      </c>
      <c r="H914">
        <f>Order_Items!C914</f>
        <v>1</v>
      </c>
      <c r="I914">
        <f>Order_Items!D914</f>
        <v>702.54</v>
      </c>
      <c r="J914">
        <f>Orders!G914</f>
        <v>2030.68</v>
      </c>
      <c r="K914" t="str">
        <f>Orders!H914</f>
        <v>UPI</v>
      </c>
      <c r="L914" t="str">
        <f>Orders!F914</f>
        <v>Slightly Delayed</v>
      </c>
      <c r="M914">
        <f>Feedback!D914</f>
        <v>4</v>
      </c>
      <c r="N914" t="str">
        <f>Feedback!F914</f>
        <v>Product Quality</v>
      </c>
      <c r="O914" t="str">
        <f>Feedback!G914</f>
        <v>Positive</v>
      </c>
    </row>
    <row r="915" spans="1:15" x14ac:dyDescent="0.3">
      <c r="A915">
        <f>Orders!A915</f>
        <v>3382911339</v>
      </c>
      <c r="B915" s="2">
        <f>Orders!C915</f>
        <v>45272.607638888891</v>
      </c>
      <c r="C915" s="1" t="str">
        <f>TEXT(Orders!B915,"0")</f>
        <v>23380116</v>
      </c>
      <c r="D915">
        <f>Order_Items!B915</f>
        <v>697683</v>
      </c>
      <c r="E915">
        <f>Products!B915</f>
        <v>0</v>
      </c>
      <c r="F915">
        <f>Products!C915</f>
        <v>0</v>
      </c>
      <c r="G915">
        <f>Products!D915</f>
        <v>0</v>
      </c>
      <c r="H915">
        <f>Order_Items!C915</f>
        <v>1</v>
      </c>
      <c r="I915">
        <f>Order_Items!D915</f>
        <v>123.74</v>
      </c>
      <c r="J915">
        <f>Orders!G915</f>
        <v>1666.57</v>
      </c>
      <c r="K915" t="str">
        <f>Orders!H915</f>
        <v>Card</v>
      </c>
      <c r="L915" t="str">
        <f>Orders!F915</f>
        <v>On Time</v>
      </c>
      <c r="M915">
        <f>Feedback!D915</f>
        <v>3</v>
      </c>
      <c r="N915" t="str">
        <f>Feedback!F915</f>
        <v>Delivery</v>
      </c>
      <c r="O915" t="str">
        <f>Feedback!G915</f>
        <v>Negative</v>
      </c>
    </row>
    <row r="916" spans="1:15" x14ac:dyDescent="0.3">
      <c r="A916">
        <f>Orders!A916</f>
        <v>3690872026</v>
      </c>
      <c r="B916" s="2">
        <f>Orders!C916</f>
        <v>45116.338194444441</v>
      </c>
      <c r="C916" s="1" t="str">
        <f>TEXT(Orders!B916,"0")</f>
        <v>1152215</v>
      </c>
      <c r="D916">
        <f>Order_Items!B916</f>
        <v>951463</v>
      </c>
      <c r="E916">
        <f>Products!B916</f>
        <v>0</v>
      </c>
      <c r="F916">
        <f>Products!C916</f>
        <v>0</v>
      </c>
      <c r="G916">
        <f>Products!D916</f>
        <v>0</v>
      </c>
      <c r="H916">
        <f>Order_Items!C916</f>
        <v>3</v>
      </c>
      <c r="I916">
        <f>Order_Items!D916</f>
        <v>787.4</v>
      </c>
      <c r="J916">
        <f>Orders!G916</f>
        <v>1203.31</v>
      </c>
      <c r="K916" t="str">
        <f>Orders!H916</f>
        <v>Cash</v>
      </c>
      <c r="L916" t="str">
        <f>Orders!F916</f>
        <v>On Time</v>
      </c>
      <c r="M916">
        <f>Feedback!D916</f>
        <v>4</v>
      </c>
      <c r="N916" t="str">
        <f>Feedback!F916</f>
        <v>App Experience</v>
      </c>
      <c r="O916" t="str">
        <f>Feedback!G916</f>
        <v>Neutral</v>
      </c>
    </row>
    <row r="917" spans="1:15" x14ac:dyDescent="0.3">
      <c r="A917">
        <f>Orders!A917</f>
        <v>6755367585</v>
      </c>
      <c r="B917" s="2">
        <f>Orders!C917</f>
        <v>45538.780555555553</v>
      </c>
      <c r="C917" s="1" t="str">
        <f>TEXT(Orders!B917,"0")</f>
        <v>54057428</v>
      </c>
      <c r="D917">
        <f>Order_Items!B917</f>
        <v>561860</v>
      </c>
      <c r="E917">
        <f>Products!B917</f>
        <v>0</v>
      </c>
      <c r="F917">
        <f>Products!C917</f>
        <v>0</v>
      </c>
      <c r="G917">
        <f>Products!D917</f>
        <v>0</v>
      </c>
      <c r="H917">
        <f>Order_Items!C917</f>
        <v>1</v>
      </c>
      <c r="I917">
        <f>Order_Items!D917</f>
        <v>874.78</v>
      </c>
      <c r="J917">
        <f>Orders!G917</f>
        <v>2115.5300000000002</v>
      </c>
      <c r="K917" t="str">
        <f>Orders!H917</f>
        <v>UPI</v>
      </c>
      <c r="L917" t="str">
        <f>Orders!F917</f>
        <v>On Time</v>
      </c>
      <c r="M917">
        <f>Feedback!D917</f>
        <v>4</v>
      </c>
      <c r="N917" t="str">
        <f>Feedback!F917</f>
        <v>Customer Service</v>
      </c>
      <c r="O917" t="str">
        <f>Feedback!G917</f>
        <v>Neutral</v>
      </c>
    </row>
    <row r="918" spans="1:15" x14ac:dyDescent="0.3">
      <c r="A918">
        <f>Orders!A918</f>
        <v>6835850079</v>
      </c>
      <c r="B918" s="2">
        <f>Orders!C918</f>
        <v>45151.955555555556</v>
      </c>
      <c r="C918" s="1" t="str">
        <f>TEXT(Orders!B918,"0")</f>
        <v>68965787</v>
      </c>
      <c r="D918">
        <f>Order_Items!B918</f>
        <v>880510</v>
      </c>
      <c r="E918">
        <f>Products!B918</f>
        <v>0</v>
      </c>
      <c r="F918">
        <f>Products!C918</f>
        <v>0</v>
      </c>
      <c r="G918">
        <f>Products!D918</f>
        <v>0</v>
      </c>
      <c r="H918">
        <f>Order_Items!C918</f>
        <v>3</v>
      </c>
      <c r="I918">
        <f>Order_Items!D918</f>
        <v>951.43</v>
      </c>
      <c r="J918">
        <f>Orders!G918</f>
        <v>934.75</v>
      </c>
      <c r="K918" t="str">
        <f>Orders!H918</f>
        <v>UPI</v>
      </c>
      <c r="L918" t="str">
        <f>Orders!F918</f>
        <v>On Time</v>
      </c>
      <c r="M918">
        <f>Feedback!D918</f>
        <v>4</v>
      </c>
      <c r="N918" t="str">
        <f>Feedback!F918</f>
        <v>Delivery</v>
      </c>
      <c r="O918" t="str">
        <f>Feedback!G918</f>
        <v>Neutral</v>
      </c>
    </row>
    <row r="919" spans="1:15" x14ac:dyDescent="0.3">
      <c r="A919">
        <f>Orders!A919</f>
        <v>9345418784</v>
      </c>
      <c r="B919" s="2">
        <f>Orders!C919</f>
        <v>45344.418749999997</v>
      </c>
      <c r="C919" s="1" t="str">
        <f>TEXT(Orders!B919,"0")</f>
        <v>58644651</v>
      </c>
      <c r="D919">
        <f>Order_Items!B919</f>
        <v>771228</v>
      </c>
      <c r="E919">
        <f>Products!B919</f>
        <v>0</v>
      </c>
      <c r="F919">
        <f>Products!C919</f>
        <v>0</v>
      </c>
      <c r="G919">
        <f>Products!D919</f>
        <v>0</v>
      </c>
      <c r="H919">
        <f>Order_Items!C919</f>
        <v>3</v>
      </c>
      <c r="I919">
        <f>Order_Items!D919</f>
        <v>83.18</v>
      </c>
      <c r="J919">
        <f>Orders!G919</f>
        <v>2469.41</v>
      </c>
      <c r="K919" t="str">
        <f>Orders!H919</f>
        <v>Cash</v>
      </c>
      <c r="L919" t="str">
        <f>Orders!F919</f>
        <v>On Time</v>
      </c>
      <c r="M919">
        <f>Feedback!D919</f>
        <v>2</v>
      </c>
      <c r="N919" t="str">
        <f>Feedback!F919</f>
        <v>Customer Service</v>
      </c>
      <c r="O919" t="str">
        <f>Feedback!G919</f>
        <v>Negative</v>
      </c>
    </row>
    <row r="920" spans="1:15" x14ac:dyDescent="0.3">
      <c r="A920">
        <f>Orders!A920</f>
        <v>7185243614</v>
      </c>
      <c r="B920" s="2">
        <f>Orders!C920</f>
        <v>45301.792361111111</v>
      </c>
      <c r="C920" s="1" t="str">
        <f>TEXT(Orders!B920,"0")</f>
        <v>51994597</v>
      </c>
      <c r="D920">
        <f>Order_Items!B920</f>
        <v>552883</v>
      </c>
      <c r="E920">
        <f>Products!B920</f>
        <v>0</v>
      </c>
      <c r="F920">
        <f>Products!C920</f>
        <v>0</v>
      </c>
      <c r="G920">
        <f>Products!D920</f>
        <v>0</v>
      </c>
      <c r="H920">
        <f>Order_Items!C920</f>
        <v>3</v>
      </c>
      <c r="I920">
        <f>Order_Items!D920</f>
        <v>888.16</v>
      </c>
      <c r="J920">
        <f>Orders!G920</f>
        <v>1223.58</v>
      </c>
      <c r="K920" t="str">
        <f>Orders!H920</f>
        <v>UPI</v>
      </c>
      <c r="L920" t="str">
        <f>Orders!F920</f>
        <v>On Time</v>
      </c>
      <c r="M920">
        <f>Feedback!D920</f>
        <v>3</v>
      </c>
      <c r="N920" t="str">
        <f>Feedback!F920</f>
        <v>Customer Service</v>
      </c>
      <c r="O920" t="str">
        <f>Feedback!G920</f>
        <v>Neutral</v>
      </c>
    </row>
    <row r="921" spans="1:15" x14ac:dyDescent="0.3">
      <c r="A921">
        <f>Orders!A921</f>
        <v>2319044818</v>
      </c>
      <c r="B921" s="2">
        <f>Orders!C921</f>
        <v>45388.854861111111</v>
      </c>
      <c r="C921" s="1" t="str">
        <f>TEXT(Orders!B921,"0")</f>
        <v>82425179</v>
      </c>
      <c r="D921">
        <f>Order_Items!B921</f>
        <v>615545</v>
      </c>
      <c r="E921">
        <f>Products!B921</f>
        <v>0</v>
      </c>
      <c r="F921">
        <f>Products!C921</f>
        <v>0</v>
      </c>
      <c r="G921">
        <f>Products!D921</f>
        <v>0</v>
      </c>
      <c r="H921">
        <f>Order_Items!C921</f>
        <v>1</v>
      </c>
      <c r="I921">
        <f>Order_Items!D921</f>
        <v>448.16</v>
      </c>
      <c r="J921">
        <f>Orders!G921</f>
        <v>2861.37</v>
      </c>
      <c r="K921" t="str">
        <f>Orders!H921</f>
        <v>Wallet</v>
      </c>
      <c r="L921" t="str">
        <f>Orders!F921</f>
        <v>On Time</v>
      </c>
      <c r="M921">
        <f>Feedback!D921</f>
        <v>5</v>
      </c>
      <c r="N921" t="str">
        <f>Feedback!F921</f>
        <v>Delivery</v>
      </c>
      <c r="O921" t="str">
        <f>Feedback!G921</f>
        <v>Positive</v>
      </c>
    </row>
    <row r="922" spans="1:15" x14ac:dyDescent="0.3">
      <c r="A922">
        <f>Orders!A922</f>
        <v>931834374</v>
      </c>
      <c r="B922" s="2">
        <f>Orders!C922</f>
        <v>45565.535416666666</v>
      </c>
      <c r="C922" s="1" t="str">
        <f>TEXT(Orders!B922,"0")</f>
        <v>17392512</v>
      </c>
      <c r="D922">
        <f>Order_Items!B922</f>
        <v>41853</v>
      </c>
      <c r="E922">
        <f>Products!B922</f>
        <v>0</v>
      </c>
      <c r="F922">
        <f>Products!C922</f>
        <v>0</v>
      </c>
      <c r="G922">
        <f>Products!D922</f>
        <v>0</v>
      </c>
      <c r="H922">
        <f>Order_Items!C922</f>
        <v>3</v>
      </c>
      <c r="I922">
        <f>Order_Items!D922</f>
        <v>910.44</v>
      </c>
      <c r="J922">
        <f>Orders!G922</f>
        <v>361.89</v>
      </c>
      <c r="K922" t="str">
        <f>Orders!H922</f>
        <v>Wallet</v>
      </c>
      <c r="L922" t="str">
        <f>Orders!F922</f>
        <v>On Time</v>
      </c>
      <c r="M922">
        <f>Feedback!D922</f>
        <v>1</v>
      </c>
      <c r="N922" t="str">
        <f>Feedback!F922</f>
        <v>Product Quality</v>
      </c>
      <c r="O922" t="str">
        <f>Feedback!G922</f>
        <v>Negative</v>
      </c>
    </row>
    <row r="923" spans="1:15" x14ac:dyDescent="0.3">
      <c r="A923">
        <f>Orders!A923</f>
        <v>8485398781</v>
      </c>
      <c r="B923" s="2">
        <f>Orders!C923</f>
        <v>45402.792361111111</v>
      </c>
      <c r="C923" s="1" t="str">
        <f>TEXT(Orders!B923,"0")</f>
        <v>40593638</v>
      </c>
      <c r="D923">
        <f>Order_Items!B923</f>
        <v>33955</v>
      </c>
      <c r="E923">
        <f>Products!B923</f>
        <v>0</v>
      </c>
      <c r="F923">
        <f>Products!C923</f>
        <v>0</v>
      </c>
      <c r="G923">
        <f>Products!D923</f>
        <v>0</v>
      </c>
      <c r="H923">
        <f>Order_Items!C923</f>
        <v>2</v>
      </c>
      <c r="I923">
        <f>Order_Items!D923</f>
        <v>186.08</v>
      </c>
      <c r="J923">
        <f>Orders!G923</f>
        <v>2156.87</v>
      </c>
      <c r="K923" t="str">
        <f>Orders!H923</f>
        <v>Wallet</v>
      </c>
      <c r="L923" t="str">
        <f>Orders!F923</f>
        <v>On Time</v>
      </c>
      <c r="M923">
        <f>Feedback!D923</f>
        <v>3</v>
      </c>
      <c r="N923" t="str">
        <f>Feedback!F923</f>
        <v>App Experience</v>
      </c>
      <c r="O923" t="str">
        <f>Feedback!G923</f>
        <v>Neutral</v>
      </c>
    </row>
    <row r="924" spans="1:15" x14ac:dyDescent="0.3">
      <c r="A924">
        <f>Orders!A924</f>
        <v>9806464912</v>
      </c>
      <c r="B924" s="2">
        <f>Orders!C924</f>
        <v>45525.5</v>
      </c>
      <c r="C924" s="1" t="str">
        <f>TEXT(Orders!B924,"0")</f>
        <v>31981068</v>
      </c>
      <c r="D924">
        <f>Order_Items!B924</f>
        <v>133542</v>
      </c>
      <c r="E924">
        <f>Products!B924</f>
        <v>0</v>
      </c>
      <c r="F924">
        <f>Products!C924</f>
        <v>0</v>
      </c>
      <c r="G924">
        <f>Products!D924</f>
        <v>0</v>
      </c>
      <c r="H924">
        <f>Order_Items!C924</f>
        <v>3</v>
      </c>
      <c r="I924">
        <f>Order_Items!D924</f>
        <v>68.489999999999995</v>
      </c>
      <c r="J924">
        <f>Orders!G924</f>
        <v>2405.7600000000002</v>
      </c>
      <c r="K924" t="str">
        <f>Orders!H924</f>
        <v>Card</v>
      </c>
      <c r="L924" t="str">
        <f>Orders!F924</f>
        <v>Slightly Delayed</v>
      </c>
      <c r="M924">
        <f>Feedback!D924</f>
        <v>4</v>
      </c>
      <c r="N924" t="str">
        <f>Feedback!F924</f>
        <v>App Experience</v>
      </c>
      <c r="O924" t="str">
        <f>Feedback!G924</f>
        <v>Positive</v>
      </c>
    </row>
    <row r="925" spans="1:15" x14ac:dyDescent="0.3">
      <c r="A925">
        <f>Orders!A925</f>
        <v>8214365128</v>
      </c>
      <c r="B925" s="2">
        <f>Orders!C925</f>
        <v>45483.755555555559</v>
      </c>
      <c r="C925" s="1" t="str">
        <f>TEXT(Orders!B925,"0")</f>
        <v>42012717</v>
      </c>
      <c r="D925">
        <f>Order_Items!B925</f>
        <v>542300</v>
      </c>
      <c r="E925">
        <f>Products!B925</f>
        <v>0</v>
      </c>
      <c r="F925">
        <f>Products!C925</f>
        <v>0</v>
      </c>
      <c r="G925">
        <f>Products!D925</f>
        <v>0</v>
      </c>
      <c r="H925">
        <f>Order_Items!C925</f>
        <v>2</v>
      </c>
      <c r="I925">
        <f>Order_Items!D925</f>
        <v>255.35</v>
      </c>
      <c r="J925">
        <f>Orders!G925</f>
        <v>3595.22</v>
      </c>
      <c r="K925" t="str">
        <f>Orders!H925</f>
        <v>Wallet</v>
      </c>
      <c r="L925" t="str">
        <f>Orders!F925</f>
        <v>On Time</v>
      </c>
      <c r="M925">
        <f>Feedback!D925</f>
        <v>4</v>
      </c>
      <c r="N925" t="str">
        <f>Feedback!F925</f>
        <v>App Experience</v>
      </c>
      <c r="O925" t="str">
        <f>Feedback!G925</f>
        <v>Positive</v>
      </c>
    </row>
    <row r="926" spans="1:15" x14ac:dyDescent="0.3">
      <c r="A926">
        <f>Orders!A926</f>
        <v>137089318</v>
      </c>
      <c r="B926" s="2">
        <f>Orders!C926</f>
        <v>45435.651388888888</v>
      </c>
      <c r="C926" s="1" t="str">
        <f>TEXT(Orders!B926,"0")</f>
        <v>6637282</v>
      </c>
      <c r="D926">
        <f>Order_Items!B926</f>
        <v>39154</v>
      </c>
      <c r="E926">
        <f>Products!B926</f>
        <v>0</v>
      </c>
      <c r="F926">
        <f>Products!C926</f>
        <v>0</v>
      </c>
      <c r="G926">
        <f>Products!D926</f>
        <v>0</v>
      </c>
      <c r="H926">
        <f>Order_Items!C926</f>
        <v>2</v>
      </c>
      <c r="I926">
        <f>Order_Items!D926</f>
        <v>946.86</v>
      </c>
      <c r="J926">
        <f>Orders!G926</f>
        <v>2254.2600000000002</v>
      </c>
      <c r="K926" t="str">
        <f>Orders!H926</f>
        <v>Wallet</v>
      </c>
      <c r="L926" t="str">
        <f>Orders!F926</f>
        <v>On Time</v>
      </c>
      <c r="M926">
        <f>Feedback!D926</f>
        <v>3</v>
      </c>
      <c r="N926" t="str">
        <f>Feedback!F926</f>
        <v>Customer Service</v>
      </c>
      <c r="O926" t="str">
        <f>Feedback!G926</f>
        <v>Negative</v>
      </c>
    </row>
    <row r="927" spans="1:15" x14ac:dyDescent="0.3">
      <c r="A927">
        <f>Orders!A927</f>
        <v>7615602420</v>
      </c>
      <c r="B927" s="2">
        <f>Orders!C927</f>
        <v>45442.388888888891</v>
      </c>
      <c r="C927" s="1" t="str">
        <f>TEXT(Orders!B927,"0")</f>
        <v>63402854</v>
      </c>
      <c r="D927">
        <f>Order_Items!B927</f>
        <v>714999</v>
      </c>
      <c r="E927">
        <f>Products!B927</f>
        <v>0</v>
      </c>
      <c r="F927">
        <f>Products!C927</f>
        <v>0</v>
      </c>
      <c r="G927">
        <f>Products!D927</f>
        <v>0</v>
      </c>
      <c r="H927">
        <f>Order_Items!C927</f>
        <v>3</v>
      </c>
      <c r="I927">
        <f>Order_Items!D927</f>
        <v>882.51</v>
      </c>
      <c r="J927">
        <f>Orders!G927</f>
        <v>922.64</v>
      </c>
      <c r="K927" t="str">
        <f>Orders!H927</f>
        <v>Cash</v>
      </c>
      <c r="L927" t="str">
        <f>Orders!F927</f>
        <v>On Time</v>
      </c>
      <c r="M927">
        <f>Feedback!D927</f>
        <v>3</v>
      </c>
      <c r="N927" t="str">
        <f>Feedback!F927</f>
        <v>App Experience</v>
      </c>
      <c r="O927" t="str">
        <f>Feedback!G927</f>
        <v>Negative</v>
      </c>
    </row>
    <row r="928" spans="1:15" x14ac:dyDescent="0.3">
      <c r="A928">
        <f>Orders!A928</f>
        <v>3995348964</v>
      </c>
      <c r="B928" s="2">
        <f>Orders!C928</f>
        <v>45446.680555555555</v>
      </c>
      <c r="C928" s="1" t="str">
        <f>TEXT(Orders!B928,"0")</f>
        <v>44828791</v>
      </c>
      <c r="D928">
        <f>Order_Items!B928</f>
        <v>697683</v>
      </c>
      <c r="E928">
        <f>Products!B928</f>
        <v>0</v>
      </c>
      <c r="F928">
        <f>Products!C928</f>
        <v>0</v>
      </c>
      <c r="G928">
        <f>Products!D928</f>
        <v>0</v>
      </c>
      <c r="H928">
        <f>Order_Items!C928</f>
        <v>3</v>
      </c>
      <c r="I928">
        <f>Order_Items!D928</f>
        <v>123.74</v>
      </c>
      <c r="J928">
        <f>Orders!G928</f>
        <v>1613.86</v>
      </c>
      <c r="K928" t="str">
        <f>Orders!H928</f>
        <v>Cash</v>
      </c>
      <c r="L928" t="str">
        <f>Orders!F928</f>
        <v>On Time</v>
      </c>
      <c r="M928">
        <f>Feedback!D928</f>
        <v>5</v>
      </c>
      <c r="N928" t="str">
        <f>Feedback!F928</f>
        <v>App Experience</v>
      </c>
      <c r="O928" t="str">
        <f>Feedback!G928</f>
        <v>Positive</v>
      </c>
    </row>
    <row r="929" spans="1:15" x14ac:dyDescent="0.3">
      <c r="A929">
        <f>Orders!A929</f>
        <v>3816542830</v>
      </c>
      <c r="B929" s="2">
        <f>Orders!C929</f>
        <v>45156.616666666669</v>
      </c>
      <c r="C929" s="1" t="str">
        <f>TEXT(Orders!B929,"0")</f>
        <v>81822935</v>
      </c>
      <c r="D929">
        <f>Order_Items!B929</f>
        <v>942001</v>
      </c>
      <c r="E929">
        <f>Products!B929</f>
        <v>0</v>
      </c>
      <c r="F929">
        <f>Products!C929</f>
        <v>0</v>
      </c>
      <c r="G929">
        <f>Products!D929</f>
        <v>0</v>
      </c>
      <c r="H929">
        <f>Order_Items!C929</f>
        <v>3</v>
      </c>
      <c r="I929">
        <f>Order_Items!D929</f>
        <v>671.55</v>
      </c>
      <c r="J929">
        <f>Orders!G929</f>
        <v>3294.67</v>
      </c>
      <c r="K929" t="str">
        <f>Orders!H929</f>
        <v>UPI</v>
      </c>
      <c r="L929" t="str">
        <f>Orders!F929</f>
        <v>On Time</v>
      </c>
      <c r="M929">
        <f>Feedback!D929</f>
        <v>3</v>
      </c>
      <c r="N929" t="str">
        <f>Feedback!F929</f>
        <v>Customer Service</v>
      </c>
      <c r="O929" t="str">
        <f>Feedback!G929</f>
        <v>Neutral</v>
      </c>
    </row>
    <row r="930" spans="1:15" x14ac:dyDescent="0.3">
      <c r="A930">
        <f>Orders!A930</f>
        <v>9665004924</v>
      </c>
      <c r="B930" s="2">
        <f>Orders!C930</f>
        <v>45136.647222222222</v>
      </c>
      <c r="C930" s="1" t="str">
        <f>TEXT(Orders!B930,"0")</f>
        <v>90184276</v>
      </c>
      <c r="D930">
        <f>Order_Items!B930</f>
        <v>349294</v>
      </c>
      <c r="E930">
        <f>Products!B930</f>
        <v>0</v>
      </c>
      <c r="F930">
        <f>Products!C930</f>
        <v>0</v>
      </c>
      <c r="G930">
        <f>Products!D930</f>
        <v>0</v>
      </c>
      <c r="H930">
        <f>Order_Items!C930</f>
        <v>3</v>
      </c>
      <c r="I930">
        <f>Order_Items!D930</f>
        <v>934.75</v>
      </c>
      <c r="J930">
        <f>Orders!G930</f>
        <v>3564.53</v>
      </c>
      <c r="K930" t="str">
        <f>Orders!H930</f>
        <v>Wallet</v>
      </c>
      <c r="L930" t="str">
        <f>Orders!F930</f>
        <v>On Time</v>
      </c>
      <c r="M930">
        <f>Feedback!D930</f>
        <v>4</v>
      </c>
      <c r="N930" t="str">
        <f>Feedback!F930</f>
        <v>Product Quality</v>
      </c>
      <c r="O930" t="str">
        <f>Feedback!G930</f>
        <v>Positive</v>
      </c>
    </row>
    <row r="931" spans="1:15" x14ac:dyDescent="0.3">
      <c r="A931">
        <f>Orders!A931</f>
        <v>1728547597</v>
      </c>
      <c r="B931" s="2">
        <f>Orders!C931</f>
        <v>45452.324305555558</v>
      </c>
      <c r="C931" s="1" t="str">
        <f>TEXT(Orders!B931,"0")</f>
        <v>98444183</v>
      </c>
      <c r="D931">
        <f>Order_Items!B931</f>
        <v>798639</v>
      </c>
      <c r="E931">
        <f>Products!B931</f>
        <v>0</v>
      </c>
      <c r="F931">
        <f>Products!C931</f>
        <v>0</v>
      </c>
      <c r="G931">
        <f>Products!D931</f>
        <v>0</v>
      </c>
      <c r="H931">
        <f>Order_Items!C931</f>
        <v>2</v>
      </c>
      <c r="I931">
        <f>Order_Items!D931</f>
        <v>211.25</v>
      </c>
      <c r="J931">
        <f>Orders!G931</f>
        <v>236.51</v>
      </c>
      <c r="K931" t="str">
        <f>Orders!H931</f>
        <v>Card</v>
      </c>
      <c r="L931" t="str">
        <f>Orders!F931</f>
        <v>Significantly Delayed</v>
      </c>
      <c r="M931">
        <f>Feedback!D931</f>
        <v>3</v>
      </c>
      <c r="N931" t="str">
        <f>Feedback!F931</f>
        <v>Delivery</v>
      </c>
      <c r="O931" t="str">
        <f>Feedback!G931</f>
        <v>Neutral</v>
      </c>
    </row>
    <row r="932" spans="1:15" x14ac:dyDescent="0.3">
      <c r="A932">
        <f>Orders!A932</f>
        <v>5311190131</v>
      </c>
      <c r="B932" s="2">
        <f>Orders!C932</f>
        <v>45355.029166666667</v>
      </c>
      <c r="C932" s="1" t="str">
        <f>TEXT(Orders!B932,"0")</f>
        <v>19482392</v>
      </c>
      <c r="D932">
        <f>Order_Items!B932</f>
        <v>965755</v>
      </c>
      <c r="E932">
        <f>Products!B932</f>
        <v>0</v>
      </c>
      <c r="F932">
        <f>Products!C932</f>
        <v>0</v>
      </c>
      <c r="G932">
        <f>Products!D932</f>
        <v>0</v>
      </c>
      <c r="H932">
        <f>Order_Items!C932</f>
        <v>2</v>
      </c>
      <c r="I932">
        <f>Order_Items!D932</f>
        <v>532.57000000000005</v>
      </c>
      <c r="J932">
        <f>Orders!G932</f>
        <v>1276.25</v>
      </c>
      <c r="K932" t="str">
        <f>Orders!H932</f>
        <v>Card</v>
      </c>
      <c r="L932" t="str">
        <f>Orders!F932</f>
        <v>On Time</v>
      </c>
      <c r="M932">
        <f>Feedback!D932</f>
        <v>2</v>
      </c>
      <c r="N932" t="str">
        <f>Feedback!F932</f>
        <v>Product Quality</v>
      </c>
      <c r="O932" t="str">
        <f>Feedback!G932</f>
        <v>Negative</v>
      </c>
    </row>
    <row r="933" spans="1:15" x14ac:dyDescent="0.3">
      <c r="A933">
        <f>Orders!A933</f>
        <v>9581592141</v>
      </c>
      <c r="B933" s="2">
        <f>Orders!C933</f>
        <v>45313.972222222219</v>
      </c>
      <c r="C933" s="1" t="str">
        <f>TEXT(Orders!B933,"0")</f>
        <v>64562786</v>
      </c>
      <c r="D933">
        <f>Order_Items!B933</f>
        <v>4452</v>
      </c>
      <c r="E933">
        <f>Products!B933</f>
        <v>0</v>
      </c>
      <c r="F933">
        <f>Products!C933</f>
        <v>0</v>
      </c>
      <c r="G933">
        <f>Products!D933</f>
        <v>0</v>
      </c>
      <c r="H933">
        <f>Order_Items!C933</f>
        <v>3</v>
      </c>
      <c r="I933">
        <f>Order_Items!D933</f>
        <v>169.88</v>
      </c>
      <c r="J933">
        <f>Orders!G933</f>
        <v>4117.6899999999996</v>
      </c>
      <c r="K933" t="str">
        <f>Orders!H933</f>
        <v>UPI</v>
      </c>
      <c r="L933" t="str">
        <f>Orders!F933</f>
        <v>On Time</v>
      </c>
      <c r="M933">
        <f>Feedback!D933</f>
        <v>3</v>
      </c>
      <c r="N933" t="str">
        <f>Feedback!F933</f>
        <v>Customer Service</v>
      </c>
      <c r="O933" t="str">
        <f>Feedback!G933</f>
        <v>Negative</v>
      </c>
    </row>
    <row r="934" spans="1:15" x14ac:dyDescent="0.3">
      <c r="A934">
        <f>Orders!A934</f>
        <v>4848863693</v>
      </c>
      <c r="B934" s="2">
        <f>Orders!C934</f>
        <v>45547.196527777778</v>
      </c>
      <c r="C934" s="1" t="str">
        <f>TEXT(Orders!B934,"0")</f>
        <v>63217390</v>
      </c>
      <c r="D934">
        <f>Order_Items!B934</f>
        <v>876139</v>
      </c>
      <c r="E934">
        <f>Products!B934</f>
        <v>0</v>
      </c>
      <c r="F934">
        <f>Products!C934</f>
        <v>0</v>
      </c>
      <c r="G934">
        <f>Products!D934</f>
        <v>0</v>
      </c>
      <c r="H934">
        <f>Order_Items!C934</f>
        <v>1</v>
      </c>
      <c r="I934">
        <f>Order_Items!D934</f>
        <v>415.75</v>
      </c>
      <c r="J934">
        <f>Orders!G934</f>
        <v>1634.92</v>
      </c>
      <c r="K934" t="str">
        <f>Orders!H934</f>
        <v>UPI</v>
      </c>
      <c r="L934" t="str">
        <f>Orders!F934</f>
        <v>On Time</v>
      </c>
      <c r="M934">
        <f>Feedback!D934</f>
        <v>1</v>
      </c>
      <c r="N934" t="str">
        <f>Feedback!F934</f>
        <v>Customer Service</v>
      </c>
      <c r="O934" t="str">
        <f>Feedback!G934</f>
        <v>Negative</v>
      </c>
    </row>
    <row r="935" spans="1:15" x14ac:dyDescent="0.3">
      <c r="A935">
        <f>Orders!A935</f>
        <v>6374883107</v>
      </c>
      <c r="B935" s="2">
        <f>Orders!C935</f>
        <v>45157.340277777781</v>
      </c>
      <c r="C935" s="1" t="str">
        <f>TEXT(Orders!B935,"0")</f>
        <v>23126657</v>
      </c>
      <c r="D935">
        <f>Order_Items!B935</f>
        <v>473929</v>
      </c>
      <c r="E935">
        <f>Products!B935</f>
        <v>0</v>
      </c>
      <c r="F935">
        <f>Products!C935</f>
        <v>0</v>
      </c>
      <c r="G935">
        <f>Products!D935</f>
        <v>0</v>
      </c>
      <c r="H935">
        <f>Order_Items!C935</f>
        <v>1</v>
      </c>
      <c r="I935">
        <f>Order_Items!D935</f>
        <v>440.19</v>
      </c>
      <c r="J935">
        <f>Orders!G935</f>
        <v>3039.25</v>
      </c>
      <c r="K935" t="str">
        <f>Orders!H935</f>
        <v>UPI</v>
      </c>
      <c r="L935" t="str">
        <f>Orders!F935</f>
        <v>Significantly Delayed</v>
      </c>
      <c r="M935">
        <f>Feedback!D935</f>
        <v>5</v>
      </c>
      <c r="N935" t="str">
        <f>Feedback!F935</f>
        <v>Customer Service</v>
      </c>
      <c r="O935" t="str">
        <f>Feedback!G935</f>
        <v>Positive</v>
      </c>
    </row>
    <row r="936" spans="1:15" x14ac:dyDescent="0.3">
      <c r="A936">
        <f>Orders!A936</f>
        <v>3270131216</v>
      </c>
      <c r="B936" s="2">
        <f>Orders!C936</f>
        <v>45332.626388888886</v>
      </c>
      <c r="C936" s="1" t="str">
        <f>TEXT(Orders!B936,"0")</f>
        <v>56604077</v>
      </c>
      <c r="D936">
        <f>Order_Items!B936</f>
        <v>820973</v>
      </c>
      <c r="E936">
        <f>Products!B936</f>
        <v>0</v>
      </c>
      <c r="F936">
        <f>Products!C936</f>
        <v>0</v>
      </c>
      <c r="G936">
        <f>Products!D936</f>
        <v>0</v>
      </c>
      <c r="H936">
        <f>Order_Items!C936</f>
        <v>3</v>
      </c>
      <c r="I936">
        <f>Order_Items!D936</f>
        <v>114.52</v>
      </c>
      <c r="J936">
        <f>Orders!G936</f>
        <v>1403.1</v>
      </c>
      <c r="K936" t="str">
        <f>Orders!H936</f>
        <v>UPI</v>
      </c>
      <c r="L936" t="str">
        <f>Orders!F936</f>
        <v>Slightly Delayed</v>
      </c>
      <c r="M936">
        <f>Feedback!D936</f>
        <v>1</v>
      </c>
      <c r="N936" t="str">
        <f>Feedback!F936</f>
        <v>Delivery</v>
      </c>
      <c r="O936" t="str">
        <f>Feedback!G936</f>
        <v>Negative</v>
      </c>
    </row>
    <row r="937" spans="1:15" x14ac:dyDescent="0.3">
      <c r="A937">
        <f>Orders!A937</f>
        <v>2643382562</v>
      </c>
      <c r="B937" s="2">
        <f>Orders!C937</f>
        <v>45131.9375</v>
      </c>
      <c r="C937" s="1" t="str">
        <f>TEXT(Orders!B937,"0")</f>
        <v>54338574</v>
      </c>
      <c r="D937">
        <f>Order_Items!B937</f>
        <v>563740</v>
      </c>
      <c r="E937">
        <f>Products!B937</f>
        <v>0</v>
      </c>
      <c r="F937">
        <f>Products!C937</f>
        <v>0</v>
      </c>
      <c r="G937">
        <f>Products!D937</f>
        <v>0</v>
      </c>
      <c r="H937">
        <f>Order_Items!C937</f>
        <v>3</v>
      </c>
      <c r="I937">
        <f>Order_Items!D937</f>
        <v>96.33</v>
      </c>
      <c r="J937">
        <f>Orders!G937</f>
        <v>354.91</v>
      </c>
      <c r="K937" t="str">
        <f>Orders!H937</f>
        <v>UPI</v>
      </c>
      <c r="L937" t="str">
        <f>Orders!F937</f>
        <v>On Time</v>
      </c>
      <c r="M937">
        <f>Feedback!D937</f>
        <v>3</v>
      </c>
      <c r="N937" t="str">
        <f>Feedback!F937</f>
        <v>App Experience</v>
      </c>
      <c r="O937" t="str">
        <f>Feedback!G937</f>
        <v>Neutral</v>
      </c>
    </row>
    <row r="938" spans="1:15" x14ac:dyDescent="0.3">
      <c r="A938">
        <f>Orders!A938</f>
        <v>5212524996</v>
      </c>
      <c r="B938" s="2">
        <f>Orders!C938</f>
        <v>45270.92083333333</v>
      </c>
      <c r="C938" s="1" t="str">
        <f>TEXT(Orders!B938,"0")</f>
        <v>45071436</v>
      </c>
      <c r="D938">
        <f>Order_Items!B938</f>
        <v>784827</v>
      </c>
      <c r="E938">
        <f>Products!B938</f>
        <v>0</v>
      </c>
      <c r="F938">
        <f>Products!C938</f>
        <v>0</v>
      </c>
      <c r="G938">
        <f>Products!D938</f>
        <v>0</v>
      </c>
      <c r="H938">
        <f>Order_Items!C938</f>
        <v>1</v>
      </c>
      <c r="I938">
        <f>Order_Items!D938</f>
        <v>274.25</v>
      </c>
      <c r="J938">
        <f>Orders!G938</f>
        <v>2573.9299999999998</v>
      </c>
      <c r="K938" t="str">
        <f>Orders!H938</f>
        <v>Cash</v>
      </c>
      <c r="L938" t="str">
        <f>Orders!F938</f>
        <v>On Time</v>
      </c>
      <c r="M938">
        <f>Feedback!D938</f>
        <v>4</v>
      </c>
      <c r="N938" t="str">
        <f>Feedback!F938</f>
        <v>App Experience</v>
      </c>
      <c r="O938" t="str">
        <f>Feedback!G938</f>
        <v>Neutral</v>
      </c>
    </row>
    <row r="939" spans="1:15" x14ac:dyDescent="0.3">
      <c r="A939">
        <f>Orders!A939</f>
        <v>9594095277</v>
      </c>
      <c r="B939" s="2">
        <f>Orders!C939</f>
        <v>45361.195138888892</v>
      </c>
      <c r="C939" s="1" t="str">
        <f>TEXT(Orders!B939,"0")</f>
        <v>27604184</v>
      </c>
      <c r="D939">
        <f>Order_Items!B939</f>
        <v>925482</v>
      </c>
      <c r="E939">
        <f>Products!B939</f>
        <v>0</v>
      </c>
      <c r="F939">
        <f>Products!C939</f>
        <v>0</v>
      </c>
      <c r="G939">
        <f>Products!D939</f>
        <v>0</v>
      </c>
      <c r="H939">
        <f>Order_Items!C939</f>
        <v>1</v>
      </c>
      <c r="I939">
        <f>Order_Items!D939</f>
        <v>475.04</v>
      </c>
      <c r="J939">
        <f>Orders!G939</f>
        <v>3015.93</v>
      </c>
      <c r="K939" t="str">
        <f>Orders!H939</f>
        <v>Card</v>
      </c>
      <c r="L939" t="str">
        <f>Orders!F939</f>
        <v>On Time</v>
      </c>
      <c r="M939">
        <f>Feedback!D939</f>
        <v>5</v>
      </c>
      <c r="N939" t="str">
        <f>Feedback!F939</f>
        <v>Delivery</v>
      </c>
      <c r="O939" t="str">
        <f>Feedback!G939</f>
        <v>Positive</v>
      </c>
    </row>
    <row r="940" spans="1:15" x14ac:dyDescent="0.3">
      <c r="A940">
        <f>Orders!A940</f>
        <v>8375863419</v>
      </c>
      <c r="B940" s="2">
        <f>Orders!C940</f>
        <v>45530.507638888892</v>
      </c>
      <c r="C940" s="1" t="str">
        <f>TEXT(Orders!B940,"0")</f>
        <v>76971644</v>
      </c>
      <c r="D940">
        <f>Order_Items!B940</f>
        <v>962591</v>
      </c>
      <c r="E940">
        <f>Products!B940</f>
        <v>0</v>
      </c>
      <c r="F940">
        <f>Products!C940</f>
        <v>0</v>
      </c>
      <c r="G940">
        <f>Products!D940</f>
        <v>0</v>
      </c>
      <c r="H940">
        <f>Order_Items!C940</f>
        <v>1</v>
      </c>
      <c r="I940">
        <f>Order_Items!D940</f>
        <v>130.01</v>
      </c>
      <c r="J940">
        <f>Orders!G940</f>
        <v>4914.12</v>
      </c>
      <c r="K940" t="str">
        <f>Orders!H940</f>
        <v>Card</v>
      </c>
      <c r="L940" t="str">
        <f>Orders!F940</f>
        <v>Slightly Delayed</v>
      </c>
      <c r="M940">
        <f>Feedback!D940</f>
        <v>4</v>
      </c>
      <c r="N940" t="str">
        <f>Feedback!F940</f>
        <v>Customer Service</v>
      </c>
      <c r="O940" t="str">
        <f>Feedback!G940</f>
        <v>Positive</v>
      </c>
    </row>
    <row r="941" spans="1:15" x14ac:dyDescent="0.3">
      <c r="A941">
        <f>Orders!A941</f>
        <v>7523880783</v>
      </c>
      <c r="B941" s="2">
        <f>Orders!C941</f>
        <v>45578.573611111111</v>
      </c>
      <c r="C941" s="1" t="str">
        <f>TEXT(Orders!B941,"0")</f>
        <v>21481338</v>
      </c>
      <c r="D941">
        <f>Order_Items!B941</f>
        <v>880510</v>
      </c>
      <c r="E941">
        <f>Products!B941</f>
        <v>0</v>
      </c>
      <c r="F941">
        <f>Products!C941</f>
        <v>0</v>
      </c>
      <c r="G941">
        <f>Products!D941</f>
        <v>0</v>
      </c>
      <c r="H941">
        <f>Order_Items!C941</f>
        <v>3</v>
      </c>
      <c r="I941">
        <f>Order_Items!D941</f>
        <v>951.43</v>
      </c>
      <c r="J941">
        <f>Orders!G941</f>
        <v>4262.1899999999996</v>
      </c>
      <c r="K941" t="str">
        <f>Orders!H941</f>
        <v>Wallet</v>
      </c>
      <c r="L941" t="str">
        <f>Orders!F941</f>
        <v>On Time</v>
      </c>
      <c r="M941">
        <f>Feedback!D941</f>
        <v>4</v>
      </c>
      <c r="N941" t="str">
        <f>Feedback!F941</f>
        <v>App Experience</v>
      </c>
      <c r="O941" t="str">
        <f>Feedback!G941</f>
        <v>Neutral</v>
      </c>
    </row>
    <row r="942" spans="1:15" x14ac:dyDescent="0.3">
      <c r="A942">
        <f>Orders!A942</f>
        <v>9670158103</v>
      </c>
      <c r="B942" s="2">
        <f>Orders!C942</f>
        <v>45362.535416666666</v>
      </c>
      <c r="C942" s="1" t="str">
        <f>TEXT(Orders!B942,"0")</f>
        <v>63262519</v>
      </c>
      <c r="D942">
        <f>Order_Items!B942</f>
        <v>647462</v>
      </c>
      <c r="E942">
        <f>Products!B942</f>
        <v>0</v>
      </c>
      <c r="F942">
        <f>Products!C942</f>
        <v>0</v>
      </c>
      <c r="G942">
        <f>Products!D942</f>
        <v>0</v>
      </c>
      <c r="H942">
        <f>Order_Items!C942</f>
        <v>2</v>
      </c>
      <c r="I942">
        <f>Order_Items!D942</f>
        <v>326.42</v>
      </c>
      <c r="J942">
        <f>Orders!G942</f>
        <v>2159.25</v>
      </c>
      <c r="K942" t="str">
        <f>Orders!H942</f>
        <v>UPI</v>
      </c>
      <c r="L942" t="str">
        <f>Orders!F942</f>
        <v>On Time</v>
      </c>
      <c r="M942">
        <f>Feedback!D942</f>
        <v>3</v>
      </c>
      <c r="N942" t="str">
        <f>Feedback!F942</f>
        <v>App Experience</v>
      </c>
      <c r="O942" t="str">
        <f>Feedback!G942</f>
        <v>Neutral</v>
      </c>
    </row>
    <row r="943" spans="1:15" x14ac:dyDescent="0.3">
      <c r="A943">
        <f>Orders!A943</f>
        <v>4344108631</v>
      </c>
      <c r="B943" s="2">
        <f>Orders!C943</f>
        <v>45014.468055555553</v>
      </c>
      <c r="C943" s="1" t="str">
        <f>TEXT(Orders!B943,"0")</f>
        <v>45804389</v>
      </c>
      <c r="D943">
        <f>Order_Items!B943</f>
        <v>880510</v>
      </c>
      <c r="E943">
        <f>Products!B943</f>
        <v>0</v>
      </c>
      <c r="F943">
        <f>Products!C943</f>
        <v>0</v>
      </c>
      <c r="G943">
        <f>Products!D943</f>
        <v>0</v>
      </c>
      <c r="H943">
        <f>Order_Items!C943</f>
        <v>3</v>
      </c>
      <c r="I943">
        <f>Order_Items!D943</f>
        <v>951.43</v>
      </c>
      <c r="J943">
        <f>Orders!G943</f>
        <v>4399.58</v>
      </c>
      <c r="K943" t="str">
        <f>Orders!H943</f>
        <v>Cash</v>
      </c>
      <c r="L943" t="str">
        <f>Orders!F943</f>
        <v>Slightly Delayed</v>
      </c>
      <c r="M943">
        <f>Feedback!D943</f>
        <v>3</v>
      </c>
      <c r="N943" t="str">
        <f>Feedback!F943</f>
        <v>Product Quality</v>
      </c>
      <c r="O943" t="str">
        <f>Feedback!G943</f>
        <v>Negative</v>
      </c>
    </row>
    <row r="944" spans="1:15" x14ac:dyDescent="0.3">
      <c r="A944">
        <f>Orders!A944</f>
        <v>2237858</v>
      </c>
      <c r="B944" s="2">
        <f>Orders!C944</f>
        <v>45018.15625</v>
      </c>
      <c r="C944" s="1" t="str">
        <f>TEXT(Orders!B944,"0")</f>
        <v>48281892</v>
      </c>
      <c r="D944">
        <f>Order_Items!B944</f>
        <v>585299</v>
      </c>
      <c r="E944">
        <f>Products!B944</f>
        <v>0</v>
      </c>
      <c r="F944">
        <f>Products!C944</f>
        <v>0</v>
      </c>
      <c r="G944">
        <f>Products!D944</f>
        <v>0</v>
      </c>
      <c r="H944">
        <f>Order_Items!C944</f>
        <v>1</v>
      </c>
      <c r="I944">
        <f>Order_Items!D944</f>
        <v>799.46</v>
      </c>
      <c r="J944">
        <f>Orders!G944</f>
        <v>3835.26</v>
      </c>
      <c r="K944" t="str">
        <f>Orders!H944</f>
        <v>Wallet</v>
      </c>
      <c r="L944" t="str">
        <f>Orders!F944</f>
        <v>On Time</v>
      </c>
      <c r="M944">
        <f>Feedback!D944</f>
        <v>3</v>
      </c>
      <c r="N944" t="str">
        <f>Feedback!F944</f>
        <v>Delivery</v>
      </c>
      <c r="O944" t="str">
        <f>Feedback!G944</f>
        <v>Neutral</v>
      </c>
    </row>
    <row r="945" spans="1:15" x14ac:dyDescent="0.3">
      <c r="A945">
        <f>Orders!A945</f>
        <v>3217791988</v>
      </c>
      <c r="B945" s="2">
        <f>Orders!C945</f>
        <v>45148.574999999997</v>
      </c>
      <c r="C945" s="1" t="str">
        <f>TEXT(Orders!B945,"0")</f>
        <v>92642745</v>
      </c>
      <c r="D945">
        <f>Order_Items!B945</f>
        <v>890623</v>
      </c>
      <c r="E945">
        <f>Products!B945</f>
        <v>0</v>
      </c>
      <c r="F945">
        <f>Products!C945</f>
        <v>0</v>
      </c>
      <c r="G945">
        <f>Products!D945</f>
        <v>0</v>
      </c>
      <c r="H945">
        <f>Order_Items!C945</f>
        <v>1</v>
      </c>
      <c r="I945">
        <f>Order_Items!D945</f>
        <v>354.52</v>
      </c>
      <c r="J945">
        <f>Orders!G945</f>
        <v>5996.96</v>
      </c>
      <c r="K945" t="str">
        <f>Orders!H945</f>
        <v>Wallet</v>
      </c>
      <c r="L945" t="str">
        <f>Orders!F945</f>
        <v>On Time</v>
      </c>
      <c r="M945">
        <f>Feedback!D945</f>
        <v>3</v>
      </c>
      <c r="N945" t="str">
        <f>Feedback!F945</f>
        <v>Customer Service</v>
      </c>
      <c r="O945" t="str">
        <f>Feedback!G945</f>
        <v>Neutral</v>
      </c>
    </row>
    <row r="946" spans="1:15" x14ac:dyDescent="0.3">
      <c r="A946">
        <f>Orders!A946</f>
        <v>3355718103</v>
      </c>
      <c r="B946" s="2">
        <f>Orders!C946</f>
        <v>45179.940972222219</v>
      </c>
      <c r="C946" s="1" t="str">
        <f>TEXT(Orders!B946,"0")</f>
        <v>91196901</v>
      </c>
      <c r="D946">
        <f>Order_Items!B946</f>
        <v>478531</v>
      </c>
      <c r="E946">
        <f>Products!B946</f>
        <v>0</v>
      </c>
      <c r="F946">
        <f>Products!C946</f>
        <v>0</v>
      </c>
      <c r="G946">
        <f>Products!D946</f>
        <v>0</v>
      </c>
      <c r="H946">
        <f>Order_Items!C946</f>
        <v>2</v>
      </c>
      <c r="I946">
        <f>Order_Items!D946</f>
        <v>825.46</v>
      </c>
      <c r="J946">
        <f>Orders!G946</f>
        <v>632.35</v>
      </c>
      <c r="K946" t="str">
        <f>Orders!H946</f>
        <v>Card</v>
      </c>
      <c r="L946" t="str">
        <f>Orders!F946</f>
        <v>On Time</v>
      </c>
      <c r="M946">
        <f>Feedback!D946</f>
        <v>1</v>
      </c>
      <c r="N946" t="str">
        <f>Feedback!F946</f>
        <v>Product Quality</v>
      </c>
      <c r="O946" t="str">
        <f>Feedback!G946</f>
        <v>Negative</v>
      </c>
    </row>
    <row r="947" spans="1:15" x14ac:dyDescent="0.3">
      <c r="A947">
        <f>Orders!A947</f>
        <v>9590518103</v>
      </c>
      <c r="B947" s="2">
        <f>Orders!C947</f>
        <v>45352.804166666669</v>
      </c>
      <c r="C947" s="1" t="str">
        <f>TEXT(Orders!B947,"0")</f>
        <v>62323608</v>
      </c>
      <c r="D947">
        <f>Order_Items!B947</f>
        <v>140154</v>
      </c>
      <c r="E947">
        <f>Products!B947</f>
        <v>0</v>
      </c>
      <c r="F947">
        <f>Products!C947</f>
        <v>0</v>
      </c>
      <c r="G947">
        <f>Products!D947</f>
        <v>0</v>
      </c>
      <c r="H947">
        <f>Order_Items!C947</f>
        <v>2</v>
      </c>
      <c r="I947">
        <f>Order_Items!D947</f>
        <v>171.2</v>
      </c>
      <c r="J947">
        <f>Orders!G947</f>
        <v>40.700000000000003</v>
      </c>
      <c r="K947" t="str">
        <f>Orders!H947</f>
        <v>UPI</v>
      </c>
      <c r="L947" t="str">
        <f>Orders!F947</f>
        <v>On Time</v>
      </c>
      <c r="M947">
        <f>Feedback!D947</f>
        <v>4</v>
      </c>
      <c r="N947" t="str">
        <f>Feedback!F947</f>
        <v>App Experience</v>
      </c>
      <c r="O947" t="str">
        <f>Feedback!G947</f>
        <v>Positive</v>
      </c>
    </row>
    <row r="948" spans="1:15" x14ac:dyDescent="0.3">
      <c r="A948">
        <f>Orders!A948</f>
        <v>6610120274</v>
      </c>
      <c r="B948" s="2">
        <f>Orders!C948</f>
        <v>45492.052777777775</v>
      </c>
      <c r="C948" s="1" t="str">
        <f>TEXT(Orders!B948,"0")</f>
        <v>89910157</v>
      </c>
      <c r="D948">
        <f>Order_Items!B948</f>
        <v>552496</v>
      </c>
      <c r="E948">
        <f>Products!B948</f>
        <v>0</v>
      </c>
      <c r="F948">
        <f>Products!C948</f>
        <v>0</v>
      </c>
      <c r="G948">
        <f>Products!D948</f>
        <v>0</v>
      </c>
      <c r="H948">
        <f>Order_Items!C948</f>
        <v>2</v>
      </c>
      <c r="I948">
        <f>Order_Items!D948</f>
        <v>508</v>
      </c>
      <c r="J948">
        <f>Orders!G948</f>
        <v>3395.39</v>
      </c>
      <c r="K948" t="str">
        <f>Orders!H948</f>
        <v>UPI</v>
      </c>
      <c r="L948" t="str">
        <f>Orders!F948</f>
        <v>On Time</v>
      </c>
      <c r="M948">
        <f>Feedback!D948</f>
        <v>3</v>
      </c>
      <c r="N948" t="str">
        <f>Feedback!F948</f>
        <v>App Experience</v>
      </c>
      <c r="O948" t="str">
        <f>Feedback!G948</f>
        <v>Neutral</v>
      </c>
    </row>
    <row r="949" spans="1:15" x14ac:dyDescent="0.3">
      <c r="A949">
        <f>Orders!A949</f>
        <v>1180899898</v>
      </c>
      <c r="B949" s="2">
        <f>Orders!C949</f>
        <v>45033.120138888888</v>
      </c>
      <c r="C949" s="1" t="str">
        <f>TEXT(Orders!B949,"0")</f>
        <v>16420489</v>
      </c>
      <c r="D949">
        <f>Order_Items!B949</f>
        <v>274207</v>
      </c>
      <c r="E949">
        <f>Products!B949</f>
        <v>0</v>
      </c>
      <c r="F949">
        <f>Products!C949</f>
        <v>0</v>
      </c>
      <c r="G949">
        <f>Products!D949</f>
        <v>0</v>
      </c>
      <c r="H949">
        <f>Order_Items!C949</f>
        <v>1</v>
      </c>
      <c r="I949">
        <f>Order_Items!D949</f>
        <v>328.51</v>
      </c>
      <c r="J949">
        <f>Orders!G949</f>
        <v>3034.51</v>
      </c>
      <c r="K949" t="str">
        <f>Orders!H949</f>
        <v>Wallet</v>
      </c>
      <c r="L949" t="str">
        <f>Orders!F949</f>
        <v>On Time</v>
      </c>
      <c r="M949">
        <f>Feedback!D949</f>
        <v>4</v>
      </c>
      <c r="N949" t="str">
        <f>Feedback!F949</f>
        <v>Customer Service</v>
      </c>
      <c r="O949" t="str">
        <f>Feedback!G949</f>
        <v>Positive</v>
      </c>
    </row>
    <row r="950" spans="1:15" x14ac:dyDescent="0.3">
      <c r="A950">
        <f>Orders!A950</f>
        <v>8758992688</v>
      </c>
      <c r="B950" s="2">
        <f>Orders!C950</f>
        <v>45465.703472222223</v>
      </c>
      <c r="C950" s="1" t="str">
        <f>TEXT(Orders!B950,"0")</f>
        <v>11616535</v>
      </c>
      <c r="D950">
        <f>Order_Items!B950</f>
        <v>891833</v>
      </c>
      <c r="E950">
        <f>Products!B950</f>
        <v>0</v>
      </c>
      <c r="F950">
        <f>Products!C950</f>
        <v>0</v>
      </c>
      <c r="G950">
        <f>Products!D950</f>
        <v>0</v>
      </c>
      <c r="H950">
        <f>Order_Items!C950</f>
        <v>1</v>
      </c>
      <c r="I950">
        <f>Order_Items!D950</f>
        <v>493.19</v>
      </c>
      <c r="J950">
        <f>Orders!G950</f>
        <v>405.71</v>
      </c>
      <c r="K950" t="str">
        <f>Orders!H950</f>
        <v>Wallet</v>
      </c>
      <c r="L950" t="str">
        <f>Orders!F950</f>
        <v>Significantly Delayed</v>
      </c>
      <c r="M950">
        <f>Feedback!D950</f>
        <v>5</v>
      </c>
      <c r="N950" t="str">
        <f>Feedback!F950</f>
        <v>App Experience</v>
      </c>
      <c r="O950" t="str">
        <f>Feedback!G950</f>
        <v>Positive</v>
      </c>
    </row>
    <row r="951" spans="1:15" x14ac:dyDescent="0.3">
      <c r="A951">
        <f>Orders!A951</f>
        <v>6965716176</v>
      </c>
      <c r="B951" s="2">
        <f>Orders!C951</f>
        <v>45029.09375</v>
      </c>
      <c r="C951" s="1" t="str">
        <f>TEXT(Orders!B951,"0")</f>
        <v>12851610</v>
      </c>
      <c r="D951">
        <f>Order_Items!B951</f>
        <v>970529</v>
      </c>
      <c r="E951">
        <f>Products!B951</f>
        <v>0</v>
      </c>
      <c r="F951">
        <f>Products!C951</f>
        <v>0</v>
      </c>
      <c r="G951">
        <f>Products!D951</f>
        <v>0</v>
      </c>
      <c r="H951">
        <f>Order_Items!C951</f>
        <v>3</v>
      </c>
      <c r="I951">
        <f>Order_Items!D951</f>
        <v>827.44</v>
      </c>
      <c r="J951">
        <f>Orders!G951</f>
        <v>4625.58</v>
      </c>
      <c r="K951" t="str">
        <f>Orders!H951</f>
        <v>Card</v>
      </c>
      <c r="L951" t="str">
        <f>Orders!F951</f>
        <v>On Time</v>
      </c>
      <c r="M951">
        <f>Feedback!D951</f>
        <v>4</v>
      </c>
      <c r="N951" t="str">
        <f>Feedback!F951</f>
        <v>Product Quality</v>
      </c>
      <c r="O951" t="str">
        <f>Feedback!G951</f>
        <v>Neutral</v>
      </c>
    </row>
    <row r="952" spans="1:15" x14ac:dyDescent="0.3">
      <c r="A952">
        <f>Orders!A952</f>
        <v>5527742274</v>
      </c>
      <c r="B952" s="2">
        <f>Orders!C952</f>
        <v>45276.222222222219</v>
      </c>
      <c r="C952" s="1" t="str">
        <f>TEXT(Orders!B952,"0")</f>
        <v>57956497</v>
      </c>
      <c r="D952">
        <f>Order_Items!B952</f>
        <v>712003</v>
      </c>
      <c r="E952">
        <f>Products!B952</f>
        <v>0</v>
      </c>
      <c r="F952">
        <f>Products!C952</f>
        <v>0</v>
      </c>
      <c r="G952">
        <f>Products!D952</f>
        <v>0</v>
      </c>
      <c r="H952">
        <f>Order_Items!C952</f>
        <v>2</v>
      </c>
      <c r="I952">
        <f>Order_Items!D952</f>
        <v>671.68</v>
      </c>
      <c r="J952">
        <f>Orders!G952</f>
        <v>2424.06</v>
      </c>
      <c r="K952" t="str">
        <f>Orders!H952</f>
        <v>Card</v>
      </c>
      <c r="L952" t="str">
        <f>Orders!F952</f>
        <v>On Time</v>
      </c>
      <c r="M952">
        <f>Feedback!D952</f>
        <v>3</v>
      </c>
      <c r="N952" t="str">
        <f>Feedback!F952</f>
        <v>Delivery</v>
      </c>
      <c r="O952" t="str">
        <f>Feedback!G952</f>
        <v>Neutral</v>
      </c>
    </row>
    <row r="953" spans="1:15" x14ac:dyDescent="0.3">
      <c r="A953">
        <f>Orders!A953</f>
        <v>826610039</v>
      </c>
      <c r="B953" s="2">
        <f>Orders!C953</f>
        <v>45155.577777777777</v>
      </c>
      <c r="C953" s="1" t="str">
        <f>TEXT(Orders!B953,"0")</f>
        <v>29431960</v>
      </c>
      <c r="D953">
        <f>Order_Items!B953</f>
        <v>589812</v>
      </c>
      <c r="E953">
        <f>Products!B953</f>
        <v>0</v>
      </c>
      <c r="F953">
        <f>Products!C953</f>
        <v>0</v>
      </c>
      <c r="G953">
        <f>Products!D953</f>
        <v>0</v>
      </c>
      <c r="H953">
        <f>Order_Items!C953</f>
        <v>3</v>
      </c>
      <c r="I953">
        <f>Order_Items!D953</f>
        <v>163.03</v>
      </c>
      <c r="J953">
        <f>Orders!G953</f>
        <v>169.88</v>
      </c>
      <c r="K953" t="str">
        <f>Orders!H953</f>
        <v>UPI</v>
      </c>
      <c r="L953" t="str">
        <f>Orders!F953</f>
        <v>On Time</v>
      </c>
      <c r="M953">
        <f>Feedback!D953</f>
        <v>3</v>
      </c>
      <c r="N953" t="str">
        <f>Feedback!F953</f>
        <v>Product Quality</v>
      </c>
      <c r="O953" t="str">
        <f>Feedback!G953</f>
        <v>Neutral</v>
      </c>
    </row>
    <row r="954" spans="1:15" x14ac:dyDescent="0.3">
      <c r="A954">
        <f>Orders!A954</f>
        <v>3303891913</v>
      </c>
      <c r="B954" s="2">
        <f>Orders!C954</f>
        <v>45306.895138888889</v>
      </c>
      <c r="C954" s="1" t="str">
        <f>TEXT(Orders!B954,"0")</f>
        <v>84361534</v>
      </c>
      <c r="D954">
        <f>Order_Items!B954</f>
        <v>313754</v>
      </c>
      <c r="E954">
        <f>Products!B954</f>
        <v>0</v>
      </c>
      <c r="F954">
        <f>Products!C954</f>
        <v>0</v>
      </c>
      <c r="G954">
        <f>Products!D954</f>
        <v>0</v>
      </c>
      <c r="H954">
        <f>Order_Items!C954</f>
        <v>2</v>
      </c>
      <c r="I954">
        <f>Order_Items!D954</f>
        <v>136.6</v>
      </c>
      <c r="J954">
        <f>Orders!G954</f>
        <v>2044.44</v>
      </c>
      <c r="K954" t="str">
        <f>Orders!H954</f>
        <v>Card</v>
      </c>
      <c r="L954" t="str">
        <f>Orders!F954</f>
        <v>On Time</v>
      </c>
      <c r="M954">
        <f>Feedback!D954</f>
        <v>3</v>
      </c>
      <c r="N954" t="str">
        <f>Feedback!F954</f>
        <v>App Experience</v>
      </c>
      <c r="O954" t="str">
        <f>Feedback!G954</f>
        <v>Neutral</v>
      </c>
    </row>
    <row r="955" spans="1:15" x14ac:dyDescent="0.3">
      <c r="A955">
        <f>Orders!A955</f>
        <v>2489292878</v>
      </c>
      <c r="B955" s="2">
        <f>Orders!C955</f>
        <v>45200.368750000001</v>
      </c>
      <c r="C955" s="1" t="str">
        <f>TEXT(Orders!B955,"0")</f>
        <v>59240916</v>
      </c>
      <c r="D955">
        <f>Order_Items!B955</f>
        <v>969851</v>
      </c>
      <c r="E955">
        <f>Products!B955</f>
        <v>0</v>
      </c>
      <c r="F955">
        <f>Products!C955</f>
        <v>0</v>
      </c>
      <c r="G955">
        <f>Products!D955</f>
        <v>0</v>
      </c>
      <c r="H955">
        <f>Order_Items!C955</f>
        <v>2</v>
      </c>
      <c r="I955">
        <f>Order_Items!D955</f>
        <v>340.66</v>
      </c>
      <c r="J955">
        <f>Orders!G955</f>
        <v>3382.35</v>
      </c>
      <c r="K955" t="str">
        <f>Orders!H955</f>
        <v>Card</v>
      </c>
      <c r="L955" t="str">
        <f>Orders!F955</f>
        <v>On Time</v>
      </c>
      <c r="M955">
        <f>Feedback!D955</f>
        <v>3</v>
      </c>
      <c r="N955" t="str">
        <f>Feedback!F955</f>
        <v>Delivery</v>
      </c>
      <c r="O955" t="str">
        <f>Feedback!G955</f>
        <v>Neutral</v>
      </c>
    </row>
    <row r="956" spans="1:15" x14ac:dyDescent="0.3">
      <c r="A956">
        <f>Orders!A956</f>
        <v>8589851630</v>
      </c>
      <c r="B956" s="2">
        <f>Orders!C956</f>
        <v>45440.591666666667</v>
      </c>
      <c r="C956" s="1" t="str">
        <f>TEXT(Orders!B956,"0")</f>
        <v>5386246</v>
      </c>
      <c r="D956">
        <f>Order_Items!B956</f>
        <v>687218</v>
      </c>
      <c r="E956">
        <f>Products!B956</f>
        <v>0</v>
      </c>
      <c r="F956">
        <f>Products!C956</f>
        <v>0</v>
      </c>
      <c r="G956">
        <f>Products!D956</f>
        <v>0</v>
      </c>
      <c r="H956">
        <f>Order_Items!C956</f>
        <v>2</v>
      </c>
      <c r="I956">
        <f>Order_Items!D956</f>
        <v>317.82</v>
      </c>
      <c r="J956">
        <f>Orders!G956</f>
        <v>3160.29</v>
      </c>
      <c r="K956" t="str">
        <f>Orders!H956</f>
        <v>Card</v>
      </c>
      <c r="L956" t="str">
        <f>Orders!F956</f>
        <v>On Time</v>
      </c>
      <c r="M956">
        <f>Feedback!D956</f>
        <v>4</v>
      </c>
      <c r="N956" t="str">
        <f>Feedback!F956</f>
        <v>App Experience</v>
      </c>
      <c r="O956" t="str">
        <f>Feedback!G956</f>
        <v>Neutral</v>
      </c>
    </row>
    <row r="957" spans="1:15" x14ac:dyDescent="0.3">
      <c r="A957">
        <f>Orders!A957</f>
        <v>4598897781</v>
      </c>
      <c r="B957" s="2">
        <f>Orders!C957</f>
        <v>45119.862500000003</v>
      </c>
      <c r="C957" s="1" t="str">
        <f>TEXT(Orders!B957,"0")</f>
        <v>77625089</v>
      </c>
      <c r="D957">
        <f>Order_Items!B957</f>
        <v>709916</v>
      </c>
      <c r="E957">
        <f>Products!B957</f>
        <v>0</v>
      </c>
      <c r="F957">
        <f>Products!C957</f>
        <v>0</v>
      </c>
      <c r="G957">
        <f>Products!D957</f>
        <v>0</v>
      </c>
      <c r="H957">
        <f>Order_Items!C957</f>
        <v>3</v>
      </c>
      <c r="I957">
        <f>Order_Items!D957</f>
        <v>33.76</v>
      </c>
      <c r="J957">
        <f>Orders!G957</f>
        <v>3442.8</v>
      </c>
      <c r="K957" t="str">
        <f>Orders!H957</f>
        <v>UPI</v>
      </c>
      <c r="L957" t="str">
        <f>Orders!F957</f>
        <v>Slightly Delayed</v>
      </c>
      <c r="M957">
        <f>Feedback!D957</f>
        <v>4</v>
      </c>
      <c r="N957" t="str">
        <f>Feedback!F957</f>
        <v>Customer Service</v>
      </c>
      <c r="O957" t="str">
        <f>Feedback!G957</f>
        <v>Neutral</v>
      </c>
    </row>
    <row r="958" spans="1:15" x14ac:dyDescent="0.3">
      <c r="A958">
        <f>Orders!A958</f>
        <v>6932356214</v>
      </c>
      <c r="B958" s="2">
        <f>Orders!C958</f>
        <v>45020.231944444444</v>
      </c>
      <c r="C958" s="1" t="str">
        <f>TEXT(Orders!B958,"0")</f>
        <v>58942207</v>
      </c>
      <c r="D958">
        <f>Order_Items!B958</f>
        <v>131748</v>
      </c>
      <c r="E958">
        <f>Products!B958</f>
        <v>0</v>
      </c>
      <c r="F958">
        <f>Products!C958</f>
        <v>0</v>
      </c>
      <c r="G958">
        <f>Products!D958</f>
        <v>0</v>
      </c>
      <c r="H958">
        <f>Order_Items!C958</f>
        <v>2</v>
      </c>
      <c r="I958">
        <f>Order_Items!D958</f>
        <v>81.349999999999994</v>
      </c>
      <c r="J958">
        <f>Orders!G958</f>
        <v>4091.52</v>
      </c>
      <c r="K958" t="str">
        <f>Orders!H958</f>
        <v>Wallet</v>
      </c>
      <c r="L958" t="str">
        <f>Orders!F958</f>
        <v>Slightly Delayed</v>
      </c>
      <c r="M958">
        <f>Feedback!D958</f>
        <v>3</v>
      </c>
      <c r="N958" t="str">
        <f>Feedback!F958</f>
        <v>Customer Service</v>
      </c>
      <c r="O958" t="str">
        <f>Feedback!G958</f>
        <v>Negative</v>
      </c>
    </row>
    <row r="959" spans="1:15" x14ac:dyDescent="0.3">
      <c r="A959">
        <f>Orders!A959</f>
        <v>3499004322</v>
      </c>
      <c r="B959" s="2">
        <f>Orders!C959</f>
        <v>45050.75277777778</v>
      </c>
      <c r="C959" s="1" t="str">
        <f>TEXT(Orders!B959,"0")</f>
        <v>70363568</v>
      </c>
      <c r="D959">
        <f>Order_Items!B959</f>
        <v>34200</v>
      </c>
      <c r="E959">
        <f>Products!B959</f>
        <v>0</v>
      </c>
      <c r="F959">
        <f>Products!C959</f>
        <v>0</v>
      </c>
      <c r="G959">
        <f>Products!D959</f>
        <v>0</v>
      </c>
      <c r="H959">
        <f>Order_Items!C959</f>
        <v>1</v>
      </c>
      <c r="I959">
        <f>Order_Items!D959</f>
        <v>319.8</v>
      </c>
      <c r="J959">
        <f>Orders!G959</f>
        <v>2288.5300000000002</v>
      </c>
      <c r="K959" t="str">
        <f>Orders!H959</f>
        <v>Wallet</v>
      </c>
      <c r="L959" t="str">
        <f>Orders!F959</f>
        <v>On Time</v>
      </c>
      <c r="M959">
        <f>Feedback!D959</f>
        <v>3</v>
      </c>
      <c r="N959" t="str">
        <f>Feedback!F959</f>
        <v>Delivery</v>
      </c>
      <c r="O959" t="str">
        <f>Feedback!G959</f>
        <v>Neutral</v>
      </c>
    </row>
    <row r="960" spans="1:15" x14ac:dyDescent="0.3">
      <c r="A960">
        <f>Orders!A960</f>
        <v>7517620171</v>
      </c>
      <c r="B960" s="2">
        <f>Orders!C960</f>
        <v>45032.756944444445</v>
      </c>
      <c r="C960" s="1" t="str">
        <f>TEXT(Orders!B960,"0")</f>
        <v>25128143</v>
      </c>
      <c r="D960">
        <f>Order_Items!B960</f>
        <v>687218</v>
      </c>
      <c r="E960">
        <f>Products!B960</f>
        <v>0</v>
      </c>
      <c r="F960">
        <f>Products!C960</f>
        <v>0</v>
      </c>
      <c r="G960">
        <f>Products!D960</f>
        <v>0</v>
      </c>
      <c r="H960">
        <f>Order_Items!C960</f>
        <v>2</v>
      </c>
      <c r="I960">
        <f>Order_Items!D960</f>
        <v>317.82</v>
      </c>
      <c r="J960">
        <f>Orders!G960</f>
        <v>1996.94</v>
      </c>
      <c r="K960" t="str">
        <f>Orders!H960</f>
        <v>Cash</v>
      </c>
      <c r="L960" t="str">
        <f>Orders!F960</f>
        <v>On Time</v>
      </c>
      <c r="M960">
        <f>Feedback!D960</f>
        <v>3</v>
      </c>
      <c r="N960" t="str">
        <f>Feedback!F960</f>
        <v>Customer Service</v>
      </c>
      <c r="O960" t="str">
        <f>Feedback!G960</f>
        <v>Neutral</v>
      </c>
    </row>
    <row r="961" spans="1:15" x14ac:dyDescent="0.3">
      <c r="A961">
        <f>Orders!A961</f>
        <v>172987148</v>
      </c>
      <c r="B961" s="2">
        <f>Orders!C961</f>
        <v>45599.693749999999</v>
      </c>
      <c r="C961" s="1" t="str">
        <f>TEXT(Orders!B961,"0")</f>
        <v>71607166</v>
      </c>
      <c r="D961">
        <f>Order_Items!B961</f>
        <v>901144</v>
      </c>
      <c r="E961">
        <f>Products!B961</f>
        <v>0</v>
      </c>
      <c r="F961">
        <f>Products!C961</f>
        <v>0</v>
      </c>
      <c r="G961">
        <f>Products!D961</f>
        <v>0</v>
      </c>
      <c r="H961">
        <f>Order_Items!C961</f>
        <v>3</v>
      </c>
      <c r="I961">
        <f>Order_Items!D961</f>
        <v>340.36</v>
      </c>
      <c r="J961">
        <f>Orders!G961</f>
        <v>2924.71</v>
      </c>
      <c r="K961" t="str">
        <f>Orders!H961</f>
        <v>Cash</v>
      </c>
      <c r="L961" t="str">
        <f>Orders!F961</f>
        <v>Significantly Delayed</v>
      </c>
      <c r="M961">
        <f>Feedback!D961</f>
        <v>3</v>
      </c>
      <c r="N961" t="str">
        <f>Feedback!F961</f>
        <v>Product Quality</v>
      </c>
      <c r="O961" t="str">
        <f>Feedback!G961</f>
        <v>Negative</v>
      </c>
    </row>
    <row r="962" spans="1:15" x14ac:dyDescent="0.3">
      <c r="A962">
        <f>Orders!A962</f>
        <v>8347207794</v>
      </c>
      <c r="B962" s="2">
        <f>Orders!C962</f>
        <v>45521.917361111111</v>
      </c>
      <c r="C962" s="1" t="str">
        <f>TEXT(Orders!B962,"0")</f>
        <v>34853377</v>
      </c>
      <c r="D962">
        <f>Order_Items!B962</f>
        <v>890623</v>
      </c>
      <c r="E962">
        <f>Products!B962</f>
        <v>0</v>
      </c>
      <c r="F962">
        <f>Products!C962</f>
        <v>0</v>
      </c>
      <c r="G962">
        <f>Products!D962</f>
        <v>0</v>
      </c>
      <c r="H962">
        <f>Order_Items!C962</f>
        <v>1</v>
      </c>
      <c r="I962">
        <f>Order_Items!D962</f>
        <v>354.52</v>
      </c>
      <c r="J962">
        <f>Orders!G962</f>
        <v>2701.36</v>
      </c>
      <c r="K962" t="str">
        <f>Orders!H962</f>
        <v>Card</v>
      </c>
      <c r="L962" t="str">
        <f>Orders!F962</f>
        <v>On Time</v>
      </c>
      <c r="M962">
        <f>Feedback!D962</f>
        <v>4</v>
      </c>
      <c r="N962" t="str">
        <f>Feedback!F962</f>
        <v>Customer Service</v>
      </c>
      <c r="O962" t="str">
        <f>Feedback!G962</f>
        <v>Neutral</v>
      </c>
    </row>
    <row r="963" spans="1:15" x14ac:dyDescent="0.3">
      <c r="A963">
        <f>Orders!A963</f>
        <v>9472355181</v>
      </c>
      <c r="B963" s="2">
        <f>Orders!C963</f>
        <v>45314.275694444441</v>
      </c>
      <c r="C963" s="1" t="str">
        <f>TEXT(Orders!B963,"0")</f>
        <v>81462774</v>
      </c>
      <c r="D963">
        <f>Order_Items!B963</f>
        <v>962054</v>
      </c>
      <c r="E963">
        <f>Products!B963</f>
        <v>0</v>
      </c>
      <c r="F963">
        <f>Products!C963</f>
        <v>0</v>
      </c>
      <c r="G963">
        <f>Products!D963</f>
        <v>0</v>
      </c>
      <c r="H963">
        <f>Order_Items!C963</f>
        <v>1</v>
      </c>
      <c r="I963">
        <f>Order_Items!D963</f>
        <v>16.86</v>
      </c>
      <c r="J963">
        <f>Orders!G963</f>
        <v>972.69</v>
      </c>
      <c r="K963" t="str">
        <f>Orders!H963</f>
        <v>UPI</v>
      </c>
      <c r="L963" t="str">
        <f>Orders!F963</f>
        <v>On Time</v>
      </c>
      <c r="M963">
        <f>Feedback!D963</f>
        <v>4</v>
      </c>
      <c r="N963" t="str">
        <f>Feedback!F963</f>
        <v>Customer Service</v>
      </c>
      <c r="O963" t="str">
        <f>Feedback!G963</f>
        <v>Positive</v>
      </c>
    </row>
    <row r="964" spans="1:15" x14ac:dyDescent="0.3">
      <c r="A964">
        <f>Orders!A964</f>
        <v>1315064289</v>
      </c>
      <c r="B964" s="2">
        <f>Orders!C964</f>
        <v>45500.128472222219</v>
      </c>
      <c r="C964" s="1" t="str">
        <f>TEXT(Orders!B964,"0")</f>
        <v>74735607</v>
      </c>
      <c r="D964">
        <f>Order_Items!B964</f>
        <v>883013</v>
      </c>
      <c r="E964">
        <f>Products!B964</f>
        <v>0</v>
      </c>
      <c r="F964">
        <f>Products!C964</f>
        <v>0</v>
      </c>
      <c r="G964">
        <f>Products!D964</f>
        <v>0</v>
      </c>
      <c r="H964">
        <f>Order_Items!C964</f>
        <v>2</v>
      </c>
      <c r="I964">
        <f>Order_Items!D964</f>
        <v>989.88</v>
      </c>
      <c r="J964">
        <f>Orders!G964</f>
        <v>2357.23</v>
      </c>
      <c r="K964" t="str">
        <f>Orders!H964</f>
        <v>UPI</v>
      </c>
      <c r="L964" t="str">
        <f>Orders!F964</f>
        <v>Significantly Delayed</v>
      </c>
      <c r="M964">
        <f>Feedback!D964</f>
        <v>4</v>
      </c>
      <c r="N964" t="str">
        <f>Feedback!F964</f>
        <v>Product Quality</v>
      </c>
      <c r="O964" t="str">
        <f>Feedback!G964</f>
        <v>Neutral</v>
      </c>
    </row>
    <row r="965" spans="1:15" x14ac:dyDescent="0.3">
      <c r="A965">
        <f>Orders!A965</f>
        <v>9371869941</v>
      </c>
      <c r="B965" s="2">
        <f>Orders!C965</f>
        <v>45210.997916666667</v>
      </c>
      <c r="C965" s="1" t="str">
        <f>TEXT(Orders!B965,"0")</f>
        <v>53076417</v>
      </c>
      <c r="D965">
        <f>Order_Items!B965</f>
        <v>712307</v>
      </c>
      <c r="E965">
        <f>Products!B965</f>
        <v>0</v>
      </c>
      <c r="F965">
        <f>Products!C965</f>
        <v>0</v>
      </c>
      <c r="G965">
        <f>Products!D965</f>
        <v>0</v>
      </c>
      <c r="H965">
        <f>Order_Items!C965</f>
        <v>2</v>
      </c>
      <c r="I965">
        <f>Order_Items!D965</f>
        <v>264.89</v>
      </c>
      <c r="J965">
        <f>Orders!G965</f>
        <v>1599.11</v>
      </c>
      <c r="K965" t="str">
        <f>Orders!H965</f>
        <v>Card</v>
      </c>
      <c r="L965" t="str">
        <f>Orders!F965</f>
        <v>On Time</v>
      </c>
      <c r="M965">
        <f>Feedback!D965</f>
        <v>3</v>
      </c>
      <c r="N965" t="str">
        <f>Feedback!F965</f>
        <v>Customer Service</v>
      </c>
      <c r="O965" t="str">
        <f>Feedback!G965</f>
        <v>Negative</v>
      </c>
    </row>
    <row r="966" spans="1:15" x14ac:dyDescent="0.3">
      <c r="A966">
        <f>Orders!A966</f>
        <v>5184568404</v>
      </c>
      <c r="B966" s="2">
        <f>Orders!C966</f>
        <v>45378.53125</v>
      </c>
      <c r="C966" s="1" t="str">
        <f>TEXT(Orders!B966,"0")</f>
        <v>93507573</v>
      </c>
      <c r="D966">
        <f>Order_Items!B966</f>
        <v>704868</v>
      </c>
      <c r="E966">
        <f>Products!B966</f>
        <v>0</v>
      </c>
      <c r="F966">
        <f>Products!C966</f>
        <v>0</v>
      </c>
      <c r="G966">
        <f>Products!D966</f>
        <v>0</v>
      </c>
      <c r="H966">
        <f>Order_Items!C966</f>
        <v>2</v>
      </c>
      <c r="I966">
        <f>Order_Items!D966</f>
        <v>193.46</v>
      </c>
      <c r="J966">
        <f>Orders!G966</f>
        <v>872.08</v>
      </c>
      <c r="K966" t="str">
        <f>Orders!H966</f>
        <v>Cash</v>
      </c>
      <c r="L966" t="str">
        <f>Orders!F966</f>
        <v>On Time</v>
      </c>
      <c r="M966">
        <f>Feedback!D966</f>
        <v>2</v>
      </c>
      <c r="N966" t="str">
        <f>Feedback!F966</f>
        <v>Customer Service</v>
      </c>
      <c r="O966" t="str">
        <f>Feedback!G966</f>
        <v>Negative</v>
      </c>
    </row>
    <row r="967" spans="1:15" x14ac:dyDescent="0.3">
      <c r="A967">
        <f>Orders!A967</f>
        <v>5891002534</v>
      </c>
      <c r="B967" s="2">
        <f>Orders!C967</f>
        <v>45198.665972222225</v>
      </c>
      <c r="C967" s="1" t="str">
        <f>TEXT(Orders!B967,"0")</f>
        <v>41494517</v>
      </c>
      <c r="D967">
        <f>Order_Items!B967</f>
        <v>361361</v>
      </c>
      <c r="E967">
        <f>Products!B967</f>
        <v>0</v>
      </c>
      <c r="F967">
        <f>Products!C967</f>
        <v>0</v>
      </c>
      <c r="G967">
        <f>Products!D967</f>
        <v>0</v>
      </c>
      <c r="H967">
        <f>Order_Items!C967</f>
        <v>2</v>
      </c>
      <c r="I967">
        <f>Order_Items!D967</f>
        <v>826.21</v>
      </c>
      <c r="J967">
        <f>Orders!G967</f>
        <v>475.04</v>
      </c>
      <c r="K967" t="str">
        <f>Orders!H967</f>
        <v>Card</v>
      </c>
      <c r="L967" t="str">
        <f>Orders!F967</f>
        <v>Slightly Delayed</v>
      </c>
      <c r="M967">
        <f>Feedback!D967</f>
        <v>3</v>
      </c>
      <c r="N967" t="str">
        <f>Feedback!F967</f>
        <v>Customer Service</v>
      </c>
      <c r="O967" t="str">
        <f>Feedback!G967</f>
        <v>Negative</v>
      </c>
    </row>
    <row r="968" spans="1:15" x14ac:dyDescent="0.3">
      <c r="A968">
        <f>Orders!A968</f>
        <v>1479730711</v>
      </c>
      <c r="B968" s="2">
        <f>Orders!C968</f>
        <v>45537.40902777778</v>
      </c>
      <c r="C968" s="1" t="str">
        <f>TEXT(Orders!B968,"0")</f>
        <v>90647204</v>
      </c>
      <c r="D968">
        <f>Order_Items!B968</f>
        <v>123983</v>
      </c>
      <c r="E968">
        <f>Products!B968</f>
        <v>0</v>
      </c>
      <c r="F968">
        <f>Products!C968</f>
        <v>0</v>
      </c>
      <c r="G968">
        <f>Products!D968</f>
        <v>0</v>
      </c>
      <c r="H968">
        <f>Order_Items!C968</f>
        <v>3</v>
      </c>
      <c r="I968">
        <f>Order_Items!D968</f>
        <v>785.67</v>
      </c>
      <c r="J968">
        <f>Orders!G968</f>
        <v>589.61</v>
      </c>
      <c r="K968" t="str">
        <f>Orders!H968</f>
        <v>Wallet</v>
      </c>
      <c r="L968" t="str">
        <f>Orders!F968</f>
        <v>Significantly Delayed</v>
      </c>
      <c r="M968">
        <f>Feedback!D968</f>
        <v>4</v>
      </c>
      <c r="N968" t="str">
        <f>Feedback!F968</f>
        <v>Product Quality</v>
      </c>
      <c r="O968" t="str">
        <f>Feedback!G968</f>
        <v>Neutral</v>
      </c>
    </row>
    <row r="969" spans="1:15" x14ac:dyDescent="0.3">
      <c r="A969">
        <f>Orders!A969</f>
        <v>7651037338</v>
      </c>
      <c r="B969" s="2">
        <f>Orders!C969</f>
        <v>45251.773611111108</v>
      </c>
      <c r="C969" s="1" t="str">
        <f>TEXT(Orders!B969,"0")</f>
        <v>31576845</v>
      </c>
      <c r="D969">
        <f>Order_Items!B969</f>
        <v>274207</v>
      </c>
      <c r="E969">
        <f>Products!B969</f>
        <v>0</v>
      </c>
      <c r="F969">
        <f>Products!C969</f>
        <v>0</v>
      </c>
      <c r="G969">
        <f>Products!D969</f>
        <v>0</v>
      </c>
      <c r="H969">
        <f>Order_Items!C969</f>
        <v>2</v>
      </c>
      <c r="I969">
        <f>Order_Items!D969</f>
        <v>328.51</v>
      </c>
      <c r="J969">
        <f>Orders!G969</f>
        <v>242.57</v>
      </c>
      <c r="K969" t="str">
        <f>Orders!H969</f>
        <v>Cash</v>
      </c>
      <c r="L969" t="str">
        <f>Orders!F969</f>
        <v>On Time</v>
      </c>
      <c r="M969">
        <f>Feedback!D969</f>
        <v>4</v>
      </c>
      <c r="N969" t="str">
        <f>Feedback!F969</f>
        <v>App Experience</v>
      </c>
      <c r="O969" t="str">
        <f>Feedback!G969</f>
        <v>Neutral</v>
      </c>
    </row>
    <row r="970" spans="1:15" x14ac:dyDescent="0.3">
      <c r="A970">
        <f>Orders!A970</f>
        <v>8763754537</v>
      </c>
      <c r="B970" s="2">
        <f>Orders!C970</f>
        <v>45572.231944444444</v>
      </c>
      <c r="C970" s="1" t="str">
        <f>TEXT(Orders!B970,"0")</f>
        <v>97873848</v>
      </c>
      <c r="D970">
        <f>Order_Items!B970</f>
        <v>723678</v>
      </c>
      <c r="E970">
        <f>Products!B970</f>
        <v>0</v>
      </c>
      <c r="F970">
        <f>Products!C970</f>
        <v>0</v>
      </c>
      <c r="G970">
        <f>Products!D970</f>
        <v>0</v>
      </c>
      <c r="H970">
        <f>Order_Items!C970</f>
        <v>3</v>
      </c>
      <c r="I970">
        <f>Order_Items!D970</f>
        <v>675.46</v>
      </c>
      <c r="J970">
        <f>Orders!G970</f>
        <v>1696.36</v>
      </c>
      <c r="K970" t="str">
        <f>Orders!H970</f>
        <v>UPI</v>
      </c>
      <c r="L970" t="str">
        <f>Orders!F970</f>
        <v>On Time</v>
      </c>
      <c r="M970">
        <f>Feedback!D970</f>
        <v>3</v>
      </c>
      <c r="N970" t="str">
        <f>Feedback!F970</f>
        <v>Customer Service</v>
      </c>
      <c r="O970" t="str">
        <f>Feedback!G970</f>
        <v>Neutral</v>
      </c>
    </row>
    <row r="971" spans="1:15" x14ac:dyDescent="0.3">
      <c r="A971">
        <f>Orders!A971</f>
        <v>7683813608</v>
      </c>
      <c r="B971" s="2">
        <f>Orders!C971</f>
        <v>45083.895138888889</v>
      </c>
      <c r="C971" s="1" t="str">
        <f>TEXT(Orders!B971,"0")</f>
        <v>99707100</v>
      </c>
      <c r="D971">
        <f>Order_Items!B971</f>
        <v>658389</v>
      </c>
      <c r="E971">
        <f>Products!B971</f>
        <v>0</v>
      </c>
      <c r="F971">
        <f>Products!C971</f>
        <v>0</v>
      </c>
      <c r="G971">
        <f>Products!D971</f>
        <v>0</v>
      </c>
      <c r="H971">
        <f>Order_Items!C971</f>
        <v>2</v>
      </c>
      <c r="I971">
        <f>Order_Items!D971</f>
        <v>152.55000000000001</v>
      </c>
      <c r="J971">
        <f>Orders!G971</f>
        <v>2544.29</v>
      </c>
      <c r="K971" t="str">
        <f>Orders!H971</f>
        <v>Card</v>
      </c>
      <c r="L971" t="str">
        <f>Orders!F971</f>
        <v>On Time</v>
      </c>
      <c r="M971">
        <f>Feedback!D971</f>
        <v>3</v>
      </c>
      <c r="N971" t="str">
        <f>Feedback!F971</f>
        <v>Delivery</v>
      </c>
      <c r="O971" t="str">
        <f>Feedback!G971</f>
        <v>Neutral</v>
      </c>
    </row>
    <row r="972" spans="1:15" x14ac:dyDescent="0.3">
      <c r="A972">
        <f>Orders!A972</f>
        <v>6722955128</v>
      </c>
      <c r="B972" s="2">
        <f>Orders!C972</f>
        <v>45004.911111111112</v>
      </c>
      <c r="C972" s="1" t="str">
        <f>TEXT(Orders!B972,"0")</f>
        <v>8351747</v>
      </c>
      <c r="D972">
        <f>Order_Items!B972</f>
        <v>949818</v>
      </c>
      <c r="E972">
        <f>Products!B972</f>
        <v>0</v>
      </c>
      <c r="F972">
        <f>Products!C972</f>
        <v>0</v>
      </c>
      <c r="G972">
        <f>Products!D972</f>
        <v>0</v>
      </c>
      <c r="H972">
        <f>Order_Items!C972</f>
        <v>1</v>
      </c>
      <c r="I972">
        <f>Order_Items!D972</f>
        <v>483.05</v>
      </c>
      <c r="J972">
        <f>Orders!G972</f>
        <v>1028.49</v>
      </c>
      <c r="K972" t="str">
        <f>Orders!H972</f>
        <v>Wallet</v>
      </c>
      <c r="L972" t="str">
        <f>Orders!F972</f>
        <v>On Time</v>
      </c>
      <c r="M972">
        <f>Feedback!D972</f>
        <v>4</v>
      </c>
      <c r="N972" t="str">
        <f>Feedback!F972</f>
        <v>Delivery</v>
      </c>
      <c r="O972" t="str">
        <f>Feedback!G972</f>
        <v>Positive</v>
      </c>
    </row>
    <row r="973" spans="1:15" x14ac:dyDescent="0.3">
      <c r="A973">
        <f>Orders!A973</f>
        <v>8259274680</v>
      </c>
      <c r="B973" s="2">
        <f>Orders!C973</f>
        <v>45027.267361111109</v>
      </c>
      <c r="C973" s="1" t="str">
        <f>TEXT(Orders!B973,"0")</f>
        <v>60379302</v>
      </c>
      <c r="D973">
        <f>Order_Items!B973</f>
        <v>256783</v>
      </c>
      <c r="E973">
        <f>Products!B973</f>
        <v>0</v>
      </c>
      <c r="F973">
        <f>Products!C973</f>
        <v>0</v>
      </c>
      <c r="G973">
        <f>Products!D973</f>
        <v>0</v>
      </c>
      <c r="H973">
        <f>Order_Items!C973</f>
        <v>3</v>
      </c>
      <c r="I973">
        <f>Order_Items!D973</f>
        <v>906.54</v>
      </c>
      <c r="J973">
        <f>Orders!G973</f>
        <v>3427.94</v>
      </c>
      <c r="K973" t="str">
        <f>Orders!H973</f>
        <v>Cash</v>
      </c>
      <c r="L973" t="str">
        <f>Orders!F973</f>
        <v>On Time</v>
      </c>
      <c r="M973">
        <f>Feedback!D973</f>
        <v>5</v>
      </c>
      <c r="N973" t="str">
        <f>Feedback!F973</f>
        <v>App Experience</v>
      </c>
      <c r="O973" t="str">
        <f>Feedback!G973</f>
        <v>Positive</v>
      </c>
    </row>
    <row r="974" spans="1:15" x14ac:dyDescent="0.3">
      <c r="A974">
        <f>Orders!A974</f>
        <v>4620484274</v>
      </c>
      <c r="B974" s="2">
        <f>Orders!C974</f>
        <v>45545.659722222219</v>
      </c>
      <c r="C974" s="1" t="str">
        <f>TEXT(Orders!B974,"0")</f>
        <v>58111297</v>
      </c>
      <c r="D974">
        <f>Order_Items!B974</f>
        <v>9436</v>
      </c>
      <c r="E974">
        <f>Products!B974</f>
        <v>0</v>
      </c>
      <c r="F974">
        <f>Products!C974</f>
        <v>0</v>
      </c>
      <c r="G974">
        <f>Products!D974</f>
        <v>0</v>
      </c>
      <c r="H974">
        <f>Order_Items!C974</f>
        <v>2</v>
      </c>
      <c r="I974">
        <f>Order_Items!D974</f>
        <v>88.43</v>
      </c>
      <c r="J974">
        <f>Orders!G974</f>
        <v>3550.23</v>
      </c>
      <c r="K974" t="str">
        <f>Orders!H974</f>
        <v>Card</v>
      </c>
      <c r="L974" t="str">
        <f>Orders!F974</f>
        <v>Slightly Delayed</v>
      </c>
      <c r="M974">
        <f>Feedback!D974</f>
        <v>3</v>
      </c>
      <c r="N974" t="str">
        <f>Feedback!F974</f>
        <v>Customer Service</v>
      </c>
      <c r="O974" t="str">
        <f>Feedback!G974</f>
        <v>Neutral</v>
      </c>
    </row>
    <row r="975" spans="1:15" x14ac:dyDescent="0.3">
      <c r="A975">
        <f>Orders!A975</f>
        <v>8260569466</v>
      </c>
      <c r="B975" s="2">
        <f>Orders!C975</f>
        <v>45275.167361111111</v>
      </c>
      <c r="C975" s="1" t="str">
        <f>TEXT(Orders!B975,"0")</f>
        <v>59323931</v>
      </c>
      <c r="D975">
        <f>Order_Items!B975</f>
        <v>144124</v>
      </c>
      <c r="E975">
        <f>Products!B975</f>
        <v>0</v>
      </c>
      <c r="F975">
        <f>Products!C975</f>
        <v>0</v>
      </c>
      <c r="G975">
        <f>Products!D975</f>
        <v>0</v>
      </c>
      <c r="H975">
        <f>Order_Items!C975</f>
        <v>3</v>
      </c>
      <c r="I975">
        <f>Order_Items!D975</f>
        <v>162.66999999999999</v>
      </c>
      <c r="J975">
        <f>Orders!G975</f>
        <v>698.04</v>
      </c>
      <c r="K975" t="str">
        <f>Orders!H975</f>
        <v>Card</v>
      </c>
      <c r="L975" t="str">
        <f>Orders!F975</f>
        <v>On Time</v>
      </c>
      <c r="M975">
        <f>Feedback!D975</f>
        <v>4</v>
      </c>
      <c r="N975" t="str">
        <f>Feedback!F975</f>
        <v>Customer Service</v>
      </c>
      <c r="O975" t="str">
        <f>Feedback!G975</f>
        <v>Neutral</v>
      </c>
    </row>
    <row r="976" spans="1:15" x14ac:dyDescent="0.3">
      <c r="A976">
        <f>Orders!A976</f>
        <v>8498916204</v>
      </c>
      <c r="B976" s="2">
        <f>Orders!C976</f>
        <v>45373.811805555553</v>
      </c>
      <c r="C976" s="1" t="str">
        <f>TEXT(Orders!B976,"0")</f>
        <v>47625855</v>
      </c>
      <c r="D976">
        <f>Order_Items!B976</f>
        <v>537274</v>
      </c>
      <c r="E976">
        <f>Products!B976</f>
        <v>0</v>
      </c>
      <c r="F976">
        <f>Products!C976</f>
        <v>0</v>
      </c>
      <c r="G976">
        <f>Products!D976</f>
        <v>0</v>
      </c>
      <c r="H976">
        <f>Order_Items!C976</f>
        <v>3</v>
      </c>
      <c r="I976">
        <f>Order_Items!D976</f>
        <v>702.71</v>
      </c>
      <c r="J976">
        <f>Orders!G976</f>
        <v>422.87</v>
      </c>
      <c r="K976" t="str">
        <f>Orders!H976</f>
        <v>Card</v>
      </c>
      <c r="L976" t="str">
        <f>Orders!F976</f>
        <v>On Time</v>
      </c>
      <c r="M976">
        <f>Feedback!D976</f>
        <v>3</v>
      </c>
      <c r="N976" t="str">
        <f>Feedback!F976</f>
        <v>Product Quality</v>
      </c>
      <c r="O976" t="str">
        <f>Feedback!G976</f>
        <v>Negative</v>
      </c>
    </row>
    <row r="977" spans="1:15" x14ac:dyDescent="0.3">
      <c r="A977">
        <f>Orders!A977</f>
        <v>3209538967</v>
      </c>
      <c r="B977" s="2">
        <f>Orders!C977</f>
        <v>45419.385416666664</v>
      </c>
      <c r="C977" s="1" t="str">
        <f>TEXT(Orders!B977,"0")</f>
        <v>41874489</v>
      </c>
      <c r="D977">
        <f>Order_Items!B977</f>
        <v>82484</v>
      </c>
      <c r="E977">
        <f>Products!B977</f>
        <v>0</v>
      </c>
      <c r="F977">
        <f>Products!C977</f>
        <v>0</v>
      </c>
      <c r="G977">
        <f>Products!D977</f>
        <v>0</v>
      </c>
      <c r="H977">
        <f>Order_Items!C977</f>
        <v>1</v>
      </c>
      <c r="I977">
        <f>Order_Items!D977</f>
        <v>914.88</v>
      </c>
      <c r="J977">
        <f>Orders!G977</f>
        <v>2519.2800000000002</v>
      </c>
      <c r="K977" t="str">
        <f>Orders!H977</f>
        <v>Cash</v>
      </c>
      <c r="L977" t="str">
        <f>Orders!F977</f>
        <v>On Time</v>
      </c>
      <c r="M977">
        <f>Feedback!D977</f>
        <v>3</v>
      </c>
      <c r="N977" t="str">
        <f>Feedback!F977</f>
        <v>App Experience</v>
      </c>
      <c r="O977" t="str">
        <f>Feedback!G977</f>
        <v>Neutral</v>
      </c>
    </row>
    <row r="978" spans="1:15" x14ac:dyDescent="0.3">
      <c r="A978">
        <f>Orders!A978</f>
        <v>2570640420</v>
      </c>
      <c r="B978" s="2">
        <f>Orders!C978</f>
        <v>45044.438194444447</v>
      </c>
      <c r="C978" s="1" t="str">
        <f>TEXT(Orders!B978,"0")</f>
        <v>10418604</v>
      </c>
      <c r="D978">
        <f>Order_Items!B978</f>
        <v>542300</v>
      </c>
      <c r="E978">
        <f>Products!B978</f>
        <v>0</v>
      </c>
      <c r="F978">
        <f>Products!C978</f>
        <v>0</v>
      </c>
      <c r="G978">
        <f>Products!D978</f>
        <v>0</v>
      </c>
      <c r="H978">
        <f>Order_Items!C978</f>
        <v>1</v>
      </c>
      <c r="I978">
        <f>Order_Items!D978</f>
        <v>255.35</v>
      </c>
      <c r="J978">
        <f>Orders!G978</f>
        <v>3782.04</v>
      </c>
      <c r="K978" t="str">
        <f>Orders!H978</f>
        <v>Cash</v>
      </c>
      <c r="L978" t="str">
        <f>Orders!F978</f>
        <v>On Time</v>
      </c>
      <c r="M978">
        <f>Feedback!D978</f>
        <v>2</v>
      </c>
      <c r="N978" t="str">
        <f>Feedback!F978</f>
        <v>Product Quality</v>
      </c>
      <c r="O978" t="str">
        <f>Feedback!G978</f>
        <v>Negative</v>
      </c>
    </row>
    <row r="979" spans="1:15" x14ac:dyDescent="0.3">
      <c r="A979">
        <f>Orders!A979</f>
        <v>2066843639</v>
      </c>
      <c r="B979" s="2">
        <f>Orders!C979</f>
        <v>45437.008333333331</v>
      </c>
      <c r="C979" s="1" t="str">
        <f>TEXT(Orders!B979,"0")</f>
        <v>69516494</v>
      </c>
      <c r="D979">
        <f>Order_Items!B979</f>
        <v>764014</v>
      </c>
      <c r="E979">
        <f>Products!B979</f>
        <v>0</v>
      </c>
      <c r="F979">
        <f>Products!C979</f>
        <v>0</v>
      </c>
      <c r="G979">
        <f>Products!D979</f>
        <v>0</v>
      </c>
      <c r="H979">
        <f>Order_Items!C979</f>
        <v>3</v>
      </c>
      <c r="I979">
        <f>Order_Items!D979</f>
        <v>612.04</v>
      </c>
      <c r="J979">
        <f>Orders!G979</f>
        <v>941.19</v>
      </c>
      <c r="K979" t="str">
        <f>Orders!H979</f>
        <v>UPI</v>
      </c>
      <c r="L979" t="str">
        <f>Orders!F979</f>
        <v>On Time</v>
      </c>
      <c r="M979">
        <f>Feedback!D979</f>
        <v>3</v>
      </c>
      <c r="N979" t="str">
        <f>Feedback!F979</f>
        <v>Product Quality</v>
      </c>
      <c r="O979" t="str">
        <f>Feedback!G979</f>
        <v>Negative</v>
      </c>
    </row>
    <row r="980" spans="1:15" x14ac:dyDescent="0.3">
      <c r="A980">
        <f>Orders!A980</f>
        <v>7402125753</v>
      </c>
      <c r="B980" s="2">
        <f>Orders!C980</f>
        <v>45231.758333333331</v>
      </c>
      <c r="C980" s="1" t="str">
        <f>TEXT(Orders!B980,"0")</f>
        <v>12500465</v>
      </c>
      <c r="D980">
        <f>Order_Items!B980</f>
        <v>319388</v>
      </c>
      <c r="E980">
        <f>Products!B980</f>
        <v>0</v>
      </c>
      <c r="F980">
        <f>Products!C980</f>
        <v>0</v>
      </c>
      <c r="G980">
        <f>Products!D980</f>
        <v>0</v>
      </c>
      <c r="H980">
        <f>Order_Items!C980</f>
        <v>2</v>
      </c>
      <c r="I980">
        <f>Order_Items!D980</f>
        <v>657.8</v>
      </c>
      <c r="J980">
        <f>Orders!G980</f>
        <v>3147.43</v>
      </c>
      <c r="K980" t="str">
        <f>Orders!H980</f>
        <v>Cash</v>
      </c>
      <c r="L980" t="str">
        <f>Orders!F980</f>
        <v>Slightly Delayed</v>
      </c>
      <c r="M980">
        <f>Feedback!D980</f>
        <v>5</v>
      </c>
      <c r="N980" t="str">
        <f>Feedback!F980</f>
        <v>Delivery</v>
      </c>
      <c r="O980" t="str">
        <f>Feedback!G980</f>
        <v>Positive</v>
      </c>
    </row>
    <row r="981" spans="1:15" x14ac:dyDescent="0.3">
      <c r="A981">
        <f>Orders!A981</f>
        <v>9171089443</v>
      </c>
      <c r="B981" s="2">
        <f>Orders!C981</f>
        <v>45545.836111111108</v>
      </c>
      <c r="C981" s="1" t="str">
        <f>TEXT(Orders!B981,"0")</f>
        <v>46185579</v>
      </c>
      <c r="D981">
        <f>Order_Items!B981</f>
        <v>274207</v>
      </c>
      <c r="E981">
        <f>Products!B981</f>
        <v>0</v>
      </c>
      <c r="F981">
        <f>Products!C981</f>
        <v>0</v>
      </c>
      <c r="G981">
        <f>Products!D981</f>
        <v>0</v>
      </c>
      <c r="H981">
        <f>Order_Items!C981</f>
        <v>3</v>
      </c>
      <c r="I981">
        <f>Order_Items!D981</f>
        <v>328.51</v>
      </c>
      <c r="J981">
        <f>Orders!G981</f>
        <v>2747.64</v>
      </c>
      <c r="K981" t="str">
        <f>Orders!H981</f>
        <v>Cash</v>
      </c>
      <c r="L981" t="str">
        <f>Orders!F981</f>
        <v>On Time</v>
      </c>
      <c r="M981">
        <f>Feedback!D981</f>
        <v>1</v>
      </c>
      <c r="N981" t="str">
        <f>Feedback!F981</f>
        <v>Customer Service</v>
      </c>
      <c r="O981" t="str">
        <f>Feedback!G981</f>
        <v>Negative</v>
      </c>
    </row>
    <row r="982" spans="1:15" x14ac:dyDescent="0.3">
      <c r="A982">
        <f>Orders!A982</f>
        <v>3272079644</v>
      </c>
      <c r="B982" s="2">
        <f>Orders!C982</f>
        <v>45083.604861111111</v>
      </c>
      <c r="C982" s="1" t="str">
        <f>TEXT(Orders!B982,"0")</f>
        <v>51592174</v>
      </c>
      <c r="D982">
        <f>Order_Items!B982</f>
        <v>741341</v>
      </c>
      <c r="E982">
        <f>Products!B982</f>
        <v>0</v>
      </c>
      <c r="F982">
        <f>Products!C982</f>
        <v>0</v>
      </c>
      <c r="G982">
        <f>Products!D982</f>
        <v>0</v>
      </c>
      <c r="H982">
        <f>Order_Items!C982</f>
        <v>1</v>
      </c>
      <c r="I982">
        <f>Order_Items!D982</f>
        <v>923.84</v>
      </c>
      <c r="J982">
        <f>Orders!G982</f>
        <v>22.14</v>
      </c>
      <c r="K982" t="str">
        <f>Orders!H982</f>
        <v>Card</v>
      </c>
      <c r="L982" t="str">
        <f>Orders!F982</f>
        <v>On Time</v>
      </c>
      <c r="M982">
        <f>Feedback!D982</f>
        <v>1</v>
      </c>
      <c r="N982" t="str">
        <f>Feedback!F982</f>
        <v>Product Quality</v>
      </c>
      <c r="O982" t="str">
        <f>Feedback!G982</f>
        <v>Negative</v>
      </c>
    </row>
    <row r="983" spans="1:15" x14ac:dyDescent="0.3">
      <c r="A983">
        <f>Orders!A983</f>
        <v>438111050</v>
      </c>
      <c r="B983" s="2">
        <f>Orders!C983</f>
        <v>45415.98333333333</v>
      </c>
      <c r="C983" s="1" t="str">
        <f>TEXT(Orders!B983,"0")</f>
        <v>74174956</v>
      </c>
      <c r="D983">
        <f>Order_Items!B983</f>
        <v>171602</v>
      </c>
      <c r="E983">
        <f>Products!B983</f>
        <v>0</v>
      </c>
      <c r="F983">
        <f>Products!C983</f>
        <v>0</v>
      </c>
      <c r="G983">
        <f>Products!D983</f>
        <v>0</v>
      </c>
      <c r="H983">
        <f>Order_Items!C983</f>
        <v>1</v>
      </c>
      <c r="I983">
        <f>Order_Items!D983</f>
        <v>883.44</v>
      </c>
      <c r="J983">
        <f>Orders!G983</f>
        <v>2129.2199999999998</v>
      </c>
      <c r="K983" t="str">
        <f>Orders!H983</f>
        <v>Card</v>
      </c>
      <c r="L983" t="str">
        <f>Orders!F983</f>
        <v>On Time</v>
      </c>
      <c r="M983">
        <f>Feedback!D983</f>
        <v>3</v>
      </c>
      <c r="N983" t="str">
        <f>Feedback!F983</f>
        <v>App Experience</v>
      </c>
      <c r="O983" t="str">
        <f>Feedback!G983</f>
        <v>Neutral</v>
      </c>
    </row>
    <row r="984" spans="1:15" x14ac:dyDescent="0.3">
      <c r="A984">
        <f>Orders!A984</f>
        <v>7416160835</v>
      </c>
      <c r="B984" s="2">
        <f>Orders!C984</f>
        <v>45046.461805555555</v>
      </c>
      <c r="C984" s="1" t="str">
        <f>TEXT(Orders!B984,"0")</f>
        <v>29324437</v>
      </c>
      <c r="D984">
        <f>Order_Items!B984</f>
        <v>222892</v>
      </c>
      <c r="E984">
        <f>Products!B984</f>
        <v>0</v>
      </c>
      <c r="F984">
        <f>Products!C984</f>
        <v>0</v>
      </c>
      <c r="G984">
        <f>Products!D984</f>
        <v>0</v>
      </c>
      <c r="H984">
        <f>Order_Items!C984</f>
        <v>1</v>
      </c>
      <c r="I984">
        <f>Order_Items!D984</f>
        <v>869.22</v>
      </c>
      <c r="J984">
        <f>Orders!G984</f>
        <v>2651.44</v>
      </c>
      <c r="K984" t="str">
        <f>Orders!H984</f>
        <v>UPI</v>
      </c>
      <c r="L984" t="str">
        <f>Orders!F984</f>
        <v>On Time</v>
      </c>
      <c r="M984">
        <f>Feedback!D984</f>
        <v>3</v>
      </c>
      <c r="N984" t="str">
        <f>Feedback!F984</f>
        <v>App Experience</v>
      </c>
      <c r="O984" t="str">
        <f>Feedback!G984</f>
        <v>Neutral</v>
      </c>
    </row>
    <row r="985" spans="1:15" x14ac:dyDescent="0.3">
      <c r="A985">
        <f>Orders!A985</f>
        <v>4075074492</v>
      </c>
      <c r="B985" s="2">
        <f>Orders!C985</f>
        <v>45273.462500000001</v>
      </c>
      <c r="C985" s="1" t="str">
        <f>TEXT(Orders!B985,"0")</f>
        <v>12778027</v>
      </c>
      <c r="D985">
        <f>Order_Items!B985</f>
        <v>140154</v>
      </c>
      <c r="E985">
        <f>Products!B985</f>
        <v>0</v>
      </c>
      <c r="F985">
        <f>Products!C985</f>
        <v>0</v>
      </c>
      <c r="G985">
        <f>Products!D985</f>
        <v>0</v>
      </c>
      <c r="H985">
        <f>Order_Items!C985</f>
        <v>1</v>
      </c>
      <c r="I985">
        <f>Order_Items!D985</f>
        <v>171.2</v>
      </c>
      <c r="J985">
        <f>Orders!G985</f>
        <v>5146.2</v>
      </c>
      <c r="K985" t="str">
        <f>Orders!H985</f>
        <v>UPI</v>
      </c>
      <c r="L985" t="str">
        <f>Orders!F985</f>
        <v>Significantly Delayed</v>
      </c>
      <c r="M985">
        <f>Feedback!D985</f>
        <v>4</v>
      </c>
      <c r="N985" t="str">
        <f>Feedback!F985</f>
        <v>App Experience</v>
      </c>
      <c r="O985" t="str">
        <f>Feedback!G985</f>
        <v>Neutral</v>
      </c>
    </row>
    <row r="986" spans="1:15" x14ac:dyDescent="0.3">
      <c r="A986">
        <f>Orders!A986</f>
        <v>5536024334</v>
      </c>
      <c r="B986" s="2">
        <f>Orders!C986</f>
        <v>45046.688888888886</v>
      </c>
      <c r="C986" s="1" t="str">
        <f>TEXT(Orders!B986,"0")</f>
        <v>15661674</v>
      </c>
      <c r="D986">
        <f>Order_Items!B986</f>
        <v>600767</v>
      </c>
      <c r="E986">
        <f>Products!B986</f>
        <v>0</v>
      </c>
      <c r="F986">
        <f>Products!C986</f>
        <v>0</v>
      </c>
      <c r="G986">
        <f>Products!D986</f>
        <v>0</v>
      </c>
      <c r="H986">
        <f>Order_Items!C986</f>
        <v>3</v>
      </c>
      <c r="I986">
        <f>Order_Items!D986</f>
        <v>722.42</v>
      </c>
      <c r="J986">
        <f>Orders!G986</f>
        <v>1149.2</v>
      </c>
      <c r="K986" t="str">
        <f>Orders!H986</f>
        <v>Card</v>
      </c>
      <c r="L986" t="str">
        <f>Orders!F986</f>
        <v>On Time</v>
      </c>
      <c r="M986">
        <f>Feedback!D986</f>
        <v>3</v>
      </c>
      <c r="N986" t="str">
        <f>Feedback!F986</f>
        <v>Customer Service</v>
      </c>
      <c r="O986" t="str">
        <f>Feedback!G986</f>
        <v>Neutral</v>
      </c>
    </row>
    <row r="987" spans="1:15" x14ac:dyDescent="0.3">
      <c r="A987">
        <f>Orders!A987</f>
        <v>2013140214</v>
      </c>
      <c r="B987" s="2">
        <f>Orders!C987</f>
        <v>45426.680555555555</v>
      </c>
      <c r="C987" s="1" t="str">
        <f>TEXT(Orders!B987,"0")</f>
        <v>39674723</v>
      </c>
      <c r="D987">
        <f>Order_Items!B987</f>
        <v>962054</v>
      </c>
      <c r="E987">
        <f>Products!B987</f>
        <v>0</v>
      </c>
      <c r="F987">
        <f>Products!C987</f>
        <v>0</v>
      </c>
      <c r="G987">
        <f>Products!D987</f>
        <v>0</v>
      </c>
      <c r="H987">
        <f>Order_Items!C987</f>
        <v>3</v>
      </c>
      <c r="I987">
        <f>Order_Items!D987</f>
        <v>16.86</v>
      </c>
      <c r="J987">
        <f>Orders!G987</f>
        <v>2400.9299999999998</v>
      </c>
      <c r="K987" t="str">
        <f>Orders!H987</f>
        <v>Card</v>
      </c>
      <c r="L987" t="str">
        <f>Orders!F987</f>
        <v>On Time</v>
      </c>
      <c r="M987">
        <f>Feedback!D987</f>
        <v>3</v>
      </c>
      <c r="N987" t="str">
        <f>Feedback!F987</f>
        <v>Customer Service</v>
      </c>
      <c r="O987" t="str">
        <f>Feedback!G987</f>
        <v>Negative</v>
      </c>
    </row>
    <row r="988" spans="1:15" x14ac:dyDescent="0.3">
      <c r="A988">
        <f>Orders!A988</f>
        <v>1113582397</v>
      </c>
      <c r="B988" s="2">
        <f>Orders!C988</f>
        <v>45277.603472222225</v>
      </c>
      <c r="C988" s="1" t="str">
        <f>TEXT(Orders!B988,"0")</f>
        <v>53292177</v>
      </c>
      <c r="D988">
        <f>Order_Items!B988</f>
        <v>757274</v>
      </c>
      <c r="E988">
        <f>Products!B988</f>
        <v>0</v>
      </c>
      <c r="F988">
        <f>Products!C988</f>
        <v>0</v>
      </c>
      <c r="G988">
        <f>Products!D988</f>
        <v>0</v>
      </c>
      <c r="H988">
        <f>Order_Items!C988</f>
        <v>2</v>
      </c>
      <c r="I988">
        <f>Order_Items!D988</f>
        <v>98.32</v>
      </c>
      <c r="J988">
        <f>Orders!G988</f>
        <v>3248.52</v>
      </c>
      <c r="K988" t="str">
        <f>Orders!H988</f>
        <v>Card</v>
      </c>
      <c r="L988" t="str">
        <f>Orders!F988</f>
        <v>On Time</v>
      </c>
      <c r="M988">
        <f>Feedback!D988</f>
        <v>5</v>
      </c>
      <c r="N988" t="str">
        <f>Feedback!F988</f>
        <v>Delivery</v>
      </c>
      <c r="O988" t="str">
        <f>Feedback!G988</f>
        <v>Positive</v>
      </c>
    </row>
    <row r="989" spans="1:15" x14ac:dyDescent="0.3">
      <c r="A989">
        <f>Orders!A989</f>
        <v>1083928258</v>
      </c>
      <c r="B989" s="2">
        <f>Orders!C989</f>
        <v>45281.816666666666</v>
      </c>
      <c r="C989" s="1" t="str">
        <f>TEXT(Orders!B989,"0")</f>
        <v>14705462</v>
      </c>
      <c r="D989">
        <f>Order_Items!B989</f>
        <v>264803</v>
      </c>
      <c r="E989">
        <f>Products!B989</f>
        <v>0</v>
      </c>
      <c r="F989">
        <f>Products!C989</f>
        <v>0</v>
      </c>
      <c r="G989">
        <f>Products!D989</f>
        <v>0</v>
      </c>
      <c r="H989">
        <f>Order_Items!C989</f>
        <v>1</v>
      </c>
      <c r="I989">
        <f>Order_Items!D989</f>
        <v>995.98</v>
      </c>
      <c r="J989">
        <f>Orders!G989</f>
        <v>2833.25</v>
      </c>
      <c r="K989" t="str">
        <f>Orders!H989</f>
        <v>Card</v>
      </c>
      <c r="L989" t="str">
        <f>Orders!F989</f>
        <v>On Time</v>
      </c>
      <c r="M989">
        <f>Feedback!D989</f>
        <v>4</v>
      </c>
      <c r="N989" t="str">
        <f>Feedback!F989</f>
        <v>Product Quality</v>
      </c>
      <c r="O989" t="str">
        <f>Feedback!G989</f>
        <v>Neutral</v>
      </c>
    </row>
    <row r="990" spans="1:15" x14ac:dyDescent="0.3">
      <c r="A990">
        <f>Orders!A990</f>
        <v>4906957374</v>
      </c>
      <c r="B990" s="2">
        <f>Orders!C990</f>
        <v>45185.826388888891</v>
      </c>
      <c r="C990" s="1" t="str">
        <f>TEXT(Orders!B990,"0")</f>
        <v>30029998</v>
      </c>
      <c r="D990">
        <f>Order_Items!B990</f>
        <v>818990</v>
      </c>
      <c r="E990">
        <f>Products!B990</f>
        <v>0</v>
      </c>
      <c r="F990">
        <f>Products!C990</f>
        <v>0</v>
      </c>
      <c r="G990">
        <f>Products!D990</f>
        <v>0</v>
      </c>
      <c r="H990">
        <f>Order_Items!C990</f>
        <v>3</v>
      </c>
      <c r="I990">
        <f>Order_Items!D990</f>
        <v>163.55000000000001</v>
      </c>
      <c r="J990">
        <f>Orders!G990</f>
        <v>3973.9</v>
      </c>
      <c r="K990" t="str">
        <f>Orders!H990</f>
        <v>Card</v>
      </c>
      <c r="L990" t="str">
        <f>Orders!F990</f>
        <v>On Time</v>
      </c>
      <c r="M990">
        <f>Feedback!D990</f>
        <v>4</v>
      </c>
      <c r="N990" t="str">
        <f>Feedback!F990</f>
        <v>App Experience</v>
      </c>
      <c r="O990" t="str">
        <f>Feedback!G990</f>
        <v>Positive</v>
      </c>
    </row>
    <row r="991" spans="1:15" x14ac:dyDescent="0.3">
      <c r="A991">
        <f>Orders!A991</f>
        <v>1876614122</v>
      </c>
      <c r="B991" s="2">
        <f>Orders!C991</f>
        <v>45161.973611111112</v>
      </c>
      <c r="C991" s="1" t="str">
        <f>TEXT(Orders!B991,"0")</f>
        <v>97678578</v>
      </c>
      <c r="D991">
        <f>Order_Items!B991</f>
        <v>366066</v>
      </c>
      <c r="E991">
        <f>Products!B991</f>
        <v>0</v>
      </c>
      <c r="F991">
        <f>Products!C991</f>
        <v>0</v>
      </c>
      <c r="G991">
        <f>Products!D991</f>
        <v>0</v>
      </c>
      <c r="H991">
        <f>Order_Items!C991</f>
        <v>2</v>
      </c>
      <c r="I991">
        <f>Order_Items!D991</f>
        <v>918.58</v>
      </c>
      <c r="J991">
        <f>Orders!G991</f>
        <v>4304.71</v>
      </c>
      <c r="K991" t="str">
        <f>Orders!H991</f>
        <v>Cash</v>
      </c>
      <c r="L991" t="str">
        <f>Orders!F991</f>
        <v>On Time</v>
      </c>
      <c r="M991">
        <f>Feedback!D991</f>
        <v>3</v>
      </c>
      <c r="N991" t="str">
        <f>Feedback!F991</f>
        <v>Delivery</v>
      </c>
      <c r="O991" t="str">
        <f>Feedback!G991</f>
        <v>Neutral</v>
      </c>
    </row>
    <row r="992" spans="1:15" x14ac:dyDescent="0.3">
      <c r="A992">
        <f>Orders!A992</f>
        <v>6556180328</v>
      </c>
      <c r="B992" s="2">
        <f>Orders!C992</f>
        <v>45446.86041666667</v>
      </c>
      <c r="C992" s="1" t="str">
        <f>TEXT(Orders!B992,"0")</f>
        <v>10562528</v>
      </c>
      <c r="D992">
        <f>Order_Items!B992</f>
        <v>839170</v>
      </c>
      <c r="E992">
        <f>Products!B992</f>
        <v>0</v>
      </c>
      <c r="F992">
        <f>Products!C992</f>
        <v>0</v>
      </c>
      <c r="G992">
        <f>Products!D992</f>
        <v>0</v>
      </c>
      <c r="H992">
        <f>Order_Items!C992</f>
        <v>1</v>
      </c>
      <c r="I992">
        <f>Order_Items!D992</f>
        <v>481.63</v>
      </c>
      <c r="J992">
        <f>Orders!G992</f>
        <v>712.12</v>
      </c>
      <c r="K992" t="str">
        <f>Orders!H992</f>
        <v>UPI</v>
      </c>
      <c r="L992" t="str">
        <f>Orders!F992</f>
        <v>On Time</v>
      </c>
      <c r="M992">
        <f>Feedback!D992</f>
        <v>2</v>
      </c>
      <c r="N992" t="str">
        <f>Feedback!F992</f>
        <v>Delivery</v>
      </c>
      <c r="O992" t="str">
        <f>Feedback!G992</f>
        <v>Negative</v>
      </c>
    </row>
    <row r="993" spans="1:15" x14ac:dyDescent="0.3">
      <c r="A993">
        <f>Orders!A993</f>
        <v>7960553477</v>
      </c>
      <c r="B993" s="2">
        <f>Orders!C993</f>
        <v>45346.224999999999</v>
      </c>
      <c r="C993" s="1" t="str">
        <f>TEXT(Orders!B993,"0")</f>
        <v>4356173</v>
      </c>
      <c r="D993">
        <f>Order_Items!B993</f>
        <v>585299</v>
      </c>
      <c r="E993">
        <f>Products!B993</f>
        <v>0</v>
      </c>
      <c r="F993">
        <f>Products!C993</f>
        <v>0</v>
      </c>
      <c r="G993">
        <f>Products!D993</f>
        <v>0</v>
      </c>
      <c r="H993">
        <f>Order_Items!C993</f>
        <v>3</v>
      </c>
      <c r="I993">
        <f>Order_Items!D993</f>
        <v>799.46</v>
      </c>
      <c r="J993">
        <f>Orders!G993</f>
        <v>169.88</v>
      </c>
      <c r="K993" t="str">
        <f>Orders!H993</f>
        <v>UPI</v>
      </c>
      <c r="L993" t="str">
        <f>Orders!F993</f>
        <v>On Time</v>
      </c>
      <c r="M993">
        <f>Feedback!D993</f>
        <v>4</v>
      </c>
      <c r="N993" t="str">
        <f>Feedback!F993</f>
        <v>Customer Service</v>
      </c>
      <c r="O993" t="str">
        <f>Feedback!G993</f>
        <v>Neutral</v>
      </c>
    </row>
    <row r="994" spans="1:15" x14ac:dyDescent="0.3">
      <c r="A994">
        <f>Orders!A994</f>
        <v>6335972517</v>
      </c>
      <c r="B994" s="2">
        <f>Orders!C994</f>
        <v>45115.829861111109</v>
      </c>
      <c r="C994" s="1" t="str">
        <f>TEXT(Orders!B994,"0")</f>
        <v>18256339</v>
      </c>
      <c r="D994">
        <f>Order_Items!B994</f>
        <v>949818</v>
      </c>
      <c r="E994">
        <f>Products!B994</f>
        <v>0</v>
      </c>
      <c r="F994">
        <f>Products!C994</f>
        <v>0</v>
      </c>
      <c r="G994">
        <f>Products!D994</f>
        <v>0</v>
      </c>
      <c r="H994">
        <f>Order_Items!C994</f>
        <v>2</v>
      </c>
      <c r="I994">
        <f>Order_Items!D994</f>
        <v>483.05</v>
      </c>
      <c r="J994">
        <f>Orders!G994</f>
        <v>1968.49</v>
      </c>
      <c r="K994" t="str">
        <f>Orders!H994</f>
        <v>UPI</v>
      </c>
      <c r="L994" t="str">
        <f>Orders!F994</f>
        <v>Slightly Delayed</v>
      </c>
      <c r="M994">
        <f>Feedback!D994</f>
        <v>4</v>
      </c>
      <c r="N994" t="str">
        <f>Feedback!F994</f>
        <v>App Experience</v>
      </c>
      <c r="O994" t="str">
        <f>Feedback!G994</f>
        <v>Positive</v>
      </c>
    </row>
    <row r="995" spans="1:15" x14ac:dyDescent="0.3">
      <c r="A995">
        <f>Orders!A995</f>
        <v>6254948159</v>
      </c>
      <c r="B995" s="2">
        <f>Orders!C995</f>
        <v>45215.301388888889</v>
      </c>
      <c r="C995" s="1" t="str">
        <f>TEXT(Orders!B995,"0")</f>
        <v>42615134</v>
      </c>
      <c r="D995">
        <f>Order_Items!B995</f>
        <v>726958</v>
      </c>
      <c r="E995">
        <f>Products!B995</f>
        <v>0</v>
      </c>
      <c r="F995">
        <f>Products!C995</f>
        <v>0</v>
      </c>
      <c r="G995">
        <f>Products!D995</f>
        <v>0</v>
      </c>
      <c r="H995">
        <f>Order_Items!C995</f>
        <v>3</v>
      </c>
      <c r="I995">
        <f>Order_Items!D995</f>
        <v>887.48</v>
      </c>
      <c r="J995">
        <f>Orders!G995</f>
        <v>3371.28</v>
      </c>
      <c r="K995" t="str">
        <f>Orders!H995</f>
        <v>Card</v>
      </c>
      <c r="L995" t="str">
        <f>Orders!F995</f>
        <v>On Time</v>
      </c>
      <c r="M995">
        <f>Feedback!D995</f>
        <v>4</v>
      </c>
      <c r="N995" t="str">
        <f>Feedback!F995</f>
        <v>App Experience</v>
      </c>
      <c r="O995" t="str">
        <f>Feedback!G995</f>
        <v>Neutral</v>
      </c>
    </row>
    <row r="996" spans="1:15" x14ac:dyDescent="0.3">
      <c r="A996">
        <f>Orders!A996</f>
        <v>7527936057</v>
      </c>
      <c r="B996" s="2">
        <f>Orders!C996</f>
        <v>45270.585416666669</v>
      </c>
      <c r="C996" s="1" t="str">
        <f>TEXT(Orders!B996,"0")</f>
        <v>63971358</v>
      </c>
      <c r="D996">
        <f>Order_Items!B996</f>
        <v>107548</v>
      </c>
      <c r="E996">
        <f>Products!B996</f>
        <v>0</v>
      </c>
      <c r="F996">
        <f>Products!C996</f>
        <v>0</v>
      </c>
      <c r="G996">
        <f>Products!D996</f>
        <v>0</v>
      </c>
      <c r="H996">
        <f>Order_Items!C996</f>
        <v>3</v>
      </c>
      <c r="I996">
        <f>Order_Items!D996</f>
        <v>891.6</v>
      </c>
      <c r="J996">
        <f>Orders!G996</f>
        <v>2750.94</v>
      </c>
      <c r="K996" t="str">
        <f>Orders!H996</f>
        <v>Cash</v>
      </c>
      <c r="L996" t="str">
        <f>Orders!F996</f>
        <v>On Time</v>
      </c>
      <c r="M996">
        <f>Feedback!D996</f>
        <v>2</v>
      </c>
      <c r="N996" t="str">
        <f>Feedback!F996</f>
        <v>App Experience</v>
      </c>
      <c r="O996" t="str">
        <f>Feedback!G996</f>
        <v>Negative</v>
      </c>
    </row>
    <row r="997" spans="1:15" x14ac:dyDescent="0.3">
      <c r="A997">
        <f>Orders!A997</f>
        <v>6257851675</v>
      </c>
      <c r="B997" s="2">
        <f>Orders!C997</f>
        <v>45405.922222222223</v>
      </c>
      <c r="C997" s="1" t="str">
        <f>TEXT(Orders!B997,"0")</f>
        <v>65488134</v>
      </c>
      <c r="D997">
        <f>Order_Items!B997</f>
        <v>677169</v>
      </c>
      <c r="E997">
        <f>Products!B997</f>
        <v>0</v>
      </c>
      <c r="F997">
        <f>Products!C997</f>
        <v>0</v>
      </c>
      <c r="G997">
        <f>Products!D997</f>
        <v>0</v>
      </c>
      <c r="H997">
        <f>Order_Items!C997</f>
        <v>2</v>
      </c>
      <c r="I997">
        <f>Order_Items!D997</f>
        <v>261.02999999999997</v>
      </c>
      <c r="J997">
        <f>Orders!G997</f>
        <v>1052.94</v>
      </c>
      <c r="K997" t="str">
        <f>Orders!H997</f>
        <v>UPI</v>
      </c>
      <c r="L997" t="str">
        <f>Orders!F997</f>
        <v>Significantly Delayed</v>
      </c>
      <c r="M997">
        <f>Feedback!D997</f>
        <v>4</v>
      </c>
      <c r="N997" t="str">
        <f>Feedback!F997</f>
        <v>Delivery</v>
      </c>
      <c r="O997" t="str">
        <f>Feedback!G997</f>
        <v>Positive</v>
      </c>
    </row>
    <row r="998" spans="1:15" x14ac:dyDescent="0.3">
      <c r="A998">
        <f>Orders!A998</f>
        <v>6832610950</v>
      </c>
      <c r="B998" s="2">
        <f>Orders!C998</f>
        <v>45170.384027777778</v>
      </c>
      <c r="C998" s="1" t="str">
        <f>TEXT(Orders!B998,"0")</f>
        <v>77811864</v>
      </c>
      <c r="D998">
        <f>Order_Items!B998</f>
        <v>9436</v>
      </c>
      <c r="E998">
        <f>Products!B998</f>
        <v>0</v>
      </c>
      <c r="F998">
        <f>Products!C998</f>
        <v>0</v>
      </c>
      <c r="G998">
        <f>Products!D998</f>
        <v>0</v>
      </c>
      <c r="H998">
        <f>Order_Items!C998</f>
        <v>3</v>
      </c>
      <c r="I998">
        <f>Order_Items!D998</f>
        <v>88.43</v>
      </c>
      <c r="J998">
        <f>Orders!G998</f>
        <v>1628.19</v>
      </c>
      <c r="K998" t="str">
        <f>Orders!H998</f>
        <v>UPI</v>
      </c>
      <c r="L998" t="str">
        <f>Orders!F998</f>
        <v>Significantly Delayed</v>
      </c>
      <c r="M998">
        <f>Feedback!D998</f>
        <v>1</v>
      </c>
      <c r="N998" t="str">
        <f>Feedback!F998</f>
        <v>Customer Service</v>
      </c>
      <c r="O998" t="str">
        <f>Feedback!G998</f>
        <v>Negative</v>
      </c>
    </row>
    <row r="999" spans="1:15" x14ac:dyDescent="0.3">
      <c r="A999">
        <f>Orders!A999</f>
        <v>5085005195</v>
      </c>
      <c r="B999" s="2">
        <f>Orders!C999</f>
        <v>45356.829861111109</v>
      </c>
      <c r="C999" s="1" t="str">
        <f>TEXT(Orders!B999,"0")</f>
        <v>2684440</v>
      </c>
      <c r="D999">
        <f>Order_Items!B999</f>
        <v>697683</v>
      </c>
      <c r="E999">
        <f>Products!B999</f>
        <v>0</v>
      </c>
      <c r="F999">
        <f>Products!C999</f>
        <v>0</v>
      </c>
      <c r="G999">
        <f>Products!D999</f>
        <v>0</v>
      </c>
      <c r="H999">
        <f>Order_Items!C999</f>
        <v>3</v>
      </c>
      <c r="I999">
        <f>Order_Items!D999</f>
        <v>123.74</v>
      </c>
      <c r="J999">
        <f>Orders!G999</f>
        <v>4030.23</v>
      </c>
      <c r="K999" t="str">
        <f>Orders!H999</f>
        <v>Cash</v>
      </c>
      <c r="L999" t="str">
        <f>Orders!F999</f>
        <v>On Time</v>
      </c>
      <c r="M999">
        <f>Feedback!D999</f>
        <v>4</v>
      </c>
      <c r="N999" t="str">
        <f>Feedback!F999</f>
        <v>Delivery</v>
      </c>
      <c r="O999" t="str">
        <f>Feedback!G999</f>
        <v>Positive</v>
      </c>
    </row>
    <row r="1000" spans="1:15" x14ac:dyDescent="0.3">
      <c r="A1000">
        <f>Orders!A1000</f>
        <v>2177207547</v>
      </c>
      <c r="B1000" s="2">
        <f>Orders!C1000</f>
        <v>45331.196527777778</v>
      </c>
      <c r="C1000" s="1" t="str">
        <f>TEXT(Orders!B1000,"0")</f>
        <v>92245432</v>
      </c>
      <c r="D1000">
        <f>Order_Items!B1000</f>
        <v>448752</v>
      </c>
      <c r="E1000">
        <f>Products!B1000</f>
        <v>0</v>
      </c>
      <c r="F1000">
        <f>Products!C1000</f>
        <v>0</v>
      </c>
      <c r="G1000">
        <f>Products!D1000</f>
        <v>0</v>
      </c>
      <c r="H1000">
        <f>Order_Items!C1000</f>
        <v>1</v>
      </c>
      <c r="I1000">
        <f>Order_Items!D1000</f>
        <v>160.07</v>
      </c>
      <c r="J1000">
        <f>Orders!G1000</f>
        <v>3576.89</v>
      </c>
      <c r="K1000" t="str">
        <f>Orders!H1000</f>
        <v>Wallet</v>
      </c>
      <c r="L1000" t="str">
        <f>Orders!F1000</f>
        <v>On Time</v>
      </c>
      <c r="M1000">
        <f>Feedback!D1000</f>
        <v>4</v>
      </c>
      <c r="N1000" t="str">
        <f>Feedback!F1000</f>
        <v>Product Quality</v>
      </c>
      <c r="O1000" t="str">
        <f>Feedback!G1000</f>
        <v>Positive</v>
      </c>
    </row>
    <row r="1001" spans="1:15" x14ac:dyDescent="0.3">
      <c r="A1001">
        <f>Orders!A1001</f>
        <v>3043364543</v>
      </c>
      <c r="B1001" s="2">
        <f>Orders!C1001</f>
        <v>45132.445138888892</v>
      </c>
      <c r="C1001" s="1" t="str">
        <f>TEXT(Orders!B1001,"0")</f>
        <v>21597477</v>
      </c>
      <c r="D1001">
        <f>Order_Items!B1001</f>
        <v>186168</v>
      </c>
      <c r="E1001">
        <f>Products!B1001</f>
        <v>0</v>
      </c>
      <c r="F1001">
        <f>Products!C1001</f>
        <v>0</v>
      </c>
      <c r="G1001">
        <f>Products!D1001</f>
        <v>0</v>
      </c>
      <c r="H1001">
        <f>Order_Items!C1001</f>
        <v>1</v>
      </c>
      <c r="I1001">
        <f>Order_Items!D1001</f>
        <v>878.8</v>
      </c>
      <c r="J1001">
        <f>Orders!G1001</f>
        <v>1136.9000000000001</v>
      </c>
      <c r="K1001" t="str">
        <f>Orders!H1001</f>
        <v>UPI</v>
      </c>
      <c r="L1001" t="str">
        <f>Orders!F1001</f>
        <v>On Time</v>
      </c>
      <c r="M1001">
        <f>Feedback!D1001</f>
        <v>4</v>
      </c>
      <c r="N1001" t="str">
        <f>Feedback!F1001</f>
        <v>Delivery</v>
      </c>
      <c r="O1001" t="str">
        <f>Feedback!G1001</f>
        <v>Neutral</v>
      </c>
    </row>
    <row r="1002" spans="1:15" x14ac:dyDescent="0.3">
      <c r="A1002">
        <f>Orders!A1002</f>
        <v>2823404098</v>
      </c>
      <c r="B1002" s="2">
        <f>Orders!C1002</f>
        <v>45354.138194444444</v>
      </c>
      <c r="C1002" s="1" t="str">
        <f>TEXT(Orders!B1002,"0")</f>
        <v>81377917</v>
      </c>
      <c r="D1002">
        <f>Order_Items!B1002</f>
        <v>891833</v>
      </c>
      <c r="E1002">
        <f>Products!B1002</f>
        <v>0</v>
      </c>
      <c r="F1002">
        <f>Products!C1002</f>
        <v>0</v>
      </c>
      <c r="G1002">
        <f>Products!D1002</f>
        <v>0</v>
      </c>
      <c r="H1002">
        <f>Order_Items!C1002</f>
        <v>3</v>
      </c>
      <c r="I1002">
        <f>Order_Items!D1002</f>
        <v>493.19</v>
      </c>
      <c r="J1002">
        <f>Orders!G1002</f>
        <v>2699.14</v>
      </c>
      <c r="K1002" t="str">
        <f>Orders!H1002</f>
        <v>Wallet</v>
      </c>
      <c r="L1002" t="str">
        <f>Orders!F1002</f>
        <v>On Time</v>
      </c>
      <c r="M1002">
        <f>Feedback!D1002</f>
        <v>3</v>
      </c>
      <c r="N1002" t="str">
        <f>Feedback!F1002</f>
        <v>Delivery</v>
      </c>
      <c r="O1002" t="str">
        <f>Feedback!G1002</f>
        <v>Neutral</v>
      </c>
    </row>
    <row r="1003" spans="1:15" x14ac:dyDescent="0.3">
      <c r="A1003">
        <f>Orders!A1003</f>
        <v>646676955</v>
      </c>
      <c r="B1003" s="2">
        <f>Orders!C1003</f>
        <v>45239.026388888888</v>
      </c>
      <c r="C1003" s="1" t="str">
        <f>TEXT(Orders!B1003,"0")</f>
        <v>93018527</v>
      </c>
      <c r="D1003">
        <f>Order_Items!B1003</f>
        <v>77308</v>
      </c>
      <c r="E1003">
        <f>Products!B1003</f>
        <v>0</v>
      </c>
      <c r="F1003">
        <f>Products!C1003</f>
        <v>0</v>
      </c>
      <c r="G1003">
        <f>Products!D1003</f>
        <v>0</v>
      </c>
      <c r="H1003">
        <f>Order_Items!C1003</f>
        <v>2</v>
      </c>
      <c r="I1003">
        <f>Order_Items!D1003</f>
        <v>223.27</v>
      </c>
      <c r="J1003">
        <f>Orders!G1003</f>
        <v>109.03</v>
      </c>
      <c r="K1003" t="str">
        <f>Orders!H1003</f>
        <v>Cash</v>
      </c>
      <c r="L1003" t="str">
        <f>Orders!F1003</f>
        <v>On Time</v>
      </c>
      <c r="M1003">
        <f>Feedback!D1003</f>
        <v>4</v>
      </c>
      <c r="N1003" t="str">
        <f>Feedback!F1003</f>
        <v>Customer Service</v>
      </c>
      <c r="O1003" t="str">
        <f>Feedback!G1003</f>
        <v>Positive</v>
      </c>
    </row>
    <row r="1004" spans="1:15" x14ac:dyDescent="0.3">
      <c r="A1004">
        <f>Orders!A1004</f>
        <v>5756607486</v>
      </c>
      <c r="B1004" s="2">
        <f>Orders!C1004</f>
        <v>45221.23333333333</v>
      </c>
      <c r="C1004" s="1" t="str">
        <f>TEXT(Orders!B1004,"0")</f>
        <v>27709218</v>
      </c>
      <c r="D1004">
        <f>Order_Items!B1004</f>
        <v>613942</v>
      </c>
      <c r="E1004">
        <f>Products!B1004</f>
        <v>0</v>
      </c>
      <c r="F1004">
        <f>Products!C1004</f>
        <v>0</v>
      </c>
      <c r="G1004">
        <f>Products!D1004</f>
        <v>0</v>
      </c>
      <c r="H1004">
        <f>Order_Items!C1004</f>
        <v>3</v>
      </c>
      <c r="I1004">
        <f>Order_Items!D1004</f>
        <v>545</v>
      </c>
      <c r="J1004">
        <f>Orders!G1004</f>
        <v>1910.09</v>
      </c>
      <c r="K1004" t="str">
        <f>Orders!H1004</f>
        <v>Card</v>
      </c>
      <c r="L1004" t="str">
        <f>Orders!F1004</f>
        <v>On Time</v>
      </c>
      <c r="M1004">
        <f>Feedback!D1004</f>
        <v>4</v>
      </c>
      <c r="N1004" t="str">
        <f>Feedback!F1004</f>
        <v>Delivery</v>
      </c>
      <c r="O1004" t="str">
        <f>Feedback!G1004</f>
        <v>Positive</v>
      </c>
    </row>
    <row r="1005" spans="1:15" x14ac:dyDescent="0.3">
      <c r="A1005">
        <f>Orders!A1005</f>
        <v>9373691795</v>
      </c>
      <c r="B1005" s="2">
        <f>Orders!C1005</f>
        <v>45374.885416666664</v>
      </c>
      <c r="C1005" s="1" t="str">
        <f>TEXT(Orders!B1005,"0")</f>
        <v>87463923</v>
      </c>
      <c r="D1005">
        <f>Order_Items!B1005</f>
        <v>880510</v>
      </c>
      <c r="E1005">
        <f>Products!B1005</f>
        <v>0</v>
      </c>
      <c r="F1005">
        <f>Products!C1005</f>
        <v>0</v>
      </c>
      <c r="G1005">
        <f>Products!D1005</f>
        <v>0</v>
      </c>
      <c r="H1005">
        <f>Order_Items!C1005</f>
        <v>1</v>
      </c>
      <c r="I1005">
        <f>Order_Items!D1005</f>
        <v>951.43</v>
      </c>
      <c r="J1005">
        <f>Orders!G1005</f>
        <v>2386.9299999999998</v>
      </c>
      <c r="K1005" t="str">
        <f>Orders!H1005</f>
        <v>Cash</v>
      </c>
      <c r="L1005" t="str">
        <f>Orders!F1005</f>
        <v>On Time</v>
      </c>
      <c r="M1005">
        <f>Feedback!D1005</f>
        <v>3</v>
      </c>
      <c r="N1005" t="str">
        <f>Feedback!F1005</f>
        <v>Customer Service</v>
      </c>
      <c r="O1005" t="str">
        <f>Feedback!G1005</f>
        <v>Negative</v>
      </c>
    </row>
    <row r="1006" spans="1:15" x14ac:dyDescent="0.3">
      <c r="A1006">
        <f>Orders!A1006</f>
        <v>2611601543</v>
      </c>
      <c r="B1006" s="2">
        <f>Orders!C1006</f>
        <v>45130.025694444441</v>
      </c>
      <c r="C1006" s="1" t="str">
        <f>TEXT(Orders!B1006,"0")</f>
        <v>61753272</v>
      </c>
      <c r="D1006">
        <f>Order_Items!B1006</f>
        <v>661577</v>
      </c>
      <c r="E1006">
        <f>Products!B1006</f>
        <v>0</v>
      </c>
      <c r="F1006">
        <f>Products!C1006</f>
        <v>0</v>
      </c>
      <c r="G1006">
        <f>Products!D1006</f>
        <v>0</v>
      </c>
      <c r="H1006">
        <f>Order_Items!C1006</f>
        <v>1</v>
      </c>
      <c r="I1006">
        <f>Order_Items!D1006</f>
        <v>720.95</v>
      </c>
      <c r="J1006">
        <f>Orders!G1006</f>
        <v>1804.99</v>
      </c>
      <c r="K1006" t="str">
        <f>Orders!H1006</f>
        <v>Wallet</v>
      </c>
      <c r="L1006" t="str">
        <f>Orders!F1006</f>
        <v>Slightly Delayed</v>
      </c>
      <c r="M1006">
        <f>Feedback!D1006</f>
        <v>5</v>
      </c>
      <c r="N1006" t="str">
        <f>Feedback!F1006</f>
        <v>Product Quality</v>
      </c>
      <c r="O1006" t="str">
        <f>Feedback!G1006</f>
        <v>Positive</v>
      </c>
    </row>
    <row r="1007" spans="1:15" x14ac:dyDescent="0.3">
      <c r="A1007">
        <f>Orders!A1007</f>
        <v>1491360686</v>
      </c>
      <c r="B1007" s="2">
        <f>Orders!C1007</f>
        <v>45006.65902777778</v>
      </c>
      <c r="C1007" s="1" t="str">
        <f>TEXT(Orders!B1007,"0")</f>
        <v>90649019</v>
      </c>
      <c r="D1007">
        <f>Order_Items!B1007</f>
        <v>621677</v>
      </c>
      <c r="E1007">
        <f>Products!B1007</f>
        <v>0</v>
      </c>
      <c r="F1007">
        <f>Products!C1007</f>
        <v>0</v>
      </c>
      <c r="G1007">
        <f>Products!D1007</f>
        <v>0</v>
      </c>
      <c r="H1007">
        <f>Order_Items!C1007</f>
        <v>2</v>
      </c>
      <c r="I1007">
        <f>Order_Items!D1007</f>
        <v>317.8</v>
      </c>
      <c r="J1007">
        <f>Orders!G1007</f>
        <v>822.74</v>
      </c>
      <c r="K1007" t="str">
        <f>Orders!H1007</f>
        <v>UPI</v>
      </c>
      <c r="L1007" t="str">
        <f>Orders!F1007</f>
        <v>Slightly Delayed</v>
      </c>
      <c r="M1007">
        <f>Feedback!D1007</f>
        <v>5</v>
      </c>
      <c r="N1007" t="str">
        <f>Feedback!F1007</f>
        <v>App Experience</v>
      </c>
      <c r="O1007" t="str">
        <f>Feedback!G1007</f>
        <v>Positive</v>
      </c>
    </row>
    <row r="1008" spans="1:15" x14ac:dyDescent="0.3">
      <c r="A1008">
        <f>Orders!A1008</f>
        <v>1824533423</v>
      </c>
      <c r="B1008" s="2">
        <f>Orders!C1008</f>
        <v>45067.538194444445</v>
      </c>
      <c r="C1008" s="1" t="str">
        <f>TEXT(Orders!B1008,"0")</f>
        <v>2233446</v>
      </c>
      <c r="D1008">
        <f>Order_Items!B1008</f>
        <v>949818</v>
      </c>
      <c r="E1008">
        <f>Products!B1008</f>
        <v>0</v>
      </c>
      <c r="F1008">
        <f>Products!C1008</f>
        <v>0</v>
      </c>
      <c r="G1008">
        <f>Products!D1008</f>
        <v>0</v>
      </c>
      <c r="H1008">
        <f>Order_Items!C1008</f>
        <v>2</v>
      </c>
      <c r="I1008">
        <f>Order_Items!D1008</f>
        <v>483.05</v>
      </c>
      <c r="J1008">
        <f>Orders!G1008</f>
        <v>2890.53</v>
      </c>
      <c r="K1008" t="str">
        <f>Orders!H1008</f>
        <v>Wallet</v>
      </c>
      <c r="L1008" t="str">
        <f>Orders!F1008</f>
        <v>On Time</v>
      </c>
      <c r="M1008">
        <f>Feedback!D1008</f>
        <v>4</v>
      </c>
      <c r="N1008" t="str">
        <f>Feedback!F1008</f>
        <v>Delivery</v>
      </c>
      <c r="O1008" t="str">
        <f>Feedback!G1008</f>
        <v>Positive</v>
      </c>
    </row>
    <row r="1009" spans="1:15" x14ac:dyDescent="0.3">
      <c r="A1009">
        <f>Orders!A1009</f>
        <v>2913841018</v>
      </c>
      <c r="B1009" s="2">
        <f>Orders!C1009</f>
        <v>45256.164583333331</v>
      </c>
      <c r="C1009" s="1" t="str">
        <f>TEXT(Orders!B1009,"0")</f>
        <v>46675763</v>
      </c>
      <c r="D1009">
        <f>Order_Items!B1009</f>
        <v>799688</v>
      </c>
      <c r="E1009">
        <f>Products!B1009</f>
        <v>0</v>
      </c>
      <c r="F1009">
        <f>Products!C1009</f>
        <v>0</v>
      </c>
      <c r="G1009">
        <f>Products!D1009</f>
        <v>0</v>
      </c>
      <c r="H1009">
        <f>Order_Items!C1009</f>
        <v>1</v>
      </c>
      <c r="I1009">
        <f>Order_Items!D1009</f>
        <v>309.62</v>
      </c>
      <c r="J1009">
        <f>Orders!G1009</f>
        <v>727.95</v>
      </c>
      <c r="K1009" t="str">
        <f>Orders!H1009</f>
        <v>Card</v>
      </c>
      <c r="L1009" t="str">
        <f>Orders!F1009</f>
        <v>On Time</v>
      </c>
      <c r="M1009">
        <f>Feedback!D1009</f>
        <v>3</v>
      </c>
      <c r="N1009" t="str">
        <f>Feedback!F1009</f>
        <v>App Experience</v>
      </c>
      <c r="O1009" t="str">
        <f>Feedback!G1009</f>
        <v>Neutral</v>
      </c>
    </row>
    <row r="1010" spans="1:15" x14ac:dyDescent="0.3">
      <c r="A1010">
        <f>Orders!A1010</f>
        <v>3141803761</v>
      </c>
      <c r="B1010" s="2">
        <f>Orders!C1010</f>
        <v>45208.640277777777</v>
      </c>
      <c r="C1010" s="1" t="str">
        <f>TEXT(Orders!B1010,"0")</f>
        <v>34787383</v>
      </c>
      <c r="D1010">
        <f>Order_Items!B1010</f>
        <v>4452</v>
      </c>
      <c r="E1010">
        <f>Products!B1010</f>
        <v>0</v>
      </c>
      <c r="F1010">
        <f>Products!C1010</f>
        <v>0</v>
      </c>
      <c r="G1010">
        <f>Products!D1010</f>
        <v>0</v>
      </c>
      <c r="H1010">
        <f>Order_Items!C1010</f>
        <v>3</v>
      </c>
      <c r="I1010">
        <f>Order_Items!D1010</f>
        <v>169.88</v>
      </c>
      <c r="J1010">
        <f>Orders!G1010</f>
        <v>787.4</v>
      </c>
      <c r="K1010" t="str">
        <f>Orders!H1010</f>
        <v>UPI</v>
      </c>
      <c r="L1010" t="str">
        <f>Orders!F1010</f>
        <v>Significantly Delayed</v>
      </c>
      <c r="M1010">
        <f>Feedback!D1010</f>
        <v>1</v>
      </c>
      <c r="N1010" t="str">
        <f>Feedback!F1010</f>
        <v>App Experience</v>
      </c>
      <c r="O1010" t="str">
        <f>Feedback!G1010</f>
        <v>Negative</v>
      </c>
    </row>
    <row r="1011" spans="1:15" x14ac:dyDescent="0.3">
      <c r="A1011">
        <f>Orders!A1011</f>
        <v>6184484468</v>
      </c>
      <c r="B1011" s="2">
        <f>Orders!C1011</f>
        <v>45579.149305555555</v>
      </c>
      <c r="C1011" s="1" t="str">
        <f>TEXT(Orders!B1011,"0")</f>
        <v>40275138</v>
      </c>
      <c r="D1011">
        <f>Order_Items!B1011</f>
        <v>240179</v>
      </c>
      <c r="E1011">
        <f>Products!B1011</f>
        <v>0</v>
      </c>
      <c r="F1011">
        <f>Products!C1011</f>
        <v>0</v>
      </c>
      <c r="G1011">
        <f>Products!D1011</f>
        <v>0</v>
      </c>
      <c r="H1011">
        <f>Order_Items!C1011</f>
        <v>2</v>
      </c>
      <c r="I1011">
        <f>Order_Items!D1011</f>
        <v>90.56</v>
      </c>
      <c r="J1011">
        <f>Orders!G1011</f>
        <v>211.22</v>
      </c>
      <c r="K1011" t="str">
        <f>Orders!H1011</f>
        <v>Cash</v>
      </c>
      <c r="L1011" t="str">
        <f>Orders!F1011</f>
        <v>On Time</v>
      </c>
      <c r="M1011">
        <f>Feedback!D1011</f>
        <v>4</v>
      </c>
      <c r="N1011" t="str">
        <f>Feedback!F1011</f>
        <v>Delivery</v>
      </c>
      <c r="O1011" t="str">
        <f>Feedback!G1011</f>
        <v>Positive</v>
      </c>
    </row>
    <row r="1012" spans="1:15" x14ac:dyDescent="0.3">
      <c r="A1012">
        <f>Orders!A1012</f>
        <v>4599327740</v>
      </c>
      <c r="B1012" s="2">
        <f>Orders!C1012</f>
        <v>45163.649305555555</v>
      </c>
      <c r="C1012" s="1" t="str">
        <f>TEXT(Orders!B1012,"0")</f>
        <v>77862447</v>
      </c>
      <c r="D1012">
        <f>Order_Items!B1012</f>
        <v>613942</v>
      </c>
      <c r="E1012">
        <f>Products!B1012</f>
        <v>0</v>
      </c>
      <c r="F1012">
        <f>Products!C1012</f>
        <v>0</v>
      </c>
      <c r="G1012">
        <f>Products!D1012</f>
        <v>0</v>
      </c>
      <c r="H1012">
        <f>Order_Items!C1012</f>
        <v>3</v>
      </c>
      <c r="I1012">
        <f>Order_Items!D1012</f>
        <v>545</v>
      </c>
      <c r="J1012">
        <f>Orders!G1012</f>
        <v>530.85</v>
      </c>
      <c r="K1012" t="str">
        <f>Orders!H1012</f>
        <v>Cash</v>
      </c>
      <c r="L1012" t="str">
        <f>Orders!F1012</f>
        <v>On Time</v>
      </c>
      <c r="M1012">
        <f>Feedback!D1012</f>
        <v>2</v>
      </c>
      <c r="N1012" t="str">
        <f>Feedback!F1012</f>
        <v>App Experience</v>
      </c>
      <c r="O1012" t="str">
        <f>Feedback!G1012</f>
        <v>Negative</v>
      </c>
    </row>
    <row r="1013" spans="1:15" x14ac:dyDescent="0.3">
      <c r="A1013">
        <f>Orders!A1013</f>
        <v>7479207574</v>
      </c>
      <c r="B1013" s="2">
        <f>Orders!C1013</f>
        <v>45385.074999999997</v>
      </c>
      <c r="C1013" s="1" t="str">
        <f>TEXT(Orders!B1013,"0")</f>
        <v>64846124</v>
      </c>
      <c r="D1013">
        <f>Order_Items!B1013</f>
        <v>60619</v>
      </c>
      <c r="E1013">
        <f>Products!B1013</f>
        <v>0</v>
      </c>
      <c r="F1013">
        <f>Products!C1013</f>
        <v>0</v>
      </c>
      <c r="G1013">
        <f>Products!D1013</f>
        <v>0</v>
      </c>
      <c r="H1013">
        <f>Order_Items!C1013</f>
        <v>3</v>
      </c>
      <c r="I1013">
        <f>Order_Items!D1013</f>
        <v>726.41</v>
      </c>
      <c r="J1013">
        <f>Orders!G1013</f>
        <v>918.45</v>
      </c>
      <c r="K1013" t="str">
        <f>Orders!H1013</f>
        <v>Cash</v>
      </c>
      <c r="L1013" t="str">
        <f>Orders!F1013</f>
        <v>Significantly Delayed</v>
      </c>
      <c r="M1013">
        <f>Feedback!D1013</f>
        <v>5</v>
      </c>
      <c r="N1013" t="str">
        <f>Feedback!F1013</f>
        <v>Customer Service</v>
      </c>
      <c r="O1013" t="str">
        <f>Feedback!G1013</f>
        <v>Positive</v>
      </c>
    </row>
    <row r="1014" spans="1:15" x14ac:dyDescent="0.3">
      <c r="A1014">
        <f>Orders!A1014</f>
        <v>2996133401</v>
      </c>
      <c r="B1014" s="2">
        <f>Orders!C1014</f>
        <v>45396.919444444444</v>
      </c>
      <c r="C1014" s="1" t="str">
        <f>TEXT(Orders!B1014,"0")</f>
        <v>83964902</v>
      </c>
      <c r="D1014">
        <f>Order_Items!B1014</f>
        <v>903336</v>
      </c>
      <c r="E1014">
        <f>Products!B1014</f>
        <v>0</v>
      </c>
      <c r="F1014">
        <f>Products!C1014</f>
        <v>0</v>
      </c>
      <c r="G1014">
        <f>Products!D1014</f>
        <v>0</v>
      </c>
      <c r="H1014">
        <f>Order_Items!C1014</f>
        <v>2</v>
      </c>
      <c r="I1014">
        <f>Order_Items!D1014</f>
        <v>551.88</v>
      </c>
      <c r="J1014">
        <f>Orders!G1014</f>
        <v>2010.29</v>
      </c>
      <c r="K1014" t="str">
        <f>Orders!H1014</f>
        <v>UPI</v>
      </c>
      <c r="L1014" t="str">
        <f>Orders!F1014</f>
        <v>On Time</v>
      </c>
      <c r="M1014">
        <f>Feedback!D1014</f>
        <v>4</v>
      </c>
      <c r="N1014" t="str">
        <f>Feedback!F1014</f>
        <v>Customer Service</v>
      </c>
      <c r="O1014" t="str">
        <f>Feedback!G1014</f>
        <v>Neutral</v>
      </c>
    </row>
    <row r="1015" spans="1:15" x14ac:dyDescent="0.3">
      <c r="A1015">
        <f>Orders!A1015</f>
        <v>5972410040</v>
      </c>
      <c r="B1015" s="2">
        <f>Orders!C1015</f>
        <v>45515.306944444441</v>
      </c>
      <c r="C1015" s="1" t="str">
        <f>TEXT(Orders!B1015,"0")</f>
        <v>19179897</v>
      </c>
      <c r="D1015">
        <f>Order_Items!B1015</f>
        <v>968887</v>
      </c>
      <c r="E1015">
        <f>Products!B1015</f>
        <v>0</v>
      </c>
      <c r="F1015">
        <f>Products!C1015</f>
        <v>0</v>
      </c>
      <c r="G1015">
        <f>Products!D1015</f>
        <v>0</v>
      </c>
      <c r="H1015">
        <f>Order_Items!C1015</f>
        <v>3</v>
      </c>
      <c r="I1015">
        <f>Order_Items!D1015</f>
        <v>40.700000000000003</v>
      </c>
      <c r="J1015">
        <f>Orders!G1015</f>
        <v>1721.08</v>
      </c>
      <c r="K1015" t="str">
        <f>Orders!H1015</f>
        <v>Wallet</v>
      </c>
      <c r="L1015" t="str">
        <f>Orders!F1015</f>
        <v>On Time</v>
      </c>
      <c r="M1015">
        <f>Feedback!D1015</f>
        <v>3</v>
      </c>
      <c r="N1015" t="str">
        <f>Feedback!F1015</f>
        <v>App Experience</v>
      </c>
      <c r="O1015" t="str">
        <f>Feedback!G1015</f>
        <v>Neutral</v>
      </c>
    </row>
    <row r="1016" spans="1:15" x14ac:dyDescent="0.3">
      <c r="A1016">
        <f>Orders!A1016</f>
        <v>4007593324</v>
      </c>
      <c r="B1016" s="2">
        <f>Orders!C1016</f>
        <v>45464.422222222223</v>
      </c>
      <c r="C1016" s="1" t="str">
        <f>TEXT(Orders!B1016,"0")</f>
        <v>68703613</v>
      </c>
      <c r="D1016">
        <f>Order_Items!B1016</f>
        <v>305754</v>
      </c>
      <c r="E1016">
        <f>Products!B1016</f>
        <v>0</v>
      </c>
      <c r="F1016">
        <f>Products!C1016</f>
        <v>0</v>
      </c>
      <c r="G1016">
        <f>Products!D1016</f>
        <v>0</v>
      </c>
      <c r="H1016">
        <f>Order_Items!C1016</f>
        <v>3</v>
      </c>
      <c r="I1016">
        <f>Order_Items!D1016</f>
        <v>979.99</v>
      </c>
      <c r="J1016">
        <f>Orders!G1016</f>
        <v>3453.62</v>
      </c>
      <c r="K1016" t="str">
        <f>Orders!H1016</f>
        <v>Wallet</v>
      </c>
      <c r="L1016" t="str">
        <f>Orders!F1016</f>
        <v>On Time</v>
      </c>
      <c r="M1016">
        <f>Feedback!D1016</f>
        <v>2</v>
      </c>
      <c r="N1016" t="str">
        <f>Feedback!F1016</f>
        <v>Customer Service</v>
      </c>
      <c r="O1016" t="str">
        <f>Feedback!G1016</f>
        <v>Negative</v>
      </c>
    </row>
    <row r="1017" spans="1:15" x14ac:dyDescent="0.3">
      <c r="A1017">
        <f>Orders!A1017</f>
        <v>3428454405</v>
      </c>
      <c r="B1017" s="2">
        <f>Orders!C1017</f>
        <v>45151.942361111112</v>
      </c>
      <c r="C1017" s="1" t="str">
        <f>TEXT(Orders!B1017,"0")</f>
        <v>93018527</v>
      </c>
      <c r="D1017">
        <f>Order_Items!B1017</f>
        <v>432617</v>
      </c>
      <c r="E1017">
        <f>Products!B1017</f>
        <v>0</v>
      </c>
      <c r="F1017">
        <f>Products!C1017</f>
        <v>0</v>
      </c>
      <c r="G1017">
        <f>Products!D1017</f>
        <v>0</v>
      </c>
      <c r="H1017">
        <f>Order_Items!C1017</f>
        <v>2</v>
      </c>
      <c r="I1017">
        <f>Order_Items!D1017</f>
        <v>863.18</v>
      </c>
      <c r="J1017">
        <f>Orders!G1017</f>
        <v>3030.47</v>
      </c>
      <c r="K1017" t="str">
        <f>Orders!H1017</f>
        <v>Cash</v>
      </c>
      <c r="L1017" t="str">
        <f>Orders!F1017</f>
        <v>On Time</v>
      </c>
      <c r="M1017">
        <f>Feedback!D1017</f>
        <v>2</v>
      </c>
      <c r="N1017" t="str">
        <f>Feedback!F1017</f>
        <v>Customer Service</v>
      </c>
      <c r="O1017" t="str">
        <f>Feedback!G1017</f>
        <v>Negative</v>
      </c>
    </row>
    <row r="1018" spans="1:15" x14ac:dyDescent="0.3">
      <c r="A1018">
        <f>Orders!A1018</f>
        <v>1160646195</v>
      </c>
      <c r="B1018" s="2">
        <f>Orders!C1018</f>
        <v>45040.709722222222</v>
      </c>
      <c r="C1018" s="1" t="str">
        <f>TEXT(Orders!B1018,"0")</f>
        <v>5700842</v>
      </c>
      <c r="D1018">
        <f>Order_Items!B1018</f>
        <v>876139</v>
      </c>
      <c r="E1018">
        <f>Products!B1018</f>
        <v>0</v>
      </c>
      <c r="F1018">
        <f>Products!C1018</f>
        <v>0</v>
      </c>
      <c r="G1018">
        <f>Products!D1018</f>
        <v>0</v>
      </c>
      <c r="H1018">
        <f>Order_Items!C1018</f>
        <v>1</v>
      </c>
      <c r="I1018">
        <f>Order_Items!D1018</f>
        <v>415.75</v>
      </c>
      <c r="J1018">
        <f>Orders!G1018</f>
        <v>419.13</v>
      </c>
      <c r="K1018" t="str">
        <f>Orders!H1018</f>
        <v>Card</v>
      </c>
      <c r="L1018" t="str">
        <f>Orders!F1018</f>
        <v>Significantly Delayed</v>
      </c>
      <c r="M1018">
        <f>Feedback!D1018</f>
        <v>2</v>
      </c>
      <c r="N1018" t="str">
        <f>Feedback!F1018</f>
        <v>Customer Service</v>
      </c>
      <c r="O1018" t="str">
        <f>Feedback!G1018</f>
        <v>Negative</v>
      </c>
    </row>
    <row r="1019" spans="1:15" x14ac:dyDescent="0.3">
      <c r="A1019">
        <f>Orders!A1019</f>
        <v>4376524554</v>
      </c>
      <c r="B1019" s="2">
        <f>Orders!C1019</f>
        <v>45001.381249999999</v>
      </c>
      <c r="C1019" s="1" t="str">
        <f>TEXT(Orders!B1019,"0")</f>
        <v>72576730</v>
      </c>
      <c r="D1019">
        <f>Order_Items!B1019</f>
        <v>812607</v>
      </c>
      <c r="E1019">
        <f>Products!B1019</f>
        <v>0</v>
      </c>
      <c r="F1019">
        <f>Products!C1019</f>
        <v>0</v>
      </c>
      <c r="G1019">
        <f>Products!D1019</f>
        <v>0</v>
      </c>
      <c r="H1019">
        <f>Order_Items!C1019</f>
        <v>2</v>
      </c>
      <c r="I1019">
        <f>Order_Items!D1019</f>
        <v>416.65</v>
      </c>
      <c r="J1019">
        <f>Orders!G1019</f>
        <v>2512.2199999999998</v>
      </c>
      <c r="K1019" t="str">
        <f>Orders!H1019</f>
        <v>Card</v>
      </c>
      <c r="L1019" t="str">
        <f>Orders!F1019</f>
        <v>On Time</v>
      </c>
      <c r="M1019">
        <f>Feedback!D1019</f>
        <v>3</v>
      </c>
      <c r="N1019" t="str">
        <f>Feedback!F1019</f>
        <v>Customer Service</v>
      </c>
      <c r="O1019" t="str">
        <f>Feedback!G1019</f>
        <v>Neutral</v>
      </c>
    </row>
    <row r="1020" spans="1:15" x14ac:dyDescent="0.3">
      <c r="A1020">
        <f>Orders!A1020</f>
        <v>1519072771</v>
      </c>
      <c r="B1020" s="2">
        <f>Orders!C1020</f>
        <v>45505.168749999997</v>
      </c>
      <c r="C1020" s="1" t="str">
        <f>TEXT(Orders!B1020,"0")</f>
        <v>70615775</v>
      </c>
      <c r="D1020">
        <f>Order_Items!B1020</f>
        <v>925482</v>
      </c>
      <c r="E1020">
        <f>Products!B1020</f>
        <v>0</v>
      </c>
      <c r="F1020">
        <f>Products!C1020</f>
        <v>0</v>
      </c>
      <c r="G1020">
        <f>Products!D1020</f>
        <v>0</v>
      </c>
      <c r="H1020">
        <f>Order_Items!C1020</f>
        <v>2</v>
      </c>
      <c r="I1020">
        <f>Order_Items!D1020</f>
        <v>475.04</v>
      </c>
      <c r="J1020">
        <f>Orders!G1020</f>
        <v>98.32</v>
      </c>
      <c r="K1020" t="str">
        <f>Orders!H1020</f>
        <v>UPI</v>
      </c>
      <c r="L1020" t="str">
        <f>Orders!F1020</f>
        <v>On Time</v>
      </c>
      <c r="M1020">
        <f>Feedback!D1020</f>
        <v>4</v>
      </c>
      <c r="N1020" t="str">
        <f>Feedback!F1020</f>
        <v>Delivery</v>
      </c>
      <c r="O1020" t="str">
        <f>Feedback!G1020</f>
        <v>Neutral</v>
      </c>
    </row>
    <row r="1021" spans="1:15" x14ac:dyDescent="0.3">
      <c r="A1021">
        <f>Orders!A1021</f>
        <v>8203685394</v>
      </c>
      <c r="B1021" s="2">
        <f>Orders!C1021</f>
        <v>45345.290277777778</v>
      </c>
      <c r="C1021" s="1" t="str">
        <f>TEXT(Orders!B1021,"0")</f>
        <v>40192266</v>
      </c>
      <c r="D1021">
        <f>Order_Items!B1021</f>
        <v>615545</v>
      </c>
      <c r="E1021">
        <f>Products!B1021</f>
        <v>0</v>
      </c>
      <c r="F1021">
        <f>Products!C1021</f>
        <v>0</v>
      </c>
      <c r="G1021">
        <f>Products!D1021</f>
        <v>0</v>
      </c>
      <c r="H1021">
        <f>Order_Items!C1021</f>
        <v>3</v>
      </c>
      <c r="I1021">
        <f>Order_Items!D1021</f>
        <v>448.16</v>
      </c>
      <c r="J1021">
        <f>Orders!G1021</f>
        <v>1013.58</v>
      </c>
      <c r="K1021" t="str">
        <f>Orders!H1021</f>
        <v>Card</v>
      </c>
      <c r="L1021" t="str">
        <f>Orders!F1021</f>
        <v>On Time</v>
      </c>
      <c r="M1021">
        <f>Feedback!D1021</f>
        <v>5</v>
      </c>
      <c r="N1021" t="str">
        <f>Feedback!F1021</f>
        <v>Customer Service</v>
      </c>
      <c r="O1021" t="str">
        <f>Feedback!G1021</f>
        <v>Positive</v>
      </c>
    </row>
    <row r="1022" spans="1:15" x14ac:dyDescent="0.3">
      <c r="A1022">
        <f>Orders!A1022</f>
        <v>7906789850</v>
      </c>
      <c r="B1022" s="2">
        <f>Orders!C1022</f>
        <v>45573.84375</v>
      </c>
      <c r="C1022" s="1" t="str">
        <f>TEXT(Orders!B1022,"0")</f>
        <v>32006907</v>
      </c>
      <c r="D1022">
        <f>Order_Items!B1022</f>
        <v>491521</v>
      </c>
      <c r="E1022">
        <f>Products!B1022</f>
        <v>0</v>
      </c>
      <c r="F1022">
        <f>Products!C1022</f>
        <v>0</v>
      </c>
      <c r="G1022">
        <f>Products!D1022</f>
        <v>0</v>
      </c>
      <c r="H1022">
        <f>Order_Items!C1022</f>
        <v>2</v>
      </c>
      <c r="I1022">
        <f>Order_Items!D1022</f>
        <v>556.35</v>
      </c>
      <c r="J1022">
        <f>Orders!G1022</f>
        <v>2494.4699999999998</v>
      </c>
      <c r="K1022" t="str">
        <f>Orders!H1022</f>
        <v>UPI</v>
      </c>
      <c r="L1022" t="str">
        <f>Orders!F1022</f>
        <v>Slightly Delayed</v>
      </c>
      <c r="M1022">
        <f>Feedback!D1022</f>
        <v>1</v>
      </c>
      <c r="N1022" t="str">
        <f>Feedback!F1022</f>
        <v>Customer Service</v>
      </c>
      <c r="O1022" t="str">
        <f>Feedback!G1022</f>
        <v>Negative</v>
      </c>
    </row>
    <row r="1023" spans="1:15" x14ac:dyDescent="0.3">
      <c r="A1023">
        <f>Orders!A1023</f>
        <v>8073770046</v>
      </c>
      <c r="B1023" s="2">
        <f>Orders!C1023</f>
        <v>45426.125694444447</v>
      </c>
      <c r="C1023" s="1" t="str">
        <f>TEXT(Orders!B1023,"0")</f>
        <v>87943214</v>
      </c>
      <c r="D1023">
        <f>Order_Items!B1023</f>
        <v>661577</v>
      </c>
      <c r="E1023">
        <f>Products!B1023</f>
        <v>0</v>
      </c>
      <c r="F1023">
        <f>Products!C1023</f>
        <v>0</v>
      </c>
      <c r="G1023">
        <f>Products!D1023</f>
        <v>0</v>
      </c>
      <c r="H1023">
        <f>Order_Items!C1023</f>
        <v>1</v>
      </c>
      <c r="I1023">
        <f>Order_Items!D1023</f>
        <v>720.95</v>
      </c>
      <c r="J1023">
        <f>Orders!G1023</f>
        <v>3056.86</v>
      </c>
      <c r="K1023" t="str">
        <f>Orders!H1023</f>
        <v>UPI</v>
      </c>
      <c r="L1023" t="str">
        <f>Orders!F1023</f>
        <v>Slightly Delayed</v>
      </c>
      <c r="M1023">
        <f>Feedback!D1023</f>
        <v>5</v>
      </c>
      <c r="N1023" t="str">
        <f>Feedback!F1023</f>
        <v>App Experience</v>
      </c>
      <c r="O1023" t="str">
        <f>Feedback!G1023</f>
        <v>Positive</v>
      </c>
    </row>
    <row r="1024" spans="1:15" x14ac:dyDescent="0.3">
      <c r="A1024">
        <f>Orders!A1024</f>
        <v>5190202949</v>
      </c>
      <c r="B1024" s="2">
        <f>Orders!C1024</f>
        <v>45178.523611111108</v>
      </c>
      <c r="C1024" s="1" t="str">
        <f>TEXT(Orders!B1024,"0")</f>
        <v>40727086</v>
      </c>
      <c r="D1024">
        <f>Order_Items!B1024</f>
        <v>992178</v>
      </c>
      <c r="E1024">
        <f>Products!B1024</f>
        <v>0</v>
      </c>
      <c r="F1024">
        <f>Products!C1024</f>
        <v>0</v>
      </c>
      <c r="G1024">
        <f>Products!D1024</f>
        <v>0</v>
      </c>
      <c r="H1024">
        <f>Order_Items!C1024</f>
        <v>1</v>
      </c>
      <c r="I1024">
        <f>Order_Items!D1024</f>
        <v>632.42999999999995</v>
      </c>
      <c r="J1024">
        <f>Orders!G1024</f>
        <v>3924.07</v>
      </c>
      <c r="K1024" t="str">
        <f>Orders!H1024</f>
        <v>Wallet</v>
      </c>
      <c r="L1024" t="str">
        <f>Orders!F1024</f>
        <v>Slightly Delayed</v>
      </c>
      <c r="M1024">
        <f>Feedback!D1024</f>
        <v>4</v>
      </c>
      <c r="N1024" t="str">
        <f>Feedback!F1024</f>
        <v>App Experience</v>
      </c>
      <c r="O1024" t="str">
        <f>Feedback!G1024</f>
        <v>Neutral</v>
      </c>
    </row>
    <row r="1025" spans="1:15" x14ac:dyDescent="0.3">
      <c r="A1025">
        <f>Orders!A1025</f>
        <v>8542325207</v>
      </c>
      <c r="B1025" s="2">
        <f>Orders!C1025</f>
        <v>45490.729166666664</v>
      </c>
      <c r="C1025" s="1" t="str">
        <f>TEXT(Orders!B1025,"0")</f>
        <v>9573071</v>
      </c>
      <c r="D1025">
        <f>Order_Items!B1025</f>
        <v>373536</v>
      </c>
      <c r="E1025">
        <f>Products!B1025</f>
        <v>0</v>
      </c>
      <c r="F1025">
        <f>Products!C1025</f>
        <v>0</v>
      </c>
      <c r="G1025">
        <f>Products!D1025</f>
        <v>0</v>
      </c>
      <c r="H1025">
        <f>Order_Items!C1025</f>
        <v>2</v>
      </c>
      <c r="I1025">
        <f>Order_Items!D1025</f>
        <v>494.17</v>
      </c>
      <c r="J1025">
        <f>Orders!G1025</f>
        <v>4399.9399999999996</v>
      </c>
      <c r="K1025" t="str">
        <f>Orders!H1025</f>
        <v>Wallet</v>
      </c>
      <c r="L1025" t="str">
        <f>Orders!F1025</f>
        <v>On Time</v>
      </c>
      <c r="M1025">
        <f>Feedback!D1025</f>
        <v>1</v>
      </c>
      <c r="N1025" t="str">
        <f>Feedback!F1025</f>
        <v>Product Quality</v>
      </c>
      <c r="O1025" t="str">
        <f>Feedback!G1025</f>
        <v>Negative</v>
      </c>
    </row>
    <row r="1026" spans="1:15" x14ac:dyDescent="0.3">
      <c r="A1026">
        <f>Orders!A1026</f>
        <v>7566730050</v>
      </c>
      <c r="B1026" s="2">
        <f>Orders!C1026</f>
        <v>45060.540972222225</v>
      </c>
      <c r="C1026" s="1" t="str">
        <f>TEXT(Orders!B1026,"0")</f>
        <v>39153585</v>
      </c>
      <c r="D1026">
        <f>Order_Items!B1026</f>
        <v>552496</v>
      </c>
      <c r="E1026">
        <f>Products!B1026</f>
        <v>0</v>
      </c>
      <c r="F1026">
        <f>Products!C1026</f>
        <v>0</v>
      </c>
      <c r="G1026">
        <f>Products!D1026</f>
        <v>0</v>
      </c>
      <c r="H1026">
        <f>Order_Items!C1026</f>
        <v>3</v>
      </c>
      <c r="I1026">
        <f>Order_Items!D1026</f>
        <v>508</v>
      </c>
      <c r="J1026">
        <f>Orders!G1026</f>
        <v>1443.71</v>
      </c>
      <c r="K1026" t="str">
        <f>Orders!H1026</f>
        <v>Card</v>
      </c>
      <c r="L1026" t="str">
        <f>Orders!F1026</f>
        <v>On Time</v>
      </c>
      <c r="M1026">
        <f>Feedback!D1026</f>
        <v>4</v>
      </c>
      <c r="N1026" t="str">
        <f>Feedback!F1026</f>
        <v>Delivery</v>
      </c>
      <c r="O1026" t="str">
        <f>Feedback!G1026</f>
        <v>Positive</v>
      </c>
    </row>
    <row r="1027" spans="1:15" x14ac:dyDescent="0.3">
      <c r="A1027">
        <f>Orders!A1027</f>
        <v>176509722</v>
      </c>
      <c r="B1027" s="2">
        <f>Orders!C1027</f>
        <v>45215.94027777778</v>
      </c>
      <c r="C1027" s="1" t="str">
        <f>TEXT(Orders!B1027,"0")</f>
        <v>65221572</v>
      </c>
      <c r="D1027">
        <f>Order_Items!B1027</f>
        <v>883013</v>
      </c>
      <c r="E1027">
        <f>Products!B1027</f>
        <v>0</v>
      </c>
      <c r="F1027">
        <f>Products!C1027</f>
        <v>0</v>
      </c>
      <c r="G1027">
        <f>Products!D1027</f>
        <v>0</v>
      </c>
      <c r="H1027">
        <f>Order_Items!C1027</f>
        <v>1</v>
      </c>
      <c r="I1027">
        <f>Order_Items!D1027</f>
        <v>989.88</v>
      </c>
      <c r="J1027">
        <f>Orders!G1027</f>
        <v>2319.65</v>
      </c>
      <c r="K1027" t="str">
        <f>Orders!H1027</f>
        <v>UPI</v>
      </c>
      <c r="L1027" t="str">
        <f>Orders!F1027</f>
        <v>On Time</v>
      </c>
      <c r="M1027">
        <f>Feedback!D1027</f>
        <v>3</v>
      </c>
      <c r="N1027" t="str">
        <f>Feedback!F1027</f>
        <v>App Experience</v>
      </c>
      <c r="O1027" t="str">
        <f>Feedback!G1027</f>
        <v>Neutral</v>
      </c>
    </row>
    <row r="1028" spans="1:15" x14ac:dyDescent="0.3">
      <c r="A1028">
        <f>Orders!A1028</f>
        <v>1894603222</v>
      </c>
      <c r="B1028" s="2">
        <f>Orders!C1028</f>
        <v>45215.303472222222</v>
      </c>
      <c r="C1028" s="1" t="str">
        <f>TEXT(Orders!B1028,"0")</f>
        <v>21697638</v>
      </c>
      <c r="D1028">
        <f>Order_Items!B1028</f>
        <v>839170</v>
      </c>
      <c r="E1028">
        <f>Products!B1028</f>
        <v>0</v>
      </c>
      <c r="F1028">
        <f>Products!C1028</f>
        <v>0</v>
      </c>
      <c r="G1028">
        <f>Products!D1028</f>
        <v>0</v>
      </c>
      <c r="H1028">
        <f>Order_Items!C1028</f>
        <v>1</v>
      </c>
      <c r="I1028">
        <f>Order_Items!D1028</f>
        <v>481.63</v>
      </c>
      <c r="J1028">
        <f>Orders!G1028</f>
        <v>356.33</v>
      </c>
      <c r="K1028" t="str">
        <f>Orders!H1028</f>
        <v>Wallet</v>
      </c>
      <c r="L1028" t="str">
        <f>Orders!F1028</f>
        <v>On Time</v>
      </c>
      <c r="M1028">
        <f>Feedback!D1028</f>
        <v>3</v>
      </c>
      <c r="N1028" t="str">
        <f>Feedback!F1028</f>
        <v>Customer Service</v>
      </c>
      <c r="O1028" t="str">
        <f>Feedback!G1028</f>
        <v>Neutral</v>
      </c>
    </row>
    <row r="1029" spans="1:15" x14ac:dyDescent="0.3">
      <c r="A1029">
        <f>Orders!A1029</f>
        <v>2694800415</v>
      </c>
      <c r="B1029" s="2">
        <f>Orders!C1029</f>
        <v>45386.30972222222</v>
      </c>
      <c r="C1029" s="1" t="str">
        <f>TEXT(Orders!B1029,"0")</f>
        <v>36675827</v>
      </c>
      <c r="D1029">
        <f>Order_Items!B1029</f>
        <v>891833</v>
      </c>
      <c r="E1029">
        <f>Products!B1029</f>
        <v>0</v>
      </c>
      <c r="F1029">
        <f>Products!C1029</f>
        <v>0</v>
      </c>
      <c r="G1029">
        <f>Products!D1029</f>
        <v>0</v>
      </c>
      <c r="H1029">
        <f>Order_Items!C1029</f>
        <v>2</v>
      </c>
      <c r="I1029">
        <f>Order_Items!D1029</f>
        <v>493.19</v>
      </c>
      <c r="J1029">
        <f>Orders!G1029</f>
        <v>3621.69</v>
      </c>
      <c r="K1029" t="str">
        <f>Orders!H1029</f>
        <v>Cash</v>
      </c>
      <c r="L1029" t="str">
        <f>Orders!F1029</f>
        <v>On Time</v>
      </c>
      <c r="M1029">
        <f>Feedback!D1029</f>
        <v>1</v>
      </c>
      <c r="N1029" t="str">
        <f>Feedback!F1029</f>
        <v>Delivery</v>
      </c>
      <c r="O1029" t="str">
        <f>Feedback!G1029</f>
        <v>Negative</v>
      </c>
    </row>
    <row r="1030" spans="1:15" x14ac:dyDescent="0.3">
      <c r="A1030">
        <f>Orders!A1030</f>
        <v>5879390688</v>
      </c>
      <c r="B1030" s="2">
        <f>Orders!C1030</f>
        <v>45176.816666666666</v>
      </c>
      <c r="C1030" s="1" t="str">
        <f>TEXT(Orders!B1030,"0")</f>
        <v>77869660</v>
      </c>
      <c r="D1030">
        <f>Order_Items!B1030</f>
        <v>687218</v>
      </c>
      <c r="E1030">
        <f>Products!B1030</f>
        <v>0</v>
      </c>
      <c r="F1030">
        <f>Products!C1030</f>
        <v>0</v>
      </c>
      <c r="G1030">
        <f>Products!D1030</f>
        <v>0</v>
      </c>
      <c r="H1030">
        <f>Order_Items!C1030</f>
        <v>1</v>
      </c>
      <c r="I1030">
        <f>Order_Items!D1030</f>
        <v>317.82</v>
      </c>
      <c r="J1030">
        <f>Orders!G1030</f>
        <v>96.09</v>
      </c>
      <c r="K1030" t="str">
        <f>Orders!H1030</f>
        <v>Wallet</v>
      </c>
      <c r="L1030" t="str">
        <f>Orders!F1030</f>
        <v>Slightly Delayed</v>
      </c>
      <c r="M1030">
        <f>Feedback!D1030</f>
        <v>4</v>
      </c>
      <c r="N1030" t="str">
        <f>Feedback!F1030</f>
        <v>Delivery</v>
      </c>
      <c r="O1030" t="str">
        <f>Feedback!G1030</f>
        <v>Positive</v>
      </c>
    </row>
    <row r="1031" spans="1:15" x14ac:dyDescent="0.3">
      <c r="A1031">
        <f>Orders!A1031</f>
        <v>1197715978</v>
      </c>
      <c r="B1031" s="2">
        <f>Orders!C1031</f>
        <v>45242.305555555555</v>
      </c>
      <c r="C1031" s="1" t="str">
        <f>TEXT(Orders!B1031,"0")</f>
        <v>625395</v>
      </c>
      <c r="D1031">
        <f>Order_Items!B1031</f>
        <v>945635</v>
      </c>
      <c r="E1031">
        <f>Products!B1031</f>
        <v>0</v>
      </c>
      <c r="F1031">
        <f>Products!C1031</f>
        <v>0</v>
      </c>
      <c r="G1031">
        <f>Products!D1031</f>
        <v>0</v>
      </c>
      <c r="H1031">
        <f>Order_Items!C1031</f>
        <v>3</v>
      </c>
      <c r="I1031">
        <f>Order_Items!D1031</f>
        <v>778.9</v>
      </c>
      <c r="J1031">
        <f>Orders!G1031</f>
        <v>3388.47</v>
      </c>
      <c r="K1031" t="str">
        <f>Orders!H1031</f>
        <v>Card</v>
      </c>
      <c r="L1031" t="str">
        <f>Orders!F1031</f>
        <v>On Time</v>
      </c>
      <c r="M1031">
        <f>Feedback!D1031</f>
        <v>4</v>
      </c>
      <c r="N1031" t="str">
        <f>Feedback!F1031</f>
        <v>App Experience</v>
      </c>
      <c r="O1031" t="str">
        <f>Feedback!G1031</f>
        <v>Positive</v>
      </c>
    </row>
    <row r="1032" spans="1:15" x14ac:dyDescent="0.3">
      <c r="A1032">
        <f>Orders!A1032</f>
        <v>7790696031</v>
      </c>
      <c r="B1032" s="2">
        <f>Orders!C1032</f>
        <v>45058.706944444442</v>
      </c>
      <c r="C1032" s="1" t="str">
        <f>TEXT(Orders!B1032,"0")</f>
        <v>34580200</v>
      </c>
      <c r="D1032">
        <f>Order_Items!B1032</f>
        <v>602241</v>
      </c>
      <c r="E1032">
        <f>Products!B1032</f>
        <v>0</v>
      </c>
      <c r="F1032">
        <f>Products!C1032</f>
        <v>0</v>
      </c>
      <c r="G1032">
        <f>Products!D1032</f>
        <v>0</v>
      </c>
      <c r="H1032">
        <f>Order_Items!C1032</f>
        <v>1</v>
      </c>
      <c r="I1032">
        <f>Order_Items!D1032</f>
        <v>976.55</v>
      </c>
      <c r="J1032">
        <f>Orders!G1032</f>
        <v>2174.92</v>
      </c>
      <c r="K1032" t="str">
        <f>Orders!H1032</f>
        <v>Wallet</v>
      </c>
      <c r="L1032" t="str">
        <f>Orders!F1032</f>
        <v>On Time</v>
      </c>
      <c r="M1032">
        <f>Feedback!D1032</f>
        <v>4</v>
      </c>
      <c r="N1032" t="str">
        <f>Feedback!F1032</f>
        <v>Delivery</v>
      </c>
      <c r="O1032" t="str">
        <f>Feedback!G1032</f>
        <v>Positive</v>
      </c>
    </row>
    <row r="1033" spans="1:15" x14ac:dyDescent="0.3">
      <c r="A1033">
        <f>Orders!A1033</f>
        <v>2189360099</v>
      </c>
      <c r="B1033" s="2">
        <f>Orders!C1033</f>
        <v>45157.249305555553</v>
      </c>
      <c r="C1033" s="1" t="str">
        <f>TEXT(Orders!B1033,"0")</f>
        <v>68714053</v>
      </c>
      <c r="D1033">
        <f>Order_Items!B1033</f>
        <v>6405</v>
      </c>
      <c r="E1033">
        <f>Products!B1033</f>
        <v>0</v>
      </c>
      <c r="F1033">
        <f>Products!C1033</f>
        <v>0</v>
      </c>
      <c r="G1033">
        <f>Products!D1033</f>
        <v>0</v>
      </c>
      <c r="H1033">
        <f>Order_Items!C1033</f>
        <v>1</v>
      </c>
      <c r="I1033">
        <f>Order_Items!D1033</f>
        <v>236.51</v>
      </c>
      <c r="J1033">
        <f>Orders!G1033</f>
        <v>2231.91</v>
      </c>
      <c r="K1033" t="str">
        <f>Orders!H1033</f>
        <v>Wallet</v>
      </c>
      <c r="L1033" t="str">
        <f>Orders!F1033</f>
        <v>On Time</v>
      </c>
      <c r="M1033">
        <f>Feedback!D1033</f>
        <v>3</v>
      </c>
      <c r="N1033" t="str">
        <f>Feedback!F1033</f>
        <v>App Experience</v>
      </c>
      <c r="O1033" t="str">
        <f>Feedback!G1033</f>
        <v>Negative</v>
      </c>
    </row>
    <row r="1034" spans="1:15" x14ac:dyDescent="0.3">
      <c r="A1034">
        <f>Orders!A1034</f>
        <v>3542041943</v>
      </c>
      <c r="B1034" s="2">
        <f>Orders!C1034</f>
        <v>45541.046527777777</v>
      </c>
      <c r="C1034" s="1" t="str">
        <f>TEXT(Orders!B1034,"0")</f>
        <v>55007963</v>
      </c>
      <c r="D1034">
        <f>Order_Items!B1034</f>
        <v>313754</v>
      </c>
      <c r="E1034">
        <f>Products!B1034</f>
        <v>0</v>
      </c>
      <c r="F1034">
        <f>Products!C1034</f>
        <v>0</v>
      </c>
      <c r="G1034">
        <f>Products!D1034</f>
        <v>0</v>
      </c>
      <c r="H1034">
        <f>Order_Items!C1034</f>
        <v>1</v>
      </c>
      <c r="I1034">
        <f>Order_Items!D1034</f>
        <v>136.6</v>
      </c>
      <c r="J1034">
        <f>Orders!G1034</f>
        <v>209.59</v>
      </c>
      <c r="K1034" t="str">
        <f>Orders!H1034</f>
        <v>Wallet</v>
      </c>
      <c r="L1034" t="str">
        <f>Orders!F1034</f>
        <v>On Time</v>
      </c>
      <c r="M1034">
        <f>Feedback!D1034</f>
        <v>5</v>
      </c>
      <c r="N1034" t="str">
        <f>Feedback!F1034</f>
        <v>App Experience</v>
      </c>
      <c r="O1034" t="str">
        <f>Feedback!G1034</f>
        <v>Positive</v>
      </c>
    </row>
    <row r="1035" spans="1:15" x14ac:dyDescent="0.3">
      <c r="A1035">
        <f>Orders!A1035</f>
        <v>9202469009</v>
      </c>
      <c r="B1035" s="2">
        <f>Orders!C1035</f>
        <v>45243.049305555556</v>
      </c>
      <c r="C1035" s="1" t="str">
        <f>TEXT(Orders!B1035,"0")</f>
        <v>37362180</v>
      </c>
      <c r="D1035">
        <f>Order_Items!B1035</f>
        <v>563740</v>
      </c>
      <c r="E1035">
        <f>Products!B1035</f>
        <v>0</v>
      </c>
      <c r="F1035">
        <f>Products!C1035</f>
        <v>0</v>
      </c>
      <c r="G1035">
        <f>Products!D1035</f>
        <v>0</v>
      </c>
      <c r="H1035">
        <f>Order_Items!C1035</f>
        <v>1</v>
      </c>
      <c r="I1035">
        <f>Order_Items!D1035</f>
        <v>96.33</v>
      </c>
      <c r="J1035">
        <f>Orders!G1035</f>
        <v>1574.8</v>
      </c>
      <c r="K1035" t="str">
        <f>Orders!H1035</f>
        <v>UPI</v>
      </c>
      <c r="L1035" t="str">
        <f>Orders!F1035</f>
        <v>On Time</v>
      </c>
      <c r="M1035">
        <f>Feedback!D1035</f>
        <v>5</v>
      </c>
      <c r="N1035" t="str">
        <f>Feedback!F1035</f>
        <v>Delivery</v>
      </c>
      <c r="O1035" t="str">
        <f>Feedback!G1035</f>
        <v>Positive</v>
      </c>
    </row>
    <row r="1036" spans="1:15" x14ac:dyDescent="0.3">
      <c r="A1036">
        <f>Orders!A1036</f>
        <v>3985829990</v>
      </c>
      <c r="B1036" s="2">
        <f>Orders!C1036</f>
        <v>45492.040277777778</v>
      </c>
      <c r="C1036" s="1" t="str">
        <f>TEXT(Orders!B1036,"0")</f>
        <v>81808190</v>
      </c>
      <c r="D1036">
        <f>Order_Items!B1036</f>
        <v>578097</v>
      </c>
      <c r="E1036">
        <f>Products!B1036</f>
        <v>0</v>
      </c>
      <c r="F1036">
        <f>Products!C1036</f>
        <v>0</v>
      </c>
      <c r="G1036">
        <f>Products!D1036</f>
        <v>0</v>
      </c>
      <c r="H1036">
        <f>Order_Items!C1036</f>
        <v>1</v>
      </c>
      <c r="I1036">
        <f>Order_Items!D1036</f>
        <v>267.61</v>
      </c>
      <c r="J1036">
        <f>Orders!G1036</f>
        <v>4495.3500000000004</v>
      </c>
      <c r="K1036" t="str">
        <f>Orders!H1036</f>
        <v>Wallet</v>
      </c>
      <c r="L1036" t="str">
        <f>Orders!F1036</f>
        <v>Slightly Delayed</v>
      </c>
      <c r="M1036">
        <f>Feedback!D1036</f>
        <v>4</v>
      </c>
      <c r="N1036" t="str">
        <f>Feedback!F1036</f>
        <v>Customer Service</v>
      </c>
      <c r="O1036" t="str">
        <f>Feedback!G1036</f>
        <v>Positive</v>
      </c>
    </row>
    <row r="1037" spans="1:15" x14ac:dyDescent="0.3">
      <c r="A1037">
        <f>Orders!A1037</f>
        <v>4341872315</v>
      </c>
      <c r="B1037" s="2">
        <f>Orders!C1037</f>
        <v>45233.541666666664</v>
      </c>
      <c r="C1037" s="1" t="str">
        <f>TEXT(Orders!B1037,"0")</f>
        <v>71755645</v>
      </c>
      <c r="D1037">
        <f>Order_Items!B1037</f>
        <v>930284</v>
      </c>
      <c r="E1037">
        <f>Products!B1037</f>
        <v>0</v>
      </c>
      <c r="F1037">
        <f>Products!C1037</f>
        <v>0</v>
      </c>
      <c r="G1037">
        <f>Products!D1037</f>
        <v>0</v>
      </c>
      <c r="H1037">
        <f>Order_Items!C1037</f>
        <v>3</v>
      </c>
      <c r="I1037">
        <f>Order_Items!D1037</f>
        <v>189.47</v>
      </c>
      <c r="J1037">
        <f>Orders!G1037</f>
        <v>3494.41</v>
      </c>
      <c r="K1037" t="str">
        <f>Orders!H1037</f>
        <v>Wallet</v>
      </c>
      <c r="L1037" t="str">
        <f>Orders!F1037</f>
        <v>On Time</v>
      </c>
      <c r="M1037">
        <f>Feedback!D1037</f>
        <v>1</v>
      </c>
      <c r="N1037" t="str">
        <f>Feedback!F1037</f>
        <v>Delivery</v>
      </c>
      <c r="O1037" t="str">
        <f>Feedback!G1037</f>
        <v>Negative</v>
      </c>
    </row>
    <row r="1038" spans="1:15" x14ac:dyDescent="0.3">
      <c r="A1038">
        <f>Orders!A1038</f>
        <v>4748123248</v>
      </c>
      <c r="B1038" s="2">
        <f>Orders!C1038</f>
        <v>45139.418055555558</v>
      </c>
      <c r="C1038" s="1" t="str">
        <f>TEXT(Orders!B1038,"0")</f>
        <v>24144240</v>
      </c>
      <c r="D1038">
        <f>Order_Items!B1038</f>
        <v>673058</v>
      </c>
      <c r="E1038">
        <f>Products!B1038</f>
        <v>0</v>
      </c>
      <c r="F1038">
        <f>Products!C1038</f>
        <v>0</v>
      </c>
      <c r="G1038">
        <f>Products!D1038</f>
        <v>0</v>
      </c>
      <c r="H1038">
        <f>Order_Items!C1038</f>
        <v>3</v>
      </c>
      <c r="I1038">
        <f>Order_Items!D1038</f>
        <v>765.76</v>
      </c>
      <c r="J1038">
        <f>Orders!G1038</f>
        <v>476.96</v>
      </c>
      <c r="K1038" t="str">
        <f>Orders!H1038</f>
        <v>UPI</v>
      </c>
      <c r="L1038" t="str">
        <f>Orders!F1038</f>
        <v>On Time</v>
      </c>
      <c r="M1038">
        <f>Feedback!D1038</f>
        <v>4</v>
      </c>
      <c r="N1038" t="str">
        <f>Feedback!F1038</f>
        <v>Delivery</v>
      </c>
      <c r="O1038" t="str">
        <f>Feedback!G1038</f>
        <v>Neutral</v>
      </c>
    </row>
    <row r="1039" spans="1:15" x14ac:dyDescent="0.3">
      <c r="A1039">
        <f>Orders!A1039</f>
        <v>99905061</v>
      </c>
      <c r="B1039" s="2">
        <f>Orders!C1039</f>
        <v>45246.838888888888</v>
      </c>
      <c r="C1039" s="1" t="str">
        <f>TEXT(Orders!B1039,"0")</f>
        <v>47590944</v>
      </c>
      <c r="D1039">
        <f>Order_Items!B1039</f>
        <v>492958</v>
      </c>
      <c r="E1039">
        <f>Products!B1039</f>
        <v>0</v>
      </c>
      <c r="F1039">
        <f>Products!C1039</f>
        <v>0</v>
      </c>
      <c r="G1039">
        <f>Products!D1039</f>
        <v>0</v>
      </c>
      <c r="H1039">
        <f>Order_Items!C1039</f>
        <v>1</v>
      </c>
      <c r="I1039">
        <f>Order_Items!D1039</f>
        <v>84.2</v>
      </c>
      <c r="J1039">
        <f>Orders!G1039</f>
        <v>2948.85</v>
      </c>
      <c r="K1039" t="str">
        <f>Orders!H1039</f>
        <v>Card</v>
      </c>
      <c r="L1039" t="str">
        <f>Orders!F1039</f>
        <v>Slightly Delayed</v>
      </c>
      <c r="M1039">
        <f>Feedback!D1039</f>
        <v>3</v>
      </c>
      <c r="N1039" t="str">
        <f>Feedback!F1039</f>
        <v>Product Quality</v>
      </c>
      <c r="O1039" t="str">
        <f>Feedback!G1039</f>
        <v>Negative</v>
      </c>
    </row>
    <row r="1040" spans="1:15" x14ac:dyDescent="0.3">
      <c r="A1040">
        <f>Orders!A1040</f>
        <v>9118004489</v>
      </c>
      <c r="B1040" s="2">
        <f>Orders!C1040</f>
        <v>45324.607638888891</v>
      </c>
      <c r="C1040" s="1" t="str">
        <f>TEXT(Orders!B1040,"0")</f>
        <v>37288781</v>
      </c>
      <c r="D1040">
        <f>Order_Items!B1040</f>
        <v>473647</v>
      </c>
      <c r="E1040">
        <f>Products!B1040</f>
        <v>0</v>
      </c>
      <c r="F1040">
        <f>Products!C1040</f>
        <v>0</v>
      </c>
      <c r="G1040">
        <f>Products!D1040</f>
        <v>0</v>
      </c>
      <c r="H1040">
        <f>Order_Items!C1040</f>
        <v>1</v>
      </c>
      <c r="I1040">
        <f>Order_Items!D1040</f>
        <v>43.05</v>
      </c>
      <c r="J1040">
        <f>Orders!G1040</f>
        <v>2685.25</v>
      </c>
      <c r="K1040" t="str">
        <f>Orders!H1040</f>
        <v>Cash</v>
      </c>
      <c r="L1040" t="str">
        <f>Orders!F1040</f>
        <v>On Time</v>
      </c>
      <c r="M1040">
        <f>Feedback!D1040</f>
        <v>3</v>
      </c>
      <c r="N1040" t="str">
        <f>Feedback!F1040</f>
        <v>App Experience</v>
      </c>
      <c r="O1040" t="str">
        <f>Feedback!G1040</f>
        <v>Neutral</v>
      </c>
    </row>
    <row r="1041" spans="1:15" x14ac:dyDescent="0.3">
      <c r="A1041">
        <f>Orders!A1041</f>
        <v>1696936610</v>
      </c>
      <c r="B1041" s="2">
        <f>Orders!C1041</f>
        <v>45182.976388888892</v>
      </c>
      <c r="C1041" s="1" t="str">
        <f>TEXT(Orders!B1041,"0")</f>
        <v>25795941</v>
      </c>
      <c r="D1041">
        <f>Order_Items!B1041</f>
        <v>490939</v>
      </c>
      <c r="E1041">
        <f>Products!B1041</f>
        <v>0</v>
      </c>
      <c r="F1041">
        <f>Products!C1041</f>
        <v>0</v>
      </c>
      <c r="G1041">
        <f>Products!D1041</f>
        <v>0</v>
      </c>
      <c r="H1041">
        <f>Order_Items!C1041</f>
        <v>1</v>
      </c>
      <c r="I1041">
        <f>Order_Items!D1041</f>
        <v>80.25</v>
      </c>
      <c r="J1041">
        <f>Orders!G1041</f>
        <v>1983.84</v>
      </c>
      <c r="K1041" t="str">
        <f>Orders!H1041</f>
        <v>Wallet</v>
      </c>
      <c r="L1041" t="str">
        <f>Orders!F1041</f>
        <v>On Time</v>
      </c>
      <c r="M1041">
        <f>Feedback!D1041</f>
        <v>5</v>
      </c>
      <c r="N1041" t="str">
        <f>Feedback!F1041</f>
        <v>Customer Service</v>
      </c>
      <c r="O1041" t="str">
        <f>Feedback!G1041</f>
        <v>Positive</v>
      </c>
    </row>
    <row r="1042" spans="1:15" x14ac:dyDescent="0.3">
      <c r="A1042">
        <f>Orders!A1042</f>
        <v>155669553</v>
      </c>
      <c r="B1042" s="2">
        <f>Orders!C1042</f>
        <v>45022.600694444445</v>
      </c>
      <c r="C1042" s="1" t="str">
        <f>TEXT(Orders!B1042,"0")</f>
        <v>88779806</v>
      </c>
      <c r="D1042">
        <f>Order_Items!B1042</f>
        <v>714999</v>
      </c>
      <c r="E1042">
        <f>Products!B1042</f>
        <v>0</v>
      </c>
      <c r="F1042">
        <f>Products!C1042</f>
        <v>0</v>
      </c>
      <c r="G1042">
        <f>Products!D1042</f>
        <v>0</v>
      </c>
      <c r="H1042">
        <f>Order_Items!C1042</f>
        <v>1</v>
      </c>
      <c r="I1042">
        <f>Order_Items!D1042</f>
        <v>882.51</v>
      </c>
      <c r="J1042">
        <f>Orders!G1042</f>
        <v>2239.85</v>
      </c>
      <c r="K1042" t="str">
        <f>Orders!H1042</f>
        <v>UPI</v>
      </c>
      <c r="L1042" t="str">
        <f>Orders!F1042</f>
        <v>On Time</v>
      </c>
      <c r="M1042">
        <f>Feedback!D1042</f>
        <v>4</v>
      </c>
      <c r="N1042" t="str">
        <f>Feedback!F1042</f>
        <v>Delivery</v>
      </c>
      <c r="O1042" t="str">
        <f>Feedback!G1042</f>
        <v>Positive</v>
      </c>
    </row>
    <row r="1043" spans="1:15" x14ac:dyDescent="0.3">
      <c r="A1043">
        <f>Orders!A1043</f>
        <v>2885541999</v>
      </c>
      <c r="B1043" s="2">
        <f>Orders!C1043</f>
        <v>45182.925694444442</v>
      </c>
      <c r="C1043" s="1" t="str">
        <f>TEXT(Orders!B1043,"0")</f>
        <v>40275138</v>
      </c>
      <c r="D1043">
        <f>Order_Items!B1043</f>
        <v>337168</v>
      </c>
      <c r="E1043">
        <f>Products!B1043</f>
        <v>0</v>
      </c>
      <c r="F1043">
        <f>Products!C1043</f>
        <v>0</v>
      </c>
      <c r="G1043">
        <f>Products!D1043</f>
        <v>0</v>
      </c>
      <c r="H1043">
        <f>Order_Items!C1043</f>
        <v>3</v>
      </c>
      <c r="I1043">
        <f>Order_Items!D1043</f>
        <v>545.49</v>
      </c>
      <c r="J1043">
        <f>Orders!G1043</f>
        <v>87.3</v>
      </c>
      <c r="K1043" t="str">
        <f>Orders!H1043</f>
        <v>Cash</v>
      </c>
      <c r="L1043" t="str">
        <f>Orders!F1043</f>
        <v>On Time</v>
      </c>
      <c r="M1043">
        <f>Feedback!D1043</f>
        <v>3</v>
      </c>
      <c r="N1043" t="str">
        <f>Feedback!F1043</f>
        <v>Delivery</v>
      </c>
      <c r="O1043" t="str">
        <f>Feedback!G1043</f>
        <v>Neutral</v>
      </c>
    </row>
    <row r="1044" spans="1:15" x14ac:dyDescent="0.3">
      <c r="A1044">
        <f>Orders!A1044</f>
        <v>2846340681</v>
      </c>
      <c r="B1044" s="2">
        <f>Orders!C1044</f>
        <v>45085.262499999997</v>
      </c>
      <c r="C1044" s="1" t="str">
        <f>TEXT(Orders!B1044,"0")</f>
        <v>77085443</v>
      </c>
      <c r="D1044">
        <f>Order_Items!B1044</f>
        <v>287070</v>
      </c>
      <c r="E1044">
        <f>Products!B1044</f>
        <v>0</v>
      </c>
      <c r="F1044">
        <f>Products!C1044</f>
        <v>0</v>
      </c>
      <c r="G1044">
        <f>Products!D1044</f>
        <v>0</v>
      </c>
      <c r="H1044">
        <f>Order_Items!C1044</f>
        <v>2</v>
      </c>
      <c r="I1044">
        <f>Order_Items!D1044</f>
        <v>443.17</v>
      </c>
      <c r="J1044">
        <f>Orders!G1044</f>
        <v>2923.65</v>
      </c>
      <c r="K1044" t="str">
        <f>Orders!H1044</f>
        <v>Cash</v>
      </c>
      <c r="L1044" t="str">
        <f>Orders!F1044</f>
        <v>On Time</v>
      </c>
      <c r="M1044">
        <f>Feedback!D1044</f>
        <v>3</v>
      </c>
      <c r="N1044" t="str">
        <f>Feedback!F1044</f>
        <v>App Experience</v>
      </c>
      <c r="O1044" t="str">
        <f>Feedback!G1044</f>
        <v>Negative</v>
      </c>
    </row>
    <row r="1045" spans="1:15" x14ac:dyDescent="0.3">
      <c r="A1045">
        <f>Orders!A1045</f>
        <v>963715332</v>
      </c>
      <c r="B1045" s="2">
        <f>Orders!C1045</f>
        <v>45491.934027777781</v>
      </c>
      <c r="C1045" s="1" t="str">
        <f>TEXT(Orders!B1045,"0")</f>
        <v>21948041</v>
      </c>
      <c r="D1045">
        <f>Order_Items!B1045</f>
        <v>771228</v>
      </c>
      <c r="E1045">
        <f>Products!B1045</f>
        <v>0</v>
      </c>
      <c r="F1045">
        <f>Products!C1045</f>
        <v>0</v>
      </c>
      <c r="G1045">
        <f>Products!D1045</f>
        <v>0</v>
      </c>
      <c r="H1045">
        <f>Order_Items!C1045</f>
        <v>1</v>
      </c>
      <c r="I1045">
        <f>Order_Items!D1045</f>
        <v>83.18</v>
      </c>
      <c r="J1045">
        <f>Orders!G1045</f>
        <v>4740.41</v>
      </c>
      <c r="K1045" t="str">
        <f>Orders!H1045</f>
        <v>UPI</v>
      </c>
      <c r="L1045" t="str">
        <f>Orders!F1045</f>
        <v>Slightly Delayed</v>
      </c>
      <c r="M1045">
        <f>Feedback!D1045</f>
        <v>4</v>
      </c>
      <c r="N1045" t="str">
        <f>Feedback!F1045</f>
        <v>Customer Service</v>
      </c>
      <c r="O1045" t="str">
        <f>Feedback!G1045</f>
        <v>Neutral</v>
      </c>
    </row>
    <row r="1046" spans="1:15" x14ac:dyDescent="0.3">
      <c r="A1046">
        <f>Orders!A1046</f>
        <v>2807634451</v>
      </c>
      <c r="B1046" s="2">
        <f>Orders!C1046</f>
        <v>45366.011111111111</v>
      </c>
      <c r="C1046" s="1" t="str">
        <f>TEXT(Orders!B1046,"0")</f>
        <v>84986716</v>
      </c>
      <c r="D1046">
        <f>Order_Items!B1046</f>
        <v>481843</v>
      </c>
      <c r="E1046">
        <f>Products!B1046</f>
        <v>0</v>
      </c>
      <c r="F1046">
        <f>Products!C1046</f>
        <v>0</v>
      </c>
      <c r="G1046">
        <f>Products!D1046</f>
        <v>0</v>
      </c>
      <c r="H1046">
        <f>Order_Items!C1046</f>
        <v>3</v>
      </c>
      <c r="I1046">
        <f>Order_Items!D1046</f>
        <v>297.68</v>
      </c>
      <c r="J1046">
        <f>Orders!G1046</f>
        <v>3196.92</v>
      </c>
      <c r="K1046" t="str">
        <f>Orders!H1046</f>
        <v>Wallet</v>
      </c>
      <c r="L1046" t="str">
        <f>Orders!F1046</f>
        <v>On Time</v>
      </c>
      <c r="M1046">
        <f>Feedback!D1046</f>
        <v>3</v>
      </c>
      <c r="N1046" t="str">
        <f>Feedback!F1046</f>
        <v>App Experience</v>
      </c>
      <c r="O1046" t="str">
        <f>Feedback!G1046</f>
        <v>Neutral</v>
      </c>
    </row>
    <row r="1047" spans="1:15" x14ac:dyDescent="0.3">
      <c r="A1047">
        <f>Orders!A1047</f>
        <v>3046341241</v>
      </c>
      <c r="B1047" s="2">
        <f>Orders!C1047</f>
        <v>45202.717361111114</v>
      </c>
      <c r="C1047" s="1" t="str">
        <f>TEXT(Orders!B1047,"0")</f>
        <v>82286725</v>
      </c>
      <c r="D1047">
        <f>Order_Items!B1047</f>
        <v>690565</v>
      </c>
      <c r="E1047">
        <f>Products!B1047</f>
        <v>0</v>
      </c>
      <c r="F1047">
        <f>Products!C1047</f>
        <v>0</v>
      </c>
      <c r="G1047">
        <f>Products!D1047</f>
        <v>0</v>
      </c>
      <c r="H1047">
        <f>Order_Items!C1047</f>
        <v>1</v>
      </c>
      <c r="I1047">
        <f>Order_Items!D1047</f>
        <v>951.27</v>
      </c>
      <c r="J1047">
        <f>Orders!G1047</f>
        <v>3155.44</v>
      </c>
      <c r="K1047" t="str">
        <f>Orders!H1047</f>
        <v>Wallet</v>
      </c>
      <c r="L1047" t="str">
        <f>Orders!F1047</f>
        <v>On Time</v>
      </c>
      <c r="M1047">
        <f>Feedback!D1047</f>
        <v>4</v>
      </c>
      <c r="N1047" t="str">
        <f>Feedback!F1047</f>
        <v>Product Quality</v>
      </c>
      <c r="O1047" t="str">
        <f>Feedback!G1047</f>
        <v>Positive</v>
      </c>
    </row>
    <row r="1048" spans="1:15" x14ac:dyDescent="0.3">
      <c r="A1048">
        <f>Orders!A1048</f>
        <v>485687952</v>
      </c>
      <c r="B1048" s="2">
        <f>Orders!C1048</f>
        <v>45011.816666666666</v>
      </c>
      <c r="C1048" s="1" t="str">
        <f>TEXT(Orders!B1048,"0")</f>
        <v>8228843</v>
      </c>
      <c r="D1048">
        <f>Order_Items!B1048</f>
        <v>992178</v>
      </c>
      <c r="E1048">
        <f>Products!B1048</f>
        <v>0</v>
      </c>
      <c r="F1048">
        <f>Products!C1048</f>
        <v>0</v>
      </c>
      <c r="G1048">
        <f>Products!D1048</f>
        <v>0</v>
      </c>
      <c r="H1048">
        <f>Order_Items!C1048</f>
        <v>3</v>
      </c>
      <c r="I1048">
        <f>Order_Items!D1048</f>
        <v>632.42999999999995</v>
      </c>
      <c r="J1048">
        <f>Orders!G1048</f>
        <v>1436.02</v>
      </c>
      <c r="K1048" t="str">
        <f>Orders!H1048</f>
        <v>Wallet</v>
      </c>
      <c r="L1048" t="str">
        <f>Orders!F1048</f>
        <v>Slightly Delayed</v>
      </c>
      <c r="M1048">
        <f>Feedback!D1048</f>
        <v>3</v>
      </c>
      <c r="N1048" t="str">
        <f>Feedback!F1048</f>
        <v>Product Quality</v>
      </c>
      <c r="O1048" t="str">
        <f>Feedback!G1048</f>
        <v>Negative</v>
      </c>
    </row>
    <row r="1049" spans="1:15" x14ac:dyDescent="0.3">
      <c r="A1049">
        <f>Orders!A1049</f>
        <v>7660904370</v>
      </c>
      <c r="B1049" s="2">
        <f>Orders!C1049</f>
        <v>45421.594444444447</v>
      </c>
      <c r="C1049" s="1" t="str">
        <f>TEXT(Orders!B1049,"0")</f>
        <v>30455484</v>
      </c>
      <c r="D1049">
        <f>Order_Items!B1049</f>
        <v>478531</v>
      </c>
      <c r="E1049">
        <f>Products!B1049</f>
        <v>0</v>
      </c>
      <c r="F1049">
        <f>Products!C1049</f>
        <v>0</v>
      </c>
      <c r="G1049">
        <f>Products!D1049</f>
        <v>0</v>
      </c>
      <c r="H1049">
        <f>Order_Items!C1049</f>
        <v>1</v>
      </c>
      <c r="I1049">
        <f>Order_Items!D1049</f>
        <v>825.46</v>
      </c>
      <c r="J1049">
        <f>Orders!G1049</f>
        <v>695.54</v>
      </c>
      <c r="K1049" t="str">
        <f>Orders!H1049</f>
        <v>Cash</v>
      </c>
      <c r="L1049" t="str">
        <f>Orders!F1049</f>
        <v>Slightly Delayed</v>
      </c>
      <c r="M1049">
        <f>Feedback!D1049</f>
        <v>4</v>
      </c>
      <c r="N1049" t="str">
        <f>Feedback!F1049</f>
        <v>App Experience</v>
      </c>
      <c r="O1049" t="str">
        <f>Feedback!G1049</f>
        <v>Positive</v>
      </c>
    </row>
    <row r="1050" spans="1:15" x14ac:dyDescent="0.3">
      <c r="A1050">
        <f>Orders!A1050</f>
        <v>9753033954</v>
      </c>
      <c r="B1050" s="2">
        <f>Orders!C1050</f>
        <v>45109.064583333333</v>
      </c>
      <c r="C1050" s="1" t="str">
        <f>TEXT(Orders!B1050,"0")</f>
        <v>83577942</v>
      </c>
      <c r="D1050">
        <f>Order_Items!B1050</f>
        <v>667163</v>
      </c>
      <c r="E1050">
        <f>Products!B1050</f>
        <v>0</v>
      </c>
      <c r="F1050">
        <f>Products!C1050</f>
        <v>0</v>
      </c>
      <c r="G1050">
        <f>Products!D1050</f>
        <v>0</v>
      </c>
      <c r="H1050">
        <f>Order_Items!C1050</f>
        <v>1</v>
      </c>
      <c r="I1050">
        <f>Order_Items!D1050</f>
        <v>441.2</v>
      </c>
      <c r="J1050">
        <f>Orders!G1050</f>
        <v>630.84</v>
      </c>
      <c r="K1050" t="str">
        <f>Orders!H1050</f>
        <v>Card</v>
      </c>
      <c r="L1050" t="str">
        <f>Orders!F1050</f>
        <v>On Time</v>
      </c>
      <c r="M1050">
        <f>Feedback!D1050</f>
        <v>5</v>
      </c>
      <c r="N1050" t="str">
        <f>Feedback!F1050</f>
        <v>Customer Service</v>
      </c>
      <c r="O1050" t="str">
        <f>Feedback!G1050</f>
        <v>Positive</v>
      </c>
    </row>
    <row r="1051" spans="1:15" x14ac:dyDescent="0.3">
      <c r="A1051">
        <f>Orders!A1051</f>
        <v>9509887699</v>
      </c>
      <c r="B1051" s="2">
        <f>Orders!C1051</f>
        <v>45304.464583333334</v>
      </c>
      <c r="C1051" s="1" t="str">
        <f>TEXT(Orders!B1051,"0")</f>
        <v>23448955</v>
      </c>
      <c r="D1051">
        <f>Order_Items!B1051</f>
        <v>700048</v>
      </c>
      <c r="E1051">
        <f>Products!B1051</f>
        <v>0</v>
      </c>
      <c r="F1051">
        <f>Products!C1051</f>
        <v>0</v>
      </c>
      <c r="G1051">
        <f>Products!D1051</f>
        <v>0</v>
      </c>
      <c r="H1051">
        <f>Order_Items!C1051</f>
        <v>2</v>
      </c>
      <c r="I1051">
        <f>Order_Items!D1051</f>
        <v>141.28</v>
      </c>
      <c r="J1051">
        <f>Orders!G1051</f>
        <v>1656.08</v>
      </c>
      <c r="K1051" t="str">
        <f>Orders!H1051</f>
        <v>UPI</v>
      </c>
      <c r="L1051" t="str">
        <f>Orders!F1051</f>
        <v>On Time</v>
      </c>
      <c r="M1051">
        <f>Feedback!D1051</f>
        <v>5</v>
      </c>
      <c r="N1051" t="str">
        <f>Feedback!F1051</f>
        <v>Delivery</v>
      </c>
      <c r="O1051" t="str">
        <f>Feedback!G1051</f>
        <v>Positive</v>
      </c>
    </row>
    <row r="1052" spans="1:15" x14ac:dyDescent="0.3">
      <c r="A1052">
        <f>Orders!A1052</f>
        <v>1054122071</v>
      </c>
      <c r="B1052" s="2">
        <f>Orders!C1052</f>
        <v>45252.35833333333</v>
      </c>
      <c r="C1052" s="1" t="str">
        <f>TEXT(Orders!B1052,"0")</f>
        <v>97557157</v>
      </c>
      <c r="D1052">
        <f>Order_Items!B1052</f>
        <v>473929</v>
      </c>
      <c r="E1052">
        <f>Products!B1052</f>
        <v>0</v>
      </c>
      <c r="F1052">
        <f>Products!C1052</f>
        <v>0</v>
      </c>
      <c r="G1052">
        <f>Products!D1052</f>
        <v>0</v>
      </c>
      <c r="H1052">
        <f>Order_Items!C1052</f>
        <v>1</v>
      </c>
      <c r="I1052">
        <f>Order_Items!D1052</f>
        <v>440.19</v>
      </c>
      <c r="J1052">
        <f>Orders!G1052</f>
        <v>1011.38</v>
      </c>
      <c r="K1052" t="str">
        <f>Orders!H1052</f>
        <v>Card</v>
      </c>
      <c r="L1052" t="str">
        <f>Orders!F1052</f>
        <v>On Time</v>
      </c>
      <c r="M1052">
        <f>Feedback!D1052</f>
        <v>2</v>
      </c>
      <c r="N1052" t="str">
        <f>Feedback!F1052</f>
        <v>Delivery</v>
      </c>
      <c r="O1052" t="str">
        <f>Feedback!G1052</f>
        <v>Negative</v>
      </c>
    </row>
    <row r="1053" spans="1:15" x14ac:dyDescent="0.3">
      <c r="A1053">
        <f>Orders!A1053</f>
        <v>9135272808</v>
      </c>
      <c r="B1053" s="2">
        <f>Orders!C1053</f>
        <v>45352.962500000001</v>
      </c>
      <c r="C1053" s="1" t="str">
        <f>TEXT(Orders!B1053,"0")</f>
        <v>21701991</v>
      </c>
      <c r="D1053">
        <f>Order_Items!B1053</f>
        <v>952124</v>
      </c>
      <c r="E1053">
        <f>Products!B1053</f>
        <v>0</v>
      </c>
      <c r="F1053">
        <f>Products!C1053</f>
        <v>0</v>
      </c>
      <c r="G1053">
        <f>Products!D1053</f>
        <v>0</v>
      </c>
      <c r="H1053">
        <f>Order_Items!C1053</f>
        <v>2</v>
      </c>
      <c r="I1053">
        <f>Order_Items!D1053</f>
        <v>127.08</v>
      </c>
      <c r="J1053">
        <f>Orders!G1053</f>
        <v>1454.36</v>
      </c>
      <c r="K1053" t="str">
        <f>Orders!H1053</f>
        <v>UPI</v>
      </c>
      <c r="L1053" t="str">
        <f>Orders!F1053</f>
        <v>On Time</v>
      </c>
      <c r="M1053">
        <f>Feedback!D1053</f>
        <v>3</v>
      </c>
      <c r="N1053" t="str">
        <f>Feedback!F1053</f>
        <v>App Experience</v>
      </c>
      <c r="O1053" t="str">
        <f>Feedback!G1053</f>
        <v>Neutral</v>
      </c>
    </row>
    <row r="1054" spans="1:15" x14ac:dyDescent="0.3">
      <c r="A1054">
        <f>Orders!A1054</f>
        <v>597447215</v>
      </c>
      <c r="B1054" s="2">
        <f>Orders!C1054</f>
        <v>45539.92291666667</v>
      </c>
      <c r="C1054" s="1" t="str">
        <f>TEXT(Orders!B1054,"0")</f>
        <v>39957741</v>
      </c>
      <c r="D1054">
        <f>Order_Items!B1054</f>
        <v>848226</v>
      </c>
      <c r="E1054">
        <f>Products!B1054</f>
        <v>0</v>
      </c>
      <c r="F1054">
        <f>Products!C1054</f>
        <v>0</v>
      </c>
      <c r="G1054">
        <f>Products!D1054</f>
        <v>0</v>
      </c>
      <c r="H1054">
        <f>Order_Items!C1054</f>
        <v>1</v>
      </c>
      <c r="I1054">
        <f>Order_Items!D1054</f>
        <v>209.59</v>
      </c>
      <c r="J1054">
        <f>Orders!G1054</f>
        <v>4238.9799999999996</v>
      </c>
      <c r="K1054" t="str">
        <f>Orders!H1054</f>
        <v>UPI</v>
      </c>
      <c r="L1054" t="str">
        <f>Orders!F1054</f>
        <v>On Time</v>
      </c>
      <c r="M1054">
        <f>Feedback!D1054</f>
        <v>4</v>
      </c>
      <c r="N1054" t="str">
        <f>Feedback!F1054</f>
        <v>Customer Service</v>
      </c>
      <c r="O1054" t="str">
        <f>Feedback!G1054</f>
        <v>Neutral</v>
      </c>
    </row>
    <row r="1055" spans="1:15" x14ac:dyDescent="0.3">
      <c r="A1055">
        <f>Orders!A1055</f>
        <v>5562099656</v>
      </c>
      <c r="B1055" s="2">
        <f>Orders!C1055</f>
        <v>45455.107638888891</v>
      </c>
      <c r="C1055" s="1" t="str">
        <f>TEXT(Orders!B1055,"0")</f>
        <v>3872421</v>
      </c>
      <c r="D1055">
        <f>Order_Items!B1055</f>
        <v>440875</v>
      </c>
      <c r="E1055">
        <f>Products!B1055</f>
        <v>0</v>
      </c>
      <c r="F1055">
        <f>Products!C1055</f>
        <v>0</v>
      </c>
      <c r="G1055">
        <f>Products!D1055</f>
        <v>0</v>
      </c>
      <c r="H1055">
        <f>Order_Items!C1055</f>
        <v>2</v>
      </c>
      <c r="I1055">
        <f>Order_Items!D1055</f>
        <v>275.02999999999997</v>
      </c>
      <c r="J1055">
        <f>Orders!G1055</f>
        <v>163.03</v>
      </c>
      <c r="K1055" t="str">
        <f>Orders!H1055</f>
        <v>Card</v>
      </c>
      <c r="L1055" t="str">
        <f>Orders!F1055</f>
        <v>On Time</v>
      </c>
      <c r="M1055">
        <f>Feedback!D1055</f>
        <v>1</v>
      </c>
      <c r="N1055" t="str">
        <f>Feedback!F1055</f>
        <v>App Experience</v>
      </c>
      <c r="O1055" t="str">
        <f>Feedback!G1055</f>
        <v>Negative</v>
      </c>
    </row>
    <row r="1056" spans="1:15" x14ac:dyDescent="0.3">
      <c r="A1056">
        <f>Orders!A1056</f>
        <v>4122736828</v>
      </c>
      <c r="B1056" s="2">
        <f>Orders!C1056</f>
        <v>45475.538194444445</v>
      </c>
      <c r="C1056" s="1" t="str">
        <f>TEXT(Orders!B1056,"0")</f>
        <v>47590944</v>
      </c>
      <c r="D1056">
        <f>Order_Items!B1056</f>
        <v>500633</v>
      </c>
      <c r="E1056">
        <f>Products!B1056</f>
        <v>0</v>
      </c>
      <c r="F1056">
        <f>Products!C1056</f>
        <v>0</v>
      </c>
      <c r="G1056">
        <f>Products!D1056</f>
        <v>0</v>
      </c>
      <c r="H1056">
        <f>Order_Items!C1056</f>
        <v>1</v>
      </c>
      <c r="I1056">
        <f>Order_Items!D1056</f>
        <v>154.5</v>
      </c>
      <c r="J1056">
        <f>Orders!G1056</f>
        <v>2205.44</v>
      </c>
      <c r="K1056" t="str">
        <f>Orders!H1056</f>
        <v>UPI</v>
      </c>
      <c r="L1056" t="str">
        <f>Orders!F1056</f>
        <v>On Time</v>
      </c>
      <c r="M1056">
        <f>Feedback!D1056</f>
        <v>3</v>
      </c>
      <c r="N1056" t="str">
        <f>Feedback!F1056</f>
        <v>Delivery</v>
      </c>
      <c r="O1056" t="str">
        <f>Feedback!G1056</f>
        <v>Neutral</v>
      </c>
    </row>
    <row r="1057" spans="1:15" x14ac:dyDescent="0.3">
      <c r="A1057">
        <f>Orders!A1057</f>
        <v>7238138072</v>
      </c>
      <c r="B1057" s="2">
        <f>Orders!C1057</f>
        <v>45530.236805555556</v>
      </c>
      <c r="C1057" s="1" t="str">
        <f>TEXT(Orders!B1057,"0")</f>
        <v>32929817</v>
      </c>
      <c r="D1057">
        <f>Order_Items!B1057</f>
        <v>679284</v>
      </c>
      <c r="E1057">
        <f>Products!B1057</f>
        <v>0</v>
      </c>
      <c r="F1057">
        <f>Products!C1057</f>
        <v>0</v>
      </c>
      <c r="G1057">
        <f>Products!D1057</f>
        <v>0</v>
      </c>
      <c r="H1057">
        <f>Order_Items!C1057</f>
        <v>3</v>
      </c>
      <c r="I1057">
        <f>Order_Items!D1057</f>
        <v>877.89</v>
      </c>
      <c r="J1057">
        <f>Orders!G1057</f>
        <v>906.54</v>
      </c>
      <c r="K1057" t="str">
        <f>Orders!H1057</f>
        <v>Wallet</v>
      </c>
      <c r="L1057" t="str">
        <f>Orders!F1057</f>
        <v>On Time</v>
      </c>
      <c r="M1057">
        <f>Feedback!D1057</f>
        <v>1</v>
      </c>
      <c r="N1057" t="str">
        <f>Feedback!F1057</f>
        <v>Product Quality</v>
      </c>
      <c r="O1057" t="str">
        <f>Feedback!G1057</f>
        <v>Negative</v>
      </c>
    </row>
    <row r="1058" spans="1:15" x14ac:dyDescent="0.3">
      <c r="A1058">
        <f>Orders!A1058</f>
        <v>6244736404</v>
      </c>
      <c r="B1058" s="2">
        <f>Orders!C1058</f>
        <v>45523.388194444444</v>
      </c>
      <c r="C1058" s="1" t="str">
        <f>TEXT(Orders!B1058,"0")</f>
        <v>8791577</v>
      </c>
      <c r="D1058">
        <f>Order_Items!B1058</f>
        <v>613942</v>
      </c>
      <c r="E1058">
        <f>Products!B1058</f>
        <v>0</v>
      </c>
      <c r="F1058">
        <f>Products!C1058</f>
        <v>0</v>
      </c>
      <c r="G1058">
        <f>Products!D1058</f>
        <v>0</v>
      </c>
      <c r="H1058">
        <f>Order_Items!C1058</f>
        <v>1</v>
      </c>
      <c r="I1058">
        <f>Order_Items!D1058</f>
        <v>545</v>
      </c>
      <c r="J1058">
        <f>Orders!G1058</f>
        <v>4248.04</v>
      </c>
      <c r="K1058" t="str">
        <f>Orders!H1058</f>
        <v>UPI</v>
      </c>
      <c r="L1058" t="str">
        <f>Orders!F1058</f>
        <v>Slightly Delayed</v>
      </c>
      <c r="M1058">
        <f>Feedback!D1058</f>
        <v>4</v>
      </c>
      <c r="N1058" t="str">
        <f>Feedback!F1058</f>
        <v>App Experience</v>
      </c>
      <c r="O1058" t="str">
        <f>Feedback!G1058</f>
        <v>Positive</v>
      </c>
    </row>
    <row r="1059" spans="1:15" x14ac:dyDescent="0.3">
      <c r="A1059">
        <f>Orders!A1059</f>
        <v>1297341963</v>
      </c>
      <c r="B1059" s="2">
        <f>Orders!C1059</f>
        <v>45501.905555555553</v>
      </c>
      <c r="C1059" s="1" t="str">
        <f>TEXT(Orders!B1059,"0")</f>
        <v>70230254</v>
      </c>
      <c r="D1059">
        <f>Order_Items!B1059</f>
        <v>564692</v>
      </c>
      <c r="E1059">
        <f>Products!B1059</f>
        <v>0</v>
      </c>
      <c r="F1059">
        <f>Products!C1059</f>
        <v>0</v>
      </c>
      <c r="G1059">
        <f>Products!D1059</f>
        <v>0</v>
      </c>
      <c r="H1059">
        <f>Order_Items!C1059</f>
        <v>1</v>
      </c>
      <c r="I1059">
        <f>Order_Items!D1059</f>
        <v>215.65</v>
      </c>
      <c r="J1059">
        <f>Orders!G1059</f>
        <v>1516.81</v>
      </c>
      <c r="K1059" t="str">
        <f>Orders!H1059</f>
        <v>Cash</v>
      </c>
      <c r="L1059" t="str">
        <f>Orders!F1059</f>
        <v>On Time</v>
      </c>
      <c r="M1059">
        <f>Feedback!D1059</f>
        <v>3</v>
      </c>
      <c r="N1059" t="str">
        <f>Feedback!F1059</f>
        <v>Product Quality</v>
      </c>
      <c r="O1059" t="str">
        <f>Feedback!G1059</f>
        <v>Neutral</v>
      </c>
    </row>
    <row r="1060" spans="1:15" x14ac:dyDescent="0.3">
      <c r="A1060">
        <f>Orders!A1060</f>
        <v>3842442278</v>
      </c>
      <c r="B1060" s="2">
        <f>Orders!C1060</f>
        <v>45592.113194444442</v>
      </c>
      <c r="C1060" s="1" t="str">
        <f>TEXT(Orders!B1060,"0")</f>
        <v>89223620</v>
      </c>
      <c r="D1060">
        <f>Order_Items!B1060</f>
        <v>567671</v>
      </c>
      <c r="E1060">
        <f>Products!B1060</f>
        <v>0</v>
      </c>
      <c r="F1060">
        <f>Products!C1060</f>
        <v>0</v>
      </c>
      <c r="G1060">
        <f>Products!D1060</f>
        <v>0</v>
      </c>
      <c r="H1060">
        <f>Order_Items!C1060</f>
        <v>1</v>
      </c>
      <c r="I1060">
        <f>Order_Items!D1060</f>
        <v>418.48</v>
      </c>
      <c r="J1060">
        <f>Orders!G1060</f>
        <v>4144.84</v>
      </c>
      <c r="K1060" t="str">
        <f>Orders!H1060</f>
        <v>Card</v>
      </c>
      <c r="L1060" t="str">
        <f>Orders!F1060</f>
        <v>On Time</v>
      </c>
      <c r="M1060">
        <f>Feedback!D1060</f>
        <v>2</v>
      </c>
      <c r="N1060" t="str">
        <f>Feedback!F1060</f>
        <v>App Experience</v>
      </c>
      <c r="O1060" t="str">
        <f>Feedback!G1060</f>
        <v>Negative</v>
      </c>
    </row>
    <row r="1061" spans="1:15" x14ac:dyDescent="0.3">
      <c r="A1061">
        <f>Orders!A1061</f>
        <v>9576684860</v>
      </c>
      <c r="B1061" s="2">
        <f>Orders!C1061</f>
        <v>45044.836805555555</v>
      </c>
      <c r="C1061" s="1" t="str">
        <f>TEXT(Orders!B1061,"0")</f>
        <v>9347990</v>
      </c>
      <c r="D1061">
        <f>Order_Items!B1061</f>
        <v>587645</v>
      </c>
      <c r="E1061">
        <f>Products!B1061</f>
        <v>0</v>
      </c>
      <c r="F1061">
        <f>Products!C1061</f>
        <v>0</v>
      </c>
      <c r="G1061">
        <f>Products!D1061</f>
        <v>0</v>
      </c>
      <c r="H1061">
        <f>Order_Items!C1061</f>
        <v>2</v>
      </c>
      <c r="I1061">
        <f>Order_Items!D1061</f>
        <v>801.81</v>
      </c>
      <c r="J1061">
        <f>Orders!G1061</f>
        <v>1365.7</v>
      </c>
      <c r="K1061" t="str">
        <f>Orders!H1061</f>
        <v>Card</v>
      </c>
      <c r="L1061" t="str">
        <f>Orders!F1061</f>
        <v>Slightly Delayed</v>
      </c>
      <c r="M1061">
        <f>Feedback!D1061</f>
        <v>5</v>
      </c>
      <c r="N1061" t="str">
        <f>Feedback!F1061</f>
        <v>Delivery</v>
      </c>
      <c r="O1061" t="str">
        <f>Feedback!G1061</f>
        <v>Positive</v>
      </c>
    </row>
    <row r="1062" spans="1:15" x14ac:dyDescent="0.3">
      <c r="A1062">
        <f>Orders!A1062</f>
        <v>1592757566</v>
      </c>
      <c r="B1062" s="2">
        <f>Orders!C1062</f>
        <v>45490.631249999999</v>
      </c>
      <c r="C1062" s="1" t="str">
        <f>TEXT(Orders!B1062,"0")</f>
        <v>78903046</v>
      </c>
      <c r="D1062">
        <f>Order_Items!B1062</f>
        <v>124290</v>
      </c>
      <c r="E1062">
        <f>Products!B1062</f>
        <v>0</v>
      </c>
      <c r="F1062">
        <f>Products!C1062</f>
        <v>0</v>
      </c>
      <c r="G1062">
        <f>Products!D1062</f>
        <v>0</v>
      </c>
      <c r="H1062">
        <f>Order_Items!C1062</f>
        <v>2</v>
      </c>
      <c r="I1062">
        <f>Order_Items!D1062</f>
        <v>39.65</v>
      </c>
      <c r="J1062">
        <f>Orders!G1062</f>
        <v>4787.67</v>
      </c>
      <c r="K1062" t="str">
        <f>Orders!H1062</f>
        <v>Wallet</v>
      </c>
      <c r="L1062" t="str">
        <f>Orders!F1062</f>
        <v>Significantly Delayed</v>
      </c>
      <c r="M1062">
        <f>Feedback!D1062</f>
        <v>4</v>
      </c>
      <c r="N1062" t="str">
        <f>Feedback!F1062</f>
        <v>App Experience</v>
      </c>
      <c r="O1062" t="str">
        <f>Feedback!G1062</f>
        <v>Neutral</v>
      </c>
    </row>
    <row r="1063" spans="1:15" x14ac:dyDescent="0.3">
      <c r="A1063">
        <f>Orders!A1063</f>
        <v>5060677329</v>
      </c>
      <c r="B1063" s="2">
        <f>Orders!C1063</f>
        <v>45380.342361111114</v>
      </c>
      <c r="C1063" s="1" t="str">
        <f>TEXT(Orders!B1063,"0")</f>
        <v>68219091</v>
      </c>
      <c r="D1063">
        <f>Order_Items!B1063</f>
        <v>264803</v>
      </c>
      <c r="E1063">
        <f>Products!B1063</f>
        <v>0</v>
      </c>
      <c r="F1063">
        <f>Products!C1063</f>
        <v>0</v>
      </c>
      <c r="G1063">
        <f>Products!D1063</f>
        <v>0</v>
      </c>
      <c r="H1063">
        <f>Order_Items!C1063</f>
        <v>3</v>
      </c>
      <c r="I1063">
        <f>Order_Items!D1063</f>
        <v>995.98</v>
      </c>
      <c r="J1063">
        <f>Orders!G1063</f>
        <v>903.53</v>
      </c>
      <c r="K1063" t="str">
        <f>Orders!H1063</f>
        <v>UPI</v>
      </c>
      <c r="L1063" t="str">
        <f>Orders!F1063</f>
        <v>Slightly Delayed</v>
      </c>
      <c r="M1063">
        <f>Feedback!D1063</f>
        <v>3</v>
      </c>
      <c r="N1063" t="str">
        <f>Feedback!F1063</f>
        <v>Delivery</v>
      </c>
      <c r="O1063" t="str">
        <f>Feedback!G1063</f>
        <v>Negative</v>
      </c>
    </row>
    <row r="1064" spans="1:15" x14ac:dyDescent="0.3">
      <c r="A1064">
        <f>Orders!A1064</f>
        <v>2241930006</v>
      </c>
      <c r="B1064" s="2">
        <f>Orders!C1064</f>
        <v>45235.128472222219</v>
      </c>
      <c r="C1064" s="1" t="str">
        <f>TEXT(Orders!B1064,"0")</f>
        <v>66943324</v>
      </c>
      <c r="D1064">
        <f>Order_Items!B1064</f>
        <v>26060</v>
      </c>
      <c r="E1064">
        <f>Products!B1064</f>
        <v>0</v>
      </c>
      <c r="F1064">
        <f>Products!C1064</f>
        <v>0</v>
      </c>
      <c r="G1064">
        <f>Products!D1064</f>
        <v>0</v>
      </c>
      <c r="H1064">
        <f>Order_Items!C1064</f>
        <v>3</v>
      </c>
      <c r="I1064">
        <f>Order_Items!D1064</f>
        <v>342.94</v>
      </c>
      <c r="J1064">
        <f>Orders!G1064</f>
        <v>2211.21</v>
      </c>
      <c r="K1064" t="str">
        <f>Orders!H1064</f>
        <v>UPI</v>
      </c>
      <c r="L1064" t="str">
        <f>Orders!F1064</f>
        <v>Significantly Delayed</v>
      </c>
      <c r="M1064">
        <f>Feedback!D1064</f>
        <v>1</v>
      </c>
      <c r="N1064" t="str">
        <f>Feedback!F1064</f>
        <v>Customer Service</v>
      </c>
      <c r="O1064" t="str">
        <f>Feedback!G1064</f>
        <v>Negative</v>
      </c>
    </row>
    <row r="1065" spans="1:15" x14ac:dyDescent="0.3">
      <c r="A1065">
        <f>Orders!A1065</f>
        <v>3246505078</v>
      </c>
      <c r="B1065" s="2">
        <f>Orders!C1065</f>
        <v>45519.861805555556</v>
      </c>
      <c r="C1065" s="1" t="str">
        <f>TEXT(Orders!B1065,"0")</f>
        <v>45481936</v>
      </c>
      <c r="D1065">
        <f>Order_Items!B1065</f>
        <v>677169</v>
      </c>
      <c r="E1065">
        <f>Products!B1065</f>
        <v>0</v>
      </c>
      <c r="F1065">
        <f>Products!C1065</f>
        <v>0</v>
      </c>
      <c r="G1065">
        <f>Products!D1065</f>
        <v>0</v>
      </c>
      <c r="H1065">
        <f>Order_Items!C1065</f>
        <v>1</v>
      </c>
      <c r="I1065">
        <f>Order_Items!D1065</f>
        <v>261.02999999999997</v>
      </c>
      <c r="J1065">
        <f>Orders!G1065</f>
        <v>702.71</v>
      </c>
      <c r="K1065" t="str">
        <f>Orders!H1065</f>
        <v>Wallet</v>
      </c>
      <c r="L1065" t="str">
        <f>Orders!F1065</f>
        <v>Significantly Delayed</v>
      </c>
      <c r="M1065">
        <f>Feedback!D1065</f>
        <v>4</v>
      </c>
      <c r="N1065" t="str">
        <f>Feedback!F1065</f>
        <v>Customer Service</v>
      </c>
      <c r="O1065" t="str">
        <f>Feedback!G1065</f>
        <v>Positive</v>
      </c>
    </row>
    <row r="1066" spans="1:15" x14ac:dyDescent="0.3">
      <c r="A1066">
        <f>Orders!A1066</f>
        <v>5870152806</v>
      </c>
      <c r="B1066" s="2">
        <f>Orders!C1066</f>
        <v>45374.164583333331</v>
      </c>
      <c r="C1066" s="1" t="str">
        <f>TEXT(Orders!B1066,"0")</f>
        <v>376144</v>
      </c>
      <c r="D1066">
        <f>Order_Items!B1066</f>
        <v>659290</v>
      </c>
      <c r="E1066">
        <f>Products!B1066</f>
        <v>0</v>
      </c>
      <c r="F1066">
        <f>Products!C1066</f>
        <v>0</v>
      </c>
      <c r="G1066">
        <f>Products!D1066</f>
        <v>0</v>
      </c>
      <c r="H1066">
        <f>Order_Items!C1066</f>
        <v>1</v>
      </c>
      <c r="I1066">
        <f>Order_Items!D1066</f>
        <v>319.33999999999997</v>
      </c>
      <c r="J1066">
        <f>Orders!G1066</f>
        <v>171.2</v>
      </c>
      <c r="K1066" t="str">
        <f>Orders!H1066</f>
        <v>Cash</v>
      </c>
      <c r="L1066" t="str">
        <f>Orders!F1066</f>
        <v>On Time</v>
      </c>
      <c r="M1066">
        <f>Feedback!D1066</f>
        <v>4</v>
      </c>
      <c r="N1066" t="str">
        <f>Feedback!F1066</f>
        <v>Product Quality</v>
      </c>
      <c r="O1066" t="str">
        <f>Feedback!G1066</f>
        <v>Positive</v>
      </c>
    </row>
    <row r="1067" spans="1:15" x14ac:dyDescent="0.3">
      <c r="A1067">
        <f>Orders!A1067</f>
        <v>8919999754</v>
      </c>
      <c r="B1067" s="2">
        <f>Orders!C1067</f>
        <v>45267.558333333334</v>
      </c>
      <c r="C1067" s="1" t="str">
        <f>TEXT(Orders!B1067,"0")</f>
        <v>8395610</v>
      </c>
      <c r="D1067">
        <f>Order_Items!B1067</f>
        <v>564692</v>
      </c>
      <c r="E1067">
        <f>Products!B1067</f>
        <v>0</v>
      </c>
      <c r="F1067">
        <f>Products!C1067</f>
        <v>0</v>
      </c>
      <c r="G1067">
        <f>Products!D1067</f>
        <v>0</v>
      </c>
      <c r="H1067">
        <f>Order_Items!C1067</f>
        <v>3</v>
      </c>
      <c r="I1067">
        <f>Order_Items!D1067</f>
        <v>215.65</v>
      </c>
      <c r="J1067">
        <f>Orders!G1067</f>
        <v>2554.62</v>
      </c>
      <c r="K1067" t="str">
        <f>Orders!H1067</f>
        <v>UPI</v>
      </c>
      <c r="L1067" t="str">
        <f>Orders!F1067</f>
        <v>On Time</v>
      </c>
      <c r="M1067">
        <f>Feedback!D1067</f>
        <v>4</v>
      </c>
      <c r="N1067" t="str">
        <f>Feedback!F1067</f>
        <v>Customer Service</v>
      </c>
      <c r="O1067" t="str">
        <f>Feedback!G1067</f>
        <v>Neutral</v>
      </c>
    </row>
    <row r="1068" spans="1:15" x14ac:dyDescent="0.3">
      <c r="A1068">
        <f>Orders!A1068</f>
        <v>1080338783</v>
      </c>
      <c r="B1068" s="2">
        <f>Orders!C1068</f>
        <v>45128.908333333333</v>
      </c>
      <c r="C1068" s="1" t="str">
        <f>TEXT(Orders!B1068,"0")</f>
        <v>1601161</v>
      </c>
      <c r="D1068">
        <f>Order_Items!B1068</f>
        <v>433521</v>
      </c>
      <c r="E1068">
        <f>Products!B1068</f>
        <v>0</v>
      </c>
      <c r="F1068">
        <f>Products!C1068</f>
        <v>0</v>
      </c>
      <c r="G1068">
        <f>Products!D1068</f>
        <v>0</v>
      </c>
      <c r="H1068">
        <f>Order_Items!C1068</f>
        <v>2</v>
      </c>
      <c r="I1068">
        <f>Order_Items!D1068</f>
        <v>321.33</v>
      </c>
      <c r="J1068">
        <f>Orders!G1068</f>
        <v>2039.04</v>
      </c>
      <c r="K1068" t="str">
        <f>Orders!H1068</f>
        <v>Cash</v>
      </c>
      <c r="L1068" t="str">
        <f>Orders!F1068</f>
        <v>On Time</v>
      </c>
      <c r="M1068">
        <f>Feedback!D1068</f>
        <v>5</v>
      </c>
      <c r="N1068" t="str">
        <f>Feedback!F1068</f>
        <v>App Experience</v>
      </c>
      <c r="O1068" t="str">
        <f>Feedback!G1068</f>
        <v>Positive</v>
      </c>
    </row>
    <row r="1069" spans="1:15" x14ac:dyDescent="0.3">
      <c r="A1069">
        <f>Orders!A1069</f>
        <v>4641905606</v>
      </c>
      <c r="B1069" s="2">
        <f>Orders!C1069</f>
        <v>45553.17083333333</v>
      </c>
      <c r="C1069" s="1" t="str">
        <f>TEXT(Orders!B1069,"0")</f>
        <v>40667183</v>
      </c>
      <c r="D1069">
        <f>Order_Items!B1069</f>
        <v>112390</v>
      </c>
      <c r="E1069">
        <f>Products!B1069</f>
        <v>0</v>
      </c>
      <c r="F1069">
        <f>Products!C1069</f>
        <v>0</v>
      </c>
      <c r="G1069">
        <f>Products!D1069</f>
        <v>0</v>
      </c>
      <c r="H1069">
        <f>Order_Items!C1069</f>
        <v>3</v>
      </c>
      <c r="I1069">
        <f>Order_Items!D1069</f>
        <v>877.98</v>
      </c>
      <c r="J1069">
        <f>Orders!G1069</f>
        <v>3587.82</v>
      </c>
      <c r="K1069" t="str">
        <f>Orders!H1069</f>
        <v>Cash</v>
      </c>
      <c r="L1069" t="str">
        <f>Orders!F1069</f>
        <v>On Time</v>
      </c>
      <c r="M1069">
        <f>Feedback!D1069</f>
        <v>3</v>
      </c>
      <c r="N1069" t="str">
        <f>Feedback!F1069</f>
        <v>Delivery</v>
      </c>
      <c r="O1069" t="str">
        <f>Feedback!G1069</f>
        <v>Negative</v>
      </c>
    </row>
    <row r="1070" spans="1:15" x14ac:dyDescent="0.3">
      <c r="A1070">
        <f>Orders!A1070</f>
        <v>9456413999</v>
      </c>
      <c r="B1070" s="2">
        <f>Orders!C1070</f>
        <v>45164.979861111111</v>
      </c>
      <c r="C1070" s="1" t="str">
        <f>TEXT(Orders!B1070,"0")</f>
        <v>32019725</v>
      </c>
      <c r="D1070">
        <f>Order_Items!B1070</f>
        <v>839170</v>
      </c>
      <c r="E1070">
        <f>Products!B1070</f>
        <v>0</v>
      </c>
      <c r="F1070">
        <f>Products!C1070</f>
        <v>0</v>
      </c>
      <c r="G1070">
        <f>Products!D1070</f>
        <v>0</v>
      </c>
      <c r="H1070">
        <f>Order_Items!C1070</f>
        <v>2</v>
      </c>
      <c r="I1070">
        <f>Order_Items!D1070</f>
        <v>481.63</v>
      </c>
      <c r="J1070">
        <f>Orders!G1070</f>
        <v>2572.64</v>
      </c>
      <c r="K1070" t="str">
        <f>Orders!H1070</f>
        <v>Card</v>
      </c>
      <c r="L1070" t="str">
        <f>Orders!F1070</f>
        <v>On Time</v>
      </c>
      <c r="M1070">
        <f>Feedback!D1070</f>
        <v>4</v>
      </c>
      <c r="N1070" t="str">
        <f>Feedback!F1070</f>
        <v>Customer Service</v>
      </c>
      <c r="O1070" t="str">
        <f>Feedback!G1070</f>
        <v>Positive</v>
      </c>
    </row>
    <row r="1071" spans="1:15" x14ac:dyDescent="0.3">
      <c r="A1071">
        <f>Orders!A1071</f>
        <v>4764056827</v>
      </c>
      <c r="B1071" s="2">
        <f>Orders!C1071</f>
        <v>45492.839583333334</v>
      </c>
      <c r="C1071" s="1" t="str">
        <f>TEXT(Orders!B1071,"0")</f>
        <v>8025622</v>
      </c>
      <c r="D1071">
        <f>Order_Items!B1071</f>
        <v>767398</v>
      </c>
      <c r="E1071">
        <f>Products!B1071</f>
        <v>0</v>
      </c>
      <c r="F1071">
        <f>Products!C1071</f>
        <v>0</v>
      </c>
      <c r="G1071">
        <f>Products!D1071</f>
        <v>0</v>
      </c>
      <c r="H1071">
        <f>Order_Items!C1071</f>
        <v>2</v>
      </c>
      <c r="I1071">
        <f>Order_Items!D1071</f>
        <v>22.14</v>
      </c>
      <c r="J1071">
        <f>Orders!G1071</f>
        <v>3063.23</v>
      </c>
      <c r="K1071" t="str">
        <f>Orders!H1071</f>
        <v>UPI</v>
      </c>
      <c r="L1071" t="str">
        <f>Orders!F1071</f>
        <v>Slightly Delayed</v>
      </c>
      <c r="M1071">
        <f>Feedback!D1071</f>
        <v>5</v>
      </c>
      <c r="N1071" t="str">
        <f>Feedback!F1071</f>
        <v>Delivery</v>
      </c>
      <c r="O1071" t="str">
        <f>Feedback!G1071</f>
        <v>Positive</v>
      </c>
    </row>
    <row r="1072" spans="1:15" x14ac:dyDescent="0.3">
      <c r="A1072">
        <f>Orders!A1072</f>
        <v>5168057633</v>
      </c>
      <c r="B1072" s="2">
        <f>Orders!C1072</f>
        <v>45484.065972222219</v>
      </c>
      <c r="C1072" s="1" t="str">
        <f>TEXT(Orders!B1072,"0")</f>
        <v>45477575</v>
      </c>
      <c r="D1072">
        <f>Order_Items!B1072</f>
        <v>272170</v>
      </c>
      <c r="E1072">
        <f>Products!B1072</f>
        <v>0</v>
      </c>
      <c r="F1072">
        <f>Products!C1072</f>
        <v>0</v>
      </c>
      <c r="G1072">
        <f>Products!D1072</f>
        <v>0</v>
      </c>
      <c r="H1072">
        <f>Order_Items!C1072</f>
        <v>2</v>
      </c>
      <c r="I1072">
        <f>Order_Items!D1072</f>
        <v>140.80000000000001</v>
      </c>
      <c r="J1072">
        <f>Orders!G1072</f>
        <v>4188.1499999999996</v>
      </c>
      <c r="K1072" t="str">
        <f>Orders!H1072</f>
        <v>UPI</v>
      </c>
      <c r="L1072" t="str">
        <f>Orders!F1072</f>
        <v>On Time</v>
      </c>
      <c r="M1072">
        <f>Feedback!D1072</f>
        <v>5</v>
      </c>
      <c r="N1072" t="str">
        <f>Feedback!F1072</f>
        <v>App Experience</v>
      </c>
      <c r="O1072" t="str">
        <f>Feedback!G1072</f>
        <v>Positive</v>
      </c>
    </row>
    <row r="1073" spans="1:15" x14ac:dyDescent="0.3">
      <c r="A1073">
        <f>Orders!A1073</f>
        <v>1442559656</v>
      </c>
      <c r="B1073" s="2">
        <f>Orders!C1073</f>
        <v>45056.32916666667</v>
      </c>
      <c r="C1073" s="1" t="str">
        <f>TEXT(Orders!B1073,"0")</f>
        <v>85074810</v>
      </c>
      <c r="D1073">
        <f>Order_Items!B1073</f>
        <v>240179</v>
      </c>
      <c r="E1073">
        <f>Products!B1073</f>
        <v>0</v>
      </c>
      <c r="F1073">
        <f>Products!C1073</f>
        <v>0</v>
      </c>
      <c r="G1073">
        <f>Products!D1073</f>
        <v>0</v>
      </c>
      <c r="H1073">
        <f>Order_Items!C1073</f>
        <v>2</v>
      </c>
      <c r="I1073">
        <f>Order_Items!D1073</f>
        <v>90.56</v>
      </c>
      <c r="J1073">
        <f>Orders!G1073</f>
        <v>2573.9699999999998</v>
      </c>
      <c r="K1073" t="str">
        <f>Orders!H1073</f>
        <v>Cash</v>
      </c>
      <c r="L1073" t="str">
        <f>Orders!F1073</f>
        <v>Significantly Delayed</v>
      </c>
      <c r="M1073">
        <f>Feedback!D1073</f>
        <v>1</v>
      </c>
      <c r="N1073" t="str">
        <f>Feedback!F1073</f>
        <v>Product Quality</v>
      </c>
      <c r="O1073" t="str">
        <f>Feedback!G1073</f>
        <v>Negative</v>
      </c>
    </row>
    <row r="1074" spans="1:15" x14ac:dyDescent="0.3">
      <c r="A1074">
        <f>Orders!A1074</f>
        <v>6590257283</v>
      </c>
      <c r="B1074" s="2">
        <f>Orders!C1074</f>
        <v>45201.395138888889</v>
      </c>
      <c r="C1074" s="1" t="str">
        <f>TEXT(Orders!B1074,"0")</f>
        <v>2058037</v>
      </c>
      <c r="D1074">
        <f>Order_Items!B1074</f>
        <v>435929</v>
      </c>
      <c r="E1074">
        <f>Products!B1074</f>
        <v>0</v>
      </c>
      <c r="F1074">
        <f>Products!C1074</f>
        <v>0</v>
      </c>
      <c r="G1074">
        <f>Products!D1074</f>
        <v>0</v>
      </c>
      <c r="H1074">
        <f>Order_Items!C1074</f>
        <v>3</v>
      </c>
      <c r="I1074">
        <f>Order_Items!D1074</f>
        <v>856.89</v>
      </c>
      <c r="J1074">
        <f>Orders!G1074</f>
        <v>4030.26</v>
      </c>
      <c r="K1074" t="str">
        <f>Orders!H1074</f>
        <v>Cash</v>
      </c>
      <c r="L1074" t="str">
        <f>Orders!F1074</f>
        <v>On Time</v>
      </c>
      <c r="M1074">
        <f>Feedback!D1074</f>
        <v>3</v>
      </c>
      <c r="N1074" t="str">
        <f>Feedback!F1074</f>
        <v>Product Quality</v>
      </c>
      <c r="O1074" t="str">
        <f>Feedback!G1074</f>
        <v>Neutral</v>
      </c>
    </row>
    <row r="1075" spans="1:15" x14ac:dyDescent="0.3">
      <c r="A1075">
        <f>Orders!A1075</f>
        <v>3429671763</v>
      </c>
      <c r="B1075" s="2">
        <f>Orders!C1075</f>
        <v>45377.84097222222</v>
      </c>
      <c r="C1075" s="1" t="str">
        <f>TEXT(Orders!B1075,"0")</f>
        <v>21481338</v>
      </c>
      <c r="D1075">
        <f>Order_Items!B1075</f>
        <v>473929</v>
      </c>
      <c r="E1075">
        <f>Products!B1075</f>
        <v>0</v>
      </c>
      <c r="F1075">
        <f>Products!C1075</f>
        <v>0</v>
      </c>
      <c r="G1075">
        <f>Products!D1075</f>
        <v>0</v>
      </c>
      <c r="H1075">
        <f>Order_Items!C1075</f>
        <v>1</v>
      </c>
      <c r="I1075">
        <f>Order_Items!D1075</f>
        <v>440.19</v>
      </c>
      <c r="J1075">
        <f>Orders!G1075</f>
        <v>1168.51</v>
      </c>
      <c r="K1075" t="str">
        <f>Orders!H1075</f>
        <v>UPI</v>
      </c>
      <c r="L1075" t="str">
        <f>Orders!F1075</f>
        <v>Significantly Delayed</v>
      </c>
      <c r="M1075">
        <f>Feedback!D1075</f>
        <v>4</v>
      </c>
      <c r="N1075" t="str">
        <f>Feedback!F1075</f>
        <v>Delivery</v>
      </c>
      <c r="O1075" t="str">
        <f>Feedback!G1075</f>
        <v>Neutral</v>
      </c>
    </row>
    <row r="1076" spans="1:15" x14ac:dyDescent="0.3">
      <c r="A1076">
        <f>Orders!A1076</f>
        <v>4750086089</v>
      </c>
      <c r="B1076" s="2">
        <f>Orders!C1076</f>
        <v>45154.835416666669</v>
      </c>
      <c r="C1076" s="1" t="str">
        <f>TEXT(Orders!B1076,"0")</f>
        <v>97259564</v>
      </c>
      <c r="D1076">
        <f>Order_Items!B1076</f>
        <v>563740</v>
      </c>
      <c r="E1076">
        <f>Products!B1076</f>
        <v>0</v>
      </c>
      <c r="F1076">
        <f>Products!C1076</f>
        <v>0</v>
      </c>
      <c r="G1076">
        <f>Products!D1076</f>
        <v>0</v>
      </c>
      <c r="H1076">
        <f>Order_Items!C1076</f>
        <v>1</v>
      </c>
      <c r="I1076">
        <f>Order_Items!D1076</f>
        <v>96.33</v>
      </c>
      <c r="J1076">
        <f>Orders!G1076</f>
        <v>1896.06</v>
      </c>
      <c r="K1076" t="str">
        <f>Orders!H1076</f>
        <v>Card</v>
      </c>
      <c r="L1076" t="str">
        <f>Orders!F1076</f>
        <v>Slightly Delayed</v>
      </c>
      <c r="M1076">
        <f>Feedback!D1076</f>
        <v>3</v>
      </c>
      <c r="N1076" t="str">
        <f>Feedback!F1076</f>
        <v>Product Quality</v>
      </c>
      <c r="O1076" t="str">
        <f>Feedback!G1076</f>
        <v>Neutral</v>
      </c>
    </row>
    <row r="1077" spans="1:15" x14ac:dyDescent="0.3">
      <c r="A1077">
        <f>Orders!A1077</f>
        <v>3204128006</v>
      </c>
      <c r="B1077" s="2">
        <f>Orders!C1077</f>
        <v>45252.55972222222</v>
      </c>
      <c r="C1077" s="1" t="str">
        <f>TEXT(Orders!B1077,"0")</f>
        <v>62323608</v>
      </c>
      <c r="D1077">
        <f>Order_Items!B1077</f>
        <v>41853</v>
      </c>
      <c r="E1077">
        <f>Products!B1077</f>
        <v>0</v>
      </c>
      <c r="F1077">
        <f>Products!C1077</f>
        <v>0</v>
      </c>
      <c r="G1077">
        <f>Products!D1077</f>
        <v>0</v>
      </c>
      <c r="H1077">
        <f>Order_Items!C1077</f>
        <v>3</v>
      </c>
      <c r="I1077">
        <f>Order_Items!D1077</f>
        <v>910.44</v>
      </c>
      <c r="J1077">
        <f>Orders!G1077</f>
        <v>4361.59</v>
      </c>
      <c r="K1077" t="str">
        <f>Orders!H1077</f>
        <v>Wallet</v>
      </c>
      <c r="L1077" t="str">
        <f>Orders!F1077</f>
        <v>Slightly Delayed</v>
      </c>
      <c r="M1077">
        <f>Feedback!D1077</f>
        <v>5</v>
      </c>
      <c r="N1077" t="str">
        <f>Feedback!F1077</f>
        <v>Product Quality</v>
      </c>
      <c r="O1077" t="str">
        <f>Feedback!G1077</f>
        <v>Positive</v>
      </c>
    </row>
    <row r="1078" spans="1:15" x14ac:dyDescent="0.3">
      <c r="A1078">
        <f>Orders!A1078</f>
        <v>3171917027</v>
      </c>
      <c r="B1078" s="2">
        <f>Orders!C1078</f>
        <v>45382.345833333333</v>
      </c>
      <c r="C1078" s="1" t="str">
        <f>TEXT(Orders!B1078,"0")</f>
        <v>55936462</v>
      </c>
      <c r="D1078">
        <f>Order_Items!B1078</f>
        <v>56589</v>
      </c>
      <c r="E1078">
        <f>Products!B1078</f>
        <v>0</v>
      </c>
      <c r="F1078">
        <f>Products!C1078</f>
        <v>0</v>
      </c>
      <c r="G1078">
        <f>Products!D1078</f>
        <v>0</v>
      </c>
      <c r="H1078">
        <f>Order_Items!C1078</f>
        <v>3</v>
      </c>
      <c r="I1078">
        <f>Order_Items!D1078</f>
        <v>517.77</v>
      </c>
      <c r="J1078">
        <f>Orders!G1078</f>
        <v>1179.3499999999999</v>
      </c>
      <c r="K1078" t="str">
        <f>Orders!H1078</f>
        <v>UPI</v>
      </c>
      <c r="L1078" t="str">
        <f>Orders!F1078</f>
        <v>On Time</v>
      </c>
      <c r="M1078">
        <f>Feedback!D1078</f>
        <v>1</v>
      </c>
      <c r="N1078" t="str">
        <f>Feedback!F1078</f>
        <v>App Experience</v>
      </c>
      <c r="O1078" t="str">
        <f>Feedback!G1078</f>
        <v>Negative</v>
      </c>
    </row>
    <row r="1079" spans="1:15" x14ac:dyDescent="0.3">
      <c r="A1079">
        <f>Orders!A1079</f>
        <v>8814047085</v>
      </c>
      <c r="B1079" s="2">
        <f>Orders!C1079</f>
        <v>45026.44027777778</v>
      </c>
      <c r="C1079" s="1" t="str">
        <f>TEXT(Orders!B1079,"0")</f>
        <v>68475914</v>
      </c>
      <c r="D1079">
        <f>Order_Items!B1079</f>
        <v>764014</v>
      </c>
      <c r="E1079">
        <f>Products!B1079</f>
        <v>0</v>
      </c>
      <c r="F1079">
        <f>Products!C1079</f>
        <v>0</v>
      </c>
      <c r="G1079">
        <f>Products!D1079</f>
        <v>0</v>
      </c>
      <c r="H1079">
        <f>Order_Items!C1079</f>
        <v>2</v>
      </c>
      <c r="I1079">
        <f>Order_Items!D1079</f>
        <v>612.04</v>
      </c>
      <c r="J1079">
        <f>Orders!G1079</f>
        <v>972.69</v>
      </c>
      <c r="K1079" t="str">
        <f>Orders!H1079</f>
        <v>UPI</v>
      </c>
      <c r="L1079" t="str">
        <f>Orders!F1079</f>
        <v>On Time</v>
      </c>
      <c r="M1079">
        <f>Feedback!D1079</f>
        <v>1</v>
      </c>
      <c r="N1079" t="str">
        <f>Feedback!F1079</f>
        <v>App Experience</v>
      </c>
      <c r="O1079" t="str">
        <f>Feedback!G1079</f>
        <v>Negative</v>
      </c>
    </row>
    <row r="1080" spans="1:15" x14ac:dyDescent="0.3">
      <c r="A1080">
        <f>Orders!A1080</f>
        <v>1889723479</v>
      </c>
      <c r="B1080" s="2">
        <f>Orders!C1080</f>
        <v>45467.329861111109</v>
      </c>
      <c r="C1080" s="1" t="str">
        <f>TEXT(Orders!B1080,"0")</f>
        <v>5754255</v>
      </c>
      <c r="D1080">
        <f>Order_Items!B1080</f>
        <v>317242</v>
      </c>
      <c r="E1080">
        <f>Products!B1080</f>
        <v>0</v>
      </c>
      <c r="F1080">
        <f>Products!C1080</f>
        <v>0</v>
      </c>
      <c r="G1080">
        <f>Products!D1080</f>
        <v>0</v>
      </c>
      <c r="H1080">
        <f>Order_Items!C1080</f>
        <v>1</v>
      </c>
      <c r="I1080">
        <f>Order_Items!D1080</f>
        <v>198.15</v>
      </c>
      <c r="J1080">
        <f>Orders!G1080</f>
        <v>395.61</v>
      </c>
      <c r="K1080" t="str">
        <f>Orders!H1080</f>
        <v>Cash</v>
      </c>
      <c r="L1080" t="str">
        <f>Orders!F1080</f>
        <v>On Time</v>
      </c>
      <c r="M1080">
        <f>Feedback!D1080</f>
        <v>3</v>
      </c>
      <c r="N1080" t="str">
        <f>Feedback!F1080</f>
        <v>Product Quality</v>
      </c>
      <c r="O1080" t="str">
        <f>Feedback!G1080</f>
        <v>Neutral</v>
      </c>
    </row>
    <row r="1081" spans="1:15" x14ac:dyDescent="0.3">
      <c r="A1081">
        <f>Orders!A1081</f>
        <v>942025494</v>
      </c>
      <c r="B1081" s="2">
        <f>Orders!C1081</f>
        <v>45353.951388888891</v>
      </c>
      <c r="C1081" s="1" t="str">
        <f>TEXT(Orders!B1081,"0")</f>
        <v>62679120</v>
      </c>
      <c r="D1081">
        <f>Order_Items!B1081</f>
        <v>888807</v>
      </c>
      <c r="E1081">
        <f>Products!B1081</f>
        <v>0</v>
      </c>
      <c r="F1081">
        <f>Products!C1081</f>
        <v>0</v>
      </c>
      <c r="G1081">
        <f>Products!D1081</f>
        <v>0</v>
      </c>
      <c r="H1081">
        <f>Order_Items!C1081</f>
        <v>3</v>
      </c>
      <c r="I1081">
        <f>Order_Items!D1081</f>
        <v>230.58</v>
      </c>
      <c r="J1081">
        <f>Orders!G1081</f>
        <v>4479.6499999999996</v>
      </c>
      <c r="K1081" t="str">
        <f>Orders!H1081</f>
        <v>UPI</v>
      </c>
      <c r="L1081" t="str">
        <f>Orders!F1081</f>
        <v>Slightly Delayed</v>
      </c>
      <c r="M1081">
        <f>Feedback!D1081</f>
        <v>4</v>
      </c>
      <c r="N1081" t="str">
        <f>Feedback!F1081</f>
        <v>Customer Service</v>
      </c>
      <c r="O1081" t="str">
        <f>Feedback!G1081</f>
        <v>Positive</v>
      </c>
    </row>
    <row r="1082" spans="1:15" x14ac:dyDescent="0.3">
      <c r="A1082">
        <f>Orders!A1082</f>
        <v>4104444500</v>
      </c>
      <c r="B1082" s="2">
        <f>Orders!C1082</f>
        <v>45578.106944444444</v>
      </c>
      <c r="C1082" s="1" t="str">
        <f>TEXT(Orders!B1082,"0")</f>
        <v>57526322</v>
      </c>
      <c r="D1082">
        <f>Order_Items!B1082</f>
        <v>807452</v>
      </c>
      <c r="E1082">
        <f>Products!B1082</f>
        <v>0</v>
      </c>
      <c r="F1082">
        <f>Products!C1082</f>
        <v>0</v>
      </c>
      <c r="G1082">
        <f>Products!D1082</f>
        <v>0</v>
      </c>
      <c r="H1082">
        <f>Order_Items!C1082</f>
        <v>1</v>
      </c>
      <c r="I1082">
        <f>Order_Items!D1082</f>
        <v>144.19</v>
      </c>
      <c r="J1082">
        <f>Orders!G1082</f>
        <v>296.94</v>
      </c>
      <c r="K1082" t="str">
        <f>Orders!H1082</f>
        <v>Card</v>
      </c>
      <c r="L1082" t="str">
        <f>Orders!F1082</f>
        <v>On Time</v>
      </c>
      <c r="M1082">
        <f>Feedback!D1082</f>
        <v>5</v>
      </c>
      <c r="N1082" t="str">
        <f>Feedback!F1082</f>
        <v>App Experience</v>
      </c>
      <c r="O1082" t="str">
        <f>Feedback!G1082</f>
        <v>Positive</v>
      </c>
    </row>
    <row r="1083" spans="1:15" x14ac:dyDescent="0.3">
      <c r="A1083">
        <f>Orders!A1083</f>
        <v>7562260313</v>
      </c>
      <c r="B1083" s="2">
        <f>Orders!C1083</f>
        <v>45374.09652777778</v>
      </c>
      <c r="C1083" s="1" t="str">
        <f>TEXT(Orders!B1083,"0")</f>
        <v>13871547</v>
      </c>
      <c r="D1083">
        <f>Order_Items!B1083</f>
        <v>217710</v>
      </c>
      <c r="E1083">
        <f>Products!B1083</f>
        <v>0</v>
      </c>
      <c r="F1083">
        <f>Products!C1083</f>
        <v>0</v>
      </c>
      <c r="G1083">
        <f>Products!D1083</f>
        <v>0</v>
      </c>
      <c r="H1083">
        <f>Order_Items!C1083</f>
        <v>2</v>
      </c>
      <c r="I1083">
        <f>Order_Items!D1083</f>
        <v>58.59</v>
      </c>
      <c r="J1083">
        <f>Orders!G1083</f>
        <v>1246.6199999999999</v>
      </c>
      <c r="K1083" t="str">
        <f>Orders!H1083</f>
        <v>Card</v>
      </c>
      <c r="L1083" t="str">
        <f>Orders!F1083</f>
        <v>On Time</v>
      </c>
      <c r="M1083">
        <f>Feedback!D1083</f>
        <v>2</v>
      </c>
      <c r="N1083" t="str">
        <f>Feedback!F1083</f>
        <v>Delivery</v>
      </c>
      <c r="O1083" t="str">
        <f>Feedback!G1083</f>
        <v>Negative</v>
      </c>
    </row>
    <row r="1084" spans="1:15" x14ac:dyDescent="0.3">
      <c r="A1084">
        <f>Orders!A1084</f>
        <v>7140244766</v>
      </c>
      <c r="B1084" s="2">
        <f>Orders!C1084</f>
        <v>45144.597916666666</v>
      </c>
      <c r="C1084" s="1" t="str">
        <f>TEXT(Orders!B1084,"0")</f>
        <v>86067293</v>
      </c>
      <c r="D1084">
        <f>Order_Items!B1084</f>
        <v>942001</v>
      </c>
      <c r="E1084">
        <f>Products!B1084</f>
        <v>0</v>
      </c>
      <c r="F1084">
        <f>Products!C1084</f>
        <v>0</v>
      </c>
      <c r="G1084">
        <f>Products!D1084</f>
        <v>0</v>
      </c>
      <c r="H1084">
        <f>Order_Items!C1084</f>
        <v>1</v>
      </c>
      <c r="I1084">
        <f>Order_Items!D1084</f>
        <v>671.55</v>
      </c>
      <c r="J1084">
        <f>Orders!G1084</f>
        <v>310.87</v>
      </c>
      <c r="K1084" t="str">
        <f>Orders!H1084</f>
        <v>UPI</v>
      </c>
      <c r="L1084" t="str">
        <f>Orders!F1084</f>
        <v>On Time</v>
      </c>
      <c r="M1084">
        <f>Feedback!D1084</f>
        <v>4</v>
      </c>
      <c r="N1084" t="str">
        <f>Feedback!F1084</f>
        <v>App Experience</v>
      </c>
      <c r="O1084" t="str">
        <f>Feedback!G1084</f>
        <v>Positive</v>
      </c>
    </row>
    <row r="1085" spans="1:15" x14ac:dyDescent="0.3">
      <c r="A1085">
        <f>Orders!A1085</f>
        <v>7967974077</v>
      </c>
      <c r="B1085" s="2">
        <f>Orders!C1085</f>
        <v>45479.25</v>
      </c>
      <c r="C1085" s="1" t="str">
        <f>TEXT(Orders!B1085,"0")</f>
        <v>45066676</v>
      </c>
      <c r="D1085">
        <f>Order_Items!B1085</f>
        <v>448752</v>
      </c>
      <c r="E1085">
        <f>Products!B1085</f>
        <v>0</v>
      </c>
      <c r="F1085">
        <f>Products!C1085</f>
        <v>0</v>
      </c>
      <c r="G1085">
        <f>Products!D1085</f>
        <v>0</v>
      </c>
      <c r="H1085">
        <f>Order_Items!C1085</f>
        <v>3</v>
      </c>
      <c r="I1085">
        <f>Order_Items!D1085</f>
        <v>160.07</v>
      </c>
      <c r="J1085">
        <f>Orders!G1085</f>
        <v>3382.93</v>
      </c>
      <c r="K1085" t="str">
        <f>Orders!H1085</f>
        <v>Wallet</v>
      </c>
      <c r="L1085" t="str">
        <f>Orders!F1085</f>
        <v>Slightly Delayed</v>
      </c>
      <c r="M1085">
        <f>Feedback!D1085</f>
        <v>4</v>
      </c>
      <c r="N1085" t="str">
        <f>Feedback!F1085</f>
        <v>Customer Service</v>
      </c>
      <c r="O1085" t="str">
        <f>Feedback!G1085</f>
        <v>Neutral</v>
      </c>
    </row>
    <row r="1086" spans="1:15" x14ac:dyDescent="0.3">
      <c r="A1086">
        <f>Orders!A1086</f>
        <v>7456822422</v>
      </c>
      <c r="B1086" s="2">
        <f>Orders!C1086</f>
        <v>45268.700694444444</v>
      </c>
      <c r="C1086" s="1" t="str">
        <f>TEXT(Orders!B1086,"0")</f>
        <v>81822935</v>
      </c>
      <c r="D1086">
        <f>Order_Items!B1086</f>
        <v>962054</v>
      </c>
      <c r="E1086">
        <f>Products!B1086</f>
        <v>0</v>
      </c>
      <c r="F1086">
        <f>Products!C1086</f>
        <v>0</v>
      </c>
      <c r="G1086">
        <f>Products!D1086</f>
        <v>0</v>
      </c>
      <c r="H1086">
        <f>Order_Items!C1086</f>
        <v>2</v>
      </c>
      <c r="I1086">
        <f>Order_Items!D1086</f>
        <v>16.86</v>
      </c>
      <c r="J1086">
        <f>Orders!G1086</f>
        <v>604.1</v>
      </c>
      <c r="K1086" t="str">
        <f>Orders!H1086</f>
        <v>Cash</v>
      </c>
      <c r="L1086" t="str">
        <f>Orders!F1086</f>
        <v>Slightly Delayed</v>
      </c>
      <c r="M1086">
        <f>Feedback!D1086</f>
        <v>4</v>
      </c>
      <c r="N1086" t="str">
        <f>Feedback!F1086</f>
        <v>Customer Service</v>
      </c>
      <c r="O1086" t="str">
        <f>Feedback!G1086</f>
        <v>Neutral</v>
      </c>
    </row>
    <row r="1087" spans="1:15" x14ac:dyDescent="0.3">
      <c r="A1087">
        <f>Orders!A1087</f>
        <v>4813468096</v>
      </c>
      <c r="B1087" s="2">
        <f>Orders!C1087</f>
        <v>45332.166666666664</v>
      </c>
      <c r="C1087" s="1" t="str">
        <f>TEXT(Orders!B1087,"0")</f>
        <v>34668988</v>
      </c>
      <c r="D1087">
        <f>Order_Items!B1087</f>
        <v>516376</v>
      </c>
      <c r="E1087">
        <f>Products!B1087</f>
        <v>0</v>
      </c>
      <c r="F1087">
        <f>Products!C1087</f>
        <v>0</v>
      </c>
      <c r="G1087">
        <f>Products!D1087</f>
        <v>0</v>
      </c>
      <c r="H1087">
        <f>Order_Items!C1087</f>
        <v>3</v>
      </c>
      <c r="I1087">
        <f>Order_Items!D1087</f>
        <v>877.43</v>
      </c>
      <c r="J1087">
        <f>Orders!G1087</f>
        <v>650.20000000000005</v>
      </c>
      <c r="K1087" t="str">
        <f>Orders!H1087</f>
        <v>Card</v>
      </c>
      <c r="L1087" t="str">
        <f>Orders!F1087</f>
        <v>On Time</v>
      </c>
      <c r="M1087">
        <f>Feedback!D1087</f>
        <v>3</v>
      </c>
      <c r="N1087" t="str">
        <f>Feedback!F1087</f>
        <v>Customer Service</v>
      </c>
      <c r="O1087" t="str">
        <f>Feedback!G1087</f>
        <v>Neutral</v>
      </c>
    </row>
    <row r="1088" spans="1:15" x14ac:dyDescent="0.3">
      <c r="A1088">
        <f>Orders!A1088</f>
        <v>8618576020</v>
      </c>
      <c r="B1088" s="2">
        <f>Orders!C1088</f>
        <v>45309.614583333336</v>
      </c>
      <c r="C1088" s="1" t="str">
        <f>TEXT(Orders!B1088,"0")</f>
        <v>15484407</v>
      </c>
      <c r="D1088">
        <f>Order_Items!B1088</f>
        <v>382511</v>
      </c>
      <c r="E1088">
        <f>Products!B1088</f>
        <v>0</v>
      </c>
      <c r="F1088">
        <f>Products!C1088</f>
        <v>0</v>
      </c>
      <c r="G1088">
        <f>Products!D1088</f>
        <v>0</v>
      </c>
      <c r="H1088">
        <f>Order_Items!C1088</f>
        <v>1</v>
      </c>
      <c r="I1088">
        <f>Order_Items!D1088</f>
        <v>702.54</v>
      </c>
      <c r="J1088">
        <f>Orders!G1088</f>
        <v>1633.69</v>
      </c>
      <c r="K1088" t="str">
        <f>Orders!H1088</f>
        <v>Card</v>
      </c>
      <c r="L1088" t="str">
        <f>Orders!F1088</f>
        <v>On Time</v>
      </c>
      <c r="M1088">
        <f>Feedback!D1088</f>
        <v>5</v>
      </c>
      <c r="N1088" t="str">
        <f>Feedback!F1088</f>
        <v>Product Quality</v>
      </c>
      <c r="O1088" t="str">
        <f>Feedback!G1088</f>
        <v>Positive</v>
      </c>
    </row>
    <row r="1089" spans="1:15" x14ac:dyDescent="0.3">
      <c r="A1089">
        <f>Orders!A1089</f>
        <v>3727646442</v>
      </c>
      <c r="B1089" s="2">
        <f>Orders!C1089</f>
        <v>45128.670138888891</v>
      </c>
      <c r="C1089" s="1" t="str">
        <f>TEXT(Orders!B1089,"0")</f>
        <v>12077371</v>
      </c>
      <c r="D1089">
        <f>Order_Items!B1089</f>
        <v>913428</v>
      </c>
      <c r="E1089">
        <f>Products!B1089</f>
        <v>0</v>
      </c>
      <c r="F1089">
        <f>Products!C1089</f>
        <v>0</v>
      </c>
      <c r="G1089">
        <f>Products!D1089</f>
        <v>0</v>
      </c>
      <c r="H1089">
        <f>Order_Items!C1089</f>
        <v>3</v>
      </c>
      <c r="I1089">
        <f>Order_Items!D1089</f>
        <v>392.22</v>
      </c>
      <c r="J1089">
        <f>Orders!G1089</f>
        <v>1105.54</v>
      </c>
      <c r="K1089" t="str">
        <f>Orders!H1089</f>
        <v>Wallet</v>
      </c>
      <c r="L1089" t="str">
        <f>Orders!F1089</f>
        <v>On Time</v>
      </c>
      <c r="M1089">
        <f>Feedback!D1089</f>
        <v>2</v>
      </c>
      <c r="N1089" t="str">
        <f>Feedback!F1089</f>
        <v>App Experience</v>
      </c>
      <c r="O1089" t="str">
        <f>Feedback!G1089</f>
        <v>Negative</v>
      </c>
    </row>
    <row r="1090" spans="1:15" x14ac:dyDescent="0.3">
      <c r="A1090">
        <f>Orders!A1090</f>
        <v>9208156337</v>
      </c>
      <c r="B1090" s="2">
        <f>Orders!C1090</f>
        <v>45558.42291666667</v>
      </c>
      <c r="C1090" s="1" t="str">
        <f>TEXT(Orders!B1090,"0")</f>
        <v>39959491</v>
      </c>
      <c r="D1090">
        <f>Order_Items!B1090</f>
        <v>319388</v>
      </c>
      <c r="E1090">
        <f>Products!B1090</f>
        <v>0</v>
      </c>
      <c r="F1090">
        <f>Products!C1090</f>
        <v>0</v>
      </c>
      <c r="G1090">
        <f>Products!D1090</f>
        <v>0</v>
      </c>
      <c r="H1090">
        <f>Order_Items!C1090</f>
        <v>3</v>
      </c>
      <c r="I1090">
        <f>Order_Items!D1090</f>
        <v>657.8</v>
      </c>
      <c r="J1090">
        <f>Orders!G1090</f>
        <v>1685.01</v>
      </c>
      <c r="K1090" t="str">
        <f>Orders!H1090</f>
        <v>UPI</v>
      </c>
      <c r="L1090" t="str">
        <f>Orders!F1090</f>
        <v>On Time</v>
      </c>
      <c r="M1090">
        <f>Feedback!D1090</f>
        <v>2</v>
      </c>
      <c r="N1090" t="str">
        <f>Feedback!F1090</f>
        <v>Customer Service</v>
      </c>
      <c r="O1090" t="str">
        <f>Feedback!G1090</f>
        <v>Negative</v>
      </c>
    </row>
    <row r="1091" spans="1:15" x14ac:dyDescent="0.3">
      <c r="A1091">
        <f>Orders!A1091</f>
        <v>8328118787</v>
      </c>
      <c r="B1091" s="2">
        <f>Orders!C1091</f>
        <v>45060.918749999997</v>
      </c>
      <c r="C1091" s="1" t="str">
        <f>TEXT(Orders!B1091,"0")</f>
        <v>14839726</v>
      </c>
      <c r="D1091">
        <f>Order_Items!B1091</f>
        <v>500633</v>
      </c>
      <c r="E1091">
        <f>Products!B1091</f>
        <v>0</v>
      </c>
      <c r="F1091">
        <f>Products!C1091</f>
        <v>0</v>
      </c>
      <c r="G1091">
        <f>Products!D1091</f>
        <v>0</v>
      </c>
      <c r="H1091">
        <f>Order_Items!C1091</f>
        <v>3</v>
      </c>
      <c r="I1091">
        <f>Order_Items!D1091</f>
        <v>154.5</v>
      </c>
      <c r="J1091">
        <f>Orders!G1091</f>
        <v>3997.84</v>
      </c>
      <c r="K1091" t="str">
        <f>Orders!H1091</f>
        <v>Card</v>
      </c>
      <c r="L1091" t="str">
        <f>Orders!F1091</f>
        <v>On Time</v>
      </c>
      <c r="M1091">
        <f>Feedback!D1091</f>
        <v>5</v>
      </c>
      <c r="N1091" t="str">
        <f>Feedback!F1091</f>
        <v>App Experience</v>
      </c>
      <c r="O1091" t="str">
        <f>Feedback!G1091</f>
        <v>Positive</v>
      </c>
    </row>
    <row r="1092" spans="1:15" x14ac:dyDescent="0.3">
      <c r="A1092">
        <f>Orders!A1092</f>
        <v>580528836</v>
      </c>
      <c r="B1092" s="2">
        <f>Orders!C1092</f>
        <v>45219.428472222222</v>
      </c>
      <c r="C1092" s="1" t="str">
        <f>TEXT(Orders!B1092,"0")</f>
        <v>91550885</v>
      </c>
      <c r="D1092">
        <f>Order_Items!B1092</f>
        <v>11422</v>
      </c>
      <c r="E1092">
        <f>Products!B1092</f>
        <v>0</v>
      </c>
      <c r="F1092">
        <f>Products!C1092</f>
        <v>0</v>
      </c>
      <c r="G1092">
        <f>Products!D1092</f>
        <v>0</v>
      </c>
      <c r="H1092">
        <f>Order_Items!C1092</f>
        <v>3</v>
      </c>
      <c r="I1092">
        <f>Order_Items!D1092</f>
        <v>127.16</v>
      </c>
      <c r="J1092">
        <f>Orders!G1092</f>
        <v>1485</v>
      </c>
      <c r="K1092" t="str">
        <f>Orders!H1092</f>
        <v>UPI</v>
      </c>
      <c r="L1092" t="str">
        <f>Orders!F1092</f>
        <v>Significantly Delayed</v>
      </c>
      <c r="M1092">
        <f>Feedback!D1092</f>
        <v>4</v>
      </c>
      <c r="N1092" t="str">
        <f>Feedback!F1092</f>
        <v>Product Quality</v>
      </c>
      <c r="O1092" t="str">
        <f>Feedback!G1092</f>
        <v>Neutral</v>
      </c>
    </row>
    <row r="1093" spans="1:15" x14ac:dyDescent="0.3">
      <c r="A1093">
        <f>Orders!A1093</f>
        <v>3350662630</v>
      </c>
      <c r="B1093" s="2">
        <f>Orders!C1093</f>
        <v>45110.922222222223</v>
      </c>
      <c r="C1093" s="1" t="str">
        <f>TEXT(Orders!B1093,"0")</f>
        <v>60620291</v>
      </c>
      <c r="D1093">
        <f>Order_Items!B1093</f>
        <v>927651</v>
      </c>
      <c r="E1093">
        <f>Products!B1093</f>
        <v>0</v>
      </c>
      <c r="F1093">
        <f>Products!C1093</f>
        <v>0</v>
      </c>
      <c r="G1093">
        <f>Products!D1093</f>
        <v>0</v>
      </c>
      <c r="H1093">
        <f>Order_Items!C1093</f>
        <v>1</v>
      </c>
      <c r="I1093">
        <f>Order_Items!D1093</f>
        <v>426.72</v>
      </c>
      <c r="J1093">
        <f>Orders!G1093</f>
        <v>1279.7</v>
      </c>
      <c r="K1093" t="str">
        <f>Orders!H1093</f>
        <v>Card</v>
      </c>
      <c r="L1093" t="str">
        <f>Orders!F1093</f>
        <v>On Time</v>
      </c>
      <c r="M1093">
        <f>Feedback!D1093</f>
        <v>1</v>
      </c>
      <c r="N1093" t="str">
        <f>Feedback!F1093</f>
        <v>Product Quality</v>
      </c>
      <c r="O1093" t="str">
        <f>Feedback!G1093</f>
        <v>Negative</v>
      </c>
    </row>
    <row r="1094" spans="1:15" x14ac:dyDescent="0.3">
      <c r="A1094">
        <f>Orders!A1094</f>
        <v>6716381725</v>
      </c>
      <c r="B1094" s="2">
        <f>Orders!C1094</f>
        <v>45051.459027777775</v>
      </c>
      <c r="C1094" s="1" t="str">
        <f>TEXT(Orders!B1094,"0")</f>
        <v>19682060</v>
      </c>
      <c r="D1094">
        <f>Order_Items!B1094</f>
        <v>328457</v>
      </c>
      <c r="E1094">
        <f>Products!B1094</f>
        <v>0</v>
      </c>
      <c r="F1094">
        <f>Products!C1094</f>
        <v>0</v>
      </c>
      <c r="G1094">
        <f>Products!D1094</f>
        <v>0</v>
      </c>
      <c r="H1094">
        <f>Order_Items!C1094</f>
        <v>1</v>
      </c>
      <c r="I1094">
        <f>Order_Items!D1094</f>
        <v>858.57</v>
      </c>
      <c r="J1094">
        <f>Orders!G1094</f>
        <v>3647.45</v>
      </c>
      <c r="K1094" t="str">
        <f>Orders!H1094</f>
        <v>Card</v>
      </c>
      <c r="L1094" t="str">
        <f>Orders!F1094</f>
        <v>Slightly Delayed</v>
      </c>
      <c r="M1094">
        <f>Feedback!D1094</f>
        <v>4</v>
      </c>
      <c r="N1094" t="str">
        <f>Feedback!F1094</f>
        <v>Product Quality</v>
      </c>
      <c r="O1094" t="str">
        <f>Feedback!G1094</f>
        <v>Neutral</v>
      </c>
    </row>
    <row r="1095" spans="1:15" x14ac:dyDescent="0.3">
      <c r="A1095">
        <f>Orders!A1095</f>
        <v>2249567137</v>
      </c>
      <c r="B1095" s="2">
        <f>Orders!C1095</f>
        <v>45388.420138888891</v>
      </c>
      <c r="C1095" s="1" t="str">
        <f>TEXT(Orders!B1095,"0")</f>
        <v>20298398</v>
      </c>
      <c r="D1095">
        <f>Order_Items!B1095</f>
        <v>897083</v>
      </c>
      <c r="E1095">
        <f>Products!B1095</f>
        <v>0</v>
      </c>
      <c r="F1095">
        <f>Products!C1095</f>
        <v>0</v>
      </c>
      <c r="G1095">
        <f>Products!D1095</f>
        <v>0</v>
      </c>
      <c r="H1095">
        <f>Order_Items!C1095</f>
        <v>3</v>
      </c>
      <c r="I1095">
        <f>Order_Items!D1095</f>
        <v>972.69</v>
      </c>
      <c r="J1095">
        <f>Orders!G1095</f>
        <v>3407.26</v>
      </c>
      <c r="K1095" t="str">
        <f>Orders!H1095</f>
        <v>Card</v>
      </c>
      <c r="L1095" t="str">
        <f>Orders!F1095</f>
        <v>On Time</v>
      </c>
      <c r="M1095">
        <f>Feedback!D1095</f>
        <v>2</v>
      </c>
      <c r="N1095" t="str">
        <f>Feedback!F1095</f>
        <v>Customer Service</v>
      </c>
      <c r="O1095" t="str">
        <f>Feedback!G1095</f>
        <v>Negative</v>
      </c>
    </row>
    <row r="1096" spans="1:15" x14ac:dyDescent="0.3">
      <c r="A1096">
        <f>Orders!A1096</f>
        <v>7484465509</v>
      </c>
      <c r="B1096" s="2">
        <f>Orders!C1096</f>
        <v>45562.802083333336</v>
      </c>
      <c r="C1096" s="1" t="str">
        <f>TEXT(Orders!B1096,"0")</f>
        <v>73393269</v>
      </c>
      <c r="D1096">
        <f>Order_Items!B1096</f>
        <v>706112</v>
      </c>
      <c r="E1096">
        <f>Products!B1096</f>
        <v>0</v>
      </c>
      <c r="F1096">
        <f>Products!C1096</f>
        <v>0</v>
      </c>
      <c r="G1096">
        <f>Products!D1096</f>
        <v>0</v>
      </c>
      <c r="H1096">
        <f>Order_Items!C1096</f>
        <v>3</v>
      </c>
      <c r="I1096">
        <f>Order_Items!D1096</f>
        <v>478.79</v>
      </c>
      <c r="J1096">
        <f>Orders!G1096</f>
        <v>1060.95</v>
      </c>
      <c r="K1096" t="str">
        <f>Orders!H1096</f>
        <v>Card</v>
      </c>
      <c r="L1096" t="str">
        <f>Orders!F1096</f>
        <v>On Time</v>
      </c>
      <c r="M1096">
        <f>Feedback!D1096</f>
        <v>1</v>
      </c>
      <c r="N1096" t="str">
        <f>Feedback!F1096</f>
        <v>Customer Service</v>
      </c>
      <c r="O1096" t="str">
        <f>Feedback!G1096</f>
        <v>Negative</v>
      </c>
    </row>
    <row r="1097" spans="1:15" x14ac:dyDescent="0.3">
      <c r="A1097">
        <f>Orders!A1097</f>
        <v>2577208156</v>
      </c>
      <c r="B1097" s="2">
        <f>Orders!C1097</f>
        <v>45573.29791666667</v>
      </c>
      <c r="C1097" s="1" t="str">
        <f>TEXT(Orders!B1097,"0")</f>
        <v>86995126</v>
      </c>
      <c r="D1097">
        <f>Order_Items!B1097</f>
        <v>615545</v>
      </c>
      <c r="E1097">
        <f>Products!B1097</f>
        <v>0</v>
      </c>
      <c r="F1097">
        <f>Products!C1097</f>
        <v>0</v>
      </c>
      <c r="G1097">
        <f>Products!D1097</f>
        <v>0</v>
      </c>
      <c r="H1097">
        <f>Order_Items!C1097</f>
        <v>1</v>
      </c>
      <c r="I1097">
        <f>Order_Items!D1097</f>
        <v>448.16</v>
      </c>
      <c r="J1097">
        <f>Orders!G1097</f>
        <v>1948.9</v>
      </c>
      <c r="K1097" t="str">
        <f>Orders!H1097</f>
        <v>UPI</v>
      </c>
      <c r="L1097" t="str">
        <f>Orders!F1097</f>
        <v>Slightly Delayed</v>
      </c>
      <c r="M1097">
        <f>Feedback!D1097</f>
        <v>3</v>
      </c>
      <c r="N1097" t="str">
        <f>Feedback!F1097</f>
        <v>Product Quality</v>
      </c>
      <c r="O1097" t="str">
        <f>Feedback!G1097</f>
        <v>Negative</v>
      </c>
    </row>
    <row r="1098" spans="1:15" x14ac:dyDescent="0.3">
      <c r="A1098">
        <f>Orders!A1098</f>
        <v>3321905621</v>
      </c>
      <c r="B1098" s="2">
        <f>Orders!C1098</f>
        <v>45584.82916666667</v>
      </c>
      <c r="C1098" s="1" t="str">
        <f>TEXT(Orders!B1098,"0")</f>
        <v>37759707</v>
      </c>
      <c r="D1098">
        <f>Order_Items!B1098</f>
        <v>820541</v>
      </c>
      <c r="E1098">
        <f>Products!B1098</f>
        <v>0</v>
      </c>
      <c r="F1098">
        <f>Products!C1098</f>
        <v>0</v>
      </c>
      <c r="G1098">
        <f>Products!D1098</f>
        <v>0</v>
      </c>
      <c r="H1098">
        <f>Order_Items!C1098</f>
        <v>3</v>
      </c>
      <c r="I1098">
        <f>Order_Items!D1098</f>
        <v>576.22</v>
      </c>
      <c r="J1098">
        <f>Orders!G1098</f>
        <v>3909.99</v>
      </c>
      <c r="K1098" t="str">
        <f>Orders!H1098</f>
        <v>Wallet</v>
      </c>
      <c r="L1098" t="str">
        <f>Orders!F1098</f>
        <v>On Time</v>
      </c>
      <c r="M1098">
        <f>Feedback!D1098</f>
        <v>2</v>
      </c>
      <c r="N1098" t="str">
        <f>Feedback!F1098</f>
        <v>Product Quality</v>
      </c>
      <c r="O1098" t="str">
        <f>Feedback!G1098</f>
        <v>Negative</v>
      </c>
    </row>
    <row r="1099" spans="1:15" x14ac:dyDescent="0.3">
      <c r="A1099">
        <f>Orders!A1099</f>
        <v>6686839282</v>
      </c>
      <c r="B1099" s="2">
        <f>Orders!C1099</f>
        <v>45131.395833333336</v>
      </c>
      <c r="C1099" s="1" t="str">
        <f>TEXT(Orders!B1099,"0")</f>
        <v>71615827</v>
      </c>
      <c r="D1099">
        <f>Order_Items!B1099</f>
        <v>726958</v>
      </c>
      <c r="E1099">
        <f>Products!B1099</f>
        <v>0</v>
      </c>
      <c r="F1099">
        <f>Products!C1099</f>
        <v>0</v>
      </c>
      <c r="G1099">
        <f>Products!D1099</f>
        <v>0</v>
      </c>
      <c r="H1099">
        <f>Order_Items!C1099</f>
        <v>2</v>
      </c>
      <c r="I1099">
        <f>Order_Items!D1099</f>
        <v>887.48</v>
      </c>
      <c r="J1099">
        <f>Orders!G1099</f>
        <v>2657.17</v>
      </c>
      <c r="K1099" t="str">
        <f>Orders!H1099</f>
        <v>UPI</v>
      </c>
      <c r="L1099" t="str">
        <f>Orders!F1099</f>
        <v>Slightly Delayed</v>
      </c>
      <c r="M1099">
        <f>Feedback!D1099</f>
        <v>3</v>
      </c>
      <c r="N1099" t="str">
        <f>Feedback!F1099</f>
        <v>Customer Service</v>
      </c>
      <c r="O1099" t="str">
        <f>Feedback!G1099</f>
        <v>Negative</v>
      </c>
    </row>
    <row r="1100" spans="1:15" x14ac:dyDescent="0.3">
      <c r="A1100">
        <f>Orders!A1100</f>
        <v>5095558661</v>
      </c>
      <c r="B1100" s="2">
        <f>Orders!C1100</f>
        <v>45052.55</v>
      </c>
      <c r="C1100" s="1" t="str">
        <f>TEXT(Orders!B1100,"0")</f>
        <v>70220141</v>
      </c>
      <c r="D1100">
        <f>Order_Items!B1100</f>
        <v>970529</v>
      </c>
      <c r="E1100">
        <f>Products!B1100</f>
        <v>0</v>
      </c>
      <c r="F1100">
        <f>Products!C1100</f>
        <v>0</v>
      </c>
      <c r="G1100">
        <f>Products!D1100</f>
        <v>0</v>
      </c>
      <c r="H1100">
        <f>Order_Items!C1100</f>
        <v>3</v>
      </c>
      <c r="I1100">
        <f>Order_Items!D1100</f>
        <v>827.44</v>
      </c>
      <c r="J1100">
        <f>Orders!G1100</f>
        <v>109.03</v>
      </c>
      <c r="K1100" t="str">
        <f>Orders!H1100</f>
        <v>Cash</v>
      </c>
      <c r="L1100" t="str">
        <f>Orders!F1100</f>
        <v>On Time</v>
      </c>
      <c r="M1100">
        <f>Feedback!D1100</f>
        <v>1</v>
      </c>
      <c r="N1100" t="str">
        <f>Feedback!F1100</f>
        <v>Product Quality</v>
      </c>
      <c r="O1100" t="str">
        <f>Feedback!G1100</f>
        <v>Negative</v>
      </c>
    </row>
    <row r="1101" spans="1:15" x14ac:dyDescent="0.3">
      <c r="A1101">
        <f>Orders!A1101</f>
        <v>112658009</v>
      </c>
      <c r="B1101" s="2">
        <f>Orders!C1101</f>
        <v>45118.736805555556</v>
      </c>
      <c r="C1101" s="1" t="str">
        <f>TEXT(Orders!B1101,"0")</f>
        <v>35144658</v>
      </c>
      <c r="D1101">
        <f>Order_Items!B1101</f>
        <v>604184</v>
      </c>
      <c r="E1101">
        <f>Products!B1101</f>
        <v>0</v>
      </c>
      <c r="F1101">
        <f>Products!C1101</f>
        <v>0</v>
      </c>
      <c r="G1101">
        <f>Products!D1101</f>
        <v>0</v>
      </c>
      <c r="H1101">
        <f>Order_Items!C1101</f>
        <v>1</v>
      </c>
      <c r="I1101">
        <f>Order_Items!D1101</f>
        <v>397.55</v>
      </c>
      <c r="J1101">
        <f>Orders!G1101</f>
        <v>3834.36</v>
      </c>
      <c r="K1101" t="str">
        <f>Orders!H1101</f>
        <v>Cash</v>
      </c>
      <c r="L1101" t="str">
        <f>Orders!F1101</f>
        <v>On Time</v>
      </c>
      <c r="M1101">
        <f>Feedback!D1101</f>
        <v>3</v>
      </c>
      <c r="N1101" t="str">
        <f>Feedback!F1101</f>
        <v>App Experience</v>
      </c>
      <c r="O1101" t="str">
        <f>Feedback!G1101</f>
        <v>Neutral</v>
      </c>
    </row>
    <row r="1102" spans="1:15" x14ac:dyDescent="0.3">
      <c r="A1102">
        <f>Orders!A1102</f>
        <v>1343610513</v>
      </c>
      <c r="B1102" s="2">
        <f>Orders!C1102</f>
        <v>45124.570833333331</v>
      </c>
      <c r="C1102" s="1" t="str">
        <f>TEXT(Orders!B1102,"0")</f>
        <v>18113428</v>
      </c>
      <c r="D1102">
        <f>Order_Items!B1102</f>
        <v>925482</v>
      </c>
      <c r="E1102">
        <f>Products!B1102</f>
        <v>0</v>
      </c>
      <c r="F1102">
        <f>Products!C1102</f>
        <v>0</v>
      </c>
      <c r="G1102">
        <f>Products!D1102</f>
        <v>0</v>
      </c>
      <c r="H1102">
        <f>Order_Items!C1102</f>
        <v>2</v>
      </c>
      <c r="I1102">
        <f>Order_Items!D1102</f>
        <v>475.04</v>
      </c>
      <c r="J1102">
        <f>Orders!G1102</f>
        <v>638.38</v>
      </c>
      <c r="K1102" t="str">
        <f>Orders!H1102</f>
        <v>UPI</v>
      </c>
      <c r="L1102" t="str">
        <f>Orders!F1102</f>
        <v>Slightly Delayed</v>
      </c>
      <c r="M1102">
        <f>Feedback!D1102</f>
        <v>1</v>
      </c>
      <c r="N1102" t="str">
        <f>Feedback!F1102</f>
        <v>Customer Service</v>
      </c>
      <c r="O1102" t="str">
        <f>Feedback!G1102</f>
        <v>Negative</v>
      </c>
    </row>
    <row r="1103" spans="1:15" x14ac:dyDescent="0.3">
      <c r="A1103">
        <f>Orders!A1103</f>
        <v>7190610535</v>
      </c>
      <c r="B1103" s="2">
        <f>Orders!C1103</f>
        <v>45373.304861111108</v>
      </c>
      <c r="C1103" s="1" t="str">
        <f>TEXT(Orders!B1103,"0")</f>
        <v>59094034</v>
      </c>
      <c r="D1103">
        <f>Order_Items!B1103</f>
        <v>990993</v>
      </c>
      <c r="E1103">
        <f>Products!B1103</f>
        <v>0</v>
      </c>
      <c r="F1103">
        <f>Products!C1103</f>
        <v>0</v>
      </c>
      <c r="G1103">
        <f>Products!D1103</f>
        <v>0</v>
      </c>
      <c r="H1103">
        <f>Order_Items!C1103</f>
        <v>3</v>
      </c>
      <c r="I1103">
        <f>Order_Items!D1103</f>
        <v>263.7</v>
      </c>
      <c r="J1103">
        <f>Orders!G1103</f>
        <v>2414.6799999999998</v>
      </c>
      <c r="K1103" t="str">
        <f>Orders!H1103</f>
        <v>UPI</v>
      </c>
      <c r="L1103" t="str">
        <f>Orders!F1103</f>
        <v>On Time</v>
      </c>
      <c r="M1103">
        <f>Feedback!D1103</f>
        <v>3</v>
      </c>
      <c r="N1103" t="str">
        <f>Feedback!F1103</f>
        <v>Delivery</v>
      </c>
      <c r="O1103" t="str">
        <f>Feedback!G1103</f>
        <v>Neutral</v>
      </c>
    </row>
    <row r="1104" spans="1:15" x14ac:dyDescent="0.3">
      <c r="A1104">
        <f>Orders!A1104</f>
        <v>5069426001</v>
      </c>
      <c r="B1104" s="2">
        <f>Orders!C1104</f>
        <v>45304.072916666664</v>
      </c>
      <c r="C1104" s="1" t="str">
        <f>TEXT(Orders!B1104,"0")</f>
        <v>31940833</v>
      </c>
      <c r="D1104">
        <f>Order_Items!B1104</f>
        <v>41853</v>
      </c>
      <c r="E1104">
        <f>Products!B1104</f>
        <v>0</v>
      </c>
      <c r="F1104">
        <f>Products!C1104</f>
        <v>0</v>
      </c>
      <c r="G1104">
        <f>Products!D1104</f>
        <v>0</v>
      </c>
      <c r="H1104">
        <f>Order_Items!C1104</f>
        <v>1</v>
      </c>
      <c r="I1104">
        <f>Order_Items!D1104</f>
        <v>910.44</v>
      </c>
      <c r="J1104">
        <f>Orders!G1104</f>
        <v>3099.29</v>
      </c>
      <c r="K1104" t="str">
        <f>Orders!H1104</f>
        <v>UPI</v>
      </c>
      <c r="L1104" t="str">
        <f>Orders!F1104</f>
        <v>On Time</v>
      </c>
      <c r="M1104">
        <f>Feedback!D1104</f>
        <v>3</v>
      </c>
      <c r="N1104" t="str">
        <f>Feedback!F1104</f>
        <v>Delivery</v>
      </c>
      <c r="O1104" t="str">
        <f>Feedback!G1104</f>
        <v>Neutral</v>
      </c>
    </row>
    <row r="1105" spans="1:15" x14ac:dyDescent="0.3">
      <c r="A1105">
        <f>Orders!A1105</f>
        <v>5655369002</v>
      </c>
      <c r="B1105" s="2">
        <f>Orders!C1105</f>
        <v>45163.425000000003</v>
      </c>
      <c r="C1105" s="1" t="str">
        <f>TEXT(Orders!B1105,"0")</f>
        <v>19091057</v>
      </c>
      <c r="D1105">
        <f>Order_Items!B1105</f>
        <v>6405</v>
      </c>
      <c r="E1105">
        <f>Products!B1105</f>
        <v>0</v>
      </c>
      <c r="F1105">
        <f>Products!C1105</f>
        <v>0</v>
      </c>
      <c r="G1105">
        <f>Products!D1105</f>
        <v>0</v>
      </c>
      <c r="H1105">
        <f>Order_Items!C1105</f>
        <v>2</v>
      </c>
      <c r="I1105">
        <f>Order_Items!D1105</f>
        <v>236.51</v>
      </c>
      <c r="J1105">
        <f>Orders!G1105</f>
        <v>114.52</v>
      </c>
      <c r="K1105" t="str">
        <f>Orders!H1105</f>
        <v>Cash</v>
      </c>
      <c r="L1105" t="str">
        <f>Orders!F1105</f>
        <v>On Time</v>
      </c>
      <c r="M1105">
        <f>Feedback!D1105</f>
        <v>2</v>
      </c>
      <c r="N1105" t="str">
        <f>Feedback!F1105</f>
        <v>Delivery</v>
      </c>
      <c r="O1105" t="str">
        <f>Feedback!G1105</f>
        <v>Negative</v>
      </c>
    </row>
    <row r="1106" spans="1:15" x14ac:dyDescent="0.3">
      <c r="A1106">
        <f>Orders!A1106</f>
        <v>5761530160</v>
      </c>
      <c r="B1106" s="2">
        <f>Orders!C1106</f>
        <v>45345.772222222222</v>
      </c>
      <c r="C1106" s="1" t="str">
        <f>TEXT(Orders!B1106,"0")</f>
        <v>84824280</v>
      </c>
      <c r="D1106">
        <f>Order_Items!B1106</f>
        <v>349294</v>
      </c>
      <c r="E1106">
        <f>Products!B1106</f>
        <v>0</v>
      </c>
      <c r="F1106">
        <f>Products!C1106</f>
        <v>0</v>
      </c>
      <c r="G1106">
        <f>Products!D1106</f>
        <v>0</v>
      </c>
      <c r="H1106">
        <f>Order_Items!C1106</f>
        <v>1</v>
      </c>
      <c r="I1106">
        <f>Order_Items!D1106</f>
        <v>934.75</v>
      </c>
      <c r="J1106">
        <f>Orders!G1106</f>
        <v>876.11</v>
      </c>
      <c r="K1106" t="str">
        <f>Orders!H1106</f>
        <v>Cash</v>
      </c>
      <c r="L1106" t="str">
        <f>Orders!F1106</f>
        <v>Slightly Delayed</v>
      </c>
      <c r="M1106">
        <f>Feedback!D1106</f>
        <v>3</v>
      </c>
      <c r="N1106" t="str">
        <f>Feedback!F1106</f>
        <v>Delivery</v>
      </c>
      <c r="O1106" t="str">
        <f>Feedback!G1106</f>
        <v>Neutral</v>
      </c>
    </row>
    <row r="1107" spans="1:15" x14ac:dyDescent="0.3">
      <c r="A1107">
        <f>Orders!A1107</f>
        <v>4772519706</v>
      </c>
      <c r="B1107" s="2">
        <f>Orders!C1107</f>
        <v>45013.365972222222</v>
      </c>
      <c r="C1107" s="1" t="str">
        <f>TEXT(Orders!B1107,"0")</f>
        <v>17106161</v>
      </c>
      <c r="D1107">
        <f>Order_Items!B1107</f>
        <v>257719</v>
      </c>
      <c r="E1107">
        <f>Products!B1107</f>
        <v>0</v>
      </c>
      <c r="F1107">
        <f>Products!C1107</f>
        <v>0</v>
      </c>
      <c r="G1107">
        <f>Products!D1107</f>
        <v>0</v>
      </c>
      <c r="H1107">
        <f>Order_Items!C1107</f>
        <v>1</v>
      </c>
      <c r="I1107">
        <f>Order_Items!D1107</f>
        <v>281.73</v>
      </c>
      <c r="J1107">
        <f>Orders!G1107</f>
        <v>2184.02</v>
      </c>
      <c r="K1107" t="str">
        <f>Orders!H1107</f>
        <v>Cash</v>
      </c>
      <c r="L1107" t="str">
        <f>Orders!F1107</f>
        <v>On Time</v>
      </c>
      <c r="M1107">
        <f>Feedback!D1107</f>
        <v>4</v>
      </c>
      <c r="N1107" t="str">
        <f>Feedback!F1107</f>
        <v>Product Quality</v>
      </c>
      <c r="O1107" t="str">
        <f>Feedback!G1107</f>
        <v>Positive</v>
      </c>
    </row>
    <row r="1108" spans="1:15" x14ac:dyDescent="0.3">
      <c r="A1108">
        <f>Orders!A1108</f>
        <v>8209051735</v>
      </c>
      <c r="B1108" s="2">
        <f>Orders!C1108</f>
        <v>45335.934027777781</v>
      </c>
      <c r="C1108" s="1" t="str">
        <f>TEXT(Orders!B1108,"0")</f>
        <v>69416782</v>
      </c>
      <c r="D1108">
        <f>Order_Items!B1108</f>
        <v>336847</v>
      </c>
      <c r="E1108">
        <f>Products!B1108</f>
        <v>0</v>
      </c>
      <c r="F1108">
        <f>Products!C1108</f>
        <v>0</v>
      </c>
      <c r="G1108">
        <f>Products!D1108</f>
        <v>0</v>
      </c>
      <c r="H1108">
        <f>Order_Items!C1108</f>
        <v>3</v>
      </c>
      <c r="I1108">
        <f>Order_Items!D1108</f>
        <v>936.98</v>
      </c>
      <c r="J1108">
        <f>Orders!G1108</f>
        <v>1887.19</v>
      </c>
      <c r="K1108" t="str">
        <f>Orders!H1108</f>
        <v>Card</v>
      </c>
      <c r="L1108" t="str">
        <f>Orders!F1108</f>
        <v>On Time</v>
      </c>
      <c r="M1108">
        <f>Feedback!D1108</f>
        <v>3</v>
      </c>
      <c r="N1108" t="str">
        <f>Feedback!F1108</f>
        <v>Customer Service</v>
      </c>
      <c r="O1108" t="str">
        <f>Feedback!G1108</f>
        <v>Neutral</v>
      </c>
    </row>
    <row r="1109" spans="1:15" x14ac:dyDescent="0.3">
      <c r="A1109">
        <f>Orders!A1109</f>
        <v>4870391666</v>
      </c>
      <c r="B1109" s="2">
        <f>Orders!C1109</f>
        <v>45374.854166666664</v>
      </c>
      <c r="C1109" s="1" t="str">
        <f>TEXT(Orders!B1109,"0")</f>
        <v>80935110</v>
      </c>
      <c r="D1109">
        <f>Order_Items!B1109</f>
        <v>324809</v>
      </c>
      <c r="E1109">
        <f>Products!B1109</f>
        <v>0</v>
      </c>
      <c r="F1109">
        <f>Products!C1109</f>
        <v>0</v>
      </c>
      <c r="G1109">
        <f>Products!D1109</f>
        <v>0</v>
      </c>
      <c r="H1109">
        <f>Order_Items!C1109</f>
        <v>1</v>
      </c>
      <c r="I1109">
        <f>Order_Items!D1109</f>
        <v>608</v>
      </c>
      <c r="J1109">
        <f>Orders!G1109</f>
        <v>738.74</v>
      </c>
      <c r="K1109" t="str">
        <f>Orders!H1109</f>
        <v>Card</v>
      </c>
      <c r="L1109" t="str">
        <f>Orders!F1109</f>
        <v>On Time</v>
      </c>
      <c r="M1109">
        <f>Feedback!D1109</f>
        <v>4</v>
      </c>
      <c r="N1109" t="str">
        <f>Feedback!F1109</f>
        <v>App Experience</v>
      </c>
      <c r="O1109" t="str">
        <f>Feedback!G1109</f>
        <v>Positive</v>
      </c>
    </row>
    <row r="1110" spans="1:15" x14ac:dyDescent="0.3">
      <c r="A1110">
        <f>Orders!A1110</f>
        <v>7777975083</v>
      </c>
      <c r="B1110" s="2">
        <f>Orders!C1110</f>
        <v>45467.742361111108</v>
      </c>
      <c r="C1110" s="1" t="str">
        <f>TEXT(Orders!B1110,"0")</f>
        <v>92098757</v>
      </c>
      <c r="D1110">
        <f>Order_Items!B1110</f>
        <v>684939</v>
      </c>
      <c r="E1110">
        <f>Products!B1110</f>
        <v>0</v>
      </c>
      <c r="F1110">
        <f>Products!C1110</f>
        <v>0</v>
      </c>
      <c r="G1110">
        <f>Products!D1110</f>
        <v>0</v>
      </c>
      <c r="H1110">
        <f>Order_Items!C1110</f>
        <v>1</v>
      </c>
      <c r="I1110">
        <f>Order_Items!D1110</f>
        <v>727.95</v>
      </c>
      <c r="J1110">
        <f>Orders!G1110</f>
        <v>4419.96</v>
      </c>
      <c r="K1110" t="str">
        <f>Orders!H1110</f>
        <v>UPI</v>
      </c>
      <c r="L1110" t="str">
        <f>Orders!F1110</f>
        <v>Significantly Delayed</v>
      </c>
      <c r="M1110">
        <f>Feedback!D1110</f>
        <v>4</v>
      </c>
      <c r="N1110" t="str">
        <f>Feedback!F1110</f>
        <v>Delivery</v>
      </c>
      <c r="O1110" t="str">
        <f>Feedback!G1110</f>
        <v>Positive</v>
      </c>
    </row>
    <row r="1111" spans="1:15" x14ac:dyDescent="0.3">
      <c r="A1111">
        <f>Orders!A1111</f>
        <v>8713948756</v>
      </c>
      <c r="B1111" s="2">
        <f>Orders!C1111</f>
        <v>45246.003472222219</v>
      </c>
      <c r="C1111" s="1" t="str">
        <f>TEXT(Orders!B1111,"0")</f>
        <v>65514005</v>
      </c>
      <c r="D1111">
        <f>Order_Items!B1111</f>
        <v>837480</v>
      </c>
      <c r="E1111">
        <f>Products!B1111</f>
        <v>0</v>
      </c>
      <c r="F1111">
        <f>Products!C1111</f>
        <v>0</v>
      </c>
      <c r="G1111">
        <f>Products!D1111</f>
        <v>0</v>
      </c>
      <c r="H1111">
        <f>Order_Items!C1111</f>
        <v>2</v>
      </c>
      <c r="I1111">
        <f>Order_Items!D1111</f>
        <v>217.4</v>
      </c>
      <c r="J1111">
        <f>Orders!G1111</f>
        <v>383.2</v>
      </c>
      <c r="K1111" t="str">
        <f>Orders!H1111</f>
        <v>Cash</v>
      </c>
      <c r="L1111" t="str">
        <f>Orders!F1111</f>
        <v>Significantly Delayed</v>
      </c>
      <c r="M1111">
        <f>Feedback!D1111</f>
        <v>4</v>
      </c>
      <c r="N1111" t="str">
        <f>Feedback!F1111</f>
        <v>Product Quality</v>
      </c>
      <c r="O1111" t="str">
        <f>Feedback!G1111</f>
        <v>Neutral</v>
      </c>
    </row>
    <row r="1112" spans="1:15" x14ac:dyDescent="0.3">
      <c r="A1112">
        <f>Orders!A1112</f>
        <v>6191050157</v>
      </c>
      <c r="B1112" s="2">
        <f>Orders!C1112</f>
        <v>45057.85833333333</v>
      </c>
      <c r="C1112" s="1" t="str">
        <f>TEXT(Orders!B1112,"0")</f>
        <v>90021871</v>
      </c>
      <c r="D1112">
        <f>Order_Items!B1112</f>
        <v>365133</v>
      </c>
      <c r="E1112">
        <f>Products!B1112</f>
        <v>0</v>
      </c>
      <c r="F1112">
        <f>Products!C1112</f>
        <v>0</v>
      </c>
      <c r="G1112">
        <f>Products!D1112</f>
        <v>0</v>
      </c>
      <c r="H1112">
        <f>Order_Items!C1112</f>
        <v>3</v>
      </c>
      <c r="I1112">
        <f>Order_Items!D1112</f>
        <v>915.45</v>
      </c>
      <c r="J1112">
        <f>Orders!G1112</f>
        <v>1893.34</v>
      </c>
      <c r="K1112" t="str">
        <f>Orders!H1112</f>
        <v>Cash</v>
      </c>
      <c r="L1112" t="str">
        <f>Orders!F1112</f>
        <v>On Time</v>
      </c>
      <c r="M1112">
        <f>Feedback!D1112</f>
        <v>4</v>
      </c>
      <c r="N1112" t="str">
        <f>Feedback!F1112</f>
        <v>Product Quality</v>
      </c>
      <c r="O1112" t="str">
        <f>Feedback!G1112</f>
        <v>Neutral</v>
      </c>
    </row>
    <row r="1113" spans="1:15" x14ac:dyDescent="0.3">
      <c r="A1113">
        <f>Orders!A1113</f>
        <v>4060449266</v>
      </c>
      <c r="B1113" s="2">
        <f>Orders!C1113</f>
        <v>45360.018750000003</v>
      </c>
      <c r="C1113" s="1" t="str">
        <f>TEXT(Orders!B1113,"0")</f>
        <v>1771249</v>
      </c>
      <c r="D1113">
        <f>Order_Items!B1113</f>
        <v>953175</v>
      </c>
      <c r="E1113">
        <f>Products!B1113</f>
        <v>0</v>
      </c>
      <c r="F1113">
        <f>Products!C1113</f>
        <v>0</v>
      </c>
      <c r="G1113">
        <f>Products!D1113</f>
        <v>0</v>
      </c>
      <c r="H1113">
        <f>Order_Items!C1113</f>
        <v>1</v>
      </c>
      <c r="I1113">
        <f>Order_Items!D1113</f>
        <v>225.21</v>
      </c>
      <c r="J1113">
        <f>Orders!G1113</f>
        <v>2399.6</v>
      </c>
      <c r="K1113" t="str">
        <f>Orders!H1113</f>
        <v>Card</v>
      </c>
      <c r="L1113" t="str">
        <f>Orders!F1113</f>
        <v>On Time</v>
      </c>
      <c r="M1113">
        <f>Feedback!D1113</f>
        <v>5</v>
      </c>
      <c r="N1113" t="str">
        <f>Feedback!F1113</f>
        <v>Customer Service</v>
      </c>
      <c r="O1113" t="str">
        <f>Feedback!G1113</f>
        <v>Positive</v>
      </c>
    </row>
    <row r="1114" spans="1:15" x14ac:dyDescent="0.3">
      <c r="A1114">
        <f>Orders!A1114</f>
        <v>5657605506</v>
      </c>
      <c r="B1114" s="2">
        <f>Orders!C1114</f>
        <v>45442.845833333333</v>
      </c>
      <c r="C1114" s="1" t="str">
        <f>TEXT(Orders!B1114,"0")</f>
        <v>63402854</v>
      </c>
      <c r="D1114">
        <f>Order_Items!B1114</f>
        <v>451933</v>
      </c>
      <c r="E1114">
        <f>Products!B1114</f>
        <v>0</v>
      </c>
      <c r="F1114">
        <f>Products!C1114</f>
        <v>0</v>
      </c>
      <c r="G1114">
        <f>Products!D1114</f>
        <v>0</v>
      </c>
      <c r="H1114">
        <f>Order_Items!C1114</f>
        <v>3</v>
      </c>
      <c r="I1114">
        <f>Order_Items!D1114</f>
        <v>568.94000000000005</v>
      </c>
      <c r="J1114">
        <f>Orders!G1114</f>
        <v>697.88</v>
      </c>
      <c r="K1114" t="str">
        <f>Orders!H1114</f>
        <v>Wallet</v>
      </c>
      <c r="L1114" t="str">
        <f>Orders!F1114</f>
        <v>On Time</v>
      </c>
      <c r="M1114">
        <f>Feedback!D1114</f>
        <v>3</v>
      </c>
      <c r="N1114" t="str">
        <f>Feedback!F1114</f>
        <v>Product Quality</v>
      </c>
      <c r="O1114" t="str">
        <f>Feedback!G1114</f>
        <v>Negative</v>
      </c>
    </row>
    <row r="1115" spans="1:15" x14ac:dyDescent="0.3">
      <c r="A1115">
        <f>Orders!A1115</f>
        <v>8851743592</v>
      </c>
      <c r="B1115" s="2">
        <f>Orders!C1115</f>
        <v>45335.502083333333</v>
      </c>
      <c r="C1115" s="1" t="str">
        <f>TEXT(Orders!B1115,"0")</f>
        <v>70608515</v>
      </c>
      <c r="D1115">
        <f>Order_Items!B1115</f>
        <v>385113</v>
      </c>
      <c r="E1115">
        <f>Products!B1115</f>
        <v>0</v>
      </c>
      <c r="F1115">
        <f>Products!C1115</f>
        <v>0</v>
      </c>
      <c r="G1115">
        <f>Products!D1115</f>
        <v>0</v>
      </c>
      <c r="H1115">
        <f>Order_Items!C1115</f>
        <v>1</v>
      </c>
      <c r="I1115">
        <f>Order_Items!D1115</f>
        <v>816.38</v>
      </c>
      <c r="J1115">
        <f>Orders!G1115</f>
        <v>2618.87</v>
      </c>
      <c r="K1115" t="str">
        <f>Orders!H1115</f>
        <v>Card</v>
      </c>
      <c r="L1115" t="str">
        <f>Orders!F1115</f>
        <v>On Time</v>
      </c>
      <c r="M1115">
        <f>Feedback!D1115</f>
        <v>4</v>
      </c>
      <c r="N1115" t="str">
        <f>Feedback!F1115</f>
        <v>Product Quality</v>
      </c>
      <c r="O1115" t="str">
        <f>Feedback!G1115</f>
        <v>Neutral</v>
      </c>
    </row>
    <row r="1116" spans="1:15" x14ac:dyDescent="0.3">
      <c r="A1116">
        <f>Orders!A1116</f>
        <v>4689717606</v>
      </c>
      <c r="B1116" s="2">
        <f>Orders!C1116</f>
        <v>45112.308333333334</v>
      </c>
      <c r="C1116" s="1" t="str">
        <f>TEXT(Orders!B1116,"0")</f>
        <v>91791128</v>
      </c>
      <c r="D1116">
        <f>Order_Items!B1116</f>
        <v>473929</v>
      </c>
      <c r="E1116">
        <f>Products!B1116</f>
        <v>0</v>
      </c>
      <c r="F1116">
        <f>Products!C1116</f>
        <v>0</v>
      </c>
      <c r="G1116">
        <f>Products!D1116</f>
        <v>0</v>
      </c>
      <c r="H1116">
        <f>Order_Items!C1116</f>
        <v>1</v>
      </c>
      <c r="I1116">
        <f>Order_Items!D1116</f>
        <v>440.19</v>
      </c>
      <c r="J1116">
        <f>Orders!G1116</f>
        <v>2392.67</v>
      </c>
      <c r="K1116" t="str">
        <f>Orders!H1116</f>
        <v>Card</v>
      </c>
      <c r="L1116" t="str">
        <f>Orders!F1116</f>
        <v>On Time</v>
      </c>
      <c r="M1116">
        <f>Feedback!D1116</f>
        <v>4</v>
      </c>
      <c r="N1116" t="str">
        <f>Feedback!F1116</f>
        <v>Delivery</v>
      </c>
      <c r="O1116" t="str">
        <f>Feedback!G1116</f>
        <v>Neutral</v>
      </c>
    </row>
    <row r="1117" spans="1:15" x14ac:dyDescent="0.3">
      <c r="A1117">
        <f>Orders!A1117</f>
        <v>2860246948</v>
      </c>
      <c r="B1117" s="2">
        <f>Orders!C1117</f>
        <v>45560.927777777775</v>
      </c>
      <c r="C1117" s="1" t="str">
        <f>TEXT(Orders!B1117,"0")</f>
        <v>8791577</v>
      </c>
      <c r="D1117">
        <f>Order_Items!B1117</f>
        <v>859361</v>
      </c>
      <c r="E1117">
        <f>Products!B1117</f>
        <v>0</v>
      </c>
      <c r="F1117">
        <f>Products!C1117</f>
        <v>0</v>
      </c>
      <c r="G1117">
        <f>Products!D1117</f>
        <v>0</v>
      </c>
      <c r="H1117">
        <f>Order_Items!C1117</f>
        <v>1</v>
      </c>
      <c r="I1117">
        <f>Order_Items!D1117</f>
        <v>432.39</v>
      </c>
      <c r="J1117">
        <f>Orders!G1117</f>
        <v>1613.57</v>
      </c>
      <c r="K1117" t="str">
        <f>Orders!H1117</f>
        <v>Wallet</v>
      </c>
      <c r="L1117" t="str">
        <f>Orders!F1117</f>
        <v>Significantly Delayed</v>
      </c>
      <c r="M1117">
        <f>Feedback!D1117</f>
        <v>3</v>
      </c>
      <c r="N1117" t="str">
        <f>Feedback!F1117</f>
        <v>Product Quality</v>
      </c>
      <c r="O1117" t="str">
        <f>Feedback!G1117</f>
        <v>Neutral</v>
      </c>
    </row>
    <row r="1118" spans="1:15" x14ac:dyDescent="0.3">
      <c r="A1118">
        <f>Orders!A1118</f>
        <v>2875550803</v>
      </c>
      <c r="B1118" s="2">
        <f>Orders!C1118</f>
        <v>45350.583333333336</v>
      </c>
      <c r="C1118" s="1" t="str">
        <f>TEXT(Orders!B1118,"0")</f>
        <v>40387944</v>
      </c>
      <c r="D1118">
        <f>Order_Items!B1118</f>
        <v>366066</v>
      </c>
      <c r="E1118">
        <f>Products!B1118</f>
        <v>0</v>
      </c>
      <c r="F1118">
        <f>Products!C1118</f>
        <v>0</v>
      </c>
      <c r="G1118">
        <f>Products!D1118</f>
        <v>0</v>
      </c>
      <c r="H1118">
        <f>Order_Items!C1118</f>
        <v>3</v>
      </c>
      <c r="I1118">
        <f>Order_Items!D1118</f>
        <v>918.58</v>
      </c>
      <c r="J1118">
        <f>Orders!G1118</f>
        <v>1776.32</v>
      </c>
      <c r="K1118" t="str">
        <f>Orders!H1118</f>
        <v>UPI</v>
      </c>
      <c r="L1118" t="str">
        <f>Orders!F1118</f>
        <v>On Time</v>
      </c>
      <c r="M1118">
        <f>Feedback!D1118</f>
        <v>1</v>
      </c>
      <c r="N1118" t="str">
        <f>Feedback!F1118</f>
        <v>App Experience</v>
      </c>
      <c r="O1118" t="str">
        <f>Feedback!G1118</f>
        <v>Negative</v>
      </c>
    </row>
    <row r="1119" spans="1:15" x14ac:dyDescent="0.3">
      <c r="A1119">
        <f>Orders!A1119</f>
        <v>5340575011</v>
      </c>
      <c r="B1119" s="2">
        <f>Orders!C1119</f>
        <v>45197.791666666664</v>
      </c>
      <c r="C1119" s="1" t="str">
        <f>TEXT(Orders!B1119,"0")</f>
        <v>77015367</v>
      </c>
      <c r="D1119">
        <f>Order_Items!B1119</f>
        <v>6405</v>
      </c>
      <c r="E1119">
        <f>Products!B1119</f>
        <v>0</v>
      </c>
      <c r="F1119">
        <f>Products!C1119</f>
        <v>0</v>
      </c>
      <c r="G1119">
        <f>Products!D1119</f>
        <v>0</v>
      </c>
      <c r="H1119">
        <f>Order_Items!C1119</f>
        <v>2</v>
      </c>
      <c r="I1119">
        <f>Order_Items!D1119</f>
        <v>236.51</v>
      </c>
      <c r="J1119">
        <f>Orders!G1119</f>
        <v>2307.65</v>
      </c>
      <c r="K1119" t="str">
        <f>Orders!H1119</f>
        <v>Wallet</v>
      </c>
      <c r="L1119" t="str">
        <f>Orders!F1119</f>
        <v>On Time</v>
      </c>
      <c r="M1119">
        <f>Feedback!D1119</f>
        <v>5</v>
      </c>
      <c r="N1119" t="str">
        <f>Feedback!F1119</f>
        <v>Delivery</v>
      </c>
      <c r="O1119" t="str">
        <f>Feedback!G1119</f>
        <v>Positive</v>
      </c>
    </row>
    <row r="1120" spans="1:15" x14ac:dyDescent="0.3">
      <c r="A1120">
        <f>Orders!A1120</f>
        <v>7717156533</v>
      </c>
      <c r="B1120" s="2">
        <f>Orders!C1120</f>
        <v>45020.209027777775</v>
      </c>
      <c r="C1120" s="1" t="str">
        <f>TEXT(Orders!B1120,"0")</f>
        <v>18791381</v>
      </c>
      <c r="D1120">
        <f>Order_Items!B1120</f>
        <v>820973</v>
      </c>
      <c r="E1120">
        <f>Products!B1120</f>
        <v>0</v>
      </c>
      <c r="F1120">
        <f>Products!C1120</f>
        <v>0</v>
      </c>
      <c r="G1120">
        <f>Products!D1120</f>
        <v>0</v>
      </c>
      <c r="H1120">
        <f>Order_Items!C1120</f>
        <v>1</v>
      </c>
      <c r="I1120">
        <f>Order_Items!D1120</f>
        <v>114.52</v>
      </c>
      <c r="J1120">
        <f>Orders!G1120</f>
        <v>3043.92</v>
      </c>
      <c r="K1120" t="str">
        <f>Orders!H1120</f>
        <v>Cash</v>
      </c>
      <c r="L1120" t="str">
        <f>Orders!F1120</f>
        <v>On Time</v>
      </c>
      <c r="M1120">
        <f>Feedback!D1120</f>
        <v>4</v>
      </c>
      <c r="N1120" t="str">
        <f>Feedback!F1120</f>
        <v>App Experience</v>
      </c>
      <c r="O1120" t="str">
        <f>Feedback!G1120</f>
        <v>Positive</v>
      </c>
    </row>
    <row r="1121" spans="1:15" x14ac:dyDescent="0.3">
      <c r="A1121">
        <f>Orders!A1121</f>
        <v>8297255359</v>
      </c>
      <c r="B1121" s="2">
        <f>Orders!C1121</f>
        <v>45103.690972222219</v>
      </c>
      <c r="C1121" s="1" t="str">
        <f>TEXT(Orders!B1121,"0")</f>
        <v>56764791</v>
      </c>
      <c r="D1121">
        <f>Order_Items!B1121</f>
        <v>354409</v>
      </c>
      <c r="E1121">
        <f>Products!B1121</f>
        <v>0</v>
      </c>
      <c r="F1121">
        <f>Products!C1121</f>
        <v>0</v>
      </c>
      <c r="G1121">
        <f>Products!D1121</f>
        <v>0</v>
      </c>
      <c r="H1121">
        <f>Order_Items!C1121</f>
        <v>1</v>
      </c>
      <c r="I1121">
        <f>Order_Items!D1121</f>
        <v>325.08</v>
      </c>
      <c r="J1121">
        <f>Orders!G1121</f>
        <v>2172.56</v>
      </c>
      <c r="K1121" t="str">
        <f>Orders!H1121</f>
        <v>Card</v>
      </c>
      <c r="L1121" t="str">
        <f>Orders!F1121</f>
        <v>On Time</v>
      </c>
      <c r="M1121">
        <f>Feedback!D1121</f>
        <v>4</v>
      </c>
      <c r="N1121" t="str">
        <f>Feedback!F1121</f>
        <v>Product Quality</v>
      </c>
      <c r="O1121" t="str">
        <f>Feedback!G1121</f>
        <v>Positive</v>
      </c>
    </row>
    <row r="1122" spans="1:15" x14ac:dyDescent="0.3">
      <c r="A1122">
        <f>Orders!A1122</f>
        <v>7873234939</v>
      </c>
      <c r="B1122" s="2">
        <f>Orders!C1122</f>
        <v>45545.939583333333</v>
      </c>
      <c r="C1122" s="1" t="str">
        <f>TEXT(Orders!B1122,"0")</f>
        <v>31923338</v>
      </c>
      <c r="D1122">
        <f>Order_Items!B1122</f>
        <v>367391</v>
      </c>
      <c r="E1122">
        <f>Products!B1122</f>
        <v>0</v>
      </c>
      <c r="F1122">
        <f>Products!C1122</f>
        <v>0</v>
      </c>
      <c r="G1122">
        <f>Products!D1122</f>
        <v>0</v>
      </c>
      <c r="H1122">
        <f>Order_Items!C1122</f>
        <v>1</v>
      </c>
      <c r="I1122">
        <f>Order_Items!D1122</f>
        <v>939.55</v>
      </c>
      <c r="J1122">
        <f>Orders!G1122</f>
        <v>816.38</v>
      </c>
      <c r="K1122" t="str">
        <f>Orders!H1122</f>
        <v>Wallet</v>
      </c>
      <c r="L1122" t="str">
        <f>Orders!F1122</f>
        <v>Slightly Delayed</v>
      </c>
      <c r="M1122">
        <f>Feedback!D1122</f>
        <v>3</v>
      </c>
      <c r="N1122" t="str">
        <f>Feedback!F1122</f>
        <v>Delivery</v>
      </c>
      <c r="O1122" t="str">
        <f>Feedback!G1122</f>
        <v>Negative</v>
      </c>
    </row>
    <row r="1123" spans="1:15" x14ac:dyDescent="0.3">
      <c r="A1123">
        <f>Orders!A1123</f>
        <v>3668515922</v>
      </c>
      <c r="B1123" s="2">
        <f>Orders!C1123</f>
        <v>45161.592361111114</v>
      </c>
      <c r="C1123" s="1" t="str">
        <f>TEXT(Orders!B1123,"0")</f>
        <v>22321208</v>
      </c>
      <c r="D1123">
        <f>Order_Items!B1123</f>
        <v>328457</v>
      </c>
      <c r="E1123">
        <f>Products!B1123</f>
        <v>0</v>
      </c>
      <c r="F1123">
        <f>Products!C1123</f>
        <v>0</v>
      </c>
      <c r="G1123">
        <f>Products!D1123</f>
        <v>0</v>
      </c>
      <c r="H1123">
        <f>Order_Items!C1123</f>
        <v>3</v>
      </c>
      <c r="I1123">
        <f>Order_Items!D1123</f>
        <v>858.57</v>
      </c>
      <c r="J1123">
        <f>Orders!G1123</f>
        <v>4229.93</v>
      </c>
      <c r="K1123" t="str">
        <f>Orders!H1123</f>
        <v>UPI</v>
      </c>
      <c r="L1123" t="str">
        <f>Orders!F1123</f>
        <v>Slightly Delayed</v>
      </c>
      <c r="M1123">
        <f>Feedback!D1123</f>
        <v>3</v>
      </c>
      <c r="N1123" t="str">
        <f>Feedback!F1123</f>
        <v>App Experience</v>
      </c>
      <c r="O1123" t="str">
        <f>Feedback!G1123</f>
        <v>Neutral</v>
      </c>
    </row>
    <row r="1124" spans="1:15" x14ac:dyDescent="0.3">
      <c r="A1124">
        <f>Orders!A1124</f>
        <v>8356690330</v>
      </c>
      <c r="B1124" s="2">
        <f>Orders!C1124</f>
        <v>45122.753472222219</v>
      </c>
      <c r="C1124" s="1" t="str">
        <f>TEXT(Orders!B1124,"0")</f>
        <v>88324928</v>
      </c>
      <c r="D1124">
        <f>Order_Items!B1124</f>
        <v>566052</v>
      </c>
      <c r="E1124">
        <f>Products!B1124</f>
        <v>0</v>
      </c>
      <c r="F1124">
        <f>Products!C1124</f>
        <v>0</v>
      </c>
      <c r="G1124">
        <f>Products!D1124</f>
        <v>0</v>
      </c>
      <c r="H1124">
        <f>Order_Items!C1124</f>
        <v>2</v>
      </c>
      <c r="I1124">
        <f>Order_Items!D1124</f>
        <v>87.3</v>
      </c>
      <c r="J1124">
        <f>Orders!G1124</f>
        <v>3316.63</v>
      </c>
      <c r="K1124" t="str">
        <f>Orders!H1124</f>
        <v>Card</v>
      </c>
      <c r="L1124" t="str">
        <f>Orders!F1124</f>
        <v>On Time</v>
      </c>
      <c r="M1124">
        <f>Feedback!D1124</f>
        <v>4</v>
      </c>
      <c r="N1124" t="str">
        <f>Feedback!F1124</f>
        <v>App Experience</v>
      </c>
      <c r="O1124" t="str">
        <f>Feedback!G1124</f>
        <v>Neutral</v>
      </c>
    </row>
    <row r="1125" spans="1:15" x14ac:dyDescent="0.3">
      <c r="A1125">
        <f>Orders!A1125</f>
        <v>3508620293</v>
      </c>
      <c r="B1125" s="2">
        <f>Orders!C1125</f>
        <v>45141.864583333336</v>
      </c>
      <c r="C1125" s="1" t="str">
        <f>TEXT(Orders!B1125,"0")</f>
        <v>40277444</v>
      </c>
      <c r="D1125">
        <f>Order_Items!B1125</f>
        <v>991434</v>
      </c>
      <c r="E1125">
        <f>Products!B1125</f>
        <v>0</v>
      </c>
      <c r="F1125">
        <f>Products!C1125</f>
        <v>0</v>
      </c>
      <c r="G1125">
        <f>Products!D1125</f>
        <v>0</v>
      </c>
      <c r="H1125">
        <f>Order_Items!C1125</f>
        <v>1</v>
      </c>
      <c r="I1125">
        <f>Order_Items!D1125</f>
        <v>237.62</v>
      </c>
      <c r="J1125">
        <f>Orders!G1125</f>
        <v>4855.95</v>
      </c>
      <c r="K1125" t="str">
        <f>Orders!H1125</f>
        <v>Cash</v>
      </c>
      <c r="L1125" t="str">
        <f>Orders!F1125</f>
        <v>On Time</v>
      </c>
      <c r="M1125">
        <f>Feedback!D1125</f>
        <v>1</v>
      </c>
      <c r="N1125" t="str">
        <f>Feedback!F1125</f>
        <v>Product Quality</v>
      </c>
      <c r="O1125" t="str">
        <f>Feedback!G1125</f>
        <v>Negative</v>
      </c>
    </row>
    <row r="1126" spans="1:15" x14ac:dyDescent="0.3">
      <c r="A1126">
        <f>Orders!A1126</f>
        <v>9998297778</v>
      </c>
      <c r="B1126" s="2">
        <f>Orders!C1126</f>
        <v>45191.713194444441</v>
      </c>
      <c r="C1126" s="1" t="str">
        <f>TEXT(Orders!B1126,"0")</f>
        <v>7728406</v>
      </c>
      <c r="D1126">
        <f>Order_Items!B1126</f>
        <v>709916</v>
      </c>
      <c r="E1126">
        <f>Products!B1126</f>
        <v>0</v>
      </c>
      <c r="F1126">
        <f>Products!C1126</f>
        <v>0</v>
      </c>
      <c r="G1126">
        <f>Products!D1126</f>
        <v>0</v>
      </c>
      <c r="H1126">
        <f>Order_Items!C1126</f>
        <v>3</v>
      </c>
      <c r="I1126">
        <f>Order_Items!D1126</f>
        <v>33.76</v>
      </c>
      <c r="J1126">
        <f>Orders!G1126</f>
        <v>2833.2</v>
      </c>
      <c r="K1126" t="str">
        <f>Orders!H1126</f>
        <v>Card</v>
      </c>
      <c r="L1126" t="str">
        <f>Orders!F1126</f>
        <v>On Time</v>
      </c>
      <c r="M1126">
        <f>Feedback!D1126</f>
        <v>3</v>
      </c>
      <c r="N1126" t="str">
        <f>Feedback!F1126</f>
        <v>Customer Service</v>
      </c>
      <c r="O1126" t="str">
        <f>Feedback!G1126</f>
        <v>Neutral</v>
      </c>
    </row>
    <row r="1127" spans="1:15" x14ac:dyDescent="0.3">
      <c r="A1127">
        <f>Orders!A1127</f>
        <v>3898421710</v>
      </c>
      <c r="B1127" s="2">
        <f>Orders!C1127</f>
        <v>45169.286805555559</v>
      </c>
      <c r="C1127" s="1" t="str">
        <f>TEXT(Orders!B1127,"0")</f>
        <v>78750264</v>
      </c>
      <c r="D1127">
        <f>Order_Items!B1127</f>
        <v>187399</v>
      </c>
      <c r="E1127">
        <f>Products!B1127</f>
        <v>0</v>
      </c>
      <c r="F1127">
        <f>Products!C1127</f>
        <v>0</v>
      </c>
      <c r="G1127">
        <f>Products!D1127</f>
        <v>0</v>
      </c>
      <c r="H1127">
        <f>Order_Items!C1127</f>
        <v>2</v>
      </c>
      <c r="I1127">
        <f>Order_Items!D1127</f>
        <v>53.49</v>
      </c>
      <c r="J1127">
        <f>Orders!G1127</f>
        <v>461.74</v>
      </c>
      <c r="K1127" t="str">
        <f>Orders!H1127</f>
        <v>Cash</v>
      </c>
      <c r="L1127" t="str">
        <f>Orders!F1127</f>
        <v>Slightly Delayed</v>
      </c>
      <c r="M1127">
        <f>Feedback!D1127</f>
        <v>3</v>
      </c>
      <c r="N1127" t="str">
        <f>Feedback!F1127</f>
        <v>Product Quality</v>
      </c>
      <c r="O1127" t="str">
        <f>Feedback!G1127</f>
        <v>Negative</v>
      </c>
    </row>
    <row r="1128" spans="1:15" x14ac:dyDescent="0.3">
      <c r="A1128">
        <f>Orders!A1128</f>
        <v>3960980694</v>
      </c>
      <c r="B1128" s="2">
        <f>Orders!C1128</f>
        <v>45464.948611111111</v>
      </c>
      <c r="C1128" s="1" t="str">
        <f>TEXT(Orders!B1128,"0")</f>
        <v>52417972</v>
      </c>
      <c r="D1128">
        <f>Order_Items!B1128</f>
        <v>927651</v>
      </c>
      <c r="E1128">
        <f>Products!B1128</f>
        <v>0</v>
      </c>
      <c r="F1128">
        <f>Products!C1128</f>
        <v>0</v>
      </c>
      <c r="G1128">
        <f>Products!D1128</f>
        <v>0</v>
      </c>
      <c r="H1128">
        <f>Order_Items!C1128</f>
        <v>1</v>
      </c>
      <c r="I1128">
        <f>Order_Items!D1128</f>
        <v>426.72</v>
      </c>
      <c r="J1128">
        <f>Orders!G1128</f>
        <v>369.28</v>
      </c>
      <c r="K1128" t="str">
        <f>Orders!H1128</f>
        <v>Cash</v>
      </c>
      <c r="L1128" t="str">
        <f>Orders!F1128</f>
        <v>Slightly Delayed</v>
      </c>
      <c r="M1128">
        <f>Feedback!D1128</f>
        <v>5</v>
      </c>
      <c r="N1128" t="str">
        <f>Feedback!F1128</f>
        <v>Customer Service</v>
      </c>
      <c r="O1128" t="str">
        <f>Feedback!G1128</f>
        <v>Positive</v>
      </c>
    </row>
    <row r="1129" spans="1:15" x14ac:dyDescent="0.3">
      <c r="A1129">
        <f>Orders!A1129</f>
        <v>5008395294</v>
      </c>
      <c r="B1129" s="2">
        <f>Orders!C1129</f>
        <v>45282.381249999999</v>
      </c>
      <c r="C1129" s="1" t="str">
        <f>TEXT(Orders!B1129,"0")</f>
        <v>1108176</v>
      </c>
      <c r="D1129">
        <f>Order_Items!B1129</f>
        <v>131136</v>
      </c>
      <c r="E1129">
        <f>Products!B1129</f>
        <v>0</v>
      </c>
      <c r="F1129">
        <f>Products!C1129</f>
        <v>0</v>
      </c>
      <c r="G1129">
        <f>Products!D1129</f>
        <v>0</v>
      </c>
      <c r="H1129">
        <f>Order_Items!C1129</f>
        <v>3</v>
      </c>
      <c r="I1129">
        <f>Order_Items!D1129</f>
        <v>37.799999999999997</v>
      </c>
      <c r="J1129">
        <f>Orders!G1129</f>
        <v>845.68</v>
      </c>
      <c r="K1129" t="str">
        <f>Orders!H1129</f>
        <v>Cash</v>
      </c>
      <c r="L1129" t="str">
        <f>Orders!F1129</f>
        <v>Significantly Delayed</v>
      </c>
      <c r="M1129">
        <f>Feedback!D1129</f>
        <v>3</v>
      </c>
      <c r="N1129" t="str">
        <f>Feedback!F1129</f>
        <v>Customer Service</v>
      </c>
      <c r="O1129" t="str">
        <f>Feedback!G1129</f>
        <v>Negative</v>
      </c>
    </row>
    <row r="1130" spans="1:15" x14ac:dyDescent="0.3">
      <c r="A1130">
        <f>Orders!A1130</f>
        <v>3722869004</v>
      </c>
      <c r="B1130" s="2">
        <f>Orders!C1130</f>
        <v>45127.236111111109</v>
      </c>
      <c r="C1130" s="1" t="str">
        <f>TEXT(Orders!B1130,"0")</f>
        <v>66140659</v>
      </c>
      <c r="D1130">
        <f>Order_Items!B1130</f>
        <v>337168</v>
      </c>
      <c r="E1130">
        <f>Products!B1130</f>
        <v>0</v>
      </c>
      <c r="F1130">
        <f>Products!C1130</f>
        <v>0</v>
      </c>
      <c r="G1130">
        <f>Products!D1130</f>
        <v>0</v>
      </c>
      <c r="H1130">
        <f>Order_Items!C1130</f>
        <v>3</v>
      </c>
      <c r="I1130">
        <f>Order_Items!D1130</f>
        <v>545.49</v>
      </c>
      <c r="J1130">
        <f>Orders!G1130</f>
        <v>3268.53</v>
      </c>
      <c r="K1130" t="str">
        <f>Orders!H1130</f>
        <v>UPI</v>
      </c>
      <c r="L1130" t="str">
        <f>Orders!F1130</f>
        <v>On Time</v>
      </c>
      <c r="M1130">
        <f>Feedback!D1130</f>
        <v>4</v>
      </c>
      <c r="N1130" t="str">
        <f>Feedback!F1130</f>
        <v>Product Quality</v>
      </c>
      <c r="O1130" t="str">
        <f>Feedback!G1130</f>
        <v>Neutral</v>
      </c>
    </row>
    <row r="1131" spans="1:15" x14ac:dyDescent="0.3">
      <c r="A1131">
        <f>Orders!A1131</f>
        <v>8391555591</v>
      </c>
      <c r="B1131" s="2">
        <f>Orders!C1131</f>
        <v>45163.291666666664</v>
      </c>
      <c r="C1131" s="1" t="str">
        <f>TEXT(Orders!B1131,"0")</f>
        <v>14006996</v>
      </c>
      <c r="D1131">
        <f>Order_Items!B1131</f>
        <v>644847</v>
      </c>
      <c r="E1131">
        <f>Products!B1131</f>
        <v>0</v>
      </c>
      <c r="F1131">
        <f>Products!C1131</f>
        <v>0</v>
      </c>
      <c r="G1131">
        <f>Products!D1131</f>
        <v>0</v>
      </c>
      <c r="H1131">
        <f>Order_Items!C1131</f>
        <v>1</v>
      </c>
      <c r="I1131">
        <f>Order_Items!D1131</f>
        <v>622.80999999999995</v>
      </c>
      <c r="J1131">
        <f>Orders!G1131</f>
        <v>3933.27</v>
      </c>
      <c r="K1131" t="str">
        <f>Orders!H1131</f>
        <v>Cash</v>
      </c>
      <c r="L1131" t="str">
        <f>Orders!F1131</f>
        <v>Significantly Delayed</v>
      </c>
      <c r="M1131">
        <f>Feedback!D1131</f>
        <v>5</v>
      </c>
      <c r="N1131" t="str">
        <f>Feedback!F1131</f>
        <v>Product Quality</v>
      </c>
      <c r="O1131" t="str">
        <f>Feedback!G1131</f>
        <v>Positive</v>
      </c>
    </row>
    <row r="1132" spans="1:15" x14ac:dyDescent="0.3">
      <c r="A1132">
        <f>Orders!A1132</f>
        <v>8063730776</v>
      </c>
      <c r="B1132" s="2">
        <f>Orders!C1132</f>
        <v>45556.834027777775</v>
      </c>
      <c r="C1132" s="1" t="str">
        <f>TEXT(Orders!B1132,"0")</f>
        <v>95912198</v>
      </c>
      <c r="D1132">
        <f>Order_Items!B1132</f>
        <v>196719</v>
      </c>
      <c r="E1132">
        <f>Products!B1132</f>
        <v>0</v>
      </c>
      <c r="F1132">
        <f>Products!C1132</f>
        <v>0</v>
      </c>
      <c r="G1132">
        <f>Products!D1132</f>
        <v>0</v>
      </c>
      <c r="H1132">
        <f>Order_Items!C1132</f>
        <v>3</v>
      </c>
      <c r="I1132">
        <f>Order_Items!D1132</f>
        <v>217.5</v>
      </c>
      <c r="J1132">
        <f>Orders!G1132</f>
        <v>2925.94</v>
      </c>
      <c r="K1132" t="str">
        <f>Orders!H1132</f>
        <v>UPI</v>
      </c>
      <c r="L1132" t="str">
        <f>Orders!F1132</f>
        <v>On Time</v>
      </c>
      <c r="M1132">
        <f>Feedback!D1132</f>
        <v>1</v>
      </c>
      <c r="N1132" t="str">
        <f>Feedback!F1132</f>
        <v>Product Quality</v>
      </c>
      <c r="O1132" t="str">
        <f>Feedback!G1132</f>
        <v>Negative</v>
      </c>
    </row>
    <row r="1133" spans="1:15" x14ac:dyDescent="0.3">
      <c r="A1133">
        <f>Orders!A1133</f>
        <v>9052752169</v>
      </c>
      <c r="B1133" s="2">
        <f>Orders!C1133</f>
        <v>45302.073611111111</v>
      </c>
      <c r="C1133" s="1" t="str">
        <f>TEXT(Orders!B1133,"0")</f>
        <v>62510499</v>
      </c>
      <c r="D1133">
        <f>Order_Items!B1133</f>
        <v>114414</v>
      </c>
      <c r="E1133">
        <f>Products!B1133</f>
        <v>0</v>
      </c>
      <c r="F1133">
        <f>Products!C1133</f>
        <v>0</v>
      </c>
      <c r="G1133">
        <f>Products!D1133</f>
        <v>0</v>
      </c>
      <c r="H1133">
        <f>Order_Items!C1133</f>
        <v>2</v>
      </c>
      <c r="I1133">
        <f>Order_Items!D1133</f>
        <v>832.06</v>
      </c>
      <c r="J1133">
        <f>Orders!G1133</f>
        <v>1083.52</v>
      </c>
      <c r="K1133" t="str">
        <f>Orders!H1133</f>
        <v>UPI</v>
      </c>
      <c r="L1133" t="str">
        <f>Orders!F1133</f>
        <v>On Time</v>
      </c>
      <c r="M1133">
        <f>Feedback!D1133</f>
        <v>1</v>
      </c>
      <c r="N1133" t="str">
        <f>Feedback!F1133</f>
        <v>Customer Service</v>
      </c>
      <c r="O1133" t="str">
        <f>Feedback!G1133</f>
        <v>Negative</v>
      </c>
    </row>
    <row r="1134" spans="1:15" x14ac:dyDescent="0.3">
      <c r="A1134">
        <f>Orders!A1134</f>
        <v>7471416647</v>
      </c>
      <c r="B1134" s="2">
        <f>Orders!C1134</f>
        <v>45014.652083333334</v>
      </c>
      <c r="C1134" s="1" t="str">
        <f>TEXT(Orders!B1134,"0")</f>
        <v>75566105</v>
      </c>
      <c r="D1134">
        <f>Order_Items!B1134</f>
        <v>927651</v>
      </c>
      <c r="E1134">
        <f>Products!B1134</f>
        <v>0</v>
      </c>
      <c r="F1134">
        <f>Products!C1134</f>
        <v>0</v>
      </c>
      <c r="G1134">
        <f>Products!D1134</f>
        <v>0</v>
      </c>
      <c r="H1134">
        <f>Order_Items!C1134</f>
        <v>2</v>
      </c>
      <c r="I1134">
        <f>Order_Items!D1134</f>
        <v>426.72</v>
      </c>
      <c r="J1134">
        <f>Orders!G1134</f>
        <v>2163.6999999999998</v>
      </c>
      <c r="K1134" t="str">
        <f>Orders!H1134</f>
        <v>Wallet</v>
      </c>
      <c r="L1134" t="str">
        <f>Orders!F1134</f>
        <v>Slightly Delayed</v>
      </c>
      <c r="M1134">
        <f>Feedback!D1134</f>
        <v>4</v>
      </c>
      <c r="N1134" t="str">
        <f>Feedback!F1134</f>
        <v>Product Quality</v>
      </c>
      <c r="O1134" t="str">
        <f>Feedback!G1134</f>
        <v>Neutral</v>
      </c>
    </row>
    <row r="1135" spans="1:15" x14ac:dyDescent="0.3">
      <c r="A1135">
        <f>Orders!A1135</f>
        <v>848332407</v>
      </c>
      <c r="B1135" s="2">
        <f>Orders!C1135</f>
        <v>45404.369444444441</v>
      </c>
      <c r="C1135" s="1" t="str">
        <f>TEXT(Orders!B1135,"0")</f>
        <v>376144</v>
      </c>
      <c r="D1135">
        <f>Order_Items!B1135</f>
        <v>555121</v>
      </c>
      <c r="E1135">
        <f>Products!B1135</f>
        <v>0</v>
      </c>
      <c r="F1135">
        <f>Products!C1135</f>
        <v>0</v>
      </c>
      <c r="G1135">
        <f>Products!D1135</f>
        <v>0</v>
      </c>
      <c r="H1135">
        <f>Order_Items!C1135</f>
        <v>2</v>
      </c>
      <c r="I1135">
        <f>Order_Items!D1135</f>
        <v>354.91</v>
      </c>
      <c r="J1135">
        <f>Orders!G1135</f>
        <v>1700.08</v>
      </c>
      <c r="K1135" t="str">
        <f>Orders!H1135</f>
        <v>Card</v>
      </c>
      <c r="L1135" t="str">
        <f>Orders!F1135</f>
        <v>On Time</v>
      </c>
      <c r="M1135">
        <f>Feedback!D1135</f>
        <v>4</v>
      </c>
      <c r="N1135" t="str">
        <f>Feedback!F1135</f>
        <v>Delivery</v>
      </c>
      <c r="O1135" t="str">
        <f>Feedback!G1135</f>
        <v>Neutral</v>
      </c>
    </row>
    <row r="1136" spans="1:15" x14ac:dyDescent="0.3">
      <c r="A1136">
        <f>Orders!A1136</f>
        <v>4062701987</v>
      </c>
      <c r="B1136" s="2">
        <f>Orders!C1136</f>
        <v>45278.179166666669</v>
      </c>
      <c r="C1136" s="1" t="str">
        <f>TEXT(Orders!B1136,"0")</f>
        <v>8383197</v>
      </c>
      <c r="D1136">
        <f>Order_Items!B1136</f>
        <v>194682</v>
      </c>
      <c r="E1136">
        <f>Products!B1136</f>
        <v>0</v>
      </c>
      <c r="F1136">
        <f>Products!C1136</f>
        <v>0</v>
      </c>
      <c r="G1136">
        <f>Products!D1136</f>
        <v>0</v>
      </c>
      <c r="H1136">
        <f>Order_Items!C1136</f>
        <v>1</v>
      </c>
      <c r="I1136">
        <f>Order_Items!D1136</f>
        <v>912.29</v>
      </c>
      <c r="J1136">
        <f>Orders!G1136</f>
        <v>979.99</v>
      </c>
      <c r="K1136" t="str">
        <f>Orders!H1136</f>
        <v>UPI</v>
      </c>
      <c r="L1136" t="str">
        <f>Orders!F1136</f>
        <v>On Time</v>
      </c>
      <c r="M1136">
        <f>Feedback!D1136</f>
        <v>4</v>
      </c>
      <c r="N1136" t="str">
        <f>Feedback!F1136</f>
        <v>Product Quality</v>
      </c>
      <c r="O1136" t="str">
        <f>Feedback!G1136</f>
        <v>Positive</v>
      </c>
    </row>
    <row r="1137" spans="1:15" x14ac:dyDescent="0.3">
      <c r="A1137">
        <f>Orders!A1137</f>
        <v>8723912832</v>
      </c>
      <c r="B1137" s="2">
        <f>Orders!C1137</f>
        <v>45310.402777777781</v>
      </c>
      <c r="C1137" s="1" t="str">
        <f>TEXT(Orders!B1137,"0")</f>
        <v>94552818</v>
      </c>
      <c r="D1137">
        <f>Order_Items!B1137</f>
        <v>455755</v>
      </c>
      <c r="E1137">
        <f>Products!B1137</f>
        <v>0</v>
      </c>
      <c r="F1137">
        <f>Products!C1137</f>
        <v>0</v>
      </c>
      <c r="G1137">
        <f>Products!D1137</f>
        <v>0</v>
      </c>
      <c r="H1137">
        <f>Order_Items!C1137</f>
        <v>3</v>
      </c>
      <c r="I1137">
        <f>Order_Items!D1137</f>
        <v>44.09</v>
      </c>
      <c r="J1137">
        <f>Orders!G1137</f>
        <v>361.98</v>
      </c>
      <c r="K1137" t="str">
        <f>Orders!H1137</f>
        <v>Cash</v>
      </c>
      <c r="L1137" t="str">
        <f>Orders!F1137</f>
        <v>On Time</v>
      </c>
      <c r="M1137">
        <f>Feedback!D1137</f>
        <v>5</v>
      </c>
      <c r="N1137" t="str">
        <f>Feedback!F1137</f>
        <v>Product Quality</v>
      </c>
      <c r="O1137" t="str">
        <f>Feedback!G1137</f>
        <v>Positive</v>
      </c>
    </row>
    <row r="1138" spans="1:15" x14ac:dyDescent="0.3">
      <c r="A1138">
        <f>Orders!A1138</f>
        <v>9099298435</v>
      </c>
      <c r="B1138" s="2">
        <f>Orders!C1138</f>
        <v>45344.429166666669</v>
      </c>
      <c r="C1138" s="1" t="str">
        <f>TEXT(Orders!B1138,"0")</f>
        <v>2233446</v>
      </c>
      <c r="D1138">
        <f>Order_Items!B1138</f>
        <v>89084</v>
      </c>
      <c r="E1138">
        <f>Products!B1138</f>
        <v>0</v>
      </c>
      <c r="F1138">
        <f>Products!C1138</f>
        <v>0</v>
      </c>
      <c r="G1138">
        <f>Products!D1138</f>
        <v>0</v>
      </c>
      <c r="H1138">
        <f>Order_Items!C1138</f>
        <v>3</v>
      </c>
      <c r="I1138">
        <f>Order_Items!D1138</f>
        <v>598.83000000000004</v>
      </c>
      <c r="J1138">
        <f>Orders!G1138</f>
        <v>1327.61</v>
      </c>
      <c r="K1138" t="str">
        <f>Orders!H1138</f>
        <v>UPI</v>
      </c>
      <c r="L1138" t="str">
        <f>Orders!F1138</f>
        <v>On Time</v>
      </c>
      <c r="M1138">
        <f>Feedback!D1138</f>
        <v>4</v>
      </c>
      <c r="N1138" t="str">
        <f>Feedback!F1138</f>
        <v>App Experience</v>
      </c>
      <c r="O1138" t="str">
        <f>Feedback!G1138</f>
        <v>Neutral</v>
      </c>
    </row>
    <row r="1139" spans="1:15" x14ac:dyDescent="0.3">
      <c r="A1139">
        <f>Orders!A1139</f>
        <v>5645691241</v>
      </c>
      <c r="B1139" s="2">
        <f>Orders!C1139</f>
        <v>45270.306250000001</v>
      </c>
      <c r="C1139" s="1" t="str">
        <f>TEXT(Orders!B1139,"0")</f>
        <v>3786105</v>
      </c>
      <c r="D1139">
        <f>Order_Items!B1139</f>
        <v>77308</v>
      </c>
      <c r="E1139">
        <f>Products!B1139</f>
        <v>0</v>
      </c>
      <c r="F1139">
        <f>Products!C1139</f>
        <v>0</v>
      </c>
      <c r="G1139">
        <f>Products!D1139</f>
        <v>0</v>
      </c>
      <c r="H1139">
        <f>Order_Items!C1139</f>
        <v>2</v>
      </c>
      <c r="I1139">
        <f>Order_Items!D1139</f>
        <v>223.27</v>
      </c>
      <c r="J1139">
        <f>Orders!G1139</f>
        <v>2970</v>
      </c>
      <c r="K1139" t="str">
        <f>Orders!H1139</f>
        <v>Cash</v>
      </c>
      <c r="L1139" t="str">
        <f>Orders!F1139</f>
        <v>Slightly Delayed</v>
      </c>
      <c r="M1139">
        <f>Feedback!D1139</f>
        <v>2</v>
      </c>
      <c r="N1139" t="str">
        <f>Feedback!F1139</f>
        <v>Delivery</v>
      </c>
      <c r="O1139" t="str">
        <f>Feedback!G1139</f>
        <v>Negative</v>
      </c>
    </row>
    <row r="1140" spans="1:15" x14ac:dyDescent="0.3">
      <c r="A1140">
        <f>Orders!A1140</f>
        <v>8258019846</v>
      </c>
      <c r="B1140" s="2">
        <f>Orders!C1140</f>
        <v>45315.738194444442</v>
      </c>
      <c r="C1140" s="1" t="str">
        <f>TEXT(Orders!B1140,"0")</f>
        <v>61024977</v>
      </c>
      <c r="D1140">
        <f>Order_Items!B1140</f>
        <v>734789</v>
      </c>
      <c r="E1140">
        <f>Products!B1140</f>
        <v>0</v>
      </c>
      <c r="F1140">
        <f>Products!C1140</f>
        <v>0</v>
      </c>
      <c r="G1140">
        <f>Products!D1140</f>
        <v>0</v>
      </c>
      <c r="H1140">
        <f>Order_Items!C1140</f>
        <v>1</v>
      </c>
      <c r="I1140">
        <f>Order_Items!D1140</f>
        <v>395.82</v>
      </c>
      <c r="J1140">
        <f>Orders!G1140</f>
        <v>1705.98</v>
      </c>
      <c r="K1140" t="str">
        <f>Orders!H1140</f>
        <v>UPI</v>
      </c>
      <c r="L1140" t="str">
        <f>Orders!F1140</f>
        <v>On Time</v>
      </c>
      <c r="M1140">
        <f>Feedback!D1140</f>
        <v>2</v>
      </c>
      <c r="N1140" t="str">
        <f>Feedback!F1140</f>
        <v>Product Quality</v>
      </c>
      <c r="O1140" t="str">
        <f>Feedback!G1140</f>
        <v>Negative</v>
      </c>
    </row>
    <row r="1141" spans="1:15" x14ac:dyDescent="0.3">
      <c r="A1141">
        <f>Orders!A1141</f>
        <v>2732162016</v>
      </c>
      <c r="B1141" s="2">
        <f>Orders!C1141</f>
        <v>45073.414583333331</v>
      </c>
      <c r="C1141" s="1" t="str">
        <f>TEXT(Orders!B1141,"0")</f>
        <v>99361865</v>
      </c>
      <c r="D1141">
        <f>Order_Items!B1141</f>
        <v>305754</v>
      </c>
      <c r="E1141">
        <f>Products!B1141</f>
        <v>0</v>
      </c>
      <c r="F1141">
        <f>Products!C1141</f>
        <v>0</v>
      </c>
      <c r="G1141">
        <f>Products!D1141</f>
        <v>0</v>
      </c>
      <c r="H1141">
        <f>Order_Items!C1141</f>
        <v>3</v>
      </c>
      <c r="I1141">
        <f>Order_Items!D1141</f>
        <v>979.99</v>
      </c>
      <c r="J1141">
        <f>Orders!G1141</f>
        <v>2111.2399999999998</v>
      </c>
      <c r="K1141" t="str">
        <f>Orders!H1141</f>
        <v>Wallet</v>
      </c>
      <c r="L1141" t="str">
        <f>Orders!F1141</f>
        <v>On Time</v>
      </c>
      <c r="M1141">
        <f>Feedback!D1141</f>
        <v>3</v>
      </c>
      <c r="N1141" t="str">
        <f>Feedback!F1141</f>
        <v>Customer Service</v>
      </c>
      <c r="O1141" t="str">
        <f>Feedback!G1141</f>
        <v>Negative</v>
      </c>
    </row>
    <row r="1142" spans="1:15" x14ac:dyDescent="0.3">
      <c r="A1142">
        <f>Orders!A1142</f>
        <v>1561902412</v>
      </c>
      <c r="B1142" s="2">
        <f>Orders!C1142</f>
        <v>45085.820833333331</v>
      </c>
      <c r="C1142" s="1" t="str">
        <f>TEXT(Orders!B1142,"0")</f>
        <v>91448742</v>
      </c>
      <c r="D1142">
        <f>Order_Items!B1142</f>
        <v>679321</v>
      </c>
      <c r="E1142">
        <f>Products!B1142</f>
        <v>0</v>
      </c>
      <c r="F1142">
        <f>Products!C1142</f>
        <v>0</v>
      </c>
      <c r="G1142">
        <f>Products!D1142</f>
        <v>0</v>
      </c>
      <c r="H1142">
        <f>Order_Items!C1142</f>
        <v>1</v>
      </c>
      <c r="I1142">
        <f>Order_Items!D1142</f>
        <v>738.46</v>
      </c>
      <c r="J1142">
        <f>Orders!G1142</f>
        <v>3412.02</v>
      </c>
      <c r="K1142" t="str">
        <f>Orders!H1142</f>
        <v>UPI</v>
      </c>
      <c r="L1142" t="str">
        <f>Orders!F1142</f>
        <v>On Time</v>
      </c>
      <c r="M1142">
        <f>Feedback!D1142</f>
        <v>3</v>
      </c>
      <c r="N1142" t="str">
        <f>Feedback!F1142</f>
        <v>Customer Service</v>
      </c>
      <c r="O1142" t="str">
        <f>Feedback!G1142</f>
        <v>Negative</v>
      </c>
    </row>
    <row r="1143" spans="1:15" x14ac:dyDescent="0.3">
      <c r="A1143">
        <f>Orders!A1143</f>
        <v>8979476889</v>
      </c>
      <c r="B1143" s="2">
        <f>Orders!C1143</f>
        <v>45083.93472222222</v>
      </c>
      <c r="C1143" s="1" t="str">
        <f>TEXT(Orders!B1143,"0")</f>
        <v>49970560</v>
      </c>
      <c r="D1143">
        <f>Order_Items!B1143</f>
        <v>256051</v>
      </c>
      <c r="E1143">
        <f>Products!B1143</f>
        <v>0</v>
      </c>
      <c r="F1143">
        <f>Products!C1143</f>
        <v>0</v>
      </c>
      <c r="G1143">
        <f>Products!D1143</f>
        <v>0</v>
      </c>
      <c r="H1143">
        <f>Order_Items!C1143</f>
        <v>3</v>
      </c>
      <c r="I1143">
        <f>Order_Items!D1143</f>
        <v>400.92</v>
      </c>
      <c r="J1143">
        <f>Orders!G1143</f>
        <v>169.88</v>
      </c>
      <c r="K1143" t="str">
        <f>Orders!H1143</f>
        <v>Cash</v>
      </c>
      <c r="L1143" t="str">
        <f>Orders!F1143</f>
        <v>On Time</v>
      </c>
      <c r="M1143">
        <f>Feedback!D1143</f>
        <v>4</v>
      </c>
      <c r="N1143" t="str">
        <f>Feedback!F1143</f>
        <v>Customer Service</v>
      </c>
      <c r="O1143" t="str">
        <f>Feedback!G1143</f>
        <v>Neutral</v>
      </c>
    </row>
    <row r="1144" spans="1:15" x14ac:dyDescent="0.3">
      <c r="A1144">
        <f>Orders!A1144</f>
        <v>8373953053</v>
      </c>
      <c r="B1144" s="2">
        <f>Orders!C1144</f>
        <v>45590.912499999999</v>
      </c>
      <c r="C1144" s="1" t="str">
        <f>TEXT(Orders!B1144,"0")</f>
        <v>46515922</v>
      </c>
      <c r="D1144">
        <f>Order_Items!B1144</f>
        <v>679284</v>
      </c>
      <c r="E1144">
        <f>Products!B1144</f>
        <v>0</v>
      </c>
      <c r="F1144">
        <f>Products!C1144</f>
        <v>0</v>
      </c>
      <c r="G1144">
        <f>Products!D1144</f>
        <v>0</v>
      </c>
      <c r="H1144">
        <f>Order_Items!C1144</f>
        <v>3</v>
      </c>
      <c r="I1144">
        <f>Order_Items!D1144</f>
        <v>877.89</v>
      </c>
      <c r="J1144">
        <f>Orders!G1144</f>
        <v>3639.83</v>
      </c>
      <c r="K1144" t="str">
        <f>Orders!H1144</f>
        <v>Wallet</v>
      </c>
      <c r="L1144" t="str">
        <f>Orders!F1144</f>
        <v>Slightly Delayed</v>
      </c>
      <c r="M1144">
        <f>Feedback!D1144</f>
        <v>3</v>
      </c>
      <c r="N1144" t="str">
        <f>Feedback!F1144</f>
        <v>Customer Service</v>
      </c>
      <c r="O1144" t="str">
        <f>Feedback!G1144</f>
        <v>Negative</v>
      </c>
    </row>
    <row r="1145" spans="1:15" x14ac:dyDescent="0.3">
      <c r="A1145">
        <f>Orders!A1145</f>
        <v>7021309133</v>
      </c>
      <c r="B1145" s="2">
        <f>Orders!C1145</f>
        <v>45510.570138888892</v>
      </c>
      <c r="C1145" s="1" t="str">
        <f>TEXT(Orders!B1145,"0")</f>
        <v>59353207</v>
      </c>
      <c r="D1145">
        <f>Order_Items!B1145</f>
        <v>992178</v>
      </c>
      <c r="E1145">
        <f>Products!B1145</f>
        <v>0</v>
      </c>
      <c r="F1145">
        <f>Products!C1145</f>
        <v>0</v>
      </c>
      <c r="G1145">
        <f>Products!D1145</f>
        <v>0</v>
      </c>
      <c r="H1145">
        <f>Order_Items!C1145</f>
        <v>3</v>
      </c>
      <c r="I1145">
        <f>Order_Items!D1145</f>
        <v>632.42999999999995</v>
      </c>
      <c r="J1145">
        <f>Orders!G1145</f>
        <v>468.88</v>
      </c>
      <c r="K1145" t="str">
        <f>Orders!H1145</f>
        <v>UPI</v>
      </c>
      <c r="L1145" t="str">
        <f>Orders!F1145</f>
        <v>Slightly Delayed</v>
      </c>
      <c r="M1145">
        <f>Feedback!D1145</f>
        <v>3</v>
      </c>
      <c r="N1145" t="str">
        <f>Feedback!F1145</f>
        <v>App Experience</v>
      </c>
      <c r="O1145" t="str">
        <f>Feedback!G1145</f>
        <v>Neutral</v>
      </c>
    </row>
    <row r="1146" spans="1:15" x14ac:dyDescent="0.3">
      <c r="A1146">
        <f>Orders!A1146</f>
        <v>3447085029</v>
      </c>
      <c r="B1146" s="2">
        <f>Orders!C1146</f>
        <v>45041.186111111114</v>
      </c>
      <c r="C1146" s="1" t="str">
        <f>TEXT(Orders!B1146,"0")</f>
        <v>188838</v>
      </c>
      <c r="D1146">
        <f>Order_Items!B1146</f>
        <v>337168</v>
      </c>
      <c r="E1146">
        <f>Products!B1146</f>
        <v>0</v>
      </c>
      <c r="F1146">
        <f>Products!C1146</f>
        <v>0</v>
      </c>
      <c r="G1146">
        <f>Products!D1146</f>
        <v>0</v>
      </c>
      <c r="H1146">
        <f>Order_Items!C1146</f>
        <v>2</v>
      </c>
      <c r="I1146">
        <f>Order_Items!D1146</f>
        <v>545.49</v>
      </c>
      <c r="J1146">
        <f>Orders!G1146</f>
        <v>4065.16</v>
      </c>
      <c r="K1146" t="str">
        <f>Orders!H1146</f>
        <v>Cash</v>
      </c>
      <c r="L1146" t="str">
        <f>Orders!F1146</f>
        <v>On Time</v>
      </c>
      <c r="M1146">
        <f>Feedback!D1146</f>
        <v>3</v>
      </c>
      <c r="N1146" t="str">
        <f>Feedback!F1146</f>
        <v>App Experience</v>
      </c>
      <c r="O1146" t="str">
        <f>Feedback!G1146</f>
        <v>Neutral</v>
      </c>
    </row>
    <row r="1147" spans="1:15" x14ac:dyDescent="0.3">
      <c r="A1147">
        <f>Orders!A1147</f>
        <v>9284767341</v>
      </c>
      <c r="B1147" s="2">
        <f>Orders!C1147</f>
        <v>45355.602777777778</v>
      </c>
      <c r="C1147" s="1" t="str">
        <f>TEXT(Orders!B1147,"0")</f>
        <v>82160592</v>
      </c>
      <c r="D1147">
        <f>Order_Items!B1147</f>
        <v>470449</v>
      </c>
      <c r="E1147">
        <f>Products!B1147</f>
        <v>0</v>
      </c>
      <c r="F1147">
        <f>Products!C1147</f>
        <v>0</v>
      </c>
      <c r="G1147">
        <f>Products!D1147</f>
        <v>0</v>
      </c>
      <c r="H1147">
        <f>Order_Items!C1147</f>
        <v>1</v>
      </c>
      <c r="I1147">
        <f>Order_Items!D1147</f>
        <v>827.77</v>
      </c>
      <c r="J1147">
        <f>Orders!G1147</f>
        <v>940.44</v>
      </c>
      <c r="K1147" t="str">
        <f>Orders!H1147</f>
        <v>Wallet</v>
      </c>
      <c r="L1147" t="str">
        <f>Orders!F1147</f>
        <v>On Time</v>
      </c>
      <c r="M1147">
        <f>Feedback!D1147</f>
        <v>4</v>
      </c>
      <c r="N1147" t="str">
        <f>Feedback!F1147</f>
        <v>Customer Service</v>
      </c>
      <c r="O1147" t="str">
        <f>Feedback!G1147</f>
        <v>Positive</v>
      </c>
    </row>
    <row r="1148" spans="1:15" x14ac:dyDescent="0.3">
      <c r="A1148">
        <f>Orders!A1148</f>
        <v>9770431940</v>
      </c>
      <c r="B1148" s="2">
        <f>Orders!C1148</f>
        <v>45449.961111111108</v>
      </c>
      <c r="C1148" s="1" t="str">
        <f>TEXT(Orders!B1148,"0")</f>
        <v>86715467</v>
      </c>
      <c r="D1148">
        <f>Order_Items!B1148</f>
        <v>679321</v>
      </c>
      <c r="E1148">
        <f>Products!B1148</f>
        <v>0</v>
      </c>
      <c r="F1148">
        <f>Products!C1148</f>
        <v>0</v>
      </c>
      <c r="G1148">
        <f>Products!D1148</f>
        <v>0</v>
      </c>
      <c r="H1148">
        <f>Order_Items!C1148</f>
        <v>2</v>
      </c>
      <c r="I1148">
        <f>Order_Items!D1148</f>
        <v>738.46</v>
      </c>
      <c r="J1148">
        <f>Orders!G1148</f>
        <v>3392.19</v>
      </c>
      <c r="K1148" t="str">
        <f>Orders!H1148</f>
        <v>Card</v>
      </c>
      <c r="L1148" t="str">
        <f>Orders!F1148</f>
        <v>On Time</v>
      </c>
      <c r="M1148">
        <f>Feedback!D1148</f>
        <v>3</v>
      </c>
      <c r="N1148" t="str">
        <f>Feedback!F1148</f>
        <v>Customer Service</v>
      </c>
      <c r="O1148" t="str">
        <f>Feedback!G1148</f>
        <v>Neutral</v>
      </c>
    </row>
    <row r="1149" spans="1:15" x14ac:dyDescent="0.3">
      <c r="A1149">
        <f>Orders!A1149</f>
        <v>9650124390</v>
      </c>
      <c r="B1149" s="2">
        <f>Orders!C1149</f>
        <v>45406.643750000003</v>
      </c>
      <c r="C1149" s="1" t="str">
        <f>TEXT(Orders!B1149,"0")</f>
        <v>46717997</v>
      </c>
      <c r="D1149">
        <f>Order_Items!B1149</f>
        <v>123983</v>
      </c>
      <c r="E1149">
        <f>Products!B1149</f>
        <v>0</v>
      </c>
      <c r="F1149">
        <f>Products!C1149</f>
        <v>0</v>
      </c>
      <c r="G1149">
        <f>Products!D1149</f>
        <v>0</v>
      </c>
      <c r="H1149">
        <f>Order_Items!C1149</f>
        <v>2</v>
      </c>
      <c r="I1149">
        <f>Order_Items!D1149</f>
        <v>785.67</v>
      </c>
      <c r="J1149">
        <f>Orders!G1149</f>
        <v>4409.6099999999997</v>
      </c>
      <c r="K1149" t="str">
        <f>Orders!H1149</f>
        <v>Card</v>
      </c>
      <c r="L1149" t="str">
        <f>Orders!F1149</f>
        <v>On Time</v>
      </c>
      <c r="M1149">
        <f>Feedback!D1149</f>
        <v>4</v>
      </c>
      <c r="N1149" t="str">
        <f>Feedback!F1149</f>
        <v>Customer Service</v>
      </c>
      <c r="O1149" t="str">
        <f>Feedback!G1149</f>
        <v>Neutral</v>
      </c>
    </row>
    <row r="1150" spans="1:15" x14ac:dyDescent="0.3">
      <c r="A1150">
        <f>Orders!A1150</f>
        <v>9826894858</v>
      </c>
      <c r="B1150" s="2">
        <f>Orders!C1150</f>
        <v>45464.540972222225</v>
      </c>
      <c r="C1150" s="1" t="str">
        <f>TEXT(Orders!B1150,"0")</f>
        <v>67386193</v>
      </c>
      <c r="D1150">
        <f>Order_Items!B1150</f>
        <v>319388</v>
      </c>
      <c r="E1150">
        <f>Products!B1150</f>
        <v>0</v>
      </c>
      <c r="F1150">
        <f>Products!C1150</f>
        <v>0</v>
      </c>
      <c r="G1150">
        <f>Products!D1150</f>
        <v>0</v>
      </c>
      <c r="H1150">
        <f>Order_Items!C1150</f>
        <v>2</v>
      </c>
      <c r="I1150">
        <f>Order_Items!D1150</f>
        <v>657.8</v>
      </c>
      <c r="J1150">
        <f>Orders!G1150</f>
        <v>1788.3</v>
      </c>
      <c r="K1150" t="str">
        <f>Orders!H1150</f>
        <v>UPI</v>
      </c>
      <c r="L1150" t="str">
        <f>Orders!F1150</f>
        <v>On Time</v>
      </c>
      <c r="M1150">
        <f>Feedback!D1150</f>
        <v>3</v>
      </c>
      <c r="N1150" t="str">
        <f>Feedback!F1150</f>
        <v>Delivery</v>
      </c>
      <c r="O1150" t="str">
        <f>Feedback!G1150</f>
        <v>Neutral</v>
      </c>
    </row>
    <row r="1151" spans="1:15" x14ac:dyDescent="0.3">
      <c r="A1151">
        <f>Orders!A1151</f>
        <v>4466839873</v>
      </c>
      <c r="B1151" s="2">
        <f>Orders!C1151</f>
        <v>45269.295138888891</v>
      </c>
      <c r="C1151" s="1" t="str">
        <f>TEXT(Orders!B1151,"0")</f>
        <v>8361353</v>
      </c>
      <c r="D1151">
        <f>Order_Items!B1151</f>
        <v>77308</v>
      </c>
      <c r="E1151">
        <f>Products!B1151</f>
        <v>0</v>
      </c>
      <c r="F1151">
        <f>Products!C1151</f>
        <v>0</v>
      </c>
      <c r="G1151">
        <f>Products!D1151</f>
        <v>0</v>
      </c>
      <c r="H1151">
        <f>Order_Items!C1151</f>
        <v>1</v>
      </c>
      <c r="I1151">
        <f>Order_Items!D1151</f>
        <v>223.27</v>
      </c>
      <c r="J1151">
        <f>Orders!G1151</f>
        <v>2840.84</v>
      </c>
      <c r="K1151" t="str">
        <f>Orders!H1151</f>
        <v>Cash</v>
      </c>
      <c r="L1151" t="str">
        <f>Orders!F1151</f>
        <v>On Time</v>
      </c>
      <c r="M1151">
        <f>Feedback!D1151</f>
        <v>4</v>
      </c>
      <c r="N1151" t="str">
        <f>Feedback!F1151</f>
        <v>Customer Service</v>
      </c>
      <c r="O1151" t="str">
        <f>Feedback!G1151</f>
        <v>Positive</v>
      </c>
    </row>
    <row r="1152" spans="1:15" x14ac:dyDescent="0.3">
      <c r="A1152">
        <f>Orders!A1152</f>
        <v>4331471900</v>
      </c>
      <c r="B1152" s="2">
        <f>Orders!C1152</f>
        <v>45493.363888888889</v>
      </c>
      <c r="C1152" s="1" t="str">
        <f>TEXT(Orders!B1152,"0")</f>
        <v>59094034</v>
      </c>
      <c r="D1152">
        <f>Order_Items!B1152</f>
        <v>762527</v>
      </c>
      <c r="E1152">
        <f>Products!B1152</f>
        <v>0</v>
      </c>
      <c r="F1152">
        <f>Products!C1152</f>
        <v>0</v>
      </c>
      <c r="G1152">
        <f>Products!D1152</f>
        <v>0</v>
      </c>
      <c r="H1152">
        <f>Order_Items!C1152</f>
        <v>2</v>
      </c>
      <c r="I1152">
        <f>Order_Items!D1152</f>
        <v>690.08</v>
      </c>
      <c r="J1152">
        <f>Orders!G1152</f>
        <v>2476.9699999999998</v>
      </c>
      <c r="K1152" t="str">
        <f>Orders!H1152</f>
        <v>Card</v>
      </c>
      <c r="L1152" t="str">
        <f>Orders!F1152</f>
        <v>Slightly Delayed</v>
      </c>
      <c r="M1152">
        <f>Feedback!D1152</f>
        <v>2</v>
      </c>
      <c r="N1152" t="str">
        <f>Feedback!F1152</f>
        <v>Product Quality</v>
      </c>
      <c r="O1152" t="str">
        <f>Feedback!G1152</f>
        <v>Negative</v>
      </c>
    </row>
    <row r="1153" spans="1:15" x14ac:dyDescent="0.3">
      <c r="A1153">
        <f>Orders!A1153</f>
        <v>5777824005</v>
      </c>
      <c r="B1153" s="2">
        <f>Orders!C1153</f>
        <v>45007.963888888888</v>
      </c>
      <c r="C1153" s="1" t="str">
        <f>TEXT(Orders!B1153,"0")</f>
        <v>73428596</v>
      </c>
      <c r="D1153">
        <f>Order_Items!B1153</f>
        <v>945635</v>
      </c>
      <c r="E1153">
        <f>Products!B1153</f>
        <v>0</v>
      </c>
      <c r="F1153">
        <f>Products!C1153</f>
        <v>0</v>
      </c>
      <c r="G1153">
        <f>Products!D1153</f>
        <v>0</v>
      </c>
      <c r="H1153">
        <f>Order_Items!C1153</f>
        <v>2</v>
      </c>
      <c r="I1153">
        <f>Order_Items!D1153</f>
        <v>778.9</v>
      </c>
      <c r="J1153">
        <f>Orders!G1153</f>
        <v>4469.5600000000004</v>
      </c>
      <c r="K1153" t="str">
        <f>Orders!H1153</f>
        <v>Card</v>
      </c>
      <c r="L1153" t="str">
        <f>Orders!F1153</f>
        <v>On Time</v>
      </c>
      <c r="M1153">
        <f>Feedback!D1153</f>
        <v>4</v>
      </c>
      <c r="N1153" t="str">
        <f>Feedback!F1153</f>
        <v>Product Quality</v>
      </c>
      <c r="O1153" t="str">
        <f>Feedback!G1153</f>
        <v>Neutral</v>
      </c>
    </row>
    <row r="1154" spans="1:15" x14ac:dyDescent="0.3">
      <c r="A1154">
        <f>Orders!A1154</f>
        <v>8795242622</v>
      </c>
      <c r="B1154" s="2">
        <f>Orders!C1154</f>
        <v>45011.175694444442</v>
      </c>
      <c r="C1154" s="1" t="str">
        <f>TEXT(Orders!B1154,"0")</f>
        <v>90246977</v>
      </c>
      <c r="D1154">
        <f>Order_Items!B1154</f>
        <v>33797</v>
      </c>
      <c r="E1154">
        <f>Products!B1154</f>
        <v>0</v>
      </c>
      <c r="F1154">
        <f>Products!C1154</f>
        <v>0</v>
      </c>
      <c r="G1154">
        <f>Products!D1154</f>
        <v>0</v>
      </c>
      <c r="H1154">
        <f>Order_Items!C1154</f>
        <v>3</v>
      </c>
      <c r="I1154">
        <f>Order_Items!D1154</f>
        <v>888.12</v>
      </c>
      <c r="J1154">
        <f>Orders!G1154</f>
        <v>2861.87</v>
      </c>
      <c r="K1154" t="str">
        <f>Orders!H1154</f>
        <v>Card</v>
      </c>
      <c r="L1154" t="str">
        <f>Orders!F1154</f>
        <v>On Time</v>
      </c>
      <c r="M1154">
        <f>Feedback!D1154</f>
        <v>3</v>
      </c>
      <c r="N1154" t="str">
        <f>Feedback!F1154</f>
        <v>Product Quality</v>
      </c>
      <c r="O1154" t="str">
        <f>Feedback!G1154</f>
        <v>Neutral</v>
      </c>
    </row>
    <row r="1155" spans="1:15" x14ac:dyDescent="0.3">
      <c r="A1155">
        <f>Orders!A1155</f>
        <v>8561878376</v>
      </c>
      <c r="B1155" s="2">
        <f>Orders!C1155</f>
        <v>45320.306944444441</v>
      </c>
      <c r="C1155" s="1" t="str">
        <f>TEXT(Orders!B1155,"0")</f>
        <v>12272282</v>
      </c>
      <c r="D1155">
        <f>Order_Items!B1155</f>
        <v>555121</v>
      </c>
      <c r="E1155">
        <f>Products!B1155</f>
        <v>0</v>
      </c>
      <c r="F1155">
        <f>Products!C1155</f>
        <v>0</v>
      </c>
      <c r="G1155">
        <f>Products!D1155</f>
        <v>0</v>
      </c>
      <c r="H1155">
        <f>Order_Items!C1155</f>
        <v>3</v>
      </c>
      <c r="I1155">
        <f>Order_Items!D1155</f>
        <v>354.91</v>
      </c>
      <c r="J1155">
        <f>Orders!G1155</f>
        <v>2729.1</v>
      </c>
      <c r="K1155" t="str">
        <f>Orders!H1155</f>
        <v>UPI</v>
      </c>
      <c r="L1155" t="str">
        <f>Orders!F1155</f>
        <v>On Time</v>
      </c>
      <c r="M1155">
        <f>Feedback!D1155</f>
        <v>4</v>
      </c>
      <c r="N1155" t="str">
        <f>Feedback!F1155</f>
        <v>App Experience</v>
      </c>
      <c r="O1155" t="str">
        <f>Feedback!G1155</f>
        <v>Neutral</v>
      </c>
    </row>
    <row r="1156" spans="1:15" x14ac:dyDescent="0.3">
      <c r="A1156">
        <f>Orders!A1156</f>
        <v>2113243643</v>
      </c>
      <c r="B1156" s="2">
        <f>Orders!C1156</f>
        <v>45277.457638888889</v>
      </c>
      <c r="C1156" s="1" t="str">
        <f>TEXT(Orders!B1156,"0")</f>
        <v>66269844</v>
      </c>
      <c r="D1156">
        <f>Order_Items!B1156</f>
        <v>644847</v>
      </c>
      <c r="E1156">
        <f>Products!B1156</f>
        <v>0</v>
      </c>
      <c r="F1156">
        <f>Products!C1156</f>
        <v>0</v>
      </c>
      <c r="G1156">
        <f>Products!D1156</f>
        <v>0</v>
      </c>
      <c r="H1156">
        <f>Order_Items!C1156</f>
        <v>3</v>
      </c>
      <c r="I1156">
        <f>Order_Items!D1156</f>
        <v>622.80999999999995</v>
      </c>
      <c r="J1156">
        <f>Orders!G1156</f>
        <v>568.74</v>
      </c>
      <c r="K1156" t="str">
        <f>Orders!H1156</f>
        <v>UPI</v>
      </c>
      <c r="L1156" t="str">
        <f>Orders!F1156</f>
        <v>On Time</v>
      </c>
      <c r="M1156">
        <f>Feedback!D1156</f>
        <v>4</v>
      </c>
      <c r="N1156" t="str">
        <f>Feedback!F1156</f>
        <v>App Experience</v>
      </c>
      <c r="O1156" t="str">
        <f>Feedback!G1156</f>
        <v>Neutral</v>
      </c>
    </row>
    <row r="1157" spans="1:15" x14ac:dyDescent="0.3">
      <c r="A1157">
        <f>Orders!A1157</f>
        <v>8497820340</v>
      </c>
      <c r="B1157" s="2">
        <f>Orders!C1157</f>
        <v>45246.757638888892</v>
      </c>
      <c r="C1157" s="1" t="str">
        <f>TEXT(Orders!B1157,"0")</f>
        <v>90586029</v>
      </c>
      <c r="D1157">
        <f>Order_Items!B1157</f>
        <v>327290</v>
      </c>
      <c r="E1157">
        <f>Products!B1157</f>
        <v>0</v>
      </c>
      <c r="F1157">
        <f>Products!C1157</f>
        <v>0</v>
      </c>
      <c r="G1157">
        <f>Products!D1157</f>
        <v>0</v>
      </c>
      <c r="H1157">
        <f>Order_Items!C1157</f>
        <v>2</v>
      </c>
      <c r="I1157">
        <f>Order_Items!D1157</f>
        <v>862.28</v>
      </c>
      <c r="J1157">
        <f>Orders!G1157</f>
        <v>5163.37</v>
      </c>
      <c r="K1157" t="str">
        <f>Orders!H1157</f>
        <v>UPI</v>
      </c>
      <c r="L1157" t="str">
        <f>Orders!F1157</f>
        <v>On Time</v>
      </c>
      <c r="M1157">
        <f>Feedback!D1157</f>
        <v>4</v>
      </c>
      <c r="N1157" t="str">
        <f>Feedback!F1157</f>
        <v>App Experience</v>
      </c>
      <c r="O1157" t="str">
        <f>Feedback!G1157</f>
        <v>Neutral</v>
      </c>
    </row>
    <row r="1158" spans="1:15" x14ac:dyDescent="0.3">
      <c r="A1158">
        <f>Orders!A1158</f>
        <v>3167184563</v>
      </c>
      <c r="B1158" s="2">
        <f>Orders!C1158</f>
        <v>45176.719444444447</v>
      </c>
      <c r="C1158" s="1" t="str">
        <f>TEXT(Orders!B1158,"0")</f>
        <v>43860025</v>
      </c>
      <c r="D1158">
        <f>Order_Items!B1158</f>
        <v>798639</v>
      </c>
      <c r="E1158">
        <f>Products!B1158</f>
        <v>0</v>
      </c>
      <c r="F1158">
        <f>Products!C1158</f>
        <v>0</v>
      </c>
      <c r="G1158">
        <f>Products!D1158</f>
        <v>0</v>
      </c>
      <c r="H1158">
        <f>Order_Items!C1158</f>
        <v>1</v>
      </c>
      <c r="I1158">
        <f>Order_Items!D1158</f>
        <v>211.25</v>
      </c>
      <c r="J1158">
        <f>Orders!G1158</f>
        <v>3939.74</v>
      </c>
      <c r="K1158" t="str">
        <f>Orders!H1158</f>
        <v>UPI</v>
      </c>
      <c r="L1158" t="str">
        <f>Orders!F1158</f>
        <v>On Time</v>
      </c>
      <c r="M1158">
        <f>Feedback!D1158</f>
        <v>3</v>
      </c>
      <c r="N1158" t="str">
        <f>Feedback!F1158</f>
        <v>App Experience</v>
      </c>
      <c r="O1158" t="str">
        <f>Feedback!G1158</f>
        <v>Neutral</v>
      </c>
    </row>
    <row r="1159" spans="1:15" x14ac:dyDescent="0.3">
      <c r="A1159">
        <f>Orders!A1159</f>
        <v>9997121955</v>
      </c>
      <c r="B1159" s="2">
        <f>Orders!C1159</f>
        <v>45403.002083333333</v>
      </c>
      <c r="C1159" s="1" t="str">
        <f>TEXT(Orders!B1159,"0")</f>
        <v>46623192</v>
      </c>
      <c r="D1159">
        <f>Order_Items!B1159</f>
        <v>739534</v>
      </c>
      <c r="E1159">
        <f>Products!B1159</f>
        <v>0</v>
      </c>
      <c r="F1159">
        <f>Products!C1159</f>
        <v>0</v>
      </c>
      <c r="G1159">
        <f>Products!D1159</f>
        <v>0</v>
      </c>
      <c r="H1159">
        <f>Order_Items!C1159</f>
        <v>2</v>
      </c>
      <c r="I1159">
        <f>Order_Items!D1159</f>
        <v>994.56</v>
      </c>
      <c r="J1159">
        <f>Orders!G1159</f>
        <v>1756.4</v>
      </c>
      <c r="K1159" t="str">
        <f>Orders!H1159</f>
        <v>UPI</v>
      </c>
      <c r="L1159" t="str">
        <f>Orders!F1159</f>
        <v>On Time</v>
      </c>
      <c r="M1159">
        <f>Feedback!D1159</f>
        <v>5</v>
      </c>
      <c r="N1159" t="str">
        <f>Feedback!F1159</f>
        <v>App Experience</v>
      </c>
      <c r="O1159" t="str">
        <f>Feedback!G1159</f>
        <v>Positive</v>
      </c>
    </row>
    <row r="1160" spans="1:15" x14ac:dyDescent="0.3">
      <c r="A1160">
        <f>Orders!A1160</f>
        <v>2954397481</v>
      </c>
      <c r="B1160" s="2">
        <f>Orders!C1160</f>
        <v>45322.45416666667</v>
      </c>
      <c r="C1160" s="1" t="str">
        <f>TEXT(Orders!B1160,"0")</f>
        <v>93318833</v>
      </c>
      <c r="D1160">
        <f>Order_Items!B1160</f>
        <v>272170</v>
      </c>
      <c r="E1160">
        <f>Products!B1160</f>
        <v>0</v>
      </c>
      <c r="F1160">
        <f>Products!C1160</f>
        <v>0</v>
      </c>
      <c r="G1160">
        <f>Products!D1160</f>
        <v>0</v>
      </c>
      <c r="H1160">
        <f>Order_Items!C1160</f>
        <v>1</v>
      </c>
      <c r="I1160">
        <f>Order_Items!D1160</f>
        <v>140.80000000000001</v>
      </c>
      <c r="J1160">
        <f>Orders!G1160</f>
        <v>1120.5999999999999</v>
      </c>
      <c r="K1160" t="str">
        <f>Orders!H1160</f>
        <v>Wallet</v>
      </c>
      <c r="L1160" t="str">
        <f>Orders!F1160</f>
        <v>On Time</v>
      </c>
      <c r="M1160">
        <f>Feedback!D1160</f>
        <v>1</v>
      </c>
      <c r="N1160" t="str">
        <f>Feedback!F1160</f>
        <v>Product Quality</v>
      </c>
      <c r="O1160" t="str">
        <f>Feedback!G1160</f>
        <v>Negative</v>
      </c>
    </row>
    <row r="1161" spans="1:15" x14ac:dyDescent="0.3">
      <c r="A1161">
        <f>Orders!A1161</f>
        <v>8125884987</v>
      </c>
      <c r="B1161" s="2">
        <f>Orders!C1161</f>
        <v>45415.041666666664</v>
      </c>
      <c r="C1161" s="1" t="str">
        <f>TEXT(Orders!B1161,"0")</f>
        <v>31718565</v>
      </c>
      <c r="D1161">
        <f>Order_Items!B1161</f>
        <v>764014</v>
      </c>
      <c r="E1161">
        <f>Products!B1161</f>
        <v>0</v>
      </c>
      <c r="F1161">
        <f>Products!C1161</f>
        <v>0</v>
      </c>
      <c r="G1161">
        <f>Products!D1161</f>
        <v>0</v>
      </c>
      <c r="H1161">
        <f>Order_Items!C1161</f>
        <v>3</v>
      </c>
      <c r="I1161">
        <f>Order_Items!D1161</f>
        <v>612.04</v>
      </c>
      <c r="J1161">
        <f>Orders!G1161</f>
        <v>2008.1</v>
      </c>
      <c r="K1161" t="str">
        <f>Orders!H1161</f>
        <v>Wallet</v>
      </c>
      <c r="L1161" t="str">
        <f>Orders!F1161</f>
        <v>On Time</v>
      </c>
      <c r="M1161">
        <f>Feedback!D1161</f>
        <v>3</v>
      </c>
      <c r="N1161" t="str">
        <f>Feedback!F1161</f>
        <v>Product Quality</v>
      </c>
      <c r="O1161" t="str">
        <f>Feedback!G1161</f>
        <v>Negative</v>
      </c>
    </row>
    <row r="1162" spans="1:15" x14ac:dyDescent="0.3">
      <c r="A1162">
        <f>Orders!A1162</f>
        <v>3765873352</v>
      </c>
      <c r="B1162" s="2">
        <f>Orders!C1162</f>
        <v>45581.663888888892</v>
      </c>
      <c r="C1162" s="1" t="str">
        <f>TEXT(Orders!B1162,"0")</f>
        <v>48418662</v>
      </c>
      <c r="D1162">
        <f>Order_Items!B1162</f>
        <v>365132</v>
      </c>
      <c r="E1162">
        <f>Products!B1162</f>
        <v>0</v>
      </c>
      <c r="F1162">
        <f>Products!C1162</f>
        <v>0</v>
      </c>
      <c r="G1162">
        <f>Products!D1162</f>
        <v>0</v>
      </c>
      <c r="H1162">
        <f>Order_Items!C1162</f>
        <v>3</v>
      </c>
      <c r="I1162">
        <f>Order_Items!D1162</f>
        <v>229.38</v>
      </c>
      <c r="J1162">
        <f>Orders!G1162</f>
        <v>1976.63</v>
      </c>
      <c r="K1162" t="str">
        <f>Orders!H1162</f>
        <v>UPI</v>
      </c>
      <c r="L1162" t="str">
        <f>Orders!F1162</f>
        <v>On Time</v>
      </c>
      <c r="M1162">
        <f>Feedback!D1162</f>
        <v>4</v>
      </c>
      <c r="N1162" t="str">
        <f>Feedback!F1162</f>
        <v>App Experience</v>
      </c>
      <c r="O1162" t="str">
        <f>Feedback!G1162</f>
        <v>Positive</v>
      </c>
    </row>
    <row r="1163" spans="1:15" x14ac:dyDescent="0.3">
      <c r="A1163">
        <f>Orders!A1163</f>
        <v>7733310993</v>
      </c>
      <c r="B1163" s="2">
        <f>Orders!C1163</f>
        <v>45016.405555555553</v>
      </c>
      <c r="C1163" s="1" t="str">
        <f>TEXT(Orders!B1163,"0")</f>
        <v>10562528</v>
      </c>
      <c r="D1163">
        <f>Order_Items!B1163</f>
        <v>820541</v>
      </c>
      <c r="E1163">
        <f>Products!B1163</f>
        <v>0</v>
      </c>
      <c r="F1163">
        <f>Products!C1163</f>
        <v>0</v>
      </c>
      <c r="G1163">
        <f>Products!D1163</f>
        <v>0</v>
      </c>
      <c r="H1163">
        <f>Order_Items!C1163</f>
        <v>1</v>
      </c>
      <c r="I1163">
        <f>Order_Items!D1163</f>
        <v>576.22</v>
      </c>
      <c r="J1163">
        <f>Orders!G1163</f>
        <v>1253.3800000000001</v>
      </c>
      <c r="K1163" t="str">
        <f>Orders!H1163</f>
        <v>Card</v>
      </c>
      <c r="L1163" t="str">
        <f>Orders!F1163</f>
        <v>Slightly Delayed</v>
      </c>
      <c r="M1163">
        <f>Feedback!D1163</f>
        <v>3</v>
      </c>
      <c r="N1163" t="str">
        <f>Feedback!F1163</f>
        <v>App Experience</v>
      </c>
      <c r="O1163" t="str">
        <f>Feedback!G1163</f>
        <v>Negative</v>
      </c>
    </row>
    <row r="1164" spans="1:15" x14ac:dyDescent="0.3">
      <c r="A1164">
        <f>Orders!A1164</f>
        <v>738093341</v>
      </c>
      <c r="B1164" s="2">
        <f>Orders!C1164</f>
        <v>45368.280555555553</v>
      </c>
      <c r="C1164" s="1" t="str">
        <f>TEXT(Orders!B1164,"0")</f>
        <v>30823988</v>
      </c>
      <c r="D1164">
        <f>Order_Items!B1164</f>
        <v>257719</v>
      </c>
      <c r="E1164">
        <f>Products!B1164</f>
        <v>0</v>
      </c>
      <c r="F1164">
        <f>Products!C1164</f>
        <v>0</v>
      </c>
      <c r="G1164">
        <f>Products!D1164</f>
        <v>0</v>
      </c>
      <c r="H1164">
        <f>Order_Items!C1164</f>
        <v>2</v>
      </c>
      <c r="I1164">
        <f>Order_Items!D1164</f>
        <v>281.73</v>
      </c>
      <c r="J1164">
        <f>Orders!G1164</f>
        <v>686.4</v>
      </c>
      <c r="K1164" t="str">
        <f>Orders!H1164</f>
        <v>UPI</v>
      </c>
      <c r="L1164" t="str">
        <f>Orders!F1164</f>
        <v>Significantly Delayed</v>
      </c>
      <c r="M1164">
        <f>Feedback!D1164</f>
        <v>4</v>
      </c>
      <c r="N1164" t="str">
        <f>Feedback!F1164</f>
        <v>Delivery</v>
      </c>
      <c r="O1164" t="str">
        <f>Feedback!G1164</f>
        <v>Neutral</v>
      </c>
    </row>
    <row r="1165" spans="1:15" x14ac:dyDescent="0.3">
      <c r="A1165">
        <f>Orders!A1165</f>
        <v>1837574319</v>
      </c>
      <c r="B1165" s="2">
        <f>Orders!C1165</f>
        <v>45462.261111111111</v>
      </c>
      <c r="C1165" s="1" t="str">
        <f>TEXT(Orders!B1165,"0")</f>
        <v>24821281</v>
      </c>
      <c r="D1165">
        <f>Order_Items!B1165</f>
        <v>851978</v>
      </c>
      <c r="E1165">
        <f>Products!B1165</f>
        <v>0</v>
      </c>
      <c r="F1165">
        <f>Products!C1165</f>
        <v>0</v>
      </c>
      <c r="G1165">
        <f>Products!D1165</f>
        <v>0</v>
      </c>
      <c r="H1165">
        <f>Order_Items!C1165</f>
        <v>3</v>
      </c>
      <c r="I1165">
        <f>Order_Items!D1165</f>
        <v>715.72</v>
      </c>
      <c r="J1165">
        <f>Orders!G1165</f>
        <v>959.01</v>
      </c>
      <c r="K1165" t="str">
        <f>Orders!H1165</f>
        <v>UPI</v>
      </c>
      <c r="L1165" t="str">
        <f>Orders!F1165</f>
        <v>Significantly Delayed</v>
      </c>
      <c r="M1165">
        <f>Feedback!D1165</f>
        <v>4</v>
      </c>
      <c r="N1165" t="str">
        <f>Feedback!F1165</f>
        <v>Delivery</v>
      </c>
      <c r="O1165" t="str">
        <f>Feedback!G1165</f>
        <v>Positive</v>
      </c>
    </row>
    <row r="1166" spans="1:15" x14ac:dyDescent="0.3">
      <c r="A1166">
        <f>Orders!A1166</f>
        <v>2468420564</v>
      </c>
      <c r="B1166" s="2">
        <f>Orders!C1166</f>
        <v>45107.668055555558</v>
      </c>
      <c r="C1166" s="1" t="str">
        <f>TEXT(Orders!B1166,"0")</f>
        <v>92027021</v>
      </c>
      <c r="D1166">
        <f>Order_Items!B1166</f>
        <v>365133</v>
      </c>
      <c r="E1166">
        <f>Products!B1166</f>
        <v>0</v>
      </c>
      <c r="F1166">
        <f>Products!C1166</f>
        <v>0</v>
      </c>
      <c r="G1166">
        <f>Products!D1166</f>
        <v>0</v>
      </c>
      <c r="H1166">
        <f>Order_Items!C1166</f>
        <v>2</v>
      </c>
      <c r="I1166">
        <f>Order_Items!D1166</f>
        <v>915.45</v>
      </c>
      <c r="J1166">
        <f>Orders!G1166</f>
        <v>5123.33</v>
      </c>
      <c r="K1166" t="str">
        <f>Orders!H1166</f>
        <v>UPI</v>
      </c>
      <c r="L1166" t="str">
        <f>Orders!F1166</f>
        <v>Significantly Delayed</v>
      </c>
      <c r="M1166">
        <f>Feedback!D1166</f>
        <v>1</v>
      </c>
      <c r="N1166" t="str">
        <f>Feedback!F1166</f>
        <v>Product Quality</v>
      </c>
      <c r="O1166" t="str">
        <f>Feedback!G1166</f>
        <v>Negative</v>
      </c>
    </row>
    <row r="1167" spans="1:15" x14ac:dyDescent="0.3">
      <c r="A1167">
        <f>Orders!A1167</f>
        <v>5368005763</v>
      </c>
      <c r="B1167" s="2">
        <f>Orders!C1167</f>
        <v>45503.234722222223</v>
      </c>
      <c r="C1167" s="1" t="str">
        <f>TEXT(Orders!B1167,"0")</f>
        <v>84824280</v>
      </c>
      <c r="D1167">
        <f>Order_Items!B1167</f>
        <v>237083</v>
      </c>
      <c r="E1167">
        <f>Products!B1167</f>
        <v>0</v>
      </c>
      <c r="F1167">
        <f>Products!C1167</f>
        <v>0</v>
      </c>
      <c r="G1167">
        <f>Products!D1167</f>
        <v>0</v>
      </c>
      <c r="H1167">
        <f>Order_Items!C1167</f>
        <v>2</v>
      </c>
      <c r="I1167">
        <f>Order_Items!D1167</f>
        <v>577.13</v>
      </c>
      <c r="J1167">
        <f>Orders!G1167</f>
        <v>1330.83</v>
      </c>
      <c r="K1167" t="str">
        <f>Orders!H1167</f>
        <v>Cash</v>
      </c>
      <c r="L1167" t="str">
        <f>Orders!F1167</f>
        <v>On Time</v>
      </c>
      <c r="M1167">
        <f>Feedback!D1167</f>
        <v>3</v>
      </c>
      <c r="N1167" t="str">
        <f>Feedback!F1167</f>
        <v>App Experience</v>
      </c>
      <c r="O1167" t="str">
        <f>Feedback!G1167</f>
        <v>Negative</v>
      </c>
    </row>
    <row r="1168" spans="1:15" x14ac:dyDescent="0.3">
      <c r="A1168">
        <f>Orders!A1168</f>
        <v>3823949592</v>
      </c>
      <c r="B1168" s="2">
        <f>Orders!C1168</f>
        <v>45029.961805555555</v>
      </c>
      <c r="C1168" s="1" t="str">
        <f>TEXT(Orders!B1168,"0")</f>
        <v>1683786</v>
      </c>
      <c r="D1168">
        <f>Order_Items!B1168</f>
        <v>39154</v>
      </c>
      <c r="E1168">
        <f>Products!B1168</f>
        <v>0</v>
      </c>
      <c r="F1168">
        <f>Products!C1168</f>
        <v>0</v>
      </c>
      <c r="G1168">
        <f>Products!D1168</f>
        <v>0</v>
      </c>
      <c r="H1168">
        <f>Order_Items!C1168</f>
        <v>2</v>
      </c>
      <c r="I1168">
        <f>Order_Items!D1168</f>
        <v>946.86</v>
      </c>
      <c r="J1168">
        <f>Orders!G1168</f>
        <v>2722.55</v>
      </c>
      <c r="K1168" t="str">
        <f>Orders!H1168</f>
        <v>Wallet</v>
      </c>
      <c r="L1168" t="str">
        <f>Orders!F1168</f>
        <v>On Time</v>
      </c>
      <c r="M1168">
        <f>Feedback!D1168</f>
        <v>3</v>
      </c>
      <c r="N1168" t="str">
        <f>Feedback!F1168</f>
        <v>Customer Service</v>
      </c>
      <c r="O1168" t="str">
        <f>Feedback!G1168</f>
        <v>Negative</v>
      </c>
    </row>
    <row r="1169" spans="1:15" x14ac:dyDescent="0.3">
      <c r="A1169">
        <f>Orders!A1169</f>
        <v>6298008063</v>
      </c>
      <c r="B1169" s="2">
        <f>Orders!C1169</f>
        <v>45126.249305555553</v>
      </c>
      <c r="C1169" s="1" t="str">
        <f>TEXT(Orders!B1169,"0")</f>
        <v>24104630</v>
      </c>
      <c r="D1169">
        <f>Order_Items!B1169</f>
        <v>585299</v>
      </c>
      <c r="E1169">
        <f>Products!B1169</f>
        <v>0</v>
      </c>
      <c r="F1169">
        <f>Products!C1169</f>
        <v>0</v>
      </c>
      <c r="G1169">
        <f>Products!D1169</f>
        <v>0</v>
      </c>
      <c r="H1169">
        <f>Order_Items!C1169</f>
        <v>3</v>
      </c>
      <c r="I1169">
        <f>Order_Items!D1169</f>
        <v>799.46</v>
      </c>
      <c r="J1169">
        <f>Orders!G1169</f>
        <v>2461.13</v>
      </c>
      <c r="K1169" t="str">
        <f>Orders!H1169</f>
        <v>UPI</v>
      </c>
      <c r="L1169" t="str">
        <f>Orders!F1169</f>
        <v>Slightly Delayed</v>
      </c>
      <c r="M1169">
        <f>Feedback!D1169</f>
        <v>4</v>
      </c>
      <c r="N1169" t="str">
        <f>Feedback!F1169</f>
        <v>Customer Service</v>
      </c>
      <c r="O1169" t="str">
        <f>Feedback!G1169</f>
        <v>Neutral</v>
      </c>
    </row>
    <row r="1170" spans="1:15" x14ac:dyDescent="0.3">
      <c r="A1170">
        <f>Orders!A1170</f>
        <v>2499190829</v>
      </c>
      <c r="B1170" s="2">
        <f>Orders!C1170</f>
        <v>45230.447916666664</v>
      </c>
      <c r="C1170" s="1" t="str">
        <f>TEXT(Orders!B1170,"0")</f>
        <v>17159117</v>
      </c>
      <c r="D1170">
        <f>Order_Items!B1170</f>
        <v>679284</v>
      </c>
      <c r="E1170">
        <f>Products!B1170</f>
        <v>0</v>
      </c>
      <c r="F1170">
        <f>Products!C1170</f>
        <v>0</v>
      </c>
      <c r="G1170">
        <f>Products!D1170</f>
        <v>0</v>
      </c>
      <c r="H1170">
        <f>Order_Items!C1170</f>
        <v>2</v>
      </c>
      <c r="I1170">
        <f>Order_Items!D1170</f>
        <v>877.89</v>
      </c>
      <c r="J1170">
        <f>Orders!G1170</f>
        <v>1851.53</v>
      </c>
      <c r="K1170" t="str">
        <f>Orders!H1170</f>
        <v>UPI</v>
      </c>
      <c r="L1170" t="str">
        <f>Orders!F1170</f>
        <v>On Time</v>
      </c>
      <c r="M1170">
        <f>Feedback!D1170</f>
        <v>3</v>
      </c>
      <c r="N1170" t="str">
        <f>Feedback!F1170</f>
        <v>Delivery</v>
      </c>
      <c r="O1170" t="str">
        <f>Feedback!G1170</f>
        <v>Neutral</v>
      </c>
    </row>
    <row r="1171" spans="1:15" x14ac:dyDescent="0.3">
      <c r="A1171">
        <f>Orders!A1171</f>
        <v>491116137</v>
      </c>
      <c r="B1171" s="2">
        <f>Orders!C1171</f>
        <v>45310.342361111114</v>
      </c>
      <c r="C1171" s="1" t="str">
        <f>TEXT(Orders!B1171,"0")</f>
        <v>71615827</v>
      </c>
      <c r="D1171">
        <f>Order_Items!B1171</f>
        <v>237083</v>
      </c>
      <c r="E1171">
        <f>Products!B1171</f>
        <v>0</v>
      </c>
      <c r="F1171">
        <f>Products!C1171</f>
        <v>0</v>
      </c>
      <c r="G1171">
        <f>Products!D1171</f>
        <v>0</v>
      </c>
      <c r="H1171">
        <f>Order_Items!C1171</f>
        <v>2</v>
      </c>
      <c r="I1171">
        <f>Order_Items!D1171</f>
        <v>577.13</v>
      </c>
      <c r="J1171">
        <f>Orders!G1171</f>
        <v>346.87</v>
      </c>
      <c r="K1171" t="str">
        <f>Orders!H1171</f>
        <v>Cash</v>
      </c>
      <c r="L1171" t="str">
        <f>Orders!F1171</f>
        <v>Slightly Delayed</v>
      </c>
      <c r="M1171">
        <f>Feedback!D1171</f>
        <v>3</v>
      </c>
      <c r="N1171" t="str">
        <f>Feedback!F1171</f>
        <v>Product Quality</v>
      </c>
      <c r="O1171" t="str">
        <f>Feedback!G1171</f>
        <v>Neutral</v>
      </c>
    </row>
    <row r="1172" spans="1:15" x14ac:dyDescent="0.3">
      <c r="A1172">
        <f>Orders!A1172</f>
        <v>2206269404</v>
      </c>
      <c r="B1172" s="2">
        <f>Orders!C1172</f>
        <v>45428.979166666664</v>
      </c>
      <c r="C1172" s="1" t="str">
        <f>TEXT(Orders!B1172,"0")</f>
        <v>96009692</v>
      </c>
      <c r="D1172">
        <f>Order_Items!B1172</f>
        <v>642612</v>
      </c>
      <c r="E1172">
        <f>Products!B1172</f>
        <v>0</v>
      </c>
      <c r="F1172">
        <f>Products!C1172</f>
        <v>0</v>
      </c>
      <c r="G1172">
        <f>Products!D1172</f>
        <v>0</v>
      </c>
      <c r="H1172">
        <f>Order_Items!C1172</f>
        <v>1</v>
      </c>
      <c r="I1172">
        <f>Order_Items!D1172</f>
        <v>517.03</v>
      </c>
      <c r="J1172">
        <f>Orders!G1172</f>
        <v>2748.16</v>
      </c>
      <c r="K1172" t="str">
        <f>Orders!H1172</f>
        <v>Wallet</v>
      </c>
      <c r="L1172" t="str">
        <f>Orders!F1172</f>
        <v>On Time</v>
      </c>
      <c r="M1172">
        <f>Feedback!D1172</f>
        <v>5</v>
      </c>
      <c r="N1172" t="str">
        <f>Feedback!F1172</f>
        <v>App Experience</v>
      </c>
      <c r="O1172" t="str">
        <f>Feedback!G1172</f>
        <v>Positive</v>
      </c>
    </row>
    <row r="1173" spans="1:15" x14ac:dyDescent="0.3">
      <c r="A1173">
        <f>Orders!A1173</f>
        <v>1330806043</v>
      </c>
      <c r="B1173" s="2">
        <f>Orders!C1173</f>
        <v>45385.429166666669</v>
      </c>
      <c r="C1173" s="1" t="str">
        <f>TEXT(Orders!B1173,"0")</f>
        <v>29415527</v>
      </c>
      <c r="D1173">
        <f>Order_Items!B1173</f>
        <v>760684</v>
      </c>
      <c r="E1173">
        <f>Products!B1173</f>
        <v>0</v>
      </c>
      <c r="F1173">
        <f>Products!C1173</f>
        <v>0</v>
      </c>
      <c r="G1173">
        <f>Products!D1173</f>
        <v>0</v>
      </c>
      <c r="H1173">
        <f>Order_Items!C1173</f>
        <v>3</v>
      </c>
      <c r="I1173">
        <f>Order_Items!D1173</f>
        <v>71.599999999999994</v>
      </c>
      <c r="J1173">
        <f>Orders!G1173</f>
        <v>905.27</v>
      </c>
      <c r="K1173" t="str">
        <f>Orders!H1173</f>
        <v>Wallet</v>
      </c>
      <c r="L1173" t="str">
        <f>Orders!F1173</f>
        <v>Slightly Delayed</v>
      </c>
      <c r="M1173">
        <f>Feedback!D1173</f>
        <v>5</v>
      </c>
      <c r="N1173" t="str">
        <f>Feedback!F1173</f>
        <v>Customer Service</v>
      </c>
      <c r="O1173" t="str">
        <f>Feedback!G1173</f>
        <v>Positive</v>
      </c>
    </row>
    <row r="1174" spans="1:15" x14ac:dyDescent="0.3">
      <c r="A1174">
        <f>Orders!A1174</f>
        <v>6770858376</v>
      </c>
      <c r="B1174" s="2">
        <f>Orders!C1174</f>
        <v>45302.206250000003</v>
      </c>
      <c r="C1174" s="1" t="str">
        <f>TEXT(Orders!B1174,"0")</f>
        <v>39957741</v>
      </c>
      <c r="D1174">
        <f>Order_Items!B1174</f>
        <v>654297</v>
      </c>
      <c r="E1174">
        <f>Products!B1174</f>
        <v>0</v>
      </c>
      <c r="F1174">
        <f>Products!C1174</f>
        <v>0</v>
      </c>
      <c r="G1174">
        <f>Products!D1174</f>
        <v>0</v>
      </c>
      <c r="H1174">
        <f>Order_Items!C1174</f>
        <v>2</v>
      </c>
      <c r="I1174">
        <f>Order_Items!D1174</f>
        <v>13.25</v>
      </c>
      <c r="J1174">
        <f>Orders!G1174</f>
        <v>686.29</v>
      </c>
      <c r="K1174" t="str">
        <f>Orders!H1174</f>
        <v>Wallet</v>
      </c>
      <c r="L1174" t="str">
        <f>Orders!F1174</f>
        <v>Significantly Delayed</v>
      </c>
      <c r="M1174">
        <f>Feedback!D1174</f>
        <v>5</v>
      </c>
      <c r="N1174" t="str">
        <f>Feedback!F1174</f>
        <v>App Experience</v>
      </c>
      <c r="O1174" t="str">
        <f>Feedback!G1174</f>
        <v>Positive</v>
      </c>
    </row>
    <row r="1175" spans="1:15" x14ac:dyDescent="0.3">
      <c r="A1175">
        <f>Orders!A1175</f>
        <v>4466716432</v>
      </c>
      <c r="B1175" s="2">
        <f>Orders!C1175</f>
        <v>45086.744444444441</v>
      </c>
      <c r="C1175" s="1" t="str">
        <f>TEXT(Orders!B1175,"0")</f>
        <v>29689766</v>
      </c>
      <c r="D1175">
        <f>Order_Items!B1175</f>
        <v>799459</v>
      </c>
      <c r="E1175">
        <f>Products!B1175</f>
        <v>0</v>
      </c>
      <c r="F1175">
        <f>Products!C1175</f>
        <v>0</v>
      </c>
      <c r="G1175">
        <f>Products!D1175</f>
        <v>0</v>
      </c>
      <c r="H1175">
        <f>Order_Items!C1175</f>
        <v>3</v>
      </c>
      <c r="I1175">
        <f>Order_Items!D1175</f>
        <v>852.02</v>
      </c>
      <c r="J1175">
        <f>Orders!G1175</f>
        <v>2020.61</v>
      </c>
      <c r="K1175" t="str">
        <f>Orders!H1175</f>
        <v>Cash</v>
      </c>
      <c r="L1175" t="str">
        <f>Orders!F1175</f>
        <v>On Time</v>
      </c>
      <c r="M1175">
        <f>Feedback!D1175</f>
        <v>5</v>
      </c>
      <c r="N1175" t="str">
        <f>Feedback!F1175</f>
        <v>Product Quality</v>
      </c>
      <c r="O1175" t="str">
        <f>Feedback!G1175</f>
        <v>Positive</v>
      </c>
    </row>
    <row r="1176" spans="1:15" x14ac:dyDescent="0.3">
      <c r="A1176">
        <f>Orders!A1176</f>
        <v>8292554686</v>
      </c>
      <c r="B1176" s="2">
        <f>Orders!C1176</f>
        <v>45378.638194444444</v>
      </c>
      <c r="C1176" s="1" t="str">
        <f>TEXT(Orders!B1176,"0")</f>
        <v>80833965</v>
      </c>
      <c r="D1176">
        <f>Order_Items!B1176</f>
        <v>478531</v>
      </c>
      <c r="E1176">
        <f>Products!B1176</f>
        <v>0</v>
      </c>
      <c r="F1176">
        <f>Products!C1176</f>
        <v>0</v>
      </c>
      <c r="G1176">
        <f>Products!D1176</f>
        <v>0</v>
      </c>
      <c r="H1176">
        <f>Order_Items!C1176</f>
        <v>2</v>
      </c>
      <c r="I1176">
        <f>Order_Items!D1176</f>
        <v>825.46</v>
      </c>
      <c r="J1176">
        <f>Orders!G1176</f>
        <v>3194.62</v>
      </c>
      <c r="K1176" t="str">
        <f>Orders!H1176</f>
        <v>Cash</v>
      </c>
      <c r="L1176" t="str">
        <f>Orders!F1176</f>
        <v>Slightly Delayed</v>
      </c>
      <c r="M1176">
        <f>Feedback!D1176</f>
        <v>2</v>
      </c>
      <c r="N1176" t="str">
        <f>Feedback!F1176</f>
        <v>App Experience</v>
      </c>
      <c r="O1176" t="str">
        <f>Feedback!G1176</f>
        <v>Negative</v>
      </c>
    </row>
    <row r="1177" spans="1:15" x14ac:dyDescent="0.3">
      <c r="A1177">
        <f>Orders!A1177</f>
        <v>4204069161</v>
      </c>
      <c r="B1177" s="2">
        <f>Orders!C1177</f>
        <v>45154.736111111109</v>
      </c>
      <c r="C1177" s="1" t="str">
        <f>TEXT(Orders!B1177,"0")</f>
        <v>31576845</v>
      </c>
      <c r="D1177">
        <f>Order_Items!B1177</f>
        <v>34200</v>
      </c>
      <c r="E1177">
        <f>Products!B1177</f>
        <v>0</v>
      </c>
      <c r="F1177">
        <f>Products!C1177</f>
        <v>0</v>
      </c>
      <c r="G1177">
        <f>Products!D1177</f>
        <v>0</v>
      </c>
      <c r="H1177">
        <f>Order_Items!C1177</f>
        <v>2</v>
      </c>
      <c r="I1177">
        <f>Order_Items!D1177</f>
        <v>319.8</v>
      </c>
      <c r="J1177">
        <f>Orders!G1177</f>
        <v>4044.58</v>
      </c>
      <c r="K1177" t="str">
        <f>Orders!H1177</f>
        <v>Wallet</v>
      </c>
      <c r="L1177" t="str">
        <f>Orders!F1177</f>
        <v>On Time</v>
      </c>
      <c r="M1177">
        <f>Feedback!D1177</f>
        <v>5</v>
      </c>
      <c r="N1177" t="str">
        <f>Feedback!F1177</f>
        <v>Customer Service</v>
      </c>
      <c r="O1177" t="str">
        <f>Feedback!G1177</f>
        <v>Positive</v>
      </c>
    </row>
    <row r="1178" spans="1:15" x14ac:dyDescent="0.3">
      <c r="A1178">
        <f>Orders!A1178</f>
        <v>2163079658</v>
      </c>
      <c r="B1178" s="2">
        <f>Orders!C1178</f>
        <v>45288.691666666666</v>
      </c>
      <c r="C1178" s="1" t="str">
        <f>TEXT(Orders!B1178,"0")</f>
        <v>74833221</v>
      </c>
      <c r="D1178">
        <f>Order_Items!B1178</f>
        <v>661577</v>
      </c>
      <c r="E1178">
        <f>Products!B1178</f>
        <v>0</v>
      </c>
      <c r="F1178">
        <f>Products!C1178</f>
        <v>0</v>
      </c>
      <c r="G1178">
        <f>Products!D1178</f>
        <v>0</v>
      </c>
      <c r="H1178">
        <f>Order_Items!C1178</f>
        <v>3</v>
      </c>
      <c r="I1178">
        <f>Order_Items!D1178</f>
        <v>720.95</v>
      </c>
      <c r="J1178">
        <f>Orders!G1178</f>
        <v>2926.98</v>
      </c>
      <c r="K1178" t="str">
        <f>Orders!H1178</f>
        <v>Wallet</v>
      </c>
      <c r="L1178" t="str">
        <f>Orders!F1178</f>
        <v>On Time</v>
      </c>
      <c r="M1178">
        <f>Feedback!D1178</f>
        <v>3</v>
      </c>
      <c r="N1178" t="str">
        <f>Feedback!F1178</f>
        <v>Customer Service</v>
      </c>
      <c r="O1178" t="str">
        <f>Feedback!G1178</f>
        <v>Negative</v>
      </c>
    </row>
    <row r="1179" spans="1:15" x14ac:dyDescent="0.3">
      <c r="A1179">
        <f>Orders!A1179</f>
        <v>6971561757</v>
      </c>
      <c r="B1179" s="2">
        <f>Orders!C1179</f>
        <v>45275.791666666664</v>
      </c>
      <c r="C1179" s="1" t="str">
        <f>TEXT(Orders!B1179,"0")</f>
        <v>64940409</v>
      </c>
      <c r="D1179">
        <f>Order_Items!B1179</f>
        <v>578097</v>
      </c>
      <c r="E1179">
        <f>Products!B1179</f>
        <v>0</v>
      </c>
      <c r="F1179">
        <f>Products!C1179</f>
        <v>0</v>
      </c>
      <c r="G1179">
        <f>Products!D1179</f>
        <v>0</v>
      </c>
      <c r="H1179">
        <f>Order_Items!C1179</f>
        <v>3</v>
      </c>
      <c r="I1179">
        <f>Order_Items!D1179</f>
        <v>267.61</v>
      </c>
      <c r="J1179">
        <f>Orders!G1179</f>
        <v>1726.02</v>
      </c>
      <c r="K1179" t="str">
        <f>Orders!H1179</f>
        <v>UPI</v>
      </c>
      <c r="L1179" t="str">
        <f>Orders!F1179</f>
        <v>Significantly Delayed</v>
      </c>
      <c r="M1179">
        <f>Feedback!D1179</f>
        <v>4</v>
      </c>
      <c r="N1179" t="str">
        <f>Feedback!F1179</f>
        <v>Customer Service</v>
      </c>
      <c r="O1179" t="str">
        <f>Feedback!G1179</f>
        <v>Positive</v>
      </c>
    </row>
    <row r="1180" spans="1:15" x14ac:dyDescent="0.3">
      <c r="A1180">
        <f>Orders!A1180</f>
        <v>7965253060</v>
      </c>
      <c r="B1180" s="2">
        <f>Orders!C1180</f>
        <v>45335.42083333333</v>
      </c>
      <c r="C1180" s="1" t="str">
        <f>TEXT(Orders!B1180,"0")</f>
        <v>95912198</v>
      </c>
      <c r="D1180">
        <f>Order_Items!B1180</f>
        <v>739534</v>
      </c>
      <c r="E1180">
        <f>Products!B1180</f>
        <v>0</v>
      </c>
      <c r="F1180">
        <f>Products!C1180</f>
        <v>0</v>
      </c>
      <c r="G1180">
        <f>Products!D1180</f>
        <v>0</v>
      </c>
      <c r="H1180">
        <f>Order_Items!C1180</f>
        <v>3</v>
      </c>
      <c r="I1180">
        <f>Order_Items!D1180</f>
        <v>994.56</v>
      </c>
      <c r="J1180">
        <f>Orders!G1180</f>
        <v>217.4</v>
      </c>
      <c r="K1180" t="str">
        <f>Orders!H1180</f>
        <v>Wallet</v>
      </c>
      <c r="L1180" t="str">
        <f>Orders!F1180</f>
        <v>Slightly Delayed</v>
      </c>
      <c r="M1180">
        <f>Feedback!D1180</f>
        <v>5</v>
      </c>
      <c r="N1180" t="str">
        <f>Feedback!F1180</f>
        <v>Customer Service</v>
      </c>
      <c r="O1180" t="str">
        <f>Feedback!G1180</f>
        <v>Positive</v>
      </c>
    </row>
    <row r="1181" spans="1:15" x14ac:dyDescent="0.3">
      <c r="A1181">
        <f>Orders!A1181</f>
        <v>8939040193</v>
      </c>
      <c r="B1181" s="2">
        <f>Orders!C1181</f>
        <v>45552.54583333333</v>
      </c>
      <c r="C1181" s="1" t="str">
        <f>TEXT(Orders!B1181,"0")</f>
        <v>59141605</v>
      </c>
      <c r="D1181">
        <f>Order_Items!B1181</f>
        <v>36412</v>
      </c>
      <c r="E1181">
        <f>Products!B1181</f>
        <v>0</v>
      </c>
      <c r="F1181">
        <f>Products!C1181</f>
        <v>0</v>
      </c>
      <c r="G1181">
        <f>Products!D1181</f>
        <v>0</v>
      </c>
      <c r="H1181">
        <f>Order_Items!C1181</f>
        <v>3</v>
      </c>
      <c r="I1181">
        <f>Order_Items!D1181</f>
        <v>397.68</v>
      </c>
      <c r="J1181">
        <f>Orders!G1181</f>
        <v>321.94</v>
      </c>
      <c r="K1181" t="str">
        <f>Orders!H1181</f>
        <v>UPI</v>
      </c>
      <c r="L1181" t="str">
        <f>Orders!F1181</f>
        <v>Slightly Delayed</v>
      </c>
      <c r="M1181">
        <f>Feedback!D1181</f>
        <v>3</v>
      </c>
      <c r="N1181" t="str">
        <f>Feedback!F1181</f>
        <v>Product Quality</v>
      </c>
      <c r="O1181" t="str">
        <f>Feedback!G1181</f>
        <v>Negative</v>
      </c>
    </row>
    <row r="1182" spans="1:15" x14ac:dyDescent="0.3">
      <c r="A1182">
        <f>Orders!A1182</f>
        <v>8322028211</v>
      </c>
      <c r="B1182" s="2">
        <f>Orders!C1182</f>
        <v>45234.709722222222</v>
      </c>
      <c r="C1182" s="1" t="str">
        <f>TEXT(Orders!B1182,"0")</f>
        <v>54952806</v>
      </c>
      <c r="D1182">
        <f>Order_Items!B1182</f>
        <v>451812</v>
      </c>
      <c r="E1182">
        <f>Products!B1182</f>
        <v>0</v>
      </c>
      <c r="F1182">
        <f>Products!C1182</f>
        <v>0</v>
      </c>
      <c r="G1182">
        <f>Products!D1182</f>
        <v>0</v>
      </c>
      <c r="H1182">
        <f>Order_Items!C1182</f>
        <v>2</v>
      </c>
      <c r="I1182">
        <f>Order_Items!D1182</f>
        <v>530.85</v>
      </c>
      <c r="J1182">
        <f>Orders!G1182</f>
        <v>2567.25</v>
      </c>
      <c r="K1182" t="str">
        <f>Orders!H1182</f>
        <v>UPI</v>
      </c>
      <c r="L1182" t="str">
        <f>Orders!F1182</f>
        <v>On Time</v>
      </c>
      <c r="M1182">
        <f>Feedback!D1182</f>
        <v>3</v>
      </c>
      <c r="N1182" t="str">
        <f>Feedback!F1182</f>
        <v>Customer Service</v>
      </c>
      <c r="O1182" t="str">
        <f>Feedback!G1182</f>
        <v>Neutral</v>
      </c>
    </row>
    <row r="1183" spans="1:15" x14ac:dyDescent="0.3">
      <c r="A1183">
        <f>Orders!A1183</f>
        <v>6865922682</v>
      </c>
      <c r="B1183" s="2">
        <f>Orders!C1183</f>
        <v>45459.570138888892</v>
      </c>
      <c r="C1183" s="1" t="str">
        <f>TEXT(Orders!B1183,"0")</f>
        <v>14255231</v>
      </c>
      <c r="D1183">
        <f>Order_Items!B1183</f>
        <v>914071</v>
      </c>
      <c r="E1183">
        <f>Products!B1183</f>
        <v>0</v>
      </c>
      <c r="F1183">
        <f>Products!C1183</f>
        <v>0</v>
      </c>
      <c r="G1183">
        <f>Products!D1183</f>
        <v>0</v>
      </c>
      <c r="H1183">
        <f>Order_Items!C1183</f>
        <v>2</v>
      </c>
      <c r="I1183">
        <f>Order_Items!D1183</f>
        <v>296.94</v>
      </c>
      <c r="J1183">
        <f>Orders!G1183</f>
        <v>3433.8</v>
      </c>
      <c r="K1183" t="str">
        <f>Orders!H1183</f>
        <v>Card</v>
      </c>
      <c r="L1183" t="str">
        <f>Orders!F1183</f>
        <v>On Time</v>
      </c>
      <c r="M1183">
        <f>Feedback!D1183</f>
        <v>5</v>
      </c>
      <c r="N1183" t="str">
        <f>Feedback!F1183</f>
        <v>App Experience</v>
      </c>
      <c r="O1183" t="str">
        <f>Feedback!G1183</f>
        <v>Positive</v>
      </c>
    </row>
    <row r="1184" spans="1:15" x14ac:dyDescent="0.3">
      <c r="A1184">
        <f>Orders!A1184</f>
        <v>5912729079</v>
      </c>
      <c r="B1184" s="2">
        <f>Orders!C1184</f>
        <v>45514.054166666669</v>
      </c>
      <c r="C1184" s="1" t="str">
        <f>TEXT(Orders!B1184,"0")</f>
        <v>90919603</v>
      </c>
      <c r="D1184">
        <f>Order_Items!B1184</f>
        <v>871592</v>
      </c>
      <c r="E1184">
        <f>Products!B1184</f>
        <v>0</v>
      </c>
      <c r="F1184">
        <f>Products!C1184</f>
        <v>0</v>
      </c>
      <c r="G1184">
        <f>Products!D1184</f>
        <v>0</v>
      </c>
      <c r="H1184">
        <f>Order_Items!C1184</f>
        <v>1</v>
      </c>
      <c r="I1184">
        <f>Order_Items!D1184</f>
        <v>870.29</v>
      </c>
      <c r="J1184">
        <f>Orders!G1184</f>
        <v>2270.5700000000002</v>
      </c>
      <c r="K1184" t="str">
        <f>Orders!H1184</f>
        <v>Cash</v>
      </c>
      <c r="L1184" t="str">
        <f>Orders!F1184</f>
        <v>Slightly Delayed</v>
      </c>
      <c r="M1184">
        <f>Feedback!D1184</f>
        <v>4</v>
      </c>
      <c r="N1184" t="str">
        <f>Feedback!F1184</f>
        <v>Customer Service</v>
      </c>
      <c r="O1184" t="str">
        <f>Feedback!G1184</f>
        <v>Neutral</v>
      </c>
    </row>
    <row r="1185" spans="1:15" x14ac:dyDescent="0.3">
      <c r="A1185">
        <f>Orders!A1185</f>
        <v>8764776130</v>
      </c>
      <c r="B1185" s="2">
        <f>Orders!C1185</f>
        <v>45274.553472222222</v>
      </c>
      <c r="C1185" s="1" t="str">
        <f>TEXT(Orders!B1185,"0")</f>
        <v>32054313</v>
      </c>
      <c r="D1185">
        <f>Order_Items!B1185</f>
        <v>82484</v>
      </c>
      <c r="E1185">
        <f>Products!B1185</f>
        <v>0</v>
      </c>
      <c r="F1185">
        <f>Products!C1185</f>
        <v>0</v>
      </c>
      <c r="G1185">
        <f>Products!D1185</f>
        <v>0</v>
      </c>
      <c r="H1185">
        <f>Order_Items!C1185</f>
        <v>1</v>
      </c>
      <c r="I1185">
        <f>Order_Items!D1185</f>
        <v>914.88</v>
      </c>
      <c r="J1185">
        <f>Orders!G1185</f>
        <v>1622.5</v>
      </c>
      <c r="K1185" t="str">
        <f>Orders!H1185</f>
        <v>Wallet</v>
      </c>
      <c r="L1185" t="str">
        <f>Orders!F1185</f>
        <v>On Time</v>
      </c>
      <c r="M1185">
        <f>Feedback!D1185</f>
        <v>1</v>
      </c>
      <c r="N1185" t="str">
        <f>Feedback!F1185</f>
        <v>Product Quality</v>
      </c>
      <c r="O1185" t="str">
        <f>Feedback!G1185</f>
        <v>Negative</v>
      </c>
    </row>
    <row r="1186" spans="1:15" x14ac:dyDescent="0.3">
      <c r="A1186">
        <f>Orders!A1186</f>
        <v>7769965629</v>
      </c>
      <c r="B1186" s="2">
        <f>Orders!C1186</f>
        <v>45037.697222222225</v>
      </c>
      <c r="C1186" s="1" t="str">
        <f>TEXT(Orders!B1186,"0")</f>
        <v>65815155</v>
      </c>
      <c r="D1186">
        <f>Order_Items!B1186</f>
        <v>747801</v>
      </c>
      <c r="E1186">
        <f>Products!B1186</f>
        <v>0</v>
      </c>
      <c r="F1186">
        <f>Products!C1186</f>
        <v>0</v>
      </c>
      <c r="G1186">
        <f>Products!D1186</f>
        <v>0</v>
      </c>
      <c r="H1186">
        <f>Order_Items!C1186</f>
        <v>2</v>
      </c>
      <c r="I1186">
        <f>Order_Items!D1186</f>
        <v>277.76</v>
      </c>
      <c r="J1186">
        <f>Orders!G1186</f>
        <v>2756.21</v>
      </c>
      <c r="K1186" t="str">
        <f>Orders!H1186</f>
        <v>UPI</v>
      </c>
      <c r="L1186" t="str">
        <f>Orders!F1186</f>
        <v>On Time</v>
      </c>
      <c r="M1186">
        <f>Feedback!D1186</f>
        <v>5</v>
      </c>
      <c r="N1186" t="str">
        <f>Feedback!F1186</f>
        <v>Delivery</v>
      </c>
      <c r="O1186" t="str">
        <f>Feedback!G1186</f>
        <v>Positive</v>
      </c>
    </row>
    <row r="1187" spans="1:15" x14ac:dyDescent="0.3">
      <c r="A1187">
        <f>Orders!A1187</f>
        <v>2166463032</v>
      </c>
      <c r="B1187" s="2">
        <f>Orders!C1187</f>
        <v>45229.893750000003</v>
      </c>
      <c r="C1187" s="1" t="str">
        <f>TEXT(Orders!B1187,"0")</f>
        <v>98930670</v>
      </c>
      <c r="D1187">
        <f>Order_Items!B1187</f>
        <v>851978</v>
      </c>
      <c r="E1187">
        <f>Products!B1187</f>
        <v>0</v>
      </c>
      <c r="F1187">
        <f>Products!C1187</f>
        <v>0</v>
      </c>
      <c r="G1187">
        <f>Products!D1187</f>
        <v>0</v>
      </c>
      <c r="H1187">
        <f>Order_Items!C1187</f>
        <v>1</v>
      </c>
      <c r="I1187">
        <f>Order_Items!D1187</f>
        <v>715.72</v>
      </c>
      <c r="J1187">
        <f>Orders!G1187</f>
        <v>1214.68</v>
      </c>
      <c r="K1187" t="str">
        <f>Orders!H1187</f>
        <v>Card</v>
      </c>
      <c r="L1187" t="str">
        <f>Orders!F1187</f>
        <v>On Time</v>
      </c>
      <c r="M1187">
        <f>Feedback!D1187</f>
        <v>4</v>
      </c>
      <c r="N1187" t="str">
        <f>Feedback!F1187</f>
        <v>App Experience</v>
      </c>
      <c r="O1187" t="str">
        <f>Feedback!G1187</f>
        <v>Neutral</v>
      </c>
    </row>
    <row r="1188" spans="1:15" x14ac:dyDescent="0.3">
      <c r="A1188">
        <f>Orders!A1188</f>
        <v>7035343259</v>
      </c>
      <c r="B1188" s="2">
        <f>Orders!C1188</f>
        <v>45484.352083333331</v>
      </c>
      <c r="C1188" s="1" t="str">
        <f>TEXT(Orders!B1188,"0")</f>
        <v>63310076</v>
      </c>
      <c r="D1188">
        <f>Order_Items!B1188</f>
        <v>853932</v>
      </c>
      <c r="E1188">
        <f>Products!B1188</f>
        <v>0</v>
      </c>
      <c r="F1188">
        <f>Products!C1188</f>
        <v>0</v>
      </c>
      <c r="G1188">
        <f>Products!D1188</f>
        <v>0</v>
      </c>
      <c r="H1188">
        <f>Order_Items!C1188</f>
        <v>1</v>
      </c>
      <c r="I1188">
        <f>Order_Items!D1188</f>
        <v>941.19</v>
      </c>
      <c r="J1188">
        <f>Orders!G1188</f>
        <v>2574.4899999999998</v>
      </c>
      <c r="K1188" t="str">
        <f>Orders!H1188</f>
        <v>UPI</v>
      </c>
      <c r="L1188" t="str">
        <f>Orders!F1188</f>
        <v>On Time</v>
      </c>
      <c r="M1188">
        <f>Feedback!D1188</f>
        <v>5</v>
      </c>
      <c r="N1188" t="str">
        <f>Feedback!F1188</f>
        <v>Delivery</v>
      </c>
      <c r="O1188" t="str">
        <f>Feedback!G1188</f>
        <v>Positive</v>
      </c>
    </row>
    <row r="1189" spans="1:15" x14ac:dyDescent="0.3">
      <c r="A1189">
        <f>Orders!A1189</f>
        <v>8914775994</v>
      </c>
      <c r="B1189" s="2">
        <f>Orders!C1189</f>
        <v>45335.984027777777</v>
      </c>
      <c r="C1189" s="1" t="str">
        <f>TEXT(Orders!B1189,"0")</f>
        <v>68985290</v>
      </c>
      <c r="D1189">
        <f>Order_Items!B1189</f>
        <v>91670</v>
      </c>
      <c r="E1189">
        <f>Products!B1189</f>
        <v>0</v>
      </c>
      <c r="F1189">
        <f>Products!C1189</f>
        <v>0</v>
      </c>
      <c r="G1189">
        <f>Products!D1189</f>
        <v>0</v>
      </c>
      <c r="H1189">
        <f>Order_Items!C1189</f>
        <v>3</v>
      </c>
      <c r="I1189">
        <f>Order_Items!D1189</f>
        <v>439.24</v>
      </c>
      <c r="J1189">
        <f>Orders!G1189</f>
        <v>1300.04</v>
      </c>
      <c r="K1189" t="str">
        <f>Orders!H1189</f>
        <v>UPI</v>
      </c>
      <c r="L1189" t="str">
        <f>Orders!F1189</f>
        <v>On Time</v>
      </c>
      <c r="M1189">
        <f>Feedback!D1189</f>
        <v>4</v>
      </c>
      <c r="N1189" t="str">
        <f>Feedback!F1189</f>
        <v>Product Quality</v>
      </c>
      <c r="O1189" t="str">
        <f>Feedback!G1189</f>
        <v>Positive</v>
      </c>
    </row>
    <row r="1190" spans="1:15" x14ac:dyDescent="0.3">
      <c r="A1190">
        <f>Orders!A1190</f>
        <v>7565647347</v>
      </c>
      <c r="B1190" s="2">
        <f>Orders!C1190</f>
        <v>45589.056250000001</v>
      </c>
      <c r="C1190" s="1" t="str">
        <f>TEXT(Orders!B1190,"0")</f>
        <v>15808945</v>
      </c>
      <c r="D1190">
        <f>Order_Items!B1190</f>
        <v>726958</v>
      </c>
      <c r="E1190">
        <f>Products!B1190</f>
        <v>0</v>
      </c>
      <c r="F1190">
        <f>Products!C1190</f>
        <v>0</v>
      </c>
      <c r="G1190">
        <f>Products!D1190</f>
        <v>0</v>
      </c>
      <c r="H1190">
        <f>Order_Items!C1190</f>
        <v>2</v>
      </c>
      <c r="I1190">
        <f>Order_Items!D1190</f>
        <v>887.48</v>
      </c>
      <c r="J1190">
        <f>Orders!G1190</f>
        <v>3503.52</v>
      </c>
      <c r="K1190" t="str">
        <f>Orders!H1190</f>
        <v>UPI</v>
      </c>
      <c r="L1190" t="str">
        <f>Orders!F1190</f>
        <v>On Time</v>
      </c>
      <c r="M1190">
        <f>Feedback!D1190</f>
        <v>3</v>
      </c>
      <c r="N1190" t="str">
        <f>Feedback!F1190</f>
        <v>Customer Service</v>
      </c>
      <c r="O1190" t="str">
        <f>Feedback!G1190</f>
        <v>Neutral</v>
      </c>
    </row>
    <row r="1191" spans="1:15" x14ac:dyDescent="0.3">
      <c r="A1191">
        <f>Orders!A1191</f>
        <v>6172215120</v>
      </c>
      <c r="B1191" s="2">
        <f>Orders!C1191</f>
        <v>45446.313888888886</v>
      </c>
      <c r="C1191" s="1" t="str">
        <f>TEXT(Orders!B1191,"0")</f>
        <v>87823209</v>
      </c>
      <c r="D1191">
        <f>Order_Items!B1191</f>
        <v>714999</v>
      </c>
      <c r="E1191">
        <f>Products!B1191</f>
        <v>0</v>
      </c>
      <c r="F1191">
        <f>Products!C1191</f>
        <v>0</v>
      </c>
      <c r="G1191">
        <f>Products!D1191</f>
        <v>0</v>
      </c>
      <c r="H1191">
        <f>Order_Items!C1191</f>
        <v>3</v>
      </c>
      <c r="I1191">
        <f>Order_Items!D1191</f>
        <v>882.51</v>
      </c>
      <c r="J1191">
        <f>Orders!G1191</f>
        <v>4452.8100000000004</v>
      </c>
      <c r="K1191" t="str">
        <f>Orders!H1191</f>
        <v>Card</v>
      </c>
      <c r="L1191" t="str">
        <f>Orders!F1191</f>
        <v>On Time</v>
      </c>
      <c r="M1191">
        <f>Feedback!D1191</f>
        <v>3</v>
      </c>
      <c r="N1191" t="str">
        <f>Feedback!F1191</f>
        <v>App Experience</v>
      </c>
      <c r="O1191" t="str">
        <f>Feedback!G1191</f>
        <v>Negative</v>
      </c>
    </row>
    <row r="1192" spans="1:15" x14ac:dyDescent="0.3">
      <c r="A1192">
        <f>Orders!A1192</f>
        <v>4043585691</v>
      </c>
      <c r="B1192" s="2">
        <f>Orders!C1192</f>
        <v>45343.942361111112</v>
      </c>
      <c r="C1192" s="1" t="str">
        <f>TEXT(Orders!B1192,"0")</f>
        <v>61121421</v>
      </c>
      <c r="D1192">
        <f>Order_Items!B1192</f>
        <v>760684</v>
      </c>
      <c r="E1192">
        <f>Products!B1192</f>
        <v>0</v>
      </c>
      <c r="F1192">
        <f>Products!C1192</f>
        <v>0</v>
      </c>
      <c r="G1192">
        <f>Products!D1192</f>
        <v>0</v>
      </c>
      <c r="H1192">
        <f>Order_Items!C1192</f>
        <v>3</v>
      </c>
      <c r="I1192">
        <f>Order_Items!D1192</f>
        <v>71.599999999999994</v>
      </c>
      <c r="J1192">
        <f>Orders!G1192</f>
        <v>942.24</v>
      </c>
      <c r="K1192" t="str">
        <f>Orders!H1192</f>
        <v>UPI</v>
      </c>
      <c r="L1192" t="str">
        <f>Orders!F1192</f>
        <v>Slightly Delayed</v>
      </c>
      <c r="M1192">
        <f>Feedback!D1192</f>
        <v>4</v>
      </c>
      <c r="N1192" t="str">
        <f>Feedback!F1192</f>
        <v>Delivery</v>
      </c>
      <c r="O1192" t="str">
        <f>Feedback!G1192</f>
        <v>Positive</v>
      </c>
    </row>
    <row r="1193" spans="1:15" x14ac:dyDescent="0.3">
      <c r="A1193">
        <f>Orders!A1193</f>
        <v>3735186180</v>
      </c>
      <c r="B1193" s="2">
        <f>Orders!C1193</f>
        <v>45367.646527777775</v>
      </c>
      <c r="C1193" s="1" t="str">
        <f>TEXT(Orders!B1193,"0")</f>
        <v>98709982</v>
      </c>
      <c r="D1193">
        <f>Order_Items!B1193</f>
        <v>120532</v>
      </c>
      <c r="E1193">
        <f>Products!B1193</f>
        <v>0</v>
      </c>
      <c r="F1193">
        <f>Products!C1193</f>
        <v>0</v>
      </c>
      <c r="G1193">
        <f>Products!D1193</f>
        <v>0</v>
      </c>
      <c r="H1193">
        <f>Order_Items!C1193</f>
        <v>1</v>
      </c>
      <c r="I1193">
        <f>Order_Items!D1193</f>
        <v>697.53</v>
      </c>
      <c r="J1193">
        <f>Orders!G1193</f>
        <v>2834.2</v>
      </c>
      <c r="K1193" t="str">
        <f>Orders!H1193</f>
        <v>UPI</v>
      </c>
      <c r="L1193" t="str">
        <f>Orders!F1193</f>
        <v>On Time</v>
      </c>
      <c r="M1193">
        <f>Feedback!D1193</f>
        <v>5</v>
      </c>
      <c r="N1193" t="str">
        <f>Feedback!F1193</f>
        <v>App Experience</v>
      </c>
      <c r="O1193" t="str">
        <f>Feedback!G1193</f>
        <v>Positive</v>
      </c>
    </row>
    <row r="1194" spans="1:15" x14ac:dyDescent="0.3">
      <c r="A1194">
        <f>Orders!A1194</f>
        <v>5281459433</v>
      </c>
      <c r="B1194" s="2">
        <f>Orders!C1194</f>
        <v>45575.277777777781</v>
      </c>
      <c r="C1194" s="1" t="str">
        <f>TEXT(Orders!B1194,"0")</f>
        <v>85519349</v>
      </c>
      <c r="D1194">
        <f>Order_Items!B1194</f>
        <v>194682</v>
      </c>
      <c r="E1194">
        <f>Products!B1194</f>
        <v>0</v>
      </c>
      <c r="F1194">
        <f>Products!C1194</f>
        <v>0</v>
      </c>
      <c r="G1194">
        <f>Products!D1194</f>
        <v>0</v>
      </c>
      <c r="H1194">
        <f>Order_Items!C1194</f>
        <v>1</v>
      </c>
      <c r="I1194">
        <f>Order_Items!D1194</f>
        <v>912.29</v>
      </c>
      <c r="J1194">
        <f>Orders!G1194</f>
        <v>2527.71</v>
      </c>
      <c r="K1194" t="str">
        <f>Orders!H1194</f>
        <v>Card</v>
      </c>
      <c r="L1194" t="str">
        <f>Orders!F1194</f>
        <v>Slightly Delayed</v>
      </c>
      <c r="M1194">
        <f>Feedback!D1194</f>
        <v>3</v>
      </c>
      <c r="N1194" t="str">
        <f>Feedback!F1194</f>
        <v>Product Quality</v>
      </c>
      <c r="O1194" t="str">
        <f>Feedback!G1194</f>
        <v>Neutral</v>
      </c>
    </row>
    <row r="1195" spans="1:15" x14ac:dyDescent="0.3">
      <c r="A1195">
        <f>Orders!A1195</f>
        <v>424087401</v>
      </c>
      <c r="B1195" s="2">
        <f>Orders!C1195</f>
        <v>45401.444444444445</v>
      </c>
      <c r="C1195" s="1" t="str">
        <f>TEXT(Orders!B1195,"0")</f>
        <v>90753712</v>
      </c>
      <c r="D1195">
        <f>Order_Items!B1195</f>
        <v>51036</v>
      </c>
      <c r="E1195">
        <f>Products!B1195</f>
        <v>0</v>
      </c>
      <c r="F1195">
        <f>Products!C1195</f>
        <v>0</v>
      </c>
      <c r="G1195">
        <f>Products!D1195</f>
        <v>0</v>
      </c>
      <c r="H1195">
        <f>Order_Items!C1195</f>
        <v>1</v>
      </c>
      <c r="I1195">
        <f>Order_Items!D1195</f>
        <v>931.61</v>
      </c>
      <c r="J1195">
        <f>Orders!G1195</f>
        <v>96.09</v>
      </c>
      <c r="K1195" t="str">
        <f>Orders!H1195</f>
        <v>Cash</v>
      </c>
      <c r="L1195" t="str">
        <f>Orders!F1195</f>
        <v>On Time</v>
      </c>
      <c r="M1195">
        <f>Feedback!D1195</f>
        <v>1</v>
      </c>
      <c r="N1195" t="str">
        <f>Feedback!F1195</f>
        <v>Delivery</v>
      </c>
      <c r="O1195" t="str">
        <f>Feedback!G1195</f>
        <v>Negative</v>
      </c>
    </row>
    <row r="1196" spans="1:15" x14ac:dyDescent="0.3">
      <c r="A1196">
        <f>Orders!A1196</f>
        <v>884327245</v>
      </c>
      <c r="B1196" s="2">
        <f>Orders!C1196</f>
        <v>45194.012499999997</v>
      </c>
      <c r="C1196" s="1" t="str">
        <f>TEXT(Orders!B1196,"0")</f>
        <v>24337950</v>
      </c>
      <c r="D1196">
        <f>Order_Items!B1196</f>
        <v>679321</v>
      </c>
      <c r="E1196">
        <f>Products!B1196</f>
        <v>0</v>
      </c>
      <c r="F1196">
        <f>Products!C1196</f>
        <v>0</v>
      </c>
      <c r="G1196">
        <f>Products!D1196</f>
        <v>0</v>
      </c>
      <c r="H1196">
        <f>Order_Items!C1196</f>
        <v>2</v>
      </c>
      <c r="I1196">
        <f>Order_Items!D1196</f>
        <v>738.46</v>
      </c>
      <c r="J1196">
        <f>Orders!G1196</f>
        <v>2116.4899999999998</v>
      </c>
      <c r="K1196" t="str">
        <f>Orders!H1196</f>
        <v>UPI</v>
      </c>
      <c r="L1196" t="str">
        <f>Orders!F1196</f>
        <v>Slightly Delayed</v>
      </c>
      <c r="M1196">
        <f>Feedback!D1196</f>
        <v>4</v>
      </c>
      <c r="N1196" t="str">
        <f>Feedback!F1196</f>
        <v>Product Quality</v>
      </c>
      <c r="O1196" t="str">
        <f>Feedback!G1196</f>
        <v>Positive</v>
      </c>
    </row>
    <row r="1197" spans="1:15" x14ac:dyDescent="0.3">
      <c r="A1197">
        <f>Orders!A1197</f>
        <v>6318008970</v>
      </c>
      <c r="B1197" s="2">
        <f>Orders!C1197</f>
        <v>45423.79791666667</v>
      </c>
      <c r="C1197" s="1" t="str">
        <f>TEXT(Orders!B1197,"0")</f>
        <v>30265929</v>
      </c>
      <c r="D1197">
        <f>Order_Items!B1197</f>
        <v>952124</v>
      </c>
      <c r="E1197">
        <f>Products!B1197</f>
        <v>0</v>
      </c>
      <c r="F1197">
        <f>Products!C1197</f>
        <v>0</v>
      </c>
      <c r="G1197">
        <f>Products!D1197</f>
        <v>0</v>
      </c>
      <c r="H1197">
        <f>Order_Items!C1197</f>
        <v>3</v>
      </c>
      <c r="I1197">
        <f>Order_Items!D1197</f>
        <v>127.08</v>
      </c>
      <c r="J1197">
        <f>Orders!G1197</f>
        <v>1887.26</v>
      </c>
      <c r="K1197" t="str">
        <f>Orders!H1197</f>
        <v>UPI</v>
      </c>
      <c r="L1197" t="str">
        <f>Orders!F1197</f>
        <v>On Time</v>
      </c>
      <c r="M1197">
        <f>Feedback!D1197</f>
        <v>4</v>
      </c>
      <c r="N1197" t="str">
        <f>Feedback!F1197</f>
        <v>Delivery</v>
      </c>
      <c r="O1197" t="str">
        <f>Feedback!G1197</f>
        <v>Positive</v>
      </c>
    </row>
    <row r="1198" spans="1:15" x14ac:dyDescent="0.3">
      <c r="A1198">
        <f>Orders!A1198</f>
        <v>3792751421</v>
      </c>
      <c r="B1198" s="2">
        <f>Orders!C1198</f>
        <v>45515.839583333334</v>
      </c>
      <c r="C1198" s="1" t="str">
        <f>TEXT(Orders!B1198,"0")</f>
        <v>2414265</v>
      </c>
      <c r="D1198">
        <f>Order_Items!B1198</f>
        <v>914071</v>
      </c>
      <c r="E1198">
        <f>Products!B1198</f>
        <v>0</v>
      </c>
      <c r="F1198">
        <f>Products!C1198</f>
        <v>0</v>
      </c>
      <c r="G1198">
        <f>Products!D1198</f>
        <v>0</v>
      </c>
      <c r="H1198">
        <f>Order_Items!C1198</f>
        <v>2</v>
      </c>
      <c r="I1198">
        <f>Order_Items!D1198</f>
        <v>296.94</v>
      </c>
      <c r="J1198">
        <f>Orders!G1198</f>
        <v>2090</v>
      </c>
      <c r="K1198" t="str">
        <f>Orders!H1198</f>
        <v>UPI</v>
      </c>
      <c r="L1198" t="str">
        <f>Orders!F1198</f>
        <v>On Time</v>
      </c>
      <c r="M1198">
        <f>Feedback!D1198</f>
        <v>2</v>
      </c>
      <c r="N1198" t="str">
        <f>Feedback!F1198</f>
        <v>Product Quality</v>
      </c>
      <c r="O1198" t="str">
        <f>Feedback!G1198</f>
        <v>Negative</v>
      </c>
    </row>
    <row r="1199" spans="1:15" x14ac:dyDescent="0.3">
      <c r="A1199">
        <f>Orders!A1199</f>
        <v>5471255539</v>
      </c>
      <c r="B1199" s="2">
        <f>Orders!C1199</f>
        <v>45077.424305555556</v>
      </c>
      <c r="C1199" s="1" t="str">
        <f>TEXT(Orders!B1199,"0")</f>
        <v>15391556</v>
      </c>
      <c r="D1199">
        <f>Order_Items!B1199</f>
        <v>578097</v>
      </c>
      <c r="E1199">
        <f>Products!B1199</f>
        <v>0</v>
      </c>
      <c r="F1199">
        <f>Products!C1199</f>
        <v>0</v>
      </c>
      <c r="G1199">
        <f>Products!D1199</f>
        <v>0</v>
      </c>
      <c r="H1199">
        <f>Order_Items!C1199</f>
        <v>1</v>
      </c>
      <c r="I1199">
        <f>Order_Items!D1199</f>
        <v>267.61</v>
      </c>
      <c r="J1199">
        <f>Orders!G1199</f>
        <v>1199.03</v>
      </c>
      <c r="K1199" t="str">
        <f>Orders!H1199</f>
        <v>Wallet</v>
      </c>
      <c r="L1199" t="str">
        <f>Orders!F1199</f>
        <v>On Time</v>
      </c>
      <c r="M1199">
        <f>Feedback!D1199</f>
        <v>5</v>
      </c>
      <c r="N1199" t="str">
        <f>Feedback!F1199</f>
        <v>Customer Service</v>
      </c>
      <c r="O1199" t="str">
        <f>Feedback!G1199</f>
        <v>Positive</v>
      </c>
    </row>
    <row r="1200" spans="1:15" x14ac:dyDescent="0.3">
      <c r="A1200">
        <f>Orders!A1200</f>
        <v>9917290378</v>
      </c>
      <c r="B1200" s="2">
        <f>Orders!C1200</f>
        <v>45296.541666666664</v>
      </c>
      <c r="C1200" s="1" t="str">
        <f>TEXT(Orders!B1200,"0")</f>
        <v>6245778</v>
      </c>
      <c r="D1200">
        <f>Order_Items!B1200</f>
        <v>991434</v>
      </c>
      <c r="E1200">
        <f>Products!B1200</f>
        <v>0</v>
      </c>
      <c r="F1200">
        <f>Products!C1200</f>
        <v>0</v>
      </c>
      <c r="G1200">
        <f>Products!D1200</f>
        <v>0</v>
      </c>
      <c r="H1200">
        <f>Order_Items!C1200</f>
        <v>2</v>
      </c>
      <c r="I1200">
        <f>Order_Items!D1200</f>
        <v>237.62</v>
      </c>
      <c r="J1200">
        <f>Orders!G1200</f>
        <v>789.13</v>
      </c>
      <c r="K1200" t="str">
        <f>Orders!H1200</f>
        <v>Cash</v>
      </c>
      <c r="L1200" t="str">
        <f>Orders!F1200</f>
        <v>Significantly Delayed</v>
      </c>
      <c r="M1200">
        <f>Feedback!D1200</f>
        <v>3</v>
      </c>
      <c r="N1200" t="str">
        <f>Feedback!F1200</f>
        <v>Customer Service</v>
      </c>
      <c r="O1200" t="str">
        <f>Feedback!G1200</f>
        <v>Neutral</v>
      </c>
    </row>
    <row r="1201" spans="1:15" x14ac:dyDescent="0.3">
      <c r="A1201">
        <f>Orders!A1201</f>
        <v>208989475</v>
      </c>
      <c r="B1201" s="2">
        <f>Orders!C1201</f>
        <v>45001.484722222223</v>
      </c>
      <c r="C1201" s="1" t="str">
        <f>TEXT(Orders!B1201,"0")</f>
        <v>94713625</v>
      </c>
      <c r="D1201">
        <f>Order_Items!B1201</f>
        <v>432617</v>
      </c>
      <c r="E1201">
        <f>Products!B1201</f>
        <v>0</v>
      </c>
      <c r="F1201">
        <f>Products!C1201</f>
        <v>0</v>
      </c>
      <c r="G1201">
        <f>Products!D1201</f>
        <v>0</v>
      </c>
      <c r="H1201">
        <f>Order_Items!C1201</f>
        <v>2</v>
      </c>
      <c r="I1201">
        <f>Order_Items!D1201</f>
        <v>863.18</v>
      </c>
      <c r="J1201">
        <f>Orders!G1201</f>
        <v>2973.06</v>
      </c>
      <c r="K1201" t="str">
        <f>Orders!H1201</f>
        <v>Cash</v>
      </c>
      <c r="L1201" t="str">
        <f>Orders!F1201</f>
        <v>On Time</v>
      </c>
      <c r="M1201">
        <f>Feedback!D1201</f>
        <v>5</v>
      </c>
      <c r="N1201" t="str">
        <f>Feedback!F1201</f>
        <v>Delivery</v>
      </c>
      <c r="O1201" t="str">
        <f>Feedback!G1201</f>
        <v>Positive</v>
      </c>
    </row>
    <row r="1202" spans="1:15" x14ac:dyDescent="0.3">
      <c r="A1202">
        <f>Orders!A1202</f>
        <v>7672827556</v>
      </c>
      <c r="B1202" s="2">
        <f>Orders!C1202</f>
        <v>45108.071527777778</v>
      </c>
      <c r="C1202" s="1" t="str">
        <f>TEXT(Orders!B1202,"0")</f>
        <v>70589930</v>
      </c>
      <c r="D1202">
        <f>Order_Items!B1202</f>
        <v>903336</v>
      </c>
      <c r="E1202">
        <f>Products!B1202</f>
        <v>0</v>
      </c>
      <c r="F1202">
        <f>Products!C1202</f>
        <v>0</v>
      </c>
      <c r="G1202">
        <f>Products!D1202</f>
        <v>0</v>
      </c>
      <c r="H1202">
        <f>Order_Items!C1202</f>
        <v>1</v>
      </c>
      <c r="I1202">
        <f>Order_Items!D1202</f>
        <v>551.88</v>
      </c>
      <c r="J1202">
        <f>Orders!G1202</f>
        <v>2259.19</v>
      </c>
      <c r="K1202" t="str">
        <f>Orders!H1202</f>
        <v>Wallet</v>
      </c>
      <c r="L1202" t="str">
        <f>Orders!F1202</f>
        <v>On Time</v>
      </c>
      <c r="M1202">
        <f>Feedback!D1202</f>
        <v>4</v>
      </c>
      <c r="N1202" t="str">
        <f>Feedback!F1202</f>
        <v>Customer Service</v>
      </c>
      <c r="O1202" t="str">
        <f>Feedback!G1202</f>
        <v>Neutral</v>
      </c>
    </row>
    <row r="1203" spans="1:15" x14ac:dyDescent="0.3">
      <c r="A1203">
        <f>Orders!A1203</f>
        <v>3792912325</v>
      </c>
      <c r="B1203" s="2">
        <f>Orders!C1203</f>
        <v>45446.830555555556</v>
      </c>
      <c r="C1203" s="1" t="str">
        <f>TEXT(Orders!B1203,"0")</f>
        <v>39153585</v>
      </c>
      <c r="D1203">
        <f>Order_Items!B1203</f>
        <v>36412</v>
      </c>
      <c r="E1203">
        <f>Products!B1203</f>
        <v>0</v>
      </c>
      <c r="F1203">
        <f>Products!C1203</f>
        <v>0</v>
      </c>
      <c r="G1203">
        <f>Products!D1203</f>
        <v>0</v>
      </c>
      <c r="H1203">
        <f>Order_Items!C1203</f>
        <v>3</v>
      </c>
      <c r="I1203">
        <f>Order_Items!D1203</f>
        <v>397.68</v>
      </c>
      <c r="J1203">
        <f>Orders!G1203</f>
        <v>2026.4</v>
      </c>
      <c r="K1203" t="str">
        <f>Orders!H1203</f>
        <v>Wallet</v>
      </c>
      <c r="L1203" t="str">
        <f>Orders!F1203</f>
        <v>On Time</v>
      </c>
      <c r="M1203">
        <f>Feedback!D1203</f>
        <v>5</v>
      </c>
      <c r="N1203" t="str">
        <f>Feedback!F1203</f>
        <v>Product Quality</v>
      </c>
      <c r="O1203" t="str">
        <f>Feedback!G1203</f>
        <v>Positive</v>
      </c>
    </row>
    <row r="1204" spans="1:15" x14ac:dyDescent="0.3">
      <c r="A1204">
        <f>Orders!A1204</f>
        <v>2478533601</v>
      </c>
      <c r="B1204" s="2">
        <f>Orders!C1204</f>
        <v>45597.599999999999</v>
      </c>
      <c r="C1204" s="1" t="str">
        <f>TEXT(Orders!B1204,"0")</f>
        <v>9097480</v>
      </c>
      <c r="D1204">
        <f>Order_Items!B1204</f>
        <v>349294</v>
      </c>
      <c r="E1204">
        <f>Products!B1204</f>
        <v>0</v>
      </c>
      <c r="F1204">
        <f>Products!C1204</f>
        <v>0</v>
      </c>
      <c r="G1204">
        <f>Products!D1204</f>
        <v>0</v>
      </c>
      <c r="H1204">
        <f>Order_Items!C1204</f>
        <v>2</v>
      </c>
      <c r="I1204">
        <f>Order_Items!D1204</f>
        <v>934.75</v>
      </c>
      <c r="J1204">
        <f>Orders!G1204</f>
        <v>2241.0300000000002</v>
      </c>
      <c r="K1204" t="str">
        <f>Orders!H1204</f>
        <v>Card</v>
      </c>
      <c r="L1204" t="str">
        <f>Orders!F1204</f>
        <v>Slightly Delayed</v>
      </c>
      <c r="M1204">
        <f>Feedback!D1204</f>
        <v>4</v>
      </c>
      <c r="N1204" t="str">
        <f>Feedback!F1204</f>
        <v>Product Quality</v>
      </c>
      <c r="O1204" t="str">
        <f>Feedback!G1204</f>
        <v>Positive</v>
      </c>
    </row>
    <row r="1205" spans="1:15" x14ac:dyDescent="0.3">
      <c r="A1205">
        <f>Orders!A1205</f>
        <v>2255745327</v>
      </c>
      <c r="B1205" s="2">
        <f>Orders!C1205</f>
        <v>45047.137499999997</v>
      </c>
      <c r="C1205" s="1" t="str">
        <f>TEXT(Orders!B1205,"0")</f>
        <v>58974323</v>
      </c>
      <c r="D1205">
        <f>Order_Items!B1205</f>
        <v>764014</v>
      </c>
      <c r="E1205">
        <f>Products!B1205</f>
        <v>0</v>
      </c>
      <c r="F1205">
        <f>Products!C1205</f>
        <v>0</v>
      </c>
      <c r="G1205">
        <f>Products!D1205</f>
        <v>0</v>
      </c>
      <c r="H1205">
        <f>Order_Items!C1205</f>
        <v>1</v>
      </c>
      <c r="I1205">
        <f>Order_Items!D1205</f>
        <v>612.04</v>
      </c>
      <c r="J1205">
        <f>Orders!G1205</f>
        <v>4140.09</v>
      </c>
      <c r="K1205" t="str">
        <f>Orders!H1205</f>
        <v>Cash</v>
      </c>
      <c r="L1205" t="str">
        <f>Orders!F1205</f>
        <v>On Time</v>
      </c>
      <c r="M1205">
        <f>Feedback!D1205</f>
        <v>3</v>
      </c>
      <c r="N1205" t="str">
        <f>Feedback!F1205</f>
        <v>Product Quality</v>
      </c>
      <c r="O1205" t="str">
        <f>Feedback!G1205</f>
        <v>Negative</v>
      </c>
    </row>
    <row r="1206" spans="1:15" x14ac:dyDescent="0.3">
      <c r="A1206">
        <f>Orders!A1206</f>
        <v>8612261848</v>
      </c>
      <c r="B1206" s="2">
        <f>Orders!C1206</f>
        <v>45461.834027777775</v>
      </c>
      <c r="C1206" s="1" t="str">
        <f>TEXT(Orders!B1206,"0")</f>
        <v>46208150</v>
      </c>
      <c r="D1206">
        <f>Order_Items!B1206</f>
        <v>672059</v>
      </c>
      <c r="E1206">
        <f>Products!B1206</f>
        <v>0</v>
      </c>
      <c r="F1206">
        <f>Products!C1206</f>
        <v>0</v>
      </c>
      <c r="G1206">
        <f>Products!D1206</f>
        <v>0</v>
      </c>
      <c r="H1206">
        <f>Order_Items!C1206</f>
        <v>1</v>
      </c>
      <c r="I1206">
        <f>Order_Items!D1206</f>
        <v>672.73</v>
      </c>
      <c r="J1206">
        <f>Orders!G1206</f>
        <v>1495.6</v>
      </c>
      <c r="K1206" t="str">
        <f>Orders!H1206</f>
        <v>Wallet</v>
      </c>
      <c r="L1206" t="str">
        <f>Orders!F1206</f>
        <v>On Time</v>
      </c>
      <c r="M1206">
        <f>Feedback!D1206</f>
        <v>4</v>
      </c>
      <c r="N1206" t="str">
        <f>Feedback!F1206</f>
        <v>Customer Service</v>
      </c>
      <c r="O1206" t="str">
        <f>Feedback!G1206</f>
        <v>Neutral</v>
      </c>
    </row>
    <row r="1207" spans="1:15" x14ac:dyDescent="0.3">
      <c r="A1207">
        <f>Orders!A1207</f>
        <v>6949810049</v>
      </c>
      <c r="B1207" s="2">
        <f>Orders!C1207</f>
        <v>45194.552777777775</v>
      </c>
      <c r="C1207" s="1" t="str">
        <f>TEXT(Orders!B1207,"0")</f>
        <v>87463923</v>
      </c>
      <c r="D1207">
        <f>Order_Items!B1207</f>
        <v>63769</v>
      </c>
      <c r="E1207">
        <f>Products!B1207</f>
        <v>0</v>
      </c>
      <c r="F1207">
        <f>Products!C1207</f>
        <v>0</v>
      </c>
      <c r="G1207">
        <f>Products!D1207</f>
        <v>0</v>
      </c>
      <c r="H1207">
        <f>Order_Items!C1207</f>
        <v>2</v>
      </c>
      <c r="I1207">
        <f>Order_Items!D1207</f>
        <v>878.07</v>
      </c>
      <c r="J1207">
        <f>Orders!G1207</f>
        <v>1778.56</v>
      </c>
      <c r="K1207" t="str">
        <f>Orders!H1207</f>
        <v>UPI</v>
      </c>
      <c r="L1207" t="str">
        <f>Orders!F1207</f>
        <v>On Time</v>
      </c>
      <c r="M1207">
        <f>Feedback!D1207</f>
        <v>3</v>
      </c>
      <c r="N1207" t="str">
        <f>Feedback!F1207</f>
        <v>Customer Service</v>
      </c>
      <c r="O1207" t="str">
        <f>Feedback!G1207</f>
        <v>Neutral</v>
      </c>
    </row>
    <row r="1208" spans="1:15" x14ac:dyDescent="0.3">
      <c r="A1208">
        <f>Orders!A1208</f>
        <v>2399456941</v>
      </c>
      <c r="B1208" s="2">
        <f>Orders!C1208</f>
        <v>45581.285416666666</v>
      </c>
      <c r="C1208" s="1" t="str">
        <f>TEXT(Orders!B1208,"0")</f>
        <v>47625855</v>
      </c>
      <c r="D1208">
        <f>Order_Items!B1208</f>
        <v>812607</v>
      </c>
      <c r="E1208">
        <f>Products!B1208</f>
        <v>0</v>
      </c>
      <c r="F1208">
        <f>Products!C1208</f>
        <v>0</v>
      </c>
      <c r="G1208">
        <f>Products!D1208</f>
        <v>0</v>
      </c>
      <c r="H1208">
        <f>Order_Items!C1208</f>
        <v>2</v>
      </c>
      <c r="I1208">
        <f>Order_Items!D1208</f>
        <v>416.65</v>
      </c>
      <c r="J1208">
        <f>Orders!G1208</f>
        <v>2306.69</v>
      </c>
      <c r="K1208" t="str">
        <f>Orders!H1208</f>
        <v>Card</v>
      </c>
      <c r="L1208" t="str">
        <f>Orders!F1208</f>
        <v>Slightly Delayed</v>
      </c>
      <c r="M1208">
        <f>Feedback!D1208</f>
        <v>4</v>
      </c>
      <c r="N1208" t="str">
        <f>Feedback!F1208</f>
        <v>Delivery</v>
      </c>
      <c r="O1208" t="str">
        <f>Feedback!G1208</f>
        <v>Neutral</v>
      </c>
    </row>
    <row r="1209" spans="1:15" x14ac:dyDescent="0.3">
      <c r="A1209">
        <f>Orders!A1209</f>
        <v>6292969164</v>
      </c>
      <c r="B1209" s="2">
        <f>Orders!C1209</f>
        <v>45482.299305555556</v>
      </c>
      <c r="C1209" s="1" t="str">
        <f>TEXT(Orders!B1209,"0")</f>
        <v>45477575</v>
      </c>
      <c r="D1209">
        <f>Order_Items!B1209</f>
        <v>222892</v>
      </c>
      <c r="E1209">
        <f>Products!B1209</f>
        <v>0</v>
      </c>
      <c r="F1209">
        <f>Products!C1209</f>
        <v>0</v>
      </c>
      <c r="G1209">
        <f>Products!D1209</f>
        <v>0</v>
      </c>
      <c r="H1209">
        <f>Order_Items!C1209</f>
        <v>3</v>
      </c>
      <c r="I1209">
        <f>Order_Items!D1209</f>
        <v>869.22</v>
      </c>
      <c r="J1209">
        <f>Orders!G1209</f>
        <v>822.63</v>
      </c>
      <c r="K1209" t="str">
        <f>Orders!H1209</f>
        <v>Wallet</v>
      </c>
      <c r="L1209" t="str">
        <f>Orders!F1209</f>
        <v>Slightly Delayed</v>
      </c>
      <c r="M1209">
        <f>Feedback!D1209</f>
        <v>5</v>
      </c>
      <c r="N1209" t="str">
        <f>Feedback!F1209</f>
        <v>Delivery</v>
      </c>
      <c r="O1209" t="str">
        <f>Feedback!G1209</f>
        <v>Positive</v>
      </c>
    </row>
    <row r="1210" spans="1:15" x14ac:dyDescent="0.3">
      <c r="A1210">
        <f>Orders!A1210</f>
        <v>2929485756</v>
      </c>
      <c r="B1210" s="2">
        <f>Orders!C1210</f>
        <v>45578.025694444441</v>
      </c>
      <c r="C1210" s="1" t="str">
        <f>TEXT(Orders!B1210,"0")</f>
        <v>30979436</v>
      </c>
      <c r="D1210">
        <f>Order_Items!B1210</f>
        <v>365132</v>
      </c>
      <c r="E1210">
        <f>Products!B1210</f>
        <v>0</v>
      </c>
      <c r="F1210">
        <f>Products!C1210</f>
        <v>0</v>
      </c>
      <c r="G1210">
        <f>Products!D1210</f>
        <v>0</v>
      </c>
      <c r="H1210">
        <f>Order_Items!C1210</f>
        <v>1</v>
      </c>
      <c r="I1210">
        <f>Order_Items!D1210</f>
        <v>229.38</v>
      </c>
      <c r="J1210">
        <f>Orders!G1210</f>
        <v>946.86</v>
      </c>
      <c r="K1210" t="str">
        <f>Orders!H1210</f>
        <v>UPI</v>
      </c>
      <c r="L1210" t="str">
        <f>Orders!F1210</f>
        <v>Significantly Delayed</v>
      </c>
      <c r="M1210">
        <f>Feedback!D1210</f>
        <v>4</v>
      </c>
      <c r="N1210" t="str">
        <f>Feedback!F1210</f>
        <v>Customer Service</v>
      </c>
      <c r="O1210" t="str">
        <f>Feedback!G1210</f>
        <v>Positive</v>
      </c>
    </row>
    <row r="1211" spans="1:15" x14ac:dyDescent="0.3">
      <c r="A1211">
        <f>Orders!A1211</f>
        <v>8757869416</v>
      </c>
      <c r="B1211" s="2">
        <f>Orders!C1211</f>
        <v>45415.156944444447</v>
      </c>
      <c r="C1211" s="1" t="str">
        <f>TEXT(Orders!B1211,"0")</f>
        <v>85518832</v>
      </c>
      <c r="D1211">
        <f>Order_Items!B1211</f>
        <v>435929</v>
      </c>
      <c r="E1211">
        <f>Products!B1211</f>
        <v>0</v>
      </c>
      <c r="F1211">
        <f>Products!C1211</f>
        <v>0</v>
      </c>
      <c r="G1211">
        <f>Products!D1211</f>
        <v>0</v>
      </c>
      <c r="H1211">
        <f>Order_Items!C1211</f>
        <v>1</v>
      </c>
      <c r="I1211">
        <f>Order_Items!D1211</f>
        <v>856.89</v>
      </c>
      <c r="J1211">
        <f>Orders!G1211</f>
        <v>3314.13</v>
      </c>
      <c r="K1211" t="str">
        <f>Orders!H1211</f>
        <v>Cash</v>
      </c>
      <c r="L1211" t="str">
        <f>Orders!F1211</f>
        <v>On Time</v>
      </c>
      <c r="M1211">
        <f>Feedback!D1211</f>
        <v>1</v>
      </c>
      <c r="N1211" t="str">
        <f>Feedback!F1211</f>
        <v>Delivery</v>
      </c>
      <c r="O1211" t="str">
        <f>Feedback!G1211</f>
        <v>Negative</v>
      </c>
    </row>
    <row r="1212" spans="1:15" x14ac:dyDescent="0.3">
      <c r="A1212">
        <f>Orders!A1212</f>
        <v>2653966619</v>
      </c>
      <c r="B1212" s="2">
        <f>Orders!C1212</f>
        <v>45485.713194444441</v>
      </c>
      <c r="C1212" s="1" t="str">
        <f>TEXT(Orders!B1212,"0")</f>
        <v>52428250</v>
      </c>
      <c r="D1212">
        <f>Order_Items!B1212</f>
        <v>706112</v>
      </c>
      <c r="E1212">
        <f>Products!B1212</f>
        <v>0</v>
      </c>
      <c r="F1212">
        <f>Products!C1212</f>
        <v>0</v>
      </c>
      <c r="G1212">
        <f>Products!D1212</f>
        <v>0</v>
      </c>
      <c r="H1212">
        <f>Order_Items!C1212</f>
        <v>2</v>
      </c>
      <c r="I1212">
        <f>Order_Items!D1212</f>
        <v>478.79</v>
      </c>
      <c r="J1212">
        <f>Orders!G1212</f>
        <v>3588.19</v>
      </c>
      <c r="K1212" t="str">
        <f>Orders!H1212</f>
        <v>Card</v>
      </c>
      <c r="L1212" t="str">
        <f>Orders!F1212</f>
        <v>On Time</v>
      </c>
      <c r="M1212">
        <f>Feedback!D1212</f>
        <v>5</v>
      </c>
      <c r="N1212" t="str">
        <f>Feedback!F1212</f>
        <v>Product Quality</v>
      </c>
      <c r="O1212" t="str">
        <f>Feedback!G1212</f>
        <v>Positive</v>
      </c>
    </row>
    <row r="1213" spans="1:15" x14ac:dyDescent="0.3">
      <c r="A1213">
        <f>Orders!A1213</f>
        <v>336103625</v>
      </c>
      <c r="B1213" s="2">
        <f>Orders!C1213</f>
        <v>45428.796527777777</v>
      </c>
      <c r="C1213" s="1" t="str">
        <f>TEXT(Orders!B1213,"0")</f>
        <v>28663279</v>
      </c>
      <c r="D1213">
        <f>Order_Items!B1213</f>
        <v>500633</v>
      </c>
      <c r="E1213">
        <f>Products!B1213</f>
        <v>0</v>
      </c>
      <c r="F1213">
        <f>Products!C1213</f>
        <v>0</v>
      </c>
      <c r="G1213">
        <f>Products!D1213</f>
        <v>0</v>
      </c>
      <c r="H1213">
        <f>Order_Items!C1213</f>
        <v>3</v>
      </c>
      <c r="I1213">
        <f>Order_Items!D1213</f>
        <v>154.5</v>
      </c>
      <c r="J1213">
        <f>Orders!G1213</f>
        <v>3997.03</v>
      </c>
      <c r="K1213" t="str">
        <f>Orders!H1213</f>
        <v>UPI</v>
      </c>
      <c r="L1213" t="str">
        <f>Orders!F1213</f>
        <v>On Time</v>
      </c>
      <c r="M1213">
        <f>Feedback!D1213</f>
        <v>5</v>
      </c>
      <c r="N1213" t="str">
        <f>Feedback!F1213</f>
        <v>Delivery</v>
      </c>
      <c r="O1213" t="str">
        <f>Feedback!G1213</f>
        <v>Positive</v>
      </c>
    </row>
    <row r="1214" spans="1:15" x14ac:dyDescent="0.3">
      <c r="A1214">
        <f>Orders!A1214</f>
        <v>3727289407</v>
      </c>
      <c r="B1214" s="2">
        <f>Orders!C1214</f>
        <v>45460.513194444444</v>
      </c>
      <c r="C1214" s="1" t="str">
        <f>TEXT(Orders!B1214,"0")</f>
        <v>10225164</v>
      </c>
      <c r="D1214">
        <f>Order_Items!B1214</f>
        <v>564692</v>
      </c>
      <c r="E1214">
        <f>Products!B1214</f>
        <v>0</v>
      </c>
      <c r="F1214">
        <f>Products!C1214</f>
        <v>0</v>
      </c>
      <c r="G1214">
        <f>Products!D1214</f>
        <v>0</v>
      </c>
      <c r="H1214">
        <f>Order_Items!C1214</f>
        <v>3</v>
      </c>
      <c r="I1214">
        <f>Order_Items!D1214</f>
        <v>215.65</v>
      </c>
      <c r="J1214">
        <f>Orders!G1214</f>
        <v>616.45000000000005</v>
      </c>
      <c r="K1214" t="str">
        <f>Orders!H1214</f>
        <v>Wallet</v>
      </c>
      <c r="L1214" t="str">
        <f>Orders!F1214</f>
        <v>On Time</v>
      </c>
      <c r="M1214">
        <f>Feedback!D1214</f>
        <v>3</v>
      </c>
      <c r="N1214" t="str">
        <f>Feedback!F1214</f>
        <v>Customer Service</v>
      </c>
      <c r="O1214" t="str">
        <f>Feedback!G1214</f>
        <v>Neutral</v>
      </c>
    </row>
    <row r="1215" spans="1:15" x14ac:dyDescent="0.3">
      <c r="A1215">
        <f>Orders!A1215</f>
        <v>701250513</v>
      </c>
      <c r="B1215" s="2">
        <f>Orders!C1215</f>
        <v>45538.787499999999</v>
      </c>
      <c r="C1215" s="1" t="str">
        <f>TEXT(Orders!B1215,"0")</f>
        <v>10240052</v>
      </c>
      <c r="D1215">
        <f>Order_Items!B1215</f>
        <v>243235</v>
      </c>
      <c r="E1215">
        <f>Products!B1215</f>
        <v>0</v>
      </c>
      <c r="F1215">
        <f>Products!C1215</f>
        <v>0</v>
      </c>
      <c r="G1215">
        <f>Products!D1215</f>
        <v>0</v>
      </c>
      <c r="H1215">
        <f>Order_Items!C1215</f>
        <v>2</v>
      </c>
      <c r="I1215">
        <f>Order_Items!D1215</f>
        <v>109.03</v>
      </c>
      <c r="J1215">
        <f>Orders!G1215</f>
        <v>2490.5</v>
      </c>
      <c r="K1215" t="str">
        <f>Orders!H1215</f>
        <v>Wallet</v>
      </c>
      <c r="L1215" t="str">
        <f>Orders!F1215</f>
        <v>On Time</v>
      </c>
      <c r="M1215">
        <f>Feedback!D1215</f>
        <v>2</v>
      </c>
      <c r="N1215" t="str">
        <f>Feedback!F1215</f>
        <v>App Experience</v>
      </c>
      <c r="O1215" t="str">
        <f>Feedback!G1215</f>
        <v>Negative</v>
      </c>
    </row>
    <row r="1216" spans="1:15" x14ac:dyDescent="0.3">
      <c r="A1216">
        <f>Orders!A1216</f>
        <v>101816977</v>
      </c>
      <c r="B1216" s="2">
        <f>Orders!C1216</f>
        <v>45342.265972222223</v>
      </c>
      <c r="C1216" s="1" t="str">
        <f>TEXT(Orders!B1216,"0")</f>
        <v>26903313</v>
      </c>
      <c r="D1216">
        <f>Order_Items!B1216</f>
        <v>677169</v>
      </c>
      <c r="E1216">
        <f>Products!B1216</f>
        <v>0</v>
      </c>
      <c r="F1216">
        <f>Products!C1216</f>
        <v>0</v>
      </c>
      <c r="G1216">
        <f>Products!D1216</f>
        <v>0</v>
      </c>
      <c r="H1216">
        <f>Order_Items!C1216</f>
        <v>2</v>
      </c>
      <c r="I1216">
        <f>Order_Items!D1216</f>
        <v>261.02999999999997</v>
      </c>
      <c r="J1216">
        <f>Orders!G1216</f>
        <v>3486.1</v>
      </c>
      <c r="K1216" t="str">
        <f>Orders!H1216</f>
        <v>Wallet</v>
      </c>
      <c r="L1216" t="str">
        <f>Orders!F1216</f>
        <v>On Time</v>
      </c>
      <c r="M1216">
        <f>Feedback!D1216</f>
        <v>5</v>
      </c>
      <c r="N1216" t="str">
        <f>Feedback!F1216</f>
        <v>Delivery</v>
      </c>
      <c r="O1216" t="str">
        <f>Feedback!G1216</f>
        <v>Positive</v>
      </c>
    </row>
    <row r="1217" spans="1:15" x14ac:dyDescent="0.3">
      <c r="A1217">
        <f>Orders!A1217</f>
        <v>7838223552</v>
      </c>
      <c r="B1217" s="2">
        <f>Orders!C1217</f>
        <v>45267.5625</v>
      </c>
      <c r="C1217" s="1" t="str">
        <f>TEXT(Orders!B1217,"0")</f>
        <v>85854265</v>
      </c>
      <c r="D1217">
        <f>Order_Items!B1217</f>
        <v>952124</v>
      </c>
      <c r="E1217">
        <f>Products!B1217</f>
        <v>0</v>
      </c>
      <c r="F1217">
        <f>Products!C1217</f>
        <v>0</v>
      </c>
      <c r="G1217">
        <f>Products!D1217</f>
        <v>0</v>
      </c>
      <c r="H1217">
        <f>Order_Items!C1217</f>
        <v>1</v>
      </c>
      <c r="I1217">
        <f>Order_Items!D1217</f>
        <v>127.08</v>
      </c>
      <c r="J1217">
        <f>Orders!G1217</f>
        <v>1597.81</v>
      </c>
      <c r="K1217" t="str">
        <f>Orders!H1217</f>
        <v>UPI</v>
      </c>
      <c r="L1217" t="str">
        <f>Orders!F1217</f>
        <v>On Time</v>
      </c>
      <c r="M1217">
        <f>Feedback!D1217</f>
        <v>3</v>
      </c>
      <c r="N1217" t="str">
        <f>Feedback!F1217</f>
        <v>Delivery</v>
      </c>
      <c r="O1217" t="str">
        <f>Feedback!G1217</f>
        <v>Neutral</v>
      </c>
    </row>
    <row r="1218" spans="1:15" x14ac:dyDescent="0.3">
      <c r="A1218">
        <f>Orders!A1218</f>
        <v>4123140013</v>
      </c>
      <c r="B1218" s="2">
        <f>Orders!C1218</f>
        <v>45599.061805555553</v>
      </c>
      <c r="C1218" s="1" t="str">
        <f>TEXT(Orders!B1218,"0")</f>
        <v>80759416</v>
      </c>
      <c r="D1218">
        <f>Order_Items!B1218</f>
        <v>807452</v>
      </c>
      <c r="E1218">
        <f>Products!B1218</f>
        <v>0</v>
      </c>
      <c r="F1218">
        <f>Products!C1218</f>
        <v>0</v>
      </c>
      <c r="G1218">
        <f>Products!D1218</f>
        <v>0</v>
      </c>
      <c r="H1218">
        <f>Order_Items!C1218</f>
        <v>2</v>
      </c>
      <c r="I1218">
        <f>Order_Items!D1218</f>
        <v>144.19</v>
      </c>
      <c r="J1218">
        <f>Orders!G1218</f>
        <v>3299.24</v>
      </c>
      <c r="K1218" t="str">
        <f>Orders!H1218</f>
        <v>UPI</v>
      </c>
      <c r="L1218" t="str">
        <f>Orders!F1218</f>
        <v>On Time</v>
      </c>
      <c r="M1218">
        <f>Feedback!D1218</f>
        <v>3</v>
      </c>
      <c r="N1218" t="str">
        <f>Feedback!F1218</f>
        <v>Product Quality</v>
      </c>
      <c r="O1218" t="str">
        <f>Feedback!G1218</f>
        <v>Negative</v>
      </c>
    </row>
    <row r="1219" spans="1:15" x14ac:dyDescent="0.3">
      <c r="A1219">
        <f>Orders!A1219</f>
        <v>9821008306</v>
      </c>
      <c r="B1219" s="2">
        <f>Orders!C1219</f>
        <v>45021.647222222222</v>
      </c>
      <c r="C1219" s="1" t="str">
        <f>TEXT(Orders!B1219,"0")</f>
        <v>49433260</v>
      </c>
      <c r="D1219">
        <f>Order_Items!B1219</f>
        <v>131748</v>
      </c>
      <c r="E1219">
        <f>Products!B1219</f>
        <v>0</v>
      </c>
      <c r="F1219">
        <f>Products!C1219</f>
        <v>0</v>
      </c>
      <c r="G1219">
        <f>Products!D1219</f>
        <v>0</v>
      </c>
      <c r="H1219">
        <f>Order_Items!C1219</f>
        <v>3</v>
      </c>
      <c r="I1219">
        <f>Order_Items!D1219</f>
        <v>81.349999999999994</v>
      </c>
      <c r="J1219">
        <f>Orders!G1219</f>
        <v>2532.31</v>
      </c>
      <c r="K1219" t="str">
        <f>Orders!H1219</f>
        <v>Wallet</v>
      </c>
      <c r="L1219" t="str">
        <f>Orders!F1219</f>
        <v>On Time</v>
      </c>
      <c r="M1219">
        <f>Feedback!D1219</f>
        <v>2</v>
      </c>
      <c r="N1219" t="str">
        <f>Feedback!F1219</f>
        <v>Product Quality</v>
      </c>
      <c r="O1219" t="str">
        <f>Feedback!G1219</f>
        <v>Negative</v>
      </c>
    </row>
    <row r="1220" spans="1:15" x14ac:dyDescent="0.3">
      <c r="A1220">
        <f>Orders!A1220</f>
        <v>5414882934</v>
      </c>
      <c r="B1220" s="2">
        <f>Orders!C1220</f>
        <v>45288.875694444447</v>
      </c>
      <c r="C1220" s="1" t="str">
        <f>TEXT(Orders!B1220,"0")</f>
        <v>44223796</v>
      </c>
      <c r="D1220">
        <f>Order_Items!B1220</f>
        <v>990993</v>
      </c>
      <c r="E1220">
        <f>Products!B1220</f>
        <v>0</v>
      </c>
      <c r="F1220">
        <f>Products!C1220</f>
        <v>0</v>
      </c>
      <c r="G1220">
        <f>Products!D1220</f>
        <v>0</v>
      </c>
      <c r="H1220">
        <f>Order_Items!C1220</f>
        <v>1</v>
      </c>
      <c r="I1220">
        <f>Order_Items!D1220</f>
        <v>263.7</v>
      </c>
      <c r="J1220">
        <f>Orders!G1220</f>
        <v>3284.27</v>
      </c>
      <c r="K1220" t="str">
        <f>Orders!H1220</f>
        <v>Wallet</v>
      </c>
      <c r="L1220" t="str">
        <f>Orders!F1220</f>
        <v>On Time</v>
      </c>
      <c r="M1220">
        <f>Feedback!D1220</f>
        <v>5</v>
      </c>
      <c r="N1220" t="str">
        <f>Feedback!F1220</f>
        <v>Product Quality</v>
      </c>
      <c r="O1220" t="str">
        <f>Feedback!G1220</f>
        <v>Positive</v>
      </c>
    </row>
    <row r="1221" spans="1:15" x14ac:dyDescent="0.3">
      <c r="A1221">
        <f>Orders!A1221</f>
        <v>9257313140</v>
      </c>
      <c r="B1221" s="2">
        <f>Orders!C1221</f>
        <v>45459.589583333334</v>
      </c>
      <c r="C1221" s="1" t="str">
        <f>TEXT(Orders!B1221,"0")</f>
        <v>24337950</v>
      </c>
      <c r="D1221">
        <f>Order_Items!B1221</f>
        <v>925482</v>
      </c>
      <c r="E1221">
        <f>Products!B1221</f>
        <v>0</v>
      </c>
      <c r="F1221">
        <f>Products!C1221</f>
        <v>0</v>
      </c>
      <c r="G1221">
        <f>Products!D1221</f>
        <v>0</v>
      </c>
      <c r="H1221">
        <f>Order_Items!C1221</f>
        <v>3</v>
      </c>
      <c r="I1221">
        <f>Order_Items!D1221</f>
        <v>475.04</v>
      </c>
      <c r="J1221">
        <f>Orders!G1221</f>
        <v>726.41</v>
      </c>
      <c r="K1221" t="str">
        <f>Orders!H1221</f>
        <v>Wallet</v>
      </c>
      <c r="L1221" t="str">
        <f>Orders!F1221</f>
        <v>Significantly Delayed</v>
      </c>
      <c r="M1221">
        <f>Feedback!D1221</f>
        <v>3</v>
      </c>
      <c r="N1221" t="str">
        <f>Feedback!F1221</f>
        <v>App Experience</v>
      </c>
      <c r="O1221" t="str">
        <f>Feedback!G1221</f>
        <v>Neutral</v>
      </c>
    </row>
    <row r="1222" spans="1:15" x14ac:dyDescent="0.3">
      <c r="A1222">
        <f>Orders!A1222</f>
        <v>3857021231</v>
      </c>
      <c r="B1222" s="2">
        <f>Orders!C1222</f>
        <v>45197.829861111109</v>
      </c>
      <c r="C1222" s="1" t="str">
        <f>TEXT(Orders!B1222,"0")</f>
        <v>91973128</v>
      </c>
      <c r="D1222">
        <f>Order_Items!B1222</f>
        <v>561860</v>
      </c>
      <c r="E1222">
        <f>Products!B1222</f>
        <v>0</v>
      </c>
      <c r="F1222">
        <f>Products!C1222</f>
        <v>0</v>
      </c>
      <c r="G1222">
        <f>Products!D1222</f>
        <v>0</v>
      </c>
      <c r="H1222">
        <f>Order_Items!C1222</f>
        <v>2</v>
      </c>
      <c r="I1222">
        <f>Order_Items!D1222</f>
        <v>874.78</v>
      </c>
      <c r="J1222">
        <f>Orders!G1222</f>
        <v>3536.94</v>
      </c>
      <c r="K1222" t="str">
        <f>Orders!H1222</f>
        <v>Wallet</v>
      </c>
      <c r="L1222" t="str">
        <f>Orders!F1222</f>
        <v>On Time</v>
      </c>
      <c r="M1222">
        <f>Feedback!D1222</f>
        <v>4</v>
      </c>
      <c r="N1222" t="str">
        <f>Feedback!F1222</f>
        <v>Delivery</v>
      </c>
      <c r="O1222" t="str">
        <f>Feedback!G1222</f>
        <v>Positive</v>
      </c>
    </row>
    <row r="1223" spans="1:15" x14ac:dyDescent="0.3">
      <c r="A1223">
        <f>Orders!A1223</f>
        <v>1606381345</v>
      </c>
      <c r="B1223" s="2">
        <f>Orders!C1223</f>
        <v>45007.53125</v>
      </c>
      <c r="C1223" s="1" t="str">
        <f>TEXT(Orders!B1223,"0")</f>
        <v>31940833</v>
      </c>
      <c r="D1223">
        <f>Order_Items!B1223</f>
        <v>784673</v>
      </c>
      <c r="E1223">
        <f>Products!B1223</f>
        <v>0</v>
      </c>
      <c r="F1223">
        <f>Products!C1223</f>
        <v>0</v>
      </c>
      <c r="G1223">
        <f>Products!D1223</f>
        <v>0</v>
      </c>
      <c r="H1223">
        <f>Order_Items!C1223</f>
        <v>1</v>
      </c>
      <c r="I1223">
        <f>Order_Items!D1223</f>
        <v>491.39</v>
      </c>
      <c r="J1223">
        <f>Orders!G1223</f>
        <v>3635.31</v>
      </c>
      <c r="K1223" t="str">
        <f>Orders!H1223</f>
        <v>Cash</v>
      </c>
      <c r="L1223" t="str">
        <f>Orders!F1223</f>
        <v>On Time</v>
      </c>
      <c r="M1223">
        <f>Feedback!D1223</f>
        <v>4</v>
      </c>
      <c r="N1223" t="str">
        <f>Feedback!F1223</f>
        <v>Delivery</v>
      </c>
      <c r="O1223" t="str">
        <f>Feedback!G1223</f>
        <v>Neutral</v>
      </c>
    </row>
    <row r="1224" spans="1:15" x14ac:dyDescent="0.3">
      <c r="A1224">
        <f>Orders!A1224</f>
        <v>239830094</v>
      </c>
      <c r="B1224" s="2">
        <f>Orders!C1224</f>
        <v>45155.376388888886</v>
      </c>
      <c r="C1224" s="1" t="str">
        <f>TEXT(Orders!B1224,"0")</f>
        <v>99627097</v>
      </c>
      <c r="D1224">
        <f>Order_Items!B1224</f>
        <v>317242</v>
      </c>
      <c r="E1224">
        <f>Products!B1224</f>
        <v>0</v>
      </c>
      <c r="F1224">
        <f>Products!C1224</f>
        <v>0</v>
      </c>
      <c r="G1224">
        <f>Products!D1224</f>
        <v>0</v>
      </c>
      <c r="H1224">
        <f>Order_Items!C1224</f>
        <v>3</v>
      </c>
      <c r="I1224">
        <f>Order_Items!D1224</f>
        <v>198.15</v>
      </c>
      <c r="J1224">
        <f>Orders!G1224</f>
        <v>416.65</v>
      </c>
      <c r="K1224" t="str">
        <f>Orders!H1224</f>
        <v>Cash</v>
      </c>
      <c r="L1224" t="str">
        <f>Orders!F1224</f>
        <v>On Time</v>
      </c>
      <c r="M1224">
        <f>Feedback!D1224</f>
        <v>4</v>
      </c>
      <c r="N1224" t="str">
        <f>Feedback!F1224</f>
        <v>Customer Service</v>
      </c>
      <c r="O1224" t="str">
        <f>Feedback!G1224</f>
        <v>Neutral</v>
      </c>
    </row>
    <row r="1225" spans="1:15" x14ac:dyDescent="0.3">
      <c r="A1225">
        <f>Orders!A1225</f>
        <v>580582858</v>
      </c>
      <c r="B1225" s="2">
        <f>Orders!C1225</f>
        <v>45180.737500000003</v>
      </c>
      <c r="C1225" s="1" t="str">
        <f>TEXT(Orders!B1225,"0")</f>
        <v>59398136</v>
      </c>
      <c r="D1225">
        <f>Order_Items!B1225</f>
        <v>274207</v>
      </c>
      <c r="E1225">
        <f>Products!B1225</f>
        <v>0</v>
      </c>
      <c r="F1225">
        <f>Products!C1225</f>
        <v>0</v>
      </c>
      <c r="G1225">
        <f>Products!D1225</f>
        <v>0</v>
      </c>
      <c r="H1225">
        <f>Order_Items!C1225</f>
        <v>1</v>
      </c>
      <c r="I1225">
        <f>Order_Items!D1225</f>
        <v>328.51</v>
      </c>
      <c r="J1225">
        <f>Orders!G1225</f>
        <v>2313.35</v>
      </c>
      <c r="K1225" t="str">
        <f>Orders!H1225</f>
        <v>UPI</v>
      </c>
      <c r="L1225" t="str">
        <f>Orders!F1225</f>
        <v>On Time</v>
      </c>
      <c r="M1225">
        <f>Feedback!D1225</f>
        <v>4</v>
      </c>
      <c r="N1225" t="str">
        <f>Feedback!F1225</f>
        <v>Customer Service</v>
      </c>
      <c r="O1225" t="str">
        <f>Feedback!G1225</f>
        <v>Positive</v>
      </c>
    </row>
    <row r="1226" spans="1:15" x14ac:dyDescent="0.3">
      <c r="A1226">
        <f>Orders!A1226</f>
        <v>4191340899</v>
      </c>
      <c r="B1226" s="2">
        <f>Orders!C1226</f>
        <v>45072.063194444447</v>
      </c>
      <c r="C1226" s="1" t="str">
        <f>TEXT(Orders!B1226,"0")</f>
        <v>90649019</v>
      </c>
      <c r="D1226">
        <f>Order_Items!B1226</f>
        <v>642612</v>
      </c>
      <c r="E1226">
        <f>Products!B1226</f>
        <v>0</v>
      </c>
      <c r="F1226">
        <f>Products!C1226</f>
        <v>0</v>
      </c>
      <c r="G1226">
        <f>Products!D1226</f>
        <v>0</v>
      </c>
      <c r="H1226">
        <f>Order_Items!C1226</f>
        <v>3</v>
      </c>
      <c r="I1226">
        <f>Order_Items!D1226</f>
        <v>517.03</v>
      </c>
      <c r="J1226">
        <f>Orders!G1226</f>
        <v>3432.55</v>
      </c>
      <c r="K1226" t="str">
        <f>Orders!H1226</f>
        <v>Card</v>
      </c>
      <c r="L1226" t="str">
        <f>Orders!F1226</f>
        <v>On Time</v>
      </c>
      <c r="M1226">
        <f>Feedback!D1226</f>
        <v>5</v>
      </c>
      <c r="N1226" t="str">
        <f>Feedback!F1226</f>
        <v>App Experience</v>
      </c>
      <c r="O1226" t="str">
        <f>Feedback!G1226</f>
        <v>Positive</v>
      </c>
    </row>
    <row r="1227" spans="1:15" x14ac:dyDescent="0.3">
      <c r="A1227">
        <f>Orders!A1227</f>
        <v>1013630716</v>
      </c>
      <c r="B1227" s="2">
        <f>Orders!C1227</f>
        <v>45431.267361111109</v>
      </c>
      <c r="C1227" s="1" t="str">
        <f>TEXT(Orders!B1227,"0")</f>
        <v>85763665</v>
      </c>
      <c r="D1227">
        <f>Order_Items!B1227</f>
        <v>9436</v>
      </c>
      <c r="E1227">
        <f>Products!B1227</f>
        <v>0</v>
      </c>
      <c r="F1227">
        <f>Products!C1227</f>
        <v>0</v>
      </c>
      <c r="G1227">
        <f>Products!D1227</f>
        <v>0</v>
      </c>
      <c r="H1227">
        <f>Order_Items!C1227</f>
        <v>2</v>
      </c>
      <c r="I1227">
        <f>Order_Items!D1227</f>
        <v>88.43</v>
      </c>
      <c r="J1227">
        <f>Orders!G1227</f>
        <v>1090.3900000000001</v>
      </c>
      <c r="K1227" t="str">
        <f>Orders!H1227</f>
        <v>Cash</v>
      </c>
      <c r="L1227" t="str">
        <f>Orders!F1227</f>
        <v>Significantly Delayed</v>
      </c>
      <c r="M1227">
        <f>Feedback!D1227</f>
        <v>1</v>
      </c>
      <c r="N1227" t="str">
        <f>Feedback!F1227</f>
        <v>Product Quality</v>
      </c>
      <c r="O1227" t="str">
        <f>Feedback!G1227</f>
        <v>Negative</v>
      </c>
    </row>
    <row r="1228" spans="1:15" x14ac:dyDescent="0.3">
      <c r="A1228">
        <f>Orders!A1228</f>
        <v>8220017366</v>
      </c>
      <c r="B1228" s="2">
        <f>Orders!C1228</f>
        <v>45074.354166666664</v>
      </c>
      <c r="C1228" s="1" t="str">
        <f>TEXT(Orders!B1228,"0")</f>
        <v>91550885</v>
      </c>
      <c r="D1228">
        <f>Order_Items!B1228</f>
        <v>894539</v>
      </c>
      <c r="E1228">
        <f>Products!B1228</f>
        <v>0</v>
      </c>
      <c r="F1228">
        <f>Products!C1228</f>
        <v>0</v>
      </c>
      <c r="G1228">
        <f>Products!D1228</f>
        <v>0</v>
      </c>
      <c r="H1228">
        <f>Order_Items!C1228</f>
        <v>3</v>
      </c>
      <c r="I1228">
        <f>Order_Items!D1228</f>
        <v>445.48</v>
      </c>
      <c r="J1228">
        <f>Orders!G1228</f>
        <v>1908.33</v>
      </c>
      <c r="K1228" t="str">
        <f>Orders!H1228</f>
        <v>Cash</v>
      </c>
      <c r="L1228" t="str">
        <f>Orders!F1228</f>
        <v>Significantly Delayed</v>
      </c>
      <c r="M1228">
        <f>Feedback!D1228</f>
        <v>2</v>
      </c>
      <c r="N1228" t="str">
        <f>Feedback!F1228</f>
        <v>Delivery</v>
      </c>
      <c r="O1228" t="str">
        <f>Feedback!G1228</f>
        <v>Negative</v>
      </c>
    </row>
    <row r="1229" spans="1:15" x14ac:dyDescent="0.3">
      <c r="A1229">
        <f>Orders!A1229</f>
        <v>4353485612</v>
      </c>
      <c r="B1229" s="2">
        <f>Orders!C1229</f>
        <v>45535.54583333333</v>
      </c>
      <c r="C1229" s="1" t="str">
        <f>TEXT(Orders!B1229,"0")</f>
        <v>77007315</v>
      </c>
      <c r="D1229">
        <f>Order_Items!B1229</f>
        <v>324809</v>
      </c>
      <c r="E1229">
        <f>Products!B1229</f>
        <v>0</v>
      </c>
      <c r="F1229">
        <f>Products!C1229</f>
        <v>0</v>
      </c>
      <c r="G1229">
        <f>Products!D1229</f>
        <v>0</v>
      </c>
      <c r="H1229">
        <f>Order_Items!C1229</f>
        <v>1</v>
      </c>
      <c r="I1229">
        <f>Order_Items!D1229</f>
        <v>608</v>
      </c>
      <c r="J1229">
        <f>Orders!G1229</f>
        <v>1938.72</v>
      </c>
      <c r="K1229" t="str">
        <f>Orders!H1229</f>
        <v>Card</v>
      </c>
      <c r="L1229" t="str">
        <f>Orders!F1229</f>
        <v>Slightly Delayed</v>
      </c>
      <c r="M1229">
        <f>Feedback!D1229</f>
        <v>3</v>
      </c>
      <c r="N1229" t="str">
        <f>Feedback!F1229</f>
        <v>Customer Service</v>
      </c>
      <c r="O1229" t="str">
        <f>Feedback!G1229</f>
        <v>Negative</v>
      </c>
    </row>
    <row r="1230" spans="1:15" x14ac:dyDescent="0.3">
      <c r="A1230">
        <f>Orders!A1230</f>
        <v>8682172393</v>
      </c>
      <c r="B1230" s="2">
        <f>Orders!C1230</f>
        <v>45580.101388888892</v>
      </c>
      <c r="C1230" s="1" t="str">
        <f>TEXT(Orders!B1230,"0")</f>
        <v>97141762</v>
      </c>
      <c r="D1230">
        <f>Order_Items!B1230</f>
        <v>891833</v>
      </c>
      <c r="E1230">
        <f>Products!B1230</f>
        <v>0</v>
      </c>
      <c r="F1230">
        <f>Products!C1230</f>
        <v>0</v>
      </c>
      <c r="G1230">
        <f>Products!D1230</f>
        <v>0</v>
      </c>
      <c r="H1230">
        <f>Order_Items!C1230</f>
        <v>1</v>
      </c>
      <c r="I1230">
        <f>Order_Items!D1230</f>
        <v>493.19</v>
      </c>
      <c r="J1230">
        <f>Orders!G1230</f>
        <v>1178.54</v>
      </c>
      <c r="K1230" t="str">
        <f>Orders!H1230</f>
        <v>UPI</v>
      </c>
      <c r="L1230" t="str">
        <f>Orders!F1230</f>
        <v>On Time</v>
      </c>
      <c r="M1230">
        <f>Feedback!D1230</f>
        <v>3</v>
      </c>
      <c r="N1230" t="str">
        <f>Feedback!F1230</f>
        <v>Delivery</v>
      </c>
      <c r="O1230" t="str">
        <f>Feedback!G1230</f>
        <v>Neutral</v>
      </c>
    </row>
    <row r="1231" spans="1:15" x14ac:dyDescent="0.3">
      <c r="A1231">
        <f>Orders!A1231</f>
        <v>4085089017</v>
      </c>
      <c r="B1231" s="2">
        <f>Orders!C1231</f>
        <v>45454.936805555553</v>
      </c>
      <c r="C1231" s="1" t="str">
        <f>TEXT(Orders!B1231,"0")</f>
        <v>50899600</v>
      </c>
      <c r="D1231">
        <f>Order_Items!B1231</f>
        <v>925482</v>
      </c>
      <c r="E1231">
        <f>Products!B1231</f>
        <v>0</v>
      </c>
      <c r="F1231">
        <f>Products!C1231</f>
        <v>0</v>
      </c>
      <c r="G1231">
        <f>Products!D1231</f>
        <v>0</v>
      </c>
      <c r="H1231">
        <f>Order_Items!C1231</f>
        <v>1</v>
      </c>
      <c r="I1231">
        <f>Order_Items!D1231</f>
        <v>475.04</v>
      </c>
      <c r="J1231">
        <f>Orders!G1231</f>
        <v>2626.4</v>
      </c>
      <c r="K1231" t="str">
        <f>Orders!H1231</f>
        <v>Cash</v>
      </c>
      <c r="L1231" t="str">
        <f>Orders!F1231</f>
        <v>Slightly Delayed</v>
      </c>
      <c r="M1231">
        <f>Feedback!D1231</f>
        <v>3</v>
      </c>
      <c r="N1231" t="str">
        <f>Feedback!F1231</f>
        <v>Delivery</v>
      </c>
      <c r="O1231" t="str">
        <f>Feedback!G1231</f>
        <v>Neutral</v>
      </c>
    </row>
    <row r="1232" spans="1:15" x14ac:dyDescent="0.3">
      <c r="A1232">
        <f>Orders!A1232</f>
        <v>1287686307</v>
      </c>
      <c r="B1232" s="2">
        <f>Orders!C1232</f>
        <v>45309.749305555553</v>
      </c>
      <c r="C1232" s="1" t="str">
        <f>TEXT(Orders!B1232,"0")</f>
        <v>79076101</v>
      </c>
      <c r="D1232">
        <f>Order_Items!B1232</f>
        <v>563740</v>
      </c>
      <c r="E1232">
        <f>Products!B1232</f>
        <v>0</v>
      </c>
      <c r="F1232">
        <f>Products!C1232</f>
        <v>0</v>
      </c>
      <c r="G1232">
        <f>Products!D1232</f>
        <v>0</v>
      </c>
      <c r="H1232">
        <f>Order_Items!C1232</f>
        <v>1</v>
      </c>
      <c r="I1232">
        <f>Order_Items!D1232</f>
        <v>96.33</v>
      </c>
      <c r="J1232">
        <f>Orders!G1232</f>
        <v>4331.6000000000004</v>
      </c>
      <c r="K1232" t="str">
        <f>Orders!H1232</f>
        <v>Cash</v>
      </c>
      <c r="L1232" t="str">
        <f>Orders!F1232</f>
        <v>Significantly Delayed</v>
      </c>
      <c r="M1232">
        <f>Feedback!D1232</f>
        <v>4</v>
      </c>
      <c r="N1232" t="str">
        <f>Feedback!F1232</f>
        <v>Customer Service</v>
      </c>
      <c r="O1232" t="str">
        <f>Feedback!G1232</f>
        <v>Positive</v>
      </c>
    </row>
    <row r="1233" spans="1:15" x14ac:dyDescent="0.3">
      <c r="A1233">
        <f>Orders!A1233</f>
        <v>4425450216</v>
      </c>
      <c r="B1233" s="2">
        <f>Orders!C1233</f>
        <v>45088.732638888891</v>
      </c>
      <c r="C1233" s="1" t="str">
        <f>TEXT(Orders!B1233,"0")</f>
        <v>40192266</v>
      </c>
      <c r="D1233">
        <f>Order_Items!B1233</f>
        <v>365132</v>
      </c>
      <c r="E1233">
        <f>Products!B1233</f>
        <v>0</v>
      </c>
      <c r="F1233">
        <f>Products!C1233</f>
        <v>0</v>
      </c>
      <c r="G1233">
        <f>Products!D1233</f>
        <v>0</v>
      </c>
      <c r="H1233">
        <f>Order_Items!C1233</f>
        <v>2</v>
      </c>
      <c r="I1233">
        <f>Order_Items!D1233</f>
        <v>229.38</v>
      </c>
      <c r="J1233">
        <f>Orders!G1233</f>
        <v>3481.37</v>
      </c>
      <c r="K1233" t="str">
        <f>Orders!H1233</f>
        <v>UPI</v>
      </c>
      <c r="L1233" t="str">
        <f>Orders!F1233</f>
        <v>On Time</v>
      </c>
      <c r="M1233">
        <f>Feedback!D1233</f>
        <v>5</v>
      </c>
      <c r="N1233" t="str">
        <f>Feedback!F1233</f>
        <v>Product Quality</v>
      </c>
      <c r="O1233" t="str">
        <f>Feedback!G1233</f>
        <v>Positive</v>
      </c>
    </row>
    <row r="1234" spans="1:15" x14ac:dyDescent="0.3">
      <c r="A1234">
        <f>Orders!A1234</f>
        <v>7799346570</v>
      </c>
      <c r="B1234" s="2">
        <f>Orders!C1234</f>
        <v>45202.99722222222</v>
      </c>
      <c r="C1234" s="1" t="str">
        <f>TEXT(Orders!B1234,"0")</f>
        <v>37947202</v>
      </c>
      <c r="D1234">
        <f>Order_Items!B1234</f>
        <v>540618</v>
      </c>
      <c r="E1234">
        <f>Products!B1234</f>
        <v>0</v>
      </c>
      <c r="F1234">
        <f>Products!C1234</f>
        <v>0</v>
      </c>
      <c r="G1234">
        <f>Products!D1234</f>
        <v>0</v>
      </c>
      <c r="H1234">
        <f>Order_Items!C1234</f>
        <v>2</v>
      </c>
      <c r="I1234">
        <f>Order_Items!D1234</f>
        <v>317.05</v>
      </c>
      <c r="J1234">
        <f>Orders!G1234</f>
        <v>1793.58</v>
      </c>
      <c r="K1234" t="str">
        <f>Orders!H1234</f>
        <v>Cash</v>
      </c>
      <c r="L1234" t="str">
        <f>Orders!F1234</f>
        <v>On Time</v>
      </c>
      <c r="M1234">
        <f>Feedback!D1234</f>
        <v>4</v>
      </c>
      <c r="N1234" t="str">
        <f>Feedback!F1234</f>
        <v>Delivery</v>
      </c>
      <c r="O1234" t="str">
        <f>Feedback!G1234</f>
        <v>Positive</v>
      </c>
    </row>
    <row r="1235" spans="1:15" x14ac:dyDescent="0.3">
      <c r="A1235">
        <f>Orders!A1235</f>
        <v>5917975686</v>
      </c>
      <c r="B1235" s="2">
        <f>Orders!C1235</f>
        <v>45447.879861111112</v>
      </c>
      <c r="C1235" s="1" t="str">
        <f>TEXT(Orders!B1235,"0")</f>
        <v>37054866</v>
      </c>
      <c r="D1235">
        <f>Order_Items!B1235</f>
        <v>927651</v>
      </c>
      <c r="E1235">
        <f>Products!B1235</f>
        <v>0</v>
      </c>
      <c r="F1235">
        <f>Products!C1235</f>
        <v>0</v>
      </c>
      <c r="G1235">
        <f>Products!D1235</f>
        <v>0</v>
      </c>
      <c r="H1235">
        <f>Order_Items!C1235</f>
        <v>1</v>
      </c>
      <c r="I1235">
        <f>Order_Items!D1235</f>
        <v>426.72</v>
      </c>
      <c r="J1235">
        <f>Orders!G1235</f>
        <v>4269.53</v>
      </c>
      <c r="K1235" t="str">
        <f>Orders!H1235</f>
        <v>UPI</v>
      </c>
      <c r="L1235" t="str">
        <f>Orders!F1235</f>
        <v>On Time</v>
      </c>
      <c r="M1235">
        <f>Feedback!D1235</f>
        <v>5</v>
      </c>
      <c r="N1235" t="str">
        <f>Feedback!F1235</f>
        <v>App Experience</v>
      </c>
      <c r="O1235" t="str">
        <f>Feedback!G1235</f>
        <v>Positive</v>
      </c>
    </row>
    <row r="1236" spans="1:15" x14ac:dyDescent="0.3">
      <c r="A1236">
        <f>Orders!A1236</f>
        <v>9588500388</v>
      </c>
      <c r="B1236" s="2">
        <f>Orders!C1236</f>
        <v>45478.418749999997</v>
      </c>
      <c r="C1236" s="1" t="str">
        <f>TEXT(Orders!B1236,"0")</f>
        <v>84448310</v>
      </c>
      <c r="D1236">
        <f>Order_Items!B1236</f>
        <v>712003</v>
      </c>
      <c r="E1236">
        <f>Products!B1236</f>
        <v>0</v>
      </c>
      <c r="F1236">
        <f>Products!C1236</f>
        <v>0</v>
      </c>
      <c r="G1236">
        <f>Products!D1236</f>
        <v>0</v>
      </c>
      <c r="H1236">
        <f>Order_Items!C1236</f>
        <v>2</v>
      </c>
      <c r="I1236">
        <f>Order_Items!D1236</f>
        <v>671.68</v>
      </c>
      <c r="J1236">
        <f>Orders!G1236</f>
        <v>3251.31</v>
      </c>
      <c r="K1236" t="str">
        <f>Orders!H1236</f>
        <v>Cash</v>
      </c>
      <c r="L1236" t="str">
        <f>Orders!F1236</f>
        <v>Slightly Delayed</v>
      </c>
      <c r="M1236">
        <f>Feedback!D1236</f>
        <v>3</v>
      </c>
      <c r="N1236" t="str">
        <f>Feedback!F1236</f>
        <v>Customer Service</v>
      </c>
      <c r="O1236" t="str">
        <f>Feedback!G1236</f>
        <v>Neutral</v>
      </c>
    </row>
    <row r="1237" spans="1:15" x14ac:dyDescent="0.3">
      <c r="A1237">
        <f>Orders!A1237</f>
        <v>3963207709</v>
      </c>
      <c r="B1237" s="2">
        <f>Orders!C1237</f>
        <v>45295.85</v>
      </c>
      <c r="C1237" s="1" t="str">
        <f>TEXT(Orders!B1237,"0")</f>
        <v>99893898</v>
      </c>
      <c r="D1237">
        <f>Order_Items!B1237</f>
        <v>274207</v>
      </c>
      <c r="E1237">
        <f>Products!B1237</f>
        <v>0</v>
      </c>
      <c r="F1237">
        <f>Products!C1237</f>
        <v>0</v>
      </c>
      <c r="G1237">
        <f>Products!D1237</f>
        <v>0</v>
      </c>
      <c r="H1237">
        <f>Order_Items!C1237</f>
        <v>1</v>
      </c>
      <c r="I1237">
        <f>Order_Items!D1237</f>
        <v>328.51</v>
      </c>
      <c r="J1237">
        <f>Orders!G1237</f>
        <v>972.69</v>
      </c>
      <c r="K1237" t="str">
        <f>Orders!H1237</f>
        <v>Cash</v>
      </c>
      <c r="L1237" t="str">
        <f>Orders!F1237</f>
        <v>Significantly Delayed</v>
      </c>
      <c r="M1237">
        <f>Feedback!D1237</f>
        <v>3</v>
      </c>
      <c r="N1237" t="str">
        <f>Feedback!F1237</f>
        <v>Delivery</v>
      </c>
      <c r="O1237" t="str">
        <f>Feedback!G1237</f>
        <v>Neutral</v>
      </c>
    </row>
    <row r="1238" spans="1:15" x14ac:dyDescent="0.3">
      <c r="A1238">
        <f>Orders!A1238</f>
        <v>2217466286</v>
      </c>
      <c r="B1238" s="2">
        <f>Orders!C1238</f>
        <v>45024.55</v>
      </c>
      <c r="C1238" s="1" t="str">
        <f>TEXT(Orders!B1238,"0")</f>
        <v>9278983</v>
      </c>
      <c r="D1238">
        <f>Order_Items!B1238</f>
        <v>992178</v>
      </c>
      <c r="E1238">
        <f>Products!B1238</f>
        <v>0</v>
      </c>
      <c r="F1238">
        <f>Products!C1238</f>
        <v>0</v>
      </c>
      <c r="G1238">
        <f>Products!D1238</f>
        <v>0</v>
      </c>
      <c r="H1238">
        <f>Order_Items!C1238</f>
        <v>1</v>
      </c>
      <c r="I1238">
        <f>Order_Items!D1238</f>
        <v>632.42999999999995</v>
      </c>
      <c r="J1238">
        <f>Orders!G1238</f>
        <v>1217.33</v>
      </c>
      <c r="K1238" t="str">
        <f>Orders!H1238</f>
        <v>Wallet</v>
      </c>
      <c r="L1238" t="str">
        <f>Orders!F1238</f>
        <v>Significantly Delayed</v>
      </c>
      <c r="M1238">
        <f>Feedback!D1238</f>
        <v>1</v>
      </c>
      <c r="N1238" t="str">
        <f>Feedback!F1238</f>
        <v>Product Quality</v>
      </c>
      <c r="O1238" t="str">
        <f>Feedback!G1238</f>
        <v>Negative</v>
      </c>
    </row>
    <row r="1239" spans="1:15" x14ac:dyDescent="0.3">
      <c r="A1239">
        <f>Orders!A1239</f>
        <v>7130088913</v>
      </c>
      <c r="B1239" s="2">
        <f>Orders!C1239</f>
        <v>45106.59652777778</v>
      </c>
      <c r="C1239" s="1" t="str">
        <f>TEXT(Orders!B1239,"0")</f>
        <v>86444757</v>
      </c>
      <c r="D1239">
        <f>Order_Items!B1239</f>
        <v>712003</v>
      </c>
      <c r="E1239">
        <f>Products!B1239</f>
        <v>0</v>
      </c>
      <c r="F1239">
        <f>Products!C1239</f>
        <v>0</v>
      </c>
      <c r="G1239">
        <f>Products!D1239</f>
        <v>0</v>
      </c>
      <c r="H1239">
        <f>Order_Items!C1239</f>
        <v>3</v>
      </c>
      <c r="I1239">
        <f>Order_Items!D1239</f>
        <v>671.68</v>
      </c>
      <c r="J1239">
        <f>Orders!G1239</f>
        <v>3069.34</v>
      </c>
      <c r="K1239" t="str">
        <f>Orders!H1239</f>
        <v>Card</v>
      </c>
      <c r="L1239" t="str">
        <f>Orders!F1239</f>
        <v>On Time</v>
      </c>
      <c r="M1239">
        <f>Feedback!D1239</f>
        <v>1</v>
      </c>
      <c r="N1239" t="str">
        <f>Feedback!F1239</f>
        <v>Customer Service</v>
      </c>
      <c r="O1239" t="str">
        <f>Feedback!G1239</f>
        <v>Negative</v>
      </c>
    </row>
    <row r="1240" spans="1:15" x14ac:dyDescent="0.3">
      <c r="A1240">
        <f>Orders!A1240</f>
        <v>9064682961</v>
      </c>
      <c r="B1240" s="2">
        <f>Orders!C1240</f>
        <v>45477.551388888889</v>
      </c>
      <c r="C1240" s="1" t="str">
        <f>TEXT(Orders!B1240,"0")</f>
        <v>17597449</v>
      </c>
      <c r="D1240">
        <f>Order_Items!B1240</f>
        <v>799688</v>
      </c>
      <c r="E1240">
        <f>Products!B1240</f>
        <v>0</v>
      </c>
      <c r="F1240">
        <f>Products!C1240</f>
        <v>0</v>
      </c>
      <c r="G1240">
        <f>Products!D1240</f>
        <v>0</v>
      </c>
      <c r="H1240">
        <f>Order_Items!C1240</f>
        <v>3</v>
      </c>
      <c r="I1240">
        <f>Order_Items!D1240</f>
        <v>309.62</v>
      </c>
      <c r="J1240">
        <f>Orders!G1240</f>
        <v>3580.75</v>
      </c>
      <c r="K1240" t="str">
        <f>Orders!H1240</f>
        <v>Cash</v>
      </c>
      <c r="L1240" t="str">
        <f>Orders!F1240</f>
        <v>On Time</v>
      </c>
      <c r="M1240">
        <f>Feedback!D1240</f>
        <v>4</v>
      </c>
      <c r="N1240" t="str">
        <f>Feedback!F1240</f>
        <v>Customer Service</v>
      </c>
      <c r="O1240" t="str">
        <f>Feedback!G1240</f>
        <v>Neutral</v>
      </c>
    </row>
    <row r="1241" spans="1:15" x14ac:dyDescent="0.3">
      <c r="A1241">
        <f>Orders!A1241</f>
        <v>6060156146</v>
      </c>
      <c r="B1241" s="2">
        <f>Orders!C1241</f>
        <v>45071.788194444445</v>
      </c>
      <c r="C1241" s="1" t="str">
        <f>TEXT(Orders!B1241,"0")</f>
        <v>92404798</v>
      </c>
      <c r="D1241">
        <f>Order_Items!B1241</f>
        <v>930284</v>
      </c>
      <c r="E1241">
        <f>Products!B1241</f>
        <v>0</v>
      </c>
      <c r="F1241">
        <f>Products!C1241</f>
        <v>0</v>
      </c>
      <c r="G1241">
        <f>Products!D1241</f>
        <v>0</v>
      </c>
      <c r="H1241">
        <f>Order_Items!C1241</f>
        <v>1</v>
      </c>
      <c r="I1241">
        <f>Order_Items!D1241</f>
        <v>189.47</v>
      </c>
      <c r="J1241">
        <f>Orders!G1241</f>
        <v>2318.9</v>
      </c>
      <c r="K1241" t="str">
        <f>Orders!H1241</f>
        <v>UPI</v>
      </c>
      <c r="L1241" t="str">
        <f>Orders!F1241</f>
        <v>Slightly Delayed</v>
      </c>
      <c r="M1241">
        <f>Feedback!D1241</f>
        <v>1</v>
      </c>
      <c r="N1241" t="str">
        <f>Feedback!F1241</f>
        <v>Customer Service</v>
      </c>
      <c r="O1241" t="str">
        <f>Feedback!G1241</f>
        <v>Negative</v>
      </c>
    </row>
    <row r="1242" spans="1:15" x14ac:dyDescent="0.3">
      <c r="A1242">
        <f>Orders!A1242</f>
        <v>3106610673</v>
      </c>
      <c r="B1242" s="2">
        <f>Orders!C1242</f>
        <v>45453.74722222222</v>
      </c>
      <c r="C1242" s="1" t="str">
        <f>TEXT(Orders!B1242,"0")</f>
        <v>74762653</v>
      </c>
      <c r="D1242">
        <f>Order_Items!B1242</f>
        <v>444361</v>
      </c>
      <c r="E1242">
        <f>Products!B1242</f>
        <v>0</v>
      </c>
      <c r="F1242">
        <f>Products!C1242</f>
        <v>0</v>
      </c>
      <c r="G1242">
        <f>Products!D1242</f>
        <v>0</v>
      </c>
      <c r="H1242">
        <f>Order_Items!C1242</f>
        <v>2</v>
      </c>
      <c r="I1242">
        <f>Order_Items!D1242</f>
        <v>822.63</v>
      </c>
      <c r="J1242">
        <f>Orders!G1242</f>
        <v>3473.22</v>
      </c>
      <c r="K1242" t="str">
        <f>Orders!H1242</f>
        <v>Cash</v>
      </c>
      <c r="L1242" t="str">
        <f>Orders!F1242</f>
        <v>Slightly Delayed</v>
      </c>
      <c r="M1242">
        <f>Feedback!D1242</f>
        <v>1</v>
      </c>
      <c r="N1242" t="str">
        <f>Feedback!F1242</f>
        <v>Product Quality</v>
      </c>
      <c r="O1242" t="str">
        <f>Feedback!G1242</f>
        <v>Negative</v>
      </c>
    </row>
    <row r="1243" spans="1:15" x14ac:dyDescent="0.3">
      <c r="A1243">
        <f>Orders!A1243</f>
        <v>442408751</v>
      </c>
      <c r="B1243" s="2">
        <f>Orders!C1243</f>
        <v>45218.729861111111</v>
      </c>
      <c r="C1243" s="1" t="str">
        <f>TEXT(Orders!B1243,"0")</f>
        <v>56780331</v>
      </c>
      <c r="D1243">
        <f>Order_Items!B1243</f>
        <v>661577</v>
      </c>
      <c r="E1243">
        <f>Products!B1243</f>
        <v>0</v>
      </c>
      <c r="F1243">
        <f>Products!C1243</f>
        <v>0</v>
      </c>
      <c r="G1243">
        <f>Products!D1243</f>
        <v>0</v>
      </c>
      <c r="H1243">
        <f>Order_Items!C1243</f>
        <v>1</v>
      </c>
      <c r="I1243">
        <f>Order_Items!D1243</f>
        <v>720.95</v>
      </c>
      <c r="J1243">
        <f>Orders!G1243</f>
        <v>3090.37</v>
      </c>
      <c r="K1243" t="str">
        <f>Orders!H1243</f>
        <v>Wallet</v>
      </c>
      <c r="L1243" t="str">
        <f>Orders!F1243</f>
        <v>On Time</v>
      </c>
      <c r="M1243">
        <f>Feedback!D1243</f>
        <v>4</v>
      </c>
      <c r="N1243" t="str">
        <f>Feedback!F1243</f>
        <v>Customer Service</v>
      </c>
      <c r="O1243" t="str">
        <f>Feedback!G1243</f>
        <v>Neutral</v>
      </c>
    </row>
    <row r="1244" spans="1:15" x14ac:dyDescent="0.3">
      <c r="A1244">
        <f>Orders!A1244</f>
        <v>353571238</v>
      </c>
      <c r="B1244" s="2">
        <f>Orders!C1244</f>
        <v>45292.660416666666</v>
      </c>
      <c r="C1244" s="1" t="str">
        <f>TEXT(Orders!B1244,"0")</f>
        <v>60561655</v>
      </c>
      <c r="D1244">
        <f>Order_Items!B1244</f>
        <v>552496</v>
      </c>
      <c r="E1244">
        <f>Products!B1244</f>
        <v>0</v>
      </c>
      <c r="F1244">
        <f>Products!C1244</f>
        <v>0</v>
      </c>
      <c r="G1244">
        <f>Products!D1244</f>
        <v>0</v>
      </c>
      <c r="H1244">
        <f>Order_Items!C1244</f>
        <v>3</v>
      </c>
      <c r="I1244">
        <f>Order_Items!D1244</f>
        <v>508</v>
      </c>
      <c r="J1244">
        <f>Orders!G1244</f>
        <v>1897.21</v>
      </c>
      <c r="K1244" t="str">
        <f>Orders!H1244</f>
        <v>Wallet</v>
      </c>
      <c r="L1244" t="str">
        <f>Orders!F1244</f>
        <v>On Time</v>
      </c>
      <c r="M1244">
        <f>Feedback!D1244</f>
        <v>4</v>
      </c>
      <c r="N1244" t="str">
        <f>Feedback!F1244</f>
        <v>Product Quality</v>
      </c>
      <c r="O1244" t="str">
        <f>Feedback!G1244</f>
        <v>Positive</v>
      </c>
    </row>
    <row r="1245" spans="1:15" x14ac:dyDescent="0.3">
      <c r="A1245">
        <f>Orders!A1245</f>
        <v>4670530333</v>
      </c>
      <c r="B1245" s="2">
        <f>Orders!C1245</f>
        <v>45442.745138888888</v>
      </c>
      <c r="C1245" s="1" t="str">
        <f>TEXT(Orders!B1245,"0")</f>
        <v>42723554</v>
      </c>
      <c r="D1245">
        <f>Order_Items!B1245</f>
        <v>120385</v>
      </c>
      <c r="E1245">
        <f>Products!B1245</f>
        <v>0</v>
      </c>
      <c r="F1245">
        <f>Products!C1245</f>
        <v>0</v>
      </c>
      <c r="G1245">
        <f>Products!D1245</f>
        <v>0</v>
      </c>
      <c r="H1245">
        <f>Order_Items!C1245</f>
        <v>1</v>
      </c>
      <c r="I1245">
        <f>Order_Items!D1245</f>
        <v>597.91</v>
      </c>
      <c r="J1245">
        <f>Orders!G1245</f>
        <v>354.91</v>
      </c>
      <c r="K1245" t="str">
        <f>Orders!H1245</f>
        <v>Wallet</v>
      </c>
      <c r="L1245" t="str">
        <f>Orders!F1245</f>
        <v>On Time</v>
      </c>
      <c r="M1245">
        <f>Feedback!D1245</f>
        <v>5</v>
      </c>
      <c r="N1245" t="str">
        <f>Feedback!F1245</f>
        <v>Product Quality</v>
      </c>
      <c r="O1245" t="str">
        <f>Feedback!G1245</f>
        <v>Positive</v>
      </c>
    </row>
    <row r="1246" spans="1:15" x14ac:dyDescent="0.3">
      <c r="A1246">
        <f>Orders!A1246</f>
        <v>4961370923</v>
      </c>
      <c r="B1246" s="2">
        <f>Orders!C1246</f>
        <v>45326.673611111109</v>
      </c>
      <c r="C1246" s="1" t="str">
        <f>TEXT(Orders!B1246,"0")</f>
        <v>61020</v>
      </c>
      <c r="D1246">
        <f>Order_Items!B1246</f>
        <v>832348</v>
      </c>
      <c r="E1246">
        <f>Products!B1246</f>
        <v>0</v>
      </c>
      <c r="F1246">
        <f>Products!C1246</f>
        <v>0</v>
      </c>
      <c r="G1246">
        <f>Products!D1246</f>
        <v>0</v>
      </c>
      <c r="H1246">
        <f>Order_Items!C1246</f>
        <v>2</v>
      </c>
      <c r="I1246">
        <f>Order_Items!D1246</f>
        <v>831.43</v>
      </c>
      <c r="J1246">
        <f>Orders!G1246</f>
        <v>2560.3000000000002</v>
      </c>
      <c r="K1246" t="str">
        <f>Orders!H1246</f>
        <v>Card</v>
      </c>
      <c r="L1246" t="str">
        <f>Orders!F1246</f>
        <v>On Time</v>
      </c>
      <c r="M1246">
        <f>Feedback!D1246</f>
        <v>4</v>
      </c>
      <c r="N1246" t="str">
        <f>Feedback!F1246</f>
        <v>Delivery</v>
      </c>
      <c r="O1246" t="str">
        <f>Feedback!G1246</f>
        <v>Neutral</v>
      </c>
    </row>
    <row r="1247" spans="1:15" x14ac:dyDescent="0.3">
      <c r="A1247">
        <f>Orders!A1247</f>
        <v>8946821991</v>
      </c>
      <c r="B1247" s="2">
        <f>Orders!C1247</f>
        <v>45411.498611111114</v>
      </c>
      <c r="C1247" s="1" t="str">
        <f>TEXT(Orders!B1247,"0")</f>
        <v>31582950</v>
      </c>
      <c r="D1247">
        <f>Order_Items!B1247</f>
        <v>462526</v>
      </c>
      <c r="E1247">
        <f>Products!B1247</f>
        <v>0</v>
      </c>
      <c r="F1247">
        <f>Products!C1247</f>
        <v>0</v>
      </c>
      <c r="G1247">
        <f>Products!D1247</f>
        <v>0</v>
      </c>
      <c r="H1247">
        <f>Order_Items!C1247</f>
        <v>1</v>
      </c>
      <c r="I1247">
        <f>Order_Items!D1247</f>
        <v>449.97</v>
      </c>
      <c r="J1247">
        <f>Orders!G1247</f>
        <v>888.04</v>
      </c>
      <c r="K1247" t="str">
        <f>Orders!H1247</f>
        <v>Cash</v>
      </c>
      <c r="L1247" t="str">
        <f>Orders!F1247</f>
        <v>On Time</v>
      </c>
      <c r="M1247">
        <f>Feedback!D1247</f>
        <v>3</v>
      </c>
      <c r="N1247" t="str">
        <f>Feedback!F1247</f>
        <v>App Experience</v>
      </c>
      <c r="O1247" t="str">
        <f>Feedback!G1247</f>
        <v>Neutral</v>
      </c>
    </row>
    <row r="1248" spans="1:15" x14ac:dyDescent="0.3">
      <c r="A1248">
        <f>Orders!A1248</f>
        <v>5720622852</v>
      </c>
      <c r="B1248" s="2">
        <f>Orders!C1248</f>
        <v>45032.613194444442</v>
      </c>
      <c r="C1248" s="1" t="str">
        <f>TEXT(Orders!B1248,"0")</f>
        <v>66130660</v>
      </c>
      <c r="D1248">
        <f>Order_Items!B1248</f>
        <v>264803</v>
      </c>
      <c r="E1248">
        <f>Products!B1248</f>
        <v>0</v>
      </c>
      <c r="F1248">
        <f>Products!C1248</f>
        <v>0</v>
      </c>
      <c r="G1248">
        <f>Products!D1248</f>
        <v>0</v>
      </c>
      <c r="H1248">
        <f>Order_Items!C1248</f>
        <v>2</v>
      </c>
      <c r="I1248">
        <f>Order_Items!D1248</f>
        <v>995.98</v>
      </c>
      <c r="J1248">
        <f>Orders!G1248</f>
        <v>874.78</v>
      </c>
      <c r="K1248" t="str">
        <f>Orders!H1248</f>
        <v>Cash</v>
      </c>
      <c r="L1248" t="str">
        <f>Orders!F1248</f>
        <v>On Time</v>
      </c>
      <c r="M1248">
        <f>Feedback!D1248</f>
        <v>3</v>
      </c>
      <c r="N1248" t="str">
        <f>Feedback!F1248</f>
        <v>Customer Service</v>
      </c>
      <c r="O1248" t="str">
        <f>Feedback!G1248</f>
        <v>Neutral</v>
      </c>
    </row>
    <row r="1249" spans="1:15" x14ac:dyDescent="0.3">
      <c r="A1249">
        <f>Orders!A1249</f>
        <v>7305353953</v>
      </c>
      <c r="B1249" s="2">
        <f>Orders!C1249</f>
        <v>45295.334722222222</v>
      </c>
      <c r="C1249" s="1" t="str">
        <f>TEXT(Orders!B1249,"0")</f>
        <v>42012717</v>
      </c>
      <c r="D1249">
        <f>Order_Items!B1249</f>
        <v>798639</v>
      </c>
      <c r="E1249">
        <f>Products!B1249</f>
        <v>0</v>
      </c>
      <c r="F1249">
        <f>Products!C1249</f>
        <v>0</v>
      </c>
      <c r="G1249">
        <f>Products!D1249</f>
        <v>0</v>
      </c>
      <c r="H1249">
        <f>Order_Items!C1249</f>
        <v>3</v>
      </c>
      <c r="I1249">
        <f>Order_Items!D1249</f>
        <v>211.25</v>
      </c>
      <c r="J1249">
        <f>Orders!G1249</f>
        <v>2119.6</v>
      </c>
      <c r="K1249" t="str">
        <f>Orders!H1249</f>
        <v>Cash</v>
      </c>
      <c r="L1249" t="str">
        <f>Orders!F1249</f>
        <v>Significantly Delayed</v>
      </c>
      <c r="M1249">
        <f>Feedback!D1249</f>
        <v>4</v>
      </c>
      <c r="N1249" t="str">
        <f>Feedback!F1249</f>
        <v>Delivery</v>
      </c>
      <c r="O1249" t="str">
        <f>Feedback!G1249</f>
        <v>Neutral</v>
      </c>
    </row>
    <row r="1250" spans="1:15" x14ac:dyDescent="0.3">
      <c r="A1250">
        <f>Orders!A1250</f>
        <v>1402723627</v>
      </c>
      <c r="B1250" s="2">
        <f>Orders!C1250</f>
        <v>45428.197916666664</v>
      </c>
      <c r="C1250" s="1" t="str">
        <f>TEXT(Orders!B1250,"0")</f>
        <v>85006599</v>
      </c>
      <c r="D1250">
        <f>Order_Items!B1250</f>
        <v>60619</v>
      </c>
      <c r="E1250">
        <f>Products!B1250</f>
        <v>0</v>
      </c>
      <c r="F1250">
        <f>Products!C1250</f>
        <v>0</v>
      </c>
      <c r="G1250">
        <f>Products!D1250</f>
        <v>0</v>
      </c>
      <c r="H1250">
        <f>Order_Items!C1250</f>
        <v>3</v>
      </c>
      <c r="I1250">
        <f>Order_Items!D1250</f>
        <v>726.41</v>
      </c>
      <c r="J1250">
        <f>Orders!G1250</f>
        <v>2859.77</v>
      </c>
      <c r="K1250" t="str">
        <f>Orders!H1250</f>
        <v>Wallet</v>
      </c>
      <c r="L1250" t="str">
        <f>Orders!F1250</f>
        <v>Slightly Delayed</v>
      </c>
      <c r="M1250">
        <f>Feedback!D1250</f>
        <v>3</v>
      </c>
      <c r="N1250" t="str">
        <f>Feedback!F1250</f>
        <v>Delivery</v>
      </c>
      <c r="O1250" t="str">
        <f>Feedback!G1250</f>
        <v>Neutral</v>
      </c>
    </row>
    <row r="1251" spans="1:15" x14ac:dyDescent="0.3">
      <c r="A1251">
        <f>Orders!A1251</f>
        <v>9820620357</v>
      </c>
      <c r="B1251" s="2">
        <f>Orders!C1251</f>
        <v>45265.425694444442</v>
      </c>
      <c r="C1251" s="1" t="str">
        <f>TEXT(Orders!B1251,"0")</f>
        <v>243838</v>
      </c>
      <c r="D1251">
        <f>Order_Items!B1251</f>
        <v>240179</v>
      </c>
      <c r="E1251">
        <f>Products!B1251</f>
        <v>0</v>
      </c>
      <c r="F1251">
        <f>Products!C1251</f>
        <v>0</v>
      </c>
      <c r="G1251">
        <f>Products!D1251</f>
        <v>0</v>
      </c>
      <c r="H1251">
        <f>Order_Items!C1251</f>
        <v>3</v>
      </c>
      <c r="I1251">
        <f>Order_Items!D1251</f>
        <v>90.56</v>
      </c>
      <c r="J1251">
        <f>Orders!G1251</f>
        <v>508</v>
      </c>
      <c r="K1251" t="str">
        <f>Orders!H1251</f>
        <v>Card</v>
      </c>
      <c r="L1251" t="str">
        <f>Orders!F1251</f>
        <v>On Time</v>
      </c>
      <c r="M1251">
        <f>Feedback!D1251</f>
        <v>1</v>
      </c>
      <c r="N1251" t="str">
        <f>Feedback!F1251</f>
        <v>Customer Service</v>
      </c>
      <c r="O1251" t="str">
        <f>Feedback!G1251</f>
        <v>Negative</v>
      </c>
    </row>
    <row r="1252" spans="1:15" x14ac:dyDescent="0.3">
      <c r="A1252">
        <f>Orders!A1252</f>
        <v>1930286155</v>
      </c>
      <c r="B1252" s="2">
        <f>Orders!C1252</f>
        <v>45537.839583333334</v>
      </c>
      <c r="C1252" s="1" t="str">
        <f>TEXT(Orders!B1252,"0")</f>
        <v>51034600</v>
      </c>
      <c r="D1252">
        <f>Order_Items!B1252</f>
        <v>953175</v>
      </c>
      <c r="E1252">
        <f>Products!B1252</f>
        <v>0</v>
      </c>
      <c r="F1252">
        <f>Products!C1252</f>
        <v>0</v>
      </c>
      <c r="G1252">
        <f>Products!D1252</f>
        <v>0</v>
      </c>
      <c r="H1252">
        <f>Order_Items!C1252</f>
        <v>2</v>
      </c>
      <c r="I1252">
        <f>Order_Items!D1252</f>
        <v>225.21</v>
      </c>
      <c r="J1252">
        <f>Orders!G1252</f>
        <v>1176.51</v>
      </c>
      <c r="K1252" t="str">
        <f>Orders!H1252</f>
        <v>Cash</v>
      </c>
      <c r="L1252" t="str">
        <f>Orders!F1252</f>
        <v>Slightly Delayed</v>
      </c>
      <c r="M1252">
        <f>Feedback!D1252</f>
        <v>4</v>
      </c>
      <c r="N1252" t="str">
        <f>Feedback!F1252</f>
        <v>Customer Service</v>
      </c>
      <c r="O1252" t="str">
        <f>Feedback!G1252</f>
        <v>Neutral</v>
      </c>
    </row>
    <row r="1253" spans="1:15" x14ac:dyDescent="0.3">
      <c r="A1253">
        <f>Orders!A1253</f>
        <v>6759029950</v>
      </c>
      <c r="B1253" s="2">
        <f>Orders!C1253</f>
        <v>45263.531944444447</v>
      </c>
      <c r="C1253" s="1" t="str">
        <f>TEXT(Orders!B1253,"0")</f>
        <v>83577942</v>
      </c>
      <c r="D1253">
        <f>Order_Items!B1253</f>
        <v>712003</v>
      </c>
      <c r="E1253">
        <f>Products!B1253</f>
        <v>0</v>
      </c>
      <c r="F1253">
        <f>Products!C1253</f>
        <v>0</v>
      </c>
      <c r="G1253">
        <f>Products!D1253</f>
        <v>0</v>
      </c>
      <c r="H1253">
        <f>Order_Items!C1253</f>
        <v>1</v>
      </c>
      <c r="I1253">
        <f>Order_Items!D1253</f>
        <v>671.68</v>
      </c>
      <c r="J1253">
        <f>Orders!G1253</f>
        <v>2592.56</v>
      </c>
      <c r="K1253" t="str">
        <f>Orders!H1253</f>
        <v>UPI</v>
      </c>
      <c r="L1253" t="str">
        <f>Orders!F1253</f>
        <v>On Time</v>
      </c>
      <c r="M1253">
        <f>Feedback!D1253</f>
        <v>1</v>
      </c>
      <c r="N1253" t="str">
        <f>Feedback!F1253</f>
        <v>Delivery</v>
      </c>
      <c r="O1253" t="str">
        <f>Feedback!G1253</f>
        <v>Negative</v>
      </c>
    </row>
    <row r="1254" spans="1:15" x14ac:dyDescent="0.3">
      <c r="A1254">
        <f>Orders!A1254</f>
        <v>9032188284</v>
      </c>
      <c r="B1254" s="2">
        <f>Orders!C1254</f>
        <v>45162.813888888886</v>
      </c>
      <c r="C1254" s="1" t="str">
        <f>TEXT(Orders!B1254,"0")</f>
        <v>59427862</v>
      </c>
      <c r="D1254">
        <f>Order_Items!B1254</f>
        <v>52729</v>
      </c>
      <c r="E1254">
        <f>Products!B1254</f>
        <v>0</v>
      </c>
      <c r="F1254">
        <f>Products!C1254</f>
        <v>0</v>
      </c>
      <c r="G1254">
        <f>Products!D1254</f>
        <v>0</v>
      </c>
      <c r="H1254">
        <f>Order_Items!C1254</f>
        <v>3</v>
      </c>
      <c r="I1254">
        <f>Order_Items!D1254</f>
        <v>316.02</v>
      </c>
      <c r="J1254">
        <f>Orders!G1254</f>
        <v>1036.6400000000001</v>
      </c>
      <c r="K1254" t="str">
        <f>Orders!H1254</f>
        <v>Wallet</v>
      </c>
      <c r="L1254" t="str">
        <f>Orders!F1254</f>
        <v>Slightly Delayed</v>
      </c>
      <c r="M1254">
        <f>Feedback!D1254</f>
        <v>1</v>
      </c>
      <c r="N1254" t="str">
        <f>Feedback!F1254</f>
        <v>Customer Service</v>
      </c>
      <c r="O1254" t="str">
        <f>Feedback!G1254</f>
        <v>Negative</v>
      </c>
    </row>
    <row r="1255" spans="1:15" x14ac:dyDescent="0.3">
      <c r="A1255">
        <f>Orders!A1255</f>
        <v>9490161602</v>
      </c>
      <c r="B1255" s="2">
        <f>Orders!C1255</f>
        <v>45042.501388888886</v>
      </c>
      <c r="C1255" s="1" t="str">
        <f>TEXT(Orders!B1255,"0")</f>
        <v>28663279</v>
      </c>
      <c r="D1255">
        <f>Order_Items!B1255</f>
        <v>679321</v>
      </c>
      <c r="E1255">
        <f>Products!B1255</f>
        <v>0</v>
      </c>
      <c r="F1255">
        <f>Products!C1255</f>
        <v>0</v>
      </c>
      <c r="G1255">
        <f>Products!D1255</f>
        <v>0</v>
      </c>
      <c r="H1255">
        <f>Order_Items!C1255</f>
        <v>3</v>
      </c>
      <c r="I1255">
        <f>Order_Items!D1255</f>
        <v>738.46</v>
      </c>
      <c r="J1255">
        <f>Orders!G1255</f>
        <v>3143.9</v>
      </c>
      <c r="K1255" t="str">
        <f>Orders!H1255</f>
        <v>UPI</v>
      </c>
      <c r="L1255" t="str">
        <f>Orders!F1255</f>
        <v>On Time</v>
      </c>
      <c r="M1255">
        <f>Feedback!D1255</f>
        <v>1</v>
      </c>
      <c r="N1255" t="str">
        <f>Feedback!F1255</f>
        <v>Customer Service</v>
      </c>
      <c r="O1255" t="str">
        <f>Feedback!G1255</f>
        <v>Negative</v>
      </c>
    </row>
    <row r="1256" spans="1:15" x14ac:dyDescent="0.3">
      <c r="A1256">
        <f>Orders!A1256</f>
        <v>8565257085</v>
      </c>
      <c r="B1256" s="2">
        <f>Orders!C1256</f>
        <v>45193.868750000001</v>
      </c>
      <c r="C1256" s="1" t="str">
        <f>TEXT(Orders!B1256,"0")</f>
        <v>33034249</v>
      </c>
      <c r="D1256">
        <f>Order_Items!B1256</f>
        <v>762527</v>
      </c>
      <c r="E1256">
        <f>Products!B1256</f>
        <v>0</v>
      </c>
      <c r="F1256">
        <f>Products!C1256</f>
        <v>0</v>
      </c>
      <c r="G1256">
        <f>Products!D1256</f>
        <v>0</v>
      </c>
      <c r="H1256">
        <f>Order_Items!C1256</f>
        <v>3</v>
      </c>
      <c r="I1256">
        <f>Order_Items!D1256</f>
        <v>690.08</v>
      </c>
      <c r="J1256">
        <f>Orders!G1256</f>
        <v>3634.1</v>
      </c>
      <c r="K1256" t="str">
        <f>Orders!H1256</f>
        <v>Card</v>
      </c>
      <c r="L1256" t="str">
        <f>Orders!F1256</f>
        <v>On Time</v>
      </c>
      <c r="M1256">
        <f>Feedback!D1256</f>
        <v>1</v>
      </c>
      <c r="N1256" t="str">
        <f>Feedback!F1256</f>
        <v>App Experience</v>
      </c>
      <c r="O1256" t="str">
        <f>Feedback!G1256</f>
        <v>Negative</v>
      </c>
    </row>
    <row r="1257" spans="1:15" x14ac:dyDescent="0.3">
      <c r="A1257">
        <f>Orders!A1257</f>
        <v>4884845960</v>
      </c>
      <c r="B1257" s="2">
        <f>Orders!C1257</f>
        <v>45174.536111111112</v>
      </c>
      <c r="C1257" s="1" t="str">
        <f>TEXT(Orders!B1257,"0")</f>
        <v>34156884</v>
      </c>
      <c r="D1257">
        <f>Order_Items!B1257</f>
        <v>34186</v>
      </c>
      <c r="E1257">
        <f>Products!B1257</f>
        <v>0</v>
      </c>
      <c r="F1257">
        <f>Products!C1257</f>
        <v>0</v>
      </c>
      <c r="G1257">
        <f>Products!D1257</f>
        <v>0</v>
      </c>
      <c r="H1257">
        <f>Order_Items!C1257</f>
        <v>3</v>
      </c>
      <c r="I1257">
        <f>Order_Items!D1257</f>
        <v>925.65</v>
      </c>
      <c r="J1257">
        <f>Orders!G1257</f>
        <v>1478.33</v>
      </c>
      <c r="K1257" t="str">
        <f>Orders!H1257</f>
        <v>Cash</v>
      </c>
      <c r="L1257" t="str">
        <f>Orders!F1257</f>
        <v>On Time</v>
      </c>
      <c r="M1257">
        <f>Feedback!D1257</f>
        <v>4</v>
      </c>
      <c r="N1257" t="str">
        <f>Feedback!F1257</f>
        <v>App Experience</v>
      </c>
      <c r="O1257" t="str">
        <f>Feedback!G1257</f>
        <v>Neutral</v>
      </c>
    </row>
    <row r="1258" spans="1:15" x14ac:dyDescent="0.3">
      <c r="A1258">
        <f>Orders!A1258</f>
        <v>6181604084</v>
      </c>
      <c r="B1258" s="2">
        <f>Orders!C1258</f>
        <v>45221.171527777777</v>
      </c>
      <c r="C1258" s="1" t="str">
        <f>TEXT(Orders!B1258,"0")</f>
        <v>4200802</v>
      </c>
      <c r="D1258">
        <f>Order_Items!B1258</f>
        <v>15314</v>
      </c>
      <c r="E1258">
        <f>Products!B1258</f>
        <v>0</v>
      </c>
      <c r="F1258">
        <f>Products!C1258</f>
        <v>0</v>
      </c>
      <c r="G1258">
        <f>Products!D1258</f>
        <v>0</v>
      </c>
      <c r="H1258">
        <f>Order_Items!C1258</f>
        <v>2</v>
      </c>
      <c r="I1258">
        <f>Order_Items!D1258</f>
        <v>578.85</v>
      </c>
      <c r="J1258">
        <f>Orders!G1258</f>
        <v>858.57</v>
      </c>
      <c r="K1258" t="str">
        <f>Orders!H1258</f>
        <v>UPI</v>
      </c>
      <c r="L1258" t="str">
        <f>Orders!F1258</f>
        <v>On Time</v>
      </c>
      <c r="M1258">
        <f>Feedback!D1258</f>
        <v>4</v>
      </c>
      <c r="N1258" t="str">
        <f>Feedback!F1258</f>
        <v>Customer Service</v>
      </c>
      <c r="O1258" t="str">
        <f>Feedback!G1258</f>
        <v>Neutral</v>
      </c>
    </row>
    <row r="1259" spans="1:15" x14ac:dyDescent="0.3">
      <c r="A1259">
        <f>Orders!A1259</f>
        <v>2718508408</v>
      </c>
      <c r="B1259" s="2">
        <f>Orders!C1259</f>
        <v>45142.161111111112</v>
      </c>
      <c r="C1259" s="1" t="str">
        <f>TEXT(Orders!B1259,"0")</f>
        <v>20360447</v>
      </c>
      <c r="D1259">
        <f>Order_Items!B1259</f>
        <v>91670</v>
      </c>
      <c r="E1259">
        <f>Products!B1259</f>
        <v>0</v>
      </c>
      <c r="F1259">
        <f>Products!C1259</f>
        <v>0</v>
      </c>
      <c r="G1259">
        <f>Products!D1259</f>
        <v>0</v>
      </c>
      <c r="H1259">
        <f>Order_Items!C1259</f>
        <v>1</v>
      </c>
      <c r="I1259">
        <f>Order_Items!D1259</f>
        <v>439.24</v>
      </c>
      <c r="J1259">
        <f>Orders!G1259</f>
        <v>4588.2299999999996</v>
      </c>
      <c r="K1259" t="str">
        <f>Orders!H1259</f>
        <v>UPI</v>
      </c>
      <c r="L1259" t="str">
        <f>Orders!F1259</f>
        <v>Slightly Delayed</v>
      </c>
      <c r="M1259">
        <f>Feedback!D1259</f>
        <v>5</v>
      </c>
      <c r="N1259" t="str">
        <f>Feedback!F1259</f>
        <v>App Experience</v>
      </c>
      <c r="O1259" t="str">
        <f>Feedback!G1259</f>
        <v>Positive</v>
      </c>
    </row>
    <row r="1260" spans="1:15" x14ac:dyDescent="0.3">
      <c r="A1260">
        <f>Orders!A1260</f>
        <v>8354866000</v>
      </c>
      <c r="B1260" s="2">
        <f>Orders!C1260</f>
        <v>45337.76458333333</v>
      </c>
      <c r="C1260" s="1" t="str">
        <f>TEXT(Orders!B1260,"0")</f>
        <v>80696046</v>
      </c>
      <c r="D1260">
        <f>Order_Items!B1260</f>
        <v>679865</v>
      </c>
      <c r="E1260">
        <f>Products!B1260</f>
        <v>0</v>
      </c>
      <c r="F1260">
        <f>Products!C1260</f>
        <v>0</v>
      </c>
      <c r="G1260">
        <f>Products!D1260</f>
        <v>0</v>
      </c>
      <c r="H1260">
        <f>Order_Items!C1260</f>
        <v>1</v>
      </c>
      <c r="I1260">
        <f>Order_Items!D1260</f>
        <v>347.91</v>
      </c>
      <c r="J1260">
        <f>Orders!G1260</f>
        <v>2962.96</v>
      </c>
      <c r="K1260" t="str">
        <f>Orders!H1260</f>
        <v>Wallet</v>
      </c>
      <c r="L1260" t="str">
        <f>Orders!F1260</f>
        <v>Slightly Delayed</v>
      </c>
      <c r="M1260">
        <f>Feedback!D1260</f>
        <v>2</v>
      </c>
      <c r="N1260" t="str">
        <f>Feedback!F1260</f>
        <v>Product Quality</v>
      </c>
      <c r="O1260" t="str">
        <f>Feedback!G1260</f>
        <v>Negative</v>
      </c>
    </row>
    <row r="1261" spans="1:15" x14ac:dyDescent="0.3">
      <c r="A1261">
        <f>Orders!A1261</f>
        <v>8025728977</v>
      </c>
      <c r="B1261" s="2">
        <f>Orders!C1261</f>
        <v>45519.661805555559</v>
      </c>
      <c r="C1261" s="1" t="str">
        <f>TEXT(Orders!B1261,"0")</f>
        <v>26912171</v>
      </c>
      <c r="D1261">
        <f>Order_Items!B1261</f>
        <v>952124</v>
      </c>
      <c r="E1261">
        <f>Products!B1261</f>
        <v>0</v>
      </c>
      <c r="F1261">
        <f>Products!C1261</f>
        <v>0</v>
      </c>
      <c r="G1261">
        <f>Products!D1261</f>
        <v>0</v>
      </c>
      <c r="H1261">
        <f>Order_Items!C1261</f>
        <v>1</v>
      </c>
      <c r="I1261">
        <f>Order_Items!D1261</f>
        <v>127.08</v>
      </c>
      <c r="J1261">
        <f>Orders!G1261</f>
        <v>2971.34</v>
      </c>
      <c r="K1261" t="str">
        <f>Orders!H1261</f>
        <v>Card</v>
      </c>
      <c r="L1261" t="str">
        <f>Orders!F1261</f>
        <v>On Time</v>
      </c>
      <c r="M1261">
        <f>Feedback!D1261</f>
        <v>4</v>
      </c>
      <c r="N1261" t="str">
        <f>Feedback!F1261</f>
        <v>Customer Service</v>
      </c>
      <c r="O1261" t="str">
        <f>Feedback!G1261</f>
        <v>Positive</v>
      </c>
    </row>
    <row r="1262" spans="1:15" x14ac:dyDescent="0.3">
      <c r="A1262">
        <f>Orders!A1262</f>
        <v>6531356394</v>
      </c>
      <c r="B1262" s="2">
        <f>Orders!C1262</f>
        <v>45055.606249999997</v>
      </c>
      <c r="C1262" s="1" t="str">
        <f>TEXT(Orders!B1262,"0")</f>
        <v>85561151</v>
      </c>
      <c r="D1262">
        <f>Order_Items!B1262</f>
        <v>487931</v>
      </c>
      <c r="E1262">
        <f>Products!B1262</f>
        <v>0</v>
      </c>
      <c r="F1262">
        <f>Products!C1262</f>
        <v>0</v>
      </c>
      <c r="G1262">
        <f>Products!D1262</f>
        <v>0</v>
      </c>
      <c r="H1262">
        <f>Order_Items!C1262</f>
        <v>3</v>
      </c>
      <c r="I1262">
        <f>Order_Items!D1262</f>
        <v>709.08</v>
      </c>
      <c r="J1262">
        <f>Orders!G1262</f>
        <v>3830.42</v>
      </c>
      <c r="K1262" t="str">
        <f>Orders!H1262</f>
        <v>Card</v>
      </c>
      <c r="L1262" t="str">
        <f>Orders!F1262</f>
        <v>On Time</v>
      </c>
      <c r="M1262">
        <f>Feedback!D1262</f>
        <v>3</v>
      </c>
      <c r="N1262" t="str">
        <f>Feedback!F1262</f>
        <v>App Experience</v>
      </c>
      <c r="O1262" t="str">
        <f>Feedback!G1262</f>
        <v>Neutral</v>
      </c>
    </row>
    <row r="1263" spans="1:15" x14ac:dyDescent="0.3">
      <c r="A1263">
        <f>Orders!A1263</f>
        <v>5489184758</v>
      </c>
      <c r="B1263" s="2">
        <f>Orders!C1263</f>
        <v>45366.636111111111</v>
      </c>
      <c r="C1263" s="1" t="str">
        <f>TEXT(Orders!B1263,"0")</f>
        <v>49529811</v>
      </c>
      <c r="D1263">
        <f>Order_Items!B1263</f>
        <v>927651</v>
      </c>
      <c r="E1263">
        <f>Products!B1263</f>
        <v>0</v>
      </c>
      <c r="F1263">
        <f>Products!C1263</f>
        <v>0</v>
      </c>
      <c r="G1263">
        <f>Products!D1263</f>
        <v>0</v>
      </c>
      <c r="H1263">
        <f>Order_Items!C1263</f>
        <v>1</v>
      </c>
      <c r="I1263">
        <f>Order_Items!D1263</f>
        <v>426.72</v>
      </c>
      <c r="J1263">
        <f>Orders!G1263</f>
        <v>4046.84</v>
      </c>
      <c r="K1263" t="str">
        <f>Orders!H1263</f>
        <v>Card</v>
      </c>
      <c r="L1263" t="str">
        <f>Orders!F1263</f>
        <v>On Time</v>
      </c>
      <c r="M1263">
        <f>Feedback!D1263</f>
        <v>3</v>
      </c>
      <c r="N1263" t="str">
        <f>Feedback!F1263</f>
        <v>Product Quality</v>
      </c>
      <c r="O1263" t="str">
        <f>Feedback!G1263</f>
        <v>Negative</v>
      </c>
    </row>
    <row r="1264" spans="1:15" x14ac:dyDescent="0.3">
      <c r="A1264">
        <f>Orders!A1264</f>
        <v>1377599881</v>
      </c>
      <c r="B1264" s="2">
        <f>Orders!C1264</f>
        <v>45521.418055555558</v>
      </c>
      <c r="C1264" s="1" t="str">
        <f>TEXT(Orders!B1264,"0")</f>
        <v>48481702</v>
      </c>
      <c r="D1264">
        <f>Order_Items!B1264</f>
        <v>492958</v>
      </c>
      <c r="E1264">
        <f>Products!B1264</f>
        <v>0</v>
      </c>
      <c r="F1264">
        <f>Products!C1264</f>
        <v>0</v>
      </c>
      <c r="G1264">
        <f>Products!D1264</f>
        <v>0</v>
      </c>
      <c r="H1264">
        <f>Order_Items!C1264</f>
        <v>2</v>
      </c>
      <c r="I1264">
        <f>Order_Items!D1264</f>
        <v>84.2</v>
      </c>
      <c r="J1264">
        <f>Orders!G1264</f>
        <v>3323.75</v>
      </c>
      <c r="K1264" t="str">
        <f>Orders!H1264</f>
        <v>Card</v>
      </c>
      <c r="L1264" t="str">
        <f>Orders!F1264</f>
        <v>On Time</v>
      </c>
      <c r="M1264">
        <f>Feedback!D1264</f>
        <v>2</v>
      </c>
      <c r="N1264" t="str">
        <f>Feedback!F1264</f>
        <v>Product Quality</v>
      </c>
      <c r="O1264" t="str">
        <f>Feedback!G1264</f>
        <v>Negative</v>
      </c>
    </row>
    <row r="1265" spans="1:15" x14ac:dyDescent="0.3">
      <c r="A1265">
        <f>Orders!A1265</f>
        <v>227162938</v>
      </c>
      <c r="B1265" s="2">
        <f>Orders!C1265</f>
        <v>45400.296527777777</v>
      </c>
      <c r="C1265" s="1" t="str">
        <f>TEXT(Orders!B1265,"0")</f>
        <v>28111842</v>
      </c>
      <c r="D1265">
        <f>Order_Items!B1265</f>
        <v>991434</v>
      </c>
      <c r="E1265">
        <f>Products!B1265</f>
        <v>0</v>
      </c>
      <c r="F1265">
        <f>Products!C1265</f>
        <v>0</v>
      </c>
      <c r="G1265">
        <f>Products!D1265</f>
        <v>0</v>
      </c>
      <c r="H1265">
        <f>Order_Items!C1265</f>
        <v>2</v>
      </c>
      <c r="I1265">
        <f>Order_Items!D1265</f>
        <v>237.62</v>
      </c>
      <c r="J1265">
        <f>Orders!G1265</f>
        <v>3716.9</v>
      </c>
      <c r="K1265" t="str">
        <f>Orders!H1265</f>
        <v>Cash</v>
      </c>
      <c r="L1265" t="str">
        <f>Orders!F1265</f>
        <v>On Time</v>
      </c>
      <c r="M1265">
        <f>Feedback!D1265</f>
        <v>4</v>
      </c>
      <c r="N1265" t="str">
        <f>Feedback!F1265</f>
        <v>Customer Service</v>
      </c>
      <c r="O1265" t="str">
        <f>Feedback!G1265</f>
        <v>Neutral</v>
      </c>
    </row>
    <row r="1266" spans="1:15" x14ac:dyDescent="0.3">
      <c r="A1266">
        <f>Orders!A1266</f>
        <v>3449083612</v>
      </c>
      <c r="B1266" s="2">
        <f>Orders!C1266</f>
        <v>45240.525000000001</v>
      </c>
      <c r="C1266" s="1" t="str">
        <f>TEXT(Orders!B1266,"0")</f>
        <v>91382237</v>
      </c>
      <c r="D1266">
        <f>Order_Items!B1266</f>
        <v>284460</v>
      </c>
      <c r="E1266">
        <f>Products!B1266</f>
        <v>0</v>
      </c>
      <c r="F1266">
        <f>Products!C1266</f>
        <v>0</v>
      </c>
      <c r="G1266">
        <f>Products!D1266</f>
        <v>0</v>
      </c>
      <c r="H1266">
        <f>Order_Items!C1266</f>
        <v>2</v>
      </c>
      <c r="I1266">
        <f>Order_Items!D1266</f>
        <v>505.95</v>
      </c>
      <c r="J1266">
        <f>Orders!G1266</f>
        <v>2046.71</v>
      </c>
      <c r="K1266" t="str">
        <f>Orders!H1266</f>
        <v>Card</v>
      </c>
      <c r="L1266" t="str">
        <f>Orders!F1266</f>
        <v>Slightly Delayed</v>
      </c>
      <c r="M1266">
        <f>Feedback!D1266</f>
        <v>4</v>
      </c>
      <c r="N1266" t="str">
        <f>Feedback!F1266</f>
        <v>Delivery</v>
      </c>
      <c r="O1266" t="str">
        <f>Feedback!G1266</f>
        <v>Positive</v>
      </c>
    </row>
    <row r="1267" spans="1:15" x14ac:dyDescent="0.3">
      <c r="A1267">
        <f>Orders!A1267</f>
        <v>5662514948</v>
      </c>
      <c r="B1267" s="2">
        <f>Orders!C1267</f>
        <v>45066.12222222222</v>
      </c>
      <c r="C1267" s="1" t="str">
        <f>TEXT(Orders!B1267,"0")</f>
        <v>30455484</v>
      </c>
      <c r="D1267">
        <f>Order_Items!B1267</f>
        <v>240179</v>
      </c>
      <c r="E1267">
        <f>Products!B1267</f>
        <v>0</v>
      </c>
      <c r="F1267">
        <f>Products!C1267</f>
        <v>0</v>
      </c>
      <c r="G1267">
        <f>Products!D1267</f>
        <v>0</v>
      </c>
      <c r="H1267">
        <f>Order_Items!C1267</f>
        <v>1</v>
      </c>
      <c r="I1267">
        <f>Order_Items!D1267</f>
        <v>90.56</v>
      </c>
      <c r="J1267">
        <f>Orders!G1267</f>
        <v>2918.62</v>
      </c>
      <c r="K1267" t="str">
        <f>Orders!H1267</f>
        <v>Card</v>
      </c>
      <c r="L1267" t="str">
        <f>Orders!F1267</f>
        <v>On Time</v>
      </c>
      <c r="M1267">
        <f>Feedback!D1267</f>
        <v>3</v>
      </c>
      <c r="N1267" t="str">
        <f>Feedback!F1267</f>
        <v>Customer Service</v>
      </c>
      <c r="O1267" t="str">
        <f>Feedback!G1267</f>
        <v>Negative</v>
      </c>
    </row>
    <row r="1268" spans="1:15" x14ac:dyDescent="0.3">
      <c r="A1268">
        <f>Orders!A1268</f>
        <v>2034571482</v>
      </c>
      <c r="B1268" s="2">
        <f>Orders!C1268</f>
        <v>45342.839583333334</v>
      </c>
      <c r="C1268" s="1" t="str">
        <f>TEXT(Orders!B1268,"0")</f>
        <v>86167288</v>
      </c>
      <c r="D1268">
        <f>Order_Items!B1268</f>
        <v>327290</v>
      </c>
      <c r="E1268">
        <f>Products!B1268</f>
        <v>0</v>
      </c>
      <c r="F1268">
        <f>Products!C1268</f>
        <v>0</v>
      </c>
      <c r="G1268">
        <f>Products!D1268</f>
        <v>0</v>
      </c>
      <c r="H1268">
        <f>Order_Items!C1268</f>
        <v>3</v>
      </c>
      <c r="I1268">
        <f>Order_Items!D1268</f>
        <v>862.28</v>
      </c>
      <c r="J1268">
        <f>Orders!G1268</f>
        <v>1422.49</v>
      </c>
      <c r="K1268" t="str">
        <f>Orders!H1268</f>
        <v>Card</v>
      </c>
      <c r="L1268" t="str">
        <f>Orders!F1268</f>
        <v>Slightly Delayed</v>
      </c>
      <c r="M1268">
        <f>Feedback!D1268</f>
        <v>4</v>
      </c>
      <c r="N1268" t="str">
        <f>Feedback!F1268</f>
        <v>Delivery</v>
      </c>
      <c r="O1268" t="str">
        <f>Feedback!G1268</f>
        <v>Neutral</v>
      </c>
    </row>
    <row r="1269" spans="1:15" x14ac:dyDescent="0.3">
      <c r="A1269">
        <f>Orders!A1269</f>
        <v>348782569</v>
      </c>
      <c r="B1269" s="2">
        <f>Orders!C1269</f>
        <v>45192.351388888892</v>
      </c>
      <c r="C1269" s="1" t="str">
        <f>TEXT(Orders!B1269,"0")</f>
        <v>72415263</v>
      </c>
      <c r="D1269">
        <f>Order_Items!B1269</f>
        <v>644847</v>
      </c>
      <c r="E1269">
        <f>Products!B1269</f>
        <v>0</v>
      </c>
      <c r="F1269">
        <f>Products!C1269</f>
        <v>0</v>
      </c>
      <c r="G1269">
        <f>Products!D1269</f>
        <v>0</v>
      </c>
      <c r="H1269">
        <f>Order_Items!C1269</f>
        <v>1</v>
      </c>
      <c r="I1269">
        <f>Order_Items!D1269</f>
        <v>622.80999999999995</v>
      </c>
      <c r="J1269">
        <f>Orders!G1269</f>
        <v>3781.09</v>
      </c>
      <c r="K1269" t="str">
        <f>Orders!H1269</f>
        <v>Wallet</v>
      </c>
      <c r="L1269" t="str">
        <f>Orders!F1269</f>
        <v>Slightly Delayed</v>
      </c>
      <c r="M1269">
        <f>Feedback!D1269</f>
        <v>2</v>
      </c>
      <c r="N1269" t="str">
        <f>Feedback!F1269</f>
        <v>App Experience</v>
      </c>
      <c r="O1269" t="str">
        <f>Feedback!G1269</f>
        <v>Negative</v>
      </c>
    </row>
    <row r="1270" spans="1:15" x14ac:dyDescent="0.3">
      <c r="A1270">
        <f>Orders!A1270</f>
        <v>8697396531</v>
      </c>
      <c r="B1270" s="2">
        <f>Orders!C1270</f>
        <v>45222.774305555555</v>
      </c>
      <c r="C1270" s="1" t="str">
        <f>TEXT(Orders!B1270,"0")</f>
        <v>21282544</v>
      </c>
      <c r="D1270">
        <f>Order_Items!B1270</f>
        <v>658389</v>
      </c>
      <c r="E1270">
        <f>Products!B1270</f>
        <v>0</v>
      </c>
      <c r="F1270">
        <f>Products!C1270</f>
        <v>0</v>
      </c>
      <c r="G1270">
        <f>Products!D1270</f>
        <v>0</v>
      </c>
      <c r="H1270">
        <f>Order_Items!C1270</f>
        <v>3</v>
      </c>
      <c r="I1270">
        <f>Order_Items!D1270</f>
        <v>152.55000000000001</v>
      </c>
      <c r="J1270">
        <f>Orders!G1270</f>
        <v>1573.66</v>
      </c>
      <c r="K1270" t="str">
        <f>Orders!H1270</f>
        <v>Wallet</v>
      </c>
      <c r="L1270" t="str">
        <f>Orders!F1270</f>
        <v>On Time</v>
      </c>
      <c r="M1270">
        <f>Feedback!D1270</f>
        <v>4</v>
      </c>
      <c r="N1270" t="str">
        <f>Feedback!F1270</f>
        <v>App Experience</v>
      </c>
      <c r="O1270" t="str">
        <f>Feedback!G1270</f>
        <v>Positive</v>
      </c>
    </row>
    <row r="1271" spans="1:15" x14ac:dyDescent="0.3">
      <c r="A1271">
        <f>Orders!A1271</f>
        <v>3538455450</v>
      </c>
      <c r="B1271" s="2">
        <f>Orders!C1271</f>
        <v>45540.881944444445</v>
      </c>
      <c r="C1271" s="1" t="str">
        <f>TEXT(Orders!B1271,"0")</f>
        <v>77345018</v>
      </c>
      <c r="D1271">
        <f>Order_Items!B1271</f>
        <v>799688</v>
      </c>
      <c r="E1271">
        <f>Products!B1271</f>
        <v>0</v>
      </c>
      <c r="F1271">
        <f>Products!C1271</f>
        <v>0</v>
      </c>
      <c r="G1271">
        <f>Products!D1271</f>
        <v>0</v>
      </c>
      <c r="H1271">
        <f>Order_Items!C1271</f>
        <v>3</v>
      </c>
      <c r="I1271">
        <f>Order_Items!D1271</f>
        <v>309.62</v>
      </c>
      <c r="J1271">
        <f>Orders!G1271</f>
        <v>2447.04</v>
      </c>
      <c r="K1271" t="str">
        <f>Orders!H1271</f>
        <v>UPI</v>
      </c>
      <c r="L1271" t="str">
        <f>Orders!F1271</f>
        <v>On Time</v>
      </c>
      <c r="M1271">
        <f>Feedback!D1271</f>
        <v>4</v>
      </c>
      <c r="N1271" t="str">
        <f>Feedback!F1271</f>
        <v>App Experience</v>
      </c>
      <c r="O1271" t="str">
        <f>Feedback!G1271</f>
        <v>Neutral</v>
      </c>
    </row>
    <row r="1272" spans="1:15" x14ac:dyDescent="0.3">
      <c r="A1272">
        <f>Orders!A1272</f>
        <v>7513290139</v>
      </c>
      <c r="B1272" s="2">
        <f>Orders!C1272</f>
        <v>45067.77847222222</v>
      </c>
      <c r="C1272" s="1" t="str">
        <f>TEXT(Orders!B1272,"0")</f>
        <v>26285589</v>
      </c>
      <c r="D1272">
        <f>Order_Items!B1272</f>
        <v>954722</v>
      </c>
      <c r="E1272">
        <f>Products!B1272</f>
        <v>0</v>
      </c>
      <c r="F1272">
        <f>Products!C1272</f>
        <v>0</v>
      </c>
      <c r="G1272">
        <f>Products!D1272</f>
        <v>0</v>
      </c>
      <c r="H1272">
        <f>Order_Items!C1272</f>
        <v>1</v>
      </c>
      <c r="I1272">
        <f>Order_Items!D1272</f>
        <v>616.45000000000005</v>
      </c>
      <c r="J1272">
        <f>Orders!G1272</f>
        <v>1758.17</v>
      </c>
      <c r="K1272" t="str">
        <f>Orders!H1272</f>
        <v>Cash</v>
      </c>
      <c r="L1272" t="str">
        <f>Orders!F1272</f>
        <v>On Time</v>
      </c>
      <c r="M1272">
        <f>Feedback!D1272</f>
        <v>2</v>
      </c>
      <c r="N1272" t="str">
        <f>Feedback!F1272</f>
        <v>Delivery</v>
      </c>
      <c r="O1272" t="str">
        <f>Feedback!G1272</f>
        <v>Negative</v>
      </c>
    </row>
    <row r="1273" spans="1:15" x14ac:dyDescent="0.3">
      <c r="A1273">
        <f>Orders!A1273</f>
        <v>8320461939</v>
      </c>
      <c r="B1273" s="2">
        <f>Orders!C1273</f>
        <v>45399.18472222222</v>
      </c>
      <c r="C1273" s="1" t="str">
        <f>TEXT(Orders!B1273,"0")</f>
        <v>83298567</v>
      </c>
      <c r="D1273">
        <f>Order_Items!B1273</f>
        <v>432617</v>
      </c>
      <c r="E1273">
        <f>Products!B1273</f>
        <v>0</v>
      </c>
      <c r="F1273">
        <f>Products!C1273</f>
        <v>0</v>
      </c>
      <c r="G1273">
        <f>Products!D1273</f>
        <v>0</v>
      </c>
      <c r="H1273">
        <f>Order_Items!C1273</f>
        <v>2</v>
      </c>
      <c r="I1273">
        <f>Order_Items!D1273</f>
        <v>863.18</v>
      </c>
      <c r="J1273">
        <f>Orders!G1273</f>
        <v>367.08</v>
      </c>
      <c r="K1273" t="str">
        <f>Orders!H1273</f>
        <v>Card</v>
      </c>
      <c r="L1273" t="str">
        <f>Orders!F1273</f>
        <v>On Time</v>
      </c>
      <c r="M1273">
        <f>Feedback!D1273</f>
        <v>4</v>
      </c>
      <c r="N1273" t="str">
        <f>Feedback!F1273</f>
        <v>App Experience</v>
      </c>
      <c r="O1273" t="str">
        <f>Feedback!G1273</f>
        <v>Neutral</v>
      </c>
    </row>
    <row r="1274" spans="1:15" x14ac:dyDescent="0.3">
      <c r="A1274">
        <f>Orders!A1274</f>
        <v>8217899522</v>
      </c>
      <c r="B1274" s="2">
        <f>Orders!C1274</f>
        <v>45573.481249999997</v>
      </c>
      <c r="C1274" s="1" t="str">
        <f>TEXT(Orders!B1274,"0")</f>
        <v>18465047</v>
      </c>
      <c r="D1274">
        <f>Order_Items!B1274</f>
        <v>107548</v>
      </c>
      <c r="E1274">
        <f>Products!B1274</f>
        <v>0</v>
      </c>
      <c r="F1274">
        <f>Products!C1274</f>
        <v>0</v>
      </c>
      <c r="G1274">
        <f>Products!D1274</f>
        <v>0</v>
      </c>
      <c r="H1274">
        <f>Order_Items!C1274</f>
        <v>3</v>
      </c>
      <c r="I1274">
        <f>Order_Items!D1274</f>
        <v>891.6</v>
      </c>
      <c r="J1274">
        <f>Orders!G1274</f>
        <v>3369.67</v>
      </c>
      <c r="K1274" t="str">
        <f>Orders!H1274</f>
        <v>Wallet</v>
      </c>
      <c r="L1274" t="str">
        <f>Orders!F1274</f>
        <v>On Time</v>
      </c>
      <c r="M1274">
        <f>Feedback!D1274</f>
        <v>4</v>
      </c>
      <c r="N1274" t="str">
        <f>Feedback!F1274</f>
        <v>App Experience</v>
      </c>
      <c r="O1274" t="str">
        <f>Feedback!G1274</f>
        <v>Neutral</v>
      </c>
    </row>
    <row r="1275" spans="1:15" x14ac:dyDescent="0.3">
      <c r="A1275">
        <f>Orders!A1275</f>
        <v>4217056877</v>
      </c>
      <c r="B1275" s="2">
        <f>Orders!C1275</f>
        <v>45377.822222222225</v>
      </c>
      <c r="C1275" s="1" t="str">
        <f>TEXT(Orders!B1275,"0")</f>
        <v>2903620</v>
      </c>
      <c r="D1275">
        <f>Order_Items!B1275</f>
        <v>131748</v>
      </c>
      <c r="E1275">
        <f>Products!B1275</f>
        <v>0</v>
      </c>
      <c r="F1275">
        <f>Products!C1275</f>
        <v>0</v>
      </c>
      <c r="G1275">
        <f>Products!D1275</f>
        <v>0</v>
      </c>
      <c r="H1275">
        <f>Order_Items!C1275</f>
        <v>3</v>
      </c>
      <c r="I1275">
        <f>Order_Items!D1275</f>
        <v>81.349999999999994</v>
      </c>
      <c r="J1275">
        <f>Orders!G1275</f>
        <v>1670.56</v>
      </c>
      <c r="K1275" t="str">
        <f>Orders!H1275</f>
        <v>Cash</v>
      </c>
      <c r="L1275" t="str">
        <f>Orders!F1275</f>
        <v>Slightly Delayed</v>
      </c>
      <c r="M1275">
        <f>Feedback!D1275</f>
        <v>4</v>
      </c>
      <c r="N1275" t="str">
        <f>Feedback!F1275</f>
        <v>App Experience</v>
      </c>
      <c r="O1275" t="str">
        <f>Feedback!G1275</f>
        <v>Neutral</v>
      </c>
    </row>
    <row r="1276" spans="1:15" x14ac:dyDescent="0.3">
      <c r="A1276">
        <f>Orders!A1276</f>
        <v>3684167813</v>
      </c>
      <c r="B1276" s="2">
        <f>Orders!C1276</f>
        <v>45548.34652777778</v>
      </c>
      <c r="C1276" s="1" t="str">
        <f>TEXT(Orders!B1276,"0")</f>
        <v>46563355</v>
      </c>
      <c r="D1276">
        <f>Order_Items!B1276</f>
        <v>354409</v>
      </c>
      <c r="E1276">
        <f>Products!B1276</f>
        <v>0</v>
      </c>
      <c r="F1276">
        <f>Products!C1276</f>
        <v>0</v>
      </c>
      <c r="G1276">
        <f>Products!D1276</f>
        <v>0</v>
      </c>
      <c r="H1276">
        <f>Order_Items!C1276</f>
        <v>1</v>
      </c>
      <c r="I1276">
        <f>Order_Items!D1276</f>
        <v>325.08</v>
      </c>
      <c r="J1276">
        <f>Orders!G1276</f>
        <v>1409.35</v>
      </c>
      <c r="K1276" t="str">
        <f>Orders!H1276</f>
        <v>Cash</v>
      </c>
      <c r="L1276" t="str">
        <f>Orders!F1276</f>
        <v>On Time</v>
      </c>
      <c r="M1276">
        <f>Feedback!D1276</f>
        <v>4</v>
      </c>
      <c r="N1276" t="str">
        <f>Feedback!F1276</f>
        <v>Customer Service</v>
      </c>
      <c r="O1276" t="str">
        <f>Feedback!G1276</f>
        <v>Neutral</v>
      </c>
    </row>
    <row r="1277" spans="1:15" x14ac:dyDescent="0.3">
      <c r="A1277">
        <f>Orders!A1277</f>
        <v>5351904164</v>
      </c>
      <c r="B1277" s="2">
        <f>Orders!C1277</f>
        <v>45510.67291666667</v>
      </c>
      <c r="C1277" s="1" t="str">
        <f>TEXT(Orders!B1277,"0")</f>
        <v>97411107</v>
      </c>
      <c r="D1277">
        <f>Order_Items!B1277</f>
        <v>82484</v>
      </c>
      <c r="E1277">
        <f>Products!B1277</f>
        <v>0</v>
      </c>
      <c r="F1277">
        <f>Products!C1277</f>
        <v>0</v>
      </c>
      <c r="G1277">
        <f>Products!D1277</f>
        <v>0</v>
      </c>
      <c r="H1277">
        <f>Order_Items!C1277</f>
        <v>1</v>
      </c>
      <c r="I1277">
        <f>Order_Items!D1277</f>
        <v>914.88</v>
      </c>
      <c r="J1277">
        <f>Orders!G1277</f>
        <v>2561.94</v>
      </c>
      <c r="K1277" t="str">
        <f>Orders!H1277</f>
        <v>Cash</v>
      </c>
      <c r="L1277" t="str">
        <f>Orders!F1277</f>
        <v>On Time</v>
      </c>
      <c r="M1277">
        <f>Feedback!D1277</f>
        <v>4</v>
      </c>
      <c r="N1277" t="str">
        <f>Feedback!F1277</f>
        <v>Delivery</v>
      </c>
      <c r="O1277" t="str">
        <f>Feedback!G1277</f>
        <v>Neutral</v>
      </c>
    </row>
    <row r="1278" spans="1:15" x14ac:dyDescent="0.3">
      <c r="A1278">
        <f>Orders!A1278</f>
        <v>2731829604</v>
      </c>
      <c r="B1278" s="2">
        <f>Orders!C1278</f>
        <v>45334.84375</v>
      </c>
      <c r="C1278" s="1" t="str">
        <f>TEXT(Orders!B1278,"0")</f>
        <v>46615831</v>
      </c>
      <c r="D1278">
        <f>Order_Items!B1278</f>
        <v>672059</v>
      </c>
      <c r="E1278">
        <f>Products!B1278</f>
        <v>0</v>
      </c>
      <c r="F1278">
        <f>Products!C1278</f>
        <v>0</v>
      </c>
      <c r="G1278">
        <f>Products!D1278</f>
        <v>0</v>
      </c>
      <c r="H1278">
        <f>Order_Items!C1278</f>
        <v>2</v>
      </c>
      <c r="I1278">
        <f>Order_Items!D1278</f>
        <v>672.73</v>
      </c>
      <c r="J1278">
        <f>Orders!G1278</f>
        <v>4047.69</v>
      </c>
      <c r="K1278" t="str">
        <f>Orders!H1278</f>
        <v>Card</v>
      </c>
      <c r="L1278" t="str">
        <f>Orders!F1278</f>
        <v>On Time</v>
      </c>
      <c r="M1278">
        <f>Feedback!D1278</f>
        <v>3</v>
      </c>
      <c r="N1278" t="str">
        <f>Feedback!F1278</f>
        <v>Product Quality</v>
      </c>
      <c r="O1278" t="str">
        <f>Feedback!G1278</f>
        <v>Neutral</v>
      </c>
    </row>
    <row r="1279" spans="1:15" x14ac:dyDescent="0.3">
      <c r="A1279">
        <f>Orders!A1279</f>
        <v>7162485958</v>
      </c>
      <c r="B1279" s="2">
        <f>Orders!C1279</f>
        <v>45266.771527777775</v>
      </c>
      <c r="C1279" s="1" t="str">
        <f>TEXT(Orders!B1279,"0")</f>
        <v>75081265</v>
      </c>
      <c r="D1279">
        <f>Order_Items!B1279</f>
        <v>120532</v>
      </c>
      <c r="E1279">
        <f>Products!B1279</f>
        <v>0</v>
      </c>
      <c r="F1279">
        <f>Products!C1279</f>
        <v>0</v>
      </c>
      <c r="G1279">
        <f>Products!D1279</f>
        <v>0</v>
      </c>
      <c r="H1279">
        <f>Order_Items!C1279</f>
        <v>3</v>
      </c>
      <c r="I1279">
        <f>Order_Items!D1279</f>
        <v>697.53</v>
      </c>
      <c r="J1279">
        <f>Orders!G1279</f>
        <v>1996.41</v>
      </c>
      <c r="K1279" t="str">
        <f>Orders!H1279</f>
        <v>Card</v>
      </c>
      <c r="L1279" t="str">
        <f>Orders!F1279</f>
        <v>On Time</v>
      </c>
      <c r="M1279">
        <f>Feedback!D1279</f>
        <v>4</v>
      </c>
      <c r="N1279" t="str">
        <f>Feedback!F1279</f>
        <v>Customer Service</v>
      </c>
      <c r="O1279" t="str">
        <f>Feedback!G1279</f>
        <v>Positive</v>
      </c>
    </row>
    <row r="1280" spans="1:15" x14ac:dyDescent="0.3">
      <c r="A1280">
        <f>Orders!A1280</f>
        <v>4830502113</v>
      </c>
      <c r="B1280" s="2">
        <f>Orders!C1280</f>
        <v>45317.615277777775</v>
      </c>
      <c r="C1280" s="1" t="str">
        <f>TEXT(Orders!B1280,"0")</f>
        <v>89867195</v>
      </c>
      <c r="D1280">
        <f>Order_Items!B1280</f>
        <v>848226</v>
      </c>
      <c r="E1280">
        <f>Products!B1280</f>
        <v>0</v>
      </c>
      <c r="F1280">
        <f>Products!C1280</f>
        <v>0</v>
      </c>
      <c r="G1280">
        <f>Products!D1280</f>
        <v>0</v>
      </c>
      <c r="H1280">
        <f>Order_Items!C1280</f>
        <v>2</v>
      </c>
      <c r="I1280">
        <f>Order_Items!D1280</f>
        <v>209.59</v>
      </c>
      <c r="J1280">
        <f>Orders!G1280</f>
        <v>3494.42</v>
      </c>
      <c r="K1280" t="str">
        <f>Orders!H1280</f>
        <v>Cash</v>
      </c>
      <c r="L1280" t="str">
        <f>Orders!F1280</f>
        <v>On Time</v>
      </c>
      <c r="M1280">
        <f>Feedback!D1280</f>
        <v>3</v>
      </c>
      <c r="N1280" t="str">
        <f>Feedback!F1280</f>
        <v>App Experience</v>
      </c>
      <c r="O1280" t="str">
        <f>Feedback!G1280</f>
        <v>Neutral</v>
      </c>
    </row>
    <row r="1281" spans="1:15" x14ac:dyDescent="0.3">
      <c r="A1281">
        <f>Orders!A1281</f>
        <v>9797013595</v>
      </c>
      <c r="B1281" s="2">
        <f>Orders!C1281</f>
        <v>45427.996527777781</v>
      </c>
      <c r="C1281" s="1" t="str">
        <f>TEXT(Orders!B1281,"0")</f>
        <v>80571942</v>
      </c>
      <c r="D1281">
        <f>Order_Items!B1281</f>
        <v>39154</v>
      </c>
      <c r="E1281">
        <f>Products!B1281</f>
        <v>0</v>
      </c>
      <c r="F1281">
        <f>Products!C1281</f>
        <v>0</v>
      </c>
      <c r="G1281">
        <f>Products!D1281</f>
        <v>0</v>
      </c>
      <c r="H1281">
        <f>Order_Items!C1281</f>
        <v>2</v>
      </c>
      <c r="I1281">
        <f>Order_Items!D1281</f>
        <v>946.86</v>
      </c>
      <c r="J1281">
        <f>Orders!G1281</f>
        <v>418.44</v>
      </c>
      <c r="K1281" t="str">
        <f>Orders!H1281</f>
        <v>Wallet</v>
      </c>
      <c r="L1281" t="str">
        <f>Orders!F1281</f>
        <v>Slightly Delayed</v>
      </c>
      <c r="M1281">
        <f>Feedback!D1281</f>
        <v>4</v>
      </c>
      <c r="N1281" t="str">
        <f>Feedback!F1281</f>
        <v>App Experience</v>
      </c>
      <c r="O1281" t="str">
        <f>Feedback!G1281</f>
        <v>Positive</v>
      </c>
    </row>
    <row r="1282" spans="1:15" x14ac:dyDescent="0.3">
      <c r="A1282">
        <f>Orders!A1282</f>
        <v>9487843345</v>
      </c>
      <c r="B1282" s="2">
        <f>Orders!C1282</f>
        <v>45454.261111111111</v>
      </c>
      <c r="C1282" s="1" t="str">
        <f>TEXT(Orders!B1282,"0")</f>
        <v>23794330</v>
      </c>
      <c r="D1282">
        <f>Order_Items!B1282</f>
        <v>587420</v>
      </c>
      <c r="E1282">
        <f>Products!B1282</f>
        <v>0</v>
      </c>
      <c r="F1282">
        <f>Products!C1282</f>
        <v>0</v>
      </c>
      <c r="G1282">
        <f>Products!D1282</f>
        <v>0</v>
      </c>
      <c r="H1282">
        <f>Order_Items!C1282</f>
        <v>2</v>
      </c>
      <c r="I1282">
        <f>Order_Items!D1282</f>
        <v>357.42</v>
      </c>
      <c r="J1282">
        <f>Orders!G1282</f>
        <v>1311.48</v>
      </c>
      <c r="K1282" t="str">
        <f>Orders!H1282</f>
        <v>Cash</v>
      </c>
      <c r="L1282" t="str">
        <f>Orders!F1282</f>
        <v>On Time</v>
      </c>
      <c r="M1282">
        <f>Feedback!D1282</f>
        <v>4</v>
      </c>
      <c r="N1282" t="str">
        <f>Feedback!F1282</f>
        <v>Customer Service</v>
      </c>
      <c r="O1282" t="str">
        <f>Feedback!G1282</f>
        <v>Neutral</v>
      </c>
    </row>
    <row r="1283" spans="1:15" x14ac:dyDescent="0.3">
      <c r="A1283">
        <f>Orders!A1283</f>
        <v>2148242015</v>
      </c>
      <c r="B1283" s="2">
        <f>Orders!C1283</f>
        <v>45046.991666666669</v>
      </c>
      <c r="C1283" s="1" t="str">
        <f>TEXT(Orders!B1283,"0")</f>
        <v>39093069</v>
      </c>
      <c r="D1283">
        <f>Order_Items!B1283</f>
        <v>219598</v>
      </c>
      <c r="E1283">
        <f>Products!B1283</f>
        <v>0</v>
      </c>
      <c r="F1283">
        <f>Products!C1283</f>
        <v>0</v>
      </c>
      <c r="G1283">
        <f>Products!D1283</f>
        <v>0</v>
      </c>
      <c r="H1283">
        <f>Order_Items!C1283</f>
        <v>3</v>
      </c>
      <c r="I1283">
        <f>Order_Items!D1283</f>
        <v>367.08</v>
      </c>
      <c r="J1283">
        <f>Orders!G1283</f>
        <v>3239.66</v>
      </c>
      <c r="K1283" t="str">
        <f>Orders!H1283</f>
        <v>UPI</v>
      </c>
      <c r="L1283" t="str">
        <f>Orders!F1283</f>
        <v>Significantly Delayed</v>
      </c>
      <c r="M1283">
        <f>Feedback!D1283</f>
        <v>3</v>
      </c>
      <c r="N1283" t="str">
        <f>Feedback!F1283</f>
        <v>Customer Service</v>
      </c>
      <c r="O1283" t="str">
        <f>Feedback!G1283</f>
        <v>Negative</v>
      </c>
    </row>
    <row r="1284" spans="1:15" x14ac:dyDescent="0.3">
      <c r="A1284">
        <f>Orders!A1284</f>
        <v>7465258008</v>
      </c>
      <c r="B1284" s="2">
        <f>Orders!C1284</f>
        <v>45224.886805555558</v>
      </c>
      <c r="C1284" s="1" t="str">
        <f>TEXT(Orders!B1284,"0")</f>
        <v>51503088</v>
      </c>
      <c r="D1284">
        <f>Order_Items!B1284</f>
        <v>615545</v>
      </c>
      <c r="E1284">
        <f>Products!B1284</f>
        <v>0</v>
      </c>
      <c r="F1284">
        <f>Products!C1284</f>
        <v>0</v>
      </c>
      <c r="G1284">
        <f>Products!D1284</f>
        <v>0</v>
      </c>
      <c r="H1284">
        <f>Order_Items!C1284</f>
        <v>1</v>
      </c>
      <c r="I1284">
        <f>Order_Items!D1284</f>
        <v>448.16</v>
      </c>
      <c r="J1284">
        <f>Orders!G1284</f>
        <v>2017.35</v>
      </c>
      <c r="K1284" t="str">
        <f>Orders!H1284</f>
        <v>UPI</v>
      </c>
      <c r="L1284" t="str">
        <f>Orders!F1284</f>
        <v>Slightly Delayed</v>
      </c>
      <c r="M1284">
        <f>Feedback!D1284</f>
        <v>4</v>
      </c>
      <c r="N1284" t="str">
        <f>Feedback!F1284</f>
        <v>Delivery</v>
      </c>
      <c r="O1284" t="str">
        <f>Feedback!G1284</f>
        <v>Positive</v>
      </c>
    </row>
    <row r="1285" spans="1:15" x14ac:dyDescent="0.3">
      <c r="A1285">
        <f>Orders!A1285</f>
        <v>8875274470</v>
      </c>
      <c r="B1285" s="2">
        <f>Orders!C1285</f>
        <v>45402.684027777781</v>
      </c>
      <c r="C1285" s="1" t="str">
        <f>TEXT(Orders!B1285,"0")</f>
        <v>57102800</v>
      </c>
      <c r="D1285">
        <f>Order_Items!B1285</f>
        <v>807452</v>
      </c>
      <c r="E1285">
        <f>Products!B1285</f>
        <v>0</v>
      </c>
      <c r="F1285">
        <f>Products!C1285</f>
        <v>0</v>
      </c>
      <c r="G1285">
        <f>Products!D1285</f>
        <v>0</v>
      </c>
      <c r="H1285">
        <f>Order_Items!C1285</f>
        <v>3</v>
      </c>
      <c r="I1285">
        <f>Order_Items!D1285</f>
        <v>144.19</v>
      </c>
      <c r="J1285">
        <f>Orders!G1285</f>
        <v>818.16</v>
      </c>
      <c r="K1285" t="str">
        <f>Orders!H1285</f>
        <v>Card</v>
      </c>
      <c r="L1285" t="str">
        <f>Orders!F1285</f>
        <v>Significantly Delayed</v>
      </c>
      <c r="M1285">
        <f>Feedback!D1285</f>
        <v>5</v>
      </c>
      <c r="N1285" t="str">
        <f>Feedback!F1285</f>
        <v>Product Quality</v>
      </c>
      <c r="O1285" t="str">
        <f>Feedback!G1285</f>
        <v>Positive</v>
      </c>
    </row>
    <row r="1286" spans="1:15" x14ac:dyDescent="0.3">
      <c r="A1286">
        <f>Orders!A1286</f>
        <v>7049717910</v>
      </c>
      <c r="B1286" s="2">
        <f>Orders!C1286</f>
        <v>45423.238888888889</v>
      </c>
      <c r="C1286" s="1" t="str">
        <f>TEXT(Orders!B1286,"0")</f>
        <v>44410149</v>
      </c>
      <c r="D1286">
        <f>Order_Items!B1286</f>
        <v>82484</v>
      </c>
      <c r="E1286">
        <f>Products!B1286</f>
        <v>0</v>
      </c>
      <c r="F1286">
        <f>Products!C1286</f>
        <v>0</v>
      </c>
      <c r="G1286">
        <f>Products!D1286</f>
        <v>0</v>
      </c>
      <c r="H1286">
        <f>Order_Items!C1286</f>
        <v>2</v>
      </c>
      <c r="I1286">
        <f>Order_Items!D1286</f>
        <v>914.88</v>
      </c>
      <c r="J1286">
        <f>Orders!G1286</f>
        <v>3737.72</v>
      </c>
      <c r="K1286" t="str">
        <f>Orders!H1286</f>
        <v>Card</v>
      </c>
      <c r="L1286" t="str">
        <f>Orders!F1286</f>
        <v>On Time</v>
      </c>
      <c r="M1286">
        <f>Feedback!D1286</f>
        <v>5</v>
      </c>
      <c r="N1286" t="str">
        <f>Feedback!F1286</f>
        <v>Customer Service</v>
      </c>
      <c r="O1286" t="str">
        <f>Feedback!G1286</f>
        <v>Positive</v>
      </c>
    </row>
    <row r="1287" spans="1:15" x14ac:dyDescent="0.3">
      <c r="A1287">
        <f>Orders!A1287</f>
        <v>4829897426</v>
      </c>
      <c r="B1287" s="2">
        <f>Orders!C1287</f>
        <v>45082.034722222219</v>
      </c>
      <c r="C1287" s="1" t="str">
        <f>TEXT(Orders!B1287,"0")</f>
        <v>25587553</v>
      </c>
      <c r="D1287">
        <f>Order_Items!B1287</f>
        <v>697683</v>
      </c>
      <c r="E1287">
        <f>Products!B1287</f>
        <v>0</v>
      </c>
      <c r="F1287">
        <f>Products!C1287</f>
        <v>0</v>
      </c>
      <c r="G1287">
        <f>Products!D1287</f>
        <v>0</v>
      </c>
      <c r="H1287">
        <f>Order_Items!C1287</f>
        <v>2</v>
      </c>
      <c r="I1287">
        <f>Order_Items!D1287</f>
        <v>123.74</v>
      </c>
      <c r="J1287">
        <f>Orders!G1287</f>
        <v>1546.87</v>
      </c>
      <c r="K1287" t="str">
        <f>Orders!H1287</f>
        <v>Cash</v>
      </c>
      <c r="L1287" t="str">
        <f>Orders!F1287</f>
        <v>On Time</v>
      </c>
      <c r="M1287">
        <f>Feedback!D1287</f>
        <v>3</v>
      </c>
      <c r="N1287" t="str">
        <f>Feedback!F1287</f>
        <v>Product Quality</v>
      </c>
      <c r="O1287" t="str">
        <f>Feedback!G1287</f>
        <v>Neutral</v>
      </c>
    </row>
    <row r="1288" spans="1:15" x14ac:dyDescent="0.3">
      <c r="A1288">
        <f>Orders!A1288</f>
        <v>3532186218</v>
      </c>
      <c r="B1288" s="2">
        <f>Orders!C1288</f>
        <v>45146.581250000003</v>
      </c>
      <c r="C1288" s="1" t="str">
        <f>TEXT(Orders!B1288,"0")</f>
        <v>24456825</v>
      </c>
      <c r="D1288">
        <f>Order_Items!B1288</f>
        <v>481843</v>
      </c>
      <c r="E1288">
        <f>Products!B1288</f>
        <v>0</v>
      </c>
      <c r="F1288">
        <f>Products!C1288</f>
        <v>0</v>
      </c>
      <c r="G1288">
        <f>Products!D1288</f>
        <v>0</v>
      </c>
      <c r="H1288">
        <f>Order_Items!C1288</f>
        <v>3</v>
      </c>
      <c r="I1288">
        <f>Order_Items!D1288</f>
        <v>297.68</v>
      </c>
      <c r="J1288">
        <f>Orders!G1288</f>
        <v>3201.86</v>
      </c>
      <c r="K1288" t="str">
        <f>Orders!H1288</f>
        <v>Cash</v>
      </c>
      <c r="L1288" t="str">
        <f>Orders!F1288</f>
        <v>On Time</v>
      </c>
      <c r="M1288">
        <f>Feedback!D1288</f>
        <v>2</v>
      </c>
      <c r="N1288" t="str">
        <f>Feedback!F1288</f>
        <v>App Experience</v>
      </c>
      <c r="O1288" t="str">
        <f>Feedback!G1288</f>
        <v>Negative</v>
      </c>
    </row>
    <row r="1289" spans="1:15" x14ac:dyDescent="0.3">
      <c r="A1289">
        <f>Orders!A1289</f>
        <v>6897674900</v>
      </c>
      <c r="B1289" s="2">
        <f>Orders!C1289</f>
        <v>45425.536805555559</v>
      </c>
      <c r="C1289" s="1" t="str">
        <f>TEXT(Orders!B1289,"0")</f>
        <v>79592021</v>
      </c>
      <c r="D1289">
        <f>Order_Items!B1289</f>
        <v>237083</v>
      </c>
      <c r="E1289">
        <f>Products!B1289</f>
        <v>0</v>
      </c>
      <c r="F1289">
        <f>Products!C1289</f>
        <v>0</v>
      </c>
      <c r="G1289">
        <f>Products!D1289</f>
        <v>0</v>
      </c>
      <c r="H1289">
        <f>Order_Items!C1289</f>
        <v>1</v>
      </c>
      <c r="I1289">
        <f>Order_Items!D1289</f>
        <v>577.13</v>
      </c>
      <c r="J1289">
        <f>Orders!G1289</f>
        <v>3980.78</v>
      </c>
      <c r="K1289" t="str">
        <f>Orders!H1289</f>
        <v>UPI</v>
      </c>
      <c r="L1289" t="str">
        <f>Orders!F1289</f>
        <v>On Time</v>
      </c>
      <c r="M1289">
        <f>Feedback!D1289</f>
        <v>2</v>
      </c>
      <c r="N1289" t="str">
        <f>Feedback!F1289</f>
        <v>Delivery</v>
      </c>
      <c r="O1289" t="str">
        <f>Feedback!G1289</f>
        <v>Negative</v>
      </c>
    </row>
    <row r="1290" spans="1:15" x14ac:dyDescent="0.3">
      <c r="A1290">
        <f>Orders!A1290</f>
        <v>163895717</v>
      </c>
      <c r="B1290" s="2">
        <f>Orders!C1290</f>
        <v>45232.195138888892</v>
      </c>
      <c r="C1290" s="1" t="str">
        <f>TEXT(Orders!B1290,"0")</f>
        <v>61982521</v>
      </c>
      <c r="D1290">
        <f>Order_Items!B1290</f>
        <v>654623</v>
      </c>
      <c r="E1290">
        <f>Products!B1290</f>
        <v>0</v>
      </c>
      <c r="F1290">
        <f>Products!C1290</f>
        <v>0</v>
      </c>
      <c r="G1290">
        <f>Products!D1290</f>
        <v>0</v>
      </c>
      <c r="H1290">
        <f>Order_Items!C1290</f>
        <v>2</v>
      </c>
      <c r="I1290">
        <f>Order_Items!D1290</f>
        <v>422.14</v>
      </c>
      <c r="J1290">
        <f>Orders!G1290</f>
        <v>2751.59</v>
      </c>
      <c r="K1290" t="str">
        <f>Orders!H1290</f>
        <v>UPI</v>
      </c>
      <c r="L1290" t="str">
        <f>Orders!F1290</f>
        <v>On Time</v>
      </c>
      <c r="M1290">
        <f>Feedback!D1290</f>
        <v>5</v>
      </c>
      <c r="N1290" t="str">
        <f>Feedback!F1290</f>
        <v>Product Quality</v>
      </c>
      <c r="O1290" t="str">
        <f>Feedback!G1290</f>
        <v>Positive</v>
      </c>
    </row>
    <row r="1291" spans="1:15" x14ac:dyDescent="0.3">
      <c r="A1291">
        <f>Orders!A1291</f>
        <v>9857592403</v>
      </c>
      <c r="B1291" s="2">
        <f>Orders!C1291</f>
        <v>45223.479861111111</v>
      </c>
      <c r="C1291" s="1" t="str">
        <f>TEXT(Orders!B1291,"0")</f>
        <v>84275450</v>
      </c>
      <c r="D1291">
        <f>Order_Items!B1291</f>
        <v>661577</v>
      </c>
      <c r="E1291">
        <f>Products!B1291</f>
        <v>0</v>
      </c>
      <c r="F1291">
        <f>Products!C1291</f>
        <v>0</v>
      </c>
      <c r="G1291">
        <f>Products!D1291</f>
        <v>0</v>
      </c>
      <c r="H1291">
        <f>Order_Items!C1291</f>
        <v>1</v>
      </c>
      <c r="I1291">
        <f>Order_Items!D1291</f>
        <v>720.95</v>
      </c>
      <c r="J1291">
        <f>Orders!G1291</f>
        <v>4315.4399999999996</v>
      </c>
      <c r="K1291" t="str">
        <f>Orders!H1291</f>
        <v>Wallet</v>
      </c>
      <c r="L1291" t="str">
        <f>Orders!F1291</f>
        <v>On Time</v>
      </c>
      <c r="M1291">
        <f>Feedback!D1291</f>
        <v>2</v>
      </c>
      <c r="N1291" t="str">
        <f>Feedback!F1291</f>
        <v>Product Quality</v>
      </c>
      <c r="O1291" t="str">
        <f>Feedback!G1291</f>
        <v>Negative</v>
      </c>
    </row>
    <row r="1292" spans="1:15" x14ac:dyDescent="0.3">
      <c r="A1292">
        <f>Orders!A1292</f>
        <v>2521197661</v>
      </c>
      <c r="B1292" s="2">
        <f>Orders!C1292</f>
        <v>45342.022222222222</v>
      </c>
      <c r="C1292" s="1" t="str">
        <f>TEXT(Orders!B1292,"0")</f>
        <v>13251137</v>
      </c>
      <c r="D1292">
        <f>Order_Items!B1292</f>
        <v>585299</v>
      </c>
      <c r="E1292">
        <f>Products!B1292</f>
        <v>0</v>
      </c>
      <c r="F1292">
        <f>Products!C1292</f>
        <v>0</v>
      </c>
      <c r="G1292">
        <f>Products!D1292</f>
        <v>0</v>
      </c>
      <c r="H1292">
        <f>Order_Items!C1292</f>
        <v>1</v>
      </c>
      <c r="I1292">
        <f>Order_Items!D1292</f>
        <v>799.46</v>
      </c>
      <c r="J1292">
        <f>Orders!G1292</f>
        <v>2777.53</v>
      </c>
      <c r="K1292" t="str">
        <f>Orders!H1292</f>
        <v>Card</v>
      </c>
      <c r="L1292" t="str">
        <f>Orders!F1292</f>
        <v>Significantly Delayed</v>
      </c>
      <c r="M1292">
        <f>Feedback!D1292</f>
        <v>4</v>
      </c>
      <c r="N1292" t="str">
        <f>Feedback!F1292</f>
        <v>Delivery</v>
      </c>
      <c r="O1292" t="str">
        <f>Feedback!G1292</f>
        <v>Positive</v>
      </c>
    </row>
    <row r="1293" spans="1:15" x14ac:dyDescent="0.3">
      <c r="A1293">
        <f>Orders!A1293</f>
        <v>488314125</v>
      </c>
      <c r="B1293" s="2">
        <f>Orders!C1293</f>
        <v>45021.757638888892</v>
      </c>
      <c r="C1293" s="1" t="str">
        <f>TEXT(Orders!B1293,"0")</f>
        <v>5716817</v>
      </c>
      <c r="D1293">
        <f>Order_Items!B1293</f>
        <v>839170</v>
      </c>
      <c r="E1293">
        <f>Products!B1293</f>
        <v>0</v>
      </c>
      <c r="F1293">
        <f>Products!C1293</f>
        <v>0</v>
      </c>
      <c r="G1293">
        <f>Products!D1293</f>
        <v>0</v>
      </c>
      <c r="H1293">
        <f>Order_Items!C1293</f>
        <v>2</v>
      </c>
      <c r="I1293">
        <f>Order_Items!D1293</f>
        <v>481.63</v>
      </c>
      <c r="J1293">
        <f>Orders!G1293</f>
        <v>2359.91</v>
      </c>
      <c r="K1293" t="str">
        <f>Orders!H1293</f>
        <v>UPI</v>
      </c>
      <c r="L1293" t="str">
        <f>Orders!F1293</f>
        <v>Slightly Delayed</v>
      </c>
      <c r="M1293">
        <f>Feedback!D1293</f>
        <v>4</v>
      </c>
      <c r="N1293" t="str">
        <f>Feedback!F1293</f>
        <v>Delivery</v>
      </c>
      <c r="O1293" t="str">
        <f>Feedback!G1293</f>
        <v>Positive</v>
      </c>
    </row>
    <row r="1294" spans="1:15" x14ac:dyDescent="0.3">
      <c r="A1294">
        <f>Orders!A1294</f>
        <v>5073549838</v>
      </c>
      <c r="B1294" s="2">
        <f>Orders!C1294</f>
        <v>45410.336111111108</v>
      </c>
      <c r="C1294" s="1" t="str">
        <f>TEXT(Orders!B1294,"0")</f>
        <v>75082508</v>
      </c>
      <c r="D1294">
        <f>Order_Items!B1294</f>
        <v>385113</v>
      </c>
      <c r="E1294">
        <f>Products!B1294</f>
        <v>0</v>
      </c>
      <c r="F1294">
        <f>Products!C1294</f>
        <v>0</v>
      </c>
      <c r="G1294">
        <f>Products!D1294</f>
        <v>0</v>
      </c>
      <c r="H1294">
        <f>Order_Items!C1294</f>
        <v>3</v>
      </c>
      <c r="I1294">
        <f>Order_Items!D1294</f>
        <v>816.38</v>
      </c>
      <c r="J1294">
        <f>Orders!G1294</f>
        <v>1872.31</v>
      </c>
      <c r="K1294" t="str">
        <f>Orders!H1294</f>
        <v>Wallet</v>
      </c>
      <c r="L1294" t="str">
        <f>Orders!F1294</f>
        <v>On Time</v>
      </c>
      <c r="M1294">
        <f>Feedback!D1294</f>
        <v>4</v>
      </c>
      <c r="N1294" t="str">
        <f>Feedback!F1294</f>
        <v>Product Quality</v>
      </c>
      <c r="O1294" t="str">
        <f>Feedback!G1294</f>
        <v>Neutral</v>
      </c>
    </row>
    <row r="1295" spans="1:15" x14ac:dyDescent="0.3">
      <c r="A1295">
        <f>Orders!A1295</f>
        <v>6399568661</v>
      </c>
      <c r="B1295" s="2">
        <f>Orders!C1295</f>
        <v>45277.877083333333</v>
      </c>
      <c r="C1295" s="1" t="str">
        <f>TEXT(Orders!B1295,"0")</f>
        <v>82594354</v>
      </c>
      <c r="D1295">
        <f>Order_Items!B1295</f>
        <v>965755</v>
      </c>
      <c r="E1295">
        <f>Products!B1295</f>
        <v>0</v>
      </c>
      <c r="F1295">
        <f>Products!C1295</f>
        <v>0</v>
      </c>
      <c r="G1295">
        <f>Products!D1295</f>
        <v>0</v>
      </c>
      <c r="H1295">
        <f>Order_Items!C1295</f>
        <v>3</v>
      </c>
      <c r="I1295">
        <f>Order_Items!D1295</f>
        <v>532.57000000000005</v>
      </c>
      <c r="J1295">
        <f>Orders!G1295</f>
        <v>4593.22</v>
      </c>
      <c r="K1295" t="str">
        <f>Orders!H1295</f>
        <v>UPI</v>
      </c>
      <c r="L1295" t="str">
        <f>Orders!F1295</f>
        <v>On Time</v>
      </c>
      <c r="M1295">
        <f>Feedback!D1295</f>
        <v>5</v>
      </c>
      <c r="N1295" t="str">
        <f>Feedback!F1295</f>
        <v>App Experience</v>
      </c>
      <c r="O1295" t="str">
        <f>Feedback!G1295</f>
        <v>Positive</v>
      </c>
    </row>
    <row r="1296" spans="1:15" x14ac:dyDescent="0.3">
      <c r="A1296">
        <f>Orders!A1296</f>
        <v>3672658084</v>
      </c>
      <c r="B1296" s="2">
        <f>Orders!C1296</f>
        <v>45422.578472222223</v>
      </c>
      <c r="C1296" s="1" t="str">
        <f>TEXT(Orders!B1296,"0")</f>
        <v>48228547</v>
      </c>
      <c r="D1296">
        <f>Order_Items!B1296</f>
        <v>194682</v>
      </c>
      <c r="E1296">
        <f>Products!B1296</f>
        <v>0</v>
      </c>
      <c r="F1296">
        <f>Products!C1296</f>
        <v>0</v>
      </c>
      <c r="G1296">
        <f>Products!D1296</f>
        <v>0</v>
      </c>
      <c r="H1296">
        <f>Order_Items!C1296</f>
        <v>3</v>
      </c>
      <c r="I1296">
        <f>Order_Items!D1296</f>
        <v>912.29</v>
      </c>
      <c r="J1296">
        <f>Orders!G1296</f>
        <v>895.36</v>
      </c>
      <c r="K1296" t="str">
        <f>Orders!H1296</f>
        <v>UPI</v>
      </c>
      <c r="L1296" t="str">
        <f>Orders!F1296</f>
        <v>On Time</v>
      </c>
      <c r="M1296">
        <f>Feedback!D1296</f>
        <v>4</v>
      </c>
      <c r="N1296" t="str">
        <f>Feedback!F1296</f>
        <v>Delivery</v>
      </c>
      <c r="O1296" t="str">
        <f>Feedback!G1296</f>
        <v>Positive</v>
      </c>
    </row>
    <row r="1297" spans="1:15" x14ac:dyDescent="0.3">
      <c r="A1297">
        <f>Orders!A1297</f>
        <v>8273236145</v>
      </c>
      <c r="B1297" s="2">
        <f>Orders!C1297</f>
        <v>45537.659722222219</v>
      </c>
      <c r="C1297" s="1" t="str">
        <f>TEXT(Orders!B1297,"0")</f>
        <v>85763665</v>
      </c>
      <c r="D1297">
        <f>Order_Items!B1297</f>
        <v>366066</v>
      </c>
      <c r="E1297">
        <f>Products!B1297</f>
        <v>0</v>
      </c>
      <c r="F1297">
        <f>Products!C1297</f>
        <v>0</v>
      </c>
      <c r="G1297">
        <f>Products!D1297</f>
        <v>0</v>
      </c>
      <c r="H1297">
        <f>Order_Items!C1297</f>
        <v>3</v>
      </c>
      <c r="I1297">
        <f>Order_Items!D1297</f>
        <v>918.58</v>
      </c>
      <c r="J1297">
        <f>Orders!G1297</f>
        <v>1626.93</v>
      </c>
      <c r="K1297" t="str">
        <f>Orders!H1297</f>
        <v>Card</v>
      </c>
      <c r="L1297" t="str">
        <f>Orders!F1297</f>
        <v>On Time</v>
      </c>
      <c r="M1297">
        <f>Feedback!D1297</f>
        <v>3</v>
      </c>
      <c r="N1297" t="str">
        <f>Feedback!F1297</f>
        <v>Delivery</v>
      </c>
      <c r="O1297" t="str">
        <f>Feedback!G1297</f>
        <v>Neutral</v>
      </c>
    </row>
    <row r="1298" spans="1:15" x14ac:dyDescent="0.3">
      <c r="A1298">
        <f>Orders!A1298</f>
        <v>3411233779</v>
      </c>
      <c r="B1298" s="2">
        <f>Orders!C1298</f>
        <v>45395.966666666667</v>
      </c>
      <c r="C1298" s="1" t="str">
        <f>TEXT(Orders!B1298,"0")</f>
        <v>79991320</v>
      </c>
      <c r="D1298">
        <f>Order_Items!B1298</f>
        <v>500633</v>
      </c>
      <c r="E1298">
        <f>Products!B1298</f>
        <v>0</v>
      </c>
      <c r="F1298">
        <f>Products!C1298</f>
        <v>0</v>
      </c>
      <c r="G1298">
        <f>Products!D1298</f>
        <v>0</v>
      </c>
      <c r="H1298">
        <f>Order_Items!C1298</f>
        <v>1</v>
      </c>
      <c r="I1298">
        <f>Order_Items!D1298</f>
        <v>154.5</v>
      </c>
      <c r="J1298">
        <f>Orders!G1298</f>
        <v>1018.02</v>
      </c>
      <c r="K1298" t="str">
        <f>Orders!H1298</f>
        <v>Cash</v>
      </c>
      <c r="L1298" t="str">
        <f>Orders!F1298</f>
        <v>On Time</v>
      </c>
      <c r="M1298">
        <f>Feedback!D1298</f>
        <v>4</v>
      </c>
      <c r="N1298" t="str">
        <f>Feedback!F1298</f>
        <v>App Experience</v>
      </c>
      <c r="O1298" t="str">
        <f>Feedback!G1298</f>
        <v>Positive</v>
      </c>
    </row>
    <row r="1299" spans="1:15" x14ac:dyDescent="0.3">
      <c r="A1299">
        <f>Orders!A1299</f>
        <v>8024667539</v>
      </c>
      <c r="B1299" s="2">
        <f>Orders!C1299</f>
        <v>45495.245138888888</v>
      </c>
      <c r="C1299" s="1" t="str">
        <f>TEXT(Orders!B1299,"0")</f>
        <v>31622158</v>
      </c>
      <c r="D1299">
        <f>Order_Items!B1299</f>
        <v>354409</v>
      </c>
      <c r="E1299">
        <f>Products!B1299</f>
        <v>0</v>
      </c>
      <c r="F1299">
        <f>Products!C1299</f>
        <v>0</v>
      </c>
      <c r="G1299">
        <f>Products!D1299</f>
        <v>0</v>
      </c>
      <c r="H1299">
        <f>Order_Items!C1299</f>
        <v>3</v>
      </c>
      <c r="I1299">
        <f>Order_Items!D1299</f>
        <v>325.08</v>
      </c>
      <c r="J1299">
        <f>Orders!G1299</f>
        <v>1682.78</v>
      </c>
      <c r="K1299" t="str">
        <f>Orders!H1299</f>
        <v>Cash</v>
      </c>
      <c r="L1299" t="str">
        <f>Orders!F1299</f>
        <v>Slightly Delayed</v>
      </c>
      <c r="M1299">
        <f>Feedback!D1299</f>
        <v>2</v>
      </c>
      <c r="N1299" t="str">
        <f>Feedback!F1299</f>
        <v>Product Quality</v>
      </c>
      <c r="O1299" t="str">
        <f>Feedback!G1299</f>
        <v>Negative</v>
      </c>
    </row>
    <row r="1300" spans="1:15" x14ac:dyDescent="0.3">
      <c r="A1300">
        <f>Orders!A1300</f>
        <v>6112199794</v>
      </c>
      <c r="B1300" s="2">
        <f>Orders!C1300</f>
        <v>45556.864583333336</v>
      </c>
      <c r="C1300" s="1" t="str">
        <f>TEXT(Orders!B1300,"0")</f>
        <v>77086539</v>
      </c>
      <c r="D1300">
        <f>Order_Items!B1300</f>
        <v>397973</v>
      </c>
      <c r="E1300">
        <f>Products!B1300</f>
        <v>0</v>
      </c>
      <c r="F1300">
        <f>Products!C1300</f>
        <v>0</v>
      </c>
      <c r="G1300">
        <f>Products!D1300</f>
        <v>0</v>
      </c>
      <c r="H1300">
        <f>Order_Items!C1300</f>
        <v>1</v>
      </c>
      <c r="I1300">
        <f>Order_Items!D1300</f>
        <v>728.73</v>
      </c>
      <c r="J1300">
        <f>Orders!G1300</f>
        <v>3227.41</v>
      </c>
      <c r="K1300" t="str">
        <f>Orders!H1300</f>
        <v>Wallet</v>
      </c>
      <c r="L1300" t="str">
        <f>Orders!F1300</f>
        <v>Slightly Delayed</v>
      </c>
      <c r="M1300">
        <f>Feedback!D1300</f>
        <v>5</v>
      </c>
      <c r="N1300" t="str">
        <f>Feedback!F1300</f>
        <v>App Experience</v>
      </c>
      <c r="O1300" t="str">
        <f>Feedback!G1300</f>
        <v>Positive</v>
      </c>
    </row>
    <row r="1301" spans="1:15" x14ac:dyDescent="0.3">
      <c r="A1301">
        <f>Orders!A1301</f>
        <v>9484473160</v>
      </c>
      <c r="B1301" s="2">
        <f>Orders!C1301</f>
        <v>45041.895833333336</v>
      </c>
      <c r="C1301" s="1" t="str">
        <f>TEXT(Orders!B1301,"0")</f>
        <v>21456226</v>
      </c>
      <c r="D1301">
        <f>Order_Items!B1301</f>
        <v>137909</v>
      </c>
      <c r="E1301">
        <f>Products!B1301</f>
        <v>0</v>
      </c>
      <c r="F1301">
        <f>Products!C1301</f>
        <v>0</v>
      </c>
      <c r="G1301">
        <f>Products!D1301</f>
        <v>0</v>
      </c>
      <c r="H1301">
        <f>Order_Items!C1301</f>
        <v>1</v>
      </c>
      <c r="I1301">
        <f>Order_Items!D1301</f>
        <v>864.3</v>
      </c>
      <c r="J1301">
        <f>Orders!G1301</f>
        <v>1966.28</v>
      </c>
      <c r="K1301" t="str">
        <f>Orders!H1301</f>
        <v>Card</v>
      </c>
      <c r="L1301" t="str">
        <f>Orders!F1301</f>
        <v>Slightly Delayed</v>
      </c>
      <c r="M1301">
        <f>Feedback!D1301</f>
        <v>3</v>
      </c>
      <c r="N1301" t="str">
        <f>Feedback!F1301</f>
        <v>Product Quality</v>
      </c>
      <c r="O1301" t="str">
        <f>Feedback!G1301</f>
        <v>Negative</v>
      </c>
    </row>
    <row r="1302" spans="1:15" x14ac:dyDescent="0.3">
      <c r="A1302">
        <f>Orders!A1302</f>
        <v>9729709418</v>
      </c>
      <c r="B1302" s="2">
        <f>Orders!C1302</f>
        <v>45015.226388888892</v>
      </c>
      <c r="C1302" s="1" t="str">
        <f>TEXT(Orders!B1302,"0")</f>
        <v>45323391</v>
      </c>
      <c r="D1302">
        <f>Order_Items!B1302</f>
        <v>784673</v>
      </c>
      <c r="E1302">
        <f>Products!B1302</f>
        <v>0</v>
      </c>
      <c r="F1302">
        <f>Products!C1302</f>
        <v>0</v>
      </c>
      <c r="G1302">
        <f>Products!D1302</f>
        <v>0</v>
      </c>
      <c r="H1302">
        <f>Order_Items!C1302</f>
        <v>2</v>
      </c>
      <c r="I1302">
        <f>Order_Items!D1302</f>
        <v>491.39</v>
      </c>
      <c r="J1302">
        <f>Orders!G1302</f>
        <v>2729.56</v>
      </c>
      <c r="K1302" t="str">
        <f>Orders!H1302</f>
        <v>Cash</v>
      </c>
      <c r="L1302" t="str">
        <f>Orders!F1302</f>
        <v>On Time</v>
      </c>
      <c r="M1302">
        <f>Feedback!D1302</f>
        <v>3</v>
      </c>
      <c r="N1302" t="str">
        <f>Feedback!F1302</f>
        <v>Product Quality</v>
      </c>
      <c r="O1302" t="str">
        <f>Feedback!G1302</f>
        <v>Neutral</v>
      </c>
    </row>
    <row r="1303" spans="1:15" x14ac:dyDescent="0.3">
      <c r="A1303">
        <f>Orders!A1303</f>
        <v>7900224799</v>
      </c>
      <c r="B1303" s="2">
        <f>Orders!C1303</f>
        <v>45476.206250000003</v>
      </c>
      <c r="C1303" s="1" t="str">
        <f>TEXT(Orders!B1303,"0")</f>
        <v>68692574</v>
      </c>
      <c r="D1303">
        <f>Order_Items!B1303</f>
        <v>327290</v>
      </c>
      <c r="E1303">
        <f>Products!B1303</f>
        <v>0</v>
      </c>
      <c r="F1303">
        <f>Products!C1303</f>
        <v>0</v>
      </c>
      <c r="G1303">
        <f>Products!D1303</f>
        <v>0</v>
      </c>
      <c r="H1303">
        <f>Order_Items!C1303</f>
        <v>2</v>
      </c>
      <c r="I1303">
        <f>Order_Items!D1303</f>
        <v>862.28</v>
      </c>
      <c r="J1303">
        <f>Orders!G1303</f>
        <v>4099.05</v>
      </c>
      <c r="K1303" t="str">
        <f>Orders!H1303</f>
        <v>Cash</v>
      </c>
      <c r="L1303" t="str">
        <f>Orders!F1303</f>
        <v>Slightly Delayed</v>
      </c>
      <c r="M1303">
        <f>Feedback!D1303</f>
        <v>3</v>
      </c>
      <c r="N1303" t="str">
        <f>Feedback!F1303</f>
        <v>App Experience</v>
      </c>
      <c r="O1303" t="str">
        <f>Feedback!G1303</f>
        <v>Negative</v>
      </c>
    </row>
    <row r="1304" spans="1:15" x14ac:dyDescent="0.3">
      <c r="A1304">
        <f>Orders!A1304</f>
        <v>1821414490</v>
      </c>
      <c r="B1304" s="2">
        <f>Orders!C1304</f>
        <v>45586.314583333333</v>
      </c>
      <c r="C1304" s="1" t="str">
        <f>TEXT(Orders!B1304,"0")</f>
        <v>75632045</v>
      </c>
      <c r="D1304">
        <f>Order_Items!B1304</f>
        <v>124290</v>
      </c>
      <c r="E1304">
        <f>Products!B1304</f>
        <v>0</v>
      </c>
      <c r="F1304">
        <f>Products!C1304</f>
        <v>0</v>
      </c>
      <c r="G1304">
        <f>Products!D1304</f>
        <v>0</v>
      </c>
      <c r="H1304">
        <f>Order_Items!C1304</f>
        <v>2</v>
      </c>
      <c r="I1304">
        <f>Order_Items!D1304</f>
        <v>39.65</v>
      </c>
      <c r="J1304">
        <f>Orders!G1304</f>
        <v>3493.06</v>
      </c>
      <c r="K1304" t="str">
        <f>Orders!H1304</f>
        <v>Card</v>
      </c>
      <c r="L1304" t="str">
        <f>Orders!F1304</f>
        <v>On Time</v>
      </c>
      <c r="M1304">
        <f>Feedback!D1304</f>
        <v>5</v>
      </c>
      <c r="N1304" t="str">
        <f>Feedback!F1304</f>
        <v>Delivery</v>
      </c>
      <c r="O1304" t="str">
        <f>Feedback!G1304</f>
        <v>Positive</v>
      </c>
    </row>
    <row r="1305" spans="1:15" x14ac:dyDescent="0.3">
      <c r="A1305">
        <f>Orders!A1305</f>
        <v>5813507399</v>
      </c>
      <c r="B1305" s="2">
        <f>Orders!C1305</f>
        <v>45397.375694444447</v>
      </c>
      <c r="C1305" s="1" t="str">
        <f>TEXT(Orders!B1305,"0")</f>
        <v>76019750</v>
      </c>
      <c r="D1305">
        <f>Order_Items!B1305</f>
        <v>500739</v>
      </c>
      <c r="E1305">
        <f>Products!B1305</f>
        <v>0</v>
      </c>
      <c r="F1305">
        <f>Products!C1305</f>
        <v>0</v>
      </c>
      <c r="G1305">
        <f>Products!D1305</f>
        <v>0</v>
      </c>
      <c r="H1305">
        <f>Order_Items!C1305</f>
        <v>1</v>
      </c>
      <c r="I1305">
        <f>Order_Items!D1305</f>
        <v>359.98</v>
      </c>
      <c r="J1305">
        <f>Orders!G1305</f>
        <v>4495.5600000000004</v>
      </c>
      <c r="K1305" t="str">
        <f>Orders!H1305</f>
        <v>UPI</v>
      </c>
      <c r="L1305" t="str">
        <f>Orders!F1305</f>
        <v>On Time</v>
      </c>
      <c r="M1305">
        <f>Feedback!D1305</f>
        <v>4</v>
      </c>
      <c r="N1305" t="str">
        <f>Feedback!F1305</f>
        <v>App Experience</v>
      </c>
      <c r="O1305" t="str">
        <f>Feedback!G1305</f>
        <v>Positive</v>
      </c>
    </row>
    <row r="1306" spans="1:15" x14ac:dyDescent="0.3">
      <c r="A1306">
        <f>Orders!A1306</f>
        <v>3928003125</v>
      </c>
      <c r="B1306" s="2">
        <f>Orders!C1306</f>
        <v>45267.5625</v>
      </c>
      <c r="C1306" s="1" t="str">
        <f>TEXT(Orders!B1306,"0")</f>
        <v>53636086</v>
      </c>
      <c r="D1306">
        <f>Order_Items!B1306</f>
        <v>274207</v>
      </c>
      <c r="E1306">
        <f>Products!B1306</f>
        <v>0</v>
      </c>
      <c r="F1306">
        <f>Products!C1306</f>
        <v>0</v>
      </c>
      <c r="G1306">
        <f>Products!D1306</f>
        <v>0</v>
      </c>
      <c r="H1306">
        <f>Order_Items!C1306</f>
        <v>3</v>
      </c>
      <c r="I1306">
        <f>Order_Items!D1306</f>
        <v>328.51</v>
      </c>
      <c r="J1306">
        <f>Orders!G1306</f>
        <v>1809.81</v>
      </c>
      <c r="K1306" t="str">
        <f>Orders!H1306</f>
        <v>Wallet</v>
      </c>
      <c r="L1306" t="str">
        <f>Orders!F1306</f>
        <v>Slightly Delayed</v>
      </c>
      <c r="M1306">
        <f>Feedback!D1306</f>
        <v>3</v>
      </c>
      <c r="N1306" t="str">
        <f>Feedback!F1306</f>
        <v>App Experience</v>
      </c>
      <c r="O1306" t="str">
        <f>Feedback!G1306</f>
        <v>Negative</v>
      </c>
    </row>
    <row r="1307" spans="1:15" x14ac:dyDescent="0.3">
      <c r="A1307">
        <f>Orders!A1307</f>
        <v>5271866987</v>
      </c>
      <c r="B1307" s="2">
        <f>Orders!C1307</f>
        <v>45531.05972222222</v>
      </c>
      <c r="C1307" s="1" t="str">
        <f>TEXT(Orders!B1307,"0")</f>
        <v>10562528</v>
      </c>
      <c r="D1307">
        <f>Order_Items!B1307</f>
        <v>681063</v>
      </c>
      <c r="E1307">
        <f>Products!B1307</f>
        <v>0</v>
      </c>
      <c r="F1307">
        <f>Products!C1307</f>
        <v>0</v>
      </c>
      <c r="G1307">
        <f>Products!D1307</f>
        <v>0</v>
      </c>
      <c r="H1307">
        <f>Order_Items!C1307</f>
        <v>3</v>
      </c>
      <c r="I1307">
        <f>Order_Items!D1307</f>
        <v>321.27999999999997</v>
      </c>
      <c r="J1307">
        <f>Orders!G1307</f>
        <v>947.95</v>
      </c>
      <c r="K1307" t="str">
        <f>Orders!H1307</f>
        <v>Card</v>
      </c>
      <c r="L1307" t="str">
        <f>Orders!F1307</f>
        <v>On Time</v>
      </c>
      <c r="M1307">
        <f>Feedback!D1307</f>
        <v>3</v>
      </c>
      <c r="N1307" t="str">
        <f>Feedback!F1307</f>
        <v>Product Quality</v>
      </c>
      <c r="O1307" t="str">
        <f>Feedback!G1307</f>
        <v>Neutral</v>
      </c>
    </row>
    <row r="1308" spans="1:15" x14ac:dyDescent="0.3">
      <c r="A1308">
        <f>Orders!A1308</f>
        <v>9794537731</v>
      </c>
      <c r="B1308" s="2">
        <f>Orders!C1308</f>
        <v>45073.539583333331</v>
      </c>
      <c r="C1308" s="1" t="str">
        <f>TEXT(Orders!B1308,"0")</f>
        <v>85869195</v>
      </c>
      <c r="D1308">
        <f>Order_Items!B1308</f>
        <v>114414</v>
      </c>
      <c r="E1308">
        <f>Products!B1308</f>
        <v>0</v>
      </c>
      <c r="F1308">
        <f>Products!C1308</f>
        <v>0</v>
      </c>
      <c r="G1308">
        <f>Products!D1308</f>
        <v>0</v>
      </c>
      <c r="H1308">
        <f>Order_Items!C1308</f>
        <v>1</v>
      </c>
      <c r="I1308">
        <f>Order_Items!D1308</f>
        <v>832.06</v>
      </c>
      <c r="J1308">
        <f>Orders!G1308</f>
        <v>3740.13</v>
      </c>
      <c r="K1308" t="str">
        <f>Orders!H1308</f>
        <v>Cash</v>
      </c>
      <c r="L1308" t="str">
        <f>Orders!F1308</f>
        <v>On Time</v>
      </c>
      <c r="M1308">
        <f>Feedback!D1308</f>
        <v>4</v>
      </c>
      <c r="N1308" t="str">
        <f>Feedback!F1308</f>
        <v>Customer Service</v>
      </c>
      <c r="O1308" t="str">
        <f>Feedback!G1308</f>
        <v>Positive</v>
      </c>
    </row>
    <row r="1309" spans="1:15" x14ac:dyDescent="0.3">
      <c r="A1309">
        <f>Orders!A1309</f>
        <v>4852718488</v>
      </c>
      <c r="B1309" s="2">
        <f>Orders!C1309</f>
        <v>45411.862500000003</v>
      </c>
      <c r="C1309" s="1" t="str">
        <f>TEXT(Orders!B1309,"0")</f>
        <v>71902700</v>
      </c>
      <c r="D1309">
        <f>Order_Items!B1309</f>
        <v>131937</v>
      </c>
      <c r="E1309">
        <f>Products!B1309</f>
        <v>0</v>
      </c>
      <c r="F1309">
        <f>Products!C1309</f>
        <v>0</v>
      </c>
      <c r="G1309">
        <f>Products!D1309</f>
        <v>0</v>
      </c>
      <c r="H1309">
        <f>Order_Items!C1309</f>
        <v>3</v>
      </c>
      <c r="I1309">
        <f>Order_Items!D1309</f>
        <v>287.81</v>
      </c>
      <c r="J1309">
        <f>Orders!G1309</f>
        <v>1364.65</v>
      </c>
      <c r="K1309" t="str">
        <f>Orders!H1309</f>
        <v>UPI</v>
      </c>
      <c r="L1309" t="str">
        <f>Orders!F1309</f>
        <v>On Time</v>
      </c>
      <c r="M1309">
        <f>Feedback!D1309</f>
        <v>5</v>
      </c>
      <c r="N1309" t="str">
        <f>Feedback!F1309</f>
        <v>Product Quality</v>
      </c>
      <c r="O1309" t="str">
        <f>Feedback!G1309</f>
        <v>Positive</v>
      </c>
    </row>
    <row r="1310" spans="1:15" x14ac:dyDescent="0.3">
      <c r="A1310">
        <f>Orders!A1310</f>
        <v>8300546273</v>
      </c>
      <c r="B1310" s="2">
        <f>Orders!C1310</f>
        <v>45174.425000000003</v>
      </c>
      <c r="C1310" s="1" t="str">
        <f>TEXT(Orders!B1310,"0")</f>
        <v>13796199</v>
      </c>
      <c r="D1310">
        <f>Order_Items!B1310</f>
        <v>677169</v>
      </c>
      <c r="E1310">
        <f>Products!B1310</f>
        <v>0</v>
      </c>
      <c r="F1310">
        <f>Products!C1310</f>
        <v>0</v>
      </c>
      <c r="G1310">
        <f>Products!D1310</f>
        <v>0</v>
      </c>
      <c r="H1310">
        <f>Order_Items!C1310</f>
        <v>3</v>
      </c>
      <c r="I1310">
        <f>Order_Items!D1310</f>
        <v>261.02999999999997</v>
      </c>
      <c r="J1310">
        <f>Orders!G1310</f>
        <v>1251.92</v>
      </c>
      <c r="K1310" t="str">
        <f>Orders!H1310</f>
        <v>Wallet</v>
      </c>
      <c r="L1310" t="str">
        <f>Orders!F1310</f>
        <v>On Time</v>
      </c>
      <c r="M1310">
        <f>Feedback!D1310</f>
        <v>4</v>
      </c>
      <c r="N1310" t="str">
        <f>Feedback!F1310</f>
        <v>Delivery</v>
      </c>
      <c r="O1310" t="str">
        <f>Feedback!G1310</f>
        <v>Positive</v>
      </c>
    </row>
    <row r="1311" spans="1:15" x14ac:dyDescent="0.3">
      <c r="A1311">
        <f>Orders!A1311</f>
        <v>976104194</v>
      </c>
      <c r="B1311" s="2">
        <f>Orders!C1311</f>
        <v>45419.913888888892</v>
      </c>
      <c r="C1311" s="1" t="str">
        <f>TEXT(Orders!B1311,"0")</f>
        <v>6061349</v>
      </c>
      <c r="D1311">
        <f>Order_Items!B1311</f>
        <v>557908</v>
      </c>
      <c r="E1311">
        <f>Products!B1311</f>
        <v>0</v>
      </c>
      <c r="F1311">
        <f>Products!C1311</f>
        <v>0</v>
      </c>
      <c r="G1311">
        <f>Products!D1311</f>
        <v>0</v>
      </c>
      <c r="H1311">
        <f>Order_Items!C1311</f>
        <v>3</v>
      </c>
      <c r="I1311">
        <f>Order_Items!D1311</f>
        <v>942.37</v>
      </c>
      <c r="J1311">
        <f>Orders!G1311</f>
        <v>3210.73</v>
      </c>
      <c r="K1311" t="str">
        <f>Orders!H1311</f>
        <v>Card</v>
      </c>
      <c r="L1311" t="str">
        <f>Orders!F1311</f>
        <v>Significantly Delayed</v>
      </c>
      <c r="M1311">
        <f>Feedback!D1311</f>
        <v>2</v>
      </c>
      <c r="N1311" t="str">
        <f>Feedback!F1311</f>
        <v>Product Quality</v>
      </c>
      <c r="O1311" t="str">
        <f>Feedback!G1311</f>
        <v>Negative</v>
      </c>
    </row>
    <row r="1312" spans="1:15" x14ac:dyDescent="0.3">
      <c r="A1312">
        <f>Orders!A1312</f>
        <v>5373961125</v>
      </c>
      <c r="B1312" s="2">
        <f>Orders!C1312</f>
        <v>45597.154861111114</v>
      </c>
      <c r="C1312" s="1" t="str">
        <f>TEXT(Orders!B1312,"0")</f>
        <v>57081917</v>
      </c>
      <c r="D1312">
        <f>Order_Items!B1312</f>
        <v>433521</v>
      </c>
      <c r="E1312">
        <f>Products!B1312</f>
        <v>0</v>
      </c>
      <c r="F1312">
        <f>Products!C1312</f>
        <v>0</v>
      </c>
      <c r="G1312">
        <f>Products!D1312</f>
        <v>0</v>
      </c>
      <c r="H1312">
        <f>Order_Items!C1312</f>
        <v>3</v>
      </c>
      <c r="I1312">
        <f>Order_Items!D1312</f>
        <v>321.33</v>
      </c>
      <c r="J1312">
        <f>Orders!G1312</f>
        <v>1187</v>
      </c>
      <c r="K1312" t="str">
        <f>Orders!H1312</f>
        <v>Card</v>
      </c>
      <c r="L1312" t="str">
        <f>Orders!F1312</f>
        <v>On Time</v>
      </c>
      <c r="M1312">
        <f>Feedback!D1312</f>
        <v>3</v>
      </c>
      <c r="N1312" t="str">
        <f>Feedback!F1312</f>
        <v>App Experience</v>
      </c>
      <c r="O1312" t="str">
        <f>Feedback!G1312</f>
        <v>Negative</v>
      </c>
    </row>
    <row r="1313" spans="1:15" x14ac:dyDescent="0.3">
      <c r="A1313">
        <f>Orders!A1313</f>
        <v>6056126973</v>
      </c>
      <c r="B1313" s="2">
        <f>Orders!C1313</f>
        <v>45475.938194444447</v>
      </c>
      <c r="C1313" s="1" t="str">
        <f>TEXT(Orders!B1313,"0")</f>
        <v>48765625</v>
      </c>
      <c r="D1313">
        <f>Order_Items!B1313</f>
        <v>256783</v>
      </c>
      <c r="E1313">
        <f>Products!B1313</f>
        <v>0</v>
      </c>
      <c r="F1313">
        <f>Products!C1313</f>
        <v>0</v>
      </c>
      <c r="G1313">
        <f>Products!D1313</f>
        <v>0</v>
      </c>
      <c r="H1313">
        <f>Order_Items!C1313</f>
        <v>2</v>
      </c>
      <c r="I1313">
        <f>Order_Items!D1313</f>
        <v>906.54</v>
      </c>
      <c r="J1313">
        <f>Orders!G1313</f>
        <v>1172.69</v>
      </c>
      <c r="K1313" t="str">
        <f>Orders!H1313</f>
        <v>UPI</v>
      </c>
      <c r="L1313" t="str">
        <f>Orders!F1313</f>
        <v>On Time</v>
      </c>
      <c r="M1313">
        <f>Feedback!D1313</f>
        <v>3</v>
      </c>
      <c r="N1313" t="str">
        <f>Feedback!F1313</f>
        <v>App Experience</v>
      </c>
      <c r="O1313" t="str">
        <f>Feedback!G1313</f>
        <v>Negative</v>
      </c>
    </row>
    <row r="1314" spans="1:15" x14ac:dyDescent="0.3">
      <c r="A1314">
        <f>Orders!A1314</f>
        <v>6352881332</v>
      </c>
      <c r="B1314" s="2">
        <f>Orders!C1314</f>
        <v>45313.964583333334</v>
      </c>
      <c r="C1314" s="1" t="str">
        <f>TEXT(Orders!B1314,"0")</f>
        <v>80517784</v>
      </c>
      <c r="D1314">
        <f>Order_Items!B1314</f>
        <v>726958</v>
      </c>
      <c r="E1314">
        <f>Products!B1314</f>
        <v>0</v>
      </c>
      <c r="F1314">
        <f>Products!C1314</f>
        <v>0</v>
      </c>
      <c r="G1314">
        <f>Products!D1314</f>
        <v>0</v>
      </c>
      <c r="H1314">
        <f>Order_Items!C1314</f>
        <v>3</v>
      </c>
      <c r="I1314">
        <f>Order_Items!D1314</f>
        <v>887.48</v>
      </c>
      <c r="J1314">
        <f>Orders!G1314</f>
        <v>3222.29</v>
      </c>
      <c r="K1314" t="str">
        <f>Orders!H1314</f>
        <v>Cash</v>
      </c>
      <c r="L1314" t="str">
        <f>Orders!F1314</f>
        <v>On Time</v>
      </c>
      <c r="M1314">
        <f>Feedback!D1314</f>
        <v>4</v>
      </c>
      <c r="N1314" t="str">
        <f>Feedback!F1314</f>
        <v>Customer Service</v>
      </c>
      <c r="O1314" t="str">
        <f>Feedback!G1314</f>
        <v>Positive</v>
      </c>
    </row>
    <row r="1315" spans="1:15" x14ac:dyDescent="0.3">
      <c r="A1315">
        <f>Orders!A1315</f>
        <v>1643234106</v>
      </c>
      <c r="B1315" s="2">
        <f>Orders!C1315</f>
        <v>45547.161111111112</v>
      </c>
      <c r="C1315" s="1" t="str">
        <f>TEXT(Orders!B1315,"0")</f>
        <v>37691544</v>
      </c>
      <c r="D1315">
        <f>Order_Items!B1315</f>
        <v>557908</v>
      </c>
      <c r="E1315">
        <f>Products!B1315</f>
        <v>0</v>
      </c>
      <c r="F1315">
        <f>Products!C1315</f>
        <v>0</v>
      </c>
      <c r="G1315">
        <f>Products!D1315</f>
        <v>0</v>
      </c>
      <c r="H1315">
        <f>Order_Items!C1315</f>
        <v>3</v>
      </c>
      <c r="I1315">
        <f>Order_Items!D1315</f>
        <v>942.37</v>
      </c>
      <c r="J1315">
        <f>Orders!G1315</f>
        <v>1196.7</v>
      </c>
      <c r="K1315" t="str">
        <f>Orders!H1315</f>
        <v>Wallet</v>
      </c>
      <c r="L1315" t="str">
        <f>Orders!F1315</f>
        <v>Slightly Delayed</v>
      </c>
      <c r="M1315">
        <f>Feedback!D1315</f>
        <v>2</v>
      </c>
      <c r="N1315" t="str">
        <f>Feedback!F1315</f>
        <v>Product Quality</v>
      </c>
      <c r="O1315" t="str">
        <f>Feedback!G1315</f>
        <v>Negative</v>
      </c>
    </row>
    <row r="1316" spans="1:15" x14ac:dyDescent="0.3">
      <c r="A1316">
        <f>Orders!A1316</f>
        <v>8697966993</v>
      </c>
      <c r="B1316" s="2">
        <f>Orders!C1316</f>
        <v>45353.240277777775</v>
      </c>
      <c r="C1316" s="1" t="str">
        <f>TEXT(Orders!B1316,"0")</f>
        <v>85869195</v>
      </c>
      <c r="D1316">
        <f>Order_Items!B1316</f>
        <v>60619</v>
      </c>
      <c r="E1316">
        <f>Products!B1316</f>
        <v>0</v>
      </c>
      <c r="F1316">
        <f>Products!C1316</f>
        <v>0</v>
      </c>
      <c r="G1316">
        <f>Products!D1316</f>
        <v>0</v>
      </c>
      <c r="H1316">
        <f>Order_Items!C1316</f>
        <v>3</v>
      </c>
      <c r="I1316">
        <f>Order_Items!D1316</f>
        <v>726.41</v>
      </c>
      <c r="J1316">
        <f>Orders!G1316</f>
        <v>3078.59</v>
      </c>
      <c r="K1316" t="str">
        <f>Orders!H1316</f>
        <v>Card</v>
      </c>
      <c r="L1316" t="str">
        <f>Orders!F1316</f>
        <v>Significantly Delayed</v>
      </c>
      <c r="M1316">
        <f>Feedback!D1316</f>
        <v>4</v>
      </c>
      <c r="N1316" t="str">
        <f>Feedback!F1316</f>
        <v>Customer Service</v>
      </c>
      <c r="O1316" t="str">
        <f>Feedback!G1316</f>
        <v>Positive</v>
      </c>
    </row>
    <row r="1317" spans="1:15" x14ac:dyDescent="0.3">
      <c r="A1317">
        <f>Orders!A1317</f>
        <v>2276061263</v>
      </c>
      <c r="B1317" s="2">
        <f>Orders!C1317</f>
        <v>45571.707638888889</v>
      </c>
      <c r="C1317" s="1" t="str">
        <f>TEXT(Orders!B1317,"0")</f>
        <v>83701325</v>
      </c>
      <c r="D1317">
        <f>Order_Items!B1317</f>
        <v>687218</v>
      </c>
      <c r="E1317">
        <f>Products!B1317</f>
        <v>0</v>
      </c>
      <c r="F1317">
        <f>Products!C1317</f>
        <v>0</v>
      </c>
      <c r="G1317">
        <f>Products!D1317</f>
        <v>0</v>
      </c>
      <c r="H1317">
        <f>Order_Items!C1317</f>
        <v>1</v>
      </c>
      <c r="I1317">
        <f>Order_Items!D1317</f>
        <v>317.82</v>
      </c>
      <c r="J1317">
        <f>Orders!G1317</f>
        <v>837.78</v>
      </c>
      <c r="K1317" t="str">
        <f>Orders!H1317</f>
        <v>UPI</v>
      </c>
      <c r="L1317" t="str">
        <f>Orders!F1317</f>
        <v>On Time</v>
      </c>
      <c r="M1317">
        <f>Feedback!D1317</f>
        <v>3</v>
      </c>
      <c r="N1317" t="str">
        <f>Feedback!F1317</f>
        <v>Customer Service</v>
      </c>
      <c r="O1317" t="str">
        <f>Feedback!G1317</f>
        <v>Negative</v>
      </c>
    </row>
    <row r="1318" spans="1:15" x14ac:dyDescent="0.3">
      <c r="A1318">
        <f>Orders!A1318</f>
        <v>4045613782</v>
      </c>
      <c r="B1318" s="2">
        <f>Orders!C1318</f>
        <v>45147.347916666666</v>
      </c>
      <c r="C1318" s="1" t="str">
        <f>TEXT(Orders!B1318,"0")</f>
        <v>61763552</v>
      </c>
      <c r="D1318">
        <f>Order_Items!B1318</f>
        <v>600767</v>
      </c>
      <c r="E1318">
        <f>Products!B1318</f>
        <v>0</v>
      </c>
      <c r="F1318">
        <f>Products!C1318</f>
        <v>0</v>
      </c>
      <c r="G1318">
        <f>Products!D1318</f>
        <v>0</v>
      </c>
      <c r="H1318">
        <f>Order_Items!C1318</f>
        <v>3</v>
      </c>
      <c r="I1318">
        <f>Order_Items!D1318</f>
        <v>722.42</v>
      </c>
      <c r="J1318">
        <f>Orders!G1318</f>
        <v>2243.0700000000002</v>
      </c>
      <c r="K1318" t="str">
        <f>Orders!H1318</f>
        <v>UPI</v>
      </c>
      <c r="L1318" t="str">
        <f>Orders!F1318</f>
        <v>On Time</v>
      </c>
      <c r="M1318">
        <f>Feedback!D1318</f>
        <v>3</v>
      </c>
      <c r="N1318" t="str">
        <f>Feedback!F1318</f>
        <v>Customer Service</v>
      </c>
      <c r="O1318" t="str">
        <f>Feedback!G1318</f>
        <v>Neutral</v>
      </c>
    </row>
    <row r="1319" spans="1:15" x14ac:dyDescent="0.3">
      <c r="A1319">
        <f>Orders!A1319</f>
        <v>2959828441</v>
      </c>
      <c r="B1319" s="2">
        <f>Orders!C1319</f>
        <v>45366.749305555553</v>
      </c>
      <c r="C1319" s="1" t="str">
        <f>TEXT(Orders!B1319,"0")</f>
        <v>9987182</v>
      </c>
      <c r="D1319">
        <f>Order_Items!B1319</f>
        <v>34186</v>
      </c>
      <c r="E1319">
        <f>Products!B1319</f>
        <v>0</v>
      </c>
      <c r="F1319">
        <f>Products!C1319</f>
        <v>0</v>
      </c>
      <c r="G1319">
        <f>Products!D1319</f>
        <v>0</v>
      </c>
      <c r="H1319">
        <f>Order_Items!C1319</f>
        <v>1</v>
      </c>
      <c r="I1319">
        <f>Order_Items!D1319</f>
        <v>925.65</v>
      </c>
      <c r="J1319">
        <f>Orders!G1319</f>
        <v>4265.84</v>
      </c>
      <c r="K1319" t="str">
        <f>Orders!H1319</f>
        <v>Card</v>
      </c>
      <c r="L1319" t="str">
        <f>Orders!F1319</f>
        <v>On Time</v>
      </c>
      <c r="M1319">
        <f>Feedback!D1319</f>
        <v>4</v>
      </c>
      <c r="N1319" t="str">
        <f>Feedback!F1319</f>
        <v>Customer Service</v>
      </c>
      <c r="O1319" t="str">
        <f>Feedback!G1319</f>
        <v>Positive</v>
      </c>
    </row>
    <row r="1320" spans="1:15" x14ac:dyDescent="0.3">
      <c r="A1320">
        <f>Orders!A1320</f>
        <v>3514589876</v>
      </c>
      <c r="B1320" s="2">
        <f>Orders!C1320</f>
        <v>45216.877083333333</v>
      </c>
      <c r="C1320" s="1" t="str">
        <f>TEXT(Orders!B1320,"0")</f>
        <v>59620534</v>
      </c>
      <c r="D1320">
        <f>Order_Items!B1320</f>
        <v>669378</v>
      </c>
      <c r="E1320">
        <f>Products!B1320</f>
        <v>0</v>
      </c>
      <c r="F1320">
        <f>Products!C1320</f>
        <v>0</v>
      </c>
      <c r="G1320">
        <f>Products!D1320</f>
        <v>0</v>
      </c>
      <c r="H1320">
        <f>Order_Items!C1320</f>
        <v>3</v>
      </c>
      <c r="I1320">
        <f>Order_Items!D1320</f>
        <v>212.14</v>
      </c>
      <c r="J1320">
        <f>Orders!G1320</f>
        <v>976.55</v>
      </c>
      <c r="K1320" t="str">
        <f>Orders!H1320</f>
        <v>UPI</v>
      </c>
      <c r="L1320" t="str">
        <f>Orders!F1320</f>
        <v>On Time</v>
      </c>
      <c r="M1320">
        <f>Feedback!D1320</f>
        <v>4</v>
      </c>
      <c r="N1320" t="str">
        <f>Feedback!F1320</f>
        <v>App Experience</v>
      </c>
      <c r="O1320" t="str">
        <f>Feedback!G1320</f>
        <v>Neutral</v>
      </c>
    </row>
    <row r="1321" spans="1:15" x14ac:dyDescent="0.3">
      <c r="A1321">
        <f>Orders!A1321</f>
        <v>9444081952</v>
      </c>
      <c r="B1321" s="2">
        <f>Orders!C1321</f>
        <v>45257.043055555558</v>
      </c>
      <c r="C1321" s="1" t="str">
        <f>TEXT(Orders!B1321,"0")</f>
        <v>72576730</v>
      </c>
      <c r="D1321">
        <f>Order_Items!B1321</f>
        <v>532965</v>
      </c>
      <c r="E1321">
        <f>Products!B1321</f>
        <v>0</v>
      </c>
      <c r="F1321">
        <f>Products!C1321</f>
        <v>0</v>
      </c>
      <c r="G1321">
        <f>Products!D1321</f>
        <v>0</v>
      </c>
      <c r="H1321">
        <f>Order_Items!C1321</f>
        <v>1</v>
      </c>
      <c r="I1321">
        <f>Order_Items!D1321</f>
        <v>307.23</v>
      </c>
      <c r="J1321">
        <f>Orders!G1321</f>
        <v>353.53</v>
      </c>
      <c r="K1321" t="str">
        <f>Orders!H1321</f>
        <v>Card</v>
      </c>
      <c r="L1321" t="str">
        <f>Orders!F1321</f>
        <v>On Time</v>
      </c>
      <c r="M1321">
        <f>Feedback!D1321</f>
        <v>2</v>
      </c>
      <c r="N1321" t="str">
        <f>Feedback!F1321</f>
        <v>Product Quality</v>
      </c>
      <c r="O1321" t="str">
        <f>Feedback!G1321</f>
        <v>Negative</v>
      </c>
    </row>
    <row r="1322" spans="1:15" x14ac:dyDescent="0.3">
      <c r="A1322">
        <f>Orders!A1322</f>
        <v>8183959589</v>
      </c>
      <c r="B1322" s="2">
        <f>Orders!C1322</f>
        <v>45276.602083333331</v>
      </c>
      <c r="C1322" s="1" t="str">
        <f>TEXT(Orders!B1322,"0")</f>
        <v>26752630</v>
      </c>
      <c r="D1322">
        <f>Order_Items!B1322</f>
        <v>94225</v>
      </c>
      <c r="E1322">
        <f>Products!B1322</f>
        <v>0</v>
      </c>
      <c r="F1322">
        <f>Products!C1322</f>
        <v>0</v>
      </c>
      <c r="G1322">
        <f>Products!D1322</f>
        <v>0</v>
      </c>
      <c r="H1322">
        <f>Order_Items!C1322</f>
        <v>3</v>
      </c>
      <c r="I1322">
        <f>Order_Items!D1322</f>
        <v>77.11</v>
      </c>
      <c r="J1322">
        <f>Orders!G1322</f>
        <v>299.27</v>
      </c>
      <c r="K1322" t="str">
        <f>Orders!H1322</f>
        <v>Wallet</v>
      </c>
      <c r="L1322" t="str">
        <f>Orders!F1322</f>
        <v>On Time</v>
      </c>
      <c r="M1322">
        <f>Feedback!D1322</f>
        <v>1</v>
      </c>
      <c r="N1322" t="str">
        <f>Feedback!F1322</f>
        <v>App Experience</v>
      </c>
      <c r="O1322" t="str">
        <f>Feedback!G1322</f>
        <v>Negative</v>
      </c>
    </row>
    <row r="1323" spans="1:15" x14ac:dyDescent="0.3">
      <c r="A1323">
        <f>Orders!A1323</f>
        <v>1712832927</v>
      </c>
      <c r="B1323" s="2">
        <f>Orders!C1323</f>
        <v>45367.1</v>
      </c>
      <c r="C1323" s="1" t="str">
        <f>TEXT(Orders!B1323,"0")</f>
        <v>5228136</v>
      </c>
      <c r="D1323">
        <f>Order_Items!B1323</f>
        <v>425341</v>
      </c>
      <c r="E1323">
        <f>Products!B1323</f>
        <v>0</v>
      </c>
      <c r="F1323">
        <f>Products!C1323</f>
        <v>0</v>
      </c>
      <c r="G1323">
        <f>Products!D1323</f>
        <v>0</v>
      </c>
      <c r="H1323">
        <f>Order_Items!C1323</f>
        <v>3</v>
      </c>
      <c r="I1323">
        <f>Order_Items!D1323</f>
        <v>486.28</v>
      </c>
      <c r="J1323">
        <f>Orders!G1323</f>
        <v>2657.42</v>
      </c>
      <c r="K1323" t="str">
        <f>Orders!H1323</f>
        <v>UPI</v>
      </c>
      <c r="L1323" t="str">
        <f>Orders!F1323</f>
        <v>Slightly Delayed</v>
      </c>
      <c r="M1323">
        <f>Feedback!D1323</f>
        <v>4</v>
      </c>
      <c r="N1323" t="str">
        <f>Feedback!F1323</f>
        <v>Delivery</v>
      </c>
      <c r="O1323" t="str">
        <f>Feedback!G1323</f>
        <v>Positive</v>
      </c>
    </row>
    <row r="1324" spans="1:15" x14ac:dyDescent="0.3">
      <c r="A1324">
        <f>Orders!A1324</f>
        <v>8162867215</v>
      </c>
      <c r="B1324" s="2">
        <f>Orders!C1324</f>
        <v>45528.643750000003</v>
      </c>
      <c r="C1324" s="1" t="str">
        <f>TEXT(Orders!B1324,"0")</f>
        <v>25713335</v>
      </c>
      <c r="D1324">
        <f>Order_Items!B1324</f>
        <v>112390</v>
      </c>
      <c r="E1324">
        <f>Products!B1324</f>
        <v>0</v>
      </c>
      <c r="F1324">
        <f>Products!C1324</f>
        <v>0</v>
      </c>
      <c r="G1324">
        <f>Products!D1324</f>
        <v>0</v>
      </c>
      <c r="H1324">
        <f>Order_Items!C1324</f>
        <v>1</v>
      </c>
      <c r="I1324">
        <f>Order_Items!D1324</f>
        <v>877.98</v>
      </c>
      <c r="J1324">
        <f>Orders!G1324</f>
        <v>1564.84</v>
      </c>
      <c r="K1324" t="str">
        <f>Orders!H1324</f>
        <v>UPI</v>
      </c>
      <c r="L1324" t="str">
        <f>Orders!F1324</f>
        <v>On Time</v>
      </c>
      <c r="M1324">
        <f>Feedback!D1324</f>
        <v>1</v>
      </c>
      <c r="N1324" t="str">
        <f>Feedback!F1324</f>
        <v>App Experience</v>
      </c>
      <c r="O1324" t="str">
        <f>Feedback!G1324</f>
        <v>Negative</v>
      </c>
    </row>
    <row r="1325" spans="1:15" x14ac:dyDescent="0.3">
      <c r="A1325">
        <f>Orders!A1325</f>
        <v>4160230443</v>
      </c>
      <c r="B1325" s="2">
        <f>Orders!C1325</f>
        <v>45397.163888888892</v>
      </c>
      <c r="C1325" s="1" t="str">
        <f>TEXT(Orders!B1325,"0")</f>
        <v>87889031</v>
      </c>
      <c r="D1325">
        <f>Order_Items!B1325</f>
        <v>820973</v>
      </c>
      <c r="E1325">
        <f>Products!B1325</f>
        <v>0</v>
      </c>
      <c r="F1325">
        <f>Products!C1325</f>
        <v>0</v>
      </c>
      <c r="G1325">
        <f>Products!D1325</f>
        <v>0</v>
      </c>
      <c r="H1325">
        <f>Order_Items!C1325</f>
        <v>1</v>
      </c>
      <c r="I1325">
        <f>Order_Items!D1325</f>
        <v>114.52</v>
      </c>
      <c r="J1325">
        <f>Orders!G1325</f>
        <v>367.08</v>
      </c>
      <c r="K1325" t="str">
        <f>Orders!H1325</f>
        <v>Card</v>
      </c>
      <c r="L1325" t="str">
        <f>Orders!F1325</f>
        <v>On Time</v>
      </c>
      <c r="M1325">
        <f>Feedback!D1325</f>
        <v>4</v>
      </c>
      <c r="N1325" t="str">
        <f>Feedback!F1325</f>
        <v>Product Quality</v>
      </c>
      <c r="O1325" t="str">
        <f>Feedback!G1325</f>
        <v>Neutral</v>
      </c>
    </row>
    <row r="1326" spans="1:15" x14ac:dyDescent="0.3">
      <c r="A1326">
        <f>Orders!A1326</f>
        <v>9787535949</v>
      </c>
      <c r="B1326" s="2">
        <f>Orders!C1326</f>
        <v>45018.582638888889</v>
      </c>
      <c r="C1326" s="1" t="str">
        <f>TEXT(Orders!B1326,"0")</f>
        <v>57340963</v>
      </c>
      <c r="D1326">
        <f>Order_Items!B1326</f>
        <v>240179</v>
      </c>
      <c r="E1326">
        <f>Products!B1326</f>
        <v>0</v>
      </c>
      <c r="F1326">
        <f>Products!C1326</f>
        <v>0</v>
      </c>
      <c r="G1326">
        <f>Products!D1326</f>
        <v>0</v>
      </c>
      <c r="H1326">
        <f>Order_Items!C1326</f>
        <v>1</v>
      </c>
      <c r="I1326">
        <f>Order_Items!D1326</f>
        <v>90.56</v>
      </c>
      <c r="J1326">
        <f>Orders!G1326</f>
        <v>1488.91</v>
      </c>
      <c r="K1326" t="str">
        <f>Orders!H1326</f>
        <v>UPI</v>
      </c>
      <c r="L1326" t="str">
        <f>Orders!F1326</f>
        <v>Slightly Delayed</v>
      </c>
      <c r="M1326">
        <f>Feedback!D1326</f>
        <v>4</v>
      </c>
      <c r="N1326" t="str">
        <f>Feedback!F1326</f>
        <v>App Experience</v>
      </c>
      <c r="O1326" t="str">
        <f>Feedback!G1326</f>
        <v>Positive</v>
      </c>
    </row>
    <row r="1327" spans="1:15" x14ac:dyDescent="0.3">
      <c r="A1327">
        <f>Orders!A1327</f>
        <v>3423995261</v>
      </c>
      <c r="B1327" s="2">
        <f>Orders!C1327</f>
        <v>45052.899305555555</v>
      </c>
      <c r="C1327" s="1" t="str">
        <f>TEXT(Orders!B1327,"0")</f>
        <v>75928073</v>
      </c>
      <c r="D1327">
        <f>Order_Items!B1327</f>
        <v>747801</v>
      </c>
      <c r="E1327">
        <f>Products!B1327</f>
        <v>0</v>
      </c>
      <c r="F1327">
        <f>Products!C1327</f>
        <v>0</v>
      </c>
      <c r="G1327">
        <f>Products!D1327</f>
        <v>0</v>
      </c>
      <c r="H1327">
        <f>Order_Items!C1327</f>
        <v>2</v>
      </c>
      <c r="I1327">
        <f>Order_Items!D1327</f>
        <v>277.76</v>
      </c>
      <c r="J1327">
        <f>Orders!G1327</f>
        <v>1047.55</v>
      </c>
      <c r="K1327" t="str">
        <f>Orders!H1327</f>
        <v>Wallet</v>
      </c>
      <c r="L1327" t="str">
        <f>Orders!F1327</f>
        <v>On Time</v>
      </c>
      <c r="M1327">
        <f>Feedback!D1327</f>
        <v>3</v>
      </c>
      <c r="N1327" t="str">
        <f>Feedback!F1327</f>
        <v>Customer Service</v>
      </c>
      <c r="O1327" t="str">
        <f>Feedback!G1327</f>
        <v>Neutral</v>
      </c>
    </row>
    <row r="1328" spans="1:15" x14ac:dyDescent="0.3">
      <c r="A1328">
        <f>Orders!A1328</f>
        <v>1523343168</v>
      </c>
      <c r="B1328" s="2">
        <f>Orders!C1328</f>
        <v>45494.788888888892</v>
      </c>
      <c r="C1328" s="1" t="str">
        <f>TEXT(Orders!B1328,"0")</f>
        <v>80862136</v>
      </c>
      <c r="D1328">
        <f>Order_Items!B1328</f>
        <v>298985</v>
      </c>
      <c r="E1328">
        <f>Products!B1328</f>
        <v>0</v>
      </c>
      <c r="F1328">
        <f>Products!C1328</f>
        <v>0</v>
      </c>
      <c r="G1328">
        <f>Products!D1328</f>
        <v>0</v>
      </c>
      <c r="H1328">
        <f>Order_Items!C1328</f>
        <v>3</v>
      </c>
      <c r="I1328">
        <f>Order_Items!D1328</f>
        <v>183.76</v>
      </c>
      <c r="J1328">
        <f>Orders!G1328</f>
        <v>582.87</v>
      </c>
      <c r="K1328" t="str">
        <f>Orders!H1328</f>
        <v>UPI</v>
      </c>
      <c r="L1328" t="str">
        <f>Orders!F1328</f>
        <v>On Time</v>
      </c>
      <c r="M1328">
        <f>Feedback!D1328</f>
        <v>4</v>
      </c>
      <c r="N1328" t="str">
        <f>Feedback!F1328</f>
        <v>Customer Service</v>
      </c>
      <c r="O1328" t="str">
        <f>Feedback!G1328</f>
        <v>Positive</v>
      </c>
    </row>
    <row r="1329" spans="1:15" x14ac:dyDescent="0.3">
      <c r="A1329">
        <f>Orders!A1329</f>
        <v>1948066291</v>
      </c>
      <c r="B1329" s="2">
        <f>Orders!C1329</f>
        <v>45567.911111111112</v>
      </c>
      <c r="C1329" s="1" t="str">
        <f>TEXT(Orders!B1329,"0")</f>
        <v>61320989</v>
      </c>
      <c r="D1329">
        <f>Order_Items!B1329</f>
        <v>644847</v>
      </c>
      <c r="E1329">
        <f>Products!B1329</f>
        <v>0</v>
      </c>
      <c r="F1329">
        <f>Products!C1329</f>
        <v>0</v>
      </c>
      <c r="G1329">
        <f>Products!D1329</f>
        <v>0</v>
      </c>
      <c r="H1329">
        <f>Order_Items!C1329</f>
        <v>1</v>
      </c>
      <c r="I1329">
        <f>Order_Items!D1329</f>
        <v>622.80999999999995</v>
      </c>
      <c r="J1329">
        <f>Orders!G1329</f>
        <v>225.21</v>
      </c>
      <c r="K1329" t="str">
        <f>Orders!H1329</f>
        <v>Cash</v>
      </c>
      <c r="L1329" t="str">
        <f>Orders!F1329</f>
        <v>On Time</v>
      </c>
      <c r="M1329">
        <f>Feedback!D1329</f>
        <v>4</v>
      </c>
      <c r="N1329" t="str">
        <f>Feedback!F1329</f>
        <v>Customer Service</v>
      </c>
      <c r="O1329" t="str">
        <f>Feedback!G1329</f>
        <v>Positive</v>
      </c>
    </row>
    <row r="1330" spans="1:15" x14ac:dyDescent="0.3">
      <c r="A1330">
        <f>Orders!A1330</f>
        <v>2021361582</v>
      </c>
      <c r="B1330" s="2">
        <f>Orders!C1330</f>
        <v>45432.561805555553</v>
      </c>
      <c r="C1330" s="1" t="str">
        <f>TEXT(Orders!B1330,"0")</f>
        <v>99695529</v>
      </c>
      <c r="D1330">
        <f>Order_Items!B1330</f>
        <v>41853</v>
      </c>
      <c r="E1330">
        <f>Products!B1330</f>
        <v>0</v>
      </c>
      <c r="F1330">
        <f>Products!C1330</f>
        <v>0</v>
      </c>
      <c r="G1330">
        <f>Products!D1330</f>
        <v>0</v>
      </c>
      <c r="H1330">
        <f>Order_Items!C1330</f>
        <v>3</v>
      </c>
      <c r="I1330">
        <f>Order_Items!D1330</f>
        <v>910.44</v>
      </c>
      <c r="J1330">
        <f>Orders!G1330</f>
        <v>3475.69</v>
      </c>
      <c r="K1330" t="str">
        <f>Orders!H1330</f>
        <v>Cash</v>
      </c>
      <c r="L1330" t="str">
        <f>Orders!F1330</f>
        <v>Significantly Delayed</v>
      </c>
      <c r="M1330">
        <f>Feedback!D1330</f>
        <v>3</v>
      </c>
      <c r="N1330" t="str">
        <f>Feedback!F1330</f>
        <v>Delivery</v>
      </c>
      <c r="O1330" t="str">
        <f>Feedback!G1330</f>
        <v>Neutral</v>
      </c>
    </row>
    <row r="1331" spans="1:15" x14ac:dyDescent="0.3">
      <c r="A1331">
        <f>Orders!A1331</f>
        <v>7491420331</v>
      </c>
      <c r="B1331" s="2">
        <f>Orders!C1331</f>
        <v>45434.136111111111</v>
      </c>
      <c r="C1331" s="1" t="str">
        <f>TEXT(Orders!B1331,"0")</f>
        <v>27504517</v>
      </c>
      <c r="D1331">
        <f>Order_Items!B1331</f>
        <v>470449</v>
      </c>
      <c r="E1331">
        <f>Products!B1331</f>
        <v>0</v>
      </c>
      <c r="F1331">
        <f>Products!C1331</f>
        <v>0</v>
      </c>
      <c r="G1331">
        <f>Products!D1331</f>
        <v>0</v>
      </c>
      <c r="H1331">
        <f>Order_Items!C1331</f>
        <v>2</v>
      </c>
      <c r="I1331">
        <f>Order_Items!D1331</f>
        <v>827.77</v>
      </c>
      <c r="J1331">
        <f>Orders!G1331</f>
        <v>1567.06</v>
      </c>
      <c r="K1331" t="str">
        <f>Orders!H1331</f>
        <v>Wallet</v>
      </c>
      <c r="L1331" t="str">
        <f>Orders!F1331</f>
        <v>Slightly Delayed</v>
      </c>
      <c r="M1331">
        <f>Feedback!D1331</f>
        <v>3</v>
      </c>
      <c r="N1331" t="str">
        <f>Feedback!F1331</f>
        <v>Delivery</v>
      </c>
      <c r="O1331" t="str">
        <f>Feedback!G1331</f>
        <v>Negative</v>
      </c>
    </row>
    <row r="1332" spans="1:15" x14ac:dyDescent="0.3">
      <c r="A1332">
        <f>Orders!A1332</f>
        <v>994840771</v>
      </c>
      <c r="B1332" s="2">
        <f>Orders!C1332</f>
        <v>45214.955555555556</v>
      </c>
      <c r="C1332" s="1" t="str">
        <f>TEXT(Orders!B1332,"0")</f>
        <v>85088479</v>
      </c>
      <c r="D1332">
        <f>Order_Items!B1332</f>
        <v>112390</v>
      </c>
      <c r="E1332">
        <f>Products!B1332</f>
        <v>0</v>
      </c>
      <c r="F1332">
        <f>Products!C1332</f>
        <v>0</v>
      </c>
      <c r="G1332">
        <f>Products!D1332</f>
        <v>0</v>
      </c>
      <c r="H1332">
        <f>Order_Items!C1332</f>
        <v>2</v>
      </c>
      <c r="I1332">
        <f>Order_Items!D1332</f>
        <v>877.98</v>
      </c>
      <c r="J1332">
        <f>Orders!G1332</f>
        <v>1819.74</v>
      </c>
      <c r="K1332" t="str">
        <f>Orders!H1332</f>
        <v>Wallet</v>
      </c>
      <c r="L1332" t="str">
        <f>Orders!F1332</f>
        <v>Slightly Delayed</v>
      </c>
      <c r="M1332">
        <f>Feedback!D1332</f>
        <v>4</v>
      </c>
      <c r="N1332" t="str">
        <f>Feedback!F1332</f>
        <v>Product Quality</v>
      </c>
      <c r="O1332" t="str">
        <f>Feedback!G1332</f>
        <v>Positive</v>
      </c>
    </row>
    <row r="1333" spans="1:15" x14ac:dyDescent="0.3">
      <c r="A1333">
        <f>Orders!A1333</f>
        <v>6277344634</v>
      </c>
      <c r="B1333" s="2">
        <f>Orders!C1333</f>
        <v>45496.804166666669</v>
      </c>
      <c r="C1333" s="1" t="str">
        <f>TEXT(Orders!B1333,"0")</f>
        <v>11202130</v>
      </c>
      <c r="D1333">
        <f>Order_Items!B1333</f>
        <v>131136</v>
      </c>
      <c r="E1333">
        <f>Products!B1333</f>
        <v>0</v>
      </c>
      <c r="F1333">
        <f>Products!C1333</f>
        <v>0</v>
      </c>
      <c r="G1333">
        <f>Products!D1333</f>
        <v>0</v>
      </c>
      <c r="H1333">
        <f>Order_Items!C1333</f>
        <v>2</v>
      </c>
      <c r="I1333">
        <f>Order_Items!D1333</f>
        <v>37.799999999999997</v>
      </c>
      <c r="J1333">
        <f>Orders!G1333</f>
        <v>3940.47</v>
      </c>
      <c r="K1333" t="str">
        <f>Orders!H1333</f>
        <v>UPI</v>
      </c>
      <c r="L1333" t="str">
        <f>Orders!F1333</f>
        <v>Significantly Delayed</v>
      </c>
      <c r="M1333">
        <f>Feedback!D1333</f>
        <v>2</v>
      </c>
      <c r="N1333" t="str">
        <f>Feedback!F1333</f>
        <v>Customer Service</v>
      </c>
      <c r="O1333" t="str">
        <f>Feedback!G1333</f>
        <v>Negative</v>
      </c>
    </row>
    <row r="1334" spans="1:15" x14ac:dyDescent="0.3">
      <c r="A1334">
        <f>Orders!A1334</f>
        <v>4092653338</v>
      </c>
      <c r="B1334" s="2">
        <f>Orders!C1334</f>
        <v>45406.59097222222</v>
      </c>
      <c r="C1334" s="1" t="str">
        <f>TEXT(Orders!B1334,"0")</f>
        <v>13604883</v>
      </c>
      <c r="D1334">
        <f>Order_Items!B1334</f>
        <v>317242</v>
      </c>
      <c r="E1334">
        <f>Products!B1334</f>
        <v>0</v>
      </c>
      <c r="F1334">
        <f>Products!C1334</f>
        <v>0</v>
      </c>
      <c r="G1334">
        <f>Products!D1334</f>
        <v>0</v>
      </c>
      <c r="H1334">
        <f>Order_Items!C1334</f>
        <v>3</v>
      </c>
      <c r="I1334">
        <f>Order_Items!D1334</f>
        <v>198.15</v>
      </c>
      <c r="J1334">
        <f>Orders!G1334</f>
        <v>2455.06</v>
      </c>
      <c r="K1334" t="str">
        <f>Orders!H1334</f>
        <v>UPI</v>
      </c>
      <c r="L1334" t="str">
        <f>Orders!F1334</f>
        <v>On Time</v>
      </c>
      <c r="M1334">
        <f>Feedback!D1334</f>
        <v>1</v>
      </c>
      <c r="N1334" t="str">
        <f>Feedback!F1334</f>
        <v>Customer Service</v>
      </c>
      <c r="O1334" t="str">
        <f>Feedback!G1334</f>
        <v>Negative</v>
      </c>
    </row>
    <row r="1335" spans="1:15" x14ac:dyDescent="0.3">
      <c r="A1335">
        <f>Orders!A1335</f>
        <v>7213712604</v>
      </c>
      <c r="B1335" s="2">
        <f>Orders!C1335</f>
        <v>45247.293055555558</v>
      </c>
      <c r="C1335" s="1" t="str">
        <f>TEXT(Orders!B1335,"0")</f>
        <v>49433260</v>
      </c>
      <c r="D1335">
        <f>Order_Items!B1335</f>
        <v>500633</v>
      </c>
      <c r="E1335">
        <f>Products!B1335</f>
        <v>0</v>
      </c>
      <c r="F1335">
        <f>Products!C1335</f>
        <v>0</v>
      </c>
      <c r="G1335">
        <f>Products!D1335</f>
        <v>0</v>
      </c>
      <c r="H1335">
        <f>Order_Items!C1335</f>
        <v>1</v>
      </c>
      <c r="I1335">
        <f>Order_Items!D1335</f>
        <v>154.5</v>
      </c>
      <c r="J1335">
        <f>Orders!G1335</f>
        <v>780</v>
      </c>
      <c r="K1335" t="str">
        <f>Orders!H1335</f>
        <v>Cash</v>
      </c>
      <c r="L1335" t="str">
        <f>Orders!F1335</f>
        <v>On Time</v>
      </c>
      <c r="M1335">
        <f>Feedback!D1335</f>
        <v>1</v>
      </c>
      <c r="N1335" t="str">
        <f>Feedback!F1335</f>
        <v>Delivery</v>
      </c>
      <c r="O1335" t="str">
        <f>Feedback!G1335</f>
        <v>Negative</v>
      </c>
    </row>
    <row r="1336" spans="1:15" x14ac:dyDescent="0.3">
      <c r="A1336">
        <f>Orders!A1336</f>
        <v>7326709115</v>
      </c>
      <c r="B1336" s="2">
        <f>Orders!C1336</f>
        <v>45256.025000000001</v>
      </c>
      <c r="C1336" s="1" t="str">
        <f>TEXT(Orders!B1336,"0")</f>
        <v>22800586</v>
      </c>
      <c r="D1336">
        <f>Order_Items!B1336</f>
        <v>883013</v>
      </c>
      <c r="E1336">
        <f>Products!B1336</f>
        <v>0</v>
      </c>
      <c r="F1336">
        <f>Products!C1336</f>
        <v>0</v>
      </c>
      <c r="G1336">
        <f>Products!D1336</f>
        <v>0</v>
      </c>
      <c r="H1336">
        <f>Order_Items!C1336</f>
        <v>3</v>
      </c>
      <c r="I1336">
        <f>Order_Items!D1336</f>
        <v>989.88</v>
      </c>
      <c r="J1336">
        <f>Orders!G1336</f>
        <v>783.96</v>
      </c>
      <c r="K1336" t="str">
        <f>Orders!H1336</f>
        <v>Card</v>
      </c>
      <c r="L1336" t="str">
        <f>Orders!F1336</f>
        <v>Slightly Delayed</v>
      </c>
      <c r="M1336">
        <f>Feedback!D1336</f>
        <v>4</v>
      </c>
      <c r="N1336" t="str">
        <f>Feedback!F1336</f>
        <v>Product Quality</v>
      </c>
      <c r="O1336" t="str">
        <f>Feedback!G1336</f>
        <v>Positive</v>
      </c>
    </row>
    <row r="1337" spans="1:15" x14ac:dyDescent="0.3">
      <c r="A1337">
        <f>Orders!A1337</f>
        <v>9419789569</v>
      </c>
      <c r="B1337" s="2">
        <f>Orders!C1337</f>
        <v>45490.440972222219</v>
      </c>
      <c r="C1337" s="1" t="str">
        <f>TEXT(Orders!B1337,"0")</f>
        <v>8733344</v>
      </c>
      <c r="D1337">
        <f>Order_Items!B1337</f>
        <v>171602</v>
      </c>
      <c r="E1337">
        <f>Products!B1337</f>
        <v>0</v>
      </c>
      <c r="F1337">
        <f>Products!C1337</f>
        <v>0</v>
      </c>
      <c r="G1337">
        <f>Products!D1337</f>
        <v>0</v>
      </c>
      <c r="H1337">
        <f>Order_Items!C1337</f>
        <v>3</v>
      </c>
      <c r="I1337">
        <f>Order_Items!D1337</f>
        <v>883.44</v>
      </c>
      <c r="J1337">
        <f>Orders!G1337</f>
        <v>3361.63</v>
      </c>
      <c r="K1337" t="str">
        <f>Orders!H1337</f>
        <v>Wallet</v>
      </c>
      <c r="L1337" t="str">
        <f>Orders!F1337</f>
        <v>On Time</v>
      </c>
      <c r="M1337">
        <f>Feedback!D1337</f>
        <v>3</v>
      </c>
      <c r="N1337" t="str">
        <f>Feedback!F1337</f>
        <v>App Experience</v>
      </c>
      <c r="O1337" t="str">
        <f>Feedback!G1337</f>
        <v>Neutral</v>
      </c>
    </row>
    <row r="1338" spans="1:15" x14ac:dyDescent="0.3">
      <c r="A1338">
        <f>Orders!A1338</f>
        <v>5388191488</v>
      </c>
      <c r="B1338" s="2">
        <f>Orders!C1338</f>
        <v>45382.157638888886</v>
      </c>
      <c r="C1338" s="1" t="str">
        <f>TEXT(Orders!B1338,"0")</f>
        <v>74735607</v>
      </c>
      <c r="D1338">
        <f>Order_Items!B1338</f>
        <v>153019</v>
      </c>
      <c r="E1338">
        <f>Products!B1338</f>
        <v>0</v>
      </c>
      <c r="F1338">
        <f>Products!C1338</f>
        <v>0</v>
      </c>
      <c r="G1338">
        <f>Products!D1338</f>
        <v>0</v>
      </c>
      <c r="H1338">
        <f>Order_Items!C1338</f>
        <v>3</v>
      </c>
      <c r="I1338">
        <f>Order_Items!D1338</f>
        <v>947.95</v>
      </c>
      <c r="J1338">
        <f>Orders!G1338</f>
        <v>4238.13</v>
      </c>
      <c r="K1338" t="str">
        <f>Orders!H1338</f>
        <v>Card</v>
      </c>
      <c r="L1338" t="str">
        <f>Orders!F1338</f>
        <v>Slightly Delayed</v>
      </c>
      <c r="M1338">
        <f>Feedback!D1338</f>
        <v>4</v>
      </c>
      <c r="N1338" t="str">
        <f>Feedback!F1338</f>
        <v>Delivery</v>
      </c>
      <c r="O1338" t="str">
        <f>Feedback!G1338</f>
        <v>Neutral</v>
      </c>
    </row>
    <row r="1339" spans="1:15" x14ac:dyDescent="0.3">
      <c r="A1339">
        <f>Orders!A1339</f>
        <v>9065873433</v>
      </c>
      <c r="B1339" s="2">
        <f>Orders!C1339</f>
        <v>45222.798611111109</v>
      </c>
      <c r="C1339" s="1" t="str">
        <f>TEXT(Orders!B1339,"0")</f>
        <v>32635818</v>
      </c>
      <c r="D1339">
        <f>Order_Items!B1339</f>
        <v>930284</v>
      </c>
      <c r="E1339">
        <f>Products!B1339</f>
        <v>0</v>
      </c>
      <c r="F1339">
        <f>Products!C1339</f>
        <v>0</v>
      </c>
      <c r="G1339">
        <f>Products!D1339</f>
        <v>0</v>
      </c>
      <c r="H1339">
        <f>Order_Items!C1339</f>
        <v>3</v>
      </c>
      <c r="I1339">
        <f>Order_Items!D1339</f>
        <v>189.47</v>
      </c>
      <c r="J1339">
        <f>Orders!G1339</f>
        <v>2534.9</v>
      </c>
      <c r="K1339" t="str">
        <f>Orders!H1339</f>
        <v>Cash</v>
      </c>
      <c r="L1339" t="str">
        <f>Orders!F1339</f>
        <v>Slightly Delayed</v>
      </c>
      <c r="M1339">
        <f>Feedback!D1339</f>
        <v>4</v>
      </c>
      <c r="N1339" t="str">
        <f>Feedback!F1339</f>
        <v>App Experience</v>
      </c>
      <c r="O1339" t="str">
        <f>Feedback!G1339</f>
        <v>Neutral</v>
      </c>
    </row>
    <row r="1340" spans="1:15" x14ac:dyDescent="0.3">
      <c r="A1340">
        <f>Orders!A1340</f>
        <v>4627342297</v>
      </c>
      <c r="B1340" s="2">
        <f>Orders!C1340</f>
        <v>45166.451388888891</v>
      </c>
      <c r="C1340" s="1" t="str">
        <f>TEXT(Orders!B1340,"0")</f>
        <v>88843865</v>
      </c>
      <c r="D1340">
        <f>Order_Items!B1340</f>
        <v>67197</v>
      </c>
      <c r="E1340">
        <f>Products!B1340</f>
        <v>0</v>
      </c>
      <c r="F1340">
        <f>Products!C1340</f>
        <v>0</v>
      </c>
      <c r="G1340">
        <f>Products!D1340</f>
        <v>0</v>
      </c>
      <c r="H1340">
        <f>Order_Items!C1340</f>
        <v>3</v>
      </c>
      <c r="I1340">
        <f>Order_Items!D1340</f>
        <v>552.20000000000005</v>
      </c>
      <c r="J1340">
        <f>Orders!G1340</f>
        <v>2033.74</v>
      </c>
      <c r="K1340" t="str">
        <f>Orders!H1340</f>
        <v>UPI</v>
      </c>
      <c r="L1340" t="str">
        <f>Orders!F1340</f>
        <v>On Time</v>
      </c>
      <c r="M1340">
        <f>Feedback!D1340</f>
        <v>3</v>
      </c>
      <c r="N1340" t="str">
        <f>Feedback!F1340</f>
        <v>Delivery</v>
      </c>
      <c r="O1340" t="str">
        <f>Feedback!G1340</f>
        <v>Neutral</v>
      </c>
    </row>
    <row r="1341" spans="1:15" x14ac:dyDescent="0.3">
      <c r="A1341">
        <f>Orders!A1341</f>
        <v>4286971111</v>
      </c>
      <c r="B1341" s="2">
        <f>Orders!C1341</f>
        <v>45439.140972222223</v>
      </c>
      <c r="C1341" s="1" t="str">
        <f>TEXT(Orders!B1341,"0")</f>
        <v>469006</v>
      </c>
      <c r="D1341">
        <f>Order_Items!B1341</f>
        <v>114414</v>
      </c>
      <c r="E1341">
        <f>Products!B1341</f>
        <v>0</v>
      </c>
      <c r="F1341">
        <f>Products!C1341</f>
        <v>0</v>
      </c>
      <c r="G1341">
        <f>Products!D1341</f>
        <v>0</v>
      </c>
      <c r="H1341">
        <f>Order_Items!C1341</f>
        <v>2</v>
      </c>
      <c r="I1341">
        <f>Order_Items!D1341</f>
        <v>832.06</v>
      </c>
      <c r="J1341">
        <f>Orders!G1341</f>
        <v>1480.41</v>
      </c>
      <c r="K1341" t="str">
        <f>Orders!H1341</f>
        <v>Cash</v>
      </c>
      <c r="L1341" t="str">
        <f>Orders!F1341</f>
        <v>On Time</v>
      </c>
      <c r="M1341">
        <f>Feedback!D1341</f>
        <v>3</v>
      </c>
      <c r="N1341" t="str">
        <f>Feedback!F1341</f>
        <v>App Experience</v>
      </c>
      <c r="O1341" t="str">
        <f>Feedback!G1341</f>
        <v>Negative</v>
      </c>
    </row>
    <row r="1342" spans="1:15" x14ac:dyDescent="0.3">
      <c r="A1342">
        <f>Orders!A1342</f>
        <v>645282074</v>
      </c>
      <c r="B1342" s="2">
        <f>Orders!C1342</f>
        <v>45071.989583333336</v>
      </c>
      <c r="C1342" s="1" t="str">
        <f>TEXT(Orders!B1342,"0")</f>
        <v>13265605</v>
      </c>
      <c r="D1342">
        <f>Order_Items!B1342</f>
        <v>697683</v>
      </c>
      <c r="E1342">
        <f>Products!B1342</f>
        <v>0</v>
      </c>
      <c r="F1342">
        <f>Products!C1342</f>
        <v>0</v>
      </c>
      <c r="G1342">
        <f>Products!D1342</f>
        <v>0</v>
      </c>
      <c r="H1342">
        <f>Order_Items!C1342</f>
        <v>2</v>
      </c>
      <c r="I1342">
        <f>Order_Items!D1342</f>
        <v>123.74</v>
      </c>
      <c r="J1342">
        <f>Orders!G1342</f>
        <v>3337.4</v>
      </c>
      <c r="K1342" t="str">
        <f>Orders!H1342</f>
        <v>Wallet</v>
      </c>
      <c r="L1342" t="str">
        <f>Orders!F1342</f>
        <v>On Time</v>
      </c>
      <c r="M1342">
        <f>Feedback!D1342</f>
        <v>3</v>
      </c>
      <c r="N1342" t="str">
        <f>Feedback!F1342</f>
        <v>Delivery</v>
      </c>
      <c r="O1342" t="str">
        <f>Feedback!G1342</f>
        <v>Neutral</v>
      </c>
    </row>
    <row r="1343" spans="1:15" x14ac:dyDescent="0.3">
      <c r="A1343">
        <f>Orders!A1343</f>
        <v>7260939789</v>
      </c>
      <c r="B1343" s="2">
        <f>Orders!C1343</f>
        <v>45227.567361111112</v>
      </c>
      <c r="C1343" s="1" t="str">
        <f>TEXT(Orders!B1343,"0")</f>
        <v>39999278</v>
      </c>
      <c r="D1343">
        <f>Order_Items!B1343</f>
        <v>604184</v>
      </c>
      <c r="E1343">
        <f>Products!B1343</f>
        <v>0</v>
      </c>
      <c r="F1343">
        <f>Products!C1343</f>
        <v>0</v>
      </c>
      <c r="G1343">
        <f>Products!D1343</f>
        <v>0</v>
      </c>
      <c r="H1343">
        <f>Order_Items!C1343</f>
        <v>2</v>
      </c>
      <c r="I1343">
        <f>Order_Items!D1343</f>
        <v>397.55</v>
      </c>
      <c r="J1343">
        <f>Orders!G1343</f>
        <v>5770.21</v>
      </c>
      <c r="K1343" t="str">
        <f>Orders!H1343</f>
        <v>UPI</v>
      </c>
      <c r="L1343" t="str">
        <f>Orders!F1343</f>
        <v>On Time</v>
      </c>
      <c r="M1343">
        <f>Feedback!D1343</f>
        <v>4</v>
      </c>
      <c r="N1343" t="str">
        <f>Feedback!F1343</f>
        <v>App Experience</v>
      </c>
      <c r="O1343" t="str">
        <f>Feedback!G1343</f>
        <v>Neutral</v>
      </c>
    </row>
    <row r="1344" spans="1:15" x14ac:dyDescent="0.3">
      <c r="A1344">
        <f>Orders!A1344</f>
        <v>1716322448</v>
      </c>
      <c r="B1344" s="2">
        <f>Orders!C1344</f>
        <v>45175.673611111109</v>
      </c>
      <c r="C1344" s="1" t="str">
        <f>TEXT(Orders!B1344,"0")</f>
        <v>95873651</v>
      </c>
      <c r="D1344">
        <f>Order_Items!B1344</f>
        <v>700048</v>
      </c>
      <c r="E1344">
        <f>Products!B1344</f>
        <v>0</v>
      </c>
      <c r="F1344">
        <f>Products!C1344</f>
        <v>0</v>
      </c>
      <c r="G1344">
        <f>Products!D1344</f>
        <v>0</v>
      </c>
      <c r="H1344">
        <f>Order_Items!C1344</f>
        <v>2</v>
      </c>
      <c r="I1344">
        <f>Order_Items!D1344</f>
        <v>141.28</v>
      </c>
      <c r="J1344">
        <f>Orders!G1344</f>
        <v>3162.99</v>
      </c>
      <c r="K1344" t="str">
        <f>Orders!H1344</f>
        <v>Cash</v>
      </c>
      <c r="L1344" t="str">
        <f>Orders!F1344</f>
        <v>On Time</v>
      </c>
      <c r="M1344">
        <f>Feedback!D1344</f>
        <v>2</v>
      </c>
      <c r="N1344" t="str">
        <f>Feedback!F1344</f>
        <v>Delivery</v>
      </c>
      <c r="O1344" t="str">
        <f>Feedback!G1344</f>
        <v>Negative</v>
      </c>
    </row>
    <row r="1345" spans="1:15" x14ac:dyDescent="0.3">
      <c r="A1345">
        <f>Orders!A1345</f>
        <v>4293959647</v>
      </c>
      <c r="B1345" s="2">
        <f>Orders!C1345</f>
        <v>45202.886111111111</v>
      </c>
      <c r="C1345" s="1" t="str">
        <f>TEXT(Orders!B1345,"0")</f>
        <v>820740</v>
      </c>
      <c r="D1345">
        <f>Order_Items!B1345</f>
        <v>361361</v>
      </c>
      <c r="E1345">
        <f>Products!B1345</f>
        <v>0</v>
      </c>
      <c r="F1345">
        <f>Products!C1345</f>
        <v>0</v>
      </c>
      <c r="G1345">
        <f>Products!D1345</f>
        <v>0</v>
      </c>
      <c r="H1345">
        <f>Order_Items!C1345</f>
        <v>3</v>
      </c>
      <c r="I1345">
        <f>Order_Items!D1345</f>
        <v>826.21</v>
      </c>
      <c r="J1345">
        <f>Orders!G1345</f>
        <v>878.07</v>
      </c>
      <c r="K1345" t="str">
        <f>Orders!H1345</f>
        <v>UPI</v>
      </c>
      <c r="L1345" t="str">
        <f>Orders!F1345</f>
        <v>On Time</v>
      </c>
      <c r="M1345">
        <f>Feedback!D1345</f>
        <v>2</v>
      </c>
      <c r="N1345" t="str">
        <f>Feedback!F1345</f>
        <v>Product Quality</v>
      </c>
      <c r="O1345" t="str">
        <f>Feedback!G1345</f>
        <v>Negative</v>
      </c>
    </row>
    <row r="1346" spans="1:15" x14ac:dyDescent="0.3">
      <c r="A1346">
        <f>Orders!A1346</f>
        <v>3331935300</v>
      </c>
      <c r="B1346" s="2">
        <f>Orders!C1346</f>
        <v>45092.901388888888</v>
      </c>
      <c r="C1346" s="1" t="str">
        <f>TEXT(Orders!B1346,"0")</f>
        <v>29095552</v>
      </c>
      <c r="D1346">
        <f>Order_Items!B1346</f>
        <v>435929</v>
      </c>
      <c r="E1346">
        <f>Products!B1346</f>
        <v>0</v>
      </c>
      <c r="F1346">
        <f>Products!C1346</f>
        <v>0</v>
      </c>
      <c r="G1346">
        <f>Products!D1346</f>
        <v>0</v>
      </c>
      <c r="H1346">
        <f>Order_Items!C1346</f>
        <v>2</v>
      </c>
      <c r="I1346">
        <f>Order_Items!D1346</f>
        <v>856.89</v>
      </c>
      <c r="J1346">
        <f>Orders!G1346</f>
        <v>482.06</v>
      </c>
      <c r="K1346" t="str">
        <f>Orders!H1346</f>
        <v>Wallet</v>
      </c>
      <c r="L1346" t="str">
        <f>Orders!F1346</f>
        <v>On Time</v>
      </c>
      <c r="M1346">
        <f>Feedback!D1346</f>
        <v>1</v>
      </c>
      <c r="N1346" t="str">
        <f>Feedback!F1346</f>
        <v>Delivery</v>
      </c>
      <c r="O1346" t="str">
        <f>Feedback!G1346</f>
        <v>Negative</v>
      </c>
    </row>
    <row r="1347" spans="1:15" x14ac:dyDescent="0.3">
      <c r="A1347">
        <f>Orders!A1347</f>
        <v>1775389576</v>
      </c>
      <c r="B1347" s="2">
        <f>Orders!C1347</f>
        <v>45361.273611111108</v>
      </c>
      <c r="C1347" s="1" t="str">
        <f>TEXT(Orders!B1347,"0")</f>
        <v>15830066</v>
      </c>
      <c r="D1347">
        <f>Order_Items!B1347</f>
        <v>961614</v>
      </c>
      <c r="E1347">
        <f>Products!B1347</f>
        <v>0</v>
      </c>
      <c r="F1347">
        <f>Products!C1347</f>
        <v>0</v>
      </c>
      <c r="G1347">
        <f>Products!D1347</f>
        <v>0</v>
      </c>
      <c r="H1347">
        <f>Order_Items!C1347</f>
        <v>3</v>
      </c>
      <c r="I1347">
        <f>Order_Items!D1347</f>
        <v>227.22</v>
      </c>
      <c r="J1347">
        <f>Orders!G1347</f>
        <v>941.19</v>
      </c>
      <c r="K1347" t="str">
        <f>Orders!H1347</f>
        <v>Wallet</v>
      </c>
      <c r="L1347" t="str">
        <f>Orders!F1347</f>
        <v>On Time</v>
      </c>
      <c r="M1347">
        <f>Feedback!D1347</f>
        <v>4</v>
      </c>
      <c r="N1347" t="str">
        <f>Feedback!F1347</f>
        <v>Product Quality</v>
      </c>
      <c r="O1347" t="str">
        <f>Feedback!G1347</f>
        <v>Neutral</v>
      </c>
    </row>
    <row r="1348" spans="1:15" x14ac:dyDescent="0.3">
      <c r="A1348">
        <f>Orders!A1348</f>
        <v>8194774262</v>
      </c>
      <c r="B1348" s="2">
        <f>Orders!C1348</f>
        <v>45571.272222222222</v>
      </c>
      <c r="C1348" s="1" t="str">
        <f>TEXT(Orders!B1348,"0")</f>
        <v>46836361</v>
      </c>
      <c r="D1348">
        <f>Order_Items!B1348</f>
        <v>490602</v>
      </c>
      <c r="E1348">
        <f>Products!B1348</f>
        <v>0</v>
      </c>
      <c r="F1348">
        <f>Products!C1348</f>
        <v>0</v>
      </c>
      <c r="G1348">
        <f>Products!D1348</f>
        <v>0</v>
      </c>
      <c r="H1348">
        <f>Order_Items!C1348</f>
        <v>3</v>
      </c>
      <c r="I1348">
        <f>Order_Items!D1348</f>
        <v>549.47</v>
      </c>
      <c r="J1348">
        <f>Orders!G1348</f>
        <v>2879.54</v>
      </c>
      <c r="K1348" t="str">
        <f>Orders!H1348</f>
        <v>Cash</v>
      </c>
      <c r="L1348" t="str">
        <f>Orders!F1348</f>
        <v>Slightly Delayed</v>
      </c>
      <c r="M1348">
        <f>Feedback!D1348</f>
        <v>4</v>
      </c>
      <c r="N1348" t="str">
        <f>Feedback!F1348</f>
        <v>App Experience</v>
      </c>
      <c r="O1348" t="str">
        <f>Feedback!G1348</f>
        <v>Neutral</v>
      </c>
    </row>
    <row r="1349" spans="1:15" x14ac:dyDescent="0.3">
      <c r="A1349">
        <f>Orders!A1349</f>
        <v>3615279775</v>
      </c>
      <c r="B1349" s="2">
        <f>Orders!C1349</f>
        <v>45231.770833333336</v>
      </c>
      <c r="C1349" s="1" t="str">
        <f>TEXT(Orders!B1349,"0")</f>
        <v>61618079</v>
      </c>
      <c r="D1349">
        <f>Order_Items!B1349</f>
        <v>51036</v>
      </c>
      <c r="E1349">
        <f>Products!B1349</f>
        <v>0</v>
      </c>
      <c r="F1349">
        <f>Products!C1349</f>
        <v>0</v>
      </c>
      <c r="G1349">
        <f>Products!D1349</f>
        <v>0</v>
      </c>
      <c r="H1349">
        <f>Order_Items!C1349</f>
        <v>1</v>
      </c>
      <c r="I1349">
        <f>Order_Items!D1349</f>
        <v>931.61</v>
      </c>
      <c r="J1349">
        <f>Orders!G1349</f>
        <v>2596.7199999999998</v>
      </c>
      <c r="K1349" t="str">
        <f>Orders!H1349</f>
        <v>Wallet</v>
      </c>
      <c r="L1349" t="str">
        <f>Orders!F1349</f>
        <v>On Time</v>
      </c>
      <c r="M1349">
        <f>Feedback!D1349</f>
        <v>3</v>
      </c>
      <c r="N1349" t="str">
        <f>Feedback!F1349</f>
        <v>Customer Service</v>
      </c>
      <c r="O1349" t="str">
        <f>Feedback!G1349</f>
        <v>Neutral</v>
      </c>
    </row>
    <row r="1350" spans="1:15" x14ac:dyDescent="0.3">
      <c r="A1350">
        <f>Orders!A1350</f>
        <v>11467999</v>
      </c>
      <c r="B1350" s="2">
        <f>Orders!C1350</f>
        <v>45039.775694444441</v>
      </c>
      <c r="C1350" s="1" t="str">
        <f>TEXT(Orders!B1350,"0")</f>
        <v>78267238</v>
      </c>
      <c r="D1350">
        <f>Order_Items!B1350</f>
        <v>747801</v>
      </c>
      <c r="E1350">
        <f>Products!B1350</f>
        <v>0</v>
      </c>
      <c r="F1350">
        <f>Products!C1350</f>
        <v>0</v>
      </c>
      <c r="G1350">
        <f>Products!D1350</f>
        <v>0</v>
      </c>
      <c r="H1350">
        <f>Order_Items!C1350</f>
        <v>3</v>
      </c>
      <c r="I1350">
        <f>Order_Items!D1350</f>
        <v>277.76</v>
      </c>
      <c r="J1350">
        <f>Orders!G1350</f>
        <v>3051.19</v>
      </c>
      <c r="K1350" t="str">
        <f>Orders!H1350</f>
        <v>UPI</v>
      </c>
      <c r="L1350" t="str">
        <f>Orders!F1350</f>
        <v>Slightly Delayed</v>
      </c>
      <c r="M1350">
        <f>Feedback!D1350</f>
        <v>5</v>
      </c>
      <c r="N1350" t="str">
        <f>Feedback!F1350</f>
        <v>Customer Service</v>
      </c>
      <c r="O1350" t="str">
        <f>Feedback!G1350</f>
        <v>Positive</v>
      </c>
    </row>
    <row r="1351" spans="1:15" x14ac:dyDescent="0.3">
      <c r="A1351">
        <f>Orders!A1351</f>
        <v>3971267196</v>
      </c>
      <c r="B1351" s="2">
        <f>Orders!C1351</f>
        <v>45305.107638888891</v>
      </c>
      <c r="C1351" s="1" t="str">
        <f>TEXT(Orders!B1351,"0")</f>
        <v>8536503</v>
      </c>
      <c r="D1351">
        <f>Order_Items!B1351</f>
        <v>171602</v>
      </c>
      <c r="E1351">
        <f>Products!B1351</f>
        <v>0</v>
      </c>
      <c r="F1351">
        <f>Products!C1351</f>
        <v>0</v>
      </c>
      <c r="G1351">
        <f>Products!D1351</f>
        <v>0</v>
      </c>
      <c r="H1351">
        <f>Order_Items!C1351</f>
        <v>2</v>
      </c>
      <c r="I1351">
        <f>Order_Items!D1351</f>
        <v>883.44</v>
      </c>
      <c r="J1351">
        <f>Orders!G1351</f>
        <v>946.86</v>
      </c>
      <c r="K1351" t="str">
        <f>Orders!H1351</f>
        <v>Card</v>
      </c>
      <c r="L1351" t="str">
        <f>Orders!F1351</f>
        <v>On Time</v>
      </c>
      <c r="M1351">
        <f>Feedback!D1351</f>
        <v>4</v>
      </c>
      <c r="N1351" t="str">
        <f>Feedback!F1351</f>
        <v>Customer Service</v>
      </c>
      <c r="O1351" t="str">
        <f>Feedback!G1351</f>
        <v>Positive</v>
      </c>
    </row>
    <row r="1352" spans="1:15" x14ac:dyDescent="0.3">
      <c r="A1352">
        <f>Orders!A1352</f>
        <v>1584863963</v>
      </c>
      <c r="B1352" s="2">
        <f>Orders!C1352</f>
        <v>45494.759027777778</v>
      </c>
      <c r="C1352" s="1" t="str">
        <f>TEXT(Orders!B1352,"0")</f>
        <v>61877649</v>
      </c>
      <c r="D1352">
        <f>Order_Items!B1352</f>
        <v>455755</v>
      </c>
      <c r="E1352">
        <f>Products!B1352</f>
        <v>0</v>
      </c>
      <c r="F1352">
        <f>Products!C1352</f>
        <v>0</v>
      </c>
      <c r="G1352">
        <f>Products!D1352</f>
        <v>0</v>
      </c>
      <c r="H1352">
        <f>Order_Items!C1352</f>
        <v>3</v>
      </c>
      <c r="I1352">
        <f>Order_Items!D1352</f>
        <v>44.09</v>
      </c>
      <c r="J1352">
        <f>Orders!G1352</f>
        <v>1176.5</v>
      </c>
      <c r="K1352" t="str">
        <f>Orders!H1352</f>
        <v>UPI</v>
      </c>
      <c r="L1352" t="str">
        <f>Orders!F1352</f>
        <v>Significantly Delayed</v>
      </c>
      <c r="M1352">
        <f>Feedback!D1352</f>
        <v>4</v>
      </c>
      <c r="N1352" t="str">
        <f>Feedback!F1352</f>
        <v>Customer Service</v>
      </c>
      <c r="O1352" t="str">
        <f>Feedback!G1352</f>
        <v>Neutral</v>
      </c>
    </row>
    <row r="1353" spans="1:15" x14ac:dyDescent="0.3">
      <c r="A1353">
        <f>Orders!A1353</f>
        <v>1557893814</v>
      </c>
      <c r="B1353" s="2">
        <f>Orders!C1353</f>
        <v>45384.53125</v>
      </c>
      <c r="C1353" s="1" t="str">
        <f>TEXT(Orders!B1353,"0")</f>
        <v>75244116</v>
      </c>
      <c r="D1353">
        <f>Order_Items!B1353</f>
        <v>70969</v>
      </c>
      <c r="E1353">
        <f>Products!B1353</f>
        <v>0</v>
      </c>
      <c r="F1353">
        <f>Products!C1353</f>
        <v>0</v>
      </c>
      <c r="G1353">
        <f>Products!D1353</f>
        <v>0</v>
      </c>
      <c r="H1353">
        <f>Order_Items!C1353</f>
        <v>1</v>
      </c>
      <c r="I1353">
        <f>Order_Items!D1353</f>
        <v>631.70000000000005</v>
      </c>
      <c r="J1353">
        <f>Orders!G1353</f>
        <v>3950.09</v>
      </c>
      <c r="K1353" t="str">
        <f>Orders!H1353</f>
        <v>Wallet</v>
      </c>
      <c r="L1353" t="str">
        <f>Orders!F1353</f>
        <v>On Time</v>
      </c>
      <c r="M1353">
        <f>Feedback!D1353</f>
        <v>2</v>
      </c>
      <c r="N1353" t="str">
        <f>Feedback!F1353</f>
        <v>Delivery</v>
      </c>
      <c r="O1353" t="str">
        <f>Feedback!G1353</f>
        <v>Negative</v>
      </c>
    </row>
    <row r="1354" spans="1:15" x14ac:dyDescent="0.3">
      <c r="A1354">
        <f>Orders!A1354</f>
        <v>8172695964</v>
      </c>
      <c r="B1354" s="2">
        <f>Orders!C1354</f>
        <v>45480.386805555558</v>
      </c>
      <c r="C1354" s="1" t="str">
        <f>TEXT(Orders!B1354,"0")</f>
        <v>45323391</v>
      </c>
      <c r="D1354">
        <f>Order_Items!B1354</f>
        <v>697683</v>
      </c>
      <c r="E1354">
        <f>Products!B1354</f>
        <v>0</v>
      </c>
      <c r="F1354">
        <f>Products!C1354</f>
        <v>0</v>
      </c>
      <c r="G1354">
        <f>Products!D1354</f>
        <v>0</v>
      </c>
      <c r="H1354">
        <f>Order_Items!C1354</f>
        <v>1</v>
      </c>
      <c r="I1354">
        <f>Order_Items!D1354</f>
        <v>123.74</v>
      </c>
      <c r="J1354">
        <f>Orders!G1354</f>
        <v>1506.27</v>
      </c>
      <c r="K1354" t="str">
        <f>Orders!H1354</f>
        <v>Card</v>
      </c>
      <c r="L1354" t="str">
        <f>Orders!F1354</f>
        <v>On Time</v>
      </c>
      <c r="M1354">
        <f>Feedback!D1354</f>
        <v>3</v>
      </c>
      <c r="N1354" t="str">
        <f>Feedback!F1354</f>
        <v>Customer Service</v>
      </c>
      <c r="O1354" t="str">
        <f>Feedback!G1354</f>
        <v>Neutral</v>
      </c>
    </row>
    <row r="1355" spans="1:15" x14ac:dyDescent="0.3">
      <c r="A1355">
        <f>Orders!A1355</f>
        <v>7462800868</v>
      </c>
      <c r="B1355" s="2">
        <f>Orders!C1355</f>
        <v>45218.727083333331</v>
      </c>
      <c r="C1355" s="1" t="str">
        <f>TEXT(Orders!B1355,"0")</f>
        <v>93127511</v>
      </c>
      <c r="D1355">
        <f>Order_Items!B1355</f>
        <v>747801</v>
      </c>
      <c r="E1355">
        <f>Products!B1355</f>
        <v>0</v>
      </c>
      <c r="F1355">
        <f>Products!C1355</f>
        <v>0</v>
      </c>
      <c r="G1355">
        <f>Products!D1355</f>
        <v>0</v>
      </c>
      <c r="H1355">
        <f>Order_Items!C1355</f>
        <v>2</v>
      </c>
      <c r="I1355">
        <f>Order_Items!D1355</f>
        <v>277.76</v>
      </c>
      <c r="J1355">
        <f>Orders!G1355</f>
        <v>382.29</v>
      </c>
      <c r="K1355" t="str">
        <f>Orders!H1355</f>
        <v>Wallet</v>
      </c>
      <c r="L1355" t="str">
        <f>Orders!F1355</f>
        <v>Significantly Delayed</v>
      </c>
      <c r="M1355">
        <f>Feedback!D1355</f>
        <v>4</v>
      </c>
      <c r="N1355" t="str">
        <f>Feedback!F1355</f>
        <v>Customer Service</v>
      </c>
      <c r="O1355" t="str">
        <f>Feedback!G1355</f>
        <v>Positive</v>
      </c>
    </row>
    <row r="1356" spans="1:15" x14ac:dyDescent="0.3">
      <c r="A1356">
        <f>Orders!A1356</f>
        <v>5438961669</v>
      </c>
      <c r="B1356" s="2">
        <f>Orders!C1356</f>
        <v>45545.222222222219</v>
      </c>
      <c r="C1356" s="1" t="str">
        <f>TEXT(Orders!B1356,"0")</f>
        <v>37245065</v>
      </c>
      <c r="D1356">
        <f>Order_Items!B1356</f>
        <v>425341</v>
      </c>
      <c r="E1356">
        <f>Products!B1356</f>
        <v>0</v>
      </c>
      <c r="F1356">
        <f>Products!C1356</f>
        <v>0</v>
      </c>
      <c r="G1356">
        <f>Products!D1356</f>
        <v>0</v>
      </c>
      <c r="H1356">
        <f>Order_Items!C1356</f>
        <v>2</v>
      </c>
      <c r="I1356">
        <f>Order_Items!D1356</f>
        <v>486.28</v>
      </c>
      <c r="J1356">
        <f>Orders!G1356</f>
        <v>354.91</v>
      </c>
      <c r="K1356" t="str">
        <f>Orders!H1356</f>
        <v>UPI</v>
      </c>
      <c r="L1356" t="str">
        <f>Orders!F1356</f>
        <v>Significantly Delayed</v>
      </c>
      <c r="M1356">
        <f>Feedback!D1356</f>
        <v>5</v>
      </c>
      <c r="N1356" t="str">
        <f>Feedback!F1356</f>
        <v>App Experience</v>
      </c>
      <c r="O1356" t="str">
        <f>Feedback!G1356</f>
        <v>Positive</v>
      </c>
    </row>
    <row r="1357" spans="1:15" x14ac:dyDescent="0.3">
      <c r="A1357">
        <f>Orders!A1357</f>
        <v>4904849001</v>
      </c>
      <c r="B1357" s="2">
        <f>Orders!C1357</f>
        <v>45260.240277777775</v>
      </c>
      <c r="C1357" s="1" t="str">
        <f>TEXT(Orders!B1357,"0")</f>
        <v>93563435</v>
      </c>
      <c r="D1357">
        <f>Order_Items!B1357</f>
        <v>913428</v>
      </c>
      <c r="E1357">
        <f>Products!B1357</f>
        <v>0</v>
      </c>
      <c r="F1357">
        <f>Products!C1357</f>
        <v>0</v>
      </c>
      <c r="G1357">
        <f>Products!D1357</f>
        <v>0</v>
      </c>
      <c r="H1357">
        <f>Order_Items!C1357</f>
        <v>2</v>
      </c>
      <c r="I1357">
        <f>Order_Items!D1357</f>
        <v>392.22</v>
      </c>
      <c r="J1357">
        <f>Orders!G1357</f>
        <v>5062.63</v>
      </c>
      <c r="K1357" t="str">
        <f>Orders!H1357</f>
        <v>Wallet</v>
      </c>
      <c r="L1357" t="str">
        <f>Orders!F1357</f>
        <v>On Time</v>
      </c>
      <c r="M1357">
        <f>Feedback!D1357</f>
        <v>2</v>
      </c>
      <c r="N1357" t="str">
        <f>Feedback!F1357</f>
        <v>Product Quality</v>
      </c>
      <c r="O1357" t="str">
        <f>Feedback!G1357</f>
        <v>Negative</v>
      </c>
    </row>
    <row r="1358" spans="1:15" x14ac:dyDescent="0.3">
      <c r="A1358">
        <f>Orders!A1358</f>
        <v>4816980820</v>
      </c>
      <c r="B1358" s="2">
        <f>Orders!C1358</f>
        <v>45012.854166666664</v>
      </c>
      <c r="C1358" s="1" t="str">
        <f>TEXT(Orders!B1358,"0")</f>
        <v>52613657</v>
      </c>
      <c r="D1358">
        <f>Order_Items!B1358</f>
        <v>63769</v>
      </c>
      <c r="E1358">
        <f>Products!B1358</f>
        <v>0</v>
      </c>
      <c r="F1358">
        <f>Products!C1358</f>
        <v>0</v>
      </c>
      <c r="G1358">
        <f>Products!D1358</f>
        <v>0</v>
      </c>
      <c r="H1358">
        <f>Order_Items!C1358</f>
        <v>3</v>
      </c>
      <c r="I1358">
        <f>Order_Items!D1358</f>
        <v>878.07</v>
      </c>
      <c r="J1358">
        <f>Orders!G1358</f>
        <v>4876.13</v>
      </c>
      <c r="K1358" t="str">
        <f>Orders!H1358</f>
        <v>Card</v>
      </c>
      <c r="L1358" t="str">
        <f>Orders!F1358</f>
        <v>Significantly Delayed</v>
      </c>
      <c r="M1358">
        <f>Feedback!D1358</f>
        <v>4</v>
      </c>
      <c r="N1358" t="str">
        <f>Feedback!F1358</f>
        <v>Product Quality</v>
      </c>
      <c r="O1358" t="str">
        <f>Feedback!G1358</f>
        <v>Positive</v>
      </c>
    </row>
    <row r="1359" spans="1:15" x14ac:dyDescent="0.3">
      <c r="A1359">
        <f>Orders!A1359</f>
        <v>9004078716</v>
      </c>
      <c r="B1359" s="2">
        <f>Orders!C1359</f>
        <v>45159.365277777775</v>
      </c>
      <c r="C1359" s="1" t="str">
        <f>TEXT(Orders!B1359,"0")</f>
        <v>55552600</v>
      </c>
      <c r="D1359">
        <f>Order_Items!B1359</f>
        <v>760828</v>
      </c>
      <c r="E1359">
        <f>Products!B1359</f>
        <v>0</v>
      </c>
      <c r="F1359">
        <f>Products!C1359</f>
        <v>0</v>
      </c>
      <c r="G1359">
        <f>Products!D1359</f>
        <v>0</v>
      </c>
      <c r="H1359">
        <f>Order_Items!C1359</f>
        <v>3</v>
      </c>
      <c r="I1359">
        <f>Order_Items!D1359</f>
        <v>563.45000000000005</v>
      </c>
      <c r="J1359">
        <f>Orders!G1359</f>
        <v>2140.11</v>
      </c>
      <c r="K1359" t="str">
        <f>Orders!H1359</f>
        <v>Card</v>
      </c>
      <c r="L1359" t="str">
        <f>Orders!F1359</f>
        <v>On Time</v>
      </c>
      <c r="M1359">
        <f>Feedback!D1359</f>
        <v>1</v>
      </c>
      <c r="N1359" t="str">
        <f>Feedback!F1359</f>
        <v>Product Quality</v>
      </c>
      <c r="O1359" t="str">
        <f>Feedback!G1359</f>
        <v>Negative</v>
      </c>
    </row>
    <row r="1360" spans="1:15" x14ac:dyDescent="0.3">
      <c r="A1360">
        <f>Orders!A1360</f>
        <v>8350353728</v>
      </c>
      <c r="B1360" s="2">
        <f>Orders!C1360</f>
        <v>45316.334722222222</v>
      </c>
      <c r="C1360" s="1" t="str">
        <f>TEXT(Orders!B1360,"0")</f>
        <v>25585013</v>
      </c>
      <c r="D1360">
        <f>Order_Items!B1360</f>
        <v>481843</v>
      </c>
      <c r="E1360">
        <f>Products!B1360</f>
        <v>0</v>
      </c>
      <c r="F1360">
        <f>Products!C1360</f>
        <v>0</v>
      </c>
      <c r="G1360">
        <f>Products!D1360</f>
        <v>0</v>
      </c>
      <c r="H1360">
        <f>Order_Items!C1360</f>
        <v>2</v>
      </c>
      <c r="I1360">
        <f>Order_Items!D1360</f>
        <v>297.68</v>
      </c>
      <c r="J1360">
        <f>Orders!G1360</f>
        <v>2516.08</v>
      </c>
      <c r="K1360" t="str">
        <f>Orders!H1360</f>
        <v>Cash</v>
      </c>
      <c r="L1360" t="str">
        <f>Orders!F1360</f>
        <v>On Time</v>
      </c>
      <c r="M1360">
        <f>Feedback!D1360</f>
        <v>1</v>
      </c>
      <c r="N1360" t="str">
        <f>Feedback!F1360</f>
        <v>Customer Service</v>
      </c>
      <c r="O1360" t="str">
        <f>Feedback!G1360</f>
        <v>Negative</v>
      </c>
    </row>
    <row r="1361" spans="1:15" x14ac:dyDescent="0.3">
      <c r="A1361">
        <f>Orders!A1361</f>
        <v>1204084245</v>
      </c>
      <c r="B1361" s="2">
        <f>Orders!C1361</f>
        <v>45195.061111111114</v>
      </c>
      <c r="C1361" s="1" t="str">
        <f>TEXT(Orders!B1361,"0")</f>
        <v>1342184</v>
      </c>
      <c r="D1361">
        <f>Order_Items!B1361</f>
        <v>690565</v>
      </c>
      <c r="E1361">
        <f>Products!B1361</f>
        <v>0</v>
      </c>
      <c r="F1361">
        <f>Products!C1361</f>
        <v>0</v>
      </c>
      <c r="G1361">
        <f>Products!D1361</f>
        <v>0</v>
      </c>
      <c r="H1361">
        <f>Order_Items!C1361</f>
        <v>2</v>
      </c>
      <c r="I1361">
        <f>Order_Items!D1361</f>
        <v>951.27</v>
      </c>
      <c r="J1361">
        <f>Orders!G1361</f>
        <v>2833.97</v>
      </c>
      <c r="K1361" t="str">
        <f>Orders!H1361</f>
        <v>Card</v>
      </c>
      <c r="L1361" t="str">
        <f>Orders!F1361</f>
        <v>Significantly Delayed</v>
      </c>
      <c r="M1361">
        <f>Feedback!D1361</f>
        <v>3</v>
      </c>
      <c r="N1361" t="str">
        <f>Feedback!F1361</f>
        <v>Product Quality</v>
      </c>
      <c r="O1361" t="str">
        <f>Feedback!G1361</f>
        <v>Negative</v>
      </c>
    </row>
    <row r="1362" spans="1:15" x14ac:dyDescent="0.3">
      <c r="A1362">
        <f>Orders!A1362</f>
        <v>4142209897</v>
      </c>
      <c r="B1362" s="2">
        <f>Orders!C1362</f>
        <v>45176.833333333336</v>
      </c>
      <c r="C1362" s="1" t="str">
        <f>TEXT(Orders!B1362,"0")</f>
        <v>44557943</v>
      </c>
      <c r="D1362">
        <f>Order_Items!B1362</f>
        <v>440875</v>
      </c>
      <c r="E1362">
        <f>Products!B1362</f>
        <v>0</v>
      </c>
      <c r="F1362">
        <f>Products!C1362</f>
        <v>0</v>
      </c>
      <c r="G1362">
        <f>Products!D1362</f>
        <v>0</v>
      </c>
      <c r="H1362">
        <f>Order_Items!C1362</f>
        <v>3</v>
      </c>
      <c r="I1362">
        <f>Order_Items!D1362</f>
        <v>275.02999999999997</v>
      </c>
      <c r="J1362">
        <f>Orders!G1362</f>
        <v>1361.67</v>
      </c>
      <c r="K1362" t="str">
        <f>Orders!H1362</f>
        <v>Card</v>
      </c>
      <c r="L1362" t="str">
        <f>Orders!F1362</f>
        <v>On Time</v>
      </c>
      <c r="M1362">
        <f>Feedback!D1362</f>
        <v>3</v>
      </c>
      <c r="N1362" t="str">
        <f>Feedback!F1362</f>
        <v>Delivery</v>
      </c>
      <c r="O1362" t="str">
        <f>Feedback!G1362</f>
        <v>Negative</v>
      </c>
    </row>
    <row r="1363" spans="1:15" x14ac:dyDescent="0.3">
      <c r="A1363">
        <f>Orders!A1363</f>
        <v>125551624</v>
      </c>
      <c r="B1363" s="2">
        <f>Orders!C1363</f>
        <v>45516.897222222222</v>
      </c>
      <c r="C1363" s="1" t="str">
        <f>TEXT(Orders!B1363,"0")</f>
        <v>14693393</v>
      </c>
      <c r="D1363">
        <f>Order_Items!B1363</f>
        <v>669378</v>
      </c>
      <c r="E1363">
        <f>Products!B1363</f>
        <v>0</v>
      </c>
      <c r="F1363">
        <f>Products!C1363</f>
        <v>0</v>
      </c>
      <c r="G1363">
        <f>Products!D1363</f>
        <v>0</v>
      </c>
      <c r="H1363">
        <f>Order_Items!C1363</f>
        <v>2</v>
      </c>
      <c r="I1363">
        <f>Order_Items!D1363</f>
        <v>212.14</v>
      </c>
      <c r="J1363">
        <f>Orders!G1363</f>
        <v>4082.47</v>
      </c>
      <c r="K1363" t="str">
        <f>Orders!H1363</f>
        <v>Card</v>
      </c>
      <c r="L1363" t="str">
        <f>Orders!F1363</f>
        <v>On Time</v>
      </c>
      <c r="M1363">
        <f>Feedback!D1363</f>
        <v>5</v>
      </c>
      <c r="N1363" t="str">
        <f>Feedback!F1363</f>
        <v>Customer Service</v>
      </c>
      <c r="O1363" t="str">
        <f>Feedback!G1363</f>
        <v>Positive</v>
      </c>
    </row>
    <row r="1364" spans="1:15" x14ac:dyDescent="0.3">
      <c r="A1364">
        <f>Orders!A1364</f>
        <v>9970545044</v>
      </c>
      <c r="B1364" s="2">
        <f>Orders!C1364</f>
        <v>45146.929166666669</v>
      </c>
      <c r="C1364" s="1" t="str">
        <f>TEXT(Orders!B1364,"0")</f>
        <v>22931642</v>
      </c>
      <c r="D1364">
        <f>Order_Items!B1364</f>
        <v>962591</v>
      </c>
      <c r="E1364">
        <f>Products!B1364</f>
        <v>0</v>
      </c>
      <c r="F1364">
        <f>Products!C1364</f>
        <v>0</v>
      </c>
      <c r="G1364">
        <f>Products!D1364</f>
        <v>0</v>
      </c>
      <c r="H1364">
        <f>Order_Items!C1364</f>
        <v>3</v>
      </c>
      <c r="I1364">
        <f>Order_Items!D1364</f>
        <v>130.01</v>
      </c>
      <c r="J1364">
        <f>Orders!G1364</f>
        <v>5453.47</v>
      </c>
      <c r="K1364" t="str">
        <f>Orders!H1364</f>
        <v>Cash</v>
      </c>
      <c r="L1364" t="str">
        <f>Orders!F1364</f>
        <v>On Time</v>
      </c>
      <c r="M1364">
        <f>Feedback!D1364</f>
        <v>1</v>
      </c>
      <c r="N1364" t="str">
        <f>Feedback!F1364</f>
        <v>App Experience</v>
      </c>
      <c r="O1364" t="str">
        <f>Feedback!G1364</f>
        <v>Negative</v>
      </c>
    </row>
    <row r="1365" spans="1:15" x14ac:dyDescent="0.3">
      <c r="A1365">
        <f>Orders!A1365</f>
        <v>7976032064</v>
      </c>
      <c r="B1365" s="2">
        <f>Orders!C1365</f>
        <v>45415.664583333331</v>
      </c>
      <c r="C1365" s="1" t="str">
        <f>TEXT(Orders!B1365,"0")</f>
        <v>72946405</v>
      </c>
      <c r="D1365">
        <f>Order_Items!B1365</f>
        <v>621677</v>
      </c>
      <c r="E1365">
        <f>Products!B1365</f>
        <v>0</v>
      </c>
      <c r="F1365">
        <f>Products!C1365</f>
        <v>0</v>
      </c>
      <c r="G1365">
        <f>Products!D1365</f>
        <v>0</v>
      </c>
      <c r="H1365">
        <f>Order_Items!C1365</f>
        <v>3</v>
      </c>
      <c r="I1365">
        <f>Order_Items!D1365</f>
        <v>317.8</v>
      </c>
      <c r="J1365">
        <f>Orders!G1365</f>
        <v>1575.92</v>
      </c>
      <c r="K1365" t="str">
        <f>Orders!H1365</f>
        <v>Wallet</v>
      </c>
      <c r="L1365" t="str">
        <f>Orders!F1365</f>
        <v>On Time</v>
      </c>
      <c r="M1365">
        <f>Feedback!D1365</f>
        <v>2</v>
      </c>
      <c r="N1365" t="str">
        <f>Feedback!F1365</f>
        <v>Customer Service</v>
      </c>
      <c r="O1365" t="str">
        <f>Feedback!G1365</f>
        <v>Negative</v>
      </c>
    </row>
    <row r="1366" spans="1:15" x14ac:dyDescent="0.3">
      <c r="A1366">
        <f>Orders!A1366</f>
        <v>8691567542</v>
      </c>
      <c r="B1366" s="2">
        <f>Orders!C1366</f>
        <v>45470.369444444441</v>
      </c>
      <c r="C1366" s="1" t="str">
        <f>TEXT(Orders!B1366,"0")</f>
        <v>41640262</v>
      </c>
      <c r="D1366">
        <f>Order_Items!B1366</f>
        <v>969851</v>
      </c>
      <c r="E1366">
        <f>Products!B1366</f>
        <v>0</v>
      </c>
      <c r="F1366">
        <f>Products!C1366</f>
        <v>0</v>
      </c>
      <c r="G1366">
        <f>Products!D1366</f>
        <v>0</v>
      </c>
      <c r="H1366">
        <f>Order_Items!C1366</f>
        <v>3</v>
      </c>
      <c r="I1366">
        <f>Order_Items!D1366</f>
        <v>340.66</v>
      </c>
      <c r="J1366">
        <f>Orders!G1366</f>
        <v>1173.69</v>
      </c>
      <c r="K1366" t="str">
        <f>Orders!H1366</f>
        <v>Wallet</v>
      </c>
      <c r="L1366" t="str">
        <f>Orders!F1366</f>
        <v>On Time</v>
      </c>
      <c r="M1366">
        <f>Feedback!D1366</f>
        <v>2</v>
      </c>
      <c r="N1366" t="str">
        <f>Feedback!F1366</f>
        <v>Customer Service</v>
      </c>
      <c r="O1366" t="str">
        <f>Feedback!G1366</f>
        <v>Negative</v>
      </c>
    </row>
    <row r="1367" spans="1:15" x14ac:dyDescent="0.3">
      <c r="A1367">
        <f>Orders!A1367</f>
        <v>3592747590</v>
      </c>
      <c r="B1367" s="2">
        <f>Orders!C1367</f>
        <v>45406.506249999999</v>
      </c>
      <c r="C1367" s="1" t="str">
        <f>TEXT(Orders!B1367,"0")</f>
        <v>12755730</v>
      </c>
      <c r="D1367">
        <f>Order_Items!B1367</f>
        <v>34200</v>
      </c>
      <c r="E1367">
        <f>Products!B1367</f>
        <v>0</v>
      </c>
      <c r="F1367">
        <f>Products!C1367</f>
        <v>0</v>
      </c>
      <c r="G1367">
        <f>Products!D1367</f>
        <v>0</v>
      </c>
      <c r="H1367">
        <f>Order_Items!C1367</f>
        <v>1</v>
      </c>
      <c r="I1367">
        <f>Order_Items!D1367</f>
        <v>319.8</v>
      </c>
      <c r="J1367">
        <f>Orders!G1367</f>
        <v>4217.22</v>
      </c>
      <c r="K1367" t="str">
        <f>Orders!H1367</f>
        <v>UPI</v>
      </c>
      <c r="L1367" t="str">
        <f>Orders!F1367</f>
        <v>Significantly Delayed</v>
      </c>
      <c r="M1367">
        <f>Feedback!D1367</f>
        <v>2</v>
      </c>
      <c r="N1367" t="str">
        <f>Feedback!F1367</f>
        <v>Customer Service</v>
      </c>
      <c r="O1367" t="str">
        <f>Feedback!G1367</f>
        <v>Negative</v>
      </c>
    </row>
    <row r="1368" spans="1:15" x14ac:dyDescent="0.3">
      <c r="A1368">
        <f>Orders!A1368</f>
        <v>7495753437</v>
      </c>
      <c r="B1368" s="2">
        <f>Orders!C1368</f>
        <v>45079.018055555556</v>
      </c>
      <c r="C1368" s="1" t="str">
        <f>TEXT(Orders!B1368,"0")</f>
        <v>4758426</v>
      </c>
      <c r="D1368">
        <f>Order_Items!B1368</f>
        <v>644847</v>
      </c>
      <c r="E1368">
        <f>Products!B1368</f>
        <v>0</v>
      </c>
      <c r="F1368">
        <f>Products!C1368</f>
        <v>0</v>
      </c>
      <c r="G1368">
        <f>Products!D1368</f>
        <v>0</v>
      </c>
      <c r="H1368">
        <f>Order_Items!C1368</f>
        <v>1</v>
      </c>
      <c r="I1368">
        <f>Order_Items!D1368</f>
        <v>622.80999999999995</v>
      </c>
      <c r="J1368">
        <f>Orders!G1368</f>
        <v>3776.78</v>
      </c>
      <c r="K1368" t="str">
        <f>Orders!H1368</f>
        <v>Card</v>
      </c>
      <c r="L1368" t="str">
        <f>Orders!F1368</f>
        <v>On Time</v>
      </c>
      <c r="M1368">
        <f>Feedback!D1368</f>
        <v>3</v>
      </c>
      <c r="N1368" t="str">
        <f>Feedback!F1368</f>
        <v>Delivery</v>
      </c>
      <c r="O1368" t="str">
        <f>Feedback!G1368</f>
        <v>Neutral</v>
      </c>
    </row>
    <row r="1369" spans="1:15" x14ac:dyDescent="0.3">
      <c r="A1369">
        <f>Orders!A1369</f>
        <v>3965847120</v>
      </c>
      <c r="B1369" s="2">
        <f>Orders!C1369</f>
        <v>45051.62222222222</v>
      </c>
      <c r="C1369" s="1" t="str">
        <f>TEXT(Orders!B1369,"0")</f>
        <v>80761521</v>
      </c>
      <c r="D1369">
        <f>Order_Items!B1369</f>
        <v>654623</v>
      </c>
      <c r="E1369">
        <f>Products!B1369</f>
        <v>0</v>
      </c>
      <c r="F1369">
        <f>Products!C1369</f>
        <v>0</v>
      </c>
      <c r="G1369">
        <f>Products!D1369</f>
        <v>0</v>
      </c>
      <c r="H1369">
        <f>Order_Items!C1369</f>
        <v>2</v>
      </c>
      <c r="I1369">
        <f>Order_Items!D1369</f>
        <v>422.14</v>
      </c>
      <c r="J1369">
        <f>Orders!G1369</f>
        <v>459.78</v>
      </c>
      <c r="K1369" t="str">
        <f>Orders!H1369</f>
        <v>Wallet</v>
      </c>
      <c r="L1369" t="str">
        <f>Orders!F1369</f>
        <v>On Time</v>
      </c>
      <c r="M1369">
        <f>Feedback!D1369</f>
        <v>4</v>
      </c>
      <c r="N1369" t="str">
        <f>Feedback!F1369</f>
        <v>App Experience</v>
      </c>
      <c r="O1369" t="str">
        <f>Feedback!G1369</f>
        <v>Positive</v>
      </c>
    </row>
    <row r="1370" spans="1:15" x14ac:dyDescent="0.3">
      <c r="A1370">
        <f>Orders!A1370</f>
        <v>9365984533</v>
      </c>
      <c r="B1370" s="2">
        <f>Orders!C1370</f>
        <v>45468.823611111111</v>
      </c>
      <c r="C1370" s="1" t="str">
        <f>TEXT(Orders!B1370,"0")</f>
        <v>89704218</v>
      </c>
      <c r="D1370">
        <f>Order_Items!B1370</f>
        <v>470449</v>
      </c>
      <c r="E1370">
        <f>Products!B1370</f>
        <v>0</v>
      </c>
      <c r="F1370">
        <f>Products!C1370</f>
        <v>0</v>
      </c>
      <c r="G1370">
        <f>Products!D1370</f>
        <v>0</v>
      </c>
      <c r="H1370">
        <f>Order_Items!C1370</f>
        <v>1</v>
      </c>
      <c r="I1370">
        <f>Order_Items!D1370</f>
        <v>827.77</v>
      </c>
      <c r="J1370">
        <f>Orders!G1370</f>
        <v>2082.9699999999998</v>
      </c>
      <c r="K1370" t="str">
        <f>Orders!H1370</f>
        <v>Card</v>
      </c>
      <c r="L1370" t="str">
        <f>Orders!F1370</f>
        <v>On Time</v>
      </c>
      <c r="M1370">
        <f>Feedback!D1370</f>
        <v>5</v>
      </c>
      <c r="N1370" t="str">
        <f>Feedback!F1370</f>
        <v>Product Quality</v>
      </c>
      <c r="O1370" t="str">
        <f>Feedback!G1370</f>
        <v>Positive</v>
      </c>
    </row>
    <row r="1371" spans="1:15" x14ac:dyDescent="0.3">
      <c r="A1371">
        <f>Orders!A1371</f>
        <v>2948242102</v>
      </c>
      <c r="B1371" s="2">
        <f>Orders!C1371</f>
        <v>45211.620833333334</v>
      </c>
      <c r="C1371" s="1" t="str">
        <f>TEXT(Orders!B1371,"0")</f>
        <v>13189939</v>
      </c>
      <c r="D1371">
        <f>Order_Items!B1371</f>
        <v>587645</v>
      </c>
      <c r="E1371">
        <f>Products!B1371</f>
        <v>0</v>
      </c>
      <c r="F1371">
        <f>Products!C1371</f>
        <v>0</v>
      </c>
      <c r="G1371">
        <f>Products!D1371</f>
        <v>0</v>
      </c>
      <c r="H1371">
        <f>Order_Items!C1371</f>
        <v>3</v>
      </c>
      <c r="I1371">
        <f>Order_Items!D1371</f>
        <v>801.81</v>
      </c>
      <c r="J1371">
        <f>Orders!G1371</f>
        <v>2132.75</v>
      </c>
      <c r="K1371" t="str">
        <f>Orders!H1371</f>
        <v>Wallet</v>
      </c>
      <c r="L1371" t="str">
        <f>Orders!F1371</f>
        <v>On Time</v>
      </c>
      <c r="M1371">
        <f>Feedback!D1371</f>
        <v>5</v>
      </c>
      <c r="N1371" t="str">
        <f>Feedback!F1371</f>
        <v>Customer Service</v>
      </c>
      <c r="O1371" t="str">
        <f>Feedback!G1371</f>
        <v>Positive</v>
      </c>
    </row>
    <row r="1372" spans="1:15" x14ac:dyDescent="0.3">
      <c r="A1372">
        <f>Orders!A1372</f>
        <v>6161193691</v>
      </c>
      <c r="B1372" s="2">
        <f>Orders!C1372</f>
        <v>45076.566666666666</v>
      </c>
      <c r="C1372" s="1" t="str">
        <f>TEXT(Orders!B1372,"0")</f>
        <v>55693909</v>
      </c>
      <c r="D1372">
        <f>Order_Items!B1372</f>
        <v>187399</v>
      </c>
      <c r="E1372">
        <f>Products!B1372</f>
        <v>0</v>
      </c>
      <c r="F1372">
        <f>Products!C1372</f>
        <v>0</v>
      </c>
      <c r="G1372">
        <f>Products!D1372</f>
        <v>0</v>
      </c>
      <c r="H1372">
        <f>Order_Items!C1372</f>
        <v>2</v>
      </c>
      <c r="I1372">
        <f>Order_Items!D1372</f>
        <v>53.49</v>
      </c>
      <c r="J1372">
        <f>Orders!G1372</f>
        <v>1541.92</v>
      </c>
      <c r="K1372" t="str">
        <f>Orders!H1372</f>
        <v>Cash</v>
      </c>
      <c r="L1372" t="str">
        <f>Orders!F1372</f>
        <v>On Time</v>
      </c>
      <c r="M1372">
        <f>Feedback!D1372</f>
        <v>4</v>
      </c>
      <c r="N1372" t="str">
        <f>Feedback!F1372</f>
        <v>App Experience</v>
      </c>
      <c r="O1372" t="str">
        <f>Feedback!G1372</f>
        <v>Positive</v>
      </c>
    </row>
    <row r="1373" spans="1:15" x14ac:dyDescent="0.3">
      <c r="A1373">
        <f>Orders!A1373</f>
        <v>5964122835</v>
      </c>
      <c r="B1373" s="2">
        <f>Orders!C1373</f>
        <v>45380.758333333331</v>
      </c>
      <c r="C1373" s="1" t="str">
        <f>TEXT(Orders!B1373,"0")</f>
        <v>14006996</v>
      </c>
      <c r="D1373">
        <f>Order_Items!B1373</f>
        <v>144124</v>
      </c>
      <c r="E1373">
        <f>Products!B1373</f>
        <v>0</v>
      </c>
      <c r="F1373">
        <f>Products!C1373</f>
        <v>0</v>
      </c>
      <c r="G1373">
        <f>Products!D1373</f>
        <v>0</v>
      </c>
      <c r="H1373">
        <f>Order_Items!C1373</f>
        <v>3</v>
      </c>
      <c r="I1373">
        <f>Order_Items!D1373</f>
        <v>162.66999999999999</v>
      </c>
      <c r="J1373">
        <f>Orders!G1373</f>
        <v>2305.04</v>
      </c>
      <c r="K1373" t="str">
        <f>Orders!H1373</f>
        <v>UPI</v>
      </c>
      <c r="L1373" t="str">
        <f>Orders!F1373</f>
        <v>On Time</v>
      </c>
      <c r="M1373">
        <f>Feedback!D1373</f>
        <v>5</v>
      </c>
      <c r="N1373" t="str">
        <f>Feedback!F1373</f>
        <v>App Experience</v>
      </c>
      <c r="O1373" t="str">
        <f>Feedback!G1373</f>
        <v>Positive</v>
      </c>
    </row>
    <row r="1374" spans="1:15" x14ac:dyDescent="0.3">
      <c r="A1374">
        <f>Orders!A1374</f>
        <v>8879377902</v>
      </c>
      <c r="B1374" s="2">
        <f>Orders!C1374</f>
        <v>45360.259027777778</v>
      </c>
      <c r="C1374" s="1" t="str">
        <f>TEXT(Orders!B1374,"0")</f>
        <v>61320989</v>
      </c>
      <c r="D1374">
        <f>Order_Items!B1374</f>
        <v>883013</v>
      </c>
      <c r="E1374">
        <f>Products!B1374</f>
        <v>0</v>
      </c>
      <c r="F1374">
        <f>Products!C1374</f>
        <v>0</v>
      </c>
      <c r="G1374">
        <f>Products!D1374</f>
        <v>0</v>
      </c>
      <c r="H1374">
        <f>Order_Items!C1374</f>
        <v>2</v>
      </c>
      <c r="I1374">
        <f>Order_Items!D1374</f>
        <v>989.88</v>
      </c>
      <c r="J1374">
        <f>Orders!G1374</f>
        <v>3034.16</v>
      </c>
      <c r="K1374" t="str">
        <f>Orders!H1374</f>
        <v>Card</v>
      </c>
      <c r="L1374" t="str">
        <f>Orders!F1374</f>
        <v>On Time</v>
      </c>
      <c r="M1374">
        <f>Feedback!D1374</f>
        <v>3</v>
      </c>
      <c r="N1374" t="str">
        <f>Feedback!F1374</f>
        <v>Customer Service</v>
      </c>
      <c r="O1374" t="str">
        <f>Feedback!G1374</f>
        <v>Neutral</v>
      </c>
    </row>
    <row r="1375" spans="1:15" x14ac:dyDescent="0.3">
      <c r="A1375">
        <f>Orders!A1375</f>
        <v>8158068874</v>
      </c>
      <c r="B1375" s="2">
        <f>Orders!C1375</f>
        <v>45498.85</v>
      </c>
      <c r="C1375" s="1" t="str">
        <f>TEXT(Orders!B1375,"0")</f>
        <v>64403005</v>
      </c>
      <c r="D1375">
        <f>Order_Items!B1375</f>
        <v>692985</v>
      </c>
      <c r="E1375">
        <f>Products!B1375</f>
        <v>0</v>
      </c>
      <c r="F1375">
        <f>Products!C1375</f>
        <v>0</v>
      </c>
      <c r="G1375">
        <f>Products!D1375</f>
        <v>0</v>
      </c>
      <c r="H1375">
        <f>Order_Items!C1375</f>
        <v>1</v>
      </c>
      <c r="I1375">
        <f>Order_Items!D1375</f>
        <v>197.39</v>
      </c>
      <c r="J1375">
        <f>Orders!G1375</f>
        <v>3112.28</v>
      </c>
      <c r="K1375" t="str">
        <f>Orders!H1375</f>
        <v>Wallet</v>
      </c>
      <c r="L1375" t="str">
        <f>Orders!F1375</f>
        <v>Slightly Delayed</v>
      </c>
      <c r="M1375">
        <f>Feedback!D1375</f>
        <v>5</v>
      </c>
      <c r="N1375" t="str">
        <f>Feedback!F1375</f>
        <v>Customer Service</v>
      </c>
      <c r="O1375" t="str">
        <f>Feedback!G1375</f>
        <v>Positive</v>
      </c>
    </row>
    <row r="1376" spans="1:15" x14ac:dyDescent="0.3">
      <c r="A1376">
        <f>Orders!A1376</f>
        <v>7039570964</v>
      </c>
      <c r="B1376" s="2">
        <f>Orders!C1376</f>
        <v>45395.131944444445</v>
      </c>
      <c r="C1376" s="1" t="str">
        <f>TEXT(Orders!B1376,"0")</f>
        <v>68941950</v>
      </c>
      <c r="D1376">
        <f>Order_Items!B1376</f>
        <v>240179</v>
      </c>
      <c r="E1376">
        <f>Products!B1376</f>
        <v>0</v>
      </c>
      <c r="F1376">
        <f>Products!C1376</f>
        <v>0</v>
      </c>
      <c r="G1376">
        <f>Products!D1376</f>
        <v>0</v>
      </c>
      <c r="H1376">
        <f>Order_Items!C1376</f>
        <v>3</v>
      </c>
      <c r="I1376">
        <f>Order_Items!D1376</f>
        <v>90.56</v>
      </c>
      <c r="J1376">
        <f>Orders!G1376</f>
        <v>3196.98</v>
      </c>
      <c r="K1376" t="str">
        <f>Orders!H1376</f>
        <v>Cash</v>
      </c>
      <c r="L1376" t="str">
        <f>Orders!F1376</f>
        <v>Slightly Delayed</v>
      </c>
      <c r="M1376">
        <f>Feedback!D1376</f>
        <v>5</v>
      </c>
      <c r="N1376" t="str">
        <f>Feedback!F1376</f>
        <v>Customer Service</v>
      </c>
      <c r="O1376" t="str">
        <f>Feedback!G1376</f>
        <v>Positive</v>
      </c>
    </row>
    <row r="1377" spans="1:15" x14ac:dyDescent="0.3">
      <c r="A1377">
        <f>Orders!A1377</f>
        <v>5482913265</v>
      </c>
      <c r="B1377" s="2">
        <f>Orders!C1377</f>
        <v>45512.637499999997</v>
      </c>
      <c r="C1377" s="1" t="str">
        <f>TEXT(Orders!B1377,"0")</f>
        <v>88324928</v>
      </c>
      <c r="D1377">
        <f>Order_Items!B1377</f>
        <v>880510</v>
      </c>
      <c r="E1377">
        <f>Products!B1377</f>
        <v>0</v>
      </c>
      <c r="F1377">
        <f>Products!C1377</f>
        <v>0</v>
      </c>
      <c r="G1377">
        <f>Products!D1377</f>
        <v>0</v>
      </c>
      <c r="H1377">
        <f>Order_Items!C1377</f>
        <v>2</v>
      </c>
      <c r="I1377">
        <f>Order_Items!D1377</f>
        <v>951.43</v>
      </c>
      <c r="J1377">
        <f>Orders!G1377</f>
        <v>2486.56</v>
      </c>
      <c r="K1377" t="str">
        <f>Orders!H1377</f>
        <v>Wallet</v>
      </c>
      <c r="L1377" t="str">
        <f>Orders!F1377</f>
        <v>Slightly Delayed</v>
      </c>
      <c r="M1377">
        <f>Feedback!D1377</f>
        <v>4</v>
      </c>
      <c r="N1377" t="str">
        <f>Feedback!F1377</f>
        <v>App Experience</v>
      </c>
      <c r="O1377" t="str">
        <f>Feedback!G1377</f>
        <v>Neutral</v>
      </c>
    </row>
    <row r="1378" spans="1:15" x14ac:dyDescent="0.3">
      <c r="A1378">
        <f>Orders!A1378</f>
        <v>1018255782</v>
      </c>
      <c r="B1378" s="2">
        <f>Orders!C1378</f>
        <v>45543.257638888892</v>
      </c>
      <c r="C1378" s="1" t="str">
        <f>TEXT(Orders!B1378,"0")</f>
        <v>2219590</v>
      </c>
      <c r="D1378">
        <f>Order_Items!B1378</f>
        <v>264803</v>
      </c>
      <c r="E1378">
        <f>Products!B1378</f>
        <v>0</v>
      </c>
      <c r="F1378">
        <f>Products!C1378</f>
        <v>0</v>
      </c>
      <c r="G1378">
        <f>Products!D1378</f>
        <v>0</v>
      </c>
      <c r="H1378">
        <f>Order_Items!C1378</f>
        <v>2</v>
      </c>
      <c r="I1378">
        <f>Order_Items!D1378</f>
        <v>995.98</v>
      </c>
      <c r="J1378">
        <f>Orders!G1378</f>
        <v>2456.0700000000002</v>
      </c>
      <c r="K1378" t="str">
        <f>Orders!H1378</f>
        <v>Card</v>
      </c>
      <c r="L1378" t="str">
        <f>Orders!F1378</f>
        <v>Significantly Delayed</v>
      </c>
      <c r="M1378">
        <f>Feedback!D1378</f>
        <v>4</v>
      </c>
      <c r="N1378" t="str">
        <f>Feedback!F1378</f>
        <v>Product Quality</v>
      </c>
      <c r="O1378" t="str">
        <f>Feedback!G1378</f>
        <v>Neutral</v>
      </c>
    </row>
    <row r="1379" spans="1:15" x14ac:dyDescent="0.3">
      <c r="A1379">
        <f>Orders!A1379</f>
        <v>8441505853</v>
      </c>
      <c r="B1379" s="2">
        <f>Orders!C1379</f>
        <v>45240.341666666667</v>
      </c>
      <c r="C1379" s="1" t="str">
        <f>TEXT(Orders!B1379,"0")</f>
        <v>48409448</v>
      </c>
      <c r="D1379">
        <f>Order_Items!B1379</f>
        <v>153019</v>
      </c>
      <c r="E1379">
        <f>Products!B1379</f>
        <v>0</v>
      </c>
      <c r="F1379">
        <f>Products!C1379</f>
        <v>0</v>
      </c>
      <c r="G1379">
        <f>Products!D1379</f>
        <v>0</v>
      </c>
      <c r="H1379">
        <f>Order_Items!C1379</f>
        <v>3</v>
      </c>
      <c r="I1379">
        <f>Order_Items!D1379</f>
        <v>947.95</v>
      </c>
      <c r="J1379">
        <f>Orders!G1379</f>
        <v>3876.18</v>
      </c>
      <c r="K1379" t="str">
        <f>Orders!H1379</f>
        <v>UPI</v>
      </c>
      <c r="L1379" t="str">
        <f>Orders!F1379</f>
        <v>On Time</v>
      </c>
      <c r="M1379">
        <f>Feedback!D1379</f>
        <v>5</v>
      </c>
      <c r="N1379" t="str">
        <f>Feedback!F1379</f>
        <v>App Experience</v>
      </c>
      <c r="O1379" t="str">
        <f>Feedback!G1379</f>
        <v>Positive</v>
      </c>
    </row>
    <row r="1380" spans="1:15" x14ac:dyDescent="0.3">
      <c r="A1380">
        <f>Orders!A1380</f>
        <v>3850018395</v>
      </c>
      <c r="B1380" s="2">
        <f>Orders!C1380</f>
        <v>45086.854861111111</v>
      </c>
      <c r="C1380" s="1" t="str">
        <f>TEXT(Orders!B1380,"0")</f>
        <v>57674875</v>
      </c>
      <c r="D1380">
        <f>Order_Items!B1380</f>
        <v>77308</v>
      </c>
      <c r="E1380">
        <f>Products!B1380</f>
        <v>0</v>
      </c>
      <c r="F1380">
        <f>Products!C1380</f>
        <v>0</v>
      </c>
      <c r="G1380">
        <f>Products!D1380</f>
        <v>0</v>
      </c>
      <c r="H1380">
        <f>Order_Items!C1380</f>
        <v>2</v>
      </c>
      <c r="I1380">
        <f>Order_Items!D1380</f>
        <v>223.27</v>
      </c>
      <c r="J1380">
        <f>Orders!G1380</f>
        <v>1228.5999999999999</v>
      </c>
      <c r="K1380" t="str">
        <f>Orders!H1380</f>
        <v>Wallet</v>
      </c>
      <c r="L1380" t="str">
        <f>Orders!F1380</f>
        <v>Slightly Delayed</v>
      </c>
      <c r="M1380">
        <f>Feedback!D1380</f>
        <v>3</v>
      </c>
      <c r="N1380" t="str">
        <f>Feedback!F1380</f>
        <v>App Experience</v>
      </c>
      <c r="O1380" t="str">
        <f>Feedback!G1380</f>
        <v>Neutral</v>
      </c>
    </row>
    <row r="1381" spans="1:15" x14ac:dyDescent="0.3">
      <c r="A1381">
        <f>Orders!A1381</f>
        <v>4884197611</v>
      </c>
      <c r="B1381" s="2">
        <f>Orders!C1381</f>
        <v>45035.796527777777</v>
      </c>
      <c r="C1381" s="1" t="str">
        <f>TEXT(Orders!B1381,"0")</f>
        <v>28173165</v>
      </c>
      <c r="D1381">
        <f>Order_Items!B1381</f>
        <v>692985</v>
      </c>
      <c r="E1381">
        <f>Products!B1381</f>
        <v>0</v>
      </c>
      <c r="F1381">
        <f>Products!C1381</f>
        <v>0</v>
      </c>
      <c r="G1381">
        <f>Products!D1381</f>
        <v>0</v>
      </c>
      <c r="H1381">
        <f>Order_Items!C1381</f>
        <v>1</v>
      </c>
      <c r="I1381">
        <f>Order_Items!D1381</f>
        <v>197.39</v>
      </c>
      <c r="J1381">
        <f>Orders!G1381</f>
        <v>2037.05</v>
      </c>
      <c r="K1381" t="str">
        <f>Orders!H1381</f>
        <v>Wallet</v>
      </c>
      <c r="L1381" t="str">
        <f>Orders!F1381</f>
        <v>Significantly Delayed</v>
      </c>
      <c r="M1381">
        <f>Feedback!D1381</f>
        <v>3</v>
      </c>
      <c r="N1381" t="str">
        <f>Feedback!F1381</f>
        <v>Product Quality</v>
      </c>
      <c r="O1381" t="str">
        <f>Feedback!G1381</f>
        <v>Negative</v>
      </c>
    </row>
    <row r="1382" spans="1:15" x14ac:dyDescent="0.3">
      <c r="A1382">
        <f>Orders!A1382</f>
        <v>5321849748</v>
      </c>
      <c r="B1382" s="2">
        <f>Orders!C1382</f>
        <v>45352.013194444444</v>
      </c>
      <c r="C1382" s="1" t="str">
        <f>TEXT(Orders!B1382,"0")</f>
        <v>84468124</v>
      </c>
      <c r="D1382">
        <f>Order_Items!B1382</f>
        <v>914071</v>
      </c>
      <c r="E1382">
        <f>Products!B1382</f>
        <v>0</v>
      </c>
      <c r="F1382">
        <f>Products!C1382</f>
        <v>0</v>
      </c>
      <c r="G1382">
        <f>Products!D1382</f>
        <v>0</v>
      </c>
      <c r="H1382">
        <f>Order_Items!C1382</f>
        <v>3</v>
      </c>
      <c r="I1382">
        <f>Order_Items!D1382</f>
        <v>296.94</v>
      </c>
      <c r="J1382">
        <f>Orders!G1382</f>
        <v>1745.29</v>
      </c>
      <c r="K1382" t="str">
        <f>Orders!H1382</f>
        <v>Cash</v>
      </c>
      <c r="L1382" t="str">
        <f>Orders!F1382</f>
        <v>On Time</v>
      </c>
      <c r="M1382">
        <f>Feedback!D1382</f>
        <v>4</v>
      </c>
      <c r="N1382" t="str">
        <f>Feedback!F1382</f>
        <v>Customer Service</v>
      </c>
      <c r="O1382" t="str">
        <f>Feedback!G1382</f>
        <v>Positive</v>
      </c>
    </row>
    <row r="1383" spans="1:15" x14ac:dyDescent="0.3">
      <c r="A1383">
        <f>Orders!A1383</f>
        <v>9808738347</v>
      </c>
      <c r="B1383" s="2">
        <f>Orders!C1383</f>
        <v>45379.98333333333</v>
      </c>
      <c r="C1383" s="1" t="str">
        <f>TEXT(Orders!B1383,"0")</f>
        <v>7728406</v>
      </c>
      <c r="D1383">
        <f>Order_Items!B1383</f>
        <v>589812</v>
      </c>
      <c r="E1383">
        <f>Products!B1383</f>
        <v>0</v>
      </c>
      <c r="F1383">
        <f>Products!C1383</f>
        <v>0</v>
      </c>
      <c r="G1383">
        <f>Products!D1383</f>
        <v>0</v>
      </c>
      <c r="H1383">
        <f>Order_Items!C1383</f>
        <v>1</v>
      </c>
      <c r="I1383">
        <f>Order_Items!D1383</f>
        <v>163.03</v>
      </c>
      <c r="J1383">
        <f>Orders!G1383</f>
        <v>2800.78</v>
      </c>
      <c r="K1383" t="str">
        <f>Orders!H1383</f>
        <v>Wallet</v>
      </c>
      <c r="L1383" t="str">
        <f>Orders!F1383</f>
        <v>On Time</v>
      </c>
      <c r="M1383">
        <f>Feedback!D1383</f>
        <v>4</v>
      </c>
      <c r="N1383" t="str">
        <f>Feedback!F1383</f>
        <v>Product Quality</v>
      </c>
      <c r="O1383" t="str">
        <f>Feedback!G1383</f>
        <v>Positive</v>
      </c>
    </row>
    <row r="1384" spans="1:15" x14ac:dyDescent="0.3">
      <c r="A1384">
        <f>Orders!A1384</f>
        <v>8727249149</v>
      </c>
      <c r="B1384" s="2">
        <f>Orders!C1384</f>
        <v>45104.01666666667</v>
      </c>
      <c r="C1384" s="1" t="str">
        <f>TEXT(Orders!B1384,"0")</f>
        <v>35826539</v>
      </c>
      <c r="D1384">
        <f>Order_Items!B1384</f>
        <v>555121</v>
      </c>
      <c r="E1384">
        <f>Products!B1384</f>
        <v>0</v>
      </c>
      <c r="F1384">
        <f>Products!C1384</f>
        <v>0</v>
      </c>
      <c r="G1384">
        <f>Products!D1384</f>
        <v>0</v>
      </c>
      <c r="H1384">
        <f>Order_Items!C1384</f>
        <v>2</v>
      </c>
      <c r="I1384">
        <f>Order_Items!D1384</f>
        <v>354.91</v>
      </c>
      <c r="J1384">
        <f>Orders!G1384</f>
        <v>4510.5600000000004</v>
      </c>
      <c r="K1384" t="str">
        <f>Orders!H1384</f>
        <v>UPI</v>
      </c>
      <c r="L1384" t="str">
        <f>Orders!F1384</f>
        <v>On Time</v>
      </c>
      <c r="M1384">
        <f>Feedback!D1384</f>
        <v>3</v>
      </c>
      <c r="N1384" t="str">
        <f>Feedback!F1384</f>
        <v>App Experience</v>
      </c>
      <c r="O1384" t="str">
        <f>Feedback!G1384</f>
        <v>Neutral</v>
      </c>
    </row>
    <row r="1385" spans="1:15" x14ac:dyDescent="0.3">
      <c r="A1385">
        <f>Orders!A1385</f>
        <v>2772154780</v>
      </c>
      <c r="B1385" s="2">
        <f>Orders!C1385</f>
        <v>45491.61041666667</v>
      </c>
      <c r="C1385" s="1" t="str">
        <f>TEXT(Orders!B1385,"0")</f>
        <v>50899600</v>
      </c>
      <c r="D1385">
        <f>Order_Items!B1385</f>
        <v>962591</v>
      </c>
      <c r="E1385">
        <f>Products!B1385</f>
        <v>0</v>
      </c>
      <c r="F1385">
        <f>Products!C1385</f>
        <v>0</v>
      </c>
      <c r="G1385">
        <f>Products!D1385</f>
        <v>0</v>
      </c>
      <c r="H1385">
        <f>Order_Items!C1385</f>
        <v>1</v>
      </c>
      <c r="I1385">
        <f>Order_Items!D1385</f>
        <v>130.01</v>
      </c>
      <c r="J1385">
        <f>Orders!G1385</f>
        <v>370.81</v>
      </c>
      <c r="K1385" t="str">
        <f>Orders!H1385</f>
        <v>Card</v>
      </c>
      <c r="L1385" t="str">
        <f>Orders!F1385</f>
        <v>On Time</v>
      </c>
      <c r="M1385">
        <f>Feedback!D1385</f>
        <v>5</v>
      </c>
      <c r="N1385" t="str">
        <f>Feedback!F1385</f>
        <v>Customer Service</v>
      </c>
      <c r="O1385" t="str">
        <f>Feedback!G1385</f>
        <v>Positive</v>
      </c>
    </row>
    <row r="1386" spans="1:15" x14ac:dyDescent="0.3">
      <c r="A1386">
        <f>Orders!A1386</f>
        <v>9128056381</v>
      </c>
      <c r="B1386" s="2">
        <f>Orders!C1386</f>
        <v>45453.302777777775</v>
      </c>
      <c r="C1386" s="1" t="str">
        <f>TEXT(Orders!B1386,"0")</f>
        <v>98691989</v>
      </c>
      <c r="D1386">
        <f>Order_Items!B1386</f>
        <v>930284</v>
      </c>
      <c r="E1386">
        <f>Products!B1386</f>
        <v>0</v>
      </c>
      <c r="F1386">
        <f>Products!C1386</f>
        <v>0</v>
      </c>
      <c r="G1386">
        <f>Products!D1386</f>
        <v>0</v>
      </c>
      <c r="H1386">
        <f>Order_Items!C1386</f>
        <v>3</v>
      </c>
      <c r="I1386">
        <f>Order_Items!D1386</f>
        <v>189.47</v>
      </c>
      <c r="J1386">
        <f>Orders!G1386</f>
        <v>475.78</v>
      </c>
      <c r="K1386" t="str">
        <f>Orders!H1386</f>
        <v>Wallet</v>
      </c>
      <c r="L1386" t="str">
        <f>Orders!F1386</f>
        <v>On Time</v>
      </c>
      <c r="M1386">
        <f>Feedback!D1386</f>
        <v>1</v>
      </c>
      <c r="N1386" t="str">
        <f>Feedback!F1386</f>
        <v>Delivery</v>
      </c>
      <c r="O1386" t="str">
        <f>Feedback!G1386</f>
        <v>Negative</v>
      </c>
    </row>
    <row r="1387" spans="1:15" x14ac:dyDescent="0.3">
      <c r="A1387">
        <f>Orders!A1387</f>
        <v>4461463308</v>
      </c>
      <c r="B1387" s="2">
        <f>Orders!C1387</f>
        <v>45093.334027777775</v>
      </c>
      <c r="C1387" s="1" t="str">
        <f>TEXT(Orders!B1387,"0")</f>
        <v>81352781</v>
      </c>
      <c r="D1387">
        <f>Order_Items!B1387</f>
        <v>798639</v>
      </c>
      <c r="E1387">
        <f>Products!B1387</f>
        <v>0</v>
      </c>
      <c r="F1387">
        <f>Products!C1387</f>
        <v>0</v>
      </c>
      <c r="G1387">
        <f>Products!D1387</f>
        <v>0</v>
      </c>
      <c r="H1387">
        <f>Order_Items!C1387</f>
        <v>3</v>
      </c>
      <c r="I1387">
        <f>Order_Items!D1387</f>
        <v>211.25</v>
      </c>
      <c r="J1387">
        <f>Orders!G1387</f>
        <v>2638.38</v>
      </c>
      <c r="K1387" t="str">
        <f>Orders!H1387</f>
        <v>Card</v>
      </c>
      <c r="L1387" t="str">
        <f>Orders!F1387</f>
        <v>On Time</v>
      </c>
      <c r="M1387">
        <f>Feedback!D1387</f>
        <v>3</v>
      </c>
      <c r="N1387" t="str">
        <f>Feedback!F1387</f>
        <v>App Experience</v>
      </c>
      <c r="O1387" t="str">
        <f>Feedback!G1387</f>
        <v>Neutral</v>
      </c>
    </row>
    <row r="1388" spans="1:15" x14ac:dyDescent="0.3">
      <c r="A1388">
        <f>Orders!A1388</f>
        <v>5636483988</v>
      </c>
      <c r="B1388" s="2">
        <f>Orders!C1388</f>
        <v>45320.737500000003</v>
      </c>
      <c r="C1388" s="1" t="str">
        <f>TEXT(Orders!B1388,"0")</f>
        <v>34095555</v>
      </c>
      <c r="D1388">
        <f>Order_Items!B1388</f>
        <v>256783</v>
      </c>
      <c r="E1388">
        <f>Products!B1388</f>
        <v>0</v>
      </c>
      <c r="F1388">
        <f>Products!C1388</f>
        <v>0</v>
      </c>
      <c r="G1388">
        <f>Products!D1388</f>
        <v>0</v>
      </c>
      <c r="H1388">
        <f>Order_Items!C1388</f>
        <v>2</v>
      </c>
      <c r="I1388">
        <f>Order_Items!D1388</f>
        <v>906.54</v>
      </c>
      <c r="J1388">
        <f>Orders!G1388</f>
        <v>4151.57</v>
      </c>
      <c r="K1388" t="str">
        <f>Orders!H1388</f>
        <v>UPI</v>
      </c>
      <c r="L1388" t="str">
        <f>Orders!F1388</f>
        <v>On Time</v>
      </c>
      <c r="M1388">
        <f>Feedback!D1388</f>
        <v>4</v>
      </c>
      <c r="N1388" t="str">
        <f>Feedback!F1388</f>
        <v>App Experience</v>
      </c>
      <c r="O1388" t="str">
        <f>Feedback!G1388</f>
        <v>Neutral</v>
      </c>
    </row>
    <row r="1389" spans="1:15" x14ac:dyDescent="0.3">
      <c r="A1389">
        <f>Orders!A1389</f>
        <v>1532065529</v>
      </c>
      <c r="B1389" s="2">
        <f>Orders!C1389</f>
        <v>45267.269444444442</v>
      </c>
      <c r="C1389" s="1" t="str">
        <f>TEXT(Orders!B1389,"0")</f>
        <v>75464725</v>
      </c>
      <c r="D1389">
        <f>Order_Items!B1389</f>
        <v>762527</v>
      </c>
      <c r="E1389">
        <f>Products!B1389</f>
        <v>0</v>
      </c>
      <c r="F1389">
        <f>Products!C1389</f>
        <v>0</v>
      </c>
      <c r="G1389">
        <f>Products!D1389</f>
        <v>0</v>
      </c>
      <c r="H1389">
        <f>Order_Items!C1389</f>
        <v>1</v>
      </c>
      <c r="I1389">
        <f>Order_Items!D1389</f>
        <v>690.08</v>
      </c>
      <c r="J1389">
        <f>Orders!G1389</f>
        <v>2175.4299999999998</v>
      </c>
      <c r="K1389" t="str">
        <f>Orders!H1389</f>
        <v>UPI</v>
      </c>
      <c r="L1389" t="str">
        <f>Orders!F1389</f>
        <v>On Time</v>
      </c>
      <c r="M1389">
        <f>Feedback!D1389</f>
        <v>1</v>
      </c>
      <c r="N1389" t="str">
        <f>Feedback!F1389</f>
        <v>Customer Service</v>
      </c>
      <c r="O1389" t="str">
        <f>Feedback!G1389</f>
        <v>Negative</v>
      </c>
    </row>
    <row r="1390" spans="1:15" x14ac:dyDescent="0.3">
      <c r="A1390">
        <f>Orders!A1390</f>
        <v>9933994647</v>
      </c>
      <c r="B1390" s="2">
        <f>Orders!C1390</f>
        <v>45349.270833333336</v>
      </c>
      <c r="C1390" s="1" t="str">
        <f>TEXT(Orders!B1390,"0")</f>
        <v>83304571</v>
      </c>
      <c r="D1390">
        <f>Order_Items!B1390</f>
        <v>897083</v>
      </c>
      <c r="E1390">
        <f>Products!B1390</f>
        <v>0</v>
      </c>
      <c r="F1390">
        <f>Products!C1390</f>
        <v>0</v>
      </c>
      <c r="G1390">
        <f>Products!D1390</f>
        <v>0</v>
      </c>
      <c r="H1390">
        <f>Order_Items!C1390</f>
        <v>1</v>
      </c>
      <c r="I1390">
        <f>Order_Items!D1390</f>
        <v>972.69</v>
      </c>
      <c r="J1390">
        <f>Orders!G1390</f>
        <v>852.02</v>
      </c>
      <c r="K1390" t="str">
        <f>Orders!H1390</f>
        <v>Cash</v>
      </c>
      <c r="L1390" t="str">
        <f>Orders!F1390</f>
        <v>On Time</v>
      </c>
      <c r="M1390">
        <f>Feedback!D1390</f>
        <v>1</v>
      </c>
      <c r="N1390" t="str">
        <f>Feedback!F1390</f>
        <v>Delivery</v>
      </c>
      <c r="O1390" t="str">
        <f>Feedback!G1390</f>
        <v>Negative</v>
      </c>
    </row>
    <row r="1391" spans="1:15" x14ac:dyDescent="0.3">
      <c r="A1391">
        <f>Orders!A1391</f>
        <v>4823026749</v>
      </c>
      <c r="B1391" s="2">
        <f>Orders!C1391</f>
        <v>45512.654166666667</v>
      </c>
      <c r="C1391" s="1" t="str">
        <f>TEXT(Orders!B1391,"0")</f>
        <v>34835738</v>
      </c>
      <c r="D1391">
        <f>Order_Items!B1391</f>
        <v>851978</v>
      </c>
      <c r="E1391">
        <f>Products!B1391</f>
        <v>0</v>
      </c>
      <c r="F1391">
        <f>Products!C1391</f>
        <v>0</v>
      </c>
      <c r="G1391">
        <f>Products!D1391</f>
        <v>0</v>
      </c>
      <c r="H1391">
        <f>Order_Items!C1391</f>
        <v>1</v>
      </c>
      <c r="I1391">
        <f>Order_Items!D1391</f>
        <v>715.72</v>
      </c>
      <c r="J1391">
        <f>Orders!G1391</f>
        <v>3211.3</v>
      </c>
      <c r="K1391" t="str">
        <f>Orders!H1391</f>
        <v>Card</v>
      </c>
      <c r="L1391" t="str">
        <f>Orders!F1391</f>
        <v>On Time</v>
      </c>
      <c r="M1391">
        <f>Feedback!D1391</f>
        <v>2</v>
      </c>
      <c r="N1391" t="str">
        <f>Feedback!F1391</f>
        <v>Product Quality</v>
      </c>
      <c r="O1391" t="str">
        <f>Feedback!G1391</f>
        <v>Negative</v>
      </c>
    </row>
    <row r="1392" spans="1:15" x14ac:dyDescent="0.3">
      <c r="A1392">
        <f>Orders!A1392</f>
        <v>7453442245</v>
      </c>
      <c r="B1392" s="2">
        <f>Orders!C1392</f>
        <v>45543.270138888889</v>
      </c>
      <c r="C1392" s="1" t="str">
        <f>TEXT(Orders!B1392,"0")</f>
        <v>77869660</v>
      </c>
      <c r="D1392">
        <f>Order_Items!B1392</f>
        <v>760828</v>
      </c>
      <c r="E1392">
        <f>Products!B1392</f>
        <v>0</v>
      </c>
      <c r="F1392">
        <f>Products!C1392</f>
        <v>0</v>
      </c>
      <c r="G1392">
        <f>Products!D1392</f>
        <v>0</v>
      </c>
      <c r="H1392">
        <f>Order_Items!C1392</f>
        <v>1</v>
      </c>
      <c r="I1392">
        <f>Order_Items!D1392</f>
        <v>563.45000000000005</v>
      </c>
      <c r="J1392">
        <f>Orders!G1392</f>
        <v>4894.8900000000003</v>
      </c>
      <c r="K1392" t="str">
        <f>Orders!H1392</f>
        <v>UPI</v>
      </c>
      <c r="L1392" t="str">
        <f>Orders!F1392</f>
        <v>On Time</v>
      </c>
      <c r="M1392">
        <f>Feedback!D1392</f>
        <v>3</v>
      </c>
      <c r="N1392" t="str">
        <f>Feedback!F1392</f>
        <v>Product Quality</v>
      </c>
      <c r="O1392" t="str">
        <f>Feedback!G1392</f>
        <v>Negative</v>
      </c>
    </row>
    <row r="1393" spans="1:15" x14ac:dyDescent="0.3">
      <c r="A1393">
        <f>Orders!A1393</f>
        <v>6519941559</v>
      </c>
      <c r="B1393" s="2">
        <f>Orders!C1393</f>
        <v>45422.821527777778</v>
      </c>
      <c r="C1393" s="1" t="str">
        <f>TEXT(Orders!B1393,"0")</f>
        <v>29902416</v>
      </c>
      <c r="D1393">
        <f>Order_Items!B1393</f>
        <v>697683</v>
      </c>
      <c r="E1393">
        <f>Products!B1393</f>
        <v>0</v>
      </c>
      <c r="F1393">
        <f>Products!C1393</f>
        <v>0</v>
      </c>
      <c r="G1393">
        <f>Products!D1393</f>
        <v>0</v>
      </c>
      <c r="H1393">
        <f>Order_Items!C1393</f>
        <v>3</v>
      </c>
      <c r="I1393">
        <f>Order_Items!D1393</f>
        <v>123.74</v>
      </c>
      <c r="J1393">
        <f>Orders!G1393</f>
        <v>545.49</v>
      </c>
      <c r="K1393" t="str">
        <f>Orders!H1393</f>
        <v>Cash</v>
      </c>
      <c r="L1393" t="str">
        <f>Orders!F1393</f>
        <v>On Time</v>
      </c>
      <c r="M1393">
        <f>Feedback!D1393</f>
        <v>5</v>
      </c>
      <c r="N1393" t="str">
        <f>Feedback!F1393</f>
        <v>App Experience</v>
      </c>
      <c r="O1393" t="str">
        <f>Feedback!G1393</f>
        <v>Positive</v>
      </c>
    </row>
    <row r="1394" spans="1:15" x14ac:dyDescent="0.3">
      <c r="A1394">
        <f>Orders!A1394</f>
        <v>3798769654</v>
      </c>
      <c r="B1394" s="2">
        <f>Orders!C1394</f>
        <v>45563.518750000003</v>
      </c>
      <c r="C1394" s="1" t="str">
        <f>TEXT(Orders!B1394,"0")</f>
        <v>75913572</v>
      </c>
      <c r="D1394">
        <f>Order_Items!B1394</f>
        <v>324809</v>
      </c>
      <c r="E1394">
        <f>Products!B1394</f>
        <v>0</v>
      </c>
      <c r="F1394">
        <f>Products!C1394</f>
        <v>0</v>
      </c>
      <c r="G1394">
        <f>Products!D1394</f>
        <v>0</v>
      </c>
      <c r="H1394">
        <f>Order_Items!C1394</f>
        <v>1</v>
      </c>
      <c r="I1394">
        <f>Order_Items!D1394</f>
        <v>608</v>
      </c>
      <c r="J1394">
        <f>Orders!G1394</f>
        <v>371.29</v>
      </c>
      <c r="K1394" t="str">
        <f>Orders!H1394</f>
        <v>Cash</v>
      </c>
      <c r="L1394" t="str">
        <f>Orders!F1394</f>
        <v>On Time</v>
      </c>
      <c r="M1394">
        <f>Feedback!D1394</f>
        <v>5</v>
      </c>
      <c r="N1394" t="str">
        <f>Feedback!F1394</f>
        <v>Product Quality</v>
      </c>
      <c r="O1394" t="str">
        <f>Feedback!G1394</f>
        <v>Positive</v>
      </c>
    </row>
    <row r="1395" spans="1:15" x14ac:dyDescent="0.3">
      <c r="A1395">
        <f>Orders!A1395</f>
        <v>5034289521</v>
      </c>
      <c r="B1395" s="2">
        <f>Orders!C1395</f>
        <v>45427.541666666664</v>
      </c>
      <c r="C1395" s="1" t="str">
        <f>TEXT(Orders!B1395,"0")</f>
        <v>21201299</v>
      </c>
      <c r="D1395">
        <f>Order_Items!B1395</f>
        <v>187399</v>
      </c>
      <c r="E1395">
        <f>Products!B1395</f>
        <v>0</v>
      </c>
      <c r="F1395">
        <f>Products!C1395</f>
        <v>0</v>
      </c>
      <c r="G1395">
        <f>Products!D1395</f>
        <v>0</v>
      </c>
      <c r="H1395">
        <f>Order_Items!C1395</f>
        <v>3</v>
      </c>
      <c r="I1395">
        <f>Order_Items!D1395</f>
        <v>53.49</v>
      </c>
      <c r="J1395">
        <f>Orders!G1395</f>
        <v>1415.21</v>
      </c>
      <c r="K1395" t="str">
        <f>Orders!H1395</f>
        <v>UPI</v>
      </c>
      <c r="L1395" t="str">
        <f>Orders!F1395</f>
        <v>On Time</v>
      </c>
      <c r="M1395">
        <f>Feedback!D1395</f>
        <v>3</v>
      </c>
      <c r="N1395" t="str">
        <f>Feedback!F1395</f>
        <v>Delivery</v>
      </c>
      <c r="O1395" t="str">
        <f>Feedback!G1395</f>
        <v>Neutral</v>
      </c>
    </row>
    <row r="1396" spans="1:15" x14ac:dyDescent="0.3">
      <c r="A1396">
        <f>Orders!A1396</f>
        <v>6971088688</v>
      </c>
      <c r="B1396" s="2">
        <f>Orders!C1396</f>
        <v>45125.453472222223</v>
      </c>
      <c r="C1396" s="1" t="str">
        <f>TEXT(Orders!B1396,"0")</f>
        <v>11389698</v>
      </c>
      <c r="D1396">
        <f>Order_Items!B1396</f>
        <v>700048</v>
      </c>
      <c r="E1396">
        <f>Products!B1396</f>
        <v>0</v>
      </c>
      <c r="F1396">
        <f>Products!C1396</f>
        <v>0</v>
      </c>
      <c r="G1396">
        <f>Products!D1396</f>
        <v>0</v>
      </c>
      <c r="H1396">
        <f>Order_Items!C1396</f>
        <v>1</v>
      </c>
      <c r="I1396">
        <f>Order_Items!D1396</f>
        <v>141.28</v>
      </c>
      <c r="J1396">
        <f>Orders!G1396</f>
        <v>2593.2199999999998</v>
      </c>
      <c r="K1396" t="str">
        <f>Orders!H1396</f>
        <v>Card</v>
      </c>
      <c r="L1396" t="str">
        <f>Orders!F1396</f>
        <v>Slightly Delayed</v>
      </c>
      <c r="M1396">
        <f>Feedback!D1396</f>
        <v>4</v>
      </c>
      <c r="N1396" t="str">
        <f>Feedback!F1396</f>
        <v>Customer Service</v>
      </c>
      <c r="O1396" t="str">
        <f>Feedback!G1396</f>
        <v>Neutral</v>
      </c>
    </row>
    <row r="1397" spans="1:15" x14ac:dyDescent="0.3">
      <c r="A1397">
        <f>Orders!A1397</f>
        <v>5650184107</v>
      </c>
      <c r="B1397" s="2">
        <f>Orders!C1397</f>
        <v>45098.343055555553</v>
      </c>
      <c r="C1397" s="1" t="str">
        <f>TEXT(Orders!B1397,"0")</f>
        <v>19771128</v>
      </c>
      <c r="D1397">
        <f>Order_Items!B1397</f>
        <v>894539</v>
      </c>
      <c r="E1397">
        <f>Products!B1397</f>
        <v>0</v>
      </c>
      <c r="F1397">
        <f>Products!C1397</f>
        <v>0</v>
      </c>
      <c r="G1397">
        <f>Products!D1397</f>
        <v>0</v>
      </c>
      <c r="H1397">
        <f>Order_Items!C1397</f>
        <v>2</v>
      </c>
      <c r="I1397">
        <f>Order_Items!D1397</f>
        <v>445.48</v>
      </c>
      <c r="J1397">
        <f>Orders!G1397</f>
        <v>3041.96</v>
      </c>
      <c r="K1397" t="str">
        <f>Orders!H1397</f>
        <v>UPI</v>
      </c>
      <c r="L1397" t="str">
        <f>Orders!F1397</f>
        <v>On Time</v>
      </c>
      <c r="M1397">
        <f>Feedback!D1397</f>
        <v>3</v>
      </c>
      <c r="N1397" t="str">
        <f>Feedback!F1397</f>
        <v>Product Quality</v>
      </c>
      <c r="O1397" t="str">
        <f>Feedback!G1397</f>
        <v>Neutral</v>
      </c>
    </row>
    <row r="1398" spans="1:15" x14ac:dyDescent="0.3">
      <c r="A1398">
        <f>Orders!A1398</f>
        <v>5770410311</v>
      </c>
      <c r="B1398" s="2">
        <f>Orders!C1398</f>
        <v>45291.432638888888</v>
      </c>
      <c r="C1398" s="1" t="str">
        <f>TEXT(Orders!B1398,"0")</f>
        <v>20956158</v>
      </c>
      <c r="D1398">
        <f>Order_Items!B1398</f>
        <v>764014</v>
      </c>
      <c r="E1398">
        <f>Products!B1398</f>
        <v>0</v>
      </c>
      <c r="F1398">
        <f>Products!C1398</f>
        <v>0</v>
      </c>
      <c r="G1398">
        <f>Products!D1398</f>
        <v>0</v>
      </c>
      <c r="H1398">
        <f>Order_Items!C1398</f>
        <v>2</v>
      </c>
      <c r="I1398">
        <f>Order_Items!D1398</f>
        <v>612.04</v>
      </c>
      <c r="J1398">
        <f>Orders!G1398</f>
        <v>4814.59</v>
      </c>
      <c r="K1398" t="str">
        <f>Orders!H1398</f>
        <v>Cash</v>
      </c>
      <c r="L1398" t="str">
        <f>Orders!F1398</f>
        <v>On Time</v>
      </c>
      <c r="M1398">
        <f>Feedback!D1398</f>
        <v>5</v>
      </c>
      <c r="N1398" t="str">
        <f>Feedback!F1398</f>
        <v>Delivery</v>
      </c>
      <c r="O1398" t="str">
        <f>Feedback!G1398</f>
        <v>Positive</v>
      </c>
    </row>
    <row r="1399" spans="1:15" x14ac:dyDescent="0.3">
      <c r="A1399">
        <f>Orders!A1399</f>
        <v>274530126</v>
      </c>
      <c r="B1399" s="2">
        <f>Orders!C1399</f>
        <v>45024.911111111112</v>
      </c>
      <c r="C1399" s="1" t="str">
        <f>TEXT(Orders!B1399,"0")</f>
        <v>35278126</v>
      </c>
      <c r="D1399">
        <f>Order_Items!B1399</f>
        <v>851978</v>
      </c>
      <c r="E1399">
        <f>Products!B1399</f>
        <v>0</v>
      </c>
      <c r="F1399">
        <f>Products!C1399</f>
        <v>0</v>
      </c>
      <c r="G1399">
        <f>Products!D1399</f>
        <v>0</v>
      </c>
      <c r="H1399">
        <f>Order_Items!C1399</f>
        <v>3</v>
      </c>
      <c r="I1399">
        <f>Order_Items!D1399</f>
        <v>715.72</v>
      </c>
      <c r="J1399">
        <f>Orders!G1399</f>
        <v>1841.66</v>
      </c>
      <c r="K1399" t="str">
        <f>Orders!H1399</f>
        <v>Cash</v>
      </c>
      <c r="L1399" t="str">
        <f>Orders!F1399</f>
        <v>Significantly Delayed</v>
      </c>
      <c r="M1399">
        <f>Feedback!D1399</f>
        <v>3</v>
      </c>
      <c r="N1399" t="str">
        <f>Feedback!F1399</f>
        <v>App Experience</v>
      </c>
      <c r="O1399" t="str">
        <f>Feedback!G1399</f>
        <v>Negative</v>
      </c>
    </row>
    <row r="1400" spans="1:15" x14ac:dyDescent="0.3">
      <c r="A1400">
        <f>Orders!A1400</f>
        <v>4819831152</v>
      </c>
      <c r="B1400" s="2">
        <f>Orders!C1400</f>
        <v>45557.815972222219</v>
      </c>
      <c r="C1400" s="1" t="str">
        <f>TEXT(Orders!B1400,"0")</f>
        <v>66886852</v>
      </c>
      <c r="D1400">
        <f>Order_Items!B1400</f>
        <v>432617</v>
      </c>
      <c r="E1400">
        <f>Products!B1400</f>
        <v>0</v>
      </c>
      <c r="F1400">
        <f>Products!C1400</f>
        <v>0</v>
      </c>
      <c r="G1400">
        <f>Products!D1400</f>
        <v>0</v>
      </c>
      <c r="H1400">
        <f>Order_Items!C1400</f>
        <v>3</v>
      </c>
      <c r="I1400">
        <f>Order_Items!D1400</f>
        <v>863.18</v>
      </c>
      <c r="J1400">
        <f>Orders!G1400</f>
        <v>1757.75</v>
      </c>
      <c r="K1400" t="str">
        <f>Orders!H1400</f>
        <v>Cash</v>
      </c>
      <c r="L1400" t="str">
        <f>Orders!F1400</f>
        <v>On Time</v>
      </c>
      <c r="M1400">
        <f>Feedback!D1400</f>
        <v>5</v>
      </c>
      <c r="N1400" t="str">
        <f>Feedback!F1400</f>
        <v>Product Quality</v>
      </c>
      <c r="O1400" t="str">
        <f>Feedback!G1400</f>
        <v>Positive</v>
      </c>
    </row>
    <row r="1401" spans="1:15" x14ac:dyDescent="0.3">
      <c r="A1401">
        <f>Orders!A1401</f>
        <v>6977688323</v>
      </c>
      <c r="B1401" s="2">
        <f>Orders!C1401</f>
        <v>45084.920138888891</v>
      </c>
      <c r="C1401" s="1" t="str">
        <f>TEXT(Orders!B1401,"0")</f>
        <v>56780331</v>
      </c>
      <c r="D1401">
        <f>Order_Items!B1401</f>
        <v>171602</v>
      </c>
      <c r="E1401">
        <f>Products!B1401</f>
        <v>0</v>
      </c>
      <c r="F1401">
        <f>Products!C1401</f>
        <v>0</v>
      </c>
      <c r="G1401">
        <f>Products!D1401</f>
        <v>0</v>
      </c>
      <c r="H1401">
        <f>Order_Items!C1401</f>
        <v>3</v>
      </c>
      <c r="I1401">
        <f>Order_Items!D1401</f>
        <v>883.44</v>
      </c>
      <c r="J1401">
        <f>Orders!G1401</f>
        <v>3343.61</v>
      </c>
      <c r="K1401" t="str">
        <f>Orders!H1401</f>
        <v>Card</v>
      </c>
      <c r="L1401" t="str">
        <f>Orders!F1401</f>
        <v>On Time</v>
      </c>
      <c r="M1401">
        <f>Feedback!D1401</f>
        <v>4</v>
      </c>
      <c r="N1401" t="str">
        <f>Feedback!F1401</f>
        <v>App Experience</v>
      </c>
      <c r="O1401" t="str">
        <f>Feedback!G1401</f>
        <v>Neutral</v>
      </c>
    </row>
    <row r="1402" spans="1:15" x14ac:dyDescent="0.3">
      <c r="A1402">
        <f>Orders!A1402</f>
        <v>2035952734</v>
      </c>
      <c r="B1402" s="2">
        <f>Orders!C1402</f>
        <v>45033.804861111108</v>
      </c>
      <c r="C1402" s="1" t="str">
        <f>TEXT(Orders!B1402,"0")</f>
        <v>63360864</v>
      </c>
      <c r="D1402">
        <f>Order_Items!B1402</f>
        <v>525531</v>
      </c>
      <c r="E1402">
        <f>Products!B1402</f>
        <v>0</v>
      </c>
      <c r="F1402">
        <f>Products!C1402</f>
        <v>0</v>
      </c>
      <c r="G1402">
        <f>Products!D1402</f>
        <v>0</v>
      </c>
      <c r="H1402">
        <f>Order_Items!C1402</f>
        <v>2</v>
      </c>
      <c r="I1402">
        <f>Order_Items!D1402</f>
        <v>831.1</v>
      </c>
      <c r="J1402">
        <f>Orders!G1402</f>
        <v>1906.85</v>
      </c>
      <c r="K1402" t="str">
        <f>Orders!H1402</f>
        <v>UPI</v>
      </c>
      <c r="L1402" t="str">
        <f>Orders!F1402</f>
        <v>On Time</v>
      </c>
      <c r="M1402">
        <f>Feedback!D1402</f>
        <v>3</v>
      </c>
      <c r="N1402" t="str">
        <f>Feedback!F1402</f>
        <v>Product Quality</v>
      </c>
      <c r="O1402" t="str">
        <f>Feedback!G1402</f>
        <v>Negative</v>
      </c>
    </row>
    <row r="1403" spans="1:15" x14ac:dyDescent="0.3">
      <c r="A1403">
        <f>Orders!A1403</f>
        <v>3665334102</v>
      </c>
      <c r="B1403" s="2">
        <f>Orders!C1403</f>
        <v>45600.052777777775</v>
      </c>
      <c r="C1403" s="1" t="str">
        <f>TEXT(Orders!B1403,"0")</f>
        <v>51476157</v>
      </c>
      <c r="D1403">
        <f>Order_Items!B1403</f>
        <v>435929</v>
      </c>
      <c r="E1403">
        <f>Products!B1403</f>
        <v>0</v>
      </c>
      <c r="F1403">
        <f>Products!C1403</f>
        <v>0</v>
      </c>
      <c r="G1403">
        <f>Products!D1403</f>
        <v>0</v>
      </c>
      <c r="H1403">
        <f>Order_Items!C1403</f>
        <v>3</v>
      </c>
      <c r="I1403">
        <f>Order_Items!D1403</f>
        <v>856.89</v>
      </c>
      <c r="J1403">
        <f>Orders!G1403</f>
        <v>5578.4</v>
      </c>
      <c r="K1403" t="str">
        <f>Orders!H1403</f>
        <v>Wallet</v>
      </c>
      <c r="L1403" t="str">
        <f>Orders!F1403</f>
        <v>Slightly Delayed</v>
      </c>
      <c r="M1403">
        <f>Feedback!D1403</f>
        <v>3</v>
      </c>
      <c r="N1403" t="str">
        <f>Feedback!F1403</f>
        <v>Delivery</v>
      </c>
      <c r="O1403" t="str">
        <f>Feedback!G1403</f>
        <v>Neutral</v>
      </c>
    </row>
    <row r="1404" spans="1:15" x14ac:dyDescent="0.3">
      <c r="A1404">
        <f>Orders!A1404</f>
        <v>1862413314</v>
      </c>
      <c r="B1404" s="2">
        <f>Orders!C1404</f>
        <v>45443.672222222223</v>
      </c>
      <c r="C1404" s="1" t="str">
        <f>TEXT(Orders!B1404,"0")</f>
        <v>48150243</v>
      </c>
      <c r="D1404">
        <f>Order_Items!B1404</f>
        <v>490939</v>
      </c>
      <c r="E1404">
        <f>Products!B1404</f>
        <v>0</v>
      </c>
      <c r="F1404">
        <f>Products!C1404</f>
        <v>0</v>
      </c>
      <c r="G1404">
        <f>Products!D1404</f>
        <v>0</v>
      </c>
      <c r="H1404">
        <f>Order_Items!C1404</f>
        <v>1</v>
      </c>
      <c r="I1404">
        <f>Order_Items!D1404</f>
        <v>80.25</v>
      </c>
      <c r="J1404">
        <f>Orders!G1404</f>
        <v>1446.53</v>
      </c>
      <c r="K1404" t="str">
        <f>Orders!H1404</f>
        <v>Card</v>
      </c>
      <c r="L1404" t="str">
        <f>Orders!F1404</f>
        <v>On Time</v>
      </c>
      <c r="M1404">
        <f>Feedback!D1404</f>
        <v>5</v>
      </c>
      <c r="N1404" t="str">
        <f>Feedback!F1404</f>
        <v>Delivery</v>
      </c>
      <c r="O1404" t="str">
        <f>Feedback!G1404</f>
        <v>Positive</v>
      </c>
    </row>
    <row r="1405" spans="1:15" x14ac:dyDescent="0.3">
      <c r="A1405">
        <f>Orders!A1405</f>
        <v>4466643926</v>
      </c>
      <c r="B1405" s="2">
        <f>Orders!C1405</f>
        <v>45390.856249999997</v>
      </c>
      <c r="C1405" s="1" t="str">
        <f>TEXT(Orders!B1405,"0")</f>
        <v>82989313</v>
      </c>
      <c r="D1405">
        <f>Order_Items!B1405</f>
        <v>9436</v>
      </c>
      <c r="E1405">
        <f>Products!B1405</f>
        <v>0</v>
      </c>
      <c r="F1405">
        <f>Products!C1405</f>
        <v>0</v>
      </c>
      <c r="G1405">
        <f>Products!D1405</f>
        <v>0</v>
      </c>
      <c r="H1405">
        <f>Order_Items!C1405</f>
        <v>3</v>
      </c>
      <c r="I1405">
        <f>Order_Items!D1405</f>
        <v>88.43</v>
      </c>
      <c r="J1405">
        <f>Orders!G1405</f>
        <v>781.08</v>
      </c>
      <c r="K1405" t="str">
        <f>Orders!H1405</f>
        <v>Cash</v>
      </c>
      <c r="L1405" t="str">
        <f>Orders!F1405</f>
        <v>On Time</v>
      </c>
      <c r="M1405">
        <f>Feedback!D1405</f>
        <v>4</v>
      </c>
      <c r="N1405" t="str">
        <f>Feedback!F1405</f>
        <v>Product Quality</v>
      </c>
      <c r="O1405" t="str">
        <f>Feedback!G1405</f>
        <v>Neutral</v>
      </c>
    </row>
    <row r="1406" spans="1:15" x14ac:dyDescent="0.3">
      <c r="A1406">
        <f>Orders!A1406</f>
        <v>4470717835</v>
      </c>
      <c r="B1406" s="2">
        <f>Orders!C1406</f>
        <v>45115.01458333333</v>
      </c>
      <c r="C1406" s="1" t="str">
        <f>TEXT(Orders!B1406,"0")</f>
        <v>76008165</v>
      </c>
      <c r="D1406">
        <f>Order_Items!B1406</f>
        <v>644847</v>
      </c>
      <c r="E1406">
        <f>Products!B1406</f>
        <v>0</v>
      </c>
      <c r="F1406">
        <f>Products!C1406</f>
        <v>0</v>
      </c>
      <c r="G1406">
        <f>Products!D1406</f>
        <v>0</v>
      </c>
      <c r="H1406">
        <f>Order_Items!C1406</f>
        <v>2</v>
      </c>
      <c r="I1406">
        <f>Order_Items!D1406</f>
        <v>622.80999999999995</v>
      </c>
      <c r="J1406">
        <f>Orders!G1406</f>
        <v>1474.48</v>
      </c>
      <c r="K1406" t="str">
        <f>Orders!H1406</f>
        <v>Wallet</v>
      </c>
      <c r="L1406" t="str">
        <f>Orders!F1406</f>
        <v>On Time</v>
      </c>
      <c r="M1406">
        <f>Feedback!D1406</f>
        <v>2</v>
      </c>
      <c r="N1406" t="str">
        <f>Feedback!F1406</f>
        <v>Delivery</v>
      </c>
      <c r="O1406" t="str">
        <f>Feedback!G1406</f>
        <v>Negative</v>
      </c>
    </row>
    <row r="1407" spans="1:15" x14ac:dyDescent="0.3">
      <c r="A1407">
        <f>Orders!A1407</f>
        <v>3018086191</v>
      </c>
      <c r="B1407" s="2">
        <f>Orders!C1407</f>
        <v>45329.660416666666</v>
      </c>
      <c r="C1407" s="1" t="str">
        <f>TEXT(Orders!B1407,"0")</f>
        <v>76359458</v>
      </c>
      <c r="D1407">
        <f>Order_Items!B1407</f>
        <v>217710</v>
      </c>
      <c r="E1407">
        <f>Products!B1407</f>
        <v>0</v>
      </c>
      <c r="F1407">
        <f>Products!C1407</f>
        <v>0</v>
      </c>
      <c r="G1407">
        <f>Products!D1407</f>
        <v>0</v>
      </c>
      <c r="H1407">
        <f>Order_Items!C1407</f>
        <v>2</v>
      </c>
      <c r="I1407">
        <f>Order_Items!D1407</f>
        <v>58.59</v>
      </c>
      <c r="J1407">
        <f>Orders!G1407</f>
        <v>1775.03</v>
      </c>
      <c r="K1407" t="str">
        <f>Orders!H1407</f>
        <v>Card</v>
      </c>
      <c r="L1407" t="str">
        <f>Orders!F1407</f>
        <v>On Time</v>
      </c>
      <c r="M1407">
        <f>Feedback!D1407</f>
        <v>1</v>
      </c>
      <c r="N1407" t="str">
        <f>Feedback!F1407</f>
        <v>App Experience</v>
      </c>
      <c r="O1407" t="str">
        <f>Feedback!G1407</f>
        <v>Negative</v>
      </c>
    </row>
    <row r="1408" spans="1:15" x14ac:dyDescent="0.3">
      <c r="A1408">
        <f>Orders!A1408</f>
        <v>2447983559</v>
      </c>
      <c r="B1408" s="2">
        <f>Orders!C1408</f>
        <v>45568.865277777775</v>
      </c>
      <c r="C1408" s="1" t="str">
        <f>TEXT(Orders!B1408,"0")</f>
        <v>99772709</v>
      </c>
      <c r="D1408">
        <f>Order_Items!B1408</f>
        <v>451933</v>
      </c>
      <c r="E1408">
        <f>Products!B1408</f>
        <v>0</v>
      </c>
      <c r="F1408">
        <f>Products!C1408</f>
        <v>0</v>
      </c>
      <c r="G1408">
        <f>Products!D1408</f>
        <v>0</v>
      </c>
      <c r="H1408">
        <f>Order_Items!C1408</f>
        <v>1</v>
      </c>
      <c r="I1408">
        <f>Order_Items!D1408</f>
        <v>568.94000000000005</v>
      </c>
      <c r="J1408">
        <f>Orders!G1408</f>
        <v>1031.06</v>
      </c>
      <c r="K1408" t="str">
        <f>Orders!H1408</f>
        <v>Cash</v>
      </c>
      <c r="L1408" t="str">
        <f>Orders!F1408</f>
        <v>Significantly Delayed</v>
      </c>
      <c r="M1408">
        <f>Feedback!D1408</f>
        <v>3</v>
      </c>
      <c r="N1408" t="str">
        <f>Feedback!F1408</f>
        <v>App Experience</v>
      </c>
      <c r="O1408" t="str">
        <f>Feedback!G1408</f>
        <v>Neutral</v>
      </c>
    </row>
    <row r="1409" spans="1:15" x14ac:dyDescent="0.3">
      <c r="A1409">
        <f>Orders!A1409</f>
        <v>5116322704</v>
      </c>
      <c r="B1409" s="2">
        <f>Orders!C1409</f>
        <v>45463.181250000001</v>
      </c>
      <c r="C1409" s="1" t="str">
        <f>TEXT(Orders!B1409,"0")</f>
        <v>63360864</v>
      </c>
      <c r="D1409">
        <f>Order_Items!B1409</f>
        <v>991434</v>
      </c>
      <c r="E1409">
        <f>Products!B1409</f>
        <v>0</v>
      </c>
      <c r="F1409">
        <f>Products!C1409</f>
        <v>0</v>
      </c>
      <c r="G1409">
        <f>Products!D1409</f>
        <v>0</v>
      </c>
      <c r="H1409">
        <f>Order_Items!C1409</f>
        <v>3</v>
      </c>
      <c r="I1409">
        <f>Order_Items!D1409</f>
        <v>237.62</v>
      </c>
      <c r="J1409">
        <f>Orders!G1409</f>
        <v>2386.2399999999998</v>
      </c>
      <c r="K1409" t="str">
        <f>Orders!H1409</f>
        <v>UPI</v>
      </c>
      <c r="L1409" t="str">
        <f>Orders!F1409</f>
        <v>On Time</v>
      </c>
      <c r="M1409">
        <f>Feedback!D1409</f>
        <v>4</v>
      </c>
      <c r="N1409" t="str">
        <f>Feedback!F1409</f>
        <v>App Experience</v>
      </c>
      <c r="O1409" t="str">
        <f>Feedback!G1409</f>
        <v>Positive</v>
      </c>
    </row>
    <row r="1410" spans="1:15" x14ac:dyDescent="0.3">
      <c r="A1410">
        <f>Orders!A1410</f>
        <v>8941550852</v>
      </c>
      <c r="B1410" s="2">
        <f>Orders!C1410</f>
        <v>45402.921527777777</v>
      </c>
      <c r="C1410" s="1" t="str">
        <f>TEXT(Orders!B1410,"0")</f>
        <v>54145987</v>
      </c>
      <c r="D1410">
        <f>Order_Items!B1410</f>
        <v>36412</v>
      </c>
      <c r="E1410">
        <f>Products!B1410</f>
        <v>0</v>
      </c>
      <c r="F1410">
        <f>Products!C1410</f>
        <v>0</v>
      </c>
      <c r="G1410">
        <f>Products!D1410</f>
        <v>0</v>
      </c>
      <c r="H1410">
        <f>Order_Items!C1410</f>
        <v>3</v>
      </c>
      <c r="I1410">
        <f>Order_Items!D1410</f>
        <v>397.68</v>
      </c>
      <c r="J1410">
        <f>Orders!G1410</f>
        <v>198.15</v>
      </c>
      <c r="K1410" t="str">
        <f>Orders!H1410</f>
        <v>Card</v>
      </c>
      <c r="L1410" t="str">
        <f>Orders!F1410</f>
        <v>On Time</v>
      </c>
      <c r="M1410">
        <f>Feedback!D1410</f>
        <v>4</v>
      </c>
      <c r="N1410" t="str">
        <f>Feedback!F1410</f>
        <v>Delivery</v>
      </c>
      <c r="O1410" t="str">
        <f>Feedback!G1410</f>
        <v>Positive</v>
      </c>
    </row>
    <row r="1411" spans="1:15" x14ac:dyDescent="0.3">
      <c r="A1411">
        <f>Orders!A1411</f>
        <v>8026773850</v>
      </c>
      <c r="B1411" s="2">
        <f>Orders!C1411</f>
        <v>45222.802777777775</v>
      </c>
      <c r="C1411" s="1" t="str">
        <f>TEXT(Orders!B1411,"0")</f>
        <v>94730288</v>
      </c>
      <c r="D1411">
        <f>Order_Items!B1411</f>
        <v>812607</v>
      </c>
      <c r="E1411">
        <f>Products!B1411</f>
        <v>0</v>
      </c>
      <c r="F1411">
        <f>Products!C1411</f>
        <v>0</v>
      </c>
      <c r="G1411">
        <f>Products!D1411</f>
        <v>0</v>
      </c>
      <c r="H1411">
        <f>Order_Items!C1411</f>
        <v>3</v>
      </c>
      <c r="I1411">
        <f>Order_Items!D1411</f>
        <v>416.65</v>
      </c>
      <c r="J1411">
        <f>Orders!G1411</f>
        <v>1378.46</v>
      </c>
      <c r="K1411" t="str">
        <f>Orders!H1411</f>
        <v>Wallet</v>
      </c>
      <c r="L1411" t="str">
        <f>Orders!F1411</f>
        <v>On Time</v>
      </c>
      <c r="M1411">
        <f>Feedback!D1411</f>
        <v>3</v>
      </c>
      <c r="N1411" t="str">
        <f>Feedback!F1411</f>
        <v>Product Quality</v>
      </c>
      <c r="O1411" t="str">
        <f>Feedback!G1411</f>
        <v>Neutral</v>
      </c>
    </row>
    <row r="1412" spans="1:15" x14ac:dyDescent="0.3">
      <c r="A1412">
        <f>Orders!A1412</f>
        <v>2102402075</v>
      </c>
      <c r="B1412" s="2">
        <f>Orders!C1412</f>
        <v>45487.229166666664</v>
      </c>
      <c r="C1412" s="1" t="str">
        <f>TEXT(Orders!B1412,"0")</f>
        <v>30317733</v>
      </c>
      <c r="D1412">
        <f>Order_Items!B1412</f>
        <v>965755</v>
      </c>
      <c r="E1412">
        <f>Products!B1412</f>
        <v>0</v>
      </c>
      <c r="F1412">
        <f>Products!C1412</f>
        <v>0</v>
      </c>
      <c r="G1412">
        <f>Products!D1412</f>
        <v>0</v>
      </c>
      <c r="H1412">
        <f>Order_Items!C1412</f>
        <v>1</v>
      </c>
      <c r="I1412">
        <f>Order_Items!D1412</f>
        <v>532.57000000000005</v>
      </c>
      <c r="J1412">
        <f>Orders!G1412</f>
        <v>1037.5</v>
      </c>
      <c r="K1412" t="str">
        <f>Orders!H1412</f>
        <v>UPI</v>
      </c>
      <c r="L1412" t="str">
        <f>Orders!F1412</f>
        <v>On Time</v>
      </c>
      <c r="M1412">
        <f>Feedback!D1412</f>
        <v>4</v>
      </c>
      <c r="N1412" t="str">
        <f>Feedback!F1412</f>
        <v>Delivery</v>
      </c>
      <c r="O1412" t="str">
        <f>Feedback!G1412</f>
        <v>Positive</v>
      </c>
    </row>
    <row r="1413" spans="1:15" x14ac:dyDescent="0.3">
      <c r="A1413">
        <f>Orders!A1413</f>
        <v>989844439</v>
      </c>
      <c r="B1413" s="2">
        <f>Orders!C1413</f>
        <v>45130.495833333334</v>
      </c>
      <c r="C1413" s="1" t="str">
        <f>TEXT(Orders!B1413,"0")</f>
        <v>30468930</v>
      </c>
      <c r="D1413">
        <f>Order_Items!B1413</f>
        <v>298985</v>
      </c>
      <c r="E1413">
        <f>Products!B1413</f>
        <v>0</v>
      </c>
      <c r="F1413">
        <f>Products!C1413</f>
        <v>0</v>
      </c>
      <c r="G1413">
        <f>Products!D1413</f>
        <v>0</v>
      </c>
      <c r="H1413">
        <f>Order_Items!C1413</f>
        <v>3</v>
      </c>
      <c r="I1413">
        <f>Order_Items!D1413</f>
        <v>183.76</v>
      </c>
      <c r="J1413">
        <f>Orders!G1413</f>
        <v>3217.54</v>
      </c>
      <c r="K1413" t="str">
        <f>Orders!H1413</f>
        <v>Cash</v>
      </c>
      <c r="L1413" t="str">
        <f>Orders!F1413</f>
        <v>On Time</v>
      </c>
      <c r="M1413">
        <f>Feedback!D1413</f>
        <v>4</v>
      </c>
      <c r="N1413" t="str">
        <f>Feedback!F1413</f>
        <v>Customer Service</v>
      </c>
      <c r="O1413" t="str">
        <f>Feedback!G1413</f>
        <v>Neutral</v>
      </c>
    </row>
    <row r="1414" spans="1:15" x14ac:dyDescent="0.3">
      <c r="A1414">
        <f>Orders!A1414</f>
        <v>8426805628</v>
      </c>
      <c r="B1414" s="2">
        <f>Orders!C1414</f>
        <v>45033.945138888892</v>
      </c>
      <c r="C1414" s="1" t="str">
        <f>TEXT(Orders!B1414,"0")</f>
        <v>11636968</v>
      </c>
      <c r="D1414">
        <f>Order_Items!B1414</f>
        <v>897083</v>
      </c>
      <c r="E1414">
        <f>Products!B1414</f>
        <v>0</v>
      </c>
      <c r="F1414">
        <f>Products!C1414</f>
        <v>0</v>
      </c>
      <c r="G1414">
        <f>Products!D1414</f>
        <v>0</v>
      </c>
      <c r="H1414">
        <f>Order_Items!C1414</f>
        <v>3</v>
      </c>
      <c r="I1414">
        <f>Order_Items!D1414</f>
        <v>972.69</v>
      </c>
      <c r="J1414">
        <f>Orders!G1414</f>
        <v>1620.7</v>
      </c>
      <c r="K1414" t="str">
        <f>Orders!H1414</f>
        <v>Card</v>
      </c>
      <c r="L1414" t="str">
        <f>Orders!F1414</f>
        <v>On Time</v>
      </c>
      <c r="M1414">
        <f>Feedback!D1414</f>
        <v>5</v>
      </c>
      <c r="N1414" t="str">
        <f>Feedback!F1414</f>
        <v>Product Quality</v>
      </c>
      <c r="O1414" t="str">
        <f>Feedback!G1414</f>
        <v>Positive</v>
      </c>
    </row>
    <row r="1415" spans="1:15" x14ac:dyDescent="0.3">
      <c r="A1415">
        <f>Orders!A1415</f>
        <v>7662188403</v>
      </c>
      <c r="B1415" s="2">
        <f>Orders!C1415</f>
        <v>45055.315972222219</v>
      </c>
      <c r="C1415" s="1" t="str">
        <f>TEXT(Orders!B1415,"0")</f>
        <v>35554129</v>
      </c>
      <c r="D1415">
        <f>Order_Items!B1415</f>
        <v>240179</v>
      </c>
      <c r="E1415">
        <f>Products!B1415</f>
        <v>0</v>
      </c>
      <c r="F1415">
        <f>Products!C1415</f>
        <v>0</v>
      </c>
      <c r="G1415">
        <f>Products!D1415</f>
        <v>0</v>
      </c>
      <c r="H1415">
        <f>Order_Items!C1415</f>
        <v>3</v>
      </c>
      <c r="I1415">
        <f>Order_Items!D1415</f>
        <v>90.56</v>
      </c>
      <c r="J1415">
        <f>Orders!G1415</f>
        <v>2497.79</v>
      </c>
      <c r="K1415" t="str">
        <f>Orders!H1415</f>
        <v>Wallet</v>
      </c>
      <c r="L1415" t="str">
        <f>Orders!F1415</f>
        <v>Slightly Delayed</v>
      </c>
      <c r="M1415">
        <f>Feedback!D1415</f>
        <v>4</v>
      </c>
      <c r="N1415" t="str">
        <f>Feedback!F1415</f>
        <v>Product Quality</v>
      </c>
      <c r="O1415" t="str">
        <f>Feedback!G1415</f>
        <v>Neutral</v>
      </c>
    </row>
    <row r="1416" spans="1:15" x14ac:dyDescent="0.3">
      <c r="A1416">
        <f>Orders!A1416</f>
        <v>9141654140</v>
      </c>
      <c r="B1416" s="2">
        <f>Orders!C1416</f>
        <v>45121.579861111109</v>
      </c>
      <c r="C1416" s="1" t="str">
        <f>TEXT(Orders!B1416,"0")</f>
        <v>77811864</v>
      </c>
      <c r="D1416">
        <f>Order_Items!B1416</f>
        <v>532965</v>
      </c>
      <c r="E1416">
        <f>Products!B1416</f>
        <v>0</v>
      </c>
      <c r="F1416">
        <f>Products!C1416</f>
        <v>0</v>
      </c>
      <c r="G1416">
        <f>Products!D1416</f>
        <v>0</v>
      </c>
      <c r="H1416">
        <f>Order_Items!C1416</f>
        <v>2</v>
      </c>
      <c r="I1416">
        <f>Order_Items!D1416</f>
        <v>307.23</v>
      </c>
      <c r="J1416">
        <f>Orders!G1416</f>
        <v>2805.01</v>
      </c>
      <c r="K1416" t="str">
        <f>Orders!H1416</f>
        <v>Wallet</v>
      </c>
      <c r="L1416" t="str">
        <f>Orders!F1416</f>
        <v>On Time</v>
      </c>
      <c r="M1416">
        <f>Feedback!D1416</f>
        <v>3</v>
      </c>
      <c r="N1416" t="str">
        <f>Feedback!F1416</f>
        <v>Product Quality</v>
      </c>
      <c r="O1416" t="str">
        <f>Feedback!G1416</f>
        <v>Neutral</v>
      </c>
    </row>
    <row r="1417" spans="1:15" x14ac:dyDescent="0.3">
      <c r="A1417">
        <f>Orders!A1417</f>
        <v>5696947751</v>
      </c>
      <c r="B1417" s="2">
        <f>Orders!C1417</f>
        <v>45236.149305555555</v>
      </c>
      <c r="C1417" s="1" t="str">
        <f>TEXT(Orders!B1417,"0")</f>
        <v>90745023</v>
      </c>
      <c r="D1417">
        <f>Order_Items!B1417</f>
        <v>555121</v>
      </c>
      <c r="E1417">
        <f>Products!B1417</f>
        <v>0</v>
      </c>
      <c r="F1417">
        <f>Products!C1417</f>
        <v>0</v>
      </c>
      <c r="G1417">
        <f>Products!D1417</f>
        <v>0</v>
      </c>
      <c r="H1417">
        <f>Order_Items!C1417</f>
        <v>2</v>
      </c>
      <c r="I1417">
        <f>Order_Items!D1417</f>
        <v>354.91</v>
      </c>
      <c r="J1417">
        <f>Orders!G1417</f>
        <v>1431.23</v>
      </c>
      <c r="K1417" t="str">
        <f>Orders!H1417</f>
        <v>UPI</v>
      </c>
      <c r="L1417" t="str">
        <f>Orders!F1417</f>
        <v>On Time</v>
      </c>
      <c r="M1417">
        <f>Feedback!D1417</f>
        <v>4</v>
      </c>
      <c r="N1417" t="str">
        <f>Feedback!F1417</f>
        <v>Customer Service</v>
      </c>
      <c r="O1417" t="str">
        <f>Feedback!G1417</f>
        <v>Neutral</v>
      </c>
    </row>
    <row r="1418" spans="1:15" x14ac:dyDescent="0.3">
      <c r="A1418">
        <f>Orders!A1418</f>
        <v>8953871540</v>
      </c>
      <c r="B1418" s="2">
        <f>Orders!C1418</f>
        <v>45244.678472222222</v>
      </c>
      <c r="C1418" s="1" t="str">
        <f>TEXT(Orders!B1418,"0")</f>
        <v>1601161</v>
      </c>
      <c r="D1418">
        <f>Order_Items!B1418</f>
        <v>144124</v>
      </c>
      <c r="E1418">
        <f>Products!B1418</f>
        <v>0</v>
      </c>
      <c r="F1418">
        <f>Products!C1418</f>
        <v>0</v>
      </c>
      <c r="G1418">
        <f>Products!D1418</f>
        <v>0</v>
      </c>
      <c r="H1418">
        <f>Order_Items!C1418</f>
        <v>2</v>
      </c>
      <c r="I1418">
        <f>Order_Items!D1418</f>
        <v>162.66999999999999</v>
      </c>
      <c r="J1418">
        <f>Orders!G1418</f>
        <v>683.46</v>
      </c>
      <c r="K1418" t="str">
        <f>Orders!H1418</f>
        <v>UPI</v>
      </c>
      <c r="L1418" t="str">
        <f>Orders!F1418</f>
        <v>On Time</v>
      </c>
      <c r="M1418">
        <f>Feedback!D1418</f>
        <v>1</v>
      </c>
      <c r="N1418" t="str">
        <f>Feedback!F1418</f>
        <v>App Experience</v>
      </c>
      <c r="O1418" t="str">
        <f>Feedback!G1418</f>
        <v>Negative</v>
      </c>
    </row>
    <row r="1419" spans="1:15" x14ac:dyDescent="0.3">
      <c r="A1419">
        <f>Orders!A1419</f>
        <v>1767778760</v>
      </c>
      <c r="B1419" s="2">
        <f>Orders!C1419</f>
        <v>45030.14166666667</v>
      </c>
      <c r="C1419" s="1" t="str">
        <f>TEXT(Orders!B1419,"0")</f>
        <v>67729191</v>
      </c>
      <c r="D1419">
        <f>Order_Items!B1419</f>
        <v>516376</v>
      </c>
      <c r="E1419">
        <f>Products!B1419</f>
        <v>0</v>
      </c>
      <c r="F1419">
        <f>Products!C1419</f>
        <v>0</v>
      </c>
      <c r="G1419">
        <f>Products!D1419</f>
        <v>0</v>
      </c>
      <c r="H1419">
        <f>Order_Items!C1419</f>
        <v>2</v>
      </c>
      <c r="I1419">
        <f>Order_Items!D1419</f>
        <v>877.43</v>
      </c>
      <c r="J1419">
        <f>Orders!G1419</f>
        <v>2977.3</v>
      </c>
      <c r="K1419" t="str">
        <f>Orders!H1419</f>
        <v>Cash</v>
      </c>
      <c r="L1419" t="str">
        <f>Orders!F1419</f>
        <v>On Time</v>
      </c>
      <c r="M1419">
        <f>Feedback!D1419</f>
        <v>1</v>
      </c>
      <c r="N1419" t="str">
        <f>Feedback!F1419</f>
        <v>Delivery</v>
      </c>
      <c r="O1419" t="str">
        <f>Feedback!G1419</f>
        <v>Negative</v>
      </c>
    </row>
    <row r="1420" spans="1:15" x14ac:dyDescent="0.3">
      <c r="A1420">
        <f>Orders!A1420</f>
        <v>5516201271</v>
      </c>
      <c r="B1420" s="2">
        <f>Orders!C1420</f>
        <v>45483.597916666666</v>
      </c>
      <c r="C1420" s="1" t="str">
        <f>TEXT(Orders!B1420,"0")</f>
        <v>73661993</v>
      </c>
      <c r="D1420">
        <f>Order_Items!B1420</f>
        <v>600767</v>
      </c>
      <c r="E1420">
        <f>Products!B1420</f>
        <v>0</v>
      </c>
      <c r="F1420">
        <f>Products!C1420</f>
        <v>0</v>
      </c>
      <c r="G1420">
        <f>Products!D1420</f>
        <v>0</v>
      </c>
      <c r="H1420">
        <f>Order_Items!C1420</f>
        <v>1</v>
      </c>
      <c r="I1420">
        <f>Order_Items!D1420</f>
        <v>722.42</v>
      </c>
      <c r="J1420">
        <f>Orders!G1420</f>
        <v>1210.9000000000001</v>
      </c>
      <c r="K1420" t="str">
        <f>Orders!H1420</f>
        <v>Cash</v>
      </c>
      <c r="L1420" t="str">
        <f>Orders!F1420</f>
        <v>On Time</v>
      </c>
      <c r="M1420">
        <f>Feedback!D1420</f>
        <v>1</v>
      </c>
      <c r="N1420" t="str">
        <f>Feedback!F1420</f>
        <v>Delivery</v>
      </c>
      <c r="O1420" t="str">
        <f>Feedback!G1420</f>
        <v>Negative</v>
      </c>
    </row>
    <row r="1421" spans="1:15" x14ac:dyDescent="0.3">
      <c r="A1421">
        <f>Orders!A1421</f>
        <v>9358248664</v>
      </c>
      <c r="B1421" s="2">
        <f>Orders!C1421</f>
        <v>45279.999305555553</v>
      </c>
      <c r="C1421" s="1" t="str">
        <f>TEXT(Orders!B1421,"0")</f>
        <v>75213636</v>
      </c>
      <c r="D1421">
        <f>Order_Items!B1421</f>
        <v>513199</v>
      </c>
      <c r="E1421">
        <f>Products!B1421</f>
        <v>0</v>
      </c>
      <c r="F1421">
        <f>Products!C1421</f>
        <v>0</v>
      </c>
      <c r="G1421">
        <f>Products!D1421</f>
        <v>0</v>
      </c>
      <c r="H1421">
        <f>Order_Items!C1421</f>
        <v>3</v>
      </c>
      <c r="I1421">
        <f>Order_Items!D1421</f>
        <v>422.23</v>
      </c>
      <c r="J1421">
        <f>Orders!G1421</f>
        <v>637.6</v>
      </c>
      <c r="K1421" t="str">
        <f>Orders!H1421</f>
        <v>Cash</v>
      </c>
      <c r="L1421" t="str">
        <f>Orders!F1421</f>
        <v>On Time</v>
      </c>
      <c r="M1421">
        <f>Feedback!D1421</f>
        <v>4</v>
      </c>
      <c r="N1421" t="str">
        <f>Feedback!F1421</f>
        <v>Customer Service</v>
      </c>
      <c r="O1421" t="str">
        <f>Feedback!G1421</f>
        <v>Positive</v>
      </c>
    </row>
    <row r="1422" spans="1:15" x14ac:dyDescent="0.3">
      <c r="A1422">
        <f>Orders!A1422</f>
        <v>1530424665</v>
      </c>
      <c r="B1422" s="2">
        <f>Orders!C1422</f>
        <v>45037.978472222225</v>
      </c>
      <c r="C1422" s="1" t="str">
        <f>TEXT(Orders!B1422,"0")</f>
        <v>45700739</v>
      </c>
      <c r="D1422">
        <f>Order_Items!B1422</f>
        <v>760684</v>
      </c>
      <c r="E1422">
        <f>Products!B1422</f>
        <v>0</v>
      </c>
      <c r="F1422">
        <f>Products!C1422</f>
        <v>0</v>
      </c>
      <c r="G1422">
        <f>Products!D1422</f>
        <v>0</v>
      </c>
      <c r="H1422">
        <f>Order_Items!C1422</f>
        <v>1</v>
      </c>
      <c r="I1422">
        <f>Order_Items!D1422</f>
        <v>71.599999999999994</v>
      </c>
      <c r="J1422">
        <f>Orders!G1422</f>
        <v>3107.41</v>
      </c>
      <c r="K1422" t="str">
        <f>Orders!H1422</f>
        <v>Cash</v>
      </c>
      <c r="L1422" t="str">
        <f>Orders!F1422</f>
        <v>On Time</v>
      </c>
      <c r="M1422">
        <f>Feedback!D1422</f>
        <v>5</v>
      </c>
      <c r="N1422" t="str">
        <f>Feedback!F1422</f>
        <v>Delivery</v>
      </c>
      <c r="O1422" t="str">
        <f>Feedback!G1422</f>
        <v>Positive</v>
      </c>
    </row>
    <row r="1423" spans="1:15" x14ac:dyDescent="0.3">
      <c r="A1423">
        <f>Orders!A1423</f>
        <v>7816293360</v>
      </c>
      <c r="B1423" s="2">
        <f>Orders!C1423</f>
        <v>45134.745833333334</v>
      </c>
      <c r="C1423" s="1" t="str">
        <f>TEXT(Orders!B1423,"0")</f>
        <v>87669943</v>
      </c>
      <c r="D1423">
        <f>Order_Items!B1423</f>
        <v>673058</v>
      </c>
      <c r="E1423">
        <f>Products!B1423</f>
        <v>0</v>
      </c>
      <c r="F1423">
        <f>Products!C1423</f>
        <v>0</v>
      </c>
      <c r="G1423">
        <f>Products!D1423</f>
        <v>0</v>
      </c>
      <c r="H1423">
        <f>Order_Items!C1423</f>
        <v>2</v>
      </c>
      <c r="I1423">
        <f>Order_Items!D1423</f>
        <v>765.76</v>
      </c>
      <c r="J1423">
        <f>Orders!G1423</f>
        <v>4856.2299999999996</v>
      </c>
      <c r="K1423" t="str">
        <f>Orders!H1423</f>
        <v>UPI</v>
      </c>
      <c r="L1423" t="str">
        <f>Orders!F1423</f>
        <v>On Time</v>
      </c>
      <c r="M1423">
        <f>Feedback!D1423</f>
        <v>2</v>
      </c>
      <c r="N1423" t="str">
        <f>Feedback!F1423</f>
        <v>App Experience</v>
      </c>
      <c r="O1423" t="str">
        <f>Feedback!G1423</f>
        <v>Negative</v>
      </c>
    </row>
    <row r="1424" spans="1:15" x14ac:dyDescent="0.3">
      <c r="A1424">
        <f>Orders!A1424</f>
        <v>1602396548</v>
      </c>
      <c r="B1424" s="2">
        <f>Orders!C1424</f>
        <v>45544.988888888889</v>
      </c>
      <c r="C1424" s="1" t="str">
        <f>TEXT(Orders!B1424,"0")</f>
        <v>11063505</v>
      </c>
      <c r="D1424">
        <f>Order_Items!B1424</f>
        <v>365132</v>
      </c>
      <c r="E1424">
        <f>Products!B1424</f>
        <v>0</v>
      </c>
      <c r="F1424">
        <f>Products!C1424</f>
        <v>0</v>
      </c>
      <c r="G1424">
        <f>Products!D1424</f>
        <v>0</v>
      </c>
      <c r="H1424">
        <f>Order_Items!C1424</f>
        <v>2</v>
      </c>
      <c r="I1424">
        <f>Order_Items!D1424</f>
        <v>229.38</v>
      </c>
      <c r="J1424">
        <f>Orders!G1424</f>
        <v>2790.67</v>
      </c>
      <c r="K1424" t="str">
        <f>Orders!H1424</f>
        <v>Card</v>
      </c>
      <c r="L1424" t="str">
        <f>Orders!F1424</f>
        <v>On Time</v>
      </c>
      <c r="M1424">
        <f>Feedback!D1424</f>
        <v>3</v>
      </c>
      <c r="N1424" t="str">
        <f>Feedback!F1424</f>
        <v>Delivery</v>
      </c>
      <c r="O1424" t="str">
        <f>Feedback!G1424</f>
        <v>Negative</v>
      </c>
    </row>
    <row r="1425" spans="1:15" x14ac:dyDescent="0.3">
      <c r="A1425">
        <f>Orders!A1425</f>
        <v>7938126128</v>
      </c>
      <c r="B1425" s="2">
        <f>Orders!C1425</f>
        <v>45093.35</v>
      </c>
      <c r="C1425" s="1" t="str">
        <f>TEXT(Orders!B1425,"0")</f>
        <v>26199489</v>
      </c>
      <c r="D1425">
        <f>Order_Items!B1425</f>
        <v>256783</v>
      </c>
      <c r="E1425">
        <f>Products!B1425</f>
        <v>0</v>
      </c>
      <c r="F1425">
        <f>Products!C1425</f>
        <v>0</v>
      </c>
      <c r="G1425">
        <f>Products!D1425</f>
        <v>0</v>
      </c>
      <c r="H1425">
        <f>Order_Items!C1425</f>
        <v>1</v>
      </c>
      <c r="I1425">
        <f>Order_Items!D1425</f>
        <v>906.54</v>
      </c>
      <c r="J1425">
        <f>Orders!G1425</f>
        <v>877.89</v>
      </c>
      <c r="K1425" t="str">
        <f>Orders!H1425</f>
        <v>Card</v>
      </c>
      <c r="L1425" t="str">
        <f>Orders!F1425</f>
        <v>On Time</v>
      </c>
      <c r="M1425">
        <f>Feedback!D1425</f>
        <v>2</v>
      </c>
      <c r="N1425" t="str">
        <f>Feedback!F1425</f>
        <v>Product Quality</v>
      </c>
      <c r="O1425" t="str">
        <f>Feedback!G1425</f>
        <v>Negative</v>
      </c>
    </row>
    <row r="1426" spans="1:15" x14ac:dyDescent="0.3">
      <c r="A1426">
        <f>Orders!A1426</f>
        <v>271744331</v>
      </c>
      <c r="B1426" s="2">
        <f>Orders!C1426</f>
        <v>45159.167361111111</v>
      </c>
      <c r="C1426" s="1" t="str">
        <f>TEXT(Orders!B1426,"0")</f>
        <v>47274329</v>
      </c>
      <c r="D1426">
        <f>Order_Items!B1426</f>
        <v>153019</v>
      </c>
      <c r="E1426">
        <f>Products!B1426</f>
        <v>0</v>
      </c>
      <c r="F1426">
        <f>Products!C1426</f>
        <v>0</v>
      </c>
      <c r="G1426">
        <f>Products!D1426</f>
        <v>0</v>
      </c>
      <c r="H1426">
        <f>Order_Items!C1426</f>
        <v>3</v>
      </c>
      <c r="I1426">
        <f>Order_Items!D1426</f>
        <v>947.95</v>
      </c>
      <c r="J1426">
        <f>Orders!G1426</f>
        <v>97.04</v>
      </c>
      <c r="K1426" t="str">
        <f>Orders!H1426</f>
        <v>UPI</v>
      </c>
      <c r="L1426" t="str">
        <f>Orders!F1426</f>
        <v>On Time</v>
      </c>
      <c r="M1426">
        <f>Feedback!D1426</f>
        <v>3</v>
      </c>
      <c r="N1426" t="str">
        <f>Feedback!F1426</f>
        <v>App Experience</v>
      </c>
      <c r="O1426" t="str">
        <f>Feedback!G1426</f>
        <v>Neutral</v>
      </c>
    </row>
    <row r="1427" spans="1:15" x14ac:dyDescent="0.3">
      <c r="A1427">
        <f>Orders!A1427</f>
        <v>387311360</v>
      </c>
      <c r="B1427" s="2">
        <f>Orders!C1427</f>
        <v>45145.120833333334</v>
      </c>
      <c r="C1427" s="1" t="str">
        <f>TEXT(Orders!B1427,"0")</f>
        <v>70221073</v>
      </c>
      <c r="D1427">
        <f>Order_Items!B1427</f>
        <v>903336</v>
      </c>
      <c r="E1427">
        <f>Products!B1427</f>
        <v>0</v>
      </c>
      <c r="F1427">
        <f>Products!C1427</f>
        <v>0</v>
      </c>
      <c r="G1427">
        <f>Products!D1427</f>
        <v>0</v>
      </c>
      <c r="H1427">
        <f>Order_Items!C1427</f>
        <v>1</v>
      </c>
      <c r="I1427">
        <f>Order_Items!D1427</f>
        <v>551.88</v>
      </c>
      <c r="J1427">
        <f>Orders!G1427</f>
        <v>1358.19</v>
      </c>
      <c r="K1427" t="str">
        <f>Orders!H1427</f>
        <v>Wallet</v>
      </c>
      <c r="L1427" t="str">
        <f>Orders!F1427</f>
        <v>On Time</v>
      </c>
      <c r="M1427">
        <f>Feedback!D1427</f>
        <v>4</v>
      </c>
      <c r="N1427" t="str">
        <f>Feedback!F1427</f>
        <v>Delivery</v>
      </c>
      <c r="O1427" t="str">
        <f>Feedback!G1427</f>
        <v>Neutral</v>
      </c>
    </row>
    <row r="1428" spans="1:15" x14ac:dyDescent="0.3">
      <c r="A1428">
        <f>Orders!A1428</f>
        <v>1286123100</v>
      </c>
      <c r="B1428" s="2">
        <f>Orders!C1428</f>
        <v>45290.995138888888</v>
      </c>
      <c r="C1428" s="1" t="str">
        <f>TEXT(Orders!B1428,"0")</f>
        <v>45659330</v>
      </c>
      <c r="D1428">
        <f>Order_Items!B1428</f>
        <v>647462</v>
      </c>
      <c r="E1428">
        <f>Products!B1428</f>
        <v>0</v>
      </c>
      <c r="F1428">
        <f>Products!C1428</f>
        <v>0</v>
      </c>
      <c r="G1428">
        <f>Products!D1428</f>
        <v>0</v>
      </c>
      <c r="H1428">
        <f>Order_Items!C1428</f>
        <v>1</v>
      </c>
      <c r="I1428">
        <f>Order_Items!D1428</f>
        <v>326.42</v>
      </c>
      <c r="J1428">
        <f>Orders!G1428</f>
        <v>1243.74</v>
      </c>
      <c r="K1428" t="str">
        <f>Orders!H1428</f>
        <v>UPI</v>
      </c>
      <c r="L1428" t="str">
        <f>Orders!F1428</f>
        <v>On Time</v>
      </c>
      <c r="M1428">
        <f>Feedback!D1428</f>
        <v>3</v>
      </c>
      <c r="N1428" t="str">
        <f>Feedback!F1428</f>
        <v>App Experience</v>
      </c>
      <c r="O1428" t="str">
        <f>Feedback!G1428</f>
        <v>Neutral</v>
      </c>
    </row>
    <row r="1429" spans="1:15" x14ac:dyDescent="0.3">
      <c r="A1429">
        <f>Orders!A1429</f>
        <v>4832392771</v>
      </c>
      <c r="B1429" s="2">
        <f>Orders!C1429</f>
        <v>45232.613888888889</v>
      </c>
      <c r="C1429" s="1" t="str">
        <f>TEXT(Orders!B1429,"0")</f>
        <v>10038382</v>
      </c>
      <c r="D1429">
        <f>Order_Items!B1429</f>
        <v>432617</v>
      </c>
      <c r="E1429">
        <f>Products!B1429</f>
        <v>0</v>
      </c>
      <c r="F1429">
        <f>Products!C1429</f>
        <v>0</v>
      </c>
      <c r="G1429">
        <f>Products!D1429</f>
        <v>0</v>
      </c>
      <c r="H1429">
        <f>Order_Items!C1429</f>
        <v>1</v>
      </c>
      <c r="I1429">
        <f>Order_Items!D1429</f>
        <v>863.18</v>
      </c>
      <c r="J1429">
        <f>Orders!G1429</f>
        <v>2524.06</v>
      </c>
      <c r="K1429" t="str">
        <f>Orders!H1429</f>
        <v>Card</v>
      </c>
      <c r="L1429" t="str">
        <f>Orders!F1429</f>
        <v>On Time</v>
      </c>
      <c r="M1429">
        <f>Feedback!D1429</f>
        <v>3</v>
      </c>
      <c r="N1429" t="str">
        <f>Feedback!F1429</f>
        <v>Product Quality</v>
      </c>
      <c r="O1429" t="str">
        <f>Feedback!G1429</f>
        <v>Negative</v>
      </c>
    </row>
    <row r="1430" spans="1:15" x14ac:dyDescent="0.3">
      <c r="A1430">
        <f>Orders!A1430</f>
        <v>4800106448</v>
      </c>
      <c r="B1430" s="2">
        <f>Orders!C1430</f>
        <v>45270.220138888886</v>
      </c>
      <c r="C1430" s="1" t="str">
        <f>TEXT(Orders!B1430,"0")</f>
        <v>49970560</v>
      </c>
      <c r="D1430">
        <f>Order_Items!B1430</f>
        <v>707935</v>
      </c>
      <c r="E1430">
        <f>Products!B1430</f>
        <v>0</v>
      </c>
      <c r="F1430">
        <f>Products!C1430</f>
        <v>0</v>
      </c>
      <c r="G1430">
        <f>Products!D1430</f>
        <v>0</v>
      </c>
      <c r="H1430">
        <f>Order_Items!C1430</f>
        <v>1</v>
      </c>
      <c r="I1430">
        <f>Order_Items!D1430</f>
        <v>820.9</v>
      </c>
      <c r="J1430">
        <f>Orders!G1430</f>
        <v>3048.99</v>
      </c>
      <c r="K1430" t="str">
        <f>Orders!H1430</f>
        <v>Card</v>
      </c>
      <c r="L1430" t="str">
        <f>Orders!F1430</f>
        <v>On Time</v>
      </c>
      <c r="M1430">
        <f>Feedback!D1430</f>
        <v>4</v>
      </c>
      <c r="N1430" t="str">
        <f>Feedback!F1430</f>
        <v>Product Quality</v>
      </c>
      <c r="O1430" t="str">
        <f>Feedback!G1430</f>
        <v>Positive</v>
      </c>
    </row>
    <row r="1431" spans="1:15" x14ac:dyDescent="0.3">
      <c r="A1431">
        <f>Orders!A1431</f>
        <v>5500008514</v>
      </c>
      <c r="B1431" s="2">
        <f>Orders!C1431</f>
        <v>45415.755555555559</v>
      </c>
      <c r="C1431" s="1" t="str">
        <f>TEXT(Orders!B1431,"0")</f>
        <v>31371112</v>
      </c>
      <c r="D1431">
        <f>Order_Items!B1431</f>
        <v>378287</v>
      </c>
      <c r="E1431">
        <f>Products!B1431</f>
        <v>0</v>
      </c>
      <c r="F1431">
        <f>Products!C1431</f>
        <v>0</v>
      </c>
      <c r="G1431">
        <f>Products!D1431</f>
        <v>0</v>
      </c>
      <c r="H1431">
        <f>Order_Items!C1431</f>
        <v>2</v>
      </c>
      <c r="I1431">
        <f>Order_Items!D1431</f>
        <v>332.84</v>
      </c>
      <c r="J1431">
        <f>Orders!G1431</f>
        <v>3605.53</v>
      </c>
      <c r="K1431" t="str">
        <f>Orders!H1431</f>
        <v>Cash</v>
      </c>
      <c r="L1431" t="str">
        <f>Orders!F1431</f>
        <v>On Time</v>
      </c>
      <c r="M1431">
        <f>Feedback!D1431</f>
        <v>5</v>
      </c>
      <c r="N1431" t="str">
        <f>Feedback!F1431</f>
        <v>Product Quality</v>
      </c>
      <c r="O1431" t="str">
        <f>Feedback!G1431</f>
        <v>Positive</v>
      </c>
    </row>
    <row r="1432" spans="1:15" x14ac:dyDescent="0.3">
      <c r="A1432">
        <f>Orders!A1432</f>
        <v>7879575037</v>
      </c>
      <c r="B1432" s="2">
        <f>Orders!C1432</f>
        <v>45298.513194444444</v>
      </c>
      <c r="C1432" s="1" t="str">
        <f>TEXT(Orders!B1432,"0")</f>
        <v>7228206</v>
      </c>
      <c r="D1432">
        <f>Order_Items!B1432</f>
        <v>487931</v>
      </c>
      <c r="E1432">
        <f>Products!B1432</f>
        <v>0</v>
      </c>
      <c r="F1432">
        <f>Products!C1432</f>
        <v>0</v>
      </c>
      <c r="G1432">
        <f>Products!D1432</f>
        <v>0</v>
      </c>
      <c r="H1432">
        <f>Order_Items!C1432</f>
        <v>3</v>
      </c>
      <c r="I1432">
        <f>Order_Items!D1432</f>
        <v>709.08</v>
      </c>
      <c r="J1432">
        <f>Orders!G1432</f>
        <v>3446.01</v>
      </c>
      <c r="K1432" t="str">
        <f>Orders!H1432</f>
        <v>Cash</v>
      </c>
      <c r="L1432" t="str">
        <f>Orders!F1432</f>
        <v>On Time</v>
      </c>
      <c r="M1432">
        <f>Feedback!D1432</f>
        <v>4</v>
      </c>
      <c r="N1432" t="str">
        <f>Feedback!F1432</f>
        <v>Delivery</v>
      </c>
      <c r="O1432" t="str">
        <f>Feedback!G1432</f>
        <v>Neutral</v>
      </c>
    </row>
    <row r="1433" spans="1:15" x14ac:dyDescent="0.3">
      <c r="A1433">
        <f>Orders!A1433</f>
        <v>50845914</v>
      </c>
      <c r="B1433" s="2">
        <f>Orders!C1433</f>
        <v>45025.179166666669</v>
      </c>
      <c r="C1433" s="1" t="str">
        <f>TEXT(Orders!B1433,"0")</f>
        <v>54893418</v>
      </c>
      <c r="D1433">
        <f>Order_Items!B1433</f>
        <v>478531</v>
      </c>
      <c r="E1433">
        <f>Products!B1433</f>
        <v>0</v>
      </c>
      <c r="F1433">
        <f>Products!C1433</f>
        <v>0</v>
      </c>
      <c r="G1433">
        <f>Products!D1433</f>
        <v>0</v>
      </c>
      <c r="H1433">
        <f>Order_Items!C1433</f>
        <v>3</v>
      </c>
      <c r="I1433">
        <f>Order_Items!D1433</f>
        <v>825.46</v>
      </c>
      <c r="J1433">
        <f>Orders!G1433</f>
        <v>3226.44</v>
      </c>
      <c r="K1433" t="str">
        <f>Orders!H1433</f>
        <v>Card</v>
      </c>
      <c r="L1433" t="str">
        <f>Orders!F1433</f>
        <v>On Time</v>
      </c>
      <c r="M1433">
        <f>Feedback!D1433</f>
        <v>3</v>
      </c>
      <c r="N1433" t="str">
        <f>Feedback!F1433</f>
        <v>Customer Service</v>
      </c>
      <c r="O1433" t="str">
        <f>Feedback!G1433</f>
        <v>Negative</v>
      </c>
    </row>
    <row r="1434" spans="1:15" x14ac:dyDescent="0.3">
      <c r="A1434">
        <f>Orders!A1434</f>
        <v>9766990467</v>
      </c>
      <c r="B1434" s="2">
        <f>Orders!C1434</f>
        <v>45107.345833333333</v>
      </c>
      <c r="C1434" s="1" t="str">
        <f>TEXT(Orders!B1434,"0")</f>
        <v>48358028</v>
      </c>
      <c r="D1434">
        <f>Order_Items!B1434</f>
        <v>361361</v>
      </c>
      <c r="E1434">
        <f>Products!B1434</f>
        <v>0</v>
      </c>
      <c r="F1434">
        <f>Products!C1434</f>
        <v>0</v>
      </c>
      <c r="G1434">
        <f>Products!D1434</f>
        <v>0</v>
      </c>
      <c r="H1434">
        <f>Order_Items!C1434</f>
        <v>2</v>
      </c>
      <c r="I1434">
        <f>Order_Items!D1434</f>
        <v>826.21</v>
      </c>
      <c r="J1434">
        <f>Orders!G1434</f>
        <v>186.08</v>
      </c>
      <c r="K1434" t="str">
        <f>Orders!H1434</f>
        <v>Card</v>
      </c>
      <c r="L1434" t="str">
        <f>Orders!F1434</f>
        <v>Slightly Delayed</v>
      </c>
      <c r="M1434">
        <f>Feedback!D1434</f>
        <v>1</v>
      </c>
      <c r="N1434" t="str">
        <f>Feedback!F1434</f>
        <v>App Experience</v>
      </c>
      <c r="O1434" t="str">
        <f>Feedback!G1434</f>
        <v>Negative</v>
      </c>
    </row>
    <row r="1435" spans="1:15" x14ac:dyDescent="0.3">
      <c r="A1435">
        <f>Orders!A1435</f>
        <v>4215602937</v>
      </c>
      <c r="B1435" s="2">
        <f>Orders!C1435</f>
        <v>45203.228472222225</v>
      </c>
      <c r="C1435" s="1" t="str">
        <f>TEXT(Orders!B1435,"0")</f>
        <v>66499992</v>
      </c>
      <c r="D1435">
        <f>Order_Items!B1435</f>
        <v>820973</v>
      </c>
      <c r="E1435">
        <f>Products!B1435</f>
        <v>0</v>
      </c>
      <c r="F1435">
        <f>Products!C1435</f>
        <v>0</v>
      </c>
      <c r="G1435">
        <f>Products!D1435</f>
        <v>0</v>
      </c>
      <c r="H1435">
        <f>Order_Items!C1435</f>
        <v>3</v>
      </c>
      <c r="I1435">
        <f>Order_Items!D1435</f>
        <v>114.52</v>
      </c>
      <c r="J1435">
        <f>Orders!G1435</f>
        <v>1607.2</v>
      </c>
      <c r="K1435" t="str">
        <f>Orders!H1435</f>
        <v>Wallet</v>
      </c>
      <c r="L1435" t="str">
        <f>Orders!F1435</f>
        <v>On Time</v>
      </c>
      <c r="M1435">
        <f>Feedback!D1435</f>
        <v>5</v>
      </c>
      <c r="N1435" t="str">
        <f>Feedback!F1435</f>
        <v>Delivery</v>
      </c>
      <c r="O1435" t="str">
        <f>Feedback!G1435</f>
        <v>Positive</v>
      </c>
    </row>
    <row r="1436" spans="1:15" x14ac:dyDescent="0.3">
      <c r="A1436">
        <f>Orders!A1436</f>
        <v>238484255</v>
      </c>
      <c r="B1436" s="2">
        <f>Orders!C1436</f>
        <v>45393.168749999997</v>
      </c>
      <c r="C1436" s="1" t="str">
        <f>TEXT(Orders!B1436,"0")</f>
        <v>73869823</v>
      </c>
      <c r="D1436">
        <f>Order_Items!B1436</f>
        <v>354409</v>
      </c>
      <c r="E1436">
        <f>Products!B1436</f>
        <v>0</v>
      </c>
      <c r="F1436">
        <f>Products!C1436</f>
        <v>0</v>
      </c>
      <c r="G1436">
        <f>Products!D1436</f>
        <v>0</v>
      </c>
      <c r="H1436">
        <f>Order_Items!C1436</f>
        <v>3</v>
      </c>
      <c r="I1436">
        <f>Order_Items!D1436</f>
        <v>325.08</v>
      </c>
      <c r="J1436">
        <f>Orders!G1436</f>
        <v>4305.0600000000004</v>
      </c>
      <c r="K1436" t="str">
        <f>Orders!H1436</f>
        <v>Cash</v>
      </c>
      <c r="L1436" t="str">
        <f>Orders!F1436</f>
        <v>On Time</v>
      </c>
      <c r="M1436">
        <f>Feedback!D1436</f>
        <v>2</v>
      </c>
      <c r="N1436" t="str">
        <f>Feedback!F1436</f>
        <v>App Experience</v>
      </c>
      <c r="O1436" t="str">
        <f>Feedback!G1436</f>
        <v>Negative</v>
      </c>
    </row>
    <row r="1437" spans="1:15" x14ac:dyDescent="0.3">
      <c r="A1437">
        <f>Orders!A1437</f>
        <v>3293988248</v>
      </c>
      <c r="B1437" s="2">
        <f>Orders!C1437</f>
        <v>45564.322222222225</v>
      </c>
      <c r="C1437" s="1" t="str">
        <f>TEXT(Orders!B1437,"0")</f>
        <v>89986926</v>
      </c>
      <c r="D1437">
        <f>Order_Items!B1437</f>
        <v>272170</v>
      </c>
      <c r="E1437">
        <f>Products!B1437</f>
        <v>0</v>
      </c>
      <c r="F1437">
        <f>Products!C1437</f>
        <v>0</v>
      </c>
      <c r="G1437">
        <f>Products!D1437</f>
        <v>0</v>
      </c>
      <c r="H1437">
        <f>Order_Items!C1437</f>
        <v>2</v>
      </c>
      <c r="I1437">
        <f>Order_Items!D1437</f>
        <v>140.80000000000001</v>
      </c>
      <c r="J1437">
        <f>Orders!G1437</f>
        <v>1519.45</v>
      </c>
      <c r="K1437" t="str">
        <f>Orders!H1437</f>
        <v>Wallet</v>
      </c>
      <c r="L1437" t="str">
        <f>Orders!F1437</f>
        <v>Significantly Delayed</v>
      </c>
      <c r="M1437">
        <f>Feedback!D1437</f>
        <v>1</v>
      </c>
      <c r="N1437" t="str">
        <f>Feedback!F1437</f>
        <v>App Experience</v>
      </c>
      <c r="O1437" t="str">
        <f>Feedback!G1437</f>
        <v>Negative</v>
      </c>
    </row>
    <row r="1438" spans="1:15" x14ac:dyDescent="0.3">
      <c r="A1438">
        <f>Orders!A1438</f>
        <v>5296157775</v>
      </c>
      <c r="B1438" s="2">
        <f>Orders!C1438</f>
        <v>45500.433333333334</v>
      </c>
      <c r="C1438" s="1" t="str">
        <f>TEXT(Orders!B1438,"0")</f>
        <v>99231937</v>
      </c>
      <c r="D1438">
        <f>Order_Items!B1438</f>
        <v>760684</v>
      </c>
      <c r="E1438">
        <f>Products!B1438</f>
        <v>0</v>
      </c>
      <c r="F1438">
        <f>Products!C1438</f>
        <v>0</v>
      </c>
      <c r="G1438">
        <f>Products!D1438</f>
        <v>0</v>
      </c>
      <c r="H1438">
        <f>Order_Items!C1438</f>
        <v>3</v>
      </c>
      <c r="I1438">
        <f>Order_Items!D1438</f>
        <v>71.599999999999994</v>
      </c>
      <c r="J1438">
        <f>Orders!G1438</f>
        <v>1565.22</v>
      </c>
      <c r="K1438" t="str">
        <f>Orders!H1438</f>
        <v>Wallet</v>
      </c>
      <c r="L1438" t="str">
        <f>Orders!F1438</f>
        <v>On Time</v>
      </c>
      <c r="M1438">
        <f>Feedback!D1438</f>
        <v>5</v>
      </c>
      <c r="N1438" t="str">
        <f>Feedback!F1438</f>
        <v>Delivery</v>
      </c>
      <c r="O1438" t="str">
        <f>Feedback!G1438</f>
        <v>Positive</v>
      </c>
    </row>
    <row r="1439" spans="1:15" x14ac:dyDescent="0.3">
      <c r="A1439">
        <f>Orders!A1439</f>
        <v>1143489067</v>
      </c>
      <c r="B1439" s="2">
        <f>Orders!C1439</f>
        <v>45183.709027777775</v>
      </c>
      <c r="C1439" s="1" t="str">
        <f>TEXT(Orders!B1439,"0")</f>
        <v>21432404</v>
      </c>
      <c r="D1439">
        <f>Order_Items!B1439</f>
        <v>4452</v>
      </c>
      <c r="E1439">
        <f>Products!B1439</f>
        <v>0</v>
      </c>
      <c r="F1439">
        <f>Products!C1439</f>
        <v>0</v>
      </c>
      <c r="G1439">
        <f>Products!D1439</f>
        <v>0</v>
      </c>
      <c r="H1439">
        <f>Order_Items!C1439</f>
        <v>2</v>
      </c>
      <c r="I1439">
        <f>Order_Items!D1439</f>
        <v>169.88</v>
      </c>
      <c r="J1439">
        <f>Orders!G1439</f>
        <v>424.61</v>
      </c>
      <c r="K1439" t="str">
        <f>Orders!H1439</f>
        <v>UPI</v>
      </c>
      <c r="L1439" t="str">
        <f>Orders!F1439</f>
        <v>On Time</v>
      </c>
      <c r="M1439">
        <f>Feedback!D1439</f>
        <v>3</v>
      </c>
      <c r="N1439" t="str">
        <f>Feedback!F1439</f>
        <v>Customer Service</v>
      </c>
      <c r="O1439" t="str">
        <f>Feedback!G1439</f>
        <v>Negative</v>
      </c>
    </row>
    <row r="1440" spans="1:15" x14ac:dyDescent="0.3">
      <c r="A1440">
        <f>Orders!A1440</f>
        <v>8524452029</v>
      </c>
      <c r="B1440" s="2">
        <f>Orders!C1440</f>
        <v>45237.041666666664</v>
      </c>
      <c r="C1440" s="1" t="str">
        <f>TEXT(Orders!B1440,"0")</f>
        <v>40986000</v>
      </c>
      <c r="D1440">
        <f>Order_Items!B1440</f>
        <v>487931</v>
      </c>
      <c r="E1440">
        <f>Products!B1440</f>
        <v>0</v>
      </c>
      <c r="F1440">
        <f>Products!C1440</f>
        <v>0</v>
      </c>
      <c r="G1440">
        <f>Products!D1440</f>
        <v>0</v>
      </c>
      <c r="H1440">
        <f>Order_Items!C1440</f>
        <v>1</v>
      </c>
      <c r="I1440">
        <f>Order_Items!D1440</f>
        <v>709.08</v>
      </c>
      <c r="J1440">
        <f>Orders!G1440</f>
        <v>4191.3</v>
      </c>
      <c r="K1440" t="str">
        <f>Orders!H1440</f>
        <v>Cash</v>
      </c>
      <c r="L1440" t="str">
        <f>Orders!F1440</f>
        <v>Slightly Delayed</v>
      </c>
      <c r="M1440">
        <f>Feedback!D1440</f>
        <v>3</v>
      </c>
      <c r="N1440" t="str">
        <f>Feedback!F1440</f>
        <v>Delivery</v>
      </c>
      <c r="O1440" t="str">
        <f>Feedback!G1440</f>
        <v>Neutral</v>
      </c>
    </row>
    <row r="1441" spans="1:15" x14ac:dyDescent="0.3">
      <c r="A1441">
        <f>Orders!A1441</f>
        <v>4256779885</v>
      </c>
      <c r="B1441" s="2">
        <f>Orders!C1441</f>
        <v>45078.728472222225</v>
      </c>
      <c r="C1441" s="1" t="str">
        <f>TEXT(Orders!B1441,"0")</f>
        <v>88745052</v>
      </c>
      <c r="D1441">
        <f>Order_Items!B1441</f>
        <v>440875</v>
      </c>
      <c r="E1441">
        <f>Products!B1441</f>
        <v>0</v>
      </c>
      <c r="F1441">
        <f>Products!C1441</f>
        <v>0</v>
      </c>
      <c r="G1441">
        <f>Products!D1441</f>
        <v>0</v>
      </c>
      <c r="H1441">
        <f>Order_Items!C1441</f>
        <v>1</v>
      </c>
      <c r="I1441">
        <f>Order_Items!D1441</f>
        <v>275.02999999999997</v>
      </c>
      <c r="J1441">
        <f>Orders!G1441</f>
        <v>1740.54</v>
      </c>
      <c r="K1441" t="str">
        <f>Orders!H1441</f>
        <v>Cash</v>
      </c>
      <c r="L1441" t="str">
        <f>Orders!F1441</f>
        <v>On Time</v>
      </c>
      <c r="M1441">
        <f>Feedback!D1441</f>
        <v>5</v>
      </c>
      <c r="N1441" t="str">
        <f>Feedback!F1441</f>
        <v>App Experience</v>
      </c>
      <c r="O1441" t="str">
        <f>Feedback!G1441</f>
        <v>Positive</v>
      </c>
    </row>
    <row r="1442" spans="1:15" x14ac:dyDescent="0.3">
      <c r="A1442">
        <f>Orders!A1442</f>
        <v>7744686996</v>
      </c>
      <c r="B1442" s="2">
        <f>Orders!C1442</f>
        <v>45196.902083333334</v>
      </c>
      <c r="C1442" s="1" t="str">
        <f>TEXT(Orders!B1442,"0")</f>
        <v>72946405</v>
      </c>
      <c r="D1442">
        <f>Order_Items!B1442</f>
        <v>585299</v>
      </c>
      <c r="E1442">
        <f>Products!B1442</f>
        <v>0</v>
      </c>
      <c r="F1442">
        <f>Products!C1442</f>
        <v>0</v>
      </c>
      <c r="G1442">
        <f>Products!D1442</f>
        <v>0</v>
      </c>
      <c r="H1442">
        <f>Order_Items!C1442</f>
        <v>1</v>
      </c>
      <c r="I1442">
        <f>Order_Items!D1442</f>
        <v>799.46</v>
      </c>
      <c r="J1442">
        <f>Orders!G1442</f>
        <v>1798.56</v>
      </c>
      <c r="K1442" t="str">
        <f>Orders!H1442</f>
        <v>Cash</v>
      </c>
      <c r="L1442" t="str">
        <f>Orders!F1442</f>
        <v>Significantly Delayed</v>
      </c>
      <c r="M1442">
        <f>Feedback!D1442</f>
        <v>2</v>
      </c>
      <c r="N1442" t="str">
        <f>Feedback!F1442</f>
        <v>App Experience</v>
      </c>
      <c r="O1442" t="str">
        <f>Feedback!G1442</f>
        <v>Negative</v>
      </c>
    </row>
    <row r="1443" spans="1:15" x14ac:dyDescent="0.3">
      <c r="A1443">
        <f>Orders!A1443</f>
        <v>5427462399</v>
      </c>
      <c r="B1443" s="2">
        <f>Orders!C1443</f>
        <v>45464.581250000003</v>
      </c>
      <c r="C1443" s="1" t="str">
        <f>TEXT(Orders!B1443,"0")</f>
        <v>41647393</v>
      </c>
      <c r="D1443">
        <f>Order_Items!B1443</f>
        <v>257719</v>
      </c>
      <c r="E1443">
        <f>Products!B1443</f>
        <v>0</v>
      </c>
      <c r="F1443">
        <f>Products!C1443</f>
        <v>0</v>
      </c>
      <c r="G1443">
        <f>Products!D1443</f>
        <v>0</v>
      </c>
      <c r="H1443">
        <f>Order_Items!C1443</f>
        <v>2</v>
      </c>
      <c r="I1443">
        <f>Order_Items!D1443</f>
        <v>281.73</v>
      </c>
      <c r="J1443">
        <f>Orders!G1443</f>
        <v>2098.17</v>
      </c>
      <c r="K1443" t="str">
        <f>Orders!H1443</f>
        <v>Wallet</v>
      </c>
      <c r="L1443" t="str">
        <f>Orders!F1443</f>
        <v>On Time</v>
      </c>
      <c r="M1443">
        <f>Feedback!D1443</f>
        <v>5</v>
      </c>
      <c r="N1443" t="str">
        <f>Feedback!F1443</f>
        <v>App Experience</v>
      </c>
      <c r="O1443" t="str">
        <f>Feedback!G1443</f>
        <v>Positive</v>
      </c>
    </row>
    <row r="1444" spans="1:15" x14ac:dyDescent="0.3">
      <c r="A1444">
        <f>Orders!A1444</f>
        <v>8596751747</v>
      </c>
      <c r="B1444" s="2">
        <f>Orders!C1444</f>
        <v>45360.272916666669</v>
      </c>
      <c r="C1444" s="1" t="str">
        <f>TEXT(Orders!B1444,"0")</f>
        <v>66359719</v>
      </c>
      <c r="D1444">
        <f>Order_Items!B1444</f>
        <v>863930</v>
      </c>
      <c r="E1444">
        <f>Products!B1444</f>
        <v>0</v>
      </c>
      <c r="F1444">
        <f>Products!C1444</f>
        <v>0</v>
      </c>
      <c r="G1444">
        <f>Products!D1444</f>
        <v>0</v>
      </c>
      <c r="H1444">
        <f>Order_Items!C1444</f>
        <v>1</v>
      </c>
      <c r="I1444">
        <f>Order_Items!D1444</f>
        <v>242.57</v>
      </c>
      <c r="J1444">
        <f>Orders!G1444</f>
        <v>2462.1799999999998</v>
      </c>
      <c r="K1444" t="str">
        <f>Orders!H1444</f>
        <v>Card</v>
      </c>
      <c r="L1444" t="str">
        <f>Orders!F1444</f>
        <v>On Time</v>
      </c>
      <c r="M1444">
        <f>Feedback!D1444</f>
        <v>1</v>
      </c>
      <c r="N1444" t="str">
        <f>Feedback!F1444</f>
        <v>Product Quality</v>
      </c>
      <c r="O1444" t="str">
        <f>Feedback!G1444</f>
        <v>Negative</v>
      </c>
    </row>
    <row r="1445" spans="1:15" x14ac:dyDescent="0.3">
      <c r="A1445">
        <f>Orders!A1445</f>
        <v>4746468643</v>
      </c>
      <c r="B1445" s="2">
        <f>Orders!C1445</f>
        <v>45155.813194444447</v>
      </c>
      <c r="C1445" s="1" t="str">
        <f>TEXT(Orders!B1445,"0")</f>
        <v>15144290</v>
      </c>
      <c r="D1445">
        <f>Order_Items!B1445</f>
        <v>679865</v>
      </c>
      <c r="E1445">
        <f>Products!B1445</f>
        <v>0</v>
      </c>
      <c r="F1445">
        <f>Products!C1445</f>
        <v>0</v>
      </c>
      <c r="G1445">
        <f>Products!D1445</f>
        <v>0</v>
      </c>
      <c r="H1445">
        <f>Order_Items!C1445</f>
        <v>3</v>
      </c>
      <c r="I1445">
        <f>Order_Items!D1445</f>
        <v>347.91</v>
      </c>
      <c r="J1445">
        <f>Orders!G1445</f>
        <v>3206.64</v>
      </c>
      <c r="K1445" t="str">
        <f>Orders!H1445</f>
        <v>UPI</v>
      </c>
      <c r="L1445" t="str">
        <f>Orders!F1445</f>
        <v>On Time</v>
      </c>
      <c r="M1445">
        <f>Feedback!D1445</f>
        <v>4</v>
      </c>
      <c r="N1445" t="str">
        <f>Feedback!F1445</f>
        <v>App Experience</v>
      </c>
      <c r="O1445" t="str">
        <f>Feedback!G1445</f>
        <v>Neutral</v>
      </c>
    </row>
    <row r="1446" spans="1:15" x14ac:dyDescent="0.3">
      <c r="A1446">
        <f>Orders!A1446</f>
        <v>3010047327</v>
      </c>
      <c r="B1446" s="2">
        <f>Orders!C1446</f>
        <v>45275.84097222222</v>
      </c>
      <c r="C1446" s="1" t="str">
        <f>TEXT(Orders!B1446,"0")</f>
        <v>5716817</v>
      </c>
      <c r="D1446">
        <f>Order_Items!B1446</f>
        <v>555121</v>
      </c>
      <c r="E1446">
        <f>Products!B1446</f>
        <v>0</v>
      </c>
      <c r="F1446">
        <f>Products!C1446</f>
        <v>0</v>
      </c>
      <c r="G1446">
        <f>Products!D1446</f>
        <v>0</v>
      </c>
      <c r="H1446">
        <f>Order_Items!C1446</f>
        <v>3</v>
      </c>
      <c r="I1446">
        <f>Order_Items!D1446</f>
        <v>354.91</v>
      </c>
      <c r="J1446">
        <f>Orders!G1446</f>
        <v>799.46</v>
      </c>
      <c r="K1446" t="str">
        <f>Orders!H1446</f>
        <v>Wallet</v>
      </c>
      <c r="L1446" t="str">
        <f>Orders!F1446</f>
        <v>On Time</v>
      </c>
      <c r="M1446">
        <f>Feedback!D1446</f>
        <v>1</v>
      </c>
      <c r="N1446" t="str">
        <f>Feedback!F1446</f>
        <v>Customer Service</v>
      </c>
      <c r="O1446" t="str">
        <f>Feedback!G1446</f>
        <v>Negative</v>
      </c>
    </row>
    <row r="1447" spans="1:15" x14ac:dyDescent="0.3">
      <c r="A1447">
        <f>Orders!A1447</f>
        <v>1236959246</v>
      </c>
      <c r="B1447" s="2">
        <f>Orders!C1447</f>
        <v>45571.845138888886</v>
      </c>
      <c r="C1447" s="1" t="str">
        <f>TEXT(Orders!B1447,"0")</f>
        <v>94033330</v>
      </c>
      <c r="D1447">
        <f>Order_Items!B1447</f>
        <v>440875</v>
      </c>
      <c r="E1447">
        <f>Products!B1447</f>
        <v>0</v>
      </c>
      <c r="F1447">
        <f>Products!C1447</f>
        <v>0</v>
      </c>
      <c r="G1447">
        <f>Products!D1447</f>
        <v>0</v>
      </c>
      <c r="H1447">
        <f>Order_Items!C1447</f>
        <v>1</v>
      </c>
      <c r="I1447">
        <f>Order_Items!D1447</f>
        <v>275.02999999999997</v>
      </c>
      <c r="J1447">
        <f>Orders!G1447</f>
        <v>1310.3900000000001</v>
      </c>
      <c r="K1447" t="str">
        <f>Orders!H1447</f>
        <v>Cash</v>
      </c>
      <c r="L1447" t="str">
        <f>Orders!F1447</f>
        <v>On Time</v>
      </c>
      <c r="M1447">
        <f>Feedback!D1447</f>
        <v>5</v>
      </c>
      <c r="N1447" t="str">
        <f>Feedback!F1447</f>
        <v>Product Quality</v>
      </c>
      <c r="O1447" t="str">
        <f>Feedback!G1447</f>
        <v>Positive</v>
      </c>
    </row>
    <row r="1448" spans="1:15" x14ac:dyDescent="0.3">
      <c r="A1448">
        <f>Orders!A1448</f>
        <v>6600422315</v>
      </c>
      <c r="B1448" s="2">
        <f>Orders!C1448</f>
        <v>45188.018055555556</v>
      </c>
      <c r="C1448" s="1" t="str">
        <f>TEXT(Orders!B1448,"0")</f>
        <v>79726146</v>
      </c>
      <c r="D1448">
        <f>Order_Items!B1448</f>
        <v>287070</v>
      </c>
      <c r="E1448">
        <f>Products!B1448</f>
        <v>0</v>
      </c>
      <c r="F1448">
        <f>Products!C1448</f>
        <v>0</v>
      </c>
      <c r="G1448">
        <f>Products!D1448</f>
        <v>0</v>
      </c>
      <c r="H1448">
        <f>Order_Items!C1448</f>
        <v>3</v>
      </c>
      <c r="I1448">
        <f>Order_Items!D1448</f>
        <v>443.17</v>
      </c>
      <c r="J1448">
        <f>Orders!G1448</f>
        <v>3415.39</v>
      </c>
      <c r="K1448" t="str">
        <f>Orders!H1448</f>
        <v>UPI</v>
      </c>
      <c r="L1448" t="str">
        <f>Orders!F1448</f>
        <v>On Time</v>
      </c>
      <c r="M1448">
        <f>Feedback!D1448</f>
        <v>4</v>
      </c>
      <c r="N1448" t="str">
        <f>Feedback!F1448</f>
        <v>Customer Service</v>
      </c>
      <c r="O1448" t="str">
        <f>Feedback!G1448</f>
        <v>Positive</v>
      </c>
    </row>
    <row r="1449" spans="1:15" x14ac:dyDescent="0.3">
      <c r="A1449">
        <f>Orders!A1449</f>
        <v>3227252410</v>
      </c>
      <c r="B1449" s="2">
        <f>Orders!C1449</f>
        <v>45338.328472222223</v>
      </c>
      <c r="C1449" s="1" t="str">
        <f>TEXT(Orders!B1449,"0")</f>
        <v>83023956</v>
      </c>
      <c r="D1449">
        <f>Order_Items!B1449</f>
        <v>291238</v>
      </c>
      <c r="E1449">
        <f>Products!B1449</f>
        <v>0</v>
      </c>
      <c r="F1449">
        <f>Products!C1449</f>
        <v>0</v>
      </c>
      <c r="G1449">
        <f>Products!D1449</f>
        <v>0</v>
      </c>
      <c r="H1449">
        <f>Order_Items!C1449</f>
        <v>3</v>
      </c>
      <c r="I1449">
        <f>Order_Items!D1449</f>
        <v>746.03</v>
      </c>
      <c r="J1449">
        <f>Orders!G1449</f>
        <v>4307.46</v>
      </c>
      <c r="K1449" t="str">
        <f>Orders!H1449</f>
        <v>Cash</v>
      </c>
      <c r="L1449" t="str">
        <f>Orders!F1449</f>
        <v>On Time</v>
      </c>
      <c r="M1449">
        <f>Feedback!D1449</f>
        <v>4</v>
      </c>
      <c r="N1449" t="str">
        <f>Feedback!F1449</f>
        <v>App Experience</v>
      </c>
      <c r="O1449" t="str">
        <f>Feedback!G1449</f>
        <v>Neutral</v>
      </c>
    </row>
    <row r="1450" spans="1:15" x14ac:dyDescent="0.3">
      <c r="A1450">
        <f>Orders!A1450</f>
        <v>6972292408</v>
      </c>
      <c r="B1450" s="2">
        <f>Orders!C1450</f>
        <v>45246.234027777777</v>
      </c>
      <c r="C1450" s="1" t="str">
        <f>TEXT(Orders!B1450,"0")</f>
        <v>19682060</v>
      </c>
      <c r="D1450">
        <f>Order_Items!B1450</f>
        <v>747801</v>
      </c>
      <c r="E1450">
        <f>Products!B1450</f>
        <v>0</v>
      </c>
      <c r="F1450">
        <f>Products!C1450</f>
        <v>0</v>
      </c>
      <c r="G1450">
        <f>Products!D1450</f>
        <v>0</v>
      </c>
      <c r="H1450">
        <f>Order_Items!C1450</f>
        <v>1</v>
      </c>
      <c r="I1450">
        <f>Order_Items!D1450</f>
        <v>277.76</v>
      </c>
      <c r="J1450">
        <f>Orders!G1450</f>
        <v>658.16</v>
      </c>
      <c r="K1450" t="str">
        <f>Orders!H1450</f>
        <v>Cash</v>
      </c>
      <c r="L1450" t="str">
        <f>Orders!F1450</f>
        <v>Significantly Delayed</v>
      </c>
      <c r="M1450">
        <f>Feedback!D1450</f>
        <v>4</v>
      </c>
      <c r="N1450" t="str">
        <f>Feedback!F1450</f>
        <v>Delivery</v>
      </c>
      <c r="O1450" t="str">
        <f>Feedback!G1450</f>
        <v>Neutral</v>
      </c>
    </row>
    <row r="1451" spans="1:15" x14ac:dyDescent="0.3">
      <c r="A1451">
        <f>Orders!A1451</f>
        <v>7562754470</v>
      </c>
      <c r="B1451" s="2">
        <f>Orders!C1451</f>
        <v>45337.977083333331</v>
      </c>
      <c r="C1451" s="1" t="str">
        <f>TEXT(Orders!B1451,"0")</f>
        <v>10700664</v>
      </c>
      <c r="D1451">
        <f>Order_Items!B1451</f>
        <v>82484</v>
      </c>
      <c r="E1451">
        <f>Products!B1451</f>
        <v>0</v>
      </c>
      <c r="F1451">
        <f>Products!C1451</f>
        <v>0</v>
      </c>
      <c r="G1451">
        <f>Products!D1451</f>
        <v>0</v>
      </c>
      <c r="H1451">
        <f>Order_Items!C1451</f>
        <v>2</v>
      </c>
      <c r="I1451">
        <f>Order_Items!D1451</f>
        <v>914.88</v>
      </c>
      <c r="J1451">
        <f>Orders!G1451</f>
        <v>317.82</v>
      </c>
      <c r="K1451" t="str">
        <f>Orders!H1451</f>
        <v>Wallet</v>
      </c>
      <c r="L1451" t="str">
        <f>Orders!F1451</f>
        <v>On Time</v>
      </c>
      <c r="M1451">
        <f>Feedback!D1451</f>
        <v>3</v>
      </c>
      <c r="N1451" t="str">
        <f>Feedback!F1451</f>
        <v>Customer Service</v>
      </c>
      <c r="O1451" t="str">
        <f>Feedback!G1451</f>
        <v>Negative</v>
      </c>
    </row>
    <row r="1452" spans="1:15" x14ac:dyDescent="0.3">
      <c r="A1452">
        <f>Orders!A1452</f>
        <v>7361971676</v>
      </c>
      <c r="B1452" s="2">
        <f>Orders!C1452</f>
        <v>45161.030555555553</v>
      </c>
      <c r="C1452" s="1" t="str">
        <f>TEXT(Orders!B1452,"0")</f>
        <v>27504517</v>
      </c>
      <c r="D1452">
        <f>Order_Items!B1452</f>
        <v>397973</v>
      </c>
      <c r="E1452">
        <f>Products!B1452</f>
        <v>0</v>
      </c>
      <c r="F1452">
        <f>Products!C1452</f>
        <v>0</v>
      </c>
      <c r="G1452">
        <f>Products!D1452</f>
        <v>0</v>
      </c>
      <c r="H1452">
        <f>Order_Items!C1452</f>
        <v>1</v>
      </c>
      <c r="I1452">
        <f>Order_Items!D1452</f>
        <v>728.73</v>
      </c>
      <c r="J1452">
        <f>Orders!G1452</f>
        <v>532.57000000000005</v>
      </c>
      <c r="K1452" t="str">
        <f>Orders!H1452</f>
        <v>Card</v>
      </c>
      <c r="L1452" t="str">
        <f>Orders!F1452</f>
        <v>On Time</v>
      </c>
      <c r="M1452">
        <f>Feedback!D1452</f>
        <v>4</v>
      </c>
      <c r="N1452" t="str">
        <f>Feedback!F1452</f>
        <v>Customer Service</v>
      </c>
      <c r="O1452" t="str">
        <f>Feedback!G1452</f>
        <v>Positive</v>
      </c>
    </row>
    <row r="1453" spans="1:15" x14ac:dyDescent="0.3">
      <c r="A1453">
        <f>Orders!A1453</f>
        <v>8875605037</v>
      </c>
      <c r="B1453" s="2">
        <f>Orders!C1453</f>
        <v>45196.418055555558</v>
      </c>
      <c r="C1453" s="1" t="str">
        <f>TEXT(Orders!B1453,"0")</f>
        <v>93867669</v>
      </c>
      <c r="D1453">
        <f>Order_Items!B1453</f>
        <v>876139</v>
      </c>
      <c r="E1453">
        <f>Products!B1453</f>
        <v>0</v>
      </c>
      <c r="F1453">
        <f>Products!C1453</f>
        <v>0</v>
      </c>
      <c r="G1453">
        <f>Products!D1453</f>
        <v>0</v>
      </c>
      <c r="H1453">
        <f>Order_Items!C1453</f>
        <v>1</v>
      </c>
      <c r="I1453">
        <f>Order_Items!D1453</f>
        <v>415.75</v>
      </c>
      <c r="J1453">
        <f>Orders!G1453</f>
        <v>3235.64</v>
      </c>
      <c r="K1453" t="str">
        <f>Orders!H1453</f>
        <v>Card</v>
      </c>
      <c r="L1453" t="str">
        <f>Orders!F1453</f>
        <v>On Time</v>
      </c>
      <c r="M1453">
        <f>Feedback!D1453</f>
        <v>1</v>
      </c>
      <c r="N1453" t="str">
        <f>Feedback!F1453</f>
        <v>App Experience</v>
      </c>
      <c r="O1453" t="str">
        <f>Feedback!G1453</f>
        <v>Negative</v>
      </c>
    </row>
    <row r="1454" spans="1:15" x14ac:dyDescent="0.3">
      <c r="A1454">
        <f>Orders!A1454</f>
        <v>8508253527</v>
      </c>
      <c r="B1454" s="2">
        <f>Orders!C1454</f>
        <v>45540.870833333334</v>
      </c>
      <c r="C1454" s="1" t="str">
        <f>TEXT(Orders!B1454,"0")</f>
        <v>31233120</v>
      </c>
      <c r="D1454">
        <f>Order_Items!B1454</f>
        <v>440875</v>
      </c>
      <c r="E1454">
        <f>Products!B1454</f>
        <v>0</v>
      </c>
      <c r="F1454">
        <f>Products!C1454</f>
        <v>0</v>
      </c>
      <c r="G1454">
        <f>Products!D1454</f>
        <v>0</v>
      </c>
      <c r="H1454">
        <f>Order_Items!C1454</f>
        <v>1</v>
      </c>
      <c r="I1454">
        <f>Order_Items!D1454</f>
        <v>275.02999999999997</v>
      </c>
      <c r="J1454">
        <f>Orders!G1454</f>
        <v>452.6</v>
      </c>
      <c r="K1454" t="str">
        <f>Orders!H1454</f>
        <v>UPI</v>
      </c>
      <c r="L1454" t="str">
        <f>Orders!F1454</f>
        <v>Slightly Delayed</v>
      </c>
      <c r="M1454">
        <f>Feedback!D1454</f>
        <v>2</v>
      </c>
      <c r="N1454" t="str">
        <f>Feedback!F1454</f>
        <v>App Experience</v>
      </c>
      <c r="O1454" t="str">
        <f>Feedback!G1454</f>
        <v>Negative</v>
      </c>
    </row>
    <row r="1455" spans="1:15" x14ac:dyDescent="0.3">
      <c r="A1455">
        <f>Orders!A1455</f>
        <v>6798775600</v>
      </c>
      <c r="B1455" s="2">
        <f>Orders!C1455</f>
        <v>45208.943749999999</v>
      </c>
      <c r="C1455" s="1" t="str">
        <f>TEXT(Orders!B1455,"0")</f>
        <v>24845814</v>
      </c>
      <c r="D1455">
        <f>Order_Items!B1455</f>
        <v>324809</v>
      </c>
      <c r="E1455">
        <f>Products!B1455</f>
        <v>0</v>
      </c>
      <c r="F1455">
        <f>Products!C1455</f>
        <v>0</v>
      </c>
      <c r="G1455">
        <f>Products!D1455</f>
        <v>0</v>
      </c>
      <c r="H1455">
        <f>Order_Items!C1455</f>
        <v>2</v>
      </c>
      <c r="I1455">
        <f>Order_Items!D1455</f>
        <v>608</v>
      </c>
      <c r="J1455">
        <f>Orders!G1455</f>
        <v>3645.18</v>
      </c>
      <c r="K1455" t="str">
        <f>Orders!H1455</f>
        <v>Cash</v>
      </c>
      <c r="L1455" t="str">
        <f>Orders!F1455</f>
        <v>Slightly Delayed</v>
      </c>
      <c r="M1455">
        <f>Feedback!D1455</f>
        <v>4</v>
      </c>
      <c r="N1455" t="str">
        <f>Feedback!F1455</f>
        <v>Customer Service</v>
      </c>
      <c r="O1455" t="str">
        <f>Feedback!G1455</f>
        <v>Positive</v>
      </c>
    </row>
    <row r="1456" spans="1:15" x14ac:dyDescent="0.3">
      <c r="A1456">
        <f>Orders!A1456</f>
        <v>3624810422</v>
      </c>
      <c r="B1456" s="2">
        <f>Orders!C1456</f>
        <v>45514.047222222223</v>
      </c>
      <c r="C1456" s="1" t="str">
        <f>TEXT(Orders!B1456,"0")</f>
        <v>42366724</v>
      </c>
      <c r="D1456">
        <f>Order_Items!B1456</f>
        <v>818522</v>
      </c>
      <c r="E1456">
        <f>Products!B1456</f>
        <v>0</v>
      </c>
      <c r="F1456">
        <f>Products!C1456</f>
        <v>0</v>
      </c>
      <c r="G1456">
        <f>Products!D1456</f>
        <v>0</v>
      </c>
      <c r="H1456">
        <f>Order_Items!C1456</f>
        <v>1</v>
      </c>
      <c r="I1456">
        <f>Order_Items!D1456</f>
        <v>96.09</v>
      </c>
      <c r="J1456">
        <f>Orders!G1456</f>
        <v>864.3</v>
      </c>
      <c r="K1456" t="str">
        <f>Orders!H1456</f>
        <v>Cash</v>
      </c>
      <c r="L1456" t="str">
        <f>Orders!F1456</f>
        <v>On Time</v>
      </c>
      <c r="M1456">
        <f>Feedback!D1456</f>
        <v>2</v>
      </c>
      <c r="N1456" t="str">
        <f>Feedback!F1456</f>
        <v>Customer Service</v>
      </c>
      <c r="O1456" t="str">
        <f>Feedback!G1456</f>
        <v>Negative</v>
      </c>
    </row>
    <row r="1457" spans="1:15" x14ac:dyDescent="0.3">
      <c r="A1457">
        <f>Orders!A1457</f>
        <v>4740213452</v>
      </c>
      <c r="B1457" s="2">
        <f>Orders!C1457</f>
        <v>45344.520138888889</v>
      </c>
      <c r="C1457" s="1" t="str">
        <f>TEXT(Orders!B1457,"0")</f>
        <v>84066402</v>
      </c>
      <c r="D1457">
        <f>Order_Items!B1457</f>
        <v>726958</v>
      </c>
      <c r="E1457">
        <f>Products!B1457</f>
        <v>0</v>
      </c>
      <c r="F1457">
        <f>Products!C1457</f>
        <v>0</v>
      </c>
      <c r="G1457">
        <f>Products!D1457</f>
        <v>0</v>
      </c>
      <c r="H1457">
        <f>Order_Items!C1457</f>
        <v>2</v>
      </c>
      <c r="I1457">
        <f>Order_Items!D1457</f>
        <v>887.48</v>
      </c>
      <c r="J1457">
        <f>Orders!G1457</f>
        <v>3295.97</v>
      </c>
      <c r="K1457" t="str">
        <f>Orders!H1457</f>
        <v>Cash</v>
      </c>
      <c r="L1457" t="str">
        <f>Orders!F1457</f>
        <v>Slightly Delayed</v>
      </c>
      <c r="M1457">
        <f>Feedback!D1457</f>
        <v>2</v>
      </c>
      <c r="N1457" t="str">
        <f>Feedback!F1457</f>
        <v>Customer Service</v>
      </c>
      <c r="O1457" t="str">
        <f>Feedback!G1457</f>
        <v>Negative</v>
      </c>
    </row>
    <row r="1458" spans="1:15" x14ac:dyDescent="0.3">
      <c r="A1458">
        <f>Orders!A1458</f>
        <v>3825468344</v>
      </c>
      <c r="B1458" s="2">
        <f>Orders!C1458</f>
        <v>45025.336111111108</v>
      </c>
      <c r="C1458" s="1" t="str">
        <f>TEXT(Orders!B1458,"0")</f>
        <v>81337068</v>
      </c>
      <c r="D1458">
        <f>Order_Items!B1458</f>
        <v>425341</v>
      </c>
      <c r="E1458">
        <f>Products!B1458</f>
        <v>0</v>
      </c>
      <c r="F1458">
        <f>Products!C1458</f>
        <v>0</v>
      </c>
      <c r="G1458">
        <f>Products!D1458</f>
        <v>0</v>
      </c>
      <c r="H1458">
        <f>Order_Items!C1458</f>
        <v>3</v>
      </c>
      <c r="I1458">
        <f>Order_Items!D1458</f>
        <v>486.28</v>
      </c>
      <c r="J1458">
        <f>Orders!G1458</f>
        <v>1220.6300000000001</v>
      </c>
      <c r="K1458" t="str">
        <f>Orders!H1458</f>
        <v>UPI</v>
      </c>
      <c r="L1458" t="str">
        <f>Orders!F1458</f>
        <v>On Time</v>
      </c>
      <c r="M1458">
        <f>Feedback!D1458</f>
        <v>4</v>
      </c>
      <c r="N1458" t="str">
        <f>Feedback!F1458</f>
        <v>Product Quality</v>
      </c>
      <c r="O1458" t="str">
        <f>Feedback!G1458</f>
        <v>Neutral</v>
      </c>
    </row>
    <row r="1459" spans="1:15" x14ac:dyDescent="0.3">
      <c r="A1459">
        <f>Orders!A1459</f>
        <v>902245665</v>
      </c>
      <c r="B1459" s="2">
        <f>Orders!C1459</f>
        <v>45512.343055555553</v>
      </c>
      <c r="C1459" s="1" t="str">
        <f>TEXT(Orders!B1459,"0")</f>
        <v>44828791</v>
      </c>
      <c r="D1459">
        <f>Order_Items!B1459</f>
        <v>298985</v>
      </c>
      <c r="E1459">
        <f>Products!B1459</f>
        <v>0</v>
      </c>
      <c r="F1459">
        <f>Products!C1459</f>
        <v>0</v>
      </c>
      <c r="G1459">
        <f>Products!D1459</f>
        <v>0</v>
      </c>
      <c r="H1459">
        <f>Order_Items!C1459</f>
        <v>3</v>
      </c>
      <c r="I1459">
        <f>Order_Items!D1459</f>
        <v>183.76</v>
      </c>
      <c r="J1459">
        <f>Orders!G1459</f>
        <v>2047.24</v>
      </c>
      <c r="K1459" t="str">
        <f>Orders!H1459</f>
        <v>Cash</v>
      </c>
      <c r="L1459" t="str">
        <f>Orders!F1459</f>
        <v>On Time</v>
      </c>
      <c r="M1459">
        <f>Feedback!D1459</f>
        <v>5</v>
      </c>
      <c r="N1459" t="str">
        <f>Feedback!F1459</f>
        <v>Customer Service</v>
      </c>
      <c r="O1459" t="str">
        <f>Feedback!G1459</f>
        <v>Positive</v>
      </c>
    </row>
    <row r="1460" spans="1:15" x14ac:dyDescent="0.3">
      <c r="A1460">
        <f>Orders!A1460</f>
        <v>6874299189</v>
      </c>
      <c r="B1460" s="2">
        <f>Orders!C1460</f>
        <v>45152.481249999997</v>
      </c>
      <c r="C1460" s="1" t="str">
        <f>TEXT(Orders!B1460,"0")</f>
        <v>24633671</v>
      </c>
      <c r="D1460">
        <f>Order_Items!B1460</f>
        <v>561860</v>
      </c>
      <c r="E1460">
        <f>Products!B1460</f>
        <v>0</v>
      </c>
      <c r="F1460">
        <f>Products!C1460</f>
        <v>0</v>
      </c>
      <c r="G1460">
        <f>Products!D1460</f>
        <v>0</v>
      </c>
      <c r="H1460">
        <f>Order_Items!C1460</f>
        <v>2</v>
      </c>
      <c r="I1460">
        <f>Order_Items!D1460</f>
        <v>874.78</v>
      </c>
      <c r="J1460">
        <f>Orders!G1460</f>
        <v>4027.29</v>
      </c>
      <c r="K1460" t="str">
        <f>Orders!H1460</f>
        <v>Card</v>
      </c>
      <c r="L1460" t="str">
        <f>Orders!F1460</f>
        <v>On Time</v>
      </c>
      <c r="M1460">
        <f>Feedback!D1460</f>
        <v>3</v>
      </c>
      <c r="N1460" t="str">
        <f>Feedback!F1460</f>
        <v>App Experience</v>
      </c>
      <c r="O1460" t="str">
        <f>Feedback!G1460</f>
        <v>Neutral</v>
      </c>
    </row>
    <row r="1461" spans="1:15" x14ac:dyDescent="0.3">
      <c r="A1461">
        <f>Orders!A1461</f>
        <v>1127125313</v>
      </c>
      <c r="B1461" s="2">
        <f>Orders!C1461</f>
        <v>45275.804861111108</v>
      </c>
      <c r="C1461" s="1" t="str">
        <f>TEXT(Orders!B1461,"0")</f>
        <v>91312072</v>
      </c>
      <c r="D1461">
        <f>Order_Items!B1461</f>
        <v>140154</v>
      </c>
      <c r="E1461">
        <f>Products!B1461</f>
        <v>0</v>
      </c>
      <c r="F1461">
        <f>Products!C1461</f>
        <v>0</v>
      </c>
      <c r="G1461">
        <f>Products!D1461</f>
        <v>0</v>
      </c>
      <c r="H1461">
        <f>Order_Items!C1461</f>
        <v>2</v>
      </c>
      <c r="I1461">
        <f>Order_Items!D1461</f>
        <v>171.2</v>
      </c>
      <c r="J1461">
        <f>Orders!G1461</f>
        <v>823.75</v>
      </c>
      <c r="K1461" t="str">
        <f>Orders!H1461</f>
        <v>Card</v>
      </c>
      <c r="L1461" t="str">
        <f>Orders!F1461</f>
        <v>Slightly Delayed</v>
      </c>
      <c r="M1461">
        <f>Feedback!D1461</f>
        <v>2</v>
      </c>
      <c r="N1461" t="str">
        <f>Feedback!F1461</f>
        <v>Customer Service</v>
      </c>
      <c r="O1461" t="str">
        <f>Feedback!G1461</f>
        <v>Negative</v>
      </c>
    </row>
    <row r="1462" spans="1:15" x14ac:dyDescent="0.3">
      <c r="A1462">
        <f>Orders!A1462</f>
        <v>3606548818</v>
      </c>
      <c r="B1462" s="2">
        <f>Orders!C1462</f>
        <v>45058.2</v>
      </c>
      <c r="C1462" s="1" t="str">
        <f>TEXT(Orders!B1462,"0")</f>
        <v>85354059</v>
      </c>
      <c r="D1462">
        <f>Order_Items!B1462</f>
        <v>448752</v>
      </c>
      <c r="E1462">
        <f>Products!B1462</f>
        <v>0</v>
      </c>
      <c r="F1462">
        <f>Products!C1462</f>
        <v>0</v>
      </c>
      <c r="G1462">
        <f>Products!D1462</f>
        <v>0</v>
      </c>
      <c r="H1462">
        <f>Order_Items!C1462</f>
        <v>3</v>
      </c>
      <c r="I1462">
        <f>Order_Items!D1462</f>
        <v>160.07</v>
      </c>
      <c r="J1462">
        <f>Orders!G1462</f>
        <v>740.18</v>
      </c>
      <c r="K1462" t="str">
        <f>Orders!H1462</f>
        <v>Wallet</v>
      </c>
      <c r="L1462" t="str">
        <f>Orders!F1462</f>
        <v>On Time</v>
      </c>
      <c r="M1462">
        <f>Feedback!D1462</f>
        <v>4</v>
      </c>
      <c r="N1462" t="str">
        <f>Feedback!F1462</f>
        <v>App Experience</v>
      </c>
      <c r="O1462" t="str">
        <f>Feedback!G1462</f>
        <v>Neutral</v>
      </c>
    </row>
    <row r="1463" spans="1:15" x14ac:dyDescent="0.3">
      <c r="A1463">
        <f>Orders!A1463</f>
        <v>5750044154</v>
      </c>
      <c r="B1463" s="2">
        <f>Orders!C1463</f>
        <v>45551.944444444445</v>
      </c>
      <c r="C1463" s="1" t="str">
        <f>TEXT(Orders!B1463,"0")</f>
        <v>11636968</v>
      </c>
      <c r="D1463">
        <f>Order_Items!B1463</f>
        <v>930284</v>
      </c>
      <c r="E1463">
        <f>Products!B1463</f>
        <v>0</v>
      </c>
      <c r="F1463">
        <f>Products!C1463</f>
        <v>0</v>
      </c>
      <c r="G1463">
        <f>Products!D1463</f>
        <v>0</v>
      </c>
      <c r="H1463">
        <f>Order_Items!C1463</f>
        <v>2</v>
      </c>
      <c r="I1463">
        <f>Order_Items!D1463</f>
        <v>189.47</v>
      </c>
      <c r="J1463">
        <f>Orders!G1463</f>
        <v>2855.42</v>
      </c>
      <c r="K1463" t="str">
        <f>Orders!H1463</f>
        <v>UPI</v>
      </c>
      <c r="L1463" t="str">
        <f>Orders!F1463</f>
        <v>Slightly Delayed</v>
      </c>
      <c r="M1463">
        <f>Feedback!D1463</f>
        <v>3</v>
      </c>
      <c r="N1463" t="str">
        <f>Feedback!F1463</f>
        <v>App Experience</v>
      </c>
      <c r="O1463" t="str">
        <f>Feedback!G1463</f>
        <v>Neutral</v>
      </c>
    </row>
    <row r="1464" spans="1:15" x14ac:dyDescent="0.3">
      <c r="A1464">
        <f>Orders!A1464</f>
        <v>3872847781</v>
      </c>
      <c r="B1464" s="2">
        <f>Orders!C1464</f>
        <v>45185.859722222223</v>
      </c>
      <c r="C1464" s="1" t="str">
        <f>TEXT(Orders!B1464,"0")</f>
        <v>27727819</v>
      </c>
      <c r="D1464">
        <f>Order_Items!B1464</f>
        <v>652118</v>
      </c>
      <c r="E1464">
        <f>Products!B1464</f>
        <v>0</v>
      </c>
      <c r="F1464">
        <f>Products!C1464</f>
        <v>0</v>
      </c>
      <c r="G1464">
        <f>Products!D1464</f>
        <v>0</v>
      </c>
      <c r="H1464">
        <f>Order_Items!C1464</f>
        <v>3</v>
      </c>
      <c r="I1464">
        <f>Order_Items!D1464</f>
        <v>22.04</v>
      </c>
      <c r="J1464">
        <f>Orders!G1464</f>
        <v>576.22</v>
      </c>
      <c r="K1464" t="str">
        <f>Orders!H1464</f>
        <v>Wallet</v>
      </c>
      <c r="L1464" t="str">
        <f>Orders!F1464</f>
        <v>On Time</v>
      </c>
      <c r="M1464">
        <f>Feedback!D1464</f>
        <v>3</v>
      </c>
      <c r="N1464" t="str">
        <f>Feedback!F1464</f>
        <v>Customer Service</v>
      </c>
      <c r="O1464" t="str">
        <f>Feedback!G1464</f>
        <v>Negative</v>
      </c>
    </row>
    <row r="1465" spans="1:15" x14ac:dyDescent="0.3">
      <c r="A1465">
        <f>Orders!A1465</f>
        <v>5939554684</v>
      </c>
      <c r="B1465" s="2">
        <f>Orders!C1465</f>
        <v>45088.689583333333</v>
      </c>
      <c r="C1465" s="1" t="str">
        <f>TEXT(Orders!B1465,"0")</f>
        <v>3875480</v>
      </c>
      <c r="D1465">
        <f>Order_Items!B1465</f>
        <v>606256</v>
      </c>
      <c r="E1465">
        <f>Products!B1465</f>
        <v>0</v>
      </c>
      <c r="F1465">
        <f>Products!C1465</f>
        <v>0</v>
      </c>
      <c r="G1465">
        <f>Products!D1465</f>
        <v>0</v>
      </c>
      <c r="H1465">
        <f>Order_Items!C1465</f>
        <v>1</v>
      </c>
      <c r="I1465">
        <f>Order_Items!D1465</f>
        <v>369.28</v>
      </c>
      <c r="J1465">
        <f>Orders!G1465</f>
        <v>3071.72</v>
      </c>
      <c r="K1465" t="str">
        <f>Orders!H1465</f>
        <v>Wallet</v>
      </c>
      <c r="L1465" t="str">
        <f>Orders!F1465</f>
        <v>On Time</v>
      </c>
      <c r="M1465">
        <f>Feedback!D1465</f>
        <v>3</v>
      </c>
      <c r="N1465" t="str">
        <f>Feedback!F1465</f>
        <v>Delivery</v>
      </c>
      <c r="O1465" t="str">
        <f>Feedback!G1465</f>
        <v>Neutral</v>
      </c>
    </row>
    <row r="1466" spans="1:15" x14ac:dyDescent="0.3">
      <c r="A1466">
        <f>Orders!A1466</f>
        <v>676412814</v>
      </c>
      <c r="B1466" s="2">
        <f>Orders!C1466</f>
        <v>45499.145138888889</v>
      </c>
      <c r="C1466" s="1" t="str">
        <f>TEXT(Orders!B1466,"0")</f>
        <v>57291761</v>
      </c>
      <c r="D1466">
        <f>Order_Items!B1466</f>
        <v>818990</v>
      </c>
      <c r="E1466">
        <f>Products!B1466</f>
        <v>0</v>
      </c>
      <c r="F1466">
        <f>Products!C1466</f>
        <v>0</v>
      </c>
      <c r="G1466">
        <f>Products!D1466</f>
        <v>0</v>
      </c>
      <c r="H1466">
        <f>Order_Items!C1466</f>
        <v>1</v>
      </c>
      <c r="I1466">
        <f>Order_Items!D1466</f>
        <v>163.55000000000001</v>
      </c>
      <c r="J1466">
        <f>Orders!G1466</f>
        <v>2147.3200000000002</v>
      </c>
      <c r="K1466" t="str">
        <f>Orders!H1466</f>
        <v>UPI</v>
      </c>
      <c r="L1466" t="str">
        <f>Orders!F1466</f>
        <v>On Time</v>
      </c>
      <c r="M1466">
        <f>Feedback!D1466</f>
        <v>4</v>
      </c>
      <c r="N1466" t="str">
        <f>Feedback!F1466</f>
        <v>Customer Service</v>
      </c>
      <c r="O1466" t="str">
        <f>Feedback!G1466</f>
        <v>Neutral</v>
      </c>
    </row>
    <row r="1467" spans="1:15" x14ac:dyDescent="0.3">
      <c r="A1467">
        <f>Orders!A1467</f>
        <v>4248390724</v>
      </c>
      <c r="B1467" s="2">
        <f>Orders!C1467</f>
        <v>45160.845138888886</v>
      </c>
      <c r="C1467" s="1" t="str">
        <f>TEXT(Orders!B1467,"0")</f>
        <v>6390687</v>
      </c>
      <c r="D1467">
        <f>Order_Items!B1467</f>
        <v>721521</v>
      </c>
      <c r="E1467">
        <f>Products!B1467</f>
        <v>0</v>
      </c>
      <c r="F1467">
        <f>Products!C1467</f>
        <v>0</v>
      </c>
      <c r="G1467">
        <f>Products!D1467</f>
        <v>0</v>
      </c>
      <c r="H1467">
        <f>Order_Items!C1467</f>
        <v>2</v>
      </c>
      <c r="I1467">
        <f>Order_Items!D1467</f>
        <v>417.39</v>
      </c>
      <c r="J1467">
        <f>Orders!G1467</f>
        <v>877.98</v>
      </c>
      <c r="K1467" t="str">
        <f>Orders!H1467</f>
        <v>Cash</v>
      </c>
      <c r="L1467" t="str">
        <f>Orders!F1467</f>
        <v>Slightly Delayed</v>
      </c>
      <c r="M1467">
        <f>Feedback!D1467</f>
        <v>2</v>
      </c>
      <c r="N1467" t="str">
        <f>Feedback!F1467</f>
        <v>Product Quality</v>
      </c>
      <c r="O1467" t="str">
        <f>Feedback!G1467</f>
        <v>Negative</v>
      </c>
    </row>
    <row r="1468" spans="1:15" x14ac:dyDescent="0.3">
      <c r="A1468">
        <f>Orders!A1468</f>
        <v>8938687150</v>
      </c>
      <c r="B1468" s="2">
        <f>Orders!C1468</f>
        <v>45041.267361111109</v>
      </c>
      <c r="C1468" s="1" t="str">
        <f>TEXT(Orders!B1468,"0")</f>
        <v>97664747</v>
      </c>
      <c r="D1468">
        <f>Order_Items!B1468</f>
        <v>319388</v>
      </c>
      <c r="E1468">
        <f>Products!B1468</f>
        <v>0</v>
      </c>
      <c r="F1468">
        <f>Products!C1468</f>
        <v>0</v>
      </c>
      <c r="G1468">
        <f>Products!D1468</f>
        <v>0</v>
      </c>
      <c r="H1468">
        <f>Order_Items!C1468</f>
        <v>3</v>
      </c>
      <c r="I1468">
        <f>Order_Items!D1468</f>
        <v>657.8</v>
      </c>
      <c r="J1468">
        <f>Orders!G1468</f>
        <v>1313.92</v>
      </c>
      <c r="K1468" t="str">
        <f>Orders!H1468</f>
        <v>Cash</v>
      </c>
      <c r="L1468" t="str">
        <f>Orders!F1468</f>
        <v>On Time</v>
      </c>
      <c r="M1468">
        <f>Feedback!D1468</f>
        <v>2</v>
      </c>
      <c r="N1468" t="str">
        <f>Feedback!F1468</f>
        <v>Product Quality</v>
      </c>
      <c r="O1468" t="str">
        <f>Feedback!G1468</f>
        <v>Negative</v>
      </c>
    </row>
    <row r="1469" spans="1:15" x14ac:dyDescent="0.3">
      <c r="A1469">
        <f>Orders!A1469</f>
        <v>7898867047</v>
      </c>
      <c r="B1469" s="2">
        <f>Orders!C1469</f>
        <v>45049.634027777778</v>
      </c>
      <c r="C1469" s="1" t="str">
        <f>TEXT(Orders!B1469,"0")</f>
        <v>899941</v>
      </c>
      <c r="D1469">
        <f>Order_Items!B1469</f>
        <v>767398</v>
      </c>
      <c r="E1469">
        <f>Products!B1469</f>
        <v>0</v>
      </c>
      <c r="F1469">
        <f>Products!C1469</f>
        <v>0</v>
      </c>
      <c r="G1469">
        <f>Products!D1469</f>
        <v>0</v>
      </c>
      <c r="H1469">
        <f>Order_Items!C1469</f>
        <v>3</v>
      </c>
      <c r="I1469">
        <f>Order_Items!D1469</f>
        <v>22.14</v>
      </c>
      <c r="J1469">
        <f>Orders!G1469</f>
        <v>5189.5</v>
      </c>
      <c r="K1469" t="str">
        <f>Orders!H1469</f>
        <v>Wallet</v>
      </c>
      <c r="L1469" t="str">
        <f>Orders!F1469</f>
        <v>Slightly Delayed</v>
      </c>
      <c r="M1469">
        <f>Feedback!D1469</f>
        <v>2</v>
      </c>
      <c r="N1469" t="str">
        <f>Feedback!F1469</f>
        <v>Delivery</v>
      </c>
      <c r="O1469" t="str">
        <f>Feedback!G1469</f>
        <v>Negative</v>
      </c>
    </row>
    <row r="1470" spans="1:15" x14ac:dyDescent="0.3">
      <c r="A1470">
        <f>Orders!A1470</f>
        <v>2142065357</v>
      </c>
      <c r="B1470" s="2">
        <f>Orders!C1470</f>
        <v>45318.322916666664</v>
      </c>
      <c r="C1470" s="1" t="str">
        <f>TEXT(Orders!B1470,"0")</f>
        <v>469006</v>
      </c>
      <c r="D1470">
        <f>Order_Items!B1470</f>
        <v>968887</v>
      </c>
      <c r="E1470">
        <f>Products!B1470</f>
        <v>0</v>
      </c>
      <c r="F1470">
        <f>Products!C1470</f>
        <v>0</v>
      </c>
      <c r="G1470">
        <f>Products!D1470</f>
        <v>0</v>
      </c>
      <c r="H1470">
        <f>Order_Items!C1470</f>
        <v>1</v>
      </c>
      <c r="I1470">
        <f>Order_Items!D1470</f>
        <v>40.700000000000003</v>
      </c>
      <c r="J1470">
        <f>Orders!G1470</f>
        <v>2586.92</v>
      </c>
      <c r="K1470" t="str">
        <f>Orders!H1470</f>
        <v>Cash</v>
      </c>
      <c r="L1470" t="str">
        <f>Orders!F1470</f>
        <v>On Time</v>
      </c>
      <c r="M1470">
        <f>Feedback!D1470</f>
        <v>4</v>
      </c>
      <c r="N1470" t="str">
        <f>Feedback!F1470</f>
        <v>Delivery</v>
      </c>
      <c r="O1470" t="str">
        <f>Feedback!G1470</f>
        <v>Positive</v>
      </c>
    </row>
    <row r="1471" spans="1:15" x14ac:dyDescent="0.3">
      <c r="A1471">
        <f>Orders!A1471</f>
        <v>9024719693</v>
      </c>
      <c r="B1471" s="2">
        <f>Orders!C1471</f>
        <v>45449.806944444441</v>
      </c>
      <c r="C1471" s="1" t="str">
        <f>TEXT(Orders!B1471,"0")</f>
        <v>21597477</v>
      </c>
      <c r="D1471">
        <f>Order_Items!B1471</f>
        <v>659290</v>
      </c>
      <c r="E1471">
        <f>Products!B1471</f>
        <v>0</v>
      </c>
      <c r="F1471">
        <f>Products!C1471</f>
        <v>0</v>
      </c>
      <c r="G1471">
        <f>Products!D1471</f>
        <v>0</v>
      </c>
      <c r="H1471">
        <f>Order_Items!C1471</f>
        <v>3</v>
      </c>
      <c r="I1471">
        <f>Order_Items!D1471</f>
        <v>319.33999999999997</v>
      </c>
      <c r="J1471">
        <f>Orders!G1471</f>
        <v>140.44</v>
      </c>
      <c r="K1471" t="str">
        <f>Orders!H1471</f>
        <v>Card</v>
      </c>
      <c r="L1471" t="str">
        <f>Orders!F1471</f>
        <v>On Time</v>
      </c>
      <c r="M1471">
        <f>Feedback!D1471</f>
        <v>5</v>
      </c>
      <c r="N1471" t="str">
        <f>Feedback!F1471</f>
        <v>Delivery</v>
      </c>
      <c r="O1471" t="str">
        <f>Feedback!G1471</f>
        <v>Positive</v>
      </c>
    </row>
    <row r="1472" spans="1:15" x14ac:dyDescent="0.3">
      <c r="A1472">
        <f>Orders!A1472</f>
        <v>8976616698</v>
      </c>
      <c r="B1472" s="2">
        <f>Orders!C1472</f>
        <v>45161.138888888891</v>
      </c>
      <c r="C1472" s="1" t="str">
        <f>TEXT(Orders!B1472,"0")</f>
        <v>90346920</v>
      </c>
      <c r="D1472">
        <f>Order_Items!B1472</f>
        <v>120385</v>
      </c>
      <c r="E1472">
        <f>Products!B1472</f>
        <v>0</v>
      </c>
      <c r="F1472">
        <f>Products!C1472</f>
        <v>0</v>
      </c>
      <c r="G1472">
        <f>Products!D1472</f>
        <v>0</v>
      </c>
      <c r="H1472">
        <f>Order_Items!C1472</f>
        <v>2</v>
      </c>
      <c r="I1472">
        <f>Order_Items!D1472</f>
        <v>597.91</v>
      </c>
      <c r="J1472">
        <f>Orders!G1472</f>
        <v>3364.63</v>
      </c>
      <c r="K1472" t="str">
        <f>Orders!H1472</f>
        <v>UPI</v>
      </c>
      <c r="L1472" t="str">
        <f>Orders!F1472</f>
        <v>On Time</v>
      </c>
      <c r="M1472">
        <f>Feedback!D1472</f>
        <v>1</v>
      </c>
      <c r="N1472" t="str">
        <f>Feedback!F1472</f>
        <v>Customer Service</v>
      </c>
      <c r="O1472" t="str">
        <f>Feedback!G1472</f>
        <v>Negative</v>
      </c>
    </row>
    <row r="1473" spans="1:15" x14ac:dyDescent="0.3">
      <c r="A1473">
        <f>Orders!A1473</f>
        <v>8792586840</v>
      </c>
      <c r="B1473" s="2">
        <f>Orders!C1473</f>
        <v>45091.631249999999</v>
      </c>
      <c r="C1473" s="1" t="str">
        <f>TEXT(Orders!B1473,"0")</f>
        <v>91566278</v>
      </c>
      <c r="D1473">
        <f>Order_Items!B1473</f>
        <v>937542</v>
      </c>
      <c r="E1473">
        <f>Products!B1473</f>
        <v>0</v>
      </c>
      <c r="F1473">
        <f>Products!C1473</f>
        <v>0</v>
      </c>
      <c r="G1473">
        <f>Products!D1473</f>
        <v>0</v>
      </c>
      <c r="H1473">
        <f>Order_Items!C1473</f>
        <v>3</v>
      </c>
      <c r="I1473">
        <f>Order_Items!D1473</f>
        <v>97.04</v>
      </c>
      <c r="J1473">
        <f>Orders!G1473</f>
        <v>1843.14</v>
      </c>
      <c r="K1473" t="str">
        <f>Orders!H1473</f>
        <v>UPI</v>
      </c>
      <c r="L1473" t="str">
        <f>Orders!F1473</f>
        <v>On Time</v>
      </c>
      <c r="M1473">
        <f>Feedback!D1473</f>
        <v>3</v>
      </c>
      <c r="N1473" t="str">
        <f>Feedback!F1473</f>
        <v>Customer Service</v>
      </c>
      <c r="O1473" t="str">
        <f>Feedback!G1473</f>
        <v>Neutral</v>
      </c>
    </row>
    <row r="1474" spans="1:15" x14ac:dyDescent="0.3">
      <c r="A1474">
        <f>Orders!A1474</f>
        <v>5375387413</v>
      </c>
      <c r="B1474" s="2">
        <f>Orders!C1474</f>
        <v>45020.979861111111</v>
      </c>
      <c r="C1474" s="1" t="str">
        <f>TEXT(Orders!B1474,"0")</f>
        <v>66768157</v>
      </c>
      <c r="D1474">
        <f>Order_Items!B1474</f>
        <v>378230</v>
      </c>
      <c r="E1474">
        <f>Products!B1474</f>
        <v>0</v>
      </c>
      <c r="F1474">
        <f>Products!C1474</f>
        <v>0</v>
      </c>
      <c r="G1474">
        <f>Products!D1474</f>
        <v>0</v>
      </c>
      <c r="H1474">
        <f>Order_Items!C1474</f>
        <v>3</v>
      </c>
      <c r="I1474">
        <f>Order_Items!D1474</f>
        <v>166.42</v>
      </c>
      <c r="J1474">
        <f>Orders!G1474</f>
        <v>1934.8</v>
      </c>
      <c r="K1474" t="str">
        <f>Orders!H1474</f>
        <v>Wallet</v>
      </c>
      <c r="L1474" t="str">
        <f>Orders!F1474</f>
        <v>On Time</v>
      </c>
      <c r="M1474">
        <f>Feedback!D1474</f>
        <v>1</v>
      </c>
      <c r="N1474" t="str">
        <f>Feedback!F1474</f>
        <v>App Experience</v>
      </c>
      <c r="O1474" t="str">
        <f>Feedback!G1474</f>
        <v>Negative</v>
      </c>
    </row>
    <row r="1475" spans="1:15" x14ac:dyDescent="0.3">
      <c r="A1475">
        <f>Orders!A1475</f>
        <v>4252164097</v>
      </c>
      <c r="B1475" s="2">
        <f>Orders!C1475</f>
        <v>45197.290277777778</v>
      </c>
      <c r="C1475" s="1" t="str">
        <f>TEXT(Orders!B1475,"0")</f>
        <v>72366758</v>
      </c>
      <c r="D1475">
        <f>Order_Items!B1475</f>
        <v>952124</v>
      </c>
      <c r="E1475">
        <f>Products!B1475</f>
        <v>0</v>
      </c>
      <c r="F1475">
        <f>Products!C1475</f>
        <v>0</v>
      </c>
      <c r="G1475">
        <f>Products!D1475</f>
        <v>0</v>
      </c>
      <c r="H1475">
        <f>Order_Items!C1475</f>
        <v>1</v>
      </c>
      <c r="I1475">
        <f>Order_Items!D1475</f>
        <v>127.08</v>
      </c>
      <c r="J1475">
        <f>Orders!G1475</f>
        <v>163.55000000000001</v>
      </c>
      <c r="K1475" t="str">
        <f>Orders!H1475</f>
        <v>Card</v>
      </c>
      <c r="L1475" t="str">
        <f>Orders!F1475</f>
        <v>Slightly Delayed</v>
      </c>
      <c r="M1475">
        <f>Feedback!D1475</f>
        <v>5</v>
      </c>
      <c r="N1475" t="str">
        <f>Feedback!F1475</f>
        <v>App Experience</v>
      </c>
      <c r="O1475" t="str">
        <f>Feedback!G1475</f>
        <v>Positive</v>
      </c>
    </row>
    <row r="1476" spans="1:15" x14ac:dyDescent="0.3">
      <c r="A1476">
        <f>Orders!A1476</f>
        <v>8423273411</v>
      </c>
      <c r="B1476" s="2">
        <f>Orders!C1476</f>
        <v>45069.967361111114</v>
      </c>
      <c r="C1476" s="1" t="str">
        <f>TEXT(Orders!B1476,"0")</f>
        <v>5418547</v>
      </c>
      <c r="D1476">
        <f>Order_Items!B1476</f>
        <v>876139</v>
      </c>
      <c r="E1476">
        <f>Products!B1476</f>
        <v>0</v>
      </c>
      <c r="F1476">
        <f>Products!C1476</f>
        <v>0</v>
      </c>
      <c r="G1476">
        <f>Products!D1476</f>
        <v>0</v>
      </c>
      <c r="H1476">
        <f>Order_Items!C1476</f>
        <v>3</v>
      </c>
      <c r="I1476">
        <f>Order_Items!D1476</f>
        <v>415.75</v>
      </c>
      <c r="J1476">
        <f>Orders!G1476</f>
        <v>719.38</v>
      </c>
      <c r="K1476" t="str">
        <f>Orders!H1476</f>
        <v>UPI</v>
      </c>
      <c r="L1476" t="str">
        <f>Orders!F1476</f>
        <v>On Time</v>
      </c>
      <c r="M1476">
        <f>Feedback!D1476</f>
        <v>1</v>
      </c>
      <c r="N1476" t="str">
        <f>Feedback!F1476</f>
        <v>Delivery</v>
      </c>
      <c r="O1476" t="str">
        <f>Feedback!G1476</f>
        <v>Negative</v>
      </c>
    </row>
    <row r="1477" spans="1:15" x14ac:dyDescent="0.3">
      <c r="A1477">
        <f>Orders!A1477</f>
        <v>2551179741</v>
      </c>
      <c r="B1477" s="2">
        <f>Orders!C1477</f>
        <v>45392.089583333334</v>
      </c>
      <c r="C1477" s="1" t="str">
        <f>TEXT(Orders!B1477,"0")</f>
        <v>18791381</v>
      </c>
      <c r="D1477">
        <f>Order_Items!B1477</f>
        <v>707935</v>
      </c>
      <c r="E1477">
        <f>Products!B1477</f>
        <v>0</v>
      </c>
      <c r="F1477">
        <f>Products!C1477</f>
        <v>0</v>
      </c>
      <c r="G1477">
        <f>Products!D1477</f>
        <v>0</v>
      </c>
      <c r="H1477">
        <f>Order_Items!C1477</f>
        <v>3</v>
      </c>
      <c r="I1477">
        <f>Order_Items!D1477</f>
        <v>820.9</v>
      </c>
      <c r="J1477">
        <f>Orders!G1477</f>
        <v>2975.13</v>
      </c>
      <c r="K1477" t="str">
        <f>Orders!H1477</f>
        <v>UPI</v>
      </c>
      <c r="L1477" t="str">
        <f>Orders!F1477</f>
        <v>Slightly Delayed</v>
      </c>
      <c r="M1477">
        <f>Feedback!D1477</f>
        <v>2</v>
      </c>
      <c r="N1477" t="str">
        <f>Feedback!F1477</f>
        <v>Customer Service</v>
      </c>
      <c r="O1477" t="str">
        <f>Feedback!G1477</f>
        <v>Negative</v>
      </c>
    </row>
    <row r="1478" spans="1:15" x14ac:dyDescent="0.3">
      <c r="A1478">
        <f>Orders!A1478</f>
        <v>227511348</v>
      </c>
      <c r="B1478" s="2">
        <f>Orders!C1478</f>
        <v>45505.654861111114</v>
      </c>
      <c r="C1478" s="1" t="str">
        <f>TEXT(Orders!B1478,"0")</f>
        <v>11775073</v>
      </c>
      <c r="D1478">
        <f>Order_Items!B1478</f>
        <v>513199</v>
      </c>
      <c r="E1478">
        <f>Products!B1478</f>
        <v>0</v>
      </c>
      <c r="F1478">
        <f>Products!C1478</f>
        <v>0</v>
      </c>
      <c r="G1478">
        <f>Products!D1478</f>
        <v>0</v>
      </c>
      <c r="H1478">
        <f>Order_Items!C1478</f>
        <v>1</v>
      </c>
      <c r="I1478">
        <f>Order_Items!D1478</f>
        <v>422.23</v>
      </c>
      <c r="J1478">
        <f>Orders!G1478</f>
        <v>2388.23</v>
      </c>
      <c r="K1478" t="str">
        <f>Orders!H1478</f>
        <v>Card</v>
      </c>
      <c r="L1478" t="str">
        <f>Orders!F1478</f>
        <v>On Time</v>
      </c>
      <c r="M1478">
        <f>Feedback!D1478</f>
        <v>4</v>
      </c>
      <c r="N1478" t="str">
        <f>Feedback!F1478</f>
        <v>Product Quality</v>
      </c>
      <c r="O1478" t="str">
        <f>Feedback!G1478</f>
        <v>Neutral</v>
      </c>
    </row>
    <row r="1479" spans="1:15" x14ac:dyDescent="0.3">
      <c r="A1479">
        <f>Orders!A1479</f>
        <v>4434464045</v>
      </c>
      <c r="B1479" s="2">
        <f>Orders!C1479</f>
        <v>45191.00277777778</v>
      </c>
      <c r="C1479" s="1" t="str">
        <f>TEXT(Orders!B1479,"0")</f>
        <v>7591711</v>
      </c>
      <c r="D1479">
        <f>Order_Items!B1479</f>
        <v>153019</v>
      </c>
      <c r="E1479">
        <f>Products!B1479</f>
        <v>0</v>
      </c>
      <c r="F1479">
        <f>Products!C1479</f>
        <v>0</v>
      </c>
      <c r="G1479">
        <f>Products!D1479</f>
        <v>0</v>
      </c>
      <c r="H1479">
        <f>Order_Items!C1479</f>
        <v>1</v>
      </c>
      <c r="I1479">
        <f>Order_Items!D1479</f>
        <v>947.95</v>
      </c>
      <c r="J1479">
        <f>Orders!G1479</f>
        <v>2148.83</v>
      </c>
      <c r="K1479" t="str">
        <f>Orders!H1479</f>
        <v>Card</v>
      </c>
      <c r="L1479" t="str">
        <f>Orders!F1479</f>
        <v>On Time</v>
      </c>
      <c r="M1479">
        <f>Feedback!D1479</f>
        <v>3</v>
      </c>
      <c r="N1479" t="str">
        <f>Feedback!F1479</f>
        <v>Customer Service</v>
      </c>
      <c r="O1479" t="str">
        <f>Feedback!G1479</f>
        <v>Negative</v>
      </c>
    </row>
    <row r="1480" spans="1:15" x14ac:dyDescent="0.3">
      <c r="A1480">
        <f>Orders!A1480</f>
        <v>7041011843</v>
      </c>
      <c r="B1480" s="2">
        <f>Orders!C1480</f>
        <v>45328.031944444447</v>
      </c>
      <c r="C1480" s="1" t="str">
        <f>TEXT(Orders!B1480,"0")</f>
        <v>35705377</v>
      </c>
      <c r="D1480">
        <f>Order_Items!B1480</f>
        <v>883013</v>
      </c>
      <c r="E1480">
        <f>Products!B1480</f>
        <v>0</v>
      </c>
      <c r="F1480">
        <f>Products!C1480</f>
        <v>0</v>
      </c>
      <c r="G1480">
        <f>Products!D1480</f>
        <v>0</v>
      </c>
      <c r="H1480">
        <f>Order_Items!C1480</f>
        <v>2</v>
      </c>
      <c r="I1480">
        <f>Order_Items!D1480</f>
        <v>989.88</v>
      </c>
      <c r="J1480">
        <f>Orders!G1480</f>
        <v>1303.83</v>
      </c>
      <c r="K1480" t="str">
        <f>Orders!H1480</f>
        <v>Card</v>
      </c>
      <c r="L1480" t="str">
        <f>Orders!F1480</f>
        <v>On Time</v>
      </c>
      <c r="M1480">
        <f>Feedback!D1480</f>
        <v>3</v>
      </c>
      <c r="N1480" t="str">
        <f>Feedback!F1480</f>
        <v>App Experience</v>
      </c>
      <c r="O1480" t="str">
        <f>Feedback!G1480</f>
        <v>Negative</v>
      </c>
    </row>
    <row r="1481" spans="1:15" x14ac:dyDescent="0.3">
      <c r="A1481">
        <f>Orders!A1481</f>
        <v>6510283268</v>
      </c>
      <c r="B1481" s="2">
        <f>Orders!C1481</f>
        <v>45455.069444444445</v>
      </c>
      <c r="C1481" s="1" t="str">
        <f>TEXT(Orders!B1481,"0")</f>
        <v>67383024</v>
      </c>
      <c r="D1481">
        <f>Order_Items!B1481</f>
        <v>136533</v>
      </c>
      <c r="E1481">
        <f>Products!B1481</f>
        <v>0</v>
      </c>
      <c r="F1481">
        <f>Products!C1481</f>
        <v>0</v>
      </c>
      <c r="G1481">
        <f>Products!D1481</f>
        <v>0</v>
      </c>
      <c r="H1481">
        <f>Order_Items!C1481</f>
        <v>3</v>
      </c>
      <c r="I1481">
        <f>Order_Items!D1481</f>
        <v>826.21</v>
      </c>
      <c r="J1481">
        <f>Orders!G1481</f>
        <v>1452.76</v>
      </c>
      <c r="K1481" t="str">
        <f>Orders!H1481</f>
        <v>Wallet</v>
      </c>
      <c r="L1481" t="str">
        <f>Orders!F1481</f>
        <v>On Time</v>
      </c>
      <c r="M1481">
        <f>Feedback!D1481</f>
        <v>3</v>
      </c>
      <c r="N1481" t="str">
        <f>Feedback!F1481</f>
        <v>Customer Service</v>
      </c>
      <c r="O1481" t="str">
        <f>Feedback!G1481</f>
        <v>Negative</v>
      </c>
    </row>
    <row r="1482" spans="1:15" x14ac:dyDescent="0.3">
      <c r="A1482">
        <f>Orders!A1482</f>
        <v>6853654698</v>
      </c>
      <c r="B1482" s="2">
        <f>Orders!C1482</f>
        <v>45144.472222222219</v>
      </c>
      <c r="C1482" s="1" t="str">
        <f>TEXT(Orders!B1482,"0")</f>
        <v>85198177</v>
      </c>
      <c r="D1482">
        <f>Order_Items!B1482</f>
        <v>131748</v>
      </c>
      <c r="E1482">
        <f>Products!B1482</f>
        <v>0</v>
      </c>
      <c r="F1482">
        <f>Products!C1482</f>
        <v>0</v>
      </c>
      <c r="G1482">
        <f>Products!D1482</f>
        <v>0</v>
      </c>
      <c r="H1482">
        <f>Order_Items!C1482</f>
        <v>1</v>
      </c>
      <c r="I1482">
        <f>Order_Items!D1482</f>
        <v>81.349999999999994</v>
      </c>
      <c r="J1482">
        <f>Orders!G1482</f>
        <v>2101.23</v>
      </c>
      <c r="K1482" t="str">
        <f>Orders!H1482</f>
        <v>Card</v>
      </c>
      <c r="L1482" t="str">
        <f>Orders!F1482</f>
        <v>On Time</v>
      </c>
      <c r="M1482">
        <f>Feedback!D1482</f>
        <v>4</v>
      </c>
      <c r="N1482" t="str">
        <f>Feedback!F1482</f>
        <v>App Experience</v>
      </c>
      <c r="O1482" t="str">
        <f>Feedback!G1482</f>
        <v>Positive</v>
      </c>
    </row>
    <row r="1483" spans="1:15" x14ac:dyDescent="0.3">
      <c r="A1483">
        <f>Orders!A1483</f>
        <v>9338996795</v>
      </c>
      <c r="B1483" s="2">
        <f>Orders!C1483</f>
        <v>45300.76458333333</v>
      </c>
      <c r="C1483" s="1" t="str">
        <f>TEXT(Orders!B1483,"0")</f>
        <v>2219590</v>
      </c>
      <c r="D1483">
        <f>Order_Items!B1483</f>
        <v>34186</v>
      </c>
      <c r="E1483">
        <f>Products!B1483</f>
        <v>0</v>
      </c>
      <c r="F1483">
        <f>Products!C1483</f>
        <v>0</v>
      </c>
      <c r="G1483">
        <f>Products!D1483</f>
        <v>0</v>
      </c>
      <c r="H1483">
        <f>Order_Items!C1483</f>
        <v>2</v>
      </c>
      <c r="I1483">
        <f>Order_Items!D1483</f>
        <v>925.65</v>
      </c>
      <c r="J1483">
        <f>Orders!G1483</f>
        <v>951.43</v>
      </c>
      <c r="K1483" t="str">
        <f>Orders!H1483</f>
        <v>Card</v>
      </c>
      <c r="L1483" t="str">
        <f>Orders!F1483</f>
        <v>On Time</v>
      </c>
      <c r="M1483">
        <f>Feedback!D1483</f>
        <v>4</v>
      </c>
      <c r="N1483" t="str">
        <f>Feedback!F1483</f>
        <v>Customer Service</v>
      </c>
      <c r="O1483" t="str">
        <f>Feedback!G1483</f>
        <v>Neutral</v>
      </c>
    </row>
    <row r="1484" spans="1:15" x14ac:dyDescent="0.3">
      <c r="A1484">
        <f>Orders!A1484</f>
        <v>7346145952</v>
      </c>
      <c r="B1484" s="2">
        <f>Orders!C1484</f>
        <v>45363.808333333334</v>
      </c>
      <c r="C1484" s="1" t="str">
        <f>TEXT(Orders!B1484,"0")</f>
        <v>96629258</v>
      </c>
      <c r="D1484">
        <f>Order_Items!B1484</f>
        <v>449106</v>
      </c>
      <c r="E1484">
        <f>Products!B1484</f>
        <v>0</v>
      </c>
      <c r="F1484">
        <f>Products!C1484</f>
        <v>0</v>
      </c>
      <c r="G1484">
        <f>Products!D1484</f>
        <v>0</v>
      </c>
      <c r="H1484">
        <f>Order_Items!C1484</f>
        <v>1</v>
      </c>
      <c r="I1484">
        <f>Order_Items!D1484</f>
        <v>48.55</v>
      </c>
      <c r="J1484">
        <f>Orders!G1484</f>
        <v>264.89</v>
      </c>
      <c r="K1484" t="str">
        <f>Orders!H1484</f>
        <v>Cash</v>
      </c>
      <c r="L1484" t="str">
        <f>Orders!F1484</f>
        <v>On Time</v>
      </c>
      <c r="M1484">
        <f>Feedback!D1484</f>
        <v>4</v>
      </c>
      <c r="N1484" t="str">
        <f>Feedback!F1484</f>
        <v>Customer Service</v>
      </c>
      <c r="O1484" t="str">
        <f>Feedback!G1484</f>
        <v>Neutral</v>
      </c>
    </row>
    <row r="1485" spans="1:15" x14ac:dyDescent="0.3">
      <c r="A1485">
        <f>Orders!A1485</f>
        <v>6497069610</v>
      </c>
      <c r="B1485" s="2">
        <f>Orders!C1485</f>
        <v>45392.720833333333</v>
      </c>
      <c r="C1485" s="1" t="str">
        <f>TEXT(Orders!B1485,"0")</f>
        <v>52672659</v>
      </c>
      <c r="D1485">
        <f>Order_Items!B1485</f>
        <v>329351</v>
      </c>
      <c r="E1485">
        <f>Products!B1485</f>
        <v>0</v>
      </c>
      <c r="F1485">
        <f>Products!C1485</f>
        <v>0</v>
      </c>
      <c r="G1485">
        <f>Products!D1485</f>
        <v>0</v>
      </c>
      <c r="H1485">
        <f>Order_Items!C1485</f>
        <v>3</v>
      </c>
      <c r="I1485">
        <f>Order_Items!D1485</f>
        <v>310.87</v>
      </c>
      <c r="J1485">
        <f>Orders!G1485</f>
        <v>1416.18</v>
      </c>
      <c r="K1485" t="str">
        <f>Orders!H1485</f>
        <v>Card</v>
      </c>
      <c r="L1485" t="str">
        <f>Orders!F1485</f>
        <v>On Time</v>
      </c>
      <c r="M1485">
        <f>Feedback!D1485</f>
        <v>3</v>
      </c>
      <c r="N1485" t="str">
        <f>Feedback!F1485</f>
        <v>Delivery</v>
      </c>
      <c r="O1485" t="str">
        <f>Feedback!G1485</f>
        <v>Neutral</v>
      </c>
    </row>
    <row r="1486" spans="1:15" x14ac:dyDescent="0.3">
      <c r="A1486">
        <f>Orders!A1486</f>
        <v>1741402363</v>
      </c>
      <c r="B1486" s="2">
        <f>Orders!C1486</f>
        <v>45455.467361111114</v>
      </c>
      <c r="C1486" s="1" t="str">
        <f>TEXT(Orders!B1486,"0")</f>
        <v>87200291</v>
      </c>
      <c r="D1486">
        <f>Order_Items!B1486</f>
        <v>611575</v>
      </c>
      <c r="E1486">
        <f>Products!B1486</f>
        <v>0</v>
      </c>
      <c r="F1486">
        <f>Products!C1486</f>
        <v>0</v>
      </c>
      <c r="G1486">
        <f>Products!D1486</f>
        <v>0</v>
      </c>
      <c r="H1486">
        <f>Order_Items!C1486</f>
        <v>1</v>
      </c>
      <c r="I1486">
        <f>Order_Items!D1486</f>
        <v>482.06</v>
      </c>
      <c r="J1486">
        <f>Orders!G1486</f>
        <v>1729.82</v>
      </c>
      <c r="K1486" t="str">
        <f>Orders!H1486</f>
        <v>UPI</v>
      </c>
      <c r="L1486" t="str">
        <f>Orders!F1486</f>
        <v>On Time</v>
      </c>
      <c r="M1486">
        <f>Feedback!D1486</f>
        <v>1</v>
      </c>
      <c r="N1486" t="str">
        <f>Feedback!F1486</f>
        <v>Product Quality</v>
      </c>
      <c r="O1486" t="str">
        <f>Feedback!G1486</f>
        <v>Negative</v>
      </c>
    </row>
    <row r="1487" spans="1:15" x14ac:dyDescent="0.3">
      <c r="A1487">
        <f>Orders!A1487</f>
        <v>4825878367</v>
      </c>
      <c r="B1487" s="2">
        <f>Orders!C1487</f>
        <v>45572.586111111108</v>
      </c>
      <c r="C1487" s="1" t="str">
        <f>TEXT(Orders!B1487,"0")</f>
        <v>46717997</v>
      </c>
      <c r="D1487">
        <f>Order_Items!B1487</f>
        <v>26060</v>
      </c>
      <c r="E1487">
        <f>Products!B1487</f>
        <v>0</v>
      </c>
      <c r="F1487">
        <f>Products!C1487</f>
        <v>0</v>
      </c>
      <c r="G1487">
        <f>Products!D1487</f>
        <v>0</v>
      </c>
      <c r="H1487">
        <f>Order_Items!C1487</f>
        <v>2</v>
      </c>
      <c r="I1487">
        <f>Order_Items!D1487</f>
        <v>342.94</v>
      </c>
      <c r="J1487">
        <f>Orders!G1487</f>
        <v>4152.8599999999997</v>
      </c>
      <c r="K1487" t="str">
        <f>Orders!H1487</f>
        <v>Card</v>
      </c>
      <c r="L1487" t="str">
        <f>Orders!F1487</f>
        <v>On Time</v>
      </c>
      <c r="M1487">
        <f>Feedback!D1487</f>
        <v>2</v>
      </c>
      <c r="N1487" t="str">
        <f>Feedback!F1487</f>
        <v>Delivery</v>
      </c>
      <c r="O1487" t="str">
        <f>Feedback!G1487</f>
        <v>Negative</v>
      </c>
    </row>
    <row r="1488" spans="1:15" x14ac:dyDescent="0.3">
      <c r="A1488">
        <f>Orders!A1488</f>
        <v>7019011442</v>
      </c>
      <c r="B1488" s="2">
        <f>Orders!C1488</f>
        <v>45107.818055555559</v>
      </c>
      <c r="C1488" s="1" t="str">
        <f>TEXT(Orders!B1488,"0")</f>
        <v>41640262</v>
      </c>
      <c r="D1488">
        <f>Order_Items!B1488</f>
        <v>552496</v>
      </c>
      <c r="E1488">
        <f>Products!B1488</f>
        <v>0</v>
      </c>
      <c r="F1488">
        <f>Products!C1488</f>
        <v>0</v>
      </c>
      <c r="G1488">
        <f>Products!D1488</f>
        <v>0</v>
      </c>
      <c r="H1488">
        <f>Order_Items!C1488</f>
        <v>2</v>
      </c>
      <c r="I1488">
        <f>Order_Items!D1488</f>
        <v>508</v>
      </c>
      <c r="J1488">
        <f>Orders!G1488</f>
        <v>3612.65</v>
      </c>
      <c r="K1488" t="str">
        <f>Orders!H1488</f>
        <v>Cash</v>
      </c>
      <c r="L1488" t="str">
        <f>Orders!F1488</f>
        <v>On Time</v>
      </c>
      <c r="M1488">
        <f>Feedback!D1488</f>
        <v>4</v>
      </c>
      <c r="N1488" t="str">
        <f>Feedback!F1488</f>
        <v>Customer Service</v>
      </c>
      <c r="O1488" t="str">
        <f>Feedback!G1488</f>
        <v>Positive</v>
      </c>
    </row>
    <row r="1489" spans="1:15" x14ac:dyDescent="0.3">
      <c r="A1489">
        <f>Orders!A1489</f>
        <v>1674463798</v>
      </c>
      <c r="B1489" s="2">
        <f>Orders!C1489</f>
        <v>45556.563194444447</v>
      </c>
      <c r="C1489" s="1" t="str">
        <f>TEXT(Orders!B1489,"0")</f>
        <v>52085702</v>
      </c>
      <c r="D1489">
        <f>Order_Items!B1489</f>
        <v>67197</v>
      </c>
      <c r="E1489">
        <f>Products!B1489</f>
        <v>0</v>
      </c>
      <c r="F1489">
        <f>Products!C1489</f>
        <v>0</v>
      </c>
      <c r="G1489">
        <f>Products!D1489</f>
        <v>0</v>
      </c>
      <c r="H1489">
        <f>Order_Items!C1489</f>
        <v>1</v>
      </c>
      <c r="I1489">
        <f>Order_Items!D1489</f>
        <v>552.20000000000005</v>
      </c>
      <c r="J1489">
        <f>Orders!G1489</f>
        <v>3497.86</v>
      </c>
      <c r="K1489" t="str">
        <f>Orders!H1489</f>
        <v>UPI</v>
      </c>
      <c r="L1489" t="str">
        <f>Orders!F1489</f>
        <v>Slightly Delayed</v>
      </c>
      <c r="M1489">
        <f>Feedback!D1489</f>
        <v>4</v>
      </c>
      <c r="N1489" t="str">
        <f>Feedback!F1489</f>
        <v>App Experience</v>
      </c>
      <c r="O1489" t="str">
        <f>Feedback!G1489</f>
        <v>Neutral</v>
      </c>
    </row>
    <row r="1490" spans="1:15" x14ac:dyDescent="0.3">
      <c r="A1490">
        <f>Orders!A1490</f>
        <v>305684588</v>
      </c>
      <c r="B1490" s="2">
        <f>Orders!C1490</f>
        <v>45529.820138888892</v>
      </c>
      <c r="C1490" s="1" t="str">
        <f>TEXT(Orders!B1490,"0")</f>
        <v>46876240</v>
      </c>
      <c r="D1490">
        <f>Order_Items!B1490</f>
        <v>709916</v>
      </c>
      <c r="E1490">
        <f>Products!B1490</f>
        <v>0</v>
      </c>
      <c r="F1490">
        <f>Products!C1490</f>
        <v>0</v>
      </c>
      <c r="G1490">
        <f>Products!D1490</f>
        <v>0</v>
      </c>
      <c r="H1490">
        <f>Order_Items!C1490</f>
        <v>3</v>
      </c>
      <c r="I1490">
        <f>Order_Items!D1490</f>
        <v>33.76</v>
      </c>
      <c r="J1490">
        <f>Orders!G1490</f>
        <v>4199.8599999999997</v>
      </c>
      <c r="K1490" t="str">
        <f>Orders!H1490</f>
        <v>UPI</v>
      </c>
      <c r="L1490" t="str">
        <f>Orders!F1490</f>
        <v>Significantly Delayed</v>
      </c>
      <c r="M1490">
        <f>Feedback!D1490</f>
        <v>1</v>
      </c>
      <c r="N1490" t="str">
        <f>Feedback!F1490</f>
        <v>Customer Service</v>
      </c>
      <c r="O1490" t="str">
        <f>Feedback!G1490</f>
        <v>Negative</v>
      </c>
    </row>
    <row r="1491" spans="1:15" x14ac:dyDescent="0.3">
      <c r="A1491">
        <f>Orders!A1491</f>
        <v>5967495442</v>
      </c>
      <c r="B1491" s="2">
        <f>Orders!C1491</f>
        <v>45491.642361111109</v>
      </c>
      <c r="C1491" s="1" t="str">
        <f>TEXT(Orders!B1491,"0")</f>
        <v>77086074</v>
      </c>
      <c r="D1491">
        <f>Order_Items!B1491</f>
        <v>516376</v>
      </c>
      <c r="E1491">
        <f>Products!B1491</f>
        <v>0</v>
      </c>
      <c r="F1491">
        <f>Products!C1491</f>
        <v>0</v>
      </c>
      <c r="G1491">
        <f>Products!D1491</f>
        <v>0</v>
      </c>
      <c r="H1491">
        <f>Order_Items!C1491</f>
        <v>2</v>
      </c>
      <c r="I1491">
        <f>Order_Items!D1491</f>
        <v>877.43</v>
      </c>
      <c r="J1491">
        <f>Orders!G1491</f>
        <v>707.67</v>
      </c>
      <c r="K1491" t="str">
        <f>Orders!H1491</f>
        <v>Card</v>
      </c>
      <c r="L1491" t="str">
        <f>Orders!F1491</f>
        <v>Slightly Delayed</v>
      </c>
      <c r="M1491">
        <f>Feedback!D1491</f>
        <v>3</v>
      </c>
      <c r="N1491" t="str">
        <f>Feedback!F1491</f>
        <v>Product Quality</v>
      </c>
      <c r="O1491" t="str">
        <f>Feedback!G1491</f>
        <v>Neutral</v>
      </c>
    </row>
    <row r="1492" spans="1:15" x14ac:dyDescent="0.3">
      <c r="A1492">
        <f>Orders!A1492</f>
        <v>2571047526</v>
      </c>
      <c r="B1492" s="2">
        <f>Orders!C1492</f>
        <v>45096.012499999997</v>
      </c>
      <c r="C1492" s="1" t="str">
        <f>TEXT(Orders!B1492,"0")</f>
        <v>90665975</v>
      </c>
      <c r="D1492">
        <f>Order_Items!B1492</f>
        <v>760828</v>
      </c>
      <c r="E1492">
        <f>Products!B1492</f>
        <v>0</v>
      </c>
      <c r="F1492">
        <f>Products!C1492</f>
        <v>0</v>
      </c>
      <c r="G1492">
        <f>Products!D1492</f>
        <v>0</v>
      </c>
      <c r="H1492">
        <f>Order_Items!C1492</f>
        <v>2</v>
      </c>
      <c r="I1492">
        <f>Order_Items!D1492</f>
        <v>563.45000000000005</v>
      </c>
      <c r="J1492">
        <f>Orders!G1492</f>
        <v>651.92999999999995</v>
      </c>
      <c r="K1492" t="str">
        <f>Orders!H1492</f>
        <v>UPI</v>
      </c>
      <c r="L1492" t="str">
        <f>Orders!F1492</f>
        <v>On Time</v>
      </c>
      <c r="M1492">
        <f>Feedback!D1492</f>
        <v>2</v>
      </c>
      <c r="N1492" t="str">
        <f>Feedback!F1492</f>
        <v>Delivery</v>
      </c>
      <c r="O1492" t="str">
        <f>Feedback!G1492</f>
        <v>Negative</v>
      </c>
    </row>
    <row r="1493" spans="1:15" x14ac:dyDescent="0.3">
      <c r="A1493">
        <f>Orders!A1493</f>
        <v>7784811086</v>
      </c>
      <c r="B1493" s="2">
        <f>Orders!C1493</f>
        <v>45542.257638888892</v>
      </c>
      <c r="C1493" s="1" t="str">
        <f>TEXT(Orders!B1493,"0")</f>
        <v>53332493</v>
      </c>
      <c r="D1493">
        <f>Order_Items!B1493</f>
        <v>689769</v>
      </c>
      <c r="E1493">
        <f>Products!B1493</f>
        <v>0</v>
      </c>
      <c r="F1493">
        <f>Products!C1493</f>
        <v>0</v>
      </c>
      <c r="G1493">
        <f>Products!D1493</f>
        <v>0</v>
      </c>
      <c r="H1493">
        <f>Order_Items!C1493</f>
        <v>2</v>
      </c>
      <c r="I1493">
        <f>Order_Items!D1493</f>
        <v>46.62</v>
      </c>
      <c r="J1493">
        <f>Orders!G1493</f>
        <v>2387.27</v>
      </c>
      <c r="K1493" t="str">
        <f>Orders!H1493</f>
        <v>UPI</v>
      </c>
      <c r="L1493" t="str">
        <f>Orders!F1493</f>
        <v>Significantly Delayed</v>
      </c>
      <c r="M1493">
        <f>Feedback!D1493</f>
        <v>4</v>
      </c>
      <c r="N1493" t="str">
        <f>Feedback!F1493</f>
        <v>Product Quality</v>
      </c>
      <c r="O1493" t="str">
        <f>Feedback!G1493</f>
        <v>Positive</v>
      </c>
    </row>
    <row r="1494" spans="1:15" x14ac:dyDescent="0.3">
      <c r="A1494">
        <f>Orders!A1494</f>
        <v>7942005230</v>
      </c>
      <c r="B1494" s="2">
        <f>Orders!C1494</f>
        <v>45010.347222222219</v>
      </c>
      <c r="C1494" s="1" t="str">
        <f>TEXT(Orders!B1494,"0")</f>
        <v>78614729</v>
      </c>
      <c r="D1494">
        <f>Order_Items!B1494</f>
        <v>714999</v>
      </c>
      <c r="E1494">
        <f>Products!B1494</f>
        <v>0</v>
      </c>
      <c r="F1494">
        <f>Products!C1494</f>
        <v>0</v>
      </c>
      <c r="G1494">
        <f>Products!D1494</f>
        <v>0</v>
      </c>
      <c r="H1494">
        <f>Order_Items!C1494</f>
        <v>2</v>
      </c>
      <c r="I1494">
        <f>Order_Items!D1494</f>
        <v>882.51</v>
      </c>
      <c r="J1494">
        <f>Orders!G1494</f>
        <v>281.73</v>
      </c>
      <c r="K1494" t="str">
        <f>Orders!H1494</f>
        <v>Wallet</v>
      </c>
      <c r="L1494" t="str">
        <f>Orders!F1494</f>
        <v>Slightly Delayed</v>
      </c>
      <c r="M1494">
        <f>Feedback!D1494</f>
        <v>4</v>
      </c>
      <c r="N1494" t="str">
        <f>Feedback!F1494</f>
        <v>Delivery</v>
      </c>
      <c r="O1494" t="str">
        <f>Feedback!G1494</f>
        <v>Neutral</v>
      </c>
    </row>
    <row r="1495" spans="1:15" x14ac:dyDescent="0.3">
      <c r="A1495">
        <f>Orders!A1495</f>
        <v>6653543195</v>
      </c>
      <c r="B1495" s="2">
        <f>Orders!C1495</f>
        <v>45184.620138888888</v>
      </c>
      <c r="C1495" s="1" t="str">
        <f>TEXT(Orders!B1495,"0")</f>
        <v>95334407</v>
      </c>
      <c r="D1495">
        <f>Order_Items!B1495</f>
        <v>287070</v>
      </c>
      <c r="E1495">
        <f>Products!B1495</f>
        <v>0</v>
      </c>
      <c r="F1495">
        <f>Products!C1495</f>
        <v>0</v>
      </c>
      <c r="G1495">
        <f>Products!D1495</f>
        <v>0</v>
      </c>
      <c r="H1495">
        <f>Order_Items!C1495</f>
        <v>3</v>
      </c>
      <c r="I1495">
        <f>Order_Items!D1495</f>
        <v>443.17</v>
      </c>
      <c r="J1495">
        <f>Orders!G1495</f>
        <v>1617.62</v>
      </c>
      <c r="K1495" t="str">
        <f>Orders!H1495</f>
        <v>Wallet</v>
      </c>
      <c r="L1495" t="str">
        <f>Orders!F1495</f>
        <v>Slightly Delayed</v>
      </c>
      <c r="M1495">
        <f>Feedback!D1495</f>
        <v>4</v>
      </c>
      <c r="N1495" t="str">
        <f>Feedback!F1495</f>
        <v>App Experience</v>
      </c>
      <c r="O1495" t="str">
        <f>Feedback!G1495</f>
        <v>Positive</v>
      </c>
    </row>
    <row r="1496" spans="1:15" x14ac:dyDescent="0.3">
      <c r="A1496">
        <f>Orders!A1496</f>
        <v>397928918</v>
      </c>
      <c r="B1496" s="2">
        <f>Orders!C1496</f>
        <v>45549.162499999999</v>
      </c>
      <c r="C1496" s="1" t="str">
        <f>TEXT(Orders!B1496,"0")</f>
        <v>71902700</v>
      </c>
      <c r="D1496">
        <f>Order_Items!B1496</f>
        <v>991434</v>
      </c>
      <c r="E1496">
        <f>Products!B1496</f>
        <v>0</v>
      </c>
      <c r="F1496">
        <f>Products!C1496</f>
        <v>0</v>
      </c>
      <c r="G1496">
        <f>Products!D1496</f>
        <v>0</v>
      </c>
      <c r="H1496">
        <f>Order_Items!C1496</f>
        <v>2</v>
      </c>
      <c r="I1496">
        <f>Order_Items!D1496</f>
        <v>237.62</v>
      </c>
      <c r="J1496">
        <f>Orders!G1496</f>
        <v>797.99</v>
      </c>
      <c r="K1496" t="str">
        <f>Orders!H1496</f>
        <v>Card</v>
      </c>
      <c r="L1496" t="str">
        <f>Orders!F1496</f>
        <v>Slightly Delayed</v>
      </c>
      <c r="M1496">
        <f>Feedback!D1496</f>
        <v>4</v>
      </c>
      <c r="N1496" t="str">
        <f>Feedback!F1496</f>
        <v>Customer Service</v>
      </c>
      <c r="O1496" t="str">
        <f>Feedback!G1496</f>
        <v>Neutral</v>
      </c>
    </row>
    <row r="1497" spans="1:15" x14ac:dyDescent="0.3">
      <c r="A1497">
        <f>Orders!A1497</f>
        <v>776120140</v>
      </c>
      <c r="B1497" s="2">
        <f>Orders!C1497</f>
        <v>45242.160416666666</v>
      </c>
      <c r="C1497" s="1" t="str">
        <f>TEXT(Orders!B1497,"0")</f>
        <v>25128143</v>
      </c>
      <c r="D1497">
        <f>Order_Items!B1497</f>
        <v>131937</v>
      </c>
      <c r="E1497">
        <f>Products!B1497</f>
        <v>0</v>
      </c>
      <c r="F1497">
        <f>Products!C1497</f>
        <v>0</v>
      </c>
      <c r="G1497">
        <f>Products!D1497</f>
        <v>0</v>
      </c>
      <c r="H1497">
        <f>Order_Items!C1497</f>
        <v>2</v>
      </c>
      <c r="I1497">
        <f>Order_Items!D1497</f>
        <v>287.81</v>
      </c>
      <c r="J1497">
        <f>Orders!G1497</f>
        <v>430.41</v>
      </c>
      <c r="K1497" t="str">
        <f>Orders!H1497</f>
        <v>Card</v>
      </c>
      <c r="L1497" t="str">
        <f>Orders!F1497</f>
        <v>Significantly Delayed</v>
      </c>
      <c r="M1497">
        <f>Feedback!D1497</f>
        <v>3</v>
      </c>
      <c r="N1497" t="str">
        <f>Feedback!F1497</f>
        <v>Product Quality</v>
      </c>
      <c r="O1497" t="str">
        <f>Feedback!G1497</f>
        <v>Neutral</v>
      </c>
    </row>
    <row r="1498" spans="1:15" x14ac:dyDescent="0.3">
      <c r="A1498">
        <f>Orders!A1498</f>
        <v>8293188779</v>
      </c>
      <c r="B1498" s="2">
        <f>Orders!C1498</f>
        <v>45581.408333333333</v>
      </c>
      <c r="C1498" s="1" t="str">
        <f>TEXT(Orders!B1498,"0")</f>
        <v>28991365</v>
      </c>
      <c r="D1498">
        <f>Order_Items!B1498</f>
        <v>953175</v>
      </c>
      <c r="E1498">
        <f>Products!B1498</f>
        <v>0</v>
      </c>
      <c r="F1498">
        <f>Products!C1498</f>
        <v>0</v>
      </c>
      <c r="G1498">
        <f>Products!D1498</f>
        <v>0</v>
      </c>
      <c r="H1498">
        <f>Order_Items!C1498</f>
        <v>1</v>
      </c>
      <c r="I1498">
        <f>Order_Items!D1498</f>
        <v>225.21</v>
      </c>
      <c r="J1498">
        <f>Orders!G1498</f>
        <v>4286.09</v>
      </c>
      <c r="K1498" t="str">
        <f>Orders!H1498</f>
        <v>UPI</v>
      </c>
      <c r="L1498" t="str">
        <f>Orders!F1498</f>
        <v>On Time</v>
      </c>
      <c r="M1498">
        <f>Feedback!D1498</f>
        <v>1</v>
      </c>
      <c r="N1498" t="str">
        <f>Feedback!F1498</f>
        <v>Product Quality</v>
      </c>
      <c r="O1498" t="str">
        <f>Feedback!G1498</f>
        <v>Negative</v>
      </c>
    </row>
    <row r="1499" spans="1:15" x14ac:dyDescent="0.3">
      <c r="A1499">
        <f>Orders!A1499</f>
        <v>178737268</v>
      </c>
      <c r="B1499" s="2">
        <f>Orders!C1499</f>
        <v>45095.827777777777</v>
      </c>
      <c r="C1499" s="1" t="str">
        <f>TEXT(Orders!B1499,"0")</f>
        <v>2164524</v>
      </c>
      <c r="D1499">
        <f>Order_Items!B1499</f>
        <v>942001</v>
      </c>
      <c r="E1499">
        <f>Products!B1499</f>
        <v>0</v>
      </c>
      <c r="F1499">
        <f>Products!C1499</f>
        <v>0</v>
      </c>
      <c r="G1499">
        <f>Products!D1499</f>
        <v>0</v>
      </c>
      <c r="H1499">
        <f>Order_Items!C1499</f>
        <v>3</v>
      </c>
      <c r="I1499">
        <f>Order_Items!D1499</f>
        <v>671.55</v>
      </c>
      <c r="J1499">
        <f>Orders!G1499</f>
        <v>726.41</v>
      </c>
      <c r="K1499" t="str">
        <f>Orders!H1499</f>
        <v>UPI</v>
      </c>
      <c r="L1499" t="str">
        <f>Orders!F1499</f>
        <v>On Time</v>
      </c>
      <c r="M1499">
        <f>Feedback!D1499</f>
        <v>3</v>
      </c>
      <c r="N1499" t="str">
        <f>Feedback!F1499</f>
        <v>Customer Service</v>
      </c>
      <c r="O1499" t="str">
        <f>Feedback!G1499</f>
        <v>Neutral</v>
      </c>
    </row>
    <row r="1500" spans="1:15" x14ac:dyDescent="0.3">
      <c r="A1500">
        <f>Orders!A1500</f>
        <v>5246598523</v>
      </c>
      <c r="B1500" s="2">
        <f>Orders!C1500</f>
        <v>45252.698611111111</v>
      </c>
      <c r="C1500" s="1" t="str">
        <f>TEXT(Orders!B1500,"0")</f>
        <v>90665975</v>
      </c>
      <c r="D1500">
        <f>Order_Items!B1500</f>
        <v>272170</v>
      </c>
      <c r="E1500">
        <f>Products!B1500</f>
        <v>0</v>
      </c>
      <c r="F1500">
        <f>Products!C1500</f>
        <v>0</v>
      </c>
      <c r="G1500">
        <f>Products!D1500</f>
        <v>0</v>
      </c>
      <c r="H1500">
        <f>Order_Items!C1500</f>
        <v>2</v>
      </c>
      <c r="I1500">
        <f>Order_Items!D1500</f>
        <v>140.80000000000001</v>
      </c>
      <c r="J1500">
        <f>Orders!G1500</f>
        <v>3057.36</v>
      </c>
      <c r="K1500" t="str">
        <f>Orders!H1500</f>
        <v>Cash</v>
      </c>
      <c r="L1500" t="str">
        <f>Orders!F1500</f>
        <v>Significantly Delayed</v>
      </c>
      <c r="M1500">
        <f>Feedback!D1500</f>
        <v>5</v>
      </c>
      <c r="N1500" t="str">
        <f>Feedback!F1500</f>
        <v>Customer Service</v>
      </c>
      <c r="O1500" t="str">
        <f>Feedback!G1500</f>
        <v>Positive</v>
      </c>
    </row>
    <row r="1501" spans="1:15" x14ac:dyDescent="0.3">
      <c r="A1501">
        <f>Orders!A1501</f>
        <v>1172544737</v>
      </c>
      <c r="B1501" s="2">
        <f>Orders!C1501</f>
        <v>45254.316666666666</v>
      </c>
      <c r="C1501" s="1" t="str">
        <f>TEXT(Orders!B1501,"0")</f>
        <v>30188374</v>
      </c>
      <c r="D1501">
        <f>Order_Items!B1501</f>
        <v>602241</v>
      </c>
      <c r="E1501">
        <f>Products!B1501</f>
        <v>0</v>
      </c>
      <c r="F1501">
        <f>Products!C1501</f>
        <v>0</v>
      </c>
      <c r="G1501">
        <f>Products!D1501</f>
        <v>0</v>
      </c>
      <c r="H1501">
        <f>Order_Items!C1501</f>
        <v>2</v>
      </c>
      <c r="I1501">
        <f>Order_Items!D1501</f>
        <v>976.55</v>
      </c>
      <c r="J1501">
        <f>Orders!G1501</f>
        <v>1080.33</v>
      </c>
      <c r="K1501" t="str">
        <f>Orders!H1501</f>
        <v>Cash</v>
      </c>
      <c r="L1501" t="str">
        <f>Orders!F1501</f>
        <v>Slightly Delayed</v>
      </c>
      <c r="M1501">
        <f>Feedback!D1501</f>
        <v>4</v>
      </c>
      <c r="N1501" t="str">
        <f>Feedback!F1501</f>
        <v>App Experience</v>
      </c>
      <c r="O1501" t="str">
        <f>Feedback!G1501</f>
        <v>Positive</v>
      </c>
    </row>
    <row r="1502" spans="1:15" x14ac:dyDescent="0.3">
      <c r="A1502">
        <f>Orders!A1502</f>
        <v>6419533291</v>
      </c>
      <c r="B1502" s="2">
        <f>Orders!C1502</f>
        <v>45135.209722222222</v>
      </c>
      <c r="C1502" s="1" t="str">
        <f>TEXT(Orders!B1502,"0")</f>
        <v>92404798</v>
      </c>
      <c r="D1502">
        <f>Order_Items!B1502</f>
        <v>124290</v>
      </c>
      <c r="E1502">
        <f>Products!B1502</f>
        <v>0</v>
      </c>
      <c r="F1502">
        <f>Products!C1502</f>
        <v>0</v>
      </c>
      <c r="G1502">
        <f>Products!D1502</f>
        <v>0</v>
      </c>
      <c r="H1502">
        <f>Order_Items!C1502</f>
        <v>1</v>
      </c>
      <c r="I1502">
        <f>Order_Items!D1502</f>
        <v>39.65</v>
      </c>
      <c r="J1502">
        <f>Orders!G1502</f>
        <v>2555.75</v>
      </c>
      <c r="K1502" t="str">
        <f>Orders!H1502</f>
        <v>Wallet</v>
      </c>
      <c r="L1502" t="str">
        <f>Orders!F1502</f>
        <v>On Time</v>
      </c>
      <c r="M1502">
        <f>Feedback!D1502</f>
        <v>3</v>
      </c>
      <c r="N1502" t="str">
        <f>Feedback!F1502</f>
        <v>Delivery</v>
      </c>
      <c r="O1502" t="str">
        <f>Feedback!G1502</f>
        <v>Neutral</v>
      </c>
    </row>
    <row r="1503" spans="1:15" x14ac:dyDescent="0.3">
      <c r="A1503">
        <f>Orders!A1503</f>
        <v>882083749</v>
      </c>
      <c r="B1503" s="2">
        <f>Orders!C1503</f>
        <v>45095.536111111112</v>
      </c>
      <c r="C1503" s="1" t="str">
        <f>TEXT(Orders!B1503,"0")</f>
        <v>51833636</v>
      </c>
      <c r="D1503">
        <f>Order_Items!B1503</f>
        <v>398340</v>
      </c>
      <c r="E1503">
        <f>Products!B1503</f>
        <v>0</v>
      </c>
      <c r="F1503">
        <f>Products!C1503</f>
        <v>0</v>
      </c>
      <c r="G1503">
        <f>Products!D1503</f>
        <v>0</v>
      </c>
      <c r="H1503">
        <f>Order_Items!C1503</f>
        <v>1</v>
      </c>
      <c r="I1503">
        <f>Order_Items!D1503</f>
        <v>651.92999999999995</v>
      </c>
      <c r="J1503">
        <f>Orders!G1503</f>
        <v>1142.73</v>
      </c>
      <c r="K1503" t="str">
        <f>Orders!H1503</f>
        <v>Cash</v>
      </c>
      <c r="L1503" t="str">
        <f>Orders!F1503</f>
        <v>On Time</v>
      </c>
      <c r="M1503">
        <f>Feedback!D1503</f>
        <v>4</v>
      </c>
      <c r="N1503" t="str">
        <f>Feedback!F1503</f>
        <v>Customer Service</v>
      </c>
      <c r="O1503" t="str">
        <f>Feedback!G1503</f>
        <v>Positive</v>
      </c>
    </row>
    <row r="1504" spans="1:15" x14ac:dyDescent="0.3">
      <c r="A1504">
        <f>Orders!A1504</f>
        <v>3185510401</v>
      </c>
      <c r="B1504" s="2">
        <f>Orders!C1504</f>
        <v>45579.01666666667</v>
      </c>
      <c r="C1504" s="1" t="str">
        <f>TEXT(Orders!B1504,"0")</f>
        <v>43990799</v>
      </c>
      <c r="D1504">
        <f>Order_Items!B1504</f>
        <v>136533</v>
      </c>
      <c r="E1504">
        <f>Products!B1504</f>
        <v>0</v>
      </c>
      <c r="F1504">
        <f>Products!C1504</f>
        <v>0</v>
      </c>
      <c r="G1504">
        <f>Products!D1504</f>
        <v>0</v>
      </c>
      <c r="H1504">
        <f>Order_Items!C1504</f>
        <v>1</v>
      </c>
      <c r="I1504">
        <f>Order_Items!D1504</f>
        <v>826.21</v>
      </c>
      <c r="J1504">
        <f>Orders!G1504</f>
        <v>749.5</v>
      </c>
      <c r="K1504" t="str">
        <f>Orders!H1504</f>
        <v>UPI</v>
      </c>
      <c r="L1504" t="str">
        <f>Orders!F1504</f>
        <v>On Time</v>
      </c>
      <c r="M1504">
        <f>Feedback!D1504</f>
        <v>4</v>
      </c>
      <c r="N1504" t="str">
        <f>Feedback!F1504</f>
        <v>Delivery</v>
      </c>
      <c r="O1504" t="str">
        <f>Feedback!G1504</f>
        <v>Positive</v>
      </c>
    </row>
    <row r="1505" spans="1:15" x14ac:dyDescent="0.3">
      <c r="A1505">
        <f>Orders!A1505</f>
        <v>7760767006</v>
      </c>
      <c r="B1505" s="2">
        <f>Orders!C1505</f>
        <v>45157.50277777778</v>
      </c>
      <c r="C1505" s="1" t="str">
        <f>TEXT(Orders!B1505,"0")</f>
        <v>93018527</v>
      </c>
      <c r="D1505">
        <f>Order_Items!B1505</f>
        <v>667163</v>
      </c>
      <c r="E1505">
        <f>Products!B1505</f>
        <v>0</v>
      </c>
      <c r="F1505">
        <f>Products!C1505</f>
        <v>0</v>
      </c>
      <c r="G1505">
        <f>Products!D1505</f>
        <v>0</v>
      </c>
      <c r="H1505">
        <f>Order_Items!C1505</f>
        <v>2</v>
      </c>
      <c r="I1505">
        <f>Order_Items!D1505</f>
        <v>441.2</v>
      </c>
      <c r="J1505">
        <f>Orders!G1505</f>
        <v>1014.49</v>
      </c>
      <c r="K1505" t="str">
        <f>Orders!H1505</f>
        <v>UPI</v>
      </c>
      <c r="L1505" t="str">
        <f>Orders!F1505</f>
        <v>On Time</v>
      </c>
      <c r="M1505">
        <f>Feedback!D1505</f>
        <v>3</v>
      </c>
      <c r="N1505" t="str">
        <f>Feedback!F1505</f>
        <v>Product Quality</v>
      </c>
      <c r="O1505" t="str">
        <f>Feedback!G1505</f>
        <v>Neutral</v>
      </c>
    </row>
    <row r="1506" spans="1:15" x14ac:dyDescent="0.3">
      <c r="A1506">
        <f>Orders!A1506</f>
        <v>3833878150</v>
      </c>
      <c r="B1506" s="2">
        <f>Orders!C1506</f>
        <v>45466.787499999999</v>
      </c>
      <c r="C1506" s="1" t="str">
        <f>TEXT(Orders!B1506,"0")</f>
        <v>644189</v>
      </c>
      <c r="D1506">
        <f>Order_Items!B1506</f>
        <v>140154</v>
      </c>
      <c r="E1506">
        <f>Products!B1506</f>
        <v>0</v>
      </c>
      <c r="F1506">
        <f>Products!C1506</f>
        <v>0</v>
      </c>
      <c r="G1506">
        <f>Products!D1506</f>
        <v>0</v>
      </c>
      <c r="H1506">
        <f>Order_Items!C1506</f>
        <v>1</v>
      </c>
      <c r="I1506">
        <f>Order_Items!D1506</f>
        <v>171.2</v>
      </c>
      <c r="J1506">
        <f>Orders!G1506</f>
        <v>3376</v>
      </c>
      <c r="K1506" t="str">
        <f>Orders!H1506</f>
        <v>Cash</v>
      </c>
      <c r="L1506" t="str">
        <f>Orders!F1506</f>
        <v>Significantly Delayed</v>
      </c>
      <c r="M1506">
        <f>Feedback!D1506</f>
        <v>3</v>
      </c>
      <c r="N1506" t="str">
        <f>Feedback!F1506</f>
        <v>Delivery</v>
      </c>
      <c r="O1506" t="str">
        <f>Feedback!G1506</f>
        <v>Neutral</v>
      </c>
    </row>
    <row r="1507" spans="1:15" x14ac:dyDescent="0.3">
      <c r="A1507">
        <f>Orders!A1507</f>
        <v>369899578</v>
      </c>
      <c r="B1507" s="2">
        <f>Orders!C1507</f>
        <v>45157.595138888886</v>
      </c>
      <c r="C1507" s="1" t="str">
        <f>TEXT(Orders!B1507,"0")</f>
        <v>44198187</v>
      </c>
      <c r="D1507">
        <f>Order_Items!B1507</f>
        <v>525531</v>
      </c>
      <c r="E1507">
        <f>Products!B1507</f>
        <v>0</v>
      </c>
      <c r="F1507">
        <f>Products!C1507</f>
        <v>0</v>
      </c>
      <c r="G1507">
        <f>Products!D1507</f>
        <v>0</v>
      </c>
      <c r="H1507">
        <f>Order_Items!C1507</f>
        <v>1</v>
      </c>
      <c r="I1507">
        <f>Order_Items!D1507</f>
        <v>831.1</v>
      </c>
      <c r="J1507">
        <f>Orders!G1507</f>
        <v>2313.2199999999998</v>
      </c>
      <c r="K1507" t="str">
        <f>Orders!H1507</f>
        <v>Cash</v>
      </c>
      <c r="L1507" t="str">
        <f>Orders!F1507</f>
        <v>On Time</v>
      </c>
      <c r="M1507">
        <f>Feedback!D1507</f>
        <v>3</v>
      </c>
      <c r="N1507" t="str">
        <f>Feedback!F1507</f>
        <v>App Experience</v>
      </c>
      <c r="O1507" t="str">
        <f>Feedback!G1507</f>
        <v>Negative</v>
      </c>
    </row>
    <row r="1508" spans="1:15" x14ac:dyDescent="0.3">
      <c r="A1508">
        <f>Orders!A1508</f>
        <v>1944466212</v>
      </c>
      <c r="B1508" s="2">
        <f>Orders!C1508</f>
        <v>45544.584722222222</v>
      </c>
      <c r="C1508" s="1" t="str">
        <f>TEXT(Orders!B1508,"0")</f>
        <v>70798876</v>
      </c>
      <c r="D1508">
        <f>Order_Items!B1508</f>
        <v>990993</v>
      </c>
      <c r="E1508">
        <f>Products!B1508</f>
        <v>0</v>
      </c>
      <c r="F1508">
        <f>Products!C1508</f>
        <v>0</v>
      </c>
      <c r="G1508">
        <f>Products!D1508</f>
        <v>0</v>
      </c>
      <c r="H1508">
        <f>Order_Items!C1508</f>
        <v>1</v>
      </c>
      <c r="I1508">
        <f>Order_Items!D1508</f>
        <v>263.7</v>
      </c>
      <c r="J1508">
        <f>Orders!G1508</f>
        <v>2523.5700000000002</v>
      </c>
      <c r="K1508" t="str">
        <f>Orders!H1508</f>
        <v>UPI</v>
      </c>
      <c r="L1508" t="str">
        <f>Orders!F1508</f>
        <v>On Time</v>
      </c>
      <c r="M1508">
        <f>Feedback!D1508</f>
        <v>4</v>
      </c>
      <c r="N1508" t="str">
        <f>Feedback!F1508</f>
        <v>Product Quality</v>
      </c>
      <c r="O1508" t="str">
        <f>Feedback!G1508</f>
        <v>Positive</v>
      </c>
    </row>
    <row r="1509" spans="1:15" x14ac:dyDescent="0.3">
      <c r="A1509">
        <f>Orders!A1509</f>
        <v>4064447117</v>
      </c>
      <c r="B1509" s="2">
        <f>Orders!C1509</f>
        <v>45347.929861111108</v>
      </c>
      <c r="C1509" s="1" t="str">
        <f>TEXT(Orders!B1509,"0")</f>
        <v>6061349</v>
      </c>
      <c r="D1509">
        <f>Order_Items!B1509</f>
        <v>284460</v>
      </c>
      <c r="E1509">
        <f>Products!B1509</f>
        <v>0</v>
      </c>
      <c r="F1509">
        <f>Products!C1509</f>
        <v>0</v>
      </c>
      <c r="G1509">
        <f>Products!D1509</f>
        <v>0</v>
      </c>
      <c r="H1509">
        <f>Order_Items!C1509</f>
        <v>1</v>
      </c>
      <c r="I1509">
        <f>Order_Items!D1509</f>
        <v>505.95</v>
      </c>
      <c r="J1509">
        <f>Orders!G1509</f>
        <v>2534.2399999999998</v>
      </c>
      <c r="K1509" t="str">
        <f>Orders!H1509</f>
        <v>Cash</v>
      </c>
      <c r="L1509" t="str">
        <f>Orders!F1509</f>
        <v>Significantly Delayed</v>
      </c>
      <c r="M1509">
        <f>Feedback!D1509</f>
        <v>3</v>
      </c>
      <c r="N1509" t="str">
        <f>Feedback!F1509</f>
        <v>Delivery</v>
      </c>
      <c r="O1509" t="str">
        <f>Feedback!G1509</f>
        <v>Neutral</v>
      </c>
    </row>
    <row r="1510" spans="1:15" x14ac:dyDescent="0.3">
      <c r="A1510">
        <f>Orders!A1510</f>
        <v>1553685597</v>
      </c>
      <c r="B1510" s="2">
        <f>Orders!C1510</f>
        <v>45593.018750000003</v>
      </c>
      <c r="C1510" s="1" t="str">
        <f>TEXT(Orders!B1510,"0")</f>
        <v>22822088</v>
      </c>
      <c r="D1510">
        <f>Order_Items!B1510</f>
        <v>647462</v>
      </c>
      <c r="E1510">
        <f>Products!B1510</f>
        <v>0</v>
      </c>
      <c r="F1510">
        <f>Products!C1510</f>
        <v>0</v>
      </c>
      <c r="G1510">
        <f>Products!D1510</f>
        <v>0</v>
      </c>
      <c r="H1510">
        <f>Order_Items!C1510</f>
        <v>3</v>
      </c>
      <c r="I1510">
        <f>Order_Items!D1510</f>
        <v>326.42</v>
      </c>
      <c r="J1510">
        <f>Orders!G1510</f>
        <v>2962.71</v>
      </c>
      <c r="K1510" t="str">
        <f>Orders!H1510</f>
        <v>Card</v>
      </c>
      <c r="L1510" t="str">
        <f>Orders!F1510</f>
        <v>Significantly Delayed</v>
      </c>
      <c r="M1510">
        <f>Feedback!D1510</f>
        <v>3</v>
      </c>
      <c r="N1510" t="str">
        <f>Feedback!F1510</f>
        <v>App Experience</v>
      </c>
      <c r="O1510" t="str">
        <f>Feedback!G1510</f>
        <v>Neutral</v>
      </c>
    </row>
    <row r="1511" spans="1:15" x14ac:dyDescent="0.3">
      <c r="A1511">
        <f>Orders!A1511</f>
        <v>3682284811</v>
      </c>
      <c r="B1511" s="2">
        <f>Orders!C1511</f>
        <v>45491.872916666667</v>
      </c>
      <c r="C1511" s="1" t="str">
        <f>TEXT(Orders!B1511,"0")</f>
        <v>96009692</v>
      </c>
      <c r="D1511">
        <f>Order_Items!B1511</f>
        <v>848226</v>
      </c>
      <c r="E1511">
        <f>Products!B1511</f>
        <v>0</v>
      </c>
      <c r="F1511">
        <f>Products!C1511</f>
        <v>0</v>
      </c>
      <c r="G1511">
        <f>Products!D1511</f>
        <v>0</v>
      </c>
      <c r="H1511">
        <f>Order_Items!C1511</f>
        <v>1</v>
      </c>
      <c r="I1511">
        <f>Order_Items!D1511</f>
        <v>209.59</v>
      </c>
      <c r="J1511">
        <f>Orders!G1511</f>
        <v>4471.32</v>
      </c>
      <c r="K1511" t="str">
        <f>Orders!H1511</f>
        <v>UPI</v>
      </c>
      <c r="L1511" t="str">
        <f>Orders!F1511</f>
        <v>On Time</v>
      </c>
      <c r="M1511">
        <f>Feedback!D1511</f>
        <v>3</v>
      </c>
      <c r="N1511" t="str">
        <f>Feedback!F1511</f>
        <v>Delivery</v>
      </c>
      <c r="O1511" t="str">
        <f>Feedback!G1511</f>
        <v>Neutral</v>
      </c>
    </row>
    <row r="1512" spans="1:15" x14ac:dyDescent="0.3">
      <c r="A1512">
        <f>Orders!A1512</f>
        <v>291439357</v>
      </c>
      <c r="B1512" s="2">
        <f>Orders!C1512</f>
        <v>45027.092361111114</v>
      </c>
      <c r="C1512" s="1" t="str">
        <f>TEXT(Orders!B1512,"0")</f>
        <v>62679120</v>
      </c>
      <c r="D1512">
        <f>Order_Items!B1512</f>
        <v>615545</v>
      </c>
      <c r="E1512">
        <f>Products!B1512</f>
        <v>0</v>
      </c>
      <c r="F1512">
        <f>Products!C1512</f>
        <v>0</v>
      </c>
      <c r="G1512">
        <f>Products!D1512</f>
        <v>0</v>
      </c>
      <c r="H1512">
        <f>Order_Items!C1512</f>
        <v>2</v>
      </c>
      <c r="I1512">
        <f>Order_Items!D1512</f>
        <v>448.16</v>
      </c>
      <c r="J1512">
        <f>Orders!G1512</f>
        <v>2008.62</v>
      </c>
      <c r="K1512" t="str">
        <f>Orders!H1512</f>
        <v>UPI</v>
      </c>
      <c r="L1512" t="str">
        <f>Orders!F1512</f>
        <v>On Time</v>
      </c>
      <c r="M1512">
        <f>Feedback!D1512</f>
        <v>4</v>
      </c>
      <c r="N1512" t="str">
        <f>Feedback!F1512</f>
        <v>Customer Service</v>
      </c>
      <c r="O1512" t="str">
        <f>Feedback!G1512</f>
        <v>Positive</v>
      </c>
    </row>
    <row r="1513" spans="1:15" x14ac:dyDescent="0.3">
      <c r="A1513">
        <f>Orders!A1513</f>
        <v>8285784194</v>
      </c>
      <c r="B1513" s="2">
        <f>Orders!C1513</f>
        <v>45565.657638888886</v>
      </c>
      <c r="C1513" s="1" t="str">
        <f>TEXT(Orders!B1513,"0")</f>
        <v>17390673</v>
      </c>
      <c r="D1513">
        <f>Order_Items!B1513</f>
        <v>799952</v>
      </c>
      <c r="E1513">
        <f>Products!B1513</f>
        <v>0</v>
      </c>
      <c r="F1513">
        <f>Products!C1513</f>
        <v>0</v>
      </c>
      <c r="G1513">
        <f>Products!D1513</f>
        <v>0</v>
      </c>
      <c r="H1513">
        <f>Order_Items!C1513</f>
        <v>1</v>
      </c>
      <c r="I1513">
        <f>Order_Items!D1513</f>
        <v>922.64</v>
      </c>
      <c r="J1513">
        <f>Orders!G1513</f>
        <v>1107.52</v>
      </c>
      <c r="K1513" t="str">
        <f>Orders!H1513</f>
        <v>UPI</v>
      </c>
      <c r="L1513" t="str">
        <f>Orders!F1513</f>
        <v>On Time</v>
      </c>
      <c r="M1513">
        <f>Feedback!D1513</f>
        <v>2</v>
      </c>
      <c r="N1513" t="str">
        <f>Feedback!F1513</f>
        <v>Customer Service</v>
      </c>
      <c r="O1513" t="str">
        <f>Feedback!G1513</f>
        <v>Negative</v>
      </c>
    </row>
    <row r="1514" spans="1:15" x14ac:dyDescent="0.3">
      <c r="A1514">
        <f>Orders!A1514</f>
        <v>5058742647</v>
      </c>
      <c r="B1514" s="2">
        <f>Orders!C1514</f>
        <v>45552.982638888891</v>
      </c>
      <c r="C1514" s="1" t="str">
        <f>TEXT(Orders!B1514,"0")</f>
        <v>29562254</v>
      </c>
      <c r="D1514">
        <f>Order_Items!B1514</f>
        <v>679865</v>
      </c>
      <c r="E1514">
        <f>Products!B1514</f>
        <v>0</v>
      </c>
      <c r="F1514">
        <f>Products!C1514</f>
        <v>0</v>
      </c>
      <c r="G1514">
        <f>Products!D1514</f>
        <v>0</v>
      </c>
      <c r="H1514">
        <f>Order_Items!C1514</f>
        <v>2</v>
      </c>
      <c r="I1514">
        <f>Order_Items!D1514</f>
        <v>347.91</v>
      </c>
      <c r="J1514">
        <f>Orders!G1514</f>
        <v>1943.59</v>
      </c>
      <c r="K1514" t="str">
        <f>Orders!H1514</f>
        <v>UPI</v>
      </c>
      <c r="L1514" t="str">
        <f>Orders!F1514</f>
        <v>On Time</v>
      </c>
      <c r="M1514">
        <f>Feedback!D1514</f>
        <v>5</v>
      </c>
      <c r="N1514" t="str">
        <f>Feedback!F1514</f>
        <v>Delivery</v>
      </c>
      <c r="O1514" t="str">
        <f>Feedback!G1514</f>
        <v>Positive</v>
      </c>
    </row>
    <row r="1515" spans="1:15" x14ac:dyDescent="0.3">
      <c r="A1515">
        <f>Orders!A1515</f>
        <v>6917020296</v>
      </c>
      <c r="B1515" s="2">
        <f>Orders!C1515</f>
        <v>45483.908333333333</v>
      </c>
      <c r="C1515" s="1" t="str">
        <f>TEXT(Orders!B1515,"0")</f>
        <v>34655710</v>
      </c>
      <c r="D1515">
        <f>Order_Items!B1515</f>
        <v>747801</v>
      </c>
      <c r="E1515">
        <f>Products!B1515</f>
        <v>0</v>
      </c>
      <c r="F1515">
        <f>Products!C1515</f>
        <v>0</v>
      </c>
      <c r="G1515">
        <f>Products!D1515</f>
        <v>0</v>
      </c>
      <c r="H1515">
        <f>Order_Items!C1515</f>
        <v>1</v>
      </c>
      <c r="I1515">
        <f>Order_Items!D1515</f>
        <v>277.76</v>
      </c>
      <c r="J1515">
        <f>Orders!G1515</f>
        <v>705.42</v>
      </c>
      <c r="K1515" t="str">
        <f>Orders!H1515</f>
        <v>Card</v>
      </c>
      <c r="L1515" t="str">
        <f>Orders!F1515</f>
        <v>On Time</v>
      </c>
      <c r="M1515">
        <f>Feedback!D1515</f>
        <v>1</v>
      </c>
      <c r="N1515" t="str">
        <f>Feedback!F1515</f>
        <v>App Experience</v>
      </c>
      <c r="O1515" t="str">
        <f>Feedback!G1515</f>
        <v>Negative</v>
      </c>
    </row>
    <row r="1516" spans="1:15" x14ac:dyDescent="0.3">
      <c r="A1516">
        <f>Orders!A1516</f>
        <v>6671181961</v>
      </c>
      <c r="B1516" s="2">
        <f>Orders!C1516</f>
        <v>45212.234027777777</v>
      </c>
      <c r="C1516" s="1" t="str">
        <f>TEXT(Orders!B1516,"0")</f>
        <v>50968312</v>
      </c>
      <c r="D1516">
        <f>Order_Items!B1516</f>
        <v>461804</v>
      </c>
      <c r="E1516">
        <f>Products!B1516</f>
        <v>0</v>
      </c>
      <c r="F1516">
        <f>Products!C1516</f>
        <v>0</v>
      </c>
      <c r="G1516">
        <f>Products!D1516</f>
        <v>0</v>
      </c>
      <c r="H1516">
        <f>Order_Items!C1516</f>
        <v>3</v>
      </c>
      <c r="I1516">
        <f>Order_Items!D1516</f>
        <v>310.69</v>
      </c>
      <c r="J1516">
        <f>Orders!G1516</f>
        <v>2732</v>
      </c>
      <c r="K1516" t="str">
        <f>Orders!H1516</f>
        <v>Wallet</v>
      </c>
      <c r="L1516" t="str">
        <f>Orders!F1516</f>
        <v>On Time</v>
      </c>
      <c r="M1516">
        <f>Feedback!D1516</f>
        <v>5</v>
      </c>
      <c r="N1516" t="str">
        <f>Feedback!F1516</f>
        <v>Customer Service</v>
      </c>
      <c r="O1516" t="str">
        <f>Feedback!G1516</f>
        <v>Positive</v>
      </c>
    </row>
    <row r="1517" spans="1:15" x14ac:dyDescent="0.3">
      <c r="A1517">
        <f>Orders!A1517</f>
        <v>5123439997</v>
      </c>
      <c r="B1517" s="2">
        <f>Orders!C1517</f>
        <v>45337.789583333331</v>
      </c>
      <c r="C1517" s="1" t="str">
        <f>TEXT(Orders!B1517,"0")</f>
        <v>89886179</v>
      </c>
      <c r="D1517">
        <f>Order_Items!B1517</f>
        <v>89084</v>
      </c>
      <c r="E1517">
        <f>Products!B1517</f>
        <v>0</v>
      </c>
      <c r="F1517">
        <f>Products!C1517</f>
        <v>0</v>
      </c>
      <c r="G1517">
        <f>Products!D1517</f>
        <v>0</v>
      </c>
      <c r="H1517">
        <f>Order_Items!C1517</f>
        <v>2</v>
      </c>
      <c r="I1517">
        <f>Order_Items!D1517</f>
        <v>598.83000000000004</v>
      </c>
      <c r="J1517">
        <f>Orders!G1517</f>
        <v>1789.27</v>
      </c>
      <c r="K1517" t="str">
        <f>Orders!H1517</f>
        <v>Cash</v>
      </c>
      <c r="L1517" t="str">
        <f>Orders!F1517</f>
        <v>On Time</v>
      </c>
      <c r="M1517">
        <f>Feedback!D1517</f>
        <v>4</v>
      </c>
      <c r="N1517" t="str">
        <f>Feedback!F1517</f>
        <v>Delivery</v>
      </c>
      <c r="O1517" t="str">
        <f>Feedback!G1517</f>
        <v>Neutral</v>
      </c>
    </row>
    <row r="1518" spans="1:15" x14ac:dyDescent="0.3">
      <c r="A1518">
        <f>Orders!A1518</f>
        <v>8510183245</v>
      </c>
      <c r="B1518" s="2">
        <f>Orders!C1518</f>
        <v>45566.87222222222</v>
      </c>
      <c r="C1518" s="1" t="str">
        <f>TEXT(Orders!B1518,"0")</f>
        <v>3897936</v>
      </c>
      <c r="D1518">
        <f>Order_Items!B1518</f>
        <v>587420</v>
      </c>
      <c r="E1518">
        <f>Products!B1518</f>
        <v>0</v>
      </c>
      <c r="F1518">
        <f>Products!C1518</f>
        <v>0</v>
      </c>
      <c r="G1518">
        <f>Products!D1518</f>
        <v>0</v>
      </c>
      <c r="H1518">
        <f>Order_Items!C1518</f>
        <v>3</v>
      </c>
      <c r="I1518">
        <f>Order_Items!D1518</f>
        <v>357.42</v>
      </c>
      <c r="J1518">
        <f>Orders!G1518</f>
        <v>2914.71</v>
      </c>
      <c r="K1518" t="str">
        <f>Orders!H1518</f>
        <v>Wallet</v>
      </c>
      <c r="L1518" t="str">
        <f>Orders!F1518</f>
        <v>On Time</v>
      </c>
      <c r="M1518">
        <f>Feedback!D1518</f>
        <v>4</v>
      </c>
      <c r="N1518" t="str">
        <f>Feedback!F1518</f>
        <v>App Experience</v>
      </c>
      <c r="O1518" t="str">
        <f>Feedback!G1518</f>
        <v>Neutral</v>
      </c>
    </row>
    <row r="1519" spans="1:15" x14ac:dyDescent="0.3">
      <c r="A1519">
        <f>Orders!A1519</f>
        <v>6081384585</v>
      </c>
      <c r="B1519" s="2">
        <f>Orders!C1519</f>
        <v>45355.168749999997</v>
      </c>
      <c r="C1519" s="1" t="str">
        <f>TEXT(Orders!B1519,"0")</f>
        <v>94529626</v>
      </c>
      <c r="D1519">
        <f>Order_Items!B1519</f>
        <v>942001</v>
      </c>
      <c r="E1519">
        <f>Products!B1519</f>
        <v>0</v>
      </c>
      <c r="F1519">
        <f>Products!C1519</f>
        <v>0</v>
      </c>
      <c r="G1519">
        <f>Products!D1519</f>
        <v>0</v>
      </c>
      <c r="H1519">
        <f>Order_Items!C1519</f>
        <v>1</v>
      </c>
      <c r="I1519">
        <f>Order_Items!D1519</f>
        <v>671.55</v>
      </c>
      <c r="J1519">
        <f>Orders!G1519</f>
        <v>4519.7700000000004</v>
      </c>
      <c r="K1519" t="str">
        <f>Orders!H1519</f>
        <v>Cash</v>
      </c>
      <c r="L1519" t="str">
        <f>Orders!F1519</f>
        <v>On Time</v>
      </c>
      <c r="M1519">
        <f>Feedback!D1519</f>
        <v>4</v>
      </c>
      <c r="N1519" t="str">
        <f>Feedback!F1519</f>
        <v>Delivery</v>
      </c>
      <c r="O1519" t="str">
        <f>Feedback!G1519</f>
        <v>Neutral</v>
      </c>
    </row>
    <row r="1520" spans="1:15" x14ac:dyDescent="0.3">
      <c r="A1520">
        <f>Orders!A1520</f>
        <v>4423613746</v>
      </c>
      <c r="B1520" s="2">
        <f>Orders!C1520</f>
        <v>45165.750694444447</v>
      </c>
      <c r="C1520" s="1" t="str">
        <f>TEXT(Orders!B1520,"0")</f>
        <v>98088303</v>
      </c>
      <c r="D1520">
        <f>Order_Items!B1520</f>
        <v>969851</v>
      </c>
      <c r="E1520">
        <f>Products!B1520</f>
        <v>0</v>
      </c>
      <c r="F1520">
        <f>Products!C1520</f>
        <v>0</v>
      </c>
      <c r="G1520">
        <f>Products!D1520</f>
        <v>0</v>
      </c>
      <c r="H1520">
        <f>Order_Items!C1520</f>
        <v>3</v>
      </c>
      <c r="I1520">
        <f>Order_Items!D1520</f>
        <v>340.66</v>
      </c>
      <c r="J1520">
        <f>Orders!G1520</f>
        <v>4916.33</v>
      </c>
      <c r="K1520" t="str">
        <f>Orders!H1520</f>
        <v>UPI</v>
      </c>
      <c r="L1520" t="str">
        <f>Orders!F1520</f>
        <v>Slightly Delayed</v>
      </c>
      <c r="M1520">
        <f>Feedback!D1520</f>
        <v>1</v>
      </c>
      <c r="N1520" t="str">
        <f>Feedback!F1520</f>
        <v>Delivery</v>
      </c>
      <c r="O1520" t="str">
        <f>Feedback!G1520</f>
        <v>Negative</v>
      </c>
    </row>
    <row r="1521" spans="1:15" x14ac:dyDescent="0.3">
      <c r="A1521">
        <f>Orders!A1521</f>
        <v>1530472691</v>
      </c>
      <c r="B1521" s="2">
        <f>Orders!C1521</f>
        <v>45513.595138888886</v>
      </c>
      <c r="C1521" s="1" t="str">
        <f>TEXT(Orders!B1521,"0")</f>
        <v>82169898</v>
      </c>
      <c r="D1521">
        <f>Order_Items!B1521</f>
        <v>611575</v>
      </c>
      <c r="E1521">
        <f>Products!B1521</f>
        <v>0</v>
      </c>
      <c r="F1521">
        <f>Products!C1521</f>
        <v>0</v>
      </c>
      <c r="G1521">
        <f>Products!D1521</f>
        <v>0</v>
      </c>
      <c r="H1521">
        <f>Order_Items!C1521</f>
        <v>1</v>
      </c>
      <c r="I1521">
        <f>Order_Items!D1521</f>
        <v>482.06</v>
      </c>
      <c r="J1521">
        <f>Orders!G1521</f>
        <v>3469.84</v>
      </c>
      <c r="K1521" t="str">
        <f>Orders!H1521</f>
        <v>UPI</v>
      </c>
      <c r="L1521" t="str">
        <f>Orders!F1521</f>
        <v>Slightly Delayed</v>
      </c>
      <c r="M1521">
        <f>Feedback!D1521</f>
        <v>3</v>
      </c>
      <c r="N1521" t="str">
        <f>Feedback!F1521</f>
        <v>Product Quality</v>
      </c>
      <c r="O1521" t="str">
        <f>Feedback!G1521</f>
        <v>Neutral</v>
      </c>
    </row>
    <row r="1522" spans="1:15" x14ac:dyDescent="0.3">
      <c r="A1522">
        <f>Orders!A1522</f>
        <v>7009303199</v>
      </c>
      <c r="B1522" s="2">
        <f>Orders!C1522</f>
        <v>45347.442361111112</v>
      </c>
      <c r="C1522" s="1" t="str">
        <f>TEXT(Orders!B1522,"0")</f>
        <v>85519349</v>
      </c>
      <c r="D1522">
        <f>Order_Items!B1522</f>
        <v>600767</v>
      </c>
      <c r="E1522">
        <f>Products!B1522</f>
        <v>0</v>
      </c>
      <c r="F1522">
        <f>Products!C1522</f>
        <v>0</v>
      </c>
      <c r="G1522">
        <f>Products!D1522</f>
        <v>0</v>
      </c>
      <c r="H1522">
        <f>Order_Items!C1522</f>
        <v>3</v>
      </c>
      <c r="I1522">
        <f>Order_Items!D1522</f>
        <v>722.42</v>
      </c>
      <c r="J1522">
        <f>Orders!G1522</f>
        <v>3223.07</v>
      </c>
      <c r="K1522" t="str">
        <f>Orders!H1522</f>
        <v>UPI</v>
      </c>
      <c r="L1522" t="str">
        <f>Orders!F1522</f>
        <v>Slightly Delayed</v>
      </c>
      <c r="M1522">
        <f>Feedback!D1522</f>
        <v>3</v>
      </c>
      <c r="N1522" t="str">
        <f>Feedback!F1522</f>
        <v>App Experience</v>
      </c>
      <c r="O1522" t="str">
        <f>Feedback!G1522</f>
        <v>Neutral</v>
      </c>
    </row>
    <row r="1523" spans="1:15" x14ac:dyDescent="0.3">
      <c r="A1523">
        <f>Orders!A1523</f>
        <v>5386652055</v>
      </c>
      <c r="B1523" s="2">
        <f>Orders!C1523</f>
        <v>45398.64166666667</v>
      </c>
      <c r="C1523" s="1" t="str">
        <f>TEXT(Orders!B1523,"0")</f>
        <v>71252391</v>
      </c>
      <c r="D1523">
        <f>Order_Items!B1523</f>
        <v>329351</v>
      </c>
      <c r="E1523">
        <f>Products!B1523</f>
        <v>0</v>
      </c>
      <c r="F1523">
        <f>Products!C1523</f>
        <v>0</v>
      </c>
      <c r="G1523">
        <f>Products!D1523</f>
        <v>0</v>
      </c>
      <c r="H1523">
        <f>Order_Items!C1523</f>
        <v>3</v>
      </c>
      <c r="I1523">
        <f>Order_Items!D1523</f>
        <v>310.87</v>
      </c>
      <c r="J1523">
        <f>Orders!G1523</f>
        <v>2799.46</v>
      </c>
      <c r="K1523" t="str">
        <f>Orders!H1523</f>
        <v>Card</v>
      </c>
      <c r="L1523" t="str">
        <f>Orders!F1523</f>
        <v>Slightly Delayed</v>
      </c>
      <c r="M1523">
        <f>Feedback!D1523</f>
        <v>5</v>
      </c>
      <c r="N1523" t="str">
        <f>Feedback!F1523</f>
        <v>Delivery</v>
      </c>
      <c r="O1523" t="str">
        <f>Feedback!G1523</f>
        <v>Positive</v>
      </c>
    </row>
    <row r="1524" spans="1:15" x14ac:dyDescent="0.3">
      <c r="A1524">
        <f>Orders!A1524</f>
        <v>4413239746</v>
      </c>
      <c r="B1524" s="2">
        <f>Orders!C1524</f>
        <v>45026.308333333334</v>
      </c>
      <c r="C1524" s="1" t="str">
        <f>TEXT(Orders!B1524,"0")</f>
        <v>22915611</v>
      </c>
      <c r="D1524">
        <f>Order_Items!B1524</f>
        <v>131937</v>
      </c>
      <c r="E1524">
        <f>Products!B1524</f>
        <v>0</v>
      </c>
      <c r="F1524">
        <f>Products!C1524</f>
        <v>0</v>
      </c>
      <c r="G1524">
        <f>Products!D1524</f>
        <v>0</v>
      </c>
      <c r="H1524">
        <f>Order_Items!C1524</f>
        <v>1</v>
      </c>
      <c r="I1524">
        <f>Order_Items!D1524</f>
        <v>287.81</v>
      </c>
      <c r="J1524">
        <f>Orders!G1524</f>
        <v>811.95</v>
      </c>
      <c r="K1524" t="str">
        <f>Orders!H1524</f>
        <v>UPI</v>
      </c>
      <c r="L1524" t="str">
        <f>Orders!F1524</f>
        <v>Slightly Delayed</v>
      </c>
      <c r="M1524">
        <f>Feedback!D1524</f>
        <v>5</v>
      </c>
      <c r="N1524" t="str">
        <f>Feedback!F1524</f>
        <v>App Experience</v>
      </c>
      <c r="O1524" t="str">
        <f>Feedback!G1524</f>
        <v>Positive</v>
      </c>
    </row>
    <row r="1525" spans="1:15" x14ac:dyDescent="0.3">
      <c r="A1525">
        <f>Orders!A1525</f>
        <v>4988875078</v>
      </c>
      <c r="B1525" s="2">
        <f>Orders!C1525</f>
        <v>45130.658333333333</v>
      </c>
      <c r="C1525" s="1" t="str">
        <f>TEXT(Orders!B1525,"0")</f>
        <v>65514005</v>
      </c>
      <c r="D1525">
        <f>Order_Items!B1525</f>
        <v>53833</v>
      </c>
      <c r="E1525">
        <f>Products!B1525</f>
        <v>0</v>
      </c>
      <c r="F1525">
        <f>Products!C1525</f>
        <v>0</v>
      </c>
      <c r="G1525">
        <f>Products!D1525</f>
        <v>0</v>
      </c>
      <c r="H1525">
        <f>Order_Items!C1525</f>
        <v>1</v>
      </c>
      <c r="I1525">
        <f>Order_Items!D1525</f>
        <v>134.69</v>
      </c>
      <c r="J1525">
        <f>Orders!G1525</f>
        <v>3485.65</v>
      </c>
      <c r="K1525" t="str">
        <f>Orders!H1525</f>
        <v>UPI</v>
      </c>
      <c r="L1525" t="str">
        <f>Orders!F1525</f>
        <v>Slightly Delayed</v>
      </c>
      <c r="M1525">
        <f>Feedback!D1525</f>
        <v>4</v>
      </c>
      <c r="N1525" t="str">
        <f>Feedback!F1525</f>
        <v>App Experience</v>
      </c>
      <c r="O1525" t="str">
        <f>Feedback!G1525</f>
        <v>Positive</v>
      </c>
    </row>
    <row r="1526" spans="1:15" x14ac:dyDescent="0.3">
      <c r="A1526">
        <f>Orders!A1526</f>
        <v>1617565217</v>
      </c>
      <c r="B1526" s="2">
        <f>Orders!C1526</f>
        <v>45444.535416666666</v>
      </c>
      <c r="C1526" s="1" t="str">
        <f>TEXT(Orders!B1526,"0")</f>
        <v>43518622</v>
      </c>
      <c r="D1526">
        <f>Order_Items!B1526</f>
        <v>726958</v>
      </c>
      <c r="E1526">
        <f>Products!B1526</f>
        <v>0</v>
      </c>
      <c r="F1526">
        <f>Products!C1526</f>
        <v>0</v>
      </c>
      <c r="G1526">
        <f>Products!D1526</f>
        <v>0</v>
      </c>
      <c r="H1526">
        <f>Order_Items!C1526</f>
        <v>1</v>
      </c>
      <c r="I1526">
        <f>Order_Items!D1526</f>
        <v>887.48</v>
      </c>
      <c r="J1526">
        <f>Orders!G1526</f>
        <v>2865.04</v>
      </c>
      <c r="K1526" t="str">
        <f>Orders!H1526</f>
        <v>UPI</v>
      </c>
      <c r="L1526" t="str">
        <f>Orders!F1526</f>
        <v>On Time</v>
      </c>
      <c r="M1526">
        <f>Feedback!D1526</f>
        <v>3</v>
      </c>
      <c r="N1526" t="str">
        <f>Feedback!F1526</f>
        <v>Product Quality</v>
      </c>
      <c r="O1526" t="str">
        <f>Feedback!G1526</f>
        <v>Negative</v>
      </c>
    </row>
    <row r="1527" spans="1:15" x14ac:dyDescent="0.3">
      <c r="A1527">
        <f>Orders!A1527</f>
        <v>392038758</v>
      </c>
      <c r="B1527" s="2">
        <f>Orders!C1527</f>
        <v>45496.775000000001</v>
      </c>
      <c r="C1527" s="1" t="str">
        <f>TEXT(Orders!B1527,"0")</f>
        <v>24144240</v>
      </c>
      <c r="D1527">
        <f>Order_Items!B1527</f>
        <v>863930</v>
      </c>
      <c r="E1527">
        <f>Products!B1527</f>
        <v>0</v>
      </c>
      <c r="F1527">
        <f>Products!C1527</f>
        <v>0</v>
      </c>
      <c r="G1527">
        <f>Products!D1527</f>
        <v>0</v>
      </c>
      <c r="H1527">
        <f>Order_Items!C1527</f>
        <v>3</v>
      </c>
      <c r="I1527">
        <f>Order_Items!D1527</f>
        <v>242.57</v>
      </c>
      <c r="J1527">
        <f>Orders!G1527</f>
        <v>3639.23</v>
      </c>
      <c r="K1527" t="str">
        <f>Orders!H1527</f>
        <v>Card</v>
      </c>
      <c r="L1527" t="str">
        <f>Orders!F1527</f>
        <v>Slightly Delayed</v>
      </c>
      <c r="M1527">
        <f>Feedback!D1527</f>
        <v>4</v>
      </c>
      <c r="N1527" t="str">
        <f>Feedback!F1527</f>
        <v>Product Quality</v>
      </c>
      <c r="O1527" t="str">
        <f>Feedback!G1527</f>
        <v>Positive</v>
      </c>
    </row>
    <row r="1528" spans="1:15" x14ac:dyDescent="0.3">
      <c r="A1528">
        <f>Orders!A1528</f>
        <v>1828727552</v>
      </c>
      <c r="B1528" s="2">
        <f>Orders!C1528</f>
        <v>45377.605555555558</v>
      </c>
      <c r="C1528" s="1" t="str">
        <f>TEXT(Orders!B1528,"0")</f>
        <v>12455156</v>
      </c>
      <c r="D1528">
        <f>Order_Items!B1528</f>
        <v>820973</v>
      </c>
      <c r="E1528">
        <f>Products!B1528</f>
        <v>0</v>
      </c>
      <c r="F1528">
        <f>Products!C1528</f>
        <v>0</v>
      </c>
      <c r="G1528">
        <f>Products!D1528</f>
        <v>0</v>
      </c>
      <c r="H1528">
        <f>Order_Items!C1528</f>
        <v>3</v>
      </c>
      <c r="I1528">
        <f>Order_Items!D1528</f>
        <v>114.52</v>
      </c>
      <c r="J1528">
        <f>Orders!G1528</f>
        <v>2106.13</v>
      </c>
      <c r="K1528" t="str">
        <f>Orders!H1528</f>
        <v>Cash</v>
      </c>
      <c r="L1528" t="str">
        <f>Orders!F1528</f>
        <v>On Time</v>
      </c>
      <c r="M1528">
        <f>Feedback!D1528</f>
        <v>4</v>
      </c>
      <c r="N1528" t="str">
        <f>Feedback!F1528</f>
        <v>Product Quality</v>
      </c>
      <c r="O1528" t="str">
        <f>Feedback!G1528</f>
        <v>Positive</v>
      </c>
    </row>
    <row r="1529" spans="1:15" x14ac:dyDescent="0.3">
      <c r="A1529">
        <f>Orders!A1529</f>
        <v>7119397338</v>
      </c>
      <c r="B1529" s="2">
        <f>Orders!C1529</f>
        <v>45593.953472222223</v>
      </c>
      <c r="C1529" s="1" t="str">
        <f>TEXT(Orders!B1529,"0")</f>
        <v>25850478</v>
      </c>
      <c r="D1529">
        <f>Order_Items!B1529</f>
        <v>124290</v>
      </c>
      <c r="E1529">
        <f>Products!B1529</f>
        <v>0</v>
      </c>
      <c r="F1529">
        <f>Products!C1529</f>
        <v>0</v>
      </c>
      <c r="G1529">
        <f>Products!D1529</f>
        <v>0</v>
      </c>
      <c r="H1529">
        <f>Order_Items!C1529</f>
        <v>2</v>
      </c>
      <c r="I1529">
        <f>Order_Items!D1529</f>
        <v>39.65</v>
      </c>
      <c r="J1529">
        <f>Orders!G1529</f>
        <v>874.78</v>
      </c>
      <c r="K1529" t="str">
        <f>Orders!H1529</f>
        <v>Cash</v>
      </c>
      <c r="L1529" t="str">
        <f>Orders!F1529</f>
        <v>On Time</v>
      </c>
      <c r="M1529">
        <f>Feedback!D1529</f>
        <v>3</v>
      </c>
      <c r="N1529" t="str">
        <f>Feedback!F1529</f>
        <v>App Experience</v>
      </c>
      <c r="O1529" t="str">
        <f>Feedback!G1529</f>
        <v>Negative</v>
      </c>
    </row>
    <row r="1530" spans="1:15" x14ac:dyDescent="0.3">
      <c r="A1530">
        <f>Orders!A1530</f>
        <v>2611271708</v>
      </c>
      <c r="B1530" s="2">
        <f>Orders!C1530</f>
        <v>45408.231944444444</v>
      </c>
      <c r="C1530" s="1" t="str">
        <f>TEXT(Orders!B1530,"0")</f>
        <v>11446157</v>
      </c>
      <c r="D1530">
        <f>Order_Items!B1530</f>
        <v>798639</v>
      </c>
      <c r="E1530">
        <f>Products!B1530</f>
        <v>0</v>
      </c>
      <c r="F1530">
        <f>Products!C1530</f>
        <v>0</v>
      </c>
      <c r="G1530">
        <f>Products!D1530</f>
        <v>0</v>
      </c>
      <c r="H1530">
        <f>Order_Items!C1530</f>
        <v>3</v>
      </c>
      <c r="I1530">
        <f>Order_Items!D1530</f>
        <v>211.25</v>
      </c>
      <c r="J1530">
        <f>Orders!G1530</f>
        <v>1171.77</v>
      </c>
      <c r="K1530" t="str">
        <f>Orders!H1530</f>
        <v>Card</v>
      </c>
      <c r="L1530" t="str">
        <f>Orders!F1530</f>
        <v>On Time</v>
      </c>
      <c r="M1530">
        <f>Feedback!D1530</f>
        <v>3</v>
      </c>
      <c r="N1530" t="str">
        <f>Feedback!F1530</f>
        <v>Delivery</v>
      </c>
      <c r="O1530" t="str">
        <f>Feedback!G1530</f>
        <v>Negative</v>
      </c>
    </row>
    <row r="1531" spans="1:15" x14ac:dyDescent="0.3">
      <c r="A1531">
        <f>Orders!A1531</f>
        <v>7162509481</v>
      </c>
      <c r="B1531" s="2">
        <f>Orders!C1531</f>
        <v>45582.040972222225</v>
      </c>
      <c r="C1531" s="1" t="str">
        <f>TEXT(Orders!B1531,"0")</f>
        <v>1174162</v>
      </c>
      <c r="D1531">
        <f>Order_Items!B1531</f>
        <v>606256</v>
      </c>
      <c r="E1531">
        <f>Products!B1531</f>
        <v>0</v>
      </c>
      <c r="F1531">
        <f>Products!C1531</f>
        <v>0</v>
      </c>
      <c r="G1531">
        <f>Products!D1531</f>
        <v>0</v>
      </c>
      <c r="H1531">
        <f>Order_Items!C1531</f>
        <v>3</v>
      </c>
      <c r="I1531">
        <f>Order_Items!D1531</f>
        <v>369.28</v>
      </c>
      <c r="J1531">
        <f>Orders!G1531</f>
        <v>1157.52</v>
      </c>
      <c r="K1531" t="str">
        <f>Orders!H1531</f>
        <v>Wallet</v>
      </c>
      <c r="L1531" t="str">
        <f>Orders!F1531</f>
        <v>On Time</v>
      </c>
      <c r="M1531">
        <f>Feedback!D1531</f>
        <v>1</v>
      </c>
      <c r="N1531" t="str">
        <f>Feedback!F1531</f>
        <v>App Experience</v>
      </c>
      <c r="O1531" t="str">
        <f>Feedback!G1531</f>
        <v>Negative</v>
      </c>
    </row>
    <row r="1532" spans="1:15" x14ac:dyDescent="0.3">
      <c r="A1532">
        <f>Orders!A1532</f>
        <v>131913576</v>
      </c>
      <c r="B1532" s="2">
        <f>Orders!C1532</f>
        <v>45216.125</v>
      </c>
      <c r="C1532" s="1" t="str">
        <f>TEXT(Orders!B1532,"0")</f>
        <v>48228547</v>
      </c>
      <c r="D1532">
        <f>Order_Items!B1532</f>
        <v>871592</v>
      </c>
      <c r="E1532">
        <f>Products!B1532</f>
        <v>0</v>
      </c>
      <c r="F1532">
        <f>Products!C1532</f>
        <v>0</v>
      </c>
      <c r="G1532">
        <f>Products!D1532</f>
        <v>0</v>
      </c>
      <c r="H1532">
        <f>Order_Items!C1532</f>
        <v>3</v>
      </c>
      <c r="I1532">
        <f>Order_Items!D1532</f>
        <v>870.29</v>
      </c>
      <c r="J1532">
        <f>Orders!G1532</f>
        <v>2136.8200000000002</v>
      </c>
      <c r="K1532" t="str">
        <f>Orders!H1532</f>
        <v>Wallet</v>
      </c>
      <c r="L1532" t="str">
        <f>Orders!F1532</f>
        <v>On Time</v>
      </c>
      <c r="M1532">
        <f>Feedback!D1532</f>
        <v>2</v>
      </c>
      <c r="N1532" t="str">
        <f>Feedback!F1532</f>
        <v>Delivery</v>
      </c>
      <c r="O1532" t="str">
        <f>Feedback!G1532</f>
        <v>Negative</v>
      </c>
    </row>
    <row r="1533" spans="1:15" x14ac:dyDescent="0.3">
      <c r="A1533">
        <f>Orders!A1533</f>
        <v>6627201490</v>
      </c>
      <c r="B1533" s="2">
        <f>Orders!C1533</f>
        <v>45270.621527777781</v>
      </c>
      <c r="C1533" s="1" t="str">
        <f>TEXT(Orders!B1533,"0")</f>
        <v>28991365</v>
      </c>
      <c r="D1533">
        <f>Order_Items!B1533</f>
        <v>812607</v>
      </c>
      <c r="E1533">
        <f>Products!B1533</f>
        <v>0</v>
      </c>
      <c r="F1533">
        <f>Products!C1533</f>
        <v>0</v>
      </c>
      <c r="G1533">
        <f>Products!D1533</f>
        <v>0</v>
      </c>
      <c r="H1533">
        <f>Order_Items!C1533</f>
        <v>1</v>
      </c>
      <c r="I1533">
        <f>Order_Items!D1533</f>
        <v>416.65</v>
      </c>
      <c r="J1533">
        <f>Orders!G1533</f>
        <v>1393.12</v>
      </c>
      <c r="K1533" t="str">
        <f>Orders!H1533</f>
        <v>Cash</v>
      </c>
      <c r="L1533" t="str">
        <f>Orders!F1533</f>
        <v>Slightly Delayed</v>
      </c>
      <c r="M1533">
        <f>Feedback!D1533</f>
        <v>1</v>
      </c>
      <c r="N1533" t="str">
        <f>Feedback!F1533</f>
        <v>Delivery</v>
      </c>
      <c r="O1533" t="str">
        <f>Feedback!G1533</f>
        <v>Negative</v>
      </c>
    </row>
    <row r="1534" spans="1:15" x14ac:dyDescent="0.3">
      <c r="A1534">
        <f>Orders!A1534</f>
        <v>4644950813</v>
      </c>
      <c r="B1534" s="2">
        <f>Orders!C1534</f>
        <v>45159.376388888886</v>
      </c>
      <c r="C1534" s="1" t="str">
        <f>TEXT(Orders!B1534,"0")</f>
        <v>81655250</v>
      </c>
      <c r="D1534">
        <f>Order_Items!B1534</f>
        <v>153019</v>
      </c>
      <c r="E1534">
        <f>Products!B1534</f>
        <v>0</v>
      </c>
      <c r="F1534">
        <f>Products!C1534</f>
        <v>0</v>
      </c>
      <c r="G1534">
        <f>Products!D1534</f>
        <v>0</v>
      </c>
      <c r="H1534">
        <f>Order_Items!C1534</f>
        <v>3</v>
      </c>
      <c r="I1534">
        <f>Order_Items!D1534</f>
        <v>947.95</v>
      </c>
      <c r="J1534">
        <f>Orders!G1534</f>
        <v>2392.8000000000002</v>
      </c>
      <c r="K1534" t="str">
        <f>Orders!H1534</f>
        <v>Card</v>
      </c>
      <c r="L1534" t="str">
        <f>Orders!F1534</f>
        <v>On Time</v>
      </c>
      <c r="M1534">
        <f>Feedback!D1534</f>
        <v>4</v>
      </c>
      <c r="N1534" t="str">
        <f>Feedback!F1534</f>
        <v>Product Quality</v>
      </c>
      <c r="O1534" t="str">
        <f>Feedback!G1534</f>
        <v>Positive</v>
      </c>
    </row>
    <row r="1535" spans="1:15" x14ac:dyDescent="0.3">
      <c r="A1535">
        <f>Orders!A1535</f>
        <v>9434934993</v>
      </c>
      <c r="B1535" s="2">
        <f>Orders!C1535</f>
        <v>45513.297222222223</v>
      </c>
      <c r="C1535" s="1" t="str">
        <f>TEXT(Orders!B1535,"0")</f>
        <v>92027021</v>
      </c>
      <c r="D1535">
        <f>Order_Items!B1535</f>
        <v>397973</v>
      </c>
      <c r="E1535">
        <f>Products!B1535</f>
        <v>0</v>
      </c>
      <c r="F1535">
        <f>Products!C1535</f>
        <v>0</v>
      </c>
      <c r="G1535">
        <f>Products!D1535</f>
        <v>0</v>
      </c>
      <c r="H1535">
        <f>Order_Items!C1535</f>
        <v>1</v>
      </c>
      <c r="I1535">
        <f>Order_Items!D1535</f>
        <v>728.73</v>
      </c>
      <c r="J1535">
        <f>Orders!G1535</f>
        <v>698.38</v>
      </c>
      <c r="K1535" t="str">
        <f>Orders!H1535</f>
        <v>Cash</v>
      </c>
      <c r="L1535" t="str">
        <f>Orders!F1535</f>
        <v>Slightly Delayed</v>
      </c>
      <c r="M1535">
        <f>Feedback!D1535</f>
        <v>2</v>
      </c>
      <c r="N1535" t="str">
        <f>Feedback!F1535</f>
        <v>Customer Service</v>
      </c>
      <c r="O1535" t="str">
        <f>Feedback!G1535</f>
        <v>Negative</v>
      </c>
    </row>
    <row r="1536" spans="1:15" x14ac:dyDescent="0.3">
      <c r="A1536">
        <f>Orders!A1536</f>
        <v>2556317798</v>
      </c>
      <c r="B1536" s="2">
        <f>Orders!C1536</f>
        <v>45183.162499999999</v>
      </c>
      <c r="C1536" s="1" t="str">
        <f>TEXT(Orders!B1536,"0")</f>
        <v>29562072</v>
      </c>
      <c r="D1536">
        <f>Order_Items!B1536</f>
        <v>679284</v>
      </c>
      <c r="E1536">
        <f>Products!B1536</f>
        <v>0</v>
      </c>
      <c r="F1536">
        <f>Products!C1536</f>
        <v>0</v>
      </c>
      <c r="G1536">
        <f>Products!D1536</f>
        <v>0</v>
      </c>
      <c r="H1536">
        <f>Order_Items!C1536</f>
        <v>3</v>
      </c>
      <c r="I1536">
        <f>Order_Items!D1536</f>
        <v>877.89</v>
      </c>
      <c r="J1536">
        <f>Orders!G1536</f>
        <v>1675.35</v>
      </c>
      <c r="K1536" t="str">
        <f>Orders!H1536</f>
        <v>Cash</v>
      </c>
      <c r="L1536" t="str">
        <f>Orders!F1536</f>
        <v>On Time</v>
      </c>
      <c r="M1536">
        <f>Feedback!D1536</f>
        <v>5</v>
      </c>
      <c r="N1536" t="str">
        <f>Feedback!F1536</f>
        <v>Customer Service</v>
      </c>
      <c r="O1536" t="str">
        <f>Feedback!G1536</f>
        <v>Positive</v>
      </c>
    </row>
    <row r="1537" spans="1:15" x14ac:dyDescent="0.3">
      <c r="A1537">
        <f>Orders!A1537</f>
        <v>2826150539</v>
      </c>
      <c r="B1537" s="2">
        <f>Orders!C1537</f>
        <v>45235.433333333334</v>
      </c>
      <c r="C1537" s="1" t="str">
        <f>TEXT(Orders!B1537,"0")</f>
        <v>24456825</v>
      </c>
      <c r="D1537">
        <f>Order_Items!B1537</f>
        <v>859361</v>
      </c>
      <c r="E1537">
        <f>Products!B1537</f>
        <v>0</v>
      </c>
      <c r="F1537">
        <f>Products!C1537</f>
        <v>0</v>
      </c>
      <c r="G1537">
        <f>Products!D1537</f>
        <v>0</v>
      </c>
      <c r="H1537">
        <f>Order_Items!C1537</f>
        <v>3</v>
      </c>
      <c r="I1537">
        <f>Order_Items!D1537</f>
        <v>432.39</v>
      </c>
      <c r="J1537">
        <f>Orders!G1537</f>
        <v>2121.58</v>
      </c>
      <c r="K1537" t="str">
        <f>Orders!H1537</f>
        <v>Card</v>
      </c>
      <c r="L1537" t="str">
        <f>Orders!F1537</f>
        <v>On Time</v>
      </c>
      <c r="M1537">
        <f>Feedback!D1537</f>
        <v>3</v>
      </c>
      <c r="N1537" t="str">
        <f>Feedback!F1537</f>
        <v>Delivery</v>
      </c>
      <c r="O1537" t="str">
        <f>Feedback!G1537</f>
        <v>Neutral</v>
      </c>
    </row>
    <row r="1538" spans="1:15" x14ac:dyDescent="0.3">
      <c r="A1538">
        <f>Orders!A1538</f>
        <v>4283803308</v>
      </c>
      <c r="B1538" s="2">
        <f>Orders!C1538</f>
        <v>45268.177083333336</v>
      </c>
      <c r="C1538" s="1" t="str">
        <f>TEXT(Orders!B1538,"0")</f>
        <v>4543215</v>
      </c>
      <c r="D1538">
        <f>Order_Items!B1538</f>
        <v>942001</v>
      </c>
      <c r="E1538">
        <f>Products!B1538</f>
        <v>0</v>
      </c>
      <c r="F1538">
        <f>Products!C1538</f>
        <v>0</v>
      </c>
      <c r="G1538">
        <f>Products!D1538</f>
        <v>0</v>
      </c>
      <c r="H1538">
        <f>Order_Items!C1538</f>
        <v>1</v>
      </c>
      <c r="I1538">
        <f>Order_Items!D1538</f>
        <v>671.55</v>
      </c>
      <c r="J1538">
        <f>Orders!G1538</f>
        <v>2653.37</v>
      </c>
      <c r="K1538" t="str">
        <f>Orders!H1538</f>
        <v>UPI</v>
      </c>
      <c r="L1538" t="str">
        <f>Orders!F1538</f>
        <v>On Time</v>
      </c>
      <c r="M1538">
        <f>Feedback!D1538</f>
        <v>3</v>
      </c>
      <c r="N1538" t="str">
        <f>Feedback!F1538</f>
        <v>Delivery</v>
      </c>
      <c r="O1538" t="str">
        <f>Feedback!G1538</f>
        <v>Neutral</v>
      </c>
    </row>
    <row r="1539" spans="1:15" x14ac:dyDescent="0.3">
      <c r="A1539">
        <f>Orders!A1539</f>
        <v>6873424093</v>
      </c>
      <c r="B1539" s="2">
        <f>Orders!C1539</f>
        <v>45332.970833333333</v>
      </c>
      <c r="C1539" s="1" t="str">
        <f>TEXT(Orders!B1539,"0")</f>
        <v>35705377</v>
      </c>
      <c r="D1539">
        <f>Order_Items!B1539</f>
        <v>34186</v>
      </c>
      <c r="E1539">
        <f>Products!B1539</f>
        <v>0</v>
      </c>
      <c r="F1539">
        <f>Products!C1539</f>
        <v>0</v>
      </c>
      <c r="G1539">
        <f>Products!D1539</f>
        <v>0</v>
      </c>
      <c r="H1539">
        <f>Order_Items!C1539</f>
        <v>3</v>
      </c>
      <c r="I1539">
        <f>Order_Items!D1539</f>
        <v>925.65</v>
      </c>
      <c r="J1539">
        <f>Orders!G1539</f>
        <v>2891.16</v>
      </c>
      <c r="K1539" t="str">
        <f>Orders!H1539</f>
        <v>UPI</v>
      </c>
      <c r="L1539" t="str">
        <f>Orders!F1539</f>
        <v>On Time</v>
      </c>
      <c r="M1539">
        <f>Feedback!D1539</f>
        <v>5</v>
      </c>
      <c r="N1539" t="str">
        <f>Feedback!F1539</f>
        <v>Customer Service</v>
      </c>
      <c r="O1539" t="str">
        <f>Feedback!G1539</f>
        <v>Positive</v>
      </c>
    </row>
    <row r="1540" spans="1:15" x14ac:dyDescent="0.3">
      <c r="A1540">
        <f>Orders!A1540</f>
        <v>4741294126</v>
      </c>
      <c r="B1540" s="2">
        <f>Orders!C1540</f>
        <v>45540.352083333331</v>
      </c>
      <c r="C1540" s="1" t="str">
        <f>TEXT(Orders!B1540,"0")</f>
        <v>66354642</v>
      </c>
      <c r="D1540">
        <f>Order_Items!B1540</f>
        <v>604184</v>
      </c>
      <c r="E1540">
        <f>Products!B1540</f>
        <v>0</v>
      </c>
      <c r="F1540">
        <f>Products!C1540</f>
        <v>0</v>
      </c>
      <c r="G1540">
        <f>Products!D1540</f>
        <v>0</v>
      </c>
      <c r="H1540">
        <f>Order_Items!C1540</f>
        <v>3</v>
      </c>
      <c r="I1540">
        <f>Order_Items!D1540</f>
        <v>397.55</v>
      </c>
      <c r="J1540">
        <f>Orders!G1540</f>
        <v>2218.23</v>
      </c>
      <c r="K1540" t="str">
        <f>Orders!H1540</f>
        <v>Cash</v>
      </c>
      <c r="L1540" t="str">
        <f>Orders!F1540</f>
        <v>On Time</v>
      </c>
      <c r="M1540">
        <f>Feedback!D1540</f>
        <v>4</v>
      </c>
      <c r="N1540" t="str">
        <f>Feedback!F1540</f>
        <v>App Experience</v>
      </c>
      <c r="O1540" t="str">
        <f>Feedback!G1540</f>
        <v>Positive</v>
      </c>
    </row>
    <row r="1541" spans="1:15" x14ac:dyDescent="0.3">
      <c r="A1541">
        <f>Orders!A1541</f>
        <v>4967241271</v>
      </c>
      <c r="B1541" s="2">
        <f>Orders!C1541</f>
        <v>45049.940972222219</v>
      </c>
      <c r="C1541" s="1" t="str">
        <f>TEXT(Orders!B1541,"0")</f>
        <v>45708879</v>
      </c>
      <c r="D1541">
        <f>Order_Items!B1541</f>
        <v>587645</v>
      </c>
      <c r="E1541">
        <f>Products!B1541</f>
        <v>0</v>
      </c>
      <c r="F1541">
        <f>Products!C1541</f>
        <v>0</v>
      </c>
      <c r="G1541">
        <f>Products!D1541</f>
        <v>0</v>
      </c>
      <c r="H1541">
        <f>Order_Items!C1541</f>
        <v>2</v>
      </c>
      <c r="I1541">
        <f>Order_Items!D1541</f>
        <v>801.81</v>
      </c>
      <c r="J1541">
        <f>Orders!G1541</f>
        <v>641.98</v>
      </c>
      <c r="K1541" t="str">
        <f>Orders!H1541</f>
        <v>Wallet</v>
      </c>
      <c r="L1541" t="str">
        <f>Orders!F1541</f>
        <v>On Time</v>
      </c>
      <c r="M1541">
        <f>Feedback!D1541</f>
        <v>4</v>
      </c>
      <c r="N1541" t="str">
        <f>Feedback!F1541</f>
        <v>Product Quality</v>
      </c>
      <c r="O1541" t="str">
        <f>Feedback!G1541</f>
        <v>Positive</v>
      </c>
    </row>
    <row r="1542" spans="1:15" x14ac:dyDescent="0.3">
      <c r="A1542">
        <f>Orders!A1542</f>
        <v>9554079946</v>
      </c>
      <c r="B1542" s="2">
        <f>Orders!C1542</f>
        <v>45283.414583333331</v>
      </c>
      <c r="C1542" s="1" t="str">
        <f>TEXT(Orders!B1542,"0")</f>
        <v>69516494</v>
      </c>
      <c r="D1542">
        <f>Order_Items!B1542</f>
        <v>561860</v>
      </c>
      <c r="E1542">
        <f>Products!B1542</f>
        <v>0</v>
      </c>
      <c r="F1542">
        <f>Products!C1542</f>
        <v>0</v>
      </c>
      <c r="G1542">
        <f>Products!D1542</f>
        <v>0</v>
      </c>
      <c r="H1542">
        <f>Order_Items!C1542</f>
        <v>1</v>
      </c>
      <c r="I1542">
        <f>Order_Items!D1542</f>
        <v>874.78</v>
      </c>
      <c r="J1542">
        <f>Orders!G1542</f>
        <v>3528.74</v>
      </c>
      <c r="K1542" t="str">
        <f>Orders!H1542</f>
        <v>Wallet</v>
      </c>
      <c r="L1542" t="str">
        <f>Orders!F1542</f>
        <v>On Time</v>
      </c>
      <c r="M1542">
        <f>Feedback!D1542</f>
        <v>5</v>
      </c>
      <c r="N1542" t="str">
        <f>Feedback!F1542</f>
        <v>App Experience</v>
      </c>
      <c r="O1542" t="str">
        <f>Feedback!G1542</f>
        <v>Positive</v>
      </c>
    </row>
    <row r="1543" spans="1:15" x14ac:dyDescent="0.3">
      <c r="A1543">
        <f>Orders!A1543</f>
        <v>4601205399</v>
      </c>
      <c r="B1543" s="2">
        <f>Orders!C1543</f>
        <v>45121.84375</v>
      </c>
      <c r="C1543" s="1" t="str">
        <f>TEXT(Orders!B1543,"0")</f>
        <v>97111069</v>
      </c>
      <c r="D1543">
        <f>Order_Items!B1543</f>
        <v>673058</v>
      </c>
      <c r="E1543">
        <f>Products!B1543</f>
        <v>0</v>
      </c>
      <c r="F1543">
        <f>Products!C1543</f>
        <v>0</v>
      </c>
      <c r="G1543">
        <f>Products!D1543</f>
        <v>0</v>
      </c>
      <c r="H1543">
        <f>Order_Items!C1543</f>
        <v>2</v>
      </c>
      <c r="I1543">
        <f>Order_Items!D1543</f>
        <v>765.76</v>
      </c>
      <c r="J1543">
        <f>Orders!G1543</f>
        <v>3250.65</v>
      </c>
      <c r="K1543" t="str">
        <f>Orders!H1543</f>
        <v>Wallet</v>
      </c>
      <c r="L1543" t="str">
        <f>Orders!F1543</f>
        <v>On Time</v>
      </c>
      <c r="M1543">
        <f>Feedback!D1543</f>
        <v>4</v>
      </c>
      <c r="N1543" t="str">
        <f>Feedback!F1543</f>
        <v>App Experience</v>
      </c>
      <c r="O1543" t="str">
        <f>Feedback!G1543</f>
        <v>Positive</v>
      </c>
    </row>
    <row r="1544" spans="1:15" x14ac:dyDescent="0.3">
      <c r="A1544">
        <f>Orders!A1544</f>
        <v>5633967304</v>
      </c>
      <c r="B1544" s="2">
        <f>Orders!C1544</f>
        <v>45321.801388888889</v>
      </c>
      <c r="C1544" s="1" t="str">
        <f>TEXT(Orders!B1544,"0")</f>
        <v>72605638</v>
      </c>
      <c r="D1544">
        <f>Order_Items!B1544</f>
        <v>704868</v>
      </c>
      <c r="E1544">
        <f>Products!B1544</f>
        <v>0</v>
      </c>
      <c r="F1544">
        <f>Products!C1544</f>
        <v>0</v>
      </c>
      <c r="G1544">
        <f>Products!D1544</f>
        <v>0</v>
      </c>
      <c r="H1544">
        <f>Order_Items!C1544</f>
        <v>2</v>
      </c>
      <c r="I1544">
        <f>Order_Items!D1544</f>
        <v>193.46</v>
      </c>
      <c r="J1544">
        <f>Orders!G1544</f>
        <v>2009.59</v>
      </c>
      <c r="K1544" t="str">
        <f>Orders!H1544</f>
        <v>Cash</v>
      </c>
      <c r="L1544" t="str">
        <f>Orders!F1544</f>
        <v>Slightly Delayed</v>
      </c>
      <c r="M1544">
        <f>Feedback!D1544</f>
        <v>3</v>
      </c>
      <c r="N1544" t="str">
        <f>Feedback!F1544</f>
        <v>Delivery</v>
      </c>
      <c r="O1544" t="str">
        <f>Feedback!G1544</f>
        <v>Negative</v>
      </c>
    </row>
    <row r="1545" spans="1:15" x14ac:dyDescent="0.3">
      <c r="A1545">
        <f>Orders!A1545</f>
        <v>4168163237</v>
      </c>
      <c r="B1545" s="2">
        <f>Orders!C1545</f>
        <v>45113.019444444442</v>
      </c>
      <c r="C1545" s="1" t="str">
        <f>TEXT(Orders!B1545,"0")</f>
        <v>47503133</v>
      </c>
      <c r="D1545">
        <f>Order_Items!B1545</f>
        <v>592784</v>
      </c>
      <c r="E1545">
        <f>Products!B1545</f>
        <v>0</v>
      </c>
      <c r="F1545">
        <f>Products!C1545</f>
        <v>0</v>
      </c>
      <c r="G1545">
        <f>Products!D1545</f>
        <v>0</v>
      </c>
      <c r="H1545">
        <f>Order_Items!C1545</f>
        <v>1</v>
      </c>
      <c r="I1545">
        <f>Order_Items!D1545</f>
        <v>280.35000000000002</v>
      </c>
      <c r="J1545">
        <f>Orders!G1545</f>
        <v>1178.8800000000001</v>
      </c>
      <c r="K1545" t="str">
        <f>Orders!H1545</f>
        <v>Wallet</v>
      </c>
      <c r="L1545" t="str">
        <f>Orders!F1545</f>
        <v>Slightly Delayed</v>
      </c>
      <c r="M1545">
        <f>Feedback!D1545</f>
        <v>4</v>
      </c>
      <c r="N1545" t="str">
        <f>Feedback!F1545</f>
        <v>Delivery</v>
      </c>
      <c r="O1545" t="str">
        <f>Feedback!G1545</f>
        <v>Positive</v>
      </c>
    </row>
    <row r="1546" spans="1:15" x14ac:dyDescent="0.3">
      <c r="A1546">
        <f>Orders!A1546</f>
        <v>5924297360</v>
      </c>
      <c r="B1546" s="2">
        <f>Orders!C1546</f>
        <v>45544.915972222225</v>
      </c>
      <c r="C1546" s="1" t="str">
        <f>TEXT(Orders!B1546,"0")</f>
        <v>59197894</v>
      </c>
      <c r="D1546">
        <f>Order_Items!B1546</f>
        <v>654623</v>
      </c>
      <c r="E1546">
        <f>Products!B1546</f>
        <v>0</v>
      </c>
      <c r="F1546">
        <f>Products!C1546</f>
        <v>0</v>
      </c>
      <c r="G1546">
        <f>Products!D1546</f>
        <v>0</v>
      </c>
      <c r="H1546">
        <f>Order_Items!C1546</f>
        <v>3</v>
      </c>
      <c r="I1546">
        <f>Order_Items!D1546</f>
        <v>422.14</v>
      </c>
      <c r="J1546">
        <f>Orders!G1546</f>
        <v>723.44</v>
      </c>
      <c r="K1546" t="str">
        <f>Orders!H1546</f>
        <v>Wallet</v>
      </c>
      <c r="L1546" t="str">
        <f>Orders!F1546</f>
        <v>Slightly Delayed</v>
      </c>
      <c r="M1546">
        <f>Feedback!D1546</f>
        <v>3</v>
      </c>
      <c r="N1546" t="str">
        <f>Feedback!F1546</f>
        <v>Product Quality</v>
      </c>
      <c r="O1546" t="str">
        <f>Feedback!G1546</f>
        <v>Neutral</v>
      </c>
    </row>
    <row r="1547" spans="1:15" x14ac:dyDescent="0.3">
      <c r="A1547">
        <f>Orders!A1547</f>
        <v>2120299901</v>
      </c>
      <c r="B1547" s="2">
        <f>Orders!C1547</f>
        <v>45455.397222222222</v>
      </c>
      <c r="C1547" s="1" t="str">
        <f>TEXT(Orders!B1547,"0")</f>
        <v>28499191</v>
      </c>
      <c r="D1547">
        <f>Order_Items!B1547</f>
        <v>767398</v>
      </c>
      <c r="E1547">
        <f>Products!B1547</f>
        <v>0</v>
      </c>
      <c r="F1547">
        <f>Products!C1547</f>
        <v>0</v>
      </c>
      <c r="G1547">
        <f>Products!D1547</f>
        <v>0</v>
      </c>
      <c r="H1547">
        <f>Order_Items!C1547</f>
        <v>2</v>
      </c>
      <c r="I1547">
        <f>Order_Items!D1547</f>
        <v>22.14</v>
      </c>
      <c r="J1547">
        <f>Orders!G1547</f>
        <v>1204.42</v>
      </c>
      <c r="K1547" t="str">
        <f>Orders!H1547</f>
        <v>Card</v>
      </c>
      <c r="L1547" t="str">
        <f>Orders!F1547</f>
        <v>On Time</v>
      </c>
      <c r="M1547">
        <f>Feedback!D1547</f>
        <v>4</v>
      </c>
      <c r="N1547" t="str">
        <f>Feedback!F1547</f>
        <v>Delivery</v>
      </c>
      <c r="O1547" t="str">
        <f>Feedback!G1547</f>
        <v>Neutral</v>
      </c>
    </row>
    <row r="1548" spans="1:15" x14ac:dyDescent="0.3">
      <c r="A1548">
        <f>Orders!A1548</f>
        <v>1070876534</v>
      </c>
      <c r="B1548" s="2">
        <f>Orders!C1548</f>
        <v>45343.792361111111</v>
      </c>
      <c r="C1548" s="1" t="str">
        <f>TEXT(Orders!B1548,"0")</f>
        <v>59329145</v>
      </c>
      <c r="D1548">
        <f>Order_Items!B1548</f>
        <v>712307</v>
      </c>
      <c r="E1548">
        <f>Products!B1548</f>
        <v>0</v>
      </c>
      <c r="F1548">
        <f>Products!C1548</f>
        <v>0</v>
      </c>
      <c r="G1548">
        <f>Products!D1548</f>
        <v>0</v>
      </c>
      <c r="H1548">
        <f>Order_Items!C1548</f>
        <v>2</v>
      </c>
      <c r="I1548">
        <f>Order_Items!D1548</f>
        <v>264.89</v>
      </c>
      <c r="J1548">
        <f>Orders!G1548</f>
        <v>4573.95</v>
      </c>
      <c r="K1548" t="str">
        <f>Orders!H1548</f>
        <v>Cash</v>
      </c>
      <c r="L1548" t="str">
        <f>Orders!F1548</f>
        <v>On Time</v>
      </c>
      <c r="M1548">
        <f>Feedback!D1548</f>
        <v>4</v>
      </c>
      <c r="N1548" t="str">
        <f>Feedback!F1548</f>
        <v>App Experience</v>
      </c>
      <c r="O1548" t="str">
        <f>Feedback!G1548</f>
        <v>Neutral</v>
      </c>
    </row>
    <row r="1549" spans="1:15" x14ac:dyDescent="0.3">
      <c r="A1549">
        <f>Orders!A1549</f>
        <v>7032280048</v>
      </c>
      <c r="B1549" s="2">
        <f>Orders!C1549</f>
        <v>45184.931250000001</v>
      </c>
      <c r="C1549" s="1" t="str">
        <f>TEXT(Orders!B1549,"0")</f>
        <v>18567760</v>
      </c>
      <c r="D1549">
        <f>Order_Items!B1549</f>
        <v>274207</v>
      </c>
      <c r="E1549">
        <f>Products!B1549</f>
        <v>0</v>
      </c>
      <c r="F1549">
        <f>Products!C1549</f>
        <v>0</v>
      </c>
      <c r="G1549">
        <f>Products!D1549</f>
        <v>0</v>
      </c>
      <c r="H1549">
        <f>Order_Items!C1549</f>
        <v>2</v>
      </c>
      <c r="I1549">
        <f>Order_Items!D1549</f>
        <v>328.51</v>
      </c>
      <c r="J1549">
        <f>Orders!G1549</f>
        <v>1403.74</v>
      </c>
      <c r="K1549" t="str">
        <f>Orders!H1549</f>
        <v>UPI</v>
      </c>
      <c r="L1549" t="str">
        <f>Orders!F1549</f>
        <v>On Time</v>
      </c>
      <c r="M1549">
        <f>Feedback!D1549</f>
        <v>2</v>
      </c>
      <c r="N1549" t="str">
        <f>Feedback!F1549</f>
        <v>Customer Service</v>
      </c>
      <c r="O1549" t="str">
        <f>Feedback!G1549</f>
        <v>Negative</v>
      </c>
    </row>
    <row r="1550" spans="1:15" x14ac:dyDescent="0.3">
      <c r="A1550">
        <f>Orders!A1550</f>
        <v>156346853</v>
      </c>
      <c r="B1550" s="2">
        <f>Orders!C1550</f>
        <v>45015.375</v>
      </c>
      <c r="C1550" s="1" t="str">
        <f>TEXT(Orders!B1550,"0")</f>
        <v>57331847</v>
      </c>
      <c r="D1550">
        <f>Order_Items!B1550</f>
        <v>490602</v>
      </c>
      <c r="E1550">
        <f>Products!B1550</f>
        <v>0</v>
      </c>
      <c r="F1550">
        <f>Products!C1550</f>
        <v>0</v>
      </c>
      <c r="G1550">
        <f>Products!D1550</f>
        <v>0</v>
      </c>
      <c r="H1550">
        <f>Order_Items!C1550</f>
        <v>1</v>
      </c>
      <c r="I1550">
        <f>Order_Items!D1550</f>
        <v>549.47</v>
      </c>
      <c r="J1550">
        <f>Orders!G1550</f>
        <v>1506.38</v>
      </c>
      <c r="K1550" t="str">
        <f>Orders!H1550</f>
        <v>Card</v>
      </c>
      <c r="L1550" t="str">
        <f>Orders!F1550</f>
        <v>Slightly Delayed</v>
      </c>
      <c r="M1550">
        <f>Feedback!D1550</f>
        <v>5</v>
      </c>
      <c r="N1550" t="str">
        <f>Feedback!F1550</f>
        <v>Customer Service</v>
      </c>
      <c r="O1550" t="str">
        <f>Feedback!G1550</f>
        <v>Positive</v>
      </c>
    </row>
    <row r="1551" spans="1:15" x14ac:dyDescent="0.3">
      <c r="A1551">
        <f>Orders!A1551</f>
        <v>6873267326</v>
      </c>
      <c r="B1551" s="2">
        <f>Orders!C1551</f>
        <v>45332.327777777777</v>
      </c>
      <c r="C1551" s="1" t="str">
        <f>TEXT(Orders!B1551,"0")</f>
        <v>45546750</v>
      </c>
      <c r="D1551">
        <f>Order_Items!B1551</f>
        <v>319388</v>
      </c>
      <c r="E1551">
        <f>Products!B1551</f>
        <v>0</v>
      </c>
      <c r="F1551">
        <f>Products!C1551</f>
        <v>0</v>
      </c>
      <c r="G1551">
        <f>Products!D1551</f>
        <v>0</v>
      </c>
      <c r="H1551">
        <f>Order_Items!C1551</f>
        <v>1</v>
      </c>
      <c r="I1551">
        <f>Order_Items!D1551</f>
        <v>657.8</v>
      </c>
      <c r="J1551">
        <f>Orders!G1551</f>
        <v>2229.88</v>
      </c>
      <c r="K1551" t="str">
        <f>Orders!H1551</f>
        <v>Cash</v>
      </c>
      <c r="L1551" t="str">
        <f>Orders!F1551</f>
        <v>Slightly Delayed</v>
      </c>
      <c r="M1551">
        <f>Feedback!D1551</f>
        <v>4</v>
      </c>
      <c r="N1551" t="str">
        <f>Feedback!F1551</f>
        <v>App Experience</v>
      </c>
      <c r="O1551" t="str">
        <f>Feedback!G1551</f>
        <v>Neutral</v>
      </c>
    </row>
    <row r="1552" spans="1:15" x14ac:dyDescent="0.3">
      <c r="A1552">
        <f>Orders!A1552</f>
        <v>1370661468</v>
      </c>
      <c r="B1552" s="2">
        <f>Orders!C1552</f>
        <v>45196.084722222222</v>
      </c>
      <c r="C1552" s="1" t="str">
        <f>TEXT(Orders!B1552,"0")</f>
        <v>64795608</v>
      </c>
      <c r="D1552">
        <f>Order_Items!B1552</f>
        <v>187399</v>
      </c>
      <c r="E1552">
        <f>Products!B1552</f>
        <v>0</v>
      </c>
      <c r="F1552">
        <f>Products!C1552</f>
        <v>0</v>
      </c>
      <c r="G1552">
        <f>Products!D1552</f>
        <v>0</v>
      </c>
      <c r="H1552">
        <f>Order_Items!C1552</f>
        <v>3</v>
      </c>
      <c r="I1552">
        <f>Order_Items!D1552</f>
        <v>53.49</v>
      </c>
      <c r="J1552">
        <f>Orders!G1552</f>
        <v>957.45</v>
      </c>
      <c r="K1552" t="str">
        <f>Orders!H1552</f>
        <v>Wallet</v>
      </c>
      <c r="L1552" t="str">
        <f>Orders!F1552</f>
        <v>On Time</v>
      </c>
      <c r="M1552">
        <f>Feedback!D1552</f>
        <v>5</v>
      </c>
      <c r="N1552" t="str">
        <f>Feedback!F1552</f>
        <v>App Experience</v>
      </c>
      <c r="O1552" t="str">
        <f>Feedback!G1552</f>
        <v>Positive</v>
      </c>
    </row>
    <row r="1553" spans="1:15" x14ac:dyDescent="0.3">
      <c r="A1553">
        <f>Orders!A1553</f>
        <v>3612128358</v>
      </c>
      <c r="B1553" s="2">
        <f>Orders!C1553</f>
        <v>45406.967361111114</v>
      </c>
      <c r="C1553" s="1" t="str">
        <f>TEXT(Orders!B1553,"0")</f>
        <v>8513589</v>
      </c>
      <c r="D1553">
        <f>Order_Items!B1553</f>
        <v>4452</v>
      </c>
      <c r="E1553">
        <f>Products!B1553</f>
        <v>0</v>
      </c>
      <c r="F1553">
        <f>Products!C1553</f>
        <v>0</v>
      </c>
      <c r="G1553">
        <f>Products!D1553</f>
        <v>0</v>
      </c>
      <c r="H1553">
        <f>Order_Items!C1553</f>
        <v>1</v>
      </c>
      <c r="I1553">
        <f>Order_Items!D1553</f>
        <v>169.88</v>
      </c>
      <c r="J1553">
        <f>Orders!G1553</f>
        <v>1654.11</v>
      </c>
      <c r="K1553" t="str">
        <f>Orders!H1553</f>
        <v>UPI</v>
      </c>
      <c r="L1553" t="str">
        <f>Orders!F1553</f>
        <v>On Time</v>
      </c>
      <c r="M1553">
        <f>Feedback!D1553</f>
        <v>3</v>
      </c>
      <c r="N1553" t="str">
        <f>Feedback!F1553</f>
        <v>App Experience</v>
      </c>
      <c r="O1553" t="str">
        <f>Feedback!G1553</f>
        <v>Negative</v>
      </c>
    </row>
    <row r="1554" spans="1:15" x14ac:dyDescent="0.3">
      <c r="A1554">
        <f>Orders!A1554</f>
        <v>1736953222</v>
      </c>
      <c r="B1554" s="2">
        <f>Orders!C1554</f>
        <v>45340.583333333336</v>
      </c>
      <c r="C1554" s="1" t="str">
        <f>TEXT(Orders!B1554,"0")</f>
        <v>86704661</v>
      </c>
      <c r="D1554">
        <f>Order_Items!B1554</f>
        <v>146840</v>
      </c>
      <c r="E1554">
        <f>Products!B1554</f>
        <v>0</v>
      </c>
      <c r="F1554">
        <f>Products!C1554</f>
        <v>0</v>
      </c>
      <c r="G1554">
        <f>Products!D1554</f>
        <v>0</v>
      </c>
      <c r="H1554">
        <f>Order_Items!C1554</f>
        <v>2</v>
      </c>
      <c r="I1554">
        <f>Order_Items!D1554</f>
        <v>786.85</v>
      </c>
      <c r="J1554">
        <f>Orders!G1554</f>
        <v>3889.08</v>
      </c>
      <c r="K1554" t="str">
        <f>Orders!H1554</f>
        <v>Wallet</v>
      </c>
      <c r="L1554" t="str">
        <f>Orders!F1554</f>
        <v>Slightly Delayed</v>
      </c>
      <c r="M1554">
        <f>Feedback!D1554</f>
        <v>5</v>
      </c>
      <c r="N1554" t="str">
        <f>Feedback!F1554</f>
        <v>Delivery</v>
      </c>
      <c r="O1554" t="str">
        <f>Feedback!G1554</f>
        <v>Positive</v>
      </c>
    </row>
    <row r="1555" spans="1:15" x14ac:dyDescent="0.3">
      <c r="A1555">
        <f>Orders!A1555</f>
        <v>9107923488</v>
      </c>
      <c r="B1555" s="2">
        <f>Orders!C1555</f>
        <v>45250.203472222223</v>
      </c>
      <c r="C1555" s="1" t="str">
        <f>TEXT(Orders!B1555,"0")</f>
        <v>85354059</v>
      </c>
      <c r="D1555">
        <f>Order_Items!B1555</f>
        <v>4452</v>
      </c>
      <c r="E1555">
        <f>Products!B1555</f>
        <v>0</v>
      </c>
      <c r="F1555">
        <f>Products!C1555</f>
        <v>0</v>
      </c>
      <c r="G1555">
        <f>Products!D1555</f>
        <v>0</v>
      </c>
      <c r="H1555">
        <f>Order_Items!C1555</f>
        <v>1</v>
      </c>
      <c r="I1555">
        <f>Order_Items!D1555</f>
        <v>169.88</v>
      </c>
      <c r="J1555">
        <f>Orders!G1555</f>
        <v>2768.96</v>
      </c>
      <c r="K1555" t="str">
        <f>Orders!H1555</f>
        <v>Wallet</v>
      </c>
      <c r="L1555" t="str">
        <f>Orders!F1555</f>
        <v>On Time</v>
      </c>
      <c r="M1555">
        <f>Feedback!D1555</f>
        <v>4</v>
      </c>
      <c r="N1555" t="str">
        <f>Feedback!F1555</f>
        <v>Delivery</v>
      </c>
      <c r="O1555" t="str">
        <f>Feedback!G1555</f>
        <v>Positive</v>
      </c>
    </row>
    <row r="1556" spans="1:15" x14ac:dyDescent="0.3">
      <c r="A1556">
        <f>Orders!A1556</f>
        <v>4378877600</v>
      </c>
      <c r="B1556" s="2">
        <f>Orders!C1556</f>
        <v>45257.464583333334</v>
      </c>
      <c r="C1556" s="1" t="str">
        <f>TEXT(Orders!B1556,"0")</f>
        <v>46989310</v>
      </c>
      <c r="D1556">
        <f>Order_Items!B1556</f>
        <v>952168</v>
      </c>
      <c r="E1556">
        <f>Products!B1556</f>
        <v>0</v>
      </c>
      <c r="F1556">
        <f>Products!C1556</f>
        <v>0</v>
      </c>
      <c r="G1556">
        <f>Products!D1556</f>
        <v>0</v>
      </c>
      <c r="H1556">
        <f>Order_Items!C1556</f>
        <v>2</v>
      </c>
      <c r="I1556">
        <f>Order_Items!D1556</f>
        <v>236.95</v>
      </c>
      <c r="J1556">
        <f>Orders!G1556</f>
        <v>1365.37</v>
      </c>
      <c r="K1556" t="str">
        <f>Orders!H1556</f>
        <v>Wallet</v>
      </c>
      <c r="L1556" t="str">
        <f>Orders!F1556</f>
        <v>Slightly Delayed</v>
      </c>
      <c r="M1556">
        <f>Feedback!D1556</f>
        <v>1</v>
      </c>
      <c r="N1556" t="str">
        <f>Feedback!F1556</f>
        <v>Product Quality</v>
      </c>
      <c r="O1556" t="str">
        <f>Feedback!G1556</f>
        <v>Negative</v>
      </c>
    </row>
    <row r="1557" spans="1:15" x14ac:dyDescent="0.3">
      <c r="A1557">
        <f>Orders!A1557</f>
        <v>3232762361</v>
      </c>
      <c r="B1557" s="2">
        <f>Orders!C1557</f>
        <v>45131.65</v>
      </c>
      <c r="C1557" s="1" t="str">
        <f>TEXT(Orders!B1557,"0")</f>
        <v>22613559</v>
      </c>
      <c r="D1557">
        <f>Order_Items!B1557</f>
        <v>124290</v>
      </c>
      <c r="E1557">
        <f>Products!B1557</f>
        <v>0</v>
      </c>
      <c r="F1557">
        <f>Products!C1557</f>
        <v>0</v>
      </c>
      <c r="G1557">
        <f>Products!D1557</f>
        <v>0</v>
      </c>
      <c r="H1557">
        <f>Order_Items!C1557</f>
        <v>3</v>
      </c>
      <c r="I1557">
        <f>Order_Items!D1557</f>
        <v>39.65</v>
      </c>
      <c r="J1557">
        <f>Orders!G1557</f>
        <v>2843.52</v>
      </c>
      <c r="K1557" t="str">
        <f>Orders!H1557</f>
        <v>Wallet</v>
      </c>
      <c r="L1557" t="str">
        <f>Orders!F1557</f>
        <v>On Time</v>
      </c>
      <c r="M1557">
        <f>Feedback!D1557</f>
        <v>5</v>
      </c>
      <c r="N1557" t="str">
        <f>Feedback!F1557</f>
        <v>Delivery</v>
      </c>
      <c r="O1557" t="str">
        <f>Feedback!G1557</f>
        <v>Positive</v>
      </c>
    </row>
    <row r="1558" spans="1:15" x14ac:dyDescent="0.3">
      <c r="A1558">
        <f>Orders!A1558</f>
        <v>1831641377</v>
      </c>
      <c r="B1558" s="2">
        <f>Orders!C1558</f>
        <v>45370.176388888889</v>
      </c>
      <c r="C1558" s="1" t="str">
        <f>TEXT(Orders!B1558,"0")</f>
        <v>76971644</v>
      </c>
      <c r="D1558">
        <f>Order_Items!B1558</f>
        <v>219598</v>
      </c>
      <c r="E1558">
        <f>Products!B1558</f>
        <v>0</v>
      </c>
      <c r="F1558">
        <f>Products!C1558</f>
        <v>0</v>
      </c>
      <c r="G1558">
        <f>Products!D1558</f>
        <v>0</v>
      </c>
      <c r="H1558">
        <f>Order_Items!C1558</f>
        <v>3</v>
      </c>
      <c r="I1558">
        <f>Order_Items!D1558</f>
        <v>367.08</v>
      </c>
      <c r="J1558">
        <f>Orders!G1558</f>
        <v>3402.24</v>
      </c>
      <c r="K1558" t="str">
        <f>Orders!H1558</f>
        <v>Cash</v>
      </c>
      <c r="L1558" t="str">
        <f>Orders!F1558</f>
        <v>Slightly Delayed</v>
      </c>
      <c r="M1558">
        <f>Feedback!D1558</f>
        <v>3</v>
      </c>
      <c r="N1558" t="str">
        <f>Feedback!F1558</f>
        <v>Product Quality</v>
      </c>
      <c r="O1558" t="str">
        <f>Feedback!G1558</f>
        <v>Neutral</v>
      </c>
    </row>
    <row r="1559" spans="1:15" x14ac:dyDescent="0.3">
      <c r="A1559">
        <f>Orders!A1559</f>
        <v>562428866</v>
      </c>
      <c r="B1559" s="2">
        <f>Orders!C1559</f>
        <v>45033.811805555553</v>
      </c>
      <c r="C1559" s="1" t="str">
        <f>TEXT(Orders!B1559,"0")</f>
        <v>57833505</v>
      </c>
      <c r="D1559">
        <f>Order_Items!B1559</f>
        <v>432617</v>
      </c>
      <c r="E1559">
        <f>Products!B1559</f>
        <v>0</v>
      </c>
      <c r="F1559">
        <f>Products!C1559</f>
        <v>0</v>
      </c>
      <c r="G1559">
        <f>Products!D1559</f>
        <v>0</v>
      </c>
      <c r="H1559">
        <f>Order_Items!C1559</f>
        <v>3</v>
      </c>
      <c r="I1559">
        <f>Order_Items!D1559</f>
        <v>863.18</v>
      </c>
      <c r="J1559">
        <f>Orders!G1559</f>
        <v>896.97</v>
      </c>
      <c r="K1559" t="str">
        <f>Orders!H1559</f>
        <v>Card</v>
      </c>
      <c r="L1559" t="str">
        <f>Orders!F1559</f>
        <v>Slightly Delayed</v>
      </c>
      <c r="M1559">
        <f>Feedback!D1559</f>
        <v>3</v>
      </c>
      <c r="N1559" t="str">
        <f>Feedback!F1559</f>
        <v>Delivery</v>
      </c>
      <c r="O1559" t="str">
        <f>Feedback!G1559</f>
        <v>Neutral</v>
      </c>
    </row>
    <row r="1560" spans="1:15" x14ac:dyDescent="0.3">
      <c r="A1560">
        <f>Orders!A1560</f>
        <v>4607715908</v>
      </c>
      <c r="B1560" s="2">
        <f>Orders!C1560</f>
        <v>45528.95208333333</v>
      </c>
      <c r="C1560" s="1" t="str">
        <f>TEXT(Orders!B1560,"0")</f>
        <v>59095971</v>
      </c>
      <c r="D1560">
        <f>Order_Items!B1560</f>
        <v>555121</v>
      </c>
      <c r="E1560">
        <f>Products!B1560</f>
        <v>0</v>
      </c>
      <c r="F1560">
        <f>Products!C1560</f>
        <v>0</v>
      </c>
      <c r="G1560">
        <f>Products!D1560</f>
        <v>0</v>
      </c>
      <c r="H1560">
        <f>Order_Items!C1560</f>
        <v>2</v>
      </c>
      <c r="I1560">
        <f>Order_Items!D1560</f>
        <v>354.91</v>
      </c>
      <c r="J1560">
        <f>Orders!G1560</f>
        <v>4650.66</v>
      </c>
      <c r="K1560" t="str">
        <f>Orders!H1560</f>
        <v>UPI</v>
      </c>
      <c r="L1560" t="str">
        <f>Orders!F1560</f>
        <v>Slightly Delayed</v>
      </c>
      <c r="M1560">
        <f>Feedback!D1560</f>
        <v>3</v>
      </c>
      <c r="N1560" t="str">
        <f>Feedback!F1560</f>
        <v>Customer Service</v>
      </c>
      <c r="O1560" t="str">
        <f>Feedback!G1560</f>
        <v>Neutral</v>
      </c>
    </row>
    <row r="1561" spans="1:15" x14ac:dyDescent="0.3">
      <c r="A1561">
        <f>Orders!A1561</f>
        <v>4804575203</v>
      </c>
      <c r="B1561" s="2">
        <f>Orders!C1561</f>
        <v>45069.904861111114</v>
      </c>
      <c r="C1561" s="1" t="str">
        <f>TEXT(Orders!B1561,"0")</f>
        <v>53974737</v>
      </c>
      <c r="D1561">
        <f>Order_Items!B1561</f>
        <v>587420</v>
      </c>
      <c r="E1561">
        <f>Products!B1561</f>
        <v>0</v>
      </c>
      <c r="F1561">
        <f>Products!C1561</f>
        <v>0</v>
      </c>
      <c r="G1561">
        <f>Products!D1561</f>
        <v>0</v>
      </c>
      <c r="H1561">
        <f>Order_Items!C1561</f>
        <v>3</v>
      </c>
      <c r="I1561">
        <f>Order_Items!D1561</f>
        <v>357.42</v>
      </c>
      <c r="J1561">
        <f>Orders!G1561</f>
        <v>1762.54</v>
      </c>
      <c r="K1561" t="str">
        <f>Orders!H1561</f>
        <v>Wallet</v>
      </c>
      <c r="L1561" t="str">
        <f>Orders!F1561</f>
        <v>Significantly Delayed</v>
      </c>
      <c r="M1561">
        <f>Feedback!D1561</f>
        <v>3</v>
      </c>
      <c r="N1561" t="str">
        <f>Feedback!F1561</f>
        <v>Product Quality</v>
      </c>
      <c r="O1561" t="str">
        <f>Feedback!G1561</f>
        <v>Negative</v>
      </c>
    </row>
    <row r="1562" spans="1:15" x14ac:dyDescent="0.3">
      <c r="A1562">
        <f>Orders!A1562</f>
        <v>8287234948</v>
      </c>
      <c r="B1562" s="2">
        <f>Orders!C1562</f>
        <v>45572.324999999997</v>
      </c>
      <c r="C1562" s="1" t="str">
        <f>TEXT(Orders!B1562,"0")</f>
        <v>47939657</v>
      </c>
      <c r="D1562">
        <f>Order_Items!B1562</f>
        <v>953175</v>
      </c>
      <c r="E1562">
        <f>Products!B1562</f>
        <v>0</v>
      </c>
      <c r="F1562">
        <f>Products!C1562</f>
        <v>0</v>
      </c>
      <c r="G1562">
        <f>Products!D1562</f>
        <v>0</v>
      </c>
      <c r="H1562">
        <f>Order_Items!C1562</f>
        <v>1</v>
      </c>
      <c r="I1562">
        <f>Order_Items!D1562</f>
        <v>225.21</v>
      </c>
      <c r="J1562">
        <f>Orders!G1562</f>
        <v>1856.75</v>
      </c>
      <c r="K1562" t="str">
        <f>Orders!H1562</f>
        <v>UPI</v>
      </c>
      <c r="L1562" t="str">
        <f>Orders!F1562</f>
        <v>On Time</v>
      </c>
      <c r="M1562">
        <f>Feedback!D1562</f>
        <v>5</v>
      </c>
      <c r="N1562" t="str">
        <f>Feedback!F1562</f>
        <v>Customer Service</v>
      </c>
      <c r="O1562" t="str">
        <f>Feedback!G1562</f>
        <v>Positive</v>
      </c>
    </row>
    <row r="1563" spans="1:15" x14ac:dyDescent="0.3">
      <c r="A1563">
        <f>Orders!A1563</f>
        <v>6074452586</v>
      </c>
      <c r="B1563" s="2">
        <f>Orders!C1563</f>
        <v>45170.354166666664</v>
      </c>
      <c r="C1563" s="1" t="str">
        <f>TEXT(Orders!B1563,"0")</f>
        <v>78806824</v>
      </c>
      <c r="D1563">
        <f>Order_Items!B1563</f>
        <v>965755</v>
      </c>
      <c r="E1563">
        <f>Products!B1563</f>
        <v>0</v>
      </c>
      <c r="F1563">
        <f>Products!C1563</f>
        <v>0</v>
      </c>
      <c r="G1563">
        <f>Products!D1563</f>
        <v>0</v>
      </c>
      <c r="H1563">
        <f>Order_Items!C1563</f>
        <v>1</v>
      </c>
      <c r="I1563">
        <f>Order_Items!D1563</f>
        <v>532.57000000000005</v>
      </c>
      <c r="J1563">
        <f>Orders!G1563</f>
        <v>81.349999999999994</v>
      </c>
      <c r="K1563" t="str">
        <f>Orders!H1563</f>
        <v>Cash</v>
      </c>
      <c r="L1563" t="str">
        <f>Orders!F1563</f>
        <v>On Time</v>
      </c>
      <c r="M1563">
        <f>Feedback!D1563</f>
        <v>3</v>
      </c>
      <c r="N1563" t="str">
        <f>Feedback!F1563</f>
        <v>Product Quality</v>
      </c>
      <c r="O1563" t="str">
        <f>Feedback!G1563</f>
        <v>Negative</v>
      </c>
    </row>
    <row r="1564" spans="1:15" x14ac:dyDescent="0.3">
      <c r="A1564">
        <f>Orders!A1564</f>
        <v>6821790656</v>
      </c>
      <c r="B1564" s="2">
        <f>Orders!C1564</f>
        <v>45507.548611111109</v>
      </c>
      <c r="C1564" s="1" t="str">
        <f>TEXT(Orders!B1564,"0")</f>
        <v>66710182</v>
      </c>
      <c r="D1564">
        <f>Order_Items!B1564</f>
        <v>487931</v>
      </c>
      <c r="E1564">
        <f>Products!B1564</f>
        <v>0</v>
      </c>
      <c r="F1564">
        <f>Products!C1564</f>
        <v>0</v>
      </c>
      <c r="G1564">
        <f>Products!D1564</f>
        <v>0</v>
      </c>
      <c r="H1564">
        <f>Order_Items!C1564</f>
        <v>2</v>
      </c>
      <c r="I1564">
        <f>Order_Items!D1564</f>
        <v>709.08</v>
      </c>
      <c r="J1564">
        <f>Orders!G1564</f>
        <v>2094.62</v>
      </c>
      <c r="K1564" t="str">
        <f>Orders!H1564</f>
        <v>Wallet</v>
      </c>
      <c r="L1564" t="str">
        <f>Orders!F1564</f>
        <v>On Time</v>
      </c>
      <c r="M1564">
        <f>Feedback!D1564</f>
        <v>3</v>
      </c>
      <c r="N1564" t="str">
        <f>Feedback!F1564</f>
        <v>App Experience</v>
      </c>
      <c r="O1564" t="str">
        <f>Feedback!G1564</f>
        <v>Negative</v>
      </c>
    </row>
    <row r="1565" spans="1:15" x14ac:dyDescent="0.3">
      <c r="A1565">
        <f>Orders!A1565</f>
        <v>7821942520</v>
      </c>
      <c r="B1565" s="2">
        <f>Orders!C1565</f>
        <v>45334.997916666667</v>
      </c>
      <c r="C1565" s="1" t="str">
        <f>TEXT(Orders!B1565,"0")</f>
        <v>84468124</v>
      </c>
      <c r="D1565">
        <f>Order_Items!B1565</f>
        <v>490939</v>
      </c>
      <c r="E1565">
        <f>Products!B1565</f>
        <v>0</v>
      </c>
      <c r="F1565">
        <f>Products!C1565</f>
        <v>0</v>
      </c>
      <c r="G1565">
        <f>Products!D1565</f>
        <v>0</v>
      </c>
      <c r="H1565">
        <f>Order_Items!C1565</f>
        <v>1</v>
      </c>
      <c r="I1565">
        <f>Order_Items!D1565</f>
        <v>80.25</v>
      </c>
      <c r="J1565">
        <f>Orders!G1565</f>
        <v>2732.91</v>
      </c>
      <c r="K1565" t="str">
        <f>Orders!H1565</f>
        <v>Wallet</v>
      </c>
      <c r="L1565" t="str">
        <f>Orders!F1565</f>
        <v>On Time</v>
      </c>
      <c r="M1565">
        <f>Feedback!D1565</f>
        <v>3</v>
      </c>
      <c r="N1565" t="str">
        <f>Feedback!F1565</f>
        <v>Delivery</v>
      </c>
      <c r="O1565" t="str">
        <f>Feedback!G1565</f>
        <v>Neutral</v>
      </c>
    </row>
    <row r="1566" spans="1:15" x14ac:dyDescent="0.3">
      <c r="A1566">
        <f>Orders!A1566</f>
        <v>3012496270</v>
      </c>
      <c r="B1566" s="2">
        <f>Orders!C1566</f>
        <v>45022.15625</v>
      </c>
      <c r="C1566" s="1" t="str">
        <f>TEXT(Orders!B1566,"0")</f>
        <v>27604184</v>
      </c>
      <c r="D1566">
        <f>Order_Items!B1566</f>
        <v>848226</v>
      </c>
      <c r="E1566">
        <f>Products!B1566</f>
        <v>0</v>
      </c>
      <c r="F1566">
        <f>Products!C1566</f>
        <v>0</v>
      </c>
      <c r="G1566">
        <f>Products!D1566</f>
        <v>0</v>
      </c>
      <c r="H1566">
        <f>Order_Items!C1566</f>
        <v>2</v>
      </c>
      <c r="I1566">
        <f>Order_Items!D1566</f>
        <v>209.59</v>
      </c>
      <c r="J1566">
        <f>Orders!G1566</f>
        <v>2270.44</v>
      </c>
      <c r="K1566" t="str">
        <f>Orders!H1566</f>
        <v>UPI</v>
      </c>
      <c r="L1566" t="str">
        <f>Orders!F1566</f>
        <v>On Time</v>
      </c>
      <c r="M1566">
        <f>Feedback!D1566</f>
        <v>4</v>
      </c>
      <c r="N1566" t="str">
        <f>Feedback!F1566</f>
        <v>Customer Service</v>
      </c>
      <c r="O1566" t="str">
        <f>Feedback!G1566</f>
        <v>Neutral</v>
      </c>
    </row>
    <row r="1567" spans="1:15" x14ac:dyDescent="0.3">
      <c r="A1567">
        <f>Orders!A1567</f>
        <v>8980370750</v>
      </c>
      <c r="B1567" s="2">
        <f>Orders!C1567</f>
        <v>45184.615972222222</v>
      </c>
      <c r="C1567" s="1" t="str">
        <f>TEXT(Orders!B1567,"0")</f>
        <v>76971644</v>
      </c>
      <c r="D1567">
        <f>Order_Items!B1567</f>
        <v>56589</v>
      </c>
      <c r="E1567">
        <f>Products!B1567</f>
        <v>0</v>
      </c>
      <c r="F1567">
        <f>Products!C1567</f>
        <v>0</v>
      </c>
      <c r="G1567">
        <f>Products!D1567</f>
        <v>0</v>
      </c>
      <c r="H1567">
        <f>Order_Items!C1567</f>
        <v>1</v>
      </c>
      <c r="I1567">
        <f>Order_Items!D1567</f>
        <v>517.77</v>
      </c>
      <c r="J1567">
        <f>Orders!G1567</f>
        <v>901.58</v>
      </c>
      <c r="K1567" t="str">
        <f>Orders!H1567</f>
        <v>Card</v>
      </c>
      <c r="L1567" t="str">
        <f>Orders!F1567</f>
        <v>On Time</v>
      </c>
      <c r="M1567">
        <f>Feedback!D1567</f>
        <v>1</v>
      </c>
      <c r="N1567" t="str">
        <f>Feedback!F1567</f>
        <v>Product Quality</v>
      </c>
      <c r="O1567" t="str">
        <f>Feedback!G1567</f>
        <v>Negative</v>
      </c>
    </row>
    <row r="1568" spans="1:15" x14ac:dyDescent="0.3">
      <c r="A1568">
        <f>Orders!A1568</f>
        <v>6535672015</v>
      </c>
      <c r="B1568" s="2">
        <f>Orders!C1568</f>
        <v>45051.361805555556</v>
      </c>
      <c r="C1568" s="1" t="str">
        <f>TEXT(Orders!B1568,"0")</f>
        <v>4758426</v>
      </c>
      <c r="D1568">
        <f>Order_Items!B1568</f>
        <v>798639</v>
      </c>
      <c r="E1568">
        <f>Products!B1568</f>
        <v>0</v>
      </c>
      <c r="F1568">
        <f>Products!C1568</f>
        <v>0</v>
      </c>
      <c r="G1568">
        <f>Products!D1568</f>
        <v>0</v>
      </c>
      <c r="H1568">
        <f>Order_Items!C1568</f>
        <v>3</v>
      </c>
      <c r="I1568">
        <f>Order_Items!D1568</f>
        <v>211.25</v>
      </c>
      <c r="J1568">
        <f>Orders!G1568</f>
        <v>2685.35</v>
      </c>
      <c r="K1568" t="str">
        <f>Orders!H1568</f>
        <v>UPI</v>
      </c>
      <c r="L1568" t="str">
        <f>Orders!F1568</f>
        <v>On Time</v>
      </c>
      <c r="M1568">
        <f>Feedback!D1568</f>
        <v>3</v>
      </c>
      <c r="N1568" t="str">
        <f>Feedback!F1568</f>
        <v>App Experience</v>
      </c>
      <c r="O1568" t="str">
        <f>Feedback!G1568</f>
        <v>Negative</v>
      </c>
    </row>
    <row r="1569" spans="1:15" x14ac:dyDescent="0.3">
      <c r="A1569">
        <f>Orders!A1569</f>
        <v>6999060704</v>
      </c>
      <c r="B1569" s="2">
        <f>Orders!C1569</f>
        <v>45044.663194444445</v>
      </c>
      <c r="C1569" s="1" t="str">
        <f>TEXT(Orders!B1569,"0")</f>
        <v>15534747</v>
      </c>
      <c r="D1569">
        <f>Order_Items!B1569</f>
        <v>137909</v>
      </c>
      <c r="E1569">
        <f>Products!B1569</f>
        <v>0</v>
      </c>
      <c r="F1569">
        <f>Products!C1569</f>
        <v>0</v>
      </c>
      <c r="G1569">
        <f>Products!D1569</f>
        <v>0</v>
      </c>
      <c r="H1569">
        <f>Order_Items!C1569</f>
        <v>2</v>
      </c>
      <c r="I1569">
        <f>Order_Items!D1569</f>
        <v>864.3</v>
      </c>
      <c r="J1569">
        <f>Orders!G1569</f>
        <v>672.73</v>
      </c>
      <c r="K1569" t="str">
        <f>Orders!H1569</f>
        <v>Wallet</v>
      </c>
      <c r="L1569" t="str">
        <f>Orders!F1569</f>
        <v>Slightly Delayed</v>
      </c>
      <c r="M1569">
        <f>Feedback!D1569</f>
        <v>5</v>
      </c>
      <c r="N1569" t="str">
        <f>Feedback!F1569</f>
        <v>Product Quality</v>
      </c>
      <c r="O1569" t="str">
        <f>Feedback!G1569</f>
        <v>Positive</v>
      </c>
    </row>
    <row r="1570" spans="1:15" x14ac:dyDescent="0.3">
      <c r="A1570">
        <f>Orders!A1570</f>
        <v>9403732731</v>
      </c>
      <c r="B1570" s="2">
        <f>Orders!C1570</f>
        <v>45438.659722222219</v>
      </c>
      <c r="C1570" s="1" t="str">
        <f>TEXT(Orders!B1570,"0")</f>
        <v>73393269</v>
      </c>
      <c r="D1570">
        <f>Order_Items!B1570</f>
        <v>131748</v>
      </c>
      <c r="E1570">
        <f>Products!B1570</f>
        <v>0</v>
      </c>
      <c r="F1570">
        <f>Products!C1570</f>
        <v>0</v>
      </c>
      <c r="G1570">
        <f>Products!D1570</f>
        <v>0</v>
      </c>
      <c r="H1570">
        <f>Order_Items!C1570</f>
        <v>2</v>
      </c>
      <c r="I1570">
        <f>Order_Items!D1570</f>
        <v>81.349999999999994</v>
      </c>
      <c r="J1570">
        <f>Orders!G1570</f>
        <v>2995.55</v>
      </c>
      <c r="K1570" t="str">
        <f>Orders!H1570</f>
        <v>Cash</v>
      </c>
      <c r="L1570" t="str">
        <f>Orders!F1570</f>
        <v>On Time</v>
      </c>
      <c r="M1570">
        <f>Feedback!D1570</f>
        <v>5</v>
      </c>
      <c r="N1570" t="str">
        <f>Feedback!F1570</f>
        <v>Product Quality</v>
      </c>
      <c r="O1570" t="str">
        <f>Feedback!G1570</f>
        <v>Positive</v>
      </c>
    </row>
    <row r="1571" spans="1:15" x14ac:dyDescent="0.3">
      <c r="A1571">
        <f>Orders!A1571</f>
        <v>5649255352</v>
      </c>
      <c r="B1571" s="2">
        <f>Orders!C1571</f>
        <v>45595.98541666667</v>
      </c>
      <c r="C1571" s="1" t="str">
        <f>TEXT(Orders!B1571,"0")</f>
        <v>84119685</v>
      </c>
      <c r="D1571">
        <f>Order_Items!B1571</f>
        <v>449106</v>
      </c>
      <c r="E1571">
        <f>Products!B1571</f>
        <v>0</v>
      </c>
      <c r="F1571">
        <f>Products!C1571</f>
        <v>0</v>
      </c>
      <c r="G1571">
        <f>Products!D1571</f>
        <v>0</v>
      </c>
      <c r="H1571">
        <f>Order_Items!C1571</f>
        <v>3</v>
      </c>
      <c r="I1571">
        <f>Order_Items!D1571</f>
        <v>48.55</v>
      </c>
      <c r="J1571">
        <f>Orders!G1571</f>
        <v>3938.48</v>
      </c>
      <c r="K1571" t="str">
        <f>Orders!H1571</f>
        <v>Cash</v>
      </c>
      <c r="L1571" t="str">
        <f>Orders!F1571</f>
        <v>On Time</v>
      </c>
      <c r="M1571">
        <f>Feedback!D1571</f>
        <v>4</v>
      </c>
      <c r="N1571" t="str">
        <f>Feedback!F1571</f>
        <v>Delivery</v>
      </c>
      <c r="O1571" t="str">
        <f>Feedback!G1571</f>
        <v>Positive</v>
      </c>
    </row>
    <row r="1572" spans="1:15" x14ac:dyDescent="0.3">
      <c r="A1572">
        <f>Orders!A1572</f>
        <v>5034409841</v>
      </c>
      <c r="B1572" s="2">
        <f>Orders!C1572</f>
        <v>45153.136805555558</v>
      </c>
      <c r="C1572" s="1" t="str">
        <f>TEXT(Orders!B1572,"0")</f>
        <v>46629917</v>
      </c>
      <c r="D1572">
        <f>Order_Items!B1572</f>
        <v>700048</v>
      </c>
      <c r="E1572">
        <f>Products!B1572</f>
        <v>0</v>
      </c>
      <c r="F1572">
        <f>Products!C1572</f>
        <v>0</v>
      </c>
      <c r="G1572">
        <f>Products!D1572</f>
        <v>0</v>
      </c>
      <c r="H1572">
        <f>Order_Items!C1572</f>
        <v>1</v>
      </c>
      <c r="I1572">
        <f>Order_Items!D1572</f>
        <v>141.28</v>
      </c>
      <c r="J1572">
        <f>Orders!G1572</f>
        <v>2746.95</v>
      </c>
      <c r="K1572" t="str">
        <f>Orders!H1572</f>
        <v>Wallet</v>
      </c>
      <c r="L1572" t="str">
        <f>Orders!F1572</f>
        <v>Significantly Delayed</v>
      </c>
      <c r="M1572">
        <f>Feedback!D1572</f>
        <v>3</v>
      </c>
      <c r="N1572" t="str">
        <f>Feedback!F1572</f>
        <v>Product Quality</v>
      </c>
      <c r="O1572" t="str">
        <f>Feedback!G1572</f>
        <v>Neutral</v>
      </c>
    </row>
    <row r="1573" spans="1:15" x14ac:dyDescent="0.3">
      <c r="A1573">
        <f>Orders!A1573</f>
        <v>9072111617</v>
      </c>
      <c r="B1573" s="2">
        <f>Orders!C1573</f>
        <v>45550.930555555555</v>
      </c>
      <c r="C1573" s="1" t="str">
        <f>TEXT(Orders!B1573,"0")</f>
        <v>49985597</v>
      </c>
      <c r="D1573">
        <f>Order_Items!B1573</f>
        <v>112390</v>
      </c>
      <c r="E1573">
        <f>Products!B1573</f>
        <v>0</v>
      </c>
      <c r="F1573">
        <f>Products!C1573</f>
        <v>0</v>
      </c>
      <c r="G1573">
        <f>Products!D1573</f>
        <v>0</v>
      </c>
      <c r="H1573">
        <f>Order_Items!C1573</f>
        <v>1</v>
      </c>
      <c r="I1573">
        <f>Order_Items!D1573</f>
        <v>877.98</v>
      </c>
      <c r="J1573">
        <f>Orders!G1573</f>
        <v>2799.39</v>
      </c>
      <c r="K1573" t="str">
        <f>Orders!H1573</f>
        <v>UPI</v>
      </c>
      <c r="L1573" t="str">
        <f>Orders!F1573</f>
        <v>On Time</v>
      </c>
      <c r="M1573">
        <f>Feedback!D1573</f>
        <v>2</v>
      </c>
      <c r="N1573" t="str">
        <f>Feedback!F1573</f>
        <v>App Experience</v>
      </c>
      <c r="O1573" t="str">
        <f>Feedback!G1573</f>
        <v>Negative</v>
      </c>
    </row>
    <row r="1574" spans="1:15" x14ac:dyDescent="0.3">
      <c r="A1574">
        <f>Orders!A1574</f>
        <v>9556880451</v>
      </c>
      <c r="B1574" s="2">
        <f>Orders!C1574</f>
        <v>45207.476388888892</v>
      </c>
      <c r="C1574" s="1" t="str">
        <f>TEXT(Orders!B1574,"0")</f>
        <v>48778633</v>
      </c>
      <c r="D1574">
        <f>Order_Items!B1574</f>
        <v>621677</v>
      </c>
      <c r="E1574">
        <f>Products!B1574</f>
        <v>0</v>
      </c>
      <c r="F1574">
        <f>Products!C1574</f>
        <v>0</v>
      </c>
      <c r="G1574">
        <f>Products!D1574</f>
        <v>0</v>
      </c>
      <c r="H1574">
        <f>Order_Items!C1574</f>
        <v>3</v>
      </c>
      <c r="I1574">
        <f>Order_Items!D1574</f>
        <v>317.8</v>
      </c>
      <c r="J1574">
        <f>Orders!G1574</f>
        <v>4818.8599999999997</v>
      </c>
      <c r="K1574" t="str">
        <f>Orders!H1574</f>
        <v>Card</v>
      </c>
      <c r="L1574" t="str">
        <f>Orders!F1574</f>
        <v>On Time</v>
      </c>
      <c r="M1574">
        <f>Feedback!D1574</f>
        <v>4</v>
      </c>
      <c r="N1574" t="str">
        <f>Feedback!F1574</f>
        <v>Delivery</v>
      </c>
      <c r="O1574" t="str">
        <f>Feedback!G1574</f>
        <v>Neutral</v>
      </c>
    </row>
    <row r="1575" spans="1:15" x14ac:dyDescent="0.3">
      <c r="A1575">
        <f>Orders!A1575</f>
        <v>4602796463</v>
      </c>
      <c r="B1575" s="2">
        <f>Orders!C1575</f>
        <v>45547.222222222219</v>
      </c>
      <c r="C1575" s="1" t="str">
        <f>TEXT(Orders!B1575,"0")</f>
        <v>22047134</v>
      </c>
      <c r="D1575">
        <f>Order_Items!B1575</f>
        <v>859361</v>
      </c>
      <c r="E1575">
        <f>Products!B1575</f>
        <v>0</v>
      </c>
      <c r="F1575">
        <f>Products!C1575</f>
        <v>0</v>
      </c>
      <c r="G1575">
        <f>Products!D1575</f>
        <v>0</v>
      </c>
      <c r="H1575">
        <f>Order_Items!C1575</f>
        <v>3</v>
      </c>
      <c r="I1575">
        <f>Order_Items!D1575</f>
        <v>432.39</v>
      </c>
      <c r="J1575">
        <f>Orders!G1575</f>
        <v>2500.69</v>
      </c>
      <c r="K1575" t="str">
        <f>Orders!H1575</f>
        <v>UPI</v>
      </c>
      <c r="L1575" t="str">
        <f>Orders!F1575</f>
        <v>On Time</v>
      </c>
      <c r="M1575">
        <f>Feedback!D1575</f>
        <v>2</v>
      </c>
      <c r="N1575" t="str">
        <f>Feedback!F1575</f>
        <v>Delivery</v>
      </c>
      <c r="O1575" t="str">
        <f>Feedback!G1575</f>
        <v>Negative</v>
      </c>
    </row>
    <row r="1576" spans="1:15" x14ac:dyDescent="0.3">
      <c r="A1576">
        <f>Orders!A1576</f>
        <v>6061353924</v>
      </c>
      <c r="B1576" s="2">
        <f>Orders!C1576</f>
        <v>45354.927083333336</v>
      </c>
      <c r="C1576" s="1" t="str">
        <f>TEXT(Orders!B1576,"0")</f>
        <v>49241309</v>
      </c>
      <c r="D1576">
        <f>Order_Items!B1576</f>
        <v>291238</v>
      </c>
      <c r="E1576">
        <f>Products!B1576</f>
        <v>0</v>
      </c>
      <c r="F1576">
        <f>Products!C1576</f>
        <v>0</v>
      </c>
      <c r="G1576">
        <f>Products!D1576</f>
        <v>0</v>
      </c>
      <c r="H1576">
        <f>Order_Items!C1576</f>
        <v>1</v>
      </c>
      <c r="I1576">
        <f>Order_Items!D1576</f>
        <v>746.03</v>
      </c>
      <c r="J1576">
        <f>Orders!G1576</f>
        <v>1424.69</v>
      </c>
      <c r="K1576" t="str">
        <f>Orders!H1576</f>
        <v>Wallet</v>
      </c>
      <c r="L1576" t="str">
        <f>Orders!F1576</f>
        <v>On Time</v>
      </c>
      <c r="M1576">
        <f>Feedback!D1576</f>
        <v>5</v>
      </c>
      <c r="N1576" t="str">
        <f>Feedback!F1576</f>
        <v>App Experience</v>
      </c>
      <c r="O1576" t="str">
        <f>Feedback!G1576</f>
        <v>Positive</v>
      </c>
    </row>
    <row r="1577" spans="1:15" x14ac:dyDescent="0.3">
      <c r="A1577">
        <f>Orders!A1577</f>
        <v>4366519080</v>
      </c>
      <c r="B1577" s="2">
        <f>Orders!C1577</f>
        <v>45075.745833333334</v>
      </c>
      <c r="C1577" s="1" t="str">
        <f>TEXT(Orders!B1577,"0")</f>
        <v>63339001</v>
      </c>
      <c r="D1577">
        <f>Order_Items!B1577</f>
        <v>764014</v>
      </c>
      <c r="E1577">
        <f>Products!B1577</f>
        <v>0</v>
      </c>
      <c r="F1577">
        <f>Products!C1577</f>
        <v>0</v>
      </c>
      <c r="G1577">
        <f>Products!D1577</f>
        <v>0</v>
      </c>
      <c r="H1577">
        <f>Order_Items!C1577</f>
        <v>2</v>
      </c>
      <c r="I1577">
        <f>Order_Items!D1577</f>
        <v>612.04</v>
      </c>
      <c r="J1577">
        <f>Orders!G1577</f>
        <v>2771.3</v>
      </c>
      <c r="K1577" t="str">
        <f>Orders!H1577</f>
        <v>Cash</v>
      </c>
      <c r="L1577" t="str">
        <f>Orders!F1577</f>
        <v>On Time</v>
      </c>
      <c r="M1577">
        <f>Feedback!D1577</f>
        <v>5</v>
      </c>
      <c r="N1577" t="str">
        <f>Feedback!F1577</f>
        <v>Customer Service</v>
      </c>
      <c r="O1577" t="str">
        <f>Feedback!G1577</f>
        <v>Positive</v>
      </c>
    </row>
    <row r="1578" spans="1:15" x14ac:dyDescent="0.3">
      <c r="A1578">
        <f>Orders!A1578</f>
        <v>1324817141</v>
      </c>
      <c r="B1578" s="2">
        <f>Orders!C1578</f>
        <v>45155.918055555558</v>
      </c>
      <c r="C1578" s="1" t="str">
        <f>TEXT(Orders!B1578,"0")</f>
        <v>71694275</v>
      </c>
      <c r="D1578">
        <f>Order_Items!B1578</f>
        <v>739448</v>
      </c>
      <c r="E1578">
        <f>Products!B1578</f>
        <v>0</v>
      </c>
      <c r="F1578">
        <f>Products!C1578</f>
        <v>0</v>
      </c>
      <c r="G1578">
        <f>Products!D1578</f>
        <v>0</v>
      </c>
      <c r="H1578">
        <f>Order_Items!C1578</f>
        <v>1</v>
      </c>
      <c r="I1578">
        <f>Order_Items!D1578</f>
        <v>755.66</v>
      </c>
      <c r="J1578">
        <f>Orders!G1578</f>
        <v>5053.37</v>
      </c>
      <c r="K1578" t="str">
        <f>Orders!H1578</f>
        <v>Card</v>
      </c>
      <c r="L1578" t="str">
        <f>Orders!F1578</f>
        <v>On Time</v>
      </c>
      <c r="M1578">
        <f>Feedback!D1578</f>
        <v>4</v>
      </c>
      <c r="N1578" t="str">
        <f>Feedback!F1578</f>
        <v>App Experience</v>
      </c>
      <c r="O1578" t="str">
        <f>Feedback!G1578</f>
        <v>Positive</v>
      </c>
    </row>
    <row r="1579" spans="1:15" x14ac:dyDescent="0.3">
      <c r="A1579">
        <f>Orders!A1579</f>
        <v>5419080144</v>
      </c>
      <c r="B1579" s="2">
        <f>Orders!C1579</f>
        <v>45597.697222222225</v>
      </c>
      <c r="C1579" s="1" t="str">
        <f>TEXT(Orders!B1579,"0")</f>
        <v>55404382</v>
      </c>
      <c r="D1579">
        <f>Order_Items!B1579</f>
        <v>89084</v>
      </c>
      <c r="E1579">
        <f>Products!B1579</f>
        <v>0</v>
      </c>
      <c r="F1579">
        <f>Products!C1579</f>
        <v>0</v>
      </c>
      <c r="G1579">
        <f>Products!D1579</f>
        <v>0</v>
      </c>
      <c r="H1579">
        <f>Order_Items!C1579</f>
        <v>2</v>
      </c>
      <c r="I1579">
        <f>Order_Items!D1579</f>
        <v>598.83000000000004</v>
      </c>
      <c r="J1579">
        <f>Orders!G1579</f>
        <v>2197.7199999999998</v>
      </c>
      <c r="K1579" t="str">
        <f>Orders!H1579</f>
        <v>Cash</v>
      </c>
      <c r="L1579" t="str">
        <f>Orders!F1579</f>
        <v>On Time</v>
      </c>
      <c r="M1579">
        <f>Feedback!D1579</f>
        <v>3</v>
      </c>
      <c r="N1579" t="str">
        <f>Feedback!F1579</f>
        <v>Product Quality</v>
      </c>
      <c r="O1579" t="str">
        <f>Feedback!G1579</f>
        <v>Neutral</v>
      </c>
    </row>
    <row r="1580" spans="1:15" x14ac:dyDescent="0.3">
      <c r="A1580">
        <f>Orders!A1580</f>
        <v>8813470284</v>
      </c>
      <c r="B1580" s="2">
        <f>Orders!C1580</f>
        <v>45295.219444444447</v>
      </c>
      <c r="C1580" s="1" t="str">
        <f>TEXT(Orders!B1580,"0")</f>
        <v>57537308</v>
      </c>
      <c r="D1580">
        <f>Order_Items!B1580</f>
        <v>77308</v>
      </c>
      <c r="E1580">
        <f>Products!B1580</f>
        <v>0</v>
      </c>
      <c r="F1580">
        <f>Products!C1580</f>
        <v>0</v>
      </c>
      <c r="G1580">
        <f>Products!D1580</f>
        <v>0</v>
      </c>
      <c r="H1580">
        <f>Order_Items!C1580</f>
        <v>1</v>
      </c>
      <c r="I1580">
        <f>Order_Items!D1580</f>
        <v>223.27</v>
      </c>
      <c r="J1580">
        <f>Orders!G1580</f>
        <v>1665.1</v>
      </c>
      <c r="K1580" t="str">
        <f>Orders!H1580</f>
        <v>Card</v>
      </c>
      <c r="L1580" t="str">
        <f>Orders!F1580</f>
        <v>On Time</v>
      </c>
      <c r="M1580">
        <f>Feedback!D1580</f>
        <v>5</v>
      </c>
      <c r="N1580" t="str">
        <f>Feedback!F1580</f>
        <v>Delivery</v>
      </c>
      <c r="O1580" t="str">
        <f>Feedback!G1580</f>
        <v>Positive</v>
      </c>
    </row>
    <row r="1581" spans="1:15" x14ac:dyDescent="0.3">
      <c r="A1581">
        <f>Orders!A1581</f>
        <v>3182992799</v>
      </c>
      <c r="B1581" s="2">
        <f>Orders!C1581</f>
        <v>45217.579861111109</v>
      </c>
      <c r="C1581" s="1" t="str">
        <f>TEXT(Orders!B1581,"0")</f>
        <v>81906973</v>
      </c>
      <c r="D1581">
        <f>Order_Items!B1581</f>
        <v>449106</v>
      </c>
      <c r="E1581">
        <f>Products!B1581</f>
        <v>0</v>
      </c>
      <c r="F1581">
        <f>Products!C1581</f>
        <v>0</v>
      </c>
      <c r="G1581">
        <f>Products!D1581</f>
        <v>0</v>
      </c>
      <c r="H1581">
        <f>Order_Items!C1581</f>
        <v>2</v>
      </c>
      <c r="I1581">
        <f>Order_Items!D1581</f>
        <v>48.55</v>
      </c>
      <c r="J1581">
        <f>Orders!G1581</f>
        <v>4329.87</v>
      </c>
      <c r="K1581" t="str">
        <f>Orders!H1581</f>
        <v>Cash</v>
      </c>
      <c r="L1581" t="str">
        <f>Orders!F1581</f>
        <v>Slightly Delayed</v>
      </c>
      <c r="M1581">
        <f>Feedback!D1581</f>
        <v>3</v>
      </c>
      <c r="N1581" t="str">
        <f>Feedback!F1581</f>
        <v>Delivery</v>
      </c>
      <c r="O1581" t="str">
        <f>Feedback!G1581</f>
        <v>Negative</v>
      </c>
    </row>
    <row r="1582" spans="1:15" x14ac:dyDescent="0.3">
      <c r="A1582">
        <f>Orders!A1582</f>
        <v>7792996715</v>
      </c>
      <c r="B1582" s="2">
        <f>Orders!C1582</f>
        <v>45294.62777777778</v>
      </c>
      <c r="C1582" s="1" t="str">
        <f>TEXT(Orders!B1582,"0")</f>
        <v>22081691</v>
      </c>
      <c r="D1582">
        <f>Order_Items!B1582</f>
        <v>961614</v>
      </c>
      <c r="E1582">
        <f>Products!B1582</f>
        <v>0</v>
      </c>
      <c r="F1582">
        <f>Products!C1582</f>
        <v>0</v>
      </c>
      <c r="G1582">
        <f>Products!D1582</f>
        <v>0</v>
      </c>
      <c r="H1582">
        <f>Order_Items!C1582</f>
        <v>3</v>
      </c>
      <c r="I1582">
        <f>Order_Items!D1582</f>
        <v>227.22</v>
      </c>
      <c r="J1582">
        <f>Orders!G1582</f>
        <v>949.2</v>
      </c>
      <c r="K1582" t="str">
        <f>Orders!H1582</f>
        <v>Card</v>
      </c>
      <c r="L1582" t="str">
        <f>Orders!F1582</f>
        <v>On Time</v>
      </c>
      <c r="M1582">
        <f>Feedback!D1582</f>
        <v>3</v>
      </c>
      <c r="N1582" t="str">
        <f>Feedback!F1582</f>
        <v>App Experience</v>
      </c>
      <c r="O1582" t="str">
        <f>Feedback!G1582</f>
        <v>Neutral</v>
      </c>
    </row>
    <row r="1583" spans="1:15" x14ac:dyDescent="0.3">
      <c r="A1583">
        <f>Orders!A1583</f>
        <v>6962624734</v>
      </c>
      <c r="B1583" s="2">
        <f>Orders!C1583</f>
        <v>45043.372916666667</v>
      </c>
      <c r="C1583" s="1" t="str">
        <f>TEXT(Orders!B1583,"0")</f>
        <v>88866835</v>
      </c>
      <c r="D1583">
        <f>Order_Items!B1583</f>
        <v>491314</v>
      </c>
      <c r="E1583">
        <f>Products!B1583</f>
        <v>0</v>
      </c>
      <c r="F1583">
        <f>Products!C1583</f>
        <v>0</v>
      </c>
      <c r="G1583">
        <f>Products!D1583</f>
        <v>0</v>
      </c>
      <c r="H1583">
        <f>Order_Items!C1583</f>
        <v>3</v>
      </c>
      <c r="I1583">
        <f>Order_Items!D1583</f>
        <v>973.44</v>
      </c>
      <c r="J1583">
        <f>Orders!G1583</f>
        <v>3579.41</v>
      </c>
      <c r="K1583" t="str">
        <f>Orders!H1583</f>
        <v>Wallet</v>
      </c>
      <c r="L1583" t="str">
        <f>Orders!F1583</f>
        <v>On Time</v>
      </c>
      <c r="M1583">
        <f>Feedback!D1583</f>
        <v>4</v>
      </c>
      <c r="N1583" t="str">
        <f>Feedback!F1583</f>
        <v>App Experience</v>
      </c>
      <c r="O1583" t="str">
        <f>Feedback!G1583</f>
        <v>Positive</v>
      </c>
    </row>
    <row r="1584" spans="1:15" x14ac:dyDescent="0.3">
      <c r="A1584">
        <f>Orders!A1584</f>
        <v>5948662456</v>
      </c>
      <c r="B1584" s="2">
        <f>Orders!C1584</f>
        <v>45106.767361111109</v>
      </c>
      <c r="C1584" s="1" t="str">
        <f>TEXT(Orders!B1584,"0")</f>
        <v>35988028</v>
      </c>
      <c r="D1584">
        <f>Order_Items!B1584</f>
        <v>848226</v>
      </c>
      <c r="E1584">
        <f>Products!B1584</f>
        <v>0</v>
      </c>
      <c r="F1584">
        <f>Products!C1584</f>
        <v>0</v>
      </c>
      <c r="G1584">
        <f>Products!D1584</f>
        <v>0</v>
      </c>
      <c r="H1584">
        <f>Order_Items!C1584</f>
        <v>1</v>
      </c>
      <c r="I1584">
        <f>Order_Items!D1584</f>
        <v>209.59</v>
      </c>
      <c r="J1584">
        <f>Orders!G1584</f>
        <v>4187.66</v>
      </c>
      <c r="K1584" t="str">
        <f>Orders!H1584</f>
        <v>Card</v>
      </c>
      <c r="L1584" t="str">
        <f>Orders!F1584</f>
        <v>On Time</v>
      </c>
      <c r="M1584">
        <f>Feedback!D1584</f>
        <v>3</v>
      </c>
      <c r="N1584" t="str">
        <f>Feedback!F1584</f>
        <v>Customer Service</v>
      </c>
      <c r="O1584" t="str">
        <f>Feedback!G1584</f>
        <v>Neutral</v>
      </c>
    </row>
    <row r="1585" spans="1:15" x14ac:dyDescent="0.3">
      <c r="A1585">
        <f>Orders!A1585</f>
        <v>3395675979</v>
      </c>
      <c r="B1585" s="2">
        <f>Orders!C1585</f>
        <v>45087.665972222225</v>
      </c>
      <c r="C1585" s="1" t="str">
        <f>TEXT(Orders!B1585,"0")</f>
        <v>88202341</v>
      </c>
      <c r="D1585">
        <f>Order_Items!B1585</f>
        <v>300159</v>
      </c>
      <c r="E1585">
        <f>Products!B1585</f>
        <v>0</v>
      </c>
      <c r="F1585">
        <f>Products!C1585</f>
        <v>0</v>
      </c>
      <c r="G1585">
        <f>Products!D1585</f>
        <v>0</v>
      </c>
      <c r="H1585">
        <f>Order_Items!C1585</f>
        <v>1</v>
      </c>
      <c r="I1585">
        <f>Order_Items!D1585</f>
        <v>44.35</v>
      </c>
      <c r="J1585">
        <f>Orders!G1585</f>
        <v>2930.34</v>
      </c>
      <c r="K1585" t="str">
        <f>Orders!H1585</f>
        <v>Cash</v>
      </c>
      <c r="L1585" t="str">
        <f>Orders!F1585</f>
        <v>On Time</v>
      </c>
      <c r="M1585">
        <f>Feedback!D1585</f>
        <v>4</v>
      </c>
      <c r="N1585" t="str">
        <f>Feedback!F1585</f>
        <v>App Experience</v>
      </c>
      <c r="O1585" t="str">
        <f>Feedback!G1585</f>
        <v>Neutral</v>
      </c>
    </row>
    <row r="1586" spans="1:15" x14ac:dyDescent="0.3">
      <c r="A1586">
        <f>Orders!A1586</f>
        <v>7550368787</v>
      </c>
      <c r="B1586" s="2">
        <f>Orders!C1586</f>
        <v>45290.743055555555</v>
      </c>
      <c r="C1586" s="1" t="str">
        <f>TEXT(Orders!B1586,"0")</f>
        <v>51592174</v>
      </c>
      <c r="D1586">
        <f>Order_Items!B1586</f>
        <v>237083</v>
      </c>
      <c r="E1586">
        <f>Products!B1586</f>
        <v>0</v>
      </c>
      <c r="F1586">
        <f>Products!C1586</f>
        <v>0</v>
      </c>
      <c r="G1586">
        <f>Products!D1586</f>
        <v>0</v>
      </c>
      <c r="H1586">
        <f>Order_Items!C1586</f>
        <v>2</v>
      </c>
      <c r="I1586">
        <f>Order_Items!D1586</f>
        <v>577.13</v>
      </c>
      <c r="J1586">
        <f>Orders!G1586</f>
        <v>5268.01</v>
      </c>
      <c r="K1586" t="str">
        <f>Orders!H1586</f>
        <v>Cash</v>
      </c>
      <c r="L1586" t="str">
        <f>Orders!F1586</f>
        <v>Slightly Delayed</v>
      </c>
      <c r="M1586">
        <f>Feedback!D1586</f>
        <v>4</v>
      </c>
      <c r="N1586" t="str">
        <f>Feedback!F1586</f>
        <v>Product Quality</v>
      </c>
      <c r="O1586" t="str">
        <f>Feedback!G1586</f>
        <v>Positive</v>
      </c>
    </row>
    <row r="1587" spans="1:15" x14ac:dyDescent="0.3">
      <c r="A1587">
        <f>Orders!A1587</f>
        <v>8357671697</v>
      </c>
      <c r="B1587" s="2">
        <f>Orders!C1587</f>
        <v>45396.029166666667</v>
      </c>
      <c r="C1587" s="1" t="str">
        <f>TEXT(Orders!B1587,"0")</f>
        <v>97388817</v>
      </c>
      <c r="D1587">
        <f>Order_Items!B1587</f>
        <v>677169</v>
      </c>
      <c r="E1587">
        <f>Products!B1587</f>
        <v>0</v>
      </c>
      <c r="F1587">
        <f>Products!C1587</f>
        <v>0</v>
      </c>
      <c r="G1587">
        <f>Products!D1587</f>
        <v>0</v>
      </c>
      <c r="H1587">
        <f>Order_Items!C1587</f>
        <v>3</v>
      </c>
      <c r="I1587">
        <f>Order_Items!D1587</f>
        <v>261.02999999999997</v>
      </c>
      <c r="J1587">
        <f>Orders!G1587</f>
        <v>39.65</v>
      </c>
      <c r="K1587" t="str">
        <f>Orders!H1587</f>
        <v>Wallet</v>
      </c>
      <c r="L1587" t="str">
        <f>Orders!F1587</f>
        <v>On Time</v>
      </c>
      <c r="M1587">
        <f>Feedback!D1587</f>
        <v>3</v>
      </c>
      <c r="N1587" t="str">
        <f>Feedback!F1587</f>
        <v>Customer Service</v>
      </c>
      <c r="O1587" t="str">
        <f>Feedback!G1587</f>
        <v>Negative</v>
      </c>
    </row>
    <row r="1588" spans="1:15" x14ac:dyDescent="0.3">
      <c r="A1588">
        <f>Orders!A1588</f>
        <v>9600704922</v>
      </c>
      <c r="B1588" s="2">
        <f>Orders!C1588</f>
        <v>45243.521527777775</v>
      </c>
      <c r="C1588" s="1" t="str">
        <f>TEXT(Orders!B1588,"0")</f>
        <v>90372221</v>
      </c>
      <c r="D1588">
        <f>Order_Items!B1588</f>
        <v>833557</v>
      </c>
      <c r="E1588">
        <f>Products!B1588</f>
        <v>0</v>
      </c>
      <c r="F1588">
        <f>Products!C1588</f>
        <v>0</v>
      </c>
      <c r="G1588">
        <f>Products!D1588</f>
        <v>0</v>
      </c>
      <c r="H1588">
        <f>Order_Items!C1588</f>
        <v>3</v>
      </c>
      <c r="I1588">
        <f>Order_Items!D1588</f>
        <v>422.87</v>
      </c>
      <c r="J1588">
        <f>Orders!G1588</f>
        <v>2378.52</v>
      </c>
      <c r="K1588" t="str">
        <f>Orders!H1588</f>
        <v>Cash</v>
      </c>
      <c r="L1588" t="str">
        <f>Orders!F1588</f>
        <v>On Time</v>
      </c>
      <c r="M1588">
        <f>Feedback!D1588</f>
        <v>3</v>
      </c>
      <c r="N1588" t="str">
        <f>Feedback!F1588</f>
        <v>Product Quality</v>
      </c>
      <c r="O1588" t="str">
        <f>Feedback!G1588</f>
        <v>Negative</v>
      </c>
    </row>
    <row r="1589" spans="1:15" x14ac:dyDescent="0.3">
      <c r="A1589">
        <f>Orders!A1589</f>
        <v>9915229426</v>
      </c>
      <c r="B1589" s="2">
        <f>Orders!C1589</f>
        <v>45325.115972222222</v>
      </c>
      <c r="C1589" s="1" t="str">
        <f>TEXT(Orders!B1589,"0")</f>
        <v>12832151</v>
      </c>
      <c r="D1589">
        <f>Order_Items!B1589</f>
        <v>112390</v>
      </c>
      <c r="E1589">
        <f>Products!B1589</f>
        <v>0</v>
      </c>
      <c r="F1589">
        <f>Products!C1589</f>
        <v>0</v>
      </c>
      <c r="G1589">
        <f>Products!D1589</f>
        <v>0</v>
      </c>
      <c r="H1589">
        <f>Order_Items!C1589</f>
        <v>2</v>
      </c>
      <c r="I1589">
        <f>Order_Items!D1589</f>
        <v>877.98</v>
      </c>
      <c r="J1589">
        <f>Orders!G1589</f>
        <v>37.799999999999997</v>
      </c>
      <c r="K1589" t="str">
        <f>Orders!H1589</f>
        <v>Cash</v>
      </c>
      <c r="L1589" t="str">
        <f>Orders!F1589</f>
        <v>On Time</v>
      </c>
      <c r="M1589">
        <f>Feedback!D1589</f>
        <v>2</v>
      </c>
      <c r="N1589" t="str">
        <f>Feedback!F1589</f>
        <v>Product Quality</v>
      </c>
      <c r="O1589" t="str">
        <f>Feedback!G1589</f>
        <v>Negative</v>
      </c>
    </row>
    <row r="1590" spans="1:15" x14ac:dyDescent="0.3">
      <c r="A1590">
        <f>Orders!A1590</f>
        <v>9927474026</v>
      </c>
      <c r="B1590" s="2">
        <f>Orders!C1590</f>
        <v>45013.171527777777</v>
      </c>
      <c r="C1590" s="1" t="str">
        <f>TEXT(Orders!B1590,"0")</f>
        <v>94137242</v>
      </c>
      <c r="D1590">
        <f>Order_Items!B1590</f>
        <v>567671</v>
      </c>
      <c r="E1590">
        <f>Products!B1590</f>
        <v>0</v>
      </c>
      <c r="F1590">
        <f>Products!C1590</f>
        <v>0</v>
      </c>
      <c r="G1590">
        <f>Products!D1590</f>
        <v>0</v>
      </c>
      <c r="H1590">
        <f>Order_Items!C1590</f>
        <v>1</v>
      </c>
      <c r="I1590">
        <f>Order_Items!D1590</f>
        <v>418.48</v>
      </c>
      <c r="J1590">
        <f>Orders!G1590</f>
        <v>530.85</v>
      </c>
      <c r="K1590" t="str">
        <f>Orders!H1590</f>
        <v>Cash</v>
      </c>
      <c r="L1590" t="str">
        <f>Orders!F1590</f>
        <v>Slightly Delayed</v>
      </c>
      <c r="M1590">
        <f>Feedback!D1590</f>
        <v>4</v>
      </c>
      <c r="N1590" t="str">
        <f>Feedback!F1590</f>
        <v>Product Quality</v>
      </c>
      <c r="O1590" t="str">
        <f>Feedback!G1590</f>
        <v>Neutral</v>
      </c>
    </row>
    <row r="1591" spans="1:15" x14ac:dyDescent="0.3">
      <c r="A1591">
        <f>Orders!A1591</f>
        <v>6310535397</v>
      </c>
      <c r="B1591" s="2">
        <f>Orders!C1591</f>
        <v>45072.740277777775</v>
      </c>
      <c r="C1591" s="1" t="str">
        <f>TEXT(Orders!B1591,"0")</f>
        <v>21461764</v>
      </c>
      <c r="D1591">
        <f>Order_Items!B1591</f>
        <v>968887</v>
      </c>
      <c r="E1591">
        <f>Products!B1591</f>
        <v>0</v>
      </c>
      <c r="F1591">
        <f>Products!C1591</f>
        <v>0</v>
      </c>
      <c r="G1591">
        <f>Products!D1591</f>
        <v>0</v>
      </c>
      <c r="H1591">
        <f>Order_Items!C1591</f>
        <v>1</v>
      </c>
      <c r="I1591">
        <f>Order_Items!D1591</f>
        <v>40.700000000000003</v>
      </c>
      <c r="J1591">
        <f>Orders!G1591</f>
        <v>5015.88</v>
      </c>
      <c r="K1591" t="str">
        <f>Orders!H1591</f>
        <v>Card</v>
      </c>
      <c r="L1591" t="str">
        <f>Orders!F1591</f>
        <v>On Time</v>
      </c>
      <c r="M1591">
        <f>Feedback!D1591</f>
        <v>1</v>
      </c>
      <c r="N1591" t="str">
        <f>Feedback!F1591</f>
        <v>Customer Service</v>
      </c>
      <c r="O1591" t="str">
        <f>Feedback!G1591</f>
        <v>Negative</v>
      </c>
    </row>
    <row r="1592" spans="1:15" x14ac:dyDescent="0.3">
      <c r="A1592">
        <f>Orders!A1592</f>
        <v>8045941430</v>
      </c>
      <c r="B1592" s="2">
        <f>Orders!C1592</f>
        <v>45070.629861111112</v>
      </c>
      <c r="C1592" s="1" t="str">
        <f>TEXT(Orders!B1592,"0")</f>
        <v>67829645</v>
      </c>
      <c r="D1592">
        <f>Order_Items!B1592</f>
        <v>723678</v>
      </c>
      <c r="E1592">
        <f>Products!B1592</f>
        <v>0</v>
      </c>
      <c r="F1592">
        <f>Products!C1592</f>
        <v>0</v>
      </c>
      <c r="G1592">
        <f>Products!D1592</f>
        <v>0</v>
      </c>
      <c r="H1592">
        <f>Order_Items!C1592</f>
        <v>2</v>
      </c>
      <c r="I1592">
        <f>Order_Items!D1592</f>
        <v>675.46</v>
      </c>
      <c r="J1592">
        <f>Orders!G1592</f>
        <v>2667.64</v>
      </c>
      <c r="K1592" t="str">
        <f>Orders!H1592</f>
        <v>Wallet</v>
      </c>
      <c r="L1592" t="str">
        <f>Orders!F1592</f>
        <v>On Time</v>
      </c>
      <c r="M1592">
        <f>Feedback!D1592</f>
        <v>3</v>
      </c>
      <c r="N1592" t="str">
        <f>Feedback!F1592</f>
        <v>Delivery</v>
      </c>
      <c r="O1592" t="str">
        <f>Feedback!G1592</f>
        <v>Neutral</v>
      </c>
    </row>
    <row r="1593" spans="1:15" x14ac:dyDescent="0.3">
      <c r="A1593">
        <f>Orders!A1593</f>
        <v>4390394582</v>
      </c>
      <c r="B1593" s="2">
        <f>Orders!C1593</f>
        <v>45598.477777777778</v>
      </c>
      <c r="C1593" s="1" t="str">
        <f>TEXT(Orders!B1593,"0")</f>
        <v>49795571</v>
      </c>
      <c r="D1593">
        <f>Order_Items!B1593</f>
        <v>171602</v>
      </c>
      <c r="E1593">
        <f>Products!B1593</f>
        <v>0</v>
      </c>
      <c r="F1593">
        <f>Products!C1593</f>
        <v>0</v>
      </c>
      <c r="G1593">
        <f>Products!D1593</f>
        <v>0</v>
      </c>
      <c r="H1593">
        <f>Order_Items!C1593</f>
        <v>2</v>
      </c>
      <c r="I1593">
        <f>Order_Items!D1593</f>
        <v>883.44</v>
      </c>
      <c r="J1593">
        <f>Orders!G1593</f>
        <v>1170.3900000000001</v>
      </c>
      <c r="K1593" t="str">
        <f>Orders!H1593</f>
        <v>Cash</v>
      </c>
      <c r="L1593" t="str">
        <f>Orders!F1593</f>
        <v>On Time</v>
      </c>
      <c r="M1593">
        <f>Feedback!D1593</f>
        <v>3</v>
      </c>
      <c r="N1593" t="str">
        <f>Feedback!F1593</f>
        <v>Delivery</v>
      </c>
      <c r="O1593" t="str">
        <f>Feedback!G1593</f>
        <v>Negative</v>
      </c>
    </row>
    <row r="1594" spans="1:15" x14ac:dyDescent="0.3">
      <c r="A1594">
        <f>Orders!A1594</f>
        <v>5062545226</v>
      </c>
      <c r="B1594" s="2">
        <f>Orders!C1594</f>
        <v>45258.177777777775</v>
      </c>
      <c r="C1594" s="1" t="str">
        <f>TEXT(Orders!B1594,"0")</f>
        <v>84275450</v>
      </c>
      <c r="D1594">
        <f>Order_Items!B1594</f>
        <v>673058</v>
      </c>
      <c r="E1594">
        <f>Products!B1594</f>
        <v>0</v>
      </c>
      <c r="F1594">
        <f>Products!C1594</f>
        <v>0</v>
      </c>
      <c r="G1594">
        <f>Products!D1594</f>
        <v>0</v>
      </c>
      <c r="H1594">
        <f>Order_Items!C1594</f>
        <v>2</v>
      </c>
      <c r="I1594">
        <f>Order_Items!D1594</f>
        <v>765.76</v>
      </c>
      <c r="J1594">
        <f>Orders!G1594</f>
        <v>2945.03</v>
      </c>
      <c r="K1594" t="str">
        <f>Orders!H1594</f>
        <v>Wallet</v>
      </c>
      <c r="L1594" t="str">
        <f>Orders!F1594</f>
        <v>On Time</v>
      </c>
      <c r="M1594">
        <f>Feedback!D1594</f>
        <v>4</v>
      </c>
      <c r="N1594" t="str">
        <f>Feedback!F1594</f>
        <v>Product Quality</v>
      </c>
      <c r="O1594" t="str">
        <f>Feedback!G1594</f>
        <v>Neutral</v>
      </c>
    </row>
    <row r="1595" spans="1:15" x14ac:dyDescent="0.3">
      <c r="A1595">
        <f>Orders!A1595</f>
        <v>2836701831</v>
      </c>
      <c r="B1595" s="2">
        <f>Orders!C1595</f>
        <v>45456.59375</v>
      </c>
      <c r="C1595" s="1" t="str">
        <f>TEXT(Orders!B1595,"0")</f>
        <v>62323608</v>
      </c>
      <c r="D1595">
        <f>Order_Items!B1595</f>
        <v>837480</v>
      </c>
      <c r="E1595">
        <f>Products!B1595</f>
        <v>0</v>
      </c>
      <c r="F1595">
        <f>Products!C1595</f>
        <v>0</v>
      </c>
      <c r="G1595">
        <f>Products!D1595</f>
        <v>0</v>
      </c>
      <c r="H1595">
        <f>Order_Items!C1595</f>
        <v>3</v>
      </c>
      <c r="I1595">
        <f>Order_Items!D1595</f>
        <v>217.4</v>
      </c>
      <c r="J1595">
        <f>Orders!G1595</f>
        <v>354.52</v>
      </c>
      <c r="K1595" t="str">
        <f>Orders!H1595</f>
        <v>Card</v>
      </c>
      <c r="L1595" t="str">
        <f>Orders!F1595</f>
        <v>On Time</v>
      </c>
      <c r="M1595">
        <f>Feedback!D1595</f>
        <v>2</v>
      </c>
      <c r="N1595" t="str">
        <f>Feedback!F1595</f>
        <v>App Experience</v>
      </c>
      <c r="O1595" t="str">
        <f>Feedback!G1595</f>
        <v>Negative</v>
      </c>
    </row>
    <row r="1596" spans="1:15" x14ac:dyDescent="0.3">
      <c r="A1596">
        <f>Orders!A1596</f>
        <v>4115492281</v>
      </c>
      <c r="B1596" s="2">
        <f>Orders!C1596</f>
        <v>45298.063194444447</v>
      </c>
      <c r="C1596" s="1" t="str">
        <f>TEXT(Orders!B1596,"0")</f>
        <v>32540616</v>
      </c>
      <c r="D1596">
        <f>Order_Items!B1596</f>
        <v>435929</v>
      </c>
      <c r="E1596">
        <f>Products!B1596</f>
        <v>0</v>
      </c>
      <c r="F1596">
        <f>Products!C1596</f>
        <v>0</v>
      </c>
      <c r="G1596">
        <f>Products!D1596</f>
        <v>0</v>
      </c>
      <c r="H1596">
        <f>Order_Items!C1596</f>
        <v>1</v>
      </c>
      <c r="I1596">
        <f>Order_Items!D1596</f>
        <v>856.89</v>
      </c>
      <c r="J1596">
        <f>Orders!G1596</f>
        <v>4248.74</v>
      </c>
      <c r="K1596" t="str">
        <f>Orders!H1596</f>
        <v>Wallet</v>
      </c>
      <c r="L1596" t="str">
        <f>Orders!F1596</f>
        <v>On Time</v>
      </c>
      <c r="M1596">
        <f>Feedback!D1596</f>
        <v>3</v>
      </c>
      <c r="N1596" t="str">
        <f>Feedback!F1596</f>
        <v>Customer Service</v>
      </c>
      <c r="O1596" t="str">
        <f>Feedback!G1596</f>
        <v>Neutral</v>
      </c>
    </row>
    <row r="1597" spans="1:15" x14ac:dyDescent="0.3">
      <c r="A1597">
        <f>Orders!A1597</f>
        <v>3554645781</v>
      </c>
      <c r="B1597" s="2">
        <f>Orders!C1597</f>
        <v>45407.623611111114</v>
      </c>
      <c r="C1597" s="1" t="str">
        <f>TEXT(Orders!B1597,"0")</f>
        <v>26227445</v>
      </c>
      <c r="D1597">
        <f>Order_Items!B1597</f>
        <v>53833</v>
      </c>
      <c r="E1597">
        <f>Products!B1597</f>
        <v>0</v>
      </c>
      <c r="F1597">
        <f>Products!C1597</f>
        <v>0</v>
      </c>
      <c r="G1597">
        <f>Products!D1597</f>
        <v>0</v>
      </c>
      <c r="H1597">
        <f>Order_Items!C1597</f>
        <v>3</v>
      </c>
      <c r="I1597">
        <f>Order_Items!D1597</f>
        <v>134.69</v>
      </c>
      <c r="J1597">
        <f>Orders!G1597</f>
        <v>2108.4699999999998</v>
      </c>
      <c r="K1597" t="str">
        <f>Orders!H1597</f>
        <v>Card</v>
      </c>
      <c r="L1597" t="str">
        <f>Orders!F1597</f>
        <v>Slightly Delayed</v>
      </c>
      <c r="M1597">
        <f>Feedback!D1597</f>
        <v>3</v>
      </c>
      <c r="N1597" t="str">
        <f>Feedback!F1597</f>
        <v>Customer Service</v>
      </c>
      <c r="O1597" t="str">
        <f>Feedback!G1597</f>
        <v>Neutral</v>
      </c>
    </row>
    <row r="1598" spans="1:15" x14ac:dyDescent="0.3">
      <c r="A1598">
        <f>Orders!A1598</f>
        <v>3983605701</v>
      </c>
      <c r="B1598" s="2">
        <f>Orders!C1598</f>
        <v>45318.519444444442</v>
      </c>
      <c r="C1598" s="1" t="str">
        <f>TEXT(Orders!B1598,"0")</f>
        <v>19067680</v>
      </c>
      <c r="D1598">
        <f>Order_Items!B1598</f>
        <v>264803</v>
      </c>
      <c r="E1598">
        <f>Products!B1598</f>
        <v>0</v>
      </c>
      <c r="F1598">
        <f>Products!C1598</f>
        <v>0</v>
      </c>
      <c r="G1598">
        <f>Products!D1598</f>
        <v>0</v>
      </c>
      <c r="H1598">
        <f>Order_Items!C1598</f>
        <v>3</v>
      </c>
      <c r="I1598">
        <f>Order_Items!D1598</f>
        <v>995.98</v>
      </c>
      <c r="J1598">
        <f>Orders!G1598</f>
        <v>3627.25</v>
      </c>
      <c r="K1598" t="str">
        <f>Orders!H1598</f>
        <v>Card</v>
      </c>
      <c r="L1598" t="str">
        <f>Orders!F1598</f>
        <v>Slightly Delayed</v>
      </c>
      <c r="M1598">
        <f>Feedback!D1598</f>
        <v>1</v>
      </c>
      <c r="N1598" t="str">
        <f>Feedback!F1598</f>
        <v>Delivery</v>
      </c>
      <c r="O1598" t="str">
        <f>Feedback!G1598</f>
        <v>Negative</v>
      </c>
    </row>
    <row r="1599" spans="1:15" x14ac:dyDescent="0.3">
      <c r="A1599">
        <f>Orders!A1599</f>
        <v>8581516385</v>
      </c>
      <c r="B1599" s="2">
        <f>Orders!C1599</f>
        <v>45274.8125</v>
      </c>
      <c r="C1599" s="1" t="str">
        <f>TEXT(Orders!B1599,"0")</f>
        <v>8241122</v>
      </c>
      <c r="D1599">
        <f>Order_Items!B1599</f>
        <v>500633</v>
      </c>
      <c r="E1599">
        <f>Products!B1599</f>
        <v>0</v>
      </c>
      <c r="F1599">
        <f>Products!C1599</f>
        <v>0</v>
      </c>
      <c r="G1599">
        <f>Products!D1599</f>
        <v>0</v>
      </c>
      <c r="H1599">
        <f>Order_Items!C1599</f>
        <v>1</v>
      </c>
      <c r="I1599">
        <f>Order_Items!D1599</f>
        <v>154.5</v>
      </c>
      <c r="J1599">
        <f>Orders!G1599</f>
        <v>681.54</v>
      </c>
      <c r="K1599" t="str">
        <f>Orders!H1599</f>
        <v>Card</v>
      </c>
      <c r="L1599" t="str">
        <f>Orders!F1599</f>
        <v>On Time</v>
      </c>
      <c r="M1599">
        <f>Feedback!D1599</f>
        <v>4</v>
      </c>
      <c r="N1599" t="str">
        <f>Feedback!F1599</f>
        <v>Product Quality</v>
      </c>
      <c r="O1599" t="str">
        <f>Feedback!G1599</f>
        <v>Neutral</v>
      </c>
    </row>
    <row r="1600" spans="1:15" x14ac:dyDescent="0.3">
      <c r="A1600">
        <f>Orders!A1600</f>
        <v>8290229112</v>
      </c>
      <c r="B1600" s="2">
        <f>Orders!C1600</f>
        <v>45360.212500000001</v>
      </c>
      <c r="C1600" s="1" t="str">
        <f>TEXT(Orders!B1600,"0")</f>
        <v>88923048</v>
      </c>
      <c r="D1600">
        <f>Order_Items!B1600</f>
        <v>473647</v>
      </c>
      <c r="E1600">
        <f>Products!B1600</f>
        <v>0</v>
      </c>
      <c r="F1600">
        <f>Products!C1600</f>
        <v>0</v>
      </c>
      <c r="G1600">
        <f>Products!D1600</f>
        <v>0</v>
      </c>
      <c r="H1600">
        <f>Order_Items!C1600</f>
        <v>1</v>
      </c>
      <c r="I1600">
        <f>Order_Items!D1600</f>
        <v>43.05</v>
      </c>
      <c r="J1600">
        <f>Orders!G1600</f>
        <v>517.77</v>
      </c>
      <c r="K1600" t="str">
        <f>Orders!H1600</f>
        <v>Wallet</v>
      </c>
      <c r="L1600" t="str">
        <f>Orders!F1600</f>
        <v>On Time</v>
      </c>
      <c r="M1600">
        <f>Feedback!D1600</f>
        <v>4</v>
      </c>
      <c r="N1600" t="str">
        <f>Feedback!F1600</f>
        <v>Delivery</v>
      </c>
      <c r="O1600" t="str">
        <f>Feedback!G1600</f>
        <v>Neutral</v>
      </c>
    </row>
    <row r="1601" spans="1:15" x14ac:dyDescent="0.3">
      <c r="A1601">
        <f>Orders!A1601</f>
        <v>1195560119</v>
      </c>
      <c r="B1601" s="2">
        <f>Orders!C1601</f>
        <v>45019.722222222219</v>
      </c>
      <c r="C1601" s="1" t="str">
        <f>TEXT(Orders!B1601,"0")</f>
        <v>83039559</v>
      </c>
      <c r="D1601">
        <f>Order_Items!B1601</f>
        <v>606256</v>
      </c>
      <c r="E1601">
        <f>Products!B1601</f>
        <v>0</v>
      </c>
      <c r="F1601">
        <f>Products!C1601</f>
        <v>0</v>
      </c>
      <c r="G1601">
        <f>Products!D1601</f>
        <v>0</v>
      </c>
      <c r="H1601">
        <f>Order_Items!C1601</f>
        <v>1</v>
      </c>
      <c r="I1601">
        <f>Order_Items!D1601</f>
        <v>369.28</v>
      </c>
      <c r="J1601">
        <f>Orders!G1601</f>
        <v>552.20000000000005</v>
      </c>
      <c r="K1601" t="str">
        <f>Orders!H1601</f>
        <v>Cash</v>
      </c>
      <c r="L1601" t="str">
        <f>Orders!F1601</f>
        <v>On Time</v>
      </c>
      <c r="M1601">
        <f>Feedback!D1601</f>
        <v>4</v>
      </c>
      <c r="N1601" t="str">
        <f>Feedback!F1601</f>
        <v>App Experience</v>
      </c>
      <c r="O1601" t="str">
        <f>Feedback!G1601</f>
        <v>Positive</v>
      </c>
    </row>
    <row r="1602" spans="1:15" x14ac:dyDescent="0.3">
      <c r="A1602">
        <f>Orders!A1602</f>
        <v>5077327994</v>
      </c>
      <c r="B1602" s="2">
        <f>Orders!C1602</f>
        <v>45139.838194444441</v>
      </c>
      <c r="C1602" s="1" t="str">
        <f>TEXT(Orders!B1602,"0")</f>
        <v>243838</v>
      </c>
      <c r="D1602">
        <f>Order_Items!B1602</f>
        <v>700048</v>
      </c>
      <c r="E1602">
        <f>Products!B1602</f>
        <v>0</v>
      </c>
      <c r="F1602">
        <f>Products!C1602</f>
        <v>0</v>
      </c>
      <c r="G1602">
        <f>Products!D1602</f>
        <v>0</v>
      </c>
      <c r="H1602">
        <f>Order_Items!C1602</f>
        <v>1</v>
      </c>
      <c r="I1602">
        <f>Order_Items!D1602</f>
        <v>141.28</v>
      </c>
      <c r="J1602">
        <f>Orders!G1602</f>
        <v>2694.01</v>
      </c>
      <c r="K1602" t="str">
        <f>Orders!H1602</f>
        <v>Card</v>
      </c>
      <c r="L1602" t="str">
        <f>Orders!F1602</f>
        <v>On Time</v>
      </c>
      <c r="M1602">
        <f>Feedback!D1602</f>
        <v>4</v>
      </c>
      <c r="N1602" t="str">
        <f>Feedback!F1602</f>
        <v>App Experience</v>
      </c>
      <c r="O1602" t="str">
        <f>Feedback!G1602</f>
        <v>Neutral</v>
      </c>
    </row>
    <row r="1603" spans="1:15" x14ac:dyDescent="0.3">
      <c r="A1603">
        <f>Orders!A1603</f>
        <v>2945185661</v>
      </c>
      <c r="B1603" s="2">
        <f>Orders!C1603</f>
        <v>45116.501388888886</v>
      </c>
      <c r="C1603" s="1" t="str">
        <f>TEXT(Orders!B1603,"0")</f>
        <v>81102955</v>
      </c>
      <c r="D1603">
        <f>Order_Items!B1603</f>
        <v>903336</v>
      </c>
      <c r="E1603">
        <f>Products!B1603</f>
        <v>0</v>
      </c>
      <c r="F1603">
        <f>Products!C1603</f>
        <v>0</v>
      </c>
      <c r="G1603">
        <f>Products!D1603</f>
        <v>0</v>
      </c>
      <c r="H1603">
        <f>Order_Items!C1603</f>
        <v>3</v>
      </c>
      <c r="I1603">
        <f>Order_Items!D1603</f>
        <v>551.88</v>
      </c>
      <c r="J1603">
        <f>Orders!G1603</f>
        <v>374.68</v>
      </c>
      <c r="K1603" t="str">
        <f>Orders!H1603</f>
        <v>Card</v>
      </c>
      <c r="L1603" t="str">
        <f>Orders!F1603</f>
        <v>On Time</v>
      </c>
      <c r="M1603">
        <f>Feedback!D1603</f>
        <v>4</v>
      </c>
      <c r="N1603" t="str">
        <f>Feedback!F1603</f>
        <v>Delivery</v>
      </c>
      <c r="O1603" t="str">
        <f>Feedback!G1603</f>
        <v>Positive</v>
      </c>
    </row>
    <row r="1604" spans="1:15" x14ac:dyDescent="0.3">
      <c r="A1604">
        <f>Orders!A1604</f>
        <v>3951005873</v>
      </c>
      <c r="B1604" s="2">
        <f>Orders!C1604</f>
        <v>45568.627083333333</v>
      </c>
      <c r="C1604" s="1" t="str">
        <f>TEXT(Orders!B1604,"0")</f>
        <v>52085702</v>
      </c>
      <c r="D1604">
        <f>Order_Items!B1604</f>
        <v>587420</v>
      </c>
      <c r="E1604">
        <f>Products!B1604</f>
        <v>0</v>
      </c>
      <c r="F1604">
        <f>Products!C1604</f>
        <v>0</v>
      </c>
      <c r="G1604">
        <f>Products!D1604</f>
        <v>0</v>
      </c>
      <c r="H1604">
        <f>Order_Items!C1604</f>
        <v>3</v>
      </c>
      <c r="I1604">
        <f>Order_Items!D1604</f>
        <v>357.42</v>
      </c>
      <c r="J1604">
        <f>Orders!G1604</f>
        <v>832.06</v>
      </c>
      <c r="K1604" t="str">
        <f>Orders!H1604</f>
        <v>Wallet</v>
      </c>
      <c r="L1604" t="str">
        <f>Orders!F1604</f>
        <v>On Time</v>
      </c>
      <c r="M1604">
        <f>Feedback!D1604</f>
        <v>1</v>
      </c>
      <c r="N1604" t="str">
        <f>Feedback!F1604</f>
        <v>Delivery</v>
      </c>
      <c r="O1604" t="str">
        <f>Feedback!G1604</f>
        <v>Negative</v>
      </c>
    </row>
    <row r="1605" spans="1:15" x14ac:dyDescent="0.3">
      <c r="A1605">
        <f>Orders!A1605</f>
        <v>3490816523</v>
      </c>
      <c r="B1605" s="2">
        <f>Orders!C1605</f>
        <v>45318.845138888886</v>
      </c>
      <c r="C1605" s="1" t="str">
        <f>TEXT(Orders!B1605,"0")</f>
        <v>25128143</v>
      </c>
      <c r="D1605">
        <f>Order_Items!B1605</f>
        <v>880510</v>
      </c>
      <c r="E1605">
        <f>Products!B1605</f>
        <v>0</v>
      </c>
      <c r="F1605">
        <f>Products!C1605</f>
        <v>0</v>
      </c>
      <c r="G1605">
        <f>Products!D1605</f>
        <v>0</v>
      </c>
      <c r="H1605">
        <f>Order_Items!C1605</f>
        <v>3</v>
      </c>
      <c r="I1605">
        <f>Order_Items!D1605</f>
        <v>951.43</v>
      </c>
      <c r="J1605">
        <f>Orders!G1605</f>
        <v>4284.99</v>
      </c>
      <c r="K1605" t="str">
        <f>Orders!H1605</f>
        <v>Card</v>
      </c>
      <c r="L1605" t="str">
        <f>Orders!F1605</f>
        <v>Slightly Delayed</v>
      </c>
      <c r="M1605">
        <f>Feedback!D1605</f>
        <v>2</v>
      </c>
      <c r="N1605" t="str">
        <f>Feedback!F1605</f>
        <v>Delivery</v>
      </c>
      <c r="O1605" t="str">
        <f>Feedback!G1605</f>
        <v>Negative</v>
      </c>
    </row>
    <row r="1606" spans="1:15" x14ac:dyDescent="0.3">
      <c r="A1606">
        <f>Orders!A1606</f>
        <v>6739114301</v>
      </c>
      <c r="B1606" s="2">
        <f>Orders!C1606</f>
        <v>45011.754166666666</v>
      </c>
      <c r="C1606" s="1" t="str">
        <f>TEXT(Orders!B1606,"0")</f>
        <v>51544662</v>
      </c>
      <c r="D1606">
        <f>Order_Items!B1606</f>
        <v>33955</v>
      </c>
      <c r="E1606">
        <f>Products!B1606</f>
        <v>0</v>
      </c>
      <c r="F1606">
        <f>Products!C1606</f>
        <v>0</v>
      </c>
      <c r="G1606">
        <f>Products!D1606</f>
        <v>0</v>
      </c>
      <c r="H1606">
        <f>Order_Items!C1606</f>
        <v>1</v>
      </c>
      <c r="I1606">
        <f>Order_Items!D1606</f>
        <v>186.08</v>
      </c>
      <c r="J1606">
        <f>Orders!G1606</f>
        <v>671.55</v>
      </c>
      <c r="K1606" t="str">
        <f>Orders!H1606</f>
        <v>UPI</v>
      </c>
      <c r="L1606" t="str">
        <f>Orders!F1606</f>
        <v>On Time</v>
      </c>
      <c r="M1606">
        <f>Feedback!D1606</f>
        <v>4</v>
      </c>
      <c r="N1606" t="str">
        <f>Feedback!F1606</f>
        <v>Delivery</v>
      </c>
      <c r="O1606" t="str">
        <f>Feedback!G1606</f>
        <v>Positive</v>
      </c>
    </row>
    <row r="1607" spans="1:15" x14ac:dyDescent="0.3">
      <c r="A1607">
        <f>Orders!A1607</f>
        <v>5728818155</v>
      </c>
      <c r="B1607" s="2">
        <f>Orders!C1607</f>
        <v>45233.039583333331</v>
      </c>
      <c r="C1607" s="1" t="str">
        <f>TEXT(Orders!B1607,"0")</f>
        <v>31000129</v>
      </c>
      <c r="D1607">
        <f>Order_Items!B1607</f>
        <v>243235</v>
      </c>
      <c r="E1607">
        <f>Products!B1607</f>
        <v>0</v>
      </c>
      <c r="F1607">
        <f>Products!C1607</f>
        <v>0</v>
      </c>
      <c r="G1607">
        <f>Products!D1607</f>
        <v>0</v>
      </c>
      <c r="H1607">
        <f>Order_Items!C1607</f>
        <v>3</v>
      </c>
      <c r="I1607">
        <f>Order_Items!D1607</f>
        <v>109.03</v>
      </c>
      <c r="J1607">
        <f>Orders!G1607</f>
        <v>2215.5500000000002</v>
      </c>
      <c r="K1607" t="str">
        <f>Orders!H1607</f>
        <v>Cash</v>
      </c>
      <c r="L1607" t="str">
        <f>Orders!F1607</f>
        <v>Slightly Delayed</v>
      </c>
      <c r="M1607">
        <f>Feedback!D1607</f>
        <v>3</v>
      </c>
      <c r="N1607" t="str">
        <f>Feedback!F1607</f>
        <v>Product Quality</v>
      </c>
      <c r="O1607" t="str">
        <f>Feedback!G1607</f>
        <v>Negative</v>
      </c>
    </row>
    <row r="1608" spans="1:15" x14ac:dyDescent="0.3">
      <c r="A1608">
        <f>Orders!A1608</f>
        <v>7713651693</v>
      </c>
      <c r="B1608" s="2">
        <f>Orders!C1608</f>
        <v>45145.081250000003</v>
      </c>
      <c r="C1608" s="1" t="str">
        <f>TEXT(Orders!B1608,"0")</f>
        <v>8351747</v>
      </c>
      <c r="D1608">
        <f>Order_Items!B1608</f>
        <v>891833</v>
      </c>
      <c r="E1608">
        <f>Products!B1608</f>
        <v>0</v>
      </c>
      <c r="F1608">
        <f>Products!C1608</f>
        <v>0</v>
      </c>
      <c r="G1608">
        <f>Products!D1608</f>
        <v>0</v>
      </c>
      <c r="H1608">
        <f>Order_Items!C1608</f>
        <v>1</v>
      </c>
      <c r="I1608">
        <f>Order_Items!D1608</f>
        <v>493.19</v>
      </c>
      <c r="J1608">
        <f>Orders!G1608</f>
        <v>422.87</v>
      </c>
      <c r="K1608" t="str">
        <f>Orders!H1608</f>
        <v>Wallet</v>
      </c>
      <c r="L1608" t="str">
        <f>Orders!F1608</f>
        <v>On Time</v>
      </c>
      <c r="M1608">
        <f>Feedback!D1608</f>
        <v>5</v>
      </c>
      <c r="N1608" t="str">
        <f>Feedback!F1608</f>
        <v>Delivery</v>
      </c>
      <c r="O1608" t="str">
        <f>Feedback!G1608</f>
        <v>Positive</v>
      </c>
    </row>
    <row r="1609" spans="1:15" x14ac:dyDescent="0.3">
      <c r="A1609">
        <f>Orders!A1609</f>
        <v>5452048621</v>
      </c>
      <c r="B1609" s="2">
        <f>Orders!C1609</f>
        <v>45587.635416666664</v>
      </c>
      <c r="C1609" s="1" t="str">
        <f>TEXT(Orders!B1609,"0")</f>
        <v>22483684</v>
      </c>
      <c r="D1609">
        <f>Order_Items!B1609</f>
        <v>706112</v>
      </c>
      <c r="E1609">
        <f>Products!B1609</f>
        <v>0</v>
      </c>
      <c r="F1609">
        <f>Products!C1609</f>
        <v>0</v>
      </c>
      <c r="G1609">
        <f>Products!D1609</f>
        <v>0</v>
      </c>
      <c r="H1609">
        <f>Order_Items!C1609</f>
        <v>2</v>
      </c>
      <c r="I1609">
        <f>Order_Items!D1609</f>
        <v>478.79</v>
      </c>
      <c r="J1609">
        <f>Orders!G1609</f>
        <v>947.95</v>
      </c>
      <c r="K1609" t="str">
        <f>Orders!H1609</f>
        <v>Wallet</v>
      </c>
      <c r="L1609" t="str">
        <f>Orders!F1609</f>
        <v>Slightly Delayed</v>
      </c>
      <c r="M1609">
        <f>Feedback!D1609</f>
        <v>3</v>
      </c>
      <c r="N1609" t="str">
        <f>Feedback!F1609</f>
        <v>Product Quality</v>
      </c>
      <c r="O1609" t="str">
        <f>Feedback!G1609</f>
        <v>Neutral</v>
      </c>
    </row>
    <row r="1610" spans="1:15" x14ac:dyDescent="0.3">
      <c r="A1610">
        <f>Orders!A1610</f>
        <v>2297027645</v>
      </c>
      <c r="B1610" s="2">
        <f>Orders!C1610</f>
        <v>45399.87222222222</v>
      </c>
      <c r="C1610" s="1" t="str">
        <f>TEXT(Orders!B1610,"0")</f>
        <v>36578947</v>
      </c>
      <c r="D1610">
        <f>Order_Items!B1610</f>
        <v>897083</v>
      </c>
      <c r="E1610">
        <f>Products!B1610</f>
        <v>0</v>
      </c>
      <c r="F1610">
        <f>Products!C1610</f>
        <v>0</v>
      </c>
      <c r="G1610">
        <f>Products!D1610</f>
        <v>0</v>
      </c>
      <c r="H1610">
        <f>Order_Items!C1610</f>
        <v>1</v>
      </c>
      <c r="I1610">
        <f>Order_Items!D1610</f>
        <v>972.69</v>
      </c>
      <c r="J1610">
        <f>Orders!G1610</f>
        <v>2036.46</v>
      </c>
      <c r="K1610" t="str">
        <f>Orders!H1610</f>
        <v>Card</v>
      </c>
      <c r="L1610" t="str">
        <f>Orders!F1610</f>
        <v>On Time</v>
      </c>
      <c r="M1610">
        <f>Feedback!D1610</f>
        <v>3</v>
      </c>
      <c r="N1610" t="str">
        <f>Feedback!F1610</f>
        <v>App Experience</v>
      </c>
      <c r="O1610" t="str">
        <f>Feedback!G1610</f>
        <v>Negative</v>
      </c>
    </row>
    <row r="1611" spans="1:15" x14ac:dyDescent="0.3">
      <c r="A1611">
        <f>Orders!A1611</f>
        <v>2438302298</v>
      </c>
      <c r="B1611" s="2">
        <f>Orders!C1611</f>
        <v>45040</v>
      </c>
      <c r="C1611" s="1" t="str">
        <f>TEXT(Orders!B1611,"0")</f>
        <v>77862447</v>
      </c>
      <c r="D1611">
        <f>Order_Items!B1611</f>
        <v>954722</v>
      </c>
      <c r="E1611">
        <f>Products!B1611</f>
        <v>0</v>
      </c>
      <c r="F1611">
        <f>Products!C1611</f>
        <v>0</v>
      </c>
      <c r="G1611">
        <f>Products!D1611</f>
        <v>0</v>
      </c>
      <c r="H1611">
        <f>Order_Items!C1611</f>
        <v>2</v>
      </c>
      <c r="I1611">
        <f>Order_Items!D1611</f>
        <v>616.45000000000005</v>
      </c>
      <c r="J1611">
        <f>Orders!G1611</f>
        <v>1175.49</v>
      </c>
      <c r="K1611" t="str">
        <f>Orders!H1611</f>
        <v>Cash</v>
      </c>
      <c r="L1611" t="str">
        <f>Orders!F1611</f>
        <v>Slightly Delayed</v>
      </c>
      <c r="M1611">
        <f>Feedback!D1611</f>
        <v>3</v>
      </c>
      <c r="N1611" t="str">
        <f>Feedback!F1611</f>
        <v>Delivery</v>
      </c>
      <c r="O1611" t="str">
        <f>Feedback!G1611</f>
        <v>Neutral</v>
      </c>
    </row>
    <row r="1612" spans="1:15" x14ac:dyDescent="0.3">
      <c r="A1612">
        <f>Orders!A1612</f>
        <v>578811216</v>
      </c>
      <c r="B1612" s="2">
        <f>Orders!C1612</f>
        <v>45461.432638888888</v>
      </c>
      <c r="C1612" s="1" t="str">
        <f>TEXT(Orders!B1612,"0")</f>
        <v>75739462</v>
      </c>
      <c r="D1612">
        <f>Order_Items!B1612</f>
        <v>563740</v>
      </c>
      <c r="E1612">
        <f>Products!B1612</f>
        <v>0</v>
      </c>
      <c r="F1612">
        <f>Products!C1612</f>
        <v>0</v>
      </c>
      <c r="G1612">
        <f>Products!D1612</f>
        <v>0</v>
      </c>
      <c r="H1612">
        <f>Order_Items!C1612</f>
        <v>1</v>
      </c>
      <c r="I1612">
        <f>Order_Items!D1612</f>
        <v>96.33</v>
      </c>
      <c r="J1612">
        <f>Orders!G1612</f>
        <v>1980.99</v>
      </c>
      <c r="K1612" t="str">
        <f>Orders!H1612</f>
        <v>Wallet</v>
      </c>
      <c r="L1612" t="str">
        <f>Orders!F1612</f>
        <v>Significantly Delayed</v>
      </c>
      <c r="M1612">
        <f>Feedback!D1612</f>
        <v>3</v>
      </c>
      <c r="N1612" t="str">
        <f>Feedback!F1612</f>
        <v>Product Quality</v>
      </c>
      <c r="O1612" t="str">
        <f>Feedback!G1612</f>
        <v>Negative</v>
      </c>
    </row>
    <row r="1613" spans="1:15" x14ac:dyDescent="0.3">
      <c r="A1613">
        <f>Orders!A1613</f>
        <v>8684710720</v>
      </c>
      <c r="B1613" s="2">
        <f>Orders!C1613</f>
        <v>45181.100694444445</v>
      </c>
      <c r="C1613" s="1" t="str">
        <f>TEXT(Orders!B1613,"0")</f>
        <v>74172010</v>
      </c>
      <c r="D1613">
        <f>Order_Items!B1613</f>
        <v>621677</v>
      </c>
      <c r="E1613">
        <f>Products!B1613</f>
        <v>0</v>
      </c>
      <c r="F1613">
        <f>Products!C1613</f>
        <v>0</v>
      </c>
      <c r="G1613">
        <f>Products!D1613</f>
        <v>0</v>
      </c>
      <c r="H1613">
        <f>Order_Items!C1613</f>
        <v>3</v>
      </c>
      <c r="I1613">
        <f>Order_Items!D1613</f>
        <v>317.8</v>
      </c>
      <c r="J1613">
        <f>Orders!G1613</f>
        <v>1644.14</v>
      </c>
      <c r="K1613" t="str">
        <f>Orders!H1613</f>
        <v>Cash</v>
      </c>
      <c r="L1613" t="str">
        <f>Orders!F1613</f>
        <v>On Time</v>
      </c>
      <c r="M1613">
        <f>Feedback!D1613</f>
        <v>4</v>
      </c>
      <c r="N1613" t="str">
        <f>Feedback!F1613</f>
        <v>App Experience</v>
      </c>
      <c r="O1613" t="str">
        <f>Feedback!G1613</f>
        <v>Neutral</v>
      </c>
    </row>
    <row r="1614" spans="1:15" x14ac:dyDescent="0.3">
      <c r="A1614">
        <f>Orders!A1614</f>
        <v>1249797614</v>
      </c>
      <c r="B1614" s="2">
        <f>Orders!C1614</f>
        <v>45470.772916666669</v>
      </c>
      <c r="C1614" s="1" t="str">
        <f>TEXT(Orders!B1614,"0")</f>
        <v>54797119</v>
      </c>
      <c r="D1614">
        <f>Order_Items!B1614</f>
        <v>327290</v>
      </c>
      <c r="E1614">
        <f>Products!B1614</f>
        <v>0</v>
      </c>
      <c r="F1614">
        <f>Products!C1614</f>
        <v>0</v>
      </c>
      <c r="G1614">
        <f>Products!D1614</f>
        <v>0</v>
      </c>
      <c r="H1614">
        <f>Order_Items!C1614</f>
        <v>1</v>
      </c>
      <c r="I1614">
        <f>Order_Items!D1614</f>
        <v>862.28</v>
      </c>
      <c r="J1614">
        <f>Orders!G1614</f>
        <v>2735.5</v>
      </c>
      <c r="K1614" t="str">
        <f>Orders!H1614</f>
        <v>Card</v>
      </c>
      <c r="L1614" t="str">
        <f>Orders!F1614</f>
        <v>On Time</v>
      </c>
      <c r="M1614">
        <f>Feedback!D1614</f>
        <v>2</v>
      </c>
      <c r="N1614" t="str">
        <f>Feedback!F1614</f>
        <v>Customer Service</v>
      </c>
      <c r="O1614" t="str">
        <f>Feedback!G1614</f>
        <v>Negative</v>
      </c>
    </row>
    <row r="1615" spans="1:15" x14ac:dyDescent="0.3">
      <c r="A1615">
        <f>Orders!A1615</f>
        <v>8013026217</v>
      </c>
      <c r="B1615" s="2">
        <f>Orders!C1615</f>
        <v>45006.521527777775</v>
      </c>
      <c r="C1615" s="1" t="str">
        <f>TEXT(Orders!B1615,"0")</f>
        <v>52337289</v>
      </c>
      <c r="D1615">
        <f>Order_Items!B1615</f>
        <v>672059</v>
      </c>
      <c r="E1615">
        <f>Products!B1615</f>
        <v>0</v>
      </c>
      <c r="F1615">
        <f>Products!C1615</f>
        <v>0</v>
      </c>
      <c r="G1615">
        <f>Products!D1615</f>
        <v>0</v>
      </c>
      <c r="H1615">
        <f>Order_Items!C1615</f>
        <v>1</v>
      </c>
      <c r="I1615">
        <f>Order_Items!D1615</f>
        <v>672.73</v>
      </c>
      <c r="J1615">
        <f>Orders!G1615</f>
        <v>2368</v>
      </c>
      <c r="K1615" t="str">
        <f>Orders!H1615</f>
        <v>Cash</v>
      </c>
      <c r="L1615" t="str">
        <f>Orders!F1615</f>
        <v>On Time</v>
      </c>
      <c r="M1615">
        <f>Feedback!D1615</f>
        <v>4</v>
      </c>
      <c r="N1615" t="str">
        <f>Feedback!F1615</f>
        <v>Delivery</v>
      </c>
      <c r="O1615" t="str">
        <f>Feedback!G1615</f>
        <v>Positive</v>
      </c>
    </row>
    <row r="1616" spans="1:15" x14ac:dyDescent="0.3">
      <c r="A1616">
        <f>Orders!A1616</f>
        <v>5421697986</v>
      </c>
      <c r="B1616" s="2">
        <f>Orders!C1616</f>
        <v>45072.102083333331</v>
      </c>
      <c r="C1616" s="1" t="str">
        <f>TEXT(Orders!B1616,"0")</f>
        <v>95971469</v>
      </c>
      <c r="D1616">
        <f>Order_Items!B1616</f>
        <v>606256</v>
      </c>
      <c r="E1616">
        <f>Products!B1616</f>
        <v>0</v>
      </c>
      <c r="F1616">
        <f>Products!C1616</f>
        <v>0</v>
      </c>
      <c r="G1616">
        <f>Products!D1616</f>
        <v>0</v>
      </c>
      <c r="H1616">
        <f>Order_Items!C1616</f>
        <v>2</v>
      </c>
      <c r="I1616">
        <f>Order_Items!D1616</f>
        <v>369.28</v>
      </c>
      <c r="J1616">
        <f>Orders!G1616</f>
        <v>3487.72</v>
      </c>
      <c r="K1616" t="str">
        <f>Orders!H1616</f>
        <v>Wallet</v>
      </c>
      <c r="L1616" t="str">
        <f>Orders!F1616</f>
        <v>On Time</v>
      </c>
      <c r="M1616">
        <f>Feedback!D1616</f>
        <v>4</v>
      </c>
      <c r="N1616" t="str">
        <f>Feedback!F1616</f>
        <v>Delivery</v>
      </c>
      <c r="O1616" t="str">
        <f>Feedback!G1616</f>
        <v>Positive</v>
      </c>
    </row>
    <row r="1617" spans="1:15" x14ac:dyDescent="0.3">
      <c r="A1617">
        <f>Orders!A1617</f>
        <v>8922741261</v>
      </c>
      <c r="B1617" s="2">
        <f>Orders!C1617</f>
        <v>45515.024305555555</v>
      </c>
      <c r="C1617" s="1" t="str">
        <f>TEXT(Orders!B1617,"0")</f>
        <v>22133362</v>
      </c>
      <c r="D1617">
        <f>Order_Items!B1617</f>
        <v>863930</v>
      </c>
      <c r="E1617">
        <f>Products!B1617</f>
        <v>0</v>
      </c>
      <c r="F1617">
        <f>Products!C1617</f>
        <v>0</v>
      </c>
      <c r="G1617">
        <f>Products!D1617</f>
        <v>0</v>
      </c>
      <c r="H1617">
        <f>Order_Items!C1617</f>
        <v>3</v>
      </c>
      <c r="I1617">
        <f>Order_Items!D1617</f>
        <v>242.57</v>
      </c>
      <c r="J1617">
        <f>Orders!G1617</f>
        <v>2993.51</v>
      </c>
      <c r="K1617" t="str">
        <f>Orders!H1617</f>
        <v>Cash</v>
      </c>
      <c r="L1617" t="str">
        <f>Orders!F1617</f>
        <v>On Time</v>
      </c>
      <c r="M1617">
        <f>Feedback!D1617</f>
        <v>4</v>
      </c>
      <c r="N1617" t="str">
        <f>Feedback!F1617</f>
        <v>Delivery</v>
      </c>
      <c r="O1617" t="str">
        <f>Feedback!G1617</f>
        <v>Positive</v>
      </c>
    </row>
    <row r="1618" spans="1:15" x14ac:dyDescent="0.3">
      <c r="A1618">
        <f>Orders!A1618</f>
        <v>3441102335</v>
      </c>
      <c r="B1618" s="2">
        <f>Orders!C1618</f>
        <v>45234.018055555556</v>
      </c>
      <c r="C1618" s="1" t="str">
        <f>TEXT(Orders!B1618,"0")</f>
        <v>12077371</v>
      </c>
      <c r="D1618">
        <f>Order_Items!B1618</f>
        <v>516376</v>
      </c>
      <c r="E1618">
        <f>Products!B1618</f>
        <v>0</v>
      </c>
      <c r="F1618">
        <f>Products!C1618</f>
        <v>0</v>
      </c>
      <c r="G1618">
        <f>Products!D1618</f>
        <v>0</v>
      </c>
      <c r="H1618">
        <f>Order_Items!C1618</f>
        <v>3</v>
      </c>
      <c r="I1618">
        <f>Order_Items!D1618</f>
        <v>877.43</v>
      </c>
      <c r="J1618">
        <f>Orders!G1618</f>
        <v>1197.76</v>
      </c>
      <c r="K1618" t="str">
        <f>Orders!H1618</f>
        <v>Wallet</v>
      </c>
      <c r="L1618" t="str">
        <f>Orders!F1618</f>
        <v>On Time</v>
      </c>
      <c r="M1618">
        <f>Feedback!D1618</f>
        <v>3</v>
      </c>
      <c r="N1618" t="str">
        <f>Feedback!F1618</f>
        <v>Product Quality</v>
      </c>
      <c r="O1618" t="str">
        <f>Feedback!G1618</f>
        <v>Neutral</v>
      </c>
    </row>
    <row r="1619" spans="1:15" x14ac:dyDescent="0.3">
      <c r="A1619">
        <f>Orders!A1619</f>
        <v>6065607924</v>
      </c>
      <c r="B1619" s="2">
        <f>Orders!C1619</f>
        <v>45420.34375</v>
      </c>
      <c r="C1619" s="1" t="str">
        <f>TEXT(Orders!B1619,"0")</f>
        <v>91868185</v>
      </c>
      <c r="D1619">
        <f>Order_Items!B1619</f>
        <v>63769</v>
      </c>
      <c r="E1619">
        <f>Products!B1619</f>
        <v>0</v>
      </c>
      <c r="F1619">
        <f>Products!C1619</f>
        <v>0</v>
      </c>
      <c r="G1619">
        <f>Products!D1619</f>
        <v>0</v>
      </c>
      <c r="H1619">
        <f>Order_Items!C1619</f>
        <v>2</v>
      </c>
      <c r="I1619">
        <f>Order_Items!D1619</f>
        <v>878.07</v>
      </c>
      <c r="J1619">
        <f>Orders!G1619</f>
        <v>965.88</v>
      </c>
      <c r="K1619" t="str">
        <f>Orders!H1619</f>
        <v>UPI</v>
      </c>
      <c r="L1619" t="str">
        <f>Orders!F1619</f>
        <v>On Time</v>
      </c>
      <c r="M1619">
        <f>Feedback!D1619</f>
        <v>4</v>
      </c>
      <c r="N1619" t="str">
        <f>Feedback!F1619</f>
        <v>Product Quality</v>
      </c>
      <c r="O1619" t="str">
        <f>Feedback!G1619</f>
        <v>Positive</v>
      </c>
    </row>
    <row r="1620" spans="1:15" x14ac:dyDescent="0.3">
      <c r="A1620">
        <f>Orders!A1620</f>
        <v>5153395650</v>
      </c>
      <c r="B1620" s="2">
        <f>Orders!C1620</f>
        <v>45008.64166666667</v>
      </c>
      <c r="C1620" s="1" t="str">
        <f>TEXT(Orders!B1620,"0")</f>
        <v>94033330</v>
      </c>
      <c r="D1620">
        <f>Order_Items!B1620</f>
        <v>478531</v>
      </c>
      <c r="E1620">
        <f>Products!B1620</f>
        <v>0</v>
      </c>
      <c r="F1620">
        <f>Products!C1620</f>
        <v>0</v>
      </c>
      <c r="G1620">
        <f>Products!D1620</f>
        <v>0</v>
      </c>
      <c r="H1620">
        <f>Order_Items!C1620</f>
        <v>1</v>
      </c>
      <c r="I1620">
        <f>Order_Items!D1620</f>
        <v>825.46</v>
      </c>
      <c r="J1620">
        <f>Orders!G1620</f>
        <v>1099.9100000000001</v>
      </c>
      <c r="K1620" t="str">
        <f>Orders!H1620</f>
        <v>Card</v>
      </c>
      <c r="L1620" t="str">
        <f>Orders!F1620</f>
        <v>On Time</v>
      </c>
      <c r="M1620">
        <f>Feedback!D1620</f>
        <v>3</v>
      </c>
      <c r="N1620" t="str">
        <f>Feedback!F1620</f>
        <v>Product Quality</v>
      </c>
      <c r="O1620" t="str">
        <f>Feedback!G1620</f>
        <v>Negative</v>
      </c>
    </row>
    <row r="1621" spans="1:15" x14ac:dyDescent="0.3">
      <c r="A1621">
        <f>Orders!A1621</f>
        <v>2215235447</v>
      </c>
      <c r="B1621" s="2">
        <f>Orders!C1621</f>
        <v>45551.71597222222</v>
      </c>
      <c r="C1621" s="1" t="str">
        <f>TEXT(Orders!B1621,"0")</f>
        <v>88215615</v>
      </c>
      <c r="D1621">
        <f>Order_Items!B1621</f>
        <v>298985</v>
      </c>
      <c r="E1621">
        <f>Products!B1621</f>
        <v>0</v>
      </c>
      <c r="F1621">
        <f>Products!C1621</f>
        <v>0</v>
      </c>
      <c r="G1621">
        <f>Products!D1621</f>
        <v>0</v>
      </c>
      <c r="H1621">
        <f>Order_Items!C1621</f>
        <v>1</v>
      </c>
      <c r="I1621">
        <f>Order_Items!D1621</f>
        <v>183.76</v>
      </c>
      <c r="J1621">
        <f>Orders!G1621</f>
        <v>163.03</v>
      </c>
      <c r="K1621" t="str">
        <f>Orders!H1621</f>
        <v>Card</v>
      </c>
      <c r="L1621" t="str">
        <f>Orders!F1621</f>
        <v>On Time</v>
      </c>
      <c r="M1621">
        <f>Feedback!D1621</f>
        <v>4</v>
      </c>
      <c r="N1621" t="str">
        <f>Feedback!F1621</f>
        <v>Delivery</v>
      </c>
      <c r="O1621" t="str">
        <f>Feedback!G1621</f>
        <v>Neutral</v>
      </c>
    </row>
    <row r="1622" spans="1:15" x14ac:dyDescent="0.3">
      <c r="A1622">
        <f>Orders!A1622</f>
        <v>5678676134</v>
      </c>
      <c r="B1622" s="2">
        <f>Orders!C1622</f>
        <v>45556.645833333336</v>
      </c>
      <c r="C1622" s="1" t="str">
        <f>TEXT(Orders!B1622,"0")</f>
        <v>76917159</v>
      </c>
      <c r="D1622">
        <f>Order_Items!B1622</f>
        <v>319388</v>
      </c>
      <c r="E1622">
        <f>Products!B1622</f>
        <v>0</v>
      </c>
      <c r="F1622">
        <f>Products!C1622</f>
        <v>0</v>
      </c>
      <c r="G1622">
        <f>Products!D1622</f>
        <v>0</v>
      </c>
      <c r="H1622">
        <f>Order_Items!C1622</f>
        <v>1</v>
      </c>
      <c r="I1622">
        <f>Order_Items!D1622</f>
        <v>657.8</v>
      </c>
      <c r="J1622">
        <f>Orders!G1622</f>
        <v>1292.08</v>
      </c>
      <c r="K1622" t="str">
        <f>Orders!H1622</f>
        <v>Card</v>
      </c>
      <c r="L1622" t="str">
        <f>Orders!F1622</f>
        <v>On Time</v>
      </c>
      <c r="M1622">
        <f>Feedback!D1622</f>
        <v>4</v>
      </c>
      <c r="N1622" t="str">
        <f>Feedback!F1622</f>
        <v>Delivery</v>
      </c>
      <c r="O1622" t="str">
        <f>Feedback!G1622</f>
        <v>Neutral</v>
      </c>
    </row>
    <row r="1623" spans="1:15" x14ac:dyDescent="0.3">
      <c r="A1623">
        <f>Orders!A1623</f>
        <v>5045588926</v>
      </c>
      <c r="B1623" s="2">
        <f>Orders!C1623</f>
        <v>45111.668749999997</v>
      </c>
      <c r="C1623" s="1" t="str">
        <f>TEXT(Orders!B1623,"0")</f>
        <v>67092149</v>
      </c>
      <c r="D1623">
        <f>Order_Items!B1623</f>
        <v>60619</v>
      </c>
      <c r="E1623">
        <f>Products!B1623</f>
        <v>0</v>
      </c>
      <c r="F1623">
        <f>Products!C1623</f>
        <v>0</v>
      </c>
      <c r="G1623">
        <f>Products!D1623</f>
        <v>0</v>
      </c>
      <c r="H1623">
        <f>Order_Items!C1623</f>
        <v>1</v>
      </c>
      <c r="I1623">
        <f>Order_Items!D1623</f>
        <v>726.41</v>
      </c>
      <c r="J1623">
        <f>Orders!G1623</f>
        <v>2558.4299999999998</v>
      </c>
      <c r="K1623" t="str">
        <f>Orders!H1623</f>
        <v>UPI</v>
      </c>
      <c r="L1623" t="str">
        <f>Orders!F1623</f>
        <v>On Time</v>
      </c>
      <c r="M1623">
        <f>Feedback!D1623</f>
        <v>5</v>
      </c>
      <c r="N1623" t="str">
        <f>Feedback!F1623</f>
        <v>Product Quality</v>
      </c>
      <c r="O1623" t="str">
        <f>Feedback!G1623</f>
        <v>Positive</v>
      </c>
    </row>
    <row r="1624" spans="1:15" x14ac:dyDescent="0.3">
      <c r="A1624">
        <f>Orders!A1624</f>
        <v>1677502866</v>
      </c>
      <c r="B1624" s="2">
        <f>Orders!C1624</f>
        <v>45309.355555555558</v>
      </c>
      <c r="C1624" s="1" t="str">
        <f>TEXT(Orders!B1624,"0")</f>
        <v>24644542</v>
      </c>
      <c r="D1624">
        <f>Order_Items!B1624</f>
        <v>969851</v>
      </c>
      <c r="E1624">
        <f>Products!B1624</f>
        <v>0</v>
      </c>
      <c r="F1624">
        <f>Products!C1624</f>
        <v>0</v>
      </c>
      <c r="G1624">
        <f>Products!D1624</f>
        <v>0</v>
      </c>
      <c r="H1624">
        <f>Order_Items!C1624</f>
        <v>1</v>
      </c>
      <c r="I1624">
        <f>Order_Items!D1624</f>
        <v>340.66</v>
      </c>
      <c r="J1624">
        <f>Orders!G1624</f>
        <v>83.18</v>
      </c>
      <c r="K1624" t="str">
        <f>Orders!H1624</f>
        <v>UPI</v>
      </c>
      <c r="L1624" t="str">
        <f>Orders!F1624</f>
        <v>On Time</v>
      </c>
      <c r="M1624">
        <f>Feedback!D1624</f>
        <v>2</v>
      </c>
      <c r="N1624" t="str">
        <f>Feedback!F1624</f>
        <v>Product Quality</v>
      </c>
      <c r="O1624" t="str">
        <f>Feedback!G1624</f>
        <v>Negative</v>
      </c>
    </row>
    <row r="1625" spans="1:15" x14ac:dyDescent="0.3">
      <c r="A1625">
        <f>Orders!A1625</f>
        <v>4777610024</v>
      </c>
      <c r="B1625" s="2">
        <f>Orders!C1625</f>
        <v>45437.147222222222</v>
      </c>
      <c r="C1625" s="1" t="str">
        <f>TEXT(Orders!B1625,"0")</f>
        <v>81808190</v>
      </c>
      <c r="D1625">
        <f>Order_Items!B1625</f>
        <v>433521</v>
      </c>
      <c r="E1625">
        <f>Products!B1625</f>
        <v>0</v>
      </c>
      <c r="F1625">
        <f>Products!C1625</f>
        <v>0</v>
      </c>
      <c r="G1625">
        <f>Products!D1625</f>
        <v>0</v>
      </c>
      <c r="H1625">
        <f>Order_Items!C1625</f>
        <v>3</v>
      </c>
      <c r="I1625">
        <f>Order_Items!D1625</f>
        <v>321.33</v>
      </c>
      <c r="J1625">
        <f>Orders!G1625</f>
        <v>1801.32</v>
      </c>
      <c r="K1625" t="str">
        <f>Orders!H1625</f>
        <v>Cash</v>
      </c>
      <c r="L1625" t="str">
        <f>Orders!F1625</f>
        <v>Slightly Delayed</v>
      </c>
      <c r="M1625">
        <f>Feedback!D1625</f>
        <v>5</v>
      </c>
      <c r="N1625" t="str">
        <f>Feedback!F1625</f>
        <v>App Experience</v>
      </c>
      <c r="O1625" t="str">
        <f>Feedback!G1625</f>
        <v>Positive</v>
      </c>
    </row>
    <row r="1626" spans="1:15" x14ac:dyDescent="0.3">
      <c r="A1626">
        <f>Orders!A1626</f>
        <v>477350788</v>
      </c>
      <c r="B1626" s="2">
        <f>Orders!C1626</f>
        <v>45211.209722222222</v>
      </c>
      <c r="C1626" s="1" t="str">
        <f>TEXT(Orders!B1626,"0")</f>
        <v>3638834</v>
      </c>
      <c r="D1626">
        <f>Order_Items!B1626</f>
        <v>762527</v>
      </c>
      <c r="E1626">
        <f>Products!B1626</f>
        <v>0</v>
      </c>
      <c r="F1626">
        <f>Products!C1626</f>
        <v>0</v>
      </c>
      <c r="G1626">
        <f>Products!D1626</f>
        <v>0</v>
      </c>
      <c r="H1626">
        <f>Order_Items!C1626</f>
        <v>2</v>
      </c>
      <c r="I1626">
        <f>Order_Items!D1626</f>
        <v>690.08</v>
      </c>
      <c r="J1626">
        <f>Orders!G1626</f>
        <v>941.19</v>
      </c>
      <c r="K1626" t="str">
        <f>Orders!H1626</f>
        <v>UPI</v>
      </c>
      <c r="L1626" t="str">
        <f>Orders!F1626</f>
        <v>On Time</v>
      </c>
      <c r="M1626">
        <f>Feedback!D1626</f>
        <v>4</v>
      </c>
      <c r="N1626" t="str">
        <f>Feedback!F1626</f>
        <v>Customer Service</v>
      </c>
      <c r="O1626" t="str">
        <f>Feedback!G1626</f>
        <v>Positive</v>
      </c>
    </row>
    <row r="1627" spans="1:15" x14ac:dyDescent="0.3">
      <c r="A1627">
        <f>Orders!A1627</f>
        <v>4616699342</v>
      </c>
      <c r="B1627" s="2">
        <f>Orders!C1627</f>
        <v>45032.304861111108</v>
      </c>
      <c r="C1627" s="1" t="str">
        <f>TEXT(Orders!B1627,"0")</f>
        <v>11446157</v>
      </c>
      <c r="D1627">
        <f>Order_Items!B1627</f>
        <v>818990</v>
      </c>
      <c r="E1627">
        <f>Products!B1627</f>
        <v>0</v>
      </c>
      <c r="F1627">
        <f>Products!C1627</f>
        <v>0</v>
      </c>
      <c r="G1627">
        <f>Products!D1627</f>
        <v>0</v>
      </c>
      <c r="H1627">
        <f>Order_Items!C1627</f>
        <v>2</v>
      </c>
      <c r="I1627">
        <f>Order_Items!D1627</f>
        <v>163.55000000000001</v>
      </c>
      <c r="J1627">
        <f>Orders!G1627</f>
        <v>277.2</v>
      </c>
      <c r="K1627" t="str">
        <f>Orders!H1627</f>
        <v>Card</v>
      </c>
      <c r="L1627" t="str">
        <f>Orders!F1627</f>
        <v>On Time</v>
      </c>
      <c r="M1627">
        <f>Feedback!D1627</f>
        <v>4</v>
      </c>
      <c r="N1627" t="str">
        <f>Feedback!F1627</f>
        <v>App Experience</v>
      </c>
      <c r="O1627" t="str">
        <f>Feedback!G1627</f>
        <v>Neutral</v>
      </c>
    </row>
    <row r="1628" spans="1:15" x14ac:dyDescent="0.3">
      <c r="A1628">
        <f>Orders!A1628</f>
        <v>8849914077</v>
      </c>
      <c r="B1628" s="2">
        <f>Orders!C1628</f>
        <v>45321.000694444447</v>
      </c>
      <c r="C1628" s="1" t="str">
        <f>TEXT(Orders!B1628,"0")</f>
        <v>32527479</v>
      </c>
      <c r="D1628">
        <f>Order_Items!B1628</f>
        <v>154179</v>
      </c>
      <c r="E1628">
        <f>Products!B1628</f>
        <v>0</v>
      </c>
      <c r="F1628">
        <f>Products!C1628</f>
        <v>0</v>
      </c>
      <c r="G1628">
        <f>Products!D1628</f>
        <v>0</v>
      </c>
      <c r="H1628">
        <f>Order_Items!C1628</f>
        <v>3</v>
      </c>
      <c r="I1628">
        <f>Order_Items!D1628</f>
        <v>582.87</v>
      </c>
      <c r="J1628">
        <f>Orders!G1628</f>
        <v>3890.81</v>
      </c>
      <c r="K1628" t="str">
        <f>Orders!H1628</f>
        <v>Wallet</v>
      </c>
      <c r="L1628" t="str">
        <f>Orders!F1628</f>
        <v>On Time</v>
      </c>
      <c r="M1628">
        <f>Feedback!D1628</f>
        <v>4</v>
      </c>
      <c r="N1628" t="str">
        <f>Feedback!F1628</f>
        <v>Delivery</v>
      </c>
      <c r="O1628" t="str">
        <f>Feedback!G1628</f>
        <v>Neutral</v>
      </c>
    </row>
    <row r="1629" spans="1:15" x14ac:dyDescent="0.3">
      <c r="A1629">
        <f>Orders!A1629</f>
        <v>9183435457</v>
      </c>
      <c r="B1629" s="2">
        <f>Orders!C1629</f>
        <v>45586.995833333334</v>
      </c>
      <c r="C1629" s="1" t="str">
        <f>TEXT(Orders!B1629,"0")</f>
        <v>25722990</v>
      </c>
      <c r="D1629">
        <f>Order_Items!B1629</f>
        <v>107548</v>
      </c>
      <c r="E1629">
        <f>Products!B1629</f>
        <v>0</v>
      </c>
      <c r="F1629">
        <f>Products!C1629</f>
        <v>0</v>
      </c>
      <c r="G1629">
        <f>Products!D1629</f>
        <v>0</v>
      </c>
      <c r="H1629">
        <f>Order_Items!C1629</f>
        <v>1</v>
      </c>
      <c r="I1629">
        <f>Order_Items!D1629</f>
        <v>891.6</v>
      </c>
      <c r="J1629">
        <f>Orders!G1629</f>
        <v>2131.39</v>
      </c>
      <c r="K1629" t="str">
        <f>Orders!H1629</f>
        <v>Card</v>
      </c>
      <c r="L1629" t="str">
        <f>Orders!F1629</f>
        <v>On Time</v>
      </c>
      <c r="M1629">
        <f>Feedback!D1629</f>
        <v>3</v>
      </c>
      <c r="N1629" t="str">
        <f>Feedback!F1629</f>
        <v>Customer Service</v>
      </c>
      <c r="O1629" t="str">
        <f>Feedback!G1629</f>
        <v>Negative</v>
      </c>
    </row>
    <row r="1630" spans="1:15" x14ac:dyDescent="0.3">
      <c r="A1630">
        <f>Orders!A1630</f>
        <v>6922646336</v>
      </c>
      <c r="B1630" s="2">
        <f>Orders!C1630</f>
        <v>45100.992361111108</v>
      </c>
      <c r="C1630" s="1" t="str">
        <f>TEXT(Orders!B1630,"0")</f>
        <v>92416428</v>
      </c>
      <c r="D1630">
        <f>Order_Items!B1630</f>
        <v>799952</v>
      </c>
      <c r="E1630">
        <f>Products!B1630</f>
        <v>0</v>
      </c>
      <c r="F1630">
        <f>Products!C1630</f>
        <v>0</v>
      </c>
      <c r="G1630">
        <f>Products!D1630</f>
        <v>0</v>
      </c>
      <c r="H1630">
        <f>Order_Items!C1630</f>
        <v>3</v>
      </c>
      <c r="I1630">
        <f>Order_Items!D1630</f>
        <v>922.64</v>
      </c>
      <c r="J1630">
        <f>Orders!G1630</f>
        <v>3777.74</v>
      </c>
      <c r="K1630" t="str">
        <f>Orders!H1630</f>
        <v>Cash</v>
      </c>
      <c r="L1630" t="str">
        <f>Orders!F1630</f>
        <v>On Time</v>
      </c>
      <c r="M1630">
        <f>Feedback!D1630</f>
        <v>4</v>
      </c>
      <c r="N1630" t="str">
        <f>Feedback!F1630</f>
        <v>App Experience</v>
      </c>
      <c r="O1630" t="str">
        <f>Feedback!G1630</f>
        <v>Positive</v>
      </c>
    </row>
    <row r="1631" spans="1:15" x14ac:dyDescent="0.3">
      <c r="A1631">
        <f>Orders!A1631</f>
        <v>3228806806</v>
      </c>
      <c r="B1631" s="2">
        <f>Orders!C1631</f>
        <v>45106.347916666666</v>
      </c>
      <c r="C1631" s="1" t="str">
        <f>TEXT(Orders!B1631,"0")</f>
        <v>70543108</v>
      </c>
      <c r="D1631">
        <f>Order_Items!B1631</f>
        <v>679865</v>
      </c>
      <c r="E1631">
        <f>Products!B1631</f>
        <v>0</v>
      </c>
      <c r="F1631">
        <f>Products!C1631</f>
        <v>0</v>
      </c>
      <c r="G1631">
        <f>Products!D1631</f>
        <v>0</v>
      </c>
      <c r="H1631">
        <f>Order_Items!C1631</f>
        <v>2</v>
      </c>
      <c r="I1631">
        <f>Order_Items!D1631</f>
        <v>347.91</v>
      </c>
      <c r="J1631">
        <f>Orders!G1631</f>
        <v>1475.75</v>
      </c>
      <c r="K1631" t="str">
        <f>Orders!H1631</f>
        <v>Wallet</v>
      </c>
      <c r="L1631" t="str">
        <f>Orders!F1631</f>
        <v>Significantly Delayed</v>
      </c>
      <c r="M1631">
        <f>Feedback!D1631</f>
        <v>1</v>
      </c>
      <c r="N1631" t="str">
        <f>Feedback!F1631</f>
        <v>Product Quality</v>
      </c>
      <c r="O1631" t="str">
        <f>Feedback!G1631</f>
        <v>Negative</v>
      </c>
    </row>
    <row r="1632" spans="1:15" x14ac:dyDescent="0.3">
      <c r="A1632">
        <f>Orders!A1632</f>
        <v>4893095476</v>
      </c>
      <c r="B1632" s="2">
        <f>Orders!C1632</f>
        <v>45569.880555555559</v>
      </c>
      <c r="C1632" s="1" t="str">
        <f>TEXT(Orders!B1632,"0")</f>
        <v>21409946</v>
      </c>
      <c r="D1632">
        <f>Order_Items!B1632</f>
        <v>444361</v>
      </c>
      <c r="E1632">
        <f>Products!B1632</f>
        <v>0</v>
      </c>
      <c r="F1632">
        <f>Products!C1632</f>
        <v>0</v>
      </c>
      <c r="G1632">
        <f>Products!D1632</f>
        <v>0</v>
      </c>
      <c r="H1632">
        <f>Order_Items!C1632</f>
        <v>2</v>
      </c>
      <c r="I1632">
        <f>Order_Items!D1632</f>
        <v>822.63</v>
      </c>
      <c r="J1632">
        <f>Orders!G1632</f>
        <v>2376.4</v>
      </c>
      <c r="K1632" t="str">
        <f>Orders!H1632</f>
        <v>Card</v>
      </c>
      <c r="L1632" t="str">
        <f>Orders!F1632</f>
        <v>Slightly Delayed</v>
      </c>
      <c r="M1632">
        <f>Feedback!D1632</f>
        <v>4</v>
      </c>
      <c r="N1632" t="str">
        <f>Feedback!F1632</f>
        <v>Product Quality</v>
      </c>
      <c r="O1632" t="str">
        <f>Feedback!G1632</f>
        <v>Neutral</v>
      </c>
    </row>
    <row r="1633" spans="1:15" x14ac:dyDescent="0.3">
      <c r="A1633">
        <f>Orders!A1633</f>
        <v>7773468233</v>
      </c>
      <c r="B1633" s="2">
        <f>Orders!C1633</f>
        <v>45204.34375</v>
      </c>
      <c r="C1633" s="1" t="str">
        <f>TEXT(Orders!B1633,"0")</f>
        <v>22210238</v>
      </c>
      <c r="D1633">
        <f>Order_Items!B1633</f>
        <v>462526</v>
      </c>
      <c r="E1633">
        <f>Products!B1633</f>
        <v>0</v>
      </c>
      <c r="F1633">
        <f>Products!C1633</f>
        <v>0</v>
      </c>
      <c r="G1633">
        <f>Products!D1633</f>
        <v>0</v>
      </c>
      <c r="H1633">
        <f>Order_Items!C1633</f>
        <v>2</v>
      </c>
      <c r="I1633">
        <f>Order_Items!D1633</f>
        <v>449.97</v>
      </c>
      <c r="J1633">
        <f>Orders!G1633</f>
        <v>2685.53</v>
      </c>
      <c r="K1633" t="str">
        <f>Orders!H1633</f>
        <v>Wallet</v>
      </c>
      <c r="L1633" t="str">
        <f>Orders!F1633</f>
        <v>On Time</v>
      </c>
      <c r="M1633">
        <f>Feedback!D1633</f>
        <v>3</v>
      </c>
      <c r="N1633" t="str">
        <f>Feedback!F1633</f>
        <v>Product Quality</v>
      </c>
      <c r="O1633" t="str">
        <f>Feedback!G1633</f>
        <v>Neutral</v>
      </c>
    </row>
    <row r="1634" spans="1:15" x14ac:dyDescent="0.3">
      <c r="A1634">
        <f>Orders!A1634</f>
        <v>5928657526</v>
      </c>
      <c r="B1634" s="2">
        <f>Orders!C1634</f>
        <v>45213.523611111108</v>
      </c>
      <c r="C1634" s="1" t="str">
        <f>TEXT(Orders!B1634,"0")</f>
        <v>22076522</v>
      </c>
      <c r="D1634">
        <f>Order_Items!B1634</f>
        <v>473929</v>
      </c>
      <c r="E1634">
        <f>Products!B1634</f>
        <v>0</v>
      </c>
      <c r="F1634">
        <f>Products!C1634</f>
        <v>0</v>
      </c>
      <c r="G1634">
        <f>Products!D1634</f>
        <v>0</v>
      </c>
      <c r="H1634">
        <f>Order_Items!C1634</f>
        <v>2</v>
      </c>
      <c r="I1634">
        <f>Order_Items!D1634</f>
        <v>440.19</v>
      </c>
      <c r="J1634">
        <f>Orders!G1634</f>
        <v>2020.58</v>
      </c>
      <c r="K1634" t="str">
        <f>Orders!H1634</f>
        <v>Card</v>
      </c>
      <c r="L1634" t="str">
        <f>Orders!F1634</f>
        <v>On Time</v>
      </c>
      <c r="M1634">
        <f>Feedback!D1634</f>
        <v>3</v>
      </c>
      <c r="N1634" t="str">
        <f>Feedback!F1634</f>
        <v>App Experience</v>
      </c>
      <c r="O1634" t="str">
        <f>Feedback!G1634</f>
        <v>Negative</v>
      </c>
    </row>
    <row r="1635" spans="1:15" x14ac:dyDescent="0.3">
      <c r="A1635">
        <f>Orders!A1635</f>
        <v>4435936422</v>
      </c>
      <c r="B1635" s="2">
        <f>Orders!C1635</f>
        <v>45261.822222222225</v>
      </c>
      <c r="C1635" s="1" t="str">
        <f>TEXT(Orders!B1635,"0")</f>
        <v>47206881</v>
      </c>
      <c r="D1635">
        <f>Order_Items!B1635</f>
        <v>837480</v>
      </c>
      <c r="E1635">
        <f>Products!B1635</f>
        <v>0</v>
      </c>
      <c r="F1635">
        <f>Products!C1635</f>
        <v>0</v>
      </c>
      <c r="G1635">
        <f>Products!D1635</f>
        <v>0</v>
      </c>
      <c r="H1635">
        <f>Order_Items!C1635</f>
        <v>2</v>
      </c>
      <c r="I1635">
        <f>Order_Items!D1635</f>
        <v>217.4</v>
      </c>
      <c r="J1635">
        <f>Orders!G1635</f>
        <v>1250.93</v>
      </c>
      <c r="K1635" t="str">
        <f>Orders!H1635</f>
        <v>Wallet</v>
      </c>
      <c r="L1635" t="str">
        <f>Orders!F1635</f>
        <v>On Time</v>
      </c>
      <c r="M1635">
        <f>Feedback!D1635</f>
        <v>4</v>
      </c>
      <c r="N1635" t="str">
        <f>Feedback!F1635</f>
        <v>Customer Service</v>
      </c>
      <c r="O1635" t="str">
        <f>Feedback!G1635</f>
        <v>Positive</v>
      </c>
    </row>
    <row r="1636" spans="1:15" x14ac:dyDescent="0.3">
      <c r="A1636">
        <f>Orders!A1636</f>
        <v>6031122324</v>
      </c>
      <c r="B1636" s="2">
        <f>Orders!C1636</f>
        <v>45468.642361111109</v>
      </c>
      <c r="C1636" s="1" t="str">
        <f>TEXT(Orders!B1636,"0")</f>
        <v>28603182</v>
      </c>
      <c r="D1636">
        <f>Order_Items!B1636</f>
        <v>298985</v>
      </c>
      <c r="E1636">
        <f>Products!B1636</f>
        <v>0</v>
      </c>
      <c r="F1636">
        <f>Products!C1636</f>
        <v>0</v>
      </c>
      <c r="G1636">
        <f>Products!D1636</f>
        <v>0</v>
      </c>
      <c r="H1636">
        <f>Order_Items!C1636</f>
        <v>1</v>
      </c>
      <c r="I1636">
        <f>Order_Items!D1636</f>
        <v>183.76</v>
      </c>
      <c r="J1636">
        <f>Orders!G1636</f>
        <v>3472.94</v>
      </c>
      <c r="K1636" t="str">
        <f>Orders!H1636</f>
        <v>UPI</v>
      </c>
      <c r="L1636" t="str">
        <f>Orders!F1636</f>
        <v>On Time</v>
      </c>
      <c r="M1636">
        <f>Feedback!D1636</f>
        <v>1</v>
      </c>
      <c r="N1636" t="str">
        <f>Feedback!F1636</f>
        <v>Customer Service</v>
      </c>
      <c r="O1636" t="str">
        <f>Feedback!G1636</f>
        <v>Negative</v>
      </c>
    </row>
    <row r="1637" spans="1:15" x14ac:dyDescent="0.3">
      <c r="A1637">
        <f>Orders!A1637</f>
        <v>7286969496</v>
      </c>
      <c r="B1637" s="2">
        <f>Orders!C1637</f>
        <v>45098.65902777778</v>
      </c>
      <c r="C1637" s="1" t="str">
        <f>TEXT(Orders!B1637,"0")</f>
        <v>75913572</v>
      </c>
      <c r="D1637">
        <f>Order_Items!B1637</f>
        <v>366066</v>
      </c>
      <c r="E1637">
        <f>Products!B1637</f>
        <v>0</v>
      </c>
      <c r="F1637">
        <f>Products!C1637</f>
        <v>0</v>
      </c>
      <c r="G1637">
        <f>Products!D1637</f>
        <v>0</v>
      </c>
      <c r="H1637">
        <f>Order_Items!C1637</f>
        <v>3</v>
      </c>
      <c r="I1637">
        <f>Order_Items!D1637</f>
        <v>918.58</v>
      </c>
      <c r="J1637">
        <f>Orders!G1637</f>
        <v>2193.54</v>
      </c>
      <c r="K1637" t="str">
        <f>Orders!H1637</f>
        <v>Card</v>
      </c>
      <c r="L1637" t="str">
        <f>Orders!F1637</f>
        <v>On Time</v>
      </c>
      <c r="M1637">
        <f>Feedback!D1637</f>
        <v>5</v>
      </c>
      <c r="N1637" t="str">
        <f>Feedback!F1637</f>
        <v>App Experience</v>
      </c>
      <c r="O1637" t="str">
        <f>Feedback!G1637</f>
        <v>Positive</v>
      </c>
    </row>
    <row r="1638" spans="1:15" x14ac:dyDescent="0.3">
      <c r="A1638">
        <f>Orders!A1638</f>
        <v>4665508413</v>
      </c>
      <c r="B1638" s="2">
        <f>Orders!C1638</f>
        <v>45232.063194444447</v>
      </c>
      <c r="C1638" s="1" t="str">
        <f>TEXT(Orders!B1638,"0")</f>
        <v>77035814</v>
      </c>
      <c r="D1638">
        <f>Order_Items!B1638</f>
        <v>433521</v>
      </c>
      <c r="E1638">
        <f>Products!B1638</f>
        <v>0</v>
      </c>
      <c r="F1638">
        <f>Products!C1638</f>
        <v>0</v>
      </c>
      <c r="G1638">
        <f>Products!D1638</f>
        <v>0</v>
      </c>
      <c r="H1638">
        <f>Order_Items!C1638</f>
        <v>2</v>
      </c>
      <c r="I1638">
        <f>Order_Items!D1638</f>
        <v>321.33</v>
      </c>
      <c r="J1638">
        <f>Orders!G1638</f>
        <v>2902.2</v>
      </c>
      <c r="K1638" t="str">
        <f>Orders!H1638</f>
        <v>Cash</v>
      </c>
      <c r="L1638" t="str">
        <f>Orders!F1638</f>
        <v>On Time</v>
      </c>
      <c r="M1638">
        <f>Feedback!D1638</f>
        <v>4</v>
      </c>
      <c r="N1638" t="str">
        <f>Feedback!F1638</f>
        <v>Delivery</v>
      </c>
      <c r="O1638" t="str">
        <f>Feedback!G1638</f>
        <v>Positive</v>
      </c>
    </row>
    <row r="1639" spans="1:15" x14ac:dyDescent="0.3">
      <c r="A1639">
        <f>Orders!A1639</f>
        <v>9224598372</v>
      </c>
      <c r="B1639" s="2">
        <f>Orders!C1639</f>
        <v>45382.554861111108</v>
      </c>
      <c r="C1639" s="1" t="str">
        <f>TEXT(Orders!B1639,"0")</f>
        <v>50015282</v>
      </c>
      <c r="D1639">
        <f>Order_Items!B1639</f>
        <v>962054</v>
      </c>
      <c r="E1639">
        <f>Products!B1639</f>
        <v>0</v>
      </c>
      <c r="F1639">
        <f>Products!C1639</f>
        <v>0</v>
      </c>
      <c r="G1639">
        <f>Products!D1639</f>
        <v>0</v>
      </c>
      <c r="H1639">
        <f>Order_Items!C1639</f>
        <v>1</v>
      </c>
      <c r="I1639">
        <f>Order_Items!D1639</f>
        <v>16.86</v>
      </c>
      <c r="J1639">
        <f>Orders!G1639</f>
        <v>3973.73</v>
      </c>
      <c r="K1639" t="str">
        <f>Orders!H1639</f>
        <v>UPI</v>
      </c>
      <c r="L1639" t="str">
        <f>Orders!F1639</f>
        <v>On Time</v>
      </c>
      <c r="M1639">
        <f>Feedback!D1639</f>
        <v>5</v>
      </c>
      <c r="N1639" t="str">
        <f>Feedback!F1639</f>
        <v>Delivery</v>
      </c>
      <c r="O1639" t="str">
        <f>Feedback!G1639</f>
        <v>Positive</v>
      </c>
    </row>
    <row r="1640" spans="1:15" x14ac:dyDescent="0.3">
      <c r="A1640">
        <f>Orders!A1640</f>
        <v>842020543</v>
      </c>
      <c r="B1640" s="2">
        <f>Orders!C1640</f>
        <v>45518.462500000001</v>
      </c>
      <c r="C1640" s="1" t="str">
        <f>TEXT(Orders!B1640,"0")</f>
        <v>99231937</v>
      </c>
      <c r="D1640">
        <f>Order_Items!B1640</f>
        <v>927651</v>
      </c>
      <c r="E1640">
        <f>Products!B1640</f>
        <v>0</v>
      </c>
      <c r="F1640">
        <f>Products!C1640</f>
        <v>0</v>
      </c>
      <c r="G1640">
        <f>Products!D1640</f>
        <v>0</v>
      </c>
      <c r="H1640">
        <f>Order_Items!C1640</f>
        <v>1</v>
      </c>
      <c r="I1640">
        <f>Order_Items!D1640</f>
        <v>426.72</v>
      </c>
      <c r="J1640">
        <f>Orders!G1640</f>
        <v>1387.32</v>
      </c>
      <c r="K1640" t="str">
        <f>Orders!H1640</f>
        <v>UPI</v>
      </c>
      <c r="L1640" t="str">
        <f>Orders!F1640</f>
        <v>On Time</v>
      </c>
      <c r="M1640">
        <f>Feedback!D1640</f>
        <v>4</v>
      </c>
      <c r="N1640" t="str">
        <f>Feedback!F1640</f>
        <v>Product Quality</v>
      </c>
      <c r="O1640" t="str">
        <f>Feedback!G1640</f>
        <v>Neutral</v>
      </c>
    </row>
    <row r="1641" spans="1:15" x14ac:dyDescent="0.3">
      <c r="A1641">
        <f>Orders!A1641</f>
        <v>7237143327</v>
      </c>
      <c r="B1641" s="2">
        <f>Orders!C1641</f>
        <v>45086.870833333334</v>
      </c>
      <c r="C1641" s="1" t="str">
        <f>TEXT(Orders!B1641,"0")</f>
        <v>96253172</v>
      </c>
      <c r="D1641">
        <f>Order_Items!B1641</f>
        <v>820973</v>
      </c>
      <c r="E1641">
        <f>Products!B1641</f>
        <v>0</v>
      </c>
      <c r="F1641">
        <f>Products!C1641</f>
        <v>0</v>
      </c>
      <c r="G1641">
        <f>Products!D1641</f>
        <v>0</v>
      </c>
      <c r="H1641">
        <f>Order_Items!C1641</f>
        <v>1</v>
      </c>
      <c r="I1641">
        <f>Order_Items!D1641</f>
        <v>114.52</v>
      </c>
      <c r="J1641">
        <f>Orders!G1641</f>
        <v>1430.36</v>
      </c>
      <c r="K1641" t="str">
        <f>Orders!H1641</f>
        <v>UPI</v>
      </c>
      <c r="L1641" t="str">
        <f>Orders!F1641</f>
        <v>On Time</v>
      </c>
      <c r="M1641">
        <f>Feedback!D1641</f>
        <v>3</v>
      </c>
      <c r="N1641" t="str">
        <f>Feedback!F1641</f>
        <v>Product Quality</v>
      </c>
      <c r="O1641" t="str">
        <f>Feedback!G1641</f>
        <v>Neutral</v>
      </c>
    </row>
    <row r="1642" spans="1:15" x14ac:dyDescent="0.3">
      <c r="A1642">
        <f>Orders!A1642</f>
        <v>5095141954</v>
      </c>
      <c r="B1642" s="2">
        <f>Orders!C1642</f>
        <v>45143.34652777778</v>
      </c>
      <c r="C1642" s="1" t="str">
        <f>TEXT(Orders!B1642,"0")</f>
        <v>1469696</v>
      </c>
      <c r="D1642">
        <f>Order_Items!B1642</f>
        <v>133542</v>
      </c>
      <c r="E1642">
        <f>Products!B1642</f>
        <v>0</v>
      </c>
      <c r="F1642">
        <f>Products!C1642</f>
        <v>0</v>
      </c>
      <c r="G1642">
        <f>Products!D1642</f>
        <v>0</v>
      </c>
      <c r="H1642">
        <f>Order_Items!C1642</f>
        <v>1</v>
      </c>
      <c r="I1642">
        <f>Order_Items!D1642</f>
        <v>68.489999999999995</v>
      </c>
      <c r="J1642">
        <f>Orders!G1642</f>
        <v>3229.91</v>
      </c>
      <c r="K1642" t="str">
        <f>Orders!H1642</f>
        <v>Card</v>
      </c>
      <c r="L1642" t="str">
        <f>Orders!F1642</f>
        <v>On Time</v>
      </c>
      <c r="M1642">
        <f>Feedback!D1642</f>
        <v>1</v>
      </c>
      <c r="N1642" t="str">
        <f>Feedback!F1642</f>
        <v>Product Quality</v>
      </c>
      <c r="O1642" t="str">
        <f>Feedback!G1642</f>
        <v>Negative</v>
      </c>
    </row>
    <row r="1643" spans="1:15" x14ac:dyDescent="0.3">
      <c r="A1643">
        <f>Orders!A1643</f>
        <v>6229535077</v>
      </c>
      <c r="B1643" s="2">
        <f>Orders!C1643</f>
        <v>45383.247916666667</v>
      </c>
      <c r="C1643" s="1" t="str">
        <f>TEXT(Orders!B1643,"0")</f>
        <v>77869660</v>
      </c>
      <c r="D1643">
        <f>Order_Items!B1643</f>
        <v>739534</v>
      </c>
      <c r="E1643">
        <f>Products!B1643</f>
        <v>0</v>
      </c>
      <c r="F1643">
        <f>Products!C1643</f>
        <v>0</v>
      </c>
      <c r="G1643">
        <f>Products!D1643</f>
        <v>0</v>
      </c>
      <c r="H1643">
        <f>Order_Items!C1643</f>
        <v>2</v>
      </c>
      <c r="I1643">
        <f>Order_Items!D1643</f>
        <v>994.56</v>
      </c>
      <c r="J1643">
        <f>Orders!G1643</f>
        <v>2219.96</v>
      </c>
      <c r="K1643" t="str">
        <f>Orders!H1643</f>
        <v>Cash</v>
      </c>
      <c r="L1643" t="str">
        <f>Orders!F1643</f>
        <v>On Time</v>
      </c>
      <c r="M1643">
        <f>Feedback!D1643</f>
        <v>2</v>
      </c>
      <c r="N1643" t="str">
        <f>Feedback!F1643</f>
        <v>Customer Service</v>
      </c>
      <c r="O1643" t="str">
        <f>Feedback!G1643</f>
        <v>Negative</v>
      </c>
    </row>
    <row r="1644" spans="1:15" x14ac:dyDescent="0.3">
      <c r="A1644">
        <f>Orders!A1644</f>
        <v>2984879441</v>
      </c>
      <c r="B1644" s="2">
        <f>Orders!C1644</f>
        <v>45404.322916666664</v>
      </c>
      <c r="C1644" s="1" t="str">
        <f>TEXT(Orders!B1644,"0")</f>
        <v>16379942</v>
      </c>
      <c r="D1644">
        <f>Order_Items!B1644</f>
        <v>557908</v>
      </c>
      <c r="E1644">
        <f>Products!B1644</f>
        <v>0</v>
      </c>
      <c r="F1644">
        <f>Products!C1644</f>
        <v>0</v>
      </c>
      <c r="G1644">
        <f>Products!D1644</f>
        <v>0</v>
      </c>
      <c r="H1644">
        <f>Order_Items!C1644</f>
        <v>1</v>
      </c>
      <c r="I1644">
        <f>Order_Items!D1644</f>
        <v>942.37</v>
      </c>
      <c r="J1644">
        <f>Orders!G1644</f>
        <v>736.92</v>
      </c>
      <c r="K1644" t="str">
        <f>Orders!H1644</f>
        <v>Cash</v>
      </c>
      <c r="L1644" t="str">
        <f>Orders!F1644</f>
        <v>On Time</v>
      </c>
      <c r="M1644">
        <f>Feedback!D1644</f>
        <v>3</v>
      </c>
      <c r="N1644" t="str">
        <f>Feedback!F1644</f>
        <v>Product Quality</v>
      </c>
      <c r="O1644" t="str">
        <f>Feedback!G1644</f>
        <v>Neutral</v>
      </c>
    </row>
    <row r="1645" spans="1:15" x14ac:dyDescent="0.3">
      <c r="A1645">
        <f>Orders!A1645</f>
        <v>785895477</v>
      </c>
      <c r="B1645" s="2">
        <f>Orders!C1645</f>
        <v>45004.788194444445</v>
      </c>
      <c r="C1645" s="1" t="str">
        <f>TEXT(Orders!B1645,"0")</f>
        <v>11389698</v>
      </c>
      <c r="D1645">
        <f>Order_Items!B1645</f>
        <v>771228</v>
      </c>
      <c r="E1645">
        <f>Products!B1645</f>
        <v>0</v>
      </c>
      <c r="F1645">
        <f>Products!C1645</f>
        <v>0</v>
      </c>
      <c r="G1645">
        <f>Products!D1645</f>
        <v>0</v>
      </c>
      <c r="H1645">
        <f>Order_Items!C1645</f>
        <v>2</v>
      </c>
      <c r="I1645">
        <f>Order_Items!D1645</f>
        <v>83.18</v>
      </c>
      <c r="J1645">
        <f>Orders!G1645</f>
        <v>397.68</v>
      </c>
      <c r="K1645" t="str">
        <f>Orders!H1645</f>
        <v>Wallet</v>
      </c>
      <c r="L1645" t="str">
        <f>Orders!F1645</f>
        <v>Significantly Delayed</v>
      </c>
      <c r="M1645">
        <f>Feedback!D1645</f>
        <v>4</v>
      </c>
      <c r="N1645" t="str">
        <f>Feedback!F1645</f>
        <v>Product Quality</v>
      </c>
      <c r="O1645" t="str">
        <f>Feedback!G1645</f>
        <v>Neutral</v>
      </c>
    </row>
    <row r="1646" spans="1:15" x14ac:dyDescent="0.3">
      <c r="A1646">
        <f>Orders!A1646</f>
        <v>6220343481</v>
      </c>
      <c r="B1646" s="2">
        <f>Orders!C1646</f>
        <v>45079.959027777775</v>
      </c>
      <c r="C1646" s="1" t="str">
        <f>TEXT(Orders!B1646,"0")</f>
        <v>79895967</v>
      </c>
      <c r="D1646">
        <f>Order_Items!B1646</f>
        <v>525531</v>
      </c>
      <c r="E1646">
        <f>Products!B1646</f>
        <v>0</v>
      </c>
      <c r="F1646">
        <f>Products!C1646</f>
        <v>0</v>
      </c>
      <c r="G1646">
        <f>Products!D1646</f>
        <v>0</v>
      </c>
      <c r="H1646">
        <f>Order_Items!C1646</f>
        <v>3</v>
      </c>
      <c r="I1646">
        <f>Order_Items!D1646</f>
        <v>831.1</v>
      </c>
      <c r="J1646">
        <f>Orders!G1646</f>
        <v>3373.51</v>
      </c>
      <c r="K1646" t="str">
        <f>Orders!H1646</f>
        <v>UPI</v>
      </c>
      <c r="L1646" t="str">
        <f>Orders!F1646</f>
        <v>On Time</v>
      </c>
      <c r="M1646">
        <f>Feedback!D1646</f>
        <v>4</v>
      </c>
      <c r="N1646" t="str">
        <f>Feedback!F1646</f>
        <v>App Experience</v>
      </c>
      <c r="O1646" t="str">
        <f>Feedback!G1646</f>
        <v>Positive</v>
      </c>
    </row>
    <row r="1647" spans="1:15" x14ac:dyDescent="0.3">
      <c r="A1647">
        <f>Orders!A1647</f>
        <v>5897343054</v>
      </c>
      <c r="B1647" s="2">
        <f>Orders!C1647</f>
        <v>45006.177777777775</v>
      </c>
      <c r="C1647" s="1" t="str">
        <f>TEXT(Orders!B1647,"0")</f>
        <v>52815265</v>
      </c>
      <c r="D1647">
        <f>Order_Items!B1647</f>
        <v>991434</v>
      </c>
      <c r="E1647">
        <f>Products!B1647</f>
        <v>0</v>
      </c>
      <c r="F1647">
        <f>Products!C1647</f>
        <v>0</v>
      </c>
      <c r="G1647">
        <f>Products!D1647</f>
        <v>0</v>
      </c>
      <c r="H1647">
        <f>Order_Items!C1647</f>
        <v>1</v>
      </c>
      <c r="I1647">
        <f>Order_Items!D1647</f>
        <v>237.62</v>
      </c>
      <c r="J1647">
        <f>Orders!G1647</f>
        <v>171.2</v>
      </c>
      <c r="K1647" t="str">
        <f>Orders!H1647</f>
        <v>Card</v>
      </c>
      <c r="L1647" t="str">
        <f>Orders!F1647</f>
        <v>Significantly Delayed</v>
      </c>
      <c r="M1647">
        <f>Feedback!D1647</f>
        <v>3</v>
      </c>
      <c r="N1647" t="str">
        <f>Feedback!F1647</f>
        <v>Customer Service</v>
      </c>
      <c r="O1647" t="str">
        <f>Feedback!G1647</f>
        <v>Neutral</v>
      </c>
    </row>
    <row r="1648" spans="1:15" x14ac:dyDescent="0.3">
      <c r="A1648">
        <f>Orders!A1648</f>
        <v>60465</v>
      </c>
      <c r="B1648" s="2">
        <f>Orders!C1648</f>
        <v>45588.224305555559</v>
      </c>
      <c r="C1648" s="1" t="str">
        <f>TEXT(Orders!B1648,"0")</f>
        <v>15808945</v>
      </c>
      <c r="D1648">
        <f>Order_Items!B1648</f>
        <v>361361</v>
      </c>
      <c r="E1648">
        <f>Products!B1648</f>
        <v>0</v>
      </c>
      <c r="F1648">
        <f>Products!C1648</f>
        <v>0</v>
      </c>
      <c r="G1648">
        <f>Products!D1648</f>
        <v>0</v>
      </c>
      <c r="H1648">
        <f>Order_Items!C1648</f>
        <v>2</v>
      </c>
      <c r="I1648">
        <f>Order_Items!D1648</f>
        <v>826.21</v>
      </c>
      <c r="J1648">
        <f>Orders!G1648</f>
        <v>589.47</v>
      </c>
      <c r="K1648" t="str">
        <f>Orders!H1648</f>
        <v>UPI</v>
      </c>
      <c r="L1648" t="str">
        <f>Orders!F1648</f>
        <v>On Time</v>
      </c>
      <c r="M1648">
        <f>Feedback!D1648</f>
        <v>4</v>
      </c>
      <c r="N1648" t="str">
        <f>Feedback!F1648</f>
        <v>Product Quality</v>
      </c>
      <c r="O1648" t="str">
        <f>Feedback!G1648</f>
        <v>Neutral</v>
      </c>
    </row>
    <row r="1649" spans="1:15" x14ac:dyDescent="0.3">
      <c r="A1649">
        <f>Orders!A1649</f>
        <v>2245476104</v>
      </c>
      <c r="B1649" s="2">
        <f>Orders!C1649</f>
        <v>45078.388194444444</v>
      </c>
      <c r="C1649" s="1" t="str">
        <f>TEXT(Orders!B1649,"0")</f>
        <v>8628482</v>
      </c>
      <c r="D1649">
        <f>Order_Items!B1649</f>
        <v>327290</v>
      </c>
      <c r="E1649">
        <f>Products!B1649</f>
        <v>0</v>
      </c>
      <c r="F1649">
        <f>Products!C1649</f>
        <v>0</v>
      </c>
      <c r="G1649">
        <f>Products!D1649</f>
        <v>0</v>
      </c>
      <c r="H1649">
        <f>Order_Items!C1649</f>
        <v>3</v>
      </c>
      <c r="I1649">
        <f>Order_Items!D1649</f>
        <v>862.28</v>
      </c>
      <c r="J1649">
        <f>Orders!G1649</f>
        <v>3898.9</v>
      </c>
      <c r="K1649" t="str">
        <f>Orders!H1649</f>
        <v>Wallet</v>
      </c>
      <c r="L1649" t="str">
        <f>Orders!F1649</f>
        <v>On Time</v>
      </c>
      <c r="M1649">
        <f>Feedback!D1649</f>
        <v>5</v>
      </c>
      <c r="N1649" t="str">
        <f>Feedback!F1649</f>
        <v>App Experience</v>
      </c>
      <c r="O1649" t="str">
        <f>Feedback!G1649</f>
        <v>Positive</v>
      </c>
    </row>
    <row r="1650" spans="1:15" x14ac:dyDescent="0.3">
      <c r="A1650">
        <f>Orders!A1650</f>
        <v>6347292505</v>
      </c>
      <c r="B1650" s="2">
        <f>Orders!C1650</f>
        <v>45467.821527777778</v>
      </c>
      <c r="C1650" s="1" t="str">
        <f>TEXT(Orders!B1650,"0")</f>
        <v>83597876</v>
      </c>
      <c r="D1650">
        <f>Order_Items!B1650</f>
        <v>658389</v>
      </c>
      <c r="E1650">
        <f>Products!B1650</f>
        <v>0</v>
      </c>
      <c r="F1650">
        <f>Products!C1650</f>
        <v>0</v>
      </c>
      <c r="G1650">
        <f>Products!D1650</f>
        <v>0</v>
      </c>
      <c r="H1650">
        <f>Order_Items!C1650</f>
        <v>1</v>
      </c>
      <c r="I1650">
        <f>Order_Items!D1650</f>
        <v>152.55000000000001</v>
      </c>
      <c r="J1650">
        <f>Orders!G1650</f>
        <v>951.43</v>
      </c>
      <c r="K1650" t="str">
        <f>Orders!H1650</f>
        <v>Cash</v>
      </c>
      <c r="L1650" t="str">
        <f>Orders!F1650</f>
        <v>Slightly Delayed</v>
      </c>
      <c r="M1650">
        <f>Feedback!D1650</f>
        <v>4</v>
      </c>
      <c r="N1650" t="str">
        <f>Feedback!F1650</f>
        <v>Customer Service</v>
      </c>
      <c r="O1650" t="str">
        <f>Feedback!G1650</f>
        <v>Neutral</v>
      </c>
    </row>
    <row r="1651" spans="1:15" x14ac:dyDescent="0.3">
      <c r="A1651">
        <f>Orders!A1651</f>
        <v>8321900643</v>
      </c>
      <c r="B1651" s="2">
        <f>Orders!C1651</f>
        <v>45230.897916666669</v>
      </c>
      <c r="C1651" s="1" t="str">
        <f>TEXT(Orders!B1651,"0")</f>
        <v>1655637</v>
      </c>
      <c r="D1651">
        <f>Order_Items!B1651</f>
        <v>611575</v>
      </c>
      <c r="E1651">
        <f>Products!B1651</f>
        <v>0</v>
      </c>
      <c r="F1651">
        <f>Products!C1651</f>
        <v>0</v>
      </c>
      <c r="G1651">
        <f>Products!D1651</f>
        <v>0</v>
      </c>
      <c r="H1651">
        <f>Order_Items!C1651</f>
        <v>2</v>
      </c>
      <c r="I1651">
        <f>Order_Items!D1651</f>
        <v>482.06</v>
      </c>
      <c r="J1651">
        <f>Orders!G1651</f>
        <v>3517.14</v>
      </c>
      <c r="K1651" t="str">
        <f>Orders!H1651</f>
        <v>Card</v>
      </c>
      <c r="L1651" t="str">
        <f>Orders!F1651</f>
        <v>On Time</v>
      </c>
      <c r="M1651">
        <f>Feedback!D1651</f>
        <v>4</v>
      </c>
      <c r="N1651" t="str">
        <f>Feedback!F1651</f>
        <v>Product Quality</v>
      </c>
      <c r="O1651" t="str">
        <f>Feedback!G1651</f>
        <v>Positive</v>
      </c>
    </row>
    <row r="1652" spans="1:15" x14ac:dyDescent="0.3">
      <c r="A1652">
        <f>Orders!A1652</f>
        <v>9639033064</v>
      </c>
      <c r="B1652" s="2">
        <f>Orders!C1652</f>
        <v>45519.883333333331</v>
      </c>
      <c r="C1652" s="1" t="str">
        <f>TEXT(Orders!B1652,"0")</f>
        <v>20314691</v>
      </c>
      <c r="D1652">
        <f>Order_Items!B1652</f>
        <v>949818</v>
      </c>
      <c r="E1652">
        <f>Products!B1652</f>
        <v>0</v>
      </c>
      <c r="F1652">
        <f>Products!C1652</f>
        <v>0</v>
      </c>
      <c r="G1652">
        <f>Products!D1652</f>
        <v>0</v>
      </c>
      <c r="H1652">
        <f>Order_Items!C1652</f>
        <v>1</v>
      </c>
      <c r="I1652">
        <f>Order_Items!D1652</f>
        <v>483.05</v>
      </c>
      <c r="J1652">
        <f>Orders!G1652</f>
        <v>3291.28</v>
      </c>
      <c r="K1652" t="str">
        <f>Orders!H1652</f>
        <v>Card</v>
      </c>
      <c r="L1652" t="str">
        <f>Orders!F1652</f>
        <v>On Time</v>
      </c>
      <c r="M1652">
        <f>Feedback!D1652</f>
        <v>4</v>
      </c>
      <c r="N1652" t="str">
        <f>Feedback!F1652</f>
        <v>Product Quality</v>
      </c>
      <c r="O1652" t="str">
        <f>Feedback!G1652</f>
        <v>Positive</v>
      </c>
    </row>
    <row r="1653" spans="1:15" x14ac:dyDescent="0.3">
      <c r="A1653">
        <f>Orders!A1653</f>
        <v>2748368258</v>
      </c>
      <c r="B1653" s="2">
        <f>Orders!C1653</f>
        <v>45141.995833333334</v>
      </c>
      <c r="C1653" s="1" t="str">
        <f>TEXT(Orders!B1653,"0")</f>
        <v>92404798</v>
      </c>
      <c r="D1653">
        <f>Order_Items!B1653</f>
        <v>478531</v>
      </c>
      <c r="E1653">
        <f>Products!B1653</f>
        <v>0</v>
      </c>
      <c r="F1653">
        <f>Products!C1653</f>
        <v>0</v>
      </c>
      <c r="G1653">
        <f>Products!D1653</f>
        <v>0</v>
      </c>
      <c r="H1653">
        <f>Order_Items!C1653</f>
        <v>3</v>
      </c>
      <c r="I1653">
        <f>Order_Items!D1653</f>
        <v>825.46</v>
      </c>
      <c r="J1653">
        <f>Orders!G1653</f>
        <v>870.29</v>
      </c>
      <c r="K1653" t="str">
        <f>Orders!H1653</f>
        <v>Card</v>
      </c>
      <c r="L1653" t="str">
        <f>Orders!F1653</f>
        <v>On Time</v>
      </c>
      <c r="M1653">
        <f>Feedback!D1653</f>
        <v>4</v>
      </c>
      <c r="N1653" t="str">
        <f>Feedback!F1653</f>
        <v>Product Quality</v>
      </c>
      <c r="O1653" t="str">
        <f>Feedback!G1653</f>
        <v>Positive</v>
      </c>
    </row>
    <row r="1654" spans="1:15" x14ac:dyDescent="0.3">
      <c r="A1654">
        <f>Orders!A1654</f>
        <v>1444371693</v>
      </c>
      <c r="B1654" s="2">
        <f>Orders!C1654</f>
        <v>45052.347916666666</v>
      </c>
      <c r="C1654" s="1" t="str">
        <f>TEXT(Orders!B1654,"0")</f>
        <v>9274874</v>
      </c>
      <c r="D1654">
        <f>Order_Items!B1654</f>
        <v>455083</v>
      </c>
      <c r="E1654">
        <f>Products!B1654</f>
        <v>0</v>
      </c>
      <c r="F1654">
        <f>Products!C1654</f>
        <v>0</v>
      </c>
      <c r="G1654">
        <f>Products!D1654</f>
        <v>0</v>
      </c>
      <c r="H1654">
        <f>Order_Items!C1654</f>
        <v>3</v>
      </c>
      <c r="I1654">
        <f>Order_Items!D1654</f>
        <v>959.01</v>
      </c>
      <c r="J1654">
        <f>Orders!G1654</f>
        <v>869.55</v>
      </c>
      <c r="K1654" t="str">
        <f>Orders!H1654</f>
        <v>Card</v>
      </c>
      <c r="L1654" t="str">
        <f>Orders!F1654</f>
        <v>On Time</v>
      </c>
      <c r="M1654">
        <f>Feedback!D1654</f>
        <v>4</v>
      </c>
      <c r="N1654" t="str">
        <f>Feedback!F1654</f>
        <v>Customer Service</v>
      </c>
      <c r="O1654" t="str">
        <f>Feedback!G1654</f>
        <v>Positive</v>
      </c>
    </row>
    <row r="1655" spans="1:15" x14ac:dyDescent="0.3">
      <c r="A1655">
        <f>Orders!A1655</f>
        <v>7111342746</v>
      </c>
      <c r="B1655" s="2">
        <f>Orders!C1655</f>
        <v>45584.651388888888</v>
      </c>
      <c r="C1655" s="1" t="str">
        <f>TEXT(Orders!B1655,"0")</f>
        <v>35459748</v>
      </c>
      <c r="D1655">
        <f>Order_Items!B1655</f>
        <v>914071</v>
      </c>
      <c r="E1655">
        <f>Products!B1655</f>
        <v>0</v>
      </c>
      <c r="F1655">
        <f>Products!C1655</f>
        <v>0</v>
      </c>
      <c r="G1655">
        <f>Products!D1655</f>
        <v>0</v>
      </c>
      <c r="H1655">
        <f>Order_Items!C1655</f>
        <v>1</v>
      </c>
      <c r="I1655">
        <f>Order_Items!D1655</f>
        <v>296.94</v>
      </c>
      <c r="J1655">
        <f>Orders!G1655</f>
        <v>2441.75</v>
      </c>
      <c r="K1655" t="str">
        <f>Orders!H1655</f>
        <v>Card</v>
      </c>
      <c r="L1655" t="str">
        <f>Orders!F1655</f>
        <v>On Time</v>
      </c>
      <c r="M1655">
        <f>Feedback!D1655</f>
        <v>4</v>
      </c>
      <c r="N1655" t="str">
        <f>Feedback!F1655</f>
        <v>App Experience</v>
      </c>
      <c r="O1655" t="str">
        <f>Feedback!G1655</f>
        <v>Neutral</v>
      </c>
    </row>
    <row r="1656" spans="1:15" x14ac:dyDescent="0.3">
      <c r="A1656">
        <f>Orders!A1656</f>
        <v>9457576236</v>
      </c>
      <c r="B1656" s="2">
        <f>Orders!C1656</f>
        <v>45259.756249999999</v>
      </c>
      <c r="C1656" s="1" t="str">
        <f>TEXT(Orders!B1656,"0")</f>
        <v>80800079</v>
      </c>
      <c r="D1656">
        <f>Order_Items!B1656</f>
        <v>52729</v>
      </c>
      <c r="E1656">
        <f>Products!B1656</f>
        <v>0</v>
      </c>
      <c r="F1656">
        <f>Products!C1656</f>
        <v>0</v>
      </c>
      <c r="G1656">
        <f>Products!D1656</f>
        <v>0</v>
      </c>
      <c r="H1656">
        <f>Order_Items!C1656</f>
        <v>3</v>
      </c>
      <c r="I1656">
        <f>Order_Items!D1656</f>
        <v>316.02</v>
      </c>
      <c r="J1656">
        <f>Orders!G1656</f>
        <v>826.21</v>
      </c>
      <c r="K1656" t="str">
        <f>Orders!H1656</f>
        <v>UPI</v>
      </c>
      <c r="L1656" t="str">
        <f>Orders!F1656</f>
        <v>Slightly Delayed</v>
      </c>
      <c r="M1656">
        <f>Feedback!D1656</f>
        <v>3</v>
      </c>
      <c r="N1656" t="str">
        <f>Feedback!F1656</f>
        <v>Customer Service</v>
      </c>
      <c r="O1656" t="str">
        <f>Feedback!G1656</f>
        <v>Neutral</v>
      </c>
    </row>
    <row r="1657" spans="1:15" x14ac:dyDescent="0.3">
      <c r="A1657">
        <f>Orders!A1657</f>
        <v>4167252733</v>
      </c>
      <c r="B1657" s="2">
        <f>Orders!C1657</f>
        <v>45257.702777777777</v>
      </c>
      <c r="C1657" s="1" t="str">
        <f>TEXT(Orders!B1657,"0")</f>
        <v>70589930</v>
      </c>
      <c r="D1657">
        <f>Order_Items!B1657</f>
        <v>991434</v>
      </c>
      <c r="E1657">
        <f>Products!B1657</f>
        <v>0</v>
      </c>
      <c r="F1657">
        <f>Products!C1657</f>
        <v>0</v>
      </c>
      <c r="G1657">
        <f>Products!D1657</f>
        <v>0</v>
      </c>
      <c r="H1657">
        <f>Order_Items!C1657</f>
        <v>2</v>
      </c>
      <c r="I1657">
        <f>Order_Items!D1657</f>
        <v>237.62</v>
      </c>
      <c r="J1657">
        <f>Orders!G1657</f>
        <v>878.07</v>
      </c>
      <c r="K1657" t="str">
        <f>Orders!H1657</f>
        <v>Cash</v>
      </c>
      <c r="L1657" t="str">
        <f>Orders!F1657</f>
        <v>On Time</v>
      </c>
      <c r="M1657">
        <f>Feedback!D1657</f>
        <v>1</v>
      </c>
      <c r="N1657" t="str">
        <f>Feedback!F1657</f>
        <v>Delivery</v>
      </c>
      <c r="O1657" t="str">
        <f>Feedback!G1657</f>
        <v>Negative</v>
      </c>
    </row>
    <row r="1658" spans="1:15" x14ac:dyDescent="0.3">
      <c r="A1658">
        <f>Orders!A1658</f>
        <v>4304875010</v>
      </c>
      <c r="B1658" s="2">
        <f>Orders!C1658</f>
        <v>45318.21875</v>
      </c>
      <c r="C1658" s="1" t="str">
        <f>TEXT(Orders!B1658,"0")</f>
        <v>89995124</v>
      </c>
      <c r="D1658">
        <f>Order_Items!B1658</f>
        <v>425341</v>
      </c>
      <c r="E1658">
        <f>Products!B1658</f>
        <v>0</v>
      </c>
      <c r="F1658">
        <f>Products!C1658</f>
        <v>0</v>
      </c>
      <c r="G1658">
        <f>Products!D1658</f>
        <v>0</v>
      </c>
      <c r="H1658">
        <f>Order_Items!C1658</f>
        <v>1</v>
      </c>
      <c r="I1658">
        <f>Order_Items!D1658</f>
        <v>486.28</v>
      </c>
      <c r="J1658">
        <f>Orders!G1658</f>
        <v>1994.43</v>
      </c>
      <c r="K1658" t="str">
        <f>Orders!H1658</f>
        <v>UPI</v>
      </c>
      <c r="L1658" t="str">
        <f>Orders!F1658</f>
        <v>On Time</v>
      </c>
      <c r="M1658">
        <f>Feedback!D1658</f>
        <v>4</v>
      </c>
      <c r="N1658" t="str">
        <f>Feedback!F1658</f>
        <v>Product Quality</v>
      </c>
      <c r="O1658" t="str">
        <f>Feedback!G1658</f>
        <v>Positive</v>
      </c>
    </row>
    <row r="1659" spans="1:15" x14ac:dyDescent="0.3">
      <c r="A1659">
        <f>Orders!A1659</f>
        <v>4870910859</v>
      </c>
      <c r="B1659" s="2">
        <f>Orders!C1659</f>
        <v>45111.199305555558</v>
      </c>
      <c r="C1659" s="1" t="str">
        <f>TEXT(Orders!B1659,"0")</f>
        <v>88532418</v>
      </c>
      <c r="D1659">
        <f>Order_Items!B1659</f>
        <v>516376</v>
      </c>
      <c r="E1659">
        <f>Products!B1659</f>
        <v>0</v>
      </c>
      <c r="F1659">
        <f>Products!C1659</f>
        <v>0</v>
      </c>
      <c r="G1659">
        <f>Products!D1659</f>
        <v>0</v>
      </c>
      <c r="H1659">
        <f>Order_Items!C1659</f>
        <v>3</v>
      </c>
      <c r="I1659">
        <f>Order_Items!D1659</f>
        <v>877.43</v>
      </c>
      <c r="J1659">
        <f>Orders!G1659</f>
        <v>1609.67</v>
      </c>
      <c r="K1659" t="str">
        <f>Orders!H1659</f>
        <v>Card</v>
      </c>
      <c r="L1659" t="str">
        <f>Orders!F1659</f>
        <v>On Time</v>
      </c>
      <c r="M1659">
        <f>Feedback!D1659</f>
        <v>5</v>
      </c>
      <c r="N1659" t="str">
        <f>Feedback!F1659</f>
        <v>Product Quality</v>
      </c>
      <c r="O1659" t="str">
        <f>Feedback!G1659</f>
        <v>Positive</v>
      </c>
    </row>
    <row r="1660" spans="1:15" x14ac:dyDescent="0.3">
      <c r="A1660">
        <f>Orders!A1660</f>
        <v>3674118222</v>
      </c>
      <c r="B1660" s="2">
        <f>Orders!C1660</f>
        <v>45498.31527777778</v>
      </c>
      <c r="C1660" s="1" t="str">
        <f>TEXT(Orders!B1660,"0")</f>
        <v>32868927</v>
      </c>
      <c r="D1660">
        <f>Order_Items!B1660</f>
        <v>839170</v>
      </c>
      <c r="E1660">
        <f>Products!B1660</f>
        <v>0</v>
      </c>
      <c r="F1660">
        <f>Products!C1660</f>
        <v>0</v>
      </c>
      <c r="G1660">
        <f>Products!D1660</f>
        <v>0</v>
      </c>
      <c r="H1660">
        <f>Order_Items!C1660</f>
        <v>2</v>
      </c>
      <c r="I1660">
        <f>Order_Items!D1660</f>
        <v>481.63</v>
      </c>
      <c r="J1660">
        <f>Orders!G1660</f>
        <v>634.28</v>
      </c>
      <c r="K1660" t="str">
        <f>Orders!H1660</f>
        <v>UPI</v>
      </c>
      <c r="L1660" t="str">
        <f>Orders!F1660</f>
        <v>Slightly Delayed</v>
      </c>
      <c r="M1660">
        <f>Feedback!D1660</f>
        <v>4</v>
      </c>
      <c r="N1660" t="str">
        <f>Feedback!F1660</f>
        <v>Customer Service</v>
      </c>
      <c r="O1660" t="str">
        <f>Feedback!G1660</f>
        <v>Positive</v>
      </c>
    </row>
    <row r="1661" spans="1:15" x14ac:dyDescent="0.3">
      <c r="A1661">
        <f>Orders!A1661</f>
        <v>38408517</v>
      </c>
      <c r="B1661" s="2">
        <f>Orders!C1661</f>
        <v>45256.359722222223</v>
      </c>
      <c r="C1661" s="1" t="str">
        <f>TEXT(Orders!B1661,"0")</f>
        <v>39674723</v>
      </c>
      <c r="D1661">
        <f>Order_Items!B1661</f>
        <v>378287</v>
      </c>
      <c r="E1661">
        <f>Products!B1661</f>
        <v>0</v>
      </c>
      <c r="F1661">
        <f>Products!C1661</f>
        <v>0</v>
      </c>
      <c r="G1661">
        <f>Products!D1661</f>
        <v>0</v>
      </c>
      <c r="H1661">
        <f>Order_Items!C1661</f>
        <v>2</v>
      </c>
      <c r="I1661">
        <f>Order_Items!D1661</f>
        <v>332.84</v>
      </c>
      <c r="J1661">
        <f>Orders!G1661</f>
        <v>88.43</v>
      </c>
      <c r="K1661" t="str">
        <f>Orders!H1661</f>
        <v>Cash</v>
      </c>
      <c r="L1661" t="str">
        <f>Orders!F1661</f>
        <v>Significantly Delayed</v>
      </c>
      <c r="M1661">
        <f>Feedback!D1661</f>
        <v>3</v>
      </c>
      <c r="N1661" t="str">
        <f>Feedback!F1661</f>
        <v>Customer Service</v>
      </c>
      <c r="O1661" t="str">
        <f>Feedback!G1661</f>
        <v>Neutral</v>
      </c>
    </row>
    <row r="1662" spans="1:15" x14ac:dyDescent="0.3">
      <c r="A1662">
        <f>Orders!A1662</f>
        <v>3081609596</v>
      </c>
      <c r="B1662" s="2">
        <f>Orders!C1662</f>
        <v>45025.177777777775</v>
      </c>
      <c r="C1662" s="1" t="str">
        <f>TEXT(Orders!B1662,"0")</f>
        <v>7076456</v>
      </c>
      <c r="D1662">
        <f>Order_Items!B1662</f>
        <v>712003</v>
      </c>
      <c r="E1662">
        <f>Products!B1662</f>
        <v>0</v>
      </c>
      <c r="F1662">
        <f>Products!C1662</f>
        <v>0</v>
      </c>
      <c r="G1662">
        <f>Products!D1662</f>
        <v>0</v>
      </c>
      <c r="H1662">
        <f>Order_Items!C1662</f>
        <v>3</v>
      </c>
      <c r="I1662">
        <f>Order_Items!D1662</f>
        <v>671.68</v>
      </c>
      <c r="J1662">
        <f>Orders!G1662</f>
        <v>3555.24</v>
      </c>
      <c r="K1662" t="str">
        <f>Orders!H1662</f>
        <v>Card</v>
      </c>
      <c r="L1662" t="str">
        <f>Orders!F1662</f>
        <v>On Time</v>
      </c>
      <c r="M1662">
        <f>Feedback!D1662</f>
        <v>1</v>
      </c>
      <c r="N1662" t="str">
        <f>Feedback!F1662</f>
        <v>Customer Service</v>
      </c>
      <c r="O1662" t="str">
        <f>Feedback!G1662</f>
        <v>Negative</v>
      </c>
    </row>
    <row r="1663" spans="1:15" x14ac:dyDescent="0.3">
      <c r="A1663">
        <f>Orders!A1663</f>
        <v>1390229631</v>
      </c>
      <c r="B1663" s="2">
        <f>Orders!C1663</f>
        <v>45145.318749999999</v>
      </c>
      <c r="C1663" s="1" t="str">
        <f>TEXT(Orders!B1663,"0")</f>
        <v>67952740</v>
      </c>
      <c r="D1663">
        <f>Order_Items!B1663</f>
        <v>654623</v>
      </c>
      <c r="E1663">
        <f>Products!B1663</f>
        <v>0</v>
      </c>
      <c r="F1663">
        <f>Products!C1663</f>
        <v>0</v>
      </c>
      <c r="G1663">
        <f>Products!D1663</f>
        <v>0</v>
      </c>
      <c r="H1663">
        <f>Order_Items!C1663</f>
        <v>1</v>
      </c>
      <c r="I1663">
        <f>Order_Items!D1663</f>
        <v>422.14</v>
      </c>
      <c r="J1663">
        <f>Orders!G1663</f>
        <v>959.01</v>
      </c>
      <c r="K1663" t="str">
        <f>Orders!H1663</f>
        <v>UPI</v>
      </c>
      <c r="L1663" t="str">
        <f>Orders!F1663</f>
        <v>Slightly Delayed</v>
      </c>
      <c r="M1663">
        <f>Feedback!D1663</f>
        <v>5</v>
      </c>
      <c r="N1663" t="str">
        <f>Feedback!F1663</f>
        <v>Customer Service</v>
      </c>
      <c r="O1663" t="str">
        <f>Feedback!G1663</f>
        <v>Positive</v>
      </c>
    </row>
    <row r="1664" spans="1:15" x14ac:dyDescent="0.3">
      <c r="A1664">
        <f>Orders!A1664</f>
        <v>7498092418</v>
      </c>
      <c r="B1664" s="2">
        <f>Orders!C1664</f>
        <v>45211.49722222222</v>
      </c>
      <c r="C1664" s="1" t="str">
        <f>TEXT(Orders!B1664,"0")</f>
        <v>50968312</v>
      </c>
      <c r="D1664">
        <f>Order_Items!B1664</f>
        <v>799688</v>
      </c>
      <c r="E1664">
        <f>Products!B1664</f>
        <v>0</v>
      </c>
      <c r="F1664">
        <f>Products!C1664</f>
        <v>0</v>
      </c>
      <c r="G1664">
        <f>Products!D1664</f>
        <v>0</v>
      </c>
      <c r="H1664">
        <f>Order_Items!C1664</f>
        <v>1</v>
      </c>
      <c r="I1664">
        <f>Order_Items!D1664</f>
        <v>309.62</v>
      </c>
      <c r="J1664">
        <f>Orders!G1664</f>
        <v>918.36</v>
      </c>
      <c r="K1664" t="str">
        <f>Orders!H1664</f>
        <v>Cash</v>
      </c>
      <c r="L1664" t="str">
        <f>Orders!F1664</f>
        <v>Slightly Delayed</v>
      </c>
      <c r="M1664">
        <f>Feedback!D1664</f>
        <v>2</v>
      </c>
      <c r="N1664" t="str">
        <f>Feedback!F1664</f>
        <v>App Experience</v>
      </c>
      <c r="O1664" t="str">
        <f>Feedback!G1664</f>
        <v>Negative</v>
      </c>
    </row>
    <row r="1665" spans="1:15" x14ac:dyDescent="0.3">
      <c r="A1665">
        <f>Orders!A1665</f>
        <v>3334055527</v>
      </c>
      <c r="B1665" s="2">
        <f>Orders!C1665</f>
        <v>45034.513194444444</v>
      </c>
      <c r="C1665" s="1" t="str">
        <f>TEXT(Orders!B1665,"0")</f>
        <v>79298972</v>
      </c>
      <c r="D1665">
        <f>Order_Items!B1665</f>
        <v>784673</v>
      </c>
      <c r="E1665">
        <f>Products!B1665</f>
        <v>0</v>
      </c>
      <c r="F1665">
        <f>Products!C1665</f>
        <v>0</v>
      </c>
      <c r="G1665">
        <f>Products!D1665</f>
        <v>0</v>
      </c>
      <c r="H1665">
        <f>Order_Items!C1665</f>
        <v>2</v>
      </c>
      <c r="I1665">
        <f>Order_Items!D1665</f>
        <v>491.39</v>
      </c>
      <c r="J1665">
        <f>Orders!G1665</f>
        <v>1874.14</v>
      </c>
      <c r="K1665" t="str">
        <f>Orders!H1665</f>
        <v>Cash</v>
      </c>
      <c r="L1665" t="str">
        <f>Orders!F1665</f>
        <v>On Time</v>
      </c>
      <c r="M1665">
        <f>Feedback!D1665</f>
        <v>4</v>
      </c>
      <c r="N1665" t="str">
        <f>Feedback!F1665</f>
        <v>App Experience</v>
      </c>
      <c r="O1665" t="str">
        <f>Feedback!G1665</f>
        <v>Positive</v>
      </c>
    </row>
    <row r="1666" spans="1:15" x14ac:dyDescent="0.3">
      <c r="A1666">
        <f>Orders!A1666</f>
        <v>8729426842</v>
      </c>
      <c r="B1666" s="2">
        <f>Orders!C1666</f>
        <v>45084.129861111112</v>
      </c>
      <c r="C1666" s="1" t="str">
        <f>TEXT(Orders!B1666,"0")</f>
        <v>37904682</v>
      </c>
      <c r="D1666">
        <f>Order_Items!B1666</f>
        <v>942001</v>
      </c>
      <c r="E1666">
        <f>Products!B1666</f>
        <v>0</v>
      </c>
      <c r="F1666">
        <f>Products!C1666</f>
        <v>0</v>
      </c>
      <c r="G1666">
        <f>Products!D1666</f>
        <v>0</v>
      </c>
      <c r="H1666">
        <f>Order_Items!C1666</f>
        <v>2</v>
      </c>
      <c r="I1666">
        <f>Order_Items!D1666</f>
        <v>671.55</v>
      </c>
      <c r="J1666">
        <f>Orders!G1666</f>
        <v>2010.82</v>
      </c>
      <c r="K1666" t="str">
        <f>Orders!H1666</f>
        <v>Wallet</v>
      </c>
      <c r="L1666" t="str">
        <f>Orders!F1666</f>
        <v>On Time</v>
      </c>
      <c r="M1666">
        <f>Feedback!D1666</f>
        <v>4</v>
      </c>
      <c r="N1666" t="str">
        <f>Feedback!F1666</f>
        <v>Product Quality</v>
      </c>
      <c r="O1666" t="str">
        <f>Feedback!G1666</f>
        <v>Neutral</v>
      </c>
    </row>
    <row r="1667" spans="1:15" x14ac:dyDescent="0.3">
      <c r="A1667">
        <f>Orders!A1667</f>
        <v>1722808791</v>
      </c>
      <c r="B1667" s="2">
        <f>Orders!C1667</f>
        <v>45062.512499999997</v>
      </c>
      <c r="C1667" s="1" t="str">
        <f>TEXT(Orders!B1667,"0")</f>
        <v>51014003</v>
      </c>
      <c r="D1667">
        <f>Order_Items!B1667</f>
        <v>432617</v>
      </c>
      <c r="E1667">
        <f>Products!B1667</f>
        <v>0</v>
      </c>
      <c r="F1667">
        <f>Products!C1667</f>
        <v>0</v>
      </c>
      <c r="G1667">
        <f>Products!D1667</f>
        <v>0</v>
      </c>
      <c r="H1667">
        <f>Order_Items!C1667</f>
        <v>1</v>
      </c>
      <c r="I1667">
        <f>Order_Items!D1667</f>
        <v>863.18</v>
      </c>
      <c r="J1667">
        <f>Orders!G1667</f>
        <v>4509.16</v>
      </c>
      <c r="K1667" t="str">
        <f>Orders!H1667</f>
        <v>Cash</v>
      </c>
      <c r="L1667" t="str">
        <f>Orders!F1667</f>
        <v>On Time</v>
      </c>
      <c r="M1667">
        <f>Feedback!D1667</f>
        <v>2</v>
      </c>
      <c r="N1667" t="str">
        <f>Feedback!F1667</f>
        <v>Customer Service</v>
      </c>
      <c r="O1667" t="str">
        <f>Feedback!G1667</f>
        <v>Negative</v>
      </c>
    </row>
    <row r="1668" spans="1:15" x14ac:dyDescent="0.3">
      <c r="A1668">
        <f>Orders!A1668</f>
        <v>9775070757</v>
      </c>
      <c r="B1668" s="2">
        <f>Orders!C1668</f>
        <v>45366.284722222219</v>
      </c>
      <c r="C1668" s="1" t="str">
        <f>TEXT(Orders!B1668,"0")</f>
        <v>55042740</v>
      </c>
      <c r="D1668">
        <f>Order_Items!B1668</f>
        <v>264803</v>
      </c>
      <c r="E1668">
        <f>Products!B1668</f>
        <v>0</v>
      </c>
      <c r="F1668">
        <f>Products!C1668</f>
        <v>0</v>
      </c>
      <c r="G1668">
        <f>Products!D1668</f>
        <v>0</v>
      </c>
      <c r="H1668">
        <f>Order_Items!C1668</f>
        <v>1</v>
      </c>
      <c r="I1668">
        <f>Order_Items!D1668</f>
        <v>995.98</v>
      </c>
      <c r="J1668">
        <f>Orders!G1668</f>
        <v>1717.21</v>
      </c>
      <c r="K1668" t="str">
        <f>Orders!H1668</f>
        <v>UPI</v>
      </c>
      <c r="L1668" t="str">
        <f>Orders!F1668</f>
        <v>Slightly Delayed</v>
      </c>
      <c r="M1668">
        <f>Feedback!D1668</f>
        <v>4</v>
      </c>
      <c r="N1668" t="str">
        <f>Feedback!F1668</f>
        <v>Product Quality</v>
      </c>
      <c r="O1668" t="str">
        <f>Feedback!G1668</f>
        <v>Positive</v>
      </c>
    </row>
    <row r="1669" spans="1:15" x14ac:dyDescent="0.3">
      <c r="A1669">
        <f>Orders!A1669</f>
        <v>4737779056</v>
      </c>
      <c r="B1669" s="2">
        <f>Orders!C1669</f>
        <v>45512.994444444441</v>
      </c>
      <c r="C1669" s="1" t="str">
        <f>TEXT(Orders!B1669,"0")</f>
        <v>43980719</v>
      </c>
      <c r="D1669">
        <f>Order_Items!B1669</f>
        <v>491521</v>
      </c>
      <c r="E1669">
        <f>Products!B1669</f>
        <v>0</v>
      </c>
      <c r="F1669">
        <f>Products!C1669</f>
        <v>0</v>
      </c>
      <c r="G1669">
        <f>Products!D1669</f>
        <v>0</v>
      </c>
      <c r="H1669">
        <f>Order_Items!C1669</f>
        <v>3</v>
      </c>
      <c r="I1669">
        <f>Order_Items!D1669</f>
        <v>556.35</v>
      </c>
      <c r="J1669">
        <f>Orders!G1669</f>
        <v>785.67</v>
      </c>
      <c r="K1669" t="str">
        <f>Orders!H1669</f>
        <v>Wallet</v>
      </c>
      <c r="L1669" t="str">
        <f>Orders!F1669</f>
        <v>On Time</v>
      </c>
      <c r="M1669">
        <f>Feedback!D1669</f>
        <v>5</v>
      </c>
      <c r="N1669" t="str">
        <f>Feedback!F1669</f>
        <v>Delivery</v>
      </c>
      <c r="O1669" t="str">
        <f>Feedback!G1669</f>
        <v>Positive</v>
      </c>
    </row>
    <row r="1670" spans="1:15" x14ac:dyDescent="0.3">
      <c r="A1670">
        <f>Orders!A1670</f>
        <v>2047483376</v>
      </c>
      <c r="B1670" s="2">
        <f>Orders!C1670</f>
        <v>45214.654166666667</v>
      </c>
      <c r="C1670" s="1" t="str">
        <f>TEXT(Orders!B1670,"0")</f>
        <v>11493380</v>
      </c>
      <c r="D1670">
        <f>Order_Items!B1670</f>
        <v>51036</v>
      </c>
      <c r="E1670">
        <f>Products!B1670</f>
        <v>0</v>
      </c>
      <c r="F1670">
        <f>Products!C1670</f>
        <v>0</v>
      </c>
      <c r="G1670">
        <f>Products!D1670</f>
        <v>0</v>
      </c>
      <c r="H1670">
        <f>Order_Items!C1670</f>
        <v>2</v>
      </c>
      <c r="I1670">
        <f>Order_Items!D1670</f>
        <v>931.61</v>
      </c>
      <c r="J1670">
        <f>Orders!G1670</f>
        <v>4363.62</v>
      </c>
      <c r="K1670" t="str">
        <f>Orders!H1670</f>
        <v>Card</v>
      </c>
      <c r="L1670" t="str">
        <f>Orders!F1670</f>
        <v>On Time</v>
      </c>
      <c r="M1670">
        <f>Feedback!D1670</f>
        <v>3</v>
      </c>
      <c r="N1670" t="str">
        <f>Feedback!F1670</f>
        <v>Delivery</v>
      </c>
      <c r="O1670" t="str">
        <f>Feedback!G1670</f>
        <v>Negative</v>
      </c>
    </row>
    <row r="1671" spans="1:15" x14ac:dyDescent="0.3">
      <c r="A1671">
        <f>Orders!A1671</f>
        <v>4758632331</v>
      </c>
      <c r="B1671" s="2">
        <f>Orders!C1671</f>
        <v>45175.129861111112</v>
      </c>
      <c r="C1671" s="1" t="str">
        <f>TEXT(Orders!B1671,"0")</f>
        <v>34853377</v>
      </c>
      <c r="D1671">
        <f>Order_Items!B1671</f>
        <v>753354</v>
      </c>
      <c r="E1671">
        <f>Products!B1671</f>
        <v>0</v>
      </c>
      <c r="F1671">
        <f>Products!C1671</f>
        <v>0</v>
      </c>
      <c r="G1671">
        <f>Products!D1671</f>
        <v>0</v>
      </c>
      <c r="H1671">
        <f>Order_Items!C1671</f>
        <v>2</v>
      </c>
      <c r="I1671">
        <f>Order_Items!D1671</f>
        <v>423.56</v>
      </c>
      <c r="J1671">
        <f>Orders!G1671</f>
        <v>329.79</v>
      </c>
      <c r="K1671" t="str">
        <f>Orders!H1671</f>
        <v>UPI</v>
      </c>
      <c r="L1671" t="str">
        <f>Orders!F1671</f>
        <v>Significantly Delayed</v>
      </c>
      <c r="M1671">
        <f>Feedback!D1671</f>
        <v>4</v>
      </c>
      <c r="N1671" t="str">
        <f>Feedback!F1671</f>
        <v>App Experience</v>
      </c>
      <c r="O1671" t="str">
        <f>Feedback!G1671</f>
        <v>Positive</v>
      </c>
    </row>
    <row r="1672" spans="1:15" x14ac:dyDescent="0.3">
      <c r="A1672">
        <f>Orders!A1672</f>
        <v>4741574337</v>
      </c>
      <c r="B1672" s="2">
        <f>Orders!C1672</f>
        <v>45331.075694444444</v>
      </c>
      <c r="C1672" s="1" t="str">
        <f>TEXT(Orders!B1672,"0")</f>
        <v>40841791</v>
      </c>
      <c r="D1672">
        <f>Order_Items!B1672</f>
        <v>851978</v>
      </c>
      <c r="E1672">
        <f>Products!B1672</f>
        <v>0</v>
      </c>
      <c r="F1672">
        <f>Products!C1672</f>
        <v>0</v>
      </c>
      <c r="G1672">
        <f>Products!D1672</f>
        <v>0</v>
      </c>
      <c r="H1672">
        <f>Order_Items!C1672</f>
        <v>2</v>
      </c>
      <c r="I1672">
        <f>Order_Items!D1672</f>
        <v>715.72</v>
      </c>
      <c r="J1672">
        <f>Orders!G1672</f>
        <v>3284.15</v>
      </c>
      <c r="K1672" t="str">
        <f>Orders!H1672</f>
        <v>Cash</v>
      </c>
      <c r="L1672" t="str">
        <f>Orders!F1672</f>
        <v>On Time</v>
      </c>
      <c r="M1672">
        <f>Feedback!D1672</f>
        <v>4</v>
      </c>
      <c r="N1672" t="str">
        <f>Feedback!F1672</f>
        <v>Customer Service</v>
      </c>
      <c r="O1672" t="str">
        <f>Feedback!G1672</f>
        <v>Positive</v>
      </c>
    </row>
    <row r="1673" spans="1:15" x14ac:dyDescent="0.3">
      <c r="A1673">
        <f>Orders!A1673</f>
        <v>5805120939</v>
      </c>
      <c r="B1673" s="2">
        <f>Orders!C1673</f>
        <v>45483.534722222219</v>
      </c>
      <c r="C1673" s="1" t="str">
        <f>TEXT(Orders!B1673,"0")</f>
        <v>12277039</v>
      </c>
      <c r="D1673">
        <f>Order_Items!B1673</f>
        <v>747801</v>
      </c>
      <c r="E1673">
        <f>Products!B1673</f>
        <v>0</v>
      </c>
      <c r="F1673">
        <f>Products!C1673</f>
        <v>0</v>
      </c>
      <c r="G1673">
        <f>Products!D1673</f>
        <v>0</v>
      </c>
      <c r="H1673">
        <f>Order_Items!C1673</f>
        <v>1</v>
      </c>
      <c r="I1673">
        <f>Order_Items!D1673</f>
        <v>277.76</v>
      </c>
      <c r="J1673">
        <f>Orders!G1673</f>
        <v>3209.77</v>
      </c>
      <c r="K1673" t="str">
        <f>Orders!H1673</f>
        <v>Wallet</v>
      </c>
      <c r="L1673" t="str">
        <f>Orders!F1673</f>
        <v>Slightly Delayed</v>
      </c>
      <c r="M1673">
        <f>Feedback!D1673</f>
        <v>5</v>
      </c>
      <c r="N1673" t="str">
        <f>Feedback!F1673</f>
        <v>Customer Service</v>
      </c>
      <c r="O1673" t="str">
        <f>Feedback!G1673</f>
        <v>Positive</v>
      </c>
    </row>
    <row r="1674" spans="1:15" x14ac:dyDescent="0.3">
      <c r="A1674">
        <f>Orders!A1674</f>
        <v>7550508</v>
      </c>
      <c r="B1674" s="2">
        <f>Orders!C1674</f>
        <v>45219.45416666667</v>
      </c>
      <c r="C1674" s="1" t="str">
        <f>TEXT(Orders!B1674,"0")</f>
        <v>93127511</v>
      </c>
      <c r="D1674">
        <f>Order_Items!B1674</f>
        <v>140154</v>
      </c>
      <c r="E1674">
        <f>Products!B1674</f>
        <v>0</v>
      </c>
      <c r="F1674">
        <f>Products!C1674</f>
        <v>0</v>
      </c>
      <c r="G1674">
        <f>Products!D1674</f>
        <v>0</v>
      </c>
      <c r="H1674">
        <f>Order_Items!C1674</f>
        <v>2</v>
      </c>
      <c r="I1674">
        <f>Order_Items!D1674</f>
        <v>171.2</v>
      </c>
      <c r="J1674">
        <f>Orders!G1674</f>
        <v>1067.68</v>
      </c>
      <c r="K1674" t="str">
        <f>Orders!H1674</f>
        <v>Card</v>
      </c>
      <c r="L1674" t="str">
        <f>Orders!F1674</f>
        <v>On Time</v>
      </c>
      <c r="M1674">
        <f>Feedback!D1674</f>
        <v>5</v>
      </c>
      <c r="N1674" t="str">
        <f>Feedback!F1674</f>
        <v>Delivery</v>
      </c>
      <c r="O1674" t="str">
        <f>Feedback!G1674</f>
        <v>Positive</v>
      </c>
    </row>
    <row r="1675" spans="1:15" x14ac:dyDescent="0.3">
      <c r="A1675">
        <f>Orders!A1675</f>
        <v>1966056265</v>
      </c>
      <c r="B1675" s="2">
        <f>Orders!C1675</f>
        <v>45515.202777777777</v>
      </c>
      <c r="C1675" s="1" t="str">
        <f>TEXT(Orders!B1675,"0")</f>
        <v>63802820</v>
      </c>
      <c r="D1675">
        <f>Order_Items!B1675</f>
        <v>305754</v>
      </c>
      <c r="E1675">
        <f>Products!B1675</f>
        <v>0</v>
      </c>
      <c r="F1675">
        <f>Products!C1675</f>
        <v>0</v>
      </c>
      <c r="G1675">
        <f>Products!D1675</f>
        <v>0</v>
      </c>
      <c r="H1675">
        <f>Order_Items!C1675</f>
        <v>1</v>
      </c>
      <c r="I1675">
        <f>Order_Items!D1675</f>
        <v>979.99</v>
      </c>
      <c r="J1675">
        <f>Orders!G1675</f>
        <v>3447.86</v>
      </c>
      <c r="K1675" t="str">
        <f>Orders!H1675</f>
        <v>Card</v>
      </c>
      <c r="L1675" t="str">
        <f>Orders!F1675</f>
        <v>On Time</v>
      </c>
      <c r="M1675">
        <f>Feedback!D1675</f>
        <v>3</v>
      </c>
      <c r="N1675" t="str">
        <f>Feedback!F1675</f>
        <v>Product Quality</v>
      </c>
      <c r="O1675" t="str">
        <f>Feedback!G1675</f>
        <v>Negative</v>
      </c>
    </row>
    <row r="1676" spans="1:15" x14ac:dyDescent="0.3">
      <c r="A1676">
        <f>Orders!A1676</f>
        <v>6363072906</v>
      </c>
      <c r="B1676" s="2">
        <f>Orders!C1676</f>
        <v>45481.647916666669</v>
      </c>
      <c r="C1676" s="1" t="str">
        <f>TEXT(Orders!B1676,"0")</f>
        <v>29095552</v>
      </c>
      <c r="D1676">
        <f>Order_Items!B1676</f>
        <v>26060</v>
      </c>
      <c r="E1676">
        <f>Products!B1676</f>
        <v>0</v>
      </c>
      <c r="F1676">
        <f>Products!C1676</f>
        <v>0</v>
      </c>
      <c r="G1676">
        <f>Products!D1676</f>
        <v>0</v>
      </c>
      <c r="H1676">
        <f>Order_Items!C1676</f>
        <v>2</v>
      </c>
      <c r="I1676">
        <f>Order_Items!D1676</f>
        <v>342.94</v>
      </c>
      <c r="J1676">
        <f>Orders!G1676</f>
        <v>1191.83</v>
      </c>
      <c r="K1676" t="str">
        <f>Orders!H1676</f>
        <v>Card</v>
      </c>
      <c r="L1676" t="str">
        <f>Orders!F1676</f>
        <v>On Time</v>
      </c>
      <c r="M1676">
        <f>Feedback!D1676</f>
        <v>4</v>
      </c>
      <c r="N1676" t="str">
        <f>Feedback!F1676</f>
        <v>Product Quality</v>
      </c>
      <c r="O1676" t="str">
        <f>Feedback!G1676</f>
        <v>Neutral</v>
      </c>
    </row>
    <row r="1677" spans="1:15" x14ac:dyDescent="0.3">
      <c r="A1677">
        <f>Orders!A1677</f>
        <v>7389054351</v>
      </c>
      <c r="B1677" s="2">
        <f>Orders!C1677</f>
        <v>45282.284722222219</v>
      </c>
      <c r="C1677" s="1" t="str">
        <f>TEXT(Orders!B1677,"0")</f>
        <v>25585013</v>
      </c>
      <c r="D1677">
        <f>Order_Items!B1677</f>
        <v>563740</v>
      </c>
      <c r="E1677">
        <f>Products!B1677</f>
        <v>0</v>
      </c>
      <c r="F1677">
        <f>Products!C1677</f>
        <v>0</v>
      </c>
      <c r="G1677">
        <f>Products!D1677</f>
        <v>0</v>
      </c>
      <c r="H1677">
        <f>Order_Items!C1677</f>
        <v>3</v>
      </c>
      <c r="I1677">
        <f>Order_Items!D1677</f>
        <v>96.33</v>
      </c>
      <c r="J1677">
        <f>Orders!G1677</f>
        <v>3840.78</v>
      </c>
      <c r="K1677" t="str">
        <f>Orders!H1677</f>
        <v>Cash</v>
      </c>
      <c r="L1677" t="str">
        <f>Orders!F1677</f>
        <v>On Time</v>
      </c>
      <c r="M1677">
        <f>Feedback!D1677</f>
        <v>5</v>
      </c>
      <c r="N1677" t="str">
        <f>Feedback!F1677</f>
        <v>Customer Service</v>
      </c>
      <c r="O1677" t="str">
        <f>Feedback!G1677</f>
        <v>Positive</v>
      </c>
    </row>
    <row r="1678" spans="1:15" x14ac:dyDescent="0.3">
      <c r="A1678">
        <f>Orders!A1678</f>
        <v>7146572423</v>
      </c>
      <c r="B1678" s="2">
        <f>Orders!C1678</f>
        <v>45078.772222222222</v>
      </c>
      <c r="C1678" s="1" t="str">
        <f>TEXT(Orders!B1678,"0")</f>
        <v>80954112</v>
      </c>
      <c r="D1678">
        <f>Order_Items!B1678</f>
        <v>557908</v>
      </c>
      <c r="E1678">
        <f>Products!B1678</f>
        <v>0</v>
      </c>
      <c r="F1678">
        <f>Products!C1678</f>
        <v>0</v>
      </c>
      <c r="G1678">
        <f>Products!D1678</f>
        <v>0</v>
      </c>
      <c r="H1678">
        <f>Order_Items!C1678</f>
        <v>2</v>
      </c>
      <c r="I1678">
        <f>Order_Items!D1678</f>
        <v>942.37</v>
      </c>
      <c r="J1678">
        <f>Orders!G1678</f>
        <v>3748.84</v>
      </c>
      <c r="K1678" t="str">
        <f>Orders!H1678</f>
        <v>UPI</v>
      </c>
      <c r="L1678" t="str">
        <f>Orders!F1678</f>
        <v>On Time</v>
      </c>
      <c r="M1678">
        <f>Feedback!D1678</f>
        <v>1</v>
      </c>
      <c r="N1678" t="str">
        <f>Feedback!F1678</f>
        <v>Product Quality</v>
      </c>
      <c r="O1678" t="str">
        <f>Feedback!G1678</f>
        <v>Negative</v>
      </c>
    </row>
    <row r="1679" spans="1:15" x14ac:dyDescent="0.3">
      <c r="A1679">
        <f>Orders!A1679</f>
        <v>4590810848</v>
      </c>
      <c r="B1679" s="2">
        <f>Orders!C1679</f>
        <v>45070.507638888892</v>
      </c>
      <c r="C1679" s="1" t="str">
        <f>TEXT(Orders!B1679,"0")</f>
        <v>20298398</v>
      </c>
      <c r="D1679">
        <f>Order_Items!B1679</f>
        <v>516376</v>
      </c>
      <c r="E1679">
        <f>Products!B1679</f>
        <v>0</v>
      </c>
      <c r="F1679">
        <f>Products!C1679</f>
        <v>0</v>
      </c>
      <c r="G1679">
        <f>Products!D1679</f>
        <v>0</v>
      </c>
      <c r="H1679">
        <f>Order_Items!C1679</f>
        <v>3</v>
      </c>
      <c r="I1679">
        <f>Order_Items!D1679</f>
        <v>877.43</v>
      </c>
      <c r="J1679">
        <f>Orders!G1679</f>
        <v>2867.36</v>
      </c>
      <c r="K1679" t="str">
        <f>Orders!H1679</f>
        <v>Cash</v>
      </c>
      <c r="L1679" t="str">
        <f>Orders!F1679</f>
        <v>On Time</v>
      </c>
      <c r="M1679">
        <f>Feedback!D1679</f>
        <v>2</v>
      </c>
      <c r="N1679" t="str">
        <f>Feedback!F1679</f>
        <v>App Experience</v>
      </c>
      <c r="O1679" t="str">
        <f>Feedback!G1679</f>
        <v>Negative</v>
      </c>
    </row>
    <row r="1680" spans="1:15" x14ac:dyDescent="0.3">
      <c r="A1680">
        <f>Orders!A1680</f>
        <v>9226364404</v>
      </c>
      <c r="B1680" s="2">
        <f>Orders!C1680</f>
        <v>45252.984722222223</v>
      </c>
      <c r="C1680" s="1" t="str">
        <f>TEXT(Orders!B1680,"0")</f>
        <v>29858395</v>
      </c>
      <c r="D1680">
        <f>Order_Items!B1680</f>
        <v>876139</v>
      </c>
      <c r="E1680">
        <f>Products!B1680</f>
        <v>0</v>
      </c>
      <c r="F1680">
        <f>Products!C1680</f>
        <v>0</v>
      </c>
      <c r="G1680">
        <f>Products!D1680</f>
        <v>0</v>
      </c>
      <c r="H1680">
        <f>Order_Items!C1680</f>
        <v>3</v>
      </c>
      <c r="I1680">
        <f>Order_Items!D1680</f>
        <v>415.75</v>
      </c>
      <c r="J1680">
        <f>Orders!G1680</f>
        <v>2455.8200000000002</v>
      </c>
      <c r="K1680" t="str">
        <f>Orders!H1680</f>
        <v>Wallet</v>
      </c>
      <c r="L1680" t="str">
        <f>Orders!F1680</f>
        <v>Significantly Delayed</v>
      </c>
      <c r="M1680">
        <f>Feedback!D1680</f>
        <v>4</v>
      </c>
      <c r="N1680" t="str">
        <f>Feedback!F1680</f>
        <v>Delivery</v>
      </c>
      <c r="O1680" t="str">
        <f>Feedback!G1680</f>
        <v>Neutral</v>
      </c>
    </row>
    <row r="1681" spans="1:15" x14ac:dyDescent="0.3">
      <c r="A1681">
        <f>Orders!A1681</f>
        <v>6687792641</v>
      </c>
      <c r="B1681" s="2">
        <f>Orders!C1681</f>
        <v>45432.286805555559</v>
      </c>
      <c r="C1681" s="1" t="str">
        <f>TEXT(Orders!B1681,"0")</f>
        <v>93924203</v>
      </c>
      <c r="D1681">
        <f>Order_Items!B1681</f>
        <v>914071</v>
      </c>
      <c r="E1681">
        <f>Products!B1681</f>
        <v>0</v>
      </c>
      <c r="F1681">
        <f>Products!C1681</f>
        <v>0</v>
      </c>
      <c r="G1681">
        <f>Products!D1681</f>
        <v>0</v>
      </c>
      <c r="H1681">
        <f>Order_Items!C1681</f>
        <v>2</v>
      </c>
      <c r="I1681">
        <f>Order_Items!D1681</f>
        <v>296.94</v>
      </c>
      <c r="J1681">
        <f>Orders!G1681</f>
        <v>1545.05</v>
      </c>
      <c r="K1681" t="str">
        <f>Orders!H1681</f>
        <v>Wallet</v>
      </c>
      <c r="L1681" t="str">
        <f>Orders!F1681</f>
        <v>On Time</v>
      </c>
      <c r="M1681">
        <f>Feedback!D1681</f>
        <v>5</v>
      </c>
      <c r="N1681" t="str">
        <f>Feedback!F1681</f>
        <v>App Experience</v>
      </c>
      <c r="O1681" t="str">
        <f>Feedback!G1681</f>
        <v>Positive</v>
      </c>
    </row>
    <row r="1682" spans="1:15" x14ac:dyDescent="0.3">
      <c r="A1682">
        <f>Orders!A1682</f>
        <v>5183577434</v>
      </c>
      <c r="B1682" s="2">
        <f>Orders!C1682</f>
        <v>45294.827777777777</v>
      </c>
      <c r="C1682" s="1" t="str">
        <f>TEXT(Orders!B1682,"0")</f>
        <v>2134827</v>
      </c>
      <c r="D1682">
        <f>Order_Items!B1682</f>
        <v>376447</v>
      </c>
      <c r="E1682">
        <f>Products!B1682</f>
        <v>0</v>
      </c>
      <c r="F1682">
        <f>Products!C1682</f>
        <v>0</v>
      </c>
      <c r="G1682">
        <f>Products!D1682</f>
        <v>0</v>
      </c>
      <c r="H1682">
        <f>Order_Items!C1682</f>
        <v>1</v>
      </c>
      <c r="I1682">
        <f>Order_Items!D1682</f>
        <v>724.84</v>
      </c>
      <c r="J1682">
        <f>Orders!G1682</f>
        <v>805.28</v>
      </c>
      <c r="K1682" t="str">
        <f>Orders!H1682</f>
        <v>Card</v>
      </c>
      <c r="L1682" t="str">
        <f>Orders!F1682</f>
        <v>On Time</v>
      </c>
      <c r="M1682">
        <f>Feedback!D1682</f>
        <v>1</v>
      </c>
      <c r="N1682" t="str">
        <f>Feedback!F1682</f>
        <v>Customer Service</v>
      </c>
      <c r="O1682" t="str">
        <f>Feedback!G1682</f>
        <v>Negative</v>
      </c>
    </row>
    <row r="1683" spans="1:15" x14ac:dyDescent="0.3">
      <c r="A1683">
        <f>Orders!A1683</f>
        <v>7440785414</v>
      </c>
      <c r="B1683" s="2">
        <f>Orders!C1683</f>
        <v>45231.353472222225</v>
      </c>
      <c r="C1683" s="1" t="str">
        <f>TEXT(Orders!B1683,"0")</f>
        <v>72132838</v>
      </c>
      <c r="D1683">
        <f>Order_Items!B1683</f>
        <v>397973</v>
      </c>
      <c r="E1683">
        <f>Products!B1683</f>
        <v>0</v>
      </c>
      <c r="F1683">
        <f>Products!C1683</f>
        <v>0</v>
      </c>
      <c r="G1683">
        <f>Products!D1683</f>
        <v>0</v>
      </c>
      <c r="H1683">
        <f>Order_Items!C1683</f>
        <v>1</v>
      </c>
      <c r="I1683">
        <f>Order_Items!D1683</f>
        <v>728.73</v>
      </c>
      <c r="J1683">
        <f>Orders!G1683</f>
        <v>4073.91</v>
      </c>
      <c r="K1683" t="str">
        <f>Orders!H1683</f>
        <v>UPI</v>
      </c>
      <c r="L1683" t="str">
        <f>Orders!F1683</f>
        <v>On Time</v>
      </c>
      <c r="M1683">
        <f>Feedback!D1683</f>
        <v>5</v>
      </c>
      <c r="N1683" t="str">
        <f>Feedback!F1683</f>
        <v>App Experience</v>
      </c>
      <c r="O1683" t="str">
        <f>Feedback!G1683</f>
        <v>Positive</v>
      </c>
    </row>
    <row r="1684" spans="1:15" x14ac:dyDescent="0.3">
      <c r="A1684">
        <f>Orders!A1684</f>
        <v>7932057095</v>
      </c>
      <c r="B1684" s="2">
        <f>Orders!C1684</f>
        <v>45189.12777777778</v>
      </c>
      <c r="C1684" s="1" t="str">
        <f>TEXT(Orders!B1684,"0")</f>
        <v>73363613</v>
      </c>
      <c r="D1684">
        <f>Order_Items!B1684</f>
        <v>26060</v>
      </c>
      <c r="E1684">
        <f>Products!B1684</f>
        <v>0</v>
      </c>
      <c r="F1684">
        <f>Products!C1684</f>
        <v>0</v>
      </c>
      <c r="G1684">
        <f>Products!D1684</f>
        <v>0</v>
      </c>
      <c r="H1684">
        <f>Order_Items!C1684</f>
        <v>2</v>
      </c>
      <c r="I1684">
        <f>Order_Items!D1684</f>
        <v>342.94</v>
      </c>
      <c r="J1684">
        <f>Orders!G1684</f>
        <v>1009.42</v>
      </c>
      <c r="K1684" t="str">
        <f>Orders!H1684</f>
        <v>UPI</v>
      </c>
      <c r="L1684" t="str">
        <f>Orders!F1684</f>
        <v>On Time</v>
      </c>
      <c r="M1684">
        <f>Feedback!D1684</f>
        <v>4</v>
      </c>
      <c r="N1684" t="str">
        <f>Feedback!F1684</f>
        <v>Product Quality</v>
      </c>
      <c r="O1684" t="str">
        <f>Feedback!G1684</f>
        <v>Neutral</v>
      </c>
    </row>
    <row r="1685" spans="1:15" x14ac:dyDescent="0.3">
      <c r="A1685">
        <f>Orders!A1685</f>
        <v>6126906924</v>
      </c>
      <c r="B1685" s="2">
        <f>Orders!C1685</f>
        <v>45261.929861111108</v>
      </c>
      <c r="C1685" s="1" t="str">
        <f>TEXT(Orders!B1685,"0")</f>
        <v>33675108</v>
      </c>
      <c r="D1685">
        <f>Order_Items!B1685</f>
        <v>602241</v>
      </c>
      <c r="E1685">
        <f>Products!B1685</f>
        <v>0</v>
      </c>
      <c r="F1685">
        <f>Products!C1685</f>
        <v>0</v>
      </c>
      <c r="G1685">
        <f>Products!D1685</f>
        <v>0</v>
      </c>
      <c r="H1685">
        <f>Order_Items!C1685</f>
        <v>1</v>
      </c>
      <c r="I1685">
        <f>Order_Items!D1685</f>
        <v>976.55</v>
      </c>
      <c r="J1685">
        <f>Orders!G1685</f>
        <v>505.31</v>
      </c>
      <c r="K1685" t="str">
        <f>Orders!H1685</f>
        <v>Card</v>
      </c>
      <c r="L1685" t="str">
        <f>Orders!F1685</f>
        <v>On Time</v>
      </c>
      <c r="M1685">
        <f>Feedback!D1685</f>
        <v>5</v>
      </c>
      <c r="N1685" t="str">
        <f>Feedback!F1685</f>
        <v>Product Quality</v>
      </c>
      <c r="O1685" t="str">
        <f>Feedback!G1685</f>
        <v>Positive</v>
      </c>
    </row>
    <row r="1686" spans="1:15" x14ac:dyDescent="0.3">
      <c r="A1686">
        <f>Orders!A1686</f>
        <v>8997788831</v>
      </c>
      <c r="B1686" s="2">
        <f>Orders!C1686</f>
        <v>45008.974305555559</v>
      </c>
      <c r="C1686" s="1" t="str">
        <f>TEXT(Orders!B1686,"0")</f>
        <v>72495274</v>
      </c>
      <c r="D1686">
        <f>Order_Items!B1686</f>
        <v>146840</v>
      </c>
      <c r="E1686">
        <f>Products!B1686</f>
        <v>0</v>
      </c>
      <c r="F1686">
        <f>Products!C1686</f>
        <v>0</v>
      </c>
      <c r="G1686">
        <f>Products!D1686</f>
        <v>0</v>
      </c>
      <c r="H1686">
        <f>Order_Items!C1686</f>
        <v>2</v>
      </c>
      <c r="I1686">
        <f>Order_Items!D1686</f>
        <v>786.85</v>
      </c>
      <c r="J1686">
        <f>Orders!G1686</f>
        <v>2656.18</v>
      </c>
      <c r="K1686" t="str">
        <f>Orders!H1686</f>
        <v>Card</v>
      </c>
      <c r="L1686" t="str">
        <f>Orders!F1686</f>
        <v>On Time</v>
      </c>
      <c r="M1686">
        <f>Feedback!D1686</f>
        <v>1</v>
      </c>
      <c r="N1686" t="str">
        <f>Feedback!F1686</f>
        <v>Delivery</v>
      </c>
      <c r="O1686" t="str">
        <f>Feedback!G1686</f>
        <v>Negative</v>
      </c>
    </row>
    <row r="1687" spans="1:15" x14ac:dyDescent="0.3">
      <c r="A1687">
        <f>Orders!A1687</f>
        <v>3480516243</v>
      </c>
      <c r="B1687" s="2">
        <f>Orders!C1687</f>
        <v>45509.995138888888</v>
      </c>
      <c r="C1687" s="1" t="str">
        <f>TEXT(Orders!B1687,"0")</f>
        <v>23567263</v>
      </c>
      <c r="D1687">
        <f>Order_Items!B1687</f>
        <v>34186</v>
      </c>
      <c r="E1687">
        <f>Products!B1687</f>
        <v>0</v>
      </c>
      <c r="F1687">
        <f>Products!C1687</f>
        <v>0</v>
      </c>
      <c r="G1687">
        <f>Products!D1687</f>
        <v>0</v>
      </c>
      <c r="H1687">
        <f>Order_Items!C1687</f>
        <v>3</v>
      </c>
      <c r="I1687">
        <f>Order_Items!D1687</f>
        <v>925.65</v>
      </c>
      <c r="J1687">
        <f>Orders!G1687</f>
        <v>2854.52</v>
      </c>
      <c r="K1687" t="str">
        <f>Orders!H1687</f>
        <v>UPI</v>
      </c>
      <c r="L1687" t="str">
        <f>Orders!F1687</f>
        <v>On Time</v>
      </c>
      <c r="M1687">
        <f>Feedback!D1687</f>
        <v>4</v>
      </c>
      <c r="N1687" t="str">
        <f>Feedback!F1687</f>
        <v>Product Quality</v>
      </c>
      <c r="O1687" t="str">
        <f>Feedback!G1687</f>
        <v>Positive</v>
      </c>
    </row>
    <row r="1688" spans="1:15" x14ac:dyDescent="0.3">
      <c r="A1688">
        <f>Orders!A1688</f>
        <v>1234692850</v>
      </c>
      <c r="B1688" s="2">
        <f>Orders!C1688</f>
        <v>45370.243055555555</v>
      </c>
      <c r="C1688" s="1" t="str">
        <f>TEXT(Orders!B1688,"0")</f>
        <v>76971644</v>
      </c>
      <c r="D1688">
        <f>Order_Items!B1688</f>
        <v>354409</v>
      </c>
      <c r="E1688">
        <f>Products!B1688</f>
        <v>0</v>
      </c>
      <c r="F1688">
        <f>Products!C1688</f>
        <v>0</v>
      </c>
      <c r="G1688">
        <f>Products!D1688</f>
        <v>0</v>
      </c>
      <c r="H1688">
        <f>Order_Items!C1688</f>
        <v>3</v>
      </c>
      <c r="I1688">
        <f>Order_Items!D1688</f>
        <v>325.08</v>
      </c>
      <c r="J1688">
        <f>Orders!G1688</f>
        <v>310.69</v>
      </c>
      <c r="K1688" t="str">
        <f>Orders!H1688</f>
        <v>UPI</v>
      </c>
      <c r="L1688" t="str">
        <f>Orders!F1688</f>
        <v>On Time</v>
      </c>
      <c r="M1688">
        <f>Feedback!D1688</f>
        <v>5</v>
      </c>
      <c r="N1688" t="str">
        <f>Feedback!F1688</f>
        <v>App Experience</v>
      </c>
      <c r="O1688" t="str">
        <f>Feedback!G1688</f>
        <v>Positive</v>
      </c>
    </row>
    <row r="1689" spans="1:15" x14ac:dyDescent="0.3">
      <c r="A1689">
        <f>Orders!A1689</f>
        <v>4954911880</v>
      </c>
      <c r="B1689" s="2">
        <f>Orders!C1689</f>
        <v>45025.165972222225</v>
      </c>
      <c r="C1689" s="1" t="str">
        <f>TEXT(Orders!B1689,"0")</f>
        <v>82359623</v>
      </c>
      <c r="D1689">
        <f>Order_Items!B1689</f>
        <v>136533</v>
      </c>
      <c r="E1689">
        <f>Products!B1689</f>
        <v>0</v>
      </c>
      <c r="F1689">
        <f>Products!C1689</f>
        <v>0</v>
      </c>
      <c r="G1689">
        <f>Products!D1689</f>
        <v>0</v>
      </c>
      <c r="H1689">
        <f>Order_Items!C1689</f>
        <v>2</v>
      </c>
      <c r="I1689">
        <f>Order_Items!D1689</f>
        <v>826.21</v>
      </c>
      <c r="J1689">
        <f>Orders!G1689</f>
        <v>2079.7600000000002</v>
      </c>
      <c r="K1689" t="str">
        <f>Orders!H1689</f>
        <v>Wallet</v>
      </c>
      <c r="L1689" t="str">
        <f>Orders!F1689</f>
        <v>On Time</v>
      </c>
      <c r="M1689">
        <f>Feedback!D1689</f>
        <v>4</v>
      </c>
      <c r="N1689" t="str">
        <f>Feedback!F1689</f>
        <v>Customer Service</v>
      </c>
      <c r="O1689" t="str">
        <f>Feedback!G1689</f>
        <v>Neutral</v>
      </c>
    </row>
    <row r="1690" spans="1:15" x14ac:dyDescent="0.3">
      <c r="A1690">
        <f>Orders!A1690</f>
        <v>504060154</v>
      </c>
      <c r="B1690" s="2">
        <f>Orders!C1690</f>
        <v>45125.861111111109</v>
      </c>
      <c r="C1690" s="1" t="str">
        <f>TEXT(Orders!B1690,"0")</f>
        <v>55060796</v>
      </c>
      <c r="D1690">
        <f>Order_Items!B1690</f>
        <v>839170</v>
      </c>
      <c r="E1690">
        <f>Products!B1690</f>
        <v>0</v>
      </c>
      <c r="F1690">
        <f>Products!C1690</f>
        <v>0</v>
      </c>
      <c r="G1690">
        <f>Products!D1690</f>
        <v>0</v>
      </c>
      <c r="H1690">
        <f>Order_Items!C1690</f>
        <v>2</v>
      </c>
      <c r="I1690">
        <f>Order_Items!D1690</f>
        <v>481.63</v>
      </c>
      <c r="J1690">
        <f>Orders!G1690</f>
        <v>1828.77</v>
      </c>
      <c r="K1690" t="str">
        <f>Orders!H1690</f>
        <v>Card</v>
      </c>
      <c r="L1690" t="str">
        <f>Orders!F1690</f>
        <v>Significantly Delayed</v>
      </c>
      <c r="M1690">
        <f>Feedback!D1690</f>
        <v>3</v>
      </c>
      <c r="N1690" t="str">
        <f>Feedback!F1690</f>
        <v>Product Quality</v>
      </c>
      <c r="O1690" t="str">
        <f>Feedback!G1690</f>
        <v>Negative</v>
      </c>
    </row>
    <row r="1691" spans="1:15" x14ac:dyDescent="0.3">
      <c r="A1691">
        <f>Orders!A1691</f>
        <v>8723752267</v>
      </c>
      <c r="B1691" s="2">
        <f>Orders!C1691</f>
        <v>45482.128472222219</v>
      </c>
      <c r="C1691" s="1" t="str">
        <f>TEXT(Orders!B1691,"0")</f>
        <v>13494314</v>
      </c>
      <c r="D1691">
        <f>Order_Items!B1691</f>
        <v>137909</v>
      </c>
      <c r="E1691">
        <f>Products!B1691</f>
        <v>0</v>
      </c>
      <c r="F1691">
        <f>Products!C1691</f>
        <v>0</v>
      </c>
      <c r="G1691">
        <f>Products!D1691</f>
        <v>0</v>
      </c>
      <c r="H1691">
        <f>Order_Items!C1691</f>
        <v>2</v>
      </c>
      <c r="I1691">
        <f>Order_Items!D1691</f>
        <v>864.3</v>
      </c>
      <c r="J1691">
        <f>Orders!G1691</f>
        <v>3290.63</v>
      </c>
      <c r="K1691" t="str">
        <f>Orders!H1691</f>
        <v>Card</v>
      </c>
      <c r="L1691" t="str">
        <f>Orders!F1691</f>
        <v>On Time</v>
      </c>
      <c r="M1691">
        <f>Feedback!D1691</f>
        <v>2</v>
      </c>
      <c r="N1691" t="str">
        <f>Feedback!F1691</f>
        <v>Delivery</v>
      </c>
      <c r="O1691" t="str">
        <f>Feedback!G1691</f>
        <v>Negative</v>
      </c>
    </row>
    <row r="1692" spans="1:15" x14ac:dyDescent="0.3">
      <c r="A1692">
        <f>Orders!A1692</f>
        <v>5724116944</v>
      </c>
      <c r="B1692" s="2">
        <f>Orders!C1692</f>
        <v>45463.852777777778</v>
      </c>
      <c r="C1692" s="1" t="str">
        <f>TEXT(Orders!B1692,"0")</f>
        <v>93938425</v>
      </c>
      <c r="D1692">
        <f>Order_Items!B1692</f>
        <v>366066</v>
      </c>
      <c r="E1692">
        <f>Products!B1692</f>
        <v>0</v>
      </c>
      <c r="F1692">
        <f>Products!C1692</f>
        <v>0</v>
      </c>
      <c r="G1692">
        <f>Products!D1692</f>
        <v>0</v>
      </c>
      <c r="H1692">
        <f>Order_Items!C1692</f>
        <v>1</v>
      </c>
      <c r="I1692">
        <f>Order_Items!D1692</f>
        <v>918.58</v>
      </c>
      <c r="J1692">
        <f>Orders!G1692</f>
        <v>3853.5</v>
      </c>
      <c r="K1692" t="str">
        <f>Orders!H1692</f>
        <v>Cash</v>
      </c>
      <c r="L1692" t="str">
        <f>Orders!F1692</f>
        <v>Slightly Delayed</v>
      </c>
      <c r="M1692">
        <f>Feedback!D1692</f>
        <v>4</v>
      </c>
      <c r="N1692" t="str">
        <f>Feedback!F1692</f>
        <v>Customer Service</v>
      </c>
      <c r="O1692" t="str">
        <f>Feedback!G1692</f>
        <v>Neutral</v>
      </c>
    </row>
    <row r="1693" spans="1:15" x14ac:dyDescent="0.3">
      <c r="A1693">
        <f>Orders!A1693</f>
        <v>8161349145</v>
      </c>
      <c r="B1693" s="2">
        <f>Orders!C1693</f>
        <v>45363.455555555556</v>
      </c>
      <c r="C1693" s="1" t="str">
        <f>TEXT(Orders!B1693,"0")</f>
        <v>19080489</v>
      </c>
      <c r="D1693">
        <f>Order_Items!B1693</f>
        <v>144124</v>
      </c>
      <c r="E1693">
        <f>Products!B1693</f>
        <v>0</v>
      </c>
      <c r="F1693">
        <f>Products!C1693</f>
        <v>0</v>
      </c>
      <c r="G1693">
        <f>Products!D1693</f>
        <v>0</v>
      </c>
      <c r="H1693">
        <f>Order_Items!C1693</f>
        <v>3</v>
      </c>
      <c r="I1693">
        <f>Order_Items!D1693</f>
        <v>162.66999999999999</v>
      </c>
      <c r="J1693">
        <f>Orders!G1693</f>
        <v>3929.07</v>
      </c>
      <c r="K1693" t="str">
        <f>Orders!H1693</f>
        <v>Cash</v>
      </c>
      <c r="L1693" t="str">
        <f>Orders!F1693</f>
        <v>Slightly Delayed</v>
      </c>
      <c r="M1693">
        <f>Feedback!D1693</f>
        <v>3</v>
      </c>
      <c r="N1693" t="str">
        <f>Feedback!F1693</f>
        <v>Customer Service</v>
      </c>
      <c r="O1693" t="str">
        <f>Feedback!G1693</f>
        <v>Negative</v>
      </c>
    </row>
    <row r="1694" spans="1:15" x14ac:dyDescent="0.3">
      <c r="A1694">
        <f>Orders!A1694</f>
        <v>2985254380</v>
      </c>
      <c r="B1694" s="2">
        <f>Orders!C1694</f>
        <v>45234.220138888886</v>
      </c>
      <c r="C1694" s="1" t="str">
        <f>TEXT(Orders!B1694,"0")</f>
        <v>73377004</v>
      </c>
      <c r="D1694">
        <f>Order_Items!B1694</f>
        <v>449106</v>
      </c>
      <c r="E1694">
        <f>Products!B1694</f>
        <v>0</v>
      </c>
      <c r="F1694">
        <f>Products!C1694</f>
        <v>0</v>
      </c>
      <c r="G1694">
        <f>Products!D1694</f>
        <v>0</v>
      </c>
      <c r="H1694">
        <f>Order_Items!C1694</f>
        <v>2</v>
      </c>
      <c r="I1694">
        <f>Order_Items!D1694</f>
        <v>48.55</v>
      </c>
      <c r="J1694">
        <f>Orders!G1694</f>
        <v>2389.3000000000002</v>
      </c>
      <c r="K1694" t="str">
        <f>Orders!H1694</f>
        <v>Cash</v>
      </c>
      <c r="L1694" t="str">
        <f>Orders!F1694</f>
        <v>On Time</v>
      </c>
      <c r="M1694">
        <f>Feedback!D1694</f>
        <v>1</v>
      </c>
      <c r="N1694" t="str">
        <f>Feedback!F1694</f>
        <v>Product Quality</v>
      </c>
      <c r="O1694" t="str">
        <f>Feedback!G1694</f>
        <v>Negative</v>
      </c>
    </row>
    <row r="1695" spans="1:15" x14ac:dyDescent="0.3">
      <c r="A1695">
        <f>Orders!A1695</f>
        <v>9837170359</v>
      </c>
      <c r="B1695" s="2">
        <f>Orders!C1695</f>
        <v>45028.359027777777</v>
      </c>
      <c r="C1695" s="1" t="str">
        <f>TEXT(Orders!B1695,"0")</f>
        <v>42723554</v>
      </c>
      <c r="D1695">
        <f>Order_Items!B1695</f>
        <v>739534</v>
      </c>
      <c r="E1695">
        <f>Products!B1695</f>
        <v>0</v>
      </c>
      <c r="F1695">
        <f>Products!C1695</f>
        <v>0</v>
      </c>
      <c r="G1695">
        <f>Products!D1695</f>
        <v>0</v>
      </c>
      <c r="H1695">
        <f>Order_Items!C1695</f>
        <v>3</v>
      </c>
      <c r="I1695">
        <f>Order_Items!D1695</f>
        <v>994.56</v>
      </c>
      <c r="J1695">
        <f>Orders!G1695</f>
        <v>1785.4</v>
      </c>
      <c r="K1695" t="str">
        <f>Orders!H1695</f>
        <v>Card</v>
      </c>
      <c r="L1695" t="str">
        <f>Orders!F1695</f>
        <v>On Time</v>
      </c>
      <c r="M1695">
        <f>Feedback!D1695</f>
        <v>5</v>
      </c>
      <c r="N1695" t="str">
        <f>Feedback!F1695</f>
        <v>Customer Service</v>
      </c>
      <c r="O1695" t="str">
        <f>Feedback!G1695</f>
        <v>Positive</v>
      </c>
    </row>
    <row r="1696" spans="1:15" x14ac:dyDescent="0.3">
      <c r="A1696">
        <f>Orders!A1696</f>
        <v>3915323515</v>
      </c>
      <c r="B1696" s="2">
        <f>Orders!C1696</f>
        <v>45546.025000000001</v>
      </c>
      <c r="C1696" s="1" t="str">
        <f>TEXT(Orders!B1696,"0")</f>
        <v>32987624</v>
      </c>
      <c r="D1696">
        <f>Order_Items!B1696</f>
        <v>681063</v>
      </c>
      <c r="E1696">
        <f>Products!B1696</f>
        <v>0</v>
      </c>
      <c r="F1696">
        <f>Products!C1696</f>
        <v>0</v>
      </c>
      <c r="G1696">
        <f>Products!D1696</f>
        <v>0</v>
      </c>
      <c r="H1696">
        <f>Order_Items!C1696</f>
        <v>3</v>
      </c>
      <c r="I1696">
        <f>Order_Items!D1696</f>
        <v>321.27999999999997</v>
      </c>
      <c r="J1696">
        <f>Orders!G1696</f>
        <v>3105.35</v>
      </c>
      <c r="K1696" t="str">
        <f>Orders!H1696</f>
        <v>Card</v>
      </c>
      <c r="L1696" t="str">
        <f>Orders!F1696</f>
        <v>On Time</v>
      </c>
      <c r="M1696">
        <f>Feedback!D1696</f>
        <v>3</v>
      </c>
      <c r="N1696" t="str">
        <f>Feedback!F1696</f>
        <v>Customer Service</v>
      </c>
      <c r="O1696" t="str">
        <f>Feedback!G1696</f>
        <v>Neutral</v>
      </c>
    </row>
    <row r="1697" spans="1:15" x14ac:dyDescent="0.3">
      <c r="A1697">
        <f>Orders!A1697</f>
        <v>8829163586</v>
      </c>
      <c r="B1697" s="2">
        <f>Orders!C1697</f>
        <v>45307.277083333334</v>
      </c>
      <c r="C1697" s="1" t="str">
        <f>TEXT(Orders!B1697,"0")</f>
        <v>11387110</v>
      </c>
      <c r="D1697">
        <f>Order_Items!B1697</f>
        <v>615545</v>
      </c>
      <c r="E1697">
        <f>Products!B1697</f>
        <v>0</v>
      </c>
      <c r="F1697">
        <f>Products!C1697</f>
        <v>0</v>
      </c>
      <c r="G1697">
        <f>Products!D1697</f>
        <v>0</v>
      </c>
      <c r="H1697">
        <f>Order_Items!C1697</f>
        <v>3</v>
      </c>
      <c r="I1697">
        <f>Order_Items!D1697</f>
        <v>448.16</v>
      </c>
      <c r="J1697">
        <f>Orders!G1697</f>
        <v>2922.5</v>
      </c>
      <c r="K1697" t="str">
        <f>Orders!H1697</f>
        <v>Card</v>
      </c>
      <c r="L1697" t="str">
        <f>Orders!F1697</f>
        <v>On Time</v>
      </c>
      <c r="M1697">
        <f>Feedback!D1697</f>
        <v>1</v>
      </c>
      <c r="N1697" t="str">
        <f>Feedback!F1697</f>
        <v>Product Quality</v>
      </c>
      <c r="O1697" t="str">
        <f>Feedback!G1697</f>
        <v>Negative</v>
      </c>
    </row>
    <row r="1698" spans="1:15" x14ac:dyDescent="0.3">
      <c r="A1698">
        <f>Orders!A1698</f>
        <v>961526405</v>
      </c>
      <c r="B1698" s="2">
        <f>Orders!C1698</f>
        <v>45575.564583333333</v>
      </c>
      <c r="C1698" s="1" t="str">
        <f>TEXT(Orders!B1698,"0")</f>
        <v>63083547</v>
      </c>
      <c r="D1698">
        <f>Order_Items!B1698</f>
        <v>516376</v>
      </c>
      <c r="E1698">
        <f>Products!B1698</f>
        <v>0</v>
      </c>
      <c r="F1698">
        <f>Products!C1698</f>
        <v>0</v>
      </c>
      <c r="G1698">
        <f>Products!D1698</f>
        <v>0</v>
      </c>
      <c r="H1698">
        <f>Order_Items!C1698</f>
        <v>1</v>
      </c>
      <c r="I1698">
        <f>Order_Items!D1698</f>
        <v>877.43</v>
      </c>
      <c r="J1698">
        <f>Orders!G1698</f>
        <v>1022.7</v>
      </c>
      <c r="K1698" t="str">
        <f>Orders!H1698</f>
        <v>Cash</v>
      </c>
      <c r="L1698" t="str">
        <f>Orders!F1698</f>
        <v>On Time</v>
      </c>
      <c r="M1698">
        <f>Feedback!D1698</f>
        <v>4</v>
      </c>
      <c r="N1698" t="str">
        <f>Feedback!F1698</f>
        <v>App Experience</v>
      </c>
      <c r="O1698" t="str">
        <f>Feedback!G1698</f>
        <v>Neutral</v>
      </c>
    </row>
    <row r="1699" spans="1:15" x14ac:dyDescent="0.3">
      <c r="A1699">
        <f>Orders!A1699</f>
        <v>5792721465</v>
      </c>
      <c r="B1699" s="2">
        <f>Orders!C1699</f>
        <v>45583.188194444447</v>
      </c>
      <c r="C1699" s="1" t="str">
        <f>TEXT(Orders!B1699,"0")</f>
        <v>49617892</v>
      </c>
      <c r="D1699">
        <f>Order_Items!B1699</f>
        <v>615545</v>
      </c>
      <c r="E1699">
        <f>Products!B1699</f>
        <v>0</v>
      </c>
      <c r="F1699">
        <f>Products!C1699</f>
        <v>0</v>
      </c>
      <c r="G1699">
        <f>Products!D1699</f>
        <v>0</v>
      </c>
      <c r="H1699">
        <f>Order_Items!C1699</f>
        <v>3</v>
      </c>
      <c r="I1699">
        <f>Order_Items!D1699</f>
        <v>448.16</v>
      </c>
      <c r="J1699">
        <f>Orders!G1699</f>
        <v>4645.0200000000004</v>
      </c>
      <c r="K1699" t="str">
        <f>Orders!H1699</f>
        <v>Card</v>
      </c>
      <c r="L1699" t="str">
        <f>Orders!F1699</f>
        <v>On Time</v>
      </c>
      <c r="M1699">
        <f>Feedback!D1699</f>
        <v>1</v>
      </c>
      <c r="N1699" t="str">
        <f>Feedback!F1699</f>
        <v>Delivery</v>
      </c>
      <c r="O1699" t="str">
        <f>Feedback!G1699</f>
        <v>Negative</v>
      </c>
    </row>
    <row r="1700" spans="1:15" x14ac:dyDescent="0.3">
      <c r="A1700">
        <f>Orders!A1700</f>
        <v>8094117960</v>
      </c>
      <c r="B1700" s="2">
        <f>Orders!C1700</f>
        <v>45020.42083333333</v>
      </c>
      <c r="C1700" s="1" t="str">
        <f>TEXT(Orders!B1700,"0")</f>
        <v>95018817</v>
      </c>
      <c r="D1700">
        <f>Order_Items!B1700</f>
        <v>317242</v>
      </c>
      <c r="E1700">
        <f>Products!B1700</f>
        <v>0</v>
      </c>
      <c r="F1700">
        <f>Products!C1700</f>
        <v>0</v>
      </c>
      <c r="G1700">
        <f>Products!D1700</f>
        <v>0</v>
      </c>
      <c r="H1700">
        <f>Order_Items!C1700</f>
        <v>2</v>
      </c>
      <c r="I1700">
        <f>Order_Items!D1700</f>
        <v>198.15</v>
      </c>
      <c r="J1700">
        <f>Orders!G1700</f>
        <v>1473.88</v>
      </c>
      <c r="K1700" t="str">
        <f>Orders!H1700</f>
        <v>Cash</v>
      </c>
      <c r="L1700" t="str">
        <f>Orders!F1700</f>
        <v>Slightly Delayed</v>
      </c>
      <c r="M1700">
        <f>Feedback!D1700</f>
        <v>4</v>
      </c>
      <c r="N1700" t="str">
        <f>Feedback!F1700</f>
        <v>Delivery</v>
      </c>
      <c r="O1700" t="str">
        <f>Feedback!G1700</f>
        <v>Positive</v>
      </c>
    </row>
    <row r="1701" spans="1:15" x14ac:dyDescent="0.3">
      <c r="A1701">
        <f>Orders!A1701</f>
        <v>9318325652</v>
      </c>
      <c r="B1701" s="2">
        <f>Orders!C1701</f>
        <v>45394.469444444447</v>
      </c>
      <c r="C1701" s="1" t="str">
        <f>TEXT(Orders!B1701,"0")</f>
        <v>89986926</v>
      </c>
      <c r="D1701">
        <f>Order_Items!B1701</f>
        <v>606256</v>
      </c>
      <c r="E1701">
        <f>Products!B1701</f>
        <v>0</v>
      </c>
      <c r="F1701">
        <f>Products!C1701</f>
        <v>0</v>
      </c>
      <c r="G1701">
        <f>Products!D1701</f>
        <v>0</v>
      </c>
      <c r="H1701">
        <f>Order_Items!C1701</f>
        <v>2</v>
      </c>
      <c r="I1701">
        <f>Order_Items!D1701</f>
        <v>369.28</v>
      </c>
      <c r="J1701">
        <f>Orders!G1701</f>
        <v>1967.45</v>
      </c>
      <c r="K1701" t="str">
        <f>Orders!H1701</f>
        <v>UPI</v>
      </c>
      <c r="L1701" t="str">
        <f>Orders!F1701</f>
        <v>On Time</v>
      </c>
      <c r="M1701">
        <f>Feedback!D1701</f>
        <v>3</v>
      </c>
      <c r="N1701" t="str">
        <f>Feedback!F1701</f>
        <v>Customer Service</v>
      </c>
      <c r="O1701" t="str">
        <f>Feedback!G1701</f>
        <v>Neutral</v>
      </c>
    </row>
    <row r="1702" spans="1:15" x14ac:dyDescent="0.3">
      <c r="A1702">
        <f>Orders!A1702</f>
        <v>852676412</v>
      </c>
      <c r="B1702" s="2">
        <f>Orders!C1702</f>
        <v>45515.588194444441</v>
      </c>
      <c r="C1702" s="1" t="str">
        <f>TEXT(Orders!B1702,"0")</f>
        <v>65570302</v>
      </c>
      <c r="D1702">
        <f>Order_Items!B1702</f>
        <v>679284</v>
      </c>
      <c r="E1702">
        <f>Products!B1702</f>
        <v>0</v>
      </c>
      <c r="F1702">
        <f>Products!C1702</f>
        <v>0</v>
      </c>
      <c r="G1702">
        <f>Products!D1702</f>
        <v>0</v>
      </c>
      <c r="H1702">
        <f>Order_Items!C1702</f>
        <v>1</v>
      </c>
      <c r="I1702">
        <f>Order_Items!D1702</f>
        <v>877.89</v>
      </c>
      <c r="J1702">
        <f>Orders!G1702</f>
        <v>3996.42</v>
      </c>
      <c r="K1702" t="str">
        <f>Orders!H1702</f>
        <v>Wallet</v>
      </c>
      <c r="L1702" t="str">
        <f>Orders!F1702</f>
        <v>Slightly Delayed</v>
      </c>
      <c r="M1702">
        <f>Feedback!D1702</f>
        <v>4</v>
      </c>
      <c r="N1702" t="str">
        <f>Feedback!F1702</f>
        <v>App Experience</v>
      </c>
      <c r="O1702" t="str">
        <f>Feedback!G1702</f>
        <v>Positive</v>
      </c>
    </row>
    <row r="1703" spans="1:15" x14ac:dyDescent="0.3">
      <c r="A1703">
        <f>Orders!A1703</f>
        <v>6487883093</v>
      </c>
      <c r="B1703" s="2">
        <f>Orders!C1703</f>
        <v>45584.061111111114</v>
      </c>
      <c r="C1703" s="1" t="str">
        <f>TEXT(Orders!B1703,"0")</f>
        <v>37309023</v>
      </c>
      <c r="D1703">
        <f>Order_Items!B1703</f>
        <v>990993</v>
      </c>
      <c r="E1703">
        <f>Products!B1703</f>
        <v>0</v>
      </c>
      <c r="F1703">
        <f>Products!C1703</f>
        <v>0</v>
      </c>
      <c r="G1703">
        <f>Products!D1703</f>
        <v>0</v>
      </c>
      <c r="H1703">
        <f>Order_Items!C1703</f>
        <v>2</v>
      </c>
      <c r="I1703">
        <f>Order_Items!D1703</f>
        <v>263.7</v>
      </c>
      <c r="J1703">
        <f>Orders!G1703</f>
        <v>423.56</v>
      </c>
      <c r="K1703" t="str">
        <f>Orders!H1703</f>
        <v>Card</v>
      </c>
      <c r="L1703" t="str">
        <f>Orders!F1703</f>
        <v>On Time</v>
      </c>
      <c r="M1703">
        <f>Feedback!D1703</f>
        <v>3</v>
      </c>
      <c r="N1703" t="str">
        <f>Feedback!F1703</f>
        <v>Product Quality</v>
      </c>
      <c r="O1703" t="str">
        <f>Feedback!G1703</f>
        <v>Neutral</v>
      </c>
    </row>
    <row r="1704" spans="1:15" x14ac:dyDescent="0.3">
      <c r="A1704">
        <f>Orders!A1704</f>
        <v>5398965602</v>
      </c>
      <c r="B1704" s="2">
        <f>Orders!C1704</f>
        <v>45452.216666666667</v>
      </c>
      <c r="C1704" s="1" t="str">
        <f>TEXT(Orders!B1704,"0")</f>
        <v>99412119</v>
      </c>
      <c r="D1704">
        <f>Order_Items!B1704</f>
        <v>661577</v>
      </c>
      <c r="E1704">
        <f>Products!B1704</f>
        <v>0</v>
      </c>
      <c r="F1704">
        <f>Products!C1704</f>
        <v>0</v>
      </c>
      <c r="G1704">
        <f>Products!D1704</f>
        <v>0</v>
      </c>
      <c r="H1704">
        <f>Order_Items!C1704</f>
        <v>3</v>
      </c>
      <c r="I1704">
        <f>Order_Items!D1704</f>
        <v>720.95</v>
      </c>
      <c r="J1704">
        <f>Orders!G1704</f>
        <v>2721.96</v>
      </c>
      <c r="K1704" t="str">
        <f>Orders!H1704</f>
        <v>Card</v>
      </c>
      <c r="L1704" t="str">
        <f>Orders!F1704</f>
        <v>Slightly Delayed</v>
      </c>
      <c r="M1704">
        <f>Feedback!D1704</f>
        <v>3</v>
      </c>
      <c r="N1704" t="str">
        <f>Feedback!F1704</f>
        <v>App Experience</v>
      </c>
      <c r="O1704" t="str">
        <f>Feedback!G1704</f>
        <v>Negative</v>
      </c>
    </row>
    <row r="1705" spans="1:15" x14ac:dyDescent="0.3">
      <c r="A1705">
        <f>Orders!A1705</f>
        <v>6149664144</v>
      </c>
      <c r="B1705" s="2">
        <f>Orders!C1705</f>
        <v>45586.093055555553</v>
      </c>
      <c r="C1705" s="1" t="str">
        <f>TEXT(Orders!B1705,"0")</f>
        <v>52678787</v>
      </c>
      <c r="D1705">
        <f>Order_Items!B1705</f>
        <v>681063</v>
      </c>
      <c r="E1705">
        <f>Products!B1705</f>
        <v>0</v>
      </c>
      <c r="F1705">
        <f>Products!C1705</f>
        <v>0</v>
      </c>
      <c r="G1705">
        <f>Products!D1705</f>
        <v>0</v>
      </c>
      <c r="H1705">
        <f>Order_Items!C1705</f>
        <v>2</v>
      </c>
      <c r="I1705">
        <f>Order_Items!D1705</f>
        <v>321.27999999999997</v>
      </c>
      <c r="J1705">
        <f>Orders!G1705</f>
        <v>3045.23</v>
      </c>
      <c r="K1705" t="str">
        <f>Orders!H1705</f>
        <v>Card</v>
      </c>
      <c r="L1705" t="str">
        <f>Orders!F1705</f>
        <v>Significantly Delayed</v>
      </c>
      <c r="M1705">
        <f>Feedback!D1705</f>
        <v>3</v>
      </c>
      <c r="N1705" t="str">
        <f>Feedback!F1705</f>
        <v>App Experience</v>
      </c>
      <c r="O1705" t="str">
        <f>Feedback!G1705</f>
        <v>Neutral</v>
      </c>
    </row>
    <row r="1706" spans="1:15" x14ac:dyDescent="0.3">
      <c r="A1706">
        <f>Orders!A1706</f>
        <v>6231586256</v>
      </c>
      <c r="B1706" s="2">
        <f>Orders!C1706</f>
        <v>45049.96597222222</v>
      </c>
      <c r="C1706" s="1" t="str">
        <f>TEXT(Orders!B1706,"0")</f>
        <v>12755730</v>
      </c>
      <c r="D1706">
        <f>Order_Items!B1706</f>
        <v>329351</v>
      </c>
      <c r="E1706">
        <f>Products!B1706</f>
        <v>0</v>
      </c>
      <c r="F1706">
        <f>Products!C1706</f>
        <v>0</v>
      </c>
      <c r="G1706">
        <f>Products!D1706</f>
        <v>0</v>
      </c>
      <c r="H1706">
        <f>Order_Items!C1706</f>
        <v>2</v>
      </c>
      <c r="I1706">
        <f>Order_Items!D1706</f>
        <v>310.87</v>
      </c>
      <c r="J1706">
        <f>Orders!G1706</f>
        <v>1467.19</v>
      </c>
      <c r="K1706" t="str">
        <f>Orders!H1706</f>
        <v>UPI</v>
      </c>
      <c r="L1706" t="str">
        <f>Orders!F1706</f>
        <v>On Time</v>
      </c>
      <c r="M1706">
        <f>Feedback!D1706</f>
        <v>2</v>
      </c>
      <c r="N1706" t="str">
        <f>Feedback!F1706</f>
        <v>Customer Service</v>
      </c>
      <c r="O1706" t="str">
        <f>Feedback!G1706</f>
        <v>Negative</v>
      </c>
    </row>
    <row r="1707" spans="1:15" x14ac:dyDescent="0.3">
      <c r="A1707">
        <f>Orders!A1707</f>
        <v>4598622116</v>
      </c>
      <c r="B1707" s="2">
        <f>Orders!C1707</f>
        <v>45370.262499999997</v>
      </c>
      <c r="C1707" s="1" t="str">
        <f>TEXT(Orders!B1707,"0")</f>
        <v>85518832</v>
      </c>
      <c r="D1707">
        <f>Order_Items!B1707</f>
        <v>462526</v>
      </c>
      <c r="E1707">
        <f>Products!B1707</f>
        <v>0</v>
      </c>
      <c r="F1707">
        <f>Products!C1707</f>
        <v>0</v>
      </c>
      <c r="G1707">
        <f>Products!D1707</f>
        <v>0</v>
      </c>
      <c r="H1707">
        <f>Order_Items!C1707</f>
        <v>1</v>
      </c>
      <c r="I1707">
        <f>Order_Items!D1707</f>
        <v>449.97</v>
      </c>
      <c r="J1707">
        <f>Orders!G1707</f>
        <v>2982.31</v>
      </c>
      <c r="K1707" t="str">
        <f>Orders!H1707</f>
        <v>Cash</v>
      </c>
      <c r="L1707" t="str">
        <f>Orders!F1707</f>
        <v>Significantly Delayed</v>
      </c>
      <c r="M1707">
        <f>Feedback!D1707</f>
        <v>2</v>
      </c>
      <c r="N1707" t="str">
        <f>Feedback!F1707</f>
        <v>Product Quality</v>
      </c>
      <c r="O1707" t="str">
        <f>Feedback!G1707</f>
        <v>Negative</v>
      </c>
    </row>
    <row r="1708" spans="1:15" x14ac:dyDescent="0.3">
      <c r="A1708">
        <f>Orders!A1708</f>
        <v>8971796779</v>
      </c>
      <c r="B1708" s="2">
        <f>Orders!C1708</f>
        <v>45476.309027777781</v>
      </c>
      <c r="C1708" s="1" t="str">
        <f>TEXT(Orders!B1708,"0")</f>
        <v>21786873</v>
      </c>
      <c r="D1708">
        <f>Order_Items!B1708</f>
        <v>952168</v>
      </c>
      <c r="E1708">
        <f>Products!B1708</f>
        <v>0</v>
      </c>
      <c r="F1708">
        <f>Products!C1708</f>
        <v>0</v>
      </c>
      <c r="G1708">
        <f>Products!D1708</f>
        <v>0</v>
      </c>
      <c r="H1708">
        <f>Order_Items!C1708</f>
        <v>3</v>
      </c>
      <c r="I1708">
        <f>Order_Items!D1708</f>
        <v>236.95</v>
      </c>
      <c r="J1708">
        <f>Orders!G1708</f>
        <v>1673.85</v>
      </c>
      <c r="K1708" t="str">
        <f>Orders!H1708</f>
        <v>Wallet</v>
      </c>
      <c r="L1708" t="str">
        <f>Orders!F1708</f>
        <v>On Time</v>
      </c>
      <c r="M1708">
        <f>Feedback!D1708</f>
        <v>3</v>
      </c>
      <c r="N1708" t="str">
        <f>Feedback!F1708</f>
        <v>Delivery</v>
      </c>
      <c r="O1708" t="str">
        <f>Feedback!G1708</f>
        <v>Neutral</v>
      </c>
    </row>
    <row r="1709" spans="1:15" x14ac:dyDescent="0.3">
      <c r="A1709">
        <f>Orders!A1709</f>
        <v>2148246883</v>
      </c>
      <c r="B1709" s="2">
        <f>Orders!C1709</f>
        <v>45190.336805555555</v>
      </c>
      <c r="C1709" s="1" t="str">
        <f>TEXT(Orders!B1709,"0")</f>
        <v>93563435</v>
      </c>
      <c r="D1709">
        <f>Order_Items!B1709</f>
        <v>131136</v>
      </c>
      <c r="E1709">
        <f>Products!B1709</f>
        <v>0</v>
      </c>
      <c r="F1709">
        <f>Products!C1709</f>
        <v>0</v>
      </c>
      <c r="G1709">
        <f>Products!D1709</f>
        <v>0</v>
      </c>
      <c r="H1709">
        <f>Order_Items!C1709</f>
        <v>3</v>
      </c>
      <c r="I1709">
        <f>Order_Items!D1709</f>
        <v>37.799999999999997</v>
      </c>
      <c r="J1709">
        <f>Orders!G1709</f>
        <v>2742.01</v>
      </c>
      <c r="K1709" t="str">
        <f>Orders!H1709</f>
        <v>Card</v>
      </c>
      <c r="L1709" t="str">
        <f>Orders!F1709</f>
        <v>On Time</v>
      </c>
      <c r="M1709">
        <f>Feedback!D1709</f>
        <v>3</v>
      </c>
      <c r="N1709" t="str">
        <f>Feedback!F1709</f>
        <v>Product Quality</v>
      </c>
      <c r="O1709" t="str">
        <f>Feedback!G1709</f>
        <v>Negative</v>
      </c>
    </row>
    <row r="1710" spans="1:15" x14ac:dyDescent="0.3">
      <c r="A1710">
        <f>Orders!A1710</f>
        <v>4357632507</v>
      </c>
      <c r="B1710" s="2">
        <f>Orders!C1710</f>
        <v>45548.104861111111</v>
      </c>
      <c r="C1710" s="1" t="str">
        <f>TEXT(Orders!B1710,"0")</f>
        <v>6150721</v>
      </c>
      <c r="D1710">
        <f>Order_Items!B1710</f>
        <v>298985</v>
      </c>
      <c r="E1710">
        <f>Products!B1710</f>
        <v>0</v>
      </c>
      <c r="F1710">
        <f>Products!C1710</f>
        <v>0</v>
      </c>
      <c r="G1710">
        <f>Products!D1710</f>
        <v>0</v>
      </c>
      <c r="H1710">
        <f>Order_Items!C1710</f>
        <v>3</v>
      </c>
      <c r="I1710">
        <f>Order_Items!D1710</f>
        <v>183.76</v>
      </c>
      <c r="J1710">
        <f>Orders!G1710</f>
        <v>923.84</v>
      </c>
      <c r="K1710" t="str">
        <f>Orders!H1710</f>
        <v>Cash</v>
      </c>
      <c r="L1710" t="str">
        <f>Orders!F1710</f>
        <v>On Time</v>
      </c>
      <c r="M1710">
        <f>Feedback!D1710</f>
        <v>1</v>
      </c>
      <c r="N1710" t="str">
        <f>Feedback!F1710</f>
        <v>Customer Service</v>
      </c>
      <c r="O1710" t="str">
        <f>Feedback!G1710</f>
        <v>Negative</v>
      </c>
    </row>
    <row r="1711" spans="1:15" x14ac:dyDescent="0.3">
      <c r="A1711">
        <f>Orders!A1711</f>
        <v>3323576462</v>
      </c>
      <c r="B1711" s="2">
        <f>Orders!C1711</f>
        <v>45270.974999999999</v>
      </c>
      <c r="C1711" s="1" t="str">
        <f>TEXT(Orders!B1711,"0")</f>
        <v>20163931</v>
      </c>
      <c r="D1711">
        <f>Order_Items!B1711</f>
        <v>114414</v>
      </c>
      <c r="E1711">
        <f>Products!B1711</f>
        <v>0</v>
      </c>
      <c r="F1711">
        <f>Products!C1711</f>
        <v>0</v>
      </c>
      <c r="G1711">
        <f>Products!D1711</f>
        <v>0</v>
      </c>
      <c r="H1711">
        <f>Order_Items!C1711</f>
        <v>1</v>
      </c>
      <c r="I1711">
        <f>Order_Items!D1711</f>
        <v>832.06</v>
      </c>
      <c r="J1711">
        <f>Orders!G1711</f>
        <v>2160.52</v>
      </c>
      <c r="K1711" t="str">
        <f>Orders!H1711</f>
        <v>UPI</v>
      </c>
      <c r="L1711" t="str">
        <f>Orders!F1711</f>
        <v>On Time</v>
      </c>
      <c r="M1711">
        <f>Feedback!D1711</f>
        <v>4</v>
      </c>
      <c r="N1711" t="str">
        <f>Feedback!F1711</f>
        <v>App Experience</v>
      </c>
      <c r="O1711" t="str">
        <f>Feedback!G1711</f>
        <v>Positive</v>
      </c>
    </row>
    <row r="1712" spans="1:15" x14ac:dyDescent="0.3">
      <c r="A1712">
        <f>Orders!A1712</f>
        <v>4220834107</v>
      </c>
      <c r="B1712" s="2">
        <f>Orders!C1712</f>
        <v>45198.915277777778</v>
      </c>
      <c r="C1712" s="1" t="str">
        <f>TEXT(Orders!B1712,"0")</f>
        <v>74682740</v>
      </c>
      <c r="D1712">
        <f>Order_Items!B1712</f>
        <v>876139</v>
      </c>
      <c r="E1712">
        <f>Products!B1712</f>
        <v>0</v>
      </c>
      <c r="F1712">
        <f>Products!C1712</f>
        <v>0</v>
      </c>
      <c r="G1712">
        <f>Products!D1712</f>
        <v>0</v>
      </c>
      <c r="H1712">
        <f>Order_Items!C1712</f>
        <v>3</v>
      </c>
      <c r="I1712">
        <f>Order_Items!D1712</f>
        <v>415.75</v>
      </c>
      <c r="J1712">
        <f>Orders!G1712</f>
        <v>422.14</v>
      </c>
      <c r="K1712" t="str">
        <f>Orders!H1712</f>
        <v>UPI</v>
      </c>
      <c r="L1712" t="str">
        <f>Orders!F1712</f>
        <v>On Time</v>
      </c>
      <c r="M1712">
        <f>Feedback!D1712</f>
        <v>5</v>
      </c>
      <c r="N1712" t="str">
        <f>Feedback!F1712</f>
        <v>Product Quality</v>
      </c>
      <c r="O1712" t="str">
        <f>Feedback!G1712</f>
        <v>Positive</v>
      </c>
    </row>
    <row r="1713" spans="1:15" x14ac:dyDescent="0.3">
      <c r="A1713">
        <f>Orders!A1713</f>
        <v>4409513224</v>
      </c>
      <c r="B1713" s="2">
        <f>Orders!C1713</f>
        <v>45591.712500000001</v>
      </c>
      <c r="C1713" s="1" t="str">
        <f>TEXT(Orders!B1713,"0")</f>
        <v>12814732</v>
      </c>
      <c r="D1713">
        <f>Order_Items!B1713</f>
        <v>721521</v>
      </c>
      <c r="E1713">
        <f>Products!B1713</f>
        <v>0</v>
      </c>
      <c r="F1713">
        <f>Products!C1713</f>
        <v>0</v>
      </c>
      <c r="G1713">
        <f>Products!D1713</f>
        <v>0</v>
      </c>
      <c r="H1713">
        <f>Order_Items!C1713</f>
        <v>3</v>
      </c>
      <c r="I1713">
        <f>Order_Items!D1713</f>
        <v>417.39</v>
      </c>
      <c r="J1713">
        <f>Orders!G1713</f>
        <v>947.24</v>
      </c>
      <c r="K1713" t="str">
        <f>Orders!H1713</f>
        <v>Card</v>
      </c>
      <c r="L1713" t="str">
        <f>Orders!F1713</f>
        <v>Slightly Delayed</v>
      </c>
      <c r="M1713">
        <f>Feedback!D1713</f>
        <v>2</v>
      </c>
      <c r="N1713" t="str">
        <f>Feedback!F1713</f>
        <v>App Experience</v>
      </c>
      <c r="O1713" t="str">
        <f>Feedback!G1713</f>
        <v>Negative</v>
      </c>
    </row>
    <row r="1714" spans="1:15" x14ac:dyDescent="0.3">
      <c r="A1714">
        <f>Orders!A1714</f>
        <v>5610159677</v>
      </c>
      <c r="B1714" s="2">
        <f>Orders!C1714</f>
        <v>45169.517361111109</v>
      </c>
      <c r="C1714" s="1" t="str">
        <f>TEXT(Orders!B1714,"0")</f>
        <v>90184276</v>
      </c>
      <c r="D1714">
        <f>Order_Items!B1714</f>
        <v>760684</v>
      </c>
      <c r="E1714">
        <f>Products!B1714</f>
        <v>0</v>
      </c>
      <c r="F1714">
        <f>Products!C1714</f>
        <v>0</v>
      </c>
      <c r="G1714">
        <f>Products!D1714</f>
        <v>0</v>
      </c>
      <c r="H1714">
        <f>Order_Items!C1714</f>
        <v>3</v>
      </c>
      <c r="I1714">
        <f>Order_Items!D1714</f>
        <v>71.599999999999994</v>
      </c>
      <c r="J1714">
        <f>Orders!G1714</f>
        <v>1883.53</v>
      </c>
      <c r="K1714" t="str">
        <f>Orders!H1714</f>
        <v>Wallet</v>
      </c>
      <c r="L1714" t="str">
        <f>Orders!F1714</f>
        <v>On Time</v>
      </c>
      <c r="M1714">
        <f>Feedback!D1714</f>
        <v>5</v>
      </c>
      <c r="N1714" t="str">
        <f>Feedback!F1714</f>
        <v>Delivery</v>
      </c>
      <c r="O1714" t="str">
        <f>Feedback!G1714</f>
        <v>Positive</v>
      </c>
    </row>
    <row r="1715" spans="1:15" x14ac:dyDescent="0.3">
      <c r="A1715">
        <f>Orders!A1715</f>
        <v>6259219127</v>
      </c>
      <c r="B1715" s="2">
        <f>Orders!C1715</f>
        <v>45058.896527777775</v>
      </c>
      <c r="C1715" s="1" t="str">
        <f>TEXT(Orders!B1715,"0")</f>
        <v>21577948</v>
      </c>
      <c r="D1715">
        <f>Order_Items!B1715</f>
        <v>714999</v>
      </c>
      <c r="E1715">
        <f>Products!B1715</f>
        <v>0</v>
      </c>
      <c r="F1715">
        <f>Products!C1715</f>
        <v>0</v>
      </c>
      <c r="G1715">
        <f>Products!D1715</f>
        <v>0</v>
      </c>
      <c r="H1715">
        <f>Order_Items!C1715</f>
        <v>1</v>
      </c>
      <c r="I1715">
        <f>Order_Items!D1715</f>
        <v>882.51</v>
      </c>
      <c r="J1715">
        <f>Orders!G1715</f>
        <v>2162.88</v>
      </c>
      <c r="K1715" t="str">
        <f>Orders!H1715</f>
        <v>Card</v>
      </c>
      <c r="L1715" t="str">
        <f>Orders!F1715</f>
        <v>On Time</v>
      </c>
      <c r="M1715">
        <f>Feedback!D1715</f>
        <v>3</v>
      </c>
      <c r="N1715" t="str">
        <f>Feedback!F1715</f>
        <v>Product Quality</v>
      </c>
      <c r="O1715" t="str">
        <f>Feedback!G1715</f>
        <v>Negative</v>
      </c>
    </row>
    <row r="1716" spans="1:15" x14ac:dyDescent="0.3">
      <c r="A1716">
        <f>Orders!A1716</f>
        <v>5628497118</v>
      </c>
      <c r="B1716" s="2">
        <f>Orders!C1716</f>
        <v>45589.336805555555</v>
      </c>
      <c r="C1716" s="1" t="str">
        <f>TEXT(Orders!B1716,"0")</f>
        <v>50229203</v>
      </c>
      <c r="D1716">
        <f>Order_Items!B1716</f>
        <v>51036</v>
      </c>
      <c r="E1716">
        <f>Products!B1716</f>
        <v>0</v>
      </c>
      <c r="F1716">
        <f>Products!C1716</f>
        <v>0</v>
      </c>
      <c r="G1716">
        <f>Products!D1716</f>
        <v>0</v>
      </c>
      <c r="H1716">
        <f>Order_Items!C1716</f>
        <v>1</v>
      </c>
      <c r="I1716">
        <f>Order_Items!D1716</f>
        <v>931.61</v>
      </c>
      <c r="J1716">
        <f>Orders!G1716</f>
        <v>2543.92</v>
      </c>
      <c r="K1716" t="str">
        <f>Orders!H1716</f>
        <v>Card</v>
      </c>
      <c r="L1716" t="str">
        <f>Orders!F1716</f>
        <v>Slightly Delayed</v>
      </c>
      <c r="M1716">
        <f>Feedback!D1716</f>
        <v>4</v>
      </c>
      <c r="N1716" t="str">
        <f>Feedback!F1716</f>
        <v>App Experience</v>
      </c>
      <c r="O1716" t="str">
        <f>Feedback!G1716</f>
        <v>Neutral</v>
      </c>
    </row>
    <row r="1717" spans="1:15" x14ac:dyDescent="0.3">
      <c r="A1717">
        <f>Orders!A1717</f>
        <v>1508576390</v>
      </c>
      <c r="B1717" s="2">
        <f>Orders!C1717</f>
        <v>45134.359027777777</v>
      </c>
      <c r="C1717" s="1" t="str">
        <f>TEXT(Orders!B1717,"0")</f>
        <v>81541985</v>
      </c>
      <c r="D1717">
        <f>Order_Items!B1717</f>
        <v>602241</v>
      </c>
      <c r="E1717">
        <f>Products!B1717</f>
        <v>0</v>
      </c>
      <c r="F1717">
        <f>Products!C1717</f>
        <v>0</v>
      </c>
      <c r="G1717">
        <f>Products!D1717</f>
        <v>0</v>
      </c>
      <c r="H1717">
        <f>Order_Items!C1717</f>
        <v>2</v>
      </c>
      <c r="I1717">
        <f>Order_Items!D1717</f>
        <v>976.55</v>
      </c>
      <c r="J1717">
        <f>Orders!G1717</f>
        <v>1407.4</v>
      </c>
      <c r="K1717" t="str">
        <f>Orders!H1717</f>
        <v>UPI</v>
      </c>
      <c r="L1717" t="str">
        <f>Orders!F1717</f>
        <v>Significantly Delayed</v>
      </c>
      <c r="M1717">
        <f>Feedback!D1717</f>
        <v>4</v>
      </c>
      <c r="N1717" t="str">
        <f>Feedback!F1717</f>
        <v>App Experience</v>
      </c>
      <c r="O1717" t="str">
        <f>Feedback!G1717</f>
        <v>Neutral</v>
      </c>
    </row>
    <row r="1718" spans="1:15" x14ac:dyDescent="0.3">
      <c r="A1718">
        <f>Orders!A1718</f>
        <v>5922953060</v>
      </c>
      <c r="B1718" s="2">
        <f>Orders!C1718</f>
        <v>45548.755555555559</v>
      </c>
      <c r="C1718" s="1" t="str">
        <f>TEXT(Orders!B1718,"0")</f>
        <v>96628029</v>
      </c>
      <c r="D1718">
        <f>Order_Items!B1718</f>
        <v>34186</v>
      </c>
      <c r="E1718">
        <f>Products!B1718</f>
        <v>0</v>
      </c>
      <c r="F1718">
        <f>Products!C1718</f>
        <v>0</v>
      </c>
      <c r="G1718">
        <f>Products!D1718</f>
        <v>0</v>
      </c>
      <c r="H1718">
        <f>Order_Items!C1718</f>
        <v>1</v>
      </c>
      <c r="I1718">
        <f>Order_Items!D1718</f>
        <v>925.65</v>
      </c>
      <c r="J1718">
        <f>Orders!G1718</f>
        <v>1867.74</v>
      </c>
      <c r="K1718" t="str">
        <f>Orders!H1718</f>
        <v>Card</v>
      </c>
      <c r="L1718" t="str">
        <f>Orders!F1718</f>
        <v>On Time</v>
      </c>
      <c r="M1718">
        <f>Feedback!D1718</f>
        <v>5</v>
      </c>
      <c r="N1718" t="str">
        <f>Feedback!F1718</f>
        <v>Product Quality</v>
      </c>
      <c r="O1718" t="str">
        <f>Feedback!G1718</f>
        <v>Positive</v>
      </c>
    </row>
    <row r="1719" spans="1:15" x14ac:dyDescent="0.3">
      <c r="A1719">
        <f>Orders!A1719</f>
        <v>5130838561</v>
      </c>
      <c r="B1719" s="2">
        <f>Orders!C1719</f>
        <v>45133.824305555558</v>
      </c>
      <c r="C1719" s="1" t="str">
        <f>TEXT(Orders!B1719,"0")</f>
        <v>10524732</v>
      </c>
      <c r="D1719">
        <f>Order_Items!B1719</f>
        <v>771228</v>
      </c>
      <c r="E1719">
        <f>Products!B1719</f>
        <v>0</v>
      </c>
      <c r="F1719">
        <f>Products!C1719</f>
        <v>0</v>
      </c>
      <c r="G1719">
        <f>Products!D1719</f>
        <v>0</v>
      </c>
      <c r="H1719">
        <f>Order_Items!C1719</f>
        <v>1</v>
      </c>
      <c r="I1719">
        <f>Order_Items!D1719</f>
        <v>83.18</v>
      </c>
      <c r="J1719">
        <f>Orders!G1719</f>
        <v>319.8</v>
      </c>
      <c r="K1719" t="str">
        <f>Orders!H1719</f>
        <v>Wallet</v>
      </c>
      <c r="L1719" t="str">
        <f>Orders!F1719</f>
        <v>On Time</v>
      </c>
      <c r="M1719">
        <f>Feedback!D1719</f>
        <v>4</v>
      </c>
      <c r="N1719" t="str">
        <f>Feedback!F1719</f>
        <v>Delivery</v>
      </c>
      <c r="O1719" t="str">
        <f>Feedback!G1719</f>
        <v>Neutral</v>
      </c>
    </row>
    <row r="1720" spans="1:15" x14ac:dyDescent="0.3">
      <c r="A1720">
        <f>Orders!A1720</f>
        <v>3217749279</v>
      </c>
      <c r="B1720" s="2">
        <f>Orders!C1720</f>
        <v>45198.177777777775</v>
      </c>
      <c r="C1720" s="1" t="str">
        <f>TEXT(Orders!B1720,"0")</f>
        <v>40643232</v>
      </c>
      <c r="D1720">
        <f>Order_Items!B1720</f>
        <v>327290</v>
      </c>
      <c r="E1720">
        <f>Products!B1720</f>
        <v>0</v>
      </c>
      <c r="F1720">
        <f>Products!C1720</f>
        <v>0</v>
      </c>
      <c r="G1720">
        <f>Products!D1720</f>
        <v>0</v>
      </c>
      <c r="H1720">
        <f>Order_Items!C1720</f>
        <v>3</v>
      </c>
      <c r="I1720">
        <f>Order_Items!D1720</f>
        <v>862.28</v>
      </c>
      <c r="J1720">
        <f>Orders!G1720</f>
        <v>995.64</v>
      </c>
      <c r="K1720" t="str">
        <f>Orders!H1720</f>
        <v>Cash</v>
      </c>
      <c r="L1720" t="str">
        <f>Orders!F1720</f>
        <v>On Time</v>
      </c>
      <c r="M1720">
        <f>Feedback!D1720</f>
        <v>1</v>
      </c>
      <c r="N1720" t="str">
        <f>Feedback!F1720</f>
        <v>Customer Service</v>
      </c>
      <c r="O1720" t="str">
        <f>Feedback!G1720</f>
        <v>Negative</v>
      </c>
    </row>
    <row r="1721" spans="1:15" x14ac:dyDescent="0.3">
      <c r="A1721">
        <f>Orders!A1721</f>
        <v>9279422297</v>
      </c>
      <c r="B1721" s="2">
        <f>Orders!C1721</f>
        <v>45023.443749999999</v>
      </c>
      <c r="C1721" s="1" t="str">
        <f>TEXT(Orders!B1721,"0")</f>
        <v>15043066</v>
      </c>
      <c r="D1721">
        <f>Order_Items!B1721</f>
        <v>954722</v>
      </c>
      <c r="E1721">
        <f>Products!B1721</f>
        <v>0</v>
      </c>
      <c r="F1721">
        <f>Products!C1721</f>
        <v>0</v>
      </c>
      <c r="G1721">
        <f>Products!D1721</f>
        <v>0</v>
      </c>
      <c r="H1721">
        <f>Order_Items!C1721</f>
        <v>3</v>
      </c>
      <c r="I1721">
        <f>Order_Items!D1721</f>
        <v>616.45000000000005</v>
      </c>
      <c r="J1721">
        <f>Orders!G1721</f>
        <v>2129.39</v>
      </c>
      <c r="K1721" t="str">
        <f>Orders!H1721</f>
        <v>Card</v>
      </c>
      <c r="L1721" t="str">
        <f>Orders!F1721</f>
        <v>On Time</v>
      </c>
      <c r="M1721">
        <f>Feedback!D1721</f>
        <v>4</v>
      </c>
      <c r="N1721" t="str">
        <f>Feedback!F1721</f>
        <v>Product Quality</v>
      </c>
      <c r="O1721" t="str">
        <f>Feedback!G1721</f>
        <v>Neutral</v>
      </c>
    </row>
    <row r="1722" spans="1:15" x14ac:dyDescent="0.3">
      <c r="A1722">
        <f>Orders!A1722</f>
        <v>222955546</v>
      </c>
      <c r="B1722" s="2">
        <f>Orders!C1722</f>
        <v>45196.782638888886</v>
      </c>
      <c r="C1722" s="1" t="str">
        <f>TEXT(Orders!B1722,"0")</f>
        <v>51661209</v>
      </c>
      <c r="D1722">
        <f>Order_Items!B1722</f>
        <v>566052</v>
      </c>
      <c r="E1722">
        <f>Products!B1722</f>
        <v>0</v>
      </c>
      <c r="F1722">
        <f>Products!C1722</f>
        <v>0</v>
      </c>
      <c r="G1722">
        <f>Products!D1722</f>
        <v>0</v>
      </c>
      <c r="H1722">
        <f>Order_Items!C1722</f>
        <v>1</v>
      </c>
      <c r="I1722">
        <f>Order_Items!D1722</f>
        <v>87.3</v>
      </c>
      <c r="J1722">
        <f>Orders!G1722</f>
        <v>123.3</v>
      </c>
      <c r="K1722" t="str">
        <f>Orders!H1722</f>
        <v>Wallet</v>
      </c>
      <c r="L1722" t="str">
        <f>Orders!F1722</f>
        <v>Significantly Delayed</v>
      </c>
      <c r="M1722">
        <f>Feedback!D1722</f>
        <v>1</v>
      </c>
      <c r="N1722" t="str">
        <f>Feedback!F1722</f>
        <v>App Experience</v>
      </c>
      <c r="O1722" t="str">
        <f>Feedback!G1722</f>
        <v>Negative</v>
      </c>
    </row>
    <row r="1723" spans="1:15" x14ac:dyDescent="0.3">
      <c r="A1723">
        <f>Orders!A1723</f>
        <v>8290493339</v>
      </c>
      <c r="B1723" s="2">
        <f>Orders!C1723</f>
        <v>45320.734027777777</v>
      </c>
      <c r="C1723" s="1" t="str">
        <f>TEXT(Orders!B1723,"0")</f>
        <v>69340015</v>
      </c>
      <c r="D1723">
        <f>Order_Items!B1723</f>
        <v>602241</v>
      </c>
      <c r="E1723">
        <f>Products!B1723</f>
        <v>0</v>
      </c>
      <c r="F1723">
        <f>Products!C1723</f>
        <v>0</v>
      </c>
      <c r="G1723">
        <f>Products!D1723</f>
        <v>0</v>
      </c>
      <c r="H1723">
        <f>Order_Items!C1723</f>
        <v>3</v>
      </c>
      <c r="I1723">
        <f>Order_Items!D1723</f>
        <v>976.55</v>
      </c>
      <c r="J1723">
        <f>Orders!G1723</f>
        <v>316.02</v>
      </c>
      <c r="K1723" t="str">
        <f>Orders!H1723</f>
        <v>Card</v>
      </c>
      <c r="L1723" t="str">
        <f>Orders!F1723</f>
        <v>On Time</v>
      </c>
      <c r="M1723">
        <f>Feedback!D1723</f>
        <v>1</v>
      </c>
      <c r="N1723" t="str">
        <f>Feedback!F1723</f>
        <v>App Experience</v>
      </c>
      <c r="O1723" t="str">
        <f>Feedback!G1723</f>
        <v>Negative</v>
      </c>
    </row>
    <row r="1724" spans="1:15" x14ac:dyDescent="0.3">
      <c r="A1724">
        <f>Orders!A1724</f>
        <v>6418952352</v>
      </c>
      <c r="B1724" s="2">
        <f>Orders!C1724</f>
        <v>45169.655555555553</v>
      </c>
      <c r="C1724" s="1" t="str">
        <f>TEXT(Orders!B1724,"0")</f>
        <v>34381941</v>
      </c>
      <c r="D1724">
        <f>Order_Items!B1724</f>
        <v>667163</v>
      </c>
      <c r="E1724">
        <f>Products!B1724</f>
        <v>0</v>
      </c>
      <c r="F1724">
        <f>Products!C1724</f>
        <v>0</v>
      </c>
      <c r="G1724">
        <f>Products!D1724</f>
        <v>0</v>
      </c>
      <c r="H1724">
        <f>Order_Items!C1724</f>
        <v>3</v>
      </c>
      <c r="I1724">
        <f>Order_Items!D1724</f>
        <v>441.2</v>
      </c>
      <c r="J1724">
        <f>Orders!G1724</f>
        <v>2310.9499999999998</v>
      </c>
      <c r="K1724" t="str">
        <f>Orders!H1724</f>
        <v>Card</v>
      </c>
      <c r="L1724" t="str">
        <f>Orders!F1724</f>
        <v>On Time</v>
      </c>
      <c r="M1724">
        <f>Feedback!D1724</f>
        <v>4</v>
      </c>
      <c r="N1724" t="str">
        <f>Feedback!F1724</f>
        <v>Delivery</v>
      </c>
      <c r="O1724" t="str">
        <f>Feedback!G1724</f>
        <v>Positive</v>
      </c>
    </row>
    <row r="1725" spans="1:15" x14ac:dyDescent="0.3">
      <c r="A1725">
        <f>Orders!A1725</f>
        <v>8978231928</v>
      </c>
      <c r="B1725" s="2">
        <f>Orders!C1725</f>
        <v>45595.675000000003</v>
      </c>
      <c r="C1725" s="1" t="str">
        <f>TEXT(Orders!B1725,"0")</f>
        <v>73799927</v>
      </c>
      <c r="D1725">
        <f>Order_Items!B1725</f>
        <v>243235</v>
      </c>
      <c r="E1725">
        <f>Products!B1725</f>
        <v>0</v>
      </c>
      <c r="F1725">
        <f>Products!C1725</f>
        <v>0</v>
      </c>
      <c r="G1725">
        <f>Products!D1725</f>
        <v>0</v>
      </c>
      <c r="H1725">
        <f>Order_Items!C1725</f>
        <v>3</v>
      </c>
      <c r="I1725">
        <f>Order_Items!D1725</f>
        <v>109.03</v>
      </c>
      <c r="J1725">
        <f>Orders!G1725</f>
        <v>1938.5</v>
      </c>
      <c r="K1725" t="str">
        <f>Orders!H1725</f>
        <v>Wallet</v>
      </c>
      <c r="L1725" t="str">
        <f>Orders!F1725</f>
        <v>Slightly Delayed</v>
      </c>
      <c r="M1725">
        <f>Feedback!D1725</f>
        <v>4</v>
      </c>
      <c r="N1725" t="str">
        <f>Feedback!F1725</f>
        <v>App Experience</v>
      </c>
      <c r="O1725" t="str">
        <f>Feedback!G1725</f>
        <v>Positive</v>
      </c>
    </row>
    <row r="1726" spans="1:15" x14ac:dyDescent="0.3">
      <c r="A1726">
        <f>Orders!A1726</f>
        <v>3746306403</v>
      </c>
      <c r="B1726" s="2">
        <f>Orders!C1726</f>
        <v>45110.074999999997</v>
      </c>
      <c r="C1726" s="1" t="str">
        <f>TEXT(Orders!B1726,"0")</f>
        <v>47625855</v>
      </c>
      <c r="D1726">
        <f>Order_Items!B1726</f>
        <v>890623</v>
      </c>
      <c r="E1726">
        <f>Products!B1726</f>
        <v>0</v>
      </c>
      <c r="F1726">
        <f>Products!C1726</f>
        <v>0</v>
      </c>
      <c r="G1726">
        <f>Products!D1726</f>
        <v>0</v>
      </c>
      <c r="H1726">
        <f>Order_Items!C1726</f>
        <v>1</v>
      </c>
      <c r="I1726">
        <f>Order_Items!D1726</f>
        <v>354.52</v>
      </c>
      <c r="J1726">
        <f>Orders!G1726</f>
        <v>2987.17</v>
      </c>
      <c r="K1726" t="str">
        <f>Orders!H1726</f>
        <v>Wallet</v>
      </c>
      <c r="L1726" t="str">
        <f>Orders!F1726</f>
        <v>On Time</v>
      </c>
      <c r="M1726">
        <f>Feedback!D1726</f>
        <v>4</v>
      </c>
      <c r="N1726" t="str">
        <f>Feedback!F1726</f>
        <v>Product Quality</v>
      </c>
      <c r="O1726" t="str">
        <f>Feedback!G1726</f>
        <v>Positive</v>
      </c>
    </row>
    <row r="1727" spans="1:15" x14ac:dyDescent="0.3">
      <c r="A1727">
        <f>Orders!A1727</f>
        <v>3157198428</v>
      </c>
      <c r="B1727" s="2">
        <f>Orders!C1727</f>
        <v>45595.211805555555</v>
      </c>
      <c r="C1727" s="1" t="str">
        <f>TEXT(Orders!B1727,"0")</f>
        <v>61753272</v>
      </c>
      <c r="D1727">
        <f>Order_Items!B1727</f>
        <v>927651</v>
      </c>
      <c r="E1727">
        <f>Products!B1727</f>
        <v>0</v>
      </c>
      <c r="F1727">
        <f>Products!C1727</f>
        <v>0</v>
      </c>
      <c r="G1727">
        <f>Products!D1727</f>
        <v>0</v>
      </c>
      <c r="H1727">
        <f>Order_Items!C1727</f>
        <v>1</v>
      </c>
      <c r="I1727">
        <f>Order_Items!D1727</f>
        <v>426.72</v>
      </c>
      <c r="J1727">
        <f>Orders!G1727</f>
        <v>635.77</v>
      </c>
      <c r="K1727" t="str">
        <f>Orders!H1727</f>
        <v>Cash</v>
      </c>
      <c r="L1727" t="str">
        <f>Orders!F1727</f>
        <v>On Time</v>
      </c>
      <c r="M1727">
        <f>Feedback!D1727</f>
        <v>4</v>
      </c>
      <c r="N1727" t="str">
        <f>Feedback!F1727</f>
        <v>App Experience</v>
      </c>
      <c r="O1727" t="str">
        <f>Feedback!G1727</f>
        <v>Neutral</v>
      </c>
    </row>
    <row r="1728" spans="1:15" x14ac:dyDescent="0.3">
      <c r="A1728">
        <f>Orders!A1728</f>
        <v>981939883</v>
      </c>
      <c r="B1728" s="2">
        <f>Orders!C1728</f>
        <v>45049.696527777778</v>
      </c>
      <c r="C1728" s="1" t="str">
        <f>TEXT(Orders!B1728,"0")</f>
        <v>51119088</v>
      </c>
      <c r="D1728">
        <f>Order_Items!B1728</f>
        <v>461804</v>
      </c>
      <c r="E1728">
        <f>Products!B1728</f>
        <v>0</v>
      </c>
      <c r="F1728">
        <f>Products!C1728</f>
        <v>0</v>
      </c>
      <c r="G1728">
        <f>Products!D1728</f>
        <v>0</v>
      </c>
      <c r="H1728">
        <f>Order_Items!C1728</f>
        <v>1</v>
      </c>
      <c r="I1728">
        <f>Order_Items!D1728</f>
        <v>310.69</v>
      </c>
      <c r="J1728">
        <f>Orders!G1728</f>
        <v>3449.49</v>
      </c>
      <c r="K1728" t="str">
        <f>Orders!H1728</f>
        <v>Cash</v>
      </c>
      <c r="L1728" t="str">
        <f>Orders!F1728</f>
        <v>Slightly Delayed</v>
      </c>
      <c r="M1728">
        <f>Feedback!D1728</f>
        <v>3</v>
      </c>
      <c r="N1728" t="str">
        <f>Feedback!F1728</f>
        <v>Product Quality</v>
      </c>
      <c r="O1728" t="str">
        <f>Feedback!G1728</f>
        <v>Negative</v>
      </c>
    </row>
    <row r="1729" spans="1:15" x14ac:dyDescent="0.3">
      <c r="A1729">
        <f>Orders!A1729</f>
        <v>6569836274</v>
      </c>
      <c r="B1729" s="2">
        <f>Orders!C1729</f>
        <v>45467.716666666667</v>
      </c>
      <c r="C1729" s="1" t="str">
        <f>TEXT(Orders!B1729,"0")</f>
        <v>5228136</v>
      </c>
      <c r="D1729">
        <f>Order_Items!B1729</f>
        <v>913428</v>
      </c>
      <c r="E1729">
        <f>Products!B1729</f>
        <v>0</v>
      </c>
      <c r="F1729">
        <f>Products!C1729</f>
        <v>0</v>
      </c>
      <c r="G1729">
        <f>Products!D1729</f>
        <v>0</v>
      </c>
      <c r="H1729">
        <f>Order_Items!C1729</f>
        <v>2</v>
      </c>
      <c r="I1729">
        <f>Order_Items!D1729</f>
        <v>392.22</v>
      </c>
      <c r="J1729">
        <f>Orders!G1729</f>
        <v>939.55</v>
      </c>
      <c r="K1729" t="str">
        <f>Orders!H1729</f>
        <v>Cash</v>
      </c>
      <c r="L1729" t="str">
        <f>Orders!F1729</f>
        <v>Slightly Delayed</v>
      </c>
      <c r="M1729">
        <f>Feedback!D1729</f>
        <v>4</v>
      </c>
      <c r="N1729" t="str">
        <f>Feedback!F1729</f>
        <v>Customer Service</v>
      </c>
      <c r="O1729" t="str">
        <f>Feedback!G1729</f>
        <v>Neutral</v>
      </c>
    </row>
    <row r="1730" spans="1:15" x14ac:dyDescent="0.3">
      <c r="A1730">
        <f>Orders!A1730</f>
        <v>5695124358</v>
      </c>
      <c r="B1730" s="2">
        <f>Orders!C1730</f>
        <v>45428.211805555555</v>
      </c>
      <c r="C1730" s="1" t="str">
        <f>TEXT(Orders!B1730,"0")</f>
        <v>90144978</v>
      </c>
      <c r="D1730">
        <f>Order_Items!B1730</f>
        <v>317242</v>
      </c>
      <c r="E1730">
        <f>Products!B1730</f>
        <v>0</v>
      </c>
      <c r="F1730">
        <f>Products!C1730</f>
        <v>0</v>
      </c>
      <c r="G1730">
        <f>Products!D1730</f>
        <v>0</v>
      </c>
      <c r="H1730">
        <f>Order_Items!C1730</f>
        <v>3</v>
      </c>
      <c r="I1730">
        <f>Order_Items!D1730</f>
        <v>198.15</v>
      </c>
      <c r="J1730">
        <f>Orders!G1730</f>
        <v>1927.44</v>
      </c>
      <c r="K1730" t="str">
        <f>Orders!H1730</f>
        <v>Cash</v>
      </c>
      <c r="L1730" t="str">
        <f>Orders!F1730</f>
        <v>On Time</v>
      </c>
      <c r="M1730">
        <f>Feedback!D1730</f>
        <v>5</v>
      </c>
      <c r="N1730" t="str">
        <f>Feedback!F1730</f>
        <v>App Experience</v>
      </c>
      <c r="O1730" t="str">
        <f>Feedback!G1730</f>
        <v>Positive</v>
      </c>
    </row>
    <row r="1731" spans="1:15" x14ac:dyDescent="0.3">
      <c r="A1731">
        <f>Orders!A1731</f>
        <v>773335066</v>
      </c>
      <c r="B1731" s="2">
        <f>Orders!C1731</f>
        <v>45131.915972222225</v>
      </c>
      <c r="C1731" s="1" t="str">
        <f>TEXT(Orders!B1731,"0")</f>
        <v>26935187</v>
      </c>
      <c r="D1731">
        <f>Order_Items!B1731</f>
        <v>833557</v>
      </c>
      <c r="E1731">
        <f>Products!B1731</f>
        <v>0</v>
      </c>
      <c r="F1731">
        <f>Products!C1731</f>
        <v>0</v>
      </c>
      <c r="G1731">
        <f>Products!D1731</f>
        <v>0</v>
      </c>
      <c r="H1731">
        <f>Order_Items!C1731</f>
        <v>1</v>
      </c>
      <c r="I1731">
        <f>Order_Items!D1731</f>
        <v>422.87</v>
      </c>
      <c r="J1731">
        <f>Orders!G1731</f>
        <v>2980.84</v>
      </c>
      <c r="K1731" t="str">
        <f>Orders!H1731</f>
        <v>Card</v>
      </c>
      <c r="L1731" t="str">
        <f>Orders!F1731</f>
        <v>On Time</v>
      </c>
      <c r="M1731">
        <f>Feedback!D1731</f>
        <v>4</v>
      </c>
      <c r="N1731" t="str">
        <f>Feedback!F1731</f>
        <v>App Experience</v>
      </c>
      <c r="O1731" t="str">
        <f>Feedback!G1731</f>
        <v>Positive</v>
      </c>
    </row>
    <row r="1732" spans="1:15" x14ac:dyDescent="0.3">
      <c r="A1732">
        <f>Orders!A1732</f>
        <v>3618712852</v>
      </c>
      <c r="B1732" s="2">
        <f>Orders!C1732</f>
        <v>45213.222222222219</v>
      </c>
      <c r="C1732" s="1" t="str">
        <f>TEXT(Orders!B1732,"0")</f>
        <v>27049432</v>
      </c>
      <c r="D1732">
        <f>Order_Items!B1732</f>
        <v>970529</v>
      </c>
      <c r="E1732">
        <f>Products!B1732</f>
        <v>0</v>
      </c>
      <c r="F1732">
        <f>Products!C1732</f>
        <v>0</v>
      </c>
      <c r="G1732">
        <f>Products!D1732</f>
        <v>0</v>
      </c>
      <c r="H1732">
        <f>Order_Items!C1732</f>
        <v>3</v>
      </c>
      <c r="I1732">
        <f>Order_Items!D1732</f>
        <v>827.44</v>
      </c>
      <c r="J1732">
        <f>Orders!G1732</f>
        <v>3254.15</v>
      </c>
      <c r="K1732" t="str">
        <f>Orders!H1732</f>
        <v>Wallet</v>
      </c>
      <c r="L1732" t="str">
        <f>Orders!F1732</f>
        <v>On Time</v>
      </c>
      <c r="M1732">
        <f>Feedback!D1732</f>
        <v>3</v>
      </c>
      <c r="N1732" t="str">
        <f>Feedback!F1732</f>
        <v>Customer Service</v>
      </c>
      <c r="O1732" t="str">
        <f>Feedback!G1732</f>
        <v>Neutral</v>
      </c>
    </row>
    <row r="1733" spans="1:15" x14ac:dyDescent="0.3">
      <c r="A1733">
        <f>Orders!A1733</f>
        <v>6009732867</v>
      </c>
      <c r="B1733" s="2">
        <f>Orders!C1733</f>
        <v>45506.311805555553</v>
      </c>
      <c r="C1733" s="1" t="str">
        <f>TEXT(Orders!B1733,"0")</f>
        <v>6982488</v>
      </c>
      <c r="D1733">
        <f>Order_Items!B1733</f>
        <v>94225</v>
      </c>
      <c r="E1733">
        <f>Products!B1733</f>
        <v>0</v>
      </c>
      <c r="F1733">
        <f>Products!C1733</f>
        <v>0</v>
      </c>
      <c r="G1733">
        <f>Products!D1733</f>
        <v>0</v>
      </c>
      <c r="H1733">
        <f>Order_Items!C1733</f>
        <v>1</v>
      </c>
      <c r="I1733">
        <f>Order_Items!D1733</f>
        <v>77.11</v>
      </c>
      <c r="J1733">
        <f>Orders!G1733</f>
        <v>2793.26</v>
      </c>
      <c r="K1733" t="str">
        <f>Orders!H1733</f>
        <v>Cash</v>
      </c>
      <c r="L1733" t="str">
        <f>Orders!F1733</f>
        <v>On Time</v>
      </c>
      <c r="M1733">
        <f>Feedback!D1733</f>
        <v>4</v>
      </c>
      <c r="N1733" t="str">
        <f>Feedback!F1733</f>
        <v>App Experience</v>
      </c>
      <c r="O1733" t="str">
        <f>Feedback!G1733</f>
        <v>Neutral</v>
      </c>
    </row>
    <row r="1734" spans="1:15" x14ac:dyDescent="0.3">
      <c r="A1734">
        <f>Orders!A1734</f>
        <v>7269785858</v>
      </c>
      <c r="B1734" s="2">
        <f>Orders!C1734</f>
        <v>45508.165277777778</v>
      </c>
      <c r="C1734" s="1" t="str">
        <f>TEXT(Orders!B1734,"0")</f>
        <v>47939657</v>
      </c>
      <c r="D1734">
        <f>Order_Items!B1734</f>
        <v>274207</v>
      </c>
      <c r="E1734">
        <f>Products!B1734</f>
        <v>0</v>
      </c>
      <c r="F1734">
        <f>Products!C1734</f>
        <v>0</v>
      </c>
      <c r="G1734">
        <f>Products!D1734</f>
        <v>0</v>
      </c>
      <c r="H1734">
        <f>Order_Items!C1734</f>
        <v>1</v>
      </c>
      <c r="I1734">
        <f>Order_Items!D1734</f>
        <v>328.51</v>
      </c>
      <c r="J1734">
        <f>Orders!G1734</f>
        <v>2799.31</v>
      </c>
      <c r="K1734" t="str">
        <f>Orders!H1734</f>
        <v>Cash</v>
      </c>
      <c r="L1734" t="str">
        <f>Orders!F1734</f>
        <v>On Time</v>
      </c>
      <c r="M1734">
        <f>Feedback!D1734</f>
        <v>4</v>
      </c>
      <c r="N1734" t="str">
        <f>Feedback!F1734</f>
        <v>Product Quality</v>
      </c>
      <c r="O1734" t="str">
        <f>Feedback!G1734</f>
        <v>Neutral</v>
      </c>
    </row>
    <row r="1735" spans="1:15" x14ac:dyDescent="0.3">
      <c r="A1735">
        <f>Orders!A1735</f>
        <v>5798831066</v>
      </c>
      <c r="B1735" s="2">
        <f>Orders!C1735</f>
        <v>45398.908333333333</v>
      </c>
      <c r="C1735" s="1" t="str">
        <f>TEXT(Orders!B1735,"0")</f>
        <v>42102289</v>
      </c>
      <c r="D1735">
        <f>Order_Items!B1735</f>
        <v>33955</v>
      </c>
      <c r="E1735">
        <f>Products!B1735</f>
        <v>0</v>
      </c>
      <c r="F1735">
        <f>Products!C1735</f>
        <v>0</v>
      </c>
      <c r="G1735">
        <f>Products!D1735</f>
        <v>0</v>
      </c>
      <c r="H1735">
        <f>Order_Items!C1735</f>
        <v>2</v>
      </c>
      <c r="I1735">
        <f>Order_Items!D1735</f>
        <v>186.08</v>
      </c>
      <c r="J1735">
        <f>Orders!G1735</f>
        <v>1395.01</v>
      </c>
      <c r="K1735" t="str">
        <f>Orders!H1735</f>
        <v>UPI</v>
      </c>
      <c r="L1735" t="str">
        <f>Orders!F1735</f>
        <v>On Time</v>
      </c>
      <c r="M1735">
        <f>Feedback!D1735</f>
        <v>4</v>
      </c>
      <c r="N1735" t="str">
        <f>Feedback!F1735</f>
        <v>Customer Service</v>
      </c>
      <c r="O1735" t="str">
        <f>Feedback!G1735</f>
        <v>Neutral</v>
      </c>
    </row>
    <row r="1736" spans="1:15" x14ac:dyDescent="0.3">
      <c r="A1736">
        <f>Orders!A1736</f>
        <v>5330654120</v>
      </c>
      <c r="B1736" s="2">
        <f>Orders!C1736</f>
        <v>45599.157638888886</v>
      </c>
      <c r="C1736" s="1" t="str">
        <f>TEXT(Orders!B1736,"0")</f>
        <v>90299101</v>
      </c>
      <c r="D1736">
        <f>Order_Items!B1736</f>
        <v>969851</v>
      </c>
      <c r="E1736">
        <f>Products!B1736</f>
        <v>0</v>
      </c>
      <c r="F1736">
        <f>Products!C1736</f>
        <v>0</v>
      </c>
      <c r="G1736">
        <f>Products!D1736</f>
        <v>0</v>
      </c>
      <c r="H1736">
        <f>Order_Items!C1736</f>
        <v>1</v>
      </c>
      <c r="I1736">
        <f>Order_Items!D1736</f>
        <v>340.66</v>
      </c>
      <c r="J1736">
        <f>Orders!G1736</f>
        <v>2238.94</v>
      </c>
      <c r="K1736" t="str">
        <f>Orders!H1736</f>
        <v>Wallet</v>
      </c>
      <c r="L1736" t="str">
        <f>Orders!F1736</f>
        <v>On Time</v>
      </c>
      <c r="M1736">
        <f>Feedback!D1736</f>
        <v>4</v>
      </c>
      <c r="N1736" t="str">
        <f>Feedback!F1736</f>
        <v>Product Quality</v>
      </c>
      <c r="O1736" t="str">
        <f>Feedback!G1736</f>
        <v>Neutral</v>
      </c>
    </row>
    <row r="1737" spans="1:15" x14ac:dyDescent="0.3">
      <c r="A1737">
        <f>Orders!A1737</f>
        <v>462189338</v>
      </c>
      <c r="B1737" s="2">
        <f>Orders!C1737</f>
        <v>45173.149305555555</v>
      </c>
      <c r="C1737" s="1" t="str">
        <f>TEXT(Orders!B1737,"0")</f>
        <v>34755436</v>
      </c>
      <c r="D1737">
        <f>Order_Items!B1737</f>
        <v>839170</v>
      </c>
      <c r="E1737">
        <f>Products!B1737</f>
        <v>0</v>
      </c>
      <c r="F1737">
        <f>Products!C1737</f>
        <v>0</v>
      </c>
      <c r="G1737">
        <f>Products!D1737</f>
        <v>0</v>
      </c>
      <c r="H1737">
        <f>Order_Items!C1737</f>
        <v>1</v>
      </c>
      <c r="I1737">
        <f>Order_Items!D1737</f>
        <v>481.63</v>
      </c>
      <c r="J1737">
        <f>Orders!G1737</f>
        <v>3958.23</v>
      </c>
      <c r="K1737" t="str">
        <f>Orders!H1737</f>
        <v>Card</v>
      </c>
      <c r="L1737" t="str">
        <f>Orders!F1737</f>
        <v>On Time</v>
      </c>
      <c r="M1737">
        <f>Feedback!D1737</f>
        <v>4</v>
      </c>
      <c r="N1737" t="str">
        <f>Feedback!F1737</f>
        <v>Product Quality</v>
      </c>
      <c r="O1737" t="str">
        <f>Feedback!G1737</f>
        <v>Positive</v>
      </c>
    </row>
    <row r="1738" spans="1:15" x14ac:dyDescent="0.3">
      <c r="A1738">
        <f>Orders!A1738</f>
        <v>7536187765</v>
      </c>
      <c r="B1738" s="2">
        <f>Orders!C1738</f>
        <v>45397.814583333333</v>
      </c>
      <c r="C1738" s="1" t="str">
        <f>TEXT(Orders!B1738,"0")</f>
        <v>19091057</v>
      </c>
      <c r="D1738">
        <f>Order_Items!B1738</f>
        <v>927651</v>
      </c>
      <c r="E1738">
        <f>Products!B1738</f>
        <v>0</v>
      </c>
      <c r="F1738">
        <f>Products!C1738</f>
        <v>0</v>
      </c>
      <c r="G1738">
        <f>Products!D1738</f>
        <v>0</v>
      </c>
      <c r="H1738">
        <f>Order_Items!C1738</f>
        <v>2</v>
      </c>
      <c r="I1738">
        <f>Order_Items!D1738</f>
        <v>426.72</v>
      </c>
      <c r="J1738">
        <f>Orders!G1738</f>
        <v>4205.8500000000004</v>
      </c>
      <c r="K1738" t="str">
        <f>Orders!H1738</f>
        <v>Cash</v>
      </c>
      <c r="L1738" t="str">
        <f>Orders!F1738</f>
        <v>On Time</v>
      </c>
      <c r="M1738">
        <f>Feedback!D1738</f>
        <v>4</v>
      </c>
      <c r="N1738" t="str">
        <f>Feedback!F1738</f>
        <v>Product Quality</v>
      </c>
      <c r="O1738" t="str">
        <f>Feedback!G1738</f>
        <v>Neutral</v>
      </c>
    </row>
    <row r="1739" spans="1:15" x14ac:dyDescent="0.3">
      <c r="A1739">
        <f>Orders!A1739</f>
        <v>9938820107</v>
      </c>
      <c r="B1739" s="2">
        <f>Orders!C1739</f>
        <v>45237.448611111111</v>
      </c>
      <c r="C1739" s="1" t="str">
        <f>TEXT(Orders!B1739,"0")</f>
        <v>27304727</v>
      </c>
      <c r="D1739">
        <f>Order_Items!B1739</f>
        <v>51036</v>
      </c>
      <c r="E1739">
        <f>Products!B1739</f>
        <v>0</v>
      </c>
      <c r="F1739">
        <f>Products!C1739</f>
        <v>0</v>
      </c>
      <c r="G1739">
        <f>Products!D1739</f>
        <v>0</v>
      </c>
      <c r="H1739">
        <f>Order_Items!C1739</f>
        <v>3</v>
      </c>
      <c r="I1739">
        <f>Order_Items!D1739</f>
        <v>931.61</v>
      </c>
      <c r="J1739">
        <f>Orders!G1739</f>
        <v>3090.23</v>
      </c>
      <c r="K1739" t="str">
        <f>Orders!H1739</f>
        <v>Cash</v>
      </c>
      <c r="L1739" t="str">
        <f>Orders!F1739</f>
        <v>On Time</v>
      </c>
      <c r="M1739">
        <f>Feedback!D1739</f>
        <v>4</v>
      </c>
      <c r="N1739" t="str">
        <f>Feedback!F1739</f>
        <v>Delivery</v>
      </c>
      <c r="O1739" t="str">
        <f>Feedback!G1739</f>
        <v>Neutral</v>
      </c>
    </row>
    <row r="1740" spans="1:15" x14ac:dyDescent="0.3">
      <c r="A1740">
        <f>Orders!A1740</f>
        <v>9410751894</v>
      </c>
      <c r="B1740" s="2">
        <f>Orders!C1740</f>
        <v>45498.263194444444</v>
      </c>
      <c r="C1740" s="1" t="str">
        <f>TEXT(Orders!B1740,"0")</f>
        <v>44859592</v>
      </c>
      <c r="D1740">
        <f>Order_Items!B1740</f>
        <v>652118</v>
      </c>
      <c r="E1740">
        <f>Products!B1740</f>
        <v>0</v>
      </c>
      <c r="F1740">
        <f>Products!C1740</f>
        <v>0</v>
      </c>
      <c r="G1740">
        <f>Products!D1740</f>
        <v>0</v>
      </c>
      <c r="H1740">
        <f>Order_Items!C1740</f>
        <v>1</v>
      </c>
      <c r="I1740">
        <f>Order_Items!D1740</f>
        <v>22.04</v>
      </c>
      <c r="J1740">
        <f>Orders!G1740</f>
        <v>755.91</v>
      </c>
      <c r="K1740" t="str">
        <f>Orders!H1740</f>
        <v>Cash</v>
      </c>
      <c r="L1740" t="str">
        <f>Orders!F1740</f>
        <v>On Time</v>
      </c>
      <c r="M1740">
        <f>Feedback!D1740</f>
        <v>4</v>
      </c>
      <c r="N1740" t="str">
        <f>Feedback!F1740</f>
        <v>Product Quality</v>
      </c>
      <c r="O1740" t="str">
        <f>Feedback!G1740</f>
        <v>Neutral</v>
      </c>
    </row>
    <row r="1741" spans="1:15" x14ac:dyDescent="0.3">
      <c r="A1741">
        <f>Orders!A1741</f>
        <v>9172888683</v>
      </c>
      <c r="B1741" s="2">
        <f>Orders!C1741</f>
        <v>45461.047222222223</v>
      </c>
      <c r="C1741" s="1" t="str">
        <f>TEXT(Orders!B1741,"0")</f>
        <v>71956734</v>
      </c>
      <c r="D1741">
        <f>Order_Items!B1741</f>
        <v>14145</v>
      </c>
      <c r="E1741">
        <f>Products!B1741</f>
        <v>0</v>
      </c>
      <c r="F1741">
        <f>Products!C1741</f>
        <v>0</v>
      </c>
      <c r="G1741">
        <f>Products!D1741</f>
        <v>0</v>
      </c>
      <c r="H1741">
        <f>Order_Items!C1741</f>
        <v>3</v>
      </c>
      <c r="I1741">
        <f>Order_Items!D1741</f>
        <v>630.84</v>
      </c>
      <c r="J1741">
        <f>Orders!G1741</f>
        <v>308.31</v>
      </c>
      <c r="K1741" t="str">
        <f>Orders!H1741</f>
        <v>UPI</v>
      </c>
      <c r="L1741" t="str">
        <f>Orders!F1741</f>
        <v>On Time</v>
      </c>
      <c r="M1741">
        <f>Feedback!D1741</f>
        <v>1</v>
      </c>
      <c r="N1741" t="str">
        <f>Feedback!F1741</f>
        <v>App Experience</v>
      </c>
      <c r="O1741" t="str">
        <f>Feedback!G1741</f>
        <v>Negative</v>
      </c>
    </row>
    <row r="1742" spans="1:15" x14ac:dyDescent="0.3">
      <c r="A1742">
        <f>Orders!A1742</f>
        <v>8018695018</v>
      </c>
      <c r="B1742" s="2">
        <f>Orders!C1742</f>
        <v>45050.007638888892</v>
      </c>
      <c r="C1742" s="1" t="str">
        <f>TEXT(Orders!B1742,"0")</f>
        <v>68419593</v>
      </c>
      <c r="D1742">
        <f>Order_Items!B1742</f>
        <v>124290</v>
      </c>
      <c r="E1742">
        <f>Products!B1742</f>
        <v>0</v>
      </c>
      <c r="F1742">
        <f>Products!C1742</f>
        <v>0</v>
      </c>
      <c r="G1742">
        <f>Products!D1742</f>
        <v>0</v>
      </c>
      <c r="H1742">
        <f>Order_Items!C1742</f>
        <v>3</v>
      </c>
      <c r="I1742">
        <f>Order_Items!D1742</f>
        <v>39.65</v>
      </c>
      <c r="J1742">
        <f>Orders!G1742</f>
        <v>651.92999999999995</v>
      </c>
      <c r="K1742" t="str">
        <f>Orders!H1742</f>
        <v>UPI</v>
      </c>
      <c r="L1742" t="str">
        <f>Orders!F1742</f>
        <v>Slightly Delayed</v>
      </c>
      <c r="M1742">
        <f>Feedback!D1742</f>
        <v>4</v>
      </c>
      <c r="N1742" t="str">
        <f>Feedback!F1742</f>
        <v>Delivery</v>
      </c>
      <c r="O1742" t="str">
        <f>Feedback!G1742</f>
        <v>Positive</v>
      </c>
    </row>
    <row r="1743" spans="1:15" x14ac:dyDescent="0.3">
      <c r="A1743">
        <f>Orders!A1743</f>
        <v>7456610316</v>
      </c>
      <c r="B1743" s="2">
        <f>Orders!C1743</f>
        <v>45476.244444444441</v>
      </c>
      <c r="C1743" s="1" t="str">
        <f>TEXT(Orders!B1743,"0")</f>
        <v>74231111</v>
      </c>
      <c r="D1743">
        <f>Order_Items!B1743</f>
        <v>901144</v>
      </c>
      <c r="E1743">
        <f>Products!B1743</f>
        <v>0</v>
      </c>
      <c r="F1743">
        <f>Products!C1743</f>
        <v>0</v>
      </c>
      <c r="G1743">
        <f>Products!D1743</f>
        <v>0</v>
      </c>
      <c r="H1743">
        <f>Order_Items!C1743</f>
        <v>2</v>
      </c>
      <c r="I1743">
        <f>Order_Items!D1743</f>
        <v>340.36</v>
      </c>
      <c r="J1743">
        <f>Orders!G1743</f>
        <v>4217.75</v>
      </c>
      <c r="K1743" t="str">
        <f>Orders!H1743</f>
        <v>Wallet</v>
      </c>
      <c r="L1743" t="str">
        <f>Orders!F1743</f>
        <v>On Time</v>
      </c>
      <c r="M1743">
        <f>Feedback!D1743</f>
        <v>2</v>
      </c>
      <c r="N1743" t="str">
        <f>Feedback!F1743</f>
        <v>Customer Service</v>
      </c>
      <c r="O1743" t="str">
        <f>Feedback!G1743</f>
        <v>Negative</v>
      </c>
    </row>
    <row r="1744" spans="1:15" x14ac:dyDescent="0.3">
      <c r="A1744">
        <f>Orders!A1744</f>
        <v>5627902734</v>
      </c>
      <c r="B1744" s="2">
        <f>Orders!C1744</f>
        <v>45001.799305555556</v>
      </c>
      <c r="C1744" s="1" t="str">
        <f>TEXT(Orders!B1744,"0")</f>
        <v>69415494</v>
      </c>
      <c r="D1744">
        <f>Order_Items!B1744</f>
        <v>927651</v>
      </c>
      <c r="E1744">
        <f>Products!B1744</f>
        <v>0</v>
      </c>
      <c r="F1744">
        <f>Products!C1744</f>
        <v>0</v>
      </c>
      <c r="G1744">
        <f>Products!D1744</f>
        <v>0</v>
      </c>
      <c r="H1744">
        <f>Order_Items!C1744</f>
        <v>3</v>
      </c>
      <c r="I1744">
        <f>Order_Items!D1744</f>
        <v>426.72</v>
      </c>
      <c r="J1744">
        <f>Orders!G1744</f>
        <v>3265.08</v>
      </c>
      <c r="K1744" t="str">
        <f>Orders!H1744</f>
        <v>UPI</v>
      </c>
      <c r="L1744" t="str">
        <f>Orders!F1744</f>
        <v>On Time</v>
      </c>
      <c r="M1744">
        <f>Feedback!D1744</f>
        <v>4</v>
      </c>
      <c r="N1744" t="str">
        <f>Feedback!F1744</f>
        <v>App Experience</v>
      </c>
      <c r="O1744" t="str">
        <f>Feedback!G1744</f>
        <v>Neutral</v>
      </c>
    </row>
    <row r="1745" spans="1:15" x14ac:dyDescent="0.3">
      <c r="A1745">
        <f>Orders!A1745</f>
        <v>5189768940</v>
      </c>
      <c r="B1745" s="2">
        <f>Orders!C1745</f>
        <v>45204.347222222219</v>
      </c>
      <c r="C1745" s="1" t="str">
        <f>TEXT(Orders!B1745,"0")</f>
        <v>50045027</v>
      </c>
      <c r="D1745">
        <f>Order_Items!B1745</f>
        <v>327290</v>
      </c>
      <c r="E1745">
        <f>Products!B1745</f>
        <v>0</v>
      </c>
      <c r="F1745">
        <f>Products!C1745</f>
        <v>0</v>
      </c>
      <c r="G1745">
        <f>Products!D1745</f>
        <v>0</v>
      </c>
      <c r="H1745">
        <f>Order_Items!C1745</f>
        <v>2</v>
      </c>
      <c r="I1745">
        <f>Order_Items!D1745</f>
        <v>862.28</v>
      </c>
      <c r="J1745">
        <f>Orders!G1745</f>
        <v>530.85</v>
      </c>
      <c r="K1745" t="str">
        <f>Orders!H1745</f>
        <v>Cash</v>
      </c>
      <c r="L1745" t="str">
        <f>Orders!F1745</f>
        <v>On Time</v>
      </c>
      <c r="M1745">
        <f>Feedback!D1745</f>
        <v>4</v>
      </c>
      <c r="N1745" t="str">
        <f>Feedback!F1745</f>
        <v>App Experience</v>
      </c>
      <c r="O1745" t="str">
        <f>Feedback!G1745</f>
        <v>Neutral</v>
      </c>
    </row>
    <row r="1746" spans="1:15" x14ac:dyDescent="0.3">
      <c r="A1746">
        <f>Orders!A1746</f>
        <v>173709007</v>
      </c>
      <c r="B1746" s="2">
        <f>Orders!C1746</f>
        <v>45208.136805555558</v>
      </c>
      <c r="C1746" s="1" t="str">
        <f>TEXT(Orders!B1746,"0")</f>
        <v>43034188</v>
      </c>
      <c r="D1746">
        <f>Order_Items!B1746</f>
        <v>306177</v>
      </c>
      <c r="E1746">
        <f>Products!B1746</f>
        <v>0</v>
      </c>
      <c r="F1746">
        <f>Products!C1746</f>
        <v>0</v>
      </c>
      <c r="G1746">
        <f>Products!D1746</f>
        <v>0</v>
      </c>
      <c r="H1746">
        <f>Order_Items!C1746</f>
        <v>3</v>
      </c>
      <c r="I1746">
        <f>Order_Items!D1746</f>
        <v>769.24</v>
      </c>
      <c r="J1746">
        <f>Orders!G1746</f>
        <v>2685.03</v>
      </c>
      <c r="K1746" t="str">
        <f>Orders!H1746</f>
        <v>UPI</v>
      </c>
      <c r="L1746" t="str">
        <f>Orders!F1746</f>
        <v>Significantly Delayed</v>
      </c>
      <c r="M1746">
        <f>Feedback!D1746</f>
        <v>3</v>
      </c>
      <c r="N1746" t="str">
        <f>Feedback!F1746</f>
        <v>Product Quality</v>
      </c>
      <c r="O1746" t="str">
        <f>Feedback!G1746</f>
        <v>Neutral</v>
      </c>
    </row>
    <row r="1747" spans="1:15" x14ac:dyDescent="0.3">
      <c r="A1747">
        <f>Orders!A1747</f>
        <v>1485229334</v>
      </c>
      <c r="B1747" s="2">
        <f>Orders!C1747</f>
        <v>45126.22152777778</v>
      </c>
      <c r="C1747" s="1" t="str">
        <f>TEXT(Orders!B1747,"0")</f>
        <v>17132416</v>
      </c>
      <c r="D1747">
        <f>Order_Items!B1747</f>
        <v>667163</v>
      </c>
      <c r="E1747">
        <f>Products!B1747</f>
        <v>0</v>
      </c>
      <c r="F1747">
        <f>Products!C1747</f>
        <v>0</v>
      </c>
      <c r="G1747">
        <f>Products!D1747</f>
        <v>0</v>
      </c>
      <c r="H1747">
        <f>Order_Items!C1747</f>
        <v>1</v>
      </c>
      <c r="I1747">
        <f>Order_Items!D1747</f>
        <v>441.2</v>
      </c>
      <c r="J1747">
        <f>Orders!G1747</f>
        <v>2966.09</v>
      </c>
      <c r="K1747" t="str">
        <f>Orders!H1747</f>
        <v>Card</v>
      </c>
      <c r="L1747" t="str">
        <f>Orders!F1747</f>
        <v>On Time</v>
      </c>
      <c r="M1747">
        <f>Feedback!D1747</f>
        <v>2</v>
      </c>
      <c r="N1747" t="str">
        <f>Feedback!F1747</f>
        <v>Product Quality</v>
      </c>
      <c r="O1747" t="str">
        <f>Feedback!G1747</f>
        <v>Negative</v>
      </c>
    </row>
    <row r="1748" spans="1:15" x14ac:dyDescent="0.3">
      <c r="A1748">
        <f>Orders!A1748</f>
        <v>9334479603</v>
      </c>
      <c r="B1748" s="2">
        <f>Orders!C1748</f>
        <v>45032.84375</v>
      </c>
      <c r="C1748" s="1" t="str">
        <f>TEXT(Orders!B1748,"0")</f>
        <v>49147776</v>
      </c>
      <c r="D1748">
        <f>Order_Items!B1748</f>
        <v>34200</v>
      </c>
      <c r="E1748">
        <f>Products!B1748</f>
        <v>0</v>
      </c>
      <c r="F1748">
        <f>Products!C1748</f>
        <v>0</v>
      </c>
      <c r="G1748">
        <f>Products!D1748</f>
        <v>0</v>
      </c>
      <c r="H1748">
        <f>Order_Items!C1748</f>
        <v>2</v>
      </c>
      <c r="I1748">
        <f>Order_Items!D1748</f>
        <v>319.8</v>
      </c>
      <c r="J1748">
        <f>Orders!G1748</f>
        <v>2248.31</v>
      </c>
      <c r="K1748" t="str">
        <f>Orders!H1748</f>
        <v>Card</v>
      </c>
      <c r="L1748" t="str">
        <f>Orders!F1748</f>
        <v>On Time</v>
      </c>
      <c r="M1748">
        <f>Feedback!D1748</f>
        <v>3</v>
      </c>
      <c r="N1748" t="str">
        <f>Feedback!F1748</f>
        <v>Product Quality</v>
      </c>
      <c r="O1748" t="str">
        <f>Feedback!G1748</f>
        <v>Negative</v>
      </c>
    </row>
    <row r="1749" spans="1:15" x14ac:dyDescent="0.3">
      <c r="A1749">
        <f>Orders!A1749</f>
        <v>8674211510</v>
      </c>
      <c r="B1749" s="2">
        <f>Orders!C1749</f>
        <v>45170.456944444442</v>
      </c>
      <c r="C1749" s="1" t="str">
        <f>TEXT(Orders!B1749,"0")</f>
        <v>10562528</v>
      </c>
      <c r="D1749">
        <f>Order_Items!B1749</f>
        <v>654297</v>
      </c>
      <c r="E1749">
        <f>Products!B1749</f>
        <v>0</v>
      </c>
      <c r="F1749">
        <f>Products!C1749</f>
        <v>0</v>
      </c>
      <c r="G1749">
        <f>Products!D1749</f>
        <v>0</v>
      </c>
      <c r="H1749">
        <f>Order_Items!C1749</f>
        <v>1</v>
      </c>
      <c r="I1749">
        <f>Order_Items!D1749</f>
        <v>13.25</v>
      </c>
      <c r="J1749">
        <f>Orders!G1749</f>
        <v>1028.49</v>
      </c>
      <c r="K1749" t="str">
        <f>Orders!H1749</f>
        <v>Wallet</v>
      </c>
      <c r="L1749" t="str">
        <f>Orders!F1749</f>
        <v>On Time</v>
      </c>
      <c r="M1749">
        <f>Feedback!D1749</f>
        <v>3</v>
      </c>
      <c r="N1749" t="str">
        <f>Feedback!F1749</f>
        <v>Customer Service</v>
      </c>
      <c r="O1749" t="str">
        <f>Feedback!G1749</f>
        <v>Neutral</v>
      </c>
    </row>
    <row r="1750" spans="1:15" x14ac:dyDescent="0.3">
      <c r="A1750">
        <f>Orders!A1750</f>
        <v>390257855</v>
      </c>
      <c r="B1750" s="2">
        <f>Orders!C1750</f>
        <v>45038.760416666664</v>
      </c>
      <c r="C1750" s="1" t="str">
        <f>TEXT(Orders!B1750,"0")</f>
        <v>5228136</v>
      </c>
      <c r="D1750">
        <f>Order_Items!B1750</f>
        <v>937542</v>
      </c>
      <c r="E1750">
        <f>Products!B1750</f>
        <v>0</v>
      </c>
      <c r="F1750">
        <f>Products!C1750</f>
        <v>0</v>
      </c>
      <c r="G1750">
        <f>Products!D1750</f>
        <v>0</v>
      </c>
      <c r="H1750">
        <f>Order_Items!C1750</f>
        <v>1</v>
      </c>
      <c r="I1750">
        <f>Order_Items!D1750</f>
        <v>97.04</v>
      </c>
      <c r="J1750">
        <f>Orders!G1750</f>
        <v>2763.17</v>
      </c>
      <c r="K1750" t="str">
        <f>Orders!H1750</f>
        <v>UPI</v>
      </c>
      <c r="L1750" t="str">
        <f>Orders!F1750</f>
        <v>On Time</v>
      </c>
      <c r="M1750">
        <f>Feedback!D1750</f>
        <v>3</v>
      </c>
      <c r="N1750" t="str">
        <f>Feedback!F1750</f>
        <v>Customer Service</v>
      </c>
      <c r="O1750" t="str">
        <f>Feedback!G1750</f>
        <v>Neutral</v>
      </c>
    </row>
    <row r="1751" spans="1:15" x14ac:dyDescent="0.3">
      <c r="A1751">
        <f>Orders!A1751</f>
        <v>6642374542</v>
      </c>
      <c r="B1751" s="2">
        <f>Orders!C1751</f>
        <v>45534.853472222225</v>
      </c>
      <c r="C1751" s="1" t="str">
        <f>TEXT(Orders!B1751,"0")</f>
        <v>32019725</v>
      </c>
      <c r="D1751">
        <f>Order_Items!B1751</f>
        <v>462526</v>
      </c>
      <c r="E1751">
        <f>Products!B1751</f>
        <v>0</v>
      </c>
      <c r="F1751">
        <f>Products!C1751</f>
        <v>0</v>
      </c>
      <c r="G1751">
        <f>Products!D1751</f>
        <v>0</v>
      </c>
      <c r="H1751">
        <f>Order_Items!C1751</f>
        <v>2</v>
      </c>
      <c r="I1751">
        <f>Order_Items!D1751</f>
        <v>449.97</v>
      </c>
      <c r="J1751">
        <f>Orders!G1751</f>
        <v>4537.51</v>
      </c>
      <c r="K1751" t="str">
        <f>Orders!H1751</f>
        <v>Cash</v>
      </c>
      <c r="L1751" t="str">
        <f>Orders!F1751</f>
        <v>On Time</v>
      </c>
      <c r="M1751">
        <f>Feedback!D1751</f>
        <v>5</v>
      </c>
      <c r="N1751" t="str">
        <f>Feedback!F1751</f>
        <v>Customer Service</v>
      </c>
      <c r="O1751" t="str">
        <f>Feedback!G1751</f>
        <v>Positive</v>
      </c>
    </row>
    <row r="1752" spans="1:15" x14ac:dyDescent="0.3">
      <c r="A1752">
        <f>Orders!A1752</f>
        <v>6585999443</v>
      </c>
      <c r="B1752" s="2">
        <f>Orders!C1752</f>
        <v>45087.268055555556</v>
      </c>
      <c r="C1752" s="1" t="str">
        <f>TEXT(Orders!B1752,"0")</f>
        <v>93730857</v>
      </c>
      <c r="D1752">
        <f>Order_Items!B1752</f>
        <v>444361</v>
      </c>
      <c r="E1752">
        <f>Products!B1752</f>
        <v>0</v>
      </c>
      <c r="F1752">
        <f>Products!C1752</f>
        <v>0</v>
      </c>
      <c r="G1752">
        <f>Products!D1752</f>
        <v>0</v>
      </c>
      <c r="H1752">
        <f>Order_Items!C1752</f>
        <v>1</v>
      </c>
      <c r="I1752">
        <f>Order_Items!D1752</f>
        <v>822.63</v>
      </c>
      <c r="J1752">
        <f>Orders!G1752</f>
        <v>354.52</v>
      </c>
      <c r="K1752" t="str">
        <f>Orders!H1752</f>
        <v>UPI</v>
      </c>
      <c r="L1752" t="str">
        <f>Orders!F1752</f>
        <v>On Time</v>
      </c>
      <c r="M1752">
        <f>Feedback!D1752</f>
        <v>3</v>
      </c>
      <c r="N1752" t="str">
        <f>Feedback!F1752</f>
        <v>Delivery</v>
      </c>
      <c r="O1752" t="str">
        <f>Feedback!G1752</f>
        <v>Negative</v>
      </c>
    </row>
    <row r="1753" spans="1:15" x14ac:dyDescent="0.3">
      <c r="A1753">
        <f>Orders!A1753</f>
        <v>622705569</v>
      </c>
      <c r="B1753" s="2">
        <f>Orders!C1753</f>
        <v>45480.388888888891</v>
      </c>
      <c r="C1753" s="1" t="str">
        <f>TEXT(Orders!B1753,"0")</f>
        <v>93723634</v>
      </c>
      <c r="D1753">
        <f>Order_Items!B1753</f>
        <v>337168</v>
      </c>
      <c r="E1753">
        <f>Products!B1753</f>
        <v>0</v>
      </c>
      <c r="F1753">
        <f>Products!C1753</f>
        <v>0</v>
      </c>
      <c r="G1753">
        <f>Products!D1753</f>
        <v>0</v>
      </c>
      <c r="H1753">
        <f>Order_Items!C1753</f>
        <v>2</v>
      </c>
      <c r="I1753">
        <f>Order_Items!D1753</f>
        <v>545.49</v>
      </c>
      <c r="J1753">
        <f>Orders!G1753</f>
        <v>990.34</v>
      </c>
      <c r="K1753" t="str">
        <f>Orders!H1753</f>
        <v>Card</v>
      </c>
      <c r="L1753" t="str">
        <f>Orders!F1753</f>
        <v>On Time</v>
      </c>
      <c r="M1753">
        <f>Feedback!D1753</f>
        <v>5</v>
      </c>
      <c r="N1753" t="str">
        <f>Feedback!F1753</f>
        <v>Customer Service</v>
      </c>
      <c r="O1753" t="str">
        <f>Feedback!G1753</f>
        <v>Positive</v>
      </c>
    </row>
    <row r="1754" spans="1:15" x14ac:dyDescent="0.3">
      <c r="A1754">
        <f>Orders!A1754</f>
        <v>1635083835</v>
      </c>
      <c r="B1754" s="2">
        <f>Orders!C1754</f>
        <v>45196.363194444442</v>
      </c>
      <c r="C1754" s="1" t="str">
        <f>TEXT(Orders!B1754,"0")</f>
        <v>79135318</v>
      </c>
      <c r="D1754">
        <f>Order_Items!B1754</f>
        <v>681063</v>
      </c>
      <c r="E1754">
        <f>Products!B1754</f>
        <v>0</v>
      </c>
      <c r="F1754">
        <f>Products!C1754</f>
        <v>0</v>
      </c>
      <c r="G1754">
        <f>Products!D1754</f>
        <v>0</v>
      </c>
      <c r="H1754">
        <f>Order_Items!C1754</f>
        <v>2</v>
      </c>
      <c r="I1754">
        <f>Order_Items!D1754</f>
        <v>321.27999999999997</v>
      </c>
      <c r="J1754">
        <f>Orders!G1754</f>
        <v>2104.2399999999998</v>
      </c>
      <c r="K1754" t="str">
        <f>Orders!H1754</f>
        <v>Card</v>
      </c>
      <c r="L1754" t="str">
        <f>Orders!F1754</f>
        <v>Slightly Delayed</v>
      </c>
      <c r="M1754">
        <f>Feedback!D1754</f>
        <v>2</v>
      </c>
      <c r="N1754" t="str">
        <f>Feedback!F1754</f>
        <v>Product Quality</v>
      </c>
      <c r="O1754" t="str">
        <f>Feedback!G1754</f>
        <v>Negative</v>
      </c>
    </row>
    <row r="1755" spans="1:15" x14ac:dyDescent="0.3">
      <c r="A1755">
        <f>Orders!A1755</f>
        <v>7359512417</v>
      </c>
      <c r="B1755" s="2">
        <f>Orders!C1755</f>
        <v>45534.275694444441</v>
      </c>
      <c r="C1755" s="1" t="str">
        <f>TEXT(Orders!B1755,"0")</f>
        <v>96511007</v>
      </c>
      <c r="D1755">
        <f>Order_Items!B1755</f>
        <v>606256</v>
      </c>
      <c r="E1755">
        <f>Products!B1755</f>
        <v>0</v>
      </c>
      <c r="F1755">
        <f>Products!C1755</f>
        <v>0</v>
      </c>
      <c r="G1755">
        <f>Products!D1755</f>
        <v>0</v>
      </c>
      <c r="H1755">
        <f>Order_Items!C1755</f>
        <v>3</v>
      </c>
      <c r="I1755">
        <f>Order_Items!D1755</f>
        <v>369.28</v>
      </c>
      <c r="J1755">
        <f>Orders!G1755</f>
        <v>1010.15</v>
      </c>
      <c r="K1755" t="str">
        <f>Orders!H1755</f>
        <v>Card</v>
      </c>
      <c r="L1755" t="str">
        <f>Orders!F1755</f>
        <v>Slightly Delayed</v>
      </c>
      <c r="M1755">
        <f>Feedback!D1755</f>
        <v>3</v>
      </c>
      <c r="N1755" t="str">
        <f>Feedback!F1755</f>
        <v>App Experience</v>
      </c>
      <c r="O1755" t="str">
        <f>Feedback!G1755</f>
        <v>Negative</v>
      </c>
    </row>
    <row r="1756" spans="1:15" x14ac:dyDescent="0.3">
      <c r="A1756">
        <f>Orders!A1756</f>
        <v>9237698013</v>
      </c>
      <c r="B1756" s="2">
        <f>Orders!C1756</f>
        <v>45519.862500000003</v>
      </c>
      <c r="C1756" s="1" t="str">
        <f>TEXT(Orders!B1756,"0")</f>
        <v>79895967</v>
      </c>
      <c r="D1756">
        <f>Order_Items!B1756</f>
        <v>382511</v>
      </c>
      <c r="E1756">
        <f>Products!B1756</f>
        <v>0</v>
      </c>
      <c r="F1756">
        <f>Products!C1756</f>
        <v>0</v>
      </c>
      <c r="G1756">
        <f>Products!D1756</f>
        <v>0</v>
      </c>
      <c r="H1756">
        <f>Order_Items!C1756</f>
        <v>3</v>
      </c>
      <c r="I1756">
        <f>Order_Items!D1756</f>
        <v>702.54</v>
      </c>
      <c r="J1756">
        <f>Orders!G1756</f>
        <v>2101</v>
      </c>
      <c r="K1756" t="str">
        <f>Orders!H1756</f>
        <v>UPI</v>
      </c>
      <c r="L1756" t="str">
        <f>Orders!F1756</f>
        <v>On Time</v>
      </c>
      <c r="M1756">
        <f>Feedback!D1756</f>
        <v>1</v>
      </c>
      <c r="N1756" t="str">
        <f>Feedback!F1756</f>
        <v>Product Quality</v>
      </c>
      <c r="O1756" t="str">
        <f>Feedback!G1756</f>
        <v>Negative</v>
      </c>
    </row>
    <row r="1757" spans="1:15" x14ac:dyDescent="0.3">
      <c r="A1757">
        <f>Orders!A1757</f>
        <v>3492935177</v>
      </c>
      <c r="B1757" s="2">
        <f>Orders!C1757</f>
        <v>45375.038194444445</v>
      </c>
      <c r="C1757" s="1" t="str">
        <f>TEXT(Orders!B1757,"0")</f>
        <v>3660263</v>
      </c>
      <c r="D1757">
        <f>Order_Items!B1757</f>
        <v>757274</v>
      </c>
      <c r="E1757">
        <f>Products!B1757</f>
        <v>0</v>
      </c>
      <c r="F1757">
        <f>Products!C1757</f>
        <v>0</v>
      </c>
      <c r="G1757">
        <f>Products!D1757</f>
        <v>0</v>
      </c>
      <c r="H1757">
        <f>Order_Items!C1757</f>
        <v>1</v>
      </c>
      <c r="I1757">
        <f>Order_Items!D1757</f>
        <v>98.32</v>
      </c>
      <c r="J1757">
        <f>Orders!G1757</f>
        <v>899.58</v>
      </c>
      <c r="K1757" t="str">
        <f>Orders!H1757</f>
        <v>Wallet</v>
      </c>
      <c r="L1757" t="str">
        <f>Orders!F1757</f>
        <v>On Time</v>
      </c>
      <c r="M1757">
        <f>Feedback!D1757</f>
        <v>5</v>
      </c>
      <c r="N1757" t="str">
        <f>Feedback!F1757</f>
        <v>Customer Service</v>
      </c>
      <c r="O1757" t="str">
        <f>Feedback!G1757</f>
        <v>Positive</v>
      </c>
    </row>
    <row r="1758" spans="1:15" x14ac:dyDescent="0.3">
      <c r="A1758">
        <f>Orders!A1758</f>
        <v>4324086468</v>
      </c>
      <c r="B1758" s="2">
        <f>Orders!C1758</f>
        <v>45347.189583333333</v>
      </c>
      <c r="C1758" s="1" t="str">
        <f>TEXT(Orders!B1758,"0")</f>
        <v>68486301</v>
      </c>
      <c r="D1758">
        <f>Order_Items!B1758</f>
        <v>734789</v>
      </c>
      <c r="E1758">
        <f>Products!B1758</f>
        <v>0</v>
      </c>
      <c r="F1758">
        <f>Products!C1758</f>
        <v>0</v>
      </c>
      <c r="G1758">
        <f>Products!D1758</f>
        <v>0</v>
      </c>
      <c r="H1758">
        <f>Order_Items!C1758</f>
        <v>1</v>
      </c>
      <c r="I1758">
        <f>Order_Items!D1758</f>
        <v>395.82</v>
      </c>
      <c r="J1758">
        <f>Orders!G1758</f>
        <v>3675.75</v>
      </c>
      <c r="K1758" t="str">
        <f>Orders!H1758</f>
        <v>Card</v>
      </c>
      <c r="L1758" t="str">
        <f>Orders!F1758</f>
        <v>On Time</v>
      </c>
      <c r="M1758">
        <f>Feedback!D1758</f>
        <v>1</v>
      </c>
      <c r="N1758" t="str">
        <f>Feedback!F1758</f>
        <v>Customer Service</v>
      </c>
      <c r="O1758" t="str">
        <f>Feedback!G1758</f>
        <v>Negative</v>
      </c>
    </row>
    <row r="1759" spans="1:15" x14ac:dyDescent="0.3">
      <c r="A1759">
        <f>Orders!A1759</f>
        <v>9171218505</v>
      </c>
      <c r="B1759" s="2">
        <f>Orders!C1759</f>
        <v>45443.631249999999</v>
      </c>
      <c r="C1759" s="1" t="str">
        <f>TEXT(Orders!B1759,"0")</f>
        <v>89968482</v>
      </c>
      <c r="D1759">
        <f>Order_Items!B1759</f>
        <v>378230</v>
      </c>
      <c r="E1759">
        <f>Products!B1759</f>
        <v>0</v>
      </c>
      <c r="F1759">
        <f>Products!C1759</f>
        <v>0</v>
      </c>
      <c r="G1759">
        <f>Products!D1759</f>
        <v>0</v>
      </c>
      <c r="H1759">
        <f>Order_Items!C1759</f>
        <v>1</v>
      </c>
      <c r="I1759">
        <f>Order_Items!D1759</f>
        <v>166.42</v>
      </c>
      <c r="J1759">
        <f>Orders!G1759</f>
        <v>4727.1899999999996</v>
      </c>
      <c r="K1759" t="str">
        <f>Orders!H1759</f>
        <v>Cash</v>
      </c>
      <c r="L1759" t="str">
        <f>Orders!F1759</f>
        <v>Significantly Delayed</v>
      </c>
      <c r="M1759">
        <f>Feedback!D1759</f>
        <v>2</v>
      </c>
      <c r="N1759" t="str">
        <f>Feedback!F1759</f>
        <v>Delivery</v>
      </c>
      <c r="O1759" t="str">
        <f>Feedback!G1759</f>
        <v>Negative</v>
      </c>
    </row>
    <row r="1760" spans="1:15" x14ac:dyDescent="0.3">
      <c r="A1760">
        <f>Orders!A1760</f>
        <v>5068157547</v>
      </c>
      <c r="B1760" s="2">
        <f>Orders!C1760</f>
        <v>45209.545138888891</v>
      </c>
      <c r="C1760" s="1" t="str">
        <f>TEXT(Orders!B1760,"0")</f>
        <v>46741896</v>
      </c>
      <c r="D1760">
        <f>Order_Items!B1760</f>
        <v>186168</v>
      </c>
      <c r="E1760">
        <f>Products!B1760</f>
        <v>0</v>
      </c>
      <c r="F1760">
        <f>Products!C1760</f>
        <v>0</v>
      </c>
      <c r="G1760">
        <f>Products!D1760</f>
        <v>0</v>
      </c>
      <c r="H1760">
        <f>Order_Items!C1760</f>
        <v>3</v>
      </c>
      <c r="I1760">
        <f>Order_Items!D1760</f>
        <v>878.8</v>
      </c>
      <c r="J1760">
        <f>Orders!G1760</f>
        <v>3073.17</v>
      </c>
      <c r="K1760" t="str">
        <f>Orders!H1760</f>
        <v>UPI</v>
      </c>
      <c r="L1760" t="str">
        <f>Orders!F1760</f>
        <v>On Time</v>
      </c>
      <c r="M1760">
        <f>Feedback!D1760</f>
        <v>1</v>
      </c>
      <c r="N1760" t="str">
        <f>Feedback!F1760</f>
        <v>Delivery</v>
      </c>
      <c r="O1760" t="str">
        <f>Feedback!G1760</f>
        <v>Negative</v>
      </c>
    </row>
    <row r="1761" spans="1:15" x14ac:dyDescent="0.3">
      <c r="A1761">
        <f>Orders!A1761</f>
        <v>8558710948</v>
      </c>
      <c r="B1761" s="2">
        <f>Orders!C1761</f>
        <v>45464.780555555553</v>
      </c>
      <c r="C1761" s="1" t="str">
        <f>TEXT(Orders!B1761,"0")</f>
        <v>70459847</v>
      </c>
      <c r="D1761">
        <f>Order_Items!B1761</f>
        <v>880510</v>
      </c>
      <c r="E1761">
        <f>Products!B1761</f>
        <v>0</v>
      </c>
      <c r="F1761">
        <f>Products!C1761</f>
        <v>0</v>
      </c>
      <c r="G1761">
        <f>Products!D1761</f>
        <v>0</v>
      </c>
      <c r="H1761">
        <f>Order_Items!C1761</f>
        <v>1</v>
      </c>
      <c r="I1761">
        <f>Order_Items!D1761</f>
        <v>951.43</v>
      </c>
      <c r="J1761">
        <f>Orders!G1761</f>
        <v>3199.48</v>
      </c>
      <c r="K1761" t="str">
        <f>Orders!H1761</f>
        <v>Wallet</v>
      </c>
      <c r="L1761" t="str">
        <f>Orders!F1761</f>
        <v>On Time</v>
      </c>
      <c r="M1761">
        <f>Feedback!D1761</f>
        <v>5</v>
      </c>
      <c r="N1761" t="str">
        <f>Feedback!F1761</f>
        <v>Product Quality</v>
      </c>
      <c r="O1761" t="str">
        <f>Feedback!G1761</f>
        <v>Positive</v>
      </c>
    </row>
    <row r="1762" spans="1:15" x14ac:dyDescent="0.3">
      <c r="A1762">
        <f>Orders!A1762</f>
        <v>3184669775</v>
      </c>
      <c r="B1762" s="2">
        <f>Orders!C1762</f>
        <v>45425.115972222222</v>
      </c>
      <c r="C1762" s="1" t="str">
        <f>TEXT(Orders!B1762,"0")</f>
        <v>71643758</v>
      </c>
      <c r="D1762">
        <f>Order_Items!B1762</f>
        <v>34200</v>
      </c>
      <c r="E1762">
        <f>Products!B1762</f>
        <v>0</v>
      </c>
      <c r="F1762">
        <f>Products!C1762</f>
        <v>0</v>
      </c>
      <c r="G1762">
        <f>Products!D1762</f>
        <v>0</v>
      </c>
      <c r="H1762">
        <f>Order_Items!C1762</f>
        <v>3</v>
      </c>
      <c r="I1762">
        <f>Order_Items!D1762</f>
        <v>319.8</v>
      </c>
      <c r="J1762">
        <f>Orders!G1762</f>
        <v>4406.88</v>
      </c>
      <c r="K1762" t="str">
        <f>Orders!H1762</f>
        <v>Cash</v>
      </c>
      <c r="L1762" t="str">
        <f>Orders!F1762</f>
        <v>Significantly Delayed</v>
      </c>
      <c r="M1762">
        <f>Feedback!D1762</f>
        <v>4</v>
      </c>
      <c r="N1762" t="str">
        <f>Feedback!F1762</f>
        <v>Product Quality</v>
      </c>
      <c r="O1762" t="str">
        <f>Feedback!G1762</f>
        <v>Neutral</v>
      </c>
    </row>
    <row r="1763" spans="1:15" x14ac:dyDescent="0.3">
      <c r="A1763">
        <f>Orders!A1763</f>
        <v>7079324691</v>
      </c>
      <c r="B1763" s="2">
        <f>Orders!C1763</f>
        <v>45020.378472222219</v>
      </c>
      <c r="C1763" s="1" t="str">
        <f>TEXT(Orders!B1763,"0")</f>
        <v>38902193</v>
      </c>
      <c r="D1763">
        <f>Order_Items!B1763</f>
        <v>398340</v>
      </c>
      <c r="E1763">
        <f>Products!B1763</f>
        <v>0</v>
      </c>
      <c r="F1763">
        <f>Products!C1763</f>
        <v>0</v>
      </c>
      <c r="G1763">
        <f>Products!D1763</f>
        <v>0</v>
      </c>
      <c r="H1763">
        <f>Order_Items!C1763</f>
        <v>3</v>
      </c>
      <c r="I1763">
        <f>Order_Items!D1763</f>
        <v>651.92999999999995</v>
      </c>
      <c r="J1763">
        <f>Orders!G1763</f>
        <v>1955.04</v>
      </c>
      <c r="K1763" t="str">
        <f>Orders!H1763</f>
        <v>UPI</v>
      </c>
      <c r="L1763" t="str">
        <f>Orders!F1763</f>
        <v>On Time</v>
      </c>
      <c r="M1763">
        <f>Feedback!D1763</f>
        <v>4</v>
      </c>
      <c r="N1763" t="str">
        <f>Feedback!F1763</f>
        <v>Product Quality</v>
      </c>
      <c r="O1763" t="str">
        <f>Feedback!G1763</f>
        <v>Positive</v>
      </c>
    </row>
    <row r="1764" spans="1:15" x14ac:dyDescent="0.3">
      <c r="A1764">
        <f>Orders!A1764</f>
        <v>4210311922</v>
      </c>
      <c r="B1764" s="2">
        <f>Orders!C1764</f>
        <v>45063.870833333334</v>
      </c>
      <c r="C1764" s="1" t="str">
        <f>TEXT(Orders!B1764,"0")</f>
        <v>56195475</v>
      </c>
      <c r="D1764">
        <f>Order_Items!B1764</f>
        <v>120532</v>
      </c>
      <c r="E1764">
        <f>Products!B1764</f>
        <v>0</v>
      </c>
      <c r="F1764">
        <f>Products!C1764</f>
        <v>0</v>
      </c>
      <c r="G1764">
        <f>Products!D1764</f>
        <v>0</v>
      </c>
      <c r="H1764">
        <f>Order_Items!C1764</f>
        <v>2</v>
      </c>
      <c r="I1764">
        <f>Order_Items!D1764</f>
        <v>697.53</v>
      </c>
      <c r="J1764">
        <f>Orders!G1764</f>
        <v>340.36</v>
      </c>
      <c r="K1764" t="str">
        <f>Orders!H1764</f>
        <v>UPI</v>
      </c>
      <c r="L1764" t="str">
        <f>Orders!F1764</f>
        <v>On Time</v>
      </c>
      <c r="M1764">
        <f>Feedback!D1764</f>
        <v>4</v>
      </c>
      <c r="N1764" t="str">
        <f>Feedback!F1764</f>
        <v>Product Quality</v>
      </c>
      <c r="O1764" t="str">
        <f>Feedback!G1764</f>
        <v>Positive</v>
      </c>
    </row>
    <row r="1765" spans="1:15" x14ac:dyDescent="0.3">
      <c r="A1765">
        <f>Orders!A1765</f>
        <v>7660037070</v>
      </c>
      <c r="B1765" s="2">
        <f>Orders!C1765</f>
        <v>45338.873611111114</v>
      </c>
      <c r="C1765" s="1" t="str">
        <f>TEXT(Orders!B1765,"0")</f>
        <v>82585664</v>
      </c>
      <c r="D1765">
        <f>Order_Items!B1765</f>
        <v>784673</v>
      </c>
      <c r="E1765">
        <f>Products!B1765</f>
        <v>0</v>
      </c>
      <c r="F1765">
        <f>Products!C1765</f>
        <v>0</v>
      </c>
      <c r="G1765">
        <f>Products!D1765</f>
        <v>0</v>
      </c>
      <c r="H1765">
        <f>Order_Items!C1765</f>
        <v>3</v>
      </c>
      <c r="I1765">
        <f>Order_Items!D1765</f>
        <v>491.39</v>
      </c>
      <c r="J1765">
        <f>Orders!G1765</f>
        <v>2558.0500000000002</v>
      </c>
      <c r="K1765" t="str">
        <f>Orders!H1765</f>
        <v>Wallet</v>
      </c>
      <c r="L1765" t="str">
        <f>Orders!F1765</f>
        <v>On Time</v>
      </c>
      <c r="M1765">
        <f>Feedback!D1765</f>
        <v>3</v>
      </c>
      <c r="N1765" t="str">
        <f>Feedback!F1765</f>
        <v>App Experience</v>
      </c>
      <c r="O1765" t="str">
        <f>Feedback!G1765</f>
        <v>Neutral</v>
      </c>
    </row>
    <row r="1766" spans="1:15" x14ac:dyDescent="0.3">
      <c r="A1766">
        <f>Orders!A1766</f>
        <v>9410025634</v>
      </c>
      <c r="B1766" s="2">
        <f>Orders!C1766</f>
        <v>45319.130555555559</v>
      </c>
      <c r="C1766" s="1" t="str">
        <f>TEXT(Orders!B1766,"0")</f>
        <v>59643062</v>
      </c>
      <c r="D1766">
        <f>Order_Items!B1766</f>
        <v>9436</v>
      </c>
      <c r="E1766">
        <f>Products!B1766</f>
        <v>0</v>
      </c>
      <c r="F1766">
        <f>Products!C1766</f>
        <v>0</v>
      </c>
      <c r="G1766">
        <f>Products!D1766</f>
        <v>0</v>
      </c>
      <c r="H1766">
        <f>Order_Items!C1766</f>
        <v>3</v>
      </c>
      <c r="I1766">
        <f>Order_Items!D1766</f>
        <v>88.43</v>
      </c>
      <c r="J1766">
        <f>Orders!G1766</f>
        <v>3566.13</v>
      </c>
      <c r="K1766" t="str">
        <f>Orders!H1766</f>
        <v>Card</v>
      </c>
      <c r="L1766" t="str">
        <f>Orders!F1766</f>
        <v>On Time</v>
      </c>
      <c r="M1766">
        <f>Feedback!D1766</f>
        <v>3</v>
      </c>
      <c r="N1766" t="str">
        <f>Feedback!F1766</f>
        <v>Delivery</v>
      </c>
      <c r="O1766" t="str">
        <f>Feedback!G1766</f>
        <v>Negative</v>
      </c>
    </row>
    <row r="1767" spans="1:15" x14ac:dyDescent="0.3">
      <c r="A1767">
        <f>Orders!A1767</f>
        <v>6798589010</v>
      </c>
      <c r="B1767" s="2">
        <f>Orders!C1767</f>
        <v>45196.637499999997</v>
      </c>
      <c r="C1767" s="1" t="str">
        <f>TEXT(Orders!B1767,"0")</f>
        <v>18035010</v>
      </c>
      <c r="D1767">
        <f>Order_Items!B1767</f>
        <v>11422</v>
      </c>
      <c r="E1767">
        <f>Products!B1767</f>
        <v>0</v>
      </c>
      <c r="F1767">
        <f>Products!C1767</f>
        <v>0</v>
      </c>
      <c r="G1767">
        <f>Products!D1767</f>
        <v>0</v>
      </c>
      <c r="H1767">
        <f>Order_Items!C1767</f>
        <v>1</v>
      </c>
      <c r="I1767">
        <f>Order_Items!D1767</f>
        <v>127.16</v>
      </c>
      <c r="J1767">
        <f>Orders!G1767</f>
        <v>935.2</v>
      </c>
      <c r="K1767" t="str">
        <f>Orders!H1767</f>
        <v>UPI</v>
      </c>
      <c r="L1767" t="str">
        <f>Orders!F1767</f>
        <v>Slightly Delayed</v>
      </c>
      <c r="M1767">
        <f>Feedback!D1767</f>
        <v>4</v>
      </c>
      <c r="N1767" t="str">
        <f>Feedback!F1767</f>
        <v>Customer Service</v>
      </c>
      <c r="O1767" t="str">
        <f>Feedback!G1767</f>
        <v>Positive</v>
      </c>
    </row>
    <row r="1768" spans="1:15" x14ac:dyDescent="0.3">
      <c r="A1768">
        <f>Orders!A1768</f>
        <v>5401466202</v>
      </c>
      <c r="B1768" s="2">
        <f>Orders!C1768</f>
        <v>45561.825694444444</v>
      </c>
      <c r="C1768" s="1" t="str">
        <f>TEXT(Orders!B1768,"0")</f>
        <v>12305040</v>
      </c>
      <c r="D1768">
        <f>Order_Items!B1768</f>
        <v>478531</v>
      </c>
      <c r="E1768">
        <f>Products!B1768</f>
        <v>0</v>
      </c>
      <c r="F1768">
        <f>Products!C1768</f>
        <v>0</v>
      </c>
      <c r="G1768">
        <f>Products!D1768</f>
        <v>0</v>
      </c>
      <c r="H1768">
        <f>Order_Items!C1768</f>
        <v>3</v>
      </c>
      <c r="I1768">
        <f>Order_Items!D1768</f>
        <v>825.46</v>
      </c>
      <c r="J1768">
        <f>Orders!G1768</f>
        <v>4220.5</v>
      </c>
      <c r="K1768" t="str">
        <f>Orders!H1768</f>
        <v>Card</v>
      </c>
      <c r="L1768" t="str">
        <f>Orders!F1768</f>
        <v>Slightly Delayed</v>
      </c>
      <c r="M1768">
        <f>Feedback!D1768</f>
        <v>4</v>
      </c>
      <c r="N1768" t="str">
        <f>Feedback!F1768</f>
        <v>Product Quality</v>
      </c>
      <c r="O1768" t="str">
        <f>Feedback!G1768</f>
        <v>Positive</v>
      </c>
    </row>
    <row r="1769" spans="1:15" x14ac:dyDescent="0.3">
      <c r="A1769">
        <f>Orders!A1769</f>
        <v>9102648124</v>
      </c>
      <c r="B1769" s="2">
        <f>Orders!C1769</f>
        <v>45297.643750000003</v>
      </c>
      <c r="C1769" s="1" t="str">
        <f>TEXT(Orders!B1769,"0")</f>
        <v>81533356</v>
      </c>
      <c r="D1769">
        <f>Order_Items!B1769</f>
        <v>859361</v>
      </c>
      <c r="E1769">
        <f>Products!B1769</f>
        <v>0</v>
      </c>
      <c r="F1769">
        <f>Products!C1769</f>
        <v>0</v>
      </c>
      <c r="G1769">
        <f>Products!D1769</f>
        <v>0</v>
      </c>
      <c r="H1769">
        <f>Order_Items!C1769</f>
        <v>3</v>
      </c>
      <c r="I1769">
        <f>Order_Items!D1769</f>
        <v>432.39</v>
      </c>
      <c r="J1769">
        <f>Orders!G1769</f>
        <v>2393.42</v>
      </c>
      <c r="K1769" t="str">
        <f>Orders!H1769</f>
        <v>UPI</v>
      </c>
      <c r="L1769" t="str">
        <f>Orders!F1769</f>
        <v>Slightly Delayed</v>
      </c>
      <c r="M1769">
        <f>Feedback!D1769</f>
        <v>4</v>
      </c>
      <c r="N1769" t="str">
        <f>Feedback!F1769</f>
        <v>Delivery</v>
      </c>
      <c r="O1769" t="str">
        <f>Feedback!G1769</f>
        <v>Neutral</v>
      </c>
    </row>
    <row r="1770" spans="1:15" x14ac:dyDescent="0.3">
      <c r="A1770">
        <f>Orders!A1770</f>
        <v>1969956670</v>
      </c>
      <c r="B1770" s="2">
        <f>Orders!C1770</f>
        <v>45589.05972222222</v>
      </c>
      <c r="C1770" s="1" t="str">
        <f>TEXT(Orders!B1770,"0")</f>
        <v>32203588</v>
      </c>
      <c r="D1770">
        <f>Order_Items!B1770</f>
        <v>848226</v>
      </c>
      <c r="E1770">
        <f>Products!B1770</f>
        <v>0</v>
      </c>
      <c r="F1770">
        <f>Products!C1770</f>
        <v>0</v>
      </c>
      <c r="G1770">
        <f>Products!D1770</f>
        <v>0</v>
      </c>
      <c r="H1770">
        <f>Order_Items!C1770</f>
        <v>1</v>
      </c>
      <c r="I1770">
        <f>Order_Items!D1770</f>
        <v>209.59</v>
      </c>
      <c r="J1770">
        <f>Orders!G1770</f>
        <v>730.66</v>
      </c>
      <c r="K1770" t="str">
        <f>Orders!H1770</f>
        <v>Wallet</v>
      </c>
      <c r="L1770" t="str">
        <f>Orders!F1770</f>
        <v>Slightly Delayed</v>
      </c>
      <c r="M1770">
        <f>Feedback!D1770</f>
        <v>5</v>
      </c>
      <c r="N1770" t="str">
        <f>Feedback!F1770</f>
        <v>Customer Service</v>
      </c>
      <c r="O1770" t="str">
        <f>Feedback!G1770</f>
        <v>Positive</v>
      </c>
    </row>
    <row r="1771" spans="1:15" x14ac:dyDescent="0.3">
      <c r="A1771">
        <f>Orders!A1771</f>
        <v>1194228460</v>
      </c>
      <c r="B1771" s="2">
        <f>Orders!C1771</f>
        <v>45362.674305555556</v>
      </c>
      <c r="C1771" s="1" t="str">
        <f>TEXT(Orders!B1771,"0")</f>
        <v>61516967</v>
      </c>
      <c r="D1771">
        <f>Order_Items!B1771</f>
        <v>140489</v>
      </c>
      <c r="E1771">
        <f>Products!B1771</f>
        <v>0</v>
      </c>
      <c r="F1771">
        <f>Products!C1771</f>
        <v>0</v>
      </c>
      <c r="G1771">
        <f>Products!D1771</f>
        <v>0</v>
      </c>
      <c r="H1771">
        <f>Order_Items!C1771</f>
        <v>3</v>
      </c>
      <c r="I1771">
        <f>Order_Items!D1771</f>
        <v>650.20000000000005</v>
      </c>
      <c r="J1771">
        <f>Orders!G1771</f>
        <v>4057.11</v>
      </c>
      <c r="K1771" t="str">
        <f>Orders!H1771</f>
        <v>Card</v>
      </c>
      <c r="L1771" t="str">
        <f>Orders!F1771</f>
        <v>On Time</v>
      </c>
      <c r="M1771">
        <f>Feedback!D1771</f>
        <v>5</v>
      </c>
      <c r="N1771" t="str">
        <f>Feedback!F1771</f>
        <v>Customer Service</v>
      </c>
      <c r="O1771" t="str">
        <f>Feedback!G1771</f>
        <v>Positive</v>
      </c>
    </row>
    <row r="1772" spans="1:15" x14ac:dyDescent="0.3">
      <c r="A1772">
        <f>Orders!A1772</f>
        <v>9628463148</v>
      </c>
      <c r="B1772" s="2">
        <f>Orders!C1772</f>
        <v>45529.70416666667</v>
      </c>
      <c r="C1772" s="1" t="str">
        <f>TEXT(Orders!B1772,"0")</f>
        <v>12814732</v>
      </c>
      <c r="D1772">
        <f>Order_Items!B1772</f>
        <v>566052</v>
      </c>
      <c r="E1772">
        <f>Products!B1772</f>
        <v>0</v>
      </c>
      <c r="F1772">
        <f>Products!C1772</f>
        <v>0</v>
      </c>
      <c r="G1772">
        <f>Products!D1772</f>
        <v>0</v>
      </c>
      <c r="H1772">
        <f>Order_Items!C1772</f>
        <v>3</v>
      </c>
      <c r="I1772">
        <f>Order_Items!D1772</f>
        <v>87.3</v>
      </c>
      <c r="J1772">
        <f>Orders!G1772</f>
        <v>4238.7299999999996</v>
      </c>
      <c r="K1772" t="str">
        <f>Orders!H1772</f>
        <v>UPI</v>
      </c>
      <c r="L1772" t="str">
        <f>Orders!F1772</f>
        <v>On Time</v>
      </c>
      <c r="M1772">
        <f>Feedback!D1772</f>
        <v>5</v>
      </c>
      <c r="N1772" t="str">
        <f>Feedback!F1772</f>
        <v>Product Quality</v>
      </c>
      <c r="O1772" t="str">
        <f>Feedback!G1772</f>
        <v>Positive</v>
      </c>
    </row>
    <row r="1773" spans="1:15" x14ac:dyDescent="0.3">
      <c r="A1773">
        <f>Orders!A1773</f>
        <v>7745364283</v>
      </c>
      <c r="B1773" s="2">
        <f>Orders!C1773</f>
        <v>45095.784722222219</v>
      </c>
      <c r="C1773" s="1" t="str">
        <f>TEXT(Orders!B1773,"0")</f>
        <v>25585013</v>
      </c>
      <c r="D1773">
        <f>Order_Items!B1773</f>
        <v>654623</v>
      </c>
      <c r="E1773">
        <f>Products!B1773</f>
        <v>0</v>
      </c>
      <c r="F1773">
        <f>Products!C1773</f>
        <v>0</v>
      </c>
      <c r="G1773">
        <f>Products!D1773</f>
        <v>0</v>
      </c>
      <c r="H1773">
        <f>Order_Items!C1773</f>
        <v>1</v>
      </c>
      <c r="I1773">
        <f>Order_Items!D1773</f>
        <v>422.14</v>
      </c>
      <c r="J1773">
        <f>Orders!G1773</f>
        <v>722.02</v>
      </c>
      <c r="K1773" t="str">
        <f>Orders!H1773</f>
        <v>Wallet</v>
      </c>
      <c r="L1773" t="str">
        <f>Orders!F1773</f>
        <v>On Time</v>
      </c>
      <c r="M1773">
        <f>Feedback!D1773</f>
        <v>4</v>
      </c>
      <c r="N1773" t="str">
        <f>Feedback!F1773</f>
        <v>App Experience</v>
      </c>
      <c r="O1773" t="str">
        <f>Feedback!G1773</f>
        <v>Neutral</v>
      </c>
    </row>
    <row r="1774" spans="1:15" x14ac:dyDescent="0.3">
      <c r="A1774">
        <f>Orders!A1774</f>
        <v>9892343037</v>
      </c>
      <c r="B1774" s="2">
        <f>Orders!C1774</f>
        <v>45504.111111111109</v>
      </c>
      <c r="C1774" s="1" t="str">
        <f>TEXT(Orders!B1774,"0")</f>
        <v>55472026</v>
      </c>
      <c r="D1774">
        <f>Order_Items!B1774</f>
        <v>131748</v>
      </c>
      <c r="E1774">
        <f>Products!B1774</f>
        <v>0</v>
      </c>
      <c r="F1774">
        <f>Products!C1774</f>
        <v>0</v>
      </c>
      <c r="G1774">
        <f>Products!D1774</f>
        <v>0</v>
      </c>
      <c r="H1774">
        <f>Order_Items!C1774</f>
        <v>3</v>
      </c>
      <c r="I1774">
        <f>Order_Items!D1774</f>
        <v>81.349999999999994</v>
      </c>
      <c r="J1774">
        <f>Orders!G1774</f>
        <v>879.67</v>
      </c>
      <c r="K1774" t="str">
        <f>Orders!H1774</f>
        <v>Cash</v>
      </c>
      <c r="L1774" t="str">
        <f>Orders!F1774</f>
        <v>Significantly Delayed</v>
      </c>
      <c r="M1774">
        <f>Feedback!D1774</f>
        <v>1</v>
      </c>
      <c r="N1774" t="str">
        <f>Feedback!F1774</f>
        <v>App Experience</v>
      </c>
      <c r="O1774" t="str">
        <f>Feedback!G1774</f>
        <v>Negative</v>
      </c>
    </row>
    <row r="1775" spans="1:15" x14ac:dyDescent="0.3">
      <c r="A1775">
        <f>Orders!A1775</f>
        <v>1588828749</v>
      </c>
      <c r="B1775" s="2">
        <f>Orders!C1775</f>
        <v>45247.569444444445</v>
      </c>
      <c r="C1775" s="1" t="str">
        <f>TEXT(Orders!B1775,"0")</f>
        <v>11540364</v>
      </c>
      <c r="D1775">
        <f>Order_Items!B1775</f>
        <v>53833</v>
      </c>
      <c r="E1775">
        <f>Products!B1775</f>
        <v>0</v>
      </c>
      <c r="F1775">
        <f>Products!C1775</f>
        <v>0</v>
      </c>
      <c r="G1775">
        <f>Products!D1775</f>
        <v>0</v>
      </c>
      <c r="H1775">
        <f>Order_Items!C1775</f>
        <v>3</v>
      </c>
      <c r="I1775">
        <f>Order_Items!D1775</f>
        <v>134.69</v>
      </c>
      <c r="J1775">
        <f>Orders!G1775</f>
        <v>3402.86</v>
      </c>
      <c r="K1775" t="str">
        <f>Orders!H1775</f>
        <v>UPI</v>
      </c>
      <c r="L1775" t="str">
        <f>Orders!F1775</f>
        <v>On Time</v>
      </c>
      <c r="M1775">
        <f>Feedback!D1775</f>
        <v>3</v>
      </c>
      <c r="N1775" t="str">
        <f>Feedback!F1775</f>
        <v>Customer Service</v>
      </c>
      <c r="O1775" t="str">
        <f>Feedback!G1775</f>
        <v>Negative</v>
      </c>
    </row>
    <row r="1776" spans="1:15" x14ac:dyDescent="0.3">
      <c r="A1776">
        <f>Orders!A1776</f>
        <v>4037647778</v>
      </c>
      <c r="B1776" s="2">
        <f>Orders!C1776</f>
        <v>45002.234027777777</v>
      </c>
      <c r="C1776" s="1" t="str">
        <f>TEXT(Orders!B1776,"0")</f>
        <v>63802820</v>
      </c>
      <c r="D1776">
        <f>Order_Items!B1776</f>
        <v>144124</v>
      </c>
      <c r="E1776">
        <f>Products!B1776</f>
        <v>0</v>
      </c>
      <c r="F1776">
        <f>Products!C1776</f>
        <v>0</v>
      </c>
      <c r="G1776">
        <f>Products!D1776</f>
        <v>0</v>
      </c>
      <c r="H1776">
        <f>Order_Items!C1776</f>
        <v>2</v>
      </c>
      <c r="I1776">
        <f>Order_Items!D1776</f>
        <v>162.66999999999999</v>
      </c>
      <c r="J1776">
        <f>Orders!G1776</f>
        <v>1697.37</v>
      </c>
      <c r="K1776" t="str">
        <f>Orders!H1776</f>
        <v>Wallet</v>
      </c>
      <c r="L1776" t="str">
        <f>Orders!F1776</f>
        <v>On Time</v>
      </c>
      <c r="M1776">
        <f>Feedback!D1776</f>
        <v>4</v>
      </c>
      <c r="N1776" t="str">
        <f>Feedback!F1776</f>
        <v>Customer Service</v>
      </c>
      <c r="O1776" t="str">
        <f>Feedback!G1776</f>
        <v>Positive</v>
      </c>
    </row>
    <row r="1777" spans="1:15" x14ac:dyDescent="0.3">
      <c r="A1777">
        <f>Orders!A1777</f>
        <v>6664301655</v>
      </c>
      <c r="B1777" s="2">
        <f>Orders!C1777</f>
        <v>45138.06527777778</v>
      </c>
      <c r="C1777" s="1" t="str">
        <f>TEXT(Orders!B1777,"0")</f>
        <v>57474553</v>
      </c>
      <c r="D1777">
        <f>Order_Items!B1777</f>
        <v>367391</v>
      </c>
      <c r="E1777">
        <f>Products!B1777</f>
        <v>0</v>
      </c>
      <c r="F1777">
        <f>Products!C1777</f>
        <v>0</v>
      </c>
      <c r="G1777">
        <f>Products!D1777</f>
        <v>0</v>
      </c>
      <c r="H1777">
        <f>Order_Items!C1777</f>
        <v>1</v>
      </c>
      <c r="I1777">
        <f>Order_Items!D1777</f>
        <v>939.55</v>
      </c>
      <c r="J1777">
        <f>Orders!G1777</f>
        <v>4469.96</v>
      </c>
      <c r="K1777" t="str">
        <f>Orders!H1777</f>
        <v>Wallet</v>
      </c>
      <c r="L1777" t="str">
        <f>Orders!F1777</f>
        <v>On Time</v>
      </c>
      <c r="M1777">
        <f>Feedback!D1777</f>
        <v>1</v>
      </c>
      <c r="N1777" t="str">
        <f>Feedback!F1777</f>
        <v>Product Quality</v>
      </c>
      <c r="O1777" t="str">
        <f>Feedback!G1777</f>
        <v>Negative</v>
      </c>
    </row>
    <row r="1778" spans="1:15" x14ac:dyDescent="0.3">
      <c r="A1778">
        <f>Orders!A1778</f>
        <v>7096225581</v>
      </c>
      <c r="B1778" s="2">
        <f>Orders!C1778</f>
        <v>45470.57916666667</v>
      </c>
      <c r="C1778" s="1" t="str">
        <f>TEXT(Orders!B1778,"0")</f>
        <v>6319646</v>
      </c>
      <c r="D1778">
        <f>Order_Items!B1778</f>
        <v>6405</v>
      </c>
      <c r="E1778">
        <f>Products!B1778</f>
        <v>0</v>
      </c>
      <c r="F1778">
        <f>Products!C1778</f>
        <v>0</v>
      </c>
      <c r="G1778">
        <f>Products!D1778</f>
        <v>0</v>
      </c>
      <c r="H1778">
        <f>Order_Items!C1778</f>
        <v>1</v>
      </c>
      <c r="I1778">
        <f>Order_Items!D1778</f>
        <v>236.51</v>
      </c>
      <c r="J1778">
        <f>Orders!G1778</f>
        <v>2458.6</v>
      </c>
      <c r="K1778" t="str">
        <f>Orders!H1778</f>
        <v>Wallet</v>
      </c>
      <c r="L1778" t="str">
        <f>Orders!F1778</f>
        <v>On Time</v>
      </c>
      <c r="M1778">
        <f>Feedback!D1778</f>
        <v>4</v>
      </c>
      <c r="N1778" t="str">
        <f>Feedback!F1778</f>
        <v>Customer Service</v>
      </c>
      <c r="O1778" t="str">
        <f>Feedback!G1778</f>
        <v>Neutral</v>
      </c>
    </row>
    <row r="1779" spans="1:15" x14ac:dyDescent="0.3">
      <c r="A1779">
        <f>Orders!A1779</f>
        <v>79029185</v>
      </c>
      <c r="B1779" s="2">
        <f>Orders!C1779</f>
        <v>45449.573611111111</v>
      </c>
      <c r="C1779" s="1" t="str">
        <f>TEXT(Orders!B1779,"0")</f>
        <v>39645619</v>
      </c>
      <c r="D1779">
        <f>Order_Items!B1779</f>
        <v>820973</v>
      </c>
      <c r="E1779">
        <f>Products!B1779</f>
        <v>0</v>
      </c>
      <c r="F1779">
        <f>Products!C1779</f>
        <v>0</v>
      </c>
      <c r="G1779">
        <f>Products!D1779</f>
        <v>0</v>
      </c>
      <c r="H1779">
        <f>Order_Items!C1779</f>
        <v>3</v>
      </c>
      <c r="I1779">
        <f>Order_Items!D1779</f>
        <v>114.52</v>
      </c>
      <c r="J1779">
        <f>Orders!G1779</f>
        <v>1039.32</v>
      </c>
      <c r="K1779" t="str">
        <f>Orders!H1779</f>
        <v>Cash</v>
      </c>
      <c r="L1779" t="str">
        <f>Orders!F1779</f>
        <v>Slightly Delayed</v>
      </c>
      <c r="M1779">
        <f>Feedback!D1779</f>
        <v>2</v>
      </c>
      <c r="N1779" t="str">
        <f>Feedback!F1779</f>
        <v>App Experience</v>
      </c>
      <c r="O1779" t="str">
        <f>Feedback!G1779</f>
        <v>Negative</v>
      </c>
    </row>
    <row r="1780" spans="1:15" x14ac:dyDescent="0.3">
      <c r="A1780">
        <f>Orders!A1780</f>
        <v>7831967187</v>
      </c>
      <c r="B1780" s="2">
        <f>Orders!C1780</f>
        <v>45083.032638888886</v>
      </c>
      <c r="C1780" s="1" t="str">
        <f>TEXT(Orders!B1780,"0")</f>
        <v>81528623</v>
      </c>
      <c r="D1780">
        <f>Order_Items!B1780</f>
        <v>993331</v>
      </c>
      <c r="E1780">
        <f>Products!B1780</f>
        <v>0</v>
      </c>
      <c r="F1780">
        <f>Products!C1780</f>
        <v>0</v>
      </c>
      <c r="G1780">
        <f>Products!D1780</f>
        <v>0</v>
      </c>
      <c r="H1780">
        <f>Order_Items!C1780</f>
        <v>3</v>
      </c>
      <c r="I1780">
        <f>Order_Items!D1780</f>
        <v>102.44</v>
      </c>
      <c r="J1780">
        <f>Orders!G1780</f>
        <v>923.84</v>
      </c>
      <c r="K1780" t="str">
        <f>Orders!H1780</f>
        <v>Card</v>
      </c>
      <c r="L1780" t="str">
        <f>Orders!F1780</f>
        <v>On Time</v>
      </c>
      <c r="M1780">
        <f>Feedback!D1780</f>
        <v>4</v>
      </c>
      <c r="N1780" t="str">
        <f>Feedback!F1780</f>
        <v>Delivery</v>
      </c>
      <c r="O1780" t="str">
        <f>Feedback!G1780</f>
        <v>Positive</v>
      </c>
    </row>
    <row r="1781" spans="1:15" x14ac:dyDescent="0.3">
      <c r="A1781">
        <f>Orders!A1781</f>
        <v>482214790</v>
      </c>
      <c r="B1781" s="2">
        <f>Orders!C1781</f>
        <v>45026.234027777777</v>
      </c>
      <c r="C1781" s="1" t="str">
        <f>TEXT(Orders!B1781,"0")</f>
        <v>31156674</v>
      </c>
      <c r="D1781">
        <f>Order_Items!B1781</f>
        <v>51036</v>
      </c>
      <c r="E1781">
        <f>Products!B1781</f>
        <v>0</v>
      </c>
      <c r="F1781">
        <f>Products!C1781</f>
        <v>0</v>
      </c>
      <c r="G1781">
        <f>Products!D1781</f>
        <v>0</v>
      </c>
      <c r="H1781">
        <f>Order_Items!C1781</f>
        <v>3</v>
      </c>
      <c r="I1781">
        <f>Order_Items!D1781</f>
        <v>931.61</v>
      </c>
      <c r="J1781">
        <f>Orders!G1781</f>
        <v>631.70000000000005</v>
      </c>
      <c r="K1781" t="str">
        <f>Orders!H1781</f>
        <v>Wallet</v>
      </c>
      <c r="L1781" t="str">
        <f>Orders!F1781</f>
        <v>On Time</v>
      </c>
      <c r="M1781">
        <f>Feedback!D1781</f>
        <v>4</v>
      </c>
      <c r="N1781" t="str">
        <f>Feedback!F1781</f>
        <v>Customer Service</v>
      </c>
      <c r="O1781" t="str">
        <f>Feedback!G1781</f>
        <v>Neutral</v>
      </c>
    </row>
    <row r="1782" spans="1:15" x14ac:dyDescent="0.3">
      <c r="A1782">
        <f>Orders!A1782</f>
        <v>5931307224</v>
      </c>
      <c r="B1782" s="2">
        <f>Orders!C1782</f>
        <v>45257.365277777775</v>
      </c>
      <c r="C1782" s="1" t="str">
        <f>TEXT(Orders!B1782,"0")</f>
        <v>2361575</v>
      </c>
      <c r="D1782">
        <f>Order_Items!B1782</f>
        <v>891833</v>
      </c>
      <c r="E1782">
        <f>Products!B1782</f>
        <v>0</v>
      </c>
      <c r="F1782">
        <f>Products!C1782</f>
        <v>0</v>
      </c>
      <c r="G1782">
        <f>Products!D1782</f>
        <v>0</v>
      </c>
      <c r="H1782">
        <f>Order_Items!C1782</f>
        <v>1</v>
      </c>
      <c r="I1782">
        <f>Order_Items!D1782</f>
        <v>493.19</v>
      </c>
      <c r="J1782">
        <f>Orders!G1782</f>
        <v>4401.93</v>
      </c>
      <c r="K1782" t="str">
        <f>Orders!H1782</f>
        <v>Cash</v>
      </c>
      <c r="L1782" t="str">
        <f>Orders!F1782</f>
        <v>Significantly Delayed</v>
      </c>
      <c r="M1782">
        <f>Feedback!D1782</f>
        <v>3</v>
      </c>
      <c r="N1782" t="str">
        <f>Feedback!F1782</f>
        <v>App Experience</v>
      </c>
      <c r="O1782" t="str">
        <f>Feedback!G1782</f>
        <v>Neutral</v>
      </c>
    </row>
    <row r="1783" spans="1:15" x14ac:dyDescent="0.3">
      <c r="A1783">
        <f>Orders!A1783</f>
        <v>6410432854</v>
      </c>
      <c r="B1783" s="2">
        <f>Orders!C1783</f>
        <v>45253.569444444445</v>
      </c>
      <c r="C1783" s="1" t="str">
        <f>TEXT(Orders!B1783,"0")</f>
        <v>28995786</v>
      </c>
      <c r="D1783">
        <f>Order_Items!B1783</f>
        <v>894539</v>
      </c>
      <c r="E1783">
        <f>Products!B1783</f>
        <v>0</v>
      </c>
      <c r="F1783">
        <f>Products!C1783</f>
        <v>0</v>
      </c>
      <c r="G1783">
        <f>Products!D1783</f>
        <v>0</v>
      </c>
      <c r="H1783">
        <f>Order_Items!C1783</f>
        <v>3</v>
      </c>
      <c r="I1783">
        <f>Order_Items!D1783</f>
        <v>445.48</v>
      </c>
      <c r="J1783">
        <f>Orders!G1783</f>
        <v>831.1</v>
      </c>
      <c r="K1783" t="str">
        <f>Orders!H1783</f>
        <v>Wallet</v>
      </c>
      <c r="L1783" t="str">
        <f>Orders!F1783</f>
        <v>Slightly Delayed</v>
      </c>
      <c r="M1783">
        <f>Feedback!D1783</f>
        <v>4</v>
      </c>
      <c r="N1783" t="str">
        <f>Feedback!F1783</f>
        <v>Customer Service</v>
      </c>
      <c r="O1783" t="str">
        <f>Feedback!G1783</f>
        <v>Neutral</v>
      </c>
    </row>
    <row r="1784" spans="1:15" x14ac:dyDescent="0.3">
      <c r="A1784">
        <f>Orders!A1784</f>
        <v>6124624375</v>
      </c>
      <c r="B1784" s="2">
        <f>Orders!C1784</f>
        <v>45547.17083333333</v>
      </c>
      <c r="C1784" s="1" t="str">
        <f>TEXT(Orders!B1784,"0")</f>
        <v>26844216</v>
      </c>
      <c r="D1784">
        <f>Order_Items!B1784</f>
        <v>644847</v>
      </c>
      <c r="E1784">
        <f>Products!B1784</f>
        <v>0</v>
      </c>
      <c r="F1784">
        <f>Products!C1784</f>
        <v>0</v>
      </c>
      <c r="G1784">
        <f>Products!D1784</f>
        <v>0</v>
      </c>
      <c r="H1784">
        <f>Order_Items!C1784</f>
        <v>2</v>
      </c>
      <c r="I1784">
        <f>Order_Items!D1784</f>
        <v>622.80999999999995</v>
      </c>
      <c r="J1784">
        <f>Orders!G1784</f>
        <v>2750.43</v>
      </c>
      <c r="K1784" t="str">
        <f>Orders!H1784</f>
        <v>Wallet</v>
      </c>
      <c r="L1784" t="str">
        <f>Orders!F1784</f>
        <v>Slightly Delayed</v>
      </c>
      <c r="M1784">
        <f>Feedback!D1784</f>
        <v>4</v>
      </c>
      <c r="N1784" t="str">
        <f>Feedback!F1784</f>
        <v>Delivery</v>
      </c>
      <c r="O1784" t="str">
        <f>Feedback!G1784</f>
        <v>Neutral</v>
      </c>
    </row>
    <row r="1785" spans="1:15" x14ac:dyDescent="0.3">
      <c r="A1785">
        <f>Orders!A1785</f>
        <v>8992870838</v>
      </c>
      <c r="B1785" s="2">
        <f>Orders!C1785</f>
        <v>45186.263194444444</v>
      </c>
      <c r="C1785" s="1" t="str">
        <f>TEXT(Orders!B1785,"0")</f>
        <v>46504355</v>
      </c>
      <c r="D1785">
        <f>Order_Items!B1785</f>
        <v>757274</v>
      </c>
      <c r="E1785">
        <f>Products!B1785</f>
        <v>0</v>
      </c>
      <c r="F1785">
        <f>Products!C1785</f>
        <v>0</v>
      </c>
      <c r="G1785">
        <f>Products!D1785</f>
        <v>0</v>
      </c>
      <c r="H1785">
        <f>Order_Items!C1785</f>
        <v>2</v>
      </c>
      <c r="I1785">
        <f>Order_Items!D1785</f>
        <v>98.32</v>
      </c>
      <c r="J1785">
        <f>Orders!G1785</f>
        <v>2952.73</v>
      </c>
      <c r="K1785" t="str">
        <f>Orders!H1785</f>
        <v>Cash</v>
      </c>
      <c r="L1785" t="str">
        <f>Orders!F1785</f>
        <v>On Time</v>
      </c>
      <c r="M1785">
        <f>Feedback!D1785</f>
        <v>3</v>
      </c>
      <c r="N1785" t="str">
        <f>Feedback!F1785</f>
        <v>App Experience</v>
      </c>
      <c r="O1785" t="str">
        <f>Feedback!G1785</f>
        <v>Neutral</v>
      </c>
    </row>
    <row r="1786" spans="1:15" x14ac:dyDescent="0.3">
      <c r="A1786">
        <f>Orders!A1786</f>
        <v>8377146126</v>
      </c>
      <c r="B1786" s="2">
        <f>Orders!C1786</f>
        <v>45349.730555555558</v>
      </c>
      <c r="C1786" s="1" t="str">
        <f>TEXT(Orders!B1786,"0")</f>
        <v>33331259</v>
      </c>
      <c r="D1786">
        <f>Order_Items!B1786</f>
        <v>291238</v>
      </c>
      <c r="E1786">
        <f>Products!B1786</f>
        <v>0</v>
      </c>
      <c r="F1786">
        <f>Products!C1786</f>
        <v>0</v>
      </c>
      <c r="G1786">
        <f>Products!D1786</f>
        <v>0</v>
      </c>
      <c r="H1786">
        <f>Order_Items!C1786</f>
        <v>3</v>
      </c>
      <c r="I1786">
        <f>Order_Items!D1786</f>
        <v>746.03</v>
      </c>
      <c r="J1786">
        <f>Orders!G1786</f>
        <v>3171.87</v>
      </c>
      <c r="K1786" t="str">
        <f>Orders!H1786</f>
        <v>Wallet</v>
      </c>
      <c r="L1786" t="str">
        <f>Orders!F1786</f>
        <v>On Time</v>
      </c>
      <c r="M1786">
        <f>Feedback!D1786</f>
        <v>5</v>
      </c>
      <c r="N1786" t="str">
        <f>Feedback!F1786</f>
        <v>Customer Service</v>
      </c>
      <c r="O1786" t="str">
        <f>Feedback!G1786</f>
        <v>Positive</v>
      </c>
    </row>
    <row r="1787" spans="1:15" x14ac:dyDescent="0.3">
      <c r="A1787">
        <f>Orders!A1787</f>
        <v>7852428533</v>
      </c>
      <c r="B1787" s="2">
        <f>Orders!C1787</f>
        <v>45082.263194444444</v>
      </c>
      <c r="C1787" s="1" t="str">
        <f>TEXT(Orders!B1787,"0")</f>
        <v>9246851</v>
      </c>
      <c r="D1787">
        <f>Order_Items!B1787</f>
        <v>602241</v>
      </c>
      <c r="E1787">
        <f>Products!B1787</f>
        <v>0</v>
      </c>
      <c r="F1787">
        <f>Products!C1787</f>
        <v>0</v>
      </c>
      <c r="G1787">
        <f>Products!D1787</f>
        <v>0</v>
      </c>
      <c r="H1787">
        <f>Order_Items!C1787</f>
        <v>3</v>
      </c>
      <c r="I1787">
        <f>Order_Items!D1787</f>
        <v>976.55</v>
      </c>
      <c r="J1787">
        <f>Orders!G1787</f>
        <v>895.48</v>
      </c>
      <c r="K1787" t="str">
        <f>Orders!H1787</f>
        <v>Wallet</v>
      </c>
      <c r="L1787" t="str">
        <f>Orders!F1787</f>
        <v>Slightly Delayed</v>
      </c>
      <c r="M1787">
        <f>Feedback!D1787</f>
        <v>4</v>
      </c>
      <c r="N1787" t="str">
        <f>Feedback!F1787</f>
        <v>Product Quality</v>
      </c>
      <c r="O1787" t="str">
        <f>Feedback!G1787</f>
        <v>Positive</v>
      </c>
    </row>
    <row r="1788" spans="1:15" x14ac:dyDescent="0.3">
      <c r="A1788">
        <f>Orders!A1788</f>
        <v>9258876870</v>
      </c>
      <c r="B1788" s="2">
        <f>Orders!C1788</f>
        <v>45365.668055555558</v>
      </c>
      <c r="C1788" s="1" t="str">
        <f>TEXT(Orders!B1788,"0")</f>
        <v>26303194</v>
      </c>
      <c r="D1788">
        <f>Order_Items!B1788</f>
        <v>131748</v>
      </c>
      <c r="E1788">
        <f>Products!B1788</f>
        <v>0</v>
      </c>
      <c r="F1788">
        <f>Products!C1788</f>
        <v>0</v>
      </c>
      <c r="G1788">
        <f>Products!D1788</f>
        <v>0</v>
      </c>
      <c r="H1788">
        <f>Order_Items!C1788</f>
        <v>1</v>
      </c>
      <c r="I1788">
        <f>Order_Items!D1788</f>
        <v>81.349999999999994</v>
      </c>
      <c r="J1788">
        <f>Orders!G1788</f>
        <v>1155.0899999999999</v>
      </c>
      <c r="K1788" t="str">
        <f>Orders!H1788</f>
        <v>Wallet</v>
      </c>
      <c r="L1788" t="str">
        <f>Orders!F1788</f>
        <v>On Time</v>
      </c>
      <c r="M1788">
        <f>Feedback!D1788</f>
        <v>3</v>
      </c>
      <c r="N1788" t="str">
        <f>Feedback!F1788</f>
        <v>Delivery</v>
      </c>
      <c r="O1788" t="str">
        <f>Feedback!G1788</f>
        <v>Negative</v>
      </c>
    </row>
    <row r="1789" spans="1:15" x14ac:dyDescent="0.3">
      <c r="A1789">
        <f>Orders!A1789</f>
        <v>6810940082</v>
      </c>
      <c r="B1789" s="2">
        <f>Orders!C1789</f>
        <v>45232.611111111109</v>
      </c>
      <c r="C1789" s="1" t="str">
        <f>TEXT(Orders!B1789,"0")</f>
        <v>84953008</v>
      </c>
      <c r="D1789">
        <f>Order_Items!B1789</f>
        <v>606256</v>
      </c>
      <c r="E1789">
        <f>Products!B1789</f>
        <v>0</v>
      </c>
      <c r="F1789">
        <f>Products!C1789</f>
        <v>0</v>
      </c>
      <c r="G1789">
        <f>Products!D1789</f>
        <v>0</v>
      </c>
      <c r="H1789">
        <f>Order_Items!C1789</f>
        <v>3</v>
      </c>
      <c r="I1789">
        <f>Order_Items!D1789</f>
        <v>369.28</v>
      </c>
      <c r="J1789">
        <f>Orders!G1789</f>
        <v>1995.03</v>
      </c>
      <c r="K1789" t="str">
        <f>Orders!H1789</f>
        <v>Cash</v>
      </c>
      <c r="L1789" t="str">
        <f>Orders!F1789</f>
        <v>On Time</v>
      </c>
      <c r="M1789">
        <f>Feedback!D1789</f>
        <v>4</v>
      </c>
      <c r="N1789" t="str">
        <f>Feedback!F1789</f>
        <v>Customer Service</v>
      </c>
      <c r="O1789" t="str">
        <f>Feedback!G1789</f>
        <v>Neutral</v>
      </c>
    </row>
    <row r="1790" spans="1:15" x14ac:dyDescent="0.3">
      <c r="A1790">
        <f>Orders!A1790</f>
        <v>3330538479</v>
      </c>
      <c r="B1790" s="2">
        <f>Orders!C1790</f>
        <v>45314.681250000001</v>
      </c>
      <c r="C1790" s="1" t="str">
        <f>TEXT(Orders!B1790,"0")</f>
        <v>98246574</v>
      </c>
      <c r="D1790">
        <f>Order_Items!B1790</f>
        <v>771228</v>
      </c>
      <c r="E1790">
        <f>Products!B1790</f>
        <v>0</v>
      </c>
      <c r="F1790">
        <f>Products!C1790</f>
        <v>0</v>
      </c>
      <c r="G1790">
        <f>Products!D1790</f>
        <v>0</v>
      </c>
      <c r="H1790">
        <f>Order_Items!C1790</f>
        <v>2</v>
      </c>
      <c r="I1790">
        <f>Order_Items!D1790</f>
        <v>83.18</v>
      </c>
      <c r="J1790">
        <f>Orders!G1790</f>
        <v>2408.31</v>
      </c>
      <c r="K1790" t="str">
        <f>Orders!H1790</f>
        <v>Card</v>
      </c>
      <c r="L1790" t="str">
        <f>Orders!F1790</f>
        <v>On Time</v>
      </c>
      <c r="M1790">
        <f>Feedback!D1790</f>
        <v>2</v>
      </c>
      <c r="N1790" t="str">
        <f>Feedback!F1790</f>
        <v>Delivery</v>
      </c>
      <c r="O1790" t="str">
        <f>Feedback!G1790</f>
        <v>Negative</v>
      </c>
    </row>
    <row r="1791" spans="1:15" x14ac:dyDescent="0.3">
      <c r="A1791">
        <f>Orders!A1791</f>
        <v>7270469981</v>
      </c>
      <c r="B1791" s="2">
        <f>Orders!C1791</f>
        <v>45135.150694444441</v>
      </c>
      <c r="C1791" s="1" t="str">
        <f>TEXT(Orders!B1791,"0")</f>
        <v>22210238</v>
      </c>
      <c r="D1791">
        <f>Order_Items!B1791</f>
        <v>131748</v>
      </c>
      <c r="E1791">
        <f>Products!B1791</f>
        <v>0</v>
      </c>
      <c r="F1791">
        <f>Products!C1791</f>
        <v>0</v>
      </c>
      <c r="G1791">
        <f>Products!D1791</f>
        <v>0</v>
      </c>
      <c r="H1791">
        <f>Order_Items!C1791</f>
        <v>1</v>
      </c>
      <c r="I1791">
        <f>Order_Items!D1791</f>
        <v>81.349999999999994</v>
      </c>
      <c r="J1791">
        <f>Orders!G1791</f>
        <v>4419.3</v>
      </c>
      <c r="K1791" t="str">
        <f>Orders!H1791</f>
        <v>UPI</v>
      </c>
      <c r="L1791" t="str">
        <f>Orders!F1791</f>
        <v>On Time</v>
      </c>
      <c r="M1791">
        <f>Feedback!D1791</f>
        <v>2</v>
      </c>
      <c r="N1791" t="str">
        <f>Feedback!F1791</f>
        <v>App Experience</v>
      </c>
      <c r="O1791" t="str">
        <f>Feedback!G1791</f>
        <v>Negative</v>
      </c>
    </row>
    <row r="1792" spans="1:15" x14ac:dyDescent="0.3">
      <c r="A1792">
        <f>Orders!A1792</f>
        <v>5636241570</v>
      </c>
      <c r="B1792" s="2">
        <f>Orders!C1792</f>
        <v>45464.842361111114</v>
      </c>
      <c r="C1792" s="1" t="str">
        <f>TEXT(Orders!B1792,"0")</f>
        <v>94281220</v>
      </c>
      <c r="D1792">
        <f>Order_Items!B1792</f>
        <v>306177</v>
      </c>
      <c r="E1792">
        <f>Products!B1792</f>
        <v>0</v>
      </c>
      <c r="F1792">
        <f>Products!C1792</f>
        <v>0</v>
      </c>
      <c r="G1792">
        <f>Products!D1792</f>
        <v>0</v>
      </c>
      <c r="H1792">
        <f>Order_Items!C1792</f>
        <v>1</v>
      </c>
      <c r="I1792">
        <f>Order_Items!D1792</f>
        <v>769.24</v>
      </c>
      <c r="J1792">
        <f>Orders!G1792</f>
        <v>482.06</v>
      </c>
      <c r="K1792" t="str">
        <f>Orders!H1792</f>
        <v>UPI</v>
      </c>
      <c r="L1792" t="str">
        <f>Orders!F1792</f>
        <v>On Time</v>
      </c>
      <c r="M1792">
        <f>Feedback!D1792</f>
        <v>1</v>
      </c>
      <c r="N1792" t="str">
        <f>Feedback!F1792</f>
        <v>Product Quality</v>
      </c>
      <c r="O1792" t="str">
        <f>Feedback!G1792</f>
        <v>Negative</v>
      </c>
    </row>
    <row r="1793" spans="1:15" x14ac:dyDescent="0.3">
      <c r="A1793">
        <f>Orders!A1793</f>
        <v>4467471002</v>
      </c>
      <c r="B1793" s="2">
        <f>Orders!C1793</f>
        <v>45257.547222222223</v>
      </c>
      <c r="C1793" s="1" t="str">
        <f>TEXT(Orders!B1793,"0")</f>
        <v>74179536</v>
      </c>
      <c r="D1793">
        <f>Order_Items!B1793</f>
        <v>51036</v>
      </c>
      <c r="E1793">
        <f>Products!B1793</f>
        <v>0</v>
      </c>
      <c r="F1793">
        <f>Products!C1793</f>
        <v>0</v>
      </c>
      <c r="G1793">
        <f>Products!D1793</f>
        <v>0</v>
      </c>
      <c r="H1793">
        <f>Order_Items!C1793</f>
        <v>1</v>
      </c>
      <c r="I1793">
        <f>Order_Items!D1793</f>
        <v>931.61</v>
      </c>
      <c r="J1793">
        <f>Orders!G1793</f>
        <v>1496.97</v>
      </c>
      <c r="K1793" t="str">
        <f>Orders!H1793</f>
        <v>Wallet</v>
      </c>
      <c r="L1793" t="str">
        <f>Orders!F1793</f>
        <v>Significantly Delayed</v>
      </c>
      <c r="M1793">
        <f>Feedback!D1793</f>
        <v>5</v>
      </c>
      <c r="N1793" t="str">
        <f>Feedback!F1793</f>
        <v>Customer Service</v>
      </c>
      <c r="O1793" t="str">
        <f>Feedback!G1793</f>
        <v>Positive</v>
      </c>
    </row>
    <row r="1794" spans="1:15" x14ac:dyDescent="0.3">
      <c r="A1794">
        <f>Orders!A1794</f>
        <v>6201821502</v>
      </c>
      <c r="B1794" s="2">
        <f>Orders!C1794</f>
        <v>45415.544444444444</v>
      </c>
      <c r="C1794" s="1" t="str">
        <f>TEXT(Orders!B1794,"0")</f>
        <v>45166203</v>
      </c>
      <c r="D1794">
        <f>Order_Items!B1794</f>
        <v>555121</v>
      </c>
      <c r="E1794">
        <f>Products!B1794</f>
        <v>0</v>
      </c>
      <c r="F1794">
        <f>Products!C1794</f>
        <v>0</v>
      </c>
      <c r="G1794">
        <f>Products!D1794</f>
        <v>0</v>
      </c>
      <c r="H1794">
        <f>Order_Items!C1794</f>
        <v>3</v>
      </c>
      <c r="I1794">
        <f>Order_Items!D1794</f>
        <v>354.91</v>
      </c>
      <c r="J1794">
        <f>Orders!G1794</f>
        <v>1548.37</v>
      </c>
      <c r="K1794" t="str">
        <f>Orders!H1794</f>
        <v>UPI</v>
      </c>
      <c r="L1794" t="str">
        <f>Orders!F1794</f>
        <v>Slightly Delayed</v>
      </c>
      <c r="M1794">
        <f>Feedback!D1794</f>
        <v>4</v>
      </c>
      <c r="N1794" t="str">
        <f>Feedback!F1794</f>
        <v>Product Quality</v>
      </c>
      <c r="O1794" t="str">
        <f>Feedback!G1794</f>
        <v>Positive</v>
      </c>
    </row>
    <row r="1795" spans="1:15" x14ac:dyDescent="0.3">
      <c r="A1795">
        <f>Orders!A1795</f>
        <v>6144140039</v>
      </c>
      <c r="B1795" s="2">
        <f>Orders!C1795</f>
        <v>45373.790277777778</v>
      </c>
      <c r="C1795" s="1" t="str">
        <f>TEXT(Orders!B1795,"0")</f>
        <v>66233704</v>
      </c>
      <c r="D1795">
        <f>Order_Items!B1795</f>
        <v>324809</v>
      </c>
      <c r="E1795">
        <f>Products!B1795</f>
        <v>0</v>
      </c>
      <c r="F1795">
        <f>Products!C1795</f>
        <v>0</v>
      </c>
      <c r="G1795">
        <f>Products!D1795</f>
        <v>0</v>
      </c>
      <c r="H1795">
        <f>Order_Items!C1795</f>
        <v>1</v>
      </c>
      <c r="I1795">
        <f>Order_Items!D1795</f>
        <v>608</v>
      </c>
      <c r="J1795">
        <f>Orders!G1795</f>
        <v>223.27</v>
      </c>
      <c r="K1795" t="str">
        <f>Orders!H1795</f>
        <v>Cash</v>
      </c>
      <c r="L1795" t="str">
        <f>Orders!F1795</f>
        <v>On Time</v>
      </c>
      <c r="M1795">
        <f>Feedback!D1795</f>
        <v>4</v>
      </c>
      <c r="N1795" t="str">
        <f>Feedback!F1795</f>
        <v>Delivery</v>
      </c>
      <c r="O1795" t="str">
        <f>Feedback!G1795</f>
        <v>Neutral</v>
      </c>
    </row>
    <row r="1796" spans="1:15" x14ac:dyDescent="0.3">
      <c r="A1796">
        <f>Orders!A1796</f>
        <v>3310749597</v>
      </c>
      <c r="B1796" s="2">
        <f>Orders!C1796</f>
        <v>45112.173611111109</v>
      </c>
      <c r="C1796" s="1" t="str">
        <f>TEXT(Orders!B1796,"0")</f>
        <v>95372766</v>
      </c>
      <c r="D1796">
        <f>Order_Items!B1796</f>
        <v>611575</v>
      </c>
      <c r="E1796">
        <f>Products!B1796</f>
        <v>0</v>
      </c>
      <c r="F1796">
        <f>Products!C1796</f>
        <v>0</v>
      </c>
      <c r="G1796">
        <f>Products!D1796</f>
        <v>0</v>
      </c>
      <c r="H1796">
        <f>Order_Items!C1796</f>
        <v>3</v>
      </c>
      <c r="I1796">
        <f>Order_Items!D1796</f>
        <v>482.06</v>
      </c>
      <c r="J1796">
        <f>Orders!G1796</f>
        <v>1718.88</v>
      </c>
      <c r="K1796" t="str">
        <f>Orders!H1796</f>
        <v>Cash</v>
      </c>
      <c r="L1796" t="str">
        <f>Orders!F1796</f>
        <v>Slightly Delayed</v>
      </c>
      <c r="M1796">
        <f>Feedback!D1796</f>
        <v>5</v>
      </c>
      <c r="N1796" t="str">
        <f>Feedback!F1796</f>
        <v>Delivery</v>
      </c>
      <c r="O1796" t="str">
        <f>Feedback!G1796</f>
        <v>Positive</v>
      </c>
    </row>
    <row r="1797" spans="1:15" x14ac:dyDescent="0.3">
      <c r="A1797">
        <f>Orders!A1797</f>
        <v>5085488484</v>
      </c>
      <c r="B1797" s="2">
        <f>Orders!C1797</f>
        <v>45269.490277777775</v>
      </c>
      <c r="C1797" s="1" t="str">
        <f>TEXT(Orders!B1797,"0")</f>
        <v>67215939</v>
      </c>
      <c r="D1797">
        <f>Order_Items!B1797</f>
        <v>56589</v>
      </c>
      <c r="E1797">
        <f>Products!B1797</f>
        <v>0</v>
      </c>
      <c r="F1797">
        <f>Products!C1797</f>
        <v>0</v>
      </c>
      <c r="G1797">
        <f>Products!D1797</f>
        <v>0</v>
      </c>
      <c r="H1797">
        <f>Order_Items!C1797</f>
        <v>1</v>
      </c>
      <c r="I1797">
        <f>Order_Items!D1797</f>
        <v>517.77</v>
      </c>
      <c r="J1797">
        <f>Orders!G1797</f>
        <v>3736.39</v>
      </c>
      <c r="K1797" t="str">
        <f>Orders!H1797</f>
        <v>Cash</v>
      </c>
      <c r="L1797" t="str">
        <f>Orders!F1797</f>
        <v>On Time</v>
      </c>
      <c r="M1797">
        <f>Feedback!D1797</f>
        <v>2</v>
      </c>
      <c r="N1797" t="str">
        <f>Feedback!F1797</f>
        <v>Customer Service</v>
      </c>
      <c r="O1797" t="str">
        <f>Feedback!G1797</f>
        <v>Negative</v>
      </c>
    </row>
    <row r="1798" spans="1:15" x14ac:dyDescent="0.3">
      <c r="A1798">
        <f>Orders!A1798</f>
        <v>587498345</v>
      </c>
      <c r="B1798" s="2">
        <f>Orders!C1798</f>
        <v>45471.15625</v>
      </c>
      <c r="C1798" s="1" t="str">
        <f>TEXT(Orders!B1798,"0")</f>
        <v>69863493</v>
      </c>
      <c r="D1798">
        <f>Order_Items!B1798</f>
        <v>970529</v>
      </c>
      <c r="E1798">
        <f>Products!B1798</f>
        <v>0</v>
      </c>
      <c r="F1798">
        <f>Products!C1798</f>
        <v>0</v>
      </c>
      <c r="G1798">
        <f>Products!D1798</f>
        <v>0</v>
      </c>
      <c r="H1798">
        <f>Order_Items!C1798</f>
        <v>2</v>
      </c>
      <c r="I1798">
        <f>Order_Items!D1798</f>
        <v>827.44</v>
      </c>
      <c r="J1798">
        <f>Orders!G1798</f>
        <v>3056.03</v>
      </c>
      <c r="K1798" t="str">
        <f>Orders!H1798</f>
        <v>Cash</v>
      </c>
      <c r="L1798" t="str">
        <f>Orders!F1798</f>
        <v>Slightly Delayed</v>
      </c>
      <c r="M1798">
        <f>Feedback!D1798</f>
        <v>1</v>
      </c>
      <c r="N1798" t="str">
        <f>Feedback!F1798</f>
        <v>Delivery</v>
      </c>
      <c r="O1798" t="str">
        <f>Feedback!G1798</f>
        <v>Negative</v>
      </c>
    </row>
    <row r="1799" spans="1:15" x14ac:dyDescent="0.3">
      <c r="A1799">
        <f>Orders!A1799</f>
        <v>5136205193</v>
      </c>
      <c r="B1799" s="2">
        <f>Orders!C1799</f>
        <v>45160.294444444444</v>
      </c>
      <c r="C1799" s="1" t="str">
        <f>TEXT(Orders!B1799,"0")</f>
        <v>82804543</v>
      </c>
      <c r="D1799">
        <f>Order_Items!B1799</f>
        <v>473929</v>
      </c>
      <c r="E1799">
        <f>Products!B1799</f>
        <v>0</v>
      </c>
      <c r="F1799">
        <f>Products!C1799</f>
        <v>0</v>
      </c>
      <c r="G1799">
        <f>Products!D1799</f>
        <v>0</v>
      </c>
      <c r="H1799">
        <f>Order_Items!C1799</f>
        <v>1</v>
      </c>
      <c r="I1799">
        <f>Order_Items!D1799</f>
        <v>440.19</v>
      </c>
      <c r="J1799">
        <f>Orders!G1799</f>
        <v>1273.97</v>
      </c>
      <c r="K1799" t="str">
        <f>Orders!H1799</f>
        <v>Card</v>
      </c>
      <c r="L1799" t="str">
        <f>Orders!F1799</f>
        <v>On Time</v>
      </c>
      <c r="M1799">
        <f>Feedback!D1799</f>
        <v>1</v>
      </c>
      <c r="N1799" t="str">
        <f>Feedback!F1799</f>
        <v>Customer Service</v>
      </c>
      <c r="O1799" t="str">
        <f>Feedback!G1799</f>
        <v>Negative</v>
      </c>
    </row>
    <row r="1800" spans="1:15" x14ac:dyDescent="0.3">
      <c r="A1800">
        <f>Orders!A1800</f>
        <v>9321319130</v>
      </c>
      <c r="B1800" s="2">
        <f>Orders!C1800</f>
        <v>45291.490972222222</v>
      </c>
      <c r="C1800" s="1" t="str">
        <f>TEXT(Orders!B1800,"0")</f>
        <v>48943848</v>
      </c>
      <c r="D1800">
        <f>Order_Items!B1800</f>
        <v>807452</v>
      </c>
      <c r="E1800">
        <f>Products!B1800</f>
        <v>0</v>
      </c>
      <c r="F1800">
        <f>Products!C1800</f>
        <v>0</v>
      </c>
      <c r="G1800">
        <f>Products!D1800</f>
        <v>0</v>
      </c>
      <c r="H1800">
        <f>Order_Items!C1800</f>
        <v>1</v>
      </c>
      <c r="I1800">
        <f>Order_Items!D1800</f>
        <v>144.19</v>
      </c>
      <c r="J1800">
        <f>Orders!G1800</f>
        <v>1466.04</v>
      </c>
      <c r="K1800" t="str">
        <f>Orders!H1800</f>
        <v>Card</v>
      </c>
      <c r="L1800" t="str">
        <f>Orders!F1800</f>
        <v>On Time</v>
      </c>
      <c r="M1800">
        <f>Feedback!D1800</f>
        <v>4</v>
      </c>
      <c r="N1800" t="str">
        <f>Feedback!F1800</f>
        <v>Delivery</v>
      </c>
      <c r="O1800" t="str">
        <f>Feedback!G1800</f>
        <v>Positive</v>
      </c>
    </row>
    <row r="1801" spans="1:15" x14ac:dyDescent="0.3">
      <c r="A1801">
        <f>Orders!A1801</f>
        <v>9113393578</v>
      </c>
      <c r="B1801" s="2">
        <f>Orders!C1801</f>
        <v>45269.000694444447</v>
      </c>
      <c r="C1801" s="1" t="str">
        <f>TEXT(Orders!B1801,"0")</f>
        <v>82359623</v>
      </c>
      <c r="D1801">
        <f>Order_Items!B1801</f>
        <v>832348</v>
      </c>
      <c r="E1801">
        <f>Products!B1801</f>
        <v>0</v>
      </c>
      <c r="F1801">
        <f>Products!C1801</f>
        <v>0</v>
      </c>
      <c r="G1801">
        <f>Products!D1801</f>
        <v>0</v>
      </c>
      <c r="H1801">
        <f>Order_Items!C1801</f>
        <v>1</v>
      </c>
      <c r="I1801">
        <f>Order_Items!D1801</f>
        <v>831.43</v>
      </c>
      <c r="J1801">
        <f>Orders!G1801</f>
        <v>1634.71</v>
      </c>
      <c r="K1801" t="str">
        <f>Orders!H1801</f>
        <v>Cash</v>
      </c>
      <c r="L1801" t="str">
        <f>Orders!F1801</f>
        <v>On Time</v>
      </c>
      <c r="M1801">
        <f>Feedback!D1801</f>
        <v>3</v>
      </c>
      <c r="N1801" t="str">
        <f>Feedback!F1801</f>
        <v>Customer Service</v>
      </c>
      <c r="O1801" t="str">
        <f>Feedback!G1801</f>
        <v>Neutral</v>
      </c>
    </row>
    <row r="1802" spans="1:15" x14ac:dyDescent="0.3">
      <c r="A1802">
        <f>Orders!A1802</f>
        <v>3860678807</v>
      </c>
      <c r="B1802" s="2">
        <f>Orders!C1802</f>
        <v>45035.592361111114</v>
      </c>
      <c r="C1802" s="1" t="str">
        <f>TEXT(Orders!B1802,"0")</f>
        <v>65488134</v>
      </c>
      <c r="D1802">
        <f>Order_Items!B1802</f>
        <v>378287</v>
      </c>
      <c r="E1802">
        <f>Products!B1802</f>
        <v>0</v>
      </c>
      <c r="F1802">
        <f>Products!C1802</f>
        <v>0</v>
      </c>
      <c r="G1802">
        <f>Products!D1802</f>
        <v>0</v>
      </c>
      <c r="H1802">
        <f>Order_Items!C1802</f>
        <v>3</v>
      </c>
      <c r="I1802">
        <f>Order_Items!D1802</f>
        <v>332.84</v>
      </c>
      <c r="J1802">
        <f>Orders!G1802</f>
        <v>1834.92</v>
      </c>
      <c r="K1802" t="str">
        <f>Orders!H1802</f>
        <v>Card</v>
      </c>
      <c r="L1802" t="str">
        <f>Orders!F1802</f>
        <v>Slightly Delayed</v>
      </c>
      <c r="M1802">
        <f>Feedback!D1802</f>
        <v>3</v>
      </c>
      <c r="N1802" t="str">
        <f>Feedback!F1802</f>
        <v>Product Quality</v>
      </c>
      <c r="O1802" t="str">
        <f>Feedback!G1802</f>
        <v>Negative</v>
      </c>
    </row>
    <row r="1803" spans="1:15" x14ac:dyDescent="0.3">
      <c r="A1803">
        <f>Orders!A1803</f>
        <v>3603683788</v>
      </c>
      <c r="B1803" s="2">
        <f>Orders!C1803</f>
        <v>45156.407638888886</v>
      </c>
      <c r="C1803" s="1" t="str">
        <f>TEXT(Orders!B1803,"0")</f>
        <v>31026200</v>
      </c>
      <c r="D1803">
        <f>Order_Items!B1803</f>
        <v>478531</v>
      </c>
      <c r="E1803">
        <f>Products!B1803</f>
        <v>0</v>
      </c>
      <c r="F1803">
        <f>Products!C1803</f>
        <v>0</v>
      </c>
      <c r="G1803">
        <f>Products!D1803</f>
        <v>0</v>
      </c>
      <c r="H1803">
        <f>Order_Items!C1803</f>
        <v>1</v>
      </c>
      <c r="I1803">
        <f>Order_Items!D1803</f>
        <v>825.46</v>
      </c>
      <c r="J1803">
        <f>Orders!G1803</f>
        <v>3085.77</v>
      </c>
      <c r="K1803" t="str">
        <f>Orders!H1803</f>
        <v>UPI</v>
      </c>
      <c r="L1803" t="str">
        <f>Orders!F1803</f>
        <v>On Time</v>
      </c>
      <c r="M1803">
        <f>Feedback!D1803</f>
        <v>2</v>
      </c>
      <c r="N1803" t="str">
        <f>Feedback!F1803</f>
        <v>App Experience</v>
      </c>
      <c r="O1803" t="str">
        <f>Feedback!G1803</f>
        <v>Negative</v>
      </c>
    </row>
    <row r="1804" spans="1:15" x14ac:dyDescent="0.3">
      <c r="A1804">
        <f>Orders!A1804</f>
        <v>4472082279</v>
      </c>
      <c r="B1804" s="2">
        <f>Orders!C1804</f>
        <v>45214.1875</v>
      </c>
      <c r="C1804" s="1" t="str">
        <f>TEXT(Orders!B1804,"0")</f>
        <v>41181125</v>
      </c>
      <c r="D1804">
        <f>Order_Items!B1804</f>
        <v>753354</v>
      </c>
      <c r="E1804">
        <f>Products!B1804</f>
        <v>0</v>
      </c>
      <c r="F1804">
        <f>Products!C1804</f>
        <v>0</v>
      </c>
      <c r="G1804">
        <f>Products!D1804</f>
        <v>0</v>
      </c>
      <c r="H1804">
        <f>Order_Items!C1804</f>
        <v>2</v>
      </c>
      <c r="I1804">
        <f>Order_Items!D1804</f>
        <v>423.56</v>
      </c>
      <c r="J1804">
        <f>Orders!G1804</f>
        <v>3887.92</v>
      </c>
      <c r="K1804" t="str">
        <f>Orders!H1804</f>
        <v>UPI</v>
      </c>
      <c r="L1804" t="str">
        <f>Orders!F1804</f>
        <v>On Time</v>
      </c>
      <c r="M1804">
        <f>Feedback!D1804</f>
        <v>1</v>
      </c>
      <c r="N1804" t="str">
        <f>Feedback!F1804</f>
        <v>Customer Service</v>
      </c>
      <c r="O1804" t="str">
        <f>Feedback!G1804</f>
        <v>Negative</v>
      </c>
    </row>
    <row r="1805" spans="1:15" x14ac:dyDescent="0.3">
      <c r="A1805">
        <f>Orders!A1805</f>
        <v>4104732514</v>
      </c>
      <c r="B1805" s="2">
        <f>Orders!C1805</f>
        <v>45456.822222222225</v>
      </c>
      <c r="C1805" s="1" t="str">
        <f>TEXT(Orders!B1805,"0")</f>
        <v>35156679</v>
      </c>
      <c r="D1805">
        <f>Order_Items!B1805</f>
        <v>927651</v>
      </c>
      <c r="E1805">
        <f>Products!B1805</f>
        <v>0</v>
      </c>
      <c r="F1805">
        <f>Products!C1805</f>
        <v>0</v>
      </c>
      <c r="G1805">
        <f>Products!D1805</f>
        <v>0</v>
      </c>
      <c r="H1805">
        <f>Order_Items!C1805</f>
        <v>1</v>
      </c>
      <c r="I1805">
        <f>Order_Items!D1805</f>
        <v>426.72</v>
      </c>
      <c r="J1805">
        <f>Orders!G1805</f>
        <v>1358.46</v>
      </c>
      <c r="K1805" t="str">
        <f>Orders!H1805</f>
        <v>Cash</v>
      </c>
      <c r="L1805" t="str">
        <f>Orders!F1805</f>
        <v>On Time</v>
      </c>
      <c r="M1805">
        <f>Feedback!D1805</f>
        <v>2</v>
      </c>
      <c r="N1805" t="str">
        <f>Feedback!F1805</f>
        <v>Delivery</v>
      </c>
      <c r="O1805" t="str">
        <f>Feedback!G1805</f>
        <v>Negative</v>
      </c>
    </row>
    <row r="1806" spans="1:15" x14ac:dyDescent="0.3">
      <c r="A1806">
        <f>Orders!A1806</f>
        <v>9050314096</v>
      </c>
      <c r="B1806" s="2">
        <f>Orders!C1806</f>
        <v>45072.302083333336</v>
      </c>
      <c r="C1806" s="1" t="str">
        <f>TEXT(Orders!B1806,"0")</f>
        <v>75510747</v>
      </c>
      <c r="D1806">
        <f>Order_Items!B1806</f>
        <v>196719</v>
      </c>
      <c r="E1806">
        <f>Products!B1806</f>
        <v>0</v>
      </c>
      <c r="F1806">
        <f>Products!C1806</f>
        <v>0</v>
      </c>
      <c r="G1806">
        <f>Products!D1806</f>
        <v>0</v>
      </c>
      <c r="H1806">
        <f>Order_Items!C1806</f>
        <v>2</v>
      </c>
      <c r="I1806">
        <f>Order_Items!D1806</f>
        <v>217.5</v>
      </c>
      <c r="J1806">
        <f>Orders!G1806</f>
        <v>883.44</v>
      </c>
      <c r="K1806" t="str">
        <f>Orders!H1806</f>
        <v>Wallet</v>
      </c>
      <c r="L1806" t="str">
        <f>Orders!F1806</f>
        <v>On Time</v>
      </c>
      <c r="M1806">
        <f>Feedback!D1806</f>
        <v>4</v>
      </c>
      <c r="N1806" t="str">
        <f>Feedback!F1806</f>
        <v>Delivery</v>
      </c>
      <c r="O1806" t="str">
        <f>Feedback!G1806</f>
        <v>Neutral</v>
      </c>
    </row>
    <row r="1807" spans="1:15" x14ac:dyDescent="0.3">
      <c r="A1807">
        <f>Orders!A1807</f>
        <v>9296105870</v>
      </c>
      <c r="B1807" s="2">
        <f>Orders!C1807</f>
        <v>45343.710416666669</v>
      </c>
      <c r="C1807" s="1" t="str">
        <f>TEXT(Orders!B1807,"0")</f>
        <v>77614510</v>
      </c>
      <c r="D1807">
        <f>Order_Items!B1807</f>
        <v>692985</v>
      </c>
      <c r="E1807">
        <f>Products!B1807</f>
        <v>0</v>
      </c>
      <c r="F1807">
        <f>Products!C1807</f>
        <v>0</v>
      </c>
      <c r="G1807">
        <f>Products!D1807</f>
        <v>0</v>
      </c>
      <c r="H1807">
        <f>Order_Items!C1807</f>
        <v>2</v>
      </c>
      <c r="I1807">
        <f>Order_Items!D1807</f>
        <v>197.39</v>
      </c>
      <c r="J1807">
        <f>Orders!G1807</f>
        <v>697.26</v>
      </c>
      <c r="K1807" t="str">
        <f>Orders!H1807</f>
        <v>Wallet</v>
      </c>
      <c r="L1807" t="str">
        <f>Orders!F1807</f>
        <v>On Time</v>
      </c>
      <c r="M1807">
        <f>Feedback!D1807</f>
        <v>5</v>
      </c>
      <c r="N1807" t="str">
        <f>Feedback!F1807</f>
        <v>App Experience</v>
      </c>
      <c r="O1807" t="str">
        <f>Feedback!G1807</f>
        <v>Positive</v>
      </c>
    </row>
    <row r="1808" spans="1:15" x14ac:dyDescent="0.3">
      <c r="A1808">
        <f>Orders!A1808</f>
        <v>4678456188</v>
      </c>
      <c r="B1808" s="2">
        <f>Orders!C1808</f>
        <v>45272.529166666667</v>
      </c>
      <c r="C1808" s="1" t="str">
        <f>TEXT(Orders!B1808,"0")</f>
        <v>21701991</v>
      </c>
      <c r="D1808">
        <f>Order_Items!B1808</f>
        <v>306177</v>
      </c>
      <c r="E1808">
        <f>Products!B1808</f>
        <v>0</v>
      </c>
      <c r="F1808">
        <f>Products!C1808</f>
        <v>0</v>
      </c>
      <c r="G1808">
        <f>Products!D1808</f>
        <v>0</v>
      </c>
      <c r="H1808">
        <f>Order_Items!C1808</f>
        <v>3</v>
      </c>
      <c r="I1808">
        <f>Order_Items!D1808</f>
        <v>769.24</v>
      </c>
      <c r="J1808">
        <f>Orders!G1808</f>
        <v>3601.48</v>
      </c>
      <c r="K1808" t="str">
        <f>Orders!H1808</f>
        <v>Card</v>
      </c>
      <c r="L1808" t="str">
        <f>Orders!F1808</f>
        <v>Significantly Delayed</v>
      </c>
      <c r="M1808">
        <f>Feedback!D1808</f>
        <v>4</v>
      </c>
      <c r="N1808" t="str">
        <f>Feedback!F1808</f>
        <v>Product Quality</v>
      </c>
      <c r="O1808" t="str">
        <f>Feedback!G1808</f>
        <v>Neutral</v>
      </c>
    </row>
    <row r="1809" spans="1:15" x14ac:dyDescent="0.3">
      <c r="A1809">
        <f>Orders!A1809</f>
        <v>812386333</v>
      </c>
      <c r="B1809" s="2">
        <f>Orders!C1809</f>
        <v>45553.430555555555</v>
      </c>
      <c r="C1809" s="1" t="str">
        <f>TEXT(Orders!B1809,"0")</f>
        <v>72605638</v>
      </c>
      <c r="D1809">
        <f>Order_Items!B1809</f>
        <v>567671</v>
      </c>
      <c r="E1809">
        <f>Products!B1809</f>
        <v>0</v>
      </c>
      <c r="F1809">
        <f>Products!C1809</f>
        <v>0</v>
      </c>
      <c r="G1809">
        <f>Products!D1809</f>
        <v>0</v>
      </c>
      <c r="H1809">
        <f>Order_Items!C1809</f>
        <v>2</v>
      </c>
      <c r="I1809">
        <f>Order_Items!D1809</f>
        <v>418.48</v>
      </c>
      <c r="J1809">
        <f>Orders!G1809</f>
        <v>1207.74</v>
      </c>
      <c r="K1809" t="str">
        <f>Orders!H1809</f>
        <v>UPI</v>
      </c>
      <c r="L1809" t="str">
        <f>Orders!F1809</f>
        <v>On Time</v>
      </c>
      <c r="M1809">
        <f>Feedback!D1809</f>
        <v>1</v>
      </c>
      <c r="N1809" t="str">
        <f>Feedback!F1809</f>
        <v>Customer Service</v>
      </c>
      <c r="O1809" t="str">
        <f>Feedback!G1809</f>
        <v>Negative</v>
      </c>
    </row>
    <row r="1810" spans="1:15" x14ac:dyDescent="0.3">
      <c r="A1810">
        <f>Orders!A1810</f>
        <v>8100314462</v>
      </c>
      <c r="B1810" s="2">
        <f>Orders!C1810</f>
        <v>45332.60833333333</v>
      </c>
      <c r="C1810" s="1" t="str">
        <f>TEXT(Orders!B1810,"0")</f>
        <v>15345667</v>
      </c>
      <c r="D1810">
        <f>Order_Items!B1810</f>
        <v>760828</v>
      </c>
      <c r="E1810">
        <f>Products!B1810</f>
        <v>0</v>
      </c>
      <c r="F1810">
        <f>Products!C1810</f>
        <v>0</v>
      </c>
      <c r="G1810">
        <f>Products!D1810</f>
        <v>0</v>
      </c>
      <c r="H1810">
        <f>Order_Items!C1810</f>
        <v>1</v>
      </c>
      <c r="I1810">
        <f>Order_Items!D1810</f>
        <v>563.45000000000005</v>
      </c>
      <c r="J1810">
        <f>Orders!G1810</f>
        <v>3322.54</v>
      </c>
      <c r="K1810" t="str">
        <f>Orders!H1810</f>
        <v>Card</v>
      </c>
      <c r="L1810" t="str">
        <f>Orders!F1810</f>
        <v>Significantly Delayed</v>
      </c>
      <c r="M1810">
        <f>Feedback!D1810</f>
        <v>4</v>
      </c>
      <c r="N1810" t="str">
        <f>Feedback!F1810</f>
        <v>App Experience</v>
      </c>
      <c r="O1810" t="str">
        <f>Feedback!G1810</f>
        <v>Positive</v>
      </c>
    </row>
    <row r="1811" spans="1:15" x14ac:dyDescent="0.3">
      <c r="A1811">
        <f>Orders!A1811</f>
        <v>781509952</v>
      </c>
      <c r="B1811" s="2">
        <f>Orders!C1811</f>
        <v>45018.789583333331</v>
      </c>
      <c r="C1811" s="1" t="str">
        <f>TEXT(Orders!B1811,"0")</f>
        <v>41878908</v>
      </c>
      <c r="D1811">
        <f>Order_Items!B1811</f>
        <v>131748</v>
      </c>
      <c r="E1811">
        <f>Products!B1811</f>
        <v>0</v>
      </c>
      <c r="F1811">
        <f>Products!C1811</f>
        <v>0</v>
      </c>
      <c r="G1811">
        <f>Products!D1811</f>
        <v>0</v>
      </c>
      <c r="H1811">
        <f>Order_Items!C1811</f>
        <v>2</v>
      </c>
      <c r="I1811">
        <f>Order_Items!D1811</f>
        <v>81.349999999999994</v>
      </c>
      <c r="J1811">
        <f>Orders!G1811</f>
        <v>3133.36</v>
      </c>
      <c r="K1811" t="str">
        <f>Orders!H1811</f>
        <v>Card</v>
      </c>
      <c r="L1811" t="str">
        <f>Orders!F1811</f>
        <v>On Time</v>
      </c>
      <c r="M1811">
        <f>Feedback!D1811</f>
        <v>4</v>
      </c>
      <c r="N1811" t="str">
        <f>Feedback!F1811</f>
        <v>Product Quality</v>
      </c>
      <c r="O1811" t="str">
        <f>Feedback!G1811</f>
        <v>Positive</v>
      </c>
    </row>
    <row r="1812" spans="1:15" x14ac:dyDescent="0.3">
      <c r="A1812">
        <f>Orders!A1812</f>
        <v>1918416669</v>
      </c>
      <c r="B1812" s="2">
        <f>Orders!C1812</f>
        <v>45054.954861111109</v>
      </c>
      <c r="C1812" s="1" t="str">
        <f>TEXT(Orders!B1812,"0")</f>
        <v>99695529</v>
      </c>
      <c r="D1812">
        <f>Order_Items!B1812</f>
        <v>77308</v>
      </c>
      <c r="E1812">
        <f>Products!B1812</f>
        <v>0</v>
      </c>
      <c r="F1812">
        <f>Products!C1812</f>
        <v>0</v>
      </c>
      <c r="G1812">
        <f>Products!D1812</f>
        <v>0</v>
      </c>
      <c r="H1812">
        <f>Order_Items!C1812</f>
        <v>1</v>
      </c>
      <c r="I1812">
        <f>Order_Items!D1812</f>
        <v>223.27</v>
      </c>
      <c r="J1812">
        <f>Orders!G1812</f>
        <v>4309.8599999999997</v>
      </c>
      <c r="K1812" t="str">
        <f>Orders!H1812</f>
        <v>UPI</v>
      </c>
      <c r="L1812" t="str">
        <f>Orders!F1812</f>
        <v>On Time</v>
      </c>
      <c r="M1812">
        <f>Feedback!D1812</f>
        <v>4</v>
      </c>
      <c r="N1812" t="str">
        <f>Feedback!F1812</f>
        <v>Product Quality</v>
      </c>
      <c r="O1812" t="str">
        <f>Feedback!G1812</f>
        <v>Neutral</v>
      </c>
    </row>
    <row r="1813" spans="1:15" x14ac:dyDescent="0.3">
      <c r="A1813">
        <f>Orders!A1813</f>
        <v>1152165724</v>
      </c>
      <c r="B1813" s="2">
        <f>Orders!C1813</f>
        <v>45295.427083333336</v>
      </c>
      <c r="C1813" s="1" t="str">
        <f>TEXT(Orders!B1813,"0")</f>
        <v>90448312</v>
      </c>
      <c r="D1813">
        <f>Order_Items!B1813</f>
        <v>687218</v>
      </c>
      <c r="E1813">
        <f>Products!B1813</f>
        <v>0</v>
      </c>
      <c r="F1813">
        <f>Products!C1813</f>
        <v>0</v>
      </c>
      <c r="G1813">
        <f>Products!D1813</f>
        <v>0</v>
      </c>
      <c r="H1813">
        <f>Order_Items!C1813</f>
        <v>3</v>
      </c>
      <c r="I1813">
        <f>Order_Items!D1813</f>
        <v>317.82</v>
      </c>
      <c r="J1813">
        <f>Orders!G1813</f>
        <v>1243.42</v>
      </c>
      <c r="K1813" t="str">
        <f>Orders!H1813</f>
        <v>Wallet</v>
      </c>
      <c r="L1813" t="str">
        <f>Orders!F1813</f>
        <v>Significantly Delayed</v>
      </c>
      <c r="M1813">
        <f>Feedback!D1813</f>
        <v>4</v>
      </c>
      <c r="N1813" t="str">
        <f>Feedback!F1813</f>
        <v>Customer Service</v>
      </c>
      <c r="O1813" t="str">
        <f>Feedback!G1813</f>
        <v>Neutral</v>
      </c>
    </row>
    <row r="1814" spans="1:15" x14ac:dyDescent="0.3">
      <c r="A1814">
        <f>Orders!A1814</f>
        <v>9664390656</v>
      </c>
      <c r="B1814" s="2">
        <f>Orders!C1814</f>
        <v>45147.38958333333</v>
      </c>
      <c r="C1814" s="1" t="str">
        <f>TEXT(Orders!B1814,"0")</f>
        <v>16420489</v>
      </c>
      <c r="D1814">
        <f>Order_Items!B1814</f>
        <v>968887</v>
      </c>
      <c r="E1814">
        <f>Products!B1814</f>
        <v>0</v>
      </c>
      <c r="F1814">
        <f>Products!C1814</f>
        <v>0</v>
      </c>
      <c r="G1814">
        <f>Products!D1814</f>
        <v>0</v>
      </c>
      <c r="H1814">
        <f>Order_Items!C1814</f>
        <v>1</v>
      </c>
      <c r="I1814">
        <f>Order_Items!D1814</f>
        <v>40.700000000000003</v>
      </c>
      <c r="J1814">
        <f>Orders!G1814</f>
        <v>3445.68</v>
      </c>
      <c r="K1814" t="str">
        <f>Orders!H1814</f>
        <v>UPI</v>
      </c>
      <c r="L1814" t="str">
        <f>Orders!F1814</f>
        <v>On Time</v>
      </c>
      <c r="M1814">
        <f>Feedback!D1814</f>
        <v>1</v>
      </c>
      <c r="N1814" t="str">
        <f>Feedback!F1814</f>
        <v>Product Quality</v>
      </c>
      <c r="O1814" t="str">
        <f>Feedback!G1814</f>
        <v>Negative</v>
      </c>
    </row>
    <row r="1815" spans="1:15" x14ac:dyDescent="0.3">
      <c r="A1815">
        <f>Orders!A1815</f>
        <v>2686950796</v>
      </c>
      <c r="B1815" s="2">
        <f>Orders!C1815</f>
        <v>45061.342361111114</v>
      </c>
      <c r="C1815" s="1" t="str">
        <f>TEXT(Orders!B1815,"0")</f>
        <v>22081691</v>
      </c>
      <c r="D1815">
        <f>Order_Items!B1815</f>
        <v>961614</v>
      </c>
      <c r="E1815">
        <f>Products!B1815</f>
        <v>0</v>
      </c>
      <c r="F1815">
        <f>Products!C1815</f>
        <v>0</v>
      </c>
      <c r="G1815">
        <f>Products!D1815</f>
        <v>0</v>
      </c>
      <c r="H1815">
        <f>Order_Items!C1815</f>
        <v>2</v>
      </c>
      <c r="I1815">
        <f>Order_Items!D1815</f>
        <v>227.22</v>
      </c>
      <c r="J1815">
        <f>Orders!G1815</f>
        <v>3339.57</v>
      </c>
      <c r="K1815" t="str">
        <f>Orders!H1815</f>
        <v>Cash</v>
      </c>
      <c r="L1815" t="str">
        <f>Orders!F1815</f>
        <v>Significantly Delayed</v>
      </c>
      <c r="M1815">
        <f>Feedback!D1815</f>
        <v>3</v>
      </c>
      <c r="N1815" t="str">
        <f>Feedback!F1815</f>
        <v>Product Quality</v>
      </c>
      <c r="O1815" t="str">
        <f>Feedback!G1815</f>
        <v>Negative</v>
      </c>
    </row>
    <row r="1816" spans="1:15" x14ac:dyDescent="0.3">
      <c r="A1816">
        <f>Orders!A1816</f>
        <v>7332801173</v>
      </c>
      <c r="B1816" s="2">
        <f>Orders!C1816</f>
        <v>45089.614583333336</v>
      </c>
      <c r="C1816" s="1" t="str">
        <f>TEXT(Orders!B1816,"0")</f>
        <v>89472859</v>
      </c>
      <c r="D1816">
        <f>Order_Items!B1816</f>
        <v>118820</v>
      </c>
      <c r="E1816">
        <f>Products!B1816</f>
        <v>0</v>
      </c>
      <c r="F1816">
        <f>Products!C1816</f>
        <v>0</v>
      </c>
      <c r="G1816">
        <f>Products!D1816</f>
        <v>0</v>
      </c>
      <c r="H1816">
        <f>Order_Items!C1816</f>
        <v>1</v>
      </c>
      <c r="I1816">
        <f>Order_Items!D1816</f>
        <v>12.32</v>
      </c>
      <c r="J1816">
        <f>Orders!G1816</f>
        <v>2144.77</v>
      </c>
      <c r="K1816" t="str">
        <f>Orders!H1816</f>
        <v>Cash</v>
      </c>
      <c r="L1816" t="str">
        <f>Orders!F1816</f>
        <v>On Time</v>
      </c>
      <c r="M1816">
        <f>Feedback!D1816</f>
        <v>4</v>
      </c>
      <c r="N1816" t="str">
        <f>Feedback!F1816</f>
        <v>Delivery</v>
      </c>
      <c r="O1816" t="str">
        <f>Feedback!G1816</f>
        <v>Neutral</v>
      </c>
    </row>
    <row r="1817" spans="1:15" x14ac:dyDescent="0.3">
      <c r="A1817">
        <f>Orders!A1817</f>
        <v>3503438244</v>
      </c>
      <c r="B1817" s="2">
        <f>Orders!C1817</f>
        <v>45336.044444444444</v>
      </c>
      <c r="C1817" s="1" t="str">
        <f>TEXT(Orders!B1817,"0")</f>
        <v>24745800</v>
      </c>
      <c r="D1817">
        <f>Order_Items!B1817</f>
        <v>123983</v>
      </c>
      <c r="E1817">
        <f>Products!B1817</f>
        <v>0</v>
      </c>
      <c r="F1817">
        <f>Products!C1817</f>
        <v>0</v>
      </c>
      <c r="G1817">
        <f>Products!D1817</f>
        <v>0</v>
      </c>
      <c r="H1817">
        <f>Order_Items!C1817</f>
        <v>2</v>
      </c>
      <c r="I1817">
        <f>Order_Items!D1817</f>
        <v>785.67</v>
      </c>
      <c r="J1817">
        <f>Orders!G1817</f>
        <v>3086.21</v>
      </c>
      <c r="K1817" t="str">
        <f>Orders!H1817</f>
        <v>Wallet</v>
      </c>
      <c r="L1817" t="str">
        <f>Orders!F1817</f>
        <v>On Time</v>
      </c>
      <c r="M1817">
        <f>Feedback!D1817</f>
        <v>2</v>
      </c>
      <c r="N1817" t="str">
        <f>Feedback!F1817</f>
        <v>App Experience</v>
      </c>
      <c r="O1817" t="str">
        <f>Feedback!G1817</f>
        <v>Negative</v>
      </c>
    </row>
    <row r="1818" spans="1:15" x14ac:dyDescent="0.3">
      <c r="A1818">
        <f>Orders!A1818</f>
        <v>4044591373</v>
      </c>
      <c r="B1818" s="2">
        <f>Orders!C1818</f>
        <v>45401.594444444447</v>
      </c>
      <c r="C1818" s="1" t="str">
        <f>TEXT(Orders!B1818,"0")</f>
        <v>65782437</v>
      </c>
      <c r="D1818">
        <f>Order_Items!B1818</f>
        <v>578097</v>
      </c>
      <c r="E1818">
        <f>Products!B1818</f>
        <v>0</v>
      </c>
      <c r="F1818">
        <f>Products!C1818</f>
        <v>0</v>
      </c>
      <c r="G1818">
        <f>Products!D1818</f>
        <v>0</v>
      </c>
      <c r="H1818">
        <f>Order_Items!C1818</f>
        <v>3</v>
      </c>
      <c r="I1818">
        <f>Order_Items!D1818</f>
        <v>267.61</v>
      </c>
      <c r="J1818">
        <f>Orders!G1818</f>
        <v>1042.8599999999999</v>
      </c>
      <c r="K1818" t="str">
        <f>Orders!H1818</f>
        <v>Cash</v>
      </c>
      <c r="L1818" t="str">
        <f>Orders!F1818</f>
        <v>On Time</v>
      </c>
      <c r="M1818">
        <f>Feedback!D1818</f>
        <v>4</v>
      </c>
      <c r="N1818" t="str">
        <f>Feedback!F1818</f>
        <v>Product Quality</v>
      </c>
      <c r="O1818" t="str">
        <f>Feedback!G1818</f>
        <v>Neutral</v>
      </c>
    </row>
    <row r="1819" spans="1:15" x14ac:dyDescent="0.3">
      <c r="A1819">
        <f>Orders!A1819</f>
        <v>7817195618</v>
      </c>
      <c r="B1819" s="2">
        <f>Orders!C1819</f>
        <v>45062.998611111114</v>
      </c>
      <c r="C1819" s="1" t="str">
        <f>TEXT(Orders!B1819,"0")</f>
        <v>40703374</v>
      </c>
      <c r="D1819">
        <f>Order_Items!B1819</f>
        <v>945635</v>
      </c>
      <c r="E1819">
        <f>Products!B1819</f>
        <v>0</v>
      </c>
      <c r="F1819">
        <f>Products!C1819</f>
        <v>0</v>
      </c>
      <c r="G1819">
        <f>Products!D1819</f>
        <v>0</v>
      </c>
      <c r="H1819">
        <f>Order_Items!C1819</f>
        <v>3</v>
      </c>
      <c r="I1819">
        <f>Order_Items!D1819</f>
        <v>778.9</v>
      </c>
      <c r="J1819">
        <f>Orders!G1819</f>
        <v>2901.47</v>
      </c>
      <c r="K1819" t="str">
        <f>Orders!H1819</f>
        <v>Card</v>
      </c>
      <c r="L1819" t="str">
        <f>Orders!F1819</f>
        <v>On Time</v>
      </c>
      <c r="M1819">
        <f>Feedback!D1819</f>
        <v>4</v>
      </c>
      <c r="N1819" t="str">
        <f>Feedback!F1819</f>
        <v>App Experience</v>
      </c>
      <c r="O1819" t="str">
        <f>Feedback!G1819</f>
        <v>Positive</v>
      </c>
    </row>
    <row r="1820" spans="1:15" x14ac:dyDescent="0.3">
      <c r="A1820">
        <f>Orders!A1820</f>
        <v>8974710941</v>
      </c>
      <c r="B1820" s="2">
        <f>Orders!C1820</f>
        <v>45538.198611111111</v>
      </c>
      <c r="C1820" s="1" t="str">
        <f>TEXT(Orders!B1820,"0")</f>
        <v>96109948</v>
      </c>
      <c r="D1820">
        <f>Order_Items!B1820</f>
        <v>962591</v>
      </c>
      <c r="E1820">
        <f>Products!B1820</f>
        <v>0</v>
      </c>
      <c r="F1820">
        <f>Products!C1820</f>
        <v>0</v>
      </c>
      <c r="G1820">
        <f>Products!D1820</f>
        <v>0</v>
      </c>
      <c r="H1820">
        <f>Order_Items!C1820</f>
        <v>1</v>
      </c>
      <c r="I1820">
        <f>Order_Items!D1820</f>
        <v>130.01</v>
      </c>
      <c r="J1820">
        <f>Orders!G1820</f>
        <v>1827.41</v>
      </c>
      <c r="K1820" t="str">
        <f>Orders!H1820</f>
        <v>Card</v>
      </c>
      <c r="L1820" t="str">
        <f>Orders!F1820</f>
        <v>Slightly Delayed</v>
      </c>
      <c r="M1820">
        <f>Feedback!D1820</f>
        <v>5</v>
      </c>
      <c r="N1820" t="str">
        <f>Feedback!F1820</f>
        <v>Delivery</v>
      </c>
      <c r="O1820" t="str">
        <f>Feedback!G1820</f>
        <v>Positive</v>
      </c>
    </row>
    <row r="1821" spans="1:15" x14ac:dyDescent="0.3">
      <c r="A1821">
        <f>Orders!A1821</f>
        <v>2811268404</v>
      </c>
      <c r="B1821" s="2">
        <f>Orders!C1821</f>
        <v>45128.695833333331</v>
      </c>
      <c r="C1821" s="1" t="str">
        <f>TEXT(Orders!B1821,"0")</f>
        <v>98691989</v>
      </c>
      <c r="D1821">
        <f>Order_Items!B1821</f>
        <v>433521</v>
      </c>
      <c r="E1821">
        <f>Products!B1821</f>
        <v>0</v>
      </c>
      <c r="F1821">
        <f>Products!C1821</f>
        <v>0</v>
      </c>
      <c r="G1821">
        <f>Products!D1821</f>
        <v>0</v>
      </c>
      <c r="H1821">
        <f>Order_Items!C1821</f>
        <v>2</v>
      </c>
      <c r="I1821">
        <f>Order_Items!D1821</f>
        <v>321.33</v>
      </c>
      <c r="J1821">
        <f>Orders!G1821</f>
        <v>2599.65</v>
      </c>
      <c r="K1821" t="str">
        <f>Orders!H1821</f>
        <v>UPI</v>
      </c>
      <c r="L1821" t="str">
        <f>Orders!F1821</f>
        <v>Significantly Delayed</v>
      </c>
      <c r="M1821">
        <f>Feedback!D1821</f>
        <v>4</v>
      </c>
      <c r="N1821" t="str">
        <f>Feedback!F1821</f>
        <v>App Experience</v>
      </c>
      <c r="O1821" t="str">
        <f>Feedback!G1821</f>
        <v>Positive</v>
      </c>
    </row>
    <row r="1822" spans="1:15" x14ac:dyDescent="0.3">
      <c r="A1822">
        <f>Orders!A1822</f>
        <v>7251548462</v>
      </c>
      <c r="B1822" s="2">
        <f>Orders!C1822</f>
        <v>45480.724999999999</v>
      </c>
      <c r="C1822" s="1" t="str">
        <f>TEXT(Orders!B1822,"0")</f>
        <v>8955057</v>
      </c>
      <c r="D1822">
        <f>Order_Items!B1822</f>
        <v>114414</v>
      </c>
      <c r="E1822">
        <f>Products!B1822</f>
        <v>0</v>
      </c>
      <c r="F1822">
        <f>Products!C1822</f>
        <v>0</v>
      </c>
      <c r="G1822">
        <f>Products!D1822</f>
        <v>0</v>
      </c>
      <c r="H1822">
        <f>Order_Items!C1822</f>
        <v>3</v>
      </c>
      <c r="I1822">
        <f>Order_Items!D1822</f>
        <v>832.06</v>
      </c>
      <c r="J1822">
        <f>Orders!G1822</f>
        <v>1796.47</v>
      </c>
      <c r="K1822" t="str">
        <f>Orders!H1822</f>
        <v>UPI</v>
      </c>
      <c r="L1822" t="str">
        <f>Orders!F1822</f>
        <v>On Time</v>
      </c>
      <c r="M1822">
        <f>Feedback!D1822</f>
        <v>3</v>
      </c>
      <c r="N1822" t="str">
        <f>Feedback!F1822</f>
        <v>Product Quality</v>
      </c>
      <c r="O1822" t="str">
        <f>Feedback!G1822</f>
        <v>Neutral</v>
      </c>
    </row>
    <row r="1823" spans="1:15" x14ac:dyDescent="0.3">
      <c r="A1823">
        <f>Orders!A1823</f>
        <v>352037003</v>
      </c>
      <c r="B1823" s="2">
        <f>Orders!C1823</f>
        <v>45319.156944444447</v>
      </c>
      <c r="C1823" s="1" t="str">
        <f>TEXT(Orders!B1823,"0")</f>
        <v>47955004</v>
      </c>
      <c r="D1823">
        <f>Order_Items!B1823</f>
        <v>992178</v>
      </c>
      <c r="E1823">
        <f>Products!B1823</f>
        <v>0</v>
      </c>
      <c r="F1823">
        <f>Products!C1823</f>
        <v>0</v>
      </c>
      <c r="G1823">
        <f>Products!D1823</f>
        <v>0</v>
      </c>
      <c r="H1823">
        <f>Order_Items!C1823</f>
        <v>3</v>
      </c>
      <c r="I1823">
        <f>Order_Items!D1823</f>
        <v>632.42999999999995</v>
      </c>
      <c r="J1823">
        <f>Orders!G1823</f>
        <v>2839.76</v>
      </c>
      <c r="K1823" t="str">
        <f>Orders!H1823</f>
        <v>Card</v>
      </c>
      <c r="L1823" t="str">
        <f>Orders!F1823</f>
        <v>On Time</v>
      </c>
      <c r="M1823">
        <f>Feedback!D1823</f>
        <v>3</v>
      </c>
      <c r="N1823" t="str">
        <f>Feedback!F1823</f>
        <v>Customer Service</v>
      </c>
      <c r="O1823" t="str">
        <f>Feedback!G1823</f>
        <v>Negative</v>
      </c>
    </row>
    <row r="1824" spans="1:15" x14ac:dyDescent="0.3">
      <c r="A1824">
        <f>Orders!A1824</f>
        <v>8510312737</v>
      </c>
      <c r="B1824" s="2">
        <f>Orders!C1824</f>
        <v>45357.623611111114</v>
      </c>
      <c r="C1824" s="1" t="str">
        <f>TEXT(Orders!B1824,"0")</f>
        <v>89361574</v>
      </c>
      <c r="D1824">
        <f>Order_Items!B1824</f>
        <v>313754</v>
      </c>
      <c r="E1824">
        <f>Products!B1824</f>
        <v>0</v>
      </c>
      <c r="F1824">
        <f>Products!C1824</f>
        <v>0</v>
      </c>
      <c r="G1824">
        <f>Products!D1824</f>
        <v>0</v>
      </c>
      <c r="H1824">
        <f>Order_Items!C1824</f>
        <v>1</v>
      </c>
      <c r="I1824">
        <f>Order_Items!D1824</f>
        <v>136.6</v>
      </c>
      <c r="J1824">
        <f>Orders!G1824</f>
        <v>2119.66</v>
      </c>
      <c r="K1824" t="str">
        <f>Orders!H1824</f>
        <v>Wallet</v>
      </c>
      <c r="L1824" t="str">
        <f>Orders!F1824</f>
        <v>On Time</v>
      </c>
      <c r="M1824">
        <f>Feedback!D1824</f>
        <v>4</v>
      </c>
      <c r="N1824" t="str">
        <f>Feedback!F1824</f>
        <v>App Experience</v>
      </c>
      <c r="O1824" t="str">
        <f>Feedback!G1824</f>
        <v>Positive</v>
      </c>
    </row>
    <row r="1825" spans="1:15" x14ac:dyDescent="0.3">
      <c r="A1825">
        <f>Orders!A1825</f>
        <v>3242700095</v>
      </c>
      <c r="B1825" s="2">
        <f>Orders!C1825</f>
        <v>45579.051388888889</v>
      </c>
      <c r="C1825" s="1" t="str">
        <f>TEXT(Orders!B1825,"0")</f>
        <v>84468124</v>
      </c>
      <c r="D1825">
        <f>Order_Items!B1825</f>
        <v>490939</v>
      </c>
      <c r="E1825">
        <f>Products!B1825</f>
        <v>0</v>
      </c>
      <c r="F1825">
        <f>Products!C1825</f>
        <v>0</v>
      </c>
      <c r="G1825">
        <f>Products!D1825</f>
        <v>0</v>
      </c>
      <c r="H1825">
        <f>Order_Items!C1825</f>
        <v>1</v>
      </c>
      <c r="I1825">
        <f>Order_Items!D1825</f>
        <v>80.25</v>
      </c>
      <c r="J1825">
        <f>Orders!G1825</f>
        <v>1838.81</v>
      </c>
      <c r="K1825" t="str">
        <f>Orders!H1825</f>
        <v>Cash</v>
      </c>
      <c r="L1825" t="str">
        <f>Orders!F1825</f>
        <v>On Time</v>
      </c>
      <c r="M1825">
        <f>Feedback!D1825</f>
        <v>1</v>
      </c>
      <c r="N1825" t="str">
        <f>Feedback!F1825</f>
        <v>Customer Service</v>
      </c>
      <c r="O1825" t="str">
        <f>Feedback!G1825</f>
        <v>Negative</v>
      </c>
    </row>
    <row r="1826" spans="1:15" x14ac:dyDescent="0.3">
      <c r="A1826">
        <f>Orders!A1826</f>
        <v>5833898647</v>
      </c>
      <c r="B1826" s="2">
        <f>Orders!C1826</f>
        <v>45208.365277777775</v>
      </c>
      <c r="C1826" s="1" t="str">
        <f>TEXT(Orders!B1826,"0")</f>
        <v>18256339</v>
      </c>
      <c r="D1826">
        <f>Order_Items!B1826</f>
        <v>851978</v>
      </c>
      <c r="E1826">
        <f>Products!B1826</f>
        <v>0</v>
      </c>
      <c r="F1826">
        <f>Products!C1826</f>
        <v>0</v>
      </c>
      <c r="G1826">
        <f>Products!D1826</f>
        <v>0</v>
      </c>
      <c r="H1826">
        <f>Order_Items!C1826</f>
        <v>2</v>
      </c>
      <c r="I1826">
        <f>Order_Items!D1826</f>
        <v>715.72</v>
      </c>
      <c r="J1826">
        <f>Orders!G1826</f>
        <v>4095.44</v>
      </c>
      <c r="K1826" t="str">
        <f>Orders!H1826</f>
        <v>Wallet</v>
      </c>
      <c r="L1826" t="str">
        <f>Orders!F1826</f>
        <v>On Time</v>
      </c>
      <c r="M1826">
        <f>Feedback!D1826</f>
        <v>4</v>
      </c>
      <c r="N1826" t="str">
        <f>Feedback!F1826</f>
        <v>Product Quality</v>
      </c>
      <c r="O1826" t="str">
        <f>Feedback!G1826</f>
        <v>Neutral</v>
      </c>
    </row>
    <row r="1827" spans="1:15" x14ac:dyDescent="0.3">
      <c r="A1827">
        <f>Orders!A1827</f>
        <v>7212771842</v>
      </c>
      <c r="B1827" s="2">
        <f>Orders!C1827</f>
        <v>45045.914583333331</v>
      </c>
      <c r="C1827" s="1" t="str">
        <f>TEXT(Orders!B1827,"0")</f>
        <v>80315623</v>
      </c>
      <c r="D1827">
        <f>Order_Items!B1827</f>
        <v>60619</v>
      </c>
      <c r="E1827">
        <f>Products!B1827</f>
        <v>0</v>
      </c>
      <c r="F1827">
        <f>Products!C1827</f>
        <v>0</v>
      </c>
      <c r="G1827">
        <f>Products!D1827</f>
        <v>0</v>
      </c>
      <c r="H1827">
        <f>Order_Items!C1827</f>
        <v>3</v>
      </c>
      <c r="I1827">
        <f>Order_Items!D1827</f>
        <v>726.41</v>
      </c>
      <c r="J1827">
        <f>Orders!G1827</f>
        <v>4306.01</v>
      </c>
      <c r="K1827" t="str">
        <f>Orders!H1827</f>
        <v>Cash</v>
      </c>
      <c r="L1827" t="str">
        <f>Orders!F1827</f>
        <v>On Time</v>
      </c>
      <c r="M1827">
        <f>Feedback!D1827</f>
        <v>4</v>
      </c>
      <c r="N1827" t="str">
        <f>Feedback!F1827</f>
        <v>App Experience</v>
      </c>
      <c r="O1827" t="str">
        <f>Feedback!G1827</f>
        <v>Neutral</v>
      </c>
    </row>
    <row r="1828" spans="1:15" x14ac:dyDescent="0.3">
      <c r="A1828">
        <f>Orders!A1828</f>
        <v>7799757050</v>
      </c>
      <c r="B1828" s="2">
        <f>Orders!C1828</f>
        <v>45443.845138888886</v>
      </c>
      <c r="C1828" s="1" t="str">
        <f>TEXT(Orders!B1828,"0")</f>
        <v>19556566</v>
      </c>
      <c r="D1828">
        <f>Order_Items!B1828</f>
        <v>91670</v>
      </c>
      <c r="E1828">
        <f>Products!B1828</f>
        <v>0</v>
      </c>
      <c r="F1828">
        <f>Products!C1828</f>
        <v>0</v>
      </c>
      <c r="G1828">
        <f>Products!D1828</f>
        <v>0</v>
      </c>
      <c r="H1828">
        <f>Order_Items!C1828</f>
        <v>1</v>
      </c>
      <c r="I1828">
        <f>Order_Items!D1828</f>
        <v>439.24</v>
      </c>
      <c r="J1828">
        <f>Orders!G1828</f>
        <v>3377.8</v>
      </c>
      <c r="K1828" t="str">
        <f>Orders!H1828</f>
        <v>Cash</v>
      </c>
      <c r="L1828" t="str">
        <f>Orders!F1828</f>
        <v>On Time</v>
      </c>
      <c r="M1828">
        <f>Feedback!D1828</f>
        <v>3</v>
      </c>
      <c r="N1828" t="str">
        <f>Feedback!F1828</f>
        <v>Product Quality</v>
      </c>
      <c r="O1828" t="str">
        <f>Feedback!G1828</f>
        <v>Negative</v>
      </c>
    </row>
    <row r="1829" spans="1:15" x14ac:dyDescent="0.3">
      <c r="A1829">
        <f>Orders!A1829</f>
        <v>9593303695</v>
      </c>
      <c r="B1829" s="2">
        <f>Orders!C1829</f>
        <v>45112.46875</v>
      </c>
      <c r="C1829" s="1" t="str">
        <f>TEXT(Orders!B1829,"0")</f>
        <v>22054087</v>
      </c>
      <c r="D1829">
        <f>Order_Items!B1829</f>
        <v>951463</v>
      </c>
      <c r="E1829">
        <f>Products!B1829</f>
        <v>0</v>
      </c>
      <c r="F1829">
        <f>Products!C1829</f>
        <v>0</v>
      </c>
      <c r="G1829">
        <f>Products!D1829</f>
        <v>0</v>
      </c>
      <c r="H1829">
        <f>Order_Items!C1829</f>
        <v>2</v>
      </c>
      <c r="I1829">
        <f>Order_Items!D1829</f>
        <v>787.4</v>
      </c>
      <c r="J1829">
        <f>Orders!G1829</f>
        <v>1291.17</v>
      </c>
      <c r="K1829" t="str">
        <f>Orders!H1829</f>
        <v>Cash</v>
      </c>
      <c r="L1829" t="str">
        <f>Orders!F1829</f>
        <v>Slightly Delayed</v>
      </c>
      <c r="M1829">
        <f>Feedback!D1829</f>
        <v>3</v>
      </c>
      <c r="N1829" t="str">
        <f>Feedback!F1829</f>
        <v>Product Quality</v>
      </c>
      <c r="O1829" t="str">
        <f>Feedback!G1829</f>
        <v>Neutral</v>
      </c>
    </row>
    <row r="1830" spans="1:15" x14ac:dyDescent="0.3">
      <c r="A1830">
        <f>Orders!A1830</f>
        <v>7709693536</v>
      </c>
      <c r="B1830" s="2">
        <f>Orders!C1830</f>
        <v>45174.819444444445</v>
      </c>
      <c r="C1830" s="1" t="str">
        <f>TEXT(Orders!B1830,"0")</f>
        <v>59353207</v>
      </c>
      <c r="D1830">
        <f>Order_Items!B1830</f>
        <v>89084</v>
      </c>
      <c r="E1830">
        <f>Products!B1830</f>
        <v>0</v>
      </c>
      <c r="F1830">
        <f>Products!C1830</f>
        <v>0</v>
      </c>
      <c r="G1830">
        <f>Products!D1830</f>
        <v>0</v>
      </c>
      <c r="H1830">
        <f>Order_Items!C1830</f>
        <v>2</v>
      </c>
      <c r="I1830">
        <f>Order_Items!D1830</f>
        <v>598.83000000000004</v>
      </c>
      <c r="J1830">
        <f>Orders!G1830</f>
        <v>1440.87</v>
      </c>
      <c r="K1830" t="str">
        <f>Orders!H1830</f>
        <v>Card</v>
      </c>
      <c r="L1830" t="str">
        <f>Orders!F1830</f>
        <v>Slightly Delayed</v>
      </c>
      <c r="M1830">
        <f>Feedback!D1830</f>
        <v>5</v>
      </c>
      <c r="N1830" t="str">
        <f>Feedback!F1830</f>
        <v>Product Quality</v>
      </c>
      <c r="O1830" t="str">
        <f>Feedback!G1830</f>
        <v>Positive</v>
      </c>
    </row>
    <row r="1831" spans="1:15" x14ac:dyDescent="0.3">
      <c r="A1831">
        <f>Orders!A1831</f>
        <v>5092922964</v>
      </c>
      <c r="B1831" s="2">
        <f>Orders!C1831</f>
        <v>45252.594444444447</v>
      </c>
      <c r="C1831" s="1" t="str">
        <f>TEXT(Orders!B1831,"0")</f>
        <v>92123198</v>
      </c>
      <c r="D1831">
        <f>Order_Items!B1831</f>
        <v>114414</v>
      </c>
      <c r="E1831">
        <f>Products!B1831</f>
        <v>0</v>
      </c>
      <c r="F1831">
        <f>Products!C1831</f>
        <v>0</v>
      </c>
      <c r="G1831">
        <f>Products!D1831</f>
        <v>0</v>
      </c>
      <c r="H1831">
        <f>Order_Items!C1831</f>
        <v>3</v>
      </c>
      <c r="I1831">
        <f>Order_Items!D1831</f>
        <v>832.06</v>
      </c>
      <c r="J1831">
        <f>Orders!G1831</f>
        <v>2986.95</v>
      </c>
      <c r="K1831" t="str">
        <f>Orders!H1831</f>
        <v>UPI</v>
      </c>
      <c r="L1831" t="str">
        <f>Orders!F1831</f>
        <v>On Time</v>
      </c>
      <c r="M1831">
        <f>Feedback!D1831</f>
        <v>3</v>
      </c>
      <c r="N1831" t="str">
        <f>Feedback!F1831</f>
        <v>Customer Service</v>
      </c>
      <c r="O1831" t="str">
        <f>Feedback!G1831</f>
        <v>Neutral</v>
      </c>
    </row>
    <row r="1832" spans="1:15" x14ac:dyDescent="0.3">
      <c r="A1832">
        <f>Orders!A1832</f>
        <v>8318806722</v>
      </c>
      <c r="B1832" s="2">
        <f>Orders!C1832</f>
        <v>45498.520138888889</v>
      </c>
      <c r="C1832" s="1" t="str">
        <f>TEXT(Orders!B1832,"0")</f>
        <v>67696145</v>
      </c>
      <c r="D1832">
        <f>Order_Items!B1832</f>
        <v>196719</v>
      </c>
      <c r="E1832">
        <f>Products!B1832</f>
        <v>0</v>
      </c>
      <c r="F1832">
        <f>Products!C1832</f>
        <v>0</v>
      </c>
      <c r="G1832">
        <f>Products!D1832</f>
        <v>0</v>
      </c>
      <c r="H1832">
        <f>Order_Items!C1832</f>
        <v>2</v>
      </c>
      <c r="I1832">
        <f>Order_Items!D1832</f>
        <v>217.5</v>
      </c>
      <c r="J1832">
        <f>Orders!G1832</f>
        <v>4507.49</v>
      </c>
      <c r="K1832" t="str">
        <f>Orders!H1832</f>
        <v>UPI</v>
      </c>
      <c r="L1832" t="str">
        <f>Orders!F1832</f>
        <v>Significantly Delayed</v>
      </c>
      <c r="M1832">
        <f>Feedback!D1832</f>
        <v>1</v>
      </c>
      <c r="N1832" t="str">
        <f>Feedback!F1832</f>
        <v>Delivery</v>
      </c>
      <c r="O1832" t="str">
        <f>Feedback!G1832</f>
        <v>Negative</v>
      </c>
    </row>
    <row r="1833" spans="1:15" x14ac:dyDescent="0.3">
      <c r="A1833">
        <f>Orders!A1833</f>
        <v>4352870279</v>
      </c>
      <c r="B1833" s="2">
        <f>Orders!C1833</f>
        <v>45496.586111111108</v>
      </c>
      <c r="C1833" s="1" t="str">
        <f>TEXT(Orders!B1833,"0")</f>
        <v>60620291</v>
      </c>
      <c r="D1833">
        <f>Order_Items!B1833</f>
        <v>153019</v>
      </c>
      <c r="E1833">
        <f>Products!B1833</f>
        <v>0</v>
      </c>
      <c r="F1833">
        <f>Products!C1833</f>
        <v>0</v>
      </c>
      <c r="G1833">
        <f>Products!D1833</f>
        <v>0</v>
      </c>
      <c r="H1833">
        <f>Order_Items!C1833</f>
        <v>2</v>
      </c>
      <c r="I1833">
        <f>Order_Items!D1833</f>
        <v>947.95</v>
      </c>
      <c r="J1833">
        <f>Orders!G1833</f>
        <v>2821.85</v>
      </c>
      <c r="K1833" t="str">
        <f>Orders!H1833</f>
        <v>UPI</v>
      </c>
      <c r="L1833" t="str">
        <f>Orders!F1833</f>
        <v>Significantly Delayed</v>
      </c>
      <c r="M1833">
        <f>Feedback!D1833</f>
        <v>4</v>
      </c>
      <c r="N1833" t="str">
        <f>Feedback!F1833</f>
        <v>App Experience</v>
      </c>
      <c r="O1833" t="str">
        <f>Feedback!G1833</f>
        <v>Neutral</v>
      </c>
    </row>
    <row r="1834" spans="1:15" x14ac:dyDescent="0.3">
      <c r="A1834">
        <f>Orders!A1834</f>
        <v>6722040962</v>
      </c>
      <c r="B1834" s="2">
        <f>Orders!C1834</f>
        <v>45244.102777777778</v>
      </c>
      <c r="C1834" s="1" t="str">
        <f>TEXT(Orders!B1834,"0")</f>
        <v>83412446</v>
      </c>
      <c r="D1834">
        <f>Order_Items!B1834</f>
        <v>945635</v>
      </c>
      <c r="E1834">
        <f>Products!B1834</f>
        <v>0</v>
      </c>
      <c r="F1834">
        <f>Products!C1834</f>
        <v>0</v>
      </c>
      <c r="G1834">
        <f>Products!D1834</f>
        <v>0</v>
      </c>
      <c r="H1834">
        <f>Order_Items!C1834</f>
        <v>1</v>
      </c>
      <c r="I1834">
        <f>Order_Items!D1834</f>
        <v>778.9</v>
      </c>
      <c r="J1834">
        <f>Orders!G1834</f>
        <v>2739.45</v>
      </c>
      <c r="K1834" t="str">
        <f>Orders!H1834</f>
        <v>Card</v>
      </c>
      <c r="L1834" t="str">
        <f>Orders!F1834</f>
        <v>On Time</v>
      </c>
      <c r="M1834">
        <f>Feedback!D1834</f>
        <v>4</v>
      </c>
      <c r="N1834" t="str">
        <f>Feedback!F1834</f>
        <v>Product Quality</v>
      </c>
      <c r="O1834" t="str">
        <f>Feedback!G1834</f>
        <v>Positive</v>
      </c>
    </row>
    <row r="1835" spans="1:15" x14ac:dyDescent="0.3">
      <c r="A1835">
        <f>Orders!A1835</f>
        <v>1690831615</v>
      </c>
      <c r="B1835" s="2">
        <f>Orders!C1835</f>
        <v>45071.740277777775</v>
      </c>
      <c r="C1835" s="1" t="str">
        <f>TEXT(Orders!B1835,"0")</f>
        <v>20625627</v>
      </c>
      <c r="D1835">
        <f>Order_Items!B1835</f>
        <v>566052</v>
      </c>
      <c r="E1835">
        <f>Products!B1835</f>
        <v>0</v>
      </c>
      <c r="F1835">
        <f>Products!C1835</f>
        <v>0</v>
      </c>
      <c r="G1835">
        <f>Products!D1835</f>
        <v>0</v>
      </c>
      <c r="H1835">
        <f>Order_Items!C1835</f>
        <v>2</v>
      </c>
      <c r="I1835">
        <f>Order_Items!D1835</f>
        <v>87.3</v>
      </c>
      <c r="J1835">
        <f>Orders!G1835</f>
        <v>1465.71</v>
      </c>
      <c r="K1835" t="str">
        <f>Orders!H1835</f>
        <v>Cash</v>
      </c>
      <c r="L1835" t="str">
        <f>Orders!F1835</f>
        <v>On Time</v>
      </c>
      <c r="M1835">
        <f>Feedback!D1835</f>
        <v>4</v>
      </c>
      <c r="N1835" t="str">
        <f>Feedback!F1835</f>
        <v>Product Quality</v>
      </c>
      <c r="O1835" t="str">
        <f>Feedback!G1835</f>
        <v>Positive</v>
      </c>
    </row>
    <row r="1836" spans="1:15" x14ac:dyDescent="0.3">
      <c r="A1836">
        <f>Orders!A1836</f>
        <v>6475689021</v>
      </c>
      <c r="B1836" s="2">
        <f>Orders!C1836</f>
        <v>45066.869444444441</v>
      </c>
      <c r="C1836" s="1" t="str">
        <f>TEXT(Orders!B1836,"0")</f>
        <v>16341776</v>
      </c>
      <c r="D1836">
        <f>Order_Items!B1836</f>
        <v>397973</v>
      </c>
      <c r="E1836">
        <f>Products!B1836</f>
        <v>0</v>
      </c>
      <c r="F1836">
        <f>Products!C1836</f>
        <v>0</v>
      </c>
      <c r="G1836">
        <f>Products!D1836</f>
        <v>0</v>
      </c>
      <c r="H1836">
        <f>Order_Items!C1836</f>
        <v>1</v>
      </c>
      <c r="I1836">
        <f>Order_Items!D1836</f>
        <v>728.73</v>
      </c>
      <c r="J1836">
        <f>Orders!G1836</f>
        <v>1036.3800000000001</v>
      </c>
      <c r="K1836" t="str">
        <f>Orders!H1836</f>
        <v>Cash</v>
      </c>
      <c r="L1836" t="str">
        <f>Orders!F1836</f>
        <v>On Time</v>
      </c>
      <c r="M1836">
        <f>Feedback!D1836</f>
        <v>3</v>
      </c>
      <c r="N1836" t="str">
        <f>Feedback!F1836</f>
        <v>Product Quality</v>
      </c>
      <c r="O1836" t="str">
        <f>Feedback!G1836</f>
        <v>Negative</v>
      </c>
    </row>
    <row r="1837" spans="1:15" x14ac:dyDescent="0.3">
      <c r="A1837">
        <f>Orders!A1837</f>
        <v>8361280131</v>
      </c>
      <c r="B1837" s="2">
        <f>Orders!C1837</f>
        <v>45556.004861111112</v>
      </c>
      <c r="C1837" s="1" t="str">
        <f>TEXT(Orders!B1837,"0")</f>
        <v>28280172</v>
      </c>
      <c r="D1837">
        <f>Order_Items!B1837</f>
        <v>954722</v>
      </c>
      <c r="E1837">
        <f>Products!B1837</f>
        <v>0</v>
      </c>
      <c r="F1837">
        <f>Products!C1837</f>
        <v>0</v>
      </c>
      <c r="G1837">
        <f>Products!D1837</f>
        <v>0</v>
      </c>
      <c r="H1837">
        <f>Order_Items!C1837</f>
        <v>2</v>
      </c>
      <c r="I1837">
        <f>Order_Items!D1837</f>
        <v>616.45000000000005</v>
      </c>
      <c r="J1837">
        <f>Orders!G1837</f>
        <v>2583.14</v>
      </c>
      <c r="K1837" t="str">
        <f>Orders!H1837</f>
        <v>Wallet</v>
      </c>
      <c r="L1837" t="str">
        <f>Orders!F1837</f>
        <v>Slightly Delayed</v>
      </c>
      <c r="M1837">
        <f>Feedback!D1837</f>
        <v>5</v>
      </c>
      <c r="N1837" t="str">
        <f>Feedback!F1837</f>
        <v>App Experience</v>
      </c>
      <c r="O1837" t="str">
        <f>Feedback!G1837</f>
        <v>Positive</v>
      </c>
    </row>
    <row r="1838" spans="1:15" x14ac:dyDescent="0.3">
      <c r="A1838">
        <f>Orders!A1838</f>
        <v>2664549359</v>
      </c>
      <c r="B1838" s="2">
        <f>Orders!C1838</f>
        <v>45460.379166666666</v>
      </c>
      <c r="C1838" s="1" t="str">
        <f>TEXT(Orders!B1838,"0")</f>
        <v>90586443</v>
      </c>
      <c r="D1838">
        <f>Order_Items!B1838</f>
        <v>440875</v>
      </c>
      <c r="E1838">
        <f>Products!B1838</f>
        <v>0</v>
      </c>
      <c r="F1838">
        <f>Products!C1838</f>
        <v>0</v>
      </c>
      <c r="G1838">
        <f>Products!D1838</f>
        <v>0</v>
      </c>
      <c r="H1838">
        <f>Order_Items!C1838</f>
        <v>1</v>
      </c>
      <c r="I1838">
        <f>Order_Items!D1838</f>
        <v>275.02999999999997</v>
      </c>
      <c r="J1838">
        <f>Orders!G1838</f>
        <v>644.79999999999995</v>
      </c>
      <c r="K1838" t="str">
        <f>Orders!H1838</f>
        <v>Wallet</v>
      </c>
      <c r="L1838" t="str">
        <f>Orders!F1838</f>
        <v>Slightly Delayed</v>
      </c>
      <c r="M1838">
        <f>Feedback!D1838</f>
        <v>4</v>
      </c>
      <c r="N1838" t="str">
        <f>Feedback!F1838</f>
        <v>App Experience</v>
      </c>
      <c r="O1838" t="str">
        <f>Feedback!G1838</f>
        <v>Neutral</v>
      </c>
    </row>
    <row r="1839" spans="1:15" x14ac:dyDescent="0.3">
      <c r="A1839">
        <f>Orders!A1839</f>
        <v>9510912773</v>
      </c>
      <c r="B1839" s="2">
        <f>Orders!C1839</f>
        <v>45053.419444444444</v>
      </c>
      <c r="C1839" s="1" t="str">
        <f>TEXT(Orders!B1839,"0")</f>
        <v>9274874</v>
      </c>
      <c r="D1839">
        <f>Order_Items!B1839</f>
        <v>555121</v>
      </c>
      <c r="E1839">
        <f>Products!B1839</f>
        <v>0</v>
      </c>
      <c r="F1839">
        <f>Products!C1839</f>
        <v>0</v>
      </c>
      <c r="G1839">
        <f>Products!D1839</f>
        <v>0</v>
      </c>
      <c r="H1839">
        <f>Order_Items!C1839</f>
        <v>1</v>
      </c>
      <c r="I1839">
        <f>Order_Items!D1839</f>
        <v>354.91</v>
      </c>
      <c r="J1839">
        <f>Orders!G1839</f>
        <v>310.69</v>
      </c>
      <c r="K1839" t="str">
        <f>Orders!H1839</f>
        <v>UPI</v>
      </c>
      <c r="L1839" t="str">
        <f>Orders!F1839</f>
        <v>On Time</v>
      </c>
      <c r="M1839">
        <f>Feedback!D1839</f>
        <v>4</v>
      </c>
      <c r="N1839" t="str">
        <f>Feedback!F1839</f>
        <v>Delivery</v>
      </c>
      <c r="O1839" t="str">
        <f>Feedback!G1839</f>
        <v>Neutral</v>
      </c>
    </row>
    <row r="1840" spans="1:15" x14ac:dyDescent="0.3">
      <c r="A1840">
        <f>Orders!A1840</f>
        <v>3654462337</v>
      </c>
      <c r="B1840" s="2">
        <f>Orders!C1840</f>
        <v>45192.133333333331</v>
      </c>
      <c r="C1840" s="1" t="str">
        <f>TEXT(Orders!B1840,"0")</f>
        <v>35826539</v>
      </c>
      <c r="D1840">
        <f>Order_Items!B1840</f>
        <v>659290</v>
      </c>
      <c r="E1840">
        <f>Products!B1840</f>
        <v>0</v>
      </c>
      <c r="F1840">
        <f>Products!C1840</f>
        <v>0</v>
      </c>
      <c r="G1840">
        <f>Products!D1840</f>
        <v>0</v>
      </c>
      <c r="H1840">
        <f>Order_Items!C1840</f>
        <v>2</v>
      </c>
      <c r="I1840">
        <f>Order_Items!D1840</f>
        <v>319.33999999999997</v>
      </c>
      <c r="J1840">
        <f>Orders!G1840</f>
        <v>3741.32</v>
      </c>
      <c r="K1840" t="str">
        <f>Orders!H1840</f>
        <v>Card</v>
      </c>
      <c r="L1840" t="str">
        <f>Orders!F1840</f>
        <v>Slightly Delayed</v>
      </c>
      <c r="M1840">
        <f>Feedback!D1840</f>
        <v>3</v>
      </c>
      <c r="N1840" t="str">
        <f>Feedback!F1840</f>
        <v>Customer Service</v>
      </c>
      <c r="O1840" t="str">
        <f>Feedback!G1840</f>
        <v>Neutral</v>
      </c>
    </row>
    <row r="1841" spans="1:15" x14ac:dyDescent="0.3">
      <c r="A1841">
        <f>Orders!A1841</f>
        <v>2308652017</v>
      </c>
      <c r="B1841" s="2">
        <f>Orders!C1841</f>
        <v>45146.626388888886</v>
      </c>
      <c r="C1841" s="1" t="str">
        <f>TEXT(Orders!B1841,"0")</f>
        <v>54877984</v>
      </c>
      <c r="D1841">
        <f>Order_Items!B1841</f>
        <v>566052</v>
      </c>
      <c r="E1841">
        <f>Products!B1841</f>
        <v>0</v>
      </c>
      <c r="F1841">
        <f>Products!C1841</f>
        <v>0</v>
      </c>
      <c r="G1841">
        <f>Products!D1841</f>
        <v>0</v>
      </c>
      <c r="H1841">
        <f>Order_Items!C1841</f>
        <v>3</v>
      </c>
      <c r="I1841">
        <f>Order_Items!D1841</f>
        <v>87.3</v>
      </c>
      <c r="J1841">
        <f>Orders!G1841</f>
        <v>2378.27</v>
      </c>
      <c r="K1841" t="str">
        <f>Orders!H1841</f>
        <v>Card</v>
      </c>
      <c r="L1841" t="str">
        <f>Orders!F1841</f>
        <v>On Time</v>
      </c>
      <c r="M1841">
        <f>Feedback!D1841</f>
        <v>3</v>
      </c>
      <c r="N1841" t="str">
        <f>Feedback!F1841</f>
        <v>Product Quality</v>
      </c>
      <c r="O1841" t="str">
        <f>Feedback!G1841</f>
        <v>Neutral</v>
      </c>
    </row>
    <row r="1842" spans="1:15" x14ac:dyDescent="0.3">
      <c r="A1842">
        <f>Orders!A1842</f>
        <v>8300200841</v>
      </c>
      <c r="B1842" s="2">
        <f>Orders!C1842</f>
        <v>45366.648611111108</v>
      </c>
      <c r="C1842" s="1" t="str">
        <f>TEXT(Orders!B1842,"0")</f>
        <v>58214883</v>
      </c>
      <c r="D1842">
        <f>Order_Items!B1842</f>
        <v>587420</v>
      </c>
      <c r="E1842">
        <f>Products!B1842</f>
        <v>0</v>
      </c>
      <c r="F1842">
        <f>Products!C1842</f>
        <v>0</v>
      </c>
      <c r="G1842">
        <f>Products!D1842</f>
        <v>0</v>
      </c>
      <c r="H1842">
        <f>Order_Items!C1842</f>
        <v>2</v>
      </c>
      <c r="I1842">
        <f>Order_Items!D1842</f>
        <v>357.42</v>
      </c>
      <c r="J1842">
        <f>Orders!G1842</f>
        <v>1243.72</v>
      </c>
      <c r="K1842" t="str">
        <f>Orders!H1842</f>
        <v>Card</v>
      </c>
      <c r="L1842" t="str">
        <f>Orders!F1842</f>
        <v>On Time</v>
      </c>
      <c r="M1842">
        <f>Feedback!D1842</f>
        <v>5</v>
      </c>
      <c r="N1842" t="str">
        <f>Feedback!F1842</f>
        <v>Delivery</v>
      </c>
      <c r="O1842" t="str">
        <f>Feedback!G1842</f>
        <v>Positive</v>
      </c>
    </row>
    <row r="1843" spans="1:15" x14ac:dyDescent="0.3">
      <c r="A1843">
        <f>Orders!A1843</f>
        <v>5027243163</v>
      </c>
      <c r="B1843" s="2">
        <f>Orders!C1843</f>
        <v>45370.538194444445</v>
      </c>
      <c r="C1843" s="1" t="str">
        <f>TEXT(Orders!B1843,"0")</f>
        <v>85072416</v>
      </c>
      <c r="D1843">
        <f>Order_Items!B1843</f>
        <v>540618</v>
      </c>
      <c r="E1843">
        <f>Products!B1843</f>
        <v>0</v>
      </c>
      <c r="F1843">
        <f>Products!C1843</f>
        <v>0</v>
      </c>
      <c r="G1843">
        <f>Products!D1843</f>
        <v>0</v>
      </c>
      <c r="H1843">
        <f>Order_Items!C1843</f>
        <v>3</v>
      </c>
      <c r="I1843">
        <f>Order_Items!D1843</f>
        <v>317.05</v>
      </c>
      <c r="J1843">
        <f>Orders!G1843</f>
        <v>2522.6799999999998</v>
      </c>
      <c r="K1843" t="str">
        <f>Orders!H1843</f>
        <v>Card</v>
      </c>
      <c r="L1843" t="str">
        <f>Orders!F1843</f>
        <v>On Time</v>
      </c>
      <c r="M1843">
        <f>Feedback!D1843</f>
        <v>4</v>
      </c>
      <c r="N1843" t="str">
        <f>Feedback!F1843</f>
        <v>Customer Service</v>
      </c>
      <c r="O1843" t="str">
        <f>Feedback!G1843</f>
        <v>Positive</v>
      </c>
    </row>
    <row r="1844" spans="1:15" x14ac:dyDescent="0.3">
      <c r="A1844">
        <f>Orders!A1844</f>
        <v>713290065</v>
      </c>
      <c r="B1844" s="2">
        <f>Orders!C1844</f>
        <v>45235.467361111114</v>
      </c>
      <c r="C1844" s="1" t="str">
        <f>TEXT(Orders!B1844,"0")</f>
        <v>42227189</v>
      </c>
      <c r="D1844">
        <f>Order_Items!B1844</f>
        <v>799459</v>
      </c>
      <c r="E1844">
        <f>Products!B1844</f>
        <v>0</v>
      </c>
      <c r="F1844">
        <f>Products!C1844</f>
        <v>0</v>
      </c>
      <c r="G1844">
        <f>Products!D1844</f>
        <v>0</v>
      </c>
      <c r="H1844">
        <f>Order_Items!C1844</f>
        <v>3</v>
      </c>
      <c r="I1844">
        <f>Order_Items!D1844</f>
        <v>852.02</v>
      </c>
      <c r="J1844">
        <f>Orders!G1844</f>
        <v>3218.36</v>
      </c>
      <c r="K1844" t="str">
        <f>Orders!H1844</f>
        <v>UPI</v>
      </c>
      <c r="L1844" t="str">
        <f>Orders!F1844</f>
        <v>On Time</v>
      </c>
      <c r="M1844">
        <f>Feedback!D1844</f>
        <v>3</v>
      </c>
      <c r="N1844" t="str">
        <f>Feedback!F1844</f>
        <v>Product Quality</v>
      </c>
      <c r="O1844" t="str">
        <f>Feedback!G1844</f>
        <v>Neutral</v>
      </c>
    </row>
    <row r="1845" spans="1:15" x14ac:dyDescent="0.3">
      <c r="A1845">
        <f>Orders!A1845</f>
        <v>2006434350</v>
      </c>
      <c r="B1845" s="2">
        <f>Orders!C1845</f>
        <v>45101.654861111114</v>
      </c>
      <c r="C1845" s="1" t="str">
        <f>TEXT(Orders!B1845,"0")</f>
        <v>20956158</v>
      </c>
      <c r="D1845">
        <f>Order_Items!B1845</f>
        <v>136533</v>
      </c>
      <c r="E1845">
        <f>Products!B1845</f>
        <v>0</v>
      </c>
      <c r="F1845">
        <f>Products!C1845</f>
        <v>0</v>
      </c>
      <c r="G1845">
        <f>Products!D1845</f>
        <v>0</v>
      </c>
      <c r="H1845">
        <f>Order_Items!C1845</f>
        <v>1</v>
      </c>
      <c r="I1845">
        <f>Order_Items!D1845</f>
        <v>826.21</v>
      </c>
      <c r="J1845">
        <f>Orders!G1845</f>
        <v>988.35</v>
      </c>
      <c r="K1845" t="str">
        <f>Orders!H1845</f>
        <v>Wallet</v>
      </c>
      <c r="L1845" t="str">
        <f>Orders!F1845</f>
        <v>On Time</v>
      </c>
      <c r="M1845">
        <f>Feedback!D1845</f>
        <v>1</v>
      </c>
      <c r="N1845" t="str">
        <f>Feedback!F1845</f>
        <v>Customer Service</v>
      </c>
      <c r="O1845" t="str">
        <f>Feedback!G1845</f>
        <v>Negative</v>
      </c>
    </row>
    <row r="1846" spans="1:15" x14ac:dyDescent="0.3">
      <c r="A1846">
        <f>Orders!A1846</f>
        <v>6587221270</v>
      </c>
      <c r="B1846" s="2">
        <f>Orders!C1846</f>
        <v>45283.040277777778</v>
      </c>
      <c r="C1846" s="1" t="str">
        <f>TEXT(Orders!B1846,"0")</f>
        <v>20496835</v>
      </c>
      <c r="D1846">
        <f>Order_Items!B1846</f>
        <v>120385</v>
      </c>
      <c r="E1846">
        <f>Products!B1846</f>
        <v>0</v>
      </c>
      <c r="F1846">
        <f>Products!C1846</f>
        <v>0</v>
      </c>
      <c r="G1846">
        <f>Products!D1846</f>
        <v>0</v>
      </c>
      <c r="H1846">
        <f>Order_Items!C1846</f>
        <v>1</v>
      </c>
      <c r="I1846">
        <f>Order_Items!D1846</f>
        <v>597.91</v>
      </c>
      <c r="J1846">
        <f>Orders!G1846</f>
        <v>1596.47</v>
      </c>
      <c r="K1846" t="str">
        <f>Orders!H1846</f>
        <v>Wallet</v>
      </c>
      <c r="L1846" t="str">
        <f>Orders!F1846</f>
        <v>On Time</v>
      </c>
      <c r="M1846">
        <f>Feedback!D1846</f>
        <v>4</v>
      </c>
      <c r="N1846" t="str">
        <f>Feedback!F1846</f>
        <v>Customer Service</v>
      </c>
      <c r="O1846" t="str">
        <f>Feedback!G1846</f>
        <v>Neutral</v>
      </c>
    </row>
    <row r="1847" spans="1:15" x14ac:dyDescent="0.3">
      <c r="A1847">
        <f>Orders!A1847</f>
        <v>969705468</v>
      </c>
      <c r="B1847" s="2">
        <f>Orders!C1847</f>
        <v>45297.844444444447</v>
      </c>
      <c r="C1847" s="1" t="str">
        <f>TEXT(Orders!B1847,"0")</f>
        <v>25447967</v>
      </c>
      <c r="D1847">
        <f>Order_Items!B1847</f>
        <v>256051</v>
      </c>
      <c r="E1847">
        <f>Products!B1847</f>
        <v>0</v>
      </c>
      <c r="F1847">
        <f>Products!C1847</f>
        <v>0</v>
      </c>
      <c r="G1847">
        <f>Products!D1847</f>
        <v>0</v>
      </c>
      <c r="H1847">
        <f>Order_Items!C1847</f>
        <v>3</v>
      </c>
      <c r="I1847">
        <f>Order_Items!D1847</f>
        <v>400.92</v>
      </c>
      <c r="J1847">
        <f>Orders!G1847</f>
        <v>1772.45</v>
      </c>
      <c r="K1847" t="str">
        <f>Orders!H1847</f>
        <v>UPI</v>
      </c>
      <c r="L1847" t="str">
        <f>Orders!F1847</f>
        <v>On Time</v>
      </c>
      <c r="M1847">
        <f>Feedback!D1847</f>
        <v>3</v>
      </c>
      <c r="N1847" t="str">
        <f>Feedback!F1847</f>
        <v>Customer Service</v>
      </c>
      <c r="O1847" t="str">
        <f>Feedback!G1847</f>
        <v>Neutral</v>
      </c>
    </row>
    <row r="1848" spans="1:15" x14ac:dyDescent="0.3">
      <c r="A1848">
        <f>Orders!A1848</f>
        <v>4492000627</v>
      </c>
      <c r="B1848" s="2">
        <f>Orders!C1848</f>
        <v>45076.450694444444</v>
      </c>
      <c r="C1848" s="1" t="str">
        <f>TEXT(Orders!B1848,"0")</f>
        <v>63262519</v>
      </c>
      <c r="D1848">
        <f>Order_Items!B1848</f>
        <v>798639</v>
      </c>
      <c r="E1848">
        <f>Products!B1848</f>
        <v>0</v>
      </c>
      <c r="F1848">
        <f>Products!C1848</f>
        <v>0</v>
      </c>
      <c r="G1848">
        <f>Products!D1848</f>
        <v>0</v>
      </c>
      <c r="H1848">
        <f>Order_Items!C1848</f>
        <v>1</v>
      </c>
      <c r="I1848">
        <f>Order_Items!D1848</f>
        <v>211.25</v>
      </c>
      <c r="J1848">
        <f>Orders!G1848</f>
        <v>962.81</v>
      </c>
      <c r="K1848" t="str">
        <f>Orders!H1848</f>
        <v>UPI</v>
      </c>
      <c r="L1848" t="str">
        <f>Orders!F1848</f>
        <v>On Time</v>
      </c>
      <c r="M1848">
        <f>Feedback!D1848</f>
        <v>2</v>
      </c>
      <c r="N1848" t="str">
        <f>Feedback!F1848</f>
        <v>Delivery</v>
      </c>
      <c r="O1848" t="str">
        <f>Feedback!G1848</f>
        <v>Negative</v>
      </c>
    </row>
    <row r="1849" spans="1:15" x14ac:dyDescent="0.3">
      <c r="A1849">
        <f>Orders!A1849</f>
        <v>977290328</v>
      </c>
      <c r="B1849" s="2">
        <f>Orders!C1849</f>
        <v>45274.431944444441</v>
      </c>
      <c r="C1849" s="1" t="str">
        <f>TEXT(Orders!B1849,"0")</f>
        <v>14428954</v>
      </c>
      <c r="D1849">
        <f>Order_Items!B1849</f>
        <v>942001</v>
      </c>
      <c r="E1849">
        <f>Products!B1849</f>
        <v>0</v>
      </c>
      <c r="F1849">
        <f>Products!C1849</f>
        <v>0</v>
      </c>
      <c r="G1849">
        <f>Products!D1849</f>
        <v>0</v>
      </c>
      <c r="H1849">
        <f>Order_Items!C1849</f>
        <v>2</v>
      </c>
      <c r="I1849">
        <f>Order_Items!D1849</f>
        <v>671.55</v>
      </c>
      <c r="J1849">
        <f>Orders!G1849</f>
        <v>4122.3500000000004</v>
      </c>
      <c r="K1849" t="str">
        <f>Orders!H1849</f>
        <v>Cash</v>
      </c>
      <c r="L1849" t="str">
        <f>Orders!F1849</f>
        <v>Significantly Delayed</v>
      </c>
      <c r="M1849">
        <f>Feedback!D1849</f>
        <v>4</v>
      </c>
      <c r="N1849" t="str">
        <f>Feedback!F1849</f>
        <v>App Experience</v>
      </c>
      <c r="O1849" t="str">
        <f>Feedback!G1849</f>
        <v>Positive</v>
      </c>
    </row>
    <row r="1850" spans="1:15" x14ac:dyDescent="0.3">
      <c r="A1850">
        <f>Orders!A1850</f>
        <v>8735245723</v>
      </c>
      <c r="B1850" s="2">
        <f>Orders!C1850</f>
        <v>45111.661805555559</v>
      </c>
      <c r="C1850" s="1" t="str">
        <f>TEXT(Orders!B1850,"0")</f>
        <v>33331259</v>
      </c>
      <c r="D1850">
        <f>Order_Items!B1850</f>
        <v>672059</v>
      </c>
      <c r="E1850">
        <f>Products!B1850</f>
        <v>0</v>
      </c>
      <c r="F1850">
        <f>Products!C1850</f>
        <v>0</v>
      </c>
      <c r="G1850">
        <f>Products!D1850</f>
        <v>0</v>
      </c>
      <c r="H1850">
        <f>Order_Items!C1850</f>
        <v>3</v>
      </c>
      <c r="I1850">
        <f>Order_Items!D1850</f>
        <v>672.73</v>
      </c>
      <c r="J1850">
        <f>Orders!G1850</f>
        <v>114.52</v>
      </c>
      <c r="K1850" t="str">
        <f>Orders!H1850</f>
        <v>Wallet</v>
      </c>
      <c r="L1850" t="str">
        <f>Orders!F1850</f>
        <v>On Time</v>
      </c>
      <c r="M1850">
        <f>Feedback!D1850</f>
        <v>3</v>
      </c>
      <c r="N1850" t="str">
        <f>Feedback!F1850</f>
        <v>Delivery</v>
      </c>
      <c r="O1850" t="str">
        <f>Feedback!G1850</f>
        <v>Negative</v>
      </c>
    </row>
    <row r="1851" spans="1:15" x14ac:dyDescent="0.3">
      <c r="A1851">
        <f>Orders!A1851</f>
        <v>6299539090</v>
      </c>
      <c r="B1851" s="2">
        <f>Orders!C1851</f>
        <v>45534.038194444445</v>
      </c>
      <c r="C1851" s="1" t="str">
        <f>TEXT(Orders!B1851,"0")</f>
        <v>80796977</v>
      </c>
      <c r="D1851">
        <f>Order_Items!B1851</f>
        <v>784673</v>
      </c>
      <c r="E1851">
        <f>Products!B1851</f>
        <v>0</v>
      </c>
      <c r="F1851">
        <f>Products!C1851</f>
        <v>0</v>
      </c>
      <c r="G1851">
        <f>Products!D1851</f>
        <v>0</v>
      </c>
      <c r="H1851">
        <f>Order_Items!C1851</f>
        <v>3</v>
      </c>
      <c r="I1851">
        <f>Order_Items!D1851</f>
        <v>491.39</v>
      </c>
      <c r="J1851">
        <f>Orders!G1851</f>
        <v>3665.54</v>
      </c>
      <c r="K1851" t="str">
        <f>Orders!H1851</f>
        <v>Cash</v>
      </c>
      <c r="L1851" t="str">
        <f>Orders!F1851</f>
        <v>On Time</v>
      </c>
      <c r="M1851">
        <f>Feedback!D1851</f>
        <v>3</v>
      </c>
      <c r="N1851" t="str">
        <f>Feedback!F1851</f>
        <v>Product Quality</v>
      </c>
      <c r="O1851" t="str">
        <f>Feedback!G1851</f>
        <v>Neutral</v>
      </c>
    </row>
    <row r="1852" spans="1:15" x14ac:dyDescent="0.3">
      <c r="A1852">
        <f>Orders!A1852</f>
        <v>2177211652</v>
      </c>
      <c r="B1852" s="2">
        <f>Orders!C1852</f>
        <v>45106.938888888886</v>
      </c>
      <c r="C1852" s="1" t="str">
        <f>TEXT(Orders!B1852,"0")</f>
        <v>15808945</v>
      </c>
      <c r="D1852">
        <f>Order_Items!B1852</f>
        <v>784827</v>
      </c>
      <c r="E1852">
        <f>Products!B1852</f>
        <v>0</v>
      </c>
      <c r="F1852">
        <f>Products!C1852</f>
        <v>0</v>
      </c>
      <c r="G1852">
        <f>Products!D1852</f>
        <v>0</v>
      </c>
      <c r="H1852">
        <f>Order_Items!C1852</f>
        <v>1</v>
      </c>
      <c r="I1852">
        <f>Order_Items!D1852</f>
        <v>274.25</v>
      </c>
      <c r="J1852">
        <f>Orders!G1852</f>
        <v>160.07</v>
      </c>
      <c r="K1852" t="str">
        <f>Orders!H1852</f>
        <v>UPI</v>
      </c>
      <c r="L1852" t="str">
        <f>Orders!F1852</f>
        <v>Significantly Delayed</v>
      </c>
      <c r="M1852">
        <f>Feedback!D1852</f>
        <v>4</v>
      </c>
      <c r="N1852" t="str">
        <f>Feedback!F1852</f>
        <v>Customer Service</v>
      </c>
      <c r="O1852" t="str">
        <f>Feedback!G1852</f>
        <v>Positive</v>
      </c>
    </row>
    <row r="1853" spans="1:15" x14ac:dyDescent="0.3">
      <c r="A1853">
        <f>Orders!A1853</f>
        <v>8972569491</v>
      </c>
      <c r="B1853" s="2">
        <f>Orders!C1853</f>
        <v>45256.524305555555</v>
      </c>
      <c r="C1853" s="1" t="str">
        <f>TEXT(Orders!B1853,"0")</f>
        <v>72366758</v>
      </c>
      <c r="D1853">
        <f>Order_Items!B1853</f>
        <v>51036</v>
      </c>
      <c r="E1853">
        <f>Products!B1853</f>
        <v>0</v>
      </c>
      <c r="F1853">
        <f>Products!C1853</f>
        <v>0</v>
      </c>
      <c r="G1853">
        <f>Products!D1853</f>
        <v>0</v>
      </c>
      <c r="H1853">
        <f>Order_Items!C1853</f>
        <v>3</v>
      </c>
      <c r="I1853">
        <f>Order_Items!D1853</f>
        <v>931.61</v>
      </c>
      <c r="J1853">
        <f>Orders!G1853</f>
        <v>1678.35</v>
      </c>
      <c r="K1853" t="str">
        <f>Orders!H1853</f>
        <v>Cash</v>
      </c>
      <c r="L1853" t="str">
        <f>Orders!F1853</f>
        <v>Significantly Delayed</v>
      </c>
      <c r="M1853">
        <f>Feedback!D1853</f>
        <v>5</v>
      </c>
      <c r="N1853" t="str">
        <f>Feedback!F1853</f>
        <v>Product Quality</v>
      </c>
      <c r="O1853" t="str">
        <f>Feedback!G1853</f>
        <v>Positive</v>
      </c>
    </row>
    <row r="1854" spans="1:15" x14ac:dyDescent="0.3">
      <c r="A1854">
        <f>Orders!A1854</f>
        <v>7658414712</v>
      </c>
      <c r="B1854" s="2">
        <f>Orders!C1854</f>
        <v>45183.747916666667</v>
      </c>
      <c r="C1854" s="1" t="str">
        <f>TEXT(Orders!B1854,"0")</f>
        <v>54216497</v>
      </c>
      <c r="D1854">
        <f>Order_Items!B1854</f>
        <v>349294</v>
      </c>
      <c r="E1854">
        <f>Products!B1854</f>
        <v>0</v>
      </c>
      <c r="F1854">
        <f>Products!C1854</f>
        <v>0</v>
      </c>
      <c r="G1854">
        <f>Products!D1854</f>
        <v>0</v>
      </c>
      <c r="H1854">
        <f>Order_Items!C1854</f>
        <v>3</v>
      </c>
      <c r="I1854">
        <f>Order_Items!D1854</f>
        <v>934.75</v>
      </c>
      <c r="J1854">
        <f>Orders!G1854</f>
        <v>2373.52</v>
      </c>
      <c r="K1854" t="str">
        <f>Orders!H1854</f>
        <v>Wallet</v>
      </c>
      <c r="L1854" t="str">
        <f>Orders!F1854</f>
        <v>On Time</v>
      </c>
      <c r="M1854">
        <f>Feedback!D1854</f>
        <v>4</v>
      </c>
      <c r="N1854" t="str">
        <f>Feedback!F1854</f>
        <v>Product Quality</v>
      </c>
      <c r="O1854" t="str">
        <f>Feedback!G1854</f>
        <v>Positive</v>
      </c>
    </row>
    <row r="1855" spans="1:15" x14ac:dyDescent="0.3">
      <c r="A1855">
        <f>Orders!A1855</f>
        <v>2069355540</v>
      </c>
      <c r="B1855" s="2">
        <f>Orders!C1855</f>
        <v>45500.683333333334</v>
      </c>
      <c r="C1855" s="1" t="str">
        <f>TEXT(Orders!B1855,"0")</f>
        <v>98540377</v>
      </c>
      <c r="D1855">
        <f>Order_Items!B1855</f>
        <v>183929</v>
      </c>
      <c r="E1855">
        <f>Products!B1855</f>
        <v>0</v>
      </c>
      <c r="F1855">
        <f>Products!C1855</f>
        <v>0</v>
      </c>
      <c r="G1855">
        <f>Products!D1855</f>
        <v>0</v>
      </c>
      <c r="H1855">
        <f>Order_Items!C1855</f>
        <v>1</v>
      </c>
      <c r="I1855">
        <f>Order_Items!D1855</f>
        <v>738.74</v>
      </c>
      <c r="J1855">
        <f>Orders!G1855</f>
        <v>1677.93</v>
      </c>
      <c r="K1855" t="str">
        <f>Orders!H1855</f>
        <v>Cash</v>
      </c>
      <c r="L1855" t="str">
        <f>Orders!F1855</f>
        <v>On Time</v>
      </c>
      <c r="M1855">
        <f>Feedback!D1855</f>
        <v>3</v>
      </c>
      <c r="N1855" t="str">
        <f>Feedback!F1855</f>
        <v>Delivery</v>
      </c>
      <c r="O1855" t="str">
        <f>Feedback!G1855</f>
        <v>Neutral</v>
      </c>
    </row>
    <row r="1856" spans="1:15" x14ac:dyDescent="0.3">
      <c r="A1856">
        <f>Orders!A1856</f>
        <v>4084790776</v>
      </c>
      <c r="B1856" s="2">
        <f>Orders!C1856</f>
        <v>45544.59375</v>
      </c>
      <c r="C1856" s="1" t="str">
        <f>TEXT(Orders!B1856,"0")</f>
        <v>75674671</v>
      </c>
      <c r="D1856">
        <f>Order_Items!B1856</f>
        <v>812607</v>
      </c>
      <c r="E1856">
        <f>Products!B1856</f>
        <v>0</v>
      </c>
      <c r="F1856">
        <f>Products!C1856</f>
        <v>0</v>
      </c>
      <c r="G1856">
        <f>Products!D1856</f>
        <v>0</v>
      </c>
      <c r="H1856">
        <f>Order_Items!C1856</f>
        <v>3</v>
      </c>
      <c r="I1856">
        <f>Order_Items!D1856</f>
        <v>416.65</v>
      </c>
      <c r="J1856">
        <f>Orders!G1856</f>
        <v>2732.87</v>
      </c>
      <c r="K1856" t="str">
        <f>Orders!H1856</f>
        <v>UPI</v>
      </c>
      <c r="L1856" t="str">
        <f>Orders!F1856</f>
        <v>On Time</v>
      </c>
      <c r="M1856">
        <f>Feedback!D1856</f>
        <v>4</v>
      </c>
      <c r="N1856" t="str">
        <f>Feedback!F1856</f>
        <v>Customer Service</v>
      </c>
      <c r="O1856" t="str">
        <f>Feedback!G1856</f>
        <v>Positive</v>
      </c>
    </row>
    <row r="1857" spans="1:15" x14ac:dyDescent="0.3">
      <c r="A1857">
        <f>Orders!A1857</f>
        <v>8716008121</v>
      </c>
      <c r="B1857" s="2">
        <f>Orders!C1857</f>
        <v>45281.581944444442</v>
      </c>
      <c r="C1857" s="1" t="str">
        <f>TEXT(Orders!B1857,"0")</f>
        <v>38613642</v>
      </c>
      <c r="D1857">
        <f>Order_Items!B1857</f>
        <v>658389</v>
      </c>
      <c r="E1857">
        <f>Products!B1857</f>
        <v>0</v>
      </c>
      <c r="F1857">
        <f>Products!C1857</f>
        <v>0</v>
      </c>
      <c r="G1857">
        <f>Products!D1857</f>
        <v>0</v>
      </c>
      <c r="H1857">
        <f>Order_Items!C1857</f>
        <v>3</v>
      </c>
      <c r="I1857">
        <f>Order_Items!D1857</f>
        <v>152.55000000000001</v>
      </c>
      <c r="J1857">
        <f>Orders!G1857</f>
        <v>4747.6499999999996</v>
      </c>
      <c r="K1857" t="str">
        <f>Orders!H1857</f>
        <v>Card</v>
      </c>
      <c r="L1857" t="str">
        <f>Orders!F1857</f>
        <v>On Time</v>
      </c>
      <c r="M1857">
        <f>Feedback!D1857</f>
        <v>5</v>
      </c>
      <c r="N1857" t="str">
        <f>Feedback!F1857</f>
        <v>Customer Service</v>
      </c>
      <c r="O1857" t="str">
        <f>Feedback!G1857</f>
        <v>Positive</v>
      </c>
    </row>
    <row r="1858" spans="1:15" x14ac:dyDescent="0.3">
      <c r="A1858">
        <f>Orders!A1858</f>
        <v>9781965606</v>
      </c>
      <c r="B1858" s="2">
        <f>Orders!C1858</f>
        <v>45119.693749999999</v>
      </c>
      <c r="C1858" s="1" t="str">
        <f>TEXT(Orders!B1858,"0")</f>
        <v>8164639</v>
      </c>
      <c r="D1858">
        <f>Order_Items!B1858</f>
        <v>784827</v>
      </c>
      <c r="E1858">
        <f>Products!B1858</f>
        <v>0</v>
      </c>
      <c r="F1858">
        <f>Products!C1858</f>
        <v>0</v>
      </c>
      <c r="G1858">
        <f>Products!D1858</f>
        <v>0</v>
      </c>
      <c r="H1858">
        <f>Order_Items!C1858</f>
        <v>2</v>
      </c>
      <c r="I1858">
        <f>Order_Items!D1858</f>
        <v>274.25</v>
      </c>
      <c r="J1858">
        <f>Orders!G1858</f>
        <v>1216.28</v>
      </c>
      <c r="K1858" t="str">
        <f>Orders!H1858</f>
        <v>Cash</v>
      </c>
      <c r="L1858" t="str">
        <f>Orders!F1858</f>
        <v>On Time</v>
      </c>
      <c r="M1858">
        <f>Feedback!D1858</f>
        <v>4</v>
      </c>
      <c r="N1858" t="str">
        <f>Feedback!F1858</f>
        <v>Delivery</v>
      </c>
      <c r="O1858" t="str">
        <f>Feedback!G1858</f>
        <v>Neutral</v>
      </c>
    </row>
    <row r="1859" spans="1:15" x14ac:dyDescent="0.3">
      <c r="A1859">
        <f>Orders!A1859</f>
        <v>8380133046</v>
      </c>
      <c r="B1859" s="2">
        <f>Orders!C1859</f>
        <v>45327.725694444445</v>
      </c>
      <c r="C1859" s="1" t="str">
        <f>TEXT(Orders!B1859,"0")</f>
        <v>40392019</v>
      </c>
      <c r="D1859">
        <f>Order_Items!B1859</f>
        <v>681063</v>
      </c>
      <c r="E1859">
        <f>Products!B1859</f>
        <v>0</v>
      </c>
      <c r="F1859">
        <f>Products!C1859</f>
        <v>0</v>
      </c>
      <c r="G1859">
        <f>Products!D1859</f>
        <v>0</v>
      </c>
      <c r="H1859">
        <f>Order_Items!C1859</f>
        <v>3</v>
      </c>
      <c r="I1859">
        <f>Order_Items!D1859</f>
        <v>321.27999999999997</v>
      </c>
      <c r="J1859">
        <f>Orders!G1859</f>
        <v>1587.58</v>
      </c>
      <c r="K1859" t="str">
        <f>Orders!H1859</f>
        <v>UPI</v>
      </c>
      <c r="L1859" t="str">
        <f>Orders!F1859</f>
        <v>On Time</v>
      </c>
      <c r="M1859">
        <f>Feedback!D1859</f>
        <v>5</v>
      </c>
      <c r="N1859" t="str">
        <f>Feedback!F1859</f>
        <v>Customer Service</v>
      </c>
      <c r="O1859" t="str">
        <f>Feedback!G1859</f>
        <v>Positive</v>
      </c>
    </row>
    <row r="1860" spans="1:15" x14ac:dyDescent="0.3">
      <c r="A1860">
        <f>Orders!A1860</f>
        <v>691827543</v>
      </c>
      <c r="B1860" s="2">
        <f>Orders!C1860</f>
        <v>45031.557638888888</v>
      </c>
      <c r="C1860" s="1" t="str">
        <f>TEXT(Orders!B1860,"0")</f>
        <v>6637282</v>
      </c>
      <c r="D1860">
        <f>Order_Items!B1860</f>
        <v>621677</v>
      </c>
      <c r="E1860">
        <f>Products!B1860</f>
        <v>0</v>
      </c>
      <c r="F1860">
        <f>Products!C1860</f>
        <v>0</v>
      </c>
      <c r="G1860">
        <f>Products!D1860</f>
        <v>0</v>
      </c>
      <c r="H1860">
        <f>Order_Items!C1860</f>
        <v>1</v>
      </c>
      <c r="I1860">
        <f>Order_Items!D1860</f>
        <v>317.8</v>
      </c>
      <c r="J1860">
        <f>Orders!G1860</f>
        <v>889.75</v>
      </c>
      <c r="K1860" t="str">
        <f>Orders!H1860</f>
        <v>UPI</v>
      </c>
      <c r="L1860" t="str">
        <f>Orders!F1860</f>
        <v>On Time</v>
      </c>
      <c r="M1860">
        <f>Feedback!D1860</f>
        <v>4</v>
      </c>
      <c r="N1860" t="str">
        <f>Feedback!F1860</f>
        <v>Delivery</v>
      </c>
      <c r="O1860" t="str">
        <f>Feedback!G1860</f>
        <v>Neutral</v>
      </c>
    </row>
    <row r="1861" spans="1:15" x14ac:dyDescent="0.3">
      <c r="A1861">
        <f>Orders!A1861</f>
        <v>5750245858</v>
      </c>
      <c r="B1861" s="2">
        <f>Orders!C1861</f>
        <v>45023.03402777778</v>
      </c>
      <c r="C1861" s="1" t="str">
        <f>TEXT(Orders!B1861,"0")</f>
        <v>41146001</v>
      </c>
      <c r="D1861">
        <f>Order_Items!B1861</f>
        <v>217710</v>
      </c>
      <c r="E1861">
        <f>Products!B1861</f>
        <v>0</v>
      </c>
      <c r="F1861">
        <f>Products!C1861</f>
        <v>0</v>
      </c>
      <c r="G1861">
        <f>Products!D1861</f>
        <v>0</v>
      </c>
      <c r="H1861">
        <f>Order_Items!C1861</f>
        <v>3</v>
      </c>
      <c r="I1861">
        <f>Order_Items!D1861</f>
        <v>58.59</v>
      </c>
      <c r="J1861">
        <f>Orders!G1861</f>
        <v>1009.47</v>
      </c>
      <c r="K1861" t="str">
        <f>Orders!H1861</f>
        <v>Cash</v>
      </c>
      <c r="L1861" t="str">
        <f>Orders!F1861</f>
        <v>Slightly Delayed</v>
      </c>
      <c r="M1861">
        <f>Feedback!D1861</f>
        <v>3</v>
      </c>
      <c r="N1861" t="str">
        <f>Feedback!F1861</f>
        <v>App Experience</v>
      </c>
      <c r="O1861" t="str">
        <f>Feedback!G1861</f>
        <v>Neutral</v>
      </c>
    </row>
    <row r="1862" spans="1:15" x14ac:dyDescent="0.3">
      <c r="A1862">
        <f>Orders!A1862</f>
        <v>1578150657</v>
      </c>
      <c r="B1862" s="2">
        <f>Orders!C1862</f>
        <v>45581.256944444445</v>
      </c>
      <c r="C1862" s="1" t="str">
        <f>TEXT(Orders!B1862,"0")</f>
        <v>32054313</v>
      </c>
      <c r="D1862">
        <f>Order_Items!B1862</f>
        <v>382511</v>
      </c>
      <c r="E1862">
        <f>Products!B1862</f>
        <v>0</v>
      </c>
      <c r="F1862">
        <f>Products!C1862</f>
        <v>0</v>
      </c>
      <c r="G1862">
        <f>Products!D1862</f>
        <v>0</v>
      </c>
      <c r="H1862">
        <f>Order_Items!C1862</f>
        <v>2</v>
      </c>
      <c r="I1862">
        <f>Order_Items!D1862</f>
        <v>702.54</v>
      </c>
      <c r="J1862">
        <f>Orders!G1862</f>
        <v>2462.6999999999998</v>
      </c>
      <c r="K1862" t="str">
        <f>Orders!H1862</f>
        <v>Wallet</v>
      </c>
      <c r="L1862" t="str">
        <f>Orders!F1862</f>
        <v>Significantly Delayed</v>
      </c>
      <c r="M1862">
        <f>Feedback!D1862</f>
        <v>2</v>
      </c>
      <c r="N1862" t="str">
        <f>Feedback!F1862</f>
        <v>Delivery</v>
      </c>
      <c r="O1862" t="str">
        <f>Feedback!G1862</f>
        <v>Negative</v>
      </c>
    </row>
    <row r="1863" spans="1:15" x14ac:dyDescent="0.3">
      <c r="A1863">
        <f>Orders!A1863</f>
        <v>9069556587</v>
      </c>
      <c r="B1863" s="2">
        <f>Orders!C1863</f>
        <v>45351.498611111114</v>
      </c>
      <c r="C1863" s="1" t="str">
        <f>TEXT(Orders!B1863,"0")</f>
        <v>41811800</v>
      </c>
      <c r="D1863">
        <f>Order_Items!B1863</f>
        <v>747801</v>
      </c>
      <c r="E1863">
        <f>Products!B1863</f>
        <v>0</v>
      </c>
      <c r="F1863">
        <f>Products!C1863</f>
        <v>0</v>
      </c>
      <c r="G1863">
        <f>Products!D1863</f>
        <v>0</v>
      </c>
      <c r="H1863">
        <f>Order_Items!C1863</f>
        <v>1</v>
      </c>
      <c r="I1863">
        <f>Order_Items!D1863</f>
        <v>277.76</v>
      </c>
      <c r="J1863">
        <f>Orders!G1863</f>
        <v>854.66</v>
      </c>
      <c r="K1863" t="str">
        <f>Orders!H1863</f>
        <v>Card</v>
      </c>
      <c r="L1863" t="str">
        <f>Orders!F1863</f>
        <v>Slightly Delayed</v>
      </c>
      <c r="M1863">
        <f>Feedback!D1863</f>
        <v>3</v>
      </c>
      <c r="N1863" t="str">
        <f>Feedback!F1863</f>
        <v>Customer Service</v>
      </c>
      <c r="O1863" t="str">
        <f>Feedback!G1863</f>
        <v>Negative</v>
      </c>
    </row>
    <row r="1864" spans="1:15" x14ac:dyDescent="0.3">
      <c r="A1864">
        <f>Orders!A1864</f>
        <v>8396347551</v>
      </c>
      <c r="B1864" s="2">
        <f>Orders!C1864</f>
        <v>45199.8</v>
      </c>
      <c r="C1864" s="1" t="str">
        <f>TEXT(Orders!B1864,"0")</f>
        <v>36737539</v>
      </c>
      <c r="D1864">
        <f>Order_Items!B1864</f>
        <v>913428</v>
      </c>
      <c r="E1864">
        <f>Products!B1864</f>
        <v>0</v>
      </c>
      <c r="F1864">
        <f>Products!C1864</f>
        <v>0</v>
      </c>
      <c r="G1864">
        <f>Products!D1864</f>
        <v>0</v>
      </c>
      <c r="H1864">
        <f>Order_Items!C1864</f>
        <v>1</v>
      </c>
      <c r="I1864">
        <f>Order_Items!D1864</f>
        <v>392.22</v>
      </c>
      <c r="J1864">
        <f>Orders!G1864</f>
        <v>3956.37</v>
      </c>
      <c r="K1864" t="str">
        <f>Orders!H1864</f>
        <v>Cash</v>
      </c>
      <c r="L1864" t="str">
        <f>Orders!F1864</f>
        <v>On Time</v>
      </c>
      <c r="M1864">
        <f>Feedback!D1864</f>
        <v>4</v>
      </c>
      <c r="N1864" t="str">
        <f>Feedback!F1864</f>
        <v>App Experience</v>
      </c>
      <c r="O1864" t="str">
        <f>Feedback!G1864</f>
        <v>Neutral</v>
      </c>
    </row>
    <row r="1865" spans="1:15" x14ac:dyDescent="0.3">
      <c r="A1865">
        <f>Orders!A1865</f>
        <v>6083487488</v>
      </c>
      <c r="B1865" s="2">
        <f>Orders!C1865</f>
        <v>45362.140972222223</v>
      </c>
      <c r="C1865" s="1" t="str">
        <f>TEXT(Orders!B1865,"0")</f>
        <v>11143197</v>
      </c>
      <c r="D1865">
        <f>Order_Items!B1865</f>
        <v>820973</v>
      </c>
      <c r="E1865">
        <f>Products!B1865</f>
        <v>0</v>
      </c>
      <c r="F1865">
        <f>Products!C1865</f>
        <v>0</v>
      </c>
      <c r="G1865">
        <f>Products!D1865</f>
        <v>0</v>
      </c>
      <c r="H1865">
        <f>Order_Items!C1865</f>
        <v>3</v>
      </c>
      <c r="I1865">
        <f>Order_Items!D1865</f>
        <v>114.52</v>
      </c>
      <c r="J1865">
        <f>Orders!G1865</f>
        <v>2226.7399999999998</v>
      </c>
      <c r="K1865" t="str">
        <f>Orders!H1865</f>
        <v>Cash</v>
      </c>
      <c r="L1865" t="str">
        <f>Orders!F1865</f>
        <v>Slightly Delayed</v>
      </c>
      <c r="M1865">
        <f>Feedback!D1865</f>
        <v>5</v>
      </c>
      <c r="N1865" t="str">
        <f>Feedback!F1865</f>
        <v>Delivery</v>
      </c>
      <c r="O1865" t="str">
        <f>Feedback!G1865</f>
        <v>Positive</v>
      </c>
    </row>
    <row r="1866" spans="1:15" x14ac:dyDescent="0.3">
      <c r="A1866">
        <f>Orders!A1866</f>
        <v>3191281184</v>
      </c>
      <c r="B1866" s="2">
        <f>Orders!C1866</f>
        <v>45108.67291666667</v>
      </c>
      <c r="C1866" s="1" t="str">
        <f>TEXT(Orders!B1866,"0")</f>
        <v>67538982</v>
      </c>
      <c r="D1866">
        <f>Order_Items!B1866</f>
        <v>853932</v>
      </c>
      <c r="E1866">
        <f>Products!B1866</f>
        <v>0</v>
      </c>
      <c r="F1866">
        <f>Products!C1866</f>
        <v>0</v>
      </c>
      <c r="G1866">
        <f>Products!D1866</f>
        <v>0</v>
      </c>
      <c r="H1866">
        <f>Order_Items!C1866</f>
        <v>3</v>
      </c>
      <c r="I1866">
        <f>Order_Items!D1866</f>
        <v>941.19</v>
      </c>
      <c r="J1866">
        <f>Orders!G1866</f>
        <v>1663.96</v>
      </c>
      <c r="K1866" t="str">
        <f>Orders!H1866</f>
        <v>Card</v>
      </c>
      <c r="L1866" t="str">
        <f>Orders!F1866</f>
        <v>On Time</v>
      </c>
      <c r="M1866">
        <f>Feedback!D1866</f>
        <v>3</v>
      </c>
      <c r="N1866" t="str">
        <f>Feedback!F1866</f>
        <v>Delivery</v>
      </c>
      <c r="O1866" t="str">
        <f>Feedback!G1866</f>
        <v>Neutral</v>
      </c>
    </row>
    <row r="1867" spans="1:15" x14ac:dyDescent="0.3">
      <c r="A1867">
        <f>Orders!A1867</f>
        <v>6397409024</v>
      </c>
      <c r="B1867" s="2">
        <f>Orders!C1867</f>
        <v>45294.345833333333</v>
      </c>
      <c r="C1867" s="1" t="str">
        <f>TEXT(Orders!B1867,"0")</f>
        <v>12059049</v>
      </c>
      <c r="D1867">
        <f>Order_Items!B1867</f>
        <v>762527</v>
      </c>
      <c r="E1867">
        <f>Products!B1867</f>
        <v>0</v>
      </c>
      <c r="F1867">
        <f>Products!C1867</f>
        <v>0</v>
      </c>
      <c r="G1867">
        <f>Products!D1867</f>
        <v>0</v>
      </c>
      <c r="H1867">
        <f>Order_Items!C1867</f>
        <v>2</v>
      </c>
      <c r="I1867">
        <f>Order_Items!D1867</f>
        <v>690.08</v>
      </c>
      <c r="J1867">
        <f>Orders!G1867</f>
        <v>3874.95</v>
      </c>
      <c r="K1867" t="str">
        <f>Orders!H1867</f>
        <v>Cash</v>
      </c>
      <c r="L1867" t="str">
        <f>Orders!F1867</f>
        <v>Slightly Delayed</v>
      </c>
      <c r="M1867">
        <f>Feedback!D1867</f>
        <v>2</v>
      </c>
      <c r="N1867" t="str">
        <f>Feedback!F1867</f>
        <v>App Experience</v>
      </c>
      <c r="O1867" t="str">
        <f>Feedback!G1867</f>
        <v>Negative</v>
      </c>
    </row>
    <row r="1868" spans="1:15" x14ac:dyDescent="0.3">
      <c r="A1868">
        <f>Orders!A1868</f>
        <v>9021529086</v>
      </c>
      <c r="B1868" s="2">
        <f>Orders!C1868</f>
        <v>45367.790277777778</v>
      </c>
      <c r="C1868" s="1" t="str">
        <f>TEXT(Orders!B1868,"0")</f>
        <v>12272282</v>
      </c>
      <c r="D1868">
        <f>Order_Items!B1868</f>
        <v>107548</v>
      </c>
      <c r="E1868">
        <f>Products!B1868</f>
        <v>0</v>
      </c>
      <c r="F1868">
        <f>Products!C1868</f>
        <v>0</v>
      </c>
      <c r="G1868">
        <f>Products!D1868</f>
        <v>0</v>
      </c>
      <c r="H1868">
        <f>Order_Items!C1868</f>
        <v>3</v>
      </c>
      <c r="I1868">
        <f>Order_Items!D1868</f>
        <v>891.6</v>
      </c>
      <c r="J1868">
        <f>Orders!G1868</f>
        <v>2280.9899999999998</v>
      </c>
      <c r="K1868" t="str">
        <f>Orders!H1868</f>
        <v>Card</v>
      </c>
      <c r="L1868" t="str">
        <f>Orders!F1868</f>
        <v>On Time</v>
      </c>
      <c r="M1868">
        <f>Feedback!D1868</f>
        <v>5</v>
      </c>
      <c r="N1868" t="str">
        <f>Feedback!F1868</f>
        <v>Delivery</v>
      </c>
      <c r="O1868" t="str">
        <f>Feedback!G1868</f>
        <v>Positive</v>
      </c>
    </row>
    <row r="1869" spans="1:15" x14ac:dyDescent="0.3">
      <c r="A1869">
        <f>Orders!A1869</f>
        <v>8214544415</v>
      </c>
      <c r="B1869" s="2">
        <f>Orders!C1869</f>
        <v>45288.727777777778</v>
      </c>
      <c r="C1869" s="1" t="str">
        <f>TEXT(Orders!B1869,"0")</f>
        <v>56780331</v>
      </c>
      <c r="D1869">
        <f>Order_Items!B1869</f>
        <v>537274</v>
      </c>
      <c r="E1869">
        <f>Products!B1869</f>
        <v>0</v>
      </c>
      <c r="F1869">
        <f>Products!C1869</f>
        <v>0</v>
      </c>
      <c r="G1869">
        <f>Products!D1869</f>
        <v>0</v>
      </c>
      <c r="H1869">
        <f>Order_Items!C1869</f>
        <v>3</v>
      </c>
      <c r="I1869">
        <f>Order_Items!D1869</f>
        <v>702.71</v>
      </c>
      <c r="J1869">
        <f>Orders!G1869</f>
        <v>3542.65</v>
      </c>
      <c r="K1869" t="str">
        <f>Orders!H1869</f>
        <v>Card</v>
      </c>
      <c r="L1869" t="str">
        <f>Orders!F1869</f>
        <v>On Time</v>
      </c>
      <c r="M1869">
        <f>Feedback!D1869</f>
        <v>4</v>
      </c>
      <c r="N1869" t="str">
        <f>Feedback!F1869</f>
        <v>App Experience</v>
      </c>
      <c r="O1869" t="str">
        <f>Feedback!G1869</f>
        <v>Positive</v>
      </c>
    </row>
    <row r="1870" spans="1:15" x14ac:dyDescent="0.3">
      <c r="A1870">
        <f>Orders!A1870</f>
        <v>8569302709</v>
      </c>
      <c r="B1870" s="2">
        <f>Orders!C1870</f>
        <v>45206.811805555553</v>
      </c>
      <c r="C1870" s="1" t="str">
        <f>TEXT(Orders!B1870,"0")</f>
        <v>7378768</v>
      </c>
      <c r="D1870">
        <f>Order_Items!B1870</f>
        <v>131937</v>
      </c>
      <c r="E1870">
        <f>Products!B1870</f>
        <v>0</v>
      </c>
      <c r="F1870">
        <f>Products!C1870</f>
        <v>0</v>
      </c>
      <c r="G1870">
        <f>Products!D1870</f>
        <v>0</v>
      </c>
      <c r="H1870">
        <f>Order_Items!C1870</f>
        <v>3</v>
      </c>
      <c r="I1870">
        <f>Order_Items!D1870</f>
        <v>287.81</v>
      </c>
      <c r="J1870">
        <f>Orders!G1870</f>
        <v>309.62</v>
      </c>
      <c r="K1870" t="str">
        <f>Orders!H1870</f>
        <v>Card</v>
      </c>
      <c r="L1870" t="str">
        <f>Orders!F1870</f>
        <v>On Time</v>
      </c>
      <c r="M1870">
        <f>Feedback!D1870</f>
        <v>3</v>
      </c>
      <c r="N1870" t="str">
        <f>Feedback!F1870</f>
        <v>Delivery</v>
      </c>
      <c r="O1870" t="str">
        <f>Feedback!G1870</f>
        <v>Neutral</v>
      </c>
    </row>
    <row r="1871" spans="1:15" x14ac:dyDescent="0.3">
      <c r="A1871">
        <f>Orders!A1871</f>
        <v>2219192870</v>
      </c>
      <c r="B1871" s="2">
        <f>Orders!C1871</f>
        <v>45309.068055555559</v>
      </c>
      <c r="C1871" s="1" t="str">
        <f>TEXT(Orders!B1871,"0")</f>
        <v>41155125</v>
      </c>
      <c r="D1871">
        <f>Order_Items!B1871</f>
        <v>799952</v>
      </c>
      <c r="E1871">
        <f>Products!B1871</f>
        <v>0</v>
      </c>
      <c r="F1871">
        <f>Products!C1871</f>
        <v>0</v>
      </c>
      <c r="G1871">
        <f>Products!D1871</f>
        <v>0</v>
      </c>
      <c r="H1871">
        <f>Order_Items!C1871</f>
        <v>3</v>
      </c>
      <c r="I1871">
        <f>Order_Items!D1871</f>
        <v>922.64</v>
      </c>
      <c r="J1871">
        <f>Orders!G1871</f>
        <v>883.44</v>
      </c>
      <c r="K1871" t="str">
        <f>Orders!H1871</f>
        <v>UPI</v>
      </c>
      <c r="L1871" t="str">
        <f>Orders!F1871</f>
        <v>Slightly Delayed</v>
      </c>
      <c r="M1871">
        <f>Feedback!D1871</f>
        <v>3</v>
      </c>
      <c r="N1871" t="str">
        <f>Feedback!F1871</f>
        <v>App Experience</v>
      </c>
      <c r="O1871" t="str">
        <f>Feedback!G1871</f>
        <v>Neutral</v>
      </c>
    </row>
    <row r="1872" spans="1:15" x14ac:dyDescent="0.3">
      <c r="A1872">
        <f>Orders!A1872</f>
        <v>8537081061</v>
      </c>
      <c r="B1872" s="2">
        <f>Orders!C1872</f>
        <v>45154.043749999997</v>
      </c>
      <c r="C1872" s="1" t="str">
        <f>TEXT(Orders!B1872,"0")</f>
        <v>57956497</v>
      </c>
      <c r="D1872">
        <f>Order_Items!B1872</f>
        <v>894539</v>
      </c>
      <c r="E1872">
        <f>Products!B1872</f>
        <v>0</v>
      </c>
      <c r="F1872">
        <f>Products!C1872</f>
        <v>0</v>
      </c>
      <c r="G1872">
        <f>Products!D1872</f>
        <v>0</v>
      </c>
      <c r="H1872">
        <f>Order_Items!C1872</f>
        <v>2</v>
      </c>
      <c r="I1872">
        <f>Order_Items!D1872</f>
        <v>445.48</v>
      </c>
      <c r="J1872">
        <f>Orders!G1872</f>
        <v>2333.58</v>
      </c>
      <c r="K1872" t="str">
        <f>Orders!H1872</f>
        <v>Wallet</v>
      </c>
      <c r="L1872" t="str">
        <f>Orders!F1872</f>
        <v>Slightly Delayed</v>
      </c>
      <c r="M1872">
        <f>Feedback!D1872</f>
        <v>2</v>
      </c>
      <c r="N1872" t="str">
        <f>Feedback!F1872</f>
        <v>App Experience</v>
      </c>
      <c r="O1872" t="str">
        <f>Feedback!G1872</f>
        <v>Negative</v>
      </c>
    </row>
    <row r="1873" spans="1:15" x14ac:dyDescent="0.3">
      <c r="A1873">
        <f>Orders!A1873</f>
        <v>9284683425</v>
      </c>
      <c r="B1873" s="2">
        <f>Orders!C1873</f>
        <v>45428.277777777781</v>
      </c>
      <c r="C1873" s="1" t="str">
        <f>TEXT(Orders!B1873,"0")</f>
        <v>30755306</v>
      </c>
      <c r="D1873">
        <f>Order_Items!B1873</f>
        <v>91670</v>
      </c>
      <c r="E1873">
        <f>Products!B1873</f>
        <v>0</v>
      </c>
      <c r="F1873">
        <f>Products!C1873</f>
        <v>0</v>
      </c>
      <c r="G1873">
        <f>Products!D1873</f>
        <v>0</v>
      </c>
      <c r="H1873">
        <f>Order_Items!C1873</f>
        <v>3</v>
      </c>
      <c r="I1873">
        <f>Order_Items!D1873</f>
        <v>439.24</v>
      </c>
      <c r="J1873">
        <f>Orders!G1873</f>
        <v>2256.38</v>
      </c>
      <c r="K1873" t="str">
        <f>Orders!H1873</f>
        <v>Card</v>
      </c>
      <c r="L1873" t="str">
        <f>Orders!F1873</f>
        <v>On Time</v>
      </c>
      <c r="M1873">
        <f>Feedback!D1873</f>
        <v>3</v>
      </c>
      <c r="N1873" t="str">
        <f>Feedback!F1873</f>
        <v>Product Quality</v>
      </c>
      <c r="O1873" t="str">
        <f>Feedback!G1873</f>
        <v>Neutral</v>
      </c>
    </row>
    <row r="1874" spans="1:15" x14ac:dyDescent="0.3">
      <c r="A1874">
        <f>Orders!A1874</f>
        <v>9774193601</v>
      </c>
      <c r="B1874" s="2">
        <f>Orders!C1874</f>
        <v>45076.457638888889</v>
      </c>
      <c r="C1874" s="1" t="str">
        <f>TEXT(Orders!B1874,"0")</f>
        <v>19523014</v>
      </c>
      <c r="D1874">
        <f>Order_Items!B1874</f>
        <v>451933</v>
      </c>
      <c r="E1874">
        <f>Products!B1874</f>
        <v>0</v>
      </c>
      <c r="F1874">
        <f>Products!C1874</f>
        <v>0</v>
      </c>
      <c r="G1874">
        <f>Products!D1874</f>
        <v>0</v>
      </c>
      <c r="H1874">
        <f>Order_Items!C1874</f>
        <v>1</v>
      </c>
      <c r="I1874">
        <f>Order_Items!D1874</f>
        <v>568.94000000000005</v>
      </c>
      <c r="J1874">
        <f>Orders!G1874</f>
        <v>5245.35</v>
      </c>
      <c r="K1874" t="str">
        <f>Orders!H1874</f>
        <v>Card</v>
      </c>
      <c r="L1874" t="str">
        <f>Orders!F1874</f>
        <v>Significantly Delayed</v>
      </c>
      <c r="M1874">
        <f>Feedback!D1874</f>
        <v>4</v>
      </c>
      <c r="N1874" t="str">
        <f>Feedback!F1874</f>
        <v>Customer Service</v>
      </c>
      <c r="O1874" t="str">
        <f>Feedback!G1874</f>
        <v>Positive</v>
      </c>
    </row>
    <row r="1875" spans="1:15" x14ac:dyDescent="0.3">
      <c r="A1875">
        <f>Orders!A1875</f>
        <v>7496826261</v>
      </c>
      <c r="B1875" s="2">
        <f>Orders!C1875</f>
        <v>45247.225694444445</v>
      </c>
      <c r="C1875" s="1" t="str">
        <f>TEXT(Orders!B1875,"0")</f>
        <v>21658322</v>
      </c>
      <c r="D1875">
        <f>Order_Items!B1875</f>
        <v>219598</v>
      </c>
      <c r="E1875">
        <f>Products!B1875</f>
        <v>0</v>
      </c>
      <c r="F1875">
        <f>Products!C1875</f>
        <v>0</v>
      </c>
      <c r="G1875">
        <f>Products!D1875</f>
        <v>0</v>
      </c>
      <c r="H1875">
        <f>Order_Items!C1875</f>
        <v>3</v>
      </c>
      <c r="I1875">
        <f>Order_Items!D1875</f>
        <v>367.08</v>
      </c>
      <c r="J1875">
        <f>Orders!G1875</f>
        <v>2371.62</v>
      </c>
      <c r="K1875" t="str">
        <f>Orders!H1875</f>
        <v>Wallet</v>
      </c>
      <c r="L1875" t="str">
        <f>Orders!F1875</f>
        <v>On Time</v>
      </c>
      <c r="M1875">
        <f>Feedback!D1875</f>
        <v>4</v>
      </c>
      <c r="N1875" t="str">
        <f>Feedback!F1875</f>
        <v>Customer Service</v>
      </c>
      <c r="O1875" t="str">
        <f>Feedback!G1875</f>
        <v>Neutral</v>
      </c>
    </row>
    <row r="1876" spans="1:15" x14ac:dyDescent="0.3">
      <c r="A1876">
        <f>Orders!A1876</f>
        <v>1058749075</v>
      </c>
      <c r="B1876" s="2">
        <f>Orders!C1876</f>
        <v>45164.964583333334</v>
      </c>
      <c r="C1876" s="1" t="str">
        <f>TEXT(Orders!B1876,"0")</f>
        <v>51592174</v>
      </c>
      <c r="D1876">
        <f>Order_Items!B1876</f>
        <v>677169</v>
      </c>
      <c r="E1876">
        <f>Products!B1876</f>
        <v>0</v>
      </c>
      <c r="F1876">
        <f>Products!C1876</f>
        <v>0</v>
      </c>
      <c r="G1876">
        <f>Products!D1876</f>
        <v>0</v>
      </c>
      <c r="H1876">
        <f>Order_Items!C1876</f>
        <v>1</v>
      </c>
      <c r="I1876">
        <f>Order_Items!D1876</f>
        <v>261.02999999999997</v>
      </c>
      <c r="J1876">
        <f>Orders!G1876</f>
        <v>1837.92</v>
      </c>
      <c r="K1876" t="str">
        <f>Orders!H1876</f>
        <v>Cash</v>
      </c>
      <c r="L1876" t="str">
        <f>Orders!F1876</f>
        <v>On Time</v>
      </c>
      <c r="M1876">
        <f>Feedback!D1876</f>
        <v>4</v>
      </c>
      <c r="N1876" t="str">
        <f>Feedback!F1876</f>
        <v>Delivery</v>
      </c>
      <c r="O1876" t="str">
        <f>Feedback!G1876</f>
        <v>Positive</v>
      </c>
    </row>
    <row r="1877" spans="1:15" x14ac:dyDescent="0.3">
      <c r="A1877">
        <f>Orders!A1877</f>
        <v>7128038799</v>
      </c>
      <c r="B1877" s="2">
        <f>Orders!C1877</f>
        <v>45361.768055555556</v>
      </c>
      <c r="C1877" s="1" t="str">
        <f>TEXT(Orders!B1877,"0")</f>
        <v>6724509</v>
      </c>
      <c r="D1877">
        <f>Order_Items!B1877</f>
        <v>961614</v>
      </c>
      <c r="E1877">
        <f>Products!B1877</f>
        <v>0</v>
      </c>
      <c r="F1877">
        <f>Products!C1877</f>
        <v>0</v>
      </c>
      <c r="G1877">
        <f>Products!D1877</f>
        <v>0</v>
      </c>
      <c r="H1877">
        <f>Order_Items!C1877</f>
        <v>1</v>
      </c>
      <c r="I1877">
        <f>Order_Items!D1877</f>
        <v>227.22</v>
      </c>
      <c r="J1877">
        <f>Orders!G1877</f>
        <v>2041.18</v>
      </c>
      <c r="K1877" t="str">
        <f>Orders!H1877</f>
        <v>Card</v>
      </c>
      <c r="L1877" t="str">
        <f>Orders!F1877</f>
        <v>On Time</v>
      </c>
      <c r="M1877">
        <f>Feedback!D1877</f>
        <v>3</v>
      </c>
      <c r="N1877" t="str">
        <f>Feedback!F1877</f>
        <v>Product Quality</v>
      </c>
      <c r="O1877" t="str">
        <f>Feedback!G1877</f>
        <v>Neutral</v>
      </c>
    </row>
    <row r="1878" spans="1:15" x14ac:dyDescent="0.3">
      <c r="A1878">
        <f>Orders!A1878</f>
        <v>3596318350</v>
      </c>
      <c r="B1878" s="2">
        <f>Orders!C1878</f>
        <v>45578.400000000001</v>
      </c>
      <c r="C1878" s="1" t="str">
        <f>TEXT(Orders!B1878,"0")</f>
        <v>59398136</v>
      </c>
      <c r="D1878">
        <f>Order_Items!B1878</f>
        <v>700048</v>
      </c>
      <c r="E1878">
        <f>Products!B1878</f>
        <v>0</v>
      </c>
      <c r="F1878">
        <f>Products!C1878</f>
        <v>0</v>
      </c>
      <c r="G1878">
        <f>Products!D1878</f>
        <v>0</v>
      </c>
      <c r="H1878">
        <f>Order_Items!C1878</f>
        <v>2</v>
      </c>
      <c r="I1878">
        <f>Order_Items!D1878</f>
        <v>141.28</v>
      </c>
      <c r="J1878">
        <f>Orders!G1878</f>
        <v>2579.7600000000002</v>
      </c>
      <c r="K1878" t="str">
        <f>Orders!H1878</f>
        <v>Cash</v>
      </c>
      <c r="L1878" t="str">
        <f>Orders!F1878</f>
        <v>On Time</v>
      </c>
      <c r="M1878">
        <f>Feedback!D1878</f>
        <v>3</v>
      </c>
      <c r="N1878" t="str">
        <f>Feedback!F1878</f>
        <v>Customer Service</v>
      </c>
      <c r="O1878" t="str">
        <f>Feedback!G1878</f>
        <v>Neutral</v>
      </c>
    </row>
    <row r="1879" spans="1:15" x14ac:dyDescent="0.3">
      <c r="A1879">
        <f>Orders!A1879</f>
        <v>3187042843</v>
      </c>
      <c r="B1879" s="2">
        <f>Orders!C1879</f>
        <v>45292.871527777781</v>
      </c>
      <c r="C1879" s="1" t="str">
        <f>TEXT(Orders!B1879,"0")</f>
        <v>8651281</v>
      </c>
      <c r="D1879">
        <f>Order_Items!B1879</f>
        <v>378230</v>
      </c>
      <c r="E1879">
        <f>Products!B1879</f>
        <v>0</v>
      </c>
      <c r="F1879">
        <f>Products!C1879</f>
        <v>0</v>
      </c>
      <c r="G1879">
        <f>Products!D1879</f>
        <v>0</v>
      </c>
      <c r="H1879">
        <f>Order_Items!C1879</f>
        <v>2</v>
      </c>
      <c r="I1879">
        <f>Order_Items!D1879</f>
        <v>166.42</v>
      </c>
      <c r="J1879">
        <f>Orders!G1879</f>
        <v>1373.43</v>
      </c>
      <c r="K1879" t="str">
        <f>Orders!H1879</f>
        <v>UPI</v>
      </c>
      <c r="L1879" t="str">
        <f>Orders!F1879</f>
        <v>Slightly Delayed</v>
      </c>
      <c r="M1879">
        <f>Feedback!D1879</f>
        <v>1</v>
      </c>
      <c r="N1879" t="str">
        <f>Feedback!F1879</f>
        <v>Product Quality</v>
      </c>
      <c r="O1879" t="str">
        <f>Feedback!G1879</f>
        <v>Negative</v>
      </c>
    </row>
    <row r="1880" spans="1:15" x14ac:dyDescent="0.3">
      <c r="A1880">
        <f>Orders!A1880</f>
        <v>4673500573</v>
      </c>
      <c r="B1880" s="2">
        <f>Orders!C1880</f>
        <v>45214.612500000003</v>
      </c>
      <c r="C1880" s="1" t="str">
        <f>TEXT(Orders!B1880,"0")</f>
        <v>59620534</v>
      </c>
      <c r="D1880">
        <f>Order_Items!B1880</f>
        <v>70969</v>
      </c>
      <c r="E1880">
        <f>Products!B1880</f>
        <v>0</v>
      </c>
      <c r="F1880">
        <f>Products!C1880</f>
        <v>0</v>
      </c>
      <c r="G1880">
        <f>Products!D1880</f>
        <v>0</v>
      </c>
      <c r="H1880">
        <f>Order_Items!C1880</f>
        <v>1</v>
      </c>
      <c r="I1880">
        <f>Order_Items!D1880</f>
        <v>631.70000000000005</v>
      </c>
      <c r="J1880">
        <f>Orders!G1880</f>
        <v>3831.31</v>
      </c>
      <c r="K1880" t="str">
        <f>Orders!H1880</f>
        <v>Cash</v>
      </c>
      <c r="L1880" t="str">
        <f>Orders!F1880</f>
        <v>On Time</v>
      </c>
      <c r="M1880">
        <f>Feedback!D1880</f>
        <v>4</v>
      </c>
      <c r="N1880" t="str">
        <f>Feedback!F1880</f>
        <v>App Experience</v>
      </c>
      <c r="O1880" t="str">
        <f>Feedback!G1880</f>
        <v>Neutral</v>
      </c>
    </row>
    <row r="1881" spans="1:15" x14ac:dyDescent="0.3">
      <c r="A1881">
        <f>Orders!A1881</f>
        <v>881900445</v>
      </c>
      <c r="B1881" s="2">
        <f>Orders!C1881</f>
        <v>45510.087500000001</v>
      </c>
      <c r="C1881" s="1" t="str">
        <f>TEXT(Orders!B1881,"0")</f>
        <v>34567918</v>
      </c>
      <c r="D1881">
        <f>Order_Items!B1881</f>
        <v>328457</v>
      </c>
      <c r="E1881">
        <f>Products!B1881</f>
        <v>0</v>
      </c>
      <c r="F1881">
        <f>Products!C1881</f>
        <v>0</v>
      </c>
      <c r="G1881">
        <f>Products!D1881</f>
        <v>0</v>
      </c>
      <c r="H1881">
        <f>Order_Items!C1881</f>
        <v>3</v>
      </c>
      <c r="I1881">
        <f>Order_Items!D1881</f>
        <v>858.57</v>
      </c>
      <c r="J1881">
        <f>Orders!G1881</f>
        <v>215.65</v>
      </c>
      <c r="K1881" t="str">
        <f>Orders!H1881</f>
        <v>Card</v>
      </c>
      <c r="L1881" t="str">
        <f>Orders!F1881</f>
        <v>On Time</v>
      </c>
      <c r="M1881">
        <f>Feedback!D1881</f>
        <v>1</v>
      </c>
      <c r="N1881" t="str">
        <f>Feedback!F1881</f>
        <v>Customer Service</v>
      </c>
      <c r="O1881" t="str">
        <f>Feedback!G1881</f>
        <v>Negative</v>
      </c>
    </row>
    <row r="1882" spans="1:15" x14ac:dyDescent="0.3">
      <c r="A1882">
        <f>Orders!A1882</f>
        <v>9874112459</v>
      </c>
      <c r="B1882" s="2">
        <f>Orders!C1882</f>
        <v>45561.974999999999</v>
      </c>
      <c r="C1882" s="1" t="str">
        <f>TEXT(Orders!B1882,"0")</f>
        <v>12799092</v>
      </c>
      <c r="D1882">
        <f>Order_Items!B1882</f>
        <v>739448</v>
      </c>
      <c r="E1882">
        <f>Products!B1882</f>
        <v>0</v>
      </c>
      <c r="F1882">
        <f>Products!C1882</f>
        <v>0</v>
      </c>
      <c r="G1882">
        <f>Products!D1882</f>
        <v>0</v>
      </c>
      <c r="H1882">
        <f>Order_Items!C1882</f>
        <v>2</v>
      </c>
      <c r="I1882">
        <f>Order_Items!D1882</f>
        <v>755.66</v>
      </c>
      <c r="J1882">
        <f>Orders!G1882</f>
        <v>80.25</v>
      </c>
      <c r="K1882" t="str">
        <f>Orders!H1882</f>
        <v>Cash</v>
      </c>
      <c r="L1882" t="str">
        <f>Orders!F1882</f>
        <v>On Time</v>
      </c>
      <c r="M1882">
        <f>Feedback!D1882</f>
        <v>4</v>
      </c>
      <c r="N1882" t="str">
        <f>Feedback!F1882</f>
        <v>Delivery</v>
      </c>
      <c r="O1882" t="str">
        <f>Feedback!G1882</f>
        <v>Neutral</v>
      </c>
    </row>
    <row r="1883" spans="1:15" x14ac:dyDescent="0.3">
      <c r="A1883">
        <f>Orders!A1883</f>
        <v>4531430634</v>
      </c>
      <c r="B1883" s="2">
        <f>Orders!C1883</f>
        <v>45063.257638888892</v>
      </c>
      <c r="C1883" s="1" t="str">
        <f>TEXT(Orders!B1883,"0")</f>
        <v>32585389</v>
      </c>
      <c r="D1883">
        <f>Order_Items!B1883</f>
        <v>952168</v>
      </c>
      <c r="E1883">
        <f>Products!B1883</f>
        <v>0</v>
      </c>
      <c r="F1883">
        <f>Products!C1883</f>
        <v>0</v>
      </c>
      <c r="G1883">
        <f>Products!D1883</f>
        <v>0</v>
      </c>
      <c r="H1883">
        <f>Order_Items!C1883</f>
        <v>1</v>
      </c>
      <c r="I1883">
        <f>Order_Items!D1883</f>
        <v>236.95</v>
      </c>
      <c r="J1883">
        <f>Orders!G1883</f>
        <v>4039.16</v>
      </c>
      <c r="K1883" t="str">
        <f>Orders!H1883</f>
        <v>UPI</v>
      </c>
      <c r="L1883" t="str">
        <f>Orders!F1883</f>
        <v>On Time</v>
      </c>
      <c r="M1883">
        <f>Feedback!D1883</f>
        <v>4</v>
      </c>
      <c r="N1883" t="str">
        <f>Feedback!F1883</f>
        <v>App Experience</v>
      </c>
      <c r="O1883" t="str">
        <f>Feedback!G1883</f>
        <v>Positive</v>
      </c>
    </row>
    <row r="1884" spans="1:15" x14ac:dyDescent="0.3">
      <c r="A1884">
        <f>Orders!A1884</f>
        <v>6715699166</v>
      </c>
      <c r="B1884" s="2">
        <f>Orders!C1884</f>
        <v>45139.797222222223</v>
      </c>
      <c r="C1884" s="1" t="str">
        <f>TEXT(Orders!B1884,"0")</f>
        <v>76987910</v>
      </c>
      <c r="D1884">
        <f>Order_Items!B1884</f>
        <v>107548</v>
      </c>
      <c r="E1884">
        <f>Products!B1884</f>
        <v>0</v>
      </c>
      <c r="F1884">
        <f>Products!C1884</f>
        <v>0</v>
      </c>
      <c r="G1884">
        <f>Products!D1884</f>
        <v>0</v>
      </c>
      <c r="H1884">
        <f>Order_Items!C1884</f>
        <v>2</v>
      </c>
      <c r="I1884">
        <f>Order_Items!D1884</f>
        <v>891.6</v>
      </c>
      <c r="J1884">
        <f>Orders!G1884</f>
        <v>1919.23</v>
      </c>
      <c r="K1884" t="str">
        <f>Orders!H1884</f>
        <v>Cash</v>
      </c>
      <c r="L1884" t="str">
        <f>Orders!F1884</f>
        <v>On Time</v>
      </c>
      <c r="M1884">
        <f>Feedback!D1884</f>
        <v>4</v>
      </c>
      <c r="N1884" t="str">
        <f>Feedback!F1884</f>
        <v>Customer Service</v>
      </c>
      <c r="O1884" t="str">
        <f>Feedback!G1884</f>
        <v>Neutral</v>
      </c>
    </row>
    <row r="1885" spans="1:15" x14ac:dyDescent="0.3">
      <c r="A1885">
        <f>Orders!A1885</f>
        <v>4171748538</v>
      </c>
      <c r="B1885" s="2">
        <f>Orders!C1885</f>
        <v>45113.948611111111</v>
      </c>
      <c r="C1885" s="1" t="str">
        <f>TEXT(Orders!B1885,"0")</f>
        <v>63083547</v>
      </c>
      <c r="D1885">
        <f>Order_Items!B1885</f>
        <v>652118</v>
      </c>
      <c r="E1885">
        <f>Products!B1885</f>
        <v>0</v>
      </c>
      <c r="F1885">
        <f>Products!C1885</f>
        <v>0</v>
      </c>
      <c r="G1885">
        <f>Products!D1885</f>
        <v>0</v>
      </c>
      <c r="H1885">
        <f>Order_Items!C1885</f>
        <v>3</v>
      </c>
      <c r="I1885">
        <f>Order_Items!D1885</f>
        <v>22.04</v>
      </c>
      <c r="J1885">
        <f>Orders!G1885</f>
        <v>601.9</v>
      </c>
      <c r="K1885" t="str">
        <f>Orders!H1885</f>
        <v>UPI</v>
      </c>
      <c r="L1885" t="str">
        <f>Orders!F1885</f>
        <v>On Time</v>
      </c>
      <c r="M1885">
        <f>Feedback!D1885</f>
        <v>3</v>
      </c>
      <c r="N1885" t="str">
        <f>Feedback!F1885</f>
        <v>App Experience</v>
      </c>
      <c r="O1885" t="str">
        <f>Feedback!G1885</f>
        <v>Neutral</v>
      </c>
    </row>
    <row r="1886" spans="1:15" x14ac:dyDescent="0.3">
      <c r="A1886">
        <f>Orders!A1886</f>
        <v>4093115982</v>
      </c>
      <c r="B1886" s="2">
        <f>Orders!C1886</f>
        <v>45070.711111111108</v>
      </c>
      <c r="C1886" s="1" t="str">
        <f>TEXT(Orders!B1886,"0")</f>
        <v>10508763</v>
      </c>
      <c r="D1886">
        <f>Order_Items!B1886</f>
        <v>444361</v>
      </c>
      <c r="E1886">
        <f>Products!B1886</f>
        <v>0</v>
      </c>
      <c r="F1886">
        <f>Products!C1886</f>
        <v>0</v>
      </c>
      <c r="G1886">
        <f>Products!D1886</f>
        <v>0</v>
      </c>
      <c r="H1886">
        <f>Order_Items!C1886</f>
        <v>3</v>
      </c>
      <c r="I1886">
        <f>Order_Items!D1886</f>
        <v>822.63</v>
      </c>
      <c r="J1886">
        <f>Orders!G1886</f>
        <v>2022.07</v>
      </c>
      <c r="K1886" t="str">
        <f>Orders!H1886</f>
        <v>UPI</v>
      </c>
      <c r="L1886" t="str">
        <f>Orders!F1886</f>
        <v>On Time</v>
      </c>
      <c r="M1886">
        <f>Feedback!D1886</f>
        <v>3</v>
      </c>
      <c r="N1886" t="str">
        <f>Feedback!F1886</f>
        <v>Delivery</v>
      </c>
      <c r="O1886" t="str">
        <f>Feedback!G1886</f>
        <v>Negative</v>
      </c>
    </row>
    <row r="1887" spans="1:15" x14ac:dyDescent="0.3">
      <c r="A1887">
        <f>Orders!A1887</f>
        <v>2515279840</v>
      </c>
      <c r="B1887" s="2">
        <f>Orders!C1887</f>
        <v>45284.068749999999</v>
      </c>
      <c r="C1887" s="1" t="str">
        <f>TEXT(Orders!B1887,"0")</f>
        <v>21573815</v>
      </c>
      <c r="D1887">
        <f>Order_Items!B1887</f>
        <v>461804</v>
      </c>
      <c r="E1887">
        <f>Products!B1887</f>
        <v>0</v>
      </c>
      <c r="F1887">
        <f>Products!C1887</f>
        <v>0</v>
      </c>
      <c r="G1887">
        <f>Products!D1887</f>
        <v>0</v>
      </c>
      <c r="H1887">
        <f>Order_Items!C1887</f>
        <v>1</v>
      </c>
      <c r="I1887">
        <f>Order_Items!D1887</f>
        <v>310.69</v>
      </c>
      <c r="J1887">
        <f>Orders!G1887</f>
        <v>2843.77</v>
      </c>
      <c r="K1887" t="str">
        <f>Orders!H1887</f>
        <v>Cash</v>
      </c>
      <c r="L1887" t="str">
        <f>Orders!F1887</f>
        <v>On Time</v>
      </c>
      <c r="M1887">
        <f>Feedback!D1887</f>
        <v>2</v>
      </c>
      <c r="N1887" t="str">
        <f>Feedback!F1887</f>
        <v>Customer Service</v>
      </c>
      <c r="O1887" t="str">
        <f>Feedback!G1887</f>
        <v>Negative</v>
      </c>
    </row>
    <row r="1888" spans="1:15" x14ac:dyDescent="0.3">
      <c r="A1888">
        <f>Orders!A1888</f>
        <v>4981424948</v>
      </c>
      <c r="B1888" s="2">
        <f>Orders!C1888</f>
        <v>45578.934027777781</v>
      </c>
      <c r="C1888" s="1" t="str">
        <f>TEXT(Orders!B1888,"0")</f>
        <v>79628054</v>
      </c>
      <c r="D1888">
        <f>Order_Items!B1888</f>
        <v>679865</v>
      </c>
      <c r="E1888">
        <f>Products!B1888</f>
        <v>0</v>
      </c>
      <c r="F1888">
        <f>Products!C1888</f>
        <v>0</v>
      </c>
      <c r="G1888">
        <f>Products!D1888</f>
        <v>0</v>
      </c>
      <c r="H1888">
        <f>Order_Items!C1888</f>
        <v>1</v>
      </c>
      <c r="I1888">
        <f>Order_Items!D1888</f>
        <v>347.91</v>
      </c>
      <c r="J1888">
        <f>Orders!G1888</f>
        <v>738.74</v>
      </c>
      <c r="K1888" t="str">
        <f>Orders!H1888</f>
        <v>UPI</v>
      </c>
      <c r="L1888" t="str">
        <f>Orders!F1888</f>
        <v>On Time</v>
      </c>
      <c r="M1888">
        <f>Feedback!D1888</f>
        <v>4</v>
      </c>
      <c r="N1888" t="str">
        <f>Feedback!F1888</f>
        <v>App Experience</v>
      </c>
      <c r="O1888" t="str">
        <f>Feedback!G1888</f>
        <v>Positive</v>
      </c>
    </row>
    <row r="1889" spans="1:15" x14ac:dyDescent="0.3">
      <c r="A1889">
        <f>Orders!A1889</f>
        <v>1911064507</v>
      </c>
      <c r="B1889" s="2">
        <f>Orders!C1889</f>
        <v>45349.74722222222</v>
      </c>
      <c r="C1889" s="1" t="str">
        <f>TEXT(Orders!B1889,"0")</f>
        <v>40055711</v>
      </c>
      <c r="D1889">
        <f>Order_Items!B1889</f>
        <v>500633</v>
      </c>
      <c r="E1889">
        <f>Products!B1889</f>
        <v>0</v>
      </c>
      <c r="F1889">
        <f>Products!C1889</f>
        <v>0</v>
      </c>
      <c r="G1889">
        <f>Products!D1889</f>
        <v>0</v>
      </c>
      <c r="H1889">
        <f>Order_Items!C1889</f>
        <v>2</v>
      </c>
      <c r="I1889">
        <f>Order_Items!D1889</f>
        <v>154.5</v>
      </c>
      <c r="J1889">
        <f>Orders!G1889</f>
        <v>4031.66</v>
      </c>
      <c r="K1889" t="str">
        <f>Orders!H1889</f>
        <v>UPI</v>
      </c>
      <c r="L1889" t="str">
        <f>Orders!F1889</f>
        <v>On Time</v>
      </c>
      <c r="M1889">
        <f>Feedback!D1889</f>
        <v>2</v>
      </c>
      <c r="N1889" t="str">
        <f>Feedback!F1889</f>
        <v>App Experience</v>
      </c>
      <c r="O1889" t="str">
        <f>Feedback!G1889</f>
        <v>Negative</v>
      </c>
    </row>
    <row r="1890" spans="1:15" x14ac:dyDescent="0.3">
      <c r="A1890">
        <f>Orders!A1890</f>
        <v>6438392384</v>
      </c>
      <c r="B1890" s="2">
        <f>Orders!C1890</f>
        <v>45549.838888888888</v>
      </c>
      <c r="C1890" s="1" t="str">
        <f>TEXT(Orders!B1890,"0")</f>
        <v>29562072</v>
      </c>
      <c r="D1890">
        <f>Order_Items!B1890</f>
        <v>654623</v>
      </c>
      <c r="E1890">
        <f>Products!B1890</f>
        <v>0</v>
      </c>
      <c r="F1890">
        <f>Products!C1890</f>
        <v>0</v>
      </c>
      <c r="G1890">
        <f>Products!D1890</f>
        <v>0</v>
      </c>
      <c r="H1890">
        <f>Order_Items!C1890</f>
        <v>1</v>
      </c>
      <c r="I1890">
        <f>Order_Items!D1890</f>
        <v>422.14</v>
      </c>
      <c r="J1890">
        <f>Orders!G1890</f>
        <v>999.78</v>
      </c>
      <c r="K1890" t="str">
        <f>Orders!H1890</f>
        <v>Card</v>
      </c>
      <c r="L1890" t="str">
        <f>Orders!F1890</f>
        <v>On Time</v>
      </c>
      <c r="M1890">
        <f>Feedback!D1890</f>
        <v>5</v>
      </c>
      <c r="N1890" t="str">
        <f>Feedback!F1890</f>
        <v>Delivery</v>
      </c>
      <c r="O1890" t="str">
        <f>Feedback!G1890</f>
        <v>Positive</v>
      </c>
    </row>
    <row r="1891" spans="1:15" x14ac:dyDescent="0.3">
      <c r="A1891">
        <f>Orders!A1891</f>
        <v>5859840400</v>
      </c>
      <c r="B1891" s="2">
        <f>Orders!C1891</f>
        <v>45220.991666666669</v>
      </c>
      <c r="C1891" s="1" t="str">
        <f>TEXT(Orders!B1891,"0")</f>
        <v>5754255</v>
      </c>
      <c r="D1891">
        <f>Order_Items!B1891</f>
        <v>552883</v>
      </c>
      <c r="E1891">
        <f>Products!B1891</f>
        <v>0</v>
      </c>
      <c r="F1891">
        <f>Products!C1891</f>
        <v>0</v>
      </c>
      <c r="G1891">
        <f>Products!D1891</f>
        <v>0</v>
      </c>
      <c r="H1891">
        <f>Order_Items!C1891</f>
        <v>3</v>
      </c>
      <c r="I1891">
        <f>Order_Items!D1891</f>
        <v>888.16</v>
      </c>
      <c r="J1891">
        <f>Orders!G1891</f>
        <v>647.86</v>
      </c>
      <c r="K1891" t="str">
        <f>Orders!H1891</f>
        <v>UPI</v>
      </c>
      <c r="L1891" t="str">
        <f>Orders!F1891</f>
        <v>On Time</v>
      </c>
      <c r="M1891">
        <f>Feedback!D1891</f>
        <v>2</v>
      </c>
      <c r="N1891" t="str">
        <f>Feedback!F1891</f>
        <v>Product Quality</v>
      </c>
      <c r="O1891" t="str">
        <f>Feedback!G1891</f>
        <v>Negative</v>
      </c>
    </row>
    <row r="1892" spans="1:15" x14ac:dyDescent="0.3">
      <c r="A1892">
        <f>Orders!A1892</f>
        <v>7640576778</v>
      </c>
      <c r="B1892" s="2">
        <f>Orders!C1892</f>
        <v>45335.734722222223</v>
      </c>
      <c r="C1892" s="1" t="str">
        <f>TEXT(Orders!B1892,"0")</f>
        <v>83236183</v>
      </c>
      <c r="D1892">
        <f>Order_Items!B1892</f>
        <v>305754</v>
      </c>
      <c r="E1892">
        <f>Products!B1892</f>
        <v>0</v>
      </c>
      <c r="F1892">
        <f>Products!C1892</f>
        <v>0</v>
      </c>
      <c r="G1892">
        <f>Products!D1892</f>
        <v>0</v>
      </c>
      <c r="H1892">
        <f>Order_Items!C1892</f>
        <v>3</v>
      </c>
      <c r="I1892">
        <f>Order_Items!D1892</f>
        <v>979.99</v>
      </c>
      <c r="J1892">
        <f>Orders!G1892</f>
        <v>5011.05</v>
      </c>
      <c r="K1892" t="str">
        <f>Orders!H1892</f>
        <v>Card</v>
      </c>
      <c r="L1892" t="str">
        <f>Orders!F1892</f>
        <v>Slightly Delayed</v>
      </c>
      <c r="M1892">
        <f>Feedback!D1892</f>
        <v>2</v>
      </c>
      <c r="N1892" t="str">
        <f>Feedback!F1892</f>
        <v>Product Quality</v>
      </c>
      <c r="O1892" t="str">
        <f>Feedback!G1892</f>
        <v>Negative</v>
      </c>
    </row>
    <row r="1893" spans="1:15" x14ac:dyDescent="0.3">
      <c r="A1893">
        <f>Orders!A1893</f>
        <v>5453475937</v>
      </c>
      <c r="B1893" s="2">
        <f>Orders!C1893</f>
        <v>45187.505555555559</v>
      </c>
      <c r="C1893" s="1" t="str">
        <f>TEXT(Orders!B1893,"0")</f>
        <v>1719710</v>
      </c>
      <c r="D1893">
        <f>Order_Items!B1893</f>
        <v>131748</v>
      </c>
      <c r="E1893">
        <f>Products!B1893</f>
        <v>0</v>
      </c>
      <c r="F1893">
        <f>Products!C1893</f>
        <v>0</v>
      </c>
      <c r="G1893">
        <f>Products!D1893</f>
        <v>0</v>
      </c>
      <c r="H1893">
        <f>Order_Items!C1893</f>
        <v>1</v>
      </c>
      <c r="I1893">
        <f>Order_Items!D1893</f>
        <v>81.349999999999994</v>
      </c>
      <c r="J1893">
        <f>Orders!G1893</f>
        <v>3217.91</v>
      </c>
      <c r="K1893" t="str">
        <f>Orders!H1893</f>
        <v>Cash</v>
      </c>
      <c r="L1893" t="str">
        <f>Orders!F1893</f>
        <v>On Time</v>
      </c>
      <c r="M1893">
        <f>Feedback!D1893</f>
        <v>2</v>
      </c>
      <c r="N1893" t="str">
        <f>Feedback!F1893</f>
        <v>App Experience</v>
      </c>
      <c r="O1893" t="str">
        <f>Feedback!G1893</f>
        <v>Negative</v>
      </c>
    </row>
    <row r="1894" spans="1:15" x14ac:dyDescent="0.3">
      <c r="A1894">
        <f>Orders!A1894</f>
        <v>653610300</v>
      </c>
      <c r="B1894" s="2">
        <f>Orders!C1894</f>
        <v>45040.146527777775</v>
      </c>
      <c r="C1894" s="1" t="str">
        <f>TEXT(Orders!B1894,"0")</f>
        <v>78394303</v>
      </c>
      <c r="D1894">
        <f>Order_Items!B1894</f>
        <v>684939</v>
      </c>
      <c r="E1894">
        <f>Products!B1894</f>
        <v>0</v>
      </c>
      <c r="F1894">
        <f>Products!C1894</f>
        <v>0</v>
      </c>
      <c r="G1894">
        <f>Products!D1894</f>
        <v>0</v>
      </c>
      <c r="H1894">
        <f>Order_Items!C1894</f>
        <v>1</v>
      </c>
      <c r="I1894">
        <f>Order_Items!D1894</f>
        <v>727.95</v>
      </c>
      <c r="J1894">
        <f>Orders!G1894</f>
        <v>1829.29</v>
      </c>
      <c r="K1894" t="str">
        <f>Orders!H1894</f>
        <v>Wallet</v>
      </c>
      <c r="L1894" t="str">
        <f>Orders!F1894</f>
        <v>On Time</v>
      </c>
      <c r="M1894">
        <f>Feedback!D1894</f>
        <v>5</v>
      </c>
      <c r="N1894" t="str">
        <f>Feedback!F1894</f>
        <v>Product Quality</v>
      </c>
      <c r="O1894" t="str">
        <f>Feedback!G1894</f>
        <v>Positive</v>
      </c>
    </row>
    <row r="1895" spans="1:15" x14ac:dyDescent="0.3">
      <c r="A1895">
        <f>Orders!A1895</f>
        <v>730299055</v>
      </c>
      <c r="B1895" s="2">
        <f>Orders!C1895</f>
        <v>45586.754861111112</v>
      </c>
      <c r="C1895" s="1" t="str">
        <f>TEXT(Orders!B1895,"0")</f>
        <v>16400639</v>
      </c>
      <c r="D1895">
        <f>Order_Items!B1895</f>
        <v>679321</v>
      </c>
      <c r="E1895">
        <f>Products!B1895</f>
        <v>0</v>
      </c>
      <c r="F1895">
        <f>Products!C1895</f>
        <v>0</v>
      </c>
      <c r="G1895">
        <f>Products!D1895</f>
        <v>0</v>
      </c>
      <c r="H1895">
        <f>Order_Items!C1895</f>
        <v>1</v>
      </c>
      <c r="I1895">
        <f>Order_Items!D1895</f>
        <v>738.46</v>
      </c>
      <c r="J1895">
        <f>Orders!G1895</f>
        <v>2760.39</v>
      </c>
      <c r="K1895" t="str">
        <f>Orders!H1895</f>
        <v>Wallet</v>
      </c>
      <c r="L1895" t="str">
        <f>Orders!F1895</f>
        <v>On Time</v>
      </c>
      <c r="M1895">
        <f>Feedback!D1895</f>
        <v>5</v>
      </c>
      <c r="N1895" t="str">
        <f>Feedback!F1895</f>
        <v>Delivery</v>
      </c>
      <c r="O1895" t="str">
        <f>Feedback!G1895</f>
        <v>Positive</v>
      </c>
    </row>
    <row r="1896" spans="1:15" x14ac:dyDescent="0.3">
      <c r="A1896">
        <f>Orders!A1896</f>
        <v>8396250231</v>
      </c>
      <c r="B1896" s="2">
        <f>Orders!C1896</f>
        <v>45348.129861111112</v>
      </c>
      <c r="C1896" s="1" t="str">
        <f>TEXT(Orders!B1896,"0")</f>
        <v>46088132</v>
      </c>
      <c r="D1896">
        <f>Order_Items!B1896</f>
        <v>721521</v>
      </c>
      <c r="E1896">
        <f>Products!B1896</f>
        <v>0</v>
      </c>
      <c r="F1896">
        <f>Products!C1896</f>
        <v>0</v>
      </c>
      <c r="G1896">
        <f>Products!D1896</f>
        <v>0</v>
      </c>
      <c r="H1896">
        <f>Order_Items!C1896</f>
        <v>2</v>
      </c>
      <c r="I1896">
        <f>Order_Items!D1896</f>
        <v>417.39</v>
      </c>
      <c r="J1896">
        <f>Orders!G1896</f>
        <v>242.57</v>
      </c>
      <c r="K1896" t="str">
        <f>Orders!H1896</f>
        <v>Wallet</v>
      </c>
      <c r="L1896" t="str">
        <f>Orders!F1896</f>
        <v>Significantly Delayed</v>
      </c>
      <c r="M1896">
        <f>Feedback!D1896</f>
        <v>3</v>
      </c>
      <c r="N1896" t="str">
        <f>Feedback!F1896</f>
        <v>App Experience</v>
      </c>
      <c r="O1896" t="str">
        <f>Feedback!G1896</f>
        <v>Neutral</v>
      </c>
    </row>
    <row r="1897" spans="1:15" x14ac:dyDescent="0.3">
      <c r="A1897">
        <f>Orders!A1897</f>
        <v>8556969682</v>
      </c>
      <c r="B1897" s="2">
        <f>Orders!C1897</f>
        <v>45067.249305555553</v>
      </c>
      <c r="C1897" s="1" t="str">
        <f>TEXT(Orders!B1897,"0")</f>
        <v>48228547</v>
      </c>
      <c r="D1897">
        <f>Order_Items!B1897</f>
        <v>532965</v>
      </c>
      <c r="E1897">
        <f>Products!B1897</f>
        <v>0</v>
      </c>
      <c r="F1897">
        <f>Products!C1897</f>
        <v>0</v>
      </c>
      <c r="G1897">
        <f>Products!D1897</f>
        <v>0</v>
      </c>
      <c r="H1897">
        <f>Order_Items!C1897</f>
        <v>1</v>
      </c>
      <c r="I1897">
        <f>Order_Items!D1897</f>
        <v>307.23</v>
      </c>
      <c r="J1897">
        <f>Orders!G1897</f>
        <v>2606.5300000000002</v>
      </c>
      <c r="K1897" t="str">
        <f>Orders!H1897</f>
        <v>UPI</v>
      </c>
      <c r="L1897" t="str">
        <f>Orders!F1897</f>
        <v>On Time</v>
      </c>
      <c r="M1897">
        <f>Feedback!D1897</f>
        <v>3</v>
      </c>
      <c r="N1897" t="str">
        <f>Feedback!F1897</f>
        <v>Delivery</v>
      </c>
      <c r="O1897" t="str">
        <f>Feedback!G1897</f>
        <v>Neutral</v>
      </c>
    </row>
    <row r="1898" spans="1:15" x14ac:dyDescent="0.3">
      <c r="A1898">
        <f>Orders!A1898</f>
        <v>7159670875</v>
      </c>
      <c r="B1898" s="2">
        <f>Orders!C1898</f>
        <v>45465.384722222225</v>
      </c>
      <c r="C1898" s="1" t="str">
        <f>TEXT(Orders!B1898,"0")</f>
        <v>37691544</v>
      </c>
      <c r="D1898">
        <f>Order_Items!B1898</f>
        <v>684939</v>
      </c>
      <c r="E1898">
        <f>Products!B1898</f>
        <v>0</v>
      </c>
      <c r="F1898">
        <f>Products!C1898</f>
        <v>0</v>
      </c>
      <c r="G1898">
        <f>Products!D1898</f>
        <v>0</v>
      </c>
      <c r="H1898">
        <f>Order_Items!C1898</f>
        <v>3</v>
      </c>
      <c r="I1898">
        <f>Order_Items!D1898</f>
        <v>727.95</v>
      </c>
      <c r="J1898">
        <f>Orders!G1898</f>
        <v>1405.86</v>
      </c>
      <c r="K1898" t="str">
        <f>Orders!H1898</f>
        <v>Card</v>
      </c>
      <c r="L1898" t="str">
        <f>Orders!F1898</f>
        <v>Significantly Delayed</v>
      </c>
      <c r="M1898">
        <f>Feedback!D1898</f>
        <v>3</v>
      </c>
      <c r="N1898" t="str">
        <f>Feedback!F1898</f>
        <v>Product Quality</v>
      </c>
      <c r="O1898" t="str">
        <f>Feedback!G1898</f>
        <v>Negative</v>
      </c>
    </row>
    <row r="1899" spans="1:15" x14ac:dyDescent="0.3">
      <c r="A1899">
        <f>Orders!A1899</f>
        <v>4922278509</v>
      </c>
      <c r="B1899" s="2">
        <f>Orders!C1899</f>
        <v>45077.291666666664</v>
      </c>
      <c r="C1899" s="1" t="str">
        <f>TEXT(Orders!B1899,"0")</f>
        <v>76533277</v>
      </c>
      <c r="D1899">
        <f>Order_Items!B1899</f>
        <v>644847</v>
      </c>
      <c r="E1899">
        <f>Products!B1899</f>
        <v>0</v>
      </c>
      <c r="F1899">
        <f>Products!C1899</f>
        <v>0</v>
      </c>
      <c r="G1899">
        <f>Products!D1899</f>
        <v>0</v>
      </c>
      <c r="H1899">
        <f>Order_Items!C1899</f>
        <v>2</v>
      </c>
      <c r="I1899">
        <f>Order_Items!D1899</f>
        <v>622.80999999999995</v>
      </c>
      <c r="J1899">
        <f>Orders!G1899</f>
        <v>2552.4499999999998</v>
      </c>
      <c r="K1899" t="str">
        <f>Orders!H1899</f>
        <v>Wallet</v>
      </c>
      <c r="L1899" t="str">
        <f>Orders!F1899</f>
        <v>On Time</v>
      </c>
      <c r="M1899">
        <f>Feedback!D1899</f>
        <v>2</v>
      </c>
      <c r="N1899" t="str">
        <f>Feedback!F1899</f>
        <v>Delivery</v>
      </c>
      <c r="O1899" t="str">
        <f>Feedback!G1899</f>
        <v>Negative</v>
      </c>
    </row>
    <row r="1900" spans="1:15" x14ac:dyDescent="0.3">
      <c r="A1900">
        <f>Orders!A1900</f>
        <v>8151274002</v>
      </c>
      <c r="B1900" s="2">
        <f>Orders!C1900</f>
        <v>45458.661111111112</v>
      </c>
      <c r="C1900" s="1" t="str">
        <f>TEXT(Orders!B1900,"0")</f>
        <v>91550885</v>
      </c>
      <c r="D1900">
        <f>Order_Items!B1900</f>
        <v>34186</v>
      </c>
      <c r="E1900">
        <f>Products!B1900</f>
        <v>0</v>
      </c>
      <c r="F1900">
        <f>Products!C1900</f>
        <v>0</v>
      </c>
      <c r="G1900">
        <f>Products!D1900</f>
        <v>0</v>
      </c>
      <c r="H1900">
        <f>Order_Items!C1900</f>
        <v>2</v>
      </c>
      <c r="I1900">
        <f>Order_Items!D1900</f>
        <v>925.65</v>
      </c>
      <c r="J1900">
        <f>Orders!G1900</f>
        <v>2737.59</v>
      </c>
      <c r="K1900" t="str">
        <f>Orders!H1900</f>
        <v>Cash</v>
      </c>
      <c r="L1900" t="str">
        <f>Orders!F1900</f>
        <v>On Time</v>
      </c>
      <c r="M1900">
        <f>Feedback!D1900</f>
        <v>4</v>
      </c>
      <c r="N1900" t="str">
        <f>Feedback!F1900</f>
        <v>Customer Service</v>
      </c>
      <c r="O1900" t="str">
        <f>Feedback!G1900</f>
        <v>Positive</v>
      </c>
    </row>
    <row r="1901" spans="1:15" x14ac:dyDescent="0.3">
      <c r="A1901">
        <f>Orders!A1901</f>
        <v>5373978100</v>
      </c>
      <c r="B1901" s="2">
        <f>Orders!C1901</f>
        <v>45307.693749999999</v>
      </c>
      <c r="C1901" s="1" t="str">
        <f>TEXT(Orders!B1901,"0")</f>
        <v>82179338</v>
      </c>
      <c r="D1901">
        <f>Order_Items!B1901</f>
        <v>433521</v>
      </c>
      <c r="E1901">
        <f>Products!B1901</f>
        <v>0</v>
      </c>
      <c r="F1901">
        <f>Products!C1901</f>
        <v>0</v>
      </c>
      <c r="G1901">
        <f>Products!D1901</f>
        <v>0</v>
      </c>
      <c r="H1901">
        <f>Order_Items!C1901</f>
        <v>3</v>
      </c>
      <c r="I1901">
        <f>Order_Items!D1901</f>
        <v>321.33</v>
      </c>
      <c r="J1901">
        <f>Orders!G1901</f>
        <v>2675.69</v>
      </c>
      <c r="K1901" t="str">
        <f>Orders!H1901</f>
        <v>Wallet</v>
      </c>
      <c r="L1901" t="str">
        <f>Orders!F1901</f>
        <v>On Time</v>
      </c>
      <c r="M1901">
        <f>Feedback!D1901</f>
        <v>3</v>
      </c>
      <c r="N1901" t="str">
        <f>Feedback!F1901</f>
        <v>Product Quality</v>
      </c>
      <c r="O1901" t="str">
        <f>Feedback!G1901</f>
        <v>Neutral</v>
      </c>
    </row>
    <row r="1902" spans="1:15" x14ac:dyDescent="0.3">
      <c r="A1902">
        <f>Orders!A1902</f>
        <v>6210207010</v>
      </c>
      <c r="B1902" s="2">
        <f>Orders!C1902</f>
        <v>45104.345833333333</v>
      </c>
      <c r="C1902" s="1" t="str">
        <f>TEXT(Orders!B1902,"0")</f>
        <v>1601161</v>
      </c>
      <c r="D1902">
        <f>Order_Items!B1902</f>
        <v>859361</v>
      </c>
      <c r="E1902">
        <f>Products!B1902</f>
        <v>0</v>
      </c>
      <c r="F1902">
        <f>Products!C1902</f>
        <v>0</v>
      </c>
      <c r="G1902">
        <f>Products!D1902</f>
        <v>0</v>
      </c>
      <c r="H1902">
        <f>Order_Items!C1902</f>
        <v>1</v>
      </c>
      <c r="I1902">
        <f>Order_Items!D1902</f>
        <v>432.39</v>
      </c>
      <c r="J1902">
        <f>Orders!G1902</f>
        <v>1553.52</v>
      </c>
      <c r="K1902" t="str">
        <f>Orders!H1902</f>
        <v>UPI</v>
      </c>
      <c r="L1902" t="str">
        <f>Orders!F1902</f>
        <v>On Time</v>
      </c>
      <c r="M1902">
        <f>Feedback!D1902</f>
        <v>3</v>
      </c>
      <c r="N1902" t="str">
        <f>Feedback!F1902</f>
        <v>App Experience</v>
      </c>
      <c r="O1902" t="str">
        <f>Feedback!G1902</f>
        <v>Negative</v>
      </c>
    </row>
    <row r="1903" spans="1:15" x14ac:dyDescent="0.3">
      <c r="A1903">
        <f>Orders!A1903</f>
        <v>1837403174</v>
      </c>
      <c r="B1903" s="2">
        <f>Orders!C1903</f>
        <v>45049.897222222222</v>
      </c>
      <c r="C1903" s="1" t="str">
        <f>TEXT(Orders!B1903,"0")</f>
        <v>84993732</v>
      </c>
      <c r="D1903">
        <f>Order_Items!B1903</f>
        <v>14145</v>
      </c>
      <c r="E1903">
        <f>Products!B1903</f>
        <v>0</v>
      </c>
      <c r="F1903">
        <f>Products!C1903</f>
        <v>0</v>
      </c>
      <c r="G1903">
        <f>Products!D1903</f>
        <v>0</v>
      </c>
      <c r="H1903">
        <f>Order_Items!C1903</f>
        <v>3</v>
      </c>
      <c r="I1903">
        <f>Order_Items!D1903</f>
        <v>630.84</v>
      </c>
      <c r="J1903">
        <f>Orders!G1903</f>
        <v>849.48</v>
      </c>
      <c r="K1903" t="str">
        <f>Orders!H1903</f>
        <v>Card</v>
      </c>
      <c r="L1903" t="str">
        <f>Orders!F1903</f>
        <v>On Time</v>
      </c>
      <c r="M1903">
        <f>Feedback!D1903</f>
        <v>4</v>
      </c>
      <c r="N1903" t="str">
        <f>Feedback!F1903</f>
        <v>Delivery</v>
      </c>
      <c r="O1903" t="str">
        <f>Feedback!G1903</f>
        <v>Positive</v>
      </c>
    </row>
    <row r="1904" spans="1:15" x14ac:dyDescent="0.3">
      <c r="A1904">
        <f>Orders!A1904</f>
        <v>1148265823</v>
      </c>
      <c r="B1904" s="2">
        <f>Orders!C1904</f>
        <v>45594.350694444445</v>
      </c>
      <c r="C1904" s="1" t="str">
        <f>TEXT(Orders!B1904,"0")</f>
        <v>21809858</v>
      </c>
      <c r="D1904">
        <f>Order_Items!B1904</f>
        <v>542300</v>
      </c>
      <c r="E1904">
        <f>Products!B1904</f>
        <v>0</v>
      </c>
      <c r="F1904">
        <f>Products!C1904</f>
        <v>0</v>
      </c>
      <c r="G1904">
        <f>Products!D1904</f>
        <v>0</v>
      </c>
      <c r="H1904">
        <f>Order_Items!C1904</f>
        <v>3</v>
      </c>
      <c r="I1904">
        <f>Order_Items!D1904</f>
        <v>255.35</v>
      </c>
      <c r="J1904">
        <f>Orders!G1904</f>
        <v>1198.97</v>
      </c>
      <c r="K1904" t="str">
        <f>Orders!H1904</f>
        <v>UPI</v>
      </c>
      <c r="L1904" t="str">
        <f>Orders!F1904</f>
        <v>On Time</v>
      </c>
      <c r="M1904">
        <f>Feedback!D1904</f>
        <v>2</v>
      </c>
      <c r="N1904" t="str">
        <f>Feedback!F1904</f>
        <v>Product Quality</v>
      </c>
      <c r="O1904" t="str">
        <f>Feedback!G1904</f>
        <v>Negative</v>
      </c>
    </row>
    <row r="1905" spans="1:15" x14ac:dyDescent="0.3">
      <c r="A1905">
        <f>Orders!A1905</f>
        <v>8472487149</v>
      </c>
      <c r="B1905" s="2">
        <f>Orders!C1905</f>
        <v>45334.228472222225</v>
      </c>
      <c r="C1905" s="1" t="str">
        <f>TEXT(Orders!B1905,"0")</f>
        <v>74761384</v>
      </c>
      <c r="D1905">
        <f>Order_Items!B1905</f>
        <v>837480</v>
      </c>
      <c r="E1905">
        <f>Products!B1905</f>
        <v>0</v>
      </c>
      <c r="F1905">
        <f>Products!C1905</f>
        <v>0</v>
      </c>
      <c r="G1905">
        <f>Products!D1905</f>
        <v>0</v>
      </c>
      <c r="H1905">
        <f>Order_Items!C1905</f>
        <v>2</v>
      </c>
      <c r="I1905">
        <f>Order_Items!D1905</f>
        <v>217.4</v>
      </c>
      <c r="J1905">
        <f>Orders!G1905</f>
        <v>1484.96</v>
      </c>
      <c r="K1905" t="str">
        <f>Orders!H1905</f>
        <v>Cash</v>
      </c>
      <c r="L1905" t="str">
        <f>Orders!F1905</f>
        <v>Significantly Delayed</v>
      </c>
      <c r="M1905">
        <f>Feedback!D1905</f>
        <v>2</v>
      </c>
      <c r="N1905" t="str">
        <f>Feedback!F1905</f>
        <v>Product Quality</v>
      </c>
      <c r="O1905" t="str">
        <f>Feedback!G1905</f>
        <v>Negative</v>
      </c>
    </row>
    <row r="1906" spans="1:15" x14ac:dyDescent="0.3">
      <c r="A1906">
        <f>Orders!A1906</f>
        <v>9111535172</v>
      </c>
      <c r="B1906" s="2">
        <f>Orders!C1906</f>
        <v>45420.737500000003</v>
      </c>
      <c r="C1906" s="1" t="str">
        <f>TEXT(Orders!B1906,"0")</f>
        <v>9274874</v>
      </c>
      <c r="D1906">
        <f>Order_Items!B1906</f>
        <v>784673</v>
      </c>
      <c r="E1906">
        <f>Products!B1906</f>
        <v>0</v>
      </c>
      <c r="F1906">
        <f>Products!C1906</f>
        <v>0</v>
      </c>
      <c r="G1906">
        <f>Products!D1906</f>
        <v>0</v>
      </c>
      <c r="H1906">
        <f>Order_Items!C1906</f>
        <v>1</v>
      </c>
      <c r="I1906">
        <f>Order_Items!D1906</f>
        <v>491.39</v>
      </c>
      <c r="J1906">
        <f>Orders!G1906</f>
        <v>354.52</v>
      </c>
      <c r="K1906" t="str">
        <f>Orders!H1906</f>
        <v>Wallet</v>
      </c>
      <c r="L1906" t="str">
        <f>Orders!F1906</f>
        <v>On Time</v>
      </c>
      <c r="M1906">
        <f>Feedback!D1906</f>
        <v>2</v>
      </c>
      <c r="N1906" t="str">
        <f>Feedback!F1906</f>
        <v>Delivery</v>
      </c>
      <c r="O1906" t="str">
        <f>Feedback!G1906</f>
        <v>Negative</v>
      </c>
    </row>
    <row r="1907" spans="1:15" x14ac:dyDescent="0.3">
      <c r="A1907">
        <f>Orders!A1907</f>
        <v>6558001978</v>
      </c>
      <c r="B1907" s="2">
        <f>Orders!C1907</f>
        <v>45341.628472222219</v>
      </c>
      <c r="C1907" s="1" t="str">
        <f>TEXT(Orders!B1907,"0")</f>
        <v>88520326</v>
      </c>
      <c r="D1907">
        <f>Order_Items!B1907</f>
        <v>478531</v>
      </c>
      <c r="E1907">
        <f>Products!B1907</f>
        <v>0</v>
      </c>
      <c r="F1907">
        <f>Products!C1907</f>
        <v>0</v>
      </c>
      <c r="G1907">
        <f>Products!D1907</f>
        <v>0</v>
      </c>
      <c r="H1907">
        <f>Order_Items!C1907</f>
        <v>3</v>
      </c>
      <c r="I1907">
        <f>Order_Items!D1907</f>
        <v>825.46</v>
      </c>
      <c r="J1907">
        <f>Orders!G1907</f>
        <v>1177.6400000000001</v>
      </c>
      <c r="K1907" t="str">
        <f>Orders!H1907</f>
        <v>Cash</v>
      </c>
      <c r="L1907" t="str">
        <f>Orders!F1907</f>
        <v>On Time</v>
      </c>
      <c r="M1907">
        <f>Feedback!D1907</f>
        <v>3</v>
      </c>
      <c r="N1907" t="str">
        <f>Feedback!F1907</f>
        <v>Product Quality</v>
      </c>
      <c r="O1907" t="str">
        <f>Feedback!G1907</f>
        <v>Negative</v>
      </c>
    </row>
    <row r="1908" spans="1:15" x14ac:dyDescent="0.3">
      <c r="A1908">
        <f>Orders!A1908</f>
        <v>2762095386</v>
      </c>
      <c r="B1908" s="2">
        <f>Orders!C1908</f>
        <v>45515.686805555553</v>
      </c>
      <c r="C1908" s="1" t="str">
        <f>TEXT(Orders!B1908,"0")</f>
        <v>84066402</v>
      </c>
      <c r="D1908">
        <f>Order_Items!B1908</f>
        <v>623234</v>
      </c>
      <c r="E1908">
        <f>Products!B1908</f>
        <v>0</v>
      </c>
      <c r="F1908">
        <f>Products!C1908</f>
        <v>0</v>
      </c>
      <c r="G1908">
        <f>Products!D1908</f>
        <v>0</v>
      </c>
      <c r="H1908">
        <f>Order_Items!C1908</f>
        <v>2</v>
      </c>
      <c r="I1908">
        <f>Order_Items!D1908</f>
        <v>329.79</v>
      </c>
      <c r="J1908">
        <f>Orders!G1908</f>
        <v>786.85</v>
      </c>
      <c r="K1908" t="str">
        <f>Orders!H1908</f>
        <v>UPI</v>
      </c>
      <c r="L1908" t="str">
        <f>Orders!F1908</f>
        <v>On Time</v>
      </c>
      <c r="M1908">
        <f>Feedback!D1908</f>
        <v>4</v>
      </c>
      <c r="N1908" t="str">
        <f>Feedback!F1908</f>
        <v>Customer Service</v>
      </c>
      <c r="O1908" t="str">
        <f>Feedback!G1908</f>
        <v>Neutral</v>
      </c>
    </row>
    <row r="1909" spans="1:15" x14ac:dyDescent="0.3">
      <c r="A1909">
        <f>Orders!A1909</f>
        <v>2406325099</v>
      </c>
      <c r="B1909" s="2">
        <f>Orders!C1909</f>
        <v>45243.943749999999</v>
      </c>
      <c r="C1909" s="1" t="str">
        <f>TEXT(Orders!B1909,"0")</f>
        <v>31718565</v>
      </c>
      <c r="D1909">
        <f>Order_Items!B1909</f>
        <v>734789</v>
      </c>
      <c r="E1909">
        <f>Products!B1909</f>
        <v>0</v>
      </c>
      <c r="F1909">
        <f>Products!C1909</f>
        <v>0</v>
      </c>
      <c r="G1909">
        <f>Products!D1909</f>
        <v>0</v>
      </c>
      <c r="H1909">
        <f>Order_Items!C1909</f>
        <v>3</v>
      </c>
      <c r="I1909">
        <f>Order_Items!D1909</f>
        <v>395.82</v>
      </c>
      <c r="J1909">
        <f>Orders!G1909</f>
        <v>1623.98</v>
      </c>
      <c r="K1909" t="str">
        <f>Orders!H1909</f>
        <v>Card</v>
      </c>
      <c r="L1909" t="str">
        <f>Orders!F1909</f>
        <v>Significantly Delayed</v>
      </c>
      <c r="M1909">
        <f>Feedback!D1909</f>
        <v>3</v>
      </c>
      <c r="N1909" t="str">
        <f>Feedback!F1909</f>
        <v>Product Quality</v>
      </c>
      <c r="O1909" t="str">
        <f>Feedback!G1909</f>
        <v>Negative</v>
      </c>
    </row>
    <row r="1910" spans="1:15" x14ac:dyDescent="0.3">
      <c r="A1910">
        <f>Orders!A1910</f>
        <v>4274182127</v>
      </c>
      <c r="B1910" s="2">
        <f>Orders!C1910</f>
        <v>45561.698611111111</v>
      </c>
      <c r="C1910" s="1" t="str">
        <f>TEXT(Orders!B1910,"0")</f>
        <v>22020776</v>
      </c>
      <c r="D1910">
        <f>Order_Items!B1910</f>
        <v>798639</v>
      </c>
      <c r="E1910">
        <f>Products!B1910</f>
        <v>0</v>
      </c>
      <c r="F1910">
        <f>Products!C1910</f>
        <v>0</v>
      </c>
      <c r="G1910">
        <f>Products!D1910</f>
        <v>0</v>
      </c>
      <c r="H1910">
        <f>Order_Items!C1910</f>
        <v>2</v>
      </c>
      <c r="I1910">
        <f>Order_Items!D1910</f>
        <v>211.25</v>
      </c>
      <c r="J1910">
        <f>Orders!G1910</f>
        <v>4992.1499999999996</v>
      </c>
      <c r="K1910" t="str">
        <f>Orders!H1910</f>
        <v>Wallet</v>
      </c>
      <c r="L1910" t="str">
        <f>Orders!F1910</f>
        <v>On Time</v>
      </c>
      <c r="M1910">
        <f>Feedback!D1910</f>
        <v>2</v>
      </c>
      <c r="N1910" t="str">
        <f>Feedback!F1910</f>
        <v>Customer Service</v>
      </c>
      <c r="O1910" t="str">
        <f>Feedback!G1910</f>
        <v>Negative</v>
      </c>
    </row>
    <row r="1911" spans="1:15" x14ac:dyDescent="0.3">
      <c r="A1911">
        <f>Orders!A1911</f>
        <v>7271609994</v>
      </c>
      <c r="B1911" s="2">
        <f>Orders!C1911</f>
        <v>45041.873611111114</v>
      </c>
      <c r="C1911" s="1" t="str">
        <f>TEXT(Orders!B1911,"0")</f>
        <v>11616535</v>
      </c>
      <c r="D1911">
        <f>Order_Items!B1911</f>
        <v>425341</v>
      </c>
      <c r="E1911">
        <f>Products!B1911</f>
        <v>0</v>
      </c>
      <c r="F1911">
        <f>Products!C1911</f>
        <v>0</v>
      </c>
      <c r="G1911">
        <f>Products!D1911</f>
        <v>0</v>
      </c>
      <c r="H1911">
        <f>Order_Items!C1911</f>
        <v>3</v>
      </c>
      <c r="I1911">
        <f>Order_Items!D1911</f>
        <v>486.28</v>
      </c>
      <c r="J1911">
        <f>Orders!G1911</f>
        <v>3007.32</v>
      </c>
      <c r="K1911" t="str">
        <f>Orders!H1911</f>
        <v>UPI</v>
      </c>
      <c r="L1911" t="str">
        <f>Orders!F1911</f>
        <v>On Time</v>
      </c>
      <c r="M1911">
        <f>Feedback!D1911</f>
        <v>4</v>
      </c>
      <c r="N1911" t="str">
        <f>Feedback!F1911</f>
        <v>Product Quality</v>
      </c>
      <c r="O1911" t="str">
        <f>Feedback!G1911</f>
        <v>Neutral</v>
      </c>
    </row>
    <row r="1912" spans="1:15" x14ac:dyDescent="0.3">
      <c r="A1912">
        <f>Orders!A1912</f>
        <v>9182539734</v>
      </c>
      <c r="B1912" s="2">
        <f>Orders!C1912</f>
        <v>45113.649305555555</v>
      </c>
      <c r="C1912" s="1" t="str">
        <f>TEXT(Orders!B1912,"0")</f>
        <v>66359719</v>
      </c>
      <c r="D1912">
        <f>Order_Items!B1912</f>
        <v>557908</v>
      </c>
      <c r="E1912">
        <f>Products!B1912</f>
        <v>0</v>
      </c>
      <c r="F1912">
        <f>Products!C1912</f>
        <v>0</v>
      </c>
      <c r="G1912">
        <f>Products!D1912</f>
        <v>0</v>
      </c>
      <c r="H1912">
        <f>Order_Items!C1912</f>
        <v>3</v>
      </c>
      <c r="I1912">
        <f>Order_Items!D1912</f>
        <v>942.37</v>
      </c>
      <c r="J1912">
        <f>Orders!G1912</f>
        <v>1557.06</v>
      </c>
      <c r="K1912" t="str">
        <f>Orders!H1912</f>
        <v>Cash</v>
      </c>
      <c r="L1912" t="str">
        <f>Orders!F1912</f>
        <v>On Time</v>
      </c>
      <c r="M1912">
        <f>Feedback!D1912</f>
        <v>4</v>
      </c>
      <c r="N1912" t="str">
        <f>Feedback!F1912</f>
        <v>App Experience</v>
      </c>
      <c r="O1912" t="str">
        <f>Feedback!G1912</f>
        <v>Positive</v>
      </c>
    </row>
    <row r="1913" spans="1:15" x14ac:dyDescent="0.3">
      <c r="A1913">
        <f>Orders!A1913</f>
        <v>7891517071</v>
      </c>
      <c r="B1913" s="2">
        <f>Orders!C1913</f>
        <v>45322.71597222222</v>
      </c>
      <c r="C1913" s="1" t="str">
        <f>TEXT(Orders!B1913,"0")</f>
        <v>78412820</v>
      </c>
      <c r="D1913">
        <f>Order_Items!B1913</f>
        <v>56589</v>
      </c>
      <c r="E1913">
        <f>Products!B1913</f>
        <v>0</v>
      </c>
      <c r="F1913">
        <f>Products!C1913</f>
        <v>0</v>
      </c>
      <c r="G1913">
        <f>Products!D1913</f>
        <v>0</v>
      </c>
      <c r="H1913">
        <f>Order_Items!C1913</f>
        <v>1</v>
      </c>
      <c r="I1913">
        <f>Order_Items!D1913</f>
        <v>517.77</v>
      </c>
      <c r="J1913">
        <f>Orders!G1913</f>
        <v>2474.5</v>
      </c>
      <c r="K1913" t="str">
        <f>Orders!H1913</f>
        <v>Cash</v>
      </c>
      <c r="L1913" t="str">
        <f>Orders!F1913</f>
        <v>Significantly Delayed</v>
      </c>
      <c r="M1913">
        <f>Feedback!D1913</f>
        <v>3</v>
      </c>
      <c r="N1913" t="str">
        <f>Feedback!F1913</f>
        <v>Customer Service</v>
      </c>
      <c r="O1913" t="str">
        <f>Feedback!G1913</f>
        <v>Negative</v>
      </c>
    </row>
    <row r="1914" spans="1:15" x14ac:dyDescent="0.3">
      <c r="A1914">
        <f>Orders!A1914</f>
        <v>3666182849</v>
      </c>
      <c r="B1914" s="2">
        <f>Orders!C1914</f>
        <v>45599.484027777777</v>
      </c>
      <c r="C1914" s="1" t="str">
        <f>TEXT(Orders!B1914,"0")</f>
        <v>63793401</v>
      </c>
      <c r="D1914">
        <f>Order_Items!B1914</f>
        <v>51036</v>
      </c>
      <c r="E1914">
        <f>Products!B1914</f>
        <v>0</v>
      </c>
      <c r="F1914">
        <f>Products!C1914</f>
        <v>0</v>
      </c>
      <c r="G1914">
        <f>Products!D1914</f>
        <v>0</v>
      </c>
      <c r="H1914">
        <f>Order_Items!C1914</f>
        <v>1</v>
      </c>
      <c r="I1914">
        <f>Order_Items!D1914</f>
        <v>931.61</v>
      </c>
      <c r="J1914">
        <f>Orders!G1914</f>
        <v>856.05</v>
      </c>
      <c r="K1914" t="str">
        <f>Orders!H1914</f>
        <v>UPI</v>
      </c>
      <c r="L1914" t="str">
        <f>Orders!F1914</f>
        <v>On Time</v>
      </c>
      <c r="M1914">
        <f>Feedback!D1914</f>
        <v>2</v>
      </c>
      <c r="N1914" t="str">
        <f>Feedback!F1914</f>
        <v>App Experience</v>
      </c>
      <c r="O1914" t="str">
        <f>Feedback!G1914</f>
        <v>Negative</v>
      </c>
    </row>
    <row r="1915" spans="1:15" x14ac:dyDescent="0.3">
      <c r="A1915">
        <f>Orders!A1915</f>
        <v>8724590445</v>
      </c>
      <c r="B1915" s="2">
        <f>Orders!C1915</f>
        <v>45079.665972222225</v>
      </c>
      <c r="C1915" s="1" t="str">
        <f>TEXT(Orders!B1915,"0")</f>
        <v>10729474</v>
      </c>
      <c r="D1915">
        <f>Order_Items!B1915</f>
        <v>741341</v>
      </c>
      <c r="E1915">
        <f>Products!B1915</f>
        <v>0</v>
      </c>
      <c r="F1915">
        <f>Products!C1915</f>
        <v>0</v>
      </c>
      <c r="G1915">
        <f>Products!D1915</f>
        <v>0</v>
      </c>
      <c r="H1915">
        <f>Order_Items!C1915</f>
        <v>1</v>
      </c>
      <c r="I1915">
        <f>Order_Items!D1915</f>
        <v>923.84</v>
      </c>
      <c r="J1915">
        <f>Orders!G1915</f>
        <v>1934.86</v>
      </c>
      <c r="K1915" t="str">
        <f>Orders!H1915</f>
        <v>UPI</v>
      </c>
      <c r="L1915" t="str">
        <f>Orders!F1915</f>
        <v>On Time</v>
      </c>
      <c r="M1915">
        <f>Feedback!D1915</f>
        <v>5</v>
      </c>
      <c r="N1915" t="str">
        <f>Feedback!F1915</f>
        <v>Delivery</v>
      </c>
      <c r="O1915" t="str">
        <f>Feedback!G1915</f>
        <v>Positive</v>
      </c>
    </row>
    <row r="1916" spans="1:15" x14ac:dyDescent="0.3">
      <c r="A1916">
        <f>Orders!A1916</f>
        <v>7919863938</v>
      </c>
      <c r="B1916" s="2">
        <f>Orders!C1916</f>
        <v>45533.982638888891</v>
      </c>
      <c r="C1916" s="1" t="str">
        <f>TEXT(Orders!B1916,"0")</f>
        <v>4378755</v>
      </c>
      <c r="D1916">
        <f>Order_Items!B1916</f>
        <v>945635</v>
      </c>
      <c r="E1916">
        <f>Products!B1916</f>
        <v>0</v>
      </c>
      <c r="F1916">
        <f>Products!C1916</f>
        <v>0</v>
      </c>
      <c r="G1916">
        <f>Products!D1916</f>
        <v>0</v>
      </c>
      <c r="H1916">
        <f>Order_Items!C1916</f>
        <v>3</v>
      </c>
      <c r="I1916">
        <f>Order_Items!D1916</f>
        <v>778.9</v>
      </c>
      <c r="J1916">
        <f>Orders!G1916</f>
        <v>1024.3699999999999</v>
      </c>
      <c r="K1916" t="str">
        <f>Orders!H1916</f>
        <v>Card</v>
      </c>
      <c r="L1916" t="str">
        <f>Orders!F1916</f>
        <v>On Time</v>
      </c>
      <c r="M1916">
        <f>Feedback!D1916</f>
        <v>3</v>
      </c>
      <c r="N1916" t="str">
        <f>Feedback!F1916</f>
        <v>Delivery</v>
      </c>
      <c r="O1916" t="str">
        <f>Feedback!G1916</f>
        <v>Neutral</v>
      </c>
    </row>
    <row r="1917" spans="1:15" x14ac:dyDescent="0.3">
      <c r="A1917">
        <f>Orders!A1917</f>
        <v>3545539999</v>
      </c>
      <c r="B1917" s="2">
        <f>Orders!C1917</f>
        <v>45299.665972222225</v>
      </c>
      <c r="C1917" s="1" t="str">
        <f>TEXT(Orders!B1917,"0")</f>
        <v>49449238</v>
      </c>
      <c r="D1917">
        <f>Order_Items!B1917</f>
        <v>287070</v>
      </c>
      <c r="E1917">
        <f>Products!B1917</f>
        <v>0</v>
      </c>
      <c r="F1917">
        <f>Products!C1917</f>
        <v>0</v>
      </c>
      <c r="G1917">
        <f>Products!D1917</f>
        <v>0</v>
      </c>
      <c r="H1917">
        <f>Order_Items!C1917</f>
        <v>1</v>
      </c>
      <c r="I1917">
        <f>Order_Items!D1917</f>
        <v>443.17</v>
      </c>
      <c r="J1917">
        <f>Orders!G1917</f>
        <v>3469.35</v>
      </c>
      <c r="K1917" t="str">
        <f>Orders!H1917</f>
        <v>Cash</v>
      </c>
      <c r="L1917" t="str">
        <f>Orders!F1917</f>
        <v>Slightly Delayed</v>
      </c>
      <c r="M1917">
        <f>Feedback!D1917</f>
        <v>2</v>
      </c>
      <c r="N1917" t="str">
        <f>Feedback!F1917</f>
        <v>Delivery</v>
      </c>
      <c r="O1917" t="str">
        <f>Feedback!G1917</f>
        <v>Negative</v>
      </c>
    </row>
    <row r="1918" spans="1:15" x14ac:dyDescent="0.3">
      <c r="A1918">
        <f>Orders!A1918</f>
        <v>7463392603</v>
      </c>
      <c r="B1918" s="2">
        <f>Orders!C1918</f>
        <v>45333.388888888891</v>
      </c>
      <c r="C1918" s="1" t="str">
        <f>TEXT(Orders!B1918,"0")</f>
        <v>46684081</v>
      </c>
      <c r="D1918">
        <f>Order_Items!B1918</f>
        <v>812607</v>
      </c>
      <c r="E1918">
        <f>Products!B1918</f>
        <v>0</v>
      </c>
      <c r="F1918">
        <f>Products!C1918</f>
        <v>0</v>
      </c>
      <c r="G1918">
        <f>Products!D1918</f>
        <v>0</v>
      </c>
      <c r="H1918">
        <f>Order_Items!C1918</f>
        <v>3</v>
      </c>
      <c r="I1918">
        <f>Order_Items!D1918</f>
        <v>416.65</v>
      </c>
      <c r="J1918">
        <f>Orders!G1918</f>
        <v>1131.5999999999999</v>
      </c>
      <c r="K1918" t="str">
        <f>Orders!H1918</f>
        <v>UPI</v>
      </c>
      <c r="L1918" t="str">
        <f>Orders!F1918</f>
        <v>Significantly Delayed</v>
      </c>
      <c r="M1918">
        <f>Feedback!D1918</f>
        <v>3</v>
      </c>
      <c r="N1918" t="str">
        <f>Feedback!F1918</f>
        <v>Delivery</v>
      </c>
      <c r="O1918" t="str">
        <f>Feedback!G1918</f>
        <v>Neutral</v>
      </c>
    </row>
    <row r="1919" spans="1:15" x14ac:dyDescent="0.3">
      <c r="A1919">
        <f>Orders!A1919</f>
        <v>7296733293</v>
      </c>
      <c r="B1919" s="2">
        <f>Orders!C1919</f>
        <v>45331.156944444447</v>
      </c>
      <c r="C1919" s="1" t="str">
        <f>TEXT(Orders!B1919,"0")</f>
        <v>86715467</v>
      </c>
      <c r="D1919">
        <f>Order_Items!B1919</f>
        <v>615545</v>
      </c>
      <c r="E1919">
        <f>Products!B1919</f>
        <v>0</v>
      </c>
      <c r="F1919">
        <f>Products!C1919</f>
        <v>0</v>
      </c>
      <c r="G1919">
        <f>Products!D1919</f>
        <v>0</v>
      </c>
      <c r="H1919">
        <f>Order_Items!C1919</f>
        <v>3</v>
      </c>
      <c r="I1919">
        <f>Order_Items!D1919</f>
        <v>448.16</v>
      </c>
      <c r="J1919">
        <f>Orders!G1919</f>
        <v>3845.82</v>
      </c>
      <c r="K1919" t="str">
        <f>Orders!H1919</f>
        <v>Card</v>
      </c>
      <c r="L1919" t="str">
        <f>Orders!F1919</f>
        <v>Significantly Delayed</v>
      </c>
      <c r="M1919">
        <f>Feedback!D1919</f>
        <v>2</v>
      </c>
      <c r="N1919" t="str">
        <f>Feedback!F1919</f>
        <v>Delivery</v>
      </c>
      <c r="O1919" t="str">
        <f>Feedback!G1919</f>
        <v>Negative</v>
      </c>
    </row>
    <row r="1920" spans="1:15" x14ac:dyDescent="0.3">
      <c r="A1920">
        <f>Orders!A1920</f>
        <v>7118924734</v>
      </c>
      <c r="B1920" s="2">
        <f>Orders!C1920</f>
        <v>45209.222916666666</v>
      </c>
      <c r="C1920" s="1" t="str">
        <f>TEXT(Orders!B1920,"0")</f>
        <v>66310963</v>
      </c>
      <c r="D1920">
        <f>Order_Items!B1920</f>
        <v>552496</v>
      </c>
      <c r="E1920">
        <f>Products!B1920</f>
        <v>0</v>
      </c>
      <c r="F1920">
        <f>Products!C1920</f>
        <v>0</v>
      </c>
      <c r="G1920">
        <f>Products!D1920</f>
        <v>0</v>
      </c>
      <c r="H1920">
        <f>Order_Items!C1920</f>
        <v>2</v>
      </c>
      <c r="I1920">
        <f>Order_Items!D1920</f>
        <v>508</v>
      </c>
      <c r="J1920">
        <f>Orders!G1920</f>
        <v>3580.46</v>
      </c>
      <c r="K1920" t="str">
        <f>Orders!H1920</f>
        <v>Card</v>
      </c>
      <c r="L1920" t="str">
        <f>Orders!F1920</f>
        <v>On Time</v>
      </c>
      <c r="M1920">
        <f>Feedback!D1920</f>
        <v>3</v>
      </c>
      <c r="N1920" t="str">
        <f>Feedback!F1920</f>
        <v>Product Quality</v>
      </c>
      <c r="O1920" t="str">
        <f>Feedback!G1920</f>
        <v>Negative</v>
      </c>
    </row>
    <row r="1921" spans="1:15" x14ac:dyDescent="0.3">
      <c r="A1921">
        <f>Orders!A1921</f>
        <v>2529809156</v>
      </c>
      <c r="B1921" s="2">
        <f>Orders!C1921</f>
        <v>45433.609722222223</v>
      </c>
      <c r="C1921" s="1" t="str">
        <f>TEXT(Orders!B1921,"0")</f>
        <v>71905368</v>
      </c>
      <c r="D1921">
        <f>Order_Items!B1921</f>
        <v>513199</v>
      </c>
      <c r="E1921">
        <f>Products!B1921</f>
        <v>0</v>
      </c>
      <c r="F1921">
        <f>Products!C1921</f>
        <v>0</v>
      </c>
      <c r="G1921">
        <f>Products!D1921</f>
        <v>0</v>
      </c>
      <c r="H1921">
        <f>Order_Items!C1921</f>
        <v>1</v>
      </c>
      <c r="I1921">
        <f>Order_Items!D1921</f>
        <v>422.23</v>
      </c>
      <c r="J1921">
        <f>Orders!G1921</f>
        <v>2728.49</v>
      </c>
      <c r="K1921" t="str">
        <f>Orders!H1921</f>
        <v>UPI</v>
      </c>
      <c r="L1921" t="str">
        <f>Orders!F1921</f>
        <v>Significantly Delayed</v>
      </c>
      <c r="M1921">
        <f>Feedback!D1921</f>
        <v>5</v>
      </c>
      <c r="N1921" t="str">
        <f>Feedback!F1921</f>
        <v>Customer Service</v>
      </c>
      <c r="O1921" t="str">
        <f>Feedback!G1921</f>
        <v>Positive</v>
      </c>
    </row>
    <row r="1922" spans="1:15" x14ac:dyDescent="0.3">
      <c r="A1922">
        <f>Orders!A1922</f>
        <v>2216699744</v>
      </c>
      <c r="B1922" s="2">
        <f>Orders!C1922</f>
        <v>45457.111805555556</v>
      </c>
      <c r="C1922" s="1" t="str">
        <f>TEXT(Orders!B1922,"0")</f>
        <v>5540556</v>
      </c>
      <c r="D1922">
        <f>Order_Items!B1922</f>
        <v>807452</v>
      </c>
      <c r="E1922">
        <f>Products!B1922</f>
        <v>0</v>
      </c>
      <c r="F1922">
        <f>Products!C1922</f>
        <v>0</v>
      </c>
      <c r="G1922">
        <f>Products!D1922</f>
        <v>0</v>
      </c>
      <c r="H1922">
        <f>Order_Items!C1922</f>
        <v>2</v>
      </c>
      <c r="I1922">
        <f>Order_Items!D1922</f>
        <v>144.19</v>
      </c>
      <c r="J1922">
        <f>Orders!G1922</f>
        <v>939.55</v>
      </c>
      <c r="K1922" t="str">
        <f>Orders!H1922</f>
        <v>Wallet</v>
      </c>
      <c r="L1922" t="str">
        <f>Orders!F1922</f>
        <v>On Time</v>
      </c>
      <c r="M1922">
        <f>Feedback!D1922</f>
        <v>4</v>
      </c>
      <c r="N1922" t="str">
        <f>Feedback!F1922</f>
        <v>Product Quality</v>
      </c>
      <c r="O1922" t="str">
        <f>Feedback!G1922</f>
        <v>Neutral</v>
      </c>
    </row>
    <row r="1923" spans="1:15" x14ac:dyDescent="0.3">
      <c r="A1923">
        <f>Orders!A1923</f>
        <v>8257221712</v>
      </c>
      <c r="B1923" s="2">
        <f>Orders!C1923</f>
        <v>45206.170138888891</v>
      </c>
      <c r="C1923" s="1" t="str">
        <f>TEXT(Orders!B1923,"0")</f>
        <v>5277675</v>
      </c>
      <c r="D1923">
        <f>Order_Items!B1923</f>
        <v>677542</v>
      </c>
      <c r="E1923">
        <f>Products!B1923</f>
        <v>0</v>
      </c>
      <c r="F1923">
        <f>Products!C1923</f>
        <v>0</v>
      </c>
      <c r="G1923">
        <f>Products!D1923</f>
        <v>0</v>
      </c>
      <c r="H1923">
        <f>Order_Items!C1923</f>
        <v>2</v>
      </c>
      <c r="I1923">
        <f>Order_Items!D1923</f>
        <v>212.61</v>
      </c>
      <c r="J1923">
        <f>Orders!G1923</f>
        <v>140.80000000000001</v>
      </c>
      <c r="K1923" t="str">
        <f>Orders!H1923</f>
        <v>Cash</v>
      </c>
      <c r="L1923" t="str">
        <f>Orders!F1923</f>
        <v>Significantly Delayed</v>
      </c>
      <c r="M1923">
        <f>Feedback!D1923</f>
        <v>5</v>
      </c>
      <c r="N1923" t="str">
        <f>Feedback!F1923</f>
        <v>Product Quality</v>
      </c>
      <c r="O1923" t="str">
        <f>Feedback!G1923</f>
        <v>Positive</v>
      </c>
    </row>
    <row r="1924" spans="1:15" x14ac:dyDescent="0.3">
      <c r="A1924">
        <f>Orders!A1924</f>
        <v>1357352531</v>
      </c>
      <c r="B1924" s="2">
        <f>Orders!C1924</f>
        <v>45084.571527777778</v>
      </c>
      <c r="C1924" s="1" t="str">
        <f>TEXT(Orders!B1924,"0")</f>
        <v>9246851</v>
      </c>
      <c r="D1924">
        <f>Order_Items!B1924</f>
        <v>799952</v>
      </c>
      <c r="E1924">
        <f>Products!B1924</f>
        <v>0</v>
      </c>
      <c r="F1924">
        <f>Products!C1924</f>
        <v>0</v>
      </c>
      <c r="G1924">
        <f>Products!D1924</f>
        <v>0</v>
      </c>
      <c r="H1924">
        <f>Order_Items!C1924</f>
        <v>2</v>
      </c>
      <c r="I1924">
        <f>Order_Items!D1924</f>
        <v>922.64</v>
      </c>
      <c r="J1924">
        <f>Orders!G1924</f>
        <v>4202.96</v>
      </c>
      <c r="K1924" t="str">
        <f>Orders!H1924</f>
        <v>Card</v>
      </c>
      <c r="L1924" t="str">
        <f>Orders!F1924</f>
        <v>On Time</v>
      </c>
      <c r="M1924">
        <f>Feedback!D1924</f>
        <v>4</v>
      </c>
      <c r="N1924" t="str">
        <f>Feedback!F1924</f>
        <v>App Experience</v>
      </c>
      <c r="O1924" t="str">
        <f>Feedback!G1924</f>
        <v>Neutral</v>
      </c>
    </row>
    <row r="1925" spans="1:15" x14ac:dyDescent="0.3">
      <c r="A1925">
        <f>Orders!A1925</f>
        <v>2108138590</v>
      </c>
      <c r="B1925" s="2">
        <f>Orders!C1925</f>
        <v>45238.540972222225</v>
      </c>
      <c r="C1925" s="1" t="str">
        <f>TEXT(Orders!B1925,"0")</f>
        <v>67918495</v>
      </c>
      <c r="D1925">
        <f>Order_Items!B1925</f>
        <v>602241</v>
      </c>
      <c r="E1925">
        <f>Products!B1925</f>
        <v>0</v>
      </c>
      <c r="F1925">
        <f>Products!C1925</f>
        <v>0</v>
      </c>
      <c r="G1925">
        <f>Products!D1925</f>
        <v>0</v>
      </c>
      <c r="H1925">
        <f>Order_Items!C1925</f>
        <v>2</v>
      </c>
      <c r="I1925">
        <f>Order_Items!D1925</f>
        <v>976.55</v>
      </c>
      <c r="J1925">
        <f>Orders!G1925</f>
        <v>1181.3599999999999</v>
      </c>
      <c r="K1925" t="str">
        <f>Orders!H1925</f>
        <v>UPI</v>
      </c>
      <c r="L1925" t="str">
        <f>Orders!F1925</f>
        <v>Significantly Delayed</v>
      </c>
      <c r="M1925">
        <f>Feedback!D1925</f>
        <v>4</v>
      </c>
      <c r="N1925" t="str">
        <f>Feedback!F1925</f>
        <v>App Experience</v>
      </c>
      <c r="O1925" t="str">
        <f>Feedback!G1925</f>
        <v>Positive</v>
      </c>
    </row>
    <row r="1926" spans="1:15" x14ac:dyDescent="0.3">
      <c r="A1926">
        <f>Orders!A1926</f>
        <v>5648212121</v>
      </c>
      <c r="B1926" s="2">
        <f>Orders!C1926</f>
        <v>45288.002083333333</v>
      </c>
      <c r="C1926" s="1" t="str">
        <f>TEXT(Orders!B1926,"0")</f>
        <v>37633848</v>
      </c>
      <c r="D1926">
        <f>Order_Items!B1926</f>
        <v>41853</v>
      </c>
      <c r="E1926">
        <f>Products!B1926</f>
        <v>0</v>
      </c>
      <c r="F1926">
        <f>Products!C1926</f>
        <v>0</v>
      </c>
      <c r="G1926">
        <f>Products!D1926</f>
        <v>0</v>
      </c>
      <c r="H1926">
        <f>Order_Items!C1926</f>
        <v>1</v>
      </c>
      <c r="I1926">
        <f>Order_Items!D1926</f>
        <v>910.44</v>
      </c>
      <c r="J1926">
        <f>Orders!G1926</f>
        <v>3820.42</v>
      </c>
      <c r="K1926" t="str">
        <f>Orders!H1926</f>
        <v>Wallet</v>
      </c>
      <c r="L1926" t="str">
        <f>Orders!F1926</f>
        <v>On Time</v>
      </c>
      <c r="M1926">
        <f>Feedback!D1926</f>
        <v>5</v>
      </c>
      <c r="N1926" t="str">
        <f>Feedback!F1926</f>
        <v>Customer Service</v>
      </c>
      <c r="O1926" t="str">
        <f>Feedback!G1926</f>
        <v>Positive</v>
      </c>
    </row>
    <row r="1927" spans="1:15" x14ac:dyDescent="0.3">
      <c r="A1927">
        <f>Orders!A1927</f>
        <v>3951878528</v>
      </c>
      <c r="B1927" s="2">
        <f>Orders!C1927</f>
        <v>45283.043055555558</v>
      </c>
      <c r="C1927" s="1" t="str">
        <f>TEXT(Orders!B1927,"0")</f>
        <v>28458746</v>
      </c>
      <c r="D1927">
        <f>Order_Items!B1927</f>
        <v>949818</v>
      </c>
      <c r="E1927">
        <f>Products!B1927</f>
        <v>0</v>
      </c>
      <c r="F1927">
        <f>Products!C1927</f>
        <v>0</v>
      </c>
      <c r="G1927">
        <f>Products!D1927</f>
        <v>0</v>
      </c>
      <c r="H1927">
        <f>Order_Items!C1927</f>
        <v>1</v>
      </c>
      <c r="I1927">
        <f>Order_Items!D1927</f>
        <v>483.05</v>
      </c>
      <c r="J1927">
        <f>Orders!G1927</f>
        <v>372.99</v>
      </c>
      <c r="K1927" t="str">
        <f>Orders!H1927</f>
        <v>Card</v>
      </c>
      <c r="L1927" t="str">
        <f>Orders!F1927</f>
        <v>Significantly Delayed</v>
      </c>
      <c r="M1927">
        <f>Feedback!D1927</f>
        <v>1</v>
      </c>
      <c r="N1927" t="str">
        <f>Feedback!F1927</f>
        <v>Product Quality</v>
      </c>
      <c r="O1927" t="str">
        <f>Feedback!G1927</f>
        <v>Negative</v>
      </c>
    </row>
    <row r="1928" spans="1:15" x14ac:dyDescent="0.3">
      <c r="A1928">
        <f>Orders!A1928</f>
        <v>8310385249</v>
      </c>
      <c r="B1928" s="2">
        <f>Orders!C1928</f>
        <v>45136.79791666667</v>
      </c>
      <c r="C1928" s="1" t="str">
        <f>TEXT(Orders!B1928,"0")</f>
        <v>97315135</v>
      </c>
      <c r="D1928">
        <f>Order_Items!B1928</f>
        <v>39154</v>
      </c>
      <c r="E1928">
        <f>Products!B1928</f>
        <v>0</v>
      </c>
      <c r="F1928">
        <f>Products!C1928</f>
        <v>0</v>
      </c>
      <c r="G1928">
        <f>Products!D1928</f>
        <v>0</v>
      </c>
      <c r="H1928">
        <f>Order_Items!C1928</f>
        <v>1</v>
      </c>
      <c r="I1928">
        <f>Order_Items!D1928</f>
        <v>946.86</v>
      </c>
      <c r="J1928">
        <f>Orders!G1928</f>
        <v>1439.56</v>
      </c>
      <c r="K1928" t="str">
        <f>Orders!H1928</f>
        <v>Cash</v>
      </c>
      <c r="L1928" t="str">
        <f>Orders!F1928</f>
        <v>On Time</v>
      </c>
      <c r="M1928">
        <f>Feedback!D1928</f>
        <v>1</v>
      </c>
      <c r="N1928" t="str">
        <f>Feedback!F1928</f>
        <v>App Experience</v>
      </c>
      <c r="O1928" t="str">
        <f>Feedback!G1928</f>
        <v>Negative</v>
      </c>
    </row>
    <row r="1929" spans="1:15" x14ac:dyDescent="0.3">
      <c r="A1929">
        <f>Orders!A1929</f>
        <v>7513562596</v>
      </c>
      <c r="B1929" s="2">
        <f>Orders!C1929</f>
        <v>45478.377083333333</v>
      </c>
      <c r="C1929" s="1" t="str">
        <f>TEXT(Orders!B1929,"0")</f>
        <v>88130777</v>
      </c>
      <c r="D1929">
        <f>Order_Items!B1929</f>
        <v>144124</v>
      </c>
      <c r="E1929">
        <f>Products!B1929</f>
        <v>0</v>
      </c>
      <c r="F1929">
        <f>Products!C1929</f>
        <v>0</v>
      </c>
      <c r="G1929">
        <f>Products!D1929</f>
        <v>0</v>
      </c>
      <c r="H1929">
        <f>Order_Items!C1929</f>
        <v>1</v>
      </c>
      <c r="I1929">
        <f>Order_Items!D1929</f>
        <v>162.66999999999999</v>
      </c>
      <c r="J1929">
        <f>Orders!G1929</f>
        <v>909.62</v>
      </c>
      <c r="K1929" t="str">
        <f>Orders!H1929</f>
        <v>Cash</v>
      </c>
      <c r="L1929" t="str">
        <f>Orders!F1929</f>
        <v>On Time</v>
      </c>
      <c r="M1929">
        <f>Feedback!D1929</f>
        <v>4</v>
      </c>
      <c r="N1929" t="str">
        <f>Feedback!F1929</f>
        <v>App Experience</v>
      </c>
      <c r="O1929" t="str">
        <f>Feedback!G1929</f>
        <v>Positive</v>
      </c>
    </row>
    <row r="1930" spans="1:15" x14ac:dyDescent="0.3">
      <c r="A1930">
        <f>Orders!A1930</f>
        <v>6304586678</v>
      </c>
      <c r="B1930" s="2">
        <f>Orders!C1930</f>
        <v>45194.630555555559</v>
      </c>
      <c r="C1930" s="1" t="str">
        <f>TEXT(Orders!B1930,"0")</f>
        <v>38496400</v>
      </c>
      <c r="D1930">
        <f>Order_Items!B1930</f>
        <v>679321</v>
      </c>
      <c r="E1930">
        <f>Products!B1930</f>
        <v>0</v>
      </c>
      <c r="F1930">
        <f>Products!C1930</f>
        <v>0</v>
      </c>
      <c r="G1930">
        <f>Products!D1930</f>
        <v>0</v>
      </c>
      <c r="H1930">
        <f>Order_Items!C1930</f>
        <v>3</v>
      </c>
      <c r="I1930">
        <f>Order_Items!D1930</f>
        <v>738.46</v>
      </c>
      <c r="J1930">
        <f>Orders!G1930</f>
        <v>1823.12</v>
      </c>
      <c r="K1930" t="str">
        <f>Orders!H1930</f>
        <v>UPI</v>
      </c>
      <c r="L1930" t="str">
        <f>Orders!F1930</f>
        <v>On Time</v>
      </c>
      <c r="M1930">
        <f>Feedback!D1930</f>
        <v>1</v>
      </c>
      <c r="N1930" t="str">
        <f>Feedback!F1930</f>
        <v>Delivery</v>
      </c>
      <c r="O1930" t="str">
        <f>Feedback!G1930</f>
        <v>Negative</v>
      </c>
    </row>
    <row r="1931" spans="1:15" x14ac:dyDescent="0.3">
      <c r="A1931">
        <f>Orders!A1931</f>
        <v>5222812863</v>
      </c>
      <c r="B1931" s="2">
        <f>Orders!C1931</f>
        <v>45393.09375</v>
      </c>
      <c r="C1931" s="1" t="str">
        <f>TEXT(Orders!B1931,"0")</f>
        <v>65294340</v>
      </c>
      <c r="D1931">
        <f>Order_Items!B1931</f>
        <v>451812</v>
      </c>
      <c r="E1931">
        <f>Products!B1931</f>
        <v>0</v>
      </c>
      <c r="F1931">
        <f>Products!C1931</f>
        <v>0</v>
      </c>
      <c r="G1931">
        <f>Products!D1931</f>
        <v>0</v>
      </c>
      <c r="H1931">
        <f>Order_Items!C1931</f>
        <v>1</v>
      </c>
      <c r="I1931">
        <f>Order_Items!D1931</f>
        <v>530.85</v>
      </c>
      <c r="J1931">
        <f>Orders!G1931</f>
        <v>1608.38</v>
      </c>
      <c r="K1931" t="str">
        <f>Orders!H1931</f>
        <v>UPI</v>
      </c>
      <c r="L1931" t="str">
        <f>Orders!F1931</f>
        <v>On Time</v>
      </c>
      <c r="M1931">
        <f>Feedback!D1931</f>
        <v>4</v>
      </c>
      <c r="N1931" t="str">
        <f>Feedback!F1931</f>
        <v>Product Quality</v>
      </c>
      <c r="O1931" t="str">
        <f>Feedback!G1931</f>
        <v>Neutral</v>
      </c>
    </row>
    <row r="1932" spans="1:15" x14ac:dyDescent="0.3">
      <c r="A1932">
        <f>Orders!A1932</f>
        <v>5393039591</v>
      </c>
      <c r="B1932" s="2">
        <f>Orders!C1932</f>
        <v>45569.320138888892</v>
      </c>
      <c r="C1932" s="1" t="str">
        <f>TEXT(Orders!B1932,"0")</f>
        <v>40419593</v>
      </c>
      <c r="D1932">
        <f>Order_Items!B1932</f>
        <v>378230</v>
      </c>
      <c r="E1932">
        <f>Products!B1932</f>
        <v>0</v>
      </c>
      <c r="F1932">
        <f>Products!C1932</f>
        <v>0</v>
      </c>
      <c r="G1932">
        <f>Products!D1932</f>
        <v>0</v>
      </c>
      <c r="H1932">
        <f>Order_Items!C1932</f>
        <v>1</v>
      </c>
      <c r="I1932">
        <f>Order_Items!D1932</f>
        <v>166.42</v>
      </c>
      <c r="J1932">
        <f>Orders!G1932</f>
        <v>225.21</v>
      </c>
      <c r="K1932" t="str">
        <f>Orders!H1932</f>
        <v>UPI</v>
      </c>
      <c r="L1932" t="str">
        <f>Orders!F1932</f>
        <v>On Time</v>
      </c>
      <c r="M1932">
        <f>Feedback!D1932</f>
        <v>5</v>
      </c>
      <c r="N1932" t="str">
        <f>Feedback!F1932</f>
        <v>Delivery</v>
      </c>
      <c r="O1932" t="str">
        <f>Feedback!G1932</f>
        <v>Positive</v>
      </c>
    </row>
    <row r="1933" spans="1:15" x14ac:dyDescent="0.3">
      <c r="A1933">
        <f>Orders!A1933</f>
        <v>6708586922</v>
      </c>
      <c r="B1933" s="2">
        <f>Orders!C1933</f>
        <v>45435.702777777777</v>
      </c>
      <c r="C1933" s="1" t="str">
        <f>TEXT(Orders!B1933,"0")</f>
        <v>91072336</v>
      </c>
      <c r="D1933">
        <f>Order_Items!B1933</f>
        <v>799952</v>
      </c>
      <c r="E1933">
        <f>Products!B1933</f>
        <v>0</v>
      </c>
      <c r="F1933">
        <f>Products!C1933</f>
        <v>0</v>
      </c>
      <c r="G1933">
        <f>Products!D1933</f>
        <v>0</v>
      </c>
      <c r="H1933">
        <f>Order_Items!C1933</f>
        <v>3</v>
      </c>
      <c r="I1933">
        <f>Order_Items!D1933</f>
        <v>922.64</v>
      </c>
      <c r="J1933">
        <f>Orders!G1933</f>
        <v>1435.7</v>
      </c>
      <c r="K1933" t="str">
        <f>Orders!H1933</f>
        <v>UPI</v>
      </c>
      <c r="L1933" t="str">
        <f>Orders!F1933</f>
        <v>Significantly Delayed</v>
      </c>
      <c r="M1933">
        <f>Feedback!D1933</f>
        <v>3</v>
      </c>
      <c r="N1933" t="str">
        <f>Feedback!F1933</f>
        <v>Customer Service</v>
      </c>
      <c r="O1933" t="str">
        <f>Feedback!G1933</f>
        <v>Negative</v>
      </c>
    </row>
    <row r="1934" spans="1:15" x14ac:dyDescent="0.3">
      <c r="A1934">
        <f>Orders!A1934</f>
        <v>3177552965</v>
      </c>
      <c r="B1934" s="2">
        <f>Orders!C1934</f>
        <v>45429.556944444441</v>
      </c>
      <c r="C1934" s="1" t="str">
        <f>TEXT(Orders!B1934,"0")</f>
        <v>99231937</v>
      </c>
      <c r="D1934">
        <f>Order_Items!B1934</f>
        <v>328457</v>
      </c>
      <c r="E1934">
        <f>Products!B1934</f>
        <v>0</v>
      </c>
      <c r="F1934">
        <f>Products!C1934</f>
        <v>0</v>
      </c>
      <c r="G1934">
        <f>Products!D1934</f>
        <v>0</v>
      </c>
      <c r="H1934">
        <f>Order_Items!C1934</f>
        <v>2</v>
      </c>
      <c r="I1934">
        <f>Order_Items!D1934</f>
        <v>858.57</v>
      </c>
      <c r="J1934">
        <f>Orders!G1934</f>
        <v>3176.5</v>
      </c>
      <c r="K1934" t="str">
        <f>Orders!H1934</f>
        <v>Wallet</v>
      </c>
      <c r="L1934" t="str">
        <f>Orders!F1934</f>
        <v>On Time</v>
      </c>
      <c r="M1934">
        <f>Feedback!D1934</f>
        <v>5</v>
      </c>
      <c r="N1934" t="str">
        <f>Feedback!F1934</f>
        <v>Delivery</v>
      </c>
      <c r="O1934" t="str">
        <f>Feedback!G1934</f>
        <v>Positive</v>
      </c>
    </row>
    <row r="1935" spans="1:15" x14ac:dyDescent="0.3">
      <c r="A1935">
        <f>Orders!A1935</f>
        <v>607125614</v>
      </c>
      <c r="B1935" s="2">
        <f>Orders!C1935</f>
        <v>45418.463194444441</v>
      </c>
      <c r="C1935" s="1" t="str">
        <f>TEXT(Orders!B1935,"0")</f>
        <v>55425478</v>
      </c>
      <c r="D1935">
        <f>Order_Items!B1935</f>
        <v>661577</v>
      </c>
      <c r="E1935">
        <f>Products!B1935</f>
        <v>0</v>
      </c>
      <c r="F1935">
        <f>Products!C1935</f>
        <v>0</v>
      </c>
      <c r="G1935">
        <f>Products!D1935</f>
        <v>0</v>
      </c>
      <c r="H1935">
        <f>Order_Items!C1935</f>
        <v>3</v>
      </c>
      <c r="I1935">
        <f>Order_Items!D1935</f>
        <v>720.95</v>
      </c>
      <c r="J1935">
        <f>Orders!G1935</f>
        <v>3303.42</v>
      </c>
      <c r="K1935" t="str">
        <f>Orders!H1935</f>
        <v>Cash</v>
      </c>
      <c r="L1935" t="str">
        <f>Orders!F1935</f>
        <v>Slightly Delayed</v>
      </c>
      <c r="M1935">
        <f>Feedback!D1935</f>
        <v>4</v>
      </c>
      <c r="N1935" t="str">
        <f>Feedback!F1935</f>
        <v>Product Quality</v>
      </c>
      <c r="O1935" t="str">
        <f>Feedback!G1935</f>
        <v>Neutral</v>
      </c>
    </row>
    <row r="1936" spans="1:15" x14ac:dyDescent="0.3">
      <c r="A1936">
        <f>Orders!A1936</f>
        <v>139417019</v>
      </c>
      <c r="B1936" s="2">
        <f>Orders!C1936</f>
        <v>45116.837500000001</v>
      </c>
      <c r="C1936" s="1" t="str">
        <f>TEXT(Orders!B1936,"0")</f>
        <v>75566105</v>
      </c>
      <c r="D1936">
        <f>Order_Items!B1936</f>
        <v>992178</v>
      </c>
      <c r="E1936">
        <f>Products!B1936</f>
        <v>0</v>
      </c>
      <c r="F1936">
        <f>Products!C1936</f>
        <v>0</v>
      </c>
      <c r="G1936">
        <f>Products!D1936</f>
        <v>0</v>
      </c>
      <c r="H1936">
        <f>Order_Items!C1936</f>
        <v>1</v>
      </c>
      <c r="I1936">
        <f>Order_Items!D1936</f>
        <v>632.42999999999995</v>
      </c>
      <c r="J1936">
        <f>Orders!G1936</f>
        <v>561.59</v>
      </c>
      <c r="K1936" t="str">
        <f>Orders!H1936</f>
        <v>UPI</v>
      </c>
      <c r="L1936" t="str">
        <f>Orders!F1936</f>
        <v>On Time</v>
      </c>
      <c r="M1936">
        <f>Feedback!D1936</f>
        <v>3</v>
      </c>
      <c r="N1936" t="str">
        <f>Feedback!F1936</f>
        <v>Product Quality</v>
      </c>
      <c r="O1936" t="str">
        <f>Feedback!G1936</f>
        <v>Neutral</v>
      </c>
    </row>
    <row r="1937" spans="1:15" x14ac:dyDescent="0.3">
      <c r="A1937">
        <f>Orders!A1937</f>
        <v>1893231742</v>
      </c>
      <c r="B1937" s="2">
        <f>Orders!C1937</f>
        <v>45584.182638888888</v>
      </c>
      <c r="C1937" s="1" t="str">
        <f>TEXT(Orders!B1937,"0")</f>
        <v>51661209</v>
      </c>
      <c r="D1937">
        <f>Order_Items!B1937</f>
        <v>913428</v>
      </c>
      <c r="E1937">
        <f>Products!B1937</f>
        <v>0</v>
      </c>
      <c r="F1937">
        <f>Products!C1937</f>
        <v>0</v>
      </c>
      <c r="G1937">
        <f>Products!D1937</f>
        <v>0</v>
      </c>
      <c r="H1937">
        <f>Order_Items!C1937</f>
        <v>2</v>
      </c>
      <c r="I1937">
        <f>Order_Items!D1937</f>
        <v>392.22</v>
      </c>
      <c r="J1937">
        <f>Orders!G1937</f>
        <v>4078</v>
      </c>
      <c r="K1937" t="str">
        <f>Orders!H1937</f>
        <v>Cash</v>
      </c>
      <c r="L1937" t="str">
        <f>Orders!F1937</f>
        <v>On Time</v>
      </c>
      <c r="M1937">
        <f>Feedback!D1937</f>
        <v>4</v>
      </c>
      <c r="N1937" t="str">
        <f>Feedback!F1937</f>
        <v>Product Quality</v>
      </c>
      <c r="O1937" t="str">
        <f>Feedback!G1937</f>
        <v>Positive</v>
      </c>
    </row>
    <row r="1938" spans="1:15" x14ac:dyDescent="0.3">
      <c r="A1938">
        <f>Orders!A1938</f>
        <v>3580010065</v>
      </c>
      <c r="B1938" s="2">
        <f>Orders!C1938</f>
        <v>45055.117361111108</v>
      </c>
      <c r="C1938" s="1" t="str">
        <f>TEXT(Orders!B1938,"0")</f>
        <v>95590889</v>
      </c>
      <c r="D1938">
        <f>Order_Items!B1938</f>
        <v>89084</v>
      </c>
      <c r="E1938">
        <f>Products!B1938</f>
        <v>0</v>
      </c>
      <c r="F1938">
        <f>Products!C1938</f>
        <v>0</v>
      </c>
      <c r="G1938">
        <f>Products!D1938</f>
        <v>0</v>
      </c>
      <c r="H1938">
        <f>Order_Items!C1938</f>
        <v>3</v>
      </c>
      <c r="I1938">
        <f>Order_Items!D1938</f>
        <v>598.83000000000004</v>
      </c>
      <c r="J1938">
        <f>Orders!G1938</f>
        <v>3658.91</v>
      </c>
      <c r="K1938" t="str">
        <f>Orders!H1938</f>
        <v>UPI</v>
      </c>
      <c r="L1938" t="str">
        <f>Orders!F1938</f>
        <v>On Time</v>
      </c>
      <c r="M1938">
        <f>Feedback!D1938</f>
        <v>4</v>
      </c>
      <c r="N1938" t="str">
        <f>Feedback!F1938</f>
        <v>App Experience</v>
      </c>
      <c r="O1938" t="str">
        <f>Feedback!G1938</f>
        <v>Neutral</v>
      </c>
    </row>
    <row r="1939" spans="1:15" x14ac:dyDescent="0.3">
      <c r="A1939">
        <f>Orders!A1939</f>
        <v>962319394</v>
      </c>
      <c r="B1939" s="2">
        <f>Orders!C1939</f>
        <v>45160.004861111112</v>
      </c>
      <c r="C1939" s="1" t="str">
        <f>TEXT(Orders!B1939,"0")</f>
        <v>44723662</v>
      </c>
      <c r="D1939">
        <f>Order_Items!B1939</f>
        <v>876139</v>
      </c>
      <c r="E1939">
        <f>Products!B1939</f>
        <v>0</v>
      </c>
      <c r="F1939">
        <f>Products!C1939</f>
        <v>0</v>
      </c>
      <c r="G1939">
        <f>Products!D1939</f>
        <v>0</v>
      </c>
      <c r="H1939">
        <f>Order_Items!C1939</f>
        <v>1</v>
      </c>
      <c r="I1939">
        <f>Order_Items!D1939</f>
        <v>415.75</v>
      </c>
      <c r="J1939">
        <f>Orders!G1939</f>
        <v>1246.94</v>
      </c>
      <c r="K1939" t="str">
        <f>Orders!H1939</f>
        <v>Cash</v>
      </c>
      <c r="L1939" t="str">
        <f>Orders!F1939</f>
        <v>Slightly Delayed</v>
      </c>
      <c r="M1939">
        <f>Feedback!D1939</f>
        <v>4</v>
      </c>
      <c r="N1939" t="str">
        <f>Feedback!F1939</f>
        <v>Product Quality</v>
      </c>
      <c r="O1939" t="str">
        <f>Feedback!G1939</f>
        <v>Positive</v>
      </c>
    </row>
    <row r="1940" spans="1:15" x14ac:dyDescent="0.3">
      <c r="A1940">
        <f>Orders!A1940</f>
        <v>8321726382</v>
      </c>
      <c r="B1940" s="2">
        <f>Orders!C1940</f>
        <v>45031.556944444441</v>
      </c>
      <c r="C1940" s="1" t="str">
        <f>TEXT(Orders!B1940,"0")</f>
        <v>82918668</v>
      </c>
      <c r="D1940">
        <f>Order_Items!B1940</f>
        <v>970529</v>
      </c>
      <c r="E1940">
        <f>Products!B1940</f>
        <v>0</v>
      </c>
      <c r="F1940">
        <f>Products!C1940</f>
        <v>0</v>
      </c>
      <c r="G1940">
        <f>Products!D1940</f>
        <v>0</v>
      </c>
      <c r="H1940">
        <f>Order_Items!C1940</f>
        <v>2</v>
      </c>
      <c r="I1940">
        <f>Order_Items!D1940</f>
        <v>827.44</v>
      </c>
      <c r="J1940">
        <f>Orders!G1940</f>
        <v>1787.9</v>
      </c>
      <c r="K1940" t="str">
        <f>Orders!H1940</f>
        <v>UPI</v>
      </c>
      <c r="L1940" t="str">
        <f>Orders!F1940</f>
        <v>On Time</v>
      </c>
      <c r="M1940">
        <f>Feedback!D1940</f>
        <v>4</v>
      </c>
      <c r="N1940" t="str">
        <f>Feedback!F1940</f>
        <v>Delivery</v>
      </c>
      <c r="O1940" t="str">
        <f>Feedback!G1940</f>
        <v>Neutral</v>
      </c>
    </row>
    <row r="1941" spans="1:15" x14ac:dyDescent="0.3">
      <c r="A1941">
        <f>Orders!A1941</f>
        <v>1485682761</v>
      </c>
      <c r="B1941" s="2">
        <f>Orders!C1941</f>
        <v>45202.799305555556</v>
      </c>
      <c r="C1941" s="1" t="str">
        <f>TEXT(Orders!B1941,"0")</f>
        <v>70363568</v>
      </c>
      <c r="D1941">
        <f>Order_Items!B1941</f>
        <v>70969</v>
      </c>
      <c r="E1941">
        <f>Products!B1941</f>
        <v>0</v>
      </c>
      <c r="F1941">
        <f>Products!C1941</f>
        <v>0</v>
      </c>
      <c r="G1941">
        <f>Products!D1941</f>
        <v>0</v>
      </c>
      <c r="H1941">
        <f>Order_Items!C1941</f>
        <v>3</v>
      </c>
      <c r="I1941">
        <f>Order_Items!D1941</f>
        <v>631.70000000000005</v>
      </c>
      <c r="J1941">
        <f>Orders!G1941</f>
        <v>217.5</v>
      </c>
      <c r="K1941" t="str">
        <f>Orders!H1941</f>
        <v>Card</v>
      </c>
      <c r="L1941" t="str">
        <f>Orders!F1941</f>
        <v>On Time</v>
      </c>
      <c r="M1941">
        <f>Feedback!D1941</f>
        <v>5</v>
      </c>
      <c r="N1941" t="str">
        <f>Feedback!F1941</f>
        <v>App Experience</v>
      </c>
      <c r="O1941" t="str">
        <f>Feedback!G1941</f>
        <v>Positive</v>
      </c>
    </row>
    <row r="1942" spans="1:15" x14ac:dyDescent="0.3">
      <c r="A1942">
        <f>Orders!A1942</f>
        <v>5008756947</v>
      </c>
      <c r="B1942" s="2">
        <f>Orders!C1942</f>
        <v>45164.677083333336</v>
      </c>
      <c r="C1942" s="1" t="str">
        <f>TEXT(Orders!B1942,"0")</f>
        <v>73661993</v>
      </c>
      <c r="D1942">
        <f>Order_Items!B1942</f>
        <v>36412</v>
      </c>
      <c r="E1942">
        <f>Products!B1942</f>
        <v>0</v>
      </c>
      <c r="F1942">
        <f>Products!C1942</f>
        <v>0</v>
      </c>
      <c r="G1942">
        <f>Products!D1942</f>
        <v>0</v>
      </c>
      <c r="H1942">
        <f>Order_Items!C1942</f>
        <v>1</v>
      </c>
      <c r="I1942">
        <f>Order_Items!D1942</f>
        <v>397.68</v>
      </c>
      <c r="J1942">
        <f>Orders!G1942</f>
        <v>504.2</v>
      </c>
      <c r="K1942" t="str">
        <f>Orders!H1942</f>
        <v>UPI</v>
      </c>
      <c r="L1942" t="str">
        <f>Orders!F1942</f>
        <v>On Time</v>
      </c>
      <c r="M1942">
        <f>Feedback!D1942</f>
        <v>2</v>
      </c>
      <c r="N1942" t="str">
        <f>Feedback!F1942</f>
        <v>Customer Service</v>
      </c>
      <c r="O1942" t="str">
        <f>Feedback!G1942</f>
        <v>Negative</v>
      </c>
    </row>
    <row r="1943" spans="1:15" x14ac:dyDescent="0.3">
      <c r="A1943">
        <f>Orders!A1943</f>
        <v>1334996274</v>
      </c>
      <c r="B1943" s="2">
        <f>Orders!C1943</f>
        <v>45117.67291666667</v>
      </c>
      <c r="C1943" s="1" t="str">
        <f>TEXT(Orders!B1943,"0")</f>
        <v>11493380</v>
      </c>
      <c r="D1943">
        <f>Order_Items!B1943</f>
        <v>771228</v>
      </c>
      <c r="E1943">
        <f>Products!B1943</f>
        <v>0</v>
      </c>
      <c r="F1943">
        <f>Products!C1943</f>
        <v>0</v>
      </c>
      <c r="G1943">
        <f>Products!D1943</f>
        <v>0</v>
      </c>
      <c r="H1943">
        <f>Order_Items!C1943</f>
        <v>3</v>
      </c>
      <c r="I1943">
        <f>Order_Items!D1943</f>
        <v>83.18</v>
      </c>
      <c r="J1943">
        <f>Orders!G1943</f>
        <v>1261.7</v>
      </c>
      <c r="K1943" t="str">
        <f>Orders!H1943</f>
        <v>Wallet</v>
      </c>
      <c r="L1943" t="str">
        <f>Orders!F1943</f>
        <v>On Time</v>
      </c>
      <c r="M1943">
        <f>Feedback!D1943</f>
        <v>5</v>
      </c>
      <c r="N1943" t="str">
        <f>Feedback!F1943</f>
        <v>Customer Service</v>
      </c>
      <c r="O1943" t="str">
        <f>Feedback!G1943</f>
        <v>Positive</v>
      </c>
    </row>
    <row r="1944" spans="1:15" x14ac:dyDescent="0.3">
      <c r="A1944">
        <f>Orders!A1944</f>
        <v>2914506024</v>
      </c>
      <c r="B1944" s="2">
        <f>Orders!C1944</f>
        <v>45349.673611111109</v>
      </c>
      <c r="C1944" s="1" t="str">
        <f>TEXT(Orders!B1944,"0")</f>
        <v>31940833</v>
      </c>
      <c r="D1944">
        <f>Order_Items!B1944</f>
        <v>274207</v>
      </c>
      <c r="E1944">
        <f>Products!B1944</f>
        <v>0</v>
      </c>
      <c r="F1944">
        <f>Products!C1944</f>
        <v>0</v>
      </c>
      <c r="G1944">
        <f>Products!D1944</f>
        <v>0</v>
      </c>
      <c r="H1944">
        <f>Order_Items!C1944</f>
        <v>1</v>
      </c>
      <c r="I1944">
        <f>Order_Items!D1944</f>
        <v>328.51</v>
      </c>
      <c r="J1944">
        <f>Orders!G1944</f>
        <v>2230.61</v>
      </c>
      <c r="K1944" t="str">
        <f>Orders!H1944</f>
        <v>UPI</v>
      </c>
      <c r="L1944" t="str">
        <f>Orders!F1944</f>
        <v>On Time</v>
      </c>
      <c r="M1944">
        <f>Feedback!D1944</f>
        <v>2</v>
      </c>
      <c r="N1944" t="str">
        <f>Feedback!F1944</f>
        <v>App Experience</v>
      </c>
      <c r="O1944" t="str">
        <f>Feedback!G1944</f>
        <v>Negative</v>
      </c>
    </row>
    <row r="1945" spans="1:15" x14ac:dyDescent="0.3">
      <c r="A1945">
        <f>Orders!A1945</f>
        <v>8811831663</v>
      </c>
      <c r="B1945" s="2">
        <f>Orders!C1945</f>
        <v>45027.053472222222</v>
      </c>
      <c r="C1945" s="1" t="str">
        <f>TEXT(Orders!B1945,"0")</f>
        <v>74682740</v>
      </c>
      <c r="D1945">
        <f>Order_Items!B1945</f>
        <v>136533</v>
      </c>
      <c r="E1945">
        <f>Products!B1945</f>
        <v>0</v>
      </c>
      <c r="F1945">
        <f>Products!C1945</f>
        <v>0</v>
      </c>
      <c r="G1945">
        <f>Products!D1945</f>
        <v>0</v>
      </c>
      <c r="H1945">
        <f>Order_Items!C1945</f>
        <v>3</v>
      </c>
      <c r="I1945">
        <f>Order_Items!D1945</f>
        <v>826.21</v>
      </c>
      <c r="J1945">
        <f>Orders!G1945</f>
        <v>1254.05</v>
      </c>
      <c r="K1945" t="str">
        <f>Orders!H1945</f>
        <v>Wallet</v>
      </c>
      <c r="L1945" t="str">
        <f>Orders!F1945</f>
        <v>On Time</v>
      </c>
      <c r="M1945">
        <f>Feedback!D1945</f>
        <v>1</v>
      </c>
      <c r="N1945" t="str">
        <f>Feedback!F1945</f>
        <v>Product Quality</v>
      </c>
      <c r="O1945" t="str">
        <f>Feedback!G1945</f>
        <v>Negative</v>
      </c>
    </row>
    <row r="1946" spans="1:15" x14ac:dyDescent="0.3">
      <c r="A1946">
        <f>Orders!A1946</f>
        <v>875427533</v>
      </c>
      <c r="B1946" s="2">
        <f>Orders!C1946</f>
        <v>45378.49722222222</v>
      </c>
      <c r="C1946" s="1" t="str">
        <f>TEXT(Orders!B1946,"0")</f>
        <v>10686446</v>
      </c>
      <c r="D1946">
        <f>Order_Items!B1946</f>
        <v>669378</v>
      </c>
      <c r="E1946">
        <f>Products!B1946</f>
        <v>0</v>
      </c>
      <c r="F1946">
        <f>Products!C1946</f>
        <v>0</v>
      </c>
      <c r="G1946">
        <f>Products!D1946</f>
        <v>0</v>
      </c>
      <c r="H1946">
        <f>Order_Items!C1946</f>
        <v>3</v>
      </c>
      <c r="I1946">
        <f>Order_Items!D1946</f>
        <v>212.14</v>
      </c>
      <c r="J1946">
        <f>Orders!G1946</f>
        <v>2505.6</v>
      </c>
      <c r="K1946" t="str">
        <f>Orders!H1946</f>
        <v>Card</v>
      </c>
      <c r="L1946" t="str">
        <f>Orders!F1946</f>
        <v>Slightly Delayed</v>
      </c>
      <c r="M1946">
        <f>Feedback!D1946</f>
        <v>2</v>
      </c>
      <c r="N1946" t="str">
        <f>Feedback!F1946</f>
        <v>Product Quality</v>
      </c>
      <c r="O1946" t="str">
        <f>Feedback!G1946</f>
        <v>Negative</v>
      </c>
    </row>
    <row r="1947" spans="1:15" x14ac:dyDescent="0.3">
      <c r="A1947">
        <f>Orders!A1947</f>
        <v>5865390748</v>
      </c>
      <c r="B1947" s="2">
        <f>Orders!C1947</f>
        <v>45566.13958333333</v>
      </c>
      <c r="C1947" s="1" t="str">
        <f>TEXT(Orders!B1947,"0")</f>
        <v>30042971</v>
      </c>
      <c r="D1947">
        <f>Order_Items!B1947</f>
        <v>700048</v>
      </c>
      <c r="E1947">
        <f>Products!B1947</f>
        <v>0</v>
      </c>
      <c r="F1947">
        <f>Products!C1947</f>
        <v>0</v>
      </c>
      <c r="G1947">
        <f>Products!D1947</f>
        <v>0</v>
      </c>
      <c r="H1947">
        <f>Order_Items!C1947</f>
        <v>3</v>
      </c>
      <c r="I1947">
        <f>Order_Items!D1947</f>
        <v>141.28</v>
      </c>
      <c r="J1947">
        <f>Orders!G1947</f>
        <v>3835.46</v>
      </c>
      <c r="K1947" t="str">
        <f>Orders!H1947</f>
        <v>UPI</v>
      </c>
      <c r="L1947" t="str">
        <f>Orders!F1947</f>
        <v>On Time</v>
      </c>
      <c r="M1947">
        <f>Feedback!D1947</f>
        <v>4</v>
      </c>
      <c r="N1947" t="str">
        <f>Feedback!F1947</f>
        <v>Customer Service</v>
      </c>
      <c r="O1947" t="str">
        <f>Feedback!G1947</f>
        <v>Positive</v>
      </c>
    </row>
    <row r="1948" spans="1:15" x14ac:dyDescent="0.3">
      <c r="A1948">
        <f>Orders!A1948</f>
        <v>4054828941</v>
      </c>
      <c r="B1948" s="2">
        <f>Orders!C1948</f>
        <v>45275.909722222219</v>
      </c>
      <c r="C1948" s="1" t="str">
        <f>TEXT(Orders!B1948,"0")</f>
        <v>99893898</v>
      </c>
      <c r="D1948">
        <f>Order_Items!B1948</f>
        <v>77308</v>
      </c>
      <c r="E1948">
        <f>Products!B1948</f>
        <v>0</v>
      </c>
      <c r="F1948">
        <f>Products!C1948</f>
        <v>0</v>
      </c>
      <c r="G1948">
        <f>Products!D1948</f>
        <v>0</v>
      </c>
      <c r="H1948">
        <f>Order_Items!C1948</f>
        <v>1</v>
      </c>
      <c r="I1948">
        <f>Order_Items!D1948</f>
        <v>223.27</v>
      </c>
      <c r="J1948">
        <f>Orders!G1948</f>
        <v>2497.98</v>
      </c>
      <c r="K1948" t="str">
        <f>Orders!H1948</f>
        <v>UPI</v>
      </c>
      <c r="L1948" t="str">
        <f>Orders!F1948</f>
        <v>Significantly Delayed</v>
      </c>
      <c r="M1948">
        <f>Feedback!D1948</f>
        <v>4</v>
      </c>
      <c r="N1948" t="str">
        <f>Feedback!F1948</f>
        <v>Delivery</v>
      </c>
      <c r="O1948" t="str">
        <f>Feedback!G1948</f>
        <v>Positive</v>
      </c>
    </row>
    <row r="1949" spans="1:15" x14ac:dyDescent="0.3">
      <c r="A1949">
        <f>Orders!A1949</f>
        <v>1257568604</v>
      </c>
      <c r="B1949" s="2">
        <f>Orders!C1949</f>
        <v>45197.725694444445</v>
      </c>
      <c r="C1949" s="1" t="str">
        <f>TEXT(Orders!B1949,"0")</f>
        <v>9981089</v>
      </c>
      <c r="D1949">
        <f>Order_Items!B1949</f>
        <v>839170</v>
      </c>
      <c r="E1949">
        <f>Products!B1949</f>
        <v>0</v>
      </c>
      <c r="F1949">
        <f>Products!C1949</f>
        <v>0</v>
      </c>
      <c r="G1949">
        <f>Products!D1949</f>
        <v>0</v>
      </c>
      <c r="H1949">
        <f>Order_Items!C1949</f>
        <v>1</v>
      </c>
      <c r="I1949">
        <f>Order_Items!D1949</f>
        <v>481.63</v>
      </c>
      <c r="J1949">
        <f>Orders!G1949</f>
        <v>1937.41</v>
      </c>
      <c r="K1949" t="str">
        <f>Orders!H1949</f>
        <v>Cash</v>
      </c>
      <c r="L1949" t="str">
        <f>Orders!F1949</f>
        <v>On Time</v>
      </c>
      <c r="M1949">
        <f>Feedback!D1949</f>
        <v>3</v>
      </c>
      <c r="N1949" t="str">
        <f>Feedback!F1949</f>
        <v>Customer Service</v>
      </c>
      <c r="O1949" t="str">
        <f>Feedback!G1949</f>
        <v>Negative</v>
      </c>
    </row>
    <row r="1950" spans="1:15" x14ac:dyDescent="0.3">
      <c r="A1950">
        <f>Orders!A1950</f>
        <v>2738862626</v>
      </c>
      <c r="B1950" s="2">
        <f>Orders!C1950</f>
        <v>45312.188194444447</v>
      </c>
      <c r="C1950" s="1" t="str">
        <f>TEXT(Orders!B1950,"0")</f>
        <v>56572297</v>
      </c>
      <c r="D1950">
        <f>Order_Items!B1950</f>
        <v>34200</v>
      </c>
      <c r="E1950">
        <f>Products!B1950</f>
        <v>0</v>
      </c>
      <c r="F1950">
        <f>Products!C1950</f>
        <v>0</v>
      </c>
      <c r="G1950">
        <f>Products!D1950</f>
        <v>0</v>
      </c>
      <c r="H1950">
        <f>Order_Items!C1950</f>
        <v>1</v>
      </c>
      <c r="I1950">
        <f>Order_Items!D1950</f>
        <v>319.8</v>
      </c>
      <c r="J1950">
        <f>Orders!G1950</f>
        <v>2563.4</v>
      </c>
      <c r="K1950" t="str">
        <f>Orders!H1950</f>
        <v>Wallet</v>
      </c>
      <c r="L1950" t="str">
        <f>Orders!F1950</f>
        <v>Slightly Delayed</v>
      </c>
      <c r="M1950">
        <f>Feedback!D1950</f>
        <v>3</v>
      </c>
      <c r="N1950" t="str">
        <f>Feedback!F1950</f>
        <v>Product Quality</v>
      </c>
      <c r="O1950" t="str">
        <f>Feedback!G1950</f>
        <v>Negative</v>
      </c>
    </row>
    <row r="1951" spans="1:15" x14ac:dyDescent="0.3">
      <c r="A1951">
        <f>Orders!A1951</f>
        <v>7352532839</v>
      </c>
      <c r="B1951" s="2">
        <f>Orders!C1951</f>
        <v>45350.794444444444</v>
      </c>
      <c r="C1951" s="1" t="str">
        <f>TEXT(Orders!B1951,"0")</f>
        <v>9738801</v>
      </c>
      <c r="D1951">
        <f>Order_Items!B1951</f>
        <v>313754</v>
      </c>
      <c r="E1951">
        <f>Products!B1951</f>
        <v>0</v>
      </c>
      <c r="F1951">
        <f>Products!C1951</f>
        <v>0</v>
      </c>
      <c r="G1951">
        <f>Products!D1951</f>
        <v>0</v>
      </c>
      <c r="H1951">
        <f>Order_Items!C1951</f>
        <v>3</v>
      </c>
      <c r="I1951">
        <f>Order_Items!D1951</f>
        <v>136.6</v>
      </c>
      <c r="J1951">
        <f>Orders!G1951</f>
        <v>2184.8000000000002</v>
      </c>
      <c r="K1951" t="str">
        <f>Orders!H1951</f>
        <v>Card</v>
      </c>
      <c r="L1951" t="str">
        <f>Orders!F1951</f>
        <v>On Time</v>
      </c>
      <c r="M1951">
        <f>Feedback!D1951</f>
        <v>5</v>
      </c>
      <c r="N1951" t="str">
        <f>Feedback!F1951</f>
        <v>Customer Service</v>
      </c>
      <c r="O1951" t="str">
        <f>Feedback!G1951</f>
        <v>Positive</v>
      </c>
    </row>
    <row r="1952" spans="1:15" x14ac:dyDescent="0.3">
      <c r="A1952">
        <f>Orders!A1952</f>
        <v>520221662</v>
      </c>
      <c r="B1952" s="2">
        <f>Orders!C1952</f>
        <v>45127.805555555555</v>
      </c>
      <c r="C1952" s="1" t="str">
        <f>TEXT(Orders!B1952,"0")</f>
        <v>53025962</v>
      </c>
      <c r="D1952">
        <f>Order_Items!B1952</f>
        <v>57405</v>
      </c>
      <c r="E1952">
        <f>Products!B1952</f>
        <v>0</v>
      </c>
      <c r="F1952">
        <f>Products!C1952</f>
        <v>0</v>
      </c>
      <c r="G1952">
        <f>Products!D1952</f>
        <v>0</v>
      </c>
      <c r="H1952">
        <f>Order_Items!C1952</f>
        <v>1</v>
      </c>
      <c r="I1952">
        <f>Order_Items!D1952</f>
        <v>607.66999999999996</v>
      </c>
      <c r="J1952">
        <f>Orders!G1952</f>
        <v>3252.54</v>
      </c>
      <c r="K1952" t="str">
        <f>Orders!H1952</f>
        <v>Wallet</v>
      </c>
      <c r="L1952" t="str">
        <f>Orders!F1952</f>
        <v>On Time</v>
      </c>
      <c r="M1952">
        <f>Feedback!D1952</f>
        <v>3</v>
      </c>
      <c r="N1952" t="str">
        <f>Feedback!F1952</f>
        <v>Customer Service</v>
      </c>
      <c r="O1952" t="str">
        <f>Feedback!G1952</f>
        <v>Neutral</v>
      </c>
    </row>
    <row r="1953" spans="1:15" x14ac:dyDescent="0.3">
      <c r="A1953">
        <f>Orders!A1953</f>
        <v>7818925535</v>
      </c>
      <c r="B1953" s="2">
        <f>Orders!C1953</f>
        <v>45232.415972222225</v>
      </c>
      <c r="C1953" s="1" t="str">
        <f>TEXT(Orders!B1953,"0")</f>
        <v>45477575</v>
      </c>
      <c r="D1953">
        <f>Order_Items!B1953</f>
        <v>848226</v>
      </c>
      <c r="E1953">
        <f>Products!B1953</f>
        <v>0</v>
      </c>
      <c r="F1953">
        <f>Products!C1953</f>
        <v>0</v>
      </c>
      <c r="G1953">
        <f>Products!D1953</f>
        <v>0</v>
      </c>
      <c r="H1953">
        <f>Order_Items!C1953</f>
        <v>1</v>
      </c>
      <c r="I1953">
        <f>Order_Items!D1953</f>
        <v>209.59</v>
      </c>
      <c r="J1953">
        <f>Orders!G1953</f>
        <v>2912.9</v>
      </c>
      <c r="K1953" t="str">
        <f>Orders!H1953</f>
        <v>Wallet</v>
      </c>
      <c r="L1953" t="str">
        <f>Orders!F1953</f>
        <v>On Time</v>
      </c>
      <c r="M1953">
        <f>Feedback!D1953</f>
        <v>1</v>
      </c>
      <c r="N1953" t="str">
        <f>Feedback!F1953</f>
        <v>Product Quality</v>
      </c>
      <c r="O1953" t="str">
        <f>Feedback!G1953</f>
        <v>Negative</v>
      </c>
    </row>
    <row r="1954" spans="1:15" x14ac:dyDescent="0.3">
      <c r="A1954">
        <f>Orders!A1954</f>
        <v>3476023750</v>
      </c>
      <c r="B1954" s="2">
        <f>Orders!C1954</f>
        <v>45079.863194444442</v>
      </c>
      <c r="C1954" s="1" t="str">
        <f>TEXT(Orders!B1954,"0")</f>
        <v>43990799</v>
      </c>
      <c r="D1954">
        <f>Order_Items!B1954</f>
        <v>925482</v>
      </c>
      <c r="E1954">
        <f>Products!B1954</f>
        <v>0</v>
      </c>
      <c r="F1954">
        <f>Products!C1954</f>
        <v>0</v>
      </c>
      <c r="G1954">
        <f>Products!D1954</f>
        <v>0</v>
      </c>
      <c r="H1954">
        <f>Order_Items!C1954</f>
        <v>1</v>
      </c>
      <c r="I1954">
        <f>Order_Items!D1954</f>
        <v>475.04</v>
      </c>
      <c r="J1954">
        <f>Orders!G1954</f>
        <v>3505.44</v>
      </c>
      <c r="K1954" t="str">
        <f>Orders!H1954</f>
        <v>Wallet</v>
      </c>
      <c r="L1954" t="str">
        <f>Orders!F1954</f>
        <v>On Time</v>
      </c>
      <c r="M1954">
        <f>Feedback!D1954</f>
        <v>4</v>
      </c>
      <c r="N1954" t="str">
        <f>Feedback!F1954</f>
        <v>Delivery</v>
      </c>
      <c r="O1954" t="str">
        <f>Feedback!G1954</f>
        <v>Positive</v>
      </c>
    </row>
    <row r="1955" spans="1:15" x14ac:dyDescent="0.3">
      <c r="A1955">
        <f>Orders!A1955</f>
        <v>8945838922</v>
      </c>
      <c r="B1955" s="2">
        <f>Orders!C1955</f>
        <v>45068.404861111114</v>
      </c>
      <c r="C1955" s="1" t="str">
        <f>TEXT(Orders!B1955,"0")</f>
        <v>13415362</v>
      </c>
      <c r="D1955">
        <f>Order_Items!B1955</f>
        <v>114414</v>
      </c>
      <c r="E1955">
        <f>Products!B1955</f>
        <v>0</v>
      </c>
      <c r="F1955">
        <f>Products!C1955</f>
        <v>0</v>
      </c>
      <c r="G1955">
        <f>Products!D1955</f>
        <v>0</v>
      </c>
      <c r="H1955">
        <f>Order_Items!C1955</f>
        <v>3</v>
      </c>
      <c r="I1955">
        <f>Order_Items!D1955</f>
        <v>832.06</v>
      </c>
      <c r="J1955">
        <f>Orders!G1955</f>
        <v>1609.53</v>
      </c>
      <c r="K1955" t="str">
        <f>Orders!H1955</f>
        <v>Cash</v>
      </c>
      <c r="L1955" t="str">
        <f>Orders!F1955</f>
        <v>On Time</v>
      </c>
      <c r="M1955">
        <f>Feedback!D1955</f>
        <v>1</v>
      </c>
      <c r="N1955" t="str">
        <f>Feedback!F1955</f>
        <v>Product Quality</v>
      </c>
      <c r="O1955" t="str">
        <f>Feedback!G1955</f>
        <v>Negative</v>
      </c>
    </row>
    <row r="1956" spans="1:15" x14ac:dyDescent="0.3">
      <c r="A1956">
        <f>Orders!A1956</f>
        <v>2233053313</v>
      </c>
      <c r="B1956" s="2">
        <f>Orders!C1956</f>
        <v>45213.849305555559</v>
      </c>
      <c r="C1956" s="1" t="str">
        <f>TEXT(Orders!B1956,"0")</f>
        <v>15830066</v>
      </c>
      <c r="D1956">
        <f>Order_Items!B1956</f>
        <v>222892</v>
      </c>
      <c r="E1956">
        <f>Products!B1956</f>
        <v>0</v>
      </c>
      <c r="F1956">
        <f>Products!C1956</f>
        <v>0</v>
      </c>
      <c r="G1956">
        <f>Products!D1956</f>
        <v>0</v>
      </c>
      <c r="H1956">
        <f>Order_Items!C1956</f>
        <v>2</v>
      </c>
      <c r="I1956">
        <f>Order_Items!D1956</f>
        <v>869.22</v>
      </c>
      <c r="J1956">
        <f>Orders!G1956</f>
        <v>2419.41</v>
      </c>
      <c r="K1956" t="str">
        <f>Orders!H1956</f>
        <v>Cash</v>
      </c>
      <c r="L1956" t="str">
        <f>Orders!F1956</f>
        <v>On Time</v>
      </c>
      <c r="M1956">
        <f>Feedback!D1956</f>
        <v>3</v>
      </c>
      <c r="N1956" t="str">
        <f>Feedback!F1956</f>
        <v>Customer Service</v>
      </c>
      <c r="O1956" t="str">
        <f>Feedback!G1956</f>
        <v>Neutral</v>
      </c>
    </row>
    <row r="1957" spans="1:15" x14ac:dyDescent="0.3">
      <c r="A1957">
        <f>Orders!A1957</f>
        <v>1844073851</v>
      </c>
      <c r="B1957" s="2">
        <f>Orders!C1957</f>
        <v>45328.363888888889</v>
      </c>
      <c r="C1957" s="1" t="str">
        <f>TEXT(Orders!B1957,"0")</f>
        <v>38808614</v>
      </c>
      <c r="D1957">
        <f>Order_Items!B1957</f>
        <v>799688</v>
      </c>
      <c r="E1957">
        <f>Products!B1957</f>
        <v>0</v>
      </c>
      <c r="F1957">
        <f>Products!C1957</f>
        <v>0</v>
      </c>
      <c r="G1957">
        <f>Products!D1957</f>
        <v>0</v>
      </c>
      <c r="H1957">
        <f>Order_Items!C1957</f>
        <v>2</v>
      </c>
      <c r="I1957">
        <f>Order_Items!D1957</f>
        <v>309.62</v>
      </c>
      <c r="J1957">
        <f>Orders!G1957</f>
        <v>3496.85</v>
      </c>
      <c r="K1957" t="str">
        <f>Orders!H1957</f>
        <v>Card</v>
      </c>
      <c r="L1957" t="str">
        <f>Orders!F1957</f>
        <v>On Time</v>
      </c>
      <c r="M1957">
        <f>Feedback!D1957</f>
        <v>2</v>
      </c>
      <c r="N1957" t="str">
        <f>Feedback!F1957</f>
        <v>App Experience</v>
      </c>
      <c r="O1957" t="str">
        <f>Feedback!G1957</f>
        <v>Negative</v>
      </c>
    </row>
    <row r="1958" spans="1:15" x14ac:dyDescent="0.3">
      <c r="A1958">
        <f>Orders!A1958</f>
        <v>8348125769</v>
      </c>
      <c r="B1958" s="2">
        <f>Orders!C1958</f>
        <v>45268.760416666664</v>
      </c>
      <c r="C1958" s="1" t="str">
        <f>TEXT(Orders!B1958,"0")</f>
        <v>29584848</v>
      </c>
      <c r="D1958">
        <f>Order_Items!B1958</f>
        <v>707935</v>
      </c>
      <c r="E1958">
        <f>Products!B1958</f>
        <v>0</v>
      </c>
      <c r="F1958">
        <f>Products!C1958</f>
        <v>0</v>
      </c>
      <c r="G1958">
        <f>Products!D1958</f>
        <v>0</v>
      </c>
      <c r="H1958">
        <f>Order_Items!C1958</f>
        <v>3</v>
      </c>
      <c r="I1958">
        <f>Order_Items!D1958</f>
        <v>820.9</v>
      </c>
      <c r="J1958">
        <f>Orders!G1958</f>
        <v>3498.69</v>
      </c>
      <c r="K1958" t="str">
        <f>Orders!H1958</f>
        <v>UPI</v>
      </c>
      <c r="L1958" t="str">
        <f>Orders!F1958</f>
        <v>Slightly Delayed</v>
      </c>
      <c r="M1958">
        <f>Feedback!D1958</f>
        <v>4</v>
      </c>
      <c r="N1958" t="str">
        <f>Feedback!F1958</f>
        <v>Product Quality</v>
      </c>
      <c r="O1958" t="str">
        <f>Feedback!G1958</f>
        <v>Positive</v>
      </c>
    </row>
    <row r="1959" spans="1:15" x14ac:dyDescent="0.3">
      <c r="A1959">
        <f>Orders!A1959</f>
        <v>8475818223</v>
      </c>
      <c r="B1959" s="2">
        <f>Orders!C1959</f>
        <v>45246.174305555556</v>
      </c>
      <c r="C1959" s="1" t="str">
        <f>TEXT(Orders!B1959,"0")</f>
        <v>12832151</v>
      </c>
      <c r="D1959">
        <f>Order_Items!B1959</f>
        <v>721521</v>
      </c>
      <c r="E1959">
        <f>Products!B1959</f>
        <v>0</v>
      </c>
      <c r="F1959">
        <f>Products!C1959</f>
        <v>0</v>
      </c>
      <c r="G1959">
        <f>Products!D1959</f>
        <v>0</v>
      </c>
      <c r="H1959">
        <f>Order_Items!C1959</f>
        <v>2</v>
      </c>
      <c r="I1959">
        <f>Order_Items!D1959</f>
        <v>417.39</v>
      </c>
      <c r="J1959">
        <f>Orders!G1959</f>
        <v>3876.19</v>
      </c>
      <c r="K1959" t="str">
        <f>Orders!H1959</f>
        <v>Card</v>
      </c>
      <c r="L1959" t="str">
        <f>Orders!F1959</f>
        <v>Significantly Delayed</v>
      </c>
      <c r="M1959">
        <f>Feedback!D1959</f>
        <v>3</v>
      </c>
      <c r="N1959" t="str">
        <f>Feedback!F1959</f>
        <v>App Experience</v>
      </c>
      <c r="O1959" t="str">
        <f>Feedback!G1959</f>
        <v>Neutral</v>
      </c>
    </row>
    <row r="1960" spans="1:15" x14ac:dyDescent="0.3">
      <c r="A1960">
        <f>Orders!A1960</f>
        <v>4270941188</v>
      </c>
      <c r="B1960" s="2">
        <f>Orders!C1960</f>
        <v>45304.393055555556</v>
      </c>
      <c r="C1960" s="1" t="str">
        <f>TEXT(Orders!B1960,"0")</f>
        <v>47274329</v>
      </c>
      <c r="D1960">
        <f>Order_Items!B1960</f>
        <v>34200</v>
      </c>
      <c r="E1960">
        <f>Products!B1960</f>
        <v>0</v>
      </c>
      <c r="F1960">
        <f>Products!C1960</f>
        <v>0</v>
      </c>
      <c r="G1960">
        <f>Products!D1960</f>
        <v>0</v>
      </c>
      <c r="H1960">
        <f>Order_Items!C1960</f>
        <v>1</v>
      </c>
      <c r="I1960">
        <f>Order_Items!D1960</f>
        <v>319.8</v>
      </c>
      <c r="J1960">
        <f>Orders!G1960</f>
        <v>1781.72</v>
      </c>
      <c r="K1960" t="str">
        <f>Orders!H1960</f>
        <v>Wallet</v>
      </c>
      <c r="L1960" t="str">
        <f>Orders!F1960</f>
        <v>On Time</v>
      </c>
      <c r="M1960">
        <f>Feedback!D1960</f>
        <v>2</v>
      </c>
      <c r="N1960" t="str">
        <f>Feedback!F1960</f>
        <v>Product Quality</v>
      </c>
      <c r="O1960" t="str">
        <f>Feedback!G1960</f>
        <v>Negative</v>
      </c>
    </row>
    <row r="1961" spans="1:15" x14ac:dyDescent="0.3">
      <c r="A1961">
        <f>Orders!A1961</f>
        <v>2611200126</v>
      </c>
      <c r="B1961" s="2">
        <f>Orders!C1961</f>
        <v>45424.119444444441</v>
      </c>
      <c r="C1961" s="1" t="str">
        <f>TEXT(Orders!B1961,"0")</f>
        <v>91448742</v>
      </c>
      <c r="D1961">
        <f>Order_Items!B1961</f>
        <v>679865</v>
      </c>
      <c r="E1961">
        <f>Products!B1961</f>
        <v>0</v>
      </c>
      <c r="F1961">
        <f>Products!C1961</f>
        <v>0</v>
      </c>
      <c r="G1961">
        <f>Products!D1961</f>
        <v>0</v>
      </c>
      <c r="H1961">
        <f>Order_Items!C1961</f>
        <v>1</v>
      </c>
      <c r="I1961">
        <f>Order_Items!D1961</f>
        <v>347.91</v>
      </c>
      <c r="J1961">
        <f>Orders!G1961</f>
        <v>469.82</v>
      </c>
      <c r="K1961" t="str">
        <f>Orders!H1961</f>
        <v>Wallet</v>
      </c>
      <c r="L1961" t="str">
        <f>Orders!F1961</f>
        <v>On Time</v>
      </c>
      <c r="M1961">
        <f>Feedback!D1961</f>
        <v>2</v>
      </c>
      <c r="N1961" t="str">
        <f>Feedback!F1961</f>
        <v>App Experience</v>
      </c>
      <c r="O1961" t="str">
        <f>Feedback!G1961</f>
        <v>Negative</v>
      </c>
    </row>
    <row r="1962" spans="1:15" x14ac:dyDescent="0.3">
      <c r="A1962">
        <f>Orders!A1962</f>
        <v>8573833987</v>
      </c>
      <c r="B1962" s="2">
        <f>Orders!C1962</f>
        <v>45333.564583333333</v>
      </c>
      <c r="C1962" s="1" t="str">
        <f>TEXT(Orders!B1962,"0")</f>
        <v>12988801</v>
      </c>
      <c r="D1962">
        <f>Order_Items!B1962</f>
        <v>654297</v>
      </c>
      <c r="E1962">
        <f>Products!B1962</f>
        <v>0</v>
      </c>
      <c r="F1962">
        <f>Products!C1962</f>
        <v>0</v>
      </c>
      <c r="G1962">
        <f>Products!D1962</f>
        <v>0</v>
      </c>
      <c r="H1962">
        <f>Order_Items!C1962</f>
        <v>3</v>
      </c>
      <c r="I1962">
        <f>Order_Items!D1962</f>
        <v>13.25</v>
      </c>
      <c r="J1962">
        <f>Orders!G1962</f>
        <v>4027.79</v>
      </c>
      <c r="K1962" t="str">
        <f>Orders!H1962</f>
        <v>UPI</v>
      </c>
      <c r="L1962" t="str">
        <f>Orders!F1962</f>
        <v>On Time</v>
      </c>
      <c r="M1962">
        <f>Feedback!D1962</f>
        <v>4</v>
      </c>
      <c r="N1962" t="str">
        <f>Feedback!F1962</f>
        <v>App Experience</v>
      </c>
      <c r="O1962" t="str">
        <f>Feedback!G1962</f>
        <v>Positive</v>
      </c>
    </row>
    <row r="1963" spans="1:15" x14ac:dyDescent="0.3">
      <c r="A1963">
        <f>Orders!A1963</f>
        <v>2979246068</v>
      </c>
      <c r="B1963" s="2">
        <f>Orders!C1963</f>
        <v>45345.112500000003</v>
      </c>
      <c r="C1963" s="1" t="str">
        <f>TEXT(Orders!B1963,"0")</f>
        <v>61763552</v>
      </c>
      <c r="D1963">
        <f>Order_Items!B1963</f>
        <v>361361</v>
      </c>
      <c r="E1963">
        <f>Products!B1963</f>
        <v>0</v>
      </c>
      <c r="F1963">
        <f>Products!C1963</f>
        <v>0</v>
      </c>
      <c r="G1963">
        <f>Products!D1963</f>
        <v>0</v>
      </c>
      <c r="H1963">
        <f>Order_Items!C1963</f>
        <v>3</v>
      </c>
      <c r="I1963">
        <f>Order_Items!D1963</f>
        <v>826.21</v>
      </c>
      <c r="J1963">
        <f>Orders!G1963</f>
        <v>2722.28</v>
      </c>
      <c r="K1963" t="str">
        <f>Orders!H1963</f>
        <v>Wallet</v>
      </c>
      <c r="L1963" t="str">
        <f>Orders!F1963</f>
        <v>Significantly Delayed</v>
      </c>
      <c r="M1963">
        <f>Feedback!D1963</f>
        <v>3</v>
      </c>
      <c r="N1963" t="str">
        <f>Feedback!F1963</f>
        <v>Delivery</v>
      </c>
      <c r="O1963" t="str">
        <f>Feedback!G1963</f>
        <v>Neutral</v>
      </c>
    </row>
    <row r="1964" spans="1:15" x14ac:dyDescent="0.3">
      <c r="A1964">
        <f>Orders!A1964</f>
        <v>6779895105</v>
      </c>
      <c r="B1964" s="2">
        <f>Orders!C1964</f>
        <v>45545.529861111114</v>
      </c>
      <c r="C1964" s="1" t="str">
        <f>TEXT(Orders!B1964,"0")</f>
        <v>64535602</v>
      </c>
      <c r="D1964">
        <f>Order_Items!B1964</f>
        <v>112390</v>
      </c>
      <c r="E1964">
        <f>Products!B1964</f>
        <v>0</v>
      </c>
      <c r="F1964">
        <f>Products!C1964</f>
        <v>0</v>
      </c>
      <c r="G1964">
        <f>Products!D1964</f>
        <v>0</v>
      </c>
      <c r="H1964">
        <f>Order_Items!C1964</f>
        <v>3</v>
      </c>
      <c r="I1964">
        <f>Order_Items!D1964</f>
        <v>877.98</v>
      </c>
      <c r="J1964">
        <f>Orders!G1964</f>
        <v>3231.88</v>
      </c>
      <c r="K1964" t="str">
        <f>Orders!H1964</f>
        <v>Cash</v>
      </c>
      <c r="L1964" t="str">
        <f>Orders!F1964</f>
        <v>On Time</v>
      </c>
      <c r="M1964">
        <f>Feedback!D1964</f>
        <v>5</v>
      </c>
      <c r="N1964" t="str">
        <f>Feedback!F1964</f>
        <v>Delivery</v>
      </c>
      <c r="O1964" t="str">
        <f>Feedback!G1964</f>
        <v>Positive</v>
      </c>
    </row>
    <row r="1965" spans="1:15" x14ac:dyDescent="0.3">
      <c r="A1965">
        <f>Orders!A1965</f>
        <v>1731478314</v>
      </c>
      <c r="B1965" s="2">
        <f>Orders!C1965</f>
        <v>45503.218055555553</v>
      </c>
      <c r="C1965" s="1" t="str">
        <f>TEXT(Orders!B1965,"0")</f>
        <v>67215939</v>
      </c>
      <c r="D1965">
        <f>Order_Items!B1965</f>
        <v>6405</v>
      </c>
      <c r="E1965">
        <f>Products!B1965</f>
        <v>0</v>
      </c>
      <c r="F1965">
        <f>Products!C1965</f>
        <v>0</v>
      </c>
      <c r="G1965">
        <f>Products!D1965</f>
        <v>0</v>
      </c>
      <c r="H1965">
        <f>Order_Items!C1965</f>
        <v>2</v>
      </c>
      <c r="I1965">
        <f>Order_Items!D1965</f>
        <v>236.51</v>
      </c>
      <c r="J1965">
        <f>Orders!G1965</f>
        <v>4467.79</v>
      </c>
      <c r="K1965" t="str">
        <f>Orders!H1965</f>
        <v>Card</v>
      </c>
      <c r="L1965" t="str">
        <f>Orders!F1965</f>
        <v>Slightly Delayed</v>
      </c>
      <c r="M1965">
        <f>Feedback!D1965</f>
        <v>1</v>
      </c>
      <c r="N1965" t="str">
        <f>Feedback!F1965</f>
        <v>App Experience</v>
      </c>
      <c r="O1965" t="str">
        <f>Feedback!G1965</f>
        <v>Negative</v>
      </c>
    </row>
    <row r="1966" spans="1:15" x14ac:dyDescent="0.3">
      <c r="A1966">
        <f>Orders!A1966</f>
        <v>3692405872</v>
      </c>
      <c r="B1966" s="2">
        <f>Orders!C1966</f>
        <v>45138.511805555558</v>
      </c>
      <c r="C1966" s="1" t="str">
        <f>TEXT(Orders!B1966,"0")</f>
        <v>41878908</v>
      </c>
      <c r="D1966">
        <f>Order_Items!B1966</f>
        <v>661577</v>
      </c>
      <c r="E1966">
        <f>Products!B1966</f>
        <v>0</v>
      </c>
      <c r="F1966">
        <f>Products!C1966</f>
        <v>0</v>
      </c>
      <c r="G1966">
        <f>Products!D1966</f>
        <v>0</v>
      </c>
      <c r="H1966">
        <f>Order_Items!C1966</f>
        <v>3</v>
      </c>
      <c r="I1966">
        <f>Order_Items!D1966</f>
        <v>720.95</v>
      </c>
      <c r="J1966">
        <f>Orders!G1966</f>
        <v>941.19</v>
      </c>
      <c r="K1966" t="str">
        <f>Orders!H1966</f>
        <v>Wallet</v>
      </c>
      <c r="L1966" t="str">
        <f>Orders!F1966</f>
        <v>On Time</v>
      </c>
      <c r="M1966">
        <f>Feedback!D1966</f>
        <v>3</v>
      </c>
      <c r="N1966" t="str">
        <f>Feedback!F1966</f>
        <v>App Experience</v>
      </c>
      <c r="O1966" t="str">
        <f>Feedback!G1966</f>
        <v>Neutral</v>
      </c>
    </row>
    <row r="1967" spans="1:15" x14ac:dyDescent="0.3">
      <c r="A1967">
        <f>Orders!A1967</f>
        <v>8853713324</v>
      </c>
      <c r="B1967" s="2">
        <f>Orders!C1967</f>
        <v>45145.081250000003</v>
      </c>
      <c r="C1967" s="1" t="str">
        <f>TEXT(Orders!B1967,"0")</f>
        <v>58505903</v>
      </c>
      <c r="D1967">
        <f>Order_Items!B1967</f>
        <v>799688</v>
      </c>
      <c r="E1967">
        <f>Products!B1967</f>
        <v>0</v>
      </c>
      <c r="F1967">
        <f>Products!C1967</f>
        <v>0</v>
      </c>
      <c r="G1967">
        <f>Products!D1967</f>
        <v>0</v>
      </c>
      <c r="H1967">
        <f>Order_Items!C1967</f>
        <v>2</v>
      </c>
      <c r="I1967">
        <f>Order_Items!D1967</f>
        <v>309.62</v>
      </c>
      <c r="J1967">
        <f>Orders!G1967</f>
        <v>1163.18</v>
      </c>
      <c r="K1967" t="str">
        <f>Orders!H1967</f>
        <v>Card</v>
      </c>
      <c r="L1967" t="str">
        <f>Orders!F1967</f>
        <v>On Time</v>
      </c>
      <c r="M1967">
        <f>Feedback!D1967</f>
        <v>4</v>
      </c>
      <c r="N1967" t="str">
        <f>Feedback!F1967</f>
        <v>App Experience</v>
      </c>
      <c r="O1967" t="str">
        <f>Feedback!G1967</f>
        <v>Neutral</v>
      </c>
    </row>
    <row r="1968" spans="1:15" x14ac:dyDescent="0.3">
      <c r="A1968">
        <f>Orders!A1968</f>
        <v>979766779</v>
      </c>
      <c r="B1968" s="2">
        <f>Orders!C1968</f>
        <v>45405.918055555558</v>
      </c>
      <c r="C1968" s="1" t="str">
        <f>TEXT(Orders!B1968,"0")</f>
        <v>57081917</v>
      </c>
      <c r="D1968">
        <f>Order_Items!B1968</f>
        <v>784673</v>
      </c>
      <c r="E1968">
        <f>Products!B1968</f>
        <v>0</v>
      </c>
      <c r="F1968">
        <f>Products!C1968</f>
        <v>0</v>
      </c>
      <c r="G1968">
        <f>Products!D1968</f>
        <v>0</v>
      </c>
      <c r="H1968">
        <f>Order_Items!C1968</f>
        <v>3</v>
      </c>
      <c r="I1968">
        <f>Order_Items!D1968</f>
        <v>491.39</v>
      </c>
      <c r="J1968">
        <f>Orders!G1968</f>
        <v>2428.41</v>
      </c>
      <c r="K1968" t="str">
        <f>Orders!H1968</f>
        <v>Card</v>
      </c>
      <c r="L1968" t="str">
        <f>Orders!F1968</f>
        <v>On Time</v>
      </c>
      <c r="M1968">
        <f>Feedback!D1968</f>
        <v>1</v>
      </c>
      <c r="N1968" t="str">
        <f>Feedback!F1968</f>
        <v>Product Quality</v>
      </c>
      <c r="O1968" t="str">
        <f>Feedback!G1968</f>
        <v>Negative</v>
      </c>
    </row>
    <row r="1969" spans="1:15" x14ac:dyDescent="0.3">
      <c r="A1969">
        <f>Orders!A1969</f>
        <v>5709672475</v>
      </c>
      <c r="B1969" s="2">
        <f>Orders!C1969</f>
        <v>45152.104166666664</v>
      </c>
      <c r="C1969" s="1" t="str">
        <f>TEXT(Orders!B1969,"0")</f>
        <v>16543242</v>
      </c>
      <c r="D1969">
        <f>Order_Items!B1969</f>
        <v>91670</v>
      </c>
      <c r="E1969">
        <f>Products!B1969</f>
        <v>0</v>
      </c>
      <c r="F1969">
        <f>Products!C1969</f>
        <v>0</v>
      </c>
      <c r="G1969">
        <f>Products!D1969</f>
        <v>0</v>
      </c>
      <c r="H1969">
        <f>Order_Items!C1969</f>
        <v>2</v>
      </c>
      <c r="I1969">
        <f>Order_Items!D1969</f>
        <v>439.24</v>
      </c>
      <c r="J1969">
        <f>Orders!G1969</f>
        <v>895.76</v>
      </c>
      <c r="K1969" t="str">
        <f>Orders!H1969</f>
        <v>UPI</v>
      </c>
      <c r="L1969" t="str">
        <f>Orders!F1969</f>
        <v>On Time</v>
      </c>
      <c r="M1969">
        <f>Feedback!D1969</f>
        <v>2</v>
      </c>
      <c r="N1969" t="str">
        <f>Feedback!F1969</f>
        <v>Delivery</v>
      </c>
      <c r="O1969" t="str">
        <f>Feedback!G1969</f>
        <v>Negative</v>
      </c>
    </row>
    <row r="1970" spans="1:15" x14ac:dyDescent="0.3">
      <c r="A1970">
        <f>Orders!A1970</f>
        <v>3855709201</v>
      </c>
      <c r="B1970" s="2">
        <f>Orders!C1970</f>
        <v>45405.932638888888</v>
      </c>
      <c r="C1970" s="1" t="str">
        <f>TEXT(Orders!B1970,"0")</f>
        <v>13651980</v>
      </c>
      <c r="D1970">
        <f>Order_Items!B1970</f>
        <v>820973</v>
      </c>
      <c r="E1970">
        <f>Products!B1970</f>
        <v>0</v>
      </c>
      <c r="F1970">
        <f>Products!C1970</f>
        <v>0</v>
      </c>
      <c r="G1970">
        <f>Products!D1970</f>
        <v>0</v>
      </c>
      <c r="H1970">
        <f>Order_Items!C1970</f>
        <v>3</v>
      </c>
      <c r="I1970">
        <f>Order_Items!D1970</f>
        <v>114.52</v>
      </c>
      <c r="J1970">
        <f>Orders!G1970</f>
        <v>1013.9</v>
      </c>
      <c r="K1970" t="str">
        <f>Orders!H1970</f>
        <v>UPI</v>
      </c>
      <c r="L1970" t="str">
        <f>Orders!F1970</f>
        <v>Slightly Delayed</v>
      </c>
      <c r="M1970">
        <f>Feedback!D1970</f>
        <v>4</v>
      </c>
      <c r="N1970" t="str">
        <f>Feedback!F1970</f>
        <v>Product Quality</v>
      </c>
      <c r="O1970" t="str">
        <f>Feedback!G1970</f>
        <v>Positive</v>
      </c>
    </row>
    <row r="1971" spans="1:15" x14ac:dyDescent="0.3">
      <c r="A1971">
        <f>Orders!A1971</f>
        <v>6861065282</v>
      </c>
      <c r="B1971" s="2">
        <f>Orders!C1971</f>
        <v>45156.77847222222</v>
      </c>
      <c r="C1971" s="1" t="str">
        <f>TEXT(Orders!B1971,"0")</f>
        <v>57523973</v>
      </c>
      <c r="D1971">
        <f>Order_Items!B1971</f>
        <v>832348</v>
      </c>
      <c r="E1971">
        <f>Products!B1971</f>
        <v>0</v>
      </c>
      <c r="F1971">
        <f>Products!C1971</f>
        <v>0</v>
      </c>
      <c r="G1971">
        <f>Products!D1971</f>
        <v>0</v>
      </c>
      <c r="H1971">
        <f>Order_Items!C1971</f>
        <v>3</v>
      </c>
      <c r="I1971">
        <f>Order_Items!D1971</f>
        <v>831.43</v>
      </c>
      <c r="J1971">
        <f>Orders!G1971</f>
        <v>310.69</v>
      </c>
      <c r="K1971" t="str">
        <f>Orders!H1971</f>
        <v>UPI</v>
      </c>
      <c r="L1971" t="str">
        <f>Orders!F1971</f>
        <v>Slightly Delayed</v>
      </c>
      <c r="M1971">
        <f>Feedback!D1971</f>
        <v>4</v>
      </c>
      <c r="N1971" t="str">
        <f>Feedback!F1971</f>
        <v>Customer Service</v>
      </c>
      <c r="O1971" t="str">
        <f>Feedback!G1971</f>
        <v>Neutral</v>
      </c>
    </row>
    <row r="1972" spans="1:15" x14ac:dyDescent="0.3">
      <c r="A1972">
        <f>Orders!A1972</f>
        <v>7919724613</v>
      </c>
      <c r="B1972" s="2">
        <f>Orders!C1972</f>
        <v>45006.642361111109</v>
      </c>
      <c r="C1972" s="1" t="str">
        <f>TEXT(Orders!B1972,"0")</f>
        <v>81200164</v>
      </c>
      <c r="D1972">
        <f>Order_Items!B1972</f>
        <v>112390</v>
      </c>
      <c r="E1972">
        <f>Products!B1972</f>
        <v>0</v>
      </c>
      <c r="F1972">
        <f>Products!C1972</f>
        <v>0</v>
      </c>
      <c r="G1972">
        <f>Products!D1972</f>
        <v>0</v>
      </c>
      <c r="H1972">
        <f>Order_Items!C1972</f>
        <v>1</v>
      </c>
      <c r="I1972">
        <f>Order_Items!D1972</f>
        <v>877.98</v>
      </c>
      <c r="J1972">
        <f>Orders!G1972</f>
        <v>2379.8200000000002</v>
      </c>
      <c r="K1972" t="str">
        <f>Orders!H1972</f>
        <v>Cash</v>
      </c>
      <c r="L1972" t="str">
        <f>Orders!F1972</f>
        <v>Slightly Delayed</v>
      </c>
      <c r="M1972">
        <f>Feedback!D1972</f>
        <v>4</v>
      </c>
      <c r="N1972" t="str">
        <f>Feedback!F1972</f>
        <v>Delivery</v>
      </c>
      <c r="O1972" t="str">
        <f>Feedback!G1972</f>
        <v>Neutral</v>
      </c>
    </row>
    <row r="1973" spans="1:15" x14ac:dyDescent="0.3">
      <c r="A1973">
        <f>Orders!A1973</f>
        <v>7882742057</v>
      </c>
      <c r="B1973" s="2">
        <f>Orders!C1973</f>
        <v>45499.65347222222</v>
      </c>
      <c r="C1973" s="1" t="str">
        <f>TEXT(Orders!B1973,"0")</f>
        <v>32293017</v>
      </c>
      <c r="D1973">
        <f>Order_Items!B1973</f>
        <v>365133</v>
      </c>
      <c r="E1973">
        <f>Products!B1973</f>
        <v>0</v>
      </c>
      <c r="F1973">
        <f>Products!C1973</f>
        <v>0</v>
      </c>
      <c r="G1973">
        <f>Products!D1973</f>
        <v>0</v>
      </c>
      <c r="H1973">
        <f>Order_Items!C1973</f>
        <v>1</v>
      </c>
      <c r="I1973">
        <f>Order_Items!D1973</f>
        <v>915.45</v>
      </c>
      <c r="J1973">
        <f>Orders!G1973</f>
        <v>612.04</v>
      </c>
      <c r="K1973" t="str">
        <f>Orders!H1973</f>
        <v>Card</v>
      </c>
      <c r="L1973" t="str">
        <f>Orders!F1973</f>
        <v>On Time</v>
      </c>
      <c r="M1973">
        <f>Feedback!D1973</f>
        <v>4</v>
      </c>
      <c r="N1973" t="str">
        <f>Feedback!F1973</f>
        <v>Delivery</v>
      </c>
      <c r="O1973" t="str">
        <f>Feedback!G1973</f>
        <v>Positive</v>
      </c>
    </row>
    <row r="1974" spans="1:15" x14ac:dyDescent="0.3">
      <c r="A1974">
        <f>Orders!A1974</f>
        <v>1929002406</v>
      </c>
      <c r="B1974" s="2">
        <f>Orders!C1974</f>
        <v>45285.901388888888</v>
      </c>
      <c r="C1974" s="1" t="str">
        <f>TEXT(Orders!B1974,"0")</f>
        <v>67538982</v>
      </c>
      <c r="D1974">
        <f>Order_Items!B1974</f>
        <v>516376</v>
      </c>
      <c r="E1974">
        <f>Products!B1974</f>
        <v>0</v>
      </c>
      <c r="F1974">
        <f>Products!C1974</f>
        <v>0</v>
      </c>
      <c r="G1974">
        <f>Products!D1974</f>
        <v>0</v>
      </c>
      <c r="H1974">
        <f>Order_Items!C1974</f>
        <v>3</v>
      </c>
      <c r="I1974">
        <f>Order_Items!D1974</f>
        <v>877.43</v>
      </c>
      <c r="J1974">
        <f>Orders!G1974</f>
        <v>2088.54</v>
      </c>
      <c r="K1974" t="str">
        <f>Orders!H1974</f>
        <v>Cash</v>
      </c>
      <c r="L1974" t="str">
        <f>Orders!F1974</f>
        <v>On Time</v>
      </c>
      <c r="M1974">
        <f>Feedback!D1974</f>
        <v>3</v>
      </c>
      <c r="N1974" t="str">
        <f>Feedback!F1974</f>
        <v>Delivery</v>
      </c>
      <c r="O1974" t="str">
        <f>Feedback!G1974</f>
        <v>Negative</v>
      </c>
    </row>
    <row r="1975" spans="1:15" x14ac:dyDescent="0.3">
      <c r="A1975">
        <f>Orders!A1975</f>
        <v>2458349464</v>
      </c>
      <c r="B1975" s="2">
        <f>Orders!C1975</f>
        <v>45022.527777777781</v>
      </c>
      <c r="C1975" s="1" t="str">
        <f>TEXT(Orders!B1975,"0")</f>
        <v>99714944</v>
      </c>
      <c r="D1975">
        <f>Order_Items!B1975</f>
        <v>187399</v>
      </c>
      <c r="E1975">
        <f>Products!B1975</f>
        <v>0</v>
      </c>
      <c r="F1975">
        <f>Products!C1975</f>
        <v>0</v>
      </c>
      <c r="G1975">
        <f>Products!D1975</f>
        <v>0</v>
      </c>
      <c r="H1975">
        <f>Order_Items!C1975</f>
        <v>2</v>
      </c>
      <c r="I1975">
        <f>Order_Items!D1975</f>
        <v>53.49</v>
      </c>
      <c r="J1975">
        <f>Orders!G1975</f>
        <v>888.12</v>
      </c>
      <c r="K1975" t="str">
        <f>Orders!H1975</f>
        <v>Wallet</v>
      </c>
      <c r="L1975" t="str">
        <f>Orders!F1975</f>
        <v>On Time</v>
      </c>
      <c r="M1975">
        <f>Feedback!D1975</f>
        <v>2</v>
      </c>
      <c r="N1975" t="str">
        <f>Feedback!F1975</f>
        <v>Product Quality</v>
      </c>
      <c r="O1975" t="str">
        <f>Feedback!G1975</f>
        <v>Negative</v>
      </c>
    </row>
    <row r="1976" spans="1:15" x14ac:dyDescent="0.3">
      <c r="A1976">
        <f>Orders!A1976</f>
        <v>6608328221</v>
      </c>
      <c r="B1976" s="2">
        <f>Orders!C1976</f>
        <v>45111.65</v>
      </c>
      <c r="C1976" s="1" t="str">
        <f>TEXT(Orders!B1976,"0")</f>
        <v>76020843</v>
      </c>
      <c r="D1976">
        <f>Order_Items!B1976</f>
        <v>313754</v>
      </c>
      <c r="E1976">
        <f>Products!B1976</f>
        <v>0</v>
      </c>
      <c r="F1976">
        <f>Products!C1976</f>
        <v>0</v>
      </c>
      <c r="G1976">
        <f>Products!D1976</f>
        <v>0</v>
      </c>
      <c r="H1976">
        <f>Order_Items!C1976</f>
        <v>1</v>
      </c>
      <c r="I1976">
        <f>Order_Items!D1976</f>
        <v>136.6</v>
      </c>
      <c r="J1976">
        <f>Orders!G1976</f>
        <v>2880.22</v>
      </c>
      <c r="K1976" t="str">
        <f>Orders!H1976</f>
        <v>Cash</v>
      </c>
      <c r="L1976" t="str">
        <f>Orders!F1976</f>
        <v>On Time</v>
      </c>
      <c r="M1976">
        <f>Feedback!D1976</f>
        <v>4</v>
      </c>
      <c r="N1976" t="str">
        <f>Feedback!F1976</f>
        <v>Product Quality</v>
      </c>
      <c r="O1976" t="str">
        <f>Feedback!G1976</f>
        <v>Positive</v>
      </c>
    </row>
    <row r="1977" spans="1:15" x14ac:dyDescent="0.3">
      <c r="A1977">
        <f>Orders!A1977</f>
        <v>7736615348</v>
      </c>
      <c r="B1977" s="2">
        <f>Orders!C1977</f>
        <v>45266.873611111114</v>
      </c>
      <c r="C1977" s="1" t="str">
        <f>TEXT(Orders!B1977,"0")</f>
        <v>84161531</v>
      </c>
      <c r="D1977">
        <f>Order_Items!B1977</f>
        <v>397973</v>
      </c>
      <c r="E1977">
        <f>Products!B1977</f>
        <v>0</v>
      </c>
      <c r="F1977">
        <f>Products!C1977</f>
        <v>0</v>
      </c>
      <c r="G1977">
        <f>Products!D1977</f>
        <v>0</v>
      </c>
      <c r="H1977">
        <f>Order_Items!C1977</f>
        <v>3</v>
      </c>
      <c r="I1977">
        <f>Order_Items!D1977</f>
        <v>728.73</v>
      </c>
      <c r="J1977">
        <f>Orders!G1977</f>
        <v>2063.11</v>
      </c>
      <c r="K1977" t="str">
        <f>Orders!H1977</f>
        <v>Wallet</v>
      </c>
      <c r="L1977" t="str">
        <f>Orders!F1977</f>
        <v>On Time</v>
      </c>
      <c r="M1977">
        <f>Feedback!D1977</f>
        <v>1</v>
      </c>
      <c r="N1977" t="str">
        <f>Feedback!F1977</f>
        <v>Product Quality</v>
      </c>
      <c r="O1977" t="str">
        <f>Feedback!G1977</f>
        <v>Negative</v>
      </c>
    </row>
    <row r="1978" spans="1:15" x14ac:dyDescent="0.3">
      <c r="A1978">
        <f>Orders!A1978</f>
        <v>2591738507</v>
      </c>
      <c r="B1978" s="2">
        <f>Orders!C1978</f>
        <v>45596.316666666666</v>
      </c>
      <c r="C1978" s="1" t="str">
        <f>TEXT(Orders!B1978,"0")</f>
        <v>14705462</v>
      </c>
      <c r="D1978">
        <f>Order_Items!B1978</f>
        <v>171602</v>
      </c>
      <c r="E1978">
        <f>Products!B1978</f>
        <v>0</v>
      </c>
      <c r="F1978">
        <f>Products!C1978</f>
        <v>0</v>
      </c>
      <c r="G1978">
        <f>Products!D1978</f>
        <v>0</v>
      </c>
      <c r="H1978">
        <f>Order_Items!C1978</f>
        <v>2</v>
      </c>
      <c r="I1978">
        <f>Order_Items!D1978</f>
        <v>883.44</v>
      </c>
      <c r="J1978">
        <f>Orders!G1978</f>
        <v>4675.99</v>
      </c>
      <c r="K1978" t="str">
        <f>Orders!H1978</f>
        <v>Card</v>
      </c>
      <c r="L1978" t="str">
        <f>Orders!F1978</f>
        <v>On Time</v>
      </c>
      <c r="M1978">
        <f>Feedback!D1978</f>
        <v>3</v>
      </c>
      <c r="N1978" t="str">
        <f>Feedback!F1978</f>
        <v>Product Quality</v>
      </c>
      <c r="O1978" t="str">
        <f>Feedback!G1978</f>
        <v>Neutral</v>
      </c>
    </row>
    <row r="1979" spans="1:15" x14ac:dyDescent="0.3">
      <c r="A1979">
        <f>Orders!A1979</f>
        <v>6751537971</v>
      </c>
      <c r="B1979" s="2">
        <f>Orders!C1979</f>
        <v>45492.252083333333</v>
      </c>
      <c r="C1979" s="1" t="str">
        <f>TEXT(Orders!B1979,"0")</f>
        <v>98444183</v>
      </c>
      <c r="D1979">
        <f>Order_Items!B1979</f>
        <v>903336</v>
      </c>
      <c r="E1979">
        <f>Products!B1979</f>
        <v>0</v>
      </c>
      <c r="F1979">
        <f>Products!C1979</f>
        <v>0</v>
      </c>
      <c r="G1979">
        <f>Products!D1979</f>
        <v>0</v>
      </c>
      <c r="H1979">
        <f>Order_Items!C1979</f>
        <v>3</v>
      </c>
      <c r="I1979">
        <f>Order_Items!D1979</f>
        <v>551.88</v>
      </c>
      <c r="J1979">
        <f>Orders!G1979</f>
        <v>307.23</v>
      </c>
      <c r="K1979" t="str">
        <f>Orders!H1979</f>
        <v>Card</v>
      </c>
      <c r="L1979" t="str">
        <f>Orders!F1979</f>
        <v>On Time</v>
      </c>
      <c r="M1979">
        <f>Feedback!D1979</f>
        <v>4</v>
      </c>
      <c r="N1979" t="str">
        <f>Feedback!F1979</f>
        <v>Customer Service</v>
      </c>
      <c r="O1979" t="str">
        <f>Feedback!G1979</f>
        <v>Positive</v>
      </c>
    </row>
    <row r="1980" spans="1:15" x14ac:dyDescent="0.3">
      <c r="A1980">
        <f>Orders!A1980</f>
        <v>9768154003</v>
      </c>
      <c r="B1980" s="2">
        <f>Orders!C1980</f>
        <v>45314.159722222219</v>
      </c>
      <c r="C1980" s="1" t="str">
        <f>TEXT(Orders!B1980,"0")</f>
        <v>88045094</v>
      </c>
      <c r="D1980">
        <f>Order_Items!B1980</f>
        <v>11422</v>
      </c>
      <c r="E1980">
        <f>Products!B1980</f>
        <v>0</v>
      </c>
      <c r="F1980">
        <f>Products!C1980</f>
        <v>0</v>
      </c>
      <c r="G1980">
        <f>Products!D1980</f>
        <v>0</v>
      </c>
      <c r="H1980">
        <f>Order_Items!C1980</f>
        <v>2</v>
      </c>
      <c r="I1980">
        <f>Order_Items!D1980</f>
        <v>127.16</v>
      </c>
      <c r="J1980">
        <f>Orders!G1980</f>
        <v>697.53</v>
      </c>
      <c r="K1980" t="str">
        <f>Orders!H1980</f>
        <v>UPI</v>
      </c>
      <c r="L1980" t="str">
        <f>Orders!F1980</f>
        <v>Significantly Delayed</v>
      </c>
      <c r="M1980">
        <f>Feedback!D1980</f>
        <v>5</v>
      </c>
      <c r="N1980" t="str">
        <f>Feedback!F1980</f>
        <v>Delivery</v>
      </c>
      <c r="O1980" t="str">
        <f>Feedback!G1980</f>
        <v>Positive</v>
      </c>
    </row>
    <row r="1981" spans="1:15" x14ac:dyDescent="0.3">
      <c r="A1981">
        <f>Orders!A1981</f>
        <v>5887288860</v>
      </c>
      <c r="B1981" s="2">
        <f>Orders!C1981</f>
        <v>45352.887499999997</v>
      </c>
      <c r="C1981" s="1" t="str">
        <f>TEXT(Orders!B1981,"0")</f>
        <v>40587811</v>
      </c>
      <c r="D1981">
        <f>Order_Items!B1981</f>
        <v>146840</v>
      </c>
      <c r="E1981">
        <f>Products!B1981</f>
        <v>0</v>
      </c>
      <c r="F1981">
        <f>Products!C1981</f>
        <v>0</v>
      </c>
      <c r="G1981">
        <f>Products!D1981</f>
        <v>0</v>
      </c>
      <c r="H1981">
        <f>Order_Items!C1981</f>
        <v>3</v>
      </c>
      <c r="I1981">
        <f>Order_Items!D1981</f>
        <v>786.85</v>
      </c>
      <c r="J1981">
        <f>Orders!G1981</f>
        <v>3395.38</v>
      </c>
      <c r="K1981" t="str">
        <f>Orders!H1981</f>
        <v>Cash</v>
      </c>
      <c r="L1981" t="str">
        <f>Orders!F1981</f>
        <v>On Time</v>
      </c>
      <c r="M1981">
        <f>Feedback!D1981</f>
        <v>4</v>
      </c>
      <c r="N1981" t="str">
        <f>Feedback!F1981</f>
        <v>Delivery</v>
      </c>
      <c r="O1981" t="str">
        <f>Feedback!G1981</f>
        <v>Neutral</v>
      </c>
    </row>
    <row r="1982" spans="1:15" x14ac:dyDescent="0.3">
      <c r="A1982">
        <f>Orders!A1982</f>
        <v>3559865135</v>
      </c>
      <c r="B1982" s="2">
        <f>Orders!C1982</f>
        <v>45298.631944444445</v>
      </c>
      <c r="C1982" s="1" t="str">
        <f>TEXT(Orders!B1982,"0")</f>
        <v>66310963</v>
      </c>
      <c r="D1982">
        <f>Order_Items!B1982</f>
        <v>365132</v>
      </c>
      <c r="E1982">
        <f>Products!B1982</f>
        <v>0</v>
      </c>
      <c r="F1982">
        <f>Products!C1982</f>
        <v>0</v>
      </c>
      <c r="G1982">
        <f>Products!D1982</f>
        <v>0</v>
      </c>
      <c r="H1982">
        <f>Order_Items!C1982</f>
        <v>3</v>
      </c>
      <c r="I1982">
        <f>Order_Items!D1982</f>
        <v>229.38</v>
      </c>
      <c r="J1982">
        <f>Orders!G1982</f>
        <v>2680.81</v>
      </c>
      <c r="K1982" t="str">
        <f>Orders!H1982</f>
        <v>Wallet</v>
      </c>
      <c r="L1982" t="str">
        <f>Orders!F1982</f>
        <v>Slightly Delayed</v>
      </c>
      <c r="M1982">
        <f>Feedback!D1982</f>
        <v>3</v>
      </c>
      <c r="N1982" t="str">
        <f>Feedback!F1982</f>
        <v>Product Quality</v>
      </c>
      <c r="O1982" t="str">
        <f>Feedback!G1982</f>
        <v>Negative</v>
      </c>
    </row>
    <row r="1983" spans="1:15" x14ac:dyDescent="0.3">
      <c r="A1983">
        <f>Orders!A1983</f>
        <v>209044447</v>
      </c>
      <c r="B1983" s="2">
        <f>Orders!C1983</f>
        <v>45570.001388888886</v>
      </c>
      <c r="C1983" s="1" t="str">
        <f>TEXT(Orders!B1983,"0")</f>
        <v>2058037</v>
      </c>
      <c r="D1983">
        <f>Order_Items!B1983</f>
        <v>757274</v>
      </c>
      <c r="E1983">
        <f>Products!B1983</f>
        <v>0</v>
      </c>
      <c r="F1983">
        <f>Products!C1983</f>
        <v>0</v>
      </c>
      <c r="G1983">
        <f>Products!D1983</f>
        <v>0</v>
      </c>
      <c r="H1983">
        <f>Order_Items!C1983</f>
        <v>2</v>
      </c>
      <c r="I1983">
        <f>Order_Items!D1983</f>
        <v>98.32</v>
      </c>
      <c r="J1983">
        <f>Orders!G1983</f>
        <v>1039.47</v>
      </c>
      <c r="K1983" t="str">
        <f>Orders!H1983</f>
        <v>Cash</v>
      </c>
      <c r="L1983" t="str">
        <f>Orders!F1983</f>
        <v>On Time</v>
      </c>
      <c r="M1983">
        <f>Feedback!D1983</f>
        <v>4</v>
      </c>
      <c r="N1983" t="str">
        <f>Feedback!F1983</f>
        <v>Delivery</v>
      </c>
      <c r="O1983" t="str">
        <f>Feedback!G1983</f>
        <v>Positive</v>
      </c>
    </row>
    <row r="1984" spans="1:15" x14ac:dyDescent="0.3">
      <c r="A1984">
        <f>Orders!A1984</f>
        <v>9643668734</v>
      </c>
      <c r="B1984" s="2">
        <f>Orders!C1984</f>
        <v>45430.545138888891</v>
      </c>
      <c r="C1984" s="1" t="str">
        <f>TEXT(Orders!B1984,"0")</f>
        <v>34835738</v>
      </c>
      <c r="D1984">
        <f>Order_Items!B1984</f>
        <v>747801</v>
      </c>
      <c r="E1984">
        <f>Products!B1984</f>
        <v>0</v>
      </c>
      <c r="F1984">
        <f>Products!C1984</f>
        <v>0</v>
      </c>
      <c r="G1984">
        <f>Products!D1984</f>
        <v>0</v>
      </c>
      <c r="H1984">
        <f>Order_Items!C1984</f>
        <v>2</v>
      </c>
      <c r="I1984">
        <f>Order_Items!D1984</f>
        <v>277.76</v>
      </c>
      <c r="J1984">
        <f>Orders!G1984</f>
        <v>2292.3200000000002</v>
      </c>
      <c r="K1984" t="str">
        <f>Orders!H1984</f>
        <v>Wallet</v>
      </c>
      <c r="L1984" t="str">
        <f>Orders!F1984</f>
        <v>Significantly Delayed</v>
      </c>
      <c r="M1984">
        <f>Feedback!D1984</f>
        <v>5</v>
      </c>
      <c r="N1984" t="str">
        <f>Feedback!F1984</f>
        <v>Delivery</v>
      </c>
      <c r="O1984" t="str">
        <f>Feedback!G1984</f>
        <v>Positive</v>
      </c>
    </row>
    <row r="1985" spans="1:15" x14ac:dyDescent="0.3">
      <c r="A1985">
        <f>Orders!A1985</f>
        <v>6115465612</v>
      </c>
      <c r="B1985" s="2">
        <f>Orders!C1985</f>
        <v>45197.52847222222</v>
      </c>
      <c r="C1985" s="1" t="str">
        <f>TEXT(Orders!B1985,"0")</f>
        <v>12338529</v>
      </c>
      <c r="D1985">
        <f>Order_Items!B1985</f>
        <v>767398</v>
      </c>
      <c r="E1985">
        <f>Products!B1985</f>
        <v>0</v>
      </c>
      <c r="F1985">
        <f>Products!C1985</f>
        <v>0</v>
      </c>
      <c r="G1985">
        <f>Products!D1985</f>
        <v>0</v>
      </c>
      <c r="H1985">
        <f>Order_Items!C1985</f>
        <v>3</v>
      </c>
      <c r="I1985">
        <f>Order_Items!D1985</f>
        <v>22.14</v>
      </c>
      <c r="J1985">
        <f>Orders!G1985</f>
        <v>3025.66</v>
      </c>
      <c r="K1985" t="str">
        <f>Orders!H1985</f>
        <v>Wallet</v>
      </c>
      <c r="L1985" t="str">
        <f>Orders!F1985</f>
        <v>On Time</v>
      </c>
      <c r="M1985">
        <f>Feedback!D1985</f>
        <v>3</v>
      </c>
      <c r="N1985" t="str">
        <f>Feedback!F1985</f>
        <v>App Experience</v>
      </c>
      <c r="O1985" t="str">
        <f>Feedback!G1985</f>
        <v>Neutral</v>
      </c>
    </row>
    <row r="1986" spans="1:15" x14ac:dyDescent="0.3">
      <c r="A1986">
        <f>Orders!A1986</f>
        <v>8493723088</v>
      </c>
      <c r="B1986" s="2">
        <f>Orders!C1986</f>
        <v>45290.261805555558</v>
      </c>
      <c r="C1986" s="1" t="str">
        <f>TEXT(Orders!B1986,"0")</f>
        <v>20238921</v>
      </c>
      <c r="D1986">
        <f>Order_Items!B1986</f>
        <v>803607</v>
      </c>
      <c r="E1986">
        <f>Products!B1986</f>
        <v>0</v>
      </c>
      <c r="F1986">
        <f>Products!C1986</f>
        <v>0</v>
      </c>
      <c r="G1986">
        <f>Products!D1986</f>
        <v>0</v>
      </c>
      <c r="H1986">
        <f>Order_Items!C1986</f>
        <v>1</v>
      </c>
      <c r="I1986">
        <f>Order_Items!D1986</f>
        <v>949.73</v>
      </c>
      <c r="J1986">
        <f>Orders!G1986</f>
        <v>2918.27</v>
      </c>
      <c r="K1986" t="str">
        <f>Orders!H1986</f>
        <v>Cash</v>
      </c>
      <c r="L1986" t="str">
        <f>Orders!F1986</f>
        <v>On Time</v>
      </c>
      <c r="M1986">
        <f>Feedback!D1986</f>
        <v>3</v>
      </c>
      <c r="N1986" t="str">
        <f>Feedback!F1986</f>
        <v>App Experience</v>
      </c>
      <c r="O1986" t="str">
        <f>Feedback!G1986</f>
        <v>Neutral</v>
      </c>
    </row>
    <row r="1987" spans="1:15" x14ac:dyDescent="0.3">
      <c r="A1987">
        <f>Orders!A1987</f>
        <v>6392024503</v>
      </c>
      <c r="B1987" s="2">
        <f>Orders!C1987</f>
        <v>45174.116666666669</v>
      </c>
      <c r="C1987" s="1" t="str">
        <f>TEXT(Orders!B1987,"0")</f>
        <v>75640174</v>
      </c>
      <c r="D1987">
        <f>Order_Items!B1987</f>
        <v>451812</v>
      </c>
      <c r="E1987">
        <f>Products!B1987</f>
        <v>0</v>
      </c>
      <c r="F1987">
        <f>Products!C1987</f>
        <v>0</v>
      </c>
      <c r="G1987">
        <f>Products!D1987</f>
        <v>0</v>
      </c>
      <c r="H1987">
        <f>Order_Items!C1987</f>
        <v>2</v>
      </c>
      <c r="I1987">
        <f>Order_Items!D1987</f>
        <v>530.85</v>
      </c>
      <c r="J1987">
        <f>Orders!G1987</f>
        <v>4108.93</v>
      </c>
      <c r="K1987" t="str">
        <f>Orders!H1987</f>
        <v>Wallet</v>
      </c>
      <c r="L1987" t="str">
        <f>Orders!F1987</f>
        <v>On Time</v>
      </c>
      <c r="M1987">
        <f>Feedback!D1987</f>
        <v>4</v>
      </c>
      <c r="N1987" t="str">
        <f>Feedback!F1987</f>
        <v>Product Quality</v>
      </c>
      <c r="O1987" t="str">
        <f>Feedback!G1987</f>
        <v>Positive</v>
      </c>
    </row>
    <row r="1988" spans="1:15" x14ac:dyDescent="0.3">
      <c r="A1988">
        <f>Orders!A1988</f>
        <v>9863468109</v>
      </c>
      <c r="B1988" s="2">
        <f>Orders!C1988</f>
        <v>45319.179166666669</v>
      </c>
      <c r="C1988" s="1" t="str">
        <f>TEXT(Orders!B1988,"0")</f>
        <v>73363613</v>
      </c>
      <c r="D1988">
        <f>Order_Items!B1988</f>
        <v>256051</v>
      </c>
      <c r="E1988">
        <f>Products!B1988</f>
        <v>0</v>
      </c>
      <c r="F1988">
        <f>Products!C1988</f>
        <v>0</v>
      </c>
      <c r="G1988">
        <f>Products!D1988</f>
        <v>0</v>
      </c>
      <c r="H1988">
        <f>Order_Items!C1988</f>
        <v>3</v>
      </c>
      <c r="I1988">
        <f>Order_Items!D1988</f>
        <v>400.92</v>
      </c>
      <c r="J1988">
        <f>Orders!G1988</f>
        <v>1394.71</v>
      </c>
      <c r="K1988" t="str">
        <f>Orders!H1988</f>
        <v>UPI</v>
      </c>
      <c r="L1988" t="str">
        <f>Orders!F1988</f>
        <v>On Time</v>
      </c>
      <c r="M1988">
        <f>Feedback!D1988</f>
        <v>4</v>
      </c>
      <c r="N1988" t="str">
        <f>Feedback!F1988</f>
        <v>Delivery</v>
      </c>
      <c r="O1988" t="str">
        <f>Feedback!G1988</f>
        <v>Positive</v>
      </c>
    </row>
    <row r="1989" spans="1:15" x14ac:dyDescent="0.3">
      <c r="A1989">
        <f>Orders!A1989</f>
        <v>5448628635</v>
      </c>
      <c r="B1989" s="2">
        <f>Orders!C1989</f>
        <v>45053.554861111108</v>
      </c>
      <c r="C1989" s="1" t="str">
        <f>TEXT(Orders!B1989,"0")</f>
        <v>21658322</v>
      </c>
      <c r="D1989">
        <f>Order_Items!B1989</f>
        <v>837480</v>
      </c>
      <c r="E1989">
        <f>Products!B1989</f>
        <v>0</v>
      </c>
      <c r="F1989">
        <f>Products!C1989</f>
        <v>0</v>
      </c>
      <c r="G1989">
        <f>Products!D1989</f>
        <v>0</v>
      </c>
      <c r="H1989">
        <f>Order_Items!C1989</f>
        <v>3</v>
      </c>
      <c r="I1989">
        <f>Order_Items!D1989</f>
        <v>217.4</v>
      </c>
      <c r="J1989">
        <f>Orders!G1989</f>
        <v>545.35</v>
      </c>
      <c r="K1989" t="str">
        <f>Orders!H1989</f>
        <v>Wallet</v>
      </c>
      <c r="L1989" t="str">
        <f>Orders!F1989</f>
        <v>On Time</v>
      </c>
      <c r="M1989">
        <f>Feedback!D1989</f>
        <v>4</v>
      </c>
      <c r="N1989" t="str">
        <f>Feedback!F1989</f>
        <v>Customer Service</v>
      </c>
      <c r="O1989" t="str">
        <f>Feedback!G1989</f>
        <v>Positive</v>
      </c>
    </row>
    <row r="1990" spans="1:15" x14ac:dyDescent="0.3">
      <c r="A1990">
        <f>Orders!A1990</f>
        <v>3329455953</v>
      </c>
      <c r="B1990" s="2">
        <f>Orders!C1990</f>
        <v>45352.237500000003</v>
      </c>
      <c r="C1990" s="1" t="str">
        <f>TEXT(Orders!B1990,"0")</f>
        <v>31371112</v>
      </c>
      <c r="D1990">
        <f>Order_Items!B1990</f>
        <v>34200</v>
      </c>
      <c r="E1990">
        <f>Products!B1990</f>
        <v>0</v>
      </c>
      <c r="F1990">
        <f>Products!C1990</f>
        <v>0</v>
      </c>
      <c r="G1990">
        <f>Products!D1990</f>
        <v>0</v>
      </c>
      <c r="H1990">
        <f>Order_Items!C1990</f>
        <v>2</v>
      </c>
      <c r="I1990">
        <f>Order_Items!D1990</f>
        <v>319.8</v>
      </c>
      <c r="J1990">
        <f>Orders!G1990</f>
        <v>2339.17</v>
      </c>
      <c r="K1990" t="str">
        <f>Orders!H1990</f>
        <v>Card</v>
      </c>
      <c r="L1990" t="str">
        <f>Orders!F1990</f>
        <v>On Time</v>
      </c>
      <c r="M1990">
        <f>Feedback!D1990</f>
        <v>1</v>
      </c>
      <c r="N1990" t="str">
        <f>Feedback!F1990</f>
        <v>Delivery</v>
      </c>
      <c r="O1990" t="str">
        <f>Feedback!G1990</f>
        <v>Negative</v>
      </c>
    </row>
    <row r="1991" spans="1:15" x14ac:dyDescent="0.3">
      <c r="A1991">
        <f>Orders!A1991</f>
        <v>3584190892</v>
      </c>
      <c r="B1991" s="2">
        <f>Orders!C1991</f>
        <v>45216.184027777781</v>
      </c>
      <c r="C1991" s="1" t="str">
        <f>TEXT(Orders!B1991,"0")</f>
        <v>60974181</v>
      </c>
      <c r="D1991">
        <f>Order_Items!B1991</f>
        <v>26060</v>
      </c>
      <c r="E1991">
        <f>Products!B1991</f>
        <v>0</v>
      </c>
      <c r="F1991">
        <f>Products!C1991</f>
        <v>0</v>
      </c>
      <c r="G1991">
        <f>Products!D1991</f>
        <v>0</v>
      </c>
      <c r="H1991">
        <f>Order_Items!C1991</f>
        <v>3</v>
      </c>
      <c r="I1991">
        <f>Order_Items!D1991</f>
        <v>342.94</v>
      </c>
      <c r="J1991">
        <f>Orders!G1991</f>
        <v>160.07</v>
      </c>
      <c r="K1991" t="str">
        <f>Orders!H1991</f>
        <v>UPI</v>
      </c>
      <c r="L1991" t="str">
        <f>Orders!F1991</f>
        <v>On Time</v>
      </c>
      <c r="M1991">
        <f>Feedback!D1991</f>
        <v>4</v>
      </c>
      <c r="N1991" t="str">
        <f>Feedback!F1991</f>
        <v>Product Quality</v>
      </c>
      <c r="O1991" t="str">
        <f>Feedback!G1991</f>
        <v>Neutral</v>
      </c>
    </row>
    <row r="1992" spans="1:15" x14ac:dyDescent="0.3">
      <c r="A1992">
        <f>Orders!A1992</f>
        <v>9097056321</v>
      </c>
      <c r="B1992" s="2">
        <f>Orders!C1992</f>
        <v>45390.326388888891</v>
      </c>
      <c r="C1992" s="1" t="str">
        <f>TEXT(Orders!B1992,"0")</f>
        <v>16424635</v>
      </c>
      <c r="D1992">
        <f>Order_Items!B1992</f>
        <v>540618</v>
      </c>
      <c r="E1992">
        <f>Products!B1992</f>
        <v>0</v>
      </c>
      <c r="F1992">
        <f>Products!C1992</f>
        <v>0</v>
      </c>
      <c r="G1992">
        <f>Products!D1992</f>
        <v>0</v>
      </c>
      <c r="H1992">
        <f>Order_Items!C1992</f>
        <v>1</v>
      </c>
      <c r="I1992">
        <f>Order_Items!D1992</f>
        <v>317.05</v>
      </c>
      <c r="J1992">
        <f>Orders!G1992</f>
        <v>2739.54</v>
      </c>
      <c r="K1992" t="str">
        <f>Orders!H1992</f>
        <v>Card</v>
      </c>
      <c r="L1992" t="str">
        <f>Orders!F1992</f>
        <v>On Time</v>
      </c>
      <c r="M1992">
        <f>Feedback!D1992</f>
        <v>5</v>
      </c>
      <c r="N1992" t="str">
        <f>Feedback!F1992</f>
        <v>Product Quality</v>
      </c>
      <c r="O1992" t="str">
        <f>Feedback!G1992</f>
        <v>Positive</v>
      </c>
    </row>
    <row r="1993" spans="1:15" x14ac:dyDescent="0.3">
      <c r="A1993">
        <f>Orders!A1993</f>
        <v>525741957</v>
      </c>
      <c r="B1993" s="2">
        <f>Orders!C1993</f>
        <v>45049.257638888892</v>
      </c>
      <c r="C1993" s="1" t="str">
        <f>TEXT(Orders!B1993,"0")</f>
        <v>88866835</v>
      </c>
      <c r="D1993">
        <f>Order_Items!B1993</f>
        <v>784673</v>
      </c>
      <c r="E1993">
        <f>Products!B1993</f>
        <v>0</v>
      </c>
      <c r="F1993">
        <f>Products!C1993</f>
        <v>0</v>
      </c>
      <c r="G1993">
        <f>Products!D1993</f>
        <v>0</v>
      </c>
      <c r="H1993">
        <f>Order_Items!C1993</f>
        <v>2</v>
      </c>
      <c r="I1993">
        <f>Order_Items!D1993</f>
        <v>491.39</v>
      </c>
      <c r="J1993">
        <f>Orders!G1993</f>
        <v>3048.43</v>
      </c>
      <c r="K1993" t="str">
        <f>Orders!H1993</f>
        <v>UPI</v>
      </c>
      <c r="L1993" t="str">
        <f>Orders!F1993</f>
        <v>On Time</v>
      </c>
      <c r="M1993">
        <f>Feedback!D1993</f>
        <v>4</v>
      </c>
      <c r="N1993" t="str">
        <f>Feedback!F1993</f>
        <v>Customer Service</v>
      </c>
      <c r="O1993" t="str">
        <f>Feedback!G1993</f>
        <v>Positive</v>
      </c>
    </row>
    <row r="1994" spans="1:15" x14ac:dyDescent="0.3">
      <c r="A1994">
        <f>Orders!A1994</f>
        <v>5387395051</v>
      </c>
      <c r="B1994" s="2">
        <f>Orders!C1994</f>
        <v>45553.32916666667</v>
      </c>
      <c r="C1994" s="1" t="str">
        <f>TEXT(Orders!B1994,"0")</f>
        <v>37095171</v>
      </c>
      <c r="D1994">
        <f>Order_Items!B1994</f>
        <v>925482</v>
      </c>
      <c r="E1994">
        <f>Products!B1994</f>
        <v>0</v>
      </c>
      <c r="F1994">
        <f>Products!C1994</f>
        <v>0</v>
      </c>
      <c r="G1994">
        <f>Products!D1994</f>
        <v>0</v>
      </c>
      <c r="H1994">
        <f>Order_Items!C1994</f>
        <v>2</v>
      </c>
      <c r="I1994">
        <f>Order_Items!D1994</f>
        <v>475.04</v>
      </c>
      <c r="J1994">
        <f>Orders!G1994</f>
        <v>1188.3499999999999</v>
      </c>
      <c r="K1994" t="str">
        <f>Orders!H1994</f>
        <v>Cash</v>
      </c>
      <c r="L1994" t="str">
        <f>Orders!F1994</f>
        <v>Slightly Delayed</v>
      </c>
      <c r="M1994">
        <f>Feedback!D1994</f>
        <v>3</v>
      </c>
      <c r="N1994" t="str">
        <f>Feedback!F1994</f>
        <v>Delivery</v>
      </c>
      <c r="O1994" t="str">
        <f>Feedback!G1994</f>
        <v>Neutral</v>
      </c>
    </row>
    <row r="1995" spans="1:15" x14ac:dyDescent="0.3">
      <c r="A1995">
        <f>Orders!A1995</f>
        <v>6799246060</v>
      </c>
      <c r="B1995" s="2">
        <f>Orders!C1995</f>
        <v>45236.256944444445</v>
      </c>
      <c r="C1995" s="1" t="str">
        <f>TEXT(Orders!B1995,"0")</f>
        <v>6245778</v>
      </c>
      <c r="D1995">
        <f>Order_Items!B1995</f>
        <v>803607</v>
      </c>
      <c r="E1995">
        <f>Products!B1995</f>
        <v>0</v>
      </c>
      <c r="F1995">
        <f>Products!C1995</f>
        <v>0</v>
      </c>
      <c r="G1995">
        <f>Products!D1995</f>
        <v>0</v>
      </c>
      <c r="H1995">
        <f>Order_Items!C1995</f>
        <v>3</v>
      </c>
      <c r="I1995">
        <f>Order_Items!D1995</f>
        <v>949.73</v>
      </c>
      <c r="J1995">
        <f>Orders!G1995</f>
        <v>764.18</v>
      </c>
      <c r="K1995" t="str">
        <f>Orders!H1995</f>
        <v>Wallet</v>
      </c>
      <c r="L1995" t="str">
        <f>Orders!F1995</f>
        <v>On Time</v>
      </c>
      <c r="M1995">
        <f>Feedback!D1995</f>
        <v>1</v>
      </c>
      <c r="N1995" t="str">
        <f>Feedback!F1995</f>
        <v>Delivery</v>
      </c>
      <c r="O1995" t="str">
        <f>Feedback!G1995</f>
        <v>Negative</v>
      </c>
    </row>
    <row r="1996" spans="1:15" x14ac:dyDescent="0.3">
      <c r="A1996">
        <f>Orders!A1996</f>
        <v>8986314607</v>
      </c>
      <c r="B1996" s="2">
        <f>Orders!C1996</f>
        <v>45534.287499999999</v>
      </c>
      <c r="C1996" s="1" t="str">
        <f>TEXT(Orders!B1996,"0")</f>
        <v>11047835</v>
      </c>
      <c r="D1996">
        <f>Order_Items!B1996</f>
        <v>700048</v>
      </c>
      <c r="E1996">
        <f>Products!B1996</f>
        <v>0</v>
      </c>
      <c r="F1996">
        <f>Products!C1996</f>
        <v>0</v>
      </c>
      <c r="G1996">
        <f>Products!D1996</f>
        <v>0</v>
      </c>
      <c r="H1996">
        <f>Order_Items!C1996</f>
        <v>1</v>
      </c>
      <c r="I1996">
        <f>Order_Items!D1996</f>
        <v>141.28</v>
      </c>
      <c r="J1996">
        <f>Orders!G1996</f>
        <v>3422.97</v>
      </c>
      <c r="K1996" t="str">
        <f>Orders!H1996</f>
        <v>Cash</v>
      </c>
      <c r="L1996" t="str">
        <f>Orders!F1996</f>
        <v>On Time</v>
      </c>
      <c r="M1996">
        <f>Feedback!D1996</f>
        <v>4</v>
      </c>
      <c r="N1996" t="str">
        <f>Feedback!F1996</f>
        <v>Customer Service</v>
      </c>
      <c r="O1996" t="str">
        <f>Feedback!G1996</f>
        <v>Positive</v>
      </c>
    </row>
    <row r="1997" spans="1:15" x14ac:dyDescent="0.3">
      <c r="A1997">
        <f>Orders!A1997</f>
        <v>1085912198</v>
      </c>
      <c r="B1997" s="2">
        <f>Orders!C1997</f>
        <v>45006.947916666664</v>
      </c>
      <c r="C1997" s="1" t="str">
        <f>TEXT(Orders!B1997,"0")</f>
        <v>93198324</v>
      </c>
      <c r="D1997">
        <f>Order_Items!B1997</f>
        <v>697683</v>
      </c>
      <c r="E1997">
        <f>Products!B1997</f>
        <v>0</v>
      </c>
      <c r="F1997">
        <f>Products!C1997</f>
        <v>0</v>
      </c>
      <c r="G1997">
        <f>Products!D1997</f>
        <v>0</v>
      </c>
      <c r="H1997">
        <f>Order_Items!C1997</f>
        <v>1</v>
      </c>
      <c r="I1997">
        <f>Order_Items!D1997</f>
        <v>123.74</v>
      </c>
      <c r="J1997">
        <f>Orders!G1997</f>
        <v>4058.84</v>
      </c>
      <c r="K1997" t="str">
        <f>Orders!H1997</f>
        <v>Cash</v>
      </c>
      <c r="L1997" t="str">
        <f>Orders!F1997</f>
        <v>On Time</v>
      </c>
      <c r="M1997">
        <f>Feedback!D1997</f>
        <v>3</v>
      </c>
      <c r="N1997" t="str">
        <f>Feedback!F1997</f>
        <v>Delivery</v>
      </c>
      <c r="O1997" t="str">
        <f>Feedback!G1997</f>
        <v>Neutral</v>
      </c>
    </row>
    <row r="1998" spans="1:15" x14ac:dyDescent="0.3">
      <c r="A1998">
        <f>Orders!A1998</f>
        <v>3423328091</v>
      </c>
      <c r="B1998" s="2">
        <f>Orders!C1998</f>
        <v>45193.898611111108</v>
      </c>
      <c r="C1998" s="1" t="str">
        <f>TEXT(Orders!B1998,"0")</f>
        <v>18935489</v>
      </c>
      <c r="D1998">
        <f>Order_Items!B1998</f>
        <v>679321</v>
      </c>
      <c r="E1998">
        <f>Products!B1998</f>
        <v>0</v>
      </c>
      <c r="F1998">
        <f>Products!C1998</f>
        <v>0</v>
      </c>
      <c r="G1998">
        <f>Products!D1998</f>
        <v>0</v>
      </c>
      <c r="H1998">
        <f>Order_Items!C1998</f>
        <v>2</v>
      </c>
      <c r="I1998">
        <f>Order_Items!D1998</f>
        <v>738.46</v>
      </c>
      <c r="J1998">
        <f>Orders!G1998</f>
        <v>1013.23</v>
      </c>
      <c r="K1998" t="str">
        <f>Orders!H1998</f>
        <v>UPI</v>
      </c>
      <c r="L1998" t="str">
        <f>Orders!F1998</f>
        <v>On Time</v>
      </c>
      <c r="M1998">
        <f>Feedback!D1998</f>
        <v>5</v>
      </c>
      <c r="N1998" t="str">
        <f>Feedback!F1998</f>
        <v>Customer Service</v>
      </c>
      <c r="O1998" t="str">
        <f>Feedback!G1998</f>
        <v>Positive</v>
      </c>
    </row>
    <row r="1999" spans="1:15" x14ac:dyDescent="0.3">
      <c r="A1999">
        <f>Orders!A1999</f>
        <v>9848366909</v>
      </c>
      <c r="B1999" s="2">
        <f>Orders!C1999</f>
        <v>45236.111111111109</v>
      </c>
      <c r="C1999" s="1" t="str">
        <f>TEXT(Orders!B1999,"0")</f>
        <v>34281470</v>
      </c>
      <c r="D1999">
        <f>Order_Items!B1999</f>
        <v>365132</v>
      </c>
      <c r="E1999">
        <f>Products!B1999</f>
        <v>0</v>
      </c>
      <c r="F1999">
        <f>Products!C1999</f>
        <v>0</v>
      </c>
      <c r="G1999">
        <f>Products!D1999</f>
        <v>0</v>
      </c>
      <c r="H1999">
        <f>Order_Items!C1999</f>
        <v>2</v>
      </c>
      <c r="I1999">
        <f>Order_Items!D1999</f>
        <v>229.38</v>
      </c>
      <c r="J1999">
        <f>Orders!G1999</f>
        <v>3636.32</v>
      </c>
      <c r="K1999" t="str">
        <f>Orders!H1999</f>
        <v>Card</v>
      </c>
      <c r="L1999" t="str">
        <f>Orders!F1999</f>
        <v>Slightly Delayed</v>
      </c>
      <c r="M1999">
        <f>Feedback!D1999</f>
        <v>3</v>
      </c>
      <c r="N1999" t="str">
        <f>Feedback!F1999</f>
        <v>App Experience</v>
      </c>
      <c r="O1999" t="str">
        <f>Feedback!G1999</f>
        <v>Negative</v>
      </c>
    </row>
    <row r="2000" spans="1:15" x14ac:dyDescent="0.3">
      <c r="A2000">
        <f>Orders!A2000</f>
        <v>936021770</v>
      </c>
      <c r="B2000" s="2">
        <f>Orders!C2000</f>
        <v>45324.206944444442</v>
      </c>
      <c r="C2000" s="1" t="str">
        <f>TEXT(Orders!B2000,"0")</f>
        <v>79960955</v>
      </c>
      <c r="D2000">
        <f>Order_Items!B2000</f>
        <v>107548</v>
      </c>
      <c r="E2000">
        <f>Products!B2000</f>
        <v>0</v>
      </c>
      <c r="F2000">
        <f>Products!C2000</f>
        <v>0</v>
      </c>
      <c r="G2000">
        <f>Products!D2000</f>
        <v>0</v>
      </c>
      <c r="H2000">
        <f>Order_Items!C2000</f>
        <v>3</v>
      </c>
      <c r="I2000">
        <f>Order_Items!D2000</f>
        <v>891.6</v>
      </c>
      <c r="J2000">
        <f>Orders!G2000</f>
        <v>2272.86</v>
      </c>
      <c r="K2000" t="str">
        <f>Orders!H2000</f>
        <v>UPI</v>
      </c>
      <c r="L2000" t="str">
        <f>Orders!F2000</f>
        <v>On Time</v>
      </c>
      <c r="M2000">
        <f>Feedback!D2000</f>
        <v>4</v>
      </c>
      <c r="N2000" t="str">
        <f>Feedback!F2000</f>
        <v>Product Quality</v>
      </c>
      <c r="O2000" t="str">
        <f>Feedback!G2000</f>
        <v>Positive</v>
      </c>
    </row>
    <row r="2001" spans="1:15" x14ac:dyDescent="0.3">
      <c r="A2001">
        <f>Orders!A2001</f>
        <v>8916215165</v>
      </c>
      <c r="B2001" s="2">
        <f>Orders!C2001</f>
        <v>45146.102777777778</v>
      </c>
      <c r="C2001" s="1" t="str">
        <f>TEXT(Orders!B2001,"0")</f>
        <v>49806393</v>
      </c>
      <c r="D2001">
        <f>Order_Items!B2001</f>
        <v>925482</v>
      </c>
      <c r="E2001">
        <f>Products!B2001</f>
        <v>0</v>
      </c>
      <c r="F2001">
        <f>Products!C2001</f>
        <v>0</v>
      </c>
      <c r="G2001">
        <f>Products!D2001</f>
        <v>0</v>
      </c>
      <c r="H2001">
        <f>Order_Items!C2001</f>
        <v>3</v>
      </c>
      <c r="I2001">
        <f>Order_Items!D2001</f>
        <v>475.04</v>
      </c>
      <c r="J2001">
        <f>Orders!G2001</f>
        <v>3939.8</v>
      </c>
      <c r="K2001" t="str">
        <f>Orders!H2001</f>
        <v>Wallet</v>
      </c>
      <c r="L2001" t="str">
        <f>Orders!F2001</f>
        <v>On Time</v>
      </c>
      <c r="M2001">
        <f>Feedback!D2001</f>
        <v>5</v>
      </c>
      <c r="N2001" t="str">
        <f>Feedback!F2001</f>
        <v>App Experience</v>
      </c>
      <c r="O2001" t="str">
        <f>Feedback!G2001</f>
        <v>Positive</v>
      </c>
    </row>
    <row r="2002" spans="1:15" x14ac:dyDescent="0.3">
      <c r="A2002">
        <f>Orders!A2002</f>
        <v>389558867</v>
      </c>
      <c r="B2002" s="2">
        <f>Orders!C2002</f>
        <v>45181.009027777778</v>
      </c>
      <c r="C2002" s="1" t="str">
        <f>TEXT(Orders!B2002,"0")</f>
        <v>8375298</v>
      </c>
      <c r="D2002">
        <f>Order_Items!B2002</f>
        <v>555121</v>
      </c>
      <c r="E2002">
        <f>Products!B2002</f>
        <v>0</v>
      </c>
      <c r="F2002">
        <f>Products!C2002</f>
        <v>0</v>
      </c>
      <c r="G2002">
        <f>Products!D2002</f>
        <v>0</v>
      </c>
      <c r="H2002">
        <f>Order_Items!C2002</f>
        <v>3</v>
      </c>
      <c r="I2002">
        <f>Order_Items!D2002</f>
        <v>354.91</v>
      </c>
      <c r="J2002">
        <f>Orders!G2002</f>
        <v>212.14</v>
      </c>
      <c r="K2002" t="str">
        <f>Orders!H2002</f>
        <v>Cash</v>
      </c>
      <c r="L2002" t="str">
        <f>Orders!F2002</f>
        <v>On Time</v>
      </c>
      <c r="M2002">
        <f>Feedback!D2002</f>
        <v>4</v>
      </c>
      <c r="N2002" t="str">
        <f>Feedback!F2002</f>
        <v>Delivery</v>
      </c>
      <c r="O2002" t="str">
        <f>Feedback!G2002</f>
        <v>Positive</v>
      </c>
    </row>
    <row r="2003" spans="1:15" x14ac:dyDescent="0.3">
      <c r="A2003">
        <f>Orders!A2003</f>
        <v>7616883530</v>
      </c>
      <c r="B2003" s="2">
        <f>Orders!C2003</f>
        <v>45174.072222222225</v>
      </c>
      <c r="C2003" s="1" t="str">
        <f>TEXT(Orders!B2003,"0")</f>
        <v>16410155</v>
      </c>
      <c r="D2003">
        <f>Order_Items!B2003</f>
        <v>306177</v>
      </c>
      <c r="E2003">
        <f>Products!B2003</f>
        <v>0</v>
      </c>
      <c r="F2003">
        <f>Products!C2003</f>
        <v>0</v>
      </c>
      <c r="G2003">
        <f>Products!D2003</f>
        <v>0</v>
      </c>
      <c r="H2003">
        <f>Order_Items!C2003</f>
        <v>3</v>
      </c>
      <c r="I2003">
        <f>Order_Items!D2003</f>
        <v>769.24</v>
      </c>
      <c r="J2003">
        <f>Orders!G2003</f>
        <v>2182.8000000000002</v>
      </c>
      <c r="K2003" t="str">
        <f>Orders!H2003</f>
        <v>Card</v>
      </c>
      <c r="L2003" t="str">
        <f>Orders!F2003</f>
        <v>On Time</v>
      </c>
      <c r="M2003">
        <f>Feedback!D2003</f>
        <v>4</v>
      </c>
      <c r="N2003" t="str">
        <f>Feedback!F2003</f>
        <v>Customer Service</v>
      </c>
      <c r="O2003" t="str">
        <f>Feedback!G2003</f>
        <v>Neutral</v>
      </c>
    </row>
    <row r="2004" spans="1:15" x14ac:dyDescent="0.3">
      <c r="A2004">
        <f>Orders!A2004</f>
        <v>3851744248</v>
      </c>
      <c r="B2004" s="2">
        <f>Orders!C2004</f>
        <v>45046.352083333331</v>
      </c>
      <c r="C2004" s="1" t="str">
        <f>TEXT(Orders!B2004,"0")</f>
        <v>61763552</v>
      </c>
      <c r="D2004">
        <f>Order_Items!B2004</f>
        <v>734789</v>
      </c>
      <c r="E2004">
        <f>Products!B2004</f>
        <v>0</v>
      </c>
      <c r="F2004">
        <f>Products!C2004</f>
        <v>0</v>
      </c>
      <c r="G2004">
        <f>Products!D2004</f>
        <v>0</v>
      </c>
      <c r="H2004">
        <f>Order_Items!C2004</f>
        <v>1</v>
      </c>
      <c r="I2004">
        <f>Order_Items!D2004</f>
        <v>395.82</v>
      </c>
      <c r="J2004">
        <f>Orders!G2004</f>
        <v>3985.16</v>
      </c>
      <c r="K2004" t="str">
        <f>Orders!H2004</f>
        <v>Wallet</v>
      </c>
      <c r="L2004" t="str">
        <f>Orders!F2004</f>
        <v>On Time</v>
      </c>
      <c r="M2004">
        <f>Feedback!D2004</f>
        <v>4</v>
      </c>
      <c r="N2004" t="str">
        <f>Feedback!F2004</f>
        <v>Product Quality</v>
      </c>
      <c r="O2004" t="str">
        <f>Feedback!G2004</f>
        <v>Neutral</v>
      </c>
    </row>
    <row r="2005" spans="1:15" x14ac:dyDescent="0.3">
      <c r="A2005">
        <f>Orders!A2005</f>
        <v>4953665655</v>
      </c>
      <c r="B2005" s="2">
        <f>Orders!C2005</f>
        <v>45307.929166666669</v>
      </c>
      <c r="C2005" s="1" t="str">
        <f>TEXT(Orders!B2005,"0")</f>
        <v>14428954</v>
      </c>
      <c r="D2005">
        <f>Order_Items!B2005</f>
        <v>444361</v>
      </c>
      <c r="E2005">
        <f>Products!B2005</f>
        <v>0</v>
      </c>
      <c r="F2005">
        <f>Products!C2005</f>
        <v>0</v>
      </c>
      <c r="G2005">
        <f>Products!D2005</f>
        <v>0</v>
      </c>
      <c r="H2005">
        <f>Order_Items!C2005</f>
        <v>2</v>
      </c>
      <c r="I2005">
        <f>Order_Items!D2005</f>
        <v>822.63</v>
      </c>
      <c r="J2005">
        <f>Orders!G2005</f>
        <v>1570.97</v>
      </c>
      <c r="K2005" t="str">
        <f>Orders!H2005</f>
        <v>Cash</v>
      </c>
      <c r="L2005" t="str">
        <f>Orders!F2005</f>
        <v>Significantly Delayed</v>
      </c>
      <c r="M2005">
        <f>Feedback!D2005</f>
        <v>2</v>
      </c>
      <c r="N2005" t="str">
        <f>Feedback!F2005</f>
        <v>Product Quality</v>
      </c>
      <c r="O2005" t="str">
        <f>Feedback!G2005</f>
        <v>Negative</v>
      </c>
    </row>
    <row r="2006" spans="1:15" x14ac:dyDescent="0.3">
      <c r="A2006">
        <f>Orders!A2006</f>
        <v>962864152</v>
      </c>
      <c r="B2006" s="2">
        <f>Orders!C2006</f>
        <v>45492.274305555555</v>
      </c>
      <c r="C2006" s="1" t="str">
        <f>TEXT(Orders!B2006,"0")</f>
        <v>24357425</v>
      </c>
      <c r="D2006">
        <f>Order_Items!B2006</f>
        <v>455083</v>
      </c>
      <c r="E2006">
        <f>Products!B2006</f>
        <v>0</v>
      </c>
      <c r="F2006">
        <f>Products!C2006</f>
        <v>0</v>
      </c>
      <c r="G2006">
        <f>Products!D2006</f>
        <v>0</v>
      </c>
      <c r="H2006">
        <f>Order_Items!C2006</f>
        <v>3</v>
      </c>
      <c r="I2006">
        <f>Order_Items!D2006</f>
        <v>959.01</v>
      </c>
      <c r="J2006">
        <f>Orders!G2006</f>
        <v>1662.02</v>
      </c>
      <c r="K2006" t="str">
        <f>Orders!H2006</f>
        <v>Card</v>
      </c>
      <c r="L2006" t="str">
        <f>Orders!F2006</f>
        <v>On Time</v>
      </c>
      <c r="M2006">
        <f>Feedback!D2006</f>
        <v>4</v>
      </c>
      <c r="N2006" t="str">
        <f>Feedback!F2006</f>
        <v>Customer Service</v>
      </c>
      <c r="O2006" t="str">
        <f>Feedback!G2006</f>
        <v>Neutral</v>
      </c>
    </row>
    <row r="2007" spans="1:15" x14ac:dyDescent="0.3">
      <c r="A2007">
        <f>Orders!A2007</f>
        <v>923668833</v>
      </c>
      <c r="B2007" s="2">
        <f>Orders!C2007</f>
        <v>45058.926388888889</v>
      </c>
      <c r="C2007" s="1" t="str">
        <f>TEXT(Orders!B2007,"0")</f>
        <v>47125914</v>
      </c>
      <c r="D2007">
        <f>Order_Items!B2007</f>
        <v>771228</v>
      </c>
      <c r="E2007">
        <f>Products!B2007</f>
        <v>0</v>
      </c>
      <c r="F2007">
        <f>Products!C2007</f>
        <v>0</v>
      </c>
      <c r="G2007">
        <f>Products!D2007</f>
        <v>0</v>
      </c>
      <c r="H2007">
        <f>Order_Items!C2007</f>
        <v>3</v>
      </c>
      <c r="I2007">
        <f>Order_Items!D2007</f>
        <v>83.18</v>
      </c>
      <c r="J2007">
        <f>Orders!G2007</f>
        <v>1599.98</v>
      </c>
      <c r="K2007" t="str">
        <f>Orders!H2007</f>
        <v>Card</v>
      </c>
      <c r="L2007" t="str">
        <f>Orders!F2007</f>
        <v>On Time</v>
      </c>
      <c r="M2007">
        <f>Feedback!D2007</f>
        <v>3</v>
      </c>
      <c r="N2007" t="str">
        <f>Feedback!F2007</f>
        <v>Customer Service</v>
      </c>
      <c r="O2007" t="str">
        <f>Feedback!G2007</f>
        <v>Negative</v>
      </c>
    </row>
    <row r="2008" spans="1:15" x14ac:dyDescent="0.3">
      <c r="A2008">
        <f>Orders!A2008</f>
        <v>4022122330</v>
      </c>
      <c r="B2008" s="2">
        <f>Orders!C2008</f>
        <v>45264.809027777781</v>
      </c>
      <c r="C2008" s="1" t="str">
        <f>TEXT(Orders!B2008,"0")</f>
        <v>33871107</v>
      </c>
      <c r="D2008">
        <f>Order_Items!B2008</f>
        <v>26060</v>
      </c>
      <c r="E2008">
        <f>Products!B2008</f>
        <v>0</v>
      </c>
      <c r="F2008">
        <f>Products!C2008</f>
        <v>0</v>
      </c>
      <c r="G2008">
        <f>Products!D2008</f>
        <v>0</v>
      </c>
      <c r="H2008">
        <f>Order_Items!C2008</f>
        <v>3</v>
      </c>
      <c r="I2008">
        <f>Order_Items!D2008</f>
        <v>342.94</v>
      </c>
      <c r="J2008">
        <f>Orders!G2008</f>
        <v>4022.8</v>
      </c>
      <c r="K2008" t="str">
        <f>Orders!H2008</f>
        <v>UPI</v>
      </c>
      <c r="L2008" t="str">
        <f>Orders!F2008</f>
        <v>Slightly Delayed</v>
      </c>
      <c r="M2008">
        <f>Feedback!D2008</f>
        <v>3</v>
      </c>
      <c r="N2008" t="str">
        <f>Feedback!F2008</f>
        <v>App Experience</v>
      </c>
      <c r="O2008" t="str">
        <f>Feedback!G2008</f>
        <v>Neutral</v>
      </c>
    </row>
    <row r="2009" spans="1:15" x14ac:dyDescent="0.3">
      <c r="A2009">
        <f>Orders!A2009</f>
        <v>4564846800</v>
      </c>
      <c r="B2009" s="2">
        <f>Orders!C2009</f>
        <v>45148.040972222225</v>
      </c>
      <c r="C2009" s="1" t="str">
        <f>TEXT(Orders!B2009,"0")</f>
        <v>79764458</v>
      </c>
      <c r="D2009">
        <f>Order_Items!B2009</f>
        <v>500739</v>
      </c>
      <c r="E2009">
        <f>Products!B2009</f>
        <v>0</v>
      </c>
      <c r="F2009">
        <f>Products!C2009</f>
        <v>0</v>
      </c>
      <c r="G2009">
        <f>Products!D2009</f>
        <v>0</v>
      </c>
      <c r="H2009">
        <f>Order_Items!C2009</f>
        <v>2</v>
      </c>
      <c r="I2009">
        <f>Order_Items!D2009</f>
        <v>359.98</v>
      </c>
      <c r="J2009">
        <f>Orders!G2009</f>
        <v>2989.97</v>
      </c>
      <c r="K2009" t="str">
        <f>Orders!H2009</f>
        <v>UPI</v>
      </c>
      <c r="L2009" t="str">
        <f>Orders!F2009</f>
        <v>Slightly Delayed</v>
      </c>
      <c r="M2009">
        <f>Feedback!D2009</f>
        <v>2</v>
      </c>
      <c r="N2009" t="str">
        <f>Feedback!F2009</f>
        <v>App Experience</v>
      </c>
      <c r="O2009" t="str">
        <f>Feedback!G2009</f>
        <v>Negative</v>
      </c>
    </row>
    <row r="2010" spans="1:15" x14ac:dyDescent="0.3">
      <c r="A2010">
        <f>Orders!A2010</f>
        <v>690652905</v>
      </c>
      <c r="B2010" s="2">
        <f>Orders!C2010</f>
        <v>45406.71597222222</v>
      </c>
      <c r="C2010" s="1" t="str">
        <f>TEXT(Orders!B2010,"0")</f>
        <v>75289676</v>
      </c>
      <c r="D2010">
        <f>Order_Items!B2010</f>
        <v>451812</v>
      </c>
      <c r="E2010">
        <f>Products!B2010</f>
        <v>0</v>
      </c>
      <c r="F2010">
        <f>Products!C2010</f>
        <v>0</v>
      </c>
      <c r="G2010">
        <f>Products!D2010</f>
        <v>0</v>
      </c>
      <c r="H2010">
        <f>Order_Items!C2010</f>
        <v>2</v>
      </c>
      <c r="I2010">
        <f>Order_Items!D2010</f>
        <v>530.85</v>
      </c>
      <c r="J2010">
        <f>Orders!G2010</f>
        <v>3539.79</v>
      </c>
      <c r="K2010" t="str">
        <f>Orders!H2010</f>
        <v>Cash</v>
      </c>
      <c r="L2010" t="str">
        <f>Orders!F2010</f>
        <v>On Time</v>
      </c>
      <c r="M2010">
        <f>Feedback!D2010</f>
        <v>5</v>
      </c>
      <c r="N2010" t="str">
        <f>Feedback!F2010</f>
        <v>Product Quality</v>
      </c>
      <c r="O2010" t="str">
        <f>Feedback!G2010</f>
        <v>Positive</v>
      </c>
    </row>
    <row r="2011" spans="1:15" x14ac:dyDescent="0.3">
      <c r="A2011">
        <f>Orders!A2011</f>
        <v>716741661</v>
      </c>
      <c r="B2011" s="2">
        <f>Orders!C2011</f>
        <v>45580.267361111109</v>
      </c>
      <c r="C2011" s="1" t="str">
        <f>TEXT(Orders!B2011,"0")</f>
        <v>43052303</v>
      </c>
      <c r="D2011">
        <f>Order_Items!B2011</f>
        <v>799688</v>
      </c>
      <c r="E2011">
        <f>Products!B2011</f>
        <v>0</v>
      </c>
      <c r="F2011">
        <f>Products!C2011</f>
        <v>0</v>
      </c>
      <c r="G2011">
        <f>Products!D2011</f>
        <v>0</v>
      </c>
      <c r="H2011">
        <f>Order_Items!C2011</f>
        <v>2</v>
      </c>
      <c r="I2011">
        <f>Order_Items!D2011</f>
        <v>309.62</v>
      </c>
      <c r="J2011">
        <f>Orders!G2011</f>
        <v>3850.67</v>
      </c>
      <c r="K2011" t="str">
        <f>Orders!H2011</f>
        <v>UPI</v>
      </c>
      <c r="L2011" t="str">
        <f>Orders!F2011</f>
        <v>On Time</v>
      </c>
      <c r="M2011">
        <f>Feedback!D2011</f>
        <v>1</v>
      </c>
      <c r="N2011" t="str">
        <f>Feedback!F2011</f>
        <v>Customer Service</v>
      </c>
      <c r="O2011" t="str">
        <f>Feedback!G2011</f>
        <v>Negative</v>
      </c>
    </row>
    <row r="2012" spans="1:15" x14ac:dyDescent="0.3">
      <c r="A2012">
        <f>Orders!A2012</f>
        <v>6575532281</v>
      </c>
      <c r="B2012" s="2">
        <f>Orders!C2012</f>
        <v>45376.044444444444</v>
      </c>
      <c r="C2012" s="1" t="str">
        <f>TEXT(Orders!B2012,"0")</f>
        <v>44149982</v>
      </c>
      <c r="D2012">
        <f>Order_Items!B2012</f>
        <v>34200</v>
      </c>
      <c r="E2012">
        <f>Products!B2012</f>
        <v>0</v>
      </c>
      <c r="F2012">
        <f>Products!C2012</f>
        <v>0</v>
      </c>
      <c r="G2012">
        <f>Products!D2012</f>
        <v>0</v>
      </c>
      <c r="H2012">
        <f>Order_Items!C2012</f>
        <v>1</v>
      </c>
      <c r="I2012">
        <f>Order_Items!D2012</f>
        <v>319.8</v>
      </c>
      <c r="J2012">
        <f>Orders!G2012</f>
        <v>1220.6600000000001</v>
      </c>
      <c r="K2012" t="str">
        <f>Orders!H2012</f>
        <v>Wallet</v>
      </c>
      <c r="L2012" t="str">
        <f>Orders!F2012</f>
        <v>Significantly Delayed</v>
      </c>
      <c r="M2012">
        <f>Feedback!D2012</f>
        <v>2</v>
      </c>
      <c r="N2012" t="str">
        <f>Feedback!F2012</f>
        <v>Product Quality</v>
      </c>
      <c r="O2012" t="str">
        <f>Feedback!G2012</f>
        <v>Negative</v>
      </c>
    </row>
    <row r="2013" spans="1:15" x14ac:dyDescent="0.3">
      <c r="A2013">
        <f>Orders!A2013</f>
        <v>7486807731</v>
      </c>
      <c r="B2013" s="2">
        <f>Orders!C2013</f>
        <v>45273.558333333334</v>
      </c>
      <c r="C2013" s="1" t="str">
        <f>TEXT(Orders!B2013,"0")</f>
        <v>71189232</v>
      </c>
      <c r="D2013">
        <f>Order_Items!B2013</f>
        <v>803607</v>
      </c>
      <c r="E2013">
        <f>Products!B2013</f>
        <v>0</v>
      </c>
      <c r="F2013">
        <f>Products!C2013</f>
        <v>0</v>
      </c>
      <c r="G2013">
        <f>Products!D2013</f>
        <v>0</v>
      </c>
      <c r="H2013">
        <f>Order_Items!C2013</f>
        <v>3</v>
      </c>
      <c r="I2013">
        <f>Order_Items!D2013</f>
        <v>949.73</v>
      </c>
      <c r="J2013">
        <f>Orders!G2013</f>
        <v>4142.7700000000004</v>
      </c>
      <c r="K2013" t="str">
        <f>Orders!H2013</f>
        <v>UPI</v>
      </c>
      <c r="L2013" t="str">
        <f>Orders!F2013</f>
        <v>Significantly Delayed</v>
      </c>
      <c r="M2013">
        <f>Feedback!D2013</f>
        <v>4</v>
      </c>
      <c r="N2013" t="str">
        <f>Feedback!F2013</f>
        <v>Product Quality</v>
      </c>
      <c r="O2013" t="str">
        <f>Feedback!G2013</f>
        <v>Neutral</v>
      </c>
    </row>
    <row r="2014" spans="1:15" x14ac:dyDescent="0.3">
      <c r="A2014">
        <f>Orders!A2014</f>
        <v>9721870982</v>
      </c>
      <c r="B2014" s="2">
        <f>Orders!C2014</f>
        <v>45242.422222222223</v>
      </c>
      <c r="C2014" s="1" t="str">
        <f>TEXT(Orders!B2014,"0")</f>
        <v>79919160</v>
      </c>
      <c r="D2014">
        <f>Order_Items!B2014</f>
        <v>272170</v>
      </c>
      <c r="E2014">
        <f>Products!B2014</f>
        <v>0</v>
      </c>
      <c r="F2014">
        <f>Products!C2014</f>
        <v>0</v>
      </c>
      <c r="G2014">
        <f>Products!D2014</f>
        <v>0</v>
      </c>
      <c r="H2014">
        <f>Order_Items!C2014</f>
        <v>1</v>
      </c>
      <c r="I2014">
        <f>Order_Items!D2014</f>
        <v>140.80000000000001</v>
      </c>
      <c r="J2014">
        <f>Orders!G2014</f>
        <v>1339.43</v>
      </c>
      <c r="K2014" t="str">
        <f>Orders!H2014</f>
        <v>Cash</v>
      </c>
      <c r="L2014" t="str">
        <f>Orders!F2014</f>
        <v>On Time</v>
      </c>
      <c r="M2014">
        <f>Feedback!D2014</f>
        <v>2</v>
      </c>
      <c r="N2014" t="str">
        <f>Feedback!F2014</f>
        <v>Delivery</v>
      </c>
      <c r="O2014" t="str">
        <f>Feedback!G2014</f>
        <v>Negative</v>
      </c>
    </row>
    <row r="2015" spans="1:15" x14ac:dyDescent="0.3">
      <c r="A2015">
        <f>Orders!A2015</f>
        <v>8105823343</v>
      </c>
      <c r="B2015" s="2">
        <f>Orders!C2015</f>
        <v>45214.371527777781</v>
      </c>
      <c r="C2015" s="1" t="str">
        <f>TEXT(Orders!B2015,"0")</f>
        <v>16400639</v>
      </c>
      <c r="D2015">
        <f>Order_Items!B2015</f>
        <v>56589</v>
      </c>
      <c r="E2015">
        <f>Products!B2015</f>
        <v>0</v>
      </c>
      <c r="F2015">
        <f>Products!C2015</f>
        <v>0</v>
      </c>
      <c r="G2015">
        <f>Products!D2015</f>
        <v>0</v>
      </c>
      <c r="H2015">
        <f>Order_Items!C2015</f>
        <v>1</v>
      </c>
      <c r="I2015">
        <f>Order_Items!D2015</f>
        <v>517.77</v>
      </c>
      <c r="J2015">
        <f>Orders!G2015</f>
        <v>3202.58</v>
      </c>
      <c r="K2015" t="str">
        <f>Orders!H2015</f>
        <v>Card</v>
      </c>
      <c r="L2015" t="str">
        <f>Orders!F2015</f>
        <v>Significantly Delayed</v>
      </c>
      <c r="M2015">
        <f>Feedback!D2015</f>
        <v>5</v>
      </c>
      <c r="N2015" t="str">
        <f>Feedback!F2015</f>
        <v>App Experience</v>
      </c>
      <c r="O2015" t="str">
        <f>Feedback!G2015</f>
        <v>Positive</v>
      </c>
    </row>
    <row r="2016" spans="1:15" x14ac:dyDescent="0.3">
      <c r="A2016">
        <f>Orders!A2016</f>
        <v>7113554979</v>
      </c>
      <c r="B2016" s="2">
        <f>Orders!C2016</f>
        <v>45257.169444444444</v>
      </c>
      <c r="C2016" s="1" t="str">
        <f>TEXT(Orders!B2016,"0")</f>
        <v>19180962</v>
      </c>
      <c r="D2016">
        <f>Order_Items!B2016</f>
        <v>53833</v>
      </c>
      <c r="E2016">
        <f>Products!B2016</f>
        <v>0</v>
      </c>
      <c r="F2016">
        <f>Products!C2016</f>
        <v>0</v>
      </c>
      <c r="G2016">
        <f>Products!D2016</f>
        <v>0</v>
      </c>
      <c r="H2016">
        <f>Order_Items!C2016</f>
        <v>1</v>
      </c>
      <c r="I2016">
        <f>Order_Items!D2016</f>
        <v>134.69</v>
      </c>
      <c r="J2016">
        <f>Orders!G2016</f>
        <v>127.16</v>
      </c>
      <c r="K2016" t="str">
        <f>Orders!H2016</f>
        <v>Card</v>
      </c>
      <c r="L2016" t="str">
        <f>Orders!F2016</f>
        <v>On Time</v>
      </c>
      <c r="M2016">
        <f>Feedback!D2016</f>
        <v>4</v>
      </c>
      <c r="N2016" t="str">
        <f>Feedback!F2016</f>
        <v>Delivery</v>
      </c>
      <c r="O2016" t="str">
        <f>Feedback!G2016</f>
        <v>Neutral</v>
      </c>
    </row>
    <row r="2017" spans="1:15" x14ac:dyDescent="0.3">
      <c r="A2017">
        <f>Orders!A2017</f>
        <v>507373134</v>
      </c>
      <c r="B2017" s="2">
        <f>Orders!C2017</f>
        <v>45588.618750000001</v>
      </c>
      <c r="C2017" s="1" t="str">
        <f>TEXT(Orders!B2017,"0")</f>
        <v>95269737</v>
      </c>
      <c r="D2017">
        <f>Order_Items!B2017</f>
        <v>847349</v>
      </c>
      <c r="E2017">
        <f>Products!B2017</f>
        <v>0</v>
      </c>
      <c r="F2017">
        <f>Products!C2017</f>
        <v>0</v>
      </c>
      <c r="G2017">
        <f>Products!D2017</f>
        <v>0</v>
      </c>
      <c r="H2017">
        <f>Order_Items!C2017</f>
        <v>2</v>
      </c>
      <c r="I2017">
        <f>Order_Items!D2017</f>
        <v>781.08</v>
      </c>
      <c r="J2017">
        <f>Orders!G2017</f>
        <v>4731.51</v>
      </c>
      <c r="K2017" t="str">
        <f>Orders!H2017</f>
        <v>UPI</v>
      </c>
      <c r="L2017" t="str">
        <f>Orders!F2017</f>
        <v>Slightly Delayed</v>
      </c>
      <c r="M2017">
        <f>Feedback!D2017</f>
        <v>2</v>
      </c>
      <c r="N2017" t="str">
        <f>Feedback!F2017</f>
        <v>App Experience</v>
      </c>
      <c r="O2017" t="str">
        <f>Feedback!G2017</f>
        <v>Negative</v>
      </c>
    </row>
    <row r="2018" spans="1:15" x14ac:dyDescent="0.3">
      <c r="A2018">
        <f>Orders!A2018</f>
        <v>4674132573</v>
      </c>
      <c r="B2018" s="2">
        <f>Orders!C2018</f>
        <v>45586.84375</v>
      </c>
      <c r="C2018" s="1" t="str">
        <f>TEXT(Orders!B2018,"0")</f>
        <v>98444183</v>
      </c>
      <c r="D2018">
        <f>Order_Items!B2018</f>
        <v>537274</v>
      </c>
      <c r="E2018">
        <f>Products!B2018</f>
        <v>0</v>
      </c>
      <c r="F2018">
        <f>Products!C2018</f>
        <v>0</v>
      </c>
      <c r="G2018">
        <f>Products!D2018</f>
        <v>0</v>
      </c>
      <c r="H2018">
        <f>Order_Items!C2018</f>
        <v>3</v>
      </c>
      <c r="I2018">
        <f>Order_Items!D2018</f>
        <v>702.71</v>
      </c>
      <c r="J2018">
        <f>Orders!G2018</f>
        <v>2350.69</v>
      </c>
      <c r="K2018" t="str">
        <f>Orders!H2018</f>
        <v>UPI</v>
      </c>
      <c r="L2018" t="str">
        <f>Orders!F2018</f>
        <v>Significantly Delayed</v>
      </c>
      <c r="M2018">
        <f>Feedback!D2018</f>
        <v>5</v>
      </c>
      <c r="N2018" t="str">
        <f>Feedback!F2018</f>
        <v>Delivery</v>
      </c>
      <c r="O2018" t="str">
        <f>Feedback!G2018</f>
        <v>Positive</v>
      </c>
    </row>
    <row r="2019" spans="1:15" x14ac:dyDescent="0.3">
      <c r="A2019">
        <f>Orders!A2019</f>
        <v>487395969</v>
      </c>
      <c r="B2019" s="2">
        <f>Orders!C2019</f>
        <v>45273.730555555558</v>
      </c>
      <c r="C2019" s="1" t="str">
        <f>TEXT(Orders!B2019,"0")</f>
        <v>93924203</v>
      </c>
      <c r="D2019">
        <f>Order_Items!B2019</f>
        <v>561860</v>
      </c>
      <c r="E2019">
        <f>Products!B2019</f>
        <v>0</v>
      </c>
      <c r="F2019">
        <f>Products!C2019</f>
        <v>0</v>
      </c>
      <c r="G2019">
        <f>Products!D2019</f>
        <v>0</v>
      </c>
      <c r="H2019">
        <f>Order_Items!C2019</f>
        <v>1</v>
      </c>
      <c r="I2019">
        <f>Order_Items!D2019</f>
        <v>874.78</v>
      </c>
      <c r="J2019">
        <f>Orders!G2019</f>
        <v>2619.1999999999998</v>
      </c>
      <c r="K2019" t="str">
        <f>Orders!H2019</f>
        <v>Card</v>
      </c>
      <c r="L2019" t="str">
        <f>Orders!F2019</f>
        <v>On Time</v>
      </c>
      <c r="M2019">
        <f>Feedback!D2019</f>
        <v>4</v>
      </c>
      <c r="N2019" t="str">
        <f>Feedback!F2019</f>
        <v>Product Quality</v>
      </c>
      <c r="O2019" t="str">
        <f>Feedback!G2019</f>
        <v>Neutral</v>
      </c>
    </row>
    <row r="2020" spans="1:15" x14ac:dyDescent="0.3">
      <c r="A2020">
        <f>Orders!A2020</f>
        <v>3962007460</v>
      </c>
      <c r="B2020" s="2">
        <f>Orders!C2020</f>
        <v>45504.317361111112</v>
      </c>
      <c r="C2020" s="1" t="str">
        <f>TEXT(Orders!B2020,"0")</f>
        <v>93458307</v>
      </c>
      <c r="D2020">
        <f>Order_Items!B2020</f>
        <v>378676</v>
      </c>
      <c r="E2020">
        <f>Products!B2020</f>
        <v>0</v>
      </c>
      <c r="F2020">
        <f>Products!C2020</f>
        <v>0</v>
      </c>
      <c r="G2020">
        <f>Products!D2020</f>
        <v>0</v>
      </c>
      <c r="H2020">
        <f>Order_Items!C2020</f>
        <v>3</v>
      </c>
      <c r="I2020">
        <f>Order_Items!D2020</f>
        <v>881.42</v>
      </c>
      <c r="J2020">
        <f>Orders!G2020</f>
        <v>1119.19</v>
      </c>
      <c r="K2020" t="str">
        <f>Orders!H2020</f>
        <v>UPI</v>
      </c>
      <c r="L2020" t="str">
        <f>Orders!F2020</f>
        <v>Significantly Delayed</v>
      </c>
      <c r="M2020">
        <f>Feedback!D2020</f>
        <v>3</v>
      </c>
      <c r="N2020" t="str">
        <f>Feedback!F2020</f>
        <v>Delivery</v>
      </c>
      <c r="O2020" t="str">
        <f>Feedback!G2020</f>
        <v>Negative</v>
      </c>
    </row>
    <row r="2021" spans="1:15" x14ac:dyDescent="0.3">
      <c r="A2021">
        <f>Orders!A2021</f>
        <v>2272882287</v>
      </c>
      <c r="B2021" s="2">
        <f>Orders!C2021</f>
        <v>45485.962500000001</v>
      </c>
      <c r="C2021" s="1" t="str">
        <f>TEXT(Orders!B2021,"0")</f>
        <v>25641500</v>
      </c>
      <c r="D2021">
        <f>Order_Items!B2021</f>
        <v>487931</v>
      </c>
      <c r="E2021">
        <f>Products!B2021</f>
        <v>0</v>
      </c>
      <c r="F2021">
        <f>Products!C2021</f>
        <v>0</v>
      </c>
      <c r="G2021">
        <f>Products!D2021</f>
        <v>0</v>
      </c>
      <c r="H2021">
        <f>Order_Items!C2021</f>
        <v>2</v>
      </c>
      <c r="I2021">
        <f>Order_Items!D2021</f>
        <v>709.08</v>
      </c>
      <c r="J2021">
        <f>Orders!G2021</f>
        <v>3442.64</v>
      </c>
      <c r="K2021" t="str">
        <f>Orders!H2021</f>
        <v>Card</v>
      </c>
      <c r="L2021" t="str">
        <f>Orders!F2021</f>
        <v>Slightly Delayed</v>
      </c>
      <c r="M2021">
        <f>Feedback!D2021</f>
        <v>5</v>
      </c>
      <c r="N2021" t="str">
        <f>Feedback!F2021</f>
        <v>Product Quality</v>
      </c>
      <c r="O2021" t="str">
        <f>Feedback!G2021</f>
        <v>Positive</v>
      </c>
    </row>
    <row r="2022" spans="1:15" x14ac:dyDescent="0.3">
      <c r="A2022">
        <f>Orders!A2022</f>
        <v>4426246696</v>
      </c>
      <c r="B2022" s="2">
        <f>Orders!C2022</f>
        <v>45252.940972222219</v>
      </c>
      <c r="C2022" s="1" t="str">
        <f>TEXT(Orders!B2022,"0")</f>
        <v>88923048</v>
      </c>
      <c r="D2022">
        <f>Order_Items!B2022</f>
        <v>382511</v>
      </c>
      <c r="E2022">
        <f>Products!B2022</f>
        <v>0</v>
      </c>
      <c r="F2022">
        <f>Products!C2022</f>
        <v>0</v>
      </c>
      <c r="G2022">
        <f>Products!D2022</f>
        <v>0</v>
      </c>
      <c r="H2022">
        <f>Order_Items!C2022</f>
        <v>2</v>
      </c>
      <c r="I2022">
        <f>Order_Items!D2022</f>
        <v>702.54</v>
      </c>
      <c r="J2022">
        <f>Orders!G2022</f>
        <v>1763.53</v>
      </c>
      <c r="K2022" t="str">
        <f>Orders!H2022</f>
        <v>Wallet</v>
      </c>
      <c r="L2022" t="str">
        <f>Orders!F2022</f>
        <v>On Time</v>
      </c>
      <c r="M2022">
        <f>Feedback!D2022</f>
        <v>5</v>
      </c>
      <c r="N2022" t="str">
        <f>Feedback!F2022</f>
        <v>Customer Service</v>
      </c>
      <c r="O2022" t="str">
        <f>Feedback!G2022</f>
        <v>Positive</v>
      </c>
    </row>
    <row r="2023" spans="1:15" x14ac:dyDescent="0.3">
      <c r="A2023">
        <f>Orders!A2023</f>
        <v>1714709914</v>
      </c>
      <c r="B2023" s="2">
        <f>Orders!C2023</f>
        <v>45545.523611111108</v>
      </c>
      <c r="C2023" s="1" t="str">
        <f>TEXT(Orders!B2023,"0")</f>
        <v>86067293</v>
      </c>
      <c r="D2023">
        <f>Order_Items!B2023</f>
        <v>256783</v>
      </c>
      <c r="E2023">
        <f>Products!B2023</f>
        <v>0</v>
      </c>
      <c r="F2023">
        <f>Products!C2023</f>
        <v>0</v>
      </c>
      <c r="G2023">
        <f>Products!D2023</f>
        <v>0</v>
      </c>
      <c r="H2023">
        <f>Order_Items!C2023</f>
        <v>2</v>
      </c>
      <c r="I2023">
        <f>Order_Items!D2023</f>
        <v>906.54</v>
      </c>
      <c r="J2023">
        <f>Orders!G2023</f>
        <v>3458.06</v>
      </c>
      <c r="K2023" t="str">
        <f>Orders!H2023</f>
        <v>UPI</v>
      </c>
      <c r="L2023" t="str">
        <f>Orders!F2023</f>
        <v>On Time</v>
      </c>
      <c r="M2023">
        <f>Feedback!D2023</f>
        <v>4</v>
      </c>
      <c r="N2023" t="str">
        <f>Feedback!F2023</f>
        <v>Customer Service</v>
      </c>
      <c r="O2023" t="str">
        <f>Feedback!G2023</f>
        <v>Positive</v>
      </c>
    </row>
    <row r="2024" spans="1:15" x14ac:dyDescent="0.3">
      <c r="A2024">
        <f>Orders!A2024</f>
        <v>3159133564</v>
      </c>
      <c r="B2024" s="2">
        <f>Orders!C2024</f>
        <v>45143.35833333333</v>
      </c>
      <c r="C2024" s="1" t="str">
        <f>TEXT(Orders!B2024,"0")</f>
        <v>81541985</v>
      </c>
      <c r="D2024">
        <f>Order_Items!B2024</f>
        <v>237083</v>
      </c>
      <c r="E2024">
        <f>Products!B2024</f>
        <v>0</v>
      </c>
      <c r="F2024">
        <f>Products!C2024</f>
        <v>0</v>
      </c>
      <c r="G2024">
        <f>Products!D2024</f>
        <v>0</v>
      </c>
      <c r="H2024">
        <f>Order_Items!C2024</f>
        <v>2</v>
      </c>
      <c r="I2024">
        <f>Order_Items!D2024</f>
        <v>577.13</v>
      </c>
      <c r="J2024">
        <f>Orders!G2024</f>
        <v>1824.8</v>
      </c>
      <c r="K2024" t="str">
        <f>Orders!H2024</f>
        <v>Cash</v>
      </c>
      <c r="L2024" t="str">
        <f>Orders!F2024</f>
        <v>On Time</v>
      </c>
      <c r="M2024">
        <f>Feedback!D2024</f>
        <v>4</v>
      </c>
      <c r="N2024" t="str">
        <f>Feedback!F2024</f>
        <v>Delivery</v>
      </c>
      <c r="O2024" t="str">
        <f>Feedback!G2024</f>
        <v>Neutral</v>
      </c>
    </row>
    <row r="2025" spans="1:15" x14ac:dyDescent="0.3">
      <c r="A2025">
        <f>Orders!A2025</f>
        <v>4531739740</v>
      </c>
      <c r="B2025" s="2">
        <f>Orders!C2025</f>
        <v>45467.175000000003</v>
      </c>
      <c r="C2025" s="1" t="str">
        <f>TEXT(Orders!B2025,"0")</f>
        <v>98088303</v>
      </c>
      <c r="D2025">
        <f>Order_Items!B2025</f>
        <v>552496</v>
      </c>
      <c r="E2025">
        <f>Products!B2025</f>
        <v>0</v>
      </c>
      <c r="F2025">
        <f>Products!C2025</f>
        <v>0</v>
      </c>
      <c r="G2025">
        <f>Products!D2025</f>
        <v>0</v>
      </c>
      <c r="H2025">
        <f>Order_Items!C2025</f>
        <v>1</v>
      </c>
      <c r="I2025">
        <f>Order_Items!D2025</f>
        <v>508</v>
      </c>
      <c r="J2025">
        <f>Orders!G2025</f>
        <v>1748.85</v>
      </c>
      <c r="K2025" t="str">
        <f>Orders!H2025</f>
        <v>Card</v>
      </c>
      <c r="L2025" t="str">
        <f>Orders!F2025</f>
        <v>On Time</v>
      </c>
      <c r="M2025">
        <f>Feedback!D2025</f>
        <v>5</v>
      </c>
      <c r="N2025" t="str">
        <f>Feedback!F2025</f>
        <v>Product Quality</v>
      </c>
      <c r="O2025" t="str">
        <f>Feedback!G2025</f>
        <v>Positive</v>
      </c>
    </row>
    <row r="2026" spans="1:15" x14ac:dyDescent="0.3">
      <c r="A2026">
        <f>Orders!A2026</f>
        <v>3158981349</v>
      </c>
      <c r="B2026" s="2">
        <f>Orders!C2026</f>
        <v>45224.368750000001</v>
      </c>
      <c r="C2026" s="1" t="str">
        <f>TEXT(Orders!B2026,"0")</f>
        <v>92038780</v>
      </c>
      <c r="D2026">
        <f>Order_Items!B2026</f>
        <v>859361</v>
      </c>
      <c r="E2026">
        <f>Products!B2026</f>
        <v>0</v>
      </c>
      <c r="F2026">
        <f>Products!C2026</f>
        <v>0</v>
      </c>
      <c r="G2026">
        <f>Products!D2026</f>
        <v>0</v>
      </c>
      <c r="H2026">
        <f>Order_Items!C2026</f>
        <v>1</v>
      </c>
      <c r="I2026">
        <f>Order_Items!D2026</f>
        <v>432.39</v>
      </c>
      <c r="J2026">
        <f>Orders!G2026</f>
        <v>524.66999999999996</v>
      </c>
      <c r="K2026" t="str">
        <f>Orders!H2026</f>
        <v>UPI</v>
      </c>
      <c r="L2026" t="str">
        <f>Orders!F2026</f>
        <v>On Time</v>
      </c>
      <c r="M2026">
        <f>Feedback!D2026</f>
        <v>3</v>
      </c>
      <c r="N2026" t="str">
        <f>Feedback!F2026</f>
        <v>Customer Service</v>
      </c>
      <c r="O2026" t="str">
        <f>Feedback!G2026</f>
        <v>Negative</v>
      </c>
    </row>
    <row r="2027" spans="1:15" x14ac:dyDescent="0.3">
      <c r="A2027">
        <f>Orders!A2027</f>
        <v>1789010378</v>
      </c>
      <c r="B2027" s="2">
        <f>Orders!C2027</f>
        <v>45135.213888888888</v>
      </c>
      <c r="C2027" s="1" t="str">
        <f>TEXT(Orders!B2027,"0")</f>
        <v>81533356</v>
      </c>
      <c r="D2027">
        <f>Order_Items!B2027</f>
        <v>500633</v>
      </c>
      <c r="E2027">
        <f>Products!B2027</f>
        <v>0</v>
      </c>
      <c r="F2027">
        <f>Products!C2027</f>
        <v>0</v>
      </c>
      <c r="G2027">
        <f>Products!D2027</f>
        <v>0</v>
      </c>
      <c r="H2027">
        <f>Order_Items!C2027</f>
        <v>3</v>
      </c>
      <c r="I2027">
        <f>Order_Items!D2027</f>
        <v>154.5</v>
      </c>
      <c r="J2027">
        <f>Orders!G2027</f>
        <v>2506.08</v>
      </c>
      <c r="K2027" t="str">
        <f>Orders!H2027</f>
        <v>UPI</v>
      </c>
      <c r="L2027" t="str">
        <f>Orders!F2027</f>
        <v>On Time</v>
      </c>
      <c r="M2027">
        <f>Feedback!D2027</f>
        <v>1</v>
      </c>
      <c r="N2027" t="str">
        <f>Feedback!F2027</f>
        <v>Customer Service</v>
      </c>
      <c r="O2027" t="str">
        <f>Feedback!G2027</f>
        <v>Negative</v>
      </c>
    </row>
    <row r="2028" spans="1:15" x14ac:dyDescent="0.3">
      <c r="A2028">
        <f>Orders!A2028</f>
        <v>705203916</v>
      </c>
      <c r="B2028" s="2">
        <f>Orders!C2028</f>
        <v>45508.869444444441</v>
      </c>
      <c r="C2028" s="1" t="str">
        <f>TEXT(Orders!B2028,"0")</f>
        <v>58929595</v>
      </c>
      <c r="D2028">
        <f>Order_Items!B2028</f>
        <v>89084</v>
      </c>
      <c r="E2028">
        <f>Products!B2028</f>
        <v>0</v>
      </c>
      <c r="F2028">
        <f>Products!C2028</f>
        <v>0</v>
      </c>
      <c r="G2028">
        <f>Products!D2028</f>
        <v>0</v>
      </c>
      <c r="H2028">
        <f>Order_Items!C2028</f>
        <v>1</v>
      </c>
      <c r="I2028">
        <f>Order_Items!D2028</f>
        <v>598.83000000000004</v>
      </c>
      <c r="J2028">
        <f>Orders!G2028</f>
        <v>2686.57</v>
      </c>
      <c r="K2028" t="str">
        <f>Orders!H2028</f>
        <v>Wallet</v>
      </c>
      <c r="L2028" t="str">
        <f>Orders!F2028</f>
        <v>Slightly Delayed</v>
      </c>
      <c r="M2028">
        <f>Feedback!D2028</f>
        <v>4</v>
      </c>
      <c r="N2028" t="str">
        <f>Feedback!F2028</f>
        <v>Product Quality</v>
      </c>
      <c r="O2028" t="str">
        <f>Feedback!G2028</f>
        <v>Neutral</v>
      </c>
    </row>
    <row r="2029" spans="1:15" x14ac:dyDescent="0.3">
      <c r="A2029">
        <f>Orders!A2029</f>
        <v>7255510932</v>
      </c>
      <c r="B2029" s="2">
        <f>Orders!C2029</f>
        <v>45510.473611111112</v>
      </c>
      <c r="C2029" s="1" t="str">
        <f>TEXT(Orders!B2029,"0")</f>
        <v>62526813</v>
      </c>
      <c r="D2029">
        <f>Order_Items!B2029</f>
        <v>94225</v>
      </c>
      <c r="E2029">
        <f>Products!B2029</f>
        <v>0</v>
      </c>
      <c r="F2029">
        <f>Products!C2029</f>
        <v>0</v>
      </c>
      <c r="G2029">
        <f>Products!D2029</f>
        <v>0</v>
      </c>
      <c r="H2029">
        <f>Order_Items!C2029</f>
        <v>1</v>
      </c>
      <c r="I2029">
        <f>Order_Items!D2029</f>
        <v>77.11</v>
      </c>
      <c r="J2029">
        <f>Orders!G2029</f>
        <v>2241.2199999999998</v>
      </c>
      <c r="K2029" t="str">
        <f>Orders!H2029</f>
        <v>UPI</v>
      </c>
      <c r="L2029" t="str">
        <f>Orders!F2029</f>
        <v>On Time</v>
      </c>
      <c r="M2029">
        <f>Feedback!D2029</f>
        <v>1</v>
      </c>
      <c r="N2029" t="str">
        <f>Feedback!F2029</f>
        <v>App Experience</v>
      </c>
      <c r="O2029" t="str">
        <f>Feedback!G2029</f>
        <v>Negative</v>
      </c>
    </row>
    <row r="2030" spans="1:15" x14ac:dyDescent="0.3">
      <c r="A2030">
        <f>Orders!A2030</f>
        <v>1991167685</v>
      </c>
      <c r="B2030" s="2">
        <f>Orders!C2030</f>
        <v>45353.55972222222</v>
      </c>
      <c r="C2030" s="1" t="str">
        <f>TEXT(Orders!B2030,"0")</f>
        <v>37309023</v>
      </c>
      <c r="D2030">
        <f>Order_Items!B2030</f>
        <v>237083</v>
      </c>
      <c r="E2030">
        <f>Products!B2030</f>
        <v>0</v>
      </c>
      <c r="F2030">
        <f>Products!C2030</f>
        <v>0</v>
      </c>
      <c r="G2030">
        <f>Products!D2030</f>
        <v>0</v>
      </c>
      <c r="H2030">
        <f>Order_Items!C2030</f>
        <v>2</v>
      </c>
      <c r="I2030">
        <f>Order_Items!D2030</f>
        <v>577.13</v>
      </c>
      <c r="J2030">
        <f>Orders!G2030</f>
        <v>123.74</v>
      </c>
      <c r="K2030" t="str">
        <f>Orders!H2030</f>
        <v>Card</v>
      </c>
      <c r="L2030" t="str">
        <f>Orders!F2030</f>
        <v>On Time</v>
      </c>
      <c r="M2030">
        <f>Feedback!D2030</f>
        <v>5</v>
      </c>
      <c r="N2030" t="str">
        <f>Feedback!F2030</f>
        <v>Product Quality</v>
      </c>
      <c r="O2030" t="str">
        <f>Feedback!G2030</f>
        <v>Positive</v>
      </c>
    </row>
    <row r="2031" spans="1:15" x14ac:dyDescent="0.3">
      <c r="A2031">
        <f>Orders!A2031</f>
        <v>5103721089</v>
      </c>
      <c r="B2031" s="2">
        <f>Orders!C2031</f>
        <v>45159.020833333336</v>
      </c>
      <c r="C2031" s="1" t="str">
        <f>TEXT(Orders!B2031,"0")</f>
        <v>5135207</v>
      </c>
      <c r="D2031">
        <f>Order_Items!B2031</f>
        <v>34186</v>
      </c>
      <c r="E2031">
        <f>Products!B2031</f>
        <v>0</v>
      </c>
      <c r="F2031">
        <f>Products!C2031</f>
        <v>0</v>
      </c>
      <c r="G2031">
        <f>Products!D2031</f>
        <v>0</v>
      </c>
      <c r="H2031">
        <f>Order_Items!C2031</f>
        <v>3</v>
      </c>
      <c r="I2031">
        <f>Order_Items!D2031</f>
        <v>925.65</v>
      </c>
      <c r="J2031">
        <f>Orders!G2031</f>
        <v>4045.22</v>
      </c>
      <c r="K2031" t="str">
        <f>Orders!H2031</f>
        <v>UPI</v>
      </c>
      <c r="L2031" t="str">
        <f>Orders!F2031</f>
        <v>Slightly Delayed</v>
      </c>
      <c r="M2031">
        <f>Feedback!D2031</f>
        <v>4</v>
      </c>
      <c r="N2031" t="str">
        <f>Feedback!F2031</f>
        <v>App Experience</v>
      </c>
      <c r="O2031" t="str">
        <f>Feedback!G2031</f>
        <v>Neutral</v>
      </c>
    </row>
    <row r="2032" spans="1:15" x14ac:dyDescent="0.3">
      <c r="A2032">
        <f>Orders!A2032</f>
        <v>9674006557</v>
      </c>
      <c r="B2032" s="2">
        <f>Orders!C2032</f>
        <v>45048.548611111109</v>
      </c>
      <c r="C2032" s="1" t="str">
        <f>TEXT(Orders!B2032,"0")</f>
        <v>60561655</v>
      </c>
      <c r="D2032">
        <f>Order_Items!B2032</f>
        <v>317242</v>
      </c>
      <c r="E2032">
        <f>Products!B2032</f>
        <v>0</v>
      </c>
      <c r="F2032">
        <f>Products!C2032</f>
        <v>0</v>
      </c>
      <c r="G2032">
        <f>Products!D2032</f>
        <v>0</v>
      </c>
      <c r="H2032">
        <f>Order_Items!C2032</f>
        <v>3</v>
      </c>
      <c r="I2032">
        <f>Order_Items!D2032</f>
        <v>198.15</v>
      </c>
      <c r="J2032">
        <f>Orders!G2032</f>
        <v>4406.8999999999996</v>
      </c>
      <c r="K2032" t="str">
        <f>Orders!H2032</f>
        <v>Cash</v>
      </c>
      <c r="L2032" t="str">
        <f>Orders!F2032</f>
        <v>On Time</v>
      </c>
      <c r="M2032">
        <f>Feedback!D2032</f>
        <v>3</v>
      </c>
      <c r="N2032" t="str">
        <f>Feedback!F2032</f>
        <v>Customer Service</v>
      </c>
      <c r="O2032" t="str">
        <f>Feedback!G2032</f>
        <v>Neutral</v>
      </c>
    </row>
    <row r="2033" spans="1:15" x14ac:dyDescent="0.3">
      <c r="A2033">
        <f>Orders!A2033</f>
        <v>1073466441</v>
      </c>
      <c r="B2033" s="2">
        <f>Orders!C2033</f>
        <v>45076.382638888892</v>
      </c>
      <c r="C2033" s="1" t="str">
        <f>TEXT(Orders!B2033,"0")</f>
        <v>42465414</v>
      </c>
      <c r="D2033">
        <f>Order_Items!B2033</f>
        <v>681063</v>
      </c>
      <c r="E2033">
        <f>Products!B2033</f>
        <v>0</v>
      </c>
      <c r="F2033">
        <f>Products!C2033</f>
        <v>0</v>
      </c>
      <c r="G2033">
        <f>Products!D2033</f>
        <v>0</v>
      </c>
      <c r="H2033">
        <f>Order_Items!C2033</f>
        <v>3</v>
      </c>
      <c r="I2033">
        <f>Order_Items!D2033</f>
        <v>321.27999999999997</v>
      </c>
      <c r="J2033">
        <f>Orders!G2033</f>
        <v>632.42999999999995</v>
      </c>
      <c r="K2033" t="str">
        <f>Orders!H2033</f>
        <v>UPI</v>
      </c>
      <c r="L2033" t="str">
        <f>Orders!F2033</f>
        <v>Slightly Delayed</v>
      </c>
      <c r="M2033">
        <f>Feedback!D2033</f>
        <v>4</v>
      </c>
      <c r="N2033" t="str">
        <f>Feedback!F2033</f>
        <v>Delivery</v>
      </c>
      <c r="O2033" t="str">
        <f>Feedback!G2033</f>
        <v>Positive</v>
      </c>
    </row>
    <row r="2034" spans="1:15" x14ac:dyDescent="0.3">
      <c r="A2034">
        <f>Orders!A2034</f>
        <v>5407006470</v>
      </c>
      <c r="B2034" s="2">
        <f>Orders!C2034</f>
        <v>45436.623611111114</v>
      </c>
      <c r="C2034" s="1" t="str">
        <f>TEXT(Orders!B2034,"0")</f>
        <v>95364457</v>
      </c>
      <c r="D2034">
        <f>Order_Items!B2034</f>
        <v>70969</v>
      </c>
      <c r="E2034">
        <f>Products!B2034</f>
        <v>0</v>
      </c>
      <c r="F2034">
        <f>Products!C2034</f>
        <v>0</v>
      </c>
      <c r="G2034">
        <f>Products!D2034</f>
        <v>0</v>
      </c>
      <c r="H2034">
        <f>Order_Items!C2034</f>
        <v>2</v>
      </c>
      <c r="I2034">
        <f>Order_Items!D2034</f>
        <v>631.70000000000005</v>
      </c>
      <c r="J2034">
        <f>Orders!G2034</f>
        <v>1748.85</v>
      </c>
      <c r="K2034" t="str">
        <f>Orders!H2034</f>
        <v>Card</v>
      </c>
      <c r="L2034" t="str">
        <f>Orders!F2034</f>
        <v>On Time</v>
      </c>
      <c r="M2034">
        <f>Feedback!D2034</f>
        <v>5</v>
      </c>
      <c r="N2034" t="str">
        <f>Feedback!F2034</f>
        <v>Delivery</v>
      </c>
      <c r="O2034" t="str">
        <f>Feedback!G2034</f>
        <v>Positive</v>
      </c>
    </row>
    <row r="2035" spans="1:15" x14ac:dyDescent="0.3">
      <c r="A2035">
        <f>Orders!A2035</f>
        <v>747347782</v>
      </c>
      <c r="B2035" s="2">
        <f>Orders!C2035</f>
        <v>45041.276388888888</v>
      </c>
      <c r="C2035" s="1" t="str">
        <f>TEXT(Orders!B2035,"0")</f>
        <v>6398761</v>
      </c>
      <c r="D2035">
        <f>Order_Items!B2035</f>
        <v>15314</v>
      </c>
      <c r="E2035">
        <f>Products!B2035</f>
        <v>0</v>
      </c>
      <c r="F2035">
        <f>Products!C2035</f>
        <v>0</v>
      </c>
      <c r="G2035">
        <f>Products!D2035</f>
        <v>0</v>
      </c>
      <c r="H2035">
        <f>Order_Items!C2035</f>
        <v>3</v>
      </c>
      <c r="I2035">
        <f>Order_Items!D2035</f>
        <v>578.85</v>
      </c>
      <c r="J2035">
        <f>Orders!G2035</f>
        <v>3048.42</v>
      </c>
      <c r="K2035" t="str">
        <f>Orders!H2035</f>
        <v>Card</v>
      </c>
      <c r="L2035" t="str">
        <f>Orders!F2035</f>
        <v>On Time</v>
      </c>
      <c r="M2035">
        <f>Feedback!D2035</f>
        <v>4</v>
      </c>
      <c r="N2035" t="str">
        <f>Feedback!F2035</f>
        <v>App Experience</v>
      </c>
      <c r="O2035" t="str">
        <f>Feedback!G2035</f>
        <v>Neutral</v>
      </c>
    </row>
    <row r="2036" spans="1:15" x14ac:dyDescent="0.3">
      <c r="A2036">
        <f>Orders!A2036</f>
        <v>8554063149</v>
      </c>
      <c r="B2036" s="2">
        <f>Orders!C2036</f>
        <v>45452.18472222222</v>
      </c>
      <c r="C2036" s="1" t="str">
        <f>TEXT(Orders!B2036,"0")</f>
        <v>5039883</v>
      </c>
      <c r="D2036">
        <f>Order_Items!B2036</f>
        <v>684939</v>
      </c>
      <c r="E2036">
        <f>Products!B2036</f>
        <v>0</v>
      </c>
      <c r="F2036">
        <f>Products!C2036</f>
        <v>0</v>
      </c>
      <c r="G2036">
        <f>Products!D2036</f>
        <v>0</v>
      </c>
      <c r="H2036">
        <f>Order_Items!C2036</f>
        <v>3</v>
      </c>
      <c r="I2036">
        <f>Order_Items!D2036</f>
        <v>727.95</v>
      </c>
      <c r="J2036">
        <f>Orders!G2036</f>
        <v>2713.89</v>
      </c>
      <c r="K2036" t="str">
        <f>Orders!H2036</f>
        <v>Cash</v>
      </c>
      <c r="L2036" t="str">
        <f>Orders!F2036</f>
        <v>Significantly Delayed</v>
      </c>
      <c r="M2036">
        <f>Feedback!D2036</f>
        <v>4</v>
      </c>
      <c r="N2036" t="str">
        <f>Feedback!F2036</f>
        <v>Delivery</v>
      </c>
      <c r="O2036" t="str">
        <f>Feedback!G2036</f>
        <v>Positive</v>
      </c>
    </row>
    <row r="2037" spans="1:15" x14ac:dyDescent="0.3">
      <c r="A2037">
        <f>Orders!A2037</f>
        <v>4855215470</v>
      </c>
      <c r="B2037" s="2">
        <f>Orders!C2037</f>
        <v>45382.324999999997</v>
      </c>
      <c r="C2037" s="1" t="str">
        <f>TEXT(Orders!B2037,"0")</f>
        <v>21573815</v>
      </c>
      <c r="D2037">
        <f>Order_Items!B2037</f>
        <v>487065</v>
      </c>
      <c r="E2037">
        <f>Products!B2037</f>
        <v>0</v>
      </c>
      <c r="F2037">
        <f>Products!C2037</f>
        <v>0</v>
      </c>
      <c r="G2037">
        <f>Products!D2037</f>
        <v>0</v>
      </c>
      <c r="H2037">
        <f>Order_Items!C2037</f>
        <v>3</v>
      </c>
      <c r="I2037">
        <f>Order_Items!D2037</f>
        <v>374.68</v>
      </c>
      <c r="J2037">
        <f>Orders!G2037</f>
        <v>3499.44</v>
      </c>
      <c r="K2037" t="str">
        <f>Orders!H2037</f>
        <v>Wallet</v>
      </c>
      <c r="L2037" t="str">
        <f>Orders!F2037</f>
        <v>On Time</v>
      </c>
      <c r="M2037">
        <f>Feedback!D2037</f>
        <v>4</v>
      </c>
      <c r="N2037" t="str">
        <f>Feedback!F2037</f>
        <v>Product Quality</v>
      </c>
      <c r="O2037" t="str">
        <f>Feedback!G2037</f>
        <v>Positive</v>
      </c>
    </row>
    <row r="2038" spans="1:15" x14ac:dyDescent="0.3">
      <c r="A2038">
        <f>Orders!A2038</f>
        <v>5008998072</v>
      </c>
      <c r="B2038" s="2">
        <f>Orders!C2038</f>
        <v>45296.382638888892</v>
      </c>
      <c r="C2038" s="1" t="str">
        <f>TEXT(Orders!B2038,"0")</f>
        <v>26245432</v>
      </c>
      <c r="D2038">
        <f>Order_Items!B2038</f>
        <v>993331</v>
      </c>
      <c r="E2038">
        <f>Products!B2038</f>
        <v>0</v>
      </c>
      <c r="F2038">
        <f>Products!C2038</f>
        <v>0</v>
      </c>
      <c r="G2038">
        <f>Products!D2038</f>
        <v>0</v>
      </c>
      <c r="H2038">
        <f>Order_Items!C2038</f>
        <v>1</v>
      </c>
      <c r="I2038">
        <f>Order_Items!D2038</f>
        <v>102.44</v>
      </c>
      <c r="J2038">
        <f>Orders!G2038</f>
        <v>4861.34</v>
      </c>
      <c r="K2038" t="str">
        <f>Orders!H2038</f>
        <v>Wallet</v>
      </c>
      <c r="L2038" t="str">
        <f>Orders!F2038</f>
        <v>On Time</v>
      </c>
      <c r="M2038">
        <f>Feedback!D2038</f>
        <v>5</v>
      </c>
      <c r="N2038" t="str">
        <f>Feedback!F2038</f>
        <v>Delivery</v>
      </c>
      <c r="O2038" t="str">
        <f>Feedback!G2038</f>
        <v>Positive</v>
      </c>
    </row>
    <row r="2039" spans="1:15" x14ac:dyDescent="0.3">
      <c r="A2039">
        <f>Orders!A2039</f>
        <v>9696466906</v>
      </c>
      <c r="B2039" s="2">
        <f>Orders!C2039</f>
        <v>45413.894444444442</v>
      </c>
      <c r="C2039" s="1" t="str">
        <f>TEXT(Orders!B2039,"0")</f>
        <v>40434527</v>
      </c>
      <c r="D2039">
        <f>Order_Items!B2039</f>
        <v>118820</v>
      </c>
      <c r="E2039">
        <f>Products!B2039</f>
        <v>0</v>
      </c>
      <c r="F2039">
        <f>Products!C2039</f>
        <v>0</v>
      </c>
      <c r="G2039">
        <f>Products!D2039</f>
        <v>0</v>
      </c>
      <c r="H2039">
        <f>Order_Items!C2039</f>
        <v>2</v>
      </c>
      <c r="I2039">
        <f>Order_Items!D2039</f>
        <v>12.32</v>
      </c>
      <c r="J2039">
        <f>Orders!G2039</f>
        <v>2085.85</v>
      </c>
      <c r="K2039" t="str">
        <f>Orders!H2039</f>
        <v>Wallet</v>
      </c>
      <c r="L2039" t="str">
        <f>Orders!F2039</f>
        <v>On Time</v>
      </c>
      <c r="M2039">
        <f>Feedback!D2039</f>
        <v>4</v>
      </c>
      <c r="N2039" t="str">
        <f>Feedback!F2039</f>
        <v>Customer Service</v>
      </c>
      <c r="O2039" t="str">
        <f>Feedback!G2039</f>
        <v>Positive</v>
      </c>
    </row>
    <row r="2040" spans="1:15" x14ac:dyDescent="0.3">
      <c r="A2040">
        <f>Orders!A2040</f>
        <v>7189534591</v>
      </c>
      <c r="B2040" s="2">
        <f>Orders!C2040</f>
        <v>45156.636111111111</v>
      </c>
      <c r="C2040" s="1" t="str">
        <f>TEXT(Orders!B2040,"0")</f>
        <v>6291143</v>
      </c>
      <c r="D2040">
        <f>Order_Items!B2040</f>
        <v>951463</v>
      </c>
      <c r="E2040">
        <f>Products!B2040</f>
        <v>0</v>
      </c>
      <c r="F2040">
        <f>Products!C2040</f>
        <v>0</v>
      </c>
      <c r="G2040">
        <f>Products!D2040</f>
        <v>0</v>
      </c>
      <c r="H2040">
        <f>Order_Items!C2040</f>
        <v>1</v>
      </c>
      <c r="I2040">
        <f>Order_Items!D2040</f>
        <v>787.4</v>
      </c>
      <c r="J2040">
        <f>Orders!G2040</f>
        <v>3354.47</v>
      </c>
      <c r="K2040" t="str">
        <f>Orders!H2040</f>
        <v>Cash</v>
      </c>
      <c r="L2040" t="str">
        <f>Orders!F2040</f>
        <v>On Time</v>
      </c>
      <c r="M2040">
        <f>Feedback!D2040</f>
        <v>5</v>
      </c>
      <c r="N2040" t="str">
        <f>Feedback!F2040</f>
        <v>Delivery</v>
      </c>
      <c r="O2040" t="str">
        <f>Feedback!G2040</f>
        <v>Positive</v>
      </c>
    </row>
    <row r="2041" spans="1:15" x14ac:dyDescent="0.3">
      <c r="A2041">
        <f>Orders!A2041</f>
        <v>9965941354</v>
      </c>
      <c r="B2041" s="2">
        <f>Orders!C2041</f>
        <v>45243.829861111109</v>
      </c>
      <c r="C2041" s="1" t="str">
        <f>TEXT(Orders!B2041,"0")</f>
        <v>82286725</v>
      </c>
      <c r="D2041">
        <f>Order_Items!B2041</f>
        <v>707935</v>
      </c>
      <c r="E2041">
        <f>Products!B2041</f>
        <v>0</v>
      </c>
      <c r="F2041">
        <f>Products!C2041</f>
        <v>0</v>
      </c>
      <c r="G2041">
        <f>Products!D2041</f>
        <v>0</v>
      </c>
      <c r="H2041">
        <f>Order_Items!C2041</f>
        <v>1</v>
      </c>
      <c r="I2041">
        <f>Order_Items!D2041</f>
        <v>820.9</v>
      </c>
      <c r="J2041">
        <f>Orders!G2041</f>
        <v>625.45000000000005</v>
      </c>
      <c r="K2041" t="str">
        <f>Orders!H2041</f>
        <v>Card</v>
      </c>
      <c r="L2041" t="str">
        <f>Orders!F2041</f>
        <v>Significantly Delayed</v>
      </c>
      <c r="M2041">
        <f>Feedback!D2041</f>
        <v>4</v>
      </c>
      <c r="N2041" t="str">
        <f>Feedback!F2041</f>
        <v>App Experience</v>
      </c>
      <c r="O2041" t="str">
        <f>Feedback!G2041</f>
        <v>Positive</v>
      </c>
    </row>
    <row r="2042" spans="1:15" x14ac:dyDescent="0.3">
      <c r="A2042">
        <f>Orders!A2042</f>
        <v>1275232752</v>
      </c>
      <c r="B2042" s="2">
        <f>Orders!C2042</f>
        <v>45162.315972222219</v>
      </c>
      <c r="C2042" s="1" t="str">
        <f>TEXT(Orders!B2042,"0")</f>
        <v>83304571</v>
      </c>
      <c r="D2042">
        <f>Order_Items!B2042</f>
        <v>747801</v>
      </c>
      <c r="E2042">
        <f>Products!B2042</f>
        <v>0</v>
      </c>
      <c r="F2042">
        <f>Products!C2042</f>
        <v>0</v>
      </c>
      <c r="G2042">
        <f>Products!D2042</f>
        <v>0</v>
      </c>
      <c r="H2042">
        <f>Order_Items!C2042</f>
        <v>1</v>
      </c>
      <c r="I2042">
        <f>Order_Items!D2042</f>
        <v>277.76</v>
      </c>
      <c r="J2042">
        <f>Orders!G2042</f>
        <v>422.23</v>
      </c>
      <c r="K2042" t="str">
        <f>Orders!H2042</f>
        <v>UPI</v>
      </c>
      <c r="L2042" t="str">
        <f>Orders!F2042</f>
        <v>On Time</v>
      </c>
      <c r="M2042">
        <f>Feedback!D2042</f>
        <v>2</v>
      </c>
      <c r="N2042" t="str">
        <f>Feedback!F2042</f>
        <v>Product Quality</v>
      </c>
      <c r="O2042" t="str">
        <f>Feedback!G2042</f>
        <v>Negative</v>
      </c>
    </row>
    <row r="2043" spans="1:15" x14ac:dyDescent="0.3">
      <c r="A2043">
        <f>Orders!A2043</f>
        <v>343479370</v>
      </c>
      <c r="B2043" s="2">
        <f>Orders!C2043</f>
        <v>45415.524305555555</v>
      </c>
      <c r="C2043" s="1" t="str">
        <f>TEXT(Orders!B2043,"0")</f>
        <v>5043760</v>
      </c>
      <c r="D2043">
        <f>Order_Items!B2043</f>
        <v>566052</v>
      </c>
      <c r="E2043">
        <f>Products!B2043</f>
        <v>0</v>
      </c>
      <c r="F2043">
        <f>Products!C2043</f>
        <v>0</v>
      </c>
      <c r="G2043">
        <f>Products!D2043</f>
        <v>0</v>
      </c>
      <c r="H2043">
        <f>Order_Items!C2043</f>
        <v>1</v>
      </c>
      <c r="I2043">
        <f>Order_Items!D2043</f>
        <v>87.3</v>
      </c>
      <c r="J2043">
        <f>Orders!G2043</f>
        <v>1820.87</v>
      </c>
      <c r="K2043" t="str">
        <f>Orders!H2043</f>
        <v>Cash</v>
      </c>
      <c r="L2043" t="str">
        <f>Orders!F2043</f>
        <v>On Time</v>
      </c>
      <c r="M2043">
        <f>Feedback!D2043</f>
        <v>4</v>
      </c>
      <c r="N2043" t="str">
        <f>Feedback!F2043</f>
        <v>Delivery</v>
      </c>
      <c r="O2043" t="str">
        <f>Feedback!G2043</f>
        <v>Positive</v>
      </c>
    </row>
    <row r="2044" spans="1:15" x14ac:dyDescent="0.3">
      <c r="A2044">
        <f>Orders!A2044</f>
        <v>2485933387</v>
      </c>
      <c r="B2044" s="2">
        <f>Orders!C2044</f>
        <v>45483.729166666664</v>
      </c>
      <c r="C2044" s="1" t="str">
        <f>TEXT(Orders!B2044,"0")</f>
        <v>21573815</v>
      </c>
      <c r="D2044">
        <f>Order_Items!B2044</f>
        <v>890232</v>
      </c>
      <c r="E2044">
        <f>Products!B2044</f>
        <v>0</v>
      </c>
      <c r="F2044">
        <f>Products!C2044</f>
        <v>0</v>
      </c>
      <c r="G2044">
        <f>Products!D2044</f>
        <v>0</v>
      </c>
      <c r="H2044">
        <f>Order_Items!C2044</f>
        <v>1</v>
      </c>
      <c r="I2044">
        <f>Order_Items!D2044</f>
        <v>432</v>
      </c>
      <c r="J2044">
        <f>Orders!G2044</f>
        <v>1489.6</v>
      </c>
      <c r="K2044" t="str">
        <f>Orders!H2044</f>
        <v>UPI</v>
      </c>
      <c r="L2044" t="str">
        <f>Orders!F2044</f>
        <v>On Time</v>
      </c>
      <c r="M2044">
        <f>Feedback!D2044</f>
        <v>3</v>
      </c>
      <c r="N2044" t="str">
        <f>Feedback!F2044</f>
        <v>Product Quality</v>
      </c>
      <c r="O2044" t="str">
        <f>Feedback!G2044</f>
        <v>Negative</v>
      </c>
    </row>
    <row r="2045" spans="1:15" x14ac:dyDescent="0.3">
      <c r="A2045">
        <f>Orders!A2045</f>
        <v>6735843326</v>
      </c>
      <c r="B2045" s="2">
        <f>Orders!C2045</f>
        <v>45589.236805555556</v>
      </c>
      <c r="C2045" s="1" t="str">
        <f>TEXT(Orders!B2045,"0")</f>
        <v>52085702</v>
      </c>
      <c r="D2045">
        <f>Order_Items!B2045</f>
        <v>992178</v>
      </c>
      <c r="E2045">
        <f>Products!B2045</f>
        <v>0</v>
      </c>
      <c r="F2045">
        <f>Products!C2045</f>
        <v>0</v>
      </c>
      <c r="G2045">
        <f>Products!D2045</f>
        <v>0</v>
      </c>
      <c r="H2045">
        <f>Order_Items!C2045</f>
        <v>1</v>
      </c>
      <c r="I2045">
        <f>Order_Items!D2045</f>
        <v>632.42999999999995</v>
      </c>
      <c r="J2045">
        <f>Orders!G2045</f>
        <v>3348.38</v>
      </c>
      <c r="K2045" t="str">
        <f>Orders!H2045</f>
        <v>UPI</v>
      </c>
      <c r="L2045" t="str">
        <f>Orders!F2045</f>
        <v>Slightly Delayed</v>
      </c>
      <c r="M2045">
        <f>Feedback!D2045</f>
        <v>4</v>
      </c>
      <c r="N2045" t="str">
        <f>Feedback!F2045</f>
        <v>Delivery</v>
      </c>
      <c r="O2045" t="str">
        <f>Feedback!G2045</f>
        <v>Neutral</v>
      </c>
    </row>
    <row r="2046" spans="1:15" x14ac:dyDescent="0.3">
      <c r="A2046">
        <f>Orders!A2046</f>
        <v>6384313098</v>
      </c>
      <c r="B2046" s="2">
        <f>Orders!C2046</f>
        <v>45267.100694444445</v>
      </c>
      <c r="C2046" s="1" t="str">
        <f>TEXT(Orders!B2046,"0")</f>
        <v>47295676</v>
      </c>
      <c r="D2046">
        <f>Order_Items!B2046</f>
        <v>644847</v>
      </c>
      <c r="E2046">
        <f>Products!B2046</f>
        <v>0</v>
      </c>
      <c r="F2046">
        <f>Products!C2046</f>
        <v>0</v>
      </c>
      <c r="G2046">
        <f>Products!D2046</f>
        <v>0</v>
      </c>
      <c r="H2046">
        <f>Order_Items!C2046</f>
        <v>1</v>
      </c>
      <c r="I2046">
        <f>Order_Items!D2046</f>
        <v>622.80999999999995</v>
      </c>
      <c r="J2046">
        <f>Orders!G2046</f>
        <v>3180.96</v>
      </c>
      <c r="K2046" t="str">
        <f>Orders!H2046</f>
        <v>Card</v>
      </c>
      <c r="L2046" t="str">
        <f>Orders!F2046</f>
        <v>Slightly Delayed</v>
      </c>
      <c r="M2046">
        <f>Feedback!D2046</f>
        <v>2</v>
      </c>
      <c r="N2046" t="str">
        <f>Feedback!F2046</f>
        <v>Delivery</v>
      </c>
      <c r="O2046" t="str">
        <f>Feedback!G2046</f>
        <v>Negative</v>
      </c>
    </row>
    <row r="2047" spans="1:15" x14ac:dyDescent="0.3">
      <c r="A2047">
        <f>Orders!A2047</f>
        <v>1022032613</v>
      </c>
      <c r="B2047" s="2">
        <f>Orders!C2047</f>
        <v>45270.344444444447</v>
      </c>
      <c r="C2047" s="1" t="str">
        <f>TEXT(Orders!B2047,"0")</f>
        <v>59436131</v>
      </c>
      <c r="D2047">
        <f>Order_Items!B2047</f>
        <v>903336</v>
      </c>
      <c r="E2047">
        <f>Products!B2047</f>
        <v>0</v>
      </c>
      <c r="F2047">
        <f>Products!C2047</f>
        <v>0</v>
      </c>
      <c r="G2047">
        <f>Products!D2047</f>
        <v>0</v>
      </c>
      <c r="H2047">
        <f>Order_Items!C2047</f>
        <v>1</v>
      </c>
      <c r="I2047">
        <f>Order_Items!D2047</f>
        <v>551.88</v>
      </c>
      <c r="J2047">
        <f>Orders!G2047</f>
        <v>2830.88</v>
      </c>
      <c r="K2047" t="str">
        <f>Orders!H2047</f>
        <v>Card</v>
      </c>
      <c r="L2047" t="str">
        <f>Orders!F2047</f>
        <v>On Time</v>
      </c>
      <c r="M2047">
        <f>Feedback!D2047</f>
        <v>4</v>
      </c>
      <c r="N2047" t="str">
        <f>Feedback!F2047</f>
        <v>Customer Service</v>
      </c>
      <c r="O2047" t="str">
        <f>Feedback!G2047</f>
        <v>Positive</v>
      </c>
    </row>
    <row r="2048" spans="1:15" x14ac:dyDescent="0.3">
      <c r="A2048">
        <f>Orders!A2048</f>
        <v>8026892264</v>
      </c>
      <c r="B2048" s="2">
        <f>Orders!C2048</f>
        <v>45193.590277777781</v>
      </c>
      <c r="C2048" s="1" t="str">
        <f>TEXT(Orders!B2048,"0")</f>
        <v>93341057</v>
      </c>
      <c r="D2048">
        <f>Order_Items!B2048</f>
        <v>487931</v>
      </c>
      <c r="E2048">
        <f>Products!B2048</f>
        <v>0</v>
      </c>
      <c r="F2048">
        <f>Products!C2048</f>
        <v>0</v>
      </c>
      <c r="G2048">
        <f>Products!D2048</f>
        <v>0</v>
      </c>
      <c r="H2048">
        <f>Order_Items!C2048</f>
        <v>3</v>
      </c>
      <c r="I2048">
        <f>Order_Items!D2048</f>
        <v>709.08</v>
      </c>
      <c r="J2048">
        <f>Orders!G2048</f>
        <v>3867.59</v>
      </c>
      <c r="K2048" t="str">
        <f>Orders!H2048</f>
        <v>Cash</v>
      </c>
      <c r="L2048" t="str">
        <f>Orders!F2048</f>
        <v>On Time</v>
      </c>
      <c r="M2048">
        <f>Feedback!D2048</f>
        <v>3</v>
      </c>
      <c r="N2048" t="str">
        <f>Feedback!F2048</f>
        <v>Customer Service</v>
      </c>
      <c r="O2048" t="str">
        <f>Feedback!G2048</f>
        <v>Neutral</v>
      </c>
    </row>
    <row r="2049" spans="1:15" x14ac:dyDescent="0.3">
      <c r="A2049">
        <f>Orders!A2049</f>
        <v>7158825499</v>
      </c>
      <c r="B2049" s="2">
        <f>Orders!C2049</f>
        <v>45396.897916666669</v>
      </c>
      <c r="C2049" s="1" t="str">
        <f>TEXT(Orders!B2049,"0")</f>
        <v>63571453</v>
      </c>
      <c r="D2049">
        <f>Order_Items!B2049</f>
        <v>952124</v>
      </c>
      <c r="E2049">
        <f>Products!B2049</f>
        <v>0</v>
      </c>
      <c r="F2049">
        <f>Products!C2049</f>
        <v>0</v>
      </c>
      <c r="G2049">
        <f>Products!D2049</f>
        <v>0</v>
      </c>
      <c r="H2049">
        <f>Order_Items!C2049</f>
        <v>2</v>
      </c>
      <c r="I2049">
        <f>Order_Items!D2049</f>
        <v>127.08</v>
      </c>
      <c r="J2049">
        <f>Orders!G2049</f>
        <v>1275.8800000000001</v>
      </c>
      <c r="K2049" t="str">
        <f>Orders!H2049</f>
        <v>Wallet</v>
      </c>
      <c r="L2049" t="str">
        <f>Orders!F2049</f>
        <v>On Time</v>
      </c>
      <c r="M2049">
        <f>Feedback!D2049</f>
        <v>4</v>
      </c>
      <c r="N2049" t="str">
        <f>Feedback!F2049</f>
        <v>Product Quality</v>
      </c>
      <c r="O2049" t="str">
        <f>Feedback!G2049</f>
        <v>Positive</v>
      </c>
    </row>
    <row r="2050" spans="1:15" x14ac:dyDescent="0.3">
      <c r="A2050">
        <f>Orders!A2050</f>
        <v>5327013494</v>
      </c>
      <c r="B2050" s="2">
        <f>Orders!C2050</f>
        <v>45400.34652777778</v>
      </c>
      <c r="C2050" s="1" t="str">
        <f>TEXT(Orders!B2050,"0")</f>
        <v>89418072</v>
      </c>
      <c r="D2050">
        <f>Order_Items!B2050</f>
        <v>901144</v>
      </c>
      <c r="E2050">
        <f>Products!B2050</f>
        <v>0</v>
      </c>
      <c r="F2050">
        <f>Products!C2050</f>
        <v>0</v>
      </c>
      <c r="G2050">
        <f>Products!D2050</f>
        <v>0</v>
      </c>
      <c r="H2050">
        <f>Order_Items!C2050</f>
        <v>2</v>
      </c>
      <c r="I2050">
        <f>Order_Items!D2050</f>
        <v>340.36</v>
      </c>
      <c r="J2050">
        <f>Orders!G2050</f>
        <v>968.65</v>
      </c>
      <c r="K2050" t="str">
        <f>Orders!H2050</f>
        <v>Wallet</v>
      </c>
      <c r="L2050" t="str">
        <f>Orders!F2050</f>
        <v>Slightly Delayed</v>
      </c>
      <c r="M2050">
        <f>Feedback!D2050</f>
        <v>5</v>
      </c>
      <c r="N2050" t="str">
        <f>Feedback!F2050</f>
        <v>Product Quality</v>
      </c>
      <c r="O2050" t="str">
        <f>Feedback!G2050</f>
        <v>Positive</v>
      </c>
    </row>
    <row r="2051" spans="1:15" x14ac:dyDescent="0.3">
      <c r="A2051">
        <f>Orders!A2051</f>
        <v>1002526452</v>
      </c>
      <c r="B2051" s="2">
        <f>Orders!C2051</f>
        <v>45138.97152777778</v>
      </c>
      <c r="C2051" s="1" t="str">
        <f>TEXT(Orders!B2051,"0")</f>
        <v>97475543</v>
      </c>
      <c r="D2051">
        <f>Order_Items!B2051</f>
        <v>444361</v>
      </c>
      <c r="E2051">
        <f>Products!B2051</f>
        <v>0</v>
      </c>
      <c r="F2051">
        <f>Products!C2051</f>
        <v>0</v>
      </c>
      <c r="G2051">
        <f>Products!D2051</f>
        <v>0</v>
      </c>
      <c r="H2051">
        <f>Order_Items!C2051</f>
        <v>2</v>
      </c>
      <c r="I2051">
        <f>Order_Items!D2051</f>
        <v>822.63</v>
      </c>
      <c r="J2051">
        <f>Orders!G2051</f>
        <v>5001.82</v>
      </c>
      <c r="K2051" t="str">
        <f>Orders!H2051</f>
        <v>Cash</v>
      </c>
      <c r="L2051" t="str">
        <f>Orders!F2051</f>
        <v>On Time</v>
      </c>
      <c r="M2051">
        <f>Feedback!D2051</f>
        <v>4</v>
      </c>
      <c r="N2051" t="str">
        <f>Feedback!F2051</f>
        <v>Delivery</v>
      </c>
      <c r="O2051" t="str">
        <f>Feedback!G2051</f>
        <v>Neutral</v>
      </c>
    </row>
    <row r="2052" spans="1:15" x14ac:dyDescent="0.3">
      <c r="A2052">
        <f>Orders!A2052</f>
        <v>4650525854</v>
      </c>
      <c r="B2052" s="2">
        <f>Orders!C2052</f>
        <v>45308.454861111109</v>
      </c>
      <c r="C2052" s="1" t="str">
        <f>TEXT(Orders!B2052,"0")</f>
        <v>71694275</v>
      </c>
      <c r="D2052">
        <f>Order_Items!B2052</f>
        <v>317242</v>
      </c>
      <c r="E2052">
        <f>Products!B2052</f>
        <v>0</v>
      </c>
      <c r="F2052">
        <f>Products!C2052</f>
        <v>0</v>
      </c>
      <c r="G2052">
        <f>Products!D2052</f>
        <v>0</v>
      </c>
      <c r="H2052">
        <f>Order_Items!C2052</f>
        <v>2</v>
      </c>
      <c r="I2052">
        <f>Order_Items!D2052</f>
        <v>198.15</v>
      </c>
      <c r="J2052">
        <f>Orders!G2052</f>
        <v>209.59</v>
      </c>
      <c r="K2052" t="str">
        <f>Orders!H2052</f>
        <v>Cash</v>
      </c>
      <c r="L2052" t="str">
        <f>Orders!F2052</f>
        <v>Significantly Delayed</v>
      </c>
      <c r="M2052">
        <f>Feedback!D2052</f>
        <v>2</v>
      </c>
      <c r="N2052" t="str">
        <f>Feedback!F2052</f>
        <v>Delivery</v>
      </c>
      <c r="O2052" t="str">
        <f>Feedback!G2052</f>
        <v>Negative</v>
      </c>
    </row>
    <row r="2053" spans="1:15" x14ac:dyDescent="0.3">
      <c r="A2053">
        <f>Orders!A2053</f>
        <v>6260291784</v>
      </c>
      <c r="B2053" s="2">
        <f>Orders!C2053</f>
        <v>45481.808333333334</v>
      </c>
      <c r="C2053" s="1" t="str">
        <f>TEXT(Orders!B2053,"0")</f>
        <v>75038062</v>
      </c>
      <c r="D2053">
        <f>Order_Items!B2053</f>
        <v>697683</v>
      </c>
      <c r="E2053">
        <f>Products!B2053</f>
        <v>0</v>
      </c>
      <c r="F2053">
        <f>Products!C2053</f>
        <v>0</v>
      </c>
      <c r="G2053">
        <f>Products!D2053</f>
        <v>0</v>
      </c>
      <c r="H2053">
        <f>Order_Items!C2053</f>
        <v>1</v>
      </c>
      <c r="I2053">
        <f>Order_Items!D2053</f>
        <v>123.74</v>
      </c>
      <c r="J2053">
        <f>Orders!G2053</f>
        <v>359.98</v>
      </c>
      <c r="K2053" t="str">
        <f>Orders!H2053</f>
        <v>Cash</v>
      </c>
      <c r="L2053" t="str">
        <f>Orders!F2053</f>
        <v>On Time</v>
      </c>
      <c r="M2053">
        <f>Feedback!D2053</f>
        <v>4</v>
      </c>
      <c r="N2053" t="str">
        <f>Feedback!F2053</f>
        <v>Customer Service</v>
      </c>
      <c r="O2053" t="str">
        <f>Feedback!G2053</f>
        <v>Neutral</v>
      </c>
    </row>
    <row r="2054" spans="1:15" x14ac:dyDescent="0.3">
      <c r="A2054">
        <f>Orders!A2054</f>
        <v>1884314278</v>
      </c>
      <c r="B2054" s="2">
        <f>Orders!C2054</f>
        <v>45184.987500000003</v>
      </c>
      <c r="C2054" s="1" t="str">
        <f>TEXT(Orders!B2054,"0")</f>
        <v>15534747</v>
      </c>
      <c r="D2054">
        <f>Order_Items!B2054</f>
        <v>264803</v>
      </c>
      <c r="E2054">
        <f>Products!B2054</f>
        <v>0</v>
      </c>
      <c r="F2054">
        <f>Products!C2054</f>
        <v>0</v>
      </c>
      <c r="G2054">
        <f>Products!D2054</f>
        <v>0</v>
      </c>
      <c r="H2054">
        <f>Order_Items!C2054</f>
        <v>2</v>
      </c>
      <c r="I2054">
        <f>Order_Items!D2054</f>
        <v>995.98</v>
      </c>
      <c r="J2054">
        <f>Orders!G2054</f>
        <v>847.01</v>
      </c>
      <c r="K2054" t="str">
        <f>Orders!H2054</f>
        <v>Card</v>
      </c>
      <c r="L2054" t="str">
        <f>Orders!F2054</f>
        <v>On Time</v>
      </c>
      <c r="M2054">
        <f>Feedback!D2054</f>
        <v>1</v>
      </c>
      <c r="N2054" t="str">
        <f>Feedback!F2054</f>
        <v>Product Quality</v>
      </c>
      <c r="O2054" t="str">
        <f>Feedback!G2054</f>
        <v>Negative</v>
      </c>
    </row>
    <row r="2055" spans="1:15" x14ac:dyDescent="0.3">
      <c r="A2055">
        <f>Orders!A2055</f>
        <v>7074219396</v>
      </c>
      <c r="B2055" s="2">
        <f>Orders!C2055</f>
        <v>45416.54791666667</v>
      </c>
      <c r="C2055" s="1" t="str">
        <f>TEXT(Orders!B2055,"0")</f>
        <v>36737539</v>
      </c>
      <c r="D2055">
        <f>Order_Items!B2055</f>
        <v>760828</v>
      </c>
      <c r="E2055">
        <f>Products!B2055</f>
        <v>0</v>
      </c>
      <c r="F2055">
        <f>Products!C2055</f>
        <v>0</v>
      </c>
      <c r="G2055">
        <f>Products!D2055</f>
        <v>0</v>
      </c>
      <c r="H2055">
        <f>Order_Items!C2055</f>
        <v>3</v>
      </c>
      <c r="I2055">
        <f>Order_Items!D2055</f>
        <v>563.45000000000005</v>
      </c>
      <c r="J2055">
        <f>Orders!G2055</f>
        <v>1474.63</v>
      </c>
      <c r="K2055" t="str">
        <f>Orders!H2055</f>
        <v>UPI</v>
      </c>
      <c r="L2055" t="str">
        <f>Orders!F2055</f>
        <v>Slightly Delayed</v>
      </c>
      <c r="M2055">
        <f>Feedback!D2055</f>
        <v>2</v>
      </c>
      <c r="N2055" t="str">
        <f>Feedback!F2055</f>
        <v>Customer Service</v>
      </c>
      <c r="O2055" t="str">
        <f>Feedback!G2055</f>
        <v>Negative</v>
      </c>
    </row>
    <row r="2056" spans="1:15" x14ac:dyDescent="0.3">
      <c r="A2056">
        <f>Orders!A2056</f>
        <v>807183459</v>
      </c>
      <c r="B2056" s="2">
        <f>Orders!C2056</f>
        <v>45174.499305555553</v>
      </c>
      <c r="C2056" s="1" t="str">
        <f>TEXT(Orders!B2056,"0")</f>
        <v>76212152</v>
      </c>
      <c r="D2056">
        <f>Order_Items!B2056</f>
        <v>684939</v>
      </c>
      <c r="E2056">
        <f>Products!B2056</f>
        <v>0</v>
      </c>
      <c r="F2056">
        <f>Products!C2056</f>
        <v>0</v>
      </c>
      <c r="G2056">
        <f>Products!D2056</f>
        <v>0</v>
      </c>
      <c r="H2056">
        <f>Order_Items!C2056</f>
        <v>3</v>
      </c>
      <c r="I2056">
        <f>Order_Items!D2056</f>
        <v>727.95</v>
      </c>
      <c r="J2056">
        <f>Orders!G2056</f>
        <v>3111.71</v>
      </c>
      <c r="K2056" t="str">
        <f>Orders!H2056</f>
        <v>Wallet</v>
      </c>
      <c r="L2056" t="str">
        <f>Orders!F2056</f>
        <v>Slightly Delayed</v>
      </c>
      <c r="M2056">
        <f>Feedback!D2056</f>
        <v>3</v>
      </c>
      <c r="N2056" t="str">
        <f>Feedback!F2056</f>
        <v>Product Quality</v>
      </c>
      <c r="O2056" t="str">
        <f>Feedback!G2056</f>
        <v>Negative</v>
      </c>
    </row>
    <row r="2057" spans="1:15" x14ac:dyDescent="0.3">
      <c r="A2057">
        <f>Orders!A2057</f>
        <v>598539940</v>
      </c>
      <c r="B2057" s="2">
        <f>Orders!C2057</f>
        <v>45135.729861111111</v>
      </c>
      <c r="C2057" s="1" t="str">
        <f>TEXT(Orders!B2057,"0")</f>
        <v>76970363</v>
      </c>
      <c r="D2057">
        <f>Order_Items!B2057</f>
        <v>876139</v>
      </c>
      <c r="E2057">
        <f>Products!B2057</f>
        <v>0</v>
      </c>
      <c r="F2057">
        <f>Products!C2057</f>
        <v>0</v>
      </c>
      <c r="G2057">
        <f>Products!D2057</f>
        <v>0</v>
      </c>
      <c r="H2057">
        <f>Order_Items!C2057</f>
        <v>1</v>
      </c>
      <c r="I2057">
        <f>Order_Items!D2057</f>
        <v>415.75</v>
      </c>
      <c r="J2057">
        <f>Orders!G2057</f>
        <v>2753.61</v>
      </c>
      <c r="K2057" t="str">
        <f>Orders!H2057</f>
        <v>Wallet</v>
      </c>
      <c r="L2057" t="str">
        <f>Orders!F2057</f>
        <v>On Time</v>
      </c>
      <c r="M2057">
        <f>Feedback!D2057</f>
        <v>4</v>
      </c>
      <c r="N2057" t="str">
        <f>Feedback!F2057</f>
        <v>App Experience</v>
      </c>
      <c r="O2057" t="str">
        <f>Feedback!G2057</f>
        <v>Positive</v>
      </c>
    </row>
    <row r="2058" spans="1:15" x14ac:dyDescent="0.3">
      <c r="A2058">
        <f>Orders!A2058</f>
        <v>427702490</v>
      </c>
      <c r="B2058" s="2">
        <f>Orders!C2058</f>
        <v>45311.895138888889</v>
      </c>
      <c r="C2058" s="1" t="str">
        <f>TEXT(Orders!B2058,"0")</f>
        <v>71607166</v>
      </c>
      <c r="D2058">
        <f>Order_Items!B2058</f>
        <v>120385</v>
      </c>
      <c r="E2058">
        <f>Products!B2058</f>
        <v>0</v>
      </c>
      <c r="F2058">
        <f>Products!C2058</f>
        <v>0</v>
      </c>
      <c r="G2058">
        <f>Products!D2058</f>
        <v>0</v>
      </c>
      <c r="H2058">
        <f>Order_Items!C2058</f>
        <v>1</v>
      </c>
      <c r="I2058">
        <f>Order_Items!D2058</f>
        <v>597.91</v>
      </c>
      <c r="J2058">
        <f>Orders!G2058</f>
        <v>891.72</v>
      </c>
      <c r="K2058" t="str">
        <f>Orders!H2058</f>
        <v>Wallet</v>
      </c>
      <c r="L2058" t="str">
        <f>Orders!F2058</f>
        <v>On Time</v>
      </c>
      <c r="M2058">
        <f>Feedback!D2058</f>
        <v>3</v>
      </c>
      <c r="N2058" t="str">
        <f>Feedback!F2058</f>
        <v>Customer Service</v>
      </c>
      <c r="O2058" t="str">
        <f>Feedback!G2058</f>
        <v>Neutral</v>
      </c>
    </row>
    <row r="2059" spans="1:15" x14ac:dyDescent="0.3">
      <c r="A2059">
        <f>Orders!A2059</f>
        <v>955844536</v>
      </c>
      <c r="B2059" s="2">
        <f>Orders!C2059</f>
        <v>45014.505555555559</v>
      </c>
      <c r="C2059" s="1" t="str">
        <f>TEXT(Orders!B2059,"0")</f>
        <v>4597433</v>
      </c>
      <c r="D2059">
        <f>Order_Items!B2059</f>
        <v>784673</v>
      </c>
      <c r="E2059">
        <f>Products!B2059</f>
        <v>0</v>
      </c>
      <c r="F2059">
        <f>Products!C2059</f>
        <v>0</v>
      </c>
      <c r="G2059">
        <f>Products!D2059</f>
        <v>0</v>
      </c>
      <c r="H2059">
        <f>Order_Items!C2059</f>
        <v>3</v>
      </c>
      <c r="I2059">
        <f>Order_Items!D2059</f>
        <v>491.39</v>
      </c>
      <c r="J2059">
        <f>Orders!G2059</f>
        <v>2719.11</v>
      </c>
      <c r="K2059" t="str">
        <f>Orders!H2059</f>
        <v>UPI</v>
      </c>
      <c r="L2059" t="str">
        <f>Orders!F2059</f>
        <v>On Time</v>
      </c>
      <c r="M2059">
        <f>Feedback!D2059</f>
        <v>4</v>
      </c>
      <c r="N2059" t="str">
        <f>Feedback!F2059</f>
        <v>Customer Service</v>
      </c>
      <c r="O2059" t="str">
        <f>Feedback!G2059</f>
        <v>Neutral</v>
      </c>
    </row>
    <row r="2060" spans="1:15" x14ac:dyDescent="0.3">
      <c r="A2060">
        <f>Orders!A2060</f>
        <v>5397640599</v>
      </c>
      <c r="B2060" s="2">
        <f>Orders!C2060</f>
        <v>45436.834027777775</v>
      </c>
      <c r="C2060" s="1" t="str">
        <f>TEXT(Orders!B2060,"0")</f>
        <v>2684440</v>
      </c>
      <c r="D2060">
        <f>Order_Items!B2060</f>
        <v>89084</v>
      </c>
      <c r="E2060">
        <f>Products!B2060</f>
        <v>0</v>
      </c>
      <c r="F2060">
        <f>Products!C2060</f>
        <v>0</v>
      </c>
      <c r="G2060">
        <f>Products!D2060</f>
        <v>0</v>
      </c>
      <c r="H2060">
        <f>Order_Items!C2060</f>
        <v>1</v>
      </c>
      <c r="I2060">
        <f>Order_Items!D2060</f>
        <v>598.83000000000004</v>
      </c>
      <c r="J2060">
        <f>Orders!G2060</f>
        <v>720.95</v>
      </c>
      <c r="K2060" t="str">
        <f>Orders!H2060</f>
        <v>Card</v>
      </c>
      <c r="L2060" t="str">
        <f>Orders!F2060</f>
        <v>On Time</v>
      </c>
      <c r="M2060">
        <f>Feedback!D2060</f>
        <v>4</v>
      </c>
      <c r="N2060" t="str">
        <f>Feedback!F2060</f>
        <v>Delivery</v>
      </c>
      <c r="O2060" t="str">
        <f>Feedback!G2060</f>
        <v>Neutral</v>
      </c>
    </row>
    <row r="2061" spans="1:15" x14ac:dyDescent="0.3">
      <c r="A2061">
        <f>Orders!A2061</f>
        <v>3451246886</v>
      </c>
      <c r="B2061" s="2">
        <f>Orders!C2061</f>
        <v>45434.392361111109</v>
      </c>
      <c r="C2061" s="1" t="str">
        <f>TEXT(Orders!B2061,"0")</f>
        <v>36774480</v>
      </c>
      <c r="D2061">
        <f>Order_Items!B2061</f>
        <v>451812</v>
      </c>
      <c r="E2061">
        <f>Products!B2061</f>
        <v>0</v>
      </c>
      <c r="F2061">
        <f>Products!C2061</f>
        <v>0</v>
      </c>
      <c r="G2061">
        <f>Products!D2061</f>
        <v>0</v>
      </c>
      <c r="H2061">
        <f>Order_Items!C2061</f>
        <v>2</v>
      </c>
      <c r="I2061">
        <f>Order_Items!D2061</f>
        <v>530.85</v>
      </c>
      <c r="J2061">
        <f>Orders!G2061</f>
        <v>2937.69</v>
      </c>
      <c r="K2061" t="str">
        <f>Orders!H2061</f>
        <v>UPI</v>
      </c>
      <c r="L2061" t="str">
        <f>Orders!F2061</f>
        <v>On Time</v>
      </c>
      <c r="M2061">
        <f>Feedback!D2061</f>
        <v>3</v>
      </c>
      <c r="N2061" t="str">
        <f>Feedback!F2061</f>
        <v>Delivery</v>
      </c>
      <c r="O2061" t="str">
        <f>Feedback!G2061</f>
        <v>Negative</v>
      </c>
    </row>
    <row r="2062" spans="1:15" x14ac:dyDescent="0.3">
      <c r="A2062">
        <f>Orders!A2062</f>
        <v>8487733248</v>
      </c>
      <c r="B2062" s="2">
        <f>Orders!C2062</f>
        <v>45042.523611111108</v>
      </c>
      <c r="C2062" s="1" t="str">
        <f>TEXT(Orders!B2062,"0")</f>
        <v>12500465</v>
      </c>
      <c r="D2062">
        <f>Order_Items!B2062</f>
        <v>378287</v>
      </c>
      <c r="E2062">
        <f>Products!B2062</f>
        <v>0</v>
      </c>
      <c r="F2062">
        <f>Products!C2062</f>
        <v>0</v>
      </c>
      <c r="G2062">
        <f>Products!D2062</f>
        <v>0</v>
      </c>
      <c r="H2062">
        <f>Order_Items!C2062</f>
        <v>3</v>
      </c>
      <c r="I2062">
        <f>Order_Items!D2062</f>
        <v>332.84</v>
      </c>
      <c r="J2062">
        <f>Orders!G2062</f>
        <v>778.9</v>
      </c>
      <c r="K2062" t="str">
        <f>Orders!H2062</f>
        <v>Wallet</v>
      </c>
      <c r="L2062" t="str">
        <f>Orders!F2062</f>
        <v>Significantly Delayed</v>
      </c>
      <c r="M2062">
        <f>Feedback!D2062</f>
        <v>4</v>
      </c>
      <c r="N2062" t="str">
        <f>Feedback!F2062</f>
        <v>Product Quality</v>
      </c>
      <c r="O2062" t="str">
        <f>Feedback!G2062</f>
        <v>Positive</v>
      </c>
    </row>
    <row r="2063" spans="1:15" x14ac:dyDescent="0.3">
      <c r="A2063">
        <f>Orders!A2063</f>
        <v>2921621434</v>
      </c>
      <c r="B2063" s="2">
        <f>Orders!C2063</f>
        <v>45155.875</v>
      </c>
      <c r="C2063" s="1" t="str">
        <f>TEXT(Orders!B2063,"0")</f>
        <v>41194825</v>
      </c>
      <c r="D2063">
        <f>Order_Items!B2063</f>
        <v>532965</v>
      </c>
      <c r="E2063">
        <f>Products!B2063</f>
        <v>0</v>
      </c>
      <c r="F2063">
        <f>Products!C2063</f>
        <v>0</v>
      </c>
      <c r="G2063">
        <f>Products!D2063</f>
        <v>0</v>
      </c>
      <c r="H2063">
        <f>Order_Items!C2063</f>
        <v>3</v>
      </c>
      <c r="I2063">
        <f>Order_Items!D2063</f>
        <v>307.23</v>
      </c>
      <c r="J2063">
        <f>Orders!G2063</f>
        <v>1380.46</v>
      </c>
      <c r="K2063" t="str">
        <f>Orders!H2063</f>
        <v>UPI</v>
      </c>
      <c r="L2063" t="str">
        <f>Orders!F2063</f>
        <v>On Time</v>
      </c>
      <c r="M2063">
        <f>Feedback!D2063</f>
        <v>3</v>
      </c>
      <c r="N2063" t="str">
        <f>Feedback!F2063</f>
        <v>Product Quality</v>
      </c>
      <c r="O2063" t="str">
        <f>Feedback!G2063</f>
        <v>Neutral</v>
      </c>
    </row>
    <row r="2064" spans="1:15" x14ac:dyDescent="0.3">
      <c r="A2064">
        <f>Orders!A2064</f>
        <v>4757133884</v>
      </c>
      <c r="B2064" s="2">
        <f>Orders!C2064</f>
        <v>45507.57708333333</v>
      </c>
      <c r="C2064" s="1" t="str">
        <f>TEXT(Orders!B2064,"0")</f>
        <v>34655710</v>
      </c>
      <c r="D2064">
        <f>Order_Items!B2064</f>
        <v>812607</v>
      </c>
      <c r="E2064">
        <f>Products!B2064</f>
        <v>0</v>
      </c>
      <c r="F2064">
        <f>Products!C2064</f>
        <v>0</v>
      </c>
      <c r="G2064">
        <f>Products!D2064</f>
        <v>0</v>
      </c>
      <c r="H2064">
        <f>Order_Items!C2064</f>
        <v>3</v>
      </c>
      <c r="I2064">
        <f>Order_Items!D2064</f>
        <v>416.65</v>
      </c>
      <c r="J2064">
        <f>Orders!G2064</f>
        <v>123.74</v>
      </c>
      <c r="K2064" t="str">
        <f>Orders!H2064</f>
        <v>UPI</v>
      </c>
      <c r="L2064" t="str">
        <f>Orders!F2064</f>
        <v>On Time</v>
      </c>
      <c r="M2064">
        <f>Feedback!D2064</f>
        <v>4</v>
      </c>
      <c r="N2064" t="str">
        <f>Feedback!F2064</f>
        <v>App Experience</v>
      </c>
      <c r="O2064" t="str">
        <f>Feedback!G2064</f>
        <v>Neutral</v>
      </c>
    </row>
    <row r="2065" spans="1:15" x14ac:dyDescent="0.3">
      <c r="A2065">
        <f>Orders!A2065</f>
        <v>1793847102</v>
      </c>
      <c r="B2065" s="2">
        <f>Orders!C2065</f>
        <v>45544.077777777777</v>
      </c>
      <c r="C2065" s="1" t="str">
        <f>TEXT(Orders!B2065,"0")</f>
        <v>93563435</v>
      </c>
      <c r="D2065">
        <f>Order_Items!B2065</f>
        <v>131748</v>
      </c>
      <c r="E2065">
        <f>Products!B2065</f>
        <v>0</v>
      </c>
      <c r="F2065">
        <f>Products!C2065</f>
        <v>0</v>
      </c>
      <c r="G2065">
        <f>Products!D2065</f>
        <v>0</v>
      </c>
      <c r="H2065">
        <f>Order_Items!C2065</f>
        <v>3</v>
      </c>
      <c r="I2065">
        <f>Order_Items!D2065</f>
        <v>81.349999999999994</v>
      </c>
      <c r="J2065">
        <f>Orders!G2065</f>
        <v>1760.2</v>
      </c>
      <c r="K2065" t="str">
        <f>Orders!H2065</f>
        <v>Cash</v>
      </c>
      <c r="L2065" t="str">
        <f>Orders!F2065</f>
        <v>On Time</v>
      </c>
      <c r="M2065">
        <f>Feedback!D2065</f>
        <v>3</v>
      </c>
      <c r="N2065" t="str">
        <f>Feedback!F2065</f>
        <v>Customer Service</v>
      </c>
      <c r="O2065" t="str">
        <f>Feedback!G2065</f>
        <v>Negative</v>
      </c>
    </row>
    <row r="2066" spans="1:15" x14ac:dyDescent="0.3">
      <c r="A2066">
        <f>Orders!A2066</f>
        <v>6197760573</v>
      </c>
      <c r="B2066" s="2">
        <f>Orders!C2066</f>
        <v>45012.325694444444</v>
      </c>
      <c r="C2066" s="1" t="str">
        <f>TEXT(Orders!B2066,"0")</f>
        <v>5763963</v>
      </c>
      <c r="D2066">
        <f>Order_Items!B2066</f>
        <v>799952</v>
      </c>
      <c r="E2066">
        <f>Products!B2066</f>
        <v>0</v>
      </c>
      <c r="F2066">
        <f>Products!C2066</f>
        <v>0</v>
      </c>
      <c r="G2066">
        <f>Products!D2066</f>
        <v>0</v>
      </c>
      <c r="H2066">
        <f>Order_Items!C2066</f>
        <v>3</v>
      </c>
      <c r="I2066">
        <f>Order_Items!D2066</f>
        <v>922.64</v>
      </c>
      <c r="J2066">
        <f>Orders!G2066</f>
        <v>1233.03</v>
      </c>
      <c r="K2066" t="str">
        <f>Orders!H2066</f>
        <v>Card</v>
      </c>
      <c r="L2066" t="str">
        <f>Orders!F2066</f>
        <v>On Time</v>
      </c>
      <c r="M2066">
        <f>Feedback!D2066</f>
        <v>3</v>
      </c>
      <c r="N2066" t="str">
        <f>Feedback!F2066</f>
        <v>App Experience</v>
      </c>
      <c r="O2066" t="str">
        <f>Feedback!G2066</f>
        <v>Negative</v>
      </c>
    </row>
    <row r="2067" spans="1:15" x14ac:dyDescent="0.3">
      <c r="A2067">
        <f>Orders!A2067</f>
        <v>6818660907</v>
      </c>
      <c r="B2067" s="2">
        <f>Orders!C2067</f>
        <v>45483.336805555555</v>
      </c>
      <c r="C2067" s="1" t="str">
        <f>TEXT(Orders!B2067,"0")</f>
        <v>38420886</v>
      </c>
      <c r="D2067">
        <f>Order_Items!B2067</f>
        <v>298985</v>
      </c>
      <c r="E2067">
        <f>Products!B2067</f>
        <v>0</v>
      </c>
      <c r="F2067">
        <f>Products!C2067</f>
        <v>0</v>
      </c>
      <c r="G2067">
        <f>Products!D2067</f>
        <v>0</v>
      </c>
      <c r="H2067">
        <f>Order_Items!C2067</f>
        <v>2</v>
      </c>
      <c r="I2067">
        <f>Order_Items!D2067</f>
        <v>183.76</v>
      </c>
      <c r="J2067">
        <f>Orders!G2067</f>
        <v>1228.81</v>
      </c>
      <c r="K2067" t="str">
        <f>Orders!H2067</f>
        <v>Card</v>
      </c>
      <c r="L2067" t="str">
        <f>Orders!F2067</f>
        <v>On Time</v>
      </c>
      <c r="M2067">
        <f>Feedback!D2067</f>
        <v>5</v>
      </c>
      <c r="N2067" t="str">
        <f>Feedback!F2067</f>
        <v>Product Quality</v>
      </c>
      <c r="O2067" t="str">
        <f>Feedback!G2067</f>
        <v>Positive</v>
      </c>
    </row>
    <row r="2068" spans="1:15" x14ac:dyDescent="0.3">
      <c r="A2068">
        <f>Orders!A2068</f>
        <v>7807587130</v>
      </c>
      <c r="B2068" s="2">
        <f>Orders!C2068</f>
        <v>45271.555555555555</v>
      </c>
      <c r="C2068" s="1" t="str">
        <f>TEXT(Orders!B2068,"0")</f>
        <v>74174956</v>
      </c>
      <c r="D2068">
        <f>Order_Items!B2068</f>
        <v>962591</v>
      </c>
      <c r="E2068">
        <f>Products!B2068</f>
        <v>0</v>
      </c>
      <c r="F2068">
        <f>Products!C2068</f>
        <v>0</v>
      </c>
      <c r="G2068">
        <f>Products!D2068</f>
        <v>0</v>
      </c>
      <c r="H2068">
        <f>Order_Items!C2068</f>
        <v>2</v>
      </c>
      <c r="I2068">
        <f>Order_Items!D2068</f>
        <v>130.01</v>
      </c>
      <c r="J2068">
        <f>Orders!G2068</f>
        <v>2515.16</v>
      </c>
      <c r="K2068" t="str">
        <f>Orders!H2068</f>
        <v>Card</v>
      </c>
      <c r="L2068" t="str">
        <f>Orders!F2068</f>
        <v>On Time</v>
      </c>
      <c r="M2068">
        <f>Feedback!D2068</f>
        <v>3</v>
      </c>
      <c r="N2068" t="str">
        <f>Feedback!F2068</f>
        <v>Customer Service</v>
      </c>
      <c r="O2068" t="str">
        <f>Feedback!G2068</f>
        <v>Negative</v>
      </c>
    </row>
    <row r="2069" spans="1:15" x14ac:dyDescent="0.3">
      <c r="A2069">
        <f>Orders!A2069</f>
        <v>4540563647</v>
      </c>
      <c r="B2069" s="2">
        <f>Orders!C2069</f>
        <v>45060.920138888891</v>
      </c>
      <c r="C2069" s="1" t="str">
        <f>TEXT(Orders!B2069,"0")</f>
        <v>79257353</v>
      </c>
      <c r="D2069">
        <f>Order_Items!B2069</f>
        <v>222892</v>
      </c>
      <c r="E2069">
        <f>Products!B2069</f>
        <v>0</v>
      </c>
      <c r="F2069">
        <f>Products!C2069</f>
        <v>0</v>
      </c>
      <c r="G2069">
        <f>Products!D2069</f>
        <v>0</v>
      </c>
      <c r="H2069">
        <f>Order_Items!C2069</f>
        <v>2</v>
      </c>
      <c r="I2069">
        <f>Order_Items!D2069</f>
        <v>869.22</v>
      </c>
      <c r="J2069">
        <f>Orders!G2069</f>
        <v>582.87</v>
      </c>
      <c r="K2069" t="str">
        <f>Orders!H2069</f>
        <v>Card</v>
      </c>
      <c r="L2069" t="str">
        <f>Orders!F2069</f>
        <v>On Time</v>
      </c>
      <c r="M2069">
        <f>Feedback!D2069</f>
        <v>3</v>
      </c>
      <c r="N2069" t="str">
        <f>Feedback!F2069</f>
        <v>Customer Service</v>
      </c>
      <c r="O2069" t="str">
        <f>Feedback!G2069</f>
        <v>Negative</v>
      </c>
    </row>
    <row r="2070" spans="1:15" x14ac:dyDescent="0.3">
      <c r="A2070">
        <f>Orders!A2070</f>
        <v>2480913332</v>
      </c>
      <c r="B2070" s="2">
        <f>Orders!C2070</f>
        <v>45215.552777777775</v>
      </c>
      <c r="C2070" s="1" t="str">
        <f>TEXT(Orders!B2070,"0")</f>
        <v>95912198</v>
      </c>
      <c r="D2070">
        <f>Order_Items!B2070</f>
        <v>876139</v>
      </c>
      <c r="E2070">
        <f>Products!B2070</f>
        <v>0</v>
      </c>
      <c r="F2070">
        <f>Products!C2070</f>
        <v>0</v>
      </c>
      <c r="G2070">
        <f>Products!D2070</f>
        <v>0</v>
      </c>
      <c r="H2070">
        <f>Order_Items!C2070</f>
        <v>1</v>
      </c>
      <c r="I2070">
        <f>Order_Items!D2070</f>
        <v>415.75</v>
      </c>
      <c r="J2070">
        <f>Orders!G2070</f>
        <v>3394.38</v>
      </c>
      <c r="K2070" t="str">
        <f>Orders!H2070</f>
        <v>Cash</v>
      </c>
      <c r="L2070" t="str">
        <f>Orders!F2070</f>
        <v>Significantly Delayed</v>
      </c>
      <c r="M2070">
        <f>Feedback!D2070</f>
        <v>4</v>
      </c>
      <c r="N2070" t="str">
        <f>Feedback!F2070</f>
        <v>Customer Service</v>
      </c>
      <c r="O2070" t="str">
        <f>Feedback!G2070</f>
        <v>Neutral</v>
      </c>
    </row>
    <row r="2071" spans="1:15" x14ac:dyDescent="0.3">
      <c r="A2071">
        <f>Orders!A2071</f>
        <v>5735481292</v>
      </c>
      <c r="B2071" s="2">
        <f>Orders!C2071</f>
        <v>45460.993055555555</v>
      </c>
      <c r="C2071" s="1" t="str">
        <f>TEXT(Orders!B2071,"0")</f>
        <v>85907588</v>
      </c>
      <c r="D2071">
        <f>Order_Items!B2071</f>
        <v>945635</v>
      </c>
      <c r="E2071">
        <f>Products!B2071</f>
        <v>0</v>
      </c>
      <c r="F2071">
        <f>Products!C2071</f>
        <v>0</v>
      </c>
      <c r="G2071">
        <f>Products!D2071</f>
        <v>0</v>
      </c>
      <c r="H2071">
        <f>Order_Items!C2071</f>
        <v>3</v>
      </c>
      <c r="I2071">
        <f>Order_Items!D2071</f>
        <v>778.9</v>
      </c>
      <c r="J2071">
        <f>Orders!G2071</f>
        <v>2015.59</v>
      </c>
      <c r="K2071" t="str">
        <f>Orders!H2071</f>
        <v>UPI</v>
      </c>
      <c r="L2071" t="str">
        <f>Orders!F2071</f>
        <v>Significantly Delayed</v>
      </c>
      <c r="M2071">
        <f>Feedback!D2071</f>
        <v>3</v>
      </c>
      <c r="N2071" t="str">
        <f>Feedback!F2071</f>
        <v>Customer Service</v>
      </c>
      <c r="O2071" t="str">
        <f>Feedback!G2071</f>
        <v>Neutral</v>
      </c>
    </row>
    <row r="2072" spans="1:15" x14ac:dyDescent="0.3">
      <c r="A2072">
        <f>Orders!A2072</f>
        <v>7112326373</v>
      </c>
      <c r="B2072" s="2">
        <f>Orders!C2072</f>
        <v>45059.470833333333</v>
      </c>
      <c r="C2072" s="1" t="str">
        <f>TEXT(Orders!B2072,"0")</f>
        <v>46848302</v>
      </c>
      <c r="D2072">
        <f>Order_Items!B2072</f>
        <v>690565</v>
      </c>
      <c r="E2072">
        <f>Products!B2072</f>
        <v>0</v>
      </c>
      <c r="F2072">
        <f>Products!C2072</f>
        <v>0</v>
      </c>
      <c r="G2072">
        <f>Products!D2072</f>
        <v>0</v>
      </c>
      <c r="H2072">
        <f>Order_Items!C2072</f>
        <v>3</v>
      </c>
      <c r="I2072">
        <f>Order_Items!D2072</f>
        <v>951.27</v>
      </c>
      <c r="J2072">
        <f>Orders!G2072</f>
        <v>3624.08</v>
      </c>
      <c r="K2072" t="str">
        <f>Orders!H2072</f>
        <v>Cash</v>
      </c>
      <c r="L2072" t="str">
        <f>Orders!F2072</f>
        <v>On Time</v>
      </c>
      <c r="M2072">
        <f>Feedback!D2072</f>
        <v>3</v>
      </c>
      <c r="N2072" t="str">
        <f>Feedback!F2072</f>
        <v>Product Quality</v>
      </c>
      <c r="O2072" t="str">
        <f>Feedback!G2072</f>
        <v>Neutral</v>
      </c>
    </row>
    <row r="2073" spans="1:15" x14ac:dyDescent="0.3">
      <c r="A2073">
        <f>Orders!A2073</f>
        <v>614274161</v>
      </c>
      <c r="B2073" s="2">
        <f>Orders!C2073</f>
        <v>45196.379166666666</v>
      </c>
      <c r="C2073" s="1" t="str">
        <f>TEXT(Orders!B2073,"0")</f>
        <v>10240052</v>
      </c>
      <c r="D2073">
        <f>Order_Items!B2073</f>
        <v>604184</v>
      </c>
      <c r="E2073">
        <f>Products!B2073</f>
        <v>0</v>
      </c>
      <c r="F2073">
        <f>Products!C2073</f>
        <v>0</v>
      </c>
      <c r="G2073">
        <f>Products!D2073</f>
        <v>0</v>
      </c>
      <c r="H2073">
        <f>Order_Items!C2073</f>
        <v>3</v>
      </c>
      <c r="I2073">
        <f>Order_Items!D2073</f>
        <v>397.55</v>
      </c>
      <c r="J2073">
        <f>Orders!G2073</f>
        <v>264.89</v>
      </c>
      <c r="K2073" t="str">
        <f>Orders!H2073</f>
        <v>Cash</v>
      </c>
      <c r="L2073" t="str">
        <f>Orders!F2073</f>
        <v>On Time</v>
      </c>
      <c r="M2073">
        <f>Feedback!D2073</f>
        <v>5</v>
      </c>
      <c r="N2073" t="str">
        <f>Feedback!F2073</f>
        <v>Delivery</v>
      </c>
      <c r="O2073" t="str">
        <f>Feedback!G2073</f>
        <v>Positive</v>
      </c>
    </row>
    <row r="2074" spans="1:15" x14ac:dyDescent="0.3">
      <c r="A2074">
        <f>Orders!A2074</f>
        <v>5512258335</v>
      </c>
      <c r="B2074" s="2">
        <f>Orders!C2074</f>
        <v>45374.013194444444</v>
      </c>
      <c r="C2074" s="1" t="str">
        <f>TEXT(Orders!B2074,"0")</f>
        <v>1469696</v>
      </c>
      <c r="D2074">
        <f>Order_Items!B2074</f>
        <v>687218</v>
      </c>
      <c r="E2074">
        <f>Products!B2074</f>
        <v>0</v>
      </c>
      <c r="F2074">
        <f>Products!C2074</f>
        <v>0</v>
      </c>
      <c r="G2074">
        <f>Products!D2074</f>
        <v>0</v>
      </c>
      <c r="H2074">
        <f>Order_Items!C2074</f>
        <v>2</v>
      </c>
      <c r="I2074">
        <f>Order_Items!D2074</f>
        <v>317.82</v>
      </c>
      <c r="J2074">
        <f>Orders!G2074</f>
        <v>242.57</v>
      </c>
      <c r="K2074" t="str">
        <f>Orders!H2074</f>
        <v>Cash</v>
      </c>
      <c r="L2074" t="str">
        <f>Orders!F2074</f>
        <v>On Time</v>
      </c>
      <c r="M2074">
        <f>Feedback!D2074</f>
        <v>4</v>
      </c>
      <c r="N2074" t="str">
        <f>Feedback!F2074</f>
        <v>Customer Service</v>
      </c>
      <c r="O2074" t="str">
        <f>Feedback!G2074</f>
        <v>Neutral</v>
      </c>
    </row>
    <row r="2075" spans="1:15" x14ac:dyDescent="0.3">
      <c r="A2075">
        <f>Orders!A2075</f>
        <v>1214757247</v>
      </c>
      <c r="B2075" s="2">
        <f>Orders!C2075</f>
        <v>45175.738888888889</v>
      </c>
      <c r="C2075" s="1" t="str">
        <f>TEXT(Orders!B2075,"0")</f>
        <v>46675763</v>
      </c>
      <c r="D2075">
        <f>Order_Items!B2075</f>
        <v>53833</v>
      </c>
      <c r="E2075">
        <f>Products!B2075</f>
        <v>0</v>
      </c>
      <c r="F2075">
        <f>Products!C2075</f>
        <v>0</v>
      </c>
      <c r="G2075">
        <f>Products!D2075</f>
        <v>0</v>
      </c>
      <c r="H2075">
        <f>Order_Items!C2075</f>
        <v>3</v>
      </c>
      <c r="I2075">
        <f>Order_Items!D2075</f>
        <v>134.69</v>
      </c>
      <c r="J2075">
        <f>Orders!G2075</f>
        <v>3474.87</v>
      </c>
      <c r="K2075" t="str">
        <f>Orders!H2075</f>
        <v>Card</v>
      </c>
      <c r="L2075" t="str">
        <f>Orders!F2075</f>
        <v>On Time</v>
      </c>
      <c r="M2075">
        <f>Feedback!D2075</f>
        <v>3</v>
      </c>
      <c r="N2075" t="str">
        <f>Feedback!F2075</f>
        <v>Delivery</v>
      </c>
      <c r="O2075" t="str">
        <f>Feedback!G2075</f>
        <v>Neutral</v>
      </c>
    </row>
    <row r="2076" spans="1:15" x14ac:dyDescent="0.3">
      <c r="A2076">
        <f>Orders!A2076</f>
        <v>4211686231</v>
      </c>
      <c r="B2076" s="2">
        <f>Orders!C2076</f>
        <v>45086.205555555556</v>
      </c>
      <c r="C2076" s="1" t="str">
        <f>TEXT(Orders!B2076,"0")</f>
        <v>66354642</v>
      </c>
      <c r="D2076">
        <f>Order_Items!B2076</f>
        <v>94225</v>
      </c>
      <c r="E2076">
        <f>Products!B2076</f>
        <v>0</v>
      </c>
      <c r="F2076">
        <f>Products!C2076</f>
        <v>0</v>
      </c>
      <c r="G2076">
        <f>Products!D2076</f>
        <v>0</v>
      </c>
      <c r="H2076">
        <f>Order_Items!C2076</f>
        <v>2</v>
      </c>
      <c r="I2076">
        <f>Order_Items!D2076</f>
        <v>77.11</v>
      </c>
      <c r="J2076">
        <f>Orders!G2076</f>
        <v>4088.63</v>
      </c>
      <c r="K2076" t="str">
        <f>Orders!H2076</f>
        <v>Cash</v>
      </c>
      <c r="L2076" t="str">
        <f>Orders!F2076</f>
        <v>On Time</v>
      </c>
      <c r="M2076">
        <f>Feedback!D2076</f>
        <v>2</v>
      </c>
      <c r="N2076" t="str">
        <f>Feedback!F2076</f>
        <v>Product Quality</v>
      </c>
      <c r="O2076" t="str">
        <f>Feedback!G2076</f>
        <v>Negative</v>
      </c>
    </row>
    <row r="2077" spans="1:15" x14ac:dyDescent="0.3">
      <c r="A2077">
        <f>Orders!A2077</f>
        <v>5288088590</v>
      </c>
      <c r="B2077" s="2">
        <f>Orders!C2077</f>
        <v>45282.331250000003</v>
      </c>
      <c r="C2077" s="1" t="str">
        <f>TEXT(Orders!B2077,"0")</f>
        <v>9314637</v>
      </c>
      <c r="D2077">
        <f>Order_Items!B2077</f>
        <v>951463</v>
      </c>
      <c r="E2077">
        <f>Products!B2077</f>
        <v>0</v>
      </c>
      <c r="F2077">
        <f>Products!C2077</f>
        <v>0</v>
      </c>
      <c r="G2077">
        <f>Products!D2077</f>
        <v>0</v>
      </c>
      <c r="H2077">
        <f>Order_Items!C2077</f>
        <v>2</v>
      </c>
      <c r="I2077">
        <f>Order_Items!D2077</f>
        <v>787.4</v>
      </c>
      <c r="J2077">
        <f>Orders!G2077</f>
        <v>2440.09</v>
      </c>
      <c r="K2077" t="str">
        <f>Orders!H2077</f>
        <v>Wallet</v>
      </c>
      <c r="L2077" t="str">
        <f>Orders!F2077</f>
        <v>On Time</v>
      </c>
      <c r="M2077">
        <f>Feedback!D2077</f>
        <v>5</v>
      </c>
      <c r="N2077" t="str">
        <f>Feedback!F2077</f>
        <v>Customer Service</v>
      </c>
      <c r="O2077" t="str">
        <f>Feedback!G2077</f>
        <v>Positive</v>
      </c>
    </row>
    <row r="2078" spans="1:15" x14ac:dyDescent="0.3">
      <c r="A2078">
        <f>Orders!A2078</f>
        <v>1193525681</v>
      </c>
      <c r="B2078" s="2">
        <f>Orders!C2078</f>
        <v>45552.006249999999</v>
      </c>
      <c r="C2078" s="1" t="str">
        <f>TEXT(Orders!B2078,"0")</f>
        <v>60399360</v>
      </c>
      <c r="D2078">
        <f>Order_Items!B2078</f>
        <v>186168</v>
      </c>
      <c r="E2078">
        <f>Products!B2078</f>
        <v>0</v>
      </c>
      <c r="F2078">
        <f>Products!C2078</f>
        <v>0</v>
      </c>
      <c r="G2078">
        <f>Products!D2078</f>
        <v>0</v>
      </c>
      <c r="H2078">
        <f>Order_Items!C2078</f>
        <v>1</v>
      </c>
      <c r="I2078">
        <f>Order_Items!D2078</f>
        <v>878.8</v>
      </c>
      <c r="J2078">
        <f>Orders!G2078</f>
        <v>1845.59</v>
      </c>
      <c r="K2078" t="str">
        <f>Orders!H2078</f>
        <v>Wallet</v>
      </c>
      <c r="L2078" t="str">
        <f>Orders!F2078</f>
        <v>On Time</v>
      </c>
      <c r="M2078">
        <f>Feedback!D2078</f>
        <v>3</v>
      </c>
      <c r="N2078" t="str">
        <f>Feedback!F2078</f>
        <v>Product Quality</v>
      </c>
      <c r="O2078" t="str">
        <f>Feedback!G2078</f>
        <v>Neutral</v>
      </c>
    </row>
    <row r="2079" spans="1:15" x14ac:dyDescent="0.3">
      <c r="A2079">
        <f>Orders!A2079</f>
        <v>5132095929</v>
      </c>
      <c r="B2079" s="2">
        <f>Orders!C2079</f>
        <v>45472.87777777778</v>
      </c>
      <c r="C2079" s="1" t="str">
        <f>TEXT(Orders!B2079,"0")</f>
        <v>96373206</v>
      </c>
      <c r="D2079">
        <f>Order_Items!B2079</f>
        <v>487931</v>
      </c>
      <c r="E2079">
        <f>Products!B2079</f>
        <v>0</v>
      </c>
      <c r="F2079">
        <f>Products!C2079</f>
        <v>0</v>
      </c>
      <c r="G2079">
        <f>Products!D2079</f>
        <v>0</v>
      </c>
      <c r="H2079">
        <f>Order_Items!C2079</f>
        <v>2</v>
      </c>
      <c r="I2079">
        <f>Order_Items!D2079</f>
        <v>709.08</v>
      </c>
      <c r="J2079">
        <f>Orders!G2079</f>
        <v>4864.21</v>
      </c>
      <c r="K2079" t="str">
        <f>Orders!H2079</f>
        <v>Card</v>
      </c>
      <c r="L2079" t="str">
        <f>Orders!F2079</f>
        <v>Slightly Delayed</v>
      </c>
      <c r="M2079">
        <f>Feedback!D2079</f>
        <v>4</v>
      </c>
      <c r="N2079" t="str">
        <f>Feedback!F2079</f>
        <v>Delivery</v>
      </c>
      <c r="O2079" t="str">
        <f>Feedback!G2079</f>
        <v>Positive</v>
      </c>
    </row>
    <row r="2080" spans="1:15" x14ac:dyDescent="0.3">
      <c r="A2080">
        <f>Orders!A2080</f>
        <v>7703144556</v>
      </c>
      <c r="B2080" s="2">
        <f>Orders!C2080</f>
        <v>45281.242361111108</v>
      </c>
      <c r="C2080" s="1" t="str">
        <f>TEXT(Orders!B2080,"0")</f>
        <v>31328762</v>
      </c>
      <c r="D2080">
        <f>Order_Items!B2080</f>
        <v>196719</v>
      </c>
      <c r="E2080">
        <f>Products!B2080</f>
        <v>0</v>
      </c>
      <c r="F2080">
        <f>Products!C2080</f>
        <v>0</v>
      </c>
      <c r="G2080">
        <f>Products!D2080</f>
        <v>0</v>
      </c>
      <c r="H2080">
        <f>Order_Items!C2080</f>
        <v>2</v>
      </c>
      <c r="I2080">
        <f>Order_Items!D2080</f>
        <v>217.5</v>
      </c>
      <c r="J2080">
        <f>Orders!G2080</f>
        <v>5086.05</v>
      </c>
      <c r="K2080" t="str">
        <f>Orders!H2080</f>
        <v>Cash</v>
      </c>
      <c r="L2080" t="str">
        <f>Orders!F2080</f>
        <v>Significantly Delayed</v>
      </c>
      <c r="M2080">
        <f>Feedback!D2080</f>
        <v>4</v>
      </c>
      <c r="N2080" t="str">
        <f>Feedback!F2080</f>
        <v>App Experience</v>
      </c>
      <c r="O2080" t="str">
        <f>Feedback!G2080</f>
        <v>Neutral</v>
      </c>
    </row>
    <row r="2081" spans="1:15" x14ac:dyDescent="0.3">
      <c r="A2081">
        <f>Orders!A2081</f>
        <v>6786199145</v>
      </c>
      <c r="B2081" s="2">
        <f>Orders!C2081</f>
        <v>45539.334722222222</v>
      </c>
      <c r="C2081" s="1" t="str">
        <f>TEXT(Orders!B2081,"0")</f>
        <v>21701991</v>
      </c>
      <c r="D2081">
        <f>Order_Items!B2081</f>
        <v>589812</v>
      </c>
      <c r="E2081">
        <f>Products!B2081</f>
        <v>0</v>
      </c>
      <c r="F2081">
        <f>Products!C2081</f>
        <v>0</v>
      </c>
      <c r="G2081">
        <f>Products!D2081</f>
        <v>0</v>
      </c>
      <c r="H2081">
        <f>Order_Items!C2081</f>
        <v>3</v>
      </c>
      <c r="I2081">
        <f>Order_Items!D2081</f>
        <v>163.03</v>
      </c>
      <c r="J2081">
        <f>Orders!G2081</f>
        <v>965.78</v>
      </c>
      <c r="K2081" t="str">
        <f>Orders!H2081</f>
        <v>Cash</v>
      </c>
      <c r="L2081" t="str">
        <f>Orders!F2081</f>
        <v>On Time</v>
      </c>
      <c r="M2081">
        <f>Feedback!D2081</f>
        <v>5</v>
      </c>
      <c r="N2081" t="str">
        <f>Feedback!F2081</f>
        <v>Delivery</v>
      </c>
      <c r="O2081" t="str">
        <f>Feedback!G2081</f>
        <v>Positive</v>
      </c>
    </row>
    <row r="2082" spans="1:15" x14ac:dyDescent="0.3">
      <c r="A2082">
        <f>Orders!A2082</f>
        <v>2463627380</v>
      </c>
      <c r="B2082" s="2">
        <f>Orders!C2082</f>
        <v>45507.040277777778</v>
      </c>
      <c r="C2082" s="1" t="str">
        <f>TEXT(Orders!B2082,"0")</f>
        <v>24644542</v>
      </c>
      <c r="D2082">
        <f>Order_Items!B2082</f>
        <v>623234</v>
      </c>
      <c r="E2082">
        <f>Products!B2082</f>
        <v>0</v>
      </c>
      <c r="F2082">
        <f>Products!C2082</f>
        <v>0</v>
      </c>
      <c r="G2082">
        <f>Products!D2082</f>
        <v>0</v>
      </c>
      <c r="H2082">
        <f>Order_Items!C2082</f>
        <v>3</v>
      </c>
      <c r="I2082">
        <f>Order_Items!D2082</f>
        <v>329.79</v>
      </c>
      <c r="J2082">
        <f>Orders!G2082</f>
        <v>2378.62</v>
      </c>
      <c r="K2082" t="str">
        <f>Orders!H2082</f>
        <v>UPI</v>
      </c>
      <c r="L2082" t="str">
        <f>Orders!F2082</f>
        <v>On Time</v>
      </c>
      <c r="M2082">
        <f>Feedback!D2082</f>
        <v>3</v>
      </c>
      <c r="N2082" t="str">
        <f>Feedback!F2082</f>
        <v>Delivery</v>
      </c>
      <c r="O2082" t="str">
        <f>Feedback!G2082</f>
        <v>Neutral</v>
      </c>
    </row>
    <row r="2083" spans="1:15" x14ac:dyDescent="0.3">
      <c r="A2083">
        <f>Orders!A2083</f>
        <v>6331115638</v>
      </c>
      <c r="B2083" s="2">
        <f>Orders!C2083</f>
        <v>45122.92083333333</v>
      </c>
      <c r="C2083" s="1" t="str">
        <f>TEXT(Orders!B2083,"0")</f>
        <v>99729547</v>
      </c>
      <c r="D2083">
        <f>Order_Items!B2083</f>
        <v>298985</v>
      </c>
      <c r="E2083">
        <f>Products!B2083</f>
        <v>0</v>
      </c>
      <c r="F2083">
        <f>Products!C2083</f>
        <v>0</v>
      </c>
      <c r="G2083">
        <f>Products!D2083</f>
        <v>0</v>
      </c>
      <c r="H2083">
        <f>Order_Items!C2083</f>
        <v>1</v>
      </c>
      <c r="I2083">
        <f>Order_Items!D2083</f>
        <v>183.76</v>
      </c>
      <c r="J2083">
        <f>Orders!G2083</f>
        <v>4180.33</v>
      </c>
      <c r="K2083" t="str">
        <f>Orders!H2083</f>
        <v>Cash</v>
      </c>
      <c r="L2083" t="str">
        <f>Orders!F2083</f>
        <v>On Time</v>
      </c>
      <c r="M2083">
        <f>Feedback!D2083</f>
        <v>4</v>
      </c>
      <c r="N2083" t="str">
        <f>Feedback!F2083</f>
        <v>Customer Service</v>
      </c>
      <c r="O2083" t="str">
        <f>Feedback!G2083</f>
        <v>Neutral</v>
      </c>
    </row>
    <row r="2084" spans="1:15" x14ac:dyDescent="0.3">
      <c r="A2084">
        <f>Orders!A2084</f>
        <v>9212312136</v>
      </c>
      <c r="B2084" s="2">
        <f>Orders!C2084</f>
        <v>45266.102083333331</v>
      </c>
      <c r="C2084" s="1" t="str">
        <f>TEXT(Orders!B2084,"0")</f>
        <v>6959437</v>
      </c>
      <c r="D2084">
        <f>Order_Items!B2084</f>
        <v>952124</v>
      </c>
      <c r="E2084">
        <f>Products!B2084</f>
        <v>0</v>
      </c>
      <c r="F2084">
        <f>Products!C2084</f>
        <v>0</v>
      </c>
      <c r="G2084">
        <f>Products!D2084</f>
        <v>0</v>
      </c>
      <c r="H2084">
        <f>Order_Items!C2084</f>
        <v>3</v>
      </c>
      <c r="I2084">
        <f>Order_Items!D2084</f>
        <v>127.08</v>
      </c>
      <c r="J2084">
        <f>Orders!G2084</f>
        <v>517.03</v>
      </c>
      <c r="K2084" t="str">
        <f>Orders!H2084</f>
        <v>UPI</v>
      </c>
      <c r="L2084" t="str">
        <f>Orders!F2084</f>
        <v>Slightly Delayed</v>
      </c>
      <c r="M2084">
        <f>Feedback!D2084</f>
        <v>1</v>
      </c>
      <c r="N2084" t="str">
        <f>Feedback!F2084</f>
        <v>App Experience</v>
      </c>
      <c r="O2084" t="str">
        <f>Feedback!G2084</f>
        <v>Negative</v>
      </c>
    </row>
    <row r="2085" spans="1:15" x14ac:dyDescent="0.3">
      <c r="A2085">
        <f>Orders!A2085</f>
        <v>6788500162</v>
      </c>
      <c r="B2085" s="2">
        <f>Orders!C2085</f>
        <v>45483.063888888886</v>
      </c>
      <c r="C2085" s="1" t="str">
        <f>TEXT(Orders!B2085,"0")</f>
        <v>48033969</v>
      </c>
      <c r="D2085">
        <f>Order_Items!B2085</f>
        <v>677169</v>
      </c>
      <c r="E2085">
        <f>Products!B2085</f>
        <v>0</v>
      </c>
      <c r="F2085">
        <f>Products!C2085</f>
        <v>0</v>
      </c>
      <c r="G2085">
        <f>Products!D2085</f>
        <v>0</v>
      </c>
      <c r="H2085">
        <f>Order_Items!C2085</f>
        <v>1</v>
      </c>
      <c r="I2085">
        <f>Order_Items!D2085</f>
        <v>261.02999999999997</v>
      </c>
      <c r="J2085">
        <f>Orders!G2085</f>
        <v>329.79</v>
      </c>
      <c r="K2085" t="str">
        <f>Orders!H2085</f>
        <v>Wallet</v>
      </c>
      <c r="L2085" t="str">
        <f>Orders!F2085</f>
        <v>Slightly Delayed</v>
      </c>
      <c r="M2085">
        <f>Feedback!D2085</f>
        <v>4</v>
      </c>
      <c r="N2085" t="str">
        <f>Feedback!F2085</f>
        <v>Delivery</v>
      </c>
      <c r="O2085" t="str">
        <f>Feedback!G2085</f>
        <v>Neutral</v>
      </c>
    </row>
    <row r="2086" spans="1:15" x14ac:dyDescent="0.3">
      <c r="A2086">
        <f>Orders!A2086</f>
        <v>2166421384</v>
      </c>
      <c r="B2086" s="2">
        <f>Orders!C2086</f>
        <v>45430.654861111114</v>
      </c>
      <c r="C2086" s="1" t="str">
        <f>TEXT(Orders!B2086,"0")</f>
        <v>85218071</v>
      </c>
      <c r="D2086">
        <f>Order_Items!B2086</f>
        <v>41853</v>
      </c>
      <c r="E2086">
        <f>Products!B2086</f>
        <v>0</v>
      </c>
      <c r="F2086">
        <f>Products!C2086</f>
        <v>0</v>
      </c>
      <c r="G2086">
        <f>Products!D2086</f>
        <v>0</v>
      </c>
      <c r="H2086">
        <f>Order_Items!C2086</f>
        <v>1</v>
      </c>
      <c r="I2086">
        <f>Order_Items!D2086</f>
        <v>910.44</v>
      </c>
      <c r="J2086">
        <f>Orders!G2086</f>
        <v>1861.47</v>
      </c>
      <c r="K2086" t="str">
        <f>Orders!H2086</f>
        <v>Cash</v>
      </c>
      <c r="L2086" t="str">
        <f>Orders!F2086</f>
        <v>Slightly Delayed</v>
      </c>
      <c r="M2086">
        <f>Feedback!D2086</f>
        <v>4</v>
      </c>
      <c r="N2086" t="str">
        <f>Feedback!F2086</f>
        <v>App Experience</v>
      </c>
      <c r="O2086" t="str">
        <f>Feedback!G2086</f>
        <v>Neutral</v>
      </c>
    </row>
    <row r="2087" spans="1:15" x14ac:dyDescent="0.3">
      <c r="A2087">
        <f>Orders!A2087</f>
        <v>2744509800</v>
      </c>
      <c r="B2087" s="2">
        <f>Orders!C2087</f>
        <v>45169.421527777777</v>
      </c>
      <c r="C2087" s="1" t="str">
        <f>TEXT(Orders!B2087,"0")</f>
        <v>69276352</v>
      </c>
      <c r="D2087">
        <f>Order_Items!B2087</f>
        <v>378676</v>
      </c>
      <c r="E2087">
        <f>Products!B2087</f>
        <v>0</v>
      </c>
      <c r="F2087">
        <f>Products!C2087</f>
        <v>0</v>
      </c>
      <c r="G2087">
        <f>Products!D2087</f>
        <v>0</v>
      </c>
      <c r="H2087">
        <f>Order_Items!C2087</f>
        <v>2</v>
      </c>
      <c r="I2087">
        <f>Order_Items!D2087</f>
        <v>881.42</v>
      </c>
      <c r="J2087">
        <f>Orders!G2087</f>
        <v>98.32</v>
      </c>
      <c r="K2087" t="str">
        <f>Orders!H2087</f>
        <v>Cash</v>
      </c>
      <c r="L2087" t="str">
        <f>Orders!F2087</f>
        <v>On Time</v>
      </c>
      <c r="M2087">
        <f>Feedback!D2087</f>
        <v>2</v>
      </c>
      <c r="N2087" t="str">
        <f>Feedback!F2087</f>
        <v>Delivery</v>
      </c>
      <c r="O2087" t="str">
        <f>Feedback!G2087</f>
        <v>Negative</v>
      </c>
    </row>
    <row r="2088" spans="1:15" x14ac:dyDescent="0.3">
      <c r="A2088">
        <f>Orders!A2088</f>
        <v>8806260669</v>
      </c>
      <c r="B2088" s="2">
        <f>Orders!C2088</f>
        <v>45216.543749999997</v>
      </c>
      <c r="C2088" s="1" t="str">
        <f>TEXT(Orders!B2088,"0")</f>
        <v>15631726</v>
      </c>
      <c r="D2088">
        <f>Order_Items!B2088</f>
        <v>611575</v>
      </c>
      <c r="E2088">
        <f>Products!B2088</f>
        <v>0</v>
      </c>
      <c r="F2088">
        <f>Products!C2088</f>
        <v>0</v>
      </c>
      <c r="G2088">
        <f>Products!D2088</f>
        <v>0</v>
      </c>
      <c r="H2088">
        <f>Order_Items!C2088</f>
        <v>1</v>
      </c>
      <c r="I2088">
        <f>Order_Items!D2088</f>
        <v>482.06</v>
      </c>
      <c r="J2088">
        <f>Orders!G2088</f>
        <v>275.02999999999997</v>
      </c>
      <c r="K2088" t="str">
        <f>Orders!H2088</f>
        <v>UPI</v>
      </c>
      <c r="L2088" t="str">
        <f>Orders!F2088</f>
        <v>Significantly Delayed</v>
      </c>
      <c r="M2088">
        <f>Feedback!D2088</f>
        <v>3</v>
      </c>
      <c r="N2088" t="str">
        <f>Feedback!F2088</f>
        <v>Product Quality</v>
      </c>
      <c r="O2088" t="str">
        <f>Feedback!G2088</f>
        <v>Neutral</v>
      </c>
    </row>
    <row r="2089" spans="1:15" x14ac:dyDescent="0.3">
      <c r="A2089">
        <f>Orders!A2089</f>
        <v>7773287963</v>
      </c>
      <c r="B2089" s="2">
        <f>Orders!C2089</f>
        <v>45007.091666666667</v>
      </c>
      <c r="C2089" s="1" t="str">
        <f>TEXT(Orders!B2089,"0")</f>
        <v>93563435</v>
      </c>
      <c r="D2089">
        <f>Order_Items!B2089</f>
        <v>942001</v>
      </c>
      <c r="E2089">
        <f>Products!B2089</f>
        <v>0</v>
      </c>
      <c r="F2089">
        <f>Products!C2089</f>
        <v>0</v>
      </c>
      <c r="G2089">
        <f>Products!D2089</f>
        <v>0</v>
      </c>
      <c r="H2089">
        <f>Order_Items!C2089</f>
        <v>1</v>
      </c>
      <c r="I2089">
        <f>Order_Items!D2089</f>
        <v>671.55</v>
      </c>
      <c r="J2089">
        <f>Orders!G2089</f>
        <v>3262.86</v>
      </c>
      <c r="K2089" t="str">
        <f>Orders!H2089</f>
        <v>Wallet</v>
      </c>
      <c r="L2089" t="str">
        <f>Orders!F2089</f>
        <v>On Time</v>
      </c>
      <c r="M2089">
        <f>Feedback!D2089</f>
        <v>4</v>
      </c>
      <c r="N2089" t="str">
        <f>Feedback!F2089</f>
        <v>Delivery</v>
      </c>
      <c r="O2089" t="str">
        <f>Feedback!G2089</f>
        <v>Positive</v>
      </c>
    </row>
    <row r="2090" spans="1:15" x14ac:dyDescent="0.3">
      <c r="A2090">
        <f>Orders!A2090</f>
        <v>8153845667</v>
      </c>
      <c r="B2090" s="2">
        <f>Orders!C2090</f>
        <v>45513.363888888889</v>
      </c>
      <c r="C2090" s="1" t="str">
        <f>TEXT(Orders!B2090,"0")</f>
        <v>30192942</v>
      </c>
      <c r="D2090">
        <f>Order_Items!B2090</f>
        <v>449106</v>
      </c>
      <c r="E2090">
        <f>Products!B2090</f>
        <v>0</v>
      </c>
      <c r="F2090">
        <f>Products!C2090</f>
        <v>0</v>
      </c>
      <c r="G2090">
        <f>Products!D2090</f>
        <v>0</v>
      </c>
      <c r="H2090">
        <f>Order_Items!C2090</f>
        <v>2</v>
      </c>
      <c r="I2090">
        <f>Order_Items!D2090</f>
        <v>48.55</v>
      </c>
      <c r="J2090">
        <f>Orders!G2090</f>
        <v>4095.5</v>
      </c>
      <c r="K2090" t="str">
        <f>Orders!H2090</f>
        <v>Wallet</v>
      </c>
      <c r="L2090" t="str">
        <f>Orders!F2090</f>
        <v>On Time</v>
      </c>
      <c r="M2090">
        <f>Feedback!D2090</f>
        <v>1</v>
      </c>
      <c r="N2090" t="str">
        <f>Feedback!F2090</f>
        <v>Customer Service</v>
      </c>
      <c r="O2090" t="str">
        <f>Feedback!G2090</f>
        <v>Negative</v>
      </c>
    </row>
    <row r="2091" spans="1:15" x14ac:dyDescent="0.3">
      <c r="A2091">
        <f>Orders!A2091</f>
        <v>8345887091</v>
      </c>
      <c r="B2091" s="2">
        <f>Orders!C2091</f>
        <v>45578.642361111109</v>
      </c>
      <c r="C2091" s="1" t="str">
        <f>TEXT(Orders!B2091,"0")</f>
        <v>54145987</v>
      </c>
      <c r="D2091">
        <f>Order_Items!B2091</f>
        <v>667163</v>
      </c>
      <c r="E2091">
        <f>Products!B2091</f>
        <v>0</v>
      </c>
      <c r="F2091">
        <f>Products!C2091</f>
        <v>0</v>
      </c>
      <c r="G2091">
        <f>Products!D2091</f>
        <v>0</v>
      </c>
      <c r="H2091">
        <f>Order_Items!C2091</f>
        <v>2</v>
      </c>
      <c r="I2091">
        <f>Order_Items!D2091</f>
        <v>441.2</v>
      </c>
      <c r="J2091">
        <f>Orders!G2091</f>
        <v>2193.6799999999998</v>
      </c>
      <c r="K2091" t="str">
        <f>Orders!H2091</f>
        <v>Wallet</v>
      </c>
      <c r="L2091" t="str">
        <f>Orders!F2091</f>
        <v>On Time</v>
      </c>
      <c r="M2091">
        <f>Feedback!D2091</f>
        <v>4</v>
      </c>
      <c r="N2091" t="str">
        <f>Feedback!F2091</f>
        <v>Product Quality</v>
      </c>
      <c r="O2091" t="str">
        <f>Feedback!G2091</f>
        <v>Neutral</v>
      </c>
    </row>
    <row r="2092" spans="1:15" x14ac:dyDescent="0.3">
      <c r="A2092">
        <f>Orders!A2092</f>
        <v>6638429050</v>
      </c>
      <c r="B2092" s="2">
        <f>Orders!C2092</f>
        <v>45553.31527777778</v>
      </c>
      <c r="C2092" s="1" t="str">
        <f>TEXT(Orders!B2092,"0")</f>
        <v>75739462</v>
      </c>
      <c r="D2092">
        <f>Order_Items!B2092</f>
        <v>799688</v>
      </c>
      <c r="E2092">
        <f>Products!B2092</f>
        <v>0</v>
      </c>
      <c r="F2092">
        <f>Products!C2092</f>
        <v>0</v>
      </c>
      <c r="G2092">
        <f>Products!D2092</f>
        <v>0</v>
      </c>
      <c r="H2092">
        <f>Order_Items!C2092</f>
        <v>2</v>
      </c>
      <c r="I2092">
        <f>Order_Items!D2092</f>
        <v>309.62</v>
      </c>
      <c r="J2092">
        <f>Orders!G2092</f>
        <v>2413.79</v>
      </c>
      <c r="K2092" t="str">
        <f>Orders!H2092</f>
        <v>Cash</v>
      </c>
      <c r="L2092" t="str">
        <f>Orders!F2092</f>
        <v>On Time</v>
      </c>
      <c r="M2092">
        <f>Feedback!D2092</f>
        <v>1</v>
      </c>
      <c r="N2092" t="str">
        <f>Feedback!F2092</f>
        <v>Product Quality</v>
      </c>
      <c r="O2092" t="str">
        <f>Feedback!G2092</f>
        <v>Negative</v>
      </c>
    </row>
    <row r="2093" spans="1:15" x14ac:dyDescent="0.3">
      <c r="A2093">
        <f>Orders!A2093</f>
        <v>4132900691</v>
      </c>
      <c r="B2093" s="2">
        <f>Orders!C2093</f>
        <v>45546.037499999999</v>
      </c>
      <c r="C2093" s="1" t="str">
        <f>TEXT(Orders!B2093,"0")</f>
        <v>42262168</v>
      </c>
      <c r="D2093">
        <f>Order_Items!B2093</f>
        <v>837480</v>
      </c>
      <c r="E2093">
        <f>Products!B2093</f>
        <v>0</v>
      </c>
      <c r="F2093">
        <f>Products!C2093</f>
        <v>0</v>
      </c>
      <c r="G2093">
        <f>Products!D2093</f>
        <v>0</v>
      </c>
      <c r="H2093">
        <f>Order_Items!C2093</f>
        <v>2</v>
      </c>
      <c r="I2093">
        <f>Order_Items!D2093</f>
        <v>217.4</v>
      </c>
      <c r="J2093">
        <f>Orders!G2093</f>
        <v>2615.9</v>
      </c>
      <c r="K2093" t="str">
        <f>Orders!H2093</f>
        <v>Card</v>
      </c>
      <c r="L2093" t="str">
        <f>Orders!F2093</f>
        <v>Slightly Delayed</v>
      </c>
      <c r="M2093">
        <f>Feedback!D2093</f>
        <v>4</v>
      </c>
      <c r="N2093" t="str">
        <f>Feedback!F2093</f>
        <v>Product Quality</v>
      </c>
      <c r="O2093" t="str">
        <f>Feedback!G2093</f>
        <v>Neutral</v>
      </c>
    </row>
    <row r="2094" spans="1:15" x14ac:dyDescent="0.3">
      <c r="A2094">
        <f>Orders!A2094</f>
        <v>2119346062</v>
      </c>
      <c r="B2094" s="2">
        <f>Orders!C2094</f>
        <v>45110.530555555553</v>
      </c>
      <c r="C2094" s="1" t="str">
        <f>TEXT(Orders!B2094,"0")</f>
        <v>18259715</v>
      </c>
      <c r="D2094">
        <f>Order_Items!B2094</f>
        <v>222892</v>
      </c>
      <c r="E2094">
        <f>Products!B2094</f>
        <v>0</v>
      </c>
      <c r="F2094">
        <f>Products!C2094</f>
        <v>0</v>
      </c>
      <c r="G2094">
        <f>Products!D2094</f>
        <v>0</v>
      </c>
      <c r="H2094">
        <f>Order_Items!C2094</f>
        <v>1</v>
      </c>
      <c r="I2094">
        <f>Order_Items!D2094</f>
        <v>869.22</v>
      </c>
      <c r="J2094">
        <f>Orders!G2094</f>
        <v>217.4</v>
      </c>
      <c r="K2094" t="str">
        <f>Orders!H2094</f>
        <v>Cash</v>
      </c>
      <c r="L2094" t="str">
        <f>Orders!F2094</f>
        <v>On Time</v>
      </c>
      <c r="M2094">
        <f>Feedback!D2094</f>
        <v>4</v>
      </c>
      <c r="N2094" t="str">
        <f>Feedback!F2094</f>
        <v>Customer Service</v>
      </c>
      <c r="O2094" t="str">
        <f>Feedback!G2094</f>
        <v>Neutral</v>
      </c>
    </row>
    <row r="2095" spans="1:15" x14ac:dyDescent="0.3">
      <c r="A2095">
        <f>Orders!A2095</f>
        <v>689310626</v>
      </c>
      <c r="B2095" s="2">
        <f>Orders!C2095</f>
        <v>45566.54583333333</v>
      </c>
      <c r="C2095" s="1" t="str">
        <f>TEXT(Orders!B2095,"0")</f>
        <v>69416782</v>
      </c>
      <c r="D2095">
        <f>Order_Items!B2095</f>
        <v>952124</v>
      </c>
      <c r="E2095">
        <f>Products!B2095</f>
        <v>0</v>
      </c>
      <c r="F2095">
        <f>Products!C2095</f>
        <v>0</v>
      </c>
      <c r="G2095">
        <f>Products!D2095</f>
        <v>0</v>
      </c>
      <c r="H2095">
        <f>Order_Items!C2095</f>
        <v>2</v>
      </c>
      <c r="I2095">
        <f>Order_Items!D2095</f>
        <v>127.08</v>
      </c>
      <c r="J2095">
        <f>Orders!G2095</f>
        <v>1868.3</v>
      </c>
      <c r="K2095" t="str">
        <f>Orders!H2095</f>
        <v>Cash</v>
      </c>
      <c r="L2095" t="str">
        <f>Orders!F2095</f>
        <v>Slightly Delayed</v>
      </c>
      <c r="M2095">
        <f>Feedback!D2095</f>
        <v>2</v>
      </c>
      <c r="N2095" t="str">
        <f>Feedback!F2095</f>
        <v>Delivery</v>
      </c>
      <c r="O2095" t="str">
        <f>Feedback!G2095</f>
        <v>Negative</v>
      </c>
    </row>
    <row r="2096" spans="1:15" x14ac:dyDescent="0.3">
      <c r="A2096">
        <f>Orders!A2096</f>
        <v>9246993674</v>
      </c>
      <c r="B2096" s="2">
        <f>Orders!C2096</f>
        <v>45240.154861111114</v>
      </c>
      <c r="C2096" s="1" t="str">
        <f>TEXT(Orders!B2096,"0")</f>
        <v>21701991</v>
      </c>
      <c r="D2096">
        <f>Order_Items!B2096</f>
        <v>490602</v>
      </c>
      <c r="E2096">
        <f>Products!B2096</f>
        <v>0</v>
      </c>
      <c r="F2096">
        <f>Products!C2096</f>
        <v>0</v>
      </c>
      <c r="G2096">
        <f>Products!D2096</f>
        <v>0</v>
      </c>
      <c r="H2096">
        <f>Order_Items!C2096</f>
        <v>2</v>
      </c>
      <c r="I2096">
        <f>Order_Items!D2096</f>
        <v>549.47</v>
      </c>
      <c r="J2096">
        <f>Orders!G2096</f>
        <v>874.28</v>
      </c>
      <c r="K2096" t="str">
        <f>Orders!H2096</f>
        <v>Card</v>
      </c>
      <c r="L2096" t="str">
        <f>Orders!F2096</f>
        <v>Slightly Delayed</v>
      </c>
      <c r="M2096">
        <f>Feedback!D2096</f>
        <v>5</v>
      </c>
      <c r="N2096" t="str">
        <f>Feedback!F2096</f>
        <v>Product Quality</v>
      </c>
      <c r="O2096" t="str">
        <f>Feedback!G2096</f>
        <v>Positive</v>
      </c>
    </row>
    <row r="2097" spans="1:15" x14ac:dyDescent="0.3">
      <c r="A2097">
        <f>Orders!A2097</f>
        <v>2282234185</v>
      </c>
      <c r="B2097" s="2">
        <f>Orders!C2097</f>
        <v>45487.239583333336</v>
      </c>
      <c r="C2097" s="1" t="str">
        <f>TEXT(Orders!B2097,"0")</f>
        <v>94706375</v>
      </c>
      <c r="D2097">
        <f>Order_Items!B2097</f>
        <v>734789</v>
      </c>
      <c r="E2097">
        <f>Products!B2097</f>
        <v>0</v>
      </c>
      <c r="F2097">
        <f>Products!C2097</f>
        <v>0</v>
      </c>
      <c r="G2097">
        <f>Products!D2097</f>
        <v>0</v>
      </c>
      <c r="H2097">
        <f>Order_Items!C2097</f>
        <v>1</v>
      </c>
      <c r="I2097">
        <f>Order_Items!D2097</f>
        <v>395.82</v>
      </c>
      <c r="J2097">
        <f>Orders!G2097</f>
        <v>2600.2199999999998</v>
      </c>
      <c r="K2097" t="str">
        <f>Orders!H2097</f>
        <v>Wallet</v>
      </c>
      <c r="L2097" t="str">
        <f>Orders!F2097</f>
        <v>On Time</v>
      </c>
      <c r="M2097">
        <f>Feedback!D2097</f>
        <v>3</v>
      </c>
      <c r="N2097" t="str">
        <f>Feedback!F2097</f>
        <v>Product Quality</v>
      </c>
      <c r="O2097" t="str">
        <f>Feedback!G2097</f>
        <v>Negative</v>
      </c>
    </row>
    <row r="2098" spans="1:15" x14ac:dyDescent="0.3">
      <c r="A2098">
        <f>Orders!A2098</f>
        <v>9697170386</v>
      </c>
      <c r="B2098" s="2">
        <f>Orders!C2098</f>
        <v>45572.432638888888</v>
      </c>
      <c r="C2098" s="1" t="str">
        <f>TEXT(Orders!B2098,"0")</f>
        <v>48776805</v>
      </c>
      <c r="D2098">
        <f>Order_Items!B2098</f>
        <v>992178</v>
      </c>
      <c r="E2098">
        <f>Products!B2098</f>
        <v>0</v>
      </c>
      <c r="F2098">
        <f>Products!C2098</f>
        <v>0</v>
      </c>
      <c r="G2098">
        <f>Products!D2098</f>
        <v>0</v>
      </c>
      <c r="H2098">
        <f>Order_Items!C2098</f>
        <v>2</v>
      </c>
      <c r="I2098">
        <f>Order_Items!D2098</f>
        <v>632.42999999999995</v>
      </c>
      <c r="J2098">
        <f>Orders!G2098</f>
        <v>2391.0100000000002</v>
      </c>
      <c r="K2098" t="str">
        <f>Orders!H2098</f>
        <v>Wallet</v>
      </c>
      <c r="L2098" t="str">
        <f>Orders!F2098</f>
        <v>On Time</v>
      </c>
      <c r="M2098">
        <f>Feedback!D2098</f>
        <v>1</v>
      </c>
      <c r="N2098" t="str">
        <f>Feedback!F2098</f>
        <v>Customer Service</v>
      </c>
      <c r="O2098" t="str">
        <f>Feedback!G2098</f>
        <v>Negative</v>
      </c>
    </row>
    <row r="2099" spans="1:15" x14ac:dyDescent="0.3">
      <c r="A2099">
        <f>Orders!A2099</f>
        <v>6376147802</v>
      </c>
      <c r="B2099" s="2">
        <f>Orders!C2099</f>
        <v>45489.89166666667</v>
      </c>
      <c r="C2099" s="1" t="str">
        <f>TEXT(Orders!B2099,"0")</f>
        <v>60495351</v>
      </c>
      <c r="D2099">
        <f>Order_Items!B2099</f>
        <v>799952</v>
      </c>
      <c r="E2099">
        <f>Products!B2099</f>
        <v>0</v>
      </c>
      <c r="F2099">
        <f>Products!C2099</f>
        <v>0</v>
      </c>
      <c r="G2099">
        <f>Products!D2099</f>
        <v>0</v>
      </c>
      <c r="H2099">
        <f>Order_Items!C2099</f>
        <v>1</v>
      </c>
      <c r="I2099">
        <f>Order_Items!D2099</f>
        <v>922.64</v>
      </c>
      <c r="J2099">
        <f>Orders!G2099</f>
        <v>197.39</v>
      </c>
      <c r="K2099" t="str">
        <f>Orders!H2099</f>
        <v>Cash</v>
      </c>
      <c r="L2099" t="str">
        <f>Orders!F2099</f>
        <v>Slightly Delayed</v>
      </c>
      <c r="M2099">
        <f>Feedback!D2099</f>
        <v>4</v>
      </c>
      <c r="N2099" t="str">
        <f>Feedback!F2099</f>
        <v>Customer Service</v>
      </c>
      <c r="O2099" t="str">
        <f>Feedback!G2099</f>
        <v>Neutral</v>
      </c>
    </row>
    <row r="2100" spans="1:15" x14ac:dyDescent="0.3">
      <c r="A2100">
        <f>Orders!A2100</f>
        <v>7415158732</v>
      </c>
      <c r="B2100" s="2">
        <f>Orders!C2100</f>
        <v>45296.834027777775</v>
      </c>
      <c r="C2100" s="1" t="str">
        <f>TEXT(Orders!B2100,"0")</f>
        <v>30192942</v>
      </c>
      <c r="D2100">
        <f>Order_Items!B2100</f>
        <v>433521</v>
      </c>
      <c r="E2100">
        <f>Products!B2100</f>
        <v>0</v>
      </c>
      <c r="F2100">
        <f>Products!C2100</f>
        <v>0</v>
      </c>
      <c r="G2100">
        <f>Products!D2100</f>
        <v>0</v>
      </c>
      <c r="H2100">
        <f>Order_Items!C2100</f>
        <v>1</v>
      </c>
      <c r="I2100">
        <f>Order_Items!D2100</f>
        <v>321.33</v>
      </c>
      <c r="J2100">
        <f>Orders!G2100</f>
        <v>3310.78</v>
      </c>
      <c r="K2100" t="str">
        <f>Orders!H2100</f>
        <v>Card</v>
      </c>
      <c r="L2100" t="str">
        <f>Orders!F2100</f>
        <v>Significantly Delayed</v>
      </c>
      <c r="M2100">
        <f>Feedback!D2100</f>
        <v>2</v>
      </c>
      <c r="N2100" t="str">
        <f>Feedback!F2100</f>
        <v>Delivery</v>
      </c>
      <c r="O2100" t="str">
        <f>Feedback!G2100</f>
        <v>Negative</v>
      </c>
    </row>
    <row r="2101" spans="1:15" x14ac:dyDescent="0.3">
      <c r="A2101">
        <f>Orders!A2101</f>
        <v>343300311</v>
      </c>
      <c r="B2101" s="2">
        <f>Orders!C2101</f>
        <v>45508.055555555555</v>
      </c>
      <c r="C2101" s="1" t="str">
        <f>TEXT(Orders!B2101,"0")</f>
        <v>37095171</v>
      </c>
      <c r="D2101">
        <f>Order_Items!B2101</f>
        <v>962591</v>
      </c>
      <c r="E2101">
        <f>Products!B2101</f>
        <v>0</v>
      </c>
      <c r="F2101">
        <f>Products!C2101</f>
        <v>0</v>
      </c>
      <c r="G2101">
        <f>Products!D2101</f>
        <v>0</v>
      </c>
      <c r="H2101">
        <f>Order_Items!C2101</f>
        <v>2</v>
      </c>
      <c r="I2101">
        <f>Order_Items!D2101</f>
        <v>130.01</v>
      </c>
      <c r="J2101">
        <f>Orders!G2101</f>
        <v>2120.7399999999998</v>
      </c>
      <c r="K2101" t="str">
        <f>Orders!H2101</f>
        <v>Wallet</v>
      </c>
      <c r="L2101" t="str">
        <f>Orders!F2101</f>
        <v>Slightly Delayed</v>
      </c>
      <c r="M2101">
        <f>Feedback!D2101</f>
        <v>4</v>
      </c>
      <c r="N2101" t="str">
        <f>Feedback!F2101</f>
        <v>Product Quality</v>
      </c>
      <c r="O2101" t="str">
        <f>Feedback!G2101</f>
        <v>Positive</v>
      </c>
    </row>
    <row r="2102" spans="1:15" x14ac:dyDescent="0.3">
      <c r="A2102">
        <f>Orders!A2102</f>
        <v>3922539531</v>
      </c>
      <c r="B2102" s="2">
        <f>Orders!C2102</f>
        <v>45559.65</v>
      </c>
      <c r="C2102" s="1" t="str">
        <f>TEXT(Orders!B2102,"0")</f>
        <v>10048910</v>
      </c>
      <c r="D2102">
        <f>Order_Items!B2102</f>
        <v>647462</v>
      </c>
      <c r="E2102">
        <f>Products!B2102</f>
        <v>0</v>
      </c>
      <c r="F2102">
        <f>Products!C2102</f>
        <v>0</v>
      </c>
      <c r="G2102">
        <f>Products!D2102</f>
        <v>0</v>
      </c>
      <c r="H2102">
        <f>Order_Items!C2102</f>
        <v>1</v>
      </c>
      <c r="I2102">
        <f>Order_Items!D2102</f>
        <v>326.42</v>
      </c>
      <c r="J2102">
        <f>Orders!G2102</f>
        <v>1858.86</v>
      </c>
      <c r="K2102" t="str">
        <f>Orders!H2102</f>
        <v>UPI</v>
      </c>
      <c r="L2102" t="str">
        <f>Orders!F2102</f>
        <v>On Time</v>
      </c>
      <c r="M2102">
        <f>Feedback!D2102</f>
        <v>4</v>
      </c>
      <c r="N2102" t="str">
        <f>Feedback!F2102</f>
        <v>Delivery</v>
      </c>
      <c r="O2102" t="str">
        <f>Feedback!G2102</f>
        <v>Neutral</v>
      </c>
    </row>
    <row r="2103" spans="1:15" x14ac:dyDescent="0.3">
      <c r="A2103">
        <f>Orders!A2103</f>
        <v>7634516705</v>
      </c>
      <c r="B2103" s="2">
        <f>Orders!C2103</f>
        <v>45214.61041666667</v>
      </c>
      <c r="C2103" s="1" t="str">
        <f>TEXT(Orders!B2103,"0")</f>
        <v>2058037</v>
      </c>
      <c r="D2103">
        <f>Order_Items!B2103</f>
        <v>154179</v>
      </c>
      <c r="E2103">
        <f>Products!B2103</f>
        <v>0</v>
      </c>
      <c r="F2103">
        <f>Products!C2103</f>
        <v>0</v>
      </c>
      <c r="G2103">
        <f>Products!D2103</f>
        <v>0</v>
      </c>
      <c r="H2103">
        <f>Order_Items!C2103</f>
        <v>1</v>
      </c>
      <c r="I2103">
        <f>Order_Items!D2103</f>
        <v>582.87</v>
      </c>
      <c r="J2103">
        <f>Orders!G2103</f>
        <v>2803.07</v>
      </c>
      <c r="K2103" t="str">
        <f>Orders!H2103</f>
        <v>UPI</v>
      </c>
      <c r="L2103" t="str">
        <f>Orders!F2103</f>
        <v>On Time</v>
      </c>
      <c r="M2103">
        <f>Feedback!D2103</f>
        <v>3</v>
      </c>
      <c r="N2103" t="str">
        <f>Feedback!F2103</f>
        <v>Customer Service</v>
      </c>
      <c r="O2103" t="str">
        <f>Feedback!G2103</f>
        <v>Neutral</v>
      </c>
    </row>
    <row r="2104" spans="1:15" x14ac:dyDescent="0.3">
      <c r="A2104">
        <f>Orders!A2104</f>
        <v>8731122718</v>
      </c>
      <c r="B2104" s="2">
        <f>Orders!C2104</f>
        <v>45039.23333333333</v>
      </c>
      <c r="C2104" s="1" t="str">
        <f>TEXT(Orders!B2104,"0")</f>
        <v>50572914</v>
      </c>
      <c r="D2104">
        <f>Order_Items!B2104</f>
        <v>847349</v>
      </c>
      <c r="E2104">
        <f>Products!B2104</f>
        <v>0</v>
      </c>
      <c r="F2104">
        <f>Products!C2104</f>
        <v>0</v>
      </c>
      <c r="G2104">
        <f>Products!D2104</f>
        <v>0</v>
      </c>
      <c r="H2104">
        <f>Order_Items!C2104</f>
        <v>3</v>
      </c>
      <c r="I2104">
        <f>Order_Items!D2104</f>
        <v>781.08</v>
      </c>
      <c r="J2104">
        <f>Orders!G2104</f>
        <v>1980.68</v>
      </c>
      <c r="K2104" t="str">
        <f>Orders!H2104</f>
        <v>Card</v>
      </c>
      <c r="L2104" t="str">
        <f>Orders!F2104</f>
        <v>Slightly Delayed</v>
      </c>
      <c r="M2104">
        <f>Feedback!D2104</f>
        <v>4</v>
      </c>
      <c r="N2104" t="str">
        <f>Feedback!F2104</f>
        <v>Product Quality</v>
      </c>
      <c r="O2104" t="str">
        <f>Feedback!G2104</f>
        <v>Neutral</v>
      </c>
    </row>
    <row r="2105" spans="1:15" x14ac:dyDescent="0.3">
      <c r="A2105">
        <f>Orders!A2105</f>
        <v>9471236505</v>
      </c>
      <c r="B2105" s="2">
        <f>Orders!C2105</f>
        <v>45570.453472222223</v>
      </c>
      <c r="C2105" s="1" t="str">
        <f>TEXT(Orders!B2105,"0")</f>
        <v>5540556</v>
      </c>
      <c r="D2105">
        <f>Order_Items!B2105</f>
        <v>669378</v>
      </c>
      <c r="E2105">
        <f>Products!B2105</f>
        <v>0</v>
      </c>
      <c r="F2105">
        <f>Products!C2105</f>
        <v>0</v>
      </c>
      <c r="G2105">
        <f>Products!D2105</f>
        <v>0</v>
      </c>
      <c r="H2105">
        <f>Order_Items!C2105</f>
        <v>3</v>
      </c>
      <c r="I2105">
        <f>Order_Items!D2105</f>
        <v>212.14</v>
      </c>
      <c r="J2105">
        <f>Orders!G2105</f>
        <v>2872.87</v>
      </c>
      <c r="K2105" t="str">
        <f>Orders!H2105</f>
        <v>Cash</v>
      </c>
      <c r="L2105" t="str">
        <f>Orders!F2105</f>
        <v>Significantly Delayed</v>
      </c>
      <c r="M2105">
        <f>Feedback!D2105</f>
        <v>4</v>
      </c>
      <c r="N2105" t="str">
        <f>Feedback!F2105</f>
        <v>Customer Service</v>
      </c>
      <c r="O2105" t="str">
        <f>Feedback!G2105</f>
        <v>Positive</v>
      </c>
    </row>
    <row r="2106" spans="1:15" x14ac:dyDescent="0.3">
      <c r="A2106">
        <f>Orders!A2106</f>
        <v>9497014025</v>
      </c>
      <c r="B2106" s="2">
        <f>Orders!C2106</f>
        <v>45599.199999999997</v>
      </c>
      <c r="C2106" s="1" t="str">
        <f>TEXT(Orders!B2106,"0")</f>
        <v>79764458</v>
      </c>
      <c r="D2106">
        <f>Order_Items!B2106</f>
        <v>492958</v>
      </c>
      <c r="E2106">
        <f>Products!B2106</f>
        <v>0</v>
      </c>
      <c r="F2106">
        <f>Products!C2106</f>
        <v>0</v>
      </c>
      <c r="G2106">
        <f>Products!D2106</f>
        <v>0</v>
      </c>
      <c r="H2106">
        <f>Order_Items!C2106</f>
        <v>3</v>
      </c>
      <c r="I2106">
        <f>Order_Items!D2106</f>
        <v>84.2</v>
      </c>
      <c r="J2106">
        <f>Orders!G2106</f>
        <v>1475.14</v>
      </c>
      <c r="K2106" t="str">
        <f>Orders!H2106</f>
        <v>Wallet</v>
      </c>
      <c r="L2106" t="str">
        <f>Orders!F2106</f>
        <v>Slightly Delayed</v>
      </c>
      <c r="M2106">
        <f>Feedback!D2106</f>
        <v>4</v>
      </c>
      <c r="N2106" t="str">
        <f>Feedback!F2106</f>
        <v>Customer Service</v>
      </c>
      <c r="O2106" t="str">
        <f>Feedback!G2106</f>
        <v>Neutral</v>
      </c>
    </row>
    <row r="2107" spans="1:15" x14ac:dyDescent="0.3">
      <c r="A2107">
        <f>Orders!A2107</f>
        <v>592358946</v>
      </c>
      <c r="B2107" s="2">
        <f>Orders!C2107</f>
        <v>45526.07916666667</v>
      </c>
      <c r="C2107" s="1" t="str">
        <f>TEXT(Orders!B2107,"0")</f>
        <v>54952806</v>
      </c>
      <c r="D2107">
        <f>Order_Items!B2107</f>
        <v>378676</v>
      </c>
      <c r="E2107">
        <f>Products!B2107</f>
        <v>0</v>
      </c>
      <c r="F2107">
        <f>Products!C2107</f>
        <v>0</v>
      </c>
      <c r="G2107">
        <f>Products!D2107</f>
        <v>0</v>
      </c>
      <c r="H2107">
        <f>Order_Items!C2107</f>
        <v>3</v>
      </c>
      <c r="I2107">
        <f>Order_Items!D2107</f>
        <v>881.42</v>
      </c>
      <c r="J2107">
        <f>Orders!G2107</f>
        <v>2564.3200000000002</v>
      </c>
      <c r="K2107" t="str">
        <f>Orders!H2107</f>
        <v>Card</v>
      </c>
      <c r="L2107" t="str">
        <f>Orders!F2107</f>
        <v>On Time</v>
      </c>
      <c r="M2107">
        <f>Feedback!D2107</f>
        <v>1</v>
      </c>
      <c r="N2107" t="str">
        <f>Feedback!F2107</f>
        <v>Delivery</v>
      </c>
      <c r="O2107" t="str">
        <f>Feedback!G2107</f>
        <v>Negative</v>
      </c>
    </row>
    <row r="2108" spans="1:15" x14ac:dyDescent="0.3">
      <c r="A2108">
        <f>Orders!A2108</f>
        <v>9680783354</v>
      </c>
      <c r="B2108" s="2">
        <f>Orders!C2108</f>
        <v>45025.077777777777</v>
      </c>
      <c r="C2108" s="1" t="str">
        <f>TEXT(Orders!B2108,"0")</f>
        <v>20517871</v>
      </c>
      <c r="D2108">
        <f>Order_Items!B2108</f>
        <v>41853</v>
      </c>
      <c r="E2108">
        <f>Products!B2108</f>
        <v>0</v>
      </c>
      <c r="F2108">
        <f>Products!C2108</f>
        <v>0</v>
      </c>
      <c r="G2108">
        <f>Products!D2108</f>
        <v>0</v>
      </c>
      <c r="H2108">
        <f>Order_Items!C2108</f>
        <v>3</v>
      </c>
      <c r="I2108">
        <f>Order_Items!D2108</f>
        <v>910.44</v>
      </c>
      <c r="J2108">
        <f>Orders!G2108</f>
        <v>4361.99</v>
      </c>
      <c r="K2108" t="str">
        <f>Orders!H2108</f>
        <v>Cash</v>
      </c>
      <c r="L2108" t="str">
        <f>Orders!F2108</f>
        <v>On Time</v>
      </c>
      <c r="M2108">
        <f>Feedback!D2108</f>
        <v>3</v>
      </c>
      <c r="N2108" t="str">
        <f>Feedback!F2108</f>
        <v>Product Quality</v>
      </c>
      <c r="O2108" t="str">
        <f>Feedback!G2108</f>
        <v>Neutral</v>
      </c>
    </row>
    <row r="2109" spans="1:15" x14ac:dyDescent="0.3">
      <c r="A2109">
        <f>Orders!A2109</f>
        <v>6109792602</v>
      </c>
      <c r="B2109" s="2">
        <f>Orders!C2109</f>
        <v>45182.082638888889</v>
      </c>
      <c r="C2109" s="1" t="str">
        <f>TEXT(Orders!B2109,"0")</f>
        <v>20148223</v>
      </c>
      <c r="D2109">
        <f>Order_Items!B2109</f>
        <v>723678</v>
      </c>
      <c r="E2109">
        <f>Products!B2109</f>
        <v>0</v>
      </c>
      <c r="F2109">
        <f>Products!C2109</f>
        <v>0</v>
      </c>
      <c r="G2109">
        <f>Products!D2109</f>
        <v>0</v>
      </c>
      <c r="H2109">
        <f>Order_Items!C2109</f>
        <v>3</v>
      </c>
      <c r="I2109">
        <f>Order_Items!D2109</f>
        <v>675.46</v>
      </c>
      <c r="J2109">
        <f>Orders!G2109</f>
        <v>2711.74</v>
      </c>
      <c r="K2109" t="str">
        <f>Orders!H2109</f>
        <v>UPI</v>
      </c>
      <c r="L2109" t="str">
        <f>Orders!F2109</f>
        <v>On Time</v>
      </c>
      <c r="M2109">
        <f>Feedback!D2109</f>
        <v>1</v>
      </c>
      <c r="N2109" t="str">
        <f>Feedback!F2109</f>
        <v>Delivery</v>
      </c>
      <c r="O2109" t="str">
        <f>Feedback!G2109</f>
        <v>Negative</v>
      </c>
    </row>
    <row r="2110" spans="1:15" x14ac:dyDescent="0.3">
      <c r="A2110">
        <f>Orders!A2110</f>
        <v>2734817654</v>
      </c>
      <c r="B2110" s="2">
        <f>Orders!C2110</f>
        <v>45028.401388888888</v>
      </c>
      <c r="C2110" s="1" t="str">
        <f>TEXT(Orders!B2110,"0")</f>
        <v>6184558</v>
      </c>
      <c r="D2110">
        <f>Order_Items!B2110</f>
        <v>365132</v>
      </c>
      <c r="E2110">
        <f>Products!B2110</f>
        <v>0</v>
      </c>
      <c r="F2110">
        <f>Products!C2110</f>
        <v>0</v>
      </c>
      <c r="G2110">
        <f>Products!D2110</f>
        <v>0</v>
      </c>
      <c r="H2110">
        <f>Order_Items!C2110</f>
        <v>3</v>
      </c>
      <c r="I2110">
        <f>Order_Items!D2110</f>
        <v>229.38</v>
      </c>
      <c r="J2110">
        <f>Orders!G2110</f>
        <v>3676.83</v>
      </c>
      <c r="K2110" t="str">
        <f>Orders!H2110</f>
        <v>Wallet</v>
      </c>
      <c r="L2110" t="str">
        <f>Orders!F2110</f>
        <v>On Time</v>
      </c>
      <c r="M2110">
        <f>Feedback!D2110</f>
        <v>3</v>
      </c>
      <c r="N2110" t="str">
        <f>Feedback!F2110</f>
        <v>Delivery</v>
      </c>
      <c r="O2110" t="str">
        <f>Feedback!G2110</f>
        <v>Neutral</v>
      </c>
    </row>
    <row r="2111" spans="1:15" x14ac:dyDescent="0.3">
      <c r="A2111">
        <f>Orders!A2111</f>
        <v>6380542008</v>
      </c>
      <c r="B2111" s="2">
        <f>Orders!C2111</f>
        <v>45085.734027777777</v>
      </c>
      <c r="C2111" s="1" t="str">
        <f>TEXT(Orders!B2111,"0")</f>
        <v>76917159</v>
      </c>
      <c r="D2111">
        <f>Order_Items!B2111</f>
        <v>961614</v>
      </c>
      <c r="E2111">
        <f>Products!B2111</f>
        <v>0</v>
      </c>
      <c r="F2111">
        <f>Products!C2111</f>
        <v>0</v>
      </c>
      <c r="G2111">
        <f>Products!D2111</f>
        <v>0</v>
      </c>
      <c r="H2111">
        <f>Order_Items!C2111</f>
        <v>2</v>
      </c>
      <c r="I2111">
        <f>Order_Items!D2111</f>
        <v>227.22</v>
      </c>
      <c r="J2111">
        <f>Orders!G2111</f>
        <v>3087.38</v>
      </c>
      <c r="K2111" t="str">
        <f>Orders!H2111</f>
        <v>UPI</v>
      </c>
      <c r="L2111" t="str">
        <f>Orders!F2111</f>
        <v>On Time</v>
      </c>
      <c r="M2111">
        <f>Feedback!D2111</f>
        <v>5</v>
      </c>
      <c r="N2111" t="str">
        <f>Feedback!F2111</f>
        <v>App Experience</v>
      </c>
      <c r="O2111" t="str">
        <f>Feedback!G2111</f>
        <v>Positive</v>
      </c>
    </row>
    <row r="2112" spans="1:15" x14ac:dyDescent="0.3">
      <c r="A2112">
        <f>Orders!A2112</f>
        <v>4784760589</v>
      </c>
      <c r="B2112" s="2">
        <f>Orders!C2112</f>
        <v>45372.165277777778</v>
      </c>
      <c r="C2112" s="1" t="str">
        <f>TEXT(Orders!B2112,"0")</f>
        <v>97111069</v>
      </c>
      <c r="D2112">
        <f>Order_Items!B2112</f>
        <v>820973</v>
      </c>
      <c r="E2112">
        <f>Products!B2112</f>
        <v>0</v>
      </c>
      <c r="F2112">
        <f>Products!C2112</f>
        <v>0</v>
      </c>
      <c r="G2112">
        <f>Products!D2112</f>
        <v>0</v>
      </c>
      <c r="H2112">
        <f>Order_Items!C2112</f>
        <v>3</v>
      </c>
      <c r="I2112">
        <f>Order_Items!D2112</f>
        <v>114.52</v>
      </c>
      <c r="J2112">
        <f>Orders!G2112</f>
        <v>1639.04</v>
      </c>
      <c r="K2112" t="str">
        <f>Orders!H2112</f>
        <v>Wallet</v>
      </c>
      <c r="L2112" t="str">
        <f>Orders!F2112</f>
        <v>On Time</v>
      </c>
      <c r="M2112">
        <f>Feedback!D2112</f>
        <v>3</v>
      </c>
      <c r="N2112" t="str">
        <f>Feedback!F2112</f>
        <v>Customer Service</v>
      </c>
      <c r="O2112" t="str">
        <f>Feedback!G2112</f>
        <v>Negative</v>
      </c>
    </row>
    <row r="2113" spans="1:15" x14ac:dyDescent="0.3">
      <c r="A2113">
        <f>Orders!A2113</f>
        <v>1577703194</v>
      </c>
      <c r="B2113" s="2">
        <f>Orders!C2113</f>
        <v>45410.107638888891</v>
      </c>
      <c r="C2113" s="1" t="str">
        <f>TEXT(Orders!B2113,"0")</f>
        <v>25641500</v>
      </c>
      <c r="D2113">
        <f>Order_Items!B2113</f>
        <v>647462</v>
      </c>
      <c r="E2113">
        <f>Products!B2113</f>
        <v>0</v>
      </c>
      <c r="F2113">
        <f>Products!C2113</f>
        <v>0</v>
      </c>
      <c r="G2113">
        <f>Products!D2113</f>
        <v>0</v>
      </c>
      <c r="H2113">
        <f>Order_Items!C2113</f>
        <v>1</v>
      </c>
      <c r="I2113">
        <f>Order_Items!D2113</f>
        <v>326.42</v>
      </c>
      <c r="J2113">
        <f>Orders!G2113</f>
        <v>1072.6199999999999</v>
      </c>
      <c r="K2113" t="str">
        <f>Orders!H2113</f>
        <v>Card</v>
      </c>
      <c r="L2113" t="str">
        <f>Orders!F2113</f>
        <v>On Time</v>
      </c>
      <c r="M2113">
        <f>Feedback!D2113</f>
        <v>1</v>
      </c>
      <c r="N2113" t="str">
        <f>Feedback!F2113</f>
        <v>Delivery</v>
      </c>
      <c r="O2113" t="str">
        <f>Feedback!G2113</f>
        <v>Negative</v>
      </c>
    </row>
    <row r="2114" spans="1:15" x14ac:dyDescent="0.3">
      <c r="A2114">
        <f>Orders!A2114</f>
        <v>6758737749</v>
      </c>
      <c r="B2114" s="2">
        <f>Orders!C2114</f>
        <v>45225.077777777777</v>
      </c>
      <c r="C2114" s="1" t="str">
        <f>TEXT(Orders!B2114,"0")</f>
        <v>70363568</v>
      </c>
      <c r="D2114">
        <f>Order_Items!B2114</f>
        <v>186168</v>
      </c>
      <c r="E2114">
        <f>Products!B2114</f>
        <v>0</v>
      </c>
      <c r="F2114">
        <f>Products!C2114</f>
        <v>0</v>
      </c>
      <c r="G2114">
        <f>Products!D2114</f>
        <v>0</v>
      </c>
      <c r="H2114">
        <f>Order_Items!C2114</f>
        <v>2</v>
      </c>
      <c r="I2114">
        <f>Order_Items!D2114</f>
        <v>878.8</v>
      </c>
      <c r="J2114">
        <f>Orders!G2114</f>
        <v>2635.52</v>
      </c>
      <c r="K2114" t="str">
        <f>Orders!H2114</f>
        <v>UPI</v>
      </c>
      <c r="L2114" t="str">
        <f>Orders!F2114</f>
        <v>On Time</v>
      </c>
      <c r="M2114">
        <f>Feedback!D2114</f>
        <v>3</v>
      </c>
      <c r="N2114" t="str">
        <f>Feedback!F2114</f>
        <v>Product Quality</v>
      </c>
      <c r="O2114" t="str">
        <f>Feedback!G2114</f>
        <v>Negative</v>
      </c>
    </row>
    <row r="2115" spans="1:15" x14ac:dyDescent="0.3">
      <c r="A2115">
        <f>Orders!A2115</f>
        <v>4081640450</v>
      </c>
      <c r="B2115" s="2">
        <f>Orders!C2115</f>
        <v>45367.707638888889</v>
      </c>
      <c r="C2115" s="1" t="str">
        <f>TEXT(Orders!B2115,"0")</f>
        <v>97557157</v>
      </c>
      <c r="D2115">
        <f>Order_Items!B2115</f>
        <v>136533</v>
      </c>
      <c r="E2115">
        <f>Products!B2115</f>
        <v>0</v>
      </c>
      <c r="F2115">
        <f>Products!C2115</f>
        <v>0</v>
      </c>
      <c r="G2115">
        <f>Products!D2115</f>
        <v>0</v>
      </c>
      <c r="H2115">
        <f>Order_Items!C2115</f>
        <v>2</v>
      </c>
      <c r="I2115">
        <f>Order_Items!D2115</f>
        <v>826.21</v>
      </c>
      <c r="J2115">
        <f>Orders!G2115</f>
        <v>1137.5899999999999</v>
      </c>
      <c r="K2115" t="str">
        <f>Orders!H2115</f>
        <v>UPI</v>
      </c>
      <c r="L2115" t="str">
        <f>Orders!F2115</f>
        <v>On Time</v>
      </c>
      <c r="M2115">
        <f>Feedback!D2115</f>
        <v>5</v>
      </c>
      <c r="N2115" t="str">
        <f>Feedback!F2115</f>
        <v>Product Quality</v>
      </c>
      <c r="O2115" t="str">
        <f>Feedback!G2115</f>
        <v>Positive</v>
      </c>
    </row>
    <row r="2116" spans="1:15" x14ac:dyDescent="0.3">
      <c r="A2116">
        <f>Orders!A2116</f>
        <v>9258266990</v>
      </c>
      <c r="B2116" s="2">
        <f>Orders!C2116</f>
        <v>45382.324999999997</v>
      </c>
      <c r="C2116" s="1" t="str">
        <f>TEXT(Orders!B2116,"0")</f>
        <v>76512976</v>
      </c>
      <c r="D2116">
        <f>Order_Items!B2116</f>
        <v>492958</v>
      </c>
      <c r="E2116">
        <f>Products!B2116</f>
        <v>0</v>
      </c>
      <c r="F2116">
        <f>Products!C2116</f>
        <v>0</v>
      </c>
      <c r="G2116">
        <f>Products!D2116</f>
        <v>0</v>
      </c>
      <c r="H2116">
        <f>Order_Items!C2116</f>
        <v>1</v>
      </c>
      <c r="I2116">
        <f>Order_Items!D2116</f>
        <v>84.2</v>
      </c>
      <c r="J2116">
        <f>Orders!G2116</f>
        <v>503.05</v>
      </c>
      <c r="K2116" t="str">
        <f>Orders!H2116</f>
        <v>Wallet</v>
      </c>
      <c r="L2116" t="str">
        <f>Orders!F2116</f>
        <v>On Time</v>
      </c>
      <c r="M2116">
        <f>Feedback!D2116</f>
        <v>3</v>
      </c>
      <c r="N2116" t="str">
        <f>Feedback!F2116</f>
        <v>Delivery</v>
      </c>
      <c r="O2116" t="str">
        <f>Feedback!G2116</f>
        <v>Negative</v>
      </c>
    </row>
    <row r="2117" spans="1:15" x14ac:dyDescent="0.3">
      <c r="A2117">
        <f>Orders!A2117</f>
        <v>2109410707</v>
      </c>
      <c r="B2117" s="2">
        <f>Orders!C2117</f>
        <v>45511.839583333334</v>
      </c>
      <c r="C2117" s="1" t="str">
        <f>TEXT(Orders!B2117,"0")</f>
        <v>19741509</v>
      </c>
      <c r="D2117">
        <f>Order_Items!B2117</f>
        <v>91670</v>
      </c>
      <c r="E2117">
        <f>Products!B2117</f>
        <v>0</v>
      </c>
      <c r="F2117">
        <f>Products!C2117</f>
        <v>0</v>
      </c>
      <c r="G2117">
        <f>Products!D2117</f>
        <v>0</v>
      </c>
      <c r="H2117">
        <f>Order_Items!C2117</f>
        <v>3</v>
      </c>
      <c r="I2117">
        <f>Order_Items!D2117</f>
        <v>439.24</v>
      </c>
      <c r="J2117">
        <f>Orders!G2117</f>
        <v>5477.53</v>
      </c>
      <c r="K2117" t="str">
        <f>Orders!H2117</f>
        <v>Wallet</v>
      </c>
      <c r="L2117" t="str">
        <f>Orders!F2117</f>
        <v>On Time</v>
      </c>
      <c r="M2117">
        <f>Feedback!D2117</f>
        <v>5</v>
      </c>
      <c r="N2117" t="str">
        <f>Feedback!F2117</f>
        <v>App Experience</v>
      </c>
      <c r="O2117" t="str">
        <f>Feedback!G2117</f>
        <v>Positive</v>
      </c>
    </row>
    <row r="2118" spans="1:15" x14ac:dyDescent="0.3">
      <c r="A2118">
        <f>Orders!A2118</f>
        <v>576022547</v>
      </c>
      <c r="B2118" s="2">
        <f>Orders!C2118</f>
        <v>45389.247916666667</v>
      </c>
      <c r="C2118" s="1" t="str">
        <f>TEXT(Orders!B2118,"0")</f>
        <v>31681710</v>
      </c>
      <c r="D2118">
        <f>Order_Items!B2118</f>
        <v>243235</v>
      </c>
      <c r="E2118">
        <f>Products!B2118</f>
        <v>0</v>
      </c>
      <c r="F2118">
        <f>Products!C2118</f>
        <v>0</v>
      </c>
      <c r="G2118">
        <f>Products!D2118</f>
        <v>0</v>
      </c>
      <c r="H2118">
        <f>Order_Items!C2118</f>
        <v>2</v>
      </c>
      <c r="I2118">
        <f>Order_Items!D2118</f>
        <v>109.03</v>
      </c>
      <c r="J2118">
        <f>Orders!G2118</f>
        <v>4924.66</v>
      </c>
      <c r="K2118" t="str">
        <f>Orders!H2118</f>
        <v>Card</v>
      </c>
      <c r="L2118" t="str">
        <f>Orders!F2118</f>
        <v>On Time</v>
      </c>
      <c r="M2118">
        <f>Feedback!D2118</f>
        <v>4</v>
      </c>
      <c r="N2118" t="str">
        <f>Feedback!F2118</f>
        <v>Product Quality</v>
      </c>
      <c r="O2118" t="str">
        <f>Feedback!G2118</f>
        <v>Positive</v>
      </c>
    </row>
    <row r="2119" spans="1:15" x14ac:dyDescent="0.3">
      <c r="A2119">
        <f>Orders!A2119</f>
        <v>2106943908</v>
      </c>
      <c r="B2119" s="2">
        <f>Orders!C2119</f>
        <v>45319.703472222223</v>
      </c>
      <c r="C2119" s="1" t="str">
        <f>TEXT(Orders!B2119,"0")</f>
        <v>27604184</v>
      </c>
      <c r="D2119">
        <f>Order_Items!B2119</f>
        <v>133542</v>
      </c>
      <c r="E2119">
        <f>Products!B2119</f>
        <v>0</v>
      </c>
      <c r="F2119">
        <f>Products!C2119</f>
        <v>0</v>
      </c>
      <c r="G2119">
        <f>Products!D2119</f>
        <v>0</v>
      </c>
      <c r="H2119">
        <f>Order_Items!C2119</f>
        <v>1</v>
      </c>
      <c r="I2119">
        <f>Order_Items!D2119</f>
        <v>68.489999999999995</v>
      </c>
      <c r="J2119">
        <f>Orders!G2119</f>
        <v>1032.4000000000001</v>
      </c>
      <c r="K2119" t="str">
        <f>Orders!H2119</f>
        <v>Cash</v>
      </c>
      <c r="L2119" t="str">
        <f>Orders!F2119</f>
        <v>On Time</v>
      </c>
      <c r="M2119">
        <f>Feedback!D2119</f>
        <v>4</v>
      </c>
      <c r="N2119" t="str">
        <f>Feedback!F2119</f>
        <v>App Experience</v>
      </c>
      <c r="O2119" t="str">
        <f>Feedback!G2119</f>
        <v>Neutral</v>
      </c>
    </row>
    <row r="2120" spans="1:15" x14ac:dyDescent="0.3">
      <c r="A2120">
        <f>Orders!A2120</f>
        <v>6541281594</v>
      </c>
      <c r="B2120" s="2">
        <f>Orders!C2120</f>
        <v>45248.438194444447</v>
      </c>
      <c r="C2120" s="1" t="str">
        <f>TEXT(Orders!B2120,"0")</f>
        <v>51812283</v>
      </c>
      <c r="D2120">
        <f>Order_Items!B2120</f>
        <v>26060</v>
      </c>
      <c r="E2120">
        <f>Products!B2120</f>
        <v>0</v>
      </c>
      <c r="F2120">
        <f>Products!C2120</f>
        <v>0</v>
      </c>
      <c r="G2120">
        <f>Products!D2120</f>
        <v>0</v>
      </c>
      <c r="H2120">
        <f>Order_Items!C2120</f>
        <v>1</v>
      </c>
      <c r="I2120">
        <f>Order_Items!D2120</f>
        <v>342.94</v>
      </c>
      <c r="J2120">
        <f>Orders!G2120</f>
        <v>486.28</v>
      </c>
      <c r="K2120" t="str">
        <f>Orders!H2120</f>
        <v>Wallet</v>
      </c>
      <c r="L2120" t="str">
        <f>Orders!F2120</f>
        <v>Slightly Delayed</v>
      </c>
      <c r="M2120">
        <f>Feedback!D2120</f>
        <v>4</v>
      </c>
      <c r="N2120" t="str">
        <f>Feedback!F2120</f>
        <v>Product Quality</v>
      </c>
      <c r="O2120" t="str">
        <f>Feedback!G2120</f>
        <v>Neutral</v>
      </c>
    </row>
    <row r="2121" spans="1:15" x14ac:dyDescent="0.3">
      <c r="A2121">
        <f>Orders!A2121</f>
        <v>2664220988</v>
      </c>
      <c r="B2121" s="2">
        <f>Orders!C2121</f>
        <v>45051.849305555559</v>
      </c>
      <c r="C2121" s="1" t="str">
        <f>TEXT(Orders!B2121,"0")</f>
        <v>92091019</v>
      </c>
      <c r="D2121">
        <f>Order_Items!B2121</f>
        <v>183929</v>
      </c>
      <c r="E2121">
        <f>Products!B2121</f>
        <v>0</v>
      </c>
      <c r="F2121">
        <f>Products!C2121</f>
        <v>0</v>
      </c>
      <c r="G2121">
        <f>Products!D2121</f>
        <v>0</v>
      </c>
      <c r="H2121">
        <f>Order_Items!C2121</f>
        <v>3</v>
      </c>
      <c r="I2121">
        <f>Order_Items!D2121</f>
        <v>738.74</v>
      </c>
      <c r="J2121">
        <f>Orders!G2121</f>
        <v>3117.45</v>
      </c>
      <c r="K2121" t="str">
        <f>Orders!H2121</f>
        <v>Card</v>
      </c>
      <c r="L2121" t="str">
        <f>Orders!F2121</f>
        <v>On Time</v>
      </c>
      <c r="M2121">
        <f>Feedback!D2121</f>
        <v>2</v>
      </c>
      <c r="N2121" t="str">
        <f>Feedback!F2121</f>
        <v>Delivery</v>
      </c>
      <c r="O2121" t="str">
        <f>Feedback!G2121</f>
        <v>Negative</v>
      </c>
    </row>
    <row r="2122" spans="1:15" x14ac:dyDescent="0.3">
      <c r="A2122">
        <f>Orders!A2122</f>
        <v>493514666</v>
      </c>
      <c r="B2122" s="2">
        <f>Orders!C2122</f>
        <v>45250.960416666669</v>
      </c>
      <c r="C2122" s="1" t="str">
        <f>TEXT(Orders!B2122,"0")</f>
        <v>12141418</v>
      </c>
      <c r="D2122">
        <f>Order_Items!B2122</f>
        <v>542300</v>
      </c>
      <c r="E2122">
        <f>Products!B2122</f>
        <v>0</v>
      </c>
      <c r="F2122">
        <f>Products!C2122</f>
        <v>0</v>
      </c>
      <c r="G2122">
        <f>Products!D2122</f>
        <v>0</v>
      </c>
      <c r="H2122">
        <f>Order_Items!C2122</f>
        <v>2</v>
      </c>
      <c r="I2122">
        <f>Order_Items!D2122</f>
        <v>255.35</v>
      </c>
      <c r="J2122">
        <f>Orders!G2122</f>
        <v>1421.52</v>
      </c>
      <c r="K2122" t="str">
        <f>Orders!H2122</f>
        <v>Wallet</v>
      </c>
      <c r="L2122" t="str">
        <f>Orders!F2122</f>
        <v>Slightly Delayed</v>
      </c>
      <c r="M2122">
        <f>Feedback!D2122</f>
        <v>3</v>
      </c>
      <c r="N2122" t="str">
        <f>Feedback!F2122</f>
        <v>Customer Service</v>
      </c>
      <c r="O2122" t="str">
        <f>Feedback!G2122</f>
        <v>Negative</v>
      </c>
    </row>
    <row r="2123" spans="1:15" x14ac:dyDescent="0.3">
      <c r="A2123">
        <f>Orders!A2123</f>
        <v>9658669384</v>
      </c>
      <c r="B2123" s="2">
        <f>Orders!C2123</f>
        <v>45175.895138888889</v>
      </c>
      <c r="C2123" s="1" t="str">
        <f>TEXT(Orders!B2123,"0")</f>
        <v>29664214</v>
      </c>
      <c r="D2123">
        <f>Order_Items!B2123</f>
        <v>658389</v>
      </c>
      <c r="E2123">
        <f>Products!B2123</f>
        <v>0</v>
      </c>
      <c r="F2123">
        <f>Products!C2123</f>
        <v>0</v>
      </c>
      <c r="G2123">
        <f>Products!D2123</f>
        <v>0</v>
      </c>
      <c r="H2123">
        <f>Order_Items!C2123</f>
        <v>2</v>
      </c>
      <c r="I2123">
        <f>Order_Items!D2123</f>
        <v>152.55000000000001</v>
      </c>
      <c r="J2123">
        <f>Orders!G2123</f>
        <v>764.69</v>
      </c>
      <c r="K2123" t="str">
        <f>Orders!H2123</f>
        <v>UPI</v>
      </c>
      <c r="L2123" t="str">
        <f>Orders!F2123</f>
        <v>On Time</v>
      </c>
      <c r="M2123">
        <f>Feedback!D2123</f>
        <v>3</v>
      </c>
      <c r="N2123" t="str">
        <f>Feedback!F2123</f>
        <v>Delivery</v>
      </c>
      <c r="O2123" t="str">
        <f>Feedback!G2123</f>
        <v>Neutral</v>
      </c>
    </row>
    <row r="2124" spans="1:15" x14ac:dyDescent="0.3">
      <c r="A2124">
        <f>Orders!A2124</f>
        <v>8765283513</v>
      </c>
      <c r="B2124" s="2">
        <f>Orders!C2124</f>
        <v>45345.834027777775</v>
      </c>
      <c r="C2124" s="1" t="str">
        <f>TEXT(Orders!B2124,"0")</f>
        <v>21461764</v>
      </c>
      <c r="D2124">
        <f>Order_Items!B2124</f>
        <v>449106</v>
      </c>
      <c r="E2124">
        <f>Products!B2124</f>
        <v>0</v>
      </c>
      <c r="F2124">
        <f>Products!C2124</f>
        <v>0</v>
      </c>
      <c r="G2124">
        <f>Products!D2124</f>
        <v>0</v>
      </c>
      <c r="H2124">
        <f>Order_Items!C2124</f>
        <v>3</v>
      </c>
      <c r="I2124">
        <f>Order_Items!D2124</f>
        <v>48.55</v>
      </c>
      <c r="J2124">
        <f>Orders!G2124</f>
        <v>1738.07</v>
      </c>
      <c r="K2124" t="str">
        <f>Orders!H2124</f>
        <v>Cash</v>
      </c>
      <c r="L2124" t="str">
        <f>Orders!F2124</f>
        <v>Significantly Delayed</v>
      </c>
      <c r="M2124">
        <f>Feedback!D2124</f>
        <v>5</v>
      </c>
      <c r="N2124" t="str">
        <f>Feedback!F2124</f>
        <v>App Experience</v>
      </c>
      <c r="O2124" t="str">
        <f>Feedback!G2124</f>
        <v>Positive</v>
      </c>
    </row>
    <row r="2125" spans="1:15" x14ac:dyDescent="0.3">
      <c r="A2125">
        <f>Orders!A2125</f>
        <v>6421427812</v>
      </c>
      <c r="B2125" s="2">
        <f>Orders!C2125</f>
        <v>45204.051388888889</v>
      </c>
      <c r="C2125" s="1" t="str">
        <f>TEXT(Orders!B2125,"0")</f>
        <v>21948041</v>
      </c>
      <c r="D2125">
        <f>Order_Items!B2125</f>
        <v>51036</v>
      </c>
      <c r="E2125">
        <f>Products!B2125</f>
        <v>0</v>
      </c>
      <c r="F2125">
        <f>Products!C2125</f>
        <v>0</v>
      </c>
      <c r="G2125">
        <f>Products!D2125</f>
        <v>0</v>
      </c>
      <c r="H2125">
        <f>Order_Items!C2125</f>
        <v>2</v>
      </c>
      <c r="I2125">
        <f>Order_Items!D2125</f>
        <v>931.61</v>
      </c>
      <c r="J2125">
        <f>Orders!G2125</f>
        <v>4518.7299999999996</v>
      </c>
      <c r="K2125" t="str">
        <f>Orders!H2125</f>
        <v>UPI</v>
      </c>
      <c r="L2125" t="str">
        <f>Orders!F2125</f>
        <v>On Time</v>
      </c>
      <c r="M2125">
        <f>Feedback!D2125</f>
        <v>4</v>
      </c>
      <c r="N2125" t="str">
        <f>Feedback!F2125</f>
        <v>Product Quality</v>
      </c>
      <c r="O2125" t="str">
        <f>Feedback!G2125</f>
        <v>Neutral</v>
      </c>
    </row>
    <row r="2126" spans="1:15" x14ac:dyDescent="0.3">
      <c r="A2126">
        <f>Orders!A2126</f>
        <v>4467093205</v>
      </c>
      <c r="B2126" s="2">
        <f>Orders!C2126</f>
        <v>45223.525694444441</v>
      </c>
      <c r="C2126" s="1" t="str">
        <f>TEXT(Orders!B2126,"0")</f>
        <v>8025622</v>
      </c>
      <c r="D2126">
        <f>Order_Items!B2126</f>
        <v>739448</v>
      </c>
      <c r="E2126">
        <f>Products!B2126</f>
        <v>0</v>
      </c>
      <c r="F2126">
        <f>Products!C2126</f>
        <v>0</v>
      </c>
      <c r="G2126">
        <f>Products!D2126</f>
        <v>0</v>
      </c>
      <c r="H2126">
        <f>Order_Items!C2126</f>
        <v>3</v>
      </c>
      <c r="I2126">
        <f>Order_Items!D2126</f>
        <v>755.66</v>
      </c>
      <c r="J2126">
        <f>Orders!G2126</f>
        <v>1067.68</v>
      </c>
      <c r="K2126" t="str">
        <f>Orders!H2126</f>
        <v>UPI</v>
      </c>
      <c r="L2126" t="str">
        <f>Orders!F2126</f>
        <v>On Time</v>
      </c>
      <c r="M2126">
        <f>Feedback!D2126</f>
        <v>3</v>
      </c>
      <c r="N2126" t="str">
        <f>Feedback!F2126</f>
        <v>App Experience</v>
      </c>
      <c r="O2126" t="str">
        <f>Feedback!G2126</f>
        <v>Negative</v>
      </c>
    </row>
    <row r="2127" spans="1:15" x14ac:dyDescent="0.3">
      <c r="A2127">
        <f>Orders!A2127</f>
        <v>7560862152</v>
      </c>
      <c r="B2127" s="2">
        <f>Orders!C2127</f>
        <v>45031.366666666669</v>
      </c>
      <c r="C2127" s="1" t="str">
        <f>TEXT(Orders!B2127,"0")</f>
        <v>34755436</v>
      </c>
      <c r="D2127">
        <f>Order_Items!B2127</f>
        <v>328457</v>
      </c>
      <c r="E2127">
        <f>Products!B2127</f>
        <v>0</v>
      </c>
      <c r="F2127">
        <f>Products!C2127</f>
        <v>0</v>
      </c>
      <c r="G2127">
        <f>Products!D2127</f>
        <v>0</v>
      </c>
      <c r="H2127">
        <f>Order_Items!C2127</f>
        <v>3</v>
      </c>
      <c r="I2127">
        <f>Order_Items!D2127</f>
        <v>858.57</v>
      </c>
      <c r="J2127">
        <f>Orders!G2127</f>
        <v>1409.57</v>
      </c>
      <c r="K2127" t="str">
        <f>Orders!H2127</f>
        <v>UPI</v>
      </c>
      <c r="L2127" t="str">
        <f>Orders!F2127</f>
        <v>On Time</v>
      </c>
      <c r="M2127">
        <f>Feedback!D2127</f>
        <v>4</v>
      </c>
      <c r="N2127" t="str">
        <f>Feedback!F2127</f>
        <v>Customer Service</v>
      </c>
      <c r="O2127" t="str">
        <f>Feedback!G2127</f>
        <v>Positive</v>
      </c>
    </row>
    <row r="2128" spans="1:15" x14ac:dyDescent="0.3">
      <c r="A2128">
        <f>Orders!A2128</f>
        <v>8218080678</v>
      </c>
      <c r="B2128" s="2">
        <f>Orders!C2128</f>
        <v>45416.789583333331</v>
      </c>
      <c r="C2128" s="1" t="str">
        <f>TEXT(Orders!B2128,"0")</f>
        <v>53538932</v>
      </c>
      <c r="D2128">
        <f>Order_Items!B2128</f>
        <v>365133</v>
      </c>
      <c r="E2128">
        <f>Products!B2128</f>
        <v>0</v>
      </c>
      <c r="F2128">
        <f>Products!C2128</f>
        <v>0</v>
      </c>
      <c r="G2128">
        <f>Products!D2128</f>
        <v>0</v>
      </c>
      <c r="H2128">
        <f>Order_Items!C2128</f>
        <v>1</v>
      </c>
      <c r="I2128">
        <f>Order_Items!D2128</f>
        <v>915.45</v>
      </c>
      <c r="J2128">
        <f>Orders!G2128</f>
        <v>4113.75</v>
      </c>
      <c r="K2128" t="str">
        <f>Orders!H2128</f>
        <v>Cash</v>
      </c>
      <c r="L2128" t="str">
        <f>Orders!F2128</f>
        <v>Significantly Delayed</v>
      </c>
      <c r="M2128">
        <f>Feedback!D2128</f>
        <v>4</v>
      </c>
      <c r="N2128" t="str">
        <f>Feedback!F2128</f>
        <v>Customer Service</v>
      </c>
      <c r="O2128" t="str">
        <f>Feedback!G2128</f>
        <v>Positive</v>
      </c>
    </row>
    <row r="2129" spans="1:15" x14ac:dyDescent="0.3">
      <c r="A2129">
        <f>Orders!A2129</f>
        <v>8196173573</v>
      </c>
      <c r="B2129" s="2">
        <f>Orders!C2129</f>
        <v>45490.76666666667</v>
      </c>
      <c r="C2129" s="1" t="str">
        <f>TEXT(Orders!B2129,"0")</f>
        <v>59110513</v>
      </c>
      <c r="D2129">
        <f>Order_Items!B2129</f>
        <v>481843</v>
      </c>
      <c r="E2129">
        <f>Products!B2129</f>
        <v>0</v>
      </c>
      <c r="F2129">
        <f>Products!C2129</f>
        <v>0</v>
      </c>
      <c r="G2129">
        <f>Products!D2129</f>
        <v>0</v>
      </c>
      <c r="H2129">
        <f>Order_Items!C2129</f>
        <v>3</v>
      </c>
      <c r="I2129">
        <f>Order_Items!D2129</f>
        <v>297.68</v>
      </c>
      <c r="J2129">
        <f>Orders!G2129</f>
        <v>2030.37</v>
      </c>
      <c r="K2129" t="str">
        <f>Orders!H2129</f>
        <v>Wallet</v>
      </c>
      <c r="L2129" t="str">
        <f>Orders!F2129</f>
        <v>Significantly Delayed</v>
      </c>
      <c r="M2129">
        <f>Feedback!D2129</f>
        <v>3</v>
      </c>
      <c r="N2129" t="str">
        <f>Feedback!F2129</f>
        <v>Product Quality</v>
      </c>
      <c r="O2129" t="str">
        <f>Feedback!G2129</f>
        <v>Neutral</v>
      </c>
    </row>
    <row r="2130" spans="1:15" x14ac:dyDescent="0.3">
      <c r="A2130">
        <f>Orders!A2130</f>
        <v>1174856327</v>
      </c>
      <c r="B2130" s="2">
        <f>Orders!C2130</f>
        <v>45459.89166666667</v>
      </c>
      <c r="C2130" s="1" t="str">
        <f>TEXT(Orders!B2130,"0")</f>
        <v>10855630</v>
      </c>
      <c r="D2130">
        <f>Order_Items!B2130</f>
        <v>654623</v>
      </c>
      <c r="E2130">
        <f>Products!B2130</f>
        <v>0</v>
      </c>
      <c r="F2130">
        <f>Products!C2130</f>
        <v>0</v>
      </c>
      <c r="G2130">
        <f>Products!D2130</f>
        <v>0</v>
      </c>
      <c r="H2130">
        <f>Order_Items!C2130</f>
        <v>2</v>
      </c>
      <c r="I2130">
        <f>Order_Items!D2130</f>
        <v>422.14</v>
      </c>
      <c r="J2130">
        <f>Orders!G2130</f>
        <v>2279.7199999999998</v>
      </c>
      <c r="K2130" t="str">
        <f>Orders!H2130</f>
        <v>UPI</v>
      </c>
      <c r="L2130" t="str">
        <f>Orders!F2130</f>
        <v>Slightly Delayed</v>
      </c>
      <c r="M2130">
        <f>Feedback!D2130</f>
        <v>1</v>
      </c>
      <c r="N2130" t="str">
        <f>Feedback!F2130</f>
        <v>Delivery</v>
      </c>
      <c r="O2130" t="str">
        <f>Feedback!G2130</f>
        <v>Negative</v>
      </c>
    </row>
    <row r="2131" spans="1:15" x14ac:dyDescent="0.3">
      <c r="A2131">
        <f>Orders!A2131</f>
        <v>9754365788</v>
      </c>
      <c r="B2131" s="2">
        <f>Orders!C2131</f>
        <v>45262.897916666669</v>
      </c>
      <c r="C2131" s="1" t="str">
        <f>TEXT(Orders!B2131,"0")</f>
        <v>17805991</v>
      </c>
      <c r="D2131">
        <f>Order_Items!B2131</f>
        <v>949818</v>
      </c>
      <c r="E2131">
        <f>Products!B2131</f>
        <v>0</v>
      </c>
      <c r="F2131">
        <f>Products!C2131</f>
        <v>0</v>
      </c>
      <c r="G2131">
        <f>Products!D2131</f>
        <v>0</v>
      </c>
      <c r="H2131">
        <f>Order_Items!C2131</f>
        <v>3</v>
      </c>
      <c r="I2131">
        <f>Order_Items!D2131</f>
        <v>483.05</v>
      </c>
      <c r="J2131">
        <f>Orders!G2131</f>
        <v>532.57000000000005</v>
      </c>
      <c r="K2131" t="str">
        <f>Orders!H2131</f>
        <v>Cash</v>
      </c>
      <c r="L2131" t="str">
        <f>Orders!F2131</f>
        <v>On Time</v>
      </c>
      <c r="M2131">
        <f>Feedback!D2131</f>
        <v>5</v>
      </c>
      <c r="N2131" t="str">
        <f>Feedback!F2131</f>
        <v>Customer Service</v>
      </c>
      <c r="O2131" t="str">
        <f>Feedback!G2131</f>
        <v>Positive</v>
      </c>
    </row>
    <row r="2132" spans="1:15" x14ac:dyDescent="0.3">
      <c r="A2132">
        <f>Orders!A2132</f>
        <v>8398774908</v>
      </c>
      <c r="B2132" s="2">
        <f>Orders!C2132</f>
        <v>45348.821527777778</v>
      </c>
      <c r="C2132" s="1" t="str">
        <f>TEXT(Orders!B2132,"0")</f>
        <v>90448312</v>
      </c>
      <c r="D2132">
        <f>Order_Items!B2132</f>
        <v>256051</v>
      </c>
      <c r="E2132">
        <f>Products!B2132</f>
        <v>0</v>
      </c>
      <c r="F2132">
        <f>Products!C2132</f>
        <v>0</v>
      </c>
      <c r="G2132">
        <f>Products!D2132</f>
        <v>0</v>
      </c>
      <c r="H2132">
        <f>Order_Items!C2132</f>
        <v>1</v>
      </c>
      <c r="I2132">
        <f>Order_Items!D2132</f>
        <v>400.92</v>
      </c>
      <c r="J2132">
        <f>Orders!G2132</f>
        <v>186.08</v>
      </c>
      <c r="K2132" t="str">
        <f>Orders!H2132</f>
        <v>Wallet</v>
      </c>
      <c r="L2132" t="str">
        <f>Orders!F2132</f>
        <v>On Time</v>
      </c>
      <c r="M2132">
        <f>Feedback!D2132</f>
        <v>3</v>
      </c>
      <c r="N2132" t="str">
        <f>Feedback!F2132</f>
        <v>Product Quality</v>
      </c>
      <c r="O2132" t="str">
        <f>Feedback!G2132</f>
        <v>Negative</v>
      </c>
    </row>
    <row r="2133" spans="1:15" x14ac:dyDescent="0.3">
      <c r="A2133">
        <f>Orders!A2133</f>
        <v>626433439</v>
      </c>
      <c r="B2133" s="2">
        <f>Orders!C2133</f>
        <v>45339.978472222225</v>
      </c>
      <c r="C2133" s="1" t="str">
        <f>TEXT(Orders!B2133,"0")</f>
        <v>41640262</v>
      </c>
      <c r="D2133">
        <f>Order_Items!B2133</f>
        <v>913428</v>
      </c>
      <c r="E2133">
        <f>Products!B2133</f>
        <v>0</v>
      </c>
      <c r="F2133">
        <f>Products!C2133</f>
        <v>0</v>
      </c>
      <c r="G2133">
        <f>Products!D2133</f>
        <v>0</v>
      </c>
      <c r="H2133">
        <f>Order_Items!C2133</f>
        <v>1</v>
      </c>
      <c r="I2133">
        <f>Order_Items!D2133</f>
        <v>392.22</v>
      </c>
      <c r="J2133">
        <f>Orders!G2133</f>
        <v>4972.5600000000004</v>
      </c>
      <c r="K2133" t="str">
        <f>Orders!H2133</f>
        <v>UPI</v>
      </c>
      <c r="L2133" t="str">
        <f>Orders!F2133</f>
        <v>On Time</v>
      </c>
      <c r="M2133">
        <f>Feedback!D2133</f>
        <v>1</v>
      </c>
      <c r="N2133" t="str">
        <f>Feedback!F2133</f>
        <v>Product Quality</v>
      </c>
      <c r="O2133" t="str">
        <f>Feedback!G2133</f>
        <v>Negative</v>
      </c>
    </row>
    <row r="2134" spans="1:15" x14ac:dyDescent="0.3">
      <c r="A2134">
        <f>Orders!A2134</f>
        <v>3097299525</v>
      </c>
      <c r="B2134" s="2">
        <f>Orders!C2134</f>
        <v>45211.645833333336</v>
      </c>
      <c r="C2134" s="1" t="str">
        <f>TEXT(Orders!B2134,"0")</f>
        <v>80862136</v>
      </c>
      <c r="D2134">
        <f>Order_Items!B2134</f>
        <v>257719</v>
      </c>
      <c r="E2134">
        <f>Products!B2134</f>
        <v>0</v>
      </c>
      <c r="F2134">
        <f>Products!C2134</f>
        <v>0</v>
      </c>
      <c r="G2134">
        <f>Products!D2134</f>
        <v>0</v>
      </c>
      <c r="H2134">
        <f>Order_Items!C2134</f>
        <v>3</v>
      </c>
      <c r="I2134">
        <f>Order_Items!D2134</f>
        <v>281.73</v>
      </c>
      <c r="J2134">
        <f>Orders!G2134</f>
        <v>530.85</v>
      </c>
      <c r="K2134" t="str">
        <f>Orders!H2134</f>
        <v>Wallet</v>
      </c>
      <c r="L2134" t="str">
        <f>Orders!F2134</f>
        <v>On Time</v>
      </c>
      <c r="M2134">
        <f>Feedback!D2134</f>
        <v>3</v>
      </c>
      <c r="N2134" t="str">
        <f>Feedback!F2134</f>
        <v>Customer Service</v>
      </c>
      <c r="O2134" t="str">
        <f>Feedback!G2134</f>
        <v>Neutral</v>
      </c>
    </row>
    <row r="2135" spans="1:15" x14ac:dyDescent="0.3">
      <c r="A2135">
        <f>Orders!A2135</f>
        <v>5367488413</v>
      </c>
      <c r="B2135" s="2">
        <f>Orders!C2135</f>
        <v>45272.2</v>
      </c>
      <c r="C2135" s="1" t="str">
        <f>TEXT(Orders!B2135,"0")</f>
        <v>18113428</v>
      </c>
      <c r="D2135">
        <f>Order_Items!B2135</f>
        <v>592784</v>
      </c>
      <c r="E2135">
        <f>Products!B2135</f>
        <v>0</v>
      </c>
      <c r="F2135">
        <f>Products!C2135</f>
        <v>0</v>
      </c>
      <c r="G2135">
        <f>Products!D2135</f>
        <v>0</v>
      </c>
      <c r="H2135">
        <f>Order_Items!C2135</f>
        <v>3</v>
      </c>
      <c r="I2135">
        <f>Order_Items!D2135</f>
        <v>280.35000000000002</v>
      </c>
      <c r="J2135">
        <f>Orders!G2135</f>
        <v>3863.99</v>
      </c>
      <c r="K2135" t="str">
        <f>Orders!H2135</f>
        <v>UPI</v>
      </c>
      <c r="L2135" t="str">
        <f>Orders!F2135</f>
        <v>On Time</v>
      </c>
      <c r="M2135">
        <f>Feedback!D2135</f>
        <v>1</v>
      </c>
      <c r="N2135" t="str">
        <f>Feedback!F2135</f>
        <v>Delivery</v>
      </c>
      <c r="O2135" t="str">
        <f>Feedback!G2135</f>
        <v>Negative</v>
      </c>
    </row>
    <row r="2136" spans="1:15" x14ac:dyDescent="0.3">
      <c r="A2136">
        <f>Orders!A2136</f>
        <v>3700795655</v>
      </c>
      <c r="B2136" s="2">
        <f>Orders!C2136</f>
        <v>45087.775694444441</v>
      </c>
      <c r="C2136" s="1" t="str">
        <f>TEXT(Orders!B2136,"0")</f>
        <v>47515046</v>
      </c>
      <c r="D2136">
        <f>Order_Items!B2136</f>
        <v>153019</v>
      </c>
      <c r="E2136">
        <f>Products!B2136</f>
        <v>0</v>
      </c>
      <c r="F2136">
        <f>Products!C2136</f>
        <v>0</v>
      </c>
      <c r="G2136">
        <f>Products!D2136</f>
        <v>0</v>
      </c>
      <c r="H2136">
        <f>Order_Items!C2136</f>
        <v>3</v>
      </c>
      <c r="I2136">
        <f>Order_Items!D2136</f>
        <v>947.95</v>
      </c>
      <c r="J2136">
        <f>Orders!G2136</f>
        <v>704.1</v>
      </c>
      <c r="K2136" t="str">
        <f>Orders!H2136</f>
        <v>Card</v>
      </c>
      <c r="L2136" t="str">
        <f>Orders!F2136</f>
        <v>On Time</v>
      </c>
      <c r="M2136">
        <f>Feedback!D2136</f>
        <v>5</v>
      </c>
      <c r="N2136" t="str">
        <f>Feedback!F2136</f>
        <v>Customer Service</v>
      </c>
      <c r="O2136" t="str">
        <f>Feedback!G2136</f>
        <v>Positive</v>
      </c>
    </row>
    <row r="2137" spans="1:15" x14ac:dyDescent="0.3">
      <c r="A2137">
        <f>Orders!A2137</f>
        <v>3161904185</v>
      </c>
      <c r="B2137" s="2">
        <f>Orders!C2137</f>
        <v>45304.595833333333</v>
      </c>
      <c r="C2137" s="1" t="str">
        <f>TEXT(Orders!B2137,"0")</f>
        <v>82374625</v>
      </c>
      <c r="D2137">
        <f>Order_Items!B2137</f>
        <v>654623</v>
      </c>
      <c r="E2137">
        <f>Products!B2137</f>
        <v>0</v>
      </c>
      <c r="F2137">
        <f>Products!C2137</f>
        <v>0</v>
      </c>
      <c r="G2137">
        <f>Products!D2137</f>
        <v>0</v>
      </c>
      <c r="H2137">
        <f>Order_Items!C2137</f>
        <v>2</v>
      </c>
      <c r="I2137">
        <f>Order_Items!D2137</f>
        <v>422.14</v>
      </c>
      <c r="J2137">
        <f>Orders!G2137</f>
        <v>1241.1099999999999</v>
      </c>
      <c r="K2137" t="str">
        <f>Orders!H2137</f>
        <v>Wallet</v>
      </c>
      <c r="L2137" t="str">
        <f>Orders!F2137</f>
        <v>On Time</v>
      </c>
      <c r="M2137">
        <f>Feedback!D2137</f>
        <v>3</v>
      </c>
      <c r="N2137" t="str">
        <f>Feedback!F2137</f>
        <v>Product Quality</v>
      </c>
      <c r="O2137" t="str">
        <f>Feedback!G2137</f>
        <v>Negative</v>
      </c>
    </row>
    <row r="2138" spans="1:15" x14ac:dyDescent="0.3">
      <c r="A2138">
        <f>Orders!A2138</f>
        <v>8149944548</v>
      </c>
      <c r="B2138" s="2">
        <f>Orders!C2138</f>
        <v>45497.963194444441</v>
      </c>
      <c r="C2138" s="1" t="str">
        <f>TEXT(Orders!B2138,"0")</f>
        <v>16436359</v>
      </c>
      <c r="D2138">
        <f>Order_Items!B2138</f>
        <v>968887</v>
      </c>
      <c r="E2138">
        <f>Products!B2138</f>
        <v>0</v>
      </c>
      <c r="F2138">
        <f>Products!C2138</f>
        <v>0</v>
      </c>
      <c r="G2138">
        <f>Products!D2138</f>
        <v>0</v>
      </c>
      <c r="H2138">
        <f>Order_Items!C2138</f>
        <v>2</v>
      </c>
      <c r="I2138">
        <f>Order_Items!D2138</f>
        <v>40.700000000000003</v>
      </c>
      <c r="J2138">
        <f>Orders!G2138</f>
        <v>3094.56</v>
      </c>
      <c r="K2138" t="str">
        <f>Orders!H2138</f>
        <v>Cash</v>
      </c>
      <c r="L2138" t="str">
        <f>Orders!F2138</f>
        <v>On Time</v>
      </c>
      <c r="M2138">
        <f>Feedback!D2138</f>
        <v>4</v>
      </c>
      <c r="N2138" t="str">
        <f>Feedback!F2138</f>
        <v>Delivery</v>
      </c>
      <c r="O2138" t="str">
        <f>Feedback!G2138</f>
        <v>Neutral</v>
      </c>
    </row>
    <row r="2139" spans="1:15" x14ac:dyDescent="0.3">
      <c r="A2139">
        <f>Orders!A2139</f>
        <v>4961830447</v>
      </c>
      <c r="B2139" s="2">
        <f>Orders!C2139</f>
        <v>45541.066666666666</v>
      </c>
      <c r="C2139" s="1" t="str">
        <f>TEXT(Orders!B2139,"0")</f>
        <v>3408982</v>
      </c>
      <c r="D2139">
        <f>Order_Items!B2139</f>
        <v>144124</v>
      </c>
      <c r="E2139">
        <f>Products!B2139</f>
        <v>0</v>
      </c>
      <c r="F2139">
        <f>Products!C2139</f>
        <v>0</v>
      </c>
      <c r="G2139">
        <f>Products!D2139</f>
        <v>0</v>
      </c>
      <c r="H2139">
        <f>Order_Items!C2139</f>
        <v>3</v>
      </c>
      <c r="I2139">
        <f>Order_Items!D2139</f>
        <v>162.66999999999999</v>
      </c>
      <c r="J2139">
        <f>Orders!G2139</f>
        <v>2369.4899999999998</v>
      </c>
      <c r="K2139" t="str">
        <f>Orders!H2139</f>
        <v>UPI</v>
      </c>
      <c r="L2139" t="str">
        <f>Orders!F2139</f>
        <v>On Time</v>
      </c>
      <c r="M2139">
        <f>Feedback!D2139</f>
        <v>3</v>
      </c>
      <c r="N2139" t="str">
        <f>Feedback!F2139</f>
        <v>App Experience</v>
      </c>
      <c r="O2139" t="str">
        <f>Feedback!G2139</f>
        <v>Neutral</v>
      </c>
    </row>
    <row r="2140" spans="1:15" x14ac:dyDescent="0.3">
      <c r="A2140">
        <f>Orders!A2140</f>
        <v>613578154</v>
      </c>
      <c r="B2140" s="2">
        <f>Orders!C2140</f>
        <v>45507.20208333333</v>
      </c>
      <c r="C2140" s="1" t="str">
        <f>TEXT(Orders!B2140,"0")</f>
        <v>53974737</v>
      </c>
      <c r="D2140">
        <f>Order_Items!B2140</f>
        <v>287070</v>
      </c>
      <c r="E2140">
        <f>Products!B2140</f>
        <v>0</v>
      </c>
      <c r="F2140">
        <f>Products!C2140</f>
        <v>0</v>
      </c>
      <c r="G2140">
        <f>Products!D2140</f>
        <v>0</v>
      </c>
      <c r="H2140">
        <f>Order_Items!C2140</f>
        <v>3</v>
      </c>
      <c r="I2140">
        <f>Order_Items!D2140</f>
        <v>443.17</v>
      </c>
      <c r="J2140">
        <f>Orders!G2140</f>
        <v>3210.52</v>
      </c>
      <c r="K2140" t="str">
        <f>Orders!H2140</f>
        <v>Cash</v>
      </c>
      <c r="L2140" t="str">
        <f>Orders!F2140</f>
        <v>Slightly Delayed</v>
      </c>
      <c r="M2140">
        <f>Feedback!D2140</f>
        <v>2</v>
      </c>
      <c r="N2140" t="str">
        <f>Feedback!F2140</f>
        <v>Customer Service</v>
      </c>
      <c r="O2140" t="str">
        <f>Feedback!G2140</f>
        <v>Negative</v>
      </c>
    </row>
    <row r="2141" spans="1:15" x14ac:dyDescent="0.3">
      <c r="A2141">
        <f>Orders!A2141</f>
        <v>2582466700</v>
      </c>
      <c r="B2141" s="2">
        <f>Orders!C2141</f>
        <v>45545.675694444442</v>
      </c>
      <c r="C2141" s="1" t="str">
        <f>TEXT(Orders!B2141,"0")</f>
        <v>65368179</v>
      </c>
      <c r="D2141">
        <f>Order_Items!B2141</f>
        <v>444361</v>
      </c>
      <c r="E2141">
        <f>Products!B2141</f>
        <v>0</v>
      </c>
      <c r="F2141">
        <f>Products!C2141</f>
        <v>0</v>
      </c>
      <c r="G2141">
        <f>Products!D2141</f>
        <v>0</v>
      </c>
      <c r="H2141">
        <f>Order_Items!C2141</f>
        <v>2</v>
      </c>
      <c r="I2141">
        <f>Order_Items!D2141</f>
        <v>822.63</v>
      </c>
      <c r="J2141">
        <f>Orders!G2141</f>
        <v>976.55</v>
      </c>
      <c r="K2141" t="str">
        <f>Orders!H2141</f>
        <v>Wallet</v>
      </c>
      <c r="L2141" t="str">
        <f>Orders!F2141</f>
        <v>Slightly Delayed</v>
      </c>
      <c r="M2141">
        <f>Feedback!D2141</f>
        <v>4</v>
      </c>
      <c r="N2141" t="str">
        <f>Feedback!F2141</f>
        <v>Customer Service</v>
      </c>
      <c r="O2141" t="str">
        <f>Feedback!G2141</f>
        <v>Positive</v>
      </c>
    </row>
    <row r="2142" spans="1:15" x14ac:dyDescent="0.3">
      <c r="A2142">
        <f>Orders!A2142</f>
        <v>3840910839</v>
      </c>
      <c r="B2142" s="2">
        <f>Orders!C2142</f>
        <v>45179.82916666667</v>
      </c>
      <c r="C2142" s="1" t="str">
        <f>TEXT(Orders!B2142,"0")</f>
        <v>77869660</v>
      </c>
      <c r="D2142">
        <f>Order_Items!B2142</f>
        <v>592784</v>
      </c>
      <c r="E2142">
        <f>Products!B2142</f>
        <v>0</v>
      </c>
      <c r="F2142">
        <f>Products!C2142</f>
        <v>0</v>
      </c>
      <c r="G2142">
        <f>Products!D2142</f>
        <v>0</v>
      </c>
      <c r="H2142">
        <f>Order_Items!C2142</f>
        <v>1</v>
      </c>
      <c r="I2142">
        <f>Order_Items!D2142</f>
        <v>280.35000000000002</v>
      </c>
      <c r="J2142">
        <f>Orders!G2142</f>
        <v>1732.44</v>
      </c>
      <c r="K2142" t="str">
        <f>Orders!H2142</f>
        <v>Wallet</v>
      </c>
      <c r="L2142" t="str">
        <f>Orders!F2142</f>
        <v>Slightly Delayed</v>
      </c>
      <c r="M2142">
        <f>Feedback!D2142</f>
        <v>5</v>
      </c>
      <c r="N2142" t="str">
        <f>Feedback!F2142</f>
        <v>App Experience</v>
      </c>
      <c r="O2142" t="str">
        <f>Feedback!G2142</f>
        <v>Positive</v>
      </c>
    </row>
    <row r="2143" spans="1:15" x14ac:dyDescent="0.3">
      <c r="A2143">
        <f>Orders!A2143</f>
        <v>399559401</v>
      </c>
      <c r="B2143" s="2">
        <f>Orders!C2143</f>
        <v>45231.806250000001</v>
      </c>
      <c r="C2143" s="1" t="str">
        <f>TEXT(Orders!B2143,"0")</f>
        <v>84456355</v>
      </c>
      <c r="D2143">
        <f>Order_Items!B2143</f>
        <v>658389</v>
      </c>
      <c r="E2143">
        <f>Products!B2143</f>
        <v>0</v>
      </c>
      <c r="F2143">
        <f>Products!C2143</f>
        <v>0</v>
      </c>
      <c r="G2143">
        <f>Products!D2143</f>
        <v>0</v>
      </c>
      <c r="H2143">
        <f>Order_Items!C2143</f>
        <v>2</v>
      </c>
      <c r="I2143">
        <f>Order_Items!D2143</f>
        <v>152.55000000000001</v>
      </c>
      <c r="J2143">
        <f>Orders!G2143</f>
        <v>3474.58</v>
      </c>
      <c r="K2143" t="str">
        <f>Orders!H2143</f>
        <v>UPI</v>
      </c>
      <c r="L2143" t="str">
        <f>Orders!F2143</f>
        <v>Significantly Delayed</v>
      </c>
      <c r="M2143">
        <f>Feedback!D2143</f>
        <v>3</v>
      </c>
      <c r="N2143" t="str">
        <f>Feedback!F2143</f>
        <v>Product Quality</v>
      </c>
      <c r="O2143" t="str">
        <f>Feedback!G2143</f>
        <v>Neutral</v>
      </c>
    </row>
    <row r="2144" spans="1:15" x14ac:dyDescent="0.3">
      <c r="A2144">
        <f>Orders!A2144</f>
        <v>4037817241</v>
      </c>
      <c r="B2144" s="2">
        <f>Orders!C2144</f>
        <v>45279.569444444445</v>
      </c>
      <c r="C2144" s="1" t="str">
        <f>TEXT(Orders!B2144,"0")</f>
        <v>48716374</v>
      </c>
      <c r="D2144">
        <f>Order_Items!B2144</f>
        <v>561860</v>
      </c>
      <c r="E2144">
        <f>Products!B2144</f>
        <v>0</v>
      </c>
      <c r="F2144">
        <f>Products!C2144</f>
        <v>0</v>
      </c>
      <c r="G2144">
        <f>Products!D2144</f>
        <v>0</v>
      </c>
      <c r="H2144">
        <f>Order_Items!C2144</f>
        <v>3</v>
      </c>
      <c r="I2144">
        <f>Order_Items!D2144</f>
        <v>874.78</v>
      </c>
      <c r="J2144">
        <f>Orders!G2144</f>
        <v>1385.27</v>
      </c>
      <c r="K2144" t="str">
        <f>Orders!H2144</f>
        <v>Wallet</v>
      </c>
      <c r="L2144" t="str">
        <f>Orders!F2144</f>
        <v>Slightly Delayed</v>
      </c>
      <c r="M2144">
        <f>Feedback!D2144</f>
        <v>2</v>
      </c>
      <c r="N2144" t="str">
        <f>Feedback!F2144</f>
        <v>App Experience</v>
      </c>
      <c r="O2144" t="str">
        <f>Feedback!G2144</f>
        <v>Negative</v>
      </c>
    </row>
    <row r="2145" spans="1:15" x14ac:dyDescent="0.3">
      <c r="A2145">
        <f>Orders!A2145</f>
        <v>582598096</v>
      </c>
      <c r="B2145" s="2">
        <f>Orders!C2145</f>
        <v>45226.96597222222</v>
      </c>
      <c r="C2145" s="1" t="str">
        <f>TEXT(Orders!B2145,"0")</f>
        <v>75213636</v>
      </c>
      <c r="D2145">
        <f>Order_Items!B2145</f>
        <v>689769</v>
      </c>
      <c r="E2145">
        <f>Products!B2145</f>
        <v>0</v>
      </c>
      <c r="F2145">
        <f>Products!C2145</f>
        <v>0</v>
      </c>
      <c r="G2145">
        <f>Products!D2145</f>
        <v>0</v>
      </c>
      <c r="H2145">
        <f>Order_Items!C2145</f>
        <v>2</v>
      </c>
      <c r="I2145">
        <f>Order_Items!D2145</f>
        <v>46.62</v>
      </c>
      <c r="J2145">
        <f>Orders!G2145</f>
        <v>1296.0999999999999</v>
      </c>
      <c r="K2145" t="str">
        <f>Orders!H2145</f>
        <v>UPI</v>
      </c>
      <c r="L2145" t="str">
        <f>Orders!F2145</f>
        <v>On Time</v>
      </c>
      <c r="M2145">
        <f>Feedback!D2145</f>
        <v>5</v>
      </c>
      <c r="N2145" t="str">
        <f>Feedback!F2145</f>
        <v>Customer Service</v>
      </c>
      <c r="O2145" t="str">
        <f>Feedback!G2145</f>
        <v>Positive</v>
      </c>
    </row>
    <row r="2146" spans="1:15" x14ac:dyDescent="0.3">
      <c r="A2146">
        <f>Orders!A2146</f>
        <v>9218060399</v>
      </c>
      <c r="B2146" s="2">
        <f>Orders!C2146</f>
        <v>45590.357638888891</v>
      </c>
      <c r="C2146" s="1" t="str">
        <f>TEXT(Orders!B2146,"0")</f>
        <v>80286283</v>
      </c>
      <c r="D2146">
        <f>Order_Items!B2146</f>
        <v>949818</v>
      </c>
      <c r="E2146">
        <f>Products!B2146</f>
        <v>0</v>
      </c>
      <c r="F2146">
        <f>Products!C2146</f>
        <v>0</v>
      </c>
      <c r="G2146">
        <f>Products!D2146</f>
        <v>0</v>
      </c>
      <c r="H2146">
        <f>Order_Items!C2146</f>
        <v>3</v>
      </c>
      <c r="I2146">
        <f>Order_Items!D2146</f>
        <v>483.05</v>
      </c>
      <c r="J2146">
        <f>Orders!G2146</f>
        <v>4320.63</v>
      </c>
      <c r="K2146" t="str">
        <f>Orders!H2146</f>
        <v>Card</v>
      </c>
      <c r="L2146" t="str">
        <f>Orders!F2146</f>
        <v>On Time</v>
      </c>
      <c r="M2146">
        <f>Feedback!D2146</f>
        <v>3</v>
      </c>
      <c r="N2146" t="str">
        <f>Feedback!F2146</f>
        <v>Product Quality</v>
      </c>
      <c r="O2146" t="str">
        <f>Feedback!G2146</f>
        <v>Neutral</v>
      </c>
    </row>
    <row r="2147" spans="1:15" x14ac:dyDescent="0.3">
      <c r="A2147">
        <f>Orders!A2147</f>
        <v>6650174202</v>
      </c>
      <c r="B2147" s="2">
        <f>Orders!C2147</f>
        <v>45117.145138888889</v>
      </c>
      <c r="C2147" s="1" t="str">
        <f>TEXT(Orders!B2147,"0")</f>
        <v>14255231</v>
      </c>
      <c r="D2147">
        <f>Order_Items!B2147</f>
        <v>833557</v>
      </c>
      <c r="E2147">
        <f>Products!B2147</f>
        <v>0</v>
      </c>
      <c r="F2147">
        <f>Products!C2147</f>
        <v>0</v>
      </c>
      <c r="G2147">
        <f>Products!D2147</f>
        <v>0</v>
      </c>
      <c r="H2147">
        <f>Order_Items!C2147</f>
        <v>2</v>
      </c>
      <c r="I2147">
        <f>Order_Items!D2147</f>
        <v>422.87</v>
      </c>
      <c r="J2147">
        <f>Orders!G2147</f>
        <v>5263.87</v>
      </c>
      <c r="K2147" t="str">
        <f>Orders!H2147</f>
        <v>UPI</v>
      </c>
      <c r="L2147" t="str">
        <f>Orders!F2147</f>
        <v>On Time</v>
      </c>
      <c r="M2147">
        <f>Feedback!D2147</f>
        <v>2</v>
      </c>
      <c r="N2147" t="str">
        <f>Feedback!F2147</f>
        <v>App Experience</v>
      </c>
      <c r="O2147" t="str">
        <f>Feedback!G2147</f>
        <v>Negative</v>
      </c>
    </row>
    <row r="2148" spans="1:15" x14ac:dyDescent="0.3">
      <c r="A2148">
        <f>Orders!A2148</f>
        <v>2715902884</v>
      </c>
      <c r="B2148" s="2">
        <f>Orders!C2148</f>
        <v>45531.15</v>
      </c>
      <c r="C2148" s="1" t="str">
        <f>TEXT(Orders!B2148,"0")</f>
        <v>67711384</v>
      </c>
      <c r="D2148">
        <f>Order_Items!B2148</f>
        <v>672059</v>
      </c>
      <c r="E2148">
        <f>Products!B2148</f>
        <v>0</v>
      </c>
      <c r="F2148">
        <f>Products!C2148</f>
        <v>0</v>
      </c>
      <c r="G2148">
        <f>Products!D2148</f>
        <v>0</v>
      </c>
      <c r="H2148">
        <f>Order_Items!C2148</f>
        <v>3</v>
      </c>
      <c r="I2148">
        <f>Order_Items!D2148</f>
        <v>672.73</v>
      </c>
      <c r="J2148">
        <f>Orders!G2148</f>
        <v>4064.39</v>
      </c>
      <c r="K2148" t="str">
        <f>Orders!H2148</f>
        <v>UPI</v>
      </c>
      <c r="L2148" t="str">
        <f>Orders!F2148</f>
        <v>On Time</v>
      </c>
      <c r="M2148">
        <f>Feedback!D2148</f>
        <v>1</v>
      </c>
      <c r="N2148" t="str">
        <f>Feedback!F2148</f>
        <v>Delivery</v>
      </c>
      <c r="O2148" t="str">
        <f>Feedback!G2148</f>
        <v>Negative</v>
      </c>
    </row>
    <row r="2149" spans="1:15" x14ac:dyDescent="0.3">
      <c r="A2149">
        <f>Orders!A2149</f>
        <v>7957986242</v>
      </c>
      <c r="B2149" s="2">
        <f>Orders!C2149</f>
        <v>45270.444444444445</v>
      </c>
      <c r="C2149" s="1" t="str">
        <f>TEXT(Orders!B2149,"0")</f>
        <v>69761993</v>
      </c>
      <c r="D2149">
        <f>Order_Items!B2149</f>
        <v>41853</v>
      </c>
      <c r="E2149">
        <f>Products!B2149</f>
        <v>0</v>
      </c>
      <c r="F2149">
        <f>Products!C2149</f>
        <v>0</v>
      </c>
      <c r="G2149">
        <f>Products!D2149</f>
        <v>0</v>
      </c>
      <c r="H2149">
        <f>Order_Items!C2149</f>
        <v>2</v>
      </c>
      <c r="I2149">
        <f>Order_Items!D2149</f>
        <v>910.44</v>
      </c>
      <c r="J2149">
        <f>Orders!G2149</f>
        <v>2007.76</v>
      </c>
      <c r="K2149" t="str">
        <f>Orders!H2149</f>
        <v>Card</v>
      </c>
      <c r="L2149" t="str">
        <f>Orders!F2149</f>
        <v>On Time</v>
      </c>
      <c r="M2149">
        <f>Feedback!D2149</f>
        <v>3</v>
      </c>
      <c r="N2149" t="str">
        <f>Feedback!F2149</f>
        <v>Product Quality</v>
      </c>
      <c r="O2149" t="str">
        <f>Feedback!G2149</f>
        <v>Negative</v>
      </c>
    </row>
    <row r="2150" spans="1:15" x14ac:dyDescent="0.3">
      <c r="A2150">
        <f>Orders!A2150</f>
        <v>7148568995</v>
      </c>
      <c r="B2150" s="2">
        <f>Orders!C2150</f>
        <v>45022.317361111112</v>
      </c>
      <c r="C2150" s="1" t="str">
        <f>TEXT(Orders!B2150,"0")</f>
        <v>30447453</v>
      </c>
      <c r="D2150">
        <f>Order_Items!B2150</f>
        <v>397973</v>
      </c>
      <c r="E2150">
        <f>Products!B2150</f>
        <v>0</v>
      </c>
      <c r="F2150">
        <f>Products!C2150</f>
        <v>0</v>
      </c>
      <c r="G2150">
        <f>Products!D2150</f>
        <v>0</v>
      </c>
      <c r="H2150">
        <f>Order_Items!C2150</f>
        <v>3</v>
      </c>
      <c r="I2150">
        <f>Order_Items!D2150</f>
        <v>728.73</v>
      </c>
      <c r="J2150">
        <f>Orders!G2150</f>
        <v>1296.49</v>
      </c>
      <c r="K2150" t="str">
        <f>Orders!H2150</f>
        <v>UPI</v>
      </c>
      <c r="L2150" t="str">
        <f>Orders!F2150</f>
        <v>Significantly Delayed</v>
      </c>
      <c r="M2150">
        <f>Feedback!D2150</f>
        <v>3</v>
      </c>
      <c r="N2150" t="str">
        <f>Feedback!F2150</f>
        <v>Delivery</v>
      </c>
      <c r="O2150" t="str">
        <f>Feedback!G2150</f>
        <v>Neutral</v>
      </c>
    </row>
    <row r="2151" spans="1:15" x14ac:dyDescent="0.3">
      <c r="A2151">
        <f>Orders!A2151</f>
        <v>670358911</v>
      </c>
      <c r="B2151" s="2">
        <f>Orders!C2151</f>
        <v>45281.420138888891</v>
      </c>
      <c r="C2151" s="1" t="str">
        <f>TEXT(Orders!B2151,"0")</f>
        <v>20834589</v>
      </c>
      <c r="D2151">
        <f>Order_Items!B2151</f>
        <v>124290</v>
      </c>
      <c r="E2151">
        <f>Products!B2151</f>
        <v>0</v>
      </c>
      <c r="F2151">
        <f>Products!C2151</f>
        <v>0</v>
      </c>
      <c r="G2151">
        <f>Products!D2151</f>
        <v>0</v>
      </c>
      <c r="H2151">
        <f>Order_Items!C2151</f>
        <v>2</v>
      </c>
      <c r="I2151">
        <f>Order_Items!D2151</f>
        <v>39.65</v>
      </c>
      <c r="J2151">
        <f>Orders!G2151</f>
        <v>4368.88</v>
      </c>
      <c r="K2151" t="str">
        <f>Orders!H2151</f>
        <v>Card</v>
      </c>
      <c r="L2151" t="str">
        <f>Orders!F2151</f>
        <v>On Time</v>
      </c>
      <c r="M2151">
        <f>Feedback!D2151</f>
        <v>4</v>
      </c>
      <c r="N2151" t="str">
        <f>Feedback!F2151</f>
        <v>App Experience</v>
      </c>
      <c r="O2151" t="str">
        <f>Feedback!G2151</f>
        <v>Neutral</v>
      </c>
    </row>
    <row r="2152" spans="1:15" x14ac:dyDescent="0.3">
      <c r="A2152">
        <f>Orders!A2152</f>
        <v>6098277214</v>
      </c>
      <c r="B2152" s="2">
        <f>Orders!C2152</f>
        <v>45007.568749999999</v>
      </c>
      <c r="C2152" s="1" t="str">
        <f>TEXT(Orders!B2152,"0")</f>
        <v>46876240</v>
      </c>
      <c r="D2152">
        <f>Order_Items!B2152</f>
        <v>11422</v>
      </c>
      <c r="E2152">
        <f>Products!B2152</f>
        <v>0</v>
      </c>
      <c r="F2152">
        <f>Products!C2152</f>
        <v>0</v>
      </c>
      <c r="G2152">
        <f>Products!D2152</f>
        <v>0</v>
      </c>
      <c r="H2152">
        <f>Order_Items!C2152</f>
        <v>2</v>
      </c>
      <c r="I2152">
        <f>Order_Items!D2152</f>
        <v>127.16</v>
      </c>
      <c r="J2152">
        <f>Orders!G2152</f>
        <v>3510.24</v>
      </c>
      <c r="K2152" t="str">
        <f>Orders!H2152</f>
        <v>Wallet</v>
      </c>
      <c r="L2152" t="str">
        <f>Orders!F2152</f>
        <v>On Time</v>
      </c>
      <c r="M2152">
        <f>Feedback!D2152</f>
        <v>3</v>
      </c>
      <c r="N2152" t="str">
        <f>Feedback!F2152</f>
        <v>Customer Service</v>
      </c>
      <c r="O2152" t="str">
        <f>Feedback!G2152</f>
        <v>Neutral</v>
      </c>
    </row>
    <row r="2153" spans="1:15" x14ac:dyDescent="0.3">
      <c r="A2153">
        <f>Orders!A2153</f>
        <v>4621664126</v>
      </c>
      <c r="B2153" s="2">
        <f>Orders!C2153</f>
        <v>45490.507638888892</v>
      </c>
      <c r="C2153" s="1" t="str">
        <f>TEXT(Orders!B2153,"0")</f>
        <v>5386246</v>
      </c>
      <c r="D2153">
        <f>Order_Items!B2153</f>
        <v>491314</v>
      </c>
      <c r="E2153">
        <f>Products!B2153</f>
        <v>0</v>
      </c>
      <c r="F2153">
        <f>Products!C2153</f>
        <v>0</v>
      </c>
      <c r="G2153">
        <f>Products!D2153</f>
        <v>0</v>
      </c>
      <c r="H2153">
        <f>Order_Items!C2153</f>
        <v>3</v>
      </c>
      <c r="I2153">
        <f>Order_Items!D2153</f>
        <v>973.44</v>
      </c>
      <c r="J2153">
        <f>Orders!G2153</f>
        <v>2834.89</v>
      </c>
      <c r="K2153" t="str">
        <f>Orders!H2153</f>
        <v>Wallet</v>
      </c>
      <c r="L2153" t="str">
        <f>Orders!F2153</f>
        <v>Slightly Delayed</v>
      </c>
      <c r="M2153">
        <f>Feedback!D2153</f>
        <v>1</v>
      </c>
      <c r="N2153" t="str">
        <f>Feedback!F2153</f>
        <v>Customer Service</v>
      </c>
      <c r="O2153" t="str">
        <f>Feedback!G2153</f>
        <v>Negative</v>
      </c>
    </row>
    <row r="2154" spans="1:15" x14ac:dyDescent="0.3">
      <c r="A2154">
        <f>Orders!A2154</f>
        <v>6336460663</v>
      </c>
      <c r="B2154" s="2">
        <f>Orders!C2154</f>
        <v>45166.284722222219</v>
      </c>
      <c r="C2154" s="1" t="str">
        <f>TEXT(Orders!B2154,"0")</f>
        <v>95018817</v>
      </c>
      <c r="D2154">
        <f>Order_Items!B2154</f>
        <v>820541</v>
      </c>
      <c r="E2154">
        <f>Products!B2154</f>
        <v>0</v>
      </c>
      <c r="F2154">
        <f>Products!C2154</f>
        <v>0</v>
      </c>
      <c r="G2154">
        <f>Products!D2154</f>
        <v>0</v>
      </c>
      <c r="H2154">
        <f>Order_Items!C2154</f>
        <v>3</v>
      </c>
      <c r="I2154">
        <f>Order_Items!D2154</f>
        <v>576.22</v>
      </c>
      <c r="J2154">
        <f>Orders!G2154</f>
        <v>2094.1</v>
      </c>
      <c r="K2154" t="str">
        <f>Orders!H2154</f>
        <v>UPI</v>
      </c>
      <c r="L2154" t="str">
        <f>Orders!F2154</f>
        <v>Slightly Delayed</v>
      </c>
      <c r="M2154">
        <f>Feedback!D2154</f>
        <v>4</v>
      </c>
      <c r="N2154" t="str">
        <f>Feedback!F2154</f>
        <v>Product Quality</v>
      </c>
      <c r="O2154" t="str">
        <f>Feedback!G2154</f>
        <v>Neutral</v>
      </c>
    </row>
    <row r="2155" spans="1:15" x14ac:dyDescent="0.3">
      <c r="A2155">
        <f>Orders!A2155</f>
        <v>909027635</v>
      </c>
      <c r="B2155" s="2">
        <f>Orders!C2155</f>
        <v>45101.85833333333</v>
      </c>
      <c r="C2155" s="1" t="str">
        <f>TEXT(Orders!B2155,"0")</f>
        <v>77214094</v>
      </c>
      <c r="D2155">
        <f>Order_Items!B2155</f>
        <v>444361</v>
      </c>
      <c r="E2155">
        <f>Products!B2155</f>
        <v>0</v>
      </c>
      <c r="F2155">
        <f>Products!C2155</f>
        <v>0</v>
      </c>
      <c r="G2155">
        <f>Products!D2155</f>
        <v>0</v>
      </c>
      <c r="H2155">
        <f>Order_Items!C2155</f>
        <v>3</v>
      </c>
      <c r="I2155">
        <f>Order_Items!D2155</f>
        <v>822.63</v>
      </c>
      <c r="J2155">
        <f>Orders!G2155</f>
        <v>2667.33</v>
      </c>
      <c r="K2155" t="str">
        <f>Orders!H2155</f>
        <v>Cash</v>
      </c>
      <c r="L2155" t="str">
        <f>Orders!F2155</f>
        <v>Significantly Delayed</v>
      </c>
      <c r="M2155">
        <f>Feedback!D2155</f>
        <v>4</v>
      </c>
      <c r="N2155" t="str">
        <f>Feedback!F2155</f>
        <v>Delivery</v>
      </c>
      <c r="O2155" t="str">
        <f>Feedback!G2155</f>
        <v>Neutral</v>
      </c>
    </row>
    <row r="2156" spans="1:15" x14ac:dyDescent="0.3">
      <c r="A2156">
        <f>Orders!A2156</f>
        <v>2854202683</v>
      </c>
      <c r="B2156" s="2">
        <f>Orders!C2156</f>
        <v>45217.750694444447</v>
      </c>
      <c r="C2156" s="1" t="str">
        <f>TEXT(Orders!B2156,"0")</f>
        <v>23081177</v>
      </c>
      <c r="D2156">
        <f>Order_Items!B2156</f>
        <v>51036</v>
      </c>
      <c r="E2156">
        <f>Products!B2156</f>
        <v>0</v>
      </c>
      <c r="F2156">
        <f>Products!C2156</f>
        <v>0</v>
      </c>
      <c r="G2156">
        <f>Products!D2156</f>
        <v>0</v>
      </c>
      <c r="H2156">
        <f>Order_Items!C2156</f>
        <v>3</v>
      </c>
      <c r="I2156">
        <f>Order_Items!D2156</f>
        <v>931.61</v>
      </c>
      <c r="J2156">
        <f>Orders!G2156</f>
        <v>5105.99</v>
      </c>
      <c r="K2156" t="str">
        <f>Orders!H2156</f>
        <v>Card</v>
      </c>
      <c r="L2156" t="str">
        <f>Orders!F2156</f>
        <v>Slightly Delayed</v>
      </c>
      <c r="M2156">
        <f>Feedback!D2156</f>
        <v>2</v>
      </c>
      <c r="N2156" t="str">
        <f>Feedback!F2156</f>
        <v>Customer Service</v>
      </c>
      <c r="O2156" t="str">
        <f>Feedback!G2156</f>
        <v>Negative</v>
      </c>
    </row>
    <row r="2157" spans="1:15" x14ac:dyDescent="0.3">
      <c r="A2157">
        <f>Orders!A2157</f>
        <v>7936387697</v>
      </c>
      <c r="B2157" s="2">
        <f>Orders!C2157</f>
        <v>45014.018055555556</v>
      </c>
      <c r="C2157" s="1" t="str">
        <f>TEXT(Orders!B2157,"0")</f>
        <v>36998375</v>
      </c>
      <c r="D2157">
        <f>Order_Items!B2157</f>
        <v>992178</v>
      </c>
      <c r="E2157">
        <f>Products!B2157</f>
        <v>0</v>
      </c>
      <c r="F2157">
        <f>Products!C2157</f>
        <v>0</v>
      </c>
      <c r="G2157">
        <f>Products!D2157</f>
        <v>0</v>
      </c>
      <c r="H2157">
        <f>Order_Items!C2157</f>
        <v>3</v>
      </c>
      <c r="I2157">
        <f>Order_Items!D2157</f>
        <v>632.42999999999995</v>
      </c>
      <c r="J2157">
        <f>Orders!G2157</f>
        <v>3584.24</v>
      </c>
      <c r="K2157" t="str">
        <f>Orders!H2157</f>
        <v>Card</v>
      </c>
      <c r="L2157" t="str">
        <f>Orders!F2157</f>
        <v>On Time</v>
      </c>
      <c r="M2157">
        <f>Feedback!D2157</f>
        <v>1</v>
      </c>
      <c r="N2157" t="str">
        <f>Feedback!F2157</f>
        <v>App Experience</v>
      </c>
      <c r="O2157" t="str">
        <f>Feedback!G2157</f>
        <v>Negative</v>
      </c>
    </row>
    <row r="2158" spans="1:15" x14ac:dyDescent="0.3">
      <c r="A2158">
        <f>Orders!A2158</f>
        <v>8337736091</v>
      </c>
      <c r="B2158" s="2">
        <f>Orders!C2158</f>
        <v>45386.024305555555</v>
      </c>
      <c r="C2158" s="1" t="str">
        <f>TEXT(Orders!B2158,"0")</f>
        <v>66768157</v>
      </c>
      <c r="D2158">
        <f>Order_Items!B2158</f>
        <v>613942</v>
      </c>
      <c r="E2158">
        <f>Products!B2158</f>
        <v>0</v>
      </c>
      <c r="F2158">
        <f>Products!C2158</f>
        <v>0</v>
      </c>
      <c r="G2158">
        <f>Products!D2158</f>
        <v>0</v>
      </c>
      <c r="H2158">
        <f>Order_Items!C2158</f>
        <v>1</v>
      </c>
      <c r="I2158">
        <f>Order_Items!D2158</f>
        <v>545</v>
      </c>
      <c r="J2158">
        <f>Orders!G2158</f>
        <v>3301.22</v>
      </c>
      <c r="K2158" t="str">
        <f>Orders!H2158</f>
        <v>Cash</v>
      </c>
      <c r="L2158" t="str">
        <f>Orders!F2158</f>
        <v>On Time</v>
      </c>
      <c r="M2158">
        <f>Feedback!D2158</f>
        <v>3</v>
      </c>
      <c r="N2158" t="str">
        <f>Feedback!F2158</f>
        <v>Delivery</v>
      </c>
      <c r="O2158" t="str">
        <f>Feedback!G2158</f>
        <v>Neutral</v>
      </c>
    </row>
    <row r="2159" spans="1:15" x14ac:dyDescent="0.3">
      <c r="A2159">
        <f>Orders!A2159</f>
        <v>4404350734</v>
      </c>
      <c r="B2159" s="2">
        <f>Orders!C2159</f>
        <v>45307.70208333333</v>
      </c>
      <c r="C2159" s="1" t="str">
        <f>TEXT(Orders!B2159,"0")</f>
        <v>57892837</v>
      </c>
      <c r="D2159">
        <f>Order_Items!B2159</f>
        <v>298985</v>
      </c>
      <c r="E2159">
        <f>Products!B2159</f>
        <v>0</v>
      </c>
      <c r="F2159">
        <f>Products!C2159</f>
        <v>0</v>
      </c>
      <c r="G2159">
        <f>Products!D2159</f>
        <v>0</v>
      </c>
      <c r="H2159">
        <f>Order_Items!C2159</f>
        <v>2</v>
      </c>
      <c r="I2159">
        <f>Order_Items!D2159</f>
        <v>183.76</v>
      </c>
      <c r="J2159">
        <f>Orders!G2159</f>
        <v>1946.25</v>
      </c>
      <c r="K2159" t="str">
        <f>Orders!H2159</f>
        <v>Card</v>
      </c>
      <c r="L2159" t="str">
        <f>Orders!F2159</f>
        <v>Significantly Delayed</v>
      </c>
      <c r="M2159">
        <f>Feedback!D2159</f>
        <v>5</v>
      </c>
      <c r="N2159" t="str">
        <f>Feedback!F2159</f>
        <v>Customer Service</v>
      </c>
      <c r="O2159" t="str">
        <f>Feedback!G2159</f>
        <v>Positive</v>
      </c>
    </row>
    <row r="2160" spans="1:15" x14ac:dyDescent="0.3">
      <c r="A2160">
        <f>Orders!A2160</f>
        <v>6565246127</v>
      </c>
      <c r="B2160" s="2">
        <f>Orders!C2160</f>
        <v>45430.668749999997</v>
      </c>
      <c r="C2160" s="1" t="str">
        <f>TEXT(Orders!B2160,"0")</f>
        <v>12455156</v>
      </c>
      <c r="D2160">
        <f>Order_Items!B2160</f>
        <v>803607</v>
      </c>
      <c r="E2160">
        <f>Products!B2160</f>
        <v>0</v>
      </c>
      <c r="F2160">
        <f>Products!C2160</f>
        <v>0</v>
      </c>
      <c r="G2160">
        <f>Products!D2160</f>
        <v>0</v>
      </c>
      <c r="H2160">
        <f>Order_Items!C2160</f>
        <v>2</v>
      </c>
      <c r="I2160">
        <f>Order_Items!D2160</f>
        <v>949.73</v>
      </c>
      <c r="J2160">
        <f>Orders!G2160</f>
        <v>821.95</v>
      </c>
      <c r="K2160" t="str">
        <f>Orders!H2160</f>
        <v>UPI</v>
      </c>
      <c r="L2160" t="str">
        <f>Orders!F2160</f>
        <v>On Time</v>
      </c>
      <c r="M2160">
        <f>Feedback!D2160</f>
        <v>5</v>
      </c>
      <c r="N2160" t="str">
        <f>Feedback!F2160</f>
        <v>Delivery</v>
      </c>
      <c r="O2160" t="str">
        <f>Feedback!G2160</f>
        <v>Positive</v>
      </c>
    </row>
    <row r="2161" spans="1:15" x14ac:dyDescent="0.3">
      <c r="A2161">
        <f>Orders!A2161</f>
        <v>3494650073</v>
      </c>
      <c r="B2161" s="2">
        <f>Orders!C2161</f>
        <v>45354.921527777777</v>
      </c>
      <c r="C2161" s="1" t="str">
        <f>TEXT(Orders!B2161,"0")</f>
        <v>49806393</v>
      </c>
      <c r="D2161">
        <f>Order_Items!B2161</f>
        <v>642612</v>
      </c>
      <c r="E2161">
        <f>Products!B2161</f>
        <v>0</v>
      </c>
      <c r="F2161">
        <f>Products!C2161</f>
        <v>0</v>
      </c>
      <c r="G2161">
        <f>Products!D2161</f>
        <v>0</v>
      </c>
      <c r="H2161">
        <f>Order_Items!C2161</f>
        <v>2</v>
      </c>
      <c r="I2161">
        <f>Order_Items!D2161</f>
        <v>517.03</v>
      </c>
      <c r="J2161">
        <f>Orders!G2161</f>
        <v>959.08</v>
      </c>
      <c r="K2161" t="str">
        <f>Orders!H2161</f>
        <v>Card</v>
      </c>
      <c r="L2161" t="str">
        <f>Orders!F2161</f>
        <v>On Time</v>
      </c>
      <c r="M2161">
        <f>Feedback!D2161</f>
        <v>4</v>
      </c>
      <c r="N2161" t="str">
        <f>Feedback!F2161</f>
        <v>Customer Service</v>
      </c>
      <c r="O2161" t="str">
        <f>Feedback!G2161</f>
        <v>Positive</v>
      </c>
    </row>
    <row r="2162" spans="1:15" x14ac:dyDescent="0.3">
      <c r="A2162">
        <f>Orders!A2162</f>
        <v>1920923798</v>
      </c>
      <c r="B2162" s="2">
        <f>Orders!C2162</f>
        <v>45413.324305555558</v>
      </c>
      <c r="C2162" s="1" t="str">
        <f>TEXT(Orders!B2162,"0")</f>
        <v>71189232</v>
      </c>
      <c r="D2162">
        <f>Order_Items!B2162</f>
        <v>451812</v>
      </c>
      <c r="E2162">
        <f>Products!B2162</f>
        <v>0</v>
      </c>
      <c r="F2162">
        <f>Products!C2162</f>
        <v>0</v>
      </c>
      <c r="G2162">
        <f>Products!D2162</f>
        <v>0</v>
      </c>
      <c r="H2162">
        <f>Order_Items!C2162</f>
        <v>3</v>
      </c>
      <c r="I2162">
        <f>Order_Items!D2162</f>
        <v>530.85</v>
      </c>
      <c r="J2162">
        <f>Orders!G2162</f>
        <v>887.48</v>
      </c>
      <c r="K2162" t="str">
        <f>Orders!H2162</f>
        <v>UPI</v>
      </c>
      <c r="L2162" t="str">
        <f>Orders!F2162</f>
        <v>On Time</v>
      </c>
      <c r="M2162">
        <f>Feedback!D2162</f>
        <v>4</v>
      </c>
      <c r="N2162" t="str">
        <f>Feedback!F2162</f>
        <v>App Experience</v>
      </c>
      <c r="O2162" t="str">
        <f>Feedback!G2162</f>
        <v>Neutral</v>
      </c>
    </row>
    <row r="2163" spans="1:15" x14ac:dyDescent="0.3">
      <c r="A2163">
        <f>Orders!A2163</f>
        <v>5069524975</v>
      </c>
      <c r="B2163" s="2">
        <f>Orders!C2163</f>
        <v>45497.055555555555</v>
      </c>
      <c r="C2163" s="1" t="str">
        <f>TEXT(Orders!B2163,"0")</f>
        <v>90246977</v>
      </c>
      <c r="D2163">
        <f>Order_Items!B2163</f>
        <v>913428</v>
      </c>
      <c r="E2163">
        <f>Products!B2163</f>
        <v>0</v>
      </c>
      <c r="F2163">
        <f>Products!C2163</f>
        <v>0</v>
      </c>
      <c r="G2163">
        <f>Products!D2163</f>
        <v>0</v>
      </c>
      <c r="H2163">
        <f>Order_Items!C2163</f>
        <v>3</v>
      </c>
      <c r="I2163">
        <f>Order_Items!D2163</f>
        <v>392.22</v>
      </c>
      <c r="J2163">
        <f>Orders!G2163</f>
        <v>517.77</v>
      </c>
      <c r="K2163" t="str">
        <f>Orders!H2163</f>
        <v>Cash</v>
      </c>
      <c r="L2163" t="str">
        <f>Orders!F2163</f>
        <v>On Time</v>
      </c>
      <c r="M2163">
        <f>Feedback!D2163</f>
        <v>3</v>
      </c>
      <c r="N2163" t="str">
        <f>Feedback!F2163</f>
        <v>Product Quality</v>
      </c>
      <c r="O2163" t="str">
        <f>Feedback!G2163</f>
        <v>Negative</v>
      </c>
    </row>
    <row r="2164" spans="1:15" x14ac:dyDescent="0.3">
      <c r="A2164">
        <f>Orders!A2164</f>
        <v>3873368520</v>
      </c>
      <c r="B2164" s="2">
        <f>Orders!C2164</f>
        <v>45203.343055555553</v>
      </c>
      <c r="C2164" s="1" t="str">
        <f>TEXT(Orders!B2164,"0")</f>
        <v>53392567</v>
      </c>
      <c r="D2164">
        <f>Order_Items!B2164</f>
        <v>812607</v>
      </c>
      <c r="E2164">
        <f>Products!B2164</f>
        <v>0</v>
      </c>
      <c r="F2164">
        <f>Products!C2164</f>
        <v>0</v>
      </c>
      <c r="G2164">
        <f>Products!D2164</f>
        <v>0</v>
      </c>
      <c r="H2164">
        <f>Order_Items!C2164</f>
        <v>2</v>
      </c>
      <c r="I2164">
        <f>Order_Items!D2164</f>
        <v>416.65</v>
      </c>
      <c r="J2164">
        <f>Orders!G2164</f>
        <v>3741.7</v>
      </c>
      <c r="K2164" t="str">
        <f>Orders!H2164</f>
        <v>UPI</v>
      </c>
      <c r="L2164" t="str">
        <f>Orders!F2164</f>
        <v>On Time</v>
      </c>
      <c r="M2164">
        <f>Feedback!D2164</f>
        <v>5</v>
      </c>
      <c r="N2164" t="str">
        <f>Feedback!F2164</f>
        <v>Customer Service</v>
      </c>
      <c r="O2164" t="str">
        <f>Feedback!G2164</f>
        <v>Positive</v>
      </c>
    </row>
    <row r="2165" spans="1:15" x14ac:dyDescent="0.3">
      <c r="A2165">
        <f>Orders!A2165</f>
        <v>3111414152</v>
      </c>
      <c r="B2165" s="2">
        <f>Orders!C2165</f>
        <v>45505.301388888889</v>
      </c>
      <c r="C2165" s="1" t="str">
        <f>TEXT(Orders!B2165,"0")</f>
        <v>56195475</v>
      </c>
      <c r="D2165">
        <f>Order_Items!B2165</f>
        <v>587645</v>
      </c>
      <c r="E2165">
        <f>Products!B2165</f>
        <v>0</v>
      </c>
      <c r="F2165">
        <f>Products!C2165</f>
        <v>0</v>
      </c>
      <c r="G2165">
        <f>Products!D2165</f>
        <v>0</v>
      </c>
      <c r="H2165">
        <f>Order_Items!C2165</f>
        <v>1</v>
      </c>
      <c r="I2165">
        <f>Order_Items!D2165</f>
        <v>801.81</v>
      </c>
      <c r="J2165">
        <f>Orders!G2165</f>
        <v>2560.91</v>
      </c>
      <c r="K2165" t="str">
        <f>Orders!H2165</f>
        <v>Card</v>
      </c>
      <c r="L2165" t="str">
        <f>Orders!F2165</f>
        <v>On Time</v>
      </c>
      <c r="M2165">
        <f>Feedback!D2165</f>
        <v>5</v>
      </c>
      <c r="N2165" t="str">
        <f>Feedback!F2165</f>
        <v>App Experience</v>
      </c>
      <c r="O2165" t="str">
        <f>Feedback!G2165</f>
        <v>Positive</v>
      </c>
    </row>
    <row r="2166" spans="1:15" x14ac:dyDescent="0.3">
      <c r="A2166">
        <f>Orders!A2166</f>
        <v>7104489974</v>
      </c>
      <c r="B2166" s="2">
        <f>Orders!C2166</f>
        <v>45105.913194444445</v>
      </c>
      <c r="C2166" s="1" t="str">
        <f>TEXT(Orders!B2166,"0")</f>
        <v>47618810</v>
      </c>
      <c r="D2166">
        <f>Order_Items!B2166</f>
        <v>53833</v>
      </c>
      <c r="E2166">
        <f>Products!B2166</f>
        <v>0</v>
      </c>
      <c r="F2166">
        <f>Products!C2166</f>
        <v>0</v>
      </c>
      <c r="G2166">
        <f>Products!D2166</f>
        <v>0</v>
      </c>
      <c r="H2166">
        <f>Order_Items!C2166</f>
        <v>1</v>
      </c>
      <c r="I2166">
        <f>Order_Items!D2166</f>
        <v>134.69</v>
      </c>
      <c r="J2166">
        <f>Orders!G2166</f>
        <v>3690.39</v>
      </c>
      <c r="K2166" t="str">
        <f>Orders!H2166</f>
        <v>Cash</v>
      </c>
      <c r="L2166" t="str">
        <f>Orders!F2166</f>
        <v>On Time</v>
      </c>
      <c r="M2166">
        <f>Feedback!D2166</f>
        <v>3</v>
      </c>
      <c r="N2166" t="str">
        <f>Feedback!F2166</f>
        <v>Product Quality</v>
      </c>
      <c r="O2166" t="str">
        <f>Feedback!G2166</f>
        <v>Neutral</v>
      </c>
    </row>
    <row r="2167" spans="1:15" x14ac:dyDescent="0.3">
      <c r="A2167">
        <f>Orders!A2167</f>
        <v>3211566084</v>
      </c>
      <c r="B2167" s="2">
        <f>Orders!C2167</f>
        <v>45346.587500000001</v>
      </c>
      <c r="C2167" s="1" t="str">
        <f>TEXT(Orders!B2167,"0")</f>
        <v>45383958</v>
      </c>
      <c r="D2167">
        <f>Order_Items!B2167</f>
        <v>621677</v>
      </c>
      <c r="E2167">
        <f>Products!B2167</f>
        <v>0</v>
      </c>
      <c r="F2167">
        <f>Products!C2167</f>
        <v>0</v>
      </c>
      <c r="G2167">
        <f>Products!D2167</f>
        <v>0</v>
      </c>
      <c r="H2167">
        <f>Order_Items!C2167</f>
        <v>1</v>
      </c>
      <c r="I2167">
        <f>Order_Items!D2167</f>
        <v>317.8</v>
      </c>
      <c r="J2167">
        <f>Orders!G2167</f>
        <v>1460.67</v>
      </c>
      <c r="K2167" t="str">
        <f>Orders!H2167</f>
        <v>Card</v>
      </c>
      <c r="L2167" t="str">
        <f>Orders!F2167</f>
        <v>On Time</v>
      </c>
      <c r="M2167">
        <f>Feedback!D2167</f>
        <v>2</v>
      </c>
      <c r="N2167" t="str">
        <f>Feedback!F2167</f>
        <v>Customer Service</v>
      </c>
      <c r="O2167" t="str">
        <f>Feedback!G2167</f>
        <v>Negative</v>
      </c>
    </row>
    <row r="2168" spans="1:15" x14ac:dyDescent="0.3">
      <c r="A2168">
        <f>Orders!A2168</f>
        <v>2416717644</v>
      </c>
      <c r="B2168" s="2">
        <f>Orders!C2168</f>
        <v>45181.769444444442</v>
      </c>
      <c r="C2168" s="1" t="str">
        <f>TEXT(Orders!B2168,"0")</f>
        <v>11493300</v>
      </c>
      <c r="D2168">
        <f>Order_Items!B2168</f>
        <v>183929</v>
      </c>
      <c r="E2168">
        <f>Products!B2168</f>
        <v>0</v>
      </c>
      <c r="F2168">
        <f>Products!C2168</f>
        <v>0</v>
      </c>
      <c r="G2168">
        <f>Products!D2168</f>
        <v>0</v>
      </c>
      <c r="H2168">
        <f>Order_Items!C2168</f>
        <v>3</v>
      </c>
      <c r="I2168">
        <f>Order_Items!D2168</f>
        <v>738.74</v>
      </c>
      <c r="J2168">
        <f>Orders!G2168</f>
        <v>4066.1</v>
      </c>
      <c r="K2168" t="str">
        <f>Orders!H2168</f>
        <v>Wallet</v>
      </c>
      <c r="L2168" t="str">
        <f>Orders!F2168</f>
        <v>Slightly Delayed</v>
      </c>
      <c r="M2168">
        <f>Feedback!D2168</f>
        <v>5</v>
      </c>
      <c r="N2168" t="str">
        <f>Feedback!F2168</f>
        <v>Product Quality</v>
      </c>
      <c r="O2168" t="str">
        <f>Feedback!G2168</f>
        <v>Positive</v>
      </c>
    </row>
    <row r="2169" spans="1:15" x14ac:dyDescent="0.3">
      <c r="A2169">
        <f>Orders!A2169</f>
        <v>4535670244</v>
      </c>
      <c r="B2169" s="2">
        <f>Orders!C2169</f>
        <v>45429.334027777775</v>
      </c>
      <c r="C2169" s="1" t="str">
        <f>TEXT(Orders!B2169,"0")</f>
        <v>22210238</v>
      </c>
      <c r="D2169">
        <f>Order_Items!B2169</f>
        <v>890232</v>
      </c>
      <c r="E2169">
        <f>Products!B2169</f>
        <v>0</v>
      </c>
      <c r="F2169">
        <f>Products!C2169</f>
        <v>0</v>
      </c>
      <c r="G2169">
        <f>Products!D2169</f>
        <v>0</v>
      </c>
      <c r="H2169">
        <f>Order_Items!C2169</f>
        <v>2</v>
      </c>
      <c r="I2169">
        <f>Order_Items!D2169</f>
        <v>432</v>
      </c>
      <c r="J2169">
        <f>Orders!G2169</f>
        <v>2266.44</v>
      </c>
      <c r="K2169" t="str">
        <f>Orders!H2169</f>
        <v>Wallet</v>
      </c>
      <c r="L2169" t="str">
        <f>Orders!F2169</f>
        <v>On Time</v>
      </c>
      <c r="M2169">
        <f>Feedback!D2169</f>
        <v>1</v>
      </c>
      <c r="N2169" t="str">
        <f>Feedback!F2169</f>
        <v>App Experience</v>
      </c>
      <c r="O2169" t="str">
        <f>Feedback!G2169</f>
        <v>Negative</v>
      </c>
    </row>
    <row r="2170" spans="1:15" x14ac:dyDescent="0.3">
      <c r="A2170">
        <f>Orders!A2170</f>
        <v>7309958460</v>
      </c>
      <c r="B2170" s="2">
        <f>Orders!C2170</f>
        <v>45311.116666666669</v>
      </c>
      <c r="C2170" s="1" t="str">
        <f>TEXT(Orders!B2170,"0")</f>
        <v>3282647</v>
      </c>
      <c r="D2170">
        <f>Order_Items!B2170</f>
        <v>961614</v>
      </c>
      <c r="E2170">
        <f>Products!B2170</f>
        <v>0</v>
      </c>
      <c r="F2170">
        <f>Products!C2170</f>
        <v>0</v>
      </c>
      <c r="G2170">
        <f>Products!D2170</f>
        <v>0</v>
      </c>
      <c r="H2170">
        <f>Order_Items!C2170</f>
        <v>1</v>
      </c>
      <c r="I2170">
        <f>Order_Items!D2170</f>
        <v>227.22</v>
      </c>
      <c r="J2170">
        <f>Orders!G2170</f>
        <v>418.48</v>
      </c>
      <c r="K2170" t="str">
        <f>Orders!H2170</f>
        <v>Wallet</v>
      </c>
      <c r="L2170" t="str">
        <f>Orders!F2170</f>
        <v>Slightly Delayed</v>
      </c>
      <c r="M2170">
        <f>Feedback!D2170</f>
        <v>5</v>
      </c>
      <c r="N2170" t="str">
        <f>Feedback!F2170</f>
        <v>Delivery</v>
      </c>
      <c r="O2170" t="str">
        <f>Feedback!G2170</f>
        <v>Positive</v>
      </c>
    </row>
    <row r="2171" spans="1:15" x14ac:dyDescent="0.3">
      <c r="A2171">
        <f>Orders!A2171</f>
        <v>9996182478</v>
      </c>
      <c r="B2171" s="2">
        <f>Orders!C2171</f>
        <v>45034.550694444442</v>
      </c>
      <c r="C2171" s="1" t="str">
        <f>TEXT(Orders!B2171,"0")</f>
        <v>39976965</v>
      </c>
      <c r="D2171">
        <f>Order_Items!B2171</f>
        <v>592784</v>
      </c>
      <c r="E2171">
        <f>Products!B2171</f>
        <v>0</v>
      </c>
      <c r="F2171">
        <f>Products!C2171</f>
        <v>0</v>
      </c>
      <c r="G2171">
        <f>Products!D2171</f>
        <v>0</v>
      </c>
      <c r="H2171">
        <f>Order_Items!C2171</f>
        <v>3</v>
      </c>
      <c r="I2171">
        <f>Order_Items!D2171</f>
        <v>280.35000000000002</v>
      </c>
      <c r="J2171">
        <f>Orders!G2171</f>
        <v>340.36</v>
      </c>
      <c r="K2171" t="str">
        <f>Orders!H2171</f>
        <v>UPI</v>
      </c>
      <c r="L2171" t="str">
        <f>Orders!F2171</f>
        <v>On Time</v>
      </c>
      <c r="M2171">
        <f>Feedback!D2171</f>
        <v>3</v>
      </c>
      <c r="N2171" t="str">
        <f>Feedback!F2171</f>
        <v>Customer Service</v>
      </c>
      <c r="O2171" t="str">
        <f>Feedback!G2171</f>
        <v>Neutral</v>
      </c>
    </row>
    <row r="2172" spans="1:15" x14ac:dyDescent="0.3">
      <c r="A2172">
        <f>Orders!A2172</f>
        <v>2231942521</v>
      </c>
      <c r="B2172" s="2">
        <f>Orders!C2172</f>
        <v>45284.102777777778</v>
      </c>
      <c r="C2172" s="1" t="str">
        <f>TEXT(Orders!B2172,"0")</f>
        <v>15931134</v>
      </c>
      <c r="D2172">
        <f>Order_Items!B2172</f>
        <v>659290</v>
      </c>
      <c r="E2172">
        <f>Products!B2172</f>
        <v>0</v>
      </c>
      <c r="F2172">
        <f>Products!C2172</f>
        <v>0</v>
      </c>
      <c r="G2172">
        <f>Products!D2172</f>
        <v>0</v>
      </c>
      <c r="H2172">
        <f>Order_Items!C2172</f>
        <v>2</v>
      </c>
      <c r="I2172">
        <f>Order_Items!D2172</f>
        <v>319.33999999999997</v>
      </c>
      <c r="J2172">
        <f>Orders!G2172</f>
        <v>2575.7600000000002</v>
      </c>
      <c r="K2172" t="str">
        <f>Orders!H2172</f>
        <v>Wallet</v>
      </c>
      <c r="L2172" t="str">
        <f>Orders!F2172</f>
        <v>Significantly Delayed</v>
      </c>
      <c r="M2172">
        <f>Feedback!D2172</f>
        <v>3</v>
      </c>
      <c r="N2172" t="str">
        <f>Feedback!F2172</f>
        <v>Customer Service</v>
      </c>
      <c r="O2172" t="str">
        <f>Feedback!G2172</f>
        <v>Negative</v>
      </c>
    </row>
    <row r="2173" spans="1:15" x14ac:dyDescent="0.3">
      <c r="A2173">
        <f>Orders!A2173</f>
        <v>554028972</v>
      </c>
      <c r="B2173" s="2">
        <f>Orders!C2173</f>
        <v>45195.326388888891</v>
      </c>
      <c r="C2173" s="1" t="str">
        <f>TEXT(Orders!B2173,"0")</f>
        <v>3421258</v>
      </c>
      <c r="D2173">
        <f>Order_Items!B2173</f>
        <v>734789</v>
      </c>
      <c r="E2173">
        <f>Products!B2173</f>
        <v>0</v>
      </c>
      <c r="F2173">
        <f>Products!C2173</f>
        <v>0</v>
      </c>
      <c r="G2173">
        <f>Products!D2173</f>
        <v>0</v>
      </c>
      <c r="H2173">
        <f>Order_Items!C2173</f>
        <v>2</v>
      </c>
      <c r="I2173">
        <f>Order_Items!D2173</f>
        <v>395.82</v>
      </c>
      <c r="J2173">
        <f>Orders!G2173</f>
        <v>1183.8499999999999</v>
      </c>
      <c r="K2173" t="str">
        <f>Orders!H2173</f>
        <v>Wallet</v>
      </c>
      <c r="L2173" t="str">
        <f>Orders!F2173</f>
        <v>On Time</v>
      </c>
      <c r="M2173">
        <f>Feedback!D2173</f>
        <v>3</v>
      </c>
      <c r="N2173" t="str">
        <f>Feedback!F2173</f>
        <v>Product Quality</v>
      </c>
      <c r="O2173" t="str">
        <f>Feedback!G2173</f>
        <v>Neutral</v>
      </c>
    </row>
    <row r="2174" spans="1:15" x14ac:dyDescent="0.3">
      <c r="A2174">
        <f>Orders!A2174</f>
        <v>8756001290</v>
      </c>
      <c r="B2174" s="2">
        <f>Orders!C2174</f>
        <v>45052.734027777777</v>
      </c>
      <c r="C2174" s="1" t="str">
        <f>TEXT(Orders!B2174,"0")</f>
        <v>85340038</v>
      </c>
      <c r="D2174">
        <f>Order_Items!B2174</f>
        <v>726958</v>
      </c>
      <c r="E2174">
        <f>Products!B2174</f>
        <v>0</v>
      </c>
      <c r="F2174">
        <f>Products!C2174</f>
        <v>0</v>
      </c>
      <c r="G2174">
        <f>Products!D2174</f>
        <v>0</v>
      </c>
      <c r="H2174">
        <f>Order_Items!C2174</f>
        <v>1</v>
      </c>
      <c r="I2174">
        <f>Order_Items!D2174</f>
        <v>887.48</v>
      </c>
      <c r="J2174">
        <f>Orders!G2174</f>
        <v>2600.1999999999998</v>
      </c>
      <c r="K2174" t="str">
        <f>Orders!H2174</f>
        <v>UPI</v>
      </c>
      <c r="L2174" t="str">
        <f>Orders!F2174</f>
        <v>On Time</v>
      </c>
      <c r="M2174">
        <f>Feedback!D2174</f>
        <v>4</v>
      </c>
      <c r="N2174" t="str">
        <f>Feedback!F2174</f>
        <v>Product Quality</v>
      </c>
      <c r="O2174" t="str">
        <f>Feedback!G2174</f>
        <v>Positive</v>
      </c>
    </row>
    <row r="2175" spans="1:15" x14ac:dyDescent="0.3">
      <c r="A2175">
        <f>Orders!A2175</f>
        <v>8047899303</v>
      </c>
      <c r="B2175" s="2">
        <f>Orders!C2175</f>
        <v>45197.072916666664</v>
      </c>
      <c r="C2175" s="1" t="str">
        <f>TEXT(Orders!B2175,"0")</f>
        <v>11254582</v>
      </c>
      <c r="D2175">
        <f>Order_Items!B2175</f>
        <v>684939</v>
      </c>
      <c r="E2175">
        <f>Products!B2175</f>
        <v>0</v>
      </c>
      <c r="F2175">
        <f>Products!C2175</f>
        <v>0</v>
      </c>
      <c r="G2175">
        <f>Products!D2175</f>
        <v>0</v>
      </c>
      <c r="H2175">
        <f>Order_Items!C2175</f>
        <v>2</v>
      </c>
      <c r="I2175">
        <f>Order_Items!D2175</f>
        <v>727.95</v>
      </c>
      <c r="J2175">
        <f>Orders!G2175</f>
        <v>1028.26</v>
      </c>
      <c r="K2175" t="str">
        <f>Orders!H2175</f>
        <v>UPI</v>
      </c>
      <c r="L2175" t="str">
        <f>Orders!F2175</f>
        <v>On Time</v>
      </c>
      <c r="M2175">
        <f>Feedback!D2175</f>
        <v>2</v>
      </c>
      <c r="N2175" t="str">
        <f>Feedback!F2175</f>
        <v>Product Quality</v>
      </c>
      <c r="O2175" t="str">
        <f>Feedback!G2175</f>
        <v>Negative</v>
      </c>
    </row>
    <row r="2176" spans="1:15" x14ac:dyDescent="0.3">
      <c r="A2176">
        <f>Orders!A2176</f>
        <v>9720683332</v>
      </c>
      <c r="B2176" s="2">
        <f>Orders!C2176</f>
        <v>45466.845833333333</v>
      </c>
      <c r="C2176" s="1" t="str">
        <f>TEXT(Orders!B2176,"0")</f>
        <v>87641623</v>
      </c>
      <c r="D2176">
        <f>Order_Items!B2176</f>
        <v>542300</v>
      </c>
      <c r="E2176">
        <f>Products!B2176</f>
        <v>0</v>
      </c>
      <c r="F2176">
        <f>Products!C2176</f>
        <v>0</v>
      </c>
      <c r="G2176">
        <f>Products!D2176</f>
        <v>0</v>
      </c>
      <c r="H2176">
        <f>Order_Items!C2176</f>
        <v>3</v>
      </c>
      <c r="I2176">
        <f>Order_Items!D2176</f>
        <v>255.35</v>
      </c>
      <c r="J2176">
        <f>Orders!G2176</f>
        <v>1692.04</v>
      </c>
      <c r="K2176" t="str">
        <f>Orders!H2176</f>
        <v>Card</v>
      </c>
      <c r="L2176" t="str">
        <f>Orders!F2176</f>
        <v>On Time</v>
      </c>
      <c r="M2176">
        <f>Feedback!D2176</f>
        <v>5</v>
      </c>
      <c r="N2176" t="str">
        <f>Feedback!F2176</f>
        <v>Product Quality</v>
      </c>
      <c r="O2176" t="str">
        <f>Feedback!G2176</f>
        <v>Positive</v>
      </c>
    </row>
    <row r="2177" spans="1:15" x14ac:dyDescent="0.3">
      <c r="A2177">
        <f>Orders!A2177</f>
        <v>218670241</v>
      </c>
      <c r="B2177" s="2">
        <f>Orders!C2177</f>
        <v>45084.140277777777</v>
      </c>
      <c r="C2177" s="1" t="str">
        <f>TEXT(Orders!B2177,"0")</f>
        <v>70220141</v>
      </c>
      <c r="D2177">
        <f>Order_Items!B2177</f>
        <v>131748</v>
      </c>
      <c r="E2177">
        <f>Products!B2177</f>
        <v>0</v>
      </c>
      <c r="F2177">
        <f>Products!C2177</f>
        <v>0</v>
      </c>
      <c r="G2177">
        <f>Products!D2177</f>
        <v>0</v>
      </c>
      <c r="H2177">
        <f>Order_Items!C2177</f>
        <v>1</v>
      </c>
      <c r="I2177">
        <f>Order_Items!D2177</f>
        <v>81.349999999999994</v>
      </c>
      <c r="J2177">
        <f>Orders!G2177</f>
        <v>497.09</v>
      </c>
      <c r="K2177" t="str">
        <f>Orders!H2177</f>
        <v>UPI</v>
      </c>
      <c r="L2177" t="str">
        <f>Orders!F2177</f>
        <v>Significantly Delayed</v>
      </c>
      <c r="M2177">
        <f>Feedback!D2177</f>
        <v>5</v>
      </c>
      <c r="N2177" t="str">
        <f>Feedback!F2177</f>
        <v>App Experience</v>
      </c>
      <c r="O2177" t="str">
        <f>Feedback!G2177</f>
        <v>Positive</v>
      </c>
    </row>
    <row r="2178" spans="1:15" x14ac:dyDescent="0.3">
      <c r="A2178">
        <f>Orders!A2178</f>
        <v>1382880255</v>
      </c>
      <c r="B2178" s="2">
        <f>Orders!C2178</f>
        <v>45515.55972222222</v>
      </c>
      <c r="C2178" s="1" t="str">
        <f>TEXT(Orders!B2178,"0")</f>
        <v>94078407</v>
      </c>
      <c r="D2178">
        <f>Order_Items!B2178</f>
        <v>820541</v>
      </c>
      <c r="E2178">
        <f>Products!B2178</f>
        <v>0</v>
      </c>
      <c r="F2178">
        <f>Products!C2178</f>
        <v>0</v>
      </c>
      <c r="G2178">
        <f>Products!D2178</f>
        <v>0</v>
      </c>
      <c r="H2178">
        <f>Order_Items!C2178</f>
        <v>2</v>
      </c>
      <c r="I2178">
        <f>Order_Items!D2178</f>
        <v>576.22</v>
      </c>
      <c r="J2178">
        <f>Orders!G2178</f>
        <v>2410.88</v>
      </c>
      <c r="K2178" t="str">
        <f>Orders!H2178</f>
        <v>Card</v>
      </c>
      <c r="L2178" t="str">
        <f>Orders!F2178</f>
        <v>On Time</v>
      </c>
      <c r="M2178">
        <f>Feedback!D2178</f>
        <v>2</v>
      </c>
      <c r="N2178" t="str">
        <f>Feedback!F2178</f>
        <v>Product Quality</v>
      </c>
      <c r="O2178" t="str">
        <f>Feedback!G2178</f>
        <v>Negative</v>
      </c>
    </row>
    <row r="2179" spans="1:15" x14ac:dyDescent="0.3">
      <c r="A2179">
        <f>Orders!A2179</f>
        <v>332975964</v>
      </c>
      <c r="B2179" s="2">
        <f>Orders!C2179</f>
        <v>45190.067361111112</v>
      </c>
      <c r="C2179" s="1" t="str">
        <f>TEXT(Orders!B2179,"0")</f>
        <v>99824171</v>
      </c>
      <c r="D2179">
        <f>Order_Items!B2179</f>
        <v>490602</v>
      </c>
      <c r="E2179">
        <f>Products!B2179</f>
        <v>0</v>
      </c>
      <c r="F2179">
        <f>Products!C2179</f>
        <v>0</v>
      </c>
      <c r="G2179">
        <f>Products!D2179</f>
        <v>0</v>
      </c>
      <c r="H2179">
        <f>Order_Items!C2179</f>
        <v>1</v>
      </c>
      <c r="I2179">
        <f>Order_Items!D2179</f>
        <v>549.47</v>
      </c>
      <c r="J2179">
        <f>Orders!G2179</f>
        <v>2545.5500000000002</v>
      </c>
      <c r="K2179" t="str">
        <f>Orders!H2179</f>
        <v>Cash</v>
      </c>
      <c r="L2179" t="str">
        <f>Orders!F2179</f>
        <v>Significantly Delayed</v>
      </c>
      <c r="M2179">
        <f>Feedback!D2179</f>
        <v>5</v>
      </c>
      <c r="N2179" t="str">
        <f>Feedback!F2179</f>
        <v>Delivery</v>
      </c>
      <c r="O2179" t="str">
        <f>Feedback!G2179</f>
        <v>Positive</v>
      </c>
    </row>
    <row r="2180" spans="1:15" x14ac:dyDescent="0.3">
      <c r="A2180">
        <f>Orders!A2180</f>
        <v>2638683222</v>
      </c>
      <c r="B2180" s="2">
        <f>Orders!C2180</f>
        <v>45595.227777777778</v>
      </c>
      <c r="C2180" s="1" t="str">
        <f>TEXT(Orders!B2180,"0")</f>
        <v>2457734</v>
      </c>
      <c r="D2180">
        <f>Order_Items!B2180</f>
        <v>652118</v>
      </c>
      <c r="E2180">
        <f>Products!B2180</f>
        <v>0</v>
      </c>
      <c r="F2180">
        <f>Products!C2180</f>
        <v>0</v>
      </c>
      <c r="G2180">
        <f>Products!D2180</f>
        <v>0</v>
      </c>
      <c r="H2180">
        <f>Order_Items!C2180</f>
        <v>2</v>
      </c>
      <c r="I2180">
        <f>Order_Items!D2180</f>
        <v>22.04</v>
      </c>
      <c r="J2180">
        <f>Orders!G2180</f>
        <v>887.48</v>
      </c>
      <c r="K2180" t="str">
        <f>Orders!H2180</f>
        <v>Card</v>
      </c>
      <c r="L2180" t="str">
        <f>Orders!F2180</f>
        <v>On Time</v>
      </c>
      <c r="M2180">
        <f>Feedback!D2180</f>
        <v>2</v>
      </c>
      <c r="N2180" t="str">
        <f>Feedback!F2180</f>
        <v>Product Quality</v>
      </c>
      <c r="O2180" t="str">
        <f>Feedback!G2180</f>
        <v>Negative</v>
      </c>
    </row>
    <row r="2181" spans="1:15" x14ac:dyDescent="0.3">
      <c r="A2181">
        <f>Orders!A2181</f>
        <v>9150146711</v>
      </c>
      <c r="B2181" s="2">
        <f>Orders!C2181</f>
        <v>45411.763888888891</v>
      </c>
      <c r="C2181" s="1" t="str">
        <f>TEXT(Orders!B2181,"0")</f>
        <v>54923640</v>
      </c>
      <c r="D2181">
        <f>Order_Items!B2181</f>
        <v>734789</v>
      </c>
      <c r="E2181">
        <f>Products!B2181</f>
        <v>0</v>
      </c>
      <c r="F2181">
        <f>Products!C2181</f>
        <v>0</v>
      </c>
      <c r="G2181">
        <f>Products!D2181</f>
        <v>0</v>
      </c>
      <c r="H2181">
        <f>Order_Items!C2181</f>
        <v>2</v>
      </c>
      <c r="I2181">
        <f>Order_Items!D2181</f>
        <v>395.82</v>
      </c>
      <c r="J2181">
        <f>Orders!G2181</f>
        <v>2357.91</v>
      </c>
      <c r="K2181" t="str">
        <f>Orders!H2181</f>
        <v>Wallet</v>
      </c>
      <c r="L2181" t="str">
        <f>Orders!F2181</f>
        <v>On Time</v>
      </c>
      <c r="M2181">
        <f>Feedback!D2181</f>
        <v>5</v>
      </c>
      <c r="N2181" t="str">
        <f>Feedback!F2181</f>
        <v>Product Quality</v>
      </c>
      <c r="O2181" t="str">
        <f>Feedback!G2181</f>
        <v>Positive</v>
      </c>
    </row>
    <row r="2182" spans="1:15" x14ac:dyDescent="0.3">
      <c r="A2182">
        <f>Orders!A2182</f>
        <v>1553626879</v>
      </c>
      <c r="B2182" s="2">
        <f>Orders!C2182</f>
        <v>45591.607638888891</v>
      </c>
      <c r="C2182" s="1" t="str">
        <f>TEXT(Orders!B2182,"0")</f>
        <v>6579892</v>
      </c>
      <c r="D2182">
        <f>Order_Items!B2182</f>
        <v>602241</v>
      </c>
      <c r="E2182">
        <f>Products!B2182</f>
        <v>0</v>
      </c>
      <c r="F2182">
        <f>Products!C2182</f>
        <v>0</v>
      </c>
      <c r="G2182">
        <f>Products!D2182</f>
        <v>0</v>
      </c>
      <c r="H2182">
        <f>Order_Items!C2182</f>
        <v>3</v>
      </c>
      <c r="I2182">
        <f>Order_Items!D2182</f>
        <v>976.55</v>
      </c>
      <c r="J2182">
        <f>Orders!G2182</f>
        <v>4260.55</v>
      </c>
      <c r="K2182" t="str">
        <f>Orders!H2182</f>
        <v>UPI</v>
      </c>
      <c r="L2182" t="str">
        <f>Orders!F2182</f>
        <v>On Time</v>
      </c>
      <c r="M2182">
        <f>Feedback!D2182</f>
        <v>3</v>
      </c>
      <c r="N2182" t="str">
        <f>Feedback!F2182</f>
        <v>Product Quality</v>
      </c>
      <c r="O2182" t="str">
        <f>Feedback!G2182</f>
        <v>Negative</v>
      </c>
    </row>
    <row r="2183" spans="1:15" x14ac:dyDescent="0.3">
      <c r="A2183">
        <f>Orders!A2183</f>
        <v>9271384187</v>
      </c>
      <c r="B2183" s="2">
        <f>Orders!C2183</f>
        <v>45258.145833333336</v>
      </c>
      <c r="C2183" s="1" t="str">
        <f>TEXT(Orders!B2183,"0")</f>
        <v>67749649</v>
      </c>
      <c r="D2183">
        <f>Order_Items!B2183</f>
        <v>186168</v>
      </c>
      <c r="E2183">
        <f>Products!B2183</f>
        <v>0</v>
      </c>
      <c r="F2183">
        <f>Products!C2183</f>
        <v>0</v>
      </c>
      <c r="G2183">
        <f>Products!D2183</f>
        <v>0</v>
      </c>
      <c r="H2183">
        <f>Order_Items!C2183</f>
        <v>2</v>
      </c>
      <c r="I2183">
        <f>Order_Items!D2183</f>
        <v>878.8</v>
      </c>
      <c r="J2183">
        <f>Orders!G2183</f>
        <v>3778.41</v>
      </c>
      <c r="K2183" t="str">
        <f>Orders!H2183</f>
        <v>Card</v>
      </c>
      <c r="L2183" t="str">
        <f>Orders!F2183</f>
        <v>On Time</v>
      </c>
      <c r="M2183">
        <f>Feedback!D2183</f>
        <v>1</v>
      </c>
      <c r="N2183" t="str">
        <f>Feedback!F2183</f>
        <v>Delivery</v>
      </c>
      <c r="O2183" t="str">
        <f>Feedback!G2183</f>
        <v>Negative</v>
      </c>
    </row>
    <row r="2184" spans="1:15" x14ac:dyDescent="0.3">
      <c r="A2184">
        <f>Orders!A2184</f>
        <v>1409544327</v>
      </c>
      <c r="B2184" s="2">
        <f>Orders!C2184</f>
        <v>45486.679166666669</v>
      </c>
      <c r="C2184" s="1" t="str">
        <f>TEXT(Orders!B2184,"0")</f>
        <v>86444757</v>
      </c>
      <c r="D2184">
        <f>Order_Items!B2184</f>
        <v>677542</v>
      </c>
      <c r="E2184">
        <f>Products!B2184</f>
        <v>0</v>
      </c>
      <c r="F2184">
        <f>Products!C2184</f>
        <v>0</v>
      </c>
      <c r="G2184">
        <f>Products!D2184</f>
        <v>0</v>
      </c>
      <c r="H2184">
        <f>Order_Items!C2184</f>
        <v>3</v>
      </c>
      <c r="I2184">
        <f>Order_Items!D2184</f>
        <v>212.61</v>
      </c>
      <c r="J2184">
        <f>Orders!G2184</f>
        <v>1892.02</v>
      </c>
      <c r="K2184" t="str">
        <f>Orders!H2184</f>
        <v>Wallet</v>
      </c>
      <c r="L2184" t="str">
        <f>Orders!F2184</f>
        <v>On Time</v>
      </c>
      <c r="M2184">
        <f>Feedback!D2184</f>
        <v>3</v>
      </c>
      <c r="N2184" t="str">
        <f>Feedback!F2184</f>
        <v>Customer Service</v>
      </c>
      <c r="O2184" t="str">
        <f>Feedback!G2184</f>
        <v>Negative</v>
      </c>
    </row>
    <row r="2185" spans="1:15" x14ac:dyDescent="0.3">
      <c r="A2185">
        <f>Orders!A2185</f>
        <v>637100019</v>
      </c>
      <c r="B2185" s="2">
        <f>Orders!C2185</f>
        <v>45222.763888888891</v>
      </c>
      <c r="C2185" s="1" t="str">
        <f>TEXT(Orders!B2185,"0")</f>
        <v>62868582</v>
      </c>
      <c r="D2185">
        <f>Order_Items!B2185</f>
        <v>677169</v>
      </c>
      <c r="E2185">
        <f>Products!B2185</f>
        <v>0</v>
      </c>
      <c r="F2185">
        <f>Products!C2185</f>
        <v>0</v>
      </c>
      <c r="G2185">
        <f>Products!D2185</f>
        <v>0</v>
      </c>
      <c r="H2185">
        <f>Order_Items!C2185</f>
        <v>1</v>
      </c>
      <c r="I2185">
        <f>Order_Items!D2185</f>
        <v>261.02999999999997</v>
      </c>
      <c r="J2185">
        <f>Orders!G2185</f>
        <v>2537.11</v>
      </c>
      <c r="K2185" t="str">
        <f>Orders!H2185</f>
        <v>Wallet</v>
      </c>
      <c r="L2185" t="str">
        <f>Orders!F2185</f>
        <v>On Time</v>
      </c>
      <c r="M2185">
        <f>Feedback!D2185</f>
        <v>4</v>
      </c>
      <c r="N2185" t="str">
        <f>Feedback!F2185</f>
        <v>Delivery</v>
      </c>
      <c r="O2185" t="str">
        <f>Feedback!G2185</f>
        <v>Positive</v>
      </c>
    </row>
    <row r="2186" spans="1:15" x14ac:dyDescent="0.3">
      <c r="A2186">
        <f>Orders!A2186</f>
        <v>186083059</v>
      </c>
      <c r="B2186" s="2">
        <f>Orders!C2186</f>
        <v>45474.848611111112</v>
      </c>
      <c r="C2186" s="1" t="str">
        <f>TEXT(Orders!B2186,"0")</f>
        <v>67829645</v>
      </c>
      <c r="D2186">
        <f>Order_Items!B2186</f>
        <v>337168</v>
      </c>
      <c r="E2186">
        <f>Products!B2186</f>
        <v>0</v>
      </c>
      <c r="F2186">
        <f>Products!C2186</f>
        <v>0</v>
      </c>
      <c r="G2186">
        <f>Products!D2186</f>
        <v>0</v>
      </c>
      <c r="H2186">
        <f>Order_Items!C2186</f>
        <v>3</v>
      </c>
      <c r="I2186">
        <f>Order_Items!D2186</f>
        <v>545.49</v>
      </c>
      <c r="J2186">
        <f>Orders!G2186</f>
        <v>1855.64</v>
      </c>
      <c r="K2186" t="str">
        <f>Orders!H2186</f>
        <v>Wallet</v>
      </c>
      <c r="L2186" t="str">
        <f>Orders!F2186</f>
        <v>On Time</v>
      </c>
      <c r="M2186">
        <f>Feedback!D2186</f>
        <v>5</v>
      </c>
      <c r="N2186" t="str">
        <f>Feedback!F2186</f>
        <v>Delivery</v>
      </c>
      <c r="O2186" t="str">
        <f>Feedback!G2186</f>
        <v>Positive</v>
      </c>
    </row>
    <row r="2187" spans="1:15" x14ac:dyDescent="0.3">
      <c r="A2187">
        <f>Orders!A2187</f>
        <v>1804073530</v>
      </c>
      <c r="B2187" s="2">
        <f>Orders!C2187</f>
        <v>45462.725694444445</v>
      </c>
      <c r="C2187" s="1" t="str">
        <f>TEXT(Orders!B2187,"0")</f>
        <v>10048910</v>
      </c>
      <c r="D2187">
        <f>Order_Items!B2187</f>
        <v>661577</v>
      </c>
      <c r="E2187">
        <f>Products!B2187</f>
        <v>0</v>
      </c>
      <c r="F2187">
        <f>Products!C2187</f>
        <v>0</v>
      </c>
      <c r="G2187">
        <f>Products!D2187</f>
        <v>0</v>
      </c>
      <c r="H2187">
        <f>Order_Items!C2187</f>
        <v>1</v>
      </c>
      <c r="I2187">
        <f>Order_Items!D2187</f>
        <v>720.95</v>
      </c>
      <c r="J2187">
        <f>Orders!G2187</f>
        <v>2824.36</v>
      </c>
      <c r="K2187" t="str">
        <f>Orders!H2187</f>
        <v>UPI</v>
      </c>
      <c r="L2187" t="str">
        <f>Orders!F2187</f>
        <v>On Time</v>
      </c>
      <c r="M2187">
        <f>Feedback!D2187</f>
        <v>4</v>
      </c>
      <c r="N2187" t="str">
        <f>Feedback!F2187</f>
        <v>Product Quality</v>
      </c>
      <c r="O2187" t="str">
        <f>Feedback!G2187</f>
        <v>Positive</v>
      </c>
    </row>
    <row r="2188" spans="1:15" x14ac:dyDescent="0.3">
      <c r="A2188">
        <f>Orders!A2188</f>
        <v>5291430311</v>
      </c>
      <c r="B2188" s="2">
        <f>Orders!C2188</f>
        <v>45218.793055555558</v>
      </c>
      <c r="C2188" s="1" t="str">
        <f>TEXT(Orders!B2188,"0")</f>
        <v>75081265</v>
      </c>
      <c r="D2188">
        <f>Order_Items!B2188</f>
        <v>894539</v>
      </c>
      <c r="E2188">
        <f>Products!B2188</f>
        <v>0</v>
      </c>
      <c r="F2188">
        <f>Products!C2188</f>
        <v>0</v>
      </c>
      <c r="G2188">
        <f>Products!D2188</f>
        <v>0</v>
      </c>
      <c r="H2188">
        <f>Order_Items!C2188</f>
        <v>2</v>
      </c>
      <c r="I2188">
        <f>Order_Items!D2188</f>
        <v>445.48</v>
      </c>
      <c r="J2188">
        <f>Orders!G2188</f>
        <v>1993.93</v>
      </c>
      <c r="K2188" t="str">
        <f>Orders!H2188</f>
        <v>Cash</v>
      </c>
      <c r="L2188" t="str">
        <f>Orders!F2188</f>
        <v>Significantly Delayed</v>
      </c>
      <c r="M2188">
        <f>Feedback!D2188</f>
        <v>4</v>
      </c>
      <c r="N2188" t="str">
        <f>Feedback!F2188</f>
        <v>App Experience</v>
      </c>
      <c r="O2188" t="str">
        <f>Feedback!G2188</f>
        <v>Neutral</v>
      </c>
    </row>
    <row r="2189" spans="1:15" x14ac:dyDescent="0.3">
      <c r="A2189">
        <f>Orders!A2189</f>
        <v>6947225582</v>
      </c>
      <c r="B2189" s="2">
        <f>Orders!C2189</f>
        <v>45385.365972222222</v>
      </c>
      <c r="C2189" s="1" t="str">
        <f>TEXT(Orders!B2189,"0")</f>
        <v>89051578</v>
      </c>
      <c r="D2189">
        <f>Order_Items!B2189</f>
        <v>34200</v>
      </c>
      <c r="E2189">
        <f>Products!B2189</f>
        <v>0</v>
      </c>
      <c r="F2189">
        <f>Products!C2189</f>
        <v>0</v>
      </c>
      <c r="G2189">
        <f>Products!D2189</f>
        <v>0</v>
      </c>
      <c r="H2189">
        <f>Order_Items!C2189</f>
        <v>3</v>
      </c>
      <c r="I2189">
        <f>Order_Items!D2189</f>
        <v>319.8</v>
      </c>
      <c r="J2189">
        <f>Orders!G2189</f>
        <v>475.04</v>
      </c>
      <c r="K2189" t="str">
        <f>Orders!H2189</f>
        <v>Cash</v>
      </c>
      <c r="L2189" t="str">
        <f>Orders!F2189</f>
        <v>On Time</v>
      </c>
      <c r="M2189">
        <f>Feedback!D2189</f>
        <v>4</v>
      </c>
      <c r="N2189" t="str">
        <f>Feedback!F2189</f>
        <v>Customer Service</v>
      </c>
      <c r="O2189" t="str">
        <f>Feedback!G2189</f>
        <v>Positive</v>
      </c>
    </row>
    <row r="2190" spans="1:15" x14ac:dyDescent="0.3">
      <c r="A2190">
        <f>Orders!A2190</f>
        <v>5710643134</v>
      </c>
      <c r="B2190" s="2">
        <f>Orders!C2190</f>
        <v>45032.707638888889</v>
      </c>
      <c r="C2190" s="1" t="str">
        <f>TEXT(Orders!B2190,"0")</f>
        <v>38420886</v>
      </c>
      <c r="D2190">
        <f>Order_Items!B2190</f>
        <v>712307</v>
      </c>
      <c r="E2190">
        <f>Products!B2190</f>
        <v>0</v>
      </c>
      <c r="F2190">
        <f>Products!C2190</f>
        <v>0</v>
      </c>
      <c r="G2190">
        <f>Products!D2190</f>
        <v>0</v>
      </c>
      <c r="H2190">
        <f>Order_Items!C2190</f>
        <v>3</v>
      </c>
      <c r="I2190">
        <f>Order_Items!D2190</f>
        <v>264.89</v>
      </c>
      <c r="J2190">
        <f>Orders!G2190</f>
        <v>634.17999999999995</v>
      </c>
      <c r="K2190" t="str">
        <f>Orders!H2190</f>
        <v>Card</v>
      </c>
      <c r="L2190" t="str">
        <f>Orders!F2190</f>
        <v>Significantly Delayed</v>
      </c>
      <c r="M2190">
        <f>Feedback!D2190</f>
        <v>2</v>
      </c>
      <c r="N2190" t="str">
        <f>Feedback!F2190</f>
        <v>App Experience</v>
      </c>
      <c r="O2190" t="str">
        <f>Feedback!G2190</f>
        <v>Negative</v>
      </c>
    </row>
    <row r="2191" spans="1:15" x14ac:dyDescent="0.3">
      <c r="A2191">
        <f>Orders!A2191</f>
        <v>8329733630</v>
      </c>
      <c r="B2191" s="2">
        <f>Orders!C2191</f>
        <v>45355.161111111112</v>
      </c>
      <c r="C2191" s="1" t="str">
        <f>TEXT(Orders!B2191,"0")</f>
        <v>46717997</v>
      </c>
      <c r="D2191">
        <f>Order_Items!B2191</f>
        <v>36412</v>
      </c>
      <c r="E2191">
        <f>Products!B2191</f>
        <v>0</v>
      </c>
      <c r="F2191">
        <f>Products!C2191</f>
        <v>0</v>
      </c>
      <c r="G2191">
        <f>Products!D2191</f>
        <v>0</v>
      </c>
      <c r="H2191">
        <f>Order_Items!C2191</f>
        <v>2</v>
      </c>
      <c r="I2191">
        <f>Order_Items!D2191</f>
        <v>397.68</v>
      </c>
      <c r="J2191">
        <f>Orders!G2191</f>
        <v>1816.98</v>
      </c>
      <c r="K2191" t="str">
        <f>Orders!H2191</f>
        <v>Cash</v>
      </c>
      <c r="L2191" t="str">
        <f>Orders!F2191</f>
        <v>Slightly Delayed</v>
      </c>
      <c r="M2191">
        <f>Feedback!D2191</f>
        <v>2</v>
      </c>
      <c r="N2191" t="str">
        <f>Feedback!F2191</f>
        <v>Delivery</v>
      </c>
      <c r="O2191" t="str">
        <f>Feedback!G2191</f>
        <v>Negative</v>
      </c>
    </row>
    <row r="2192" spans="1:15" x14ac:dyDescent="0.3">
      <c r="A2192">
        <f>Orders!A2192</f>
        <v>6772651293</v>
      </c>
      <c r="B2192" s="2">
        <f>Orders!C2192</f>
        <v>45275.771527777775</v>
      </c>
      <c r="C2192" s="1" t="str">
        <f>TEXT(Orders!B2192,"0")</f>
        <v>27049432</v>
      </c>
      <c r="D2192">
        <f>Order_Items!B2192</f>
        <v>818522</v>
      </c>
      <c r="E2192">
        <f>Products!B2192</f>
        <v>0</v>
      </c>
      <c r="F2192">
        <f>Products!C2192</f>
        <v>0</v>
      </c>
      <c r="G2192">
        <f>Products!D2192</f>
        <v>0</v>
      </c>
      <c r="H2192">
        <f>Order_Items!C2192</f>
        <v>2</v>
      </c>
      <c r="I2192">
        <f>Order_Items!D2192</f>
        <v>96.09</v>
      </c>
      <c r="J2192">
        <f>Orders!G2192</f>
        <v>1303.9000000000001</v>
      </c>
      <c r="K2192" t="str">
        <f>Orders!H2192</f>
        <v>UPI</v>
      </c>
      <c r="L2192" t="str">
        <f>Orders!F2192</f>
        <v>On Time</v>
      </c>
      <c r="M2192">
        <f>Feedback!D2192</f>
        <v>4</v>
      </c>
      <c r="N2192" t="str">
        <f>Feedback!F2192</f>
        <v>App Experience</v>
      </c>
      <c r="O2192" t="str">
        <f>Feedback!G2192</f>
        <v>Positive</v>
      </c>
    </row>
    <row r="2193" spans="1:15" x14ac:dyDescent="0.3">
      <c r="A2193">
        <f>Orders!A2193</f>
        <v>581212790</v>
      </c>
      <c r="B2193" s="2">
        <f>Orders!C2193</f>
        <v>45472.365972222222</v>
      </c>
      <c r="C2193" s="1" t="str">
        <f>TEXT(Orders!B2193,"0")</f>
        <v>21461764</v>
      </c>
      <c r="D2193">
        <f>Order_Items!B2193</f>
        <v>219598</v>
      </c>
      <c r="E2193">
        <f>Products!B2193</f>
        <v>0</v>
      </c>
      <c r="F2193">
        <f>Products!C2193</f>
        <v>0</v>
      </c>
      <c r="G2193">
        <f>Products!D2193</f>
        <v>0</v>
      </c>
      <c r="H2193">
        <f>Order_Items!C2193</f>
        <v>2</v>
      </c>
      <c r="I2193">
        <f>Order_Items!D2193</f>
        <v>367.08</v>
      </c>
      <c r="J2193">
        <f>Orders!G2193</f>
        <v>3835.87</v>
      </c>
      <c r="K2193" t="str">
        <f>Orders!H2193</f>
        <v>Wallet</v>
      </c>
      <c r="L2193" t="str">
        <f>Orders!F2193</f>
        <v>Slightly Delayed</v>
      </c>
      <c r="M2193">
        <f>Feedback!D2193</f>
        <v>4</v>
      </c>
      <c r="N2193" t="str">
        <f>Feedback!F2193</f>
        <v>Customer Service</v>
      </c>
      <c r="O2193" t="str">
        <f>Feedback!G2193</f>
        <v>Neutral</v>
      </c>
    </row>
    <row r="2194" spans="1:15" x14ac:dyDescent="0.3">
      <c r="A2194">
        <f>Orders!A2194</f>
        <v>4766571706</v>
      </c>
      <c r="B2194" s="2">
        <f>Orders!C2194</f>
        <v>45051.738888888889</v>
      </c>
      <c r="C2194" s="1" t="str">
        <f>TEXT(Orders!B2194,"0")</f>
        <v>71176678</v>
      </c>
      <c r="D2194">
        <f>Order_Items!B2194</f>
        <v>131748</v>
      </c>
      <c r="E2194">
        <f>Products!B2194</f>
        <v>0</v>
      </c>
      <c r="F2194">
        <f>Products!C2194</f>
        <v>0</v>
      </c>
      <c r="G2194">
        <f>Products!D2194</f>
        <v>0</v>
      </c>
      <c r="H2194">
        <f>Order_Items!C2194</f>
        <v>3</v>
      </c>
      <c r="I2194">
        <f>Order_Items!D2194</f>
        <v>81.349999999999994</v>
      </c>
      <c r="J2194">
        <f>Orders!G2194</f>
        <v>397.68</v>
      </c>
      <c r="K2194" t="str">
        <f>Orders!H2194</f>
        <v>Card</v>
      </c>
      <c r="L2194" t="str">
        <f>Orders!F2194</f>
        <v>Slightly Delayed</v>
      </c>
      <c r="M2194">
        <f>Feedback!D2194</f>
        <v>1</v>
      </c>
      <c r="N2194" t="str">
        <f>Feedback!F2194</f>
        <v>Delivery</v>
      </c>
      <c r="O2194" t="str">
        <f>Feedback!G2194</f>
        <v>Negative</v>
      </c>
    </row>
    <row r="2195" spans="1:15" x14ac:dyDescent="0.3">
      <c r="A2195">
        <f>Orders!A2195</f>
        <v>9961298199</v>
      </c>
      <c r="B2195" s="2">
        <f>Orders!C2195</f>
        <v>45257.263888888891</v>
      </c>
      <c r="C2195" s="1" t="str">
        <f>TEXT(Orders!B2195,"0")</f>
        <v>37926207</v>
      </c>
      <c r="D2195">
        <f>Order_Items!B2195</f>
        <v>336847</v>
      </c>
      <c r="E2195">
        <f>Products!B2195</f>
        <v>0</v>
      </c>
      <c r="F2195">
        <f>Products!C2195</f>
        <v>0</v>
      </c>
      <c r="G2195">
        <f>Products!D2195</f>
        <v>0</v>
      </c>
      <c r="H2195">
        <f>Order_Items!C2195</f>
        <v>1</v>
      </c>
      <c r="I2195">
        <f>Order_Items!D2195</f>
        <v>936.98</v>
      </c>
      <c r="J2195">
        <f>Orders!G2195</f>
        <v>2762.95</v>
      </c>
      <c r="K2195" t="str">
        <f>Orders!H2195</f>
        <v>Wallet</v>
      </c>
      <c r="L2195" t="str">
        <f>Orders!F2195</f>
        <v>On Time</v>
      </c>
      <c r="M2195">
        <f>Feedback!D2195</f>
        <v>5</v>
      </c>
      <c r="N2195" t="str">
        <f>Feedback!F2195</f>
        <v>Product Quality</v>
      </c>
      <c r="O2195" t="str">
        <f>Feedback!G2195</f>
        <v>Positive</v>
      </c>
    </row>
    <row r="2196" spans="1:15" x14ac:dyDescent="0.3">
      <c r="A2196">
        <f>Orders!A2196</f>
        <v>8102675591</v>
      </c>
      <c r="B2196" s="2">
        <f>Orders!C2196</f>
        <v>45325.951388888891</v>
      </c>
      <c r="C2196" s="1" t="str">
        <f>TEXT(Orders!B2196,"0")</f>
        <v>51119088</v>
      </c>
      <c r="D2196">
        <f>Order_Items!B2196</f>
        <v>679865</v>
      </c>
      <c r="E2196">
        <f>Products!B2196</f>
        <v>0</v>
      </c>
      <c r="F2196">
        <f>Products!C2196</f>
        <v>0</v>
      </c>
      <c r="G2196">
        <f>Products!D2196</f>
        <v>0</v>
      </c>
      <c r="H2196">
        <f>Order_Items!C2196</f>
        <v>1</v>
      </c>
      <c r="I2196">
        <f>Order_Items!D2196</f>
        <v>347.91</v>
      </c>
      <c r="J2196">
        <f>Orders!G2196</f>
        <v>609.82000000000005</v>
      </c>
      <c r="K2196" t="str">
        <f>Orders!H2196</f>
        <v>UPI</v>
      </c>
      <c r="L2196" t="str">
        <f>Orders!F2196</f>
        <v>Slightly Delayed</v>
      </c>
      <c r="M2196">
        <f>Feedback!D2196</f>
        <v>5</v>
      </c>
      <c r="N2196" t="str">
        <f>Feedback!F2196</f>
        <v>Customer Service</v>
      </c>
      <c r="O2196" t="str">
        <f>Feedback!G2196</f>
        <v>Positive</v>
      </c>
    </row>
    <row r="2197" spans="1:15" x14ac:dyDescent="0.3">
      <c r="A2197">
        <f>Orders!A2197</f>
        <v>604050223</v>
      </c>
      <c r="B2197" s="2">
        <f>Orders!C2197</f>
        <v>45400.335416666669</v>
      </c>
      <c r="C2197" s="1" t="str">
        <f>TEXT(Orders!B2197,"0")</f>
        <v>29689766</v>
      </c>
      <c r="D2197">
        <f>Order_Items!B2197</f>
        <v>818990</v>
      </c>
      <c r="E2197">
        <f>Products!B2197</f>
        <v>0</v>
      </c>
      <c r="F2197">
        <f>Products!C2197</f>
        <v>0</v>
      </c>
      <c r="G2197">
        <f>Products!D2197</f>
        <v>0</v>
      </c>
      <c r="H2197">
        <f>Order_Items!C2197</f>
        <v>1</v>
      </c>
      <c r="I2197">
        <f>Order_Items!D2197</f>
        <v>163.55000000000001</v>
      </c>
      <c r="J2197">
        <f>Orders!G2197</f>
        <v>918.58</v>
      </c>
      <c r="K2197" t="str">
        <f>Orders!H2197</f>
        <v>Card</v>
      </c>
      <c r="L2197" t="str">
        <f>Orders!F2197</f>
        <v>On Time</v>
      </c>
      <c r="M2197">
        <f>Feedback!D2197</f>
        <v>5</v>
      </c>
      <c r="N2197" t="str">
        <f>Feedback!F2197</f>
        <v>App Experience</v>
      </c>
      <c r="O2197" t="str">
        <f>Feedback!G2197</f>
        <v>Positive</v>
      </c>
    </row>
    <row r="2198" spans="1:15" x14ac:dyDescent="0.3">
      <c r="A2198">
        <f>Orders!A2198</f>
        <v>782327552</v>
      </c>
      <c r="B2198" s="2">
        <f>Orders!C2198</f>
        <v>45114.828472222223</v>
      </c>
      <c r="C2198" s="1" t="str">
        <f>TEXT(Orders!B2198,"0")</f>
        <v>45586151</v>
      </c>
      <c r="D2198">
        <f>Order_Items!B2198</f>
        <v>52729</v>
      </c>
      <c r="E2198">
        <f>Products!B2198</f>
        <v>0</v>
      </c>
      <c r="F2198">
        <f>Products!C2198</f>
        <v>0</v>
      </c>
      <c r="G2198">
        <f>Products!D2198</f>
        <v>0</v>
      </c>
      <c r="H2198">
        <f>Order_Items!C2198</f>
        <v>2</v>
      </c>
      <c r="I2198">
        <f>Order_Items!D2198</f>
        <v>316.02</v>
      </c>
      <c r="J2198">
        <f>Orders!G2198</f>
        <v>2751.67</v>
      </c>
      <c r="K2198" t="str">
        <f>Orders!H2198</f>
        <v>Cash</v>
      </c>
      <c r="L2198" t="str">
        <f>Orders!F2198</f>
        <v>On Time</v>
      </c>
      <c r="M2198">
        <f>Feedback!D2198</f>
        <v>4</v>
      </c>
      <c r="N2198" t="str">
        <f>Feedback!F2198</f>
        <v>Delivery</v>
      </c>
      <c r="O2198" t="str">
        <f>Feedback!G2198</f>
        <v>Positive</v>
      </c>
    </row>
    <row r="2199" spans="1:15" x14ac:dyDescent="0.3">
      <c r="A2199">
        <f>Orders!A2199</f>
        <v>6156638188</v>
      </c>
      <c r="B2199" s="2">
        <f>Orders!C2199</f>
        <v>45002.206250000003</v>
      </c>
      <c r="C2199" s="1" t="str">
        <f>TEXT(Orders!B2199,"0")</f>
        <v>70589930</v>
      </c>
      <c r="D2199">
        <f>Order_Items!B2199</f>
        <v>525531</v>
      </c>
      <c r="E2199">
        <f>Products!B2199</f>
        <v>0</v>
      </c>
      <c r="F2199">
        <f>Products!C2199</f>
        <v>0</v>
      </c>
      <c r="G2199">
        <f>Products!D2199</f>
        <v>0</v>
      </c>
      <c r="H2199">
        <f>Order_Items!C2199</f>
        <v>1</v>
      </c>
      <c r="I2199">
        <f>Order_Items!D2199</f>
        <v>831.1</v>
      </c>
      <c r="J2199">
        <f>Orders!G2199</f>
        <v>2569.4699999999998</v>
      </c>
      <c r="K2199" t="str">
        <f>Orders!H2199</f>
        <v>Card</v>
      </c>
      <c r="L2199" t="str">
        <f>Orders!F2199</f>
        <v>Slightly Delayed</v>
      </c>
      <c r="M2199">
        <f>Feedback!D2199</f>
        <v>2</v>
      </c>
      <c r="N2199" t="str">
        <f>Feedback!F2199</f>
        <v>Customer Service</v>
      </c>
      <c r="O2199" t="str">
        <f>Feedback!G2199</f>
        <v>Negative</v>
      </c>
    </row>
    <row r="2200" spans="1:15" x14ac:dyDescent="0.3">
      <c r="A2200">
        <f>Orders!A2200</f>
        <v>6475299855</v>
      </c>
      <c r="B2200" s="2">
        <f>Orders!C2200</f>
        <v>45212.922222222223</v>
      </c>
      <c r="C2200" s="1" t="str">
        <f>TEXT(Orders!B2200,"0")</f>
        <v>5238055</v>
      </c>
      <c r="D2200">
        <f>Order_Items!B2200</f>
        <v>567671</v>
      </c>
      <c r="E2200">
        <f>Products!B2200</f>
        <v>0</v>
      </c>
      <c r="F2200">
        <f>Products!C2200</f>
        <v>0</v>
      </c>
      <c r="G2200">
        <f>Products!D2200</f>
        <v>0</v>
      </c>
      <c r="H2200">
        <f>Order_Items!C2200</f>
        <v>1</v>
      </c>
      <c r="I2200">
        <f>Order_Items!D2200</f>
        <v>418.48</v>
      </c>
      <c r="J2200">
        <f>Orders!G2200</f>
        <v>3096.82</v>
      </c>
      <c r="K2200" t="str">
        <f>Orders!H2200</f>
        <v>Cash</v>
      </c>
      <c r="L2200" t="str">
        <f>Orders!F2200</f>
        <v>On Time</v>
      </c>
      <c r="M2200">
        <f>Feedback!D2200</f>
        <v>5</v>
      </c>
      <c r="N2200" t="str">
        <f>Feedback!F2200</f>
        <v>App Experience</v>
      </c>
      <c r="O2200" t="str">
        <f>Feedback!G2200</f>
        <v>Positive</v>
      </c>
    </row>
    <row r="2201" spans="1:15" x14ac:dyDescent="0.3">
      <c r="A2201">
        <f>Orders!A2201</f>
        <v>689110145</v>
      </c>
      <c r="B2201" s="2">
        <f>Orders!C2201</f>
        <v>45049.281944444447</v>
      </c>
      <c r="C2201" s="1" t="str">
        <f>TEXT(Orders!B2201,"0")</f>
        <v>84161531</v>
      </c>
      <c r="D2201">
        <f>Order_Items!B2201</f>
        <v>378676</v>
      </c>
      <c r="E2201">
        <f>Products!B2201</f>
        <v>0</v>
      </c>
      <c r="F2201">
        <f>Products!C2201</f>
        <v>0</v>
      </c>
      <c r="G2201">
        <f>Products!D2201</f>
        <v>0</v>
      </c>
      <c r="H2201">
        <f>Order_Items!C2201</f>
        <v>3</v>
      </c>
      <c r="I2201">
        <f>Order_Items!D2201</f>
        <v>881.42</v>
      </c>
      <c r="J2201">
        <f>Orders!G2201</f>
        <v>1235.24</v>
      </c>
      <c r="K2201" t="str">
        <f>Orders!H2201</f>
        <v>UPI</v>
      </c>
      <c r="L2201" t="str">
        <f>Orders!F2201</f>
        <v>Significantly Delayed</v>
      </c>
      <c r="M2201">
        <f>Feedback!D2201</f>
        <v>5</v>
      </c>
      <c r="N2201" t="str">
        <f>Feedback!F2201</f>
        <v>Product Quality</v>
      </c>
      <c r="O2201" t="str">
        <f>Feedback!G2201</f>
        <v>Positive</v>
      </c>
    </row>
    <row r="2202" spans="1:15" x14ac:dyDescent="0.3">
      <c r="A2202">
        <f>Orders!A2202</f>
        <v>2785467351</v>
      </c>
      <c r="B2202" s="2">
        <f>Orders!C2202</f>
        <v>45424.554861111108</v>
      </c>
      <c r="C2202" s="1" t="str">
        <f>TEXT(Orders!B2202,"0")</f>
        <v>59009727</v>
      </c>
      <c r="D2202">
        <f>Order_Items!B2202</f>
        <v>587645</v>
      </c>
      <c r="E2202">
        <f>Products!B2202</f>
        <v>0</v>
      </c>
      <c r="F2202">
        <f>Products!C2202</f>
        <v>0</v>
      </c>
      <c r="G2202">
        <f>Products!D2202</f>
        <v>0</v>
      </c>
      <c r="H2202">
        <f>Order_Items!C2202</f>
        <v>3</v>
      </c>
      <c r="I2202">
        <f>Order_Items!D2202</f>
        <v>801.81</v>
      </c>
      <c r="J2202">
        <f>Orders!G2202</f>
        <v>2848.42</v>
      </c>
      <c r="K2202" t="str">
        <f>Orders!H2202</f>
        <v>Wallet</v>
      </c>
      <c r="L2202" t="str">
        <f>Orders!F2202</f>
        <v>Slightly Delayed</v>
      </c>
      <c r="M2202">
        <f>Feedback!D2202</f>
        <v>4</v>
      </c>
      <c r="N2202" t="str">
        <f>Feedback!F2202</f>
        <v>Delivery</v>
      </c>
      <c r="O2202" t="str">
        <f>Feedback!G2202</f>
        <v>Positive</v>
      </c>
    </row>
    <row r="2203" spans="1:15" x14ac:dyDescent="0.3">
      <c r="A2203">
        <f>Orders!A2203</f>
        <v>7188270379</v>
      </c>
      <c r="B2203" s="2">
        <f>Orders!C2203</f>
        <v>45397.263194444444</v>
      </c>
      <c r="C2203" s="1" t="str">
        <f>TEXT(Orders!B2203,"0")</f>
        <v>86487478</v>
      </c>
      <c r="D2203">
        <f>Order_Items!B2203</f>
        <v>704868</v>
      </c>
      <c r="E2203">
        <f>Products!B2203</f>
        <v>0</v>
      </c>
      <c r="F2203">
        <f>Products!C2203</f>
        <v>0</v>
      </c>
      <c r="G2203">
        <f>Products!D2203</f>
        <v>0</v>
      </c>
      <c r="H2203">
        <f>Order_Items!C2203</f>
        <v>2</v>
      </c>
      <c r="I2203">
        <f>Order_Items!D2203</f>
        <v>193.46</v>
      </c>
      <c r="J2203">
        <f>Orders!G2203</f>
        <v>5245.33</v>
      </c>
      <c r="K2203" t="str">
        <f>Orders!H2203</f>
        <v>UPI</v>
      </c>
      <c r="L2203" t="str">
        <f>Orders!F2203</f>
        <v>Slightly Delayed</v>
      </c>
      <c r="M2203">
        <f>Feedback!D2203</f>
        <v>3</v>
      </c>
      <c r="N2203" t="str">
        <f>Feedback!F2203</f>
        <v>Customer Service</v>
      </c>
      <c r="O2203" t="str">
        <f>Feedback!G2203</f>
        <v>Negative</v>
      </c>
    </row>
    <row r="2204" spans="1:15" x14ac:dyDescent="0.3">
      <c r="A2204">
        <f>Orders!A2204</f>
        <v>9209192342</v>
      </c>
      <c r="B2204" s="2">
        <f>Orders!C2204</f>
        <v>45356.284722222219</v>
      </c>
      <c r="C2204" s="1" t="str">
        <f>TEXT(Orders!B2204,"0")</f>
        <v>42227189</v>
      </c>
      <c r="D2204">
        <f>Order_Items!B2204</f>
        <v>799952</v>
      </c>
      <c r="E2204">
        <f>Products!B2204</f>
        <v>0</v>
      </c>
      <c r="F2204">
        <f>Products!C2204</f>
        <v>0</v>
      </c>
      <c r="G2204">
        <f>Products!D2204</f>
        <v>0</v>
      </c>
      <c r="H2204">
        <f>Order_Items!C2204</f>
        <v>3</v>
      </c>
      <c r="I2204">
        <f>Order_Items!D2204</f>
        <v>922.64</v>
      </c>
      <c r="J2204">
        <f>Orders!G2204</f>
        <v>679.28</v>
      </c>
      <c r="K2204" t="str">
        <f>Orders!H2204</f>
        <v>UPI</v>
      </c>
      <c r="L2204" t="str">
        <f>Orders!F2204</f>
        <v>Slightly Delayed</v>
      </c>
      <c r="M2204">
        <f>Feedback!D2204</f>
        <v>1</v>
      </c>
      <c r="N2204" t="str">
        <f>Feedback!F2204</f>
        <v>Customer Service</v>
      </c>
      <c r="O2204" t="str">
        <f>Feedback!G2204</f>
        <v>Negative</v>
      </c>
    </row>
    <row r="2205" spans="1:15" x14ac:dyDescent="0.3">
      <c r="A2205">
        <f>Orders!A2205</f>
        <v>3193016310</v>
      </c>
      <c r="B2205" s="2">
        <f>Orders!C2205</f>
        <v>45262.214583333334</v>
      </c>
      <c r="C2205" s="1" t="str">
        <f>TEXT(Orders!B2205,"0")</f>
        <v>58115779</v>
      </c>
      <c r="D2205">
        <f>Order_Items!B2205</f>
        <v>990993</v>
      </c>
      <c r="E2205">
        <f>Products!B2205</f>
        <v>0</v>
      </c>
      <c r="F2205">
        <f>Products!C2205</f>
        <v>0</v>
      </c>
      <c r="G2205">
        <f>Products!D2205</f>
        <v>0</v>
      </c>
      <c r="H2205">
        <f>Order_Items!C2205</f>
        <v>3</v>
      </c>
      <c r="I2205">
        <f>Order_Items!D2205</f>
        <v>263.7</v>
      </c>
      <c r="J2205">
        <f>Orders!G2205</f>
        <v>803.12</v>
      </c>
      <c r="K2205" t="str">
        <f>Orders!H2205</f>
        <v>Cash</v>
      </c>
      <c r="L2205" t="str">
        <f>Orders!F2205</f>
        <v>Significantly Delayed</v>
      </c>
      <c r="M2205">
        <f>Feedback!D2205</f>
        <v>2</v>
      </c>
      <c r="N2205" t="str">
        <f>Feedback!F2205</f>
        <v>Customer Service</v>
      </c>
      <c r="O2205" t="str">
        <f>Feedback!G2205</f>
        <v>Negative</v>
      </c>
    </row>
    <row r="2206" spans="1:15" x14ac:dyDescent="0.3">
      <c r="A2206">
        <f>Orders!A2206</f>
        <v>9743228131</v>
      </c>
      <c r="B2206" s="2">
        <f>Orders!C2206</f>
        <v>45482.363888888889</v>
      </c>
      <c r="C2206" s="1" t="str">
        <f>TEXT(Orders!B2206,"0")</f>
        <v>34839913</v>
      </c>
      <c r="D2206">
        <f>Order_Items!B2206</f>
        <v>131748</v>
      </c>
      <c r="E2206">
        <f>Products!B2206</f>
        <v>0</v>
      </c>
      <c r="F2206">
        <f>Products!C2206</f>
        <v>0</v>
      </c>
      <c r="G2206">
        <f>Products!D2206</f>
        <v>0</v>
      </c>
      <c r="H2206">
        <f>Order_Items!C2206</f>
        <v>3</v>
      </c>
      <c r="I2206">
        <f>Order_Items!D2206</f>
        <v>81.349999999999994</v>
      </c>
      <c r="J2206">
        <f>Orders!G2206</f>
        <v>4156.96</v>
      </c>
      <c r="K2206" t="str">
        <f>Orders!H2206</f>
        <v>UPI</v>
      </c>
      <c r="L2206" t="str">
        <f>Orders!F2206</f>
        <v>On Time</v>
      </c>
      <c r="M2206">
        <f>Feedback!D2206</f>
        <v>1</v>
      </c>
      <c r="N2206" t="str">
        <f>Feedback!F2206</f>
        <v>Customer Service</v>
      </c>
      <c r="O2206" t="str">
        <f>Feedback!G2206</f>
        <v>Negative</v>
      </c>
    </row>
    <row r="2207" spans="1:15" x14ac:dyDescent="0.3">
      <c r="A2207">
        <f>Orders!A2207</f>
        <v>4417542973</v>
      </c>
      <c r="B2207" s="2">
        <f>Orders!C2207</f>
        <v>45527.495138888888</v>
      </c>
      <c r="C2207" s="1" t="str">
        <f>TEXT(Orders!B2207,"0")</f>
        <v>84937877</v>
      </c>
      <c r="D2207">
        <f>Order_Items!B2207</f>
        <v>131937</v>
      </c>
      <c r="E2207">
        <f>Products!B2207</f>
        <v>0</v>
      </c>
      <c r="F2207">
        <f>Products!C2207</f>
        <v>0</v>
      </c>
      <c r="G2207">
        <f>Products!D2207</f>
        <v>0</v>
      </c>
      <c r="H2207">
        <f>Order_Items!C2207</f>
        <v>2</v>
      </c>
      <c r="I2207">
        <f>Order_Items!D2207</f>
        <v>287.81</v>
      </c>
      <c r="J2207">
        <f>Orders!G2207</f>
        <v>2434.2199999999998</v>
      </c>
      <c r="K2207" t="str">
        <f>Orders!H2207</f>
        <v>Card</v>
      </c>
      <c r="L2207" t="str">
        <f>Orders!F2207</f>
        <v>On Time</v>
      </c>
      <c r="M2207">
        <f>Feedback!D2207</f>
        <v>5</v>
      </c>
      <c r="N2207" t="str">
        <f>Feedback!F2207</f>
        <v>Product Quality</v>
      </c>
      <c r="O2207" t="str">
        <f>Feedback!G2207</f>
        <v>Positive</v>
      </c>
    </row>
    <row r="2208" spans="1:15" x14ac:dyDescent="0.3">
      <c r="A2208">
        <f>Orders!A2208</f>
        <v>3065857200</v>
      </c>
      <c r="B2208" s="2">
        <f>Orders!C2208</f>
        <v>45469.10833333333</v>
      </c>
      <c r="C2208" s="1" t="str">
        <f>TEXT(Orders!B2208,"0")</f>
        <v>82359623</v>
      </c>
      <c r="D2208">
        <f>Order_Items!B2208</f>
        <v>222892</v>
      </c>
      <c r="E2208">
        <f>Products!B2208</f>
        <v>0</v>
      </c>
      <c r="F2208">
        <f>Products!C2208</f>
        <v>0</v>
      </c>
      <c r="G2208">
        <f>Products!D2208</f>
        <v>0</v>
      </c>
      <c r="H2208">
        <f>Order_Items!C2208</f>
        <v>1</v>
      </c>
      <c r="I2208">
        <f>Order_Items!D2208</f>
        <v>869.22</v>
      </c>
      <c r="J2208">
        <f>Orders!G2208</f>
        <v>4340.6400000000003</v>
      </c>
      <c r="K2208" t="str">
        <f>Orders!H2208</f>
        <v>Cash</v>
      </c>
      <c r="L2208" t="str">
        <f>Orders!F2208</f>
        <v>On Time</v>
      </c>
      <c r="M2208">
        <f>Feedback!D2208</f>
        <v>3</v>
      </c>
      <c r="N2208" t="str">
        <f>Feedback!F2208</f>
        <v>Customer Service</v>
      </c>
      <c r="O2208" t="str">
        <f>Feedback!G2208</f>
        <v>Neutral</v>
      </c>
    </row>
    <row r="2209" spans="1:15" x14ac:dyDescent="0.3">
      <c r="A2209">
        <f>Orders!A2209</f>
        <v>6994732191</v>
      </c>
      <c r="B2209" s="2">
        <f>Orders!C2209</f>
        <v>45131.47152777778</v>
      </c>
      <c r="C2209" s="1" t="str">
        <f>TEXT(Orders!B2209,"0")</f>
        <v>35278126</v>
      </c>
      <c r="D2209">
        <f>Order_Items!B2209</f>
        <v>94225</v>
      </c>
      <c r="E2209">
        <f>Products!B2209</f>
        <v>0</v>
      </c>
      <c r="F2209">
        <f>Products!C2209</f>
        <v>0</v>
      </c>
      <c r="G2209">
        <f>Products!D2209</f>
        <v>0</v>
      </c>
      <c r="H2209">
        <f>Order_Items!C2209</f>
        <v>2</v>
      </c>
      <c r="I2209">
        <f>Order_Items!D2209</f>
        <v>77.11</v>
      </c>
      <c r="J2209">
        <f>Orders!G2209</f>
        <v>4027.04</v>
      </c>
      <c r="K2209" t="str">
        <f>Orders!H2209</f>
        <v>Card</v>
      </c>
      <c r="L2209" t="str">
        <f>Orders!F2209</f>
        <v>Slightly Delayed</v>
      </c>
      <c r="M2209">
        <f>Feedback!D2209</f>
        <v>3</v>
      </c>
      <c r="N2209" t="str">
        <f>Feedback!F2209</f>
        <v>Product Quality</v>
      </c>
      <c r="O2209" t="str">
        <f>Feedback!G2209</f>
        <v>Neutral</v>
      </c>
    </row>
    <row r="2210" spans="1:15" x14ac:dyDescent="0.3">
      <c r="A2210">
        <f>Orders!A2210</f>
        <v>7663189769</v>
      </c>
      <c r="B2210" s="2">
        <f>Orders!C2210</f>
        <v>45139.524305555555</v>
      </c>
      <c r="C2210" s="1" t="str">
        <f>TEXT(Orders!B2210,"0")</f>
        <v>85006599</v>
      </c>
      <c r="D2210">
        <f>Order_Items!B2210</f>
        <v>937542</v>
      </c>
      <c r="E2210">
        <f>Products!B2210</f>
        <v>0</v>
      </c>
      <c r="F2210">
        <f>Products!C2210</f>
        <v>0</v>
      </c>
      <c r="G2210">
        <f>Products!D2210</f>
        <v>0</v>
      </c>
      <c r="H2210">
        <f>Order_Items!C2210</f>
        <v>2</v>
      </c>
      <c r="I2210">
        <f>Order_Items!D2210</f>
        <v>97.04</v>
      </c>
      <c r="J2210">
        <f>Orders!G2210</f>
        <v>368.54</v>
      </c>
      <c r="K2210" t="str">
        <f>Orders!H2210</f>
        <v>Card</v>
      </c>
      <c r="L2210" t="str">
        <f>Orders!F2210</f>
        <v>Significantly Delayed</v>
      </c>
      <c r="M2210">
        <f>Feedback!D2210</f>
        <v>4</v>
      </c>
      <c r="N2210" t="str">
        <f>Feedback!F2210</f>
        <v>App Experience</v>
      </c>
      <c r="O2210" t="str">
        <f>Feedback!G2210</f>
        <v>Neutral</v>
      </c>
    </row>
    <row r="2211" spans="1:15" x14ac:dyDescent="0.3">
      <c r="A2211">
        <f>Orders!A2211</f>
        <v>5012619147</v>
      </c>
      <c r="B2211" s="2">
        <f>Orders!C2211</f>
        <v>45049.422222222223</v>
      </c>
      <c r="C2211" s="1" t="str">
        <f>TEXT(Orders!B2211,"0")</f>
        <v>66130660</v>
      </c>
      <c r="D2211">
        <f>Order_Items!B2211</f>
        <v>287070</v>
      </c>
      <c r="E2211">
        <f>Products!B2211</f>
        <v>0</v>
      </c>
      <c r="F2211">
        <f>Products!C2211</f>
        <v>0</v>
      </c>
      <c r="G2211">
        <f>Products!D2211</f>
        <v>0</v>
      </c>
      <c r="H2211">
        <f>Order_Items!C2211</f>
        <v>1</v>
      </c>
      <c r="I2211">
        <f>Order_Items!D2211</f>
        <v>443.17</v>
      </c>
      <c r="J2211">
        <f>Orders!G2211</f>
        <v>1861.22</v>
      </c>
      <c r="K2211" t="str">
        <f>Orders!H2211</f>
        <v>Card</v>
      </c>
      <c r="L2211" t="str">
        <f>Orders!F2211</f>
        <v>Significantly Delayed</v>
      </c>
      <c r="M2211">
        <f>Feedback!D2211</f>
        <v>3</v>
      </c>
      <c r="N2211" t="str">
        <f>Feedback!F2211</f>
        <v>Delivery</v>
      </c>
      <c r="O2211" t="str">
        <f>Feedback!G2211</f>
        <v>Neutral</v>
      </c>
    </row>
    <row r="2212" spans="1:15" x14ac:dyDescent="0.3">
      <c r="A2212">
        <f>Orders!A2212</f>
        <v>7456088789</v>
      </c>
      <c r="B2212" s="2">
        <f>Orders!C2212</f>
        <v>45025.000694444447</v>
      </c>
      <c r="C2212" s="1" t="str">
        <f>TEXT(Orders!B2212,"0")</f>
        <v>36737539</v>
      </c>
      <c r="D2212">
        <f>Order_Items!B2212</f>
        <v>799952</v>
      </c>
      <c r="E2212">
        <f>Products!B2212</f>
        <v>0</v>
      </c>
      <c r="F2212">
        <f>Products!C2212</f>
        <v>0</v>
      </c>
      <c r="G2212">
        <f>Products!D2212</f>
        <v>0</v>
      </c>
      <c r="H2212">
        <f>Order_Items!C2212</f>
        <v>1</v>
      </c>
      <c r="I2212">
        <f>Order_Items!D2212</f>
        <v>922.64</v>
      </c>
      <c r="J2212">
        <f>Orders!G2212</f>
        <v>3073.92</v>
      </c>
      <c r="K2212" t="str">
        <f>Orders!H2212</f>
        <v>Wallet</v>
      </c>
      <c r="L2212" t="str">
        <f>Orders!F2212</f>
        <v>On Time</v>
      </c>
      <c r="M2212">
        <f>Feedback!D2212</f>
        <v>4</v>
      </c>
      <c r="N2212" t="str">
        <f>Feedback!F2212</f>
        <v>Delivery</v>
      </c>
      <c r="O2212" t="str">
        <f>Feedback!G2212</f>
        <v>Positive</v>
      </c>
    </row>
    <row r="2213" spans="1:15" x14ac:dyDescent="0.3">
      <c r="A2213">
        <f>Orders!A2213</f>
        <v>3270559373</v>
      </c>
      <c r="B2213" s="2">
        <f>Orders!C2213</f>
        <v>45004.559027777781</v>
      </c>
      <c r="C2213" s="1" t="str">
        <f>TEXT(Orders!B2213,"0")</f>
        <v>13604883</v>
      </c>
      <c r="D2213">
        <f>Order_Items!B2213</f>
        <v>382511</v>
      </c>
      <c r="E2213">
        <f>Products!B2213</f>
        <v>0</v>
      </c>
      <c r="F2213">
        <f>Products!C2213</f>
        <v>0</v>
      </c>
      <c r="G2213">
        <f>Products!D2213</f>
        <v>0</v>
      </c>
      <c r="H2213">
        <f>Order_Items!C2213</f>
        <v>1</v>
      </c>
      <c r="I2213">
        <f>Order_Items!D2213</f>
        <v>702.54</v>
      </c>
      <c r="J2213">
        <f>Orders!G2213</f>
        <v>2266.96</v>
      </c>
      <c r="K2213" t="str">
        <f>Orders!H2213</f>
        <v>Cash</v>
      </c>
      <c r="L2213" t="str">
        <f>Orders!F2213</f>
        <v>Slightly Delayed</v>
      </c>
      <c r="M2213">
        <f>Feedback!D2213</f>
        <v>4</v>
      </c>
      <c r="N2213" t="str">
        <f>Feedback!F2213</f>
        <v>Product Quality</v>
      </c>
      <c r="O2213" t="str">
        <f>Feedback!G2213</f>
        <v>Positive</v>
      </c>
    </row>
    <row r="2214" spans="1:15" x14ac:dyDescent="0.3">
      <c r="A2214">
        <f>Orders!A2214</f>
        <v>4703798183</v>
      </c>
      <c r="B2214" s="2">
        <f>Orders!C2214</f>
        <v>45283.283333333333</v>
      </c>
      <c r="C2214" s="1" t="str">
        <f>TEXT(Orders!B2214,"0")</f>
        <v>21597477</v>
      </c>
      <c r="D2214">
        <f>Order_Items!B2214</f>
        <v>557908</v>
      </c>
      <c r="E2214">
        <f>Products!B2214</f>
        <v>0</v>
      </c>
      <c r="F2214">
        <f>Products!C2214</f>
        <v>0</v>
      </c>
      <c r="G2214">
        <f>Products!D2214</f>
        <v>0</v>
      </c>
      <c r="H2214">
        <f>Order_Items!C2214</f>
        <v>3</v>
      </c>
      <c r="I2214">
        <f>Order_Items!D2214</f>
        <v>942.37</v>
      </c>
      <c r="J2214">
        <f>Orders!G2214</f>
        <v>3135.96</v>
      </c>
      <c r="K2214" t="str">
        <f>Orders!H2214</f>
        <v>Cash</v>
      </c>
      <c r="L2214" t="str">
        <f>Orders!F2214</f>
        <v>Slightly Delayed</v>
      </c>
      <c r="M2214">
        <f>Feedback!D2214</f>
        <v>3</v>
      </c>
      <c r="N2214" t="str">
        <f>Feedback!F2214</f>
        <v>App Experience</v>
      </c>
      <c r="O2214" t="str">
        <f>Feedback!G2214</f>
        <v>Neutral</v>
      </c>
    </row>
    <row r="2215" spans="1:15" x14ac:dyDescent="0.3">
      <c r="A2215">
        <f>Orders!A2215</f>
        <v>3968840556</v>
      </c>
      <c r="B2215" s="2">
        <f>Orders!C2215</f>
        <v>45544.924305555556</v>
      </c>
      <c r="C2215" s="1" t="str">
        <f>TEXT(Orders!B2215,"0")</f>
        <v>93723634</v>
      </c>
      <c r="D2215">
        <f>Order_Items!B2215</f>
        <v>818522</v>
      </c>
      <c r="E2215">
        <f>Products!B2215</f>
        <v>0</v>
      </c>
      <c r="F2215">
        <f>Products!C2215</f>
        <v>0</v>
      </c>
      <c r="G2215">
        <f>Products!D2215</f>
        <v>0</v>
      </c>
      <c r="H2215">
        <f>Order_Items!C2215</f>
        <v>3</v>
      </c>
      <c r="I2215">
        <f>Order_Items!D2215</f>
        <v>96.09</v>
      </c>
      <c r="J2215">
        <f>Orders!G2215</f>
        <v>3002.12</v>
      </c>
      <c r="K2215" t="str">
        <f>Orders!H2215</f>
        <v>UPI</v>
      </c>
      <c r="L2215" t="str">
        <f>Orders!F2215</f>
        <v>On Time</v>
      </c>
      <c r="M2215">
        <f>Feedback!D2215</f>
        <v>4</v>
      </c>
      <c r="N2215" t="str">
        <f>Feedback!F2215</f>
        <v>App Experience</v>
      </c>
      <c r="O2215" t="str">
        <f>Feedback!G2215</f>
        <v>Positive</v>
      </c>
    </row>
    <row r="2216" spans="1:15" x14ac:dyDescent="0.3">
      <c r="A2216">
        <f>Orders!A2216</f>
        <v>2331647373</v>
      </c>
      <c r="B2216" s="2">
        <f>Orders!C2216</f>
        <v>45149.271527777775</v>
      </c>
      <c r="C2216" s="1" t="str">
        <f>TEXT(Orders!B2216,"0")</f>
        <v>84848018</v>
      </c>
      <c r="D2216">
        <f>Order_Items!B2216</f>
        <v>832348</v>
      </c>
      <c r="E2216">
        <f>Products!B2216</f>
        <v>0</v>
      </c>
      <c r="F2216">
        <f>Products!C2216</f>
        <v>0</v>
      </c>
      <c r="G2216">
        <f>Products!D2216</f>
        <v>0</v>
      </c>
      <c r="H2216">
        <f>Order_Items!C2216</f>
        <v>1</v>
      </c>
      <c r="I2216">
        <f>Order_Items!D2216</f>
        <v>831.43</v>
      </c>
      <c r="J2216">
        <f>Orders!G2216</f>
        <v>1263.26</v>
      </c>
      <c r="K2216" t="str">
        <f>Orders!H2216</f>
        <v>Cash</v>
      </c>
      <c r="L2216" t="str">
        <f>Orders!F2216</f>
        <v>On Time</v>
      </c>
      <c r="M2216">
        <f>Feedback!D2216</f>
        <v>5</v>
      </c>
      <c r="N2216" t="str">
        <f>Feedback!F2216</f>
        <v>App Experience</v>
      </c>
      <c r="O2216" t="str">
        <f>Feedback!G2216</f>
        <v>Positive</v>
      </c>
    </row>
    <row r="2217" spans="1:15" x14ac:dyDescent="0.3">
      <c r="A2217">
        <f>Orders!A2217</f>
        <v>6683347454</v>
      </c>
      <c r="B2217" s="2">
        <f>Orders!C2217</f>
        <v>45071.637499999997</v>
      </c>
      <c r="C2217" s="1" t="str">
        <f>TEXT(Orders!B2217,"0")</f>
        <v>34697768</v>
      </c>
      <c r="D2217">
        <f>Order_Items!B2217</f>
        <v>847349</v>
      </c>
      <c r="E2217">
        <f>Products!B2217</f>
        <v>0</v>
      </c>
      <c r="F2217">
        <f>Products!C2217</f>
        <v>0</v>
      </c>
      <c r="G2217">
        <f>Products!D2217</f>
        <v>0</v>
      </c>
      <c r="H2217">
        <f>Order_Items!C2217</f>
        <v>2</v>
      </c>
      <c r="I2217">
        <f>Order_Items!D2217</f>
        <v>781.08</v>
      </c>
      <c r="J2217">
        <f>Orders!G2217</f>
        <v>3293.03</v>
      </c>
      <c r="K2217" t="str">
        <f>Orders!H2217</f>
        <v>Wallet</v>
      </c>
      <c r="L2217" t="str">
        <f>Orders!F2217</f>
        <v>Slightly Delayed</v>
      </c>
      <c r="M2217">
        <f>Feedback!D2217</f>
        <v>3</v>
      </c>
      <c r="N2217" t="str">
        <f>Feedback!F2217</f>
        <v>Delivery</v>
      </c>
      <c r="O2217" t="str">
        <f>Feedback!G2217</f>
        <v>Negative</v>
      </c>
    </row>
    <row r="2218" spans="1:15" x14ac:dyDescent="0.3">
      <c r="A2218">
        <f>Orders!A2218</f>
        <v>5710259220</v>
      </c>
      <c r="B2218" s="2">
        <f>Orders!C2218</f>
        <v>45031.644444444442</v>
      </c>
      <c r="C2218" s="1" t="str">
        <f>TEXT(Orders!B2218,"0")</f>
        <v>17287733</v>
      </c>
      <c r="D2218">
        <f>Order_Items!B2218</f>
        <v>222892</v>
      </c>
      <c r="E2218">
        <f>Products!B2218</f>
        <v>0</v>
      </c>
      <c r="F2218">
        <f>Products!C2218</f>
        <v>0</v>
      </c>
      <c r="G2218">
        <f>Products!D2218</f>
        <v>0</v>
      </c>
      <c r="H2218">
        <f>Order_Items!C2218</f>
        <v>1</v>
      </c>
      <c r="I2218">
        <f>Order_Items!D2218</f>
        <v>869.22</v>
      </c>
      <c r="J2218">
        <f>Orders!G2218</f>
        <v>3128.46</v>
      </c>
      <c r="K2218" t="str">
        <f>Orders!H2218</f>
        <v>Wallet</v>
      </c>
      <c r="L2218" t="str">
        <f>Orders!F2218</f>
        <v>On Time</v>
      </c>
      <c r="M2218">
        <f>Feedback!D2218</f>
        <v>2</v>
      </c>
      <c r="N2218" t="str">
        <f>Feedback!F2218</f>
        <v>Customer Service</v>
      </c>
      <c r="O2218" t="str">
        <f>Feedback!G2218</f>
        <v>Negative</v>
      </c>
    </row>
    <row r="2219" spans="1:15" x14ac:dyDescent="0.3">
      <c r="A2219">
        <f>Orders!A2219</f>
        <v>9871546057</v>
      </c>
      <c r="B2219" s="2">
        <f>Orders!C2219</f>
        <v>45424.148611111108</v>
      </c>
      <c r="C2219" s="1" t="str">
        <f>TEXT(Orders!B2219,"0")</f>
        <v>39418109</v>
      </c>
      <c r="D2219">
        <f>Order_Items!B2219</f>
        <v>894539</v>
      </c>
      <c r="E2219">
        <f>Products!B2219</f>
        <v>0</v>
      </c>
      <c r="F2219">
        <f>Products!C2219</f>
        <v>0</v>
      </c>
      <c r="G2219">
        <f>Products!D2219</f>
        <v>0</v>
      </c>
      <c r="H2219">
        <f>Order_Items!C2219</f>
        <v>1</v>
      </c>
      <c r="I2219">
        <f>Order_Items!D2219</f>
        <v>445.48</v>
      </c>
      <c r="J2219">
        <f>Orders!G2219</f>
        <v>976.19</v>
      </c>
      <c r="K2219" t="str">
        <f>Orders!H2219</f>
        <v>UPI</v>
      </c>
      <c r="L2219" t="str">
        <f>Orders!F2219</f>
        <v>On Time</v>
      </c>
      <c r="M2219">
        <f>Feedback!D2219</f>
        <v>1</v>
      </c>
      <c r="N2219" t="str">
        <f>Feedback!F2219</f>
        <v>Product Quality</v>
      </c>
      <c r="O2219" t="str">
        <f>Feedback!G2219</f>
        <v>Negative</v>
      </c>
    </row>
    <row r="2220" spans="1:15" x14ac:dyDescent="0.3">
      <c r="A2220">
        <f>Orders!A2220</f>
        <v>5459704311</v>
      </c>
      <c r="B2220" s="2">
        <f>Orders!C2220</f>
        <v>45261.443749999999</v>
      </c>
      <c r="C2220" s="1" t="str">
        <f>TEXT(Orders!B2220,"0")</f>
        <v>47295676</v>
      </c>
      <c r="D2220">
        <f>Order_Items!B2220</f>
        <v>77308</v>
      </c>
      <c r="E2220">
        <f>Products!B2220</f>
        <v>0</v>
      </c>
      <c r="F2220">
        <f>Products!C2220</f>
        <v>0</v>
      </c>
      <c r="G2220">
        <f>Products!D2220</f>
        <v>0</v>
      </c>
      <c r="H2220">
        <f>Order_Items!C2220</f>
        <v>1</v>
      </c>
      <c r="I2220">
        <f>Order_Items!D2220</f>
        <v>223.27</v>
      </c>
      <c r="J2220">
        <f>Orders!G2220</f>
        <v>1092.6600000000001</v>
      </c>
      <c r="K2220" t="str">
        <f>Orders!H2220</f>
        <v>UPI</v>
      </c>
      <c r="L2220" t="str">
        <f>Orders!F2220</f>
        <v>On Time</v>
      </c>
      <c r="M2220">
        <f>Feedback!D2220</f>
        <v>4</v>
      </c>
      <c r="N2220" t="str">
        <f>Feedback!F2220</f>
        <v>Customer Service</v>
      </c>
      <c r="O2220" t="str">
        <f>Feedback!G2220</f>
        <v>Neutral</v>
      </c>
    </row>
    <row r="2221" spans="1:15" x14ac:dyDescent="0.3">
      <c r="A2221">
        <f>Orders!A2221</f>
        <v>3426702134</v>
      </c>
      <c r="B2221" s="2">
        <f>Orders!C2221</f>
        <v>45527.376388888886</v>
      </c>
      <c r="C2221" s="1" t="str">
        <f>TEXT(Orders!B2221,"0")</f>
        <v>50229203</v>
      </c>
      <c r="D2221">
        <f>Order_Items!B2221</f>
        <v>542300</v>
      </c>
      <c r="E2221">
        <f>Products!B2221</f>
        <v>0</v>
      </c>
      <c r="F2221">
        <f>Products!C2221</f>
        <v>0</v>
      </c>
      <c r="G2221">
        <f>Products!D2221</f>
        <v>0</v>
      </c>
      <c r="H2221">
        <f>Order_Items!C2221</f>
        <v>3</v>
      </c>
      <c r="I2221">
        <f>Order_Items!D2221</f>
        <v>255.35</v>
      </c>
      <c r="J2221">
        <f>Orders!G2221</f>
        <v>217.4</v>
      </c>
      <c r="K2221" t="str">
        <f>Orders!H2221</f>
        <v>Card</v>
      </c>
      <c r="L2221" t="str">
        <f>Orders!F2221</f>
        <v>Slightly Delayed</v>
      </c>
      <c r="M2221">
        <f>Feedback!D2221</f>
        <v>4</v>
      </c>
      <c r="N2221" t="str">
        <f>Feedback!F2221</f>
        <v>Delivery</v>
      </c>
      <c r="O2221" t="str">
        <f>Feedback!G2221</f>
        <v>Neutral</v>
      </c>
    </row>
    <row r="2222" spans="1:15" x14ac:dyDescent="0.3">
      <c r="A2222">
        <f>Orders!A2222</f>
        <v>7671357353</v>
      </c>
      <c r="B2222" s="2">
        <f>Orders!C2222</f>
        <v>45340.691666666666</v>
      </c>
      <c r="C2222" s="1" t="str">
        <f>TEXT(Orders!B2222,"0")</f>
        <v>16420489</v>
      </c>
      <c r="D2222">
        <f>Order_Items!B2222</f>
        <v>256051</v>
      </c>
      <c r="E2222">
        <f>Products!B2222</f>
        <v>0</v>
      </c>
      <c r="F2222">
        <f>Products!C2222</f>
        <v>0</v>
      </c>
      <c r="G2222">
        <f>Products!D2222</f>
        <v>0</v>
      </c>
      <c r="H2222">
        <f>Order_Items!C2222</f>
        <v>1</v>
      </c>
      <c r="I2222">
        <f>Order_Items!D2222</f>
        <v>400.92</v>
      </c>
      <c r="J2222">
        <f>Orders!G2222</f>
        <v>1968.97</v>
      </c>
      <c r="K2222" t="str">
        <f>Orders!H2222</f>
        <v>Wallet</v>
      </c>
      <c r="L2222" t="str">
        <f>Orders!F2222</f>
        <v>On Time</v>
      </c>
      <c r="M2222">
        <f>Feedback!D2222</f>
        <v>4</v>
      </c>
      <c r="N2222" t="str">
        <f>Feedback!F2222</f>
        <v>Product Quality</v>
      </c>
      <c r="O2222" t="str">
        <f>Feedback!G2222</f>
        <v>Neutral</v>
      </c>
    </row>
    <row r="2223" spans="1:15" x14ac:dyDescent="0.3">
      <c r="A2223">
        <f>Orders!A2223</f>
        <v>9656230693</v>
      </c>
      <c r="B2223" s="2">
        <f>Orders!C2223</f>
        <v>45032.349305555559</v>
      </c>
      <c r="C2223" s="1" t="str">
        <f>TEXT(Orders!B2223,"0")</f>
        <v>40305293</v>
      </c>
      <c r="D2223">
        <f>Order_Items!B2223</f>
        <v>604184</v>
      </c>
      <c r="E2223">
        <f>Products!B2223</f>
        <v>0</v>
      </c>
      <c r="F2223">
        <f>Products!C2223</f>
        <v>0</v>
      </c>
      <c r="G2223">
        <f>Products!D2223</f>
        <v>0</v>
      </c>
      <c r="H2223">
        <f>Order_Items!C2223</f>
        <v>3</v>
      </c>
      <c r="I2223">
        <f>Order_Items!D2223</f>
        <v>397.55</v>
      </c>
      <c r="J2223">
        <f>Orders!G2223</f>
        <v>936.98</v>
      </c>
      <c r="K2223" t="str">
        <f>Orders!H2223</f>
        <v>Cash</v>
      </c>
      <c r="L2223" t="str">
        <f>Orders!F2223</f>
        <v>Slightly Delayed</v>
      </c>
      <c r="M2223">
        <f>Feedback!D2223</f>
        <v>5</v>
      </c>
      <c r="N2223" t="str">
        <f>Feedback!F2223</f>
        <v>Delivery</v>
      </c>
      <c r="O2223" t="str">
        <f>Feedback!G2223</f>
        <v>Positive</v>
      </c>
    </row>
    <row r="2224" spans="1:15" x14ac:dyDescent="0.3">
      <c r="A2224">
        <f>Orders!A2224</f>
        <v>3315369956</v>
      </c>
      <c r="B2224" s="2">
        <f>Orders!C2224</f>
        <v>45037.322222222225</v>
      </c>
      <c r="C2224" s="1" t="str">
        <f>TEXT(Orders!B2224,"0")</f>
        <v>9105829</v>
      </c>
      <c r="D2224">
        <f>Order_Items!B2224</f>
        <v>33955</v>
      </c>
      <c r="E2224">
        <f>Products!B2224</f>
        <v>0</v>
      </c>
      <c r="F2224">
        <f>Products!C2224</f>
        <v>0</v>
      </c>
      <c r="G2224">
        <f>Products!D2224</f>
        <v>0</v>
      </c>
      <c r="H2224">
        <f>Order_Items!C2224</f>
        <v>3</v>
      </c>
      <c r="I2224">
        <f>Order_Items!D2224</f>
        <v>186.08</v>
      </c>
      <c r="J2224">
        <f>Orders!G2224</f>
        <v>3947.39</v>
      </c>
      <c r="K2224" t="str">
        <f>Orders!H2224</f>
        <v>Card</v>
      </c>
      <c r="L2224" t="str">
        <f>Orders!F2224</f>
        <v>Slightly Delayed</v>
      </c>
      <c r="M2224">
        <f>Feedback!D2224</f>
        <v>4</v>
      </c>
      <c r="N2224" t="str">
        <f>Feedback!F2224</f>
        <v>App Experience</v>
      </c>
      <c r="O2224" t="str">
        <f>Feedback!G2224</f>
        <v>Positive</v>
      </c>
    </row>
    <row r="2225" spans="1:15" x14ac:dyDescent="0.3">
      <c r="A2225">
        <f>Orders!A2225</f>
        <v>1762287720</v>
      </c>
      <c r="B2225" s="2">
        <f>Orders!C2225</f>
        <v>45534.302083333336</v>
      </c>
      <c r="C2225" s="1" t="str">
        <f>TEXT(Orders!B2225,"0")</f>
        <v>94404245</v>
      </c>
      <c r="D2225">
        <f>Order_Items!B2225</f>
        <v>851978</v>
      </c>
      <c r="E2225">
        <f>Products!B2225</f>
        <v>0</v>
      </c>
      <c r="F2225">
        <f>Products!C2225</f>
        <v>0</v>
      </c>
      <c r="G2225">
        <f>Products!D2225</f>
        <v>0</v>
      </c>
      <c r="H2225">
        <f>Order_Items!C2225</f>
        <v>3</v>
      </c>
      <c r="I2225">
        <f>Order_Items!D2225</f>
        <v>715.72</v>
      </c>
      <c r="J2225">
        <f>Orders!G2225</f>
        <v>1498.34</v>
      </c>
      <c r="K2225" t="str">
        <f>Orders!H2225</f>
        <v>Card</v>
      </c>
      <c r="L2225" t="str">
        <f>Orders!F2225</f>
        <v>On Time</v>
      </c>
      <c r="M2225">
        <f>Feedback!D2225</f>
        <v>4</v>
      </c>
      <c r="N2225" t="str">
        <f>Feedback!F2225</f>
        <v>Customer Service</v>
      </c>
      <c r="O2225" t="str">
        <f>Feedback!G2225</f>
        <v>Positive</v>
      </c>
    </row>
    <row r="2226" spans="1:15" x14ac:dyDescent="0.3">
      <c r="A2226">
        <f>Orders!A2226</f>
        <v>4816206081</v>
      </c>
      <c r="B2226" s="2">
        <f>Orders!C2226</f>
        <v>45058.588194444441</v>
      </c>
      <c r="C2226" s="1" t="str">
        <f>TEXT(Orders!B2226,"0")</f>
        <v>36142455</v>
      </c>
      <c r="D2226">
        <f>Order_Items!B2226</f>
        <v>667163</v>
      </c>
      <c r="E2226">
        <f>Products!B2226</f>
        <v>0</v>
      </c>
      <c r="F2226">
        <f>Products!C2226</f>
        <v>0</v>
      </c>
      <c r="G2226">
        <f>Products!D2226</f>
        <v>0</v>
      </c>
      <c r="H2226">
        <f>Order_Items!C2226</f>
        <v>2</v>
      </c>
      <c r="I2226">
        <f>Order_Items!D2226</f>
        <v>441.2</v>
      </c>
      <c r="J2226">
        <f>Orders!G2226</f>
        <v>1239.96</v>
      </c>
      <c r="K2226" t="str">
        <f>Orders!H2226</f>
        <v>Card</v>
      </c>
      <c r="L2226" t="str">
        <f>Orders!F2226</f>
        <v>On Time</v>
      </c>
      <c r="M2226">
        <f>Feedback!D2226</f>
        <v>1</v>
      </c>
      <c r="N2226" t="str">
        <f>Feedback!F2226</f>
        <v>Delivery</v>
      </c>
      <c r="O2226" t="str">
        <f>Feedback!G2226</f>
        <v>Negative</v>
      </c>
    </row>
    <row r="2227" spans="1:15" x14ac:dyDescent="0.3">
      <c r="A2227">
        <f>Orders!A2227</f>
        <v>2808133351</v>
      </c>
      <c r="B2227" s="2">
        <f>Orders!C2227</f>
        <v>45263.468055555553</v>
      </c>
      <c r="C2227" s="1" t="str">
        <f>TEXT(Orders!B2227,"0")</f>
        <v>11071601</v>
      </c>
      <c r="D2227">
        <f>Order_Items!B2227</f>
        <v>94225</v>
      </c>
      <c r="E2227">
        <f>Products!B2227</f>
        <v>0</v>
      </c>
      <c r="F2227">
        <f>Products!C2227</f>
        <v>0</v>
      </c>
      <c r="G2227">
        <f>Products!D2227</f>
        <v>0</v>
      </c>
      <c r="H2227">
        <f>Order_Items!C2227</f>
        <v>1</v>
      </c>
      <c r="I2227">
        <f>Order_Items!D2227</f>
        <v>77.11</v>
      </c>
      <c r="J2227">
        <f>Orders!G2227</f>
        <v>2922.68</v>
      </c>
      <c r="K2227" t="str">
        <f>Orders!H2227</f>
        <v>Cash</v>
      </c>
      <c r="L2227" t="str">
        <f>Orders!F2227</f>
        <v>On Time</v>
      </c>
      <c r="M2227">
        <f>Feedback!D2227</f>
        <v>4</v>
      </c>
      <c r="N2227" t="str">
        <f>Feedback!F2227</f>
        <v>Product Quality</v>
      </c>
      <c r="O2227" t="str">
        <f>Feedback!G2227</f>
        <v>Neutral</v>
      </c>
    </row>
    <row r="2228" spans="1:15" x14ac:dyDescent="0.3">
      <c r="A2228">
        <f>Orders!A2228</f>
        <v>3444569396</v>
      </c>
      <c r="B2228" s="2">
        <f>Orders!C2228</f>
        <v>45560.800000000003</v>
      </c>
      <c r="C2228" s="1" t="str">
        <f>TEXT(Orders!B2228,"0")</f>
        <v>57967753</v>
      </c>
      <c r="D2228">
        <f>Order_Items!B2228</f>
        <v>237083</v>
      </c>
      <c r="E2228">
        <f>Products!B2228</f>
        <v>0</v>
      </c>
      <c r="F2228">
        <f>Products!C2228</f>
        <v>0</v>
      </c>
      <c r="G2228">
        <f>Products!D2228</f>
        <v>0</v>
      </c>
      <c r="H2228">
        <f>Order_Items!C2228</f>
        <v>3</v>
      </c>
      <c r="I2228">
        <f>Order_Items!D2228</f>
        <v>577.13</v>
      </c>
      <c r="J2228">
        <f>Orders!G2228</f>
        <v>2526.4499999999998</v>
      </c>
      <c r="K2228" t="str">
        <f>Orders!H2228</f>
        <v>UPI</v>
      </c>
      <c r="L2228" t="str">
        <f>Orders!F2228</f>
        <v>On Time</v>
      </c>
      <c r="M2228">
        <f>Feedback!D2228</f>
        <v>5</v>
      </c>
      <c r="N2228" t="str">
        <f>Feedback!F2228</f>
        <v>Customer Service</v>
      </c>
      <c r="O2228" t="str">
        <f>Feedback!G2228</f>
        <v>Positive</v>
      </c>
    </row>
    <row r="2229" spans="1:15" x14ac:dyDescent="0.3">
      <c r="A2229">
        <f>Orders!A2229</f>
        <v>9704671447</v>
      </c>
      <c r="B2229" s="2">
        <f>Orders!C2229</f>
        <v>45265.947222222225</v>
      </c>
      <c r="C2229" s="1" t="str">
        <f>TEXT(Orders!B2229,"0")</f>
        <v>25977417</v>
      </c>
      <c r="D2229">
        <f>Order_Items!B2229</f>
        <v>306177</v>
      </c>
      <c r="E2229">
        <f>Products!B2229</f>
        <v>0</v>
      </c>
      <c r="F2229">
        <f>Products!C2229</f>
        <v>0</v>
      </c>
      <c r="G2229">
        <f>Products!D2229</f>
        <v>0</v>
      </c>
      <c r="H2229">
        <f>Order_Items!C2229</f>
        <v>2</v>
      </c>
      <c r="I2229">
        <f>Order_Items!D2229</f>
        <v>769.24</v>
      </c>
      <c r="J2229">
        <f>Orders!G2229</f>
        <v>3530.03</v>
      </c>
      <c r="K2229" t="str">
        <f>Orders!H2229</f>
        <v>Cash</v>
      </c>
      <c r="L2229" t="str">
        <f>Orders!F2229</f>
        <v>On Time</v>
      </c>
      <c r="M2229">
        <f>Feedback!D2229</f>
        <v>3</v>
      </c>
      <c r="N2229" t="str">
        <f>Feedback!F2229</f>
        <v>Product Quality</v>
      </c>
      <c r="O2229" t="str">
        <f>Feedback!G2229</f>
        <v>Negative</v>
      </c>
    </row>
    <row r="2230" spans="1:15" x14ac:dyDescent="0.3">
      <c r="A2230">
        <f>Orders!A2230</f>
        <v>6454001692</v>
      </c>
      <c r="B2230" s="2">
        <f>Orders!C2230</f>
        <v>45178.715277777781</v>
      </c>
      <c r="C2230" s="1" t="str">
        <f>TEXT(Orders!B2230,"0")</f>
        <v>2136830</v>
      </c>
      <c r="D2230">
        <f>Order_Items!B2230</f>
        <v>319388</v>
      </c>
      <c r="E2230">
        <f>Products!B2230</f>
        <v>0</v>
      </c>
      <c r="F2230">
        <f>Products!C2230</f>
        <v>0</v>
      </c>
      <c r="G2230">
        <f>Products!D2230</f>
        <v>0</v>
      </c>
      <c r="H2230">
        <f>Order_Items!C2230</f>
        <v>1</v>
      </c>
      <c r="I2230">
        <f>Order_Items!D2230</f>
        <v>657.8</v>
      </c>
      <c r="J2230">
        <f>Orders!G2230</f>
        <v>4369.13</v>
      </c>
      <c r="K2230" t="str">
        <f>Orders!H2230</f>
        <v>UPI</v>
      </c>
      <c r="L2230" t="str">
        <f>Orders!F2230</f>
        <v>Slightly Delayed</v>
      </c>
      <c r="M2230">
        <f>Feedback!D2230</f>
        <v>2</v>
      </c>
      <c r="N2230" t="str">
        <f>Feedback!F2230</f>
        <v>Delivery</v>
      </c>
      <c r="O2230" t="str">
        <f>Feedback!G2230</f>
        <v>Negative</v>
      </c>
    </row>
    <row r="2231" spans="1:15" x14ac:dyDescent="0.3">
      <c r="A2231">
        <f>Orders!A2231</f>
        <v>2624508626</v>
      </c>
      <c r="B2231" s="2">
        <f>Orders!C2231</f>
        <v>45350.008333333331</v>
      </c>
      <c r="C2231" s="1" t="str">
        <f>TEXT(Orders!B2231,"0")</f>
        <v>63262519</v>
      </c>
      <c r="D2231">
        <f>Order_Items!B2231</f>
        <v>70969</v>
      </c>
      <c r="E2231">
        <f>Products!B2231</f>
        <v>0</v>
      </c>
      <c r="F2231">
        <f>Products!C2231</f>
        <v>0</v>
      </c>
      <c r="G2231">
        <f>Products!D2231</f>
        <v>0</v>
      </c>
      <c r="H2231">
        <f>Order_Items!C2231</f>
        <v>3</v>
      </c>
      <c r="I2231">
        <f>Order_Items!D2231</f>
        <v>631.70000000000005</v>
      </c>
      <c r="J2231">
        <f>Orders!G2231</f>
        <v>326.56</v>
      </c>
      <c r="K2231" t="str">
        <f>Orders!H2231</f>
        <v>Wallet</v>
      </c>
      <c r="L2231" t="str">
        <f>Orders!F2231</f>
        <v>On Time</v>
      </c>
      <c r="M2231">
        <f>Feedback!D2231</f>
        <v>3</v>
      </c>
      <c r="N2231" t="str">
        <f>Feedback!F2231</f>
        <v>Product Quality</v>
      </c>
      <c r="O2231" t="str">
        <f>Feedback!G2231</f>
        <v>Neutral</v>
      </c>
    </row>
    <row r="2232" spans="1:15" x14ac:dyDescent="0.3">
      <c r="A2232">
        <f>Orders!A2232</f>
        <v>932273820</v>
      </c>
      <c r="B2232" s="2">
        <f>Orders!C2232</f>
        <v>45418.086111111108</v>
      </c>
      <c r="C2232" s="1" t="str">
        <f>TEXT(Orders!B2232,"0")</f>
        <v>17287733</v>
      </c>
      <c r="D2232">
        <f>Order_Items!B2232</f>
        <v>513199</v>
      </c>
      <c r="E2232">
        <f>Products!B2232</f>
        <v>0</v>
      </c>
      <c r="F2232">
        <f>Products!C2232</f>
        <v>0</v>
      </c>
      <c r="G2232">
        <f>Products!D2232</f>
        <v>0</v>
      </c>
      <c r="H2232">
        <f>Order_Items!C2232</f>
        <v>3</v>
      </c>
      <c r="I2232">
        <f>Order_Items!D2232</f>
        <v>422.23</v>
      </c>
      <c r="J2232">
        <f>Orders!G2232</f>
        <v>1912.65</v>
      </c>
      <c r="K2232" t="str">
        <f>Orders!H2232</f>
        <v>Cash</v>
      </c>
      <c r="L2232" t="str">
        <f>Orders!F2232</f>
        <v>On Time</v>
      </c>
      <c r="M2232">
        <f>Feedback!D2232</f>
        <v>3</v>
      </c>
      <c r="N2232" t="str">
        <f>Feedback!F2232</f>
        <v>App Experience</v>
      </c>
      <c r="O2232" t="str">
        <f>Feedback!G2232</f>
        <v>Neutral</v>
      </c>
    </row>
    <row r="2233" spans="1:15" x14ac:dyDescent="0.3">
      <c r="A2233">
        <f>Orders!A2233</f>
        <v>7908614088</v>
      </c>
      <c r="B2233" s="2">
        <f>Orders!C2233</f>
        <v>45060.654166666667</v>
      </c>
      <c r="C2233" s="1" t="str">
        <f>TEXT(Orders!B2233,"0")</f>
        <v>12622901</v>
      </c>
      <c r="D2233">
        <f>Order_Items!B2233</f>
        <v>600767</v>
      </c>
      <c r="E2233">
        <f>Products!B2233</f>
        <v>0</v>
      </c>
      <c r="F2233">
        <f>Products!C2233</f>
        <v>0</v>
      </c>
      <c r="G2233">
        <f>Products!D2233</f>
        <v>0</v>
      </c>
      <c r="H2233">
        <f>Order_Items!C2233</f>
        <v>3</v>
      </c>
      <c r="I2233">
        <f>Order_Items!D2233</f>
        <v>722.42</v>
      </c>
      <c r="J2233">
        <f>Orders!G2233</f>
        <v>6721.46</v>
      </c>
      <c r="K2233" t="str">
        <f>Orders!H2233</f>
        <v>Card</v>
      </c>
      <c r="L2233" t="str">
        <f>Orders!F2233</f>
        <v>Slightly Delayed</v>
      </c>
      <c r="M2233">
        <f>Feedback!D2233</f>
        <v>3</v>
      </c>
      <c r="N2233" t="str">
        <f>Feedback!F2233</f>
        <v>Delivery</v>
      </c>
      <c r="O2233" t="str">
        <f>Feedback!G2233</f>
        <v>Neutral</v>
      </c>
    </row>
    <row r="2234" spans="1:15" x14ac:dyDescent="0.3">
      <c r="A2234">
        <f>Orders!A2234</f>
        <v>9730765358</v>
      </c>
      <c r="B2234" s="2">
        <f>Orders!C2234</f>
        <v>45158.90625</v>
      </c>
      <c r="C2234" s="1" t="str">
        <f>TEXT(Orders!B2234,"0")</f>
        <v>82708090</v>
      </c>
      <c r="D2234">
        <f>Order_Items!B2234</f>
        <v>654623</v>
      </c>
      <c r="E2234">
        <f>Products!B2234</f>
        <v>0</v>
      </c>
      <c r="F2234">
        <f>Products!C2234</f>
        <v>0</v>
      </c>
      <c r="G2234">
        <f>Products!D2234</f>
        <v>0</v>
      </c>
      <c r="H2234">
        <f>Order_Items!C2234</f>
        <v>2</v>
      </c>
      <c r="I2234">
        <f>Order_Items!D2234</f>
        <v>422.14</v>
      </c>
      <c r="J2234">
        <f>Orders!G2234</f>
        <v>1354.27</v>
      </c>
      <c r="K2234" t="str">
        <f>Orders!H2234</f>
        <v>UPI</v>
      </c>
      <c r="L2234" t="str">
        <f>Orders!F2234</f>
        <v>On Time</v>
      </c>
      <c r="M2234">
        <f>Feedback!D2234</f>
        <v>2</v>
      </c>
      <c r="N2234" t="str">
        <f>Feedback!F2234</f>
        <v>Product Quality</v>
      </c>
      <c r="O2234" t="str">
        <f>Feedback!G2234</f>
        <v>Negative</v>
      </c>
    </row>
    <row r="2235" spans="1:15" x14ac:dyDescent="0.3">
      <c r="A2235">
        <f>Orders!A2235</f>
        <v>4748284156</v>
      </c>
      <c r="B2235" s="2">
        <f>Orders!C2235</f>
        <v>45187.84375</v>
      </c>
      <c r="C2235" s="1" t="str">
        <f>TEXT(Orders!B2235,"0")</f>
        <v>38969732</v>
      </c>
      <c r="D2235">
        <f>Order_Items!B2235</f>
        <v>118820</v>
      </c>
      <c r="E2235">
        <f>Products!B2235</f>
        <v>0</v>
      </c>
      <c r="F2235">
        <f>Products!C2235</f>
        <v>0</v>
      </c>
      <c r="G2235">
        <f>Products!D2235</f>
        <v>0</v>
      </c>
      <c r="H2235">
        <f>Order_Items!C2235</f>
        <v>1</v>
      </c>
      <c r="I2235">
        <f>Order_Items!D2235</f>
        <v>12.32</v>
      </c>
      <c r="J2235">
        <f>Orders!G2235</f>
        <v>3484.22</v>
      </c>
      <c r="K2235" t="str">
        <f>Orders!H2235</f>
        <v>Card</v>
      </c>
      <c r="L2235" t="str">
        <f>Orders!F2235</f>
        <v>On Time</v>
      </c>
      <c r="M2235">
        <f>Feedback!D2235</f>
        <v>3</v>
      </c>
      <c r="N2235" t="str">
        <f>Feedback!F2235</f>
        <v>Delivery</v>
      </c>
      <c r="O2235" t="str">
        <f>Feedback!G2235</f>
        <v>Negative</v>
      </c>
    </row>
    <row r="2236" spans="1:15" x14ac:dyDescent="0.3">
      <c r="A2236">
        <f>Orders!A2236</f>
        <v>1829286278</v>
      </c>
      <c r="B2236" s="2">
        <f>Orders!C2236</f>
        <v>45196.717361111114</v>
      </c>
      <c r="C2236" s="1" t="str">
        <f>TEXT(Orders!B2236,"0")</f>
        <v>45052594</v>
      </c>
      <c r="D2236">
        <f>Order_Items!B2236</f>
        <v>6405</v>
      </c>
      <c r="E2236">
        <f>Products!B2236</f>
        <v>0</v>
      </c>
      <c r="F2236">
        <f>Products!C2236</f>
        <v>0</v>
      </c>
      <c r="G2236">
        <f>Products!D2236</f>
        <v>0</v>
      </c>
      <c r="H2236">
        <f>Order_Items!C2236</f>
        <v>2</v>
      </c>
      <c r="I2236">
        <f>Order_Items!D2236</f>
        <v>236.51</v>
      </c>
      <c r="J2236">
        <f>Orders!G2236</f>
        <v>2529.56</v>
      </c>
      <c r="K2236" t="str">
        <f>Orders!H2236</f>
        <v>Card</v>
      </c>
      <c r="L2236" t="str">
        <f>Orders!F2236</f>
        <v>On Time</v>
      </c>
      <c r="M2236">
        <f>Feedback!D2236</f>
        <v>4</v>
      </c>
      <c r="N2236" t="str">
        <f>Feedback!F2236</f>
        <v>Delivery</v>
      </c>
      <c r="O2236" t="str">
        <f>Feedback!G2236</f>
        <v>Neutral</v>
      </c>
    </row>
    <row r="2237" spans="1:15" x14ac:dyDescent="0.3">
      <c r="A2237">
        <f>Orders!A2237</f>
        <v>3180415318</v>
      </c>
      <c r="B2237" s="2">
        <f>Orders!C2237</f>
        <v>45480.212500000001</v>
      </c>
      <c r="C2237" s="1" t="str">
        <f>TEXT(Orders!B2237,"0")</f>
        <v>22076522</v>
      </c>
      <c r="D2237">
        <f>Order_Items!B2237</f>
        <v>697683</v>
      </c>
      <c r="E2237">
        <f>Products!B2237</f>
        <v>0</v>
      </c>
      <c r="F2237">
        <f>Products!C2237</f>
        <v>0</v>
      </c>
      <c r="G2237">
        <f>Products!D2237</f>
        <v>0</v>
      </c>
      <c r="H2237">
        <f>Order_Items!C2237</f>
        <v>1</v>
      </c>
      <c r="I2237">
        <f>Order_Items!D2237</f>
        <v>123.74</v>
      </c>
      <c r="J2237">
        <f>Orders!G2237</f>
        <v>1790.18</v>
      </c>
      <c r="K2237" t="str">
        <f>Orders!H2237</f>
        <v>Card</v>
      </c>
      <c r="L2237" t="str">
        <f>Orders!F2237</f>
        <v>Significantly Delayed</v>
      </c>
      <c r="M2237">
        <f>Feedback!D2237</f>
        <v>3</v>
      </c>
      <c r="N2237" t="str">
        <f>Feedback!F2237</f>
        <v>Delivery</v>
      </c>
      <c r="O2237" t="str">
        <f>Feedback!G2237</f>
        <v>Neutral</v>
      </c>
    </row>
    <row r="2238" spans="1:15" x14ac:dyDescent="0.3">
      <c r="A2238">
        <f>Orders!A2238</f>
        <v>1008158736</v>
      </c>
      <c r="B2238" s="2">
        <f>Orders!C2238</f>
        <v>45453.625</v>
      </c>
      <c r="C2238" s="1" t="str">
        <f>TEXT(Orders!B2238,"0")</f>
        <v>62971413</v>
      </c>
      <c r="D2238">
        <f>Order_Items!B2238</f>
        <v>721521</v>
      </c>
      <c r="E2238">
        <f>Products!B2238</f>
        <v>0</v>
      </c>
      <c r="F2238">
        <f>Products!C2238</f>
        <v>0</v>
      </c>
      <c r="G2238">
        <f>Products!D2238</f>
        <v>0</v>
      </c>
      <c r="H2238">
        <f>Order_Items!C2238</f>
        <v>1</v>
      </c>
      <c r="I2238">
        <f>Order_Items!D2238</f>
        <v>417.39</v>
      </c>
      <c r="J2238">
        <f>Orders!G2238</f>
        <v>814.33</v>
      </c>
      <c r="K2238" t="str">
        <f>Orders!H2238</f>
        <v>Card</v>
      </c>
      <c r="L2238" t="str">
        <f>Orders!F2238</f>
        <v>Slightly Delayed</v>
      </c>
      <c r="M2238">
        <f>Feedback!D2238</f>
        <v>5</v>
      </c>
      <c r="N2238" t="str">
        <f>Feedback!F2238</f>
        <v>Customer Service</v>
      </c>
      <c r="O2238" t="str">
        <f>Feedback!G2238</f>
        <v>Positive</v>
      </c>
    </row>
    <row r="2239" spans="1:15" x14ac:dyDescent="0.3">
      <c r="A2239">
        <f>Orders!A2239</f>
        <v>5092816701</v>
      </c>
      <c r="B2239" s="2">
        <f>Orders!C2239</f>
        <v>45446.798611111109</v>
      </c>
      <c r="C2239" s="1" t="str">
        <f>TEXT(Orders!B2239,"0")</f>
        <v>89531595</v>
      </c>
      <c r="D2239">
        <f>Order_Items!B2239</f>
        <v>337168</v>
      </c>
      <c r="E2239">
        <f>Products!B2239</f>
        <v>0</v>
      </c>
      <c r="F2239">
        <f>Products!C2239</f>
        <v>0</v>
      </c>
      <c r="G2239">
        <f>Products!D2239</f>
        <v>0</v>
      </c>
      <c r="H2239">
        <f>Order_Items!C2239</f>
        <v>3</v>
      </c>
      <c r="I2239">
        <f>Order_Items!D2239</f>
        <v>545.49</v>
      </c>
      <c r="J2239">
        <f>Orders!G2239</f>
        <v>2717.67</v>
      </c>
      <c r="K2239" t="str">
        <f>Orders!H2239</f>
        <v>Cash</v>
      </c>
      <c r="L2239" t="str">
        <f>Orders!F2239</f>
        <v>Significantly Delayed</v>
      </c>
      <c r="M2239">
        <f>Feedback!D2239</f>
        <v>4</v>
      </c>
      <c r="N2239" t="str">
        <f>Feedback!F2239</f>
        <v>Customer Service</v>
      </c>
      <c r="O2239" t="str">
        <f>Feedback!G2239</f>
        <v>Neutral</v>
      </c>
    </row>
    <row r="2240" spans="1:15" x14ac:dyDescent="0.3">
      <c r="A2240">
        <f>Orders!A2240</f>
        <v>4339850858</v>
      </c>
      <c r="B2240" s="2">
        <f>Orders!C2240</f>
        <v>45224.933333333334</v>
      </c>
      <c r="C2240" s="1" t="str">
        <f>TEXT(Orders!B2240,"0")</f>
        <v>16230299</v>
      </c>
      <c r="D2240">
        <f>Order_Items!B2240</f>
        <v>914071</v>
      </c>
      <c r="E2240">
        <f>Products!B2240</f>
        <v>0</v>
      </c>
      <c r="F2240">
        <f>Products!C2240</f>
        <v>0</v>
      </c>
      <c r="G2240">
        <f>Products!D2240</f>
        <v>0</v>
      </c>
      <c r="H2240">
        <f>Order_Items!C2240</f>
        <v>1</v>
      </c>
      <c r="I2240">
        <f>Order_Items!D2240</f>
        <v>296.94</v>
      </c>
      <c r="J2240">
        <f>Orders!G2240</f>
        <v>626.19000000000005</v>
      </c>
      <c r="K2240" t="str">
        <f>Orders!H2240</f>
        <v>UPI</v>
      </c>
      <c r="L2240" t="str">
        <f>Orders!F2240</f>
        <v>Significantly Delayed</v>
      </c>
      <c r="M2240">
        <f>Feedback!D2240</f>
        <v>5</v>
      </c>
      <c r="N2240" t="str">
        <f>Feedback!F2240</f>
        <v>Delivery</v>
      </c>
      <c r="O2240" t="str">
        <f>Feedback!G2240</f>
        <v>Positive</v>
      </c>
    </row>
    <row r="2241" spans="1:15" x14ac:dyDescent="0.3">
      <c r="A2241">
        <f>Orders!A2241</f>
        <v>1564040362</v>
      </c>
      <c r="B2241" s="2">
        <f>Orders!C2241</f>
        <v>45139.49722222222</v>
      </c>
      <c r="C2241" s="1" t="str">
        <f>TEXT(Orders!B2241,"0")</f>
        <v>93924203</v>
      </c>
      <c r="D2241">
        <f>Order_Items!B2241</f>
        <v>217710</v>
      </c>
      <c r="E2241">
        <f>Products!B2241</f>
        <v>0</v>
      </c>
      <c r="F2241">
        <f>Products!C2241</f>
        <v>0</v>
      </c>
      <c r="G2241">
        <f>Products!D2241</f>
        <v>0</v>
      </c>
      <c r="H2241">
        <f>Order_Items!C2241</f>
        <v>1</v>
      </c>
      <c r="I2241">
        <f>Order_Items!D2241</f>
        <v>58.59</v>
      </c>
      <c r="J2241">
        <f>Orders!G2241</f>
        <v>4091.56</v>
      </c>
      <c r="K2241" t="str">
        <f>Orders!H2241</f>
        <v>UPI</v>
      </c>
      <c r="L2241" t="str">
        <f>Orders!F2241</f>
        <v>On Time</v>
      </c>
      <c r="M2241">
        <f>Feedback!D2241</f>
        <v>4</v>
      </c>
      <c r="N2241" t="str">
        <f>Feedback!F2241</f>
        <v>Customer Service</v>
      </c>
      <c r="O2241" t="str">
        <f>Feedback!G2241</f>
        <v>Positive</v>
      </c>
    </row>
    <row r="2242" spans="1:15" x14ac:dyDescent="0.3">
      <c r="A2242">
        <f>Orders!A2242</f>
        <v>4856827800</v>
      </c>
      <c r="B2242" s="2">
        <f>Orders!C2242</f>
        <v>45524.140972222223</v>
      </c>
      <c r="C2242" s="1" t="str">
        <f>TEXT(Orders!B2242,"0")</f>
        <v>43784632</v>
      </c>
      <c r="D2242">
        <f>Order_Items!B2242</f>
        <v>398340</v>
      </c>
      <c r="E2242">
        <f>Products!B2242</f>
        <v>0</v>
      </c>
      <c r="F2242">
        <f>Products!C2242</f>
        <v>0</v>
      </c>
      <c r="G2242">
        <f>Products!D2242</f>
        <v>0</v>
      </c>
      <c r="H2242">
        <f>Order_Items!C2242</f>
        <v>1</v>
      </c>
      <c r="I2242">
        <f>Order_Items!D2242</f>
        <v>651.92999999999995</v>
      </c>
      <c r="J2242">
        <f>Orders!G2242</f>
        <v>1785.77</v>
      </c>
      <c r="K2242" t="str">
        <f>Orders!H2242</f>
        <v>Card</v>
      </c>
      <c r="L2242" t="str">
        <f>Orders!F2242</f>
        <v>On Time</v>
      </c>
      <c r="M2242">
        <f>Feedback!D2242</f>
        <v>4</v>
      </c>
      <c r="N2242" t="str">
        <f>Feedback!F2242</f>
        <v>Product Quality</v>
      </c>
      <c r="O2242" t="str">
        <f>Feedback!G2242</f>
        <v>Neutral</v>
      </c>
    </row>
    <row r="2243" spans="1:15" x14ac:dyDescent="0.3">
      <c r="A2243">
        <f>Orders!A2243</f>
        <v>2465711187</v>
      </c>
      <c r="B2243" s="2">
        <f>Orders!C2243</f>
        <v>45015.455555555556</v>
      </c>
      <c r="C2243" s="1" t="str">
        <f>TEXT(Orders!B2243,"0")</f>
        <v>48511124</v>
      </c>
      <c r="D2243">
        <f>Order_Items!B2243</f>
        <v>513199</v>
      </c>
      <c r="E2243">
        <f>Products!B2243</f>
        <v>0</v>
      </c>
      <c r="F2243">
        <f>Products!C2243</f>
        <v>0</v>
      </c>
      <c r="G2243">
        <f>Products!D2243</f>
        <v>0</v>
      </c>
      <c r="H2243">
        <f>Order_Items!C2243</f>
        <v>2</v>
      </c>
      <c r="I2243">
        <f>Order_Items!D2243</f>
        <v>422.23</v>
      </c>
      <c r="J2243">
        <f>Orders!G2243</f>
        <v>2295.91</v>
      </c>
      <c r="K2243" t="str">
        <f>Orders!H2243</f>
        <v>Wallet</v>
      </c>
      <c r="L2243" t="str">
        <f>Orders!F2243</f>
        <v>On Time</v>
      </c>
      <c r="M2243">
        <f>Feedback!D2243</f>
        <v>4</v>
      </c>
      <c r="N2243" t="str">
        <f>Feedback!F2243</f>
        <v>Product Quality</v>
      </c>
      <c r="O2243" t="str">
        <f>Feedback!G2243</f>
        <v>Neutral</v>
      </c>
    </row>
    <row r="2244" spans="1:15" x14ac:dyDescent="0.3">
      <c r="A2244">
        <f>Orders!A2244</f>
        <v>7741314063</v>
      </c>
      <c r="B2244" s="2">
        <f>Orders!C2244</f>
        <v>45548.803472222222</v>
      </c>
      <c r="C2244" s="1" t="str">
        <f>TEXT(Orders!B2244,"0")</f>
        <v>32054313</v>
      </c>
      <c r="D2244">
        <f>Order_Items!B2244</f>
        <v>26060</v>
      </c>
      <c r="E2244">
        <f>Products!B2244</f>
        <v>0</v>
      </c>
      <c r="F2244">
        <f>Products!C2244</f>
        <v>0</v>
      </c>
      <c r="G2244">
        <f>Products!D2244</f>
        <v>0</v>
      </c>
      <c r="H2244">
        <f>Order_Items!C2244</f>
        <v>2</v>
      </c>
      <c r="I2244">
        <f>Order_Items!D2244</f>
        <v>342.94</v>
      </c>
      <c r="J2244">
        <f>Orders!G2244</f>
        <v>2559.4499999999998</v>
      </c>
      <c r="K2244" t="str">
        <f>Orders!H2244</f>
        <v>UPI</v>
      </c>
      <c r="L2244" t="str">
        <f>Orders!F2244</f>
        <v>On Time</v>
      </c>
      <c r="M2244">
        <f>Feedback!D2244</f>
        <v>2</v>
      </c>
      <c r="N2244" t="str">
        <f>Feedback!F2244</f>
        <v>Customer Service</v>
      </c>
      <c r="O2244" t="str">
        <f>Feedback!G2244</f>
        <v>Negative</v>
      </c>
    </row>
    <row r="2245" spans="1:15" x14ac:dyDescent="0.3">
      <c r="A2245">
        <f>Orders!A2245</f>
        <v>6973696848</v>
      </c>
      <c r="B2245" s="2">
        <f>Orders!C2245</f>
        <v>45039.658333333333</v>
      </c>
      <c r="C2245" s="1" t="str">
        <f>TEXT(Orders!B2245,"0")</f>
        <v>21779155</v>
      </c>
      <c r="D2245">
        <f>Order_Items!B2245</f>
        <v>965755</v>
      </c>
      <c r="E2245">
        <f>Products!B2245</f>
        <v>0</v>
      </c>
      <c r="F2245">
        <f>Products!C2245</f>
        <v>0</v>
      </c>
      <c r="G2245">
        <f>Products!D2245</f>
        <v>0</v>
      </c>
      <c r="H2245">
        <f>Order_Items!C2245</f>
        <v>3</v>
      </c>
      <c r="I2245">
        <f>Order_Items!D2245</f>
        <v>532.57000000000005</v>
      </c>
      <c r="J2245">
        <f>Orders!G2245</f>
        <v>2455.38</v>
      </c>
      <c r="K2245" t="str">
        <f>Orders!H2245</f>
        <v>UPI</v>
      </c>
      <c r="L2245" t="str">
        <f>Orders!F2245</f>
        <v>Slightly Delayed</v>
      </c>
      <c r="M2245">
        <f>Feedback!D2245</f>
        <v>3</v>
      </c>
      <c r="N2245" t="str">
        <f>Feedback!F2245</f>
        <v>Customer Service</v>
      </c>
      <c r="O2245" t="str">
        <f>Feedback!G2245</f>
        <v>Neutral</v>
      </c>
    </row>
    <row r="2246" spans="1:15" x14ac:dyDescent="0.3">
      <c r="A2246">
        <f>Orders!A2246</f>
        <v>443178123</v>
      </c>
      <c r="B2246" s="2">
        <f>Orders!C2246</f>
        <v>45533.039583333331</v>
      </c>
      <c r="C2246" s="1" t="str">
        <f>TEXT(Orders!B2246,"0")</f>
        <v>56248757</v>
      </c>
      <c r="D2246">
        <f>Order_Items!B2246</f>
        <v>587645</v>
      </c>
      <c r="E2246">
        <f>Products!B2246</f>
        <v>0</v>
      </c>
      <c r="F2246">
        <f>Products!C2246</f>
        <v>0</v>
      </c>
      <c r="G2246">
        <f>Products!D2246</f>
        <v>0</v>
      </c>
      <c r="H2246">
        <f>Order_Items!C2246</f>
        <v>1</v>
      </c>
      <c r="I2246">
        <f>Order_Items!D2246</f>
        <v>801.81</v>
      </c>
      <c r="J2246">
        <f>Orders!G2246</f>
        <v>464.47</v>
      </c>
      <c r="K2246" t="str">
        <f>Orders!H2246</f>
        <v>UPI</v>
      </c>
      <c r="L2246" t="str">
        <f>Orders!F2246</f>
        <v>Slightly Delayed</v>
      </c>
      <c r="M2246">
        <f>Feedback!D2246</f>
        <v>3</v>
      </c>
      <c r="N2246" t="str">
        <f>Feedback!F2246</f>
        <v>Customer Service</v>
      </c>
      <c r="O2246" t="str">
        <f>Feedback!G2246</f>
        <v>Negative</v>
      </c>
    </row>
    <row r="2247" spans="1:15" x14ac:dyDescent="0.3">
      <c r="A2247">
        <f>Orders!A2247</f>
        <v>2155491764</v>
      </c>
      <c r="B2247" s="2">
        <f>Orders!C2247</f>
        <v>45533.05</v>
      </c>
      <c r="C2247" s="1" t="str">
        <f>TEXT(Orders!B2247,"0")</f>
        <v>77869660</v>
      </c>
      <c r="D2247">
        <f>Order_Items!B2247</f>
        <v>194682</v>
      </c>
      <c r="E2247">
        <f>Products!B2247</f>
        <v>0</v>
      </c>
      <c r="F2247">
        <f>Products!C2247</f>
        <v>0</v>
      </c>
      <c r="G2247">
        <f>Products!D2247</f>
        <v>0</v>
      </c>
      <c r="H2247">
        <f>Order_Items!C2247</f>
        <v>2</v>
      </c>
      <c r="I2247">
        <f>Order_Items!D2247</f>
        <v>912.29</v>
      </c>
      <c r="J2247">
        <f>Orders!G2247</f>
        <v>1496.14</v>
      </c>
      <c r="K2247" t="str">
        <f>Orders!H2247</f>
        <v>Card</v>
      </c>
      <c r="L2247" t="str">
        <f>Orders!F2247</f>
        <v>On Time</v>
      </c>
      <c r="M2247">
        <f>Feedback!D2247</f>
        <v>1</v>
      </c>
      <c r="N2247" t="str">
        <f>Feedback!F2247</f>
        <v>Product Quality</v>
      </c>
      <c r="O2247" t="str">
        <f>Feedback!G2247</f>
        <v>Negative</v>
      </c>
    </row>
    <row r="2248" spans="1:15" x14ac:dyDescent="0.3">
      <c r="A2248">
        <f>Orders!A2248</f>
        <v>282887897</v>
      </c>
      <c r="B2248" s="2">
        <f>Orders!C2248</f>
        <v>45188.972916666666</v>
      </c>
      <c r="C2248" s="1" t="str">
        <f>TEXT(Orders!B2248,"0")</f>
        <v>97492493</v>
      </c>
      <c r="D2248">
        <f>Order_Items!B2248</f>
        <v>491521</v>
      </c>
      <c r="E2248">
        <f>Products!B2248</f>
        <v>0</v>
      </c>
      <c r="F2248">
        <f>Products!C2248</f>
        <v>0</v>
      </c>
      <c r="G2248">
        <f>Products!D2248</f>
        <v>0</v>
      </c>
      <c r="H2248">
        <f>Order_Items!C2248</f>
        <v>3</v>
      </c>
      <c r="I2248">
        <f>Order_Items!D2248</f>
        <v>556.35</v>
      </c>
      <c r="J2248">
        <f>Orders!G2248</f>
        <v>3330.24</v>
      </c>
      <c r="K2248" t="str">
        <f>Orders!H2248</f>
        <v>Wallet</v>
      </c>
      <c r="L2248" t="str">
        <f>Orders!F2248</f>
        <v>On Time</v>
      </c>
      <c r="M2248">
        <f>Feedback!D2248</f>
        <v>2</v>
      </c>
      <c r="N2248" t="str">
        <f>Feedback!F2248</f>
        <v>App Experience</v>
      </c>
      <c r="O2248" t="str">
        <f>Feedback!G2248</f>
        <v>Negative</v>
      </c>
    </row>
    <row r="2249" spans="1:15" x14ac:dyDescent="0.3">
      <c r="A2249">
        <f>Orders!A2249</f>
        <v>1014190951</v>
      </c>
      <c r="B2249" s="2">
        <f>Orders!C2249</f>
        <v>45041.666666666664</v>
      </c>
      <c r="C2249" s="1" t="str">
        <f>TEXT(Orders!B2249,"0")</f>
        <v>70798876</v>
      </c>
      <c r="D2249">
        <f>Order_Items!B2249</f>
        <v>913428</v>
      </c>
      <c r="E2249">
        <f>Products!B2249</f>
        <v>0</v>
      </c>
      <c r="F2249">
        <f>Products!C2249</f>
        <v>0</v>
      </c>
      <c r="G2249">
        <f>Products!D2249</f>
        <v>0</v>
      </c>
      <c r="H2249">
        <f>Order_Items!C2249</f>
        <v>2</v>
      </c>
      <c r="I2249">
        <f>Order_Items!D2249</f>
        <v>392.22</v>
      </c>
      <c r="J2249">
        <f>Orders!G2249</f>
        <v>1856.87</v>
      </c>
      <c r="K2249" t="str">
        <f>Orders!H2249</f>
        <v>Cash</v>
      </c>
      <c r="L2249" t="str">
        <f>Orders!F2249</f>
        <v>On Time</v>
      </c>
      <c r="M2249">
        <f>Feedback!D2249</f>
        <v>2</v>
      </c>
      <c r="N2249" t="str">
        <f>Feedback!F2249</f>
        <v>Product Quality</v>
      </c>
      <c r="O2249" t="str">
        <f>Feedback!G2249</f>
        <v>Negative</v>
      </c>
    </row>
    <row r="2250" spans="1:15" x14ac:dyDescent="0.3">
      <c r="A2250">
        <f>Orders!A2250</f>
        <v>4632027192</v>
      </c>
      <c r="B2250" s="2">
        <f>Orders!C2250</f>
        <v>45482.113194444442</v>
      </c>
      <c r="C2250" s="1" t="str">
        <f>TEXT(Orders!B2250,"0")</f>
        <v>64162093</v>
      </c>
      <c r="D2250">
        <f>Order_Items!B2250</f>
        <v>298985</v>
      </c>
      <c r="E2250">
        <f>Products!B2250</f>
        <v>0</v>
      </c>
      <c r="F2250">
        <f>Products!C2250</f>
        <v>0</v>
      </c>
      <c r="G2250">
        <f>Products!D2250</f>
        <v>0</v>
      </c>
      <c r="H2250">
        <f>Order_Items!C2250</f>
        <v>2</v>
      </c>
      <c r="I2250">
        <f>Order_Items!D2250</f>
        <v>183.76</v>
      </c>
      <c r="J2250">
        <f>Orders!G2250</f>
        <v>2036.3</v>
      </c>
      <c r="K2250" t="str">
        <f>Orders!H2250</f>
        <v>Cash</v>
      </c>
      <c r="L2250" t="str">
        <f>Orders!F2250</f>
        <v>On Time</v>
      </c>
      <c r="M2250">
        <f>Feedback!D2250</f>
        <v>4</v>
      </c>
      <c r="N2250" t="str">
        <f>Feedback!F2250</f>
        <v>Customer Service</v>
      </c>
      <c r="O2250" t="str">
        <f>Feedback!G2250</f>
        <v>Neutral</v>
      </c>
    </row>
    <row r="2251" spans="1:15" x14ac:dyDescent="0.3">
      <c r="A2251">
        <f>Orders!A2251</f>
        <v>9196809062</v>
      </c>
      <c r="B2251" s="2">
        <f>Orders!C2251</f>
        <v>45431.123611111114</v>
      </c>
      <c r="C2251" s="1" t="str">
        <f>TEXT(Orders!B2251,"0")</f>
        <v>58979427</v>
      </c>
      <c r="D2251">
        <f>Order_Items!B2251</f>
        <v>222892</v>
      </c>
      <c r="E2251">
        <f>Products!B2251</f>
        <v>0</v>
      </c>
      <c r="F2251">
        <f>Products!C2251</f>
        <v>0</v>
      </c>
      <c r="G2251">
        <f>Products!D2251</f>
        <v>0</v>
      </c>
      <c r="H2251">
        <f>Order_Items!C2251</f>
        <v>2</v>
      </c>
      <c r="I2251">
        <f>Order_Items!D2251</f>
        <v>869.22</v>
      </c>
      <c r="J2251">
        <f>Orders!G2251</f>
        <v>3159.25</v>
      </c>
      <c r="K2251" t="str">
        <f>Orders!H2251</f>
        <v>Cash</v>
      </c>
      <c r="L2251" t="str">
        <f>Orders!F2251</f>
        <v>Slightly Delayed</v>
      </c>
      <c r="M2251">
        <f>Feedback!D2251</f>
        <v>3</v>
      </c>
      <c r="N2251" t="str">
        <f>Feedback!F2251</f>
        <v>Product Quality</v>
      </c>
      <c r="O2251" t="str">
        <f>Feedback!G2251</f>
        <v>Neutral</v>
      </c>
    </row>
    <row r="2252" spans="1:15" x14ac:dyDescent="0.3">
      <c r="A2252">
        <f>Orders!A2252</f>
        <v>3802671506</v>
      </c>
      <c r="B2252" s="2">
        <f>Orders!C2252</f>
        <v>45137.32708333333</v>
      </c>
      <c r="C2252" s="1" t="str">
        <f>TEXT(Orders!B2252,"0")</f>
        <v>55028958</v>
      </c>
      <c r="D2252">
        <f>Order_Items!B2252</f>
        <v>876139</v>
      </c>
      <c r="E2252">
        <f>Products!B2252</f>
        <v>0</v>
      </c>
      <c r="F2252">
        <f>Products!C2252</f>
        <v>0</v>
      </c>
      <c r="G2252">
        <f>Products!D2252</f>
        <v>0</v>
      </c>
      <c r="H2252">
        <f>Order_Items!C2252</f>
        <v>2</v>
      </c>
      <c r="I2252">
        <f>Order_Items!D2252</f>
        <v>415.75</v>
      </c>
      <c r="J2252">
        <f>Orders!G2252</f>
        <v>4557.7</v>
      </c>
      <c r="K2252" t="str">
        <f>Orders!H2252</f>
        <v>Wallet</v>
      </c>
      <c r="L2252" t="str">
        <f>Orders!F2252</f>
        <v>On Time</v>
      </c>
      <c r="M2252">
        <f>Feedback!D2252</f>
        <v>3</v>
      </c>
      <c r="N2252" t="str">
        <f>Feedback!F2252</f>
        <v>Product Quality</v>
      </c>
      <c r="O2252" t="str">
        <f>Feedback!G2252</f>
        <v>Neutral</v>
      </c>
    </row>
    <row r="2253" spans="1:15" x14ac:dyDescent="0.3">
      <c r="A2253">
        <f>Orders!A2253</f>
        <v>931138604</v>
      </c>
      <c r="B2253" s="2">
        <f>Orders!C2253</f>
        <v>45162.679166666669</v>
      </c>
      <c r="C2253" s="1" t="str">
        <f>TEXT(Orders!B2253,"0")</f>
        <v>38133873</v>
      </c>
      <c r="D2253">
        <f>Order_Items!B2253</f>
        <v>378676</v>
      </c>
      <c r="E2253">
        <f>Products!B2253</f>
        <v>0</v>
      </c>
      <c r="F2253">
        <f>Products!C2253</f>
        <v>0</v>
      </c>
      <c r="G2253">
        <f>Products!D2253</f>
        <v>0</v>
      </c>
      <c r="H2253">
        <f>Order_Items!C2253</f>
        <v>2</v>
      </c>
      <c r="I2253">
        <f>Order_Items!D2253</f>
        <v>881.42</v>
      </c>
      <c r="J2253">
        <f>Orders!G2253</f>
        <v>1521.46</v>
      </c>
      <c r="K2253" t="str">
        <f>Orders!H2253</f>
        <v>UPI</v>
      </c>
      <c r="L2253" t="str">
        <f>Orders!F2253</f>
        <v>On Time</v>
      </c>
      <c r="M2253">
        <f>Feedback!D2253</f>
        <v>3</v>
      </c>
      <c r="N2253" t="str">
        <f>Feedback!F2253</f>
        <v>Customer Service</v>
      </c>
      <c r="O2253" t="str">
        <f>Feedback!G2253</f>
        <v>Neutral</v>
      </c>
    </row>
    <row r="2254" spans="1:15" x14ac:dyDescent="0.3">
      <c r="A2254">
        <f>Orders!A2254</f>
        <v>6507222211</v>
      </c>
      <c r="B2254" s="2">
        <f>Orders!C2254</f>
        <v>45306.287499999999</v>
      </c>
      <c r="C2254" s="1" t="str">
        <f>TEXT(Orders!B2254,"0")</f>
        <v>46623192</v>
      </c>
      <c r="D2254">
        <f>Order_Items!B2254</f>
        <v>131136</v>
      </c>
      <c r="E2254">
        <f>Products!B2254</f>
        <v>0</v>
      </c>
      <c r="F2254">
        <f>Products!C2254</f>
        <v>0</v>
      </c>
      <c r="G2254">
        <f>Products!D2254</f>
        <v>0</v>
      </c>
      <c r="H2254">
        <f>Order_Items!C2254</f>
        <v>2</v>
      </c>
      <c r="I2254">
        <f>Order_Items!D2254</f>
        <v>37.799999999999997</v>
      </c>
      <c r="J2254">
        <f>Orders!G2254</f>
        <v>3387.81</v>
      </c>
      <c r="K2254" t="str">
        <f>Orders!H2254</f>
        <v>Wallet</v>
      </c>
      <c r="L2254" t="str">
        <f>Orders!F2254</f>
        <v>Slightly Delayed</v>
      </c>
      <c r="M2254">
        <f>Feedback!D2254</f>
        <v>5</v>
      </c>
      <c r="N2254" t="str">
        <f>Feedback!F2254</f>
        <v>Customer Service</v>
      </c>
      <c r="O2254" t="str">
        <f>Feedback!G2254</f>
        <v>Positive</v>
      </c>
    </row>
    <row r="2255" spans="1:15" x14ac:dyDescent="0.3">
      <c r="A2255">
        <f>Orders!A2255</f>
        <v>9091185978</v>
      </c>
      <c r="B2255" s="2">
        <f>Orders!C2255</f>
        <v>45129.366666666669</v>
      </c>
      <c r="C2255" s="1" t="str">
        <f>TEXT(Orders!B2255,"0")</f>
        <v>4606533</v>
      </c>
      <c r="D2255">
        <f>Order_Items!B2255</f>
        <v>552883</v>
      </c>
      <c r="E2255">
        <f>Products!B2255</f>
        <v>0</v>
      </c>
      <c r="F2255">
        <f>Products!C2255</f>
        <v>0</v>
      </c>
      <c r="G2255">
        <f>Products!D2255</f>
        <v>0</v>
      </c>
      <c r="H2255">
        <f>Order_Items!C2255</f>
        <v>2</v>
      </c>
      <c r="I2255">
        <f>Order_Items!D2255</f>
        <v>888.16</v>
      </c>
      <c r="J2255">
        <f>Orders!G2255</f>
        <v>938.72</v>
      </c>
      <c r="K2255" t="str">
        <f>Orders!H2255</f>
        <v>Wallet</v>
      </c>
      <c r="L2255" t="str">
        <f>Orders!F2255</f>
        <v>On Time</v>
      </c>
      <c r="M2255">
        <f>Feedback!D2255</f>
        <v>3</v>
      </c>
      <c r="N2255" t="str">
        <f>Feedback!F2255</f>
        <v>App Experience</v>
      </c>
      <c r="O2255" t="str">
        <f>Feedback!G2255</f>
        <v>Neutral</v>
      </c>
    </row>
    <row r="2256" spans="1:15" x14ac:dyDescent="0.3">
      <c r="A2256">
        <f>Orders!A2256</f>
        <v>6314310505</v>
      </c>
      <c r="B2256" s="2">
        <f>Orders!C2256</f>
        <v>45338.19027777778</v>
      </c>
      <c r="C2256" s="1" t="str">
        <f>TEXT(Orders!B2256,"0")</f>
        <v>42272393</v>
      </c>
      <c r="D2256">
        <f>Order_Items!B2256</f>
        <v>615545</v>
      </c>
      <c r="E2256">
        <f>Products!B2256</f>
        <v>0</v>
      </c>
      <c r="F2256">
        <f>Products!C2256</f>
        <v>0</v>
      </c>
      <c r="G2256">
        <f>Products!D2256</f>
        <v>0</v>
      </c>
      <c r="H2256">
        <f>Order_Items!C2256</f>
        <v>2</v>
      </c>
      <c r="I2256">
        <f>Order_Items!D2256</f>
        <v>448.16</v>
      </c>
      <c r="J2256">
        <f>Orders!G2256</f>
        <v>785.67</v>
      </c>
      <c r="K2256" t="str">
        <f>Orders!H2256</f>
        <v>Wallet</v>
      </c>
      <c r="L2256" t="str">
        <f>Orders!F2256</f>
        <v>On Time</v>
      </c>
      <c r="M2256">
        <f>Feedback!D2256</f>
        <v>3</v>
      </c>
      <c r="N2256" t="str">
        <f>Feedback!F2256</f>
        <v>Delivery</v>
      </c>
      <c r="O2256" t="str">
        <f>Feedback!G2256</f>
        <v>Neutral</v>
      </c>
    </row>
    <row r="2257" spans="1:15" x14ac:dyDescent="0.3">
      <c r="A2257">
        <f>Orders!A2257</f>
        <v>2711467206</v>
      </c>
      <c r="B2257" s="2">
        <f>Orders!C2257</f>
        <v>45023.034722222219</v>
      </c>
      <c r="C2257" s="1" t="str">
        <f>TEXT(Orders!B2257,"0")</f>
        <v>21658322</v>
      </c>
      <c r="D2257">
        <f>Order_Items!B2257</f>
        <v>124290</v>
      </c>
      <c r="E2257">
        <f>Products!B2257</f>
        <v>0</v>
      </c>
      <c r="F2257">
        <f>Products!C2257</f>
        <v>0</v>
      </c>
      <c r="G2257">
        <f>Products!D2257</f>
        <v>0</v>
      </c>
      <c r="H2257">
        <f>Order_Items!C2257</f>
        <v>1</v>
      </c>
      <c r="I2257">
        <f>Order_Items!D2257</f>
        <v>39.65</v>
      </c>
      <c r="J2257">
        <f>Orders!G2257</f>
        <v>2764.55</v>
      </c>
      <c r="K2257" t="str">
        <f>Orders!H2257</f>
        <v>Cash</v>
      </c>
      <c r="L2257" t="str">
        <f>Orders!F2257</f>
        <v>On Time</v>
      </c>
      <c r="M2257">
        <f>Feedback!D2257</f>
        <v>2</v>
      </c>
      <c r="N2257" t="str">
        <f>Feedback!F2257</f>
        <v>Customer Service</v>
      </c>
      <c r="O2257" t="str">
        <f>Feedback!G2257</f>
        <v>Negative</v>
      </c>
    </row>
    <row r="2258" spans="1:15" x14ac:dyDescent="0.3">
      <c r="A2258">
        <f>Orders!A2258</f>
        <v>1359318731</v>
      </c>
      <c r="B2258" s="2">
        <f>Orders!C2258</f>
        <v>45531.941666666666</v>
      </c>
      <c r="C2258" s="1" t="str">
        <f>TEXT(Orders!B2258,"0")</f>
        <v>72675976</v>
      </c>
      <c r="D2258">
        <f>Order_Items!B2258</f>
        <v>120532</v>
      </c>
      <c r="E2258">
        <f>Products!B2258</f>
        <v>0</v>
      </c>
      <c r="F2258">
        <f>Products!C2258</f>
        <v>0</v>
      </c>
      <c r="G2258">
        <f>Products!D2258</f>
        <v>0</v>
      </c>
      <c r="H2258">
        <f>Order_Items!C2258</f>
        <v>1</v>
      </c>
      <c r="I2258">
        <f>Order_Items!D2258</f>
        <v>697.53</v>
      </c>
      <c r="J2258">
        <f>Orders!G2258</f>
        <v>831.43</v>
      </c>
      <c r="K2258" t="str">
        <f>Orders!H2258</f>
        <v>Wallet</v>
      </c>
      <c r="L2258" t="str">
        <f>Orders!F2258</f>
        <v>On Time</v>
      </c>
      <c r="M2258">
        <f>Feedback!D2258</f>
        <v>3</v>
      </c>
      <c r="N2258" t="str">
        <f>Feedback!F2258</f>
        <v>App Experience</v>
      </c>
      <c r="O2258" t="str">
        <f>Feedback!G2258</f>
        <v>Neutral</v>
      </c>
    </row>
    <row r="2259" spans="1:15" x14ac:dyDescent="0.3">
      <c r="A2259">
        <f>Orders!A2259</f>
        <v>4521042050</v>
      </c>
      <c r="B2259" s="2">
        <f>Orders!C2259</f>
        <v>45407.333333333336</v>
      </c>
      <c r="C2259" s="1" t="str">
        <f>TEXT(Orders!B2259,"0")</f>
        <v>99734256</v>
      </c>
      <c r="D2259">
        <f>Order_Items!B2259</f>
        <v>57405</v>
      </c>
      <c r="E2259">
        <f>Products!B2259</f>
        <v>0</v>
      </c>
      <c r="F2259">
        <f>Products!C2259</f>
        <v>0</v>
      </c>
      <c r="G2259">
        <f>Products!D2259</f>
        <v>0</v>
      </c>
      <c r="H2259">
        <f>Order_Items!C2259</f>
        <v>2</v>
      </c>
      <c r="I2259">
        <f>Order_Items!D2259</f>
        <v>607.66999999999996</v>
      </c>
      <c r="J2259">
        <f>Orders!G2259</f>
        <v>2669.97</v>
      </c>
      <c r="K2259" t="str">
        <f>Orders!H2259</f>
        <v>Wallet</v>
      </c>
      <c r="L2259" t="str">
        <f>Orders!F2259</f>
        <v>On Time</v>
      </c>
      <c r="M2259">
        <f>Feedback!D2259</f>
        <v>5</v>
      </c>
      <c r="N2259" t="str">
        <f>Feedback!F2259</f>
        <v>App Experience</v>
      </c>
      <c r="O2259" t="str">
        <f>Feedback!G2259</f>
        <v>Positive</v>
      </c>
    </row>
    <row r="2260" spans="1:15" x14ac:dyDescent="0.3">
      <c r="A2260">
        <f>Orders!A2260</f>
        <v>1317016672</v>
      </c>
      <c r="B2260" s="2">
        <f>Orders!C2260</f>
        <v>45555.990277777775</v>
      </c>
      <c r="C2260" s="1" t="str">
        <f>TEXT(Orders!B2260,"0")</f>
        <v>87256913</v>
      </c>
      <c r="D2260">
        <f>Order_Items!B2260</f>
        <v>818522</v>
      </c>
      <c r="E2260">
        <f>Products!B2260</f>
        <v>0</v>
      </c>
      <c r="F2260">
        <f>Products!C2260</f>
        <v>0</v>
      </c>
      <c r="G2260">
        <f>Products!D2260</f>
        <v>0</v>
      </c>
      <c r="H2260">
        <f>Order_Items!C2260</f>
        <v>3</v>
      </c>
      <c r="I2260">
        <f>Order_Items!D2260</f>
        <v>96.09</v>
      </c>
      <c r="J2260">
        <f>Orders!G2260</f>
        <v>3869.92</v>
      </c>
      <c r="K2260" t="str">
        <f>Orders!H2260</f>
        <v>Wallet</v>
      </c>
      <c r="L2260" t="str">
        <f>Orders!F2260</f>
        <v>On Time</v>
      </c>
      <c r="M2260">
        <f>Feedback!D2260</f>
        <v>1</v>
      </c>
      <c r="N2260" t="str">
        <f>Feedback!F2260</f>
        <v>App Experience</v>
      </c>
      <c r="O2260" t="str">
        <f>Feedback!G2260</f>
        <v>Negative</v>
      </c>
    </row>
    <row r="2261" spans="1:15" x14ac:dyDescent="0.3">
      <c r="A2261">
        <f>Orders!A2261</f>
        <v>7624598493</v>
      </c>
      <c r="B2261" s="2">
        <f>Orders!C2261</f>
        <v>45400.280555555553</v>
      </c>
      <c r="C2261" s="1" t="str">
        <f>TEXT(Orders!B2261,"0")</f>
        <v>69516494</v>
      </c>
      <c r="D2261">
        <f>Order_Items!B2261</f>
        <v>661577</v>
      </c>
      <c r="E2261">
        <f>Products!B2261</f>
        <v>0</v>
      </c>
      <c r="F2261">
        <f>Products!C2261</f>
        <v>0</v>
      </c>
      <c r="G2261">
        <f>Products!D2261</f>
        <v>0</v>
      </c>
      <c r="H2261">
        <f>Order_Items!C2261</f>
        <v>1</v>
      </c>
      <c r="I2261">
        <f>Order_Items!D2261</f>
        <v>720.95</v>
      </c>
      <c r="J2261">
        <f>Orders!G2261</f>
        <v>2629.91</v>
      </c>
      <c r="K2261" t="str">
        <f>Orders!H2261</f>
        <v>Wallet</v>
      </c>
      <c r="L2261" t="str">
        <f>Orders!F2261</f>
        <v>Slightly Delayed</v>
      </c>
      <c r="M2261">
        <f>Feedback!D2261</f>
        <v>2</v>
      </c>
      <c r="N2261" t="str">
        <f>Feedback!F2261</f>
        <v>Customer Service</v>
      </c>
      <c r="O2261" t="str">
        <f>Feedback!G2261</f>
        <v>Negative</v>
      </c>
    </row>
    <row r="2262" spans="1:15" x14ac:dyDescent="0.3">
      <c r="A2262">
        <f>Orders!A2262</f>
        <v>1753431230</v>
      </c>
      <c r="B2262" s="2">
        <f>Orders!C2262</f>
        <v>45375.572222222225</v>
      </c>
      <c r="C2262" s="1" t="str">
        <f>TEXT(Orders!B2262,"0")</f>
        <v>9048817</v>
      </c>
      <c r="D2262">
        <f>Order_Items!B2262</f>
        <v>222892</v>
      </c>
      <c r="E2262">
        <f>Products!B2262</f>
        <v>0</v>
      </c>
      <c r="F2262">
        <f>Products!C2262</f>
        <v>0</v>
      </c>
      <c r="G2262">
        <f>Products!D2262</f>
        <v>0</v>
      </c>
      <c r="H2262">
        <f>Order_Items!C2262</f>
        <v>2</v>
      </c>
      <c r="I2262">
        <f>Order_Items!D2262</f>
        <v>869.22</v>
      </c>
      <c r="J2262">
        <f>Orders!G2262</f>
        <v>3944.12</v>
      </c>
      <c r="K2262" t="str">
        <f>Orders!H2262</f>
        <v>Wallet</v>
      </c>
      <c r="L2262" t="str">
        <f>Orders!F2262</f>
        <v>On Time</v>
      </c>
      <c r="M2262">
        <f>Feedback!D2262</f>
        <v>5</v>
      </c>
      <c r="N2262" t="str">
        <f>Feedback!F2262</f>
        <v>Customer Service</v>
      </c>
      <c r="O2262" t="str">
        <f>Feedback!G2262</f>
        <v>Positive</v>
      </c>
    </row>
    <row r="2263" spans="1:15" x14ac:dyDescent="0.3">
      <c r="A2263">
        <f>Orders!A2263</f>
        <v>8650539199</v>
      </c>
      <c r="B2263" s="2">
        <f>Orders!C2263</f>
        <v>45264.211805555555</v>
      </c>
      <c r="C2263" s="1" t="str">
        <f>TEXT(Orders!B2263,"0")</f>
        <v>41640262</v>
      </c>
      <c r="D2263">
        <f>Order_Items!B2263</f>
        <v>194682</v>
      </c>
      <c r="E2263">
        <f>Products!B2263</f>
        <v>0</v>
      </c>
      <c r="F2263">
        <f>Products!C2263</f>
        <v>0</v>
      </c>
      <c r="G2263">
        <f>Products!D2263</f>
        <v>0</v>
      </c>
      <c r="H2263">
        <f>Order_Items!C2263</f>
        <v>1</v>
      </c>
      <c r="I2263">
        <f>Order_Items!D2263</f>
        <v>912.29</v>
      </c>
      <c r="J2263">
        <f>Orders!G2263</f>
        <v>1272.55</v>
      </c>
      <c r="K2263" t="str">
        <f>Orders!H2263</f>
        <v>Card</v>
      </c>
      <c r="L2263" t="str">
        <f>Orders!F2263</f>
        <v>Slightly Delayed</v>
      </c>
      <c r="M2263">
        <f>Feedback!D2263</f>
        <v>3</v>
      </c>
      <c r="N2263" t="str">
        <f>Feedback!F2263</f>
        <v>Delivery</v>
      </c>
      <c r="O2263" t="str">
        <f>Feedback!G2263</f>
        <v>Neutral</v>
      </c>
    </row>
    <row r="2264" spans="1:15" x14ac:dyDescent="0.3">
      <c r="A2264">
        <f>Orders!A2264</f>
        <v>3276478503</v>
      </c>
      <c r="B2264" s="2">
        <f>Orders!C2264</f>
        <v>45385.602777777778</v>
      </c>
      <c r="C2264" s="1" t="str">
        <f>TEXT(Orders!B2264,"0")</f>
        <v>10048910</v>
      </c>
      <c r="D2264">
        <f>Order_Items!B2264</f>
        <v>329351</v>
      </c>
      <c r="E2264">
        <f>Products!B2264</f>
        <v>0</v>
      </c>
      <c r="F2264">
        <f>Products!C2264</f>
        <v>0</v>
      </c>
      <c r="G2264">
        <f>Products!D2264</f>
        <v>0</v>
      </c>
      <c r="H2264">
        <f>Order_Items!C2264</f>
        <v>3</v>
      </c>
      <c r="I2264">
        <f>Order_Items!D2264</f>
        <v>310.87</v>
      </c>
      <c r="J2264">
        <f>Orders!G2264</f>
        <v>2477.66</v>
      </c>
      <c r="K2264" t="str">
        <f>Orders!H2264</f>
        <v>Cash</v>
      </c>
      <c r="L2264" t="str">
        <f>Orders!F2264</f>
        <v>On Time</v>
      </c>
      <c r="M2264">
        <f>Feedback!D2264</f>
        <v>4</v>
      </c>
      <c r="N2264" t="str">
        <f>Feedback!F2264</f>
        <v>App Experience</v>
      </c>
      <c r="O2264" t="str">
        <f>Feedback!G2264</f>
        <v>Neutral</v>
      </c>
    </row>
    <row r="2265" spans="1:15" x14ac:dyDescent="0.3">
      <c r="A2265">
        <f>Orders!A2265</f>
        <v>5080943123</v>
      </c>
      <c r="B2265" s="2">
        <f>Orders!C2265</f>
        <v>45190.570833333331</v>
      </c>
      <c r="C2265" s="1" t="str">
        <f>TEXT(Orders!B2265,"0")</f>
        <v>2164524</v>
      </c>
      <c r="D2265">
        <f>Order_Items!B2265</f>
        <v>15314</v>
      </c>
      <c r="E2265">
        <f>Products!B2265</f>
        <v>0</v>
      </c>
      <c r="F2265">
        <f>Products!C2265</f>
        <v>0</v>
      </c>
      <c r="G2265">
        <f>Products!D2265</f>
        <v>0</v>
      </c>
      <c r="H2265">
        <f>Order_Items!C2265</f>
        <v>1</v>
      </c>
      <c r="I2265">
        <f>Order_Items!D2265</f>
        <v>578.85</v>
      </c>
      <c r="J2265">
        <f>Orders!G2265</f>
        <v>1496.54</v>
      </c>
      <c r="K2265" t="str">
        <f>Orders!H2265</f>
        <v>Wallet</v>
      </c>
      <c r="L2265" t="str">
        <f>Orders!F2265</f>
        <v>Significantly Delayed</v>
      </c>
      <c r="M2265">
        <f>Feedback!D2265</f>
        <v>3</v>
      </c>
      <c r="N2265" t="str">
        <f>Feedback!F2265</f>
        <v>Delivery</v>
      </c>
      <c r="O2265" t="str">
        <f>Feedback!G2265</f>
        <v>Neutral</v>
      </c>
    </row>
    <row r="2266" spans="1:15" x14ac:dyDescent="0.3">
      <c r="A2266">
        <f>Orders!A2266</f>
        <v>6158083683</v>
      </c>
      <c r="B2266" s="2">
        <f>Orders!C2266</f>
        <v>45359.72152777778</v>
      </c>
      <c r="C2266" s="1" t="str">
        <f>TEXT(Orders!B2266,"0")</f>
        <v>78158536</v>
      </c>
      <c r="D2266">
        <f>Order_Items!B2266</f>
        <v>832348</v>
      </c>
      <c r="E2266">
        <f>Products!B2266</f>
        <v>0</v>
      </c>
      <c r="F2266">
        <f>Products!C2266</f>
        <v>0</v>
      </c>
      <c r="G2266">
        <f>Products!D2266</f>
        <v>0</v>
      </c>
      <c r="H2266">
        <f>Order_Items!C2266</f>
        <v>3</v>
      </c>
      <c r="I2266">
        <f>Order_Items!D2266</f>
        <v>831.43</v>
      </c>
      <c r="J2266">
        <f>Orders!G2266</f>
        <v>3096.42</v>
      </c>
      <c r="K2266" t="str">
        <f>Orders!H2266</f>
        <v>Cash</v>
      </c>
      <c r="L2266" t="str">
        <f>Orders!F2266</f>
        <v>On Time</v>
      </c>
      <c r="M2266">
        <f>Feedback!D2266</f>
        <v>5</v>
      </c>
      <c r="N2266" t="str">
        <f>Feedback!F2266</f>
        <v>Customer Service</v>
      </c>
      <c r="O2266" t="str">
        <f>Feedback!G2266</f>
        <v>Positive</v>
      </c>
    </row>
    <row r="2267" spans="1:15" x14ac:dyDescent="0.3">
      <c r="A2267">
        <f>Orders!A2267</f>
        <v>9228072842</v>
      </c>
      <c r="B2267" s="2">
        <f>Orders!C2267</f>
        <v>45132.253472222219</v>
      </c>
      <c r="C2267" s="1" t="str">
        <f>TEXT(Orders!B2267,"0")</f>
        <v>93370787</v>
      </c>
      <c r="D2267">
        <f>Order_Items!B2267</f>
        <v>883013</v>
      </c>
      <c r="E2267">
        <f>Products!B2267</f>
        <v>0</v>
      </c>
      <c r="F2267">
        <f>Products!C2267</f>
        <v>0</v>
      </c>
      <c r="G2267">
        <f>Products!D2267</f>
        <v>0</v>
      </c>
      <c r="H2267">
        <f>Order_Items!C2267</f>
        <v>1</v>
      </c>
      <c r="I2267">
        <f>Order_Items!D2267</f>
        <v>989.88</v>
      </c>
      <c r="J2267">
        <f>Orders!G2267</f>
        <v>959.14</v>
      </c>
      <c r="K2267" t="str">
        <f>Orders!H2267</f>
        <v>UPI</v>
      </c>
      <c r="L2267" t="str">
        <f>Orders!F2267</f>
        <v>On Time</v>
      </c>
      <c r="M2267">
        <f>Feedback!D2267</f>
        <v>4</v>
      </c>
      <c r="N2267" t="str">
        <f>Feedback!F2267</f>
        <v>Product Quality</v>
      </c>
      <c r="O2267" t="str">
        <f>Feedback!G2267</f>
        <v>Neutral</v>
      </c>
    </row>
    <row r="2268" spans="1:15" x14ac:dyDescent="0.3">
      <c r="A2268">
        <f>Orders!A2268</f>
        <v>4028432722</v>
      </c>
      <c r="B2268" s="2">
        <f>Orders!C2268</f>
        <v>45433.736805555556</v>
      </c>
      <c r="C2268" s="1" t="str">
        <f>TEXT(Orders!B2268,"0")</f>
        <v>77397957</v>
      </c>
      <c r="D2268">
        <f>Order_Items!B2268</f>
        <v>951463</v>
      </c>
      <c r="E2268">
        <f>Products!B2268</f>
        <v>0</v>
      </c>
      <c r="F2268">
        <f>Products!C2268</f>
        <v>0</v>
      </c>
      <c r="G2268">
        <f>Products!D2268</f>
        <v>0</v>
      </c>
      <c r="H2268">
        <f>Order_Items!C2268</f>
        <v>3</v>
      </c>
      <c r="I2268">
        <f>Order_Items!D2268</f>
        <v>787.4</v>
      </c>
      <c r="J2268">
        <f>Orders!G2268</f>
        <v>1937.88</v>
      </c>
      <c r="K2268" t="str">
        <f>Orders!H2268</f>
        <v>Card</v>
      </c>
      <c r="L2268" t="str">
        <f>Orders!F2268</f>
        <v>On Time</v>
      </c>
      <c r="M2268">
        <f>Feedback!D2268</f>
        <v>4</v>
      </c>
      <c r="N2268" t="str">
        <f>Feedback!F2268</f>
        <v>Customer Service</v>
      </c>
      <c r="O2268" t="str">
        <f>Feedback!G2268</f>
        <v>Neutral</v>
      </c>
    </row>
    <row r="2269" spans="1:15" x14ac:dyDescent="0.3">
      <c r="A2269">
        <f>Orders!A2269</f>
        <v>3679730192</v>
      </c>
      <c r="B2269" s="2">
        <f>Orders!C2269</f>
        <v>45112.602083333331</v>
      </c>
      <c r="C2269" s="1" t="str">
        <f>TEXT(Orders!B2269,"0")</f>
        <v>83404008</v>
      </c>
      <c r="D2269">
        <f>Order_Items!B2269</f>
        <v>707935</v>
      </c>
      <c r="E2269">
        <f>Products!B2269</f>
        <v>0</v>
      </c>
      <c r="F2269">
        <f>Products!C2269</f>
        <v>0</v>
      </c>
      <c r="G2269">
        <f>Products!D2269</f>
        <v>0</v>
      </c>
      <c r="H2269">
        <f>Order_Items!C2269</f>
        <v>1</v>
      </c>
      <c r="I2269">
        <f>Order_Items!D2269</f>
        <v>820.9</v>
      </c>
      <c r="J2269">
        <f>Orders!G2269</f>
        <v>2775.88</v>
      </c>
      <c r="K2269" t="str">
        <f>Orders!H2269</f>
        <v>Cash</v>
      </c>
      <c r="L2269" t="str">
        <f>Orders!F2269</f>
        <v>On Time</v>
      </c>
      <c r="M2269">
        <f>Feedback!D2269</f>
        <v>5</v>
      </c>
      <c r="N2269" t="str">
        <f>Feedback!F2269</f>
        <v>Delivery</v>
      </c>
      <c r="O2269" t="str">
        <f>Feedback!G2269</f>
        <v>Positive</v>
      </c>
    </row>
    <row r="2270" spans="1:15" x14ac:dyDescent="0.3">
      <c r="A2270">
        <f>Orders!A2270</f>
        <v>71793937</v>
      </c>
      <c r="B2270" s="2">
        <f>Orders!C2270</f>
        <v>45402.988888888889</v>
      </c>
      <c r="C2270" s="1" t="str">
        <f>TEXT(Orders!B2270,"0")</f>
        <v>13189939</v>
      </c>
      <c r="D2270">
        <f>Order_Items!B2270</f>
        <v>94225</v>
      </c>
      <c r="E2270">
        <f>Products!B2270</f>
        <v>0</v>
      </c>
      <c r="F2270">
        <f>Products!C2270</f>
        <v>0</v>
      </c>
      <c r="G2270">
        <f>Products!D2270</f>
        <v>0</v>
      </c>
      <c r="H2270">
        <f>Order_Items!C2270</f>
        <v>1</v>
      </c>
      <c r="I2270">
        <f>Order_Items!D2270</f>
        <v>77.11</v>
      </c>
      <c r="J2270">
        <f>Orders!G2270</f>
        <v>2269.58</v>
      </c>
      <c r="K2270" t="str">
        <f>Orders!H2270</f>
        <v>Cash</v>
      </c>
      <c r="L2270" t="str">
        <f>Orders!F2270</f>
        <v>On Time</v>
      </c>
      <c r="M2270">
        <f>Feedback!D2270</f>
        <v>5</v>
      </c>
      <c r="N2270" t="str">
        <f>Feedback!F2270</f>
        <v>Product Quality</v>
      </c>
      <c r="O2270" t="str">
        <f>Feedback!G2270</f>
        <v>Positive</v>
      </c>
    </row>
    <row r="2271" spans="1:15" x14ac:dyDescent="0.3">
      <c r="A2271">
        <f>Orders!A2271</f>
        <v>47467466</v>
      </c>
      <c r="B2271" s="2">
        <f>Orders!C2271</f>
        <v>45174.703472222223</v>
      </c>
      <c r="C2271" s="1" t="str">
        <f>TEXT(Orders!B2271,"0")</f>
        <v>55693909</v>
      </c>
      <c r="D2271">
        <f>Order_Items!B2271</f>
        <v>120385</v>
      </c>
      <c r="E2271">
        <f>Products!B2271</f>
        <v>0</v>
      </c>
      <c r="F2271">
        <f>Products!C2271</f>
        <v>0</v>
      </c>
      <c r="G2271">
        <f>Products!D2271</f>
        <v>0</v>
      </c>
      <c r="H2271">
        <f>Order_Items!C2271</f>
        <v>1</v>
      </c>
      <c r="I2271">
        <f>Order_Items!D2271</f>
        <v>597.91</v>
      </c>
      <c r="J2271">
        <f>Orders!G2271</f>
        <v>102.44</v>
      </c>
      <c r="K2271" t="str">
        <f>Orders!H2271</f>
        <v>Wallet</v>
      </c>
      <c r="L2271" t="str">
        <f>Orders!F2271</f>
        <v>On Time</v>
      </c>
      <c r="M2271">
        <f>Feedback!D2271</f>
        <v>5</v>
      </c>
      <c r="N2271" t="str">
        <f>Feedback!F2271</f>
        <v>App Experience</v>
      </c>
      <c r="O2271" t="str">
        <f>Feedback!G2271</f>
        <v>Positive</v>
      </c>
    </row>
    <row r="2272" spans="1:15" x14ac:dyDescent="0.3">
      <c r="A2272">
        <f>Orders!A2272</f>
        <v>4538136436</v>
      </c>
      <c r="B2272" s="2">
        <f>Orders!C2272</f>
        <v>45069.144444444442</v>
      </c>
      <c r="C2272" s="1" t="str">
        <f>TEXT(Orders!B2272,"0")</f>
        <v>18170800</v>
      </c>
      <c r="D2272">
        <f>Order_Items!B2272</f>
        <v>726958</v>
      </c>
      <c r="E2272">
        <f>Products!B2272</f>
        <v>0</v>
      </c>
      <c r="F2272">
        <f>Products!C2272</f>
        <v>0</v>
      </c>
      <c r="G2272">
        <f>Products!D2272</f>
        <v>0</v>
      </c>
      <c r="H2272">
        <f>Order_Items!C2272</f>
        <v>2</v>
      </c>
      <c r="I2272">
        <f>Order_Items!D2272</f>
        <v>887.48</v>
      </c>
      <c r="J2272">
        <f>Orders!G2272</f>
        <v>2282.5500000000002</v>
      </c>
      <c r="K2272" t="str">
        <f>Orders!H2272</f>
        <v>Card</v>
      </c>
      <c r="L2272" t="str">
        <f>Orders!F2272</f>
        <v>On Time</v>
      </c>
      <c r="M2272">
        <f>Feedback!D2272</f>
        <v>3</v>
      </c>
      <c r="N2272" t="str">
        <f>Feedback!F2272</f>
        <v>Product Quality</v>
      </c>
      <c r="O2272" t="str">
        <f>Feedback!G2272</f>
        <v>Neutral</v>
      </c>
    </row>
    <row r="2273" spans="1:15" x14ac:dyDescent="0.3">
      <c r="A2273">
        <f>Orders!A2273</f>
        <v>8750169461</v>
      </c>
      <c r="B2273" s="2">
        <f>Orders!C2273</f>
        <v>45542.279166666667</v>
      </c>
      <c r="C2273" s="1" t="str">
        <f>TEXT(Orders!B2273,"0")</f>
        <v>96989204</v>
      </c>
      <c r="D2273">
        <f>Order_Items!B2273</f>
        <v>373536</v>
      </c>
      <c r="E2273">
        <f>Products!B2273</f>
        <v>0</v>
      </c>
      <c r="F2273">
        <f>Products!C2273</f>
        <v>0</v>
      </c>
      <c r="G2273">
        <f>Products!D2273</f>
        <v>0</v>
      </c>
      <c r="H2273">
        <f>Order_Items!C2273</f>
        <v>2</v>
      </c>
      <c r="I2273">
        <f>Order_Items!D2273</f>
        <v>494.17</v>
      </c>
      <c r="J2273">
        <f>Orders!G2273</f>
        <v>4677.25</v>
      </c>
      <c r="K2273" t="str">
        <f>Orders!H2273</f>
        <v>UPI</v>
      </c>
      <c r="L2273" t="str">
        <f>Orders!F2273</f>
        <v>On Time</v>
      </c>
      <c r="M2273">
        <f>Feedback!D2273</f>
        <v>2</v>
      </c>
      <c r="N2273" t="str">
        <f>Feedback!F2273</f>
        <v>Delivery</v>
      </c>
      <c r="O2273" t="str">
        <f>Feedback!G2273</f>
        <v>Negative</v>
      </c>
    </row>
    <row r="2274" spans="1:15" x14ac:dyDescent="0.3">
      <c r="A2274">
        <f>Orders!A2274</f>
        <v>9371021811</v>
      </c>
      <c r="B2274" s="2">
        <f>Orders!C2274</f>
        <v>45589.484027777777</v>
      </c>
      <c r="C2274" s="1" t="str">
        <f>TEXT(Orders!B2274,"0")</f>
        <v>76850859</v>
      </c>
      <c r="D2274">
        <f>Order_Items!B2274</f>
        <v>753354</v>
      </c>
      <c r="E2274">
        <f>Products!B2274</f>
        <v>0</v>
      </c>
      <c r="F2274">
        <f>Products!C2274</f>
        <v>0</v>
      </c>
      <c r="G2274">
        <f>Products!D2274</f>
        <v>0</v>
      </c>
      <c r="H2274">
        <f>Order_Items!C2274</f>
        <v>3</v>
      </c>
      <c r="I2274">
        <f>Order_Items!D2274</f>
        <v>423.56</v>
      </c>
      <c r="J2274">
        <f>Orders!G2274</f>
        <v>1217.1199999999999</v>
      </c>
      <c r="K2274" t="str">
        <f>Orders!H2274</f>
        <v>Card</v>
      </c>
      <c r="L2274" t="str">
        <f>Orders!F2274</f>
        <v>On Time</v>
      </c>
      <c r="M2274">
        <f>Feedback!D2274</f>
        <v>2</v>
      </c>
      <c r="N2274" t="str">
        <f>Feedback!F2274</f>
        <v>Product Quality</v>
      </c>
      <c r="O2274" t="str">
        <f>Feedback!G2274</f>
        <v>Negative</v>
      </c>
    </row>
    <row r="2275" spans="1:15" x14ac:dyDescent="0.3">
      <c r="A2275">
        <f>Orders!A2275</f>
        <v>679274212</v>
      </c>
      <c r="B2275" s="2">
        <f>Orders!C2275</f>
        <v>45584.79791666667</v>
      </c>
      <c r="C2275" s="1" t="str">
        <f>TEXT(Orders!B2275,"0")</f>
        <v>91243571</v>
      </c>
      <c r="D2275">
        <f>Order_Items!B2275</f>
        <v>721521</v>
      </c>
      <c r="E2275">
        <f>Products!B2275</f>
        <v>0</v>
      </c>
      <c r="F2275">
        <f>Products!C2275</f>
        <v>0</v>
      </c>
      <c r="G2275">
        <f>Products!D2275</f>
        <v>0</v>
      </c>
      <c r="H2275">
        <f>Order_Items!C2275</f>
        <v>2</v>
      </c>
      <c r="I2275">
        <f>Order_Items!D2275</f>
        <v>417.39</v>
      </c>
      <c r="J2275">
        <f>Orders!G2275</f>
        <v>1922.55</v>
      </c>
      <c r="K2275" t="str">
        <f>Orders!H2275</f>
        <v>Card</v>
      </c>
      <c r="L2275" t="str">
        <f>Orders!F2275</f>
        <v>On Time</v>
      </c>
      <c r="M2275">
        <f>Feedback!D2275</f>
        <v>3</v>
      </c>
      <c r="N2275" t="str">
        <f>Feedback!F2275</f>
        <v>Delivery</v>
      </c>
      <c r="O2275" t="str">
        <f>Feedback!G2275</f>
        <v>Neutral</v>
      </c>
    </row>
    <row r="2276" spans="1:15" x14ac:dyDescent="0.3">
      <c r="A2276">
        <f>Orders!A2276</f>
        <v>6601671674</v>
      </c>
      <c r="B2276" s="2">
        <f>Orders!C2276</f>
        <v>45116.265277777777</v>
      </c>
      <c r="C2276" s="1" t="str">
        <f>TEXT(Orders!B2276,"0")</f>
        <v>49136375</v>
      </c>
      <c r="D2276">
        <f>Order_Items!B2276</f>
        <v>500739</v>
      </c>
      <c r="E2276">
        <f>Products!B2276</f>
        <v>0</v>
      </c>
      <c r="F2276">
        <f>Products!C2276</f>
        <v>0</v>
      </c>
      <c r="G2276">
        <f>Products!D2276</f>
        <v>0</v>
      </c>
      <c r="H2276">
        <f>Order_Items!C2276</f>
        <v>2</v>
      </c>
      <c r="I2276">
        <f>Order_Items!D2276</f>
        <v>359.98</v>
      </c>
      <c r="J2276">
        <f>Orders!G2276</f>
        <v>2353.5300000000002</v>
      </c>
      <c r="K2276" t="str">
        <f>Orders!H2276</f>
        <v>Cash</v>
      </c>
      <c r="L2276" t="str">
        <f>Orders!F2276</f>
        <v>Slightly Delayed</v>
      </c>
      <c r="M2276">
        <f>Feedback!D2276</f>
        <v>3</v>
      </c>
      <c r="N2276" t="str">
        <f>Feedback!F2276</f>
        <v>Delivery</v>
      </c>
      <c r="O2276" t="str">
        <f>Feedback!G2276</f>
        <v>Neutral</v>
      </c>
    </row>
    <row r="2277" spans="1:15" x14ac:dyDescent="0.3">
      <c r="A2277">
        <f>Orders!A2277</f>
        <v>2708441500</v>
      </c>
      <c r="B2277" s="2">
        <f>Orders!C2277</f>
        <v>45303.878472222219</v>
      </c>
      <c r="C2277" s="1" t="str">
        <f>TEXT(Orders!B2277,"0")</f>
        <v>23286884</v>
      </c>
      <c r="D2277">
        <f>Order_Items!B2277</f>
        <v>14145</v>
      </c>
      <c r="E2277">
        <f>Products!B2277</f>
        <v>0</v>
      </c>
      <c r="F2277">
        <f>Products!C2277</f>
        <v>0</v>
      </c>
      <c r="G2277">
        <f>Products!D2277</f>
        <v>0</v>
      </c>
      <c r="H2277">
        <f>Order_Items!C2277</f>
        <v>1</v>
      </c>
      <c r="I2277">
        <f>Order_Items!D2277</f>
        <v>630.84</v>
      </c>
      <c r="J2277">
        <f>Orders!G2277</f>
        <v>2396.2199999999998</v>
      </c>
      <c r="K2277" t="str">
        <f>Orders!H2277</f>
        <v>Card</v>
      </c>
      <c r="L2277" t="str">
        <f>Orders!F2277</f>
        <v>On Time</v>
      </c>
      <c r="M2277">
        <f>Feedback!D2277</f>
        <v>3</v>
      </c>
      <c r="N2277" t="str">
        <f>Feedback!F2277</f>
        <v>App Experience</v>
      </c>
      <c r="O2277" t="str">
        <f>Feedback!G2277</f>
        <v>Neutral</v>
      </c>
    </row>
    <row r="2278" spans="1:15" x14ac:dyDescent="0.3">
      <c r="A2278">
        <f>Orders!A2278</f>
        <v>9548480220</v>
      </c>
      <c r="B2278" s="2">
        <f>Orders!C2278</f>
        <v>45177.509027777778</v>
      </c>
      <c r="C2278" s="1" t="str">
        <f>TEXT(Orders!B2278,"0")</f>
        <v>82594354</v>
      </c>
      <c r="D2278">
        <f>Order_Items!B2278</f>
        <v>799688</v>
      </c>
      <c r="E2278">
        <f>Products!B2278</f>
        <v>0</v>
      </c>
      <c r="F2278">
        <f>Products!C2278</f>
        <v>0</v>
      </c>
      <c r="G2278">
        <f>Products!D2278</f>
        <v>0</v>
      </c>
      <c r="H2278">
        <f>Order_Items!C2278</f>
        <v>1</v>
      </c>
      <c r="I2278">
        <f>Order_Items!D2278</f>
        <v>309.62</v>
      </c>
      <c r="J2278">
        <f>Orders!G2278</f>
        <v>3568.09</v>
      </c>
      <c r="K2278" t="str">
        <f>Orders!H2278</f>
        <v>Wallet</v>
      </c>
      <c r="L2278" t="str">
        <f>Orders!F2278</f>
        <v>On Time</v>
      </c>
      <c r="M2278">
        <f>Feedback!D2278</f>
        <v>4</v>
      </c>
      <c r="N2278" t="str">
        <f>Feedback!F2278</f>
        <v>App Experience</v>
      </c>
      <c r="O2278" t="str">
        <f>Feedback!G2278</f>
        <v>Positive</v>
      </c>
    </row>
    <row r="2279" spans="1:15" x14ac:dyDescent="0.3">
      <c r="A2279">
        <f>Orders!A2279</f>
        <v>5440864021</v>
      </c>
      <c r="B2279" s="2">
        <f>Orders!C2279</f>
        <v>45184.314583333333</v>
      </c>
      <c r="C2279" s="1" t="str">
        <f>TEXT(Orders!B2279,"0")</f>
        <v>44409533</v>
      </c>
      <c r="D2279">
        <f>Order_Items!B2279</f>
        <v>324809</v>
      </c>
      <c r="E2279">
        <f>Products!B2279</f>
        <v>0</v>
      </c>
      <c r="F2279">
        <f>Products!C2279</f>
        <v>0</v>
      </c>
      <c r="G2279">
        <f>Products!D2279</f>
        <v>0</v>
      </c>
      <c r="H2279">
        <f>Order_Items!C2279</f>
        <v>3</v>
      </c>
      <c r="I2279">
        <f>Order_Items!D2279</f>
        <v>608</v>
      </c>
      <c r="J2279">
        <f>Orders!G2279</f>
        <v>1988.09</v>
      </c>
      <c r="K2279" t="str">
        <f>Orders!H2279</f>
        <v>Card</v>
      </c>
      <c r="L2279" t="str">
        <f>Orders!F2279</f>
        <v>On Time</v>
      </c>
      <c r="M2279">
        <f>Feedback!D2279</f>
        <v>1</v>
      </c>
      <c r="N2279" t="str">
        <f>Feedback!F2279</f>
        <v>Delivery</v>
      </c>
      <c r="O2279" t="str">
        <f>Feedback!G2279</f>
        <v>Negative</v>
      </c>
    </row>
    <row r="2280" spans="1:15" x14ac:dyDescent="0.3">
      <c r="A2280">
        <f>Orders!A2280</f>
        <v>5705224767</v>
      </c>
      <c r="B2280" s="2">
        <f>Orders!C2280</f>
        <v>45079.732638888891</v>
      </c>
      <c r="C2280" s="1" t="str">
        <f>TEXT(Orders!B2280,"0")</f>
        <v>3897936</v>
      </c>
      <c r="D2280">
        <f>Order_Items!B2280</f>
        <v>604184</v>
      </c>
      <c r="E2280">
        <f>Products!B2280</f>
        <v>0</v>
      </c>
      <c r="F2280">
        <f>Products!C2280</f>
        <v>0</v>
      </c>
      <c r="G2280">
        <f>Products!D2280</f>
        <v>0</v>
      </c>
      <c r="H2280">
        <f>Order_Items!C2280</f>
        <v>2</v>
      </c>
      <c r="I2280">
        <f>Order_Items!D2280</f>
        <v>397.55</v>
      </c>
      <c r="J2280">
        <f>Orders!G2280</f>
        <v>2322.96</v>
      </c>
      <c r="K2280" t="str">
        <f>Orders!H2280</f>
        <v>Card</v>
      </c>
      <c r="L2280" t="str">
        <f>Orders!F2280</f>
        <v>On Time</v>
      </c>
      <c r="M2280">
        <f>Feedback!D2280</f>
        <v>4</v>
      </c>
      <c r="N2280" t="str">
        <f>Feedback!F2280</f>
        <v>Product Quality</v>
      </c>
      <c r="O2280" t="str">
        <f>Feedback!G2280</f>
        <v>Neutral</v>
      </c>
    </row>
    <row r="2281" spans="1:15" x14ac:dyDescent="0.3">
      <c r="A2281">
        <f>Orders!A2281</f>
        <v>9945458771</v>
      </c>
      <c r="B2281" s="2">
        <f>Orders!C2281</f>
        <v>45531.629166666666</v>
      </c>
      <c r="C2281" s="1" t="str">
        <f>TEXT(Orders!B2281,"0")</f>
        <v>8733344</v>
      </c>
      <c r="D2281">
        <f>Order_Items!B2281</f>
        <v>63769</v>
      </c>
      <c r="E2281">
        <f>Products!B2281</f>
        <v>0</v>
      </c>
      <c r="F2281">
        <f>Products!C2281</f>
        <v>0</v>
      </c>
      <c r="G2281">
        <f>Products!D2281</f>
        <v>0</v>
      </c>
      <c r="H2281">
        <f>Order_Items!C2281</f>
        <v>3</v>
      </c>
      <c r="I2281">
        <f>Order_Items!D2281</f>
        <v>878.07</v>
      </c>
      <c r="J2281">
        <f>Orders!G2281</f>
        <v>910.44</v>
      </c>
      <c r="K2281" t="str">
        <f>Orders!H2281</f>
        <v>Cash</v>
      </c>
      <c r="L2281" t="str">
        <f>Orders!F2281</f>
        <v>Slightly Delayed</v>
      </c>
      <c r="M2281">
        <f>Feedback!D2281</f>
        <v>1</v>
      </c>
      <c r="N2281" t="str">
        <f>Feedback!F2281</f>
        <v>Customer Service</v>
      </c>
      <c r="O2281" t="str">
        <f>Feedback!G2281</f>
        <v>Negative</v>
      </c>
    </row>
    <row r="2282" spans="1:15" x14ac:dyDescent="0.3">
      <c r="A2282">
        <f>Orders!A2282</f>
        <v>336832815</v>
      </c>
      <c r="B2282" s="2">
        <f>Orders!C2282</f>
        <v>45269.176388888889</v>
      </c>
      <c r="C2282" s="1" t="str">
        <f>TEXT(Orders!B2282,"0")</f>
        <v>10769994</v>
      </c>
      <c r="D2282">
        <f>Order_Items!B2282</f>
        <v>647462</v>
      </c>
      <c r="E2282">
        <f>Products!B2282</f>
        <v>0</v>
      </c>
      <c r="F2282">
        <f>Products!C2282</f>
        <v>0</v>
      </c>
      <c r="G2282">
        <f>Products!D2282</f>
        <v>0</v>
      </c>
      <c r="H2282">
        <f>Order_Items!C2282</f>
        <v>3</v>
      </c>
      <c r="I2282">
        <f>Order_Items!D2282</f>
        <v>326.42</v>
      </c>
      <c r="J2282">
        <f>Orders!G2282</f>
        <v>935.81</v>
      </c>
      <c r="K2282" t="str">
        <f>Orders!H2282</f>
        <v>UPI</v>
      </c>
      <c r="L2282" t="str">
        <f>Orders!F2282</f>
        <v>Slightly Delayed</v>
      </c>
      <c r="M2282">
        <f>Feedback!D2282</f>
        <v>5</v>
      </c>
      <c r="N2282" t="str">
        <f>Feedback!F2282</f>
        <v>Customer Service</v>
      </c>
      <c r="O2282" t="str">
        <f>Feedback!G2282</f>
        <v>Positive</v>
      </c>
    </row>
    <row r="2283" spans="1:15" x14ac:dyDescent="0.3">
      <c r="A2283">
        <f>Orders!A2283</f>
        <v>9543126726</v>
      </c>
      <c r="B2283" s="2">
        <f>Orders!C2283</f>
        <v>45413.502083333333</v>
      </c>
      <c r="C2283" s="1" t="str">
        <f>TEXT(Orders!B2283,"0")</f>
        <v>24308515</v>
      </c>
      <c r="D2283">
        <f>Order_Items!B2283</f>
        <v>600767</v>
      </c>
      <c r="E2283">
        <f>Products!B2283</f>
        <v>0</v>
      </c>
      <c r="F2283">
        <f>Products!C2283</f>
        <v>0</v>
      </c>
      <c r="G2283">
        <f>Products!D2283</f>
        <v>0</v>
      </c>
      <c r="H2283">
        <f>Order_Items!C2283</f>
        <v>3</v>
      </c>
      <c r="I2283">
        <f>Order_Items!D2283</f>
        <v>722.42</v>
      </c>
      <c r="J2283">
        <f>Orders!G2283</f>
        <v>2520.83</v>
      </c>
      <c r="K2283" t="str">
        <f>Orders!H2283</f>
        <v>Cash</v>
      </c>
      <c r="L2283" t="str">
        <f>Orders!F2283</f>
        <v>Slightly Delayed</v>
      </c>
      <c r="M2283">
        <f>Feedback!D2283</f>
        <v>4</v>
      </c>
      <c r="N2283" t="str">
        <f>Feedback!F2283</f>
        <v>Delivery</v>
      </c>
      <c r="O2283" t="str">
        <f>Feedback!G2283</f>
        <v>Neutral</v>
      </c>
    </row>
    <row r="2284" spans="1:15" x14ac:dyDescent="0.3">
      <c r="A2284">
        <f>Orders!A2284</f>
        <v>5134666123</v>
      </c>
      <c r="B2284" s="2">
        <f>Orders!C2284</f>
        <v>45414.561111111114</v>
      </c>
      <c r="C2284" s="1" t="str">
        <f>TEXT(Orders!B2284,"0")</f>
        <v>38613642</v>
      </c>
      <c r="D2284">
        <f>Order_Items!B2284</f>
        <v>942001</v>
      </c>
      <c r="E2284">
        <f>Products!B2284</f>
        <v>0</v>
      </c>
      <c r="F2284">
        <f>Products!C2284</f>
        <v>0</v>
      </c>
      <c r="G2284">
        <f>Products!D2284</f>
        <v>0</v>
      </c>
      <c r="H2284">
        <f>Order_Items!C2284</f>
        <v>1</v>
      </c>
      <c r="I2284">
        <f>Order_Items!D2284</f>
        <v>671.55</v>
      </c>
      <c r="J2284">
        <f>Orders!G2284</f>
        <v>887.15</v>
      </c>
      <c r="K2284" t="str">
        <f>Orders!H2284</f>
        <v>UPI</v>
      </c>
      <c r="L2284" t="str">
        <f>Orders!F2284</f>
        <v>On Time</v>
      </c>
      <c r="M2284">
        <f>Feedback!D2284</f>
        <v>3</v>
      </c>
      <c r="N2284" t="str">
        <f>Feedback!F2284</f>
        <v>Customer Service</v>
      </c>
      <c r="O2284" t="str">
        <f>Feedback!G2284</f>
        <v>Neutral</v>
      </c>
    </row>
    <row r="2285" spans="1:15" x14ac:dyDescent="0.3">
      <c r="A2285">
        <f>Orders!A2285</f>
        <v>5663657880</v>
      </c>
      <c r="B2285" s="2">
        <f>Orders!C2285</f>
        <v>45418.472222222219</v>
      </c>
      <c r="C2285" s="1" t="str">
        <f>TEXT(Orders!B2285,"0")</f>
        <v>69632084</v>
      </c>
      <c r="D2285">
        <f>Order_Items!B2285</f>
        <v>859361</v>
      </c>
      <c r="E2285">
        <f>Products!B2285</f>
        <v>0</v>
      </c>
      <c r="F2285">
        <f>Products!C2285</f>
        <v>0</v>
      </c>
      <c r="G2285">
        <f>Products!D2285</f>
        <v>0</v>
      </c>
      <c r="H2285">
        <f>Order_Items!C2285</f>
        <v>1</v>
      </c>
      <c r="I2285">
        <f>Order_Items!D2285</f>
        <v>432.39</v>
      </c>
      <c r="J2285">
        <f>Orders!G2285</f>
        <v>2630.49</v>
      </c>
      <c r="K2285" t="str">
        <f>Orders!H2285</f>
        <v>UPI</v>
      </c>
      <c r="L2285" t="str">
        <f>Orders!F2285</f>
        <v>Significantly Delayed</v>
      </c>
      <c r="M2285">
        <f>Feedback!D2285</f>
        <v>3</v>
      </c>
      <c r="N2285" t="str">
        <f>Feedback!F2285</f>
        <v>Product Quality</v>
      </c>
      <c r="O2285" t="str">
        <f>Feedback!G2285</f>
        <v>Negative</v>
      </c>
    </row>
    <row r="2286" spans="1:15" x14ac:dyDescent="0.3">
      <c r="A2286">
        <f>Orders!A2286</f>
        <v>5352647396</v>
      </c>
      <c r="B2286" s="2">
        <f>Orders!C2286</f>
        <v>45210.862500000003</v>
      </c>
      <c r="C2286" s="1" t="str">
        <f>TEXT(Orders!B2286,"0")</f>
        <v>49756591</v>
      </c>
      <c r="D2286">
        <f>Order_Items!B2286</f>
        <v>606256</v>
      </c>
      <c r="E2286">
        <f>Products!B2286</f>
        <v>0</v>
      </c>
      <c r="F2286">
        <f>Products!C2286</f>
        <v>0</v>
      </c>
      <c r="G2286">
        <f>Products!D2286</f>
        <v>0</v>
      </c>
      <c r="H2286">
        <f>Order_Items!C2286</f>
        <v>3</v>
      </c>
      <c r="I2286">
        <f>Order_Items!D2286</f>
        <v>369.28</v>
      </c>
      <c r="J2286">
        <f>Orders!G2286</f>
        <v>1833.25</v>
      </c>
      <c r="K2286" t="str">
        <f>Orders!H2286</f>
        <v>Cash</v>
      </c>
      <c r="L2286" t="str">
        <f>Orders!F2286</f>
        <v>On Time</v>
      </c>
      <c r="M2286">
        <f>Feedback!D2286</f>
        <v>5</v>
      </c>
      <c r="N2286" t="str">
        <f>Feedback!F2286</f>
        <v>App Experience</v>
      </c>
      <c r="O2286" t="str">
        <f>Feedback!G2286</f>
        <v>Positive</v>
      </c>
    </row>
    <row r="2287" spans="1:15" x14ac:dyDescent="0.3">
      <c r="A2287">
        <f>Orders!A2287</f>
        <v>7995172779</v>
      </c>
      <c r="B2287" s="2">
        <f>Orders!C2287</f>
        <v>45092.572222222225</v>
      </c>
      <c r="C2287" s="1" t="str">
        <f>TEXT(Orders!B2287,"0")</f>
        <v>40703374</v>
      </c>
      <c r="D2287">
        <f>Order_Items!B2287</f>
        <v>913428</v>
      </c>
      <c r="E2287">
        <f>Products!B2287</f>
        <v>0</v>
      </c>
      <c r="F2287">
        <f>Products!C2287</f>
        <v>0</v>
      </c>
      <c r="G2287">
        <f>Products!D2287</f>
        <v>0</v>
      </c>
      <c r="H2287">
        <f>Order_Items!C2287</f>
        <v>2</v>
      </c>
      <c r="I2287">
        <f>Order_Items!D2287</f>
        <v>392.22</v>
      </c>
      <c r="J2287">
        <f>Orders!G2287</f>
        <v>438.47</v>
      </c>
      <c r="K2287" t="str">
        <f>Orders!H2287</f>
        <v>Cash</v>
      </c>
      <c r="L2287" t="str">
        <f>Orders!F2287</f>
        <v>Slightly Delayed</v>
      </c>
      <c r="M2287">
        <f>Feedback!D2287</f>
        <v>5</v>
      </c>
      <c r="N2287" t="str">
        <f>Feedback!F2287</f>
        <v>Delivery</v>
      </c>
      <c r="O2287" t="str">
        <f>Feedback!G2287</f>
        <v>Positive</v>
      </c>
    </row>
    <row r="2288" spans="1:15" x14ac:dyDescent="0.3">
      <c r="A2288">
        <f>Orders!A2288</f>
        <v>605779703</v>
      </c>
      <c r="B2288" s="2">
        <f>Orders!C2288</f>
        <v>45358.959722222222</v>
      </c>
      <c r="C2288" s="1" t="str">
        <f>TEXT(Orders!B2288,"0")</f>
        <v>8881320</v>
      </c>
      <c r="D2288">
        <f>Order_Items!B2288</f>
        <v>888807</v>
      </c>
      <c r="E2288">
        <f>Products!B2288</f>
        <v>0</v>
      </c>
      <c r="F2288">
        <f>Products!C2288</f>
        <v>0</v>
      </c>
      <c r="G2288">
        <f>Products!D2288</f>
        <v>0</v>
      </c>
      <c r="H2288">
        <f>Order_Items!C2288</f>
        <v>1</v>
      </c>
      <c r="I2288">
        <f>Order_Items!D2288</f>
        <v>230.58</v>
      </c>
      <c r="J2288">
        <f>Orders!G2288</f>
        <v>1354.81</v>
      </c>
      <c r="K2288" t="str">
        <f>Orders!H2288</f>
        <v>UPI</v>
      </c>
      <c r="L2288" t="str">
        <f>Orders!F2288</f>
        <v>On Time</v>
      </c>
      <c r="M2288">
        <f>Feedback!D2288</f>
        <v>4</v>
      </c>
      <c r="N2288" t="str">
        <f>Feedback!F2288</f>
        <v>Customer Service</v>
      </c>
      <c r="O2288" t="str">
        <f>Feedback!G2288</f>
        <v>Positive</v>
      </c>
    </row>
    <row r="2289" spans="1:15" x14ac:dyDescent="0.3">
      <c r="A2289">
        <f>Orders!A2289</f>
        <v>685688121</v>
      </c>
      <c r="B2289" s="2">
        <f>Orders!C2289</f>
        <v>45226.042361111111</v>
      </c>
      <c r="C2289" s="1" t="str">
        <f>TEXT(Orders!B2289,"0")</f>
        <v>60371334</v>
      </c>
      <c r="D2289">
        <f>Order_Items!B2289</f>
        <v>337168</v>
      </c>
      <c r="E2289">
        <f>Products!B2289</f>
        <v>0</v>
      </c>
      <c r="F2289">
        <f>Products!C2289</f>
        <v>0</v>
      </c>
      <c r="G2289">
        <f>Products!D2289</f>
        <v>0</v>
      </c>
      <c r="H2289">
        <f>Order_Items!C2289</f>
        <v>3</v>
      </c>
      <c r="I2289">
        <f>Order_Items!D2289</f>
        <v>545.49</v>
      </c>
      <c r="J2289">
        <f>Orders!G2289</f>
        <v>2302.7399999999998</v>
      </c>
      <c r="K2289" t="str">
        <f>Orders!H2289</f>
        <v>Wallet</v>
      </c>
      <c r="L2289" t="str">
        <f>Orders!F2289</f>
        <v>Significantly Delayed</v>
      </c>
      <c r="M2289">
        <f>Feedback!D2289</f>
        <v>3</v>
      </c>
      <c r="N2289" t="str">
        <f>Feedback!F2289</f>
        <v>App Experience</v>
      </c>
      <c r="O2289" t="str">
        <f>Feedback!G2289</f>
        <v>Neutral</v>
      </c>
    </row>
    <row r="2290" spans="1:15" x14ac:dyDescent="0.3">
      <c r="A2290">
        <f>Orders!A2290</f>
        <v>5966726971</v>
      </c>
      <c r="B2290" s="2">
        <f>Orders!C2290</f>
        <v>45175.750694444447</v>
      </c>
      <c r="C2290" s="1" t="str">
        <f>TEXT(Orders!B2290,"0")</f>
        <v>57833505</v>
      </c>
      <c r="D2290">
        <f>Order_Items!B2290</f>
        <v>26060</v>
      </c>
      <c r="E2290">
        <f>Products!B2290</f>
        <v>0</v>
      </c>
      <c r="F2290">
        <f>Products!C2290</f>
        <v>0</v>
      </c>
      <c r="G2290">
        <f>Products!D2290</f>
        <v>0</v>
      </c>
      <c r="H2290">
        <f>Order_Items!C2290</f>
        <v>2</v>
      </c>
      <c r="I2290">
        <f>Order_Items!D2290</f>
        <v>342.94</v>
      </c>
      <c r="J2290">
        <f>Orders!G2290</f>
        <v>2597.42</v>
      </c>
      <c r="K2290" t="str">
        <f>Orders!H2290</f>
        <v>Wallet</v>
      </c>
      <c r="L2290" t="str">
        <f>Orders!F2290</f>
        <v>On Time</v>
      </c>
      <c r="M2290">
        <f>Feedback!D2290</f>
        <v>4</v>
      </c>
      <c r="N2290" t="str">
        <f>Feedback!F2290</f>
        <v>Product Quality</v>
      </c>
      <c r="O2290" t="str">
        <f>Feedback!G2290</f>
        <v>Neutral</v>
      </c>
    </row>
    <row r="2291" spans="1:15" x14ac:dyDescent="0.3">
      <c r="A2291">
        <f>Orders!A2291</f>
        <v>6763510083</v>
      </c>
      <c r="B2291" s="2">
        <f>Orders!C2291</f>
        <v>45084.435416666667</v>
      </c>
      <c r="C2291" s="1" t="str">
        <f>TEXT(Orders!B2291,"0")</f>
        <v>4055790</v>
      </c>
      <c r="D2291">
        <f>Order_Items!B2291</f>
        <v>11422</v>
      </c>
      <c r="E2291">
        <f>Products!B2291</f>
        <v>0</v>
      </c>
      <c r="F2291">
        <f>Products!C2291</f>
        <v>0</v>
      </c>
      <c r="G2291">
        <f>Products!D2291</f>
        <v>0</v>
      </c>
      <c r="H2291">
        <f>Order_Items!C2291</f>
        <v>1</v>
      </c>
      <c r="I2291">
        <f>Order_Items!D2291</f>
        <v>127.16</v>
      </c>
      <c r="J2291">
        <f>Orders!G2291</f>
        <v>3215.35</v>
      </c>
      <c r="K2291" t="str">
        <f>Orders!H2291</f>
        <v>Cash</v>
      </c>
      <c r="L2291" t="str">
        <f>Orders!F2291</f>
        <v>On Time</v>
      </c>
      <c r="M2291">
        <f>Feedback!D2291</f>
        <v>2</v>
      </c>
      <c r="N2291" t="str">
        <f>Feedback!F2291</f>
        <v>Product Quality</v>
      </c>
      <c r="O2291" t="str">
        <f>Feedback!G2291</f>
        <v>Negative</v>
      </c>
    </row>
    <row r="2292" spans="1:15" x14ac:dyDescent="0.3">
      <c r="A2292">
        <f>Orders!A2292</f>
        <v>6735813139</v>
      </c>
      <c r="B2292" s="2">
        <f>Orders!C2292</f>
        <v>45020.046527777777</v>
      </c>
      <c r="C2292" s="1" t="str">
        <f>TEXT(Orders!B2292,"0")</f>
        <v>90448312</v>
      </c>
      <c r="D2292">
        <f>Order_Items!B2292</f>
        <v>171602</v>
      </c>
      <c r="E2292">
        <f>Products!B2292</f>
        <v>0</v>
      </c>
      <c r="F2292">
        <f>Products!C2292</f>
        <v>0</v>
      </c>
      <c r="G2292">
        <f>Products!D2292</f>
        <v>0</v>
      </c>
      <c r="H2292">
        <f>Order_Items!C2292</f>
        <v>3</v>
      </c>
      <c r="I2292">
        <f>Order_Items!D2292</f>
        <v>883.44</v>
      </c>
      <c r="J2292">
        <f>Orders!G2292</f>
        <v>951.27</v>
      </c>
      <c r="K2292" t="str">
        <f>Orders!H2292</f>
        <v>Cash</v>
      </c>
      <c r="L2292" t="str">
        <f>Orders!F2292</f>
        <v>On Time</v>
      </c>
      <c r="M2292">
        <f>Feedback!D2292</f>
        <v>2</v>
      </c>
      <c r="N2292" t="str">
        <f>Feedback!F2292</f>
        <v>Customer Service</v>
      </c>
      <c r="O2292" t="str">
        <f>Feedback!G2292</f>
        <v>Negative</v>
      </c>
    </row>
    <row r="2293" spans="1:15" x14ac:dyDescent="0.3">
      <c r="A2293">
        <f>Orders!A2293</f>
        <v>8361205778</v>
      </c>
      <c r="B2293" s="2">
        <f>Orders!C2293</f>
        <v>45097.35833333333</v>
      </c>
      <c r="C2293" s="1" t="str">
        <f>TEXT(Orders!B2293,"0")</f>
        <v>47274329</v>
      </c>
      <c r="D2293">
        <f>Order_Items!B2293</f>
        <v>820973</v>
      </c>
      <c r="E2293">
        <f>Products!B2293</f>
        <v>0</v>
      </c>
      <c r="F2293">
        <f>Products!C2293</f>
        <v>0</v>
      </c>
      <c r="G2293">
        <f>Products!D2293</f>
        <v>0</v>
      </c>
      <c r="H2293">
        <f>Order_Items!C2293</f>
        <v>2</v>
      </c>
      <c r="I2293">
        <f>Order_Items!D2293</f>
        <v>114.52</v>
      </c>
      <c r="J2293">
        <f>Orders!G2293</f>
        <v>2288.64</v>
      </c>
      <c r="K2293" t="str">
        <f>Orders!H2293</f>
        <v>Wallet</v>
      </c>
      <c r="L2293" t="str">
        <f>Orders!F2293</f>
        <v>On Time</v>
      </c>
      <c r="M2293">
        <f>Feedback!D2293</f>
        <v>1</v>
      </c>
      <c r="N2293" t="str">
        <f>Feedback!F2293</f>
        <v>App Experience</v>
      </c>
      <c r="O2293" t="str">
        <f>Feedback!G2293</f>
        <v>Negative</v>
      </c>
    </row>
    <row r="2294" spans="1:15" x14ac:dyDescent="0.3">
      <c r="A2294">
        <f>Orders!A2294</f>
        <v>3640952655</v>
      </c>
      <c r="B2294" s="2">
        <f>Orders!C2294</f>
        <v>45078.688194444447</v>
      </c>
      <c r="C2294" s="1" t="str">
        <f>TEXT(Orders!B2294,"0")</f>
        <v>50105174</v>
      </c>
      <c r="D2294">
        <f>Order_Items!B2294</f>
        <v>954722</v>
      </c>
      <c r="E2294">
        <f>Products!B2294</f>
        <v>0</v>
      </c>
      <c r="F2294">
        <f>Products!C2294</f>
        <v>0</v>
      </c>
      <c r="G2294">
        <f>Products!D2294</f>
        <v>0</v>
      </c>
      <c r="H2294">
        <f>Order_Items!C2294</f>
        <v>2</v>
      </c>
      <c r="I2294">
        <f>Order_Items!D2294</f>
        <v>616.45000000000005</v>
      </c>
      <c r="J2294">
        <f>Orders!G2294</f>
        <v>1325.12</v>
      </c>
      <c r="K2294" t="str">
        <f>Orders!H2294</f>
        <v>Cash</v>
      </c>
      <c r="L2294" t="str">
        <f>Orders!F2294</f>
        <v>Slightly Delayed</v>
      </c>
      <c r="M2294">
        <f>Feedback!D2294</f>
        <v>5</v>
      </c>
      <c r="N2294" t="str">
        <f>Feedback!F2294</f>
        <v>Delivery</v>
      </c>
      <c r="O2294" t="str">
        <f>Feedback!G2294</f>
        <v>Positive</v>
      </c>
    </row>
    <row r="2295" spans="1:15" x14ac:dyDescent="0.3">
      <c r="A2295">
        <f>Orders!A2295</f>
        <v>6395279829</v>
      </c>
      <c r="B2295" s="2">
        <f>Orders!C2295</f>
        <v>45225.207638888889</v>
      </c>
      <c r="C2295" s="1" t="str">
        <f>TEXT(Orders!B2295,"0")</f>
        <v>34588087</v>
      </c>
      <c r="D2295">
        <f>Order_Items!B2295</f>
        <v>833557</v>
      </c>
      <c r="E2295">
        <f>Products!B2295</f>
        <v>0</v>
      </c>
      <c r="F2295">
        <f>Products!C2295</f>
        <v>0</v>
      </c>
      <c r="G2295">
        <f>Products!D2295</f>
        <v>0</v>
      </c>
      <c r="H2295">
        <f>Order_Items!C2295</f>
        <v>2</v>
      </c>
      <c r="I2295">
        <f>Order_Items!D2295</f>
        <v>422.87</v>
      </c>
      <c r="J2295">
        <f>Orders!G2295</f>
        <v>3312.98</v>
      </c>
      <c r="K2295" t="str">
        <f>Orders!H2295</f>
        <v>Cash</v>
      </c>
      <c r="L2295" t="str">
        <f>Orders!F2295</f>
        <v>On Time</v>
      </c>
      <c r="M2295">
        <f>Feedback!D2295</f>
        <v>4</v>
      </c>
      <c r="N2295" t="str">
        <f>Feedback!F2295</f>
        <v>Delivery</v>
      </c>
      <c r="O2295" t="str">
        <f>Feedback!G2295</f>
        <v>Neutral</v>
      </c>
    </row>
    <row r="2296" spans="1:15" x14ac:dyDescent="0.3">
      <c r="A2296">
        <f>Orders!A2296</f>
        <v>339410846</v>
      </c>
      <c r="B2296" s="2">
        <f>Orders!C2296</f>
        <v>45052.65</v>
      </c>
      <c r="C2296" s="1" t="str">
        <f>TEXT(Orders!B2296,"0")</f>
        <v>61618079</v>
      </c>
      <c r="D2296">
        <f>Order_Items!B2296</f>
        <v>760684</v>
      </c>
      <c r="E2296">
        <f>Products!B2296</f>
        <v>0</v>
      </c>
      <c r="F2296">
        <f>Products!C2296</f>
        <v>0</v>
      </c>
      <c r="G2296">
        <f>Products!D2296</f>
        <v>0</v>
      </c>
      <c r="H2296">
        <f>Order_Items!C2296</f>
        <v>1</v>
      </c>
      <c r="I2296">
        <f>Order_Items!D2296</f>
        <v>71.599999999999994</v>
      </c>
      <c r="J2296">
        <f>Orders!G2296</f>
        <v>967.74</v>
      </c>
      <c r="K2296" t="str">
        <f>Orders!H2296</f>
        <v>Card</v>
      </c>
      <c r="L2296" t="str">
        <f>Orders!F2296</f>
        <v>On Time</v>
      </c>
      <c r="M2296">
        <f>Feedback!D2296</f>
        <v>4</v>
      </c>
      <c r="N2296" t="str">
        <f>Feedback!F2296</f>
        <v>App Experience</v>
      </c>
      <c r="O2296" t="str">
        <f>Feedback!G2296</f>
        <v>Positive</v>
      </c>
    </row>
    <row r="2297" spans="1:15" x14ac:dyDescent="0.3">
      <c r="A2297">
        <f>Orders!A2297</f>
        <v>8924056486</v>
      </c>
      <c r="B2297" s="2">
        <f>Orders!C2297</f>
        <v>45390.03125</v>
      </c>
      <c r="C2297" s="1" t="str">
        <f>TEXT(Orders!B2297,"0")</f>
        <v>74172010</v>
      </c>
      <c r="D2297">
        <f>Order_Items!B2297</f>
        <v>820973</v>
      </c>
      <c r="E2297">
        <f>Products!B2297</f>
        <v>0</v>
      </c>
      <c r="F2297">
        <f>Products!C2297</f>
        <v>0</v>
      </c>
      <c r="G2297">
        <f>Products!D2297</f>
        <v>0</v>
      </c>
      <c r="H2297">
        <f>Order_Items!C2297</f>
        <v>2</v>
      </c>
      <c r="I2297">
        <f>Order_Items!D2297</f>
        <v>114.52</v>
      </c>
      <c r="J2297">
        <f>Orders!G2297</f>
        <v>2577.3200000000002</v>
      </c>
      <c r="K2297" t="str">
        <f>Orders!H2297</f>
        <v>UPI</v>
      </c>
      <c r="L2297" t="str">
        <f>Orders!F2297</f>
        <v>Significantly Delayed</v>
      </c>
      <c r="M2297">
        <f>Feedback!D2297</f>
        <v>3</v>
      </c>
      <c r="N2297" t="str">
        <f>Feedback!F2297</f>
        <v>Customer Service</v>
      </c>
      <c r="O2297" t="str">
        <f>Feedback!G2297</f>
        <v>Neutral</v>
      </c>
    </row>
    <row r="2298" spans="1:15" x14ac:dyDescent="0.3">
      <c r="A2298">
        <f>Orders!A2298</f>
        <v>6616322616</v>
      </c>
      <c r="B2298" s="2">
        <f>Orders!C2298</f>
        <v>45263.45</v>
      </c>
      <c r="C2298" s="1" t="str">
        <f>TEXT(Orders!B2298,"0")</f>
        <v>61763552</v>
      </c>
      <c r="D2298">
        <f>Order_Items!B2298</f>
        <v>927651</v>
      </c>
      <c r="E2298">
        <f>Products!B2298</f>
        <v>0</v>
      </c>
      <c r="F2298">
        <f>Products!C2298</f>
        <v>0</v>
      </c>
      <c r="G2298">
        <f>Products!D2298</f>
        <v>0</v>
      </c>
      <c r="H2298">
        <f>Order_Items!C2298</f>
        <v>1</v>
      </c>
      <c r="I2298">
        <f>Order_Items!D2298</f>
        <v>426.72</v>
      </c>
      <c r="J2298">
        <f>Orders!G2298</f>
        <v>1998.9</v>
      </c>
      <c r="K2298" t="str">
        <f>Orders!H2298</f>
        <v>Wallet</v>
      </c>
      <c r="L2298" t="str">
        <f>Orders!F2298</f>
        <v>On Time</v>
      </c>
      <c r="M2298">
        <f>Feedback!D2298</f>
        <v>4</v>
      </c>
      <c r="N2298" t="str">
        <f>Feedback!F2298</f>
        <v>Delivery</v>
      </c>
      <c r="O2298" t="str">
        <f>Feedback!G2298</f>
        <v>Positive</v>
      </c>
    </row>
    <row r="2299" spans="1:15" x14ac:dyDescent="0.3">
      <c r="A2299">
        <f>Orders!A2299</f>
        <v>4178578583</v>
      </c>
      <c r="B2299" s="2">
        <f>Orders!C2299</f>
        <v>45564.224305555559</v>
      </c>
      <c r="C2299" s="1" t="str">
        <f>TEXT(Orders!B2299,"0")</f>
        <v>69340015</v>
      </c>
      <c r="D2299">
        <f>Order_Items!B2299</f>
        <v>291238</v>
      </c>
      <c r="E2299">
        <f>Products!B2299</f>
        <v>0</v>
      </c>
      <c r="F2299">
        <f>Products!C2299</f>
        <v>0</v>
      </c>
      <c r="G2299">
        <f>Products!D2299</f>
        <v>0</v>
      </c>
      <c r="H2299">
        <f>Order_Items!C2299</f>
        <v>1</v>
      </c>
      <c r="I2299">
        <f>Order_Items!D2299</f>
        <v>746.03</v>
      </c>
      <c r="J2299">
        <f>Orders!G2299</f>
        <v>858.84</v>
      </c>
      <c r="K2299" t="str">
        <f>Orders!H2299</f>
        <v>UPI</v>
      </c>
      <c r="L2299" t="str">
        <f>Orders!F2299</f>
        <v>On Time</v>
      </c>
      <c r="M2299">
        <f>Feedback!D2299</f>
        <v>1</v>
      </c>
      <c r="N2299" t="str">
        <f>Feedback!F2299</f>
        <v>App Experience</v>
      </c>
      <c r="O2299" t="str">
        <f>Feedback!G2299</f>
        <v>Negative</v>
      </c>
    </row>
    <row r="2300" spans="1:15" x14ac:dyDescent="0.3">
      <c r="A2300">
        <f>Orders!A2300</f>
        <v>7558107764</v>
      </c>
      <c r="B2300" s="2">
        <f>Orders!C2300</f>
        <v>45364.917361111111</v>
      </c>
      <c r="C2300" s="1" t="str">
        <f>TEXT(Orders!B2300,"0")</f>
        <v>50968312</v>
      </c>
      <c r="D2300">
        <f>Order_Items!B2300</f>
        <v>692985</v>
      </c>
      <c r="E2300">
        <f>Products!B2300</f>
        <v>0</v>
      </c>
      <c r="F2300">
        <f>Products!C2300</f>
        <v>0</v>
      </c>
      <c r="G2300">
        <f>Products!D2300</f>
        <v>0</v>
      </c>
      <c r="H2300">
        <f>Order_Items!C2300</f>
        <v>3</v>
      </c>
      <c r="I2300">
        <f>Order_Items!D2300</f>
        <v>197.39</v>
      </c>
      <c r="J2300">
        <f>Orders!G2300</f>
        <v>3414.46</v>
      </c>
      <c r="K2300" t="str">
        <f>Orders!H2300</f>
        <v>Cash</v>
      </c>
      <c r="L2300" t="str">
        <f>Orders!F2300</f>
        <v>On Time</v>
      </c>
      <c r="M2300">
        <f>Feedback!D2300</f>
        <v>4</v>
      </c>
      <c r="N2300" t="str">
        <f>Feedback!F2300</f>
        <v>Customer Service</v>
      </c>
      <c r="O2300" t="str">
        <f>Feedback!G2300</f>
        <v>Positive</v>
      </c>
    </row>
    <row r="2301" spans="1:15" x14ac:dyDescent="0.3">
      <c r="A2301">
        <f>Orders!A2301</f>
        <v>7894708851</v>
      </c>
      <c r="B2301" s="2">
        <f>Orders!C2301</f>
        <v>45394.067361111112</v>
      </c>
      <c r="C2301" s="1" t="str">
        <f>TEXT(Orders!B2301,"0")</f>
        <v>78678612</v>
      </c>
      <c r="D2301">
        <f>Order_Items!B2301</f>
        <v>455755</v>
      </c>
      <c r="E2301">
        <f>Products!B2301</f>
        <v>0</v>
      </c>
      <c r="F2301">
        <f>Products!C2301</f>
        <v>0</v>
      </c>
      <c r="G2301">
        <f>Products!D2301</f>
        <v>0</v>
      </c>
      <c r="H2301">
        <f>Order_Items!C2301</f>
        <v>3</v>
      </c>
      <c r="I2301">
        <f>Order_Items!D2301</f>
        <v>44.09</v>
      </c>
      <c r="J2301">
        <f>Orders!G2301</f>
        <v>481.63</v>
      </c>
      <c r="K2301" t="str">
        <f>Orders!H2301</f>
        <v>Wallet</v>
      </c>
      <c r="L2301" t="str">
        <f>Orders!F2301</f>
        <v>On Time</v>
      </c>
      <c r="M2301">
        <f>Feedback!D2301</f>
        <v>3</v>
      </c>
      <c r="N2301" t="str">
        <f>Feedback!F2301</f>
        <v>Product Quality</v>
      </c>
      <c r="O2301" t="str">
        <f>Feedback!G2301</f>
        <v>Neutral</v>
      </c>
    </row>
    <row r="2302" spans="1:15" x14ac:dyDescent="0.3">
      <c r="A2302">
        <f>Orders!A2302</f>
        <v>1916638346</v>
      </c>
      <c r="B2302" s="2">
        <f>Orders!C2302</f>
        <v>45105.723611111112</v>
      </c>
      <c r="C2302" s="1" t="str">
        <f>TEXT(Orders!B2302,"0")</f>
        <v>20163931</v>
      </c>
      <c r="D2302">
        <f>Order_Items!B2302</f>
        <v>9436</v>
      </c>
      <c r="E2302">
        <f>Products!B2302</f>
        <v>0</v>
      </c>
      <c r="F2302">
        <f>Products!C2302</f>
        <v>0</v>
      </c>
      <c r="G2302">
        <f>Products!D2302</f>
        <v>0</v>
      </c>
      <c r="H2302">
        <f>Order_Items!C2302</f>
        <v>2</v>
      </c>
      <c r="I2302">
        <f>Order_Items!D2302</f>
        <v>88.43</v>
      </c>
      <c r="J2302">
        <f>Orders!G2302</f>
        <v>223.49</v>
      </c>
      <c r="K2302" t="str">
        <f>Orders!H2302</f>
        <v>Cash</v>
      </c>
      <c r="L2302" t="str">
        <f>Orders!F2302</f>
        <v>Slightly Delayed</v>
      </c>
      <c r="M2302">
        <f>Feedback!D2302</f>
        <v>1</v>
      </c>
      <c r="N2302" t="str">
        <f>Feedback!F2302</f>
        <v>App Experience</v>
      </c>
      <c r="O2302" t="str">
        <f>Feedback!G2302</f>
        <v>Negative</v>
      </c>
    </row>
    <row r="2303" spans="1:15" x14ac:dyDescent="0.3">
      <c r="A2303">
        <f>Orders!A2303</f>
        <v>4973943462</v>
      </c>
      <c r="B2303" s="2">
        <f>Orders!C2303</f>
        <v>45594.763194444444</v>
      </c>
      <c r="C2303" s="1" t="str">
        <f>TEXT(Orders!B2303,"0")</f>
        <v>68341636</v>
      </c>
      <c r="D2303">
        <f>Order_Items!B2303</f>
        <v>704868</v>
      </c>
      <c r="E2303">
        <f>Products!B2303</f>
        <v>0</v>
      </c>
      <c r="F2303">
        <f>Products!C2303</f>
        <v>0</v>
      </c>
      <c r="G2303">
        <f>Products!D2303</f>
        <v>0</v>
      </c>
      <c r="H2303">
        <f>Order_Items!C2303</f>
        <v>3</v>
      </c>
      <c r="I2303">
        <f>Order_Items!D2303</f>
        <v>193.46</v>
      </c>
      <c r="J2303">
        <f>Orders!G2303</f>
        <v>1903.83</v>
      </c>
      <c r="K2303" t="str">
        <f>Orders!H2303</f>
        <v>Card</v>
      </c>
      <c r="L2303" t="str">
        <f>Orders!F2303</f>
        <v>Significantly Delayed</v>
      </c>
      <c r="M2303">
        <f>Feedback!D2303</f>
        <v>3</v>
      </c>
      <c r="N2303" t="str">
        <f>Feedback!F2303</f>
        <v>Delivery</v>
      </c>
      <c r="O2303" t="str">
        <f>Feedback!G2303</f>
        <v>Neutral</v>
      </c>
    </row>
    <row r="2304" spans="1:15" x14ac:dyDescent="0.3">
      <c r="A2304">
        <f>Orders!A2304</f>
        <v>6567129123</v>
      </c>
      <c r="B2304" s="2">
        <f>Orders!C2304</f>
        <v>45178.52847222222</v>
      </c>
      <c r="C2304" s="1" t="str">
        <f>TEXT(Orders!B2304,"0")</f>
        <v>66135710</v>
      </c>
      <c r="D2304">
        <f>Order_Items!B2304</f>
        <v>891833</v>
      </c>
      <c r="E2304">
        <f>Products!B2304</f>
        <v>0</v>
      </c>
      <c r="F2304">
        <f>Products!C2304</f>
        <v>0</v>
      </c>
      <c r="G2304">
        <f>Products!D2304</f>
        <v>0</v>
      </c>
      <c r="H2304">
        <f>Order_Items!C2304</f>
        <v>1</v>
      </c>
      <c r="I2304">
        <f>Order_Items!D2304</f>
        <v>493.19</v>
      </c>
      <c r="J2304">
        <f>Orders!G2304</f>
        <v>3012.34</v>
      </c>
      <c r="K2304" t="str">
        <f>Orders!H2304</f>
        <v>Cash</v>
      </c>
      <c r="L2304" t="str">
        <f>Orders!F2304</f>
        <v>On Time</v>
      </c>
      <c r="M2304">
        <f>Feedback!D2304</f>
        <v>3</v>
      </c>
      <c r="N2304" t="str">
        <f>Feedback!F2304</f>
        <v>Product Quality</v>
      </c>
      <c r="O2304" t="str">
        <f>Feedback!G2304</f>
        <v>Negative</v>
      </c>
    </row>
    <row r="2305" spans="1:15" x14ac:dyDescent="0.3">
      <c r="A2305">
        <f>Orders!A2305</f>
        <v>8702642032</v>
      </c>
      <c r="B2305" s="2">
        <f>Orders!C2305</f>
        <v>45160.842361111114</v>
      </c>
      <c r="C2305" s="1" t="str">
        <f>TEXT(Orders!B2305,"0")</f>
        <v>23676689</v>
      </c>
      <c r="D2305">
        <f>Order_Items!B2305</f>
        <v>107548</v>
      </c>
      <c r="E2305">
        <f>Products!B2305</f>
        <v>0</v>
      </c>
      <c r="F2305">
        <f>Products!C2305</f>
        <v>0</v>
      </c>
      <c r="G2305">
        <f>Products!D2305</f>
        <v>0</v>
      </c>
      <c r="H2305">
        <f>Order_Items!C2305</f>
        <v>1</v>
      </c>
      <c r="I2305">
        <f>Order_Items!D2305</f>
        <v>891.6</v>
      </c>
      <c r="J2305">
        <f>Orders!G2305</f>
        <v>1137.72</v>
      </c>
      <c r="K2305" t="str">
        <f>Orders!H2305</f>
        <v>Card</v>
      </c>
      <c r="L2305" t="str">
        <f>Orders!F2305</f>
        <v>On Time</v>
      </c>
      <c r="M2305">
        <f>Feedback!D2305</f>
        <v>4</v>
      </c>
      <c r="N2305" t="str">
        <f>Feedback!F2305</f>
        <v>Product Quality</v>
      </c>
      <c r="O2305" t="str">
        <f>Feedback!G2305</f>
        <v>Neutral</v>
      </c>
    </row>
    <row r="2306" spans="1:15" x14ac:dyDescent="0.3">
      <c r="A2306">
        <f>Orders!A2306</f>
        <v>7857954356</v>
      </c>
      <c r="B2306" s="2">
        <f>Orders!C2306</f>
        <v>45311.78402777778</v>
      </c>
      <c r="C2306" s="1" t="str">
        <f>TEXT(Orders!B2306,"0")</f>
        <v>76864442</v>
      </c>
      <c r="D2306">
        <f>Order_Items!B2306</f>
        <v>903336</v>
      </c>
      <c r="E2306">
        <f>Products!B2306</f>
        <v>0</v>
      </c>
      <c r="F2306">
        <f>Products!C2306</f>
        <v>0</v>
      </c>
      <c r="G2306">
        <f>Products!D2306</f>
        <v>0</v>
      </c>
      <c r="H2306">
        <f>Order_Items!C2306</f>
        <v>3</v>
      </c>
      <c r="I2306">
        <f>Order_Items!D2306</f>
        <v>551.88</v>
      </c>
      <c r="J2306">
        <f>Orders!G2306</f>
        <v>2866.57</v>
      </c>
      <c r="K2306" t="str">
        <f>Orders!H2306</f>
        <v>Wallet</v>
      </c>
      <c r="L2306" t="str">
        <f>Orders!F2306</f>
        <v>On Time</v>
      </c>
      <c r="M2306">
        <f>Feedback!D2306</f>
        <v>4</v>
      </c>
      <c r="N2306" t="str">
        <f>Feedback!F2306</f>
        <v>Delivery</v>
      </c>
      <c r="O2306" t="str">
        <f>Feedback!G2306</f>
        <v>Neutral</v>
      </c>
    </row>
    <row r="2307" spans="1:15" x14ac:dyDescent="0.3">
      <c r="A2307">
        <f>Orders!A2307</f>
        <v>5376218500</v>
      </c>
      <c r="B2307" s="2">
        <f>Orders!C2307</f>
        <v>45246.65625</v>
      </c>
      <c r="C2307" s="1" t="str">
        <f>TEXT(Orders!B2307,"0")</f>
        <v>24644542</v>
      </c>
      <c r="D2307">
        <f>Order_Items!B2307</f>
        <v>644847</v>
      </c>
      <c r="E2307">
        <f>Products!B2307</f>
        <v>0</v>
      </c>
      <c r="F2307">
        <f>Products!C2307</f>
        <v>0</v>
      </c>
      <c r="G2307">
        <f>Products!D2307</f>
        <v>0</v>
      </c>
      <c r="H2307">
        <f>Order_Items!C2307</f>
        <v>2</v>
      </c>
      <c r="I2307">
        <f>Order_Items!D2307</f>
        <v>622.80999999999995</v>
      </c>
      <c r="J2307">
        <f>Orders!G2307</f>
        <v>888.16</v>
      </c>
      <c r="K2307" t="str">
        <f>Orders!H2307</f>
        <v>Card</v>
      </c>
      <c r="L2307" t="str">
        <f>Orders!F2307</f>
        <v>Slightly Delayed</v>
      </c>
      <c r="M2307">
        <f>Feedback!D2307</f>
        <v>4</v>
      </c>
      <c r="N2307" t="str">
        <f>Feedback!F2307</f>
        <v>Customer Service</v>
      </c>
      <c r="O2307" t="str">
        <f>Feedback!G2307</f>
        <v>Neutral</v>
      </c>
    </row>
    <row r="2308" spans="1:15" x14ac:dyDescent="0.3">
      <c r="A2308">
        <f>Orders!A2308</f>
        <v>3452449295</v>
      </c>
      <c r="B2308" s="2">
        <f>Orders!C2308</f>
        <v>45208.274305555555</v>
      </c>
      <c r="C2308" s="1" t="str">
        <f>TEXT(Orders!B2308,"0")</f>
        <v>71252391</v>
      </c>
      <c r="D2308">
        <f>Order_Items!B2308</f>
        <v>555121</v>
      </c>
      <c r="E2308">
        <f>Products!B2308</f>
        <v>0</v>
      </c>
      <c r="F2308">
        <f>Products!C2308</f>
        <v>0</v>
      </c>
      <c r="G2308">
        <f>Products!D2308</f>
        <v>0</v>
      </c>
      <c r="H2308">
        <f>Order_Items!C2308</f>
        <v>2</v>
      </c>
      <c r="I2308">
        <f>Order_Items!D2308</f>
        <v>354.91</v>
      </c>
      <c r="J2308">
        <f>Orders!G2308</f>
        <v>1395.83</v>
      </c>
      <c r="K2308" t="str">
        <f>Orders!H2308</f>
        <v>UPI</v>
      </c>
      <c r="L2308" t="str">
        <f>Orders!F2308</f>
        <v>On Time</v>
      </c>
      <c r="M2308">
        <f>Feedback!D2308</f>
        <v>2</v>
      </c>
      <c r="N2308" t="str">
        <f>Feedback!F2308</f>
        <v>Product Quality</v>
      </c>
      <c r="O2308" t="str">
        <f>Feedback!G2308</f>
        <v>Negative</v>
      </c>
    </row>
    <row r="2309" spans="1:15" x14ac:dyDescent="0.3">
      <c r="A2309">
        <f>Orders!A2309</f>
        <v>1694826296</v>
      </c>
      <c r="B2309" s="2">
        <f>Orders!C2309</f>
        <v>45055.816666666666</v>
      </c>
      <c r="C2309" s="1" t="str">
        <f>TEXT(Orders!B2309,"0")</f>
        <v>12277039</v>
      </c>
      <c r="D2309">
        <f>Order_Items!B2309</f>
        <v>709916</v>
      </c>
      <c r="E2309">
        <f>Products!B2309</f>
        <v>0</v>
      </c>
      <c r="F2309">
        <f>Products!C2309</f>
        <v>0</v>
      </c>
      <c r="G2309">
        <f>Products!D2309</f>
        <v>0</v>
      </c>
      <c r="H2309">
        <f>Order_Items!C2309</f>
        <v>1</v>
      </c>
      <c r="I2309">
        <f>Order_Items!D2309</f>
        <v>33.76</v>
      </c>
      <c r="J2309">
        <f>Orders!G2309</f>
        <v>2463.9899999999998</v>
      </c>
      <c r="K2309" t="str">
        <f>Orders!H2309</f>
        <v>Card</v>
      </c>
      <c r="L2309" t="str">
        <f>Orders!F2309</f>
        <v>On Time</v>
      </c>
      <c r="M2309">
        <f>Feedback!D2309</f>
        <v>5</v>
      </c>
      <c r="N2309" t="str">
        <f>Feedback!F2309</f>
        <v>Customer Service</v>
      </c>
      <c r="O2309" t="str">
        <f>Feedback!G2309</f>
        <v>Positive</v>
      </c>
    </row>
    <row r="2310" spans="1:15" x14ac:dyDescent="0.3">
      <c r="A2310">
        <f>Orders!A2310</f>
        <v>9449954611</v>
      </c>
      <c r="B2310" s="2">
        <f>Orders!C2310</f>
        <v>45150.308333333334</v>
      </c>
      <c r="C2310" s="1" t="str">
        <f>TEXT(Orders!B2310,"0")</f>
        <v>97111119</v>
      </c>
      <c r="D2310">
        <f>Order_Items!B2310</f>
        <v>63769</v>
      </c>
      <c r="E2310">
        <f>Products!B2310</f>
        <v>0</v>
      </c>
      <c r="F2310">
        <f>Products!C2310</f>
        <v>0</v>
      </c>
      <c r="G2310">
        <f>Products!D2310</f>
        <v>0</v>
      </c>
      <c r="H2310">
        <f>Order_Items!C2310</f>
        <v>1</v>
      </c>
      <c r="I2310">
        <f>Order_Items!D2310</f>
        <v>878.07</v>
      </c>
      <c r="J2310">
        <f>Orders!G2310</f>
        <v>50.12</v>
      </c>
      <c r="K2310" t="str">
        <f>Orders!H2310</f>
        <v>Cash</v>
      </c>
      <c r="L2310" t="str">
        <f>Orders!F2310</f>
        <v>Slightly Delayed</v>
      </c>
      <c r="M2310">
        <f>Feedback!D2310</f>
        <v>4</v>
      </c>
      <c r="N2310" t="str">
        <f>Feedback!F2310</f>
        <v>Product Quality</v>
      </c>
      <c r="O2310" t="str">
        <f>Feedback!G2310</f>
        <v>Positive</v>
      </c>
    </row>
    <row r="2311" spans="1:15" x14ac:dyDescent="0.3">
      <c r="A2311">
        <f>Orders!A2311</f>
        <v>7722059222</v>
      </c>
      <c r="B2311" s="2">
        <f>Orders!C2311</f>
        <v>45246.963194444441</v>
      </c>
      <c r="C2311" s="1" t="str">
        <f>TEXT(Orders!B2311,"0")</f>
        <v>63630649</v>
      </c>
      <c r="D2311">
        <f>Order_Items!B2311</f>
        <v>888807</v>
      </c>
      <c r="E2311">
        <f>Products!B2311</f>
        <v>0</v>
      </c>
      <c r="F2311">
        <f>Products!C2311</f>
        <v>0</v>
      </c>
      <c r="G2311">
        <f>Products!D2311</f>
        <v>0</v>
      </c>
      <c r="H2311">
        <f>Order_Items!C2311</f>
        <v>1</v>
      </c>
      <c r="I2311">
        <f>Order_Items!D2311</f>
        <v>230.58</v>
      </c>
      <c r="J2311">
        <f>Orders!G2311</f>
        <v>4544.95</v>
      </c>
      <c r="K2311" t="str">
        <f>Orders!H2311</f>
        <v>Cash</v>
      </c>
      <c r="L2311" t="str">
        <f>Orders!F2311</f>
        <v>Slightly Delayed</v>
      </c>
      <c r="M2311">
        <f>Feedback!D2311</f>
        <v>3</v>
      </c>
      <c r="N2311" t="str">
        <f>Feedback!F2311</f>
        <v>Product Quality</v>
      </c>
      <c r="O2311" t="str">
        <f>Feedback!G2311</f>
        <v>Negative</v>
      </c>
    </row>
    <row r="2312" spans="1:15" x14ac:dyDescent="0.3">
      <c r="A2312">
        <f>Orders!A2312</f>
        <v>2871448124</v>
      </c>
      <c r="B2312" s="2">
        <f>Orders!C2312</f>
        <v>45440.237500000003</v>
      </c>
      <c r="C2312" s="1" t="str">
        <f>TEXT(Orders!B2312,"0")</f>
        <v>81091233</v>
      </c>
      <c r="D2312">
        <f>Order_Items!B2312</f>
        <v>798639</v>
      </c>
      <c r="E2312">
        <f>Products!B2312</f>
        <v>0</v>
      </c>
      <c r="F2312">
        <f>Products!C2312</f>
        <v>0</v>
      </c>
      <c r="G2312">
        <f>Products!D2312</f>
        <v>0</v>
      </c>
      <c r="H2312">
        <f>Order_Items!C2312</f>
        <v>2</v>
      </c>
      <c r="I2312">
        <f>Order_Items!D2312</f>
        <v>211.25</v>
      </c>
      <c r="J2312">
        <f>Orders!G2312</f>
        <v>1538.55</v>
      </c>
      <c r="K2312" t="str">
        <f>Orders!H2312</f>
        <v>Cash</v>
      </c>
      <c r="L2312" t="str">
        <f>Orders!F2312</f>
        <v>On Time</v>
      </c>
      <c r="M2312">
        <f>Feedback!D2312</f>
        <v>3</v>
      </c>
      <c r="N2312" t="str">
        <f>Feedback!F2312</f>
        <v>Product Quality</v>
      </c>
      <c r="O2312" t="str">
        <f>Feedback!G2312</f>
        <v>Negative</v>
      </c>
    </row>
    <row r="2313" spans="1:15" x14ac:dyDescent="0.3">
      <c r="A2313">
        <f>Orders!A2313</f>
        <v>4158839033</v>
      </c>
      <c r="B2313" s="2">
        <f>Orders!C2313</f>
        <v>45557.509027777778</v>
      </c>
      <c r="C2313" s="1" t="str">
        <f>TEXT(Orders!B2313,"0")</f>
        <v>38969732</v>
      </c>
      <c r="D2313">
        <f>Order_Items!B2313</f>
        <v>4452</v>
      </c>
      <c r="E2313">
        <f>Products!B2313</f>
        <v>0</v>
      </c>
      <c r="F2313">
        <f>Products!C2313</f>
        <v>0</v>
      </c>
      <c r="G2313">
        <f>Products!D2313</f>
        <v>0</v>
      </c>
      <c r="H2313">
        <f>Order_Items!C2313</f>
        <v>1</v>
      </c>
      <c r="I2313">
        <f>Order_Items!D2313</f>
        <v>169.88</v>
      </c>
      <c r="J2313">
        <f>Orders!G2313</f>
        <v>1618.32</v>
      </c>
      <c r="K2313" t="str">
        <f>Orders!H2313</f>
        <v>Cash</v>
      </c>
      <c r="L2313" t="str">
        <f>Orders!F2313</f>
        <v>On Time</v>
      </c>
      <c r="M2313">
        <f>Feedback!D2313</f>
        <v>3</v>
      </c>
      <c r="N2313" t="str">
        <f>Feedback!F2313</f>
        <v>App Experience</v>
      </c>
      <c r="O2313" t="str">
        <f>Feedback!G2313</f>
        <v>Negative</v>
      </c>
    </row>
    <row r="2314" spans="1:15" x14ac:dyDescent="0.3">
      <c r="A2314">
        <f>Orders!A2314</f>
        <v>9936118648</v>
      </c>
      <c r="B2314" s="2">
        <f>Orders!C2314</f>
        <v>45355.779166666667</v>
      </c>
      <c r="C2314" s="1" t="str">
        <f>TEXT(Orders!B2314,"0")</f>
        <v>54885705</v>
      </c>
      <c r="D2314">
        <f>Order_Items!B2314</f>
        <v>961614</v>
      </c>
      <c r="E2314">
        <f>Products!B2314</f>
        <v>0</v>
      </c>
      <c r="F2314">
        <f>Products!C2314</f>
        <v>0</v>
      </c>
      <c r="G2314">
        <f>Products!D2314</f>
        <v>0</v>
      </c>
      <c r="H2314">
        <f>Order_Items!C2314</f>
        <v>1</v>
      </c>
      <c r="I2314">
        <f>Order_Items!D2314</f>
        <v>227.22</v>
      </c>
      <c r="J2314">
        <f>Orders!G2314</f>
        <v>71.84</v>
      </c>
      <c r="K2314" t="str">
        <f>Orders!H2314</f>
        <v>Wallet</v>
      </c>
      <c r="L2314" t="str">
        <f>Orders!F2314</f>
        <v>Slightly Delayed</v>
      </c>
      <c r="M2314">
        <f>Feedback!D2314</f>
        <v>2</v>
      </c>
      <c r="N2314" t="str">
        <f>Feedback!F2314</f>
        <v>App Experience</v>
      </c>
      <c r="O2314" t="str">
        <f>Feedback!G2314</f>
        <v>Negative</v>
      </c>
    </row>
    <row r="2315" spans="1:15" x14ac:dyDescent="0.3">
      <c r="A2315">
        <f>Orders!A2315</f>
        <v>6804747901</v>
      </c>
      <c r="B2315" s="2">
        <f>Orders!C2315</f>
        <v>45322.114583333336</v>
      </c>
      <c r="C2315" s="1" t="str">
        <f>TEXT(Orders!B2315,"0")</f>
        <v>89619421</v>
      </c>
      <c r="D2315">
        <f>Order_Items!B2315</f>
        <v>848226</v>
      </c>
      <c r="E2315">
        <f>Products!B2315</f>
        <v>0</v>
      </c>
      <c r="F2315">
        <f>Products!C2315</f>
        <v>0</v>
      </c>
      <c r="G2315">
        <f>Products!D2315</f>
        <v>0</v>
      </c>
      <c r="H2315">
        <f>Order_Items!C2315</f>
        <v>2</v>
      </c>
      <c r="I2315">
        <f>Order_Items!D2315</f>
        <v>209.59</v>
      </c>
      <c r="J2315">
        <f>Orders!G2315</f>
        <v>2389.91</v>
      </c>
      <c r="K2315" t="str">
        <f>Orders!H2315</f>
        <v>Wallet</v>
      </c>
      <c r="L2315" t="str">
        <f>Orders!F2315</f>
        <v>On Time</v>
      </c>
      <c r="M2315">
        <f>Feedback!D2315</f>
        <v>3</v>
      </c>
      <c r="N2315" t="str">
        <f>Feedback!F2315</f>
        <v>App Experience</v>
      </c>
      <c r="O2315" t="str">
        <f>Feedback!G2315</f>
        <v>Neutral</v>
      </c>
    </row>
    <row r="2316" spans="1:15" x14ac:dyDescent="0.3">
      <c r="A2316">
        <f>Orders!A2316</f>
        <v>7579444448</v>
      </c>
      <c r="B2316" s="2">
        <f>Orders!C2316</f>
        <v>45449.667361111111</v>
      </c>
      <c r="C2316" s="1" t="str">
        <f>TEXT(Orders!B2316,"0")</f>
        <v>53354003</v>
      </c>
      <c r="D2316">
        <f>Order_Items!B2316</f>
        <v>500633</v>
      </c>
      <c r="E2316">
        <f>Products!B2316</f>
        <v>0</v>
      </c>
      <c r="F2316">
        <f>Products!C2316</f>
        <v>0</v>
      </c>
      <c r="G2316">
        <f>Products!D2316</f>
        <v>0</v>
      </c>
      <c r="H2316">
        <f>Order_Items!C2316</f>
        <v>3</v>
      </c>
      <c r="I2316">
        <f>Order_Items!D2316</f>
        <v>154.5</v>
      </c>
      <c r="J2316">
        <f>Orders!G2316</f>
        <v>491.39</v>
      </c>
      <c r="K2316" t="str">
        <f>Orders!H2316</f>
        <v>Wallet</v>
      </c>
      <c r="L2316" t="str">
        <f>Orders!F2316</f>
        <v>On Time</v>
      </c>
      <c r="M2316">
        <f>Feedback!D2316</f>
        <v>1</v>
      </c>
      <c r="N2316" t="str">
        <f>Feedback!F2316</f>
        <v>Product Quality</v>
      </c>
      <c r="O2316" t="str">
        <f>Feedback!G2316</f>
        <v>Negative</v>
      </c>
    </row>
    <row r="2317" spans="1:15" x14ac:dyDescent="0.3">
      <c r="A2317">
        <f>Orders!A2317</f>
        <v>4379043082</v>
      </c>
      <c r="B2317" s="2">
        <f>Orders!C2317</f>
        <v>45058.190972222219</v>
      </c>
      <c r="C2317" s="1" t="str">
        <f>TEXT(Orders!B2317,"0")</f>
        <v>88167544</v>
      </c>
      <c r="D2317">
        <f>Order_Items!B2317</f>
        <v>587420</v>
      </c>
      <c r="E2317">
        <f>Products!B2317</f>
        <v>0</v>
      </c>
      <c r="F2317">
        <f>Products!C2317</f>
        <v>0</v>
      </c>
      <c r="G2317">
        <f>Products!D2317</f>
        <v>0</v>
      </c>
      <c r="H2317">
        <f>Order_Items!C2317</f>
        <v>2</v>
      </c>
      <c r="I2317">
        <f>Order_Items!D2317</f>
        <v>357.42</v>
      </c>
      <c r="J2317">
        <f>Orders!G2317</f>
        <v>831.1</v>
      </c>
      <c r="K2317" t="str">
        <f>Orders!H2317</f>
        <v>Cash</v>
      </c>
      <c r="L2317" t="str">
        <f>Orders!F2317</f>
        <v>On Time</v>
      </c>
      <c r="M2317">
        <f>Feedback!D2317</f>
        <v>4</v>
      </c>
      <c r="N2317" t="str">
        <f>Feedback!F2317</f>
        <v>Product Quality</v>
      </c>
      <c r="O2317" t="str">
        <f>Feedback!G2317</f>
        <v>Neutral</v>
      </c>
    </row>
    <row r="2318" spans="1:15" x14ac:dyDescent="0.3">
      <c r="A2318">
        <f>Orders!A2318</f>
        <v>4212894712</v>
      </c>
      <c r="B2318" s="2">
        <f>Orders!C2318</f>
        <v>45452.617361111108</v>
      </c>
      <c r="C2318" s="1" t="str">
        <f>TEXT(Orders!B2318,"0")</f>
        <v>20310720</v>
      </c>
      <c r="D2318">
        <f>Order_Items!B2318</f>
        <v>883013</v>
      </c>
      <c r="E2318">
        <f>Products!B2318</f>
        <v>0</v>
      </c>
      <c r="F2318">
        <f>Products!C2318</f>
        <v>0</v>
      </c>
      <c r="G2318">
        <f>Products!D2318</f>
        <v>0</v>
      </c>
      <c r="H2318">
        <f>Order_Items!C2318</f>
        <v>1</v>
      </c>
      <c r="I2318">
        <f>Order_Items!D2318</f>
        <v>989.88</v>
      </c>
      <c r="J2318">
        <f>Orders!G2318</f>
        <v>1512.77</v>
      </c>
      <c r="K2318" t="str">
        <f>Orders!H2318</f>
        <v>Cash</v>
      </c>
      <c r="L2318" t="str">
        <f>Orders!F2318</f>
        <v>On Time</v>
      </c>
      <c r="M2318">
        <f>Feedback!D2318</f>
        <v>3</v>
      </c>
      <c r="N2318" t="str">
        <f>Feedback!F2318</f>
        <v>Product Quality</v>
      </c>
      <c r="O2318" t="str">
        <f>Feedback!G2318</f>
        <v>Neutral</v>
      </c>
    </row>
    <row r="2319" spans="1:15" x14ac:dyDescent="0.3">
      <c r="A2319">
        <f>Orders!A2319</f>
        <v>7962511808</v>
      </c>
      <c r="B2319" s="2">
        <f>Orders!C2319</f>
        <v>45333.429166666669</v>
      </c>
      <c r="C2319" s="1" t="str">
        <f>TEXT(Orders!B2319,"0")</f>
        <v>60371334</v>
      </c>
      <c r="D2319">
        <f>Order_Items!B2319</f>
        <v>687218</v>
      </c>
      <c r="E2319">
        <f>Products!B2319</f>
        <v>0</v>
      </c>
      <c r="F2319">
        <f>Products!C2319</f>
        <v>0</v>
      </c>
      <c r="G2319">
        <f>Products!D2319</f>
        <v>0</v>
      </c>
      <c r="H2319">
        <f>Order_Items!C2319</f>
        <v>1</v>
      </c>
      <c r="I2319">
        <f>Order_Items!D2319</f>
        <v>317.82</v>
      </c>
      <c r="J2319">
        <f>Orders!G2319</f>
        <v>2861.63</v>
      </c>
      <c r="K2319" t="str">
        <f>Orders!H2319</f>
        <v>UPI</v>
      </c>
      <c r="L2319" t="str">
        <f>Orders!F2319</f>
        <v>On Time</v>
      </c>
      <c r="M2319">
        <f>Feedback!D2319</f>
        <v>5</v>
      </c>
      <c r="N2319" t="str">
        <f>Feedback!F2319</f>
        <v>App Experience</v>
      </c>
      <c r="O2319" t="str">
        <f>Feedback!G2319</f>
        <v>Positive</v>
      </c>
    </row>
    <row r="2320" spans="1:15" x14ac:dyDescent="0.3">
      <c r="A2320">
        <f>Orders!A2320</f>
        <v>6478815087</v>
      </c>
      <c r="B2320" s="2">
        <f>Orders!C2320</f>
        <v>45491.334027777775</v>
      </c>
      <c r="C2320" s="1" t="str">
        <f>TEXT(Orders!B2320,"0")</f>
        <v>22293666</v>
      </c>
      <c r="D2320">
        <f>Order_Items!B2320</f>
        <v>67197</v>
      </c>
      <c r="E2320">
        <f>Products!B2320</f>
        <v>0</v>
      </c>
      <c r="F2320">
        <f>Products!C2320</f>
        <v>0</v>
      </c>
      <c r="G2320">
        <f>Products!D2320</f>
        <v>0</v>
      </c>
      <c r="H2320">
        <f>Order_Items!C2320</f>
        <v>3</v>
      </c>
      <c r="I2320">
        <f>Order_Items!D2320</f>
        <v>552.20000000000005</v>
      </c>
      <c r="J2320">
        <f>Orders!G2320</f>
        <v>2516.92</v>
      </c>
      <c r="K2320" t="str">
        <f>Orders!H2320</f>
        <v>Cash</v>
      </c>
      <c r="L2320" t="str">
        <f>Orders!F2320</f>
        <v>On Time</v>
      </c>
      <c r="M2320">
        <f>Feedback!D2320</f>
        <v>2</v>
      </c>
      <c r="N2320" t="str">
        <f>Feedback!F2320</f>
        <v>Product Quality</v>
      </c>
      <c r="O2320" t="str">
        <f>Feedback!G2320</f>
        <v>Negative</v>
      </c>
    </row>
    <row r="2321" spans="1:15" x14ac:dyDescent="0.3">
      <c r="A2321">
        <f>Orders!A2321</f>
        <v>6239166986</v>
      </c>
      <c r="B2321" s="2">
        <f>Orders!C2321</f>
        <v>45435.26458333333</v>
      </c>
      <c r="C2321" s="1" t="str">
        <f>TEXT(Orders!B2321,"0")</f>
        <v>6724509</v>
      </c>
      <c r="D2321">
        <f>Order_Items!B2321</f>
        <v>679865</v>
      </c>
      <c r="E2321">
        <f>Products!B2321</f>
        <v>0</v>
      </c>
      <c r="F2321">
        <f>Products!C2321</f>
        <v>0</v>
      </c>
      <c r="G2321">
        <f>Products!D2321</f>
        <v>0</v>
      </c>
      <c r="H2321">
        <f>Order_Items!C2321</f>
        <v>3</v>
      </c>
      <c r="I2321">
        <f>Order_Items!D2321</f>
        <v>347.91</v>
      </c>
      <c r="J2321">
        <f>Orders!G2321</f>
        <v>578.85</v>
      </c>
      <c r="K2321" t="str">
        <f>Orders!H2321</f>
        <v>Cash</v>
      </c>
      <c r="L2321" t="str">
        <f>Orders!F2321</f>
        <v>Slightly Delayed</v>
      </c>
      <c r="M2321">
        <f>Feedback!D2321</f>
        <v>4</v>
      </c>
      <c r="N2321" t="str">
        <f>Feedback!F2321</f>
        <v>Customer Service</v>
      </c>
      <c r="O2321" t="str">
        <f>Feedback!G2321</f>
        <v>Positive</v>
      </c>
    </row>
    <row r="2322" spans="1:15" x14ac:dyDescent="0.3">
      <c r="A2322">
        <f>Orders!A2322</f>
        <v>9894863460</v>
      </c>
      <c r="B2322" s="2">
        <f>Orders!C2322</f>
        <v>45010.359027777777</v>
      </c>
      <c r="C2322" s="1" t="str">
        <f>TEXT(Orders!B2322,"0")</f>
        <v>35826539</v>
      </c>
      <c r="D2322">
        <f>Order_Items!B2322</f>
        <v>945635</v>
      </c>
      <c r="E2322">
        <f>Products!B2322</f>
        <v>0</v>
      </c>
      <c r="F2322">
        <f>Products!C2322</f>
        <v>0</v>
      </c>
      <c r="G2322">
        <f>Products!D2322</f>
        <v>0</v>
      </c>
      <c r="H2322">
        <f>Order_Items!C2322</f>
        <v>1</v>
      </c>
      <c r="I2322">
        <f>Order_Items!D2322</f>
        <v>778.9</v>
      </c>
      <c r="J2322">
        <f>Orders!G2322</f>
        <v>3219.23</v>
      </c>
      <c r="K2322" t="str">
        <f>Orders!H2322</f>
        <v>Wallet</v>
      </c>
      <c r="L2322" t="str">
        <f>Orders!F2322</f>
        <v>On Time</v>
      </c>
      <c r="M2322">
        <f>Feedback!D2322</f>
        <v>3</v>
      </c>
      <c r="N2322" t="str">
        <f>Feedback!F2322</f>
        <v>Delivery</v>
      </c>
      <c r="O2322" t="str">
        <f>Feedback!G2322</f>
        <v>Negative</v>
      </c>
    </row>
    <row r="2323" spans="1:15" x14ac:dyDescent="0.3">
      <c r="A2323">
        <f>Orders!A2323</f>
        <v>2982638677</v>
      </c>
      <c r="B2323" s="2">
        <f>Orders!C2323</f>
        <v>45304.726388888892</v>
      </c>
      <c r="C2323" s="1" t="str">
        <f>TEXT(Orders!B2323,"0")</f>
        <v>48554440</v>
      </c>
      <c r="D2323">
        <f>Order_Items!B2323</f>
        <v>706112</v>
      </c>
      <c r="E2323">
        <f>Products!B2323</f>
        <v>0</v>
      </c>
      <c r="F2323">
        <f>Products!C2323</f>
        <v>0</v>
      </c>
      <c r="G2323">
        <f>Products!D2323</f>
        <v>0</v>
      </c>
      <c r="H2323">
        <f>Order_Items!C2323</f>
        <v>2</v>
      </c>
      <c r="I2323">
        <f>Order_Items!D2323</f>
        <v>478.79</v>
      </c>
      <c r="J2323">
        <f>Orders!G2323</f>
        <v>3688.89</v>
      </c>
      <c r="K2323" t="str">
        <f>Orders!H2323</f>
        <v>Wallet</v>
      </c>
      <c r="L2323" t="str">
        <f>Orders!F2323</f>
        <v>On Time</v>
      </c>
      <c r="M2323">
        <f>Feedback!D2323</f>
        <v>3</v>
      </c>
      <c r="N2323" t="str">
        <f>Feedback!F2323</f>
        <v>App Experience</v>
      </c>
      <c r="O2323" t="str">
        <f>Feedback!G2323</f>
        <v>Negative</v>
      </c>
    </row>
    <row r="2324" spans="1:15" x14ac:dyDescent="0.3">
      <c r="A2324">
        <f>Orders!A2324</f>
        <v>3284797515</v>
      </c>
      <c r="B2324" s="2">
        <f>Orders!C2324</f>
        <v>45545.159722222219</v>
      </c>
      <c r="C2324" s="1" t="str">
        <f>TEXT(Orders!B2324,"0")</f>
        <v>13164195</v>
      </c>
      <c r="D2324">
        <f>Order_Items!B2324</f>
        <v>925482</v>
      </c>
      <c r="E2324">
        <f>Products!B2324</f>
        <v>0</v>
      </c>
      <c r="F2324">
        <f>Products!C2324</f>
        <v>0</v>
      </c>
      <c r="G2324">
        <f>Products!D2324</f>
        <v>0</v>
      </c>
      <c r="H2324">
        <f>Order_Items!C2324</f>
        <v>3</v>
      </c>
      <c r="I2324">
        <f>Order_Items!D2324</f>
        <v>475.04</v>
      </c>
      <c r="J2324">
        <f>Orders!G2324</f>
        <v>3000.61</v>
      </c>
      <c r="K2324" t="str">
        <f>Orders!H2324</f>
        <v>UPI</v>
      </c>
      <c r="L2324" t="str">
        <f>Orders!F2324</f>
        <v>Slightly Delayed</v>
      </c>
      <c r="M2324">
        <f>Feedback!D2324</f>
        <v>5</v>
      </c>
      <c r="N2324" t="str">
        <f>Feedback!F2324</f>
        <v>Product Quality</v>
      </c>
      <c r="O2324" t="str">
        <f>Feedback!G2324</f>
        <v>Positive</v>
      </c>
    </row>
    <row r="2325" spans="1:15" x14ac:dyDescent="0.3">
      <c r="A2325">
        <f>Orders!A2325</f>
        <v>8895501673</v>
      </c>
      <c r="B2325" s="2">
        <f>Orders!C2325</f>
        <v>45118.713194444441</v>
      </c>
      <c r="C2325" s="1" t="str">
        <f>TEXT(Orders!B2325,"0")</f>
        <v>15066187</v>
      </c>
      <c r="D2325">
        <f>Order_Items!B2325</f>
        <v>82484</v>
      </c>
      <c r="E2325">
        <f>Products!B2325</f>
        <v>0</v>
      </c>
      <c r="F2325">
        <f>Products!C2325</f>
        <v>0</v>
      </c>
      <c r="G2325">
        <f>Products!D2325</f>
        <v>0</v>
      </c>
      <c r="H2325">
        <f>Order_Items!C2325</f>
        <v>1</v>
      </c>
      <c r="I2325">
        <f>Order_Items!D2325</f>
        <v>914.88</v>
      </c>
      <c r="J2325">
        <f>Orders!G2325</f>
        <v>3624.66</v>
      </c>
      <c r="K2325" t="str">
        <f>Orders!H2325</f>
        <v>Wallet</v>
      </c>
      <c r="L2325" t="str">
        <f>Orders!F2325</f>
        <v>On Time</v>
      </c>
      <c r="M2325">
        <f>Feedback!D2325</f>
        <v>4</v>
      </c>
      <c r="N2325" t="str">
        <f>Feedback!F2325</f>
        <v>App Experience</v>
      </c>
      <c r="O2325" t="str">
        <f>Feedback!G2325</f>
        <v>Neutral</v>
      </c>
    </row>
    <row r="2326" spans="1:15" x14ac:dyDescent="0.3">
      <c r="A2326">
        <f>Orders!A2326</f>
        <v>914992221</v>
      </c>
      <c r="B2326" s="2">
        <f>Orders!C2326</f>
        <v>45134.178472222222</v>
      </c>
      <c r="C2326" s="1" t="str">
        <f>TEXT(Orders!B2326,"0")</f>
        <v>90882023</v>
      </c>
      <c r="D2326">
        <f>Order_Items!B2326</f>
        <v>194682</v>
      </c>
      <c r="E2326">
        <f>Products!B2326</f>
        <v>0</v>
      </c>
      <c r="F2326">
        <f>Products!C2326</f>
        <v>0</v>
      </c>
      <c r="G2326">
        <f>Products!D2326</f>
        <v>0</v>
      </c>
      <c r="H2326">
        <f>Order_Items!C2326</f>
        <v>3</v>
      </c>
      <c r="I2326">
        <f>Order_Items!D2326</f>
        <v>912.29</v>
      </c>
      <c r="J2326">
        <f>Orders!G2326</f>
        <v>517.77</v>
      </c>
      <c r="K2326" t="str">
        <f>Orders!H2326</f>
        <v>Cash</v>
      </c>
      <c r="L2326" t="str">
        <f>Orders!F2326</f>
        <v>On Time</v>
      </c>
      <c r="M2326">
        <f>Feedback!D2326</f>
        <v>4</v>
      </c>
      <c r="N2326" t="str">
        <f>Feedback!F2326</f>
        <v>Delivery</v>
      </c>
      <c r="O2326" t="str">
        <f>Feedback!G2326</f>
        <v>Neutral</v>
      </c>
    </row>
    <row r="2327" spans="1:15" x14ac:dyDescent="0.3">
      <c r="A2327">
        <f>Orders!A2327</f>
        <v>2067729457</v>
      </c>
      <c r="B2327" s="2">
        <f>Orders!C2327</f>
        <v>45192.06527777778</v>
      </c>
      <c r="C2327" s="1" t="str">
        <f>TEXT(Orders!B2327,"0")</f>
        <v>79916464</v>
      </c>
      <c r="D2327">
        <f>Order_Items!B2327</f>
        <v>679321</v>
      </c>
      <c r="E2327">
        <f>Products!B2327</f>
        <v>0</v>
      </c>
      <c r="F2327">
        <f>Products!C2327</f>
        <v>0</v>
      </c>
      <c r="G2327">
        <f>Products!D2327</f>
        <v>0</v>
      </c>
      <c r="H2327">
        <f>Order_Items!C2327</f>
        <v>3</v>
      </c>
      <c r="I2327">
        <f>Order_Items!D2327</f>
        <v>738.46</v>
      </c>
      <c r="J2327">
        <f>Orders!G2327</f>
        <v>1286.82</v>
      </c>
      <c r="K2327" t="str">
        <f>Orders!H2327</f>
        <v>Cash</v>
      </c>
      <c r="L2327" t="str">
        <f>Orders!F2327</f>
        <v>On Time</v>
      </c>
      <c r="M2327">
        <f>Feedback!D2327</f>
        <v>4</v>
      </c>
      <c r="N2327" t="str">
        <f>Feedback!F2327</f>
        <v>Delivery</v>
      </c>
      <c r="O2327" t="str">
        <f>Feedback!G2327</f>
        <v>Neutral</v>
      </c>
    </row>
    <row r="2328" spans="1:15" x14ac:dyDescent="0.3">
      <c r="A2328">
        <f>Orders!A2328</f>
        <v>5389250154</v>
      </c>
      <c r="B2328" s="2">
        <f>Orders!C2328</f>
        <v>45550.10833333333</v>
      </c>
      <c r="C2328" s="1" t="str">
        <f>TEXT(Orders!B2328,"0")</f>
        <v>94179692</v>
      </c>
      <c r="D2328">
        <f>Order_Items!B2328</f>
        <v>481843</v>
      </c>
      <c r="E2328">
        <f>Products!B2328</f>
        <v>0</v>
      </c>
      <c r="F2328">
        <f>Products!C2328</f>
        <v>0</v>
      </c>
      <c r="G2328">
        <f>Products!D2328</f>
        <v>0</v>
      </c>
      <c r="H2328">
        <f>Order_Items!C2328</f>
        <v>2</v>
      </c>
      <c r="I2328">
        <f>Order_Items!D2328</f>
        <v>297.68</v>
      </c>
      <c r="J2328">
        <f>Orders!G2328</f>
        <v>2638.02</v>
      </c>
      <c r="K2328" t="str">
        <f>Orders!H2328</f>
        <v>UPI</v>
      </c>
      <c r="L2328" t="str">
        <f>Orders!F2328</f>
        <v>On Time</v>
      </c>
      <c r="M2328">
        <f>Feedback!D2328</f>
        <v>4</v>
      </c>
      <c r="N2328" t="str">
        <f>Feedback!F2328</f>
        <v>App Experience</v>
      </c>
      <c r="O2328" t="str">
        <f>Feedback!G2328</f>
        <v>Neutral</v>
      </c>
    </row>
    <row r="2329" spans="1:15" x14ac:dyDescent="0.3">
      <c r="A2329">
        <f>Orders!A2329</f>
        <v>4352973016</v>
      </c>
      <c r="B2329" s="2">
        <f>Orders!C2329</f>
        <v>45572.367361111108</v>
      </c>
      <c r="C2329" s="1" t="str">
        <f>TEXT(Orders!B2329,"0")</f>
        <v>35912599</v>
      </c>
      <c r="D2329">
        <f>Order_Items!B2329</f>
        <v>883013</v>
      </c>
      <c r="E2329">
        <f>Products!B2329</f>
        <v>0</v>
      </c>
      <c r="F2329">
        <f>Products!C2329</f>
        <v>0</v>
      </c>
      <c r="G2329">
        <f>Products!D2329</f>
        <v>0</v>
      </c>
      <c r="H2329">
        <f>Order_Items!C2329</f>
        <v>3</v>
      </c>
      <c r="I2329">
        <f>Order_Items!D2329</f>
        <v>989.88</v>
      </c>
      <c r="J2329">
        <f>Orders!G2329</f>
        <v>822.63</v>
      </c>
      <c r="K2329" t="str">
        <f>Orders!H2329</f>
        <v>Cash</v>
      </c>
      <c r="L2329" t="str">
        <f>Orders!F2329</f>
        <v>Significantly Delayed</v>
      </c>
      <c r="M2329">
        <f>Feedback!D2329</f>
        <v>4</v>
      </c>
      <c r="N2329" t="str">
        <f>Feedback!F2329</f>
        <v>App Experience</v>
      </c>
      <c r="O2329" t="str">
        <f>Feedback!G2329</f>
        <v>Neutral</v>
      </c>
    </row>
    <row r="2330" spans="1:15" x14ac:dyDescent="0.3">
      <c r="A2330">
        <f>Orders!A2330</f>
        <v>7667555396</v>
      </c>
      <c r="B2330" s="2">
        <f>Orders!C2330</f>
        <v>45325.484027777777</v>
      </c>
      <c r="C2330" s="1" t="str">
        <f>TEXT(Orders!B2330,"0")</f>
        <v>13796199</v>
      </c>
      <c r="D2330">
        <f>Order_Items!B2330</f>
        <v>365133</v>
      </c>
      <c r="E2330">
        <f>Products!B2330</f>
        <v>0</v>
      </c>
      <c r="F2330">
        <f>Products!C2330</f>
        <v>0</v>
      </c>
      <c r="G2330">
        <f>Products!D2330</f>
        <v>0</v>
      </c>
      <c r="H2330">
        <f>Order_Items!C2330</f>
        <v>1</v>
      </c>
      <c r="I2330">
        <f>Order_Items!D2330</f>
        <v>915.45</v>
      </c>
      <c r="J2330">
        <f>Orders!G2330</f>
        <v>5488.33</v>
      </c>
      <c r="K2330" t="str">
        <f>Orders!H2330</f>
        <v>Wallet</v>
      </c>
      <c r="L2330" t="str">
        <f>Orders!F2330</f>
        <v>Slightly Delayed</v>
      </c>
      <c r="M2330">
        <f>Feedback!D2330</f>
        <v>4</v>
      </c>
      <c r="N2330" t="str">
        <f>Feedback!F2330</f>
        <v>Customer Service</v>
      </c>
      <c r="O2330" t="str">
        <f>Feedback!G2330</f>
        <v>Neutral</v>
      </c>
    </row>
    <row r="2331" spans="1:15" x14ac:dyDescent="0.3">
      <c r="A2331">
        <f>Orders!A2331</f>
        <v>168804744</v>
      </c>
      <c r="B2331" s="2">
        <f>Orders!C2331</f>
        <v>45227.306250000001</v>
      </c>
      <c r="C2331" s="1" t="str">
        <f>TEXT(Orders!B2331,"0")</f>
        <v>25128143</v>
      </c>
      <c r="D2331">
        <f>Order_Items!B2331</f>
        <v>925482</v>
      </c>
      <c r="E2331">
        <f>Products!B2331</f>
        <v>0</v>
      </c>
      <c r="F2331">
        <f>Products!C2331</f>
        <v>0</v>
      </c>
      <c r="G2331">
        <f>Products!D2331</f>
        <v>0</v>
      </c>
      <c r="H2331">
        <f>Order_Items!C2331</f>
        <v>1</v>
      </c>
      <c r="I2331">
        <f>Order_Items!D2331</f>
        <v>475.04</v>
      </c>
      <c r="J2331">
        <f>Orders!G2331</f>
        <v>3450.59</v>
      </c>
      <c r="K2331" t="str">
        <f>Orders!H2331</f>
        <v>Card</v>
      </c>
      <c r="L2331" t="str">
        <f>Orders!F2331</f>
        <v>On Time</v>
      </c>
      <c r="M2331">
        <f>Feedback!D2331</f>
        <v>4</v>
      </c>
      <c r="N2331" t="str">
        <f>Feedback!F2331</f>
        <v>Delivery</v>
      </c>
      <c r="O2331" t="str">
        <f>Feedback!G2331</f>
        <v>Positive</v>
      </c>
    </row>
    <row r="2332" spans="1:15" x14ac:dyDescent="0.3">
      <c r="A2332">
        <f>Orders!A2332</f>
        <v>854218304</v>
      </c>
      <c r="B2332" s="2">
        <f>Orders!C2332</f>
        <v>45234.270138888889</v>
      </c>
      <c r="C2332" s="1" t="str">
        <f>TEXT(Orders!B2332,"0")</f>
        <v>84377964</v>
      </c>
      <c r="D2332">
        <f>Order_Items!B2332</f>
        <v>863930</v>
      </c>
      <c r="E2332">
        <f>Products!B2332</f>
        <v>0</v>
      </c>
      <c r="F2332">
        <f>Products!C2332</f>
        <v>0</v>
      </c>
      <c r="G2332">
        <f>Products!D2332</f>
        <v>0</v>
      </c>
      <c r="H2332">
        <f>Order_Items!C2332</f>
        <v>2</v>
      </c>
      <c r="I2332">
        <f>Order_Items!D2332</f>
        <v>242.57</v>
      </c>
      <c r="J2332">
        <f>Orders!G2332</f>
        <v>1897.86</v>
      </c>
      <c r="K2332" t="str">
        <f>Orders!H2332</f>
        <v>Cash</v>
      </c>
      <c r="L2332" t="str">
        <f>Orders!F2332</f>
        <v>On Time</v>
      </c>
      <c r="M2332">
        <f>Feedback!D2332</f>
        <v>5</v>
      </c>
      <c r="N2332" t="str">
        <f>Feedback!F2332</f>
        <v>Customer Service</v>
      </c>
      <c r="O2332" t="str">
        <f>Feedback!G2332</f>
        <v>Positive</v>
      </c>
    </row>
    <row r="2333" spans="1:15" x14ac:dyDescent="0.3">
      <c r="A2333">
        <f>Orders!A2333</f>
        <v>2616618240</v>
      </c>
      <c r="B2333" s="2">
        <f>Orders!C2333</f>
        <v>45365.031944444447</v>
      </c>
      <c r="C2333" s="1" t="str">
        <f>TEXT(Orders!B2333,"0")</f>
        <v>12402437</v>
      </c>
      <c r="D2333">
        <f>Order_Items!B2333</f>
        <v>171602</v>
      </c>
      <c r="E2333">
        <f>Products!B2333</f>
        <v>0</v>
      </c>
      <c r="F2333">
        <f>Products!C2333</f>
        <v>0</v>
      </c>
      <c r="G2333">
        <f>Products!D2333</f>
        <v>0</v>
      </c>
      <c r="H2333">
        <f>Order_Items!C2333</f>
        <v>3</v>
      </c>
      <c r="I2333">
        <f>Order_Items!D2333</f>
        <v>883.44</v>
      </c>
      <c r="J2333">
        <f>Orders!G2333</f>
        <v>3909.27</v>
      </c>
      <c r="K2333" t="str">
        <f>Orders!H2333</f>
        <v>Wallet</v>
      </c>
      <c r="L2333" t="str">
        <f>Orders!F2333</f>
        <v>On Time</v>
      </c>
      <c r="M2333">
        <f>Feedback!D2333</f>
        <v>4</v>
      </c>
      <c r="N2333" t="str">
        <f>Feedback!F2333</f>
        <v>Delivery</v>
      </c>
      <c r="O2333" t="str">
        <f>Feedback!G2333</f>
        <v>Positive</v>
      </c>
    </row>
    <row r="2334" spans="1:15" x14ac:dyDescent="0.3">
      <c r="A2334">
        <f>Orders!A2334</f>
        <v>8891144024</v>
      </c>
      <c r="B2334" s="2">
        <f>Orders!C2334</f>
        <v>45022.861111111109</v>
      </c>
      <c r="C2334" s="1" t="str">
        <f>TEXT(Orders!B2334,"0")</f>
        <v>47590944</v>
      </c>
      <c r="D2334">
        <f>Order_Items!B2334</f>
        <v>492958</v>
      </c>
      <c r="E2334">
        <f>Products!B2334</f>
        <v>0</v>
      </c>
      <c r="F2334">
        <f>Products!C2334</f>
        <v>0</v>
      </c>
      <c r="G2334">
        <f>Products!D2334</f>
        <v>0</v>
      </c>
      <c r="H2334">
        <f>Order_Items!C2334</f>
        <v>1</v>
      </c>
      <c r="I2334">
        <f>Order_Items!D2334</f>
        <v>84.2</v>
      </c>
      <c r="J2334">
        <f>Orders!G2334</f>
        <v>1286.76</v>
      </c>
      <c r="K2334" t="str">
        <f>Orders!H2334</f>
        <v>Cash</v>
      </c>
      <c r="L2334" t="str">
        <f>Orders!F2334</f>
        <v>On Time</v>
      </c>
      <c r="M2334">
        <f>Feedback!D2334</f>
        <v>3</v>
      </c>
      <c r="N2334" t="str">
        <f>Feedback!F2334</f>
        <v>App Experience</v>
      </c>
      <c r="O2334" t="str">
        <f>Feedback!G2334</f>
        <v>Neutral</v>
      </c>
    </row>
    <row r="2335" spans="1:15" x14ac:dyDescent="0.3">
      <c r="A2335">
        <f>Orders!A2335</f>
        <v>4606856320</v>
      </c>
      <c r="B2335" s="2">
        <f>Orders!C2335</f>
        <v>45507.307638888888</v>
      </c>
      <c r="C2335" s="1" t="str">
        <f>TEXT(Orders!B2335,"0")</f>
        <v>57102800</v>
      </c>
      <c r="D2335">
        <f>Order_Items!B2335</f>
        <v>217710</v>
      </c>
      <c r="E2335">
        <f>Products!B2335</f>
        <v>0</v>
      </c>
      <c r="F2335">
        <f>Products!C2335</f>
        <v>0</v>
      </c>
      <c r="G2335">
        <f>Products!D2335</f>
        <v>0</v>
      </c>
      <c r="H2335">
        <f>Order_Items!C2335</f>
        <v>2</v>
      </c>
      <c r="I2335">
        <f>Order_Items!D2335</f>
        <v>58.59</v>
      </c>
      <c r="J2335">
        <f>Orders!G2335</f>
        <v>726.41</v>
      </c>
      <c r="K2335" t="str">
        <f>Orders!H2335</f>
        <v>Wallet</v>
      </c>
      <c r="L2335" t="str">
        <f>Orders!F2335</f>
        <v>On Time</v>
      </c>
      <c r="M2335">
        <f>Feedback!D2335</f>
        <v>4</v>
      </c>
      <c r="N2335" t="str">
        <f>Feedback!F2335</f>
        <v>Delivery</v>
      </c>
      <c r="O2335" t="str">
        <f>Feedback!G2335</f>
        <v>Neutral</v>
      </c>
    </row>
    <row r="2336" spans="1:15" x14ac:dyDescent="0.3">
      <c r="A2336">
        <f>Orders!A2336</f>
        <v>1876194333</v>
      </c>
      <c r="B2336" s="2">
        <f>Orders!C2336</f>
        <v>45378.359722222223</v>
      </c>
      <c r="C2336" s="1" t="str">
        <f>TEXT(Orders!B2336,"0")</f>
        <v>51945420</v>
      </c>
      <c r="D2336">
        <f>Order_Items!B2336</f>
        <v>540618</v>
      </c>
      <c r="E2336">
        <f>Products!B2336</f>
        <v>0</v>
      </c>
      <c r="F2336">
        <f>Products!C2336</f>
        <v>0</v>
      </c>
      <c r="G2336">
        <f>Products!D2336</f>
        <v>0</v>
      </c>
      <c r="H2336">
        <f>Order_Items!C2336</f>
        <v>2</v>
      </c>
      <c r="I2336">
        <f>Order_Items!D2336</f>
        <v>317.05</v>
      </c>
      <c r="J2336">
        <f>Orders!G2336</f>
        <v>1630.26</v>
      </c>
      <c r="K2336" t="str">
        <f>Orders!H2336</f>
        <v>Cash</v>
      </c>
      <c r="L2336" t="str">
        <f>Orders!F2336</f>
        <v>On Time</v>
      </c>
      <c r="M2336">
        <f>Feedback!D2336</f>
        <v>2</v>
      </c>
      <c r="N2336" t="str">
        <f>Feedback!F2336</f>
        <v>Delivery</v>
      </c>
      <c r="O2336" t="str">
        <f>Feedback!G2336</f>
        <v>Negative</v>
      </c>
    </row>
    <row r="2337" spans="1:15" x14ac:dyDescent="0.3">
      <c r="A2337">
        <f>Orders!A2337</f>
        <v>1471186096</v>
      </c>
      <c r="B2337" s="2">
        <f>Orders!C2337</f>
        <v>45251.090277777781</v>
      </c>
      <c r="C2337" s="1" t="str">
        <f>TEXT(Orders!B2337,"0")</f>
        <v>51503088</v>
      </c>
      <c r="D2337">
        <f>Order_Items!B2337</f>
        <v>455083</v>
      </c>
      <c r="E2337">
        <f>Products!B2337</f>
        <v>0</v>
      </c>
      <c r="F2337">
        <f>Products!C2337</f>
        <v>0</v>
      </c>
      <c r="G2337">
        <f>Products!D2337</f>
        <v>0</v>
      </c>
      <c r="H2337">
        <f>Order_Items!C2337</f>
        <v>2</v>
      </c>
      <c r="I2337">
        <f>Order_Items!D2337</f>
        <v>959.01</v>
      </c>
      <c r="J2337">
        <f>Orders!G2337</f>
        <v>2890.99</v>
      </c>
      <c r="K2337" t="str">
        <f>Orders!H2337</f>
        <v>UPI</v>
      </c>
      <c r="L2337" t="str">
        <f>Orders!F2337</f>
        <v>Slightly Delayed</v>
      </c>
      <c r="M2337">
        <f>Feedback!D2337</f>
        <v>4</v>
      </c>
      <c r="N2337" t="str">
        <f>Feedback!F2337</f>
        <v>App Experience</v>
      </c>
      <c r="O2337" t="str">
        <f>Feedback!G2337</f>
        <v>Neutral</v>
      </c>
    </row>
    <row r="2338" spans="1:15" x14ac:dyDescent="0.3">
      <c r="A2338">
        <f>Orders!A2338</f>
        <v>4763556417</v>
      </c>
      <c r="B2338" s="2">
        <f>Orders!C2338</f>
        <v>45017.030555555553</v>
      </c>
      <c r="C2338" s="1" t="str">
        <f>TEXT(Orders!B2338,"0")</f>
        <v>91602727</v>
      </c>
      <c r="D2338">
        <f>Order_Items!B2338</f>
        <v>18035</v>
      </c>
      <c r="E2338">
        <f>Products!B2338</f>
        <v>0</v>
      </c>
      <c r="F2338">
        <f>Products!C2338</f>
        <v>0</v>
      </c>
      <c r="G2338">
        <f>Products!D2338</f>
        <v>0</v>
      </c>
      <c r="H2338">
        <f>Order_Items!C2338</f>
        <v>3</v>
      </c>
      <c r="I2338">
        <f>Order_Items!D2338</f>
        <v>968.94</v>
      </c>
      <c r="J2338">
        <f>Orders!G2338</f>
        <v>968.94</v>
      </c>
      <c r="K2338" t="str">
        <f>Orders!H2338</f>
        <v>UPI</v>
      </c>
      <c r="L2338" t="str">
        <f>Orders!F2338</f>
        <v>On Time</v>
      </c>
      <c r="M2338">
        <f>Feedback!D2338</f>
        <v>2</v>
      </c>
      <c r="N2338" t="str">
        <f>Feedback!F2338</f>
        <v>Product Quality</v>
      </c>
      <c r="O2338" t="str">
        <f>Feedback!G2338</f>
        <v>Negative</v>
      </c>
    </row>
    <row r="2339" spans="1:15" x14ac:dyDescent="0.3">
      <c r="A2339">
        <f>Orders!A2339</f>
        <v>5961097387</v>
      </c>
      <c r="B2339" s="2">
        <f>Orders!C2339</f>
        <v>45165.19027777778</v>
      </c>
      <c r="C2339" s="1" t="str">
        <f>TEXT(Orders!B2339,"0")</f>
        <v>75474920</v>
      </c>
      <c r="D2339">
        <f>Order_Items!B2339</f>
        <v>992178</v>
      </c>
      <c r="E2339">
        <f>Products!B2339</f>
        <v>0</v>
      </c>
      <c r="F2339">
        <f>Products!C2339</f>
        <v>0</v>
      </c>
      <c r="G2339">
        <f>Products!D2339</f>
        <v>0</v>
      </c>
      <c r="H2339">
        <f>Order_Items!C2339</f>
        <v>2</v>
      </c>
      <c r="I2339">
        <f>Order_Items!D2339</f>
        <v>632.42999999999995</v>
      </c>
      <c r="J2339">
        <f>Orders!G2339</f>
        <v>2425.77</v>
      </c>
      <c r="K2339" t="str">
        <f>Orders!H2339</f>
        <v>Wallet</v>
      </c>
      <c r="L2339" t="str">
        <f>Orders!F2339</f>
        <v>On Time</v>
      </c>
      <c r="M2339">
        <f>Feedback!D2339</f>
        <v>4</v>
      </c>
      <c r="N2339" t="str">
        <f>Feedback!F2339</f>
        <v>Product Quality</v>
      </c>
      <c r="O2339" t="str">
        <f>Feedback!G2339</f>
        <v>Positive</v>
      </c>
    </row>
    <row r="2340" spans="1:15" x14ac:dyDescent="0.3">
      <c r="A2340">
        <f>Orders!A2340</f>
        <v>1509646137</v>
      </c>
      <c r="B2340" s="2">
        <f>Orders!C2340</f>
        <v>45394.711805555555</v>
      </c>
      <c r="C2340" s="1" t="str">
        <f>TEXT(Orders!B2340,"0")</f>
        <v>31456752</v>
      </c>
      <c r="D2340">
        <f>Order_Items!B2340</f>
        <v>481843</v>
      </c>
      <c r="E2340">
        <f>Products!B2340</f>
        <v>0</v>
      </c>
      <c r="F2340">
        <f>Products!C2340</f>
        <v>0</v>
      </c>
      <c r="G2340">
        <f>Products!D2340</f>
        <v>0</v>
      </c>
      <c r="H2340">
        <f>Order_Items!C2340</f>
        <v>3</v>
      </c>
      <c r="I2340">
        <f>Order_Items!D2340</f>
        <v>297.68</v>
      </c>
      <c r="J2340">
        <f>Orders!G2340</f>
        <v>4104.67</v>
      </c>
      <c r="K2340" t="str">
        <f>Orders!H2340</f>
        <v>Card</v>
      </c>
      <c r="L2340" t="str">
        <f>Orders!F2340</f>
        <v>Slightly Delayed</v>
      </c>
      <c r="M2340">
        <f>Feedback!D2340</f>
        <v>4</v>
      </c>
      <c r="N2340" t="str">
        <f>Feedback!F2340</f>
        <v>App Experience</v>
      </c>
      <c r="O2340" t="str">
        <f>Feedback!G2340</f>
        <v>Neutral</v>
      </c>
    </row>
    <row r="2341" spans="1:15" x14ac:dyDescent="0.3">
      <c r="A2341">
        <f>Orders!A2341</f>
        <v>7533431274</v>
      </c>
      <c r="B2341" s="2">
        <f>Orders!C2341</f>
        <v>45149.650694444441</v>
      </c>
      <c r="C2341" s="1" t="str">
        <f>TEXT(Orders!B2341,"0")</f>
        <v>23984022</v>
      </c>
      <c r="D2341">
        <f>Order_Items!B2341</f>
        <v>63769</v>
      </c>
      <c r="E2341">
        <f>Products!B2341</f>
        <v>0</v>
      </c>
      <c r="F2341">
        <f>Products!C2341</f>
        <v>0</v>
      </c>
      <c r="G2341">
        <f>Products!D2341</f>
        <v>0</v>
      </c>
      <c r="H2341">
        <f>Order_Items!C2341</f>
        <v>3</v>
      </c>
      <c r="I2341">
        <f>Order_Items!D2341</f>
        <v>878.07</v>
      </c>
      <c r="J2341">
        <f>Orders!G2341</f>
        <v>1728.15</v>
      </c>
      <c r="K2341" t="str">
        <f>Orders!H2341</f>
        <v>UPI</v>
      </c>
      <c r="L2341" t="str">
        <f>Orders!F2341</f>
        <v>On Time</v>
      </c>
      <c r="M2341">
        <f>Feedback!D2341</f>
        <v>3</v>
      </c>
      <c r="N2341" t="str">
        <f>Feedback!F2341</f>
        <v>Product Quality</v>
      </c>
      <c r="O2341" t="str">
        <f>Feedback!G2341</f>
        <v>Neutral</v>
      </c>
    </row>
    <row r="2342" spans="1:15" x14ac:dyDescent="0.3">
      <c r="A2342">
        <f>Orders!A2342</f>
        <v>3598818329</v>
      </c>
      <c r="B2342" s="2">
        <f>Orders!C2342</f>
        <v>45136.138194444444</v>
      </c>
      <c r="C2342" s="1" t="str">
        <f>TEXT(Orders!B2342,"0")</f>
        <v>22293666</v>
      </c>
      <c r="D2342">
        <f>Order_Items!B2342</f>
        <v>196719</v>
      </c>
      <c r="E2342">
        <f>Products!B2342</f>
        <v>0</v>
      </c>
      <c r="F2342">
        <f>Products!C2342</f>
        <v>0</v>
      </c>
      <c r="G2342">
        <f>Products!D2342</f>
        <v>0</v>
      </c>
      <c r="H2342">
        <f>Order_Items!C2342</f>
        <v>2</v>
      </c>
      <c r="I2342">
        <f>Order_Items!D2342</f>
        <v>217.5</v>
      </c>
      <c r="J2342">
        <f>Orders!G2342</f>
        <v>2790.82</v>
      </c>
      <c r="K2342" t="str">
        <f>Orders!H2342</f>
        <v>UPI</v>
      </c>
      <c r="L2342" t="str">
        <f>Orders!F2342</f>
        <v>On Time</v>
      </c>
      <c r="M2342">
        <f>Feedback!D2342</f>
        <v>1</v>
      </c>
      <c r="N2342" t="str">
        <f>Feedback!F2342</f>
        <v>Customer Service</v>
      </c>
      <c r="O2342" t="str">
        <f>Feedback!G2342</f>
        <v>Negative</v>
      </c>
    </row>
    <row r="2343" spans="1:15" x14ac:dyDescent="0.3">
      <c r="A2343">
        <f>Orders!A2343</f>
        <v>2561337790</v>
      </c>
      <c r="B2343" s="2">
        <f>Orders!C2343</f>
        <v>45574.291666666664</v>
      </c>
      <c r="C2343" s="1" t="str">
        <f>TEXT(Orders!B2343,"0")</f>
        <v>30823988</v>
      </c>
      <c r="D2343">
        <f>Order_Items!B2343</f>
        <v>853932</v>
      </c>
      <c r="E2343">
        <f>Products!B2343</f>
        <v>0</v>
      </c>
      <c r="F2343">
        <f>Products!C2343</f>
        <v>0</v>
      </c>
      <c r="G2343">
        <f>Products!D2343</f>
        <v>0</v>
      </c>
      <c r="H2343">
        <f>Order_Items!C2343</f>
        <v>3</v>
      </c>
      <c r="I2343">
        <f>Order_Items!D2343</f>
        <v>941.19</v>
      </c>
      <c r="J2343">
        <f>Orders!G2343</f>
        <v>1213.78</v>
      </c>
      <c r="K2343" t="str">
        <f>Orders!H2343</f>
        <v>Cash</v>
      </c>
      <c r="L2343" t="str">
        <f>Orders!F2343</f>
        <v>On Time</v>
      </c>
      <c r="M2343">
        <f>Feedback!D2343</f>
        <v>2</v>
      </c>
      <c r="N2343" t="str">
        <f>Feedback!F2343</f>
        <v>Delivery</v>
      </c>
      <c r="O2343" t="str">
        <f>Feedback!G2343</f>
        <v>Negative</v>
      </c>
    </row>
    <row r="2344" spans="1:15" x14ac:dyDescent="0.3">
      <c r="A2344">
        <f>Orders!A2344</f>
        <v>2359692348</v>
      </c>
      <c r="B2344" s="2">
        <f>Orders!C2344</f>
        <v>45535.023611111108</v>
      </c>
      <c r="C2344" s="1" t="str">
        <f>TEXT(Orders!B2344,"0")</f>
        <v>5418547</v>
      </c>
      <c r="D2344">
        <f>Order_Items!B2344</f>
        <v>284460</v>
      </c>
      <c r="E2344">
        <f>Products!B2344</f>
        <v>0</v>
      </c>
      <c r="F2344">
        <f>Products!C2344</f>
        <v>0</v>
      </c>
      <c r="G2344">
        <f>Products!D2344</f>
        <v>0</v>
      </c>
      <c r="H2344">
        <f>Order_Items!C2344</f>
        <v>3</v>
      </c>
      <c r="I2344">
        <f>Order_Items!D2344</f>
        <v>505.95</v>
      </c>
      <c r="J2344">
        <f>Orders!G2344</f>
        <v>1914.18</v>
      </c>
      <c r="K2344" t="str">
        <f>Orders!H2344</f>
        <v>Card</v>
      </c>
      <c r="L2344" t="str">
        <f>Orders!F2344</f>
        <v>On Time</v>
      </c>
      <c r="M2344">
        <f>Feedback!D2344</f>
        <v>4</v>
      </c>
      <c r="N2344" t="str">
        <f>Feedback!F2344</f>
        <v>App Experience</v>
      </c>
      <c r="O2344" t="str">
        <f>Feedback!G2344</f>
        <v>Positive</v>
      </c>
    </row>
    <row r="2345" spans="1:15" x14ac:dyDescent="0.3">
      <c r="A2345">
        <f>Orders!A2345</f>
        <v>3146098826</v>
      </c>
      <c r="B2345" s="2">
        <f>Orders!C2345</f>
        <v>45463.96597222222</v>
      </c>
      <c r="C2345" s="1" t="str">
        <f>TEXT(Orders!B2345,"0")</f>
        <v>12799092</v>
      </c>
      <c r="D2345">
        <f>Order_Items!B2345</f>
        <v>513199</v>
      </c>
      <c r="E2345">
        <f>Products!B2345</f>
        <v>0</v>
      </c>
      <c r="F2345">
        <f>Products!C2345</f>
        <v>0</v>
      </c>
      <c r="G2345">
        <f>Products!D2345</f>
        <v>0</v>
      </c>
      <c r="H2345">
        <f>Order_Items!C2345</f>
        <v>3</v>
      </c>
      <c r="I2345">
        <f>Order_Items!D2345</f>
        <v>422.23</v>
      </c>
      <c r="J2345">
        <f>Orders!G2345</f>
        <v>3453.75</v>
      </c>
      <c r="K2345" t="str">
        <f>Orders!H2345</f>
        <v>UPI</v>
      </c>
      <c r="L2345" t="str">
        <f>Orders!F2345</f>
        <v>On Time</v>
      </c>
      <c r="M2345">
        <f>Feedback!D2345</f>
        <v>4</v>
      </c>
      <c r="N2345" t="str">
        <f>Feedback!F2345</f>
        <v>App Experience</v>
      </c>
      <c r="O2345" t="str">
        <f>Feedback!G2345</f>
        <v>Positive</v>
      </c>
    </row>
    <row r="2346" spans="1:15" x14ac:dyDescent="0.3">
      <c r="A2346">
        <f>Orders!A2346</f>
        <v>8638050442</v>
      </c>
      <c r="B2346" s="2">
        <f>Orders!C2346</f>
        <v>45246.978472222225</v>
      </c>
      <c r="C2346" s="1" t="str">
        <f>TEXT(Orders!B2346,"0")</f>
        <v>52770036</v>
      </c>
      <c r="D2346">
        <f>Order_Items!B2346</f>
        <v>689769</v>
      </c>
      <c r="E2346">
        <f>Products!B2346</f>
        <v>0</v>
      </c>
      <c r="F2346">
        <f>Products!C2346</f>
        <v>0</v>
      </c>
      <c r="G2346">
        <f>Products!D2346</f>
        <v>0</v>
      </c>
      <c r="H2346">
        <f>Order_Items!C2346</f>
        <v>3</v>
      </c>
      <c r="I2346">
        <f>Order_Items!D2346</f>
        <v>46.62</v>
      </c>
      <c r="J2346">
        <f>Orders!G2346</f>
        <v>130.18</v>
      </c>
      <c r="K2346" t="str">
        <f>Orders!H2346</f>
        <v>Card</v>
      </c>
      <c r="L2346" t="str">
        <f>Orders!F2346</f>
        <v>On Time</v>
      </c>
      <c r="M2346">
        <f>Feedback!D2346</f>
        <v>4</v>
      </c>
      <c r="N2346" t="str">
        <f>Feedback!F2346</f>
        <v>Delivery</v>
      </c>
      <c r="O2346" t="str">
        <f>Feedback!G2346</f>
        <v>Neutral</v>
      </c>
    </row>
    <row r="2347" spans="1:15" x14ac:dyDescent="0.3">
      <c r="A2347">
        <f>Orders!A2347</f>
        <v>1833854180</v>
      </c>
      <c r="B2347" s="2">
        <f>Orders!C2347</f>
        <v>45008.3</v>
      </c>
      <c r="C2347" s="1" t="str">
        <f>TEXT(Orders!B2347,"0")</f>
        <v>60062501</v>
      </c>
      <c r="D2347">
        <f>Order_Items!B2347</f>
        <v>992178</v>
      </c>
      <c r="E2347">
        <f>Products!B2347</f>
        <v>0</v>
      </c>
      <c r="F2347">
        <f>Products!C2347</f>
        <v>0</v>
      </c>
      <c r="G2347">
        <f>Products!D2347</f>
        <v>0</v>
      </c>
      <c r="H2347">
        <f>Order_Items!C2347</f>
        <v>2</v>
      </c>
      <c r="I2347">
        <f>Order_Items!D2347</f>
        <v>632.42999999999995</v>
      </c>
      <c r="J2347">
        <f>Orders!G2347</f>
        <v>4585.63</v>
      </c>
      <c r="K2347" t="str">
        <f>Orders!H2347</f>
        <v>Cash</v>
      </c>
      <c r="L2347" t="str">
        <f>Orders!F2347</f>
        <v>Significantly Delayed</v>
      </c>
      <c r="M2347">
        <f>Feedback!D2347</f>
        <v>3</v>
      </c>
      <c r="N2347" t="str">
        <f>Feedback!F2347</f>
        <v>Delivery</v>
      </c>
      <c r="O2347" t="str">
        <f>Feedback!G2347</f>
        <v>Negative</v>
      </c>
    </row>
    <row r="2348" spans="1:15" x14ac:dyDescent="0.3">
      <c r="A2348">
        <f>Orders!A2348</f>
        <v>5687148136</v>
      </c>
      <c r="B2348" s="2">
        <f>Orders!C2348</f>
        <v>45101.031944444447</v>
      </c>
      <c r="C2348" s="1" t="str">
        <f>TEXT(Orders!B2348,"0")</f>
        <v>32527479</v>
      </c>
      <c r="D2348">
        <f>Order_Items!B2348</f>
        <v>859361</v>
      </c>
      <c r="E2348">
        <f>Products!B2348</f>
        <v>0</v>
      </c>
      <c r="F2348">
        <f>Products!C2348</f>
        <v>0</v>
      </c>
      <c r="G2348">
        <f>Products!D2348</f>
        <v>0</v>
      </c>
      <c r="H2348">
        <f>Order_Items!C2348</f>
        <v>2</v>
      </c>
      <c r="I2348">
        <f>Order_Items!D2348</f>
        <v>432.39</v>
      </c>
      <c r="J2348">
        <f>Orders!G2348</f>
        <v>1438.64</v>
      </c>
      <c r="K2348" t="str">
        <f>Orders!H2348</f>
        <v>Cash</v>
      </c>
      <c r="L2348" t="str">
        <f>Orders!F2348</f>
        <v>On Time</v>
      </c>
      <c r="M2348">
        <f>Feedback!D2348</f>
        <v>4</v>
      </c>
      <c r="N2348" t="str">
        <f>Feedback!F2348</f>
        <v>App Experience</v>
      </c>
      <c r="O2348" t="str">
        <f>Feedback!G2348</f>
        <v>Positive</v>
      </c>
    </row>
    <row r="2349" spans="1:15" x14ac:dyDescent="0.3">
      <c r="A2349">
        <f>Orders!A2349</f>
        <v>7133253616</v>
      </c>
      <c r="B2349" s="2">
        <f>Orders!C2349</f>
        <v>45518.338888888888</v>
      </c>
      <c r="C2349" s="1" t="str">
        <f>TEXT(Orders!B2349,"0")</f>
        <v>14940427</v>
      </c>
      <c r="D2349">
        <f>Order_Items!B2349</f>
        <v>654297</v>
      </c>
      <c r="E2349">
        <f>Products!B2349</f>
        <v>0</v>
      </c>
      <c r="F2349">
        <f>Products!C2349</f>
        <v>0</v>
      </c>
      <c r="G2349">
        <f>Products!D2349</f>
        <v>0</v>
      </c>
      <c r="H2349">
        <f>Order_Items!C2349</f>
        <v>1</v>
      </c>
      <c r="I2349">
        <f>Order_Items!D2349</f>
        <v>13.25</v>
      </c>
      <c r="J2349">
        <f>Orders!G2349</f>
        <v>4564.38</v>
      </c>
      <c r="K2349" t="str">
        <f>Orders!H2349</f>
        <v>Wallet</v>
      </c>
      <c r="L2349" t="str">
        <f>Orders!F2349</f>
        <v>Slightly Delayed</v>
      </c>
      <c r="M2349">
        <f>Feedback!D2349</f>
        <v>5</v>
      </c>
      <c r="N2349" t="str">
        <f>Feedback!F2349</f>
        <v>App Experience</v>
      </c>
      <c r="O2349" t="str">
        <f>Feedback!G2349</f>
        <v>Positive</v>
      </c>
    </row>
    <row r="2350" spans="1:15" x14ac:dyDescent="0.3">
      <c r="A2350">
        <f>Orders!A2350</f>
        <v>7899569162</v>
      </c>
      <c r="B2350" s="2">
        <f>Orders!C2350</f>
        <v>45153.369444444441</v>
      </c>
      <c r="C2350" s="1" t="str">
        <f>TEXT(Orders!B2350,"0")</f>
        <v>90745023</v>
      </c>
      <c r="D2350">
        <f>Order_Items!B2350</f>
        <v>500633</v>
      </c>
      <c r="E2350">
        <f>Products!B2350</f>
        <v>0</v>
      </c>
      <c r="F2350">
        <f>Products!C2350</f>
        <v>0</v>
      </c>
      <c r="G2350">
        <f>Products!D2350</f>
        <v>0</v>
      </c>
      <c r="H2350">
        <f>Order_Items!C2350</f>
        <v>1</v>
      </c>
      <c r="I2350">
        <f>Order_Items!D2350</f>
        <v>154.5</v>
      </c>
      <c r="J2350">
        <f>Orders!G2350</f>
        <v>1702.84</v>
      </c>
      <c r="K2350" t="str">
        <f>Orders!H2350</f>
        <v>UPI</v>
      </c>
      <c r="L2350" t="str">
        <f>Orders!F2350</f>
        <v>Slightly Delayed</v>
      </c>
      <c r="M2350">
        <f>Feedback!D2350</f>
        <v>1</v>
      </c>
      <c r="N2350" t="str">
        <f>Feedback!F2350</f>
        <v>Product Quality</v>
      </c>
      <c r="O2350" t="str">
        <f>Feedback!G2350</f>
        <v>Negative</v>
      </c>
    </row>
    <row r="2351" spans="1:15" x14ac:dyDescent="0.3">
      <c r="A2351">
        <f>Orders!A2351</f>
        <v>6119637917</v>
      </c>
      <c r="B2351" s="2">
        <f>Orders!C2351</f>
        <v>45471.864583333336</v>
      </c>
      <c r="C2351" s="1" t="str">
        <f>TEXT(Orders!B2351,"0")</f>
        <v>77961205</v>
      </c>
      <c r="D2351">
        <f>Order_Items!B2351</f>
        <v>903336</v>
      </c>
      <c r="E2351">
        <f>Products!B2351</f>
        <v>0</v>
      </c>
      <c r="F2351">
        <f>Products!C2351</f>
        <v>0</v>
      </c>
      <c r="G2351">
        <f>Products!D2351</f>
        <v>0</v>
      </c>
      <c r="H2351">
        <f>Order_Items!C2351</f>
        <v>3</v>
      </c>
      <c r="I2351">
        <f>Order_Items!D2351</f>
        <v>551.88</v>
      </c>
      <c r="J2351">
        <f>Orders!G2351</f>
        <v>1146.21</v>
      </c>
      <c r="K2351" t="str">
        <f>Orders!H2351</f>
        <v>UPI</v>
      </c>
      <c r="L2351" t="str">
        <f>Orders!F2351</f>
        <v>On Time</v>
      </c>
      <c r="M2351">
        <f>Feedback!D2351</f>
        <v>3</v>
      </c>
      <c r="N2351" t="str">
        <f>Feedback!F2351</f>
        <v>Customer Service</v>
      </c>
      <c r="O2351" t="str">
        <f>Feedback!G2351</f>
        <v>Neutral</v>
      </c>
    </row>
    <row r="2352" spans="1:15" x14ac:dyDescent="0.3">
      <c r="A2352">
        <f>Orders!A2352</f>
        <v>4924477011</v>
      </c>
      <c r="B2352" s="2">
        <f>Orders!C2352</f>
        <v>45304.805555555555</v>
      </c>
      <c r="C2352" s="1" t="str">
        <f>TEXT(Orders!B2352,"0")</f>
        <v>7333934</v>
      </c>
      <c r="D2352">
        <f>Order_Items!B2352</f>
        <v>500633</v>
      </c>
      <c r="E2352">
        <f>Products!B2352</f>
        <v>0</v>
      </c>
      <c r="F2352">
        <f>Products!C2352</f>
        <v>0</v>
      </c>
      <c r="G2352">
        <f>Products!D2352</f>
        <v>0</v>
      </c>
      <c r="H2352">
        <f>Order_Items!C2352</f>
        <v>3</v>
      </c>
      <c r="I2352">
        <f>Order_Items!D2352</f>
        <v>154.5</v>
      </c>
      <c r="J2352">
        <f>Orders!G2352</f>
        <v>3957.29</v>
      </c>
      <c r="K2352" t="str">
        <f>Orders!H2352</f>
        <v>Cash</v>
      </c>
      <c r="L2352" t="str">
        <f>Orders!F2352</f>
        <v>On Time</v>
      </c>
      <c r="M2352">
        <f>Feedback!D2352</f>
        <v>4</v>
      </c>
      <c r="N2352" t="str">
        <f>Feedback!F2352</f>
        <v>App Experience</v>
      </c>
      <c r="O2352" t="str">
        <f>Feedback!G2352</f>
        <v>Neutral</v>
      </c>
    </row>
    <row r="2353" spans="1:15" x14ac:dyDescent="0.3">
      <c r="A2353">
        <f>Orders!A2353</f>
        <v>577458306</v>
      </c>
      <c r="B2353" s="2">
        <f>Orders!C2353</f>
        <v>45202.298611111109</v>
      </c>
      <c r="C2353" s="1" t="str">
        <f>TEXT(Orders!B2353,"0")</f>
        <v>94165062</v>
      </c>
      <c r="D2353">
        <f>Order_Items!B2353</f>
        <v>863930</v>
      </c>
      <c r="E2353">
        <f>Products!B2353</f>
        <v>0</v>
      </c>
      <c r="F2353">
        <f>Products!C2353</f>
        <v>0</v>
      </c>
      <c r="G2353">
        <f>Products!D2353</f>
        <v>0</v>
      </c>
      <c r="H2353">
        <f>Order_Items!C2353</f>
        <v>1</v>
      </c>
      <c r="I2353">
        <f>Order_Items!D2353</f>
        <v>242.57</v>
      </c>
      <c r="J2353">
        <f>Orders!G2353</f>
        <v>2931.44</v>
      </c>
      <c r="K2353" t="str">
        <f>Orders!H2353</f>
        <v>Wallet</v>
      </c>
      <c r="L2353" t="str">
        <f>Orders!F2353</f>
        <v>On Time</v>
      </c>
      <c r="M2353">
        <f>Feedback!D2353</f>
        <v>4</v>
      </c>
      <c r="N2353" t="str">
        <f>Feedback!F2353</f>
        <v>Product Quality</v>
      </c>
      <c r="O2353" t="str">
        <f>Feedback!G2353</f>
        <v>Neutral</v>
      </c>
    </row>
    <row r="2354" spans="1:15" x14ac:dyDescent="0.3">
      <c r="A2354">
        <f>Orders!A2354</f>
        <v>1605287230</v>
      </c>
      <c r="B2354" s="2">
        <f>Orders!C2354</f>
        <v>45146.275694444441</v>
      </c>
      <c r="C2354" s="1" t="str">
        <f>TEXT(Orders!B2354,"0")</f>
        <v>7076456</v>
      </c>
      <c r="D2354">
        <f>Order_Items!B2354</f>
        <v>871592</v>
      </c>
      <c r="E2354">
        <f>Products!B2354</f>
        <v>0</v>
      </c>
      <c r="F2354">
        <f>Products!C2354</f>
        <v>0</v>
      </c>
      <c r="G2354">
        <f>Products!D2354</f>
        <v>0</v>
      </c>
      <c r="H2354">
        <f>Order_Items!C2354</f>
        <v>2</v>
      </c>
      <c r="I2354">
        <f>Order_Items!D2354</f>
        <v>870.29</v>
      </c>
      <c r="J2354">
        <f>Orders!G2354</f>
        <v>3945.48</v>
      </c>
      <c r="K2354" t="str">
        <f>Orders!H2354</f>
        <v>UPI</v>
      </c>
      <c r="L2354" t="str">
        <f>Orders!F2354</f>
        <v>On Time</v>
      </c>
      <c r="M2354">
        <f>Feedback!D2354</f>
        <v>3</v>
      </c>
      <c r="N2354" t="str">
        <f>Feedback!F2354</f>
        <v>Delivery</v>
      </c>
      <c r="O2354" t="str">
        <f>Feedback!G2354</f>
        <v>Neutral</v>
      </c>
    </row>
    <row r="2355" spans="1:15" x14ac:dyDescent="0.3">
      <c r="A2355">
        <f>Orders!A2355</f>
        <v>5743074720</v>
      </c>
      <c r="B2355" s="2">
        <f>Orders!C2355</f>
        <v>45330.131944444445</v>
      </c>
      <c r="C2355" s="1" t="str">
        <f>TEXT(Orders!B2355,"0")</f>
        <v>44828791</v>
      </c>
      <c r="D2355">
        <f>Order_Items!B2355</f>
        <v>589812</v>
      </c>
      <c r="E2355">
        <f>Products!B2355</f>
        <v>0</v>
      </c>
      <c r="F2355">
        <f>Products!C2355</f>
        <v>0</v>
      </c>
      <c r="G2355">
        <f>Products!D2355</f>
        <v>0</v>
      </c>
      <c r="H2355">
        <f>Order_Items!C2355</f>
        <v>2</v>
      </c>
      <c r="I2355">
        <f>Order_Items!D2355</f>
        <v>163.03</v>
      </c>
      <c r="J2355">
        <f>Orders!G2355</f>
        <v>40.700000000000003</v>
      </c>
      <c r="K2355" t="str">
        <f>Orders!H2355</f>
        <v>UPI</v>
      </c>
      <c r="L2355" t="str">
        <f>Orders!F2355</f>
        <v>On Time</v>
      </c>
      <c r="M2355">
        <f>Feedback!D2355</f>
        <v>4</v>
      </c>
      <c r="N2355" t="str">
        <f>Feedback!F2355</f>
        <v>Product Quality</v>
      </c>
      <c r="O2355" t="str">
        <f>Feedback!G2355</f>
        <v>Positive</v>
      </c>
    </row>
    <row r="2356" spans="1:15" x14ac:dyDescent="0.3">
      <c r="A2356">
        <f>Orders!A2356</f>
        <v>1645477578</v>
      </c>
      <c r="B2356" s="2">
        <f>Orders!C2356</f>
        <v>45127.327777777777</v>
      </c>
      <c r="C2356" s="1" t="str">
        <f>TEXT(Orders!B2356,"0")</f>
        <v>47625855</v>
      </c>
      <c r="D2356">
        <f>Order_Items!B2356</f>
        <v>473929</v>
      </c>
      <c r="E2356">
        <f>Products!B2356</f>
        <v>0</v>
      </c>
      <c r="F2356">
        <f>Products!C2356</f>
        <v>0</v>
      </c>
      <c r="G2356">
        <f>Products!D2356</f>
        <v>0</v>
      </c>
      <c r="H2356">
        <f>Order_Items!C2356</f>
        <v>3</v>
      </c>
      <c r="I2356">
        <f>Order_Items!D2356</f>
        <v>440.19</v>
      </c>
      <c r="J2356">
        <f>Orders!G2356</f>
        <v>1617.86</v>
      </c>
      <c r="K2356" t="str">
        <f>Orders!H2356</f>
        <v>Cash</v>
      </c>
      <c r="L2356" t="str">
        <f>Orders!F2356</f>
        <v>On Time</v>
      </c>
      <c r="M2356">
        <f>Feedback!D2356</f>
        <v>1</v>
      </c>
      <c r="N2356" t="str">
        <f>Feedback!F2356</f>
        <v>Delivery</v>
      </c>
      <c r="O2356" t="str">
        <f>Feedback!G2356</f>
        <v>Negative</v>
      </c>
    </row>
    <row r="2357" spans="1:15" x14ac:dyDescent="0.3">
      <c r="A2357">
        <f>Orders!A2357</f>
        <v>6231311270</v>
      </c>
      <c r="B2357" s="2">
        <f>Orders!C2357</f>
        <v>45267.777777777781</v>
      </c>
      <c r="C2357" s="1" t="str">
        <f>TEXT(Orders!B2357,"0")</f>
        <v>91144803</v>
      </c>
      <c r="D2357">
        <f>Order_Items!B2357</f>
        <v>965755</v>
      </c>
      <c r="E2357">
        <f>Products!B2357</f>
        <v>0</v>
      </c>
      <c r="F2357">
        <f>Products!C2357</f>
        <v>0</v>
      </c>
      <c r="G2357">
        <f>Products!D2357</f>
        <v>0</v>
      </c>
      <c r="H2357">
        <f>Order_Items!C2357</f>
        <v>1</v>
      </c>
      <c r="I2357">
        <f>Order_Items!D2357</f>
        <v>532.57000000000005</v>
      </c>
      <c r="J2357">
        <f>Orders!G2357</f>
        <v>2173.29</v>
      </c>
      <c r="K2357" t="str">
        <f>Orders!H2357</f>
        <v>UPI</v>
      </c>
      <c r="L2357" t="str">
        <f>Orders!F2357</f>
        <v>Slightly Delayed</v>
      </c>
      <c r="M2357">
        <f>Feedback!D2357</f>
        <v>5</v>
      </c>
      <c r="N2357" t="str">
        <f>Feedback!F2357</f>
        <v>Product Quality</v>
      </c>
      <c r="O2357" t="str">
        <f>Feedback!G2357</f>
        <v>Positive</v>
      </c>
    </row>
    <row r="2358" spans="1:15" x14ac:dyDescent="0.3">
      <c r="A2358">
        <f>Orders!A2358</f>
        <v>4629648516</v>
      </c>
      <c r="B2358" s="2">
        <f>Orders!C2358</f>
        <v>45159.931944444441</v>
      </c>
      <c r="C2358" s="1" t="str">
        <f>TEXT(Orders!B2358,"0")</f>
        <v>93507573</v>
      </c>
      <c r="D2358">
        <f>Order_Items!B2358</f>
        <v>689769</v>
      </c>
      <c r="E2358">
        <f>Products!B2358</f>
        <v>0</v>
      </c>
      <c r="F2358">
        <f>Products!C2358</f>
        <v>0</v>
      </c>
      <c r="G2358">
        <f>Products!D2358</f>
        <v>0</v>
      </c>
      <c r="H2358">
        <f>Order_Items!C2358</f>
        <v>2</v>
      </c>
      <c r="I2358">
        <f>Order_Items!D2358</f>
        <v>46.62</v>
      </c>
      <c r="J2358">
        <f>Orders!G2358</f>
        <v>39.65</v>
      </c>
      <c r="K2358" t="str">
        <f>Orders!H2358</f>
        <v>Wallet</v>
      </c>
      <c r="L2358" t="str">
        <f>Orders!F2358</f>
        <v>On Time</v>
      </c>
      <c r="M2358">
        <f>Feedback!D2358</f>
        <v>2</v>
      </c>
      <c r="N2358" t="str">
        <f>Feedback!F2358</f>
        <v>Product Quality</v>
      </c>
      <c r="O2358" t="str">
        <f>Feedback!G2358</f>
        <v>Negative</v>
      </c>
    </row>
    <row r="2359" spans="1:15" x14ac:dyDescent="0.3">
      <c r="A2359">
        <f>Orders!A2359</f>
        <v>2706229594</v>
      </c>
      <c r="B2359" s="2">
        <f>Orders!C2359</f>
        <v>45569.322916666664</v>
      </c>
      <c r="C2359" s="1" t="str">
        <f>TEXT(Orders!B2359,"0")</f>
        <v>81337068</v>
      </c>
      <c r="D2359">
        <f>Order_Items!B2359</f>
        <v>36412</v>
      </c>
      <c r="E2359">
        <f>Products!B2359</f>
        <v>0</v>
      </c>
      <c r="F2359">
        <f>Products!C2359</f>
        <v>0</v>
      </c>
      <c r="G2359">
        <f>Products!D2359</f>
        <v>0</v>
      </c>
      <c r="H2359">
        <f>Order_Items!C2359</f>
        <v>3</v>
      </c>
      <c r="I2359">
        <f>Order_Items!D2359</f>
        <v>397.68</v>
      </c>
      <c r="J2359">
        <f>Orders!G2359</f>
        <v>3260.52</v>
      </c>
      <c r="K2359" t="str">
        <f>Orders!H2359</f>
        <v>Cash</v>
      </c>
      <c r="L2359" t="str">
        <f>Orders!F2359</f>
        <v>On Time</v>
      </c>
      <c r="M2359">
        <f>Feedback!D2359</f>
        <v>4</v>
      </c>
      <c r="N2359" t="str">
        <f>Feedback!F2359</f>
        <v>Product Quality</v>
      </c>
      <c r="O2359" t="str">
        <f>Feedback!G2359</f>
        <v>Positive</v>
      </c>
    </row>
    <row r="2360" spans="1:15" x14ac:dyDescent="0.3">
      <c r="A2360">
        <f>Orders!A2360</f>
        <v>6814009039</v>
      </c>
      <c r="B2360" s="2">
        <f>Orders!C2360</f>
        <v>45233.54583333333</v>
      </c>
      <c r="C2360" s="1" t="str">
        <f>TEXT(Orders!B2360,"0")</f>
        <v>10605484</v>
      </c>
      <c r="D2360">
        <f>Order_Items!B2360</f>
        <v>291238</v>
      </c>
      <c r="E2360">
        <f>Products!B2360</f>
        <v>0</v>
      </c>
      <c r="F2360">
        <f>Products!C2360</f>
        <v>0</v>
      </c>
      <c r="G2360">
        <f>Products!D2360</f>
        <v>0</v>
      </c>
      <c r="H2360">
        <f>Order_Items!C2360</f>
        <v>2</v>
      </c>
      <c r="I2360">
        <f>Order_Items!D2360</f>
        <v>746.03</v>
      </c>
      <c r="J2360">
        <f>Orders!G2360</f>
        <v>1344.57</v>
      </c>
      <c r="K2360" t="str">
        <f>Orders!H2360</f>
        <v>Card</v>
      </c>
      <c r="L2360" t="str">
        <f>Orders!F2360</f>
        <v>On Time</v>
      </c>
      <c r="M2360">
        <f>Feedback!D2360</f>
        <v>3</v>
      </c>
      <c r="N2360" t="str">
        <f>Feedback!F2360</f>
        <v>Delivery</v>
      </c>
      <c r="O2360" t="str">
        <f>Feedback!G2360</f>
        <v>Neutral</v>
      </c>
    </row>
    <row r="2361" spans="1:15" x14ac:dyDescent="0.3">
      <c r="A2361">
        <f>Orders!A2361</f>
        <v>5604135912</v>
      </c>
      <c r="B2361" s="2">
        <f>Orders!C2361</f>
        <v>45523.681250000001</v>
      </c>
      <c r="C2361" s="1" t="str">
        <f>TEXT(Orders!B2361,"0")</f>
        <v>11478478</v>
      </c>
      <c r="D2361">
        <f>Order_Items!B2361</f>
        <v>757274</v>
      </c>
      <c r="E2361">
        <f>Products!B2361</f>
        <v>0</v>
      </c>
      <c r="F2361">
        <f>Products!C2361</f>
        <v>0</v>
      </c>
      <c r="G2361">
        <f>Products!D2361</f>
        <v>0</v>
      </c>
      <c r="H2361">
        <f>Order_Items!C2361</f>
        <v>2</v>
      </c>
      <c r="I2361">
        <f>Order_Items!D2361</f>
        <v>98.32</v>
      </c>
      <c r="J2361">
        <f>Orders!G2361</f>
        <v>4032.27</v>
      </c>
      <c r="K2361" t="str">
        <f>Orders!H2361</f>
        <v>Cash</v>
      </c>
      <c r="L2361" t="str">
        <f>Orders!F2361</f>
        <v>On Time</v>
      </c>
      <c r="M2361">
        <f>Feedback!D2361</f>
        <v>2</v>
      </c>
      <c r="N2361" t="str">
        <f>Feedback!F2361</f>
        <v>Customer Service</v>
      </c>
      <c r="O2361" t="str">
        <f>Feedback!G2361</f>
        <v>Negative</v>
      </c>
    </row>
    <row r="2362" spans="1:15" x14ac:dyDescent="0.3">
      <c r="A2362">
        <f>Orders!A2362</f>
        <v>766789724</v>
      </c>
      <c r="B2362" s="2">
        <f>Orders!C2362</f>
        <v>45524.981249999997</v>
      </c>
      <c r="C2362" s="1" t="str">
        <f>TEXT(Orders!B2362,"0")</f>
        <v>60446619</v>
      </c>
      <c r="D2362">
        <f>Order_Items!B2362</f>
        <v>709916</v>
      </c>
      <c r="E2362">
        <f>Products!B2362</f>
        <v>0</v>
      </c>
      <c r="F2362">
        <f>Products!C2362</f>
        <v>0</v>
      </c>
      <c r="G2362">
        <f>Products!D2362</f>
        <v>0</v>
      </c>
      <c r="H2362">
        <f>Order_Items!C2362</f>
        <v>1</v>
      </c>
      <c r="I2362">
        <f>Order_Items!D2362</f>
        <v>33.76</v>
      </c>
      <c r="J2362">
        <f>Orders!G2362</f>
        <v>2837.18</v>
      </c>
      <c r="K2362" t="str">
        <f>Orders!H2362</f>
        <v>Cash</v>
      </c>
      <c r="L2362" t="str">
        <f>Orders!F2362</f>
        <v>On Time</v>
      </c>
      <c r="M2362">
        <f>Feedback!D2362</f>
        <v>3</v>
      </c>
      <c r="N2362" t="str">
        <f>Feedback!F2362</f>
        <v>Delivery</v>
      </c>
      <c r="O2362" t="str">
        <f>Feedback!G2362</f>
        <v>Neutral</v>
      </c>
    </row>
    <row r="2363" spans="1:15" x14ac:dyDescent="0.3">
      <c r="A2363">
        <f>Orders!A2363</f>
        <v>2727595593</v>
      </c>
      <c r="B2363" s="2">
        <f>Orders!C2363</f>
        <v>45247.042361111111</v>
      </c>
      <c r="C2363" s="1" t="str">
        <f>TEXT(Orders!B2363,"0")</f>
        <v>80875034</v>
      </c>
      <c r="D2363">
        <f>Order_Items!B2363</f>
        <v>739534</v>
      </c>
      <c r="E2363">
        <f>Products!B2363</f>
        <v>0</v>
      </c>
      <c r="F2363">
        <f>Products!C2363</f>
        <v>0</v>
      </c>
      <c r="G2363">
        <f>Products!D2363</f>
        <v>0</v>
      </c>
      <c r="H2363">
        <f>Order_Items!C2363</f>
        <v>1</v>
      </c>
      <c r="I2363">
        <f>Order_Items!D2363</f>
        <v>994.56</v>
      </c>
      <c r="J2363">
        <f>Orders!G2363</f>
        <v>3069.89</v>
      </c>
      <c r="K2363" t="str">
        <f>Orders!H2363</f>
        <v>UPI</v>
      </c>
      <c r="L2363" t="str">
        <f>Orders!F2363</f>
        <v>On Time</v>
      </c>
      <c r="M2363">
        <f>Feedback!D2363</f>
        <v>1</v>
      </c>
      <c r="N2363" t="str">
        <f>Feedback!F2363</f>
        <v>Delivery</v>
      </c>
      <c r="O2363" t="str">
        <f>Feedback!G2363</f>
        <v>Negative</v>
      </c>
    </row>
    <row r="2364" spans="1:15" x14ac:dyDescent="0.3">
      <c r="A2364">
        <f>Orders!A2364</f>
        <v>9887978407</v>
      </c>
      <c r="B2364" s="2">
        <f>Orders!C2364</f>
        <v>45123.542361111111</v>
      </c>
      <c r="C2364" s="1" t="str">
        <f>TEXT(Orders!B2364,"0")</f>
        <v>43256928</v>
      </c>
      <c r="D2364">
        <f>Order_Items!B2364</f>
        <v>968887</v>
      </c>
      <c r="E2364">
        <f>Products!B2364</f>
        <v>0</v>
      </c>
      <c r="F2364">
        <f>Products!C2364</f>
        <v>0</v>
      </c>
      <c r="G2364">
        <f>Products!D2364</f>
        <v>0</v>
      </c>
      <c r="H2364">
        <f>Order_Items!C2364</f>
        <v>2</v>
      </c>
      <c r="I2364">
        <f>Order_Items!D2364</f>
        <v>40.700000000000003</v>
      </c>
      <c r="J2364">
        <f>Orders!G2364</f>
        <v>5037.57</v>
      </c>
      <c r="K2364" t="str">
        <f>Orders!H2364</f>
        <v>Wallet</v>
      </c>
      <c r="L2364" t="str">
        <f>Orders!F2364</f>
        <v>On Time</v>
      </c>
      <c r="M2364">
        <f>Feedback!D2364</f>
        <v>5</v>
      </c>
      <c r="N2364" t="str">
        <f>Feedback!F2364</f>
        <v>Delivery</v>
      </c>
      <c r="O2364" t="str">
        <f>Feedback!G2364</f>
        <v>Positive</v>
      </c>
    </row>
    <row r="2365" spans="1:15" x14ac:dyDescent="0.3">
      <c r="A2365">
        <f>Orders!A2365</f>
        <v>6825742544</v>
      </c>
      <c r="B2365" s="2">
        <f>Orders!C2365</f>
        <v>45326.77847222222</v>
      </c>
      <c r="C2365" s="1" t="str">
        <f>TEXT(Orders!B2365,"0")</f>
        <v>29689766</v>
      </c>
      <c r="D2365">
        <f>Order_Items!B2365</f>
        <v>365132</v>
      </c>
      <c r="E2365">
        <f>Products!B2365</f>
        <v>0</v>
      </c>
      <c r="F2365">
        <f>Products!C2365</f>
        <v>0</v>
      </c>
      <c r="G2365">
        <f>Products!D2365</f>
        <v>0</v>
      </c>
      <c r="H2365">
        <f>Order_Items!C2365</f>
        <v>2</v>
      </c>
      <c r="I2365">
        <f>Order_Items!D2365</f>
        <v>229.38</v>
      </c>
      <c r="J2365">
        <f>Orders!G2365</f>
        <v>901.77</v>
      </c>
      <c r="K2365" t="str">
        <f>Orders!H2365</f>
        <v>Wallet</v>
      </c>
      <c r="L2365" t="str">
        <f>Orders!F2365</f>
        <v>On Time</v>
      </c>
      <c r="M2365">
        <f>Feedback!D2365</f>
        <v>4</v>
      </c>
      <c r="N2365" t="str">
        <f>Feedback!F2365</f>
        <v>Product Quality</v>
      </c>
      <c r="O2365" t="str">
        <f>Feedback!G2365</f>
        <v>Neutral</v>
      </c>
    </row>
    <row r="2366" spans="1:15" x14ac:dyDescent="0.3">
      <c r="A2366">
        <f>Orders!A2366</f>
        <v>7081192087</v>
      </c>
      <c r="B2366" s="2">
        <f>Orders!C2366</f>
        <v>45136.411805555559</v>
      </c>
      <c r="C2366" s="1" t="str">
        <f>TEXT(Orders!B2366,"0")</f>
        <v>15529446</v>
      </c>
      <c r="D2366">
        <f>Order_Items!B2366</f>
        <v>847349</v>
      </c>
      <c r="E2366">
        <f>Products!B2366</f>
        <v>0</v>
      </c>
      <c r="F2366">
        <f>Products!C2366</f>
        <v>0</v>
      </c>
      <c r="G2366">
        <f>Products!D2366</f>
        <v>0</v>
      </c>
      <c r="H2366">
        <f>Order_Items!C2366</f>
        <v>2</v>
      </c>
      <c r="I2366">
        <f>Order_Items!D2366</f>
        <v>781.08</v>
      </c>
      <c r="J2366">
        <f>Orders!G2366</f>
        <v>261.02999999999997</v>
      </c>
      <c r="K2366" t="str">
        <f>Orders!H2366</f>
        <v>Card</v>
      </c>
      <c r="L2366" t="str">
        <f>Orders!F2366</f>
        <v>Slightly Delayed</v>
      </c>
      <c r="M2366">
        <f>Feedback!D2366</f>
        <v>4</v>
      </c>
      <c r="N2366" t="str">
        <f>Feedback!F2366</f>
        <v>App Experience</v>
      </c>
      <c r="O2366" t="str">
        <f>Feedback!G2366</f>
        <v>Positive</v>
      </c>
    </row>
    <row r="2367" spans="1:15" x14ac:dyDescent="0.3">
      <c r="A2367">
        <f>Orders!A2367</f>
        <v>3185620074</v>
      </c>
      <c r="B2367" s="2">
        <f>Orders!C2367</f>
        <v>45152.645833333336</v>
      </c>
      <c r="C2367" s="1" t="str">
        <f>TEXT(Orders!B2367,"0")</f>
        <v>57526322</v>
      </c>
      <c r="D2367">
        <f>Order_Items!B2367</f>
        <v>305754</v>
      </c>
      <c r="E2367">
        <f>Products!B2367</f>
        <v>0</v>
      </c>
      <c r="F2367">
        <f>Products!C2367</f>
        <v>0</v>
      </c>
      <c r="G2367">
        <f>Products!D2367</f>
        <v>0</v>
      </c>
      <c r="H2367">
        <f>Order_Items!C2367</f>
        <v>1</v>
      </c>
      <c r="I2367">
        <f>Order_Items!D2367</f>
        <v>979.99</v>
      </c>
      <c r="J2367">
        <f>Orders!G2367</f>
        <v>816.38</v>
      </c>
      <c r="K2367" t="str">
        <f>Orders!H2367</f>
        <v>Wallet</v>
      </c>
      <c r="L2367" t="str">
        <f>Orders!F2367</f>
        <v>Slightly Delayed</v>
      </c>
      <c r="M2367">
        <f>Feedback!D2367</f>
        <v>3</v>
      </c>
      <c r="N2367" t="str">
        <f>Feedback!F2367</f>
        <v>Product Quality</v>
      </c>
      <c r="O2367" t="str">
        <f>Feedback!G2367</f>
        <v>Neutral</v>
      </c>
    </row>
    <row r="2368" spans="1:15" x14ac:dyDescent="0.3">
      <c r="A2368">
        <f>Orders!A2368</f>
        <v>7162086351</v>
      </c>
      <c r="B2368" s="2">
        <f>Orders!C2368</f>
        <v>45245.041666666664</v>
      </c>
      <c r="C2368" s="1" t="str">
        <f>TEXT(Orders!B2368,"0")</f>
        <v>74231111</v>
      </c>
      <c r="D2368">
        <f>Order_Items!B2368</f>
        <v>962591</v>
      </c>
      <c r="E2368">
        <f>Products!B2368</f>
        <v>0</v>
      </c>
      <c r="F2368">
        <f>Products!C2368</f>
        <v>0</v>
      </c>
      <c r="G2368">
        <f>Products!D2368</f>
        <v>0</v>
      </c>
      <c r="H2368">
        <f>Order_Items!C2368</f>
        <v>1</v>
      </c>
      <c r="I2368">
        <f>Order_Items!D2368</f>
        <v>130.01</v>
      </c>
      <c r="J2368">
        <f>Orders!G2368</f>
        <v>270.70999999999998</v>
      </c>
      <c r="K2368" t="str">
        <f>Orders!H2368</f>
        <v>Cash</v>
      </c>
      <c r="L2368" t="str">
        <f>Orders!F2368</f>
        <v>On Time</v>
      </c>
      <c r="M2368">
        <f>Feedback!D2368</f>
        <v>4</v>
      </c>
      <c r="N2368" t="str">
        <f>Feedback!F2368</f>
        <v>Delivery</v>
      </c>
      <c r="O2368" t="str">
        <f>Feedback!G2368</f>
        <v>Neutral</v>
      </c>
    </row>
    <row r="2369" spans="1:15" x14ac:dyDescent="0.3">
      <c r="A2369">
        <f>Orders!A2369</f>
        <v>5504768409</v>
      </c>
      <c r="B2369" s="2">
        <f>Orders!C2369</f>
        <v>45145.942361111112</v>
      </c>
      <c r="C2369" s="1" t="str">
        <f>TEXT(Orders!B2369,"0")</f>
        <v>84850688</v>
      </c>
      <c r="D2369">
        <f>Order_Items!B2369</f>
        <v>39154</v>
      </c>
      <c r="E2369">
        <f>Products!B2369</f>
        <v>0</v>
      </c>
      <c r="F2369">
        <f>Products!C2369</f>
        <v>0</v>
      </c>
      <c r="G2369">
        <f>Products!D2369</f>
        <v>0</v>
      </c>
      <c r="H2369">
        <f>Order_Items!C2369</f>
        <v>3</v>
      </c>
      <c r="I2369">
        <f>Order_Items!D2369</f>
        <v>946.86</v>
      </c>
      <c r="J2369">
        <f>Orders!G2369</f>
        <v>2102.5</v>
      </c>
      <c r="K2369" t="str">
        <f>Orders!H2369</f>
        <v>Card</v>
      </c>
      <c r="L2369" t="str">
        <f>Orders!F2369</f>
        <v>Slightly Delayed</v>
      </c>
      <c r="M2369">
        <f>Feedback!D2369</f>
        <v>3</v>
      </c>
      <c r="N2369" t="str">
        <f>Feedback!F2369</f>
        <v>App Experience</v>
      </c>
      <c r="O2369" t="str">
        <f>Feedback!G2369</f>
        <v>Negative</v>
      </c>
    </row>
    <row r="2370" spans="1:15" x14ac:dyDescent="0.3">
      <c r="A2370">
        <f>Orders!A2370</f>
        <v>6721093047</v>
      </c>
      <c r="B2370" s="2">
        <f>Orders!C2370</f>
        <v>45361.598611111112</v>
      </c>
      <c r="C2370" s="1" t="str">
        <f>TEXT(Orders!B2370,"0")</f>
        <v>22054087</v>
      </c>
      <c r="D2370">
        <f>Order_Items!B2370</f>
        <v>473929</v>
      </c>
      <c r="E2370">
        <f>Products!B2370</f>
        <v>0</v>
      </c>
      <c r="F2370">
        <f>Products!C2370</f>
        <v>0</v>
      </c>
      <c r="G2370">
        <f>Products!D2370</f>
        <v>0</v>
      </c>
      <c r="H2370">
        <f>Order_Items!C2370</f>
        <v>3</v>
      </c>
      <c r="I2370">
        <f>Order_Items!D2370</f>
        <v>440.19</v>
      </c>
      <c r="J2370">
        <f>Orders!G2370</f>
        <v>2875.06</v>
      </c>
      <c r="K2370" t="str">
        <f>Orders!H2370</f>
        <v>Wallet</v>
      </c>
      <c r="L2370" t="str">
        <f>Orders!F2370</f>
        <v>On Time</v>
      </c>
      <c r="M2370">
        <f>Feedback!D2370</f>
        <v>3</v>
      </c>
      <c r="N2370" t="str">
        <f>Feedback!F2370</f>
        <v>App Experience</v>
      </c>
      <c r="O2370" t="str">
        <f>Feedback!G2370</f>
        <v>Neutral</v>
      </c>
    </row>
    <row r="2371" spans="1:15" x14ac:dyDescent="0.3">
      <c r="A2371">
        <f>Orders!A2371</f>
        <v>1134990529</v>
      </c>
      <c r="B2371" s="2">
        <f>Orders!C2371</f>
        <v>45497.792361111111</v>
      </c>
      <c r="C2371" s="1" t="str">
        <f>TEXT(Orders!B2371,"0")</f>
        <v>63971358</v>
      </c>
      <c r="D2371">
        <f>Order_Items!B2371</f>
        <v>704868</v>
      </c>
      <c r="E2371">
        <f>Products!B2371</f>
        <v>0</v>
      </c>
      <c r="F2371">
        <f>Products!C2371</f>
        <v>0</v>
      </c>
      <c r="G2371">
        <f>Products!D2371</f>
        <v>0</v>
      </c>
      <c r="H2371">
        <f>Order_Items!C2371</f>
        <v>2</v>
      </c>
      <c r="I2371">
        <f>Order_Items!D2371</f>
        <v>193.46</v>
      </c>
      <c r="J2371">
        <f>Orders!G2371</f>
        <v>2294.08</v>
      </c>
      <c r="K2371" t="str">
        <f>Orders!H2371</f>
        <v>Cash</v>
      </c>
      <c r="L2371" t="str">
        <f>Orders!F2371</f>
        <v>On Time</v>
      </c>
      <c r="M2371">
        <f>Feedback!D2371</f>
        <v>5</v>
      </c>
      <c r="N2371" t="str">
        <f>Feedback!F2371</f>
        <v>App Experience</v>
      </c>
      <c r="O2371" t="str">
        <f>Feedback!G2371</f>
        <v>Positive</v>
      </c>
    </row>
    <row r="2372" spans="1:15" x14ac:dyDescent="0.3">
      <c r="A2372">
        <f>Orders!A2372</f>
        <v>4632975114</v>
      </c>
      <c r="B2372" s="2">
        <f>Orders!C2372</f>
        <v>45061.71875</v>
      </c>
      <c r="C2372" s="1" t="str">
        <f>TEXT(Orders!B2372,"0")</f>
        <v>92409489</v>
      </c>
      <c r="D2372">
        <f>Order_Items!B2372</f>
        <v>287070</v>
      </c>
      <c r="E2372">
        <f>Products!B2372</f>
        <v>0</v>
      </c>
      <c r="F2372">
        <f>Products!C2372</f>
        <v>0</v>
      </c>
      <c r="G2372">
        <f>Products!D2372</f>
        <v>0</v>
      </c>
      <c r="H2372">
        <f>Order_Items!C2372</f>
        <v>2</v>
      </c>
      <c r="I2372">
        <f>Order_Items!D2372</f>
        <v>443.17</v>
      </c>
      <c r="J2372">
        <f>Orders!G2372</f>
        <v>508</v>
      </c>
      <c r="K2372" t="str">
        <f>Orders!H2372</f>
        <v>Card</v>
      </c>
      <c r="L2372" t="str">
        <f>Orders!F2372</f>
        <v>On Time</v>
      </c>
      <c r="M2372">
        <f>Feedback!D2372</f>
        <v>5</v>
      </c>
      <c r="N2372" t="str">
        <f>Feedback!F2372</f>
        <v>App Experience</v>
      </c>
      <c r="O2372" t="str">
        <f>Feedback!G2372</f>
        <v>Positive</v>
      </c>
    </row>
    <row r="2373" spans="1:15" x14ac:dyDescent="0.3">
      <c r="A2373">
        <f>Orders!A2373</f>
        <v>1471897083</v>
      </c>
      <c r="B2373" s="2">
        <f>Orders!C2373</f>
        <v>45266.913194444445</v>
      </c>
      <c r="C2373" s="1" t="str">
        <f>TEXT(Orders!B2373,"0")</f>
        <v>78439088</v>
      </c>
      <c r="D2373">
        <f>Order_Items!B2373</f>
        <v>228286</v>
      </c>
      <c r="E2373">
        <f>Products!B2373</f>
        <v>0</v>
      </c>
      <c r="F2373">
        <f>Products!C2373</f>
        <v>0</v>
      </c>
      <c r="G2373">
        <f>Products!D2373</f>
        <v>0</v>
      </c>
      <c r="H2373">
        <f>Order_Items!C2373</f>
        <v>2</v>
      </c>
      <c r="I2373">
        <f>Order_Items!D2373</f>
        <v>179.08</v>
      </c>
      <c r="J2373">
        <f>Orders!G2373</f>
        <v>1831.85</v>
      </c>
      <c r="K2373" t="str">
        <f>Orders!H2373</f>
        <v>Wallet</v>
      </c>
      <c r="L2373" t="str">
        <f>Orders!F2373</f>
        <v>On Time</v>
      </c>
      <c r="M2373">
        <f>Feedback!D2373</f>
        <v>4</v>
      </c>
      <c r="N2373" t="str">
        <f>Feedback!F2373</f>
        <v>Product Quality</v>
      </c>
      <c r="O2373" t="str">
        <f>Feedback!G2373</f>
        <v>Neutral</v>
      </c>
    </row>
    <row r="2374" spans="1:15" x14ac:dyDescent="0.3">
      <c r="A2374">
        <f>Orders!A2374</f>
        <v>6081974624</v>
      </c>
      <c r="B2374" s="2">
        <f>Orders!C2374</f>
        <v>45370.854166666664</v>
      </c>
      <c r="C2374" s="1" t="str">
        <f>TEXT(Orders!B2374,"0")</f>
        <v>79764458</v>
      </c>
      <c r="D2374">
        <f>Order_Items!B2374</f>
        <v>621677</v>
      </c>
      <c r="E2374">
        <f>Products!B2374</f>
        <v>0</v>
      </c>
      <c r="F2374">
        <f>Products!C2374</f>
        <v>0</v>
      </c>
      <c r="G2374">
        <f>Products!D2374</f>
        <v>0</v>
      </c>
      <c r="H2374">
        <f>Order_Items!C2374</f>
        <v>1</v>
      </c>
      <c r="I2374">
        <f>Order_Items!D2374</f>
        <v>317.8</v>
      </c>
      <c r="J2374">
        <f>Orders!G2374</f>
        <v>1275.19</v>
      </c>
      <c r="K2374" t="str">
        <f>Orders!H2374</f>
        <v>Card</v>
      </c>
      <c r="L2374" t="str">
        <f>Orders!F2374</f>
        <v>On Time</v>
      </c>
      <c r="M2374">
        <f>Feedback!D2374</f>
        <v>3</v>
      </c>
      <c r="N2374" t="str">
        <f>Feedback!F2374</f>
        <v>Delivery</v>
      </c>
      <c r="O2374" t="str">
        <f>Feedback!G2374</f>
        <v>Neutral</v>
      </c>
    </row>
    <row r="2375" spans="1:15" x14ac:dyDescent="0.3">
      <c r="A2375">
        <f>Orders!A2375</f>
        <v>806680874</v>
      </c>
      <c r="B2375" s="2">
        <f>Orders!C2375</f>
        <v>45245.707638888889</v>
      </c>
      <c r="C2375" s="1" t="str">
        <f>TEXT(Orders!B2375,"0")</f>
        <v>14632090</v>
      </c>
      <c r="D2375">
        <f>Order_Items!B2375</f>
        <v>739534</v>
      </c>
      <c r="E2375">
        <f>Products!B2375</f>
        <v>0</v>
      </c>
      <c r="F2375">
        <f>Products!C2375</f>
        <v>0</v>
      </c>
      <c r="G2375">
        <f>Products!D2375</f>
        <v>0</v>
      </c>
      <c r="H2375">
        <f>Order_Items!C2375</f>
        <v>2</v>
      </c>
      <c r="I2375">
        <f>Order_Items!D2375</f>
        <v>994.56</v>
      </c>
      <c r="J2375">
        <f>Orders!G2375</f>
        <v>5405.1</v>
      </c>
      <c r="K2375" t="str">
        <f>Orders!H2375</f>
        <v>Card</v>
      </c>
      <c r="L2375" t="str">
        <f>Orders!F2375</f>
        <v>On Time</v>
      </c>
      <c r="M2375">
        <f>Feedback!D2375</f>
        <v>3</v>
      </c>
      <c r="N2375" t="str">
        <f>Feedback!F2375</f>
        <v>Delivery</v>
      </c>
      <c r="O2375" t="str">
        <f>Feedback!G2375</f>
        <v>Neutral</v>
      </c>
    </row>
    <row r="2376" spans="1:15" x14ac:dyDescent="0.3">
      <c r="A2376">
        <f>Orders!A2376</f>
        <v>8213018419</v>
      </c>
      <c r="B2376" s="2">
        <f>Orders!C2376</f>
        <v>45026.855555555558</v>
      </c>
      <c r="C2376" s="1" t="str">
        <f>TEXT(Orders!B2376,"0")</f>
        <v>16640907</v>
      </c>
      <c r="D2376">
        <f>Order_Items!B2376</f>
        <v>689769</v>
      </c>
      <c r="E2376">
        <f>Products!B2376</f>
        <v>0</v>
      </c>
      <c r="F2376">
        <f>Products!C2376</f>
        <v>0</v>
      </c>
      <c r="G2376">
        <f>Products!D2376</f>
        <v>0</v>
      </c>
      <c r="H2376">
        <f>Order_Items!C2376</f>
        <v>3</v>
      </c>
      <c r="I2376">
        <f>Order_Items!D2376</f>
        <v>46.62</v>
      </c>
      <c r="J2376">
        <f>Orders!G2376</f>
        <v>1078.17</v>
      </c>
      <c r="K2376" t="str">
        <f>Orders!H2376</f>
        <v>Wallet</v>
      </c>
      <c r="L2376" t="str">
        <f>Orders!F2376</f>
        <v>Significantly Delayed</v>
      </c>
      <c r="M2376">
        <f>Feedback!D2376</f>
        <v>3</v>
      </c>
      <c r="N2376" t="str">
        <f>Feedback!F2376</f>
        <v>App Experience</v>
      </c>
      <c r="O2376" t="str">
        <f>Feedback!G2376</f>
        <v>Neutral</v>
      </c>
    </row>
    <row r="2377" spans="1:15" x14ac:dyDescent="0.3">
      <c r="A2377">
        <f>Orders!A2377</f>
        <v>4610876894</v>
      </c>
      <c r="B2377" s="2">
        <f>Orders!C2377</f>
        <v>45152.907638888886</v>
      </c>
      <c r="C2377" s="1" t="str">
        <f>TEXT(Orders!B2377,"0")</f>
        <v>59485034</v>
      </c>
      <c r="D2377">
        <f>Order_Items!B2377</f>
        <v>654297</v>
      </c>
      <c r="E2377">
        <f>Products!B2377</f>
        <v>0</v>
      </c>
      <c r="F2377">
        <f>Products!C2377</f>
        <v>0</v>
      </c>
      <c r="G2377">
        <f>Products!D2377</f>
        <v>0</v>
      </c>
      <c r="H2377">
        <f>Order_Items!C2377</f>
        <v>1</v>
      </c>
      <c r="I2377">
        <f>Order_Items!D2377</f>
        <v>13.25</v>
      </c>
      <c r="J2377">
        <f>Orders!G2377</f>
        <v>4185.1000000000004</v>
      </c>
      <c r="K2377" t="str">
        <f>Orders!H2377</f>
        <v>Wallet</v>
      </c>
      <c r="L2377" t="str">
        <f>Orders!F2377</f>
        <v>On Time</v>
      </c>
      <c r="M2377">
        <f>Feedback!D2377</f>
        <v>1</v>
      </c>
      <c r="N2377" t="str">
        <f>Feedback!F2377</f>
        <v>Delivery</v>
      </c>
      <c r="O2377" t="str">
        <f>Feedback!G2377</f>
        <v>Negative</v>
      </c>
    </row>
    <row r="2378" spans="1:15" x14ac:dyDescent="0.3">
      <c r="A2378">
        <f>Orders!A2378</f>
        <v>9116180240</v>
      </c>
      <c r="B2378" s="2">
        <f>Orders!C2378</f>
        <v>45069.761805555558</v>
      </c>
      <c r="C2378" s="1" t="str">
        <f>TEXT(Orders!B2378,"0")</f>
        <v>17696094</v>
      </c>
      <c r="D2378">
        <f>Order_Items!B2378</f>
        <v>890623</v>
      </c>
      <c r="E2378">
        <f>Products!B2378</f>
        <v>0</v>
      </c>
      <c r="F2378">
        <f>Products!C2378</f>
        <v>0</v>
      </c>
      <c r="G2378">
        <f>Products!D2378</f>
        <v>0</v>
      </c>
      <c r="H2378">
        <f>Order_Items!C2378</f>
        <v>1</v>
      </c>
      <c r="I2378">
        <f>Order_Items!D2378</f>
        <v>354.52</v>
      </c>
      <c r="J2378">
        <f>Orders!G2378</f>
        <v>994.56</v>
      </c>
      <c r="K2378" t="str">
        <f>Orders!H2378</f>
        <v>Card</v>
      </c>
      <c r="L2378" t="str">
        <f>Orders!F2378</f>
        <v>On Time</v>
      </c>
      <c r="M2378">
        <f>Feedback!D2378</f>
        <v>3</v>
      </c>
      <c r="N2378" t="str">
        <f>Feedback!F2378</f>
        <v>App Experience</v>
      </c>
      <c r="O2378" t="str">
        <f>Feedback!G2378</f>
        <v>Neutral</v>
      </c>
    </row>
    <row r="2379" spans="1:15" x14ac:dyDescent="0.3">
      <c r="A2379">
        <f>Orders!A2379</f>
        <v>8916648395</v>
      </c>
      <c r="B2379" s="2">
        <f>Orders!C2379</f>
        <v>45122.692361111112</v>
      </c>
      <c r="C2379" s="1" t="str">
        <f>TEXT(Orders!B2379,"0")</f>
        <v>8138417</v>
      </c>
      <c r="D2379">
        <f>Order_Items!B2379</f>
        <v>952168</v>
      </c>
      <c r="E2379">
        <f>Products!B2379</f>
        <v>0</v>
      </c>
      <c r="F2379">
        <f>Products!C2379</f>
        <v>0</v>
      </c>
      <c r="G2379">
        <f>Products!D2379</f>
        <v>0</v>
      </c>
      <c r="H2379">
        <f>Order_Items!C2379</f>
        <v>3</v>
      </c>
      <c r="I2379">
        <f>Order_Items!D2379</f>
        <v>236.95</v>
      </c>
      <c r="J2379">
        <f>Orders!G2379</f>
        <v>2209.2399999999998</v>
      </c>
      <c r="K2379" t="str">
        <f>Orders!H2379</f>
        <v>UPI</v>
      </c>
      <c r="L2379" t="str">
        <f>Orders!F2379</f>
        <v>On Time</v>
      </c>
      <c r="M2379">
        <f>Feedback!D2379</f>
        <v>4</v>
      </c>
      <c r="N2379" t="str">
        <f>Feedback!F2379</f>
        <v>Delivery</v>
      </c>
      <c r="O2379" t="str">
        <f>Feedback!G2379</f>
        <v>Neutral</v>
      </c>
    </row>
    <row r="2380" spans="1:15" x14ac:dyDescent="0.3">
      <c r="A2380">
        <f>Orders!A2380</f>
        <v>3626990751</v>
      </c>
      <c r="B2380" s="2">
        <f>Orders!C2380</f>
        <v>45056.802083333336</v>
      </c>
      <c r="C2380" s="1" t="str">
        <f>TEXT(Orders!B2380,"0")</f>
        <v>81940369</v>
      </c>
      <c r="D2380">
        <f>Order_Items!B2380</f>
        <v>171602</v>
      </c>
      <c r="E2380">
        <f>Products!B2380</f>
        <v>0</v>
      </c>
      <c r="F2380">
        <f>Products!C2380</f>
        <v>0</v>
      </c>
      <c r="G2380">
        <f>Products!D2380</f>
        <v>0</v>
      </c>
      <c r="H2380">
        <f>Order_Items!C2380</f>
        <v>2</v>
      </c>
      <c r="I2380">
        <f>Order_Items!D2380</f>
        <v>883.44</v>
      </c>
      <c r="J2380">
        <f>Orders!G2380</f>
        <v>3325.83</v>
      </c>
      <c r="K2380" t="str">
        <f>Orders!H2380</f>
        <v>Card</v>
      </c>
      <c r="L2380" t="str">
        <f>Orders!F2380</f>
        <v>Slightly Delayed</v>
      </c>
      <c r="M2380">
        <f>Feedback!D2380</f>
        <v>5</v>
      </c>
      <c r="N2380" t="str">
        <f>Feedback!F2380</f>
        <v>Delivery</v>
      </c>
      <c r="O2380" t="str">
        <f>Feedback!G2380</f>
        <v>Positive</v>
      </c>
    </row>
    <row r="2381" spans="1:15" x14ac:dyDescent="0.3">
      <c r="A2381">
        <f>Orders!A2381</f>
        <v>2544173358</v>
      </c>
      <c r="B2381" s="2">
        <f>Orders!C2381</f>
        <v>45599.695138888892</v>
      </c>
      <c r="C2381" s="1" t="str">
        <f>TEXT(Orders!B2381,"0")</f>
        <v>43295656</v>
      </c>
      <c r="D2381">
        <f>Order_Items!B2381</f>
        <v>487931</v>
      </c>
      <c r="E2381">
        <f>Products!B2381</f>
        <v>0</v>
      </c>
      <c r="F2381">
        <f>Products!C2381</f>
        <v>0</v>
      </c>
      <c r="G2381">
        <f>Products!D2381</f>
        <v>0</v>
      </c>
      <c r="H2381">
        <f>Order_Items!C2381</f>
        <v>3</v>
      </c>
      <c r="I2381">
        <f>Order_Items!D2381</f>
        <v>709.08</v>
      </c>
      <c r="J2381">
        <f>Orders!G2381</f>
        <v>3448.92</v>
      </c>
      <c r="K2381" t="str">
        <f>Orders!H2381</f>
        <v>UPI</v>
      </c>
      <c r="L2381" t="str">
        <f>Orders!F2381</f>
        <v>On Time</v>
      </c>
      <c r="M2381">
        <f>Feedback!D2381</f>
        <v>4</v>
      </c>
      <c r="N2381" t="str">
        <f>Feedback!F2381</f>
        <v>Customer Service</v>
      </c>
      <c r="O2381" t="str">
        <f>Feedback!G2381</f>
        <v>Neutral</v>
      </c>
    </row>
    <row r="2382" spans="1:15" x14ac:dyDescent="0.3">
      <c r="A2382">
        <f>Orders!A2382</f>
        <v>3654075570</v>
      </c>
      <c r="B2382" s="2">
        <f>Orders!C2382</f>
        <v>45102.022222222222</v>
      </c>
      <c r="C2382" s="1" t="str">
        <f>TEXT(Orders!B2382,"0")</f>
        <v>81906973</v>
      </c>
      <c r="D2382">
        <f>Order_Items!B2382</f>
        <v>94225</v>
      </c>
      <c r="E2382">
        <f>Products!B2382</f>
        <v>0</v>
      </c>
      <c r="F2382">
        <f>Products!C2382</f>
        <v>0</v>
      </c>
      <c r="G2382">
        <f>Products!D2382</f>
        <v>0</v>
      </c>
      <c r="H2382">
        <f>Order_Items!C2382</f>
        <v>1</v>
      </c>
      <c r="I2382">
        <f>Order_Items!D2382</f>
        <v>77.11</v>
      </c>
      <c r="J2382">
        <f>Orders!G2382</f>
        <v>2328.1999999999998</v>
      </c>
      <c r="K2382" t="str">
        <f>Orders!H2382</f>
        <v>Card</v>
      </c>
      <c r="L2382" t="str">
        <f>Orders!F2382</f>
        <v>On Time</v>
      </c>
      <c r="M2382">
        <f>Feedback!D2382</f>
        <v>1</v>
      </c>
      <c r="N2382" t="str">
        <f>Feedback!F2382</f>
        <v>App Experience</v>
      </c>
      <c r="O2382" t="str">
        <f>Feedback!G2382</f>
        <v>Negative</v>
      </c>
    </row>
    <row r="2383" spans="1:15" x14ac:dyDescent="0.3">
      <c r="A2383">
        <f>Orders!A2383</f>
        <v>9846277624</v>
      </c>
      <c r="B2383" s="2">
        <f>Orders!C2383</f>
        <v>45552.54583333333</v>
      </c>
      <c r="C2383" s="1" t="str">
        <f>TEXT(Orders!B2383,"0")</f>
        <v>78732957</v>
      </c>
      <c r="D2383">
        <f>Order_Items!B2383</f>
        <v>677169</v>
      </c>
      <c r="E2383">
        <f>Products!B2383</f>
        <v>0</v>
      </c>
      <c r="F2383">
        <f>Products!C2383</f>
        <v>0</v>
      </c>
      <c r="G2383">
        <f>Products!D2383</f>
        <v>0</v>
      </c>
      <c r="H2383">
        <f>Order_Items!C2383</f>
        <v>2</v>
      </c>
      <c r="I2383">
        <f>Order_Items!D2383</f>
        <v>261.02999999999997</v>
      </c>
      <c r="J2383">
        <f>Orders!G2383</f>
        <v>3983.77</v>
      </c>
      <c r="K2383" t="str">
        <f>Orders!H2383</f>
        <v>Card</v>
      </c>
      <c r="L2383" t="str">
        <f>Orders!F2383</f>
        <v>On Time</v>
      </c>
      <c r="M2383">
        <f>Feedback!D2383</f>
        <v>5</v>
      </c>
      <c r="N2383" t="str">
        <f>Feedback!F2383</f>
        <v>Product Quality</v>
      </c>
      <c r="O2383" t="str">
        <f>Feedback!G2383</f>
        <v>Positive</v>
      </c>
    </row>
    <row r="2384" spans="1:15" x14ac:dyDescent="0.3">
      <c r="A2384">
        <f>Orders!A2384</f>
        <v>8600159148</v>
      </c>
      <c r="B2384" s="2">
        <f>Orders!C2384</f>
        <v>45153.232638888891</v>
      </c>
      <c r="C2384" s="1" t="str">
        <f>TEXT(Orders!B2384,"0")</f>
        <v>64748953</v>
      </c>
      <c r="D2384">
        <f>Order_Items!B2384</f>
        <v>799459</v>
      </c>
      <c r="E2384">
        <f>Products!B2384</f>
        <v>0</v>
      </c>
      <c r="F2384">
        <f>Products!C2384</f>
        <v>0</v>
      </c>
      <c r="G2384">
        <f>Products!D2384</f>
        <v>0</v>
      </c>
      <c r="H2384">
        <f>Order_Items!C2384</f>
        <v>3</v>
      </c>
      <c r="I2384">
        <f>Order_Items!D2384</f>
        <v>852.02</v>
      </c>
      <c r="J2384">
        <f>Orders!G2384</f>
        <v>3157.47</v>
      </c>
      <c r="K2384" t="str">
        <f>Orders!H2384</f>
        <v>Wallet</v>
      </c>
      <c r="L2384" t="str">
        <f>Orders!F2384</f>
        <v>Slightly Delayed</v>
      </c>
      <c r="M2384">
        <f>Feedback!D2384</f>
        <v>1</v>
      </c>
      <c r="N2384" t="str">
        <f>Feedback!F2384</f>
        <v>Customer Service</v>
      </c>
      <c r="O2384" t="str">
        <f>Feedback!G2384</f>
        <v>Negative</v>
      </c>
    </row>
    <row r="2385" spans="1:15" x14ac:dyDescent="0.3">
      <c r="A2385">
        <f>Orders!A2385</f>
        <v>9184012674</v>
      </c>
      <c r="B2385" s="2">
        <f>Orders!C2385</f>
        <v>45493.972916666666</v>
      </c>
      <c r="C2385" s="1" t="str">
        <f>TEXT(Orders!B2385,"0")</f>
        <v>54139038</v>
      </c>
      <c r="D2385">
        <f>Order_Items!B2385</f>
        <v>171602</v>
      </c>
      <c r="E2385">
        <f>Products!B2385</f>
        <v>0</v>
      </c>
      <c r="F2385">
        <f>Products!C2385</f>
        <v>0</v>
      </c>
      <c r="G2385">
        <f>Products!D2385</f>
        <v>0</v>
      </c>
      <c r="H2385">
        <f>Order_Items!C2385</f>
        <v>3</v>
      </c>
      <c r="I2385">
        <f>Order_Items!D2385</f>
        <v>883.44</v>
      </c>
      <c r="J2385">
        <f>Orders!G2385</f>
        <v>2492.9499999999998</v>
      </c>
      <c r="K2385" t="str">
        <f>Orders!H2385</f>
        <v>Wallet</v>
      </c>
      <c r="L2385" t="str">
        <f>Orders!F2385</f>
        <v>On Time</v>
      </c>
      <c r="M2385">
        <f>Feedback!D2385</f>
        <v>3</v>
      </c>
      <c r="N2385" t="str">
        <f>Feedback!F2385</f>
        <v>Delivery</v>
      </c>
      <c r="O2385" t="str">
        <f>Feedback!G2385</f>
        <v>Neutral</v>
      </c>
    </row>
    <row r="2386" spans="1:15" x14ac:dyDescent="0.3">
      <c r="A2386">
        <f>Orders!A2386</f>
        <v>5842678913</v>
      </c>
      <c r="B2386" s="2">
        <f>Orders!C2386</f>
        <v>45445.459027777775</v>
      </c>
      <c r="C2386" s="1" t="str">
        <f>TEXT(Orders!B2386,"0")</f>
        <v>6756256</v>
      </c>
      <c r="D2386">
        <f>Order_Items!B2386</f>
        <v>962054</v>
      </c>
      <c r="E2386">
        <f>Products!B2386</f>
        <v>0</v>
      </c>
      <c r="F2386">
        <f>Products!C2386</f>
        <v>0</v>
      </c>
      <c r="G2386">
        <f>Products!D2386</f>
        <v>0</v>
      </c>
      <c r="H2386">
        <f>Order_Items!C2386</f>
        <v>1</v>
      </c>
      <c r="I2386">
        <f>Order_Items!D2386</f>
        <v>16.86</v>
      </c>
      <c r="J2386">
        <f>Orders!G2386</f>
        <v>3908.76</v>
      </c>
      <c r="K2386" t="str">
        <f>Orders!H2386</f>
        <v>Wallet</v>
      </c>
      <c r="L2386" t="str">
        <f>Orders!F2386</f>
        <v>On Time</v>
      </c>
      <c r="M2386">
        <f>Feedback!D2386</f>
        <v>5</v>
      </c>
      <c r="N2386" t="str">
        <f>Feedback!F2386</f>
        <v>Product Quality</v>
      </c>
      <c r="O2386" t="str">
        <f>Feedback!G2386</f>
        <v>Positive</v>
      </c>
    </row>
    <row r="2387" spans="1:15" x14ac:dyDescent="0.3">
      <c r="A2387">
        <f>Orders!A2387</f>
        <v>6284066457</v>
      </c>
      <c r="B2387" s="2">
        <f>Orders!C2387</f>
        <v>45004.183333333334</v>
      </c>
      <c r="C2387" s="1" t="str">
        <f>TEXT(Orders!B2387,"0")</f>
        <v>68341636</v>
      </c>
      <c r="D2387">
        <f>Order_Items!B2387</f>
        <v>51036</v>
      </c>
      <c r="E2387">
        <f>Products!B2387</f>
        <v>0</v>
      </c>
      <c r="F2387">
        <f>Products!C2387</f>
        <v>0</v>
      </c>
      <c r="G2387">
        <f>Products!D2387</f>
        <v>0</v>
      </c>
      <c r="H2387">
        <f>Order_Items!C2387</f>
        <v>3</v>
      </c>
      <c r="I2387">
        <f>Order_Items!D2387</f>
        <v>931.61</v>
      </c>
      <c r="J2387">
        <f>Orders!G2387</f>
        <v>3535.59</v>
      </c>
      <c r="K2387" t="str">
        <f>Orders!H2387</f>
        <v>Card</v>
      </c>
      <c r="L2387" t="str">
        <f>Orders!F2387</f>
        <v>On Time</v>
      </c>
      <c r="M2387">
        <f>Feedback!D2387</f>
        <v>4</v>
      </c>
      <c r="N2387" t="str">
        <f>Feedback!F2387</f>
        <v>Customer Service</v>
      </c>
      <c r="O2387" t="str">
        <f>Feedback!G2387</f>
        <v>Positive</v>
      </c>
    </row>
    <row r="2388" spans="1:15" x14ac:dyDescent="0.3">
      <c r="A2388">
        <f>Orders!A2388</f>
        <v>957188879</v>
      </c>
      <c r="B2388" s="2">
        <f>Orders!C2388</f>
        <v>45303.905555555553</v>
      </c>
      <c r="C2388" s="1" t="str">
        <f>TEXT(Orders!B2388,"0")</f>
        <v>88067569</v>
      </c>
      <c r="D2388">
        <f>Order_Items!B2388</f>
        <v>561860</v>
      </c>
      <c r="E2388">
        <f>Products!B2388</f>
        <v>0</v>
      </c>
      <c r="F2388">
        <f>Products!C2388</f>
        <v>0</v>
      </c>
      <c r="G2388">
        <f>Products!D2388</f>
        <v>0</v>
      </c>
      <c r="H2388">
        <f>Order_Items!C2388</f>
        <v>1</v>
      </c>
      <c r="I2388">
        <f>Order_Items!D2388</f>
        <v>874.78</v>
      </c>
      <c r="J2388">
        <f>Orders!G2388</f>
        <v>5268.85</v>
      </c>
      <c r="K2388" t="str">
        <f>Orders!H2388</f>
        <v>UPI</v>
      </c>
      <c r="L2388" t="str">
        <f>Orders!F2388</f>
        <v>On Time</v>
      </c>
      <c r="M2388">
        <f>Feedback!D2388</f>
        <v>3</v>
      </c>
      <c r="N2388" t="str">
        <f>Feedback!F2388</f>
        <v>Delivery</v>
      </c>
      <c r="O2388" t="str">
        <f>Feedback!G2388</f>
        <v>Negative</v>
      </c>
    </row>
    <row r="2389" spans="1:15" x14ac:dyDescent="0.3">
      <c r="A2389">
        <f>Orders!A2389</f>
        <v>2027766693</v>
      </c>
      <c r="B2389" s="2">
        <f>Orders!C2389</f>
        <v>45124.893750000003</v>
      </c>
      <c r="C2389" s="1" t="str">
        <f>TEXT(Orders!B2389,"0")</f>
        <v>91024604</v>
      </c>
      <c r="D2389">
        <f>Order_Items!B2389</f>
        <v>969851</v>
      </c>
      <c r="E2389">
        <f>Products!B2389</f>
        <v>0</v>
      </c>
      <c r="F2389">
        <f>Products!C2389</f>
        <v>0</v>
      </c>
      <c r="G2389">
        <f>Products!D2389</f>
        <v>0</v>
      </c>
      <c r="H2389">
        <f>Order_Items!C2389</f>
        <v>1</v>
      </c>
      <c r="I2389">
        <f>Order_Items!D2389</f>
        <v>340.66</v>
      </c>
      <c r="J2389">
        <f>Orders!G2389</f>
        <v>212.61</v>
      </c>
      <c r="K2389" t="str">
        <f>Orders!H2389</f>
        <v>Card</v>
      </c>
      <c r="L2389" t="str">
        <f>Orders!F2389</f>
        <v>On Time</v>
      </c>
      <c r="M2389">
        <f>Feedback!D2389</f>
        <v>5</v>
      </c>
      <c r="N2389" t="str">
        <f>Feedback!F2389</f>
        <v>Delivery</v>
      </c>
      <c r="O2389" t="str">
        <f>Feedback!G2389</f>
        <v>Positive</v>
      </c>
    </row>
    <row r="2390" spans="1:15" x14ac:dyDescent="0.3">
      <c r="A2390">
        <f>Orders!A2390</f>
        <v>5201172375</v>
      </c>
      <c r="B2390" s="2">
        <f>Orders!C2390</f>
        <v>45298.561111111114</v>
      </c>
      <c r="C2390" s="1" t="str">
        <f>TEXT(Orders!B2390,"0")</f>
        <v>18199057</v>
      </c>
      <c r="D2390">
        <f>Order_Items!B2390</f>
        <v>621677</v>
      </c>
      <c r="E2390">
        <f>Products!B2390</f>
        <v>0</v>
      </c>
      <c r="F2390">
        <f>Products!C2390</f>
        <v>0</v>
      </c>
      <c r="G2390">
        <f>Products!D2390</f>
        <v>0</v>
      </c>
      <c r="H2390">
        <f>Order_Items!C2390</f>
        <v>2</v>
      </c>
      <c r="I2390">
        <f>Order_Items!D2390</f>
        <v>317.8</v>
      </c>
      <c r="J2390">
        <f>Orders!G2390</f>
        <v>1394.24</v>
      </c>
      <c r="K2390" t="str">
        <f>Orders!H2390</f>
        <v>Wallet</v>
      </c>
      <c r="L2390" t="str">
        <f>Orders!F2390</f>
        <v>Significantly Delayed</v>
      </c>
      <c r="M2390">
        <f>Feedback!D2390</f>
        <v>2</v>
      </c>
      <c r="N2390" t="str">
        <f>Feedback!F2390</f>
        <v>Product Quality</v>
      </c>
      <c r="O2390" t="str">
        <f>Feedback!G2390</f>
        <v>Negative</v>
      </c>
    </row>
    <row r="2391" spans="1:15" x14ac:dyDescent="0.3">
      <c r="A2391">
        <f>Orders!A2391</f>
        <v>5211206337</v>
      </c>
      <c r="B2391" s="2">
        <f>Orders!C2391</f>
        <v>45355.804166666669</v>
      </c>
      <c r="C2391" s="1" t="str">
        <f>TEXT(Orders!B2391,"0")</f>
        <v>84824280</v>
      </c>
      <c r="D2391">
        <f>Order_Items!B2391</f>
        <v>679865</v>
      </c>
      <c r="E2391">
        <f>Products!B2391</f>
        <v>0</v>
      </c>
      <c r="F2391">
        <f>Products!C2391</f>
        <v>0</v>
      </c>
      <c r="G2391">
        <f>Products!D2391</f>
        <v>0</v>
      </c>
      <c r="H2391">
        <f>Order_Items!C2391</f>
        <v>2</v>
      </c>
      <c r="I2391">
        <f>Order_Items!D2391</f>
        <v>347.91</v>
      </c>
      <c r="J2391">
        <f>Orders!G2391</f>
        <v>900.93</v>
      </c>
      <c r="K2391" t="str">
        <f>Orders!H2391</f>
        <v>Wallet</v>
      </c>
      <c r="L2391" t="str">
        <f>Orders!F2391</f>
        <v>On Time</v>
      </c>
      <c r="M2391">
        <f>Feedback!D2391</f>
        <v>5</v>
      </c>
      <c r="N2391" t="str">
        <f>Feedback!F2391</f>
        <v>Delivery</v>
      </c>
      <c r="O2391" t="str">
        <f>Feedback!G2391</f>
        <v>Positive</v>
      </c>
    </row>
    <row r="2392" spans="1:15" x14ac:dyDescent="0.3">
      <c r="A2392">
        <f>Orders!A2392</f>
        <v>519985157</v>
      </c>
      <c r="B2392" s="2">
        <f>Orders!C2392</f>
        <v>45084.140972222223</v>
      </c>
      <c r="C2392" s="1" t="str">
        <f>TEXT(Orders!B2392,"0")</f>
        <v>35455991</v>
      </c>
      <c r="D2392">
        <f>Order_Items!B2392</f>
        <v>91670</v>
      </c>
      <c r="E2392">
        <f>Products!B2392</f>
        <v>0</v>
      </c>
      <c r="F2392">
        <f>Products!C2392</f>
        <v>0</v>
      </c>
      <c r="G2392">
        <f>Products!D2392</f>
        <v>0</v>
      </c>
      <c r="H2392">
        <f>Order_Items!C2392</f>
        <v>1</v>
      </c>
      <c r="I2392">
        <f>Order_Items!D2392</f>
        <v>439.24</v>
      </c>
      <c r="J2392">
        <f>Orders!G2392</f>
        <v>2029.48</v>
      </c>
      <c r="K2392" t="str">
        <f>Orders!H2392</f>
        <v>Card</v>
      </c>
      <c r="L2392" t="str">
        <f>Orders!F2392</f>
        <v>On Time</v>
      </c>
      <c r="M2392">
        <f>Feedback!D2392</f>
        <v>2</v>
      </c>
      <c r="N2392" t="str">
        <f>Feedback!F2392</f>
        <v>Customer Service</v>
      </c>
      <c r="O2392" t="str">
        <f>Feedback!G2392</f>
        <v>Negative</v>
      </c>
    </row>
    <row r="2393" spans="1:15" x14ac:dyDescent="0.3">
      <c r="A2393">
        <f>Orders!A2393</f>
        <v>2599819074</v>
      </c>
      <c r="B2393" s="2">
        <f>Orders!C2393</f>
        <v>45054.243750000001</v>
      </c>
      <c r="C2393" s="1" t="str">
        <f>TEXT(Orders!B2393,"0")</f>
        <v>66310963</v>
      </c>
      <c r="D2393">
        <f>Order_Items!B2393</f>
        <v>378230</v>
      </c>
      <c r="E2393">
        <f>Products!B2393</f>
        <v>0</v>
      </c>
      <c r="F2393">
        <f>Products!C2393</f>
        <v>0</v>
      </c>
      <c r="G2393">
        <f>Products!D2393</f>
        <v>0</v>
      </c>
      <c r="H2393">
        <f>Order_Items!C2393</f>
        <v>3</v>
      </c>
      <c r="I2393">
        <f>Order_Items!D2393</f>
        <v>166.42</v>
      </c>
      <c r="J2393">
        <f>Orders!G2393</f>
        <v>2668.26</v>
      </c>
      <c r="K2393" t="str">
        <f>Orders!H2393</f>
        <v>Card</v>
      </c>
      <c r="L2393" t="str">
        <f>Orders!F2393</f>
        <v>On Time</v>
      </c>
      <c r="M2393">
        <f>Feedback!D2393</f>
        <v>3</v>
      </c>
      <c r="N2393" t="str">
        <f>Feedback!F2393</f>
        <v>Delivery</v>
      </c>
      <c r="O2393" t="str">
        <f>Feedback!G2393</f>
        <v>Neutral</v>
      </c>
    </row>
    <row r="2394" spans="1:15" x14ac:dyDescent="0.3">
      <c r="A2394">
        <f>Orders!A2394</f>
        <v>6564176767</v>
      </c>
      <c r="B2394" s="2">
        <f>Orders!C2394</f>
        <v>45393.461111111108</v>
      </c>
      <c r="C2394" s="1" t="str">
        <f>TEXT(Orders!B2394,"0")</f>
        <v>28221067</v>
      </c>
      <c r="D2394">
        <f>Order_Items!B2394</f>
        <v>146840</v>
      </c>
      <c r="E2394">
        <f>Products!B2394</f>
        <v>0</v>
      </c>
      <c r="F2394">
        <f>Products!C2394</f>
        <v>0</v>
      </c>
      <c r="G2394">
        <f>Products!D2394</f>
        <v>0</v>
      </c>
      <c r="H2394">
        <f>Order_Items!C2394</f>
        <v>3</v>
      </c>
      <c r="I2394">
        <f>Order_Items!D2394</f>
        <v>786.85</v>
      </c>
      <c r="J2394">
        <f>Orders!G2394</f>
        <v>338.14</v>
      </c>
      <c r="K2394" t="str">
        <f>Orders!H2394</f>
        <v>Cash</v>
      </c>
      <c r="L2394" t="str">
        <f>Orders!F2394</f>
        <v>Significantly Delayed</v>
      </c>
      <c r="M2394">
        <f>Feedback!D2394</f>
        <v>3</v>
      </c>
      <c r="N2394" t="str">
        <f>Feedback!F2394</f>
        <v>Product Quality</v>
      </c>
      <c r="O2394" t="str">
        <f>Feedback!G2394</f>
        <v>Neutral</v>
      </c>
    </row>
    <row r="2395" spans="1:15" x14ac:dyDescent="0.3">
      <c r="A2395">
        <f>Orders!A2395</f>
        <v>5969684091</v>
      </c>
      <c r="B2395" s="2">
        <f>Orders!C2395</f>
        <v>45262.65625</v>
      </c>
      <c r="C2395" s="1" t="str">
        <f>TEXT(Orders!B2395,"0")</f>
        <v>13604883</v>
      </c>
      <c r="D2395">
        <f>Order_Items!B2395</f>
        <v>771228</v>
      </c>
      <c r="E2395">
        <f>Products!B2395</f>
        <v>0</v>
      </c>
      <c r="F2395">
        <f>Products!C2395</f>
        <v>0</v>
      </c>
      <c r="G2395">
        <f>Products!D2395</f>
        <v>0</v>
      </c>
      <c r="H2395">
        <f>Order_Items!C2395</f>
        <v>2</v>
      </c>
      <c r="I2395">
        <f>Order_Items!D2395</f>
        <v>83.18</v>
      </c>
      <c r="J2395">
        <f>Orders!G2395</f>
        <v>2571.4699999999998</v>
      </c>
      <c r="K2395" t="str">
        <f>Orders!H2395</f>
        <v>Cash</v>
      </c>
      <c r="L2395" t="str">
        <f>Orders!F2395</f>
        <v>On Time</v>
      </c>
      <c r="M2395">
        <f>Feedback!D2395</f>
        <v>1</v>
      </c>
      <c r="N2395" t="str">
        <f>Feedback!F2395</f>
        <v>Customer Service</v>
      </c>
      <c r="O2395" t="str">
        <f>Feedback!G2395</f>
        <v>Negative</v>
      </c>
    </row>
    <row r="2396" spans="1:15" x14ac:dyDescent="0.3">
      <c r="A2396">
        <f>Orders!A2396</f>
        <v>8152246475</v>
      </c>
      <c r="B2396" s="2">
        <f>Orders!C2396</f>
        <v>45023.9375</v>
      </c>
      <c r="C2396" s="1" t="str">
        <f>TEXT(Orders!B2396,"0")</f>
        <v>46989310</v>
      </c>
      <c r="D2396">
        <f>Order_Items!B2396</f>
        <v>478531</v>
      </c>
      <c r="E2396">
        <f>Products!B2396</f>
        <v>0</v>
      </c>
      <c r="F2396">
        <f>Products!C2396</f>
        <v>0</v>
      </c>
      <c r="G2396">
        <f>Products!D2396</f>
        <v>0</v>
      </c>
      <c r="H2396">
        <f>Order_Items!C2396</f>
        <v>1</v>
      </c>
      <c r="I2396">
        <f>Order_Items!D2396</f>
        <v>825.46</v>
      </c>
      <c r="J2396">
        <f>Orders!G2396</f>
        <v>1388.41</v>
      </c>
      <c r="K2396" t="str">
        <f>Orders!H2396</f>
        <v>UPI</v>
      </c>
      <c r="L2396" t="str">
        <f>Orders!F2396</f>
        <v>On Time</v>
      </c>
      <c r="M2396">
        <f>Feedback!D2396</f>
        <v>1</v>
      </c>
      <c r="N2396" t="str">
        <f>Feedback!F2396</f>
        <v>Customer Service</v>
      </c>
      <c r="O2396" t="str">
        <f>Feedback!G2396</f>
        <v>Negative</v>
      </c>
    </row>
    <row r="2397" spans="1:15" x14ac:dyDescent="0.3">
      <c r="A2397">
        <f>Orders!A2397</f>
        <v>1954493018</v>
      </c>
      <c r="B2397" s="2">
        <f>Orders!C2397</f>
        <v>45529.677083333336</v>
      </c>
      <c r="C2397" s="1" t="str">
        <f>TEXT(Orders!B2397,"0")</f>
        <v>41612464</v>
      </c>
      <c r="D2397">
        <f>Order_Items!B2397</f>
        <v>820973</v>
      </c>
      <c r="E2397">
        <f>Products!B2397</f>
        <v>0</v>
      </c>
      <c r="F2397">
        <f>Products!C2397</f>
        <v>0</v>
      </c>
      <c r="G2397">
        <f>Products!D2397</f>
        <v>0</v>
      </c>
      <c r="H2397">
        <f>Order_Items!C2397</f>
        <v>3</v>
      </c>
      <c r="I2397">
        <f>Order_Items!D2397</f>
        <v>114.52</v>
      </c>
      <c r="J2397">
        <f>Orders!G2397</f>
        <v>1380.66</v>
      </c>
      <c r="K2397" t="str">
        <f>Orders!H2397</f>
        <v>Wallet</v>
      </c>
      <c r="L2397" t="str">
        <f>Orders!F2397</f>
        <v>On Time</v>
      </c>
      <c r="M2397">
        <f>Feedback!D2397</f>
        <v>4</v>
      </c>
      <c r="N2397" t="str">
        <f>Feedback!F2397</f>
        <v>App Experience</v>
      </c>
      <c r="O2397" t="str">
        <f>Feedback!G2397</f>
        <v>Neutral</v>
      </c>
    </row>
    <row r="2398" spans="1:15" x14ac:dyDescent="0.3">
      <c r="A2398">
        <f>Orders!A2398</f>
        <v>3695589383</v>
      </c>
      <c r="B2398" s="2">
        <f>Orders!C2398</f>
        <v>45304.052083333336</v>
      </c>
      <c r="C2398" s="1" t="str">
        <f>TEXT(Orders!B2398,"0")</f>
        <v>91868185</v>
      </c>
      <c r="D2398">
        <f>Order_Items!B2398</f>
        <v>41853</v>
      </c>
      <c r="E2398">
        <f>Products!B2398</f>
        <v>0</v>
      </c>
      <c r="F2398">
        <f>Products!C2398</f>
        <v>0</v>
      </c>
      <c r="G2398">
        <f>Products!D2398</f>
        <v>0</v>
      </c>
      <c r="H2398">
        <f>Order_Items!C2398</f>
        <v>2</v>
      </c>
      <c r="I2398">
        <f>Order_Items!D2398</f>
        <v>910.44</v>
      </c>
      <c r="J2398">
        <f>Orders!G2398</f>
        <v>1372.1</v>
      </c>
      <c r="K2398" t="str">
        <f>Orders!H2398</f>
        <v>UPI</v>
      </c>
      <c r="L2398" t="str">
        <f>Orders!F2398</f>
        <v>On Time</v>
      </c>
      <c r="M2398">
        <f>Feedback!D2398</f>
        <v>3</v>
      </c>
      <c r="N2398" t="str">
        <f>Feedback!F2398</f>
        <v>Customer Service</v>
      </c>
      <c r="O2398" t="str">
        <f>Feedback!G2398</f>
        <v>Neutral</v>
      </c>
    </row>
    <row r="2399" spans="1:15" x14ac:dyDescent="0.3">
      <c r="A2399">
        <f>Orders!A2399</f>
        <v>6340807810</v>
      </c>
      <c r="B2399" s="2">
        <f>Orders!C2399</f>
        <v>45485.02847222222</v>
      </c>
      <c r="C2399" s="1" t="str">
        <f>TEXT(Orders!B2399,"0")</f>
        <v>57537308</v>
      </c>
      <c r="D2399">
        <f>Order_Items!B2399</f>
        <v>673058</v>
      </c>
      <c r="E2399">
        <f>Products!B2399</f>
        <v>0</v>
      </c>
      <c r="F2399">
        <f>Products!C2399</f>
        <v>0</v>
      </c>
      <c r="G2399">
        <f>Products!D2399</f>
        <v>0</v>
      </c>
      <c r="H2399">
        <f>Order_Items!C2399</f>
        <v>3</v>
      </c>
      <c r="I2399">
        <f>Order_Items!D2399</f>
        <v>765.76</v>
      </c>
      <c r="J2399">
        <f>Orders!G2399</f>
        <v>2726.23</v>
      </c>
      <c r="K2399" t="str">
        <f>Orders!H2399</f>
        <v>Cash</v>
      </c>
      <c r="L2399" t="str">
        <f>Orders!F2399</f>
        <v>On Time</v>
      </c>
      <c r="M2399">
        <f>Feedback!D2399</f>
        <v>4</v>
      </c>
      <c r="N2399" t="str">
        <f>Feedback!F2399</f>
        <v>Product Quality</v>
      </c>
      <c r="O2399" t="str">
        <f>Feedback!G2399</f>
        <v>Neutral</v>
      </c>
    </row>
    <row r="2400" spans="1:15" x14ac:dyDescent="0.3">
      <c r="A2400">
        <f>Orders!A2400</f>
        <v>8029845822</v>
      </c>
      <c r="B2400" s="2">
        <f>Orders!C2400</f>
        <v>45112.995138888888</v>
      </c>
      <c r="C2400" s="1" t="str">
        <f>TEXT(Orders!B2400,"0")</f>
        <v>90621147</v>
      </c>
      <c r="D2400">
        <f>Order_Items!B2400</f>
        <v>435929</v>
      </c>
      <c r="E2400">
        <f>Products!B2400</f>
        <v>0</v>
      </c>
      <c r="F2400">
        <f>Products!C2400</f>
        <v>0</v>
      </c>
      <c r="G2400">
        <f>Products!D2400</f>
        <v>0</v>
      </c>
      <c r="H2400">
        <f>Order_Items!C2400</f>
        <v>3</v>
      </c>
      <c r="I2400">
        <f>Order_Items!D2400</f>
        <v>856.89</v>
      </c>
      <c r="J2400">
        <f>Orders!G2400</f>
        <v>650.20000000000005</v>
      </c>
      <c r="K2400" t="str">
        <f>Orders!H2400</f>
        <v>Card</v>
      </c>
      <c r="L2400" t="str">
        <f>Orders!F2400</f>
        <v>On Time</v>
      </c>
      <c r="M2400">
        <f>Feedback!D2400</f>
        <v>5</v>
      </c>
      <c r="N2400" t="str">
        <f>Feedback!F2400</f>
        <v>Product Quality</v>
      </c>
      <c r="O2400" t="str">
        <f>Feedback!G2400</f>
        <v>Positive</v>
      </c>
    </row>
    <row r="2401" spans="1:15" x14ac:dyDescent="0.3">
      <c r="A2401">
        <f>Orders!A2401</f>
        <v>8208755570</v>
      </c>
      <c r="B2401" s="2">
        <f>Orders!C2401</f>
        <v>45272.887499999997</v>
      </c>
      <c r="C2401" s="1" t="str">
        <f>TEXT(Orders!B2401,"0")</f>
        <v>46564935</v>
      </c>
      <c r="D2401">
        <f>Order_Items!B2401</f>
        <v>487931</v>
      </c>
      <c r="E2401">
        <f>Products!B2401</f>
        <v>0</v>
      </c>
      <c r="F2401">
        <f>Products!C2401</f>
        <v>0</v>
      </c>
      <c r="G2401">
        <f>Products!D2401</f>
        <v>0</v>
      </c>
      <c r="H2401">
        <f>Order_Items!C2401</f>
        <v>3</v>
      </c>
      <c r="I2401">
        <f>Order_Items!D2401</f>
        <v>709.08</v>
      </c>
      <c r="J2401">
        <f>Orders!G2401</f>
        <v>3751.55</v>
      </c>
      <c r="K2401" t="str">
        <f>Orders!H2401</f>
        <v>Wallet</v>
      </c>
      <c r="L2401" t="str">
        <f>Orders!F2401</f>
        <v>On Time</v>
      </c>
      <c r="M2401">
        <f>Feedback!D2401</f>
        <v>1</v>
      </c>
      <c r="N2401" t="str">
        <f>Feedback!F2401</f>
        <v>Delivery</v>
      </c>
      <c r="O2401" t="str">
        <f>Feedback!G2401</f>
        <v>Negative</v>
      </c>
    </row>
    <row r="2402" spans="1:15" x14ac:dyDescent="0.3">
      <c r="A2402">
        <f>Orders!A2402</f>
        <v>9622488249</v>
      </c>
      <c r="B2402" s="2">
        <f>Orders!C2402</f>
        <v>45469.393055555556</v>
      </c>
      <c r="C2402" s="1" t="str">
        <f>TEXT(Orders!B2402,"0")</f>
        <v>96629258</v>
      </c>
      <c r="D2402">
        <f>Order_Items!B2402</f>
        <v>837480</v>
      </c>
      <c r="E2402">
        <f>Products!B2402</f>
        <v>0</v>
      </c>
      <c r="F2402">
        <f>Products!C2402</f>
        <v>0</v>
      </c>
      <c r="G2402">
        <f>Products!D2402</f>
        <v>0</v>
      </c>
      <c r="H2402">
        <f>Order_Items!C2402</f>
        <v>1</v>
      </c>
      <c r="I2402">
        <f>Order_Items!D2402</f>
        <v>217.4</v>
      </c>
      <c r="J2402">
        <f>Orders!G2402</f>
        <v>1198.32</v>
      </c>
      <c r="K2402" t="str">
        <f>Orders!H2402</f>
        <v>Card</v>
      </c>
      <c r="L2402" t="str">
        <f>Orders!F2402</f>
        <v>On Time</v>
      </c>
      <c r="M2402">
        <f>Feedback!D2402</f>
        <v>2</v>
      </c>
      <c r="N2402" t="str">
        <f>Feedback!F2402</f>
        <v>App Experience</v>
      </c>
      <c r="O2402" t="str">
        <f>Feedback!G2402</f>
        <v>Negative</v>
      </c>
    </row>
    <row r="2403" spans="1:15" x14ac:dyDescent="0.3">
      <c r="A2403">
        <f>Orders!A2403</f>
        <v>5410788959</v>
      </c>
      <c r="B2403" s="2">
        <f>Orders!C2403</f>
        <v>45455.434027777781</v>
      </c>
      <c r="C2403" s="1" t="str">
        <f>TEXT(Orders!B2403,"0")</f>
        <v>40055711</v>
      </c>
      <c r="D2403">
        <f>Order_Items!B2403</f>
        <v>853932</v>
      </c>
      <c r="E2403">
        <f>Products!B2403</f>
        <v>0</v>
      </c>
      <c r="F2403">
        <f>Products!C2403</f>
        <v>0</v>
      </c>
      <c r="G2403">
        <f>Products!D2403</f>
        <v>0</v>
      </c>
      <c r="H2403">
        <f>Order_Items!C2403</f>
        <v>3</v>
      </c>
      <c r="I2403">
        <f>Order_Items!D2403</f>
        <v>941.19</v>
      </c>
      <c r="J2403">
        <f>Orders!G2403</f>
        <v>4301.42</v>
      </c>
      <c r="K2403" t="str">
        <f>Orders!H2403</f>
        <v>Wallet</v>
      </c>
      <c r="L2403" t="str">
        <f>Orders!F2403</f>
        <v>On Time</v>
      </c>
      <c r="M2403">
        <f>Feedback!D2403</f>
        <v>3</v>
      </c>
      <c r="N2403" t="str">
        <f>Feedback!F2403</f>
        <v>Delivery</v>
      </c>
      <c r="O2403" t="str">
        <f>Feedback!G2403</f>
        <v>Negative</v>
      </c>
    </row>
    <row r="2404" spans="1:15" x14ac:dyDescent="0.3">
      <c r="A2404">
        <f>Orders!A2404</f>
        <v>7087374685</v>
      </c>
      <c r="B2404" s="2">
        <f>Orders!C2404</f>
        <v>45556.738194444442</v>
      </c>
      <c r="C2404" s="1" t="str">
        <f>TEXT(Orders!B2404,"0")</f>
        <v>48268435</v>
      </c>
      <c r="D2404">
        <f>Order_Items!B2404</f>
        <v>677542</v>
      </c>
      <c r="E2404">
        <f>Products!B2404</f>
        <v>0</v>
      </c>
      <c r="F2404">
        <f>Products!C2404</f>
        <v>0</v>
      </c>
      <c r="G2404">
        <f>Products!D2404</f>
        <v>0</v>
      </c>
      <c r="H2404">
        <f>Order_Items!C2404</f>
        <v>3</v>
      </c>
      <c r="I2404">
        <f>Order_Items!D2404</f>
        <v>212.61</v>
      </c>
      <c r="J2404">
        <f>Orders!G2404</f>
        <v>799.92</v>
      </c>
      <c r="K2404" t="str">
        <f>Orders!H2404</f>
        <v>Cash</v>
      </c>
      <c r="L2404" t="str">
        <f>Orders!F2404</f>
        <v>On Time</v>
      </c>
      <c r="M2404">
        <f>Feedback!D2404</f>
        <v>4</v>
      </c>
      <c r="N2404" t="str">
        <f>Feedback!F2404</f>
        <v>Customer Service</v>
      </c>
      <c r="O2404" t="str">
        <f>Feedback!G2404</f>
        <v>Positive</v>
      </c>
    </row>
    <row r="2405" spans="1:15" x14ac:dyDescent="0.3">
      <c r="A2405">
        <f>Orders!A2405</f>
        <v>1469556300</v>
      </c>
      <c r="B2405" s="2">
        <f>Orders!C2405</f>
        <v>45195.98333333333</v>
      </c>
      <c r="C2405" s="1" t="str">
        <f>TEXT(Orders!B2405,"0")</f>
        <v>65514005</v>
      </c>
      <c r="D2405">
        <f>Order_Items!B2405</f>
        <v>951463</v>
      </c>
      <c r="E2405">
        <f>Products!B2405</f>
        <v>0</v>
      </c>
      <c r="F2405">
        <f>Products!C2405</f>
        <v>0</v>
      </c>
      <c r="G2405">
        <f>Products!D2405</f>
        <v>0</v>
      </c>
      <c r="H2405">
        <f>Order_Items!C2405</f>
        <v>3</v>
      </c>
      <c r="I2405">
        <f>Order_Items!D2405</f>
        <v>787.4</v>
      </c>
      <c r="J2405">
        <f>Orders!G2405</f>
        <v>1070.56</v>
      </c>
      <c r="K2405" t="str">
        <f>Orders!H2405</f>
        <v>Card</v>
      </c>
      <c r="L2405" t="str">
        <f>Orders!F2405</f>
        <v>On Time</v>
      </c>
      <c r="M2405">
        <f>Feedback!D2405</f>
        <v>5</v>
      </c>
      <c r="N2405" t="str">
        <f>Feedback!F2405</f>
        <v>App Experience</v>
      </c>
      <c r="O2405" t="str">
        <f>Feedback!G2405</f>
        <v>Positive</v>
      </c>
    </row>
    <row r="2406" spans="1:15" x14ac:dyDescent="0.3">
      <c r="A2406">
        <f>Orders!A2406</f>
        <v>864290652</v>
      </c>
      <c r="B2406" s="2">
        <f>Orders!C2406</f>
        <v>45229.086805555555</v>
      </c>
      <c r="C2406" s="1" t="str">
        <f>TEXT(Orders!B2406,"0")</f>
        <v>57392064</v>
      </c>
      <c r="D2406">
        <f>Order_Items!B2406</f>
        <v>473647</v>
      </c>
      <c r="E2406">
        <f>Products!B2406</f>
        <v>0</v>
      </c>
      <c r="F2406">
        <f>Products!C2406</f>
        <v>0</v>
      </c>
      <c r="G2406">
        <f>Products!D2406</f>
        <v>0</v>
      </c>
      <c r="H2406">
        <f>Order_Items!C2406</f>
        <v>3</v>
      </c>
      <c r="I2406">
        <f>Order_Items!D2406</f>
        <v>43.05</v>
      </c>
      <c r="J2406">
        <f>Orders!G2406</f>
        <v>1797.36</v>
      </c>
      <c r="K2406" t="str">
        <f>Orders!H2406</f>
        <v>Wallet</v>
      </c>
      <c r="L2406" t="str">
        <f>Orders!F2406</f>
        <v>On Time</v>
      </c>
      <c r="M2406">
        <f>Feedback!D2406</f>
        <v>3</v>
      </c>
      <c r="N2406" t="str">
        <f>Feedback!F2406</f>
        <v>Customer Service</v>
      </c>
      <c r="O2406" t="str">
        <f>Feedback!G2406</f>
        <v>Neutral</v>
      </c>
    </row>
    <row r="2407" spans="1:15" x14ac:dyDescent="0.3">
      <c r="A2407">
        <f>Orders!A2407</f>
        <v>3052167498</v>
      </c>
      <c r="B2407" s="2">
        <f>Orders!C2407</f>
        <v>45131.713194444441</v>
      </c>
      <c r="C2407" s="1" t="str">
        <f>TEXT(Orders!B2407,"0")</f>
        <v>92636025</v>
      </c>
      <c r="D2407">
        <f>Order_Items!B2407</f>
        <v>659290</v>
      </c>
      <c r="E2407">
        <f>Products!B2407</f>
        <v>0</v>
      </c>
      <c r="F2407">
        <f>Products!C2407</f>
        <v>0</v>
      </c>
      <c r="G2407">
        <f>Products!D2407</f>
        <v>0</v>
      </c>
      <c r="H2407">
        <f>Order_Items!C2407</f>
        <v>2</v>
      </c>
      <c r="I2407">
        <f>Order_Items!D2407</f>
        <v>319.33999999999997</v>
      </c>
      <c r="J2407">
        <f>Orders!G2407</f>
        <v>671.55</v>
      </c>
      <c r="K2407" t="str">
        <f>Orders!H2407</f>
        <v>UPI</v>
      </c>
      <c r="L2407" t="str">
        <f>Orders!F2407</f>
        <v>On Time</v>
      </c>
      <c r="M2407">
        <f>Feedback!D2407</f>
        <v>5</v>
      </c>
      <c r="N2407" t="str">
        <f>Feedback!F2407</f>
        <v>Product Quality</v>
      </c>
      <c r="O2407" t="str">
        <f>Feedback!G2407</f>
        <v>Positive</v>
      </c>
    </row>
    <row r="2408" spans="1:15" x14ac:dyDescent="0.3">
      <c r="A2408">
        <f>Orders!A2408</f>
        <v>8370088792</v>
      </c>
      <c r="B2408" s="2">
        <f>Orders!C2408</f>
        <v>45062.8125</v>
      </c>
      <c r="C2408" s="1" t="str">
        <f>TEXT(Orders!B2408,"0")</f>
        <v>9107360</v>
      </c>
      <c r="D2408">
        <f>Order_Items!B2408</f>
        <v>491521</v>
      </c>
      <c r="E2408">
        <f>Products!B2408</f>
        <v>0</v>
      </c>
      <c r="F2408">
        <f>Products!C2408</f>
        <v>0</v>
      </c>
      <c r="G2408">
        <f>Products!D2408</f>
        <v>0</v>
      </c>
      <c r="H2408">
        <f>Order_Items!C2408</f>
        <v>1</v>
      </c>
      <c r="I2408">
        <f>Order_Items!D2408</f>
        <v>556.35</v>
      </c>
      <c r="J2408">
        <f>Orders!G2408</f>
        <v>1475.02</v>
      </c>
      <c r="K2408" t="str">
        <f>Orders!H2408</f>
        <v>Wallet</v>
      </c>
      <c r="L2408" t="str">
        <f>Orders!F2408</f>
        <v>On Time</v>
      </c>
      <c r="M2408">
        <f>Feedback!D2408</f>
        <v>2</v>
      </c>
      <c r="N2408" t="str">
        <f>Feedback!F2408</f>
        <v>Delivery</v>
      </c>
      <c r="O2408" t="str">
        <f>Feedback!G2408</f>
        <v>Negative</v>
      </c>
    </row>
    <row r="2409" spans="1:15" x14ac:dyDescent="0.3">
      <c r="A2409">
        <f>Orders!A2409</f>
        <v>8955500595</v>
      </c>
      <c r="B2409" s="2">
        <f>Orders!C2409</f>
        <v>45053.752083333333</v>
      </c>
      <c r="C2409" s="1" t="str">
        <f>TEXT(Orders!B2409,"0")</f>
        <v>58415368</v>
      </c>
      <c r="D2409">
        <f>Order_Items!B2409</f>
        <v>925482</v>
      </c>
      <c r="E2409">
        <f>Products!B2409</f>
        <v>0</v>
      </c>
      <c r="F2409">
        <f>Products!C2409</f>
        <v>0</v>
      </c>
      <c r="G2409">
        <f>Products!D2409</f>
        <v>0</v>
      </c>
      <c r="H2409">
        <f>Order_Items!C2409</f>
        <v>1</v>
      </c>
      <c r="I2409">
        <f>Order_Items!D2409</f>
        <v>475.04</v>
      </c>
      <c r="J2409">
        <f>Orders!G2409</f>
        <v>2564.44</v>
      </c>
      <c r="K2409" t="str">
        <f>Orders!H2409</f>
        <v>Cash</v>
      </c>
      <c r="L2409" t="str">
        <f>Orders!F2409</f>
        <v>Slightly Delayed</v>
      </c>
      <c r="M2409">
        <f>Feedback!D2409</f>
        <v>1</v>
      </c>
      <c r="N2409" t="str">
        <f>Feedback!F2409</f>
        <v>Product Quality</v>
      </c>
      <c r="O2409" t="str">
        <f>Feedback!G2409</f>
        <v>Negative</v>
      </c>
    </row>
    <row r="2410" spans="1:15" x14ac:dyDescent="0.3">
      <c r="A2410">
        <f>Orders!A2410</f>
        <v>6946637946</v>
      </c>
      <c r="B2410" s="2">
        <f>Orders!C2410</f>
        <v>45340.165277777778</v>
      </c>
      <c r="C2410" s="1" t="str">
        <f>TEXT(Orders!B2410,"0")</f>
        <v>70372270</v>
      </c>
      <c r="D2410">
        <f>Order_Items!B2410</f>
        <v>540618</v>
      </c>
      <c r="E2410">
        <f>Products!B2410</f>
        <v>0</v>
      </c>
      <c r="F2410">
        <f>Products!C2410</f>
        <v>0</v>
      </c>
      <c r="G2410">
        <f>Products!D2410</f>
        <v>0</v>
      </c>
      <c r="H2410">
        <f>Order_Items!C2410</f>
        <v>2</v>
      </c>
      <c r="I2410">
        <f>Order_Items!D2410</f>
        <v>317.05</v>
      </c>
      <c r="J2410">
        <f>Orders!G2410</f>
        <v>1456.54</v>
      </c>
      <c r="K2410" t="str">
        <f>Orders!H2410</f>
        <v>Cash</v>
      </c>
      <c r="L2410" t="str">
        <f>Orders!F2410</f>
        <v>Slightly Delayed</v>
      </c>
      <c r="M2410">
        <f>Feedback!D2410</f>
        <v>4</v>
      </c>
      <c r="N2410" t="str">
        <f>Feedback!F2410</f>
        <v>Customer Service</v>
      </c>
      <c r="O2410" t="str">
        <f>Feedback!G2410</f>
        <v>Neutral</v>
      </c>
    </row>
    <row r="2411" spans="1:15" x14ac:dyDescent="0.3">
      <c r="A2411">
        <f>Orders!A2411</f>
        <v>5461546808</v>
      </c>
      <c r="B2411" s="2">
        <f>Orders!C2411</f>
        <v>45281.572222222225</v>
      </c>
      <c r="C2411" s="1" t="str">
        <f>TEXT(Orders!B2411,"0")</f>
        <v>21948041</v>
      </c>
      <c r="D2411">
        <f>Order_Items!B2411</f>
        <v>673058</v>
      </c>
      <c r="E2411">
        <f>Products!B2411</f>
        <v>0</v>
      </c>
      <c r="F2411">
        <f>Products!C2411</f>
        <v>0</v>
      </c>
      <c r="G2411">
        <f>Products!D2411</f>
        <v>0</v>
      </c>
      <c r="H2411">
        <f>Order_Items!C2411</f>
        <v>1</v>
      </c>
      <c r="I2411">
        <f>Order_Items!D2411</f>
        <v>765.76</v>
      </c>
      <c r="J2411">
        <f>Orders!G2411</f>
        <v>3877.99</v>
      </c>
      <c r="K2411" t="str">
        <f>Orders!H2411</f>
        <v>Card</v>
      </c>
      <c r="L2411" t="str">
        <f>Orders!F2411</f>
        <v>Significantly Delayed</v>
      </c>
      <c r="M2411">
        <f>Feedback!D2411</f>
        <v>5</v>
      </c>
      <c r="N2411" t="str">
        <f>Feedback!F2411</f>
        <v>App Experience</v>
      </c>
      <c r="O2411" t="str">
        <f>Feedback!G2411</f>
        <v>Positive</v>
      </c>
    </row>
    <row r="2412" spans="1:15" x14ac:dyDescent="0.3">
      <c r="A2412">
        <f>Orders!A2412</f>
        <v>9921425481</v>
      </c>
      <c r="B2412" s="2">
        <f>Orders!C2412</f>
        <v>45063.215277777781</v>
      </c>
      <c r="C2412" s="1" t="str">
        <f>TEXT(Orders!B2412,"0")</f>
        <v>29653387</v>
      </c>
      <c r="D2412">
        <f>Order_Items!B2412</f>
        <v>700048</v>
      </c>
      <c r="E2412">
        <f>Products!B2412</f>
        <v>0</v>
      </c>
      <c r="F2412">
        <f>Products!C2412</f>
        <v>0</v>
      </c>
      <c r="G2412">
        <f>Products!D2412</f>
        <v>0</v>
      </c>
      <c r="H2412">
        <f>Order_Items!C2412</f>
        <v>3</v>
      </c>
      <c r="I2412">
        <f>Order_Items!D2412</f>
        <v>141.28</v>
      </c>
      <c r="J2412">
        <f>Orders!G2412</f>
        <v>5288.24</v>
      </c>
      <c r="K2412" t="str">
        <f>Orders!H2412</f>
        <v>Card</v>
      </c>
      <c r="L2412" t="str">
        <f>Orders!F2412</f>
        <v>Significantly Delayed</v>
      </c>
      <c r="M2412">
        <f>Feedback!D2412</f>
        <v>4</v>
      </c>
      <c r="N2412" t="str">
        <f>Feedback!F2412</f>
        <v>Delivery</v>
      </c>
      <c r="O2412" t="str">
        <f>Feedback!G2412</f>
        <v>Positive</v>
      </c>
    </row>
    <row r="2413" spans="1:15" x14ac:dyDescent="0.3">
      <c r="A2413">
        <f>Orders!A2413</f>
        <v>3583323379</v>
      </c>
      <c r="B2413" s="2">
        <f>Orders!C2413</f>
        <v>45385.311111111114</v>
      </c>
      <c r="C2413" s="1" t="str">
        <f>TEXT(Orders!B2413,"0")</f>
        <v>10418604</v>
      </c>
      <c r="D2413">
        <f>Order_Items!B2413</f>
        <v>690565</v>
      </c>
      <c r="E2413">
        <f>Products!B2413</f>
        <v>0</v>
      </c>
      <c r="F2413">
        <f>Products!C2413</f>
        <v>0</v>
      </c>
      <c r="G2413">
        <f>Products!D2413</f>
        <v>0</v>
      </c>
      <c r="H2413">
        <f>Order_Items!C2413</f>
        <v>1</v>
      </c>
      <c r="I2413">
        <f>Order_Items!D2413</f>
        <v>951.27</v>
      </c>
      <c r="J2413">
        <f>Orders!G2413</f>
        <v>2297.5100000000002</v>
      </c>
      <c r="K2413" t="str">
        <f>Orders!H2413</f>
        <v>Cash</v>
      </c>
      <c r="L2413" t="str">
        <f>Orders!F2413</f>
        <v>On Time</v>
      </c>
      <c r="M2413">
        <f>Feedback!D2413</f>
        <v>1</v>
      </c>
      <c r="N2413" t="str">
        <f>Feedback!F2413</f>
        <v>Customer Service</v>
      </c>
      <c r="O2413" t="str">
        <f>Feedback!G2413</f>
        <v>Negative</v>
      </c>
    </row>
    <row r="2414" spans="1:15" x14ac:dyDescent="0.3">
      <c r="A2414">
        <f>Orders!A2414</f>
        <v>3427534518</v>
      </c>
      <c r="B2414" s="2">
        <f>Orders!C2414</f>
        <v>45577.556944444441</v>
      </c>
      <c r="C2414" s="1" t="str">
        <f>TEXT(Orders!B2414,"0")</f>
        <v>73807097</v>
      </c>
      <c r="D2414">
        <f>Order_Items!B2414</f>
        <v>77308</v>
      </c>
      <c r="E2414">
        <f>Products!B2414</f>
        <v>0</v>
      </c>
      <c r="F2414">
        <f>Products!C2414</f>
        <v>0</v>
      </c>
      <c r="G2414">
        <f>Products!D2414</f>
        <v>0</v>
      </c>
      <c r="H2414">
        <f>Order_Items!C2414</f>
        <v>1</v>
      </c>
      <c r="I2414">
        <f>Order_Items!D2414</f>
        <v>223.27</v>
      </c>
      <c r="J2414">
        <f>Orders!G2414</f>
        <v>724.84</v>
      </c>
      <c r="K2414" t="str">
        <f>Orders!H2414</f>
        <v>Wallet</v>
      </c>
      <c r="L2414" t="str">
        <f>Orders!F2414</f>
        <v>Significantly Delayed</v>
      </c>
      <c r="M2414">
        <f>Feedback!D2414</f>
        <v>4</v>
      </c>
      <c r="N2414" t="str">
        <f>Feedback!F2414</f>
        <v>Product Quality</v>
      </c>
      <c r="O2414" t="str">
        <f>Feedback!G2414</f>
        <v>Neutral</v>
      </c>
    </row>
    <row r="2415" spans="1:15" x14ac:dyDescent="0.3">
      <c r="A2415">
        <f>Orders!A2415</f>
        <v>9997994965</v>
      </c>
      <c r="B2415" s="2">
        <f>Orders!C2415</f>
        <v>45287.584722222222</v>
      </c>
      <c r="C2415" s="1" t="str">
        <f>TEXT(Orders!B2415,"0")</f>
        <v>13796199</v>
      </c>
      <c r="D2415">
        <f>Order_Items!B2415</f>
        <v>461804</v>
      </c>
      <c r="E2415">
        <f>Products!B2415</f>
        <v>0</v>
      </c>
      <c r="F2415">
        <f>Products!C2415</f>
        <v>0</v>
      </c>
      <c r="G2415">
        <f>Products!D2415</f>
        <v>0</v>
      </c>
      <c r="H2415">
        <f>Order_Items!C2415</f>
        <v>2</v>
      </c>
      <c r="I2415">
        <f>Order_Items!D2415</f>
        <v>310.69</v>
      </c>
      <c r="J2415">
        <f>Orders!G2415</f>
        <v>2780.28</v>
      </c>
      <c r="K2415" t="str">
        <f>Orders!H2415</f>
        <v>Card</v>
      </c>
      <c r="L2415" t="str">
        <f>Orders!F2415</f>
        <v>On Time</v>
      </c>
      <c r="M2415">
        <f>Feedback!D2415</f>
        <v>5</v>
      </c>
      <c r="N2415" t="str">
        <f>Feedback!F2415</f>
        <v>Customer Service</v>
      </c>
      <c r="O2415" t="str">
        <f>Feedback!G2415</f>
        <v>Positive</v>
      </c>
    </row>
    <row r="2416" spans="1:15" x14ac:dyDescent="0.3">
      <c r="A2416">
        <f>Orders!A2416</f>
        <v>5015358514</v>
      </c>
      <c r="B2416" s="2">
        <f>Orders!C2416</f>
        <v>45516.864583333336</v>
      </c>
      <c r="C2416" s="1" t="str">
        <f>TEXT(Orders!B2416,"0")</f>
        <v>4057678</v>
      </c>
      <c r="D2416">
        <f>Order_Items!B2416</f>
        <v>891833</v>
      </c>
      <c r="E2416">
        <f>Products!B2416</f>
        <v>0</v>
      </c>
      <c r="F2416">
        <f>Products!C2416</f>
        <v>0</v>
      </c>
      <c r="G2416">
        <f>Products!D2416</f>
        <v>0</v>
      </c>
      <c r="H2416">
        <f>Order_Items!C2416</f>
        <v>1</v>
      </c>
      <c r="I2416">
        <f>Order_Items!D2416</f>
        <v>493.19</v>
      </c>
      <c r="J2416">
        <f>Orders!G2416</f>
        <v>727.95</v>
      </c>
      <c r="K2416" t="str">
        <f>Orders!H2416</f>
        <v>Wallet</v>
      </c>
      <c r="L2416" t="str">
        <f>Orders!F2416</f>
        <v>On Time</v>
      </c>
      <c r="M2416">
        <f>Feedback!D2416</f>
        <v>3</v>
      </c>
      <c r="N2416" t="str">
        <f>Feedback!F2416</f>
        <v>Customer Service</v>
      </c>
      <c r="O2416" t="str">
        <f>Feedback!G2416</f>
        <v>Neutral</v>
      </c>
    </row>
    <row r="2417" spans="1:15" x14ac:dyDescent="0.3">
      <c r="A2417">
        <f>Orders!A2417</f>
        <v>5769065545</v>
      </c>
      <c r="B2417" s="2">
        <f>Orders!C2417</f>
        <v>45319.861805555556</v>
      </c>
      <c r="C2417" s="1" t="str">
        <f>TEXT(Orders!B2417,"0")</f>
        <v>1108176</v>
      </c>
      <c r="D2417">
        <f>Order_Items!B2417</f>
        <v>376447</v>
      </c>
      <c r="E2417">
        <f>Products!B2417</f>
        <v>0</v>
      </c>
      <c r="F2417">
        <f>Products!C2417</f>
        <v>0</v>
      </c>
      <c r="G2417">
        <f>Products!D2417</f>
        <v>0</v>
      </c>
      <c r="H2417">
        <f>Order_Items!C2417</f>
        <v>3</v>
      </c>
      <c r="I2417">
        <f>Order_Items!D2417</f>
        <v>724.84</v>
      </c>
      <c r="J2417">
        <f>Orders!G2417</f>
        <v>2822.13</v>
      </c>
      <c r="K2417" t="str">
        <f>Orders!H2417</f>
        <v>Card</v>
      </c>
      <c r="L2417" t="str">
        <f>Orders!F2417</f>
        <v>On Time</v>
      </c>
      <c r="M2417">
        <f>Feedback!D2417</f>
        <v>5</v>
      </c>
      <c r="N2417" t="str">
        <f>Feedback!F2417</f>
        <v>App Experience</v>
      </c>
      <c r="O2417" t="str">
        <f>Feedback!G2417</f>
        <v>Positive</v>
      </c>
    </row>
    <row r="2418" spans="1:15" x14ac:dyDescent="0.3">
      <c r="A2418">
        <f>Orders!A2418</f>
        <v>4062815570</v>
      </c>
      <c r="B2418" s="2">
        <f>Orders!C2418</f>
        <v>45346.20208333333</v>
      </c>
      <c r="C2418" s="1" t="str">
        <f>TEXT(Orders!B2418,"0")</f>
        <v>98152679</v>
      </c>
      <c r="D2418">
        <f>Order_Items!B2418</f>
        <v>492958</v>
      </c>
      <c r="E2418">
        <f>Products!B2418</f>
        <v>0</v>
      </c>
      <c r="F2418">
        <f>Products!C2418</f>
        <v>0</v>
      </c>
      <c r="G2418">
        <f>Products!D2418</f>
        <v>0</v>
      </c>
      <c r="H2418">
        <f>Order_Items!C2418</f>
        <v>1</v>
      </c>
      <c r="I2418">
        <f>Order_Items!D2418</f>
        <v>84.2</v>
      </c>
      <c r="J2418">
        <f>Orders!G2418</f>
        <v>790.64</v>
      </c>
      <c r="K2418" t="str">
        <f>Orders!H2418</f>
        <v>Wallet</v>
      </c>
      <c r="L2418" t="str">
        <f>Orders!F2418</f>
        <v>On Time</v>
      </c>
      <c r="M2418">
        <f>Feedback!D2418</f>
        <v>3</v>
      </c>
      <c r="N2418" t="str">
        <f>Feedback!F2418</f>
        <v>Delivery</v>
      </c>
      <c r="O2418" t="str">
        <f>Feedback!G2418</f>
        <v>Neutral</v>
      </c>
    </row>
    <row r="2419" spans="1:15" x14ac:dyDescent="0.3">
      <c r="A2419">
        <f>Orders!A2419</f>
        <v>39405769</v>
      </c>
      <c r="B2419" s="2">
        <f>Orders!C2419</f>
        <v>45023.531944444447</v>
      </c>
      <c r="C2419" s="1" t="str">
        <f>TEXT(Orders!B2419,"0")</f>
        <v>24621386</v>
      </c>
      <c r="D2419">
        <f>Order_Items!B2419</f>
        <v>880510</v>
      </c>
      <c r="E2419">
        <f>Products!B2419</f>
        <v>0</v>
      </c>
      <c r="F2419">
        <f>Products!C2419</f>
        <v>0</v>
      </c>
      <c r="G2419">
        <f>Products!D2419</f>
        <v>0</v>
      </c>
      <c r="H2419">
        <f>Order_Items!C2419</f>
        <v>2</v>
      </c>
      <c r="I2419">
        <f>Order_Items!D2419</f>
        <v>951.43</v>
      </c>
      <c r="J2419">
        <f>Orders!G2419</f>
        <v>941.25</v>
      </c>
      <c r="K2419" t="str">
        <f>Orders!H2419</f>
        <v>Card</v>
      </c>
      <c r="L2419" t="str">
        <f>Orders!F2419</f>
        <v>Slightly Delayed</v>
      </c>
      <c r="M2419">
        <f>Feedback!D2419</f>
        <v>4</v>
      </c>
      <c r="N2419" t="str">
        <f>Feedback!F2419</f>
        <v>Product Quality</v>
      </c>
      <c r="O2419" t="str">
        <f>Feedback!G2419</f>
        <v>Positive</v>
      </c>
    </row>
    <row r="2420" spans="1:15" x14ac:dyDescent="0.3">
      <c r="A2420">
        <f>Orders!A2420</f>
        <v>9553518696</v>
      </c>
      <c r="B2420" s="2">
        <f>Orders!C2420</f>
        <v>45118.461805555555</v>
      </c>
      <c r="C2420" s="1" t="str">
        <f>TEXT(Orders!B2420,"0")</f>
        <v>83304462</v>
      </c>
      <c r="D2420">
        <f>Order_Items!B2420</f>
        <v>336847</v>
      </c>
      <c r="E2420">
        <f>Products!B2420</f>
        <v>0</v>
      </c>
      <c r="F2420">
        <f>Products!C2420</f>
        <v>0</v>
      </c>
      <c r="G2420">
        <f>Products!D2420</f>
        <v>0</v>
      </c>
      <c r="H2420">
        <f>Order_Items!C2420</f>
        <v>3</v>
      </c>
      <c r="I2420">
        <f>Order_Items!D2420</f>
        <v>936.98</v>
      </c>
      <c r="J2420">
        <f>Orders!G2420</f>
        <v>1586.15</v>
      </c>
      <c r="K2420" t="str">
        <f>Orders!H2420</f>
        <v>UPI</v>
      </c>
      <c r="L2420" t="str">
        <f>Orders!F2420</f>
        <v>On Time</v>
      </c>
      <c r="M2420">
        <f>Feedback!D2420</f>
        <v>3</v>
      </c>
      <c r="N2420" t="str">
        <f>Feedback!F2420</f>
        <v>Customer Service</v>
      </c>
      <c r="O2420" t="str">
        <f>Feedback!G2420</f>
        <v>Neutral</v>
      </c>
    </row>
    <row r="2421" spans="1:15" x14ac:dyDescent="0.3">
      <c r="A2421">
        <f>Orders!A2421</f>
        <v>8023712979</v>
      </c>
      <c r="B2421" s="2">
        <f>Orders!C2421</f>
        <v>45058.728472222225</v>
      </c>
      <c r="C2421" s="1" t="str">
        <f>TEXT(Orders!B2421,"0")</f>
        <v>83701325</v>
      </c>
      <c r="D2421">
        <f>Order_Items!B2421</f>
        <v>328457</v>
      </c>
      <c r="E2421">
        <f>Products!B2421</f>
        <v>0</v>
      </c>
      <c r="F2421">
        <f>Products!C2421</f>
        <v>0</v>
      </c>
      <c r="G2421">
        <f>Products!D2421</f>
        <v>0</v>
      </c>
      <c r="H2421">
        <f>Order_Items!C2421</f>
        <v>2</v>
      </c>
      <c r="I2421">
        <f>Order_Items!D2421</f>
        <v>858.57</v>
      </c>
      <c r="J2421">
        <f>Orders!G2421</f>
        <v>547.91999999999996</v>
      </c>
      <c r="K2421" t="str">
        <f>Orders!H2421</f>
        <v>Wallet</v>
      </c>
      <c r="L2421" t="str">
        <f>Orders!F2421</f>
        <v>On Time</v>
      </c>
      <c r="M2421">
        <f>Feedback!D2421</f>
        <v>5</v>
      </c>
      <c r="N2421" t="str">
        <f>Feedback!F2421</f>
        <v>Delivery</v>
      </c>
      <c r="O2421" t="str">
        <f>Feedback!G2421</f>
        <v>Positive</v>
      </c>
    </row>
    <row r="2422" spans="1:15" x14ac:dyDescent="0.3">
      <c r="A2422">
        <f>Orders!A2422</f>
        <v>1111747100</v>
      </c>
      <c r="B2422" s="2">
        <f>Orders!C2422</f>
        <v>45126.268750000003</v>
      </c>
      <c r="C2422" s="1" t="str">
        <f>TEXT(Orders!B2422,"0")</f>
        <v>83236183</v>
      </c>
      <c r="D2422">
        <f>Order_Items!B2422</f>
        <v>677169</v>
      </c>
      <c r="E2422">
        <f>Products!B2422</f>
        <v>0</v>
      </c>
      <c r="F2422">
        <f>Products!C2422</f>
        <v>0</v>
      </c>
      <c r="G2422">
        <f>Products!D2422</f>
        <v>0</v>
      </c>
      <c r="H2422">
        <f>Order_Items!C2422</f>
        <v>1</v>
      </c>
      <c r="I2422">
        <f>Order_Items!D2422</f>
        <v>261.02999999999997</v>
      </c>
      <c r="J2422">
        <f>Orders!G2422</f>
        <v>2496.85</v>
      </c>
      <c r="K2422" t="str">
        <f>Orders!H2422</f>
        <v>UPI</v>
      </c>
      <c r="L2422" t="str">
        <f>Orders!F2422</f>
        <v>On Time</v>
      </c>
      <c r="M2422">
        <f>Feedback!D2422</f>
        <v>3</v>
      </c>
      <c r="N2422" t="str">
        <f>Feedback!F2422</f>
        <v>App Experience</v>
      </c>
      <c r="O2422" t="str">
        <f>Feedback!G2422</f>
        <v>Neutral</v>
      </c>
    </row>
    <row r="2423" spans="1:15" x14ac:dyDescent="0.3">
      <c r="A2423">
        <f>Orders!A2423</f>
        <v>3598180305</v>
      </c>
      <c r="B2423" s="2">
        <f>Orders!C2423</f>
        <v>45169.365972222222</v>
      </c>
      <c r="C2423" s="1" t="str">
        <f>TEXT(Orders!B2423,"0")</f>
        <v>75836905</v>
      </c>
      <c r="D2423">
        <f>Order_Items!B2423</f>
        <v>492958</v>
      </c>
      <c r="E2423">
        <f>Products!B2423</f>
        <v>0</v>
      </c>
      <c r="F2423">
        <f>Products!C2423</f>
        <v>0</v>
      </c>
      <c r="G2423">
        <f>Products!D2423</f>
        <v>0</v>
      </c>
      <c r="H2423">
        <f>Order_Items!C2423</f>
        <v>1</v>
      </c>
      <c r="I2423">
        <f>Order_Items!D2423</f>
        <v>84.2</v>
      </c>
      <c r="J2423">
        <f>Orders!G2423</f>
        <v>1266.29</v>
      </c>
      <c r="K2423" t="str">
        <f>Orders!H2423</f>
        <v>Wallet</v>
      </c>
      <c r="L2423" t="str">
        <f>Orders!F2423</f>
        <v>On Time</v>
      </c>
      <c r="M2423">
        <f>Feedback!D2423</f>
        <v>3</v>
      </c>
      <c r="N2423" t="str">
        <f>Feedback!F2423</f>
        <v>App Experience</v>
      </c>
      <c r="O2423" t="str">
        <f>Feedback!G2423</f>
        <v>Neutral</v>
      </c>
    </row>
    <row r="2424" spans="1:15" x14ac:dyDescent="0.3">
      <c r="A2424">
        <f>Orders!A2424</f>
        <v>8171660349</v>
      </c>
      <c r="B2424" s="2">
        <f>Orders!C2424</f>
        <v>45421.775000000001</v>
      </c>
      <c r="C2424" s="1" t="str">
        <f>TEXT(Orders!B2424,"0")</f>
        <v>79628054</v>
      </c>
      <c r="D2424">
        <f>Order_Items!B2424</f>
        <v>118820</v>
      </c>
      <c r="E2424">
        <f>Products!B2424</f>
        <v>0</v>
      </c>
      <c r="F2424">
        <f>Products!C2424</f>
        <v>0</v>
      </c>
      <c r="G2424">
        <f>Products!D2424</f>
        <v>0</v>
      </c>
      <c r="H2424">
        <f>Order_Items!C2424</f>
        <v>3</v>
      </c>
      <c r="I2424">
        <f>Order_Items!D2424</f>
        <v>12.32</v>
      </c>
      <c r="J2424">
        <f>Orders!G2424</f>
        <v>776.24</v>
      </c>
      <c r="K2424" t="str">
        <f>Orders!H2424</f>
        <v>Wallet</v>
      </c>
      <c r="L2424" t="str">
        <f>Orders!F2424</f>
        <v>On Time</v>
      </c>
      <c r="M2424">
        <f>Feedback!D2424</f>
        <v>5</v>
      </c>
      <c r="N2424" t="str">
        <f>Feedback!F2424</f>
        <v>Product Quality</v>
      </c>
      <c r="O2424" t="str">
        <f>Feedback!G2424</f>
        <v>Positive</v>
      </c>
    </row>
    <row r="2425" spans="1:15" x14ac:dyDescent="0.3">
      <c r="A2425">
        <f>Orders!A2425</f>
        <v>3644704128</v>
      </c>
      <c r="B2425" s="2">
        <f>Orders!C2425</f>
        <v>45444.411805555559</v>
      </c>
      <c r="C2425" s="1" t="str">
        <f>TEXT(Orders!B2425,"0")</f>
        <v>39717448</v>
      </c>
      <c r="D2425">
        <f>Order_Items!B2425</f>
        <v>186168</v>
      </c>
      <c r="E2425">
        <f>Products!B2425</f>
        <v>0</v>
      </c>
      <c r="F2425">
        <f>Products!C2425</f>
        <v>0</v>
      </c>
      <c r="G2425">
        <f>Products!D2425</f>
        <v>0</v>
      </c>
      <c r="H2425">
        <f>Order_Items!C2425</f>
        <v>1</v>
      </c>
      <c r="I2425">
        <f>Order_Items!D2425</f>
        <v>878.8</v>
      </c>
      <c r="J2425">
        <f>Orders!G2425</f>
        <v>2294.34</v>
      </c>
      <c r="K2425" t="str">
        <f>Orders!H2425</f>
        <v>Wallet</v>
      </c>
      <c r="L2425" t="str">
        <f>Orders!F2425</f>
        <v>On Time</v>
      </c>
      <c r="M2425">
        <f>Feedback!D2425</f>
        <v>5</v>
      </c>
      <c r="N2425" t="str">
        <f>Feedback!F2425</f>
        <v>App Experience</v>
      </c>
      <c r="O2425" t="str">
        <f>Feedback!G2425</f>
        <v>Positive</v>
      </c>
    </row>
    <row r="2426" spans="1:15" x14ac:dyDescent="0.3">
      <c r="A2426">
        <f>Orders!A2426</f>
        <v>1254907139</v>
      </c>
      <c r="B2426" s="2">
        <f>Orders!C2426</f>
        <v>45120.20208333333</v>
      </c>
      <c r="C2426" s="1" t="str">
        <f>TEXT(Orders!B2426,"0")</f>
        <v>94854830</v>
      </c>
      <c r="D2426">
        <f>Order_Items!B2426</f>
        <v>183929</v>
      </c>
      <c r="E2426">
        <f>Products!B2426</f>
        <v>0</v>
      </c>
      <c r="F2426">
        <f>Products!C2426</f>
        <v>0</v>
      </c>
      <c r="G2426">
        <f>Products!D2426</f>
        <v>0</v>
      </c>
      <c r="H2426">
        <f>Order_Items!C2426</f>
        <v>1</v>
      </c>
      <c r="I2426">
        <f>Order_Items!D2426</f>
        <v>738.74</v>
      </c>
      <c r="J2426">
        <f>Orders!G2426</f>
        <v>5351.42</v>
      </c>
      <c r="K2426" t="str">
        <f>Orders!H2426</f>
        <v>Card</v>
      </c>
      <c r="L2426" t="str">
        <f>Orders!F2426</f>
        <v>On Time</v>
      </c>
      <c r="M2426">
        <f>Feedback!D2426</f>
        <v>4</v>
      </c>
      <c r="N2426" t="str">
        <f>Feedback!F2426</f>
        <v>Delivery</v>
      </c>
      <c r="O2426" t="str">
        <f>Feedback!G2426</f>
        <v>Positive</v>
      </c>
    </row>
    <row r="2427" spans="1:15" x14ac:dyDescent="0.3">
      <c r="A2427">
        <f>Orders!A2427</f>
        <v>9810593187</v>
      </c>
      <c r="B2427" s="2">
        <f>Orders!C2427</f>
        <v>45065.000694444447</v>
      </c>
      <c r="C2427" s="1" t="str">
        <f>TEXT(Orders!B2427,"0")</f>
        <v>46313756</v>
      </c>
      <c r="D2427">
        <f>Order_Items!B2427</f>
        <v>942001</v>
      </c>
      <c r="E2427">
        <f>Products!B2427</f>
        <v>0</v>
      </c>
      <c r="F2427">
        <f>Products!C2427</f>
        <v>0</v>
      </c>
      <c r="G2427">
        <f>Products!D2427</f>
        <v>0</v>
      </c>
      <c r="H2427">
        <f>Order_Items!C2427</f>
        <v>3</v>
      </c>
      <c r="I2427">
        <f>Order_Items!D2427</f>
        <v>671.55</v>
      </c>
      <c r="J2427">
        <f>Orders!G2427</f>
        <v>215.65</v>
      </c>
      <c r="K2427" t="str">
        <f>Orders!H2427</f>
        <v>Cash</v>
      </c>
      <c r="L2427" t="str">
        <f>Orders!F2427</f>
        <v>Slightly Delayed</v>
      </c>
      <c r="M2427">
        <f>Feedback!D2427</f>
        <v>3</v>
      </c>
      <c r="N2427" t="str">
        <f>Feedback!F2427</f>
        <v>Product Quality</v>
      </c>
      <c r="O2427" t="str">
        <f>Feedback!G2427</f>
        <v>Neutral</v>
      </c>
    </row>
    <row r="2428" spans="1:15" x14ac:dyDescent="0.3">
      <c r="A2428">
        <f>Orders!A2428</f>
        <v>3205629870</v>
      </c>
      <c r="B2428" s="2">
        <f>Orders!C2428</f>
        <v>45439.777777777781</v>
      </c>
      <c r="C2428" s="1" t="str">
        <f>TEXT(Orders!B2428,"0")</f>
        <v>95001589</v>
      </c>
      <c r="D2428">
        <f>Order_Items!B2428</f>
        <v>552883</v>
      </c>
      <c r="E2428">
        <f>Products!B2428</f>
        <v>0</v>
      </c>
      <c r="F2428">
        <f>Products!C2428</f>
        <v>0</v>
      </c>
      <c r="G2428">
        <f>Products!D2428</f>
        <v>0</v>
      </c>
      <c r="H2428">
        <f>Order_Items!C2428</f>
        <v>1</v>
      </c>
      <c r="I2428">
        <f>Order_Items!D2428</f>
        <v>888.16</v>
      </c>
      <c r="J2428">
        <f>Orders!G2428</f>
        <v>1943.47</v>
      </c>
      <c r="K2428" t="str">
        <f>Orders!H2428</f>
        <v>UPI</v>
      </c>
      <c r="L2428" t="str">
        <f>Orders!F2428</f>
        <v>On Time</v>
      </c>
      <c r="M2428">
        <f>Feedback!D2428</f>
        <v>3</v>
      </c>
      <c r="N2428" t="str">
        <f>Feedback!F2428</f>
        <v>Customer Service</v>
      </c>
      <c r="O2428" t="str">
        <f>Feedback!G2428</f>
        <v>Neutral</v>
      </c>
    </row>
    <row r="2429" spans="1:15" x14ac:dyDescent="0.3">
      <c r="A2429">
        <f>Orders!A2429</f>
        <v>8608459871</v>
      </c>
      <c r="B2429" s="2">
        <f>Orders!C2429</f>
        <v>45190.736111111109</v>
      </c>
      <c r="C2429" s="1" t="str">
        <f>TEXT(Orders!B2429,"0")</f>
        <v>14472401</v>
      </c>
      <c r="D2429">
        <f>Order_Items!B2429</f>
        <v>39154</v>
      </c>
      <c r="E2429">
        <f>Products!B2429</f>
        <v>0</v>
      </c>
      <c r="F2429">
        <f>Products!C2429</f>
        <v>0</v>
      </c>
      <c r="G2429">
        <f>Products!D2429</f>
        <v>0</v>
      </c>
      <c r="H2429">
        <f>Order_Items!C2429</f>
        <v>3</v>
      </c>
      <c r="I2429">
        <f>Order_Items!D2429</f>
        <v>946.86</v>
      </c>
      <c r="J2429">
        <f>Orders!G2429</f>
        <v>1327.4</v>
      </c>
      <c r="K2429" t="str">
        <f>Orders!H2429</f>
        <v>Card</v>
      </c>
      <c r="L2429" t="str">
        <f>Orders!F2429</f>
        <v>On Time</v>
      </c>
      <c r="M2429">
        <f>Feedback!D2429</f>
        <v>3</v>
      </c>
      <c r="N2429" t="str">
        <f>Feedback!F2429</f>
        <v>Delivery</v>
      </c>
      <c r="O2429" t="str">
        <f>Feedback!G2429</f>
        <v>Negative</v>
      </c>
    </row>
    <row r="2430" spans="1:15" x14ac:dyDescent="0.3">
      <c r="A2430">
        <f>Orders!A2430</f>
        <v>2730458449</v>
      </c>
      <c r="B2430" s="2">
        <f>Orders!C2430</f>
        <v>45332.275694444441</v>
      </c>
      <c r="C2430" s="1" t="str">
        <f>TEXT(Orders!B2430,"0")</f>
        <v>13383642</v>
      </c>
      <c r="D2430">
        <f>Order_Items!B2430</f>
        <v>425341</v>
      </c>
      <c r="E2430">
        <f>Products!B2430</f>
        <v>0</v>
      </c>
      <c r="F2430">
        <f>Products!C2430</f>
        <v>0</v>
      </c>
      <c r="G2430">
        <f>Products!D2430</f>
        <v>0</v>
      </c>
      <c r="H2430">
        <f>Order_Items!C2430</f>
        <v>1</v>
      </c>
      <c r="I2430">
        <f>Order_Items!D2430</f>
        <v>486.28</v>
      </c>
      <c r="J2430">
        <f>Orders!G2430</f>
        <v>633.25</v>
      </c>
      <c r="K2430" t="str">
        <f>Orders!H2430</f>
        <v>Cash</v>
      </c>
      <c r="L2430" t="str">
        <f>Orders!F2430</f>
        <v>Slightly Delayed</v>
      </c>
      <c r="M2430">
        <f>Feedback!D2430</f>
        <v>4</v>
      </c>
      <c r="N2430" t="str">
        <f>Feedback!F2430</f>
        <v>Delivery</v>
      </c>
      <c r="O2430" t="str">
        <f>Feedback!G2430</f>
        <v>Positive</v>
      </c>
    </row>
    <row r="2431" spans="1:15" x14ac:dyDescent="0.3">
      <c r="A2431">
        <f>Orders!A2431</f>
        <v>2807397566</v>
      </c>
      <c r="B2431" s="2">
        <f>Orders!C2431</f>
        <v>45431.417361111111</v>
      </c>
      <c r="C2431" s="1" t="str">
        <f>TEXT(Orders!B2431,"0")</f>
        <v>28663279</v>
      </c>
      <c r="D2431">
        <f>Order_Items!B2431</f>
        <v>669378</v>
      </c>
      <c r="E2431">
        <f>Products!B2431</f>
        <v>0</v>
      </c>
      <c r="F2431">
        <f>Products!C2431</f>
        <v>0</v>
      </c>
      <c r="G2431">
        <f>Products!D2431</f>
        <v>0</v>
      </c>
      <c r="H2431">
        <f>Order_Items!C2431</f>
        <v>2</v>
      </c>
      <c r="I2431">
        <f>Order_Items!D2431</f>
        <v>212.14</v>
      </c>
      <c r="J2431">
        <f>Orders!G2431</f>
        <v>1361.06</v>
      </c>
      <c r="K2431" t="str">
        <f>Orders!H2431</f>
        <v>Cash</v>
      </c>
      <c r="L2431" t="str">
        <f>Orders!F2431</f>
        <v>On Time</v>
      </c>
      <c r="M2431">
        <f>Feedback!D2431</f>
        <v>4</v>
      </c>
      <c r="N2431" t="str">
        <f>Feedback!F2431</f>
        <v>App Experience</v>
      </c>
      <c r="O2431" t="str">
        <f>Feedback!G2431</f>
        <v>Positive</v>
      </c>
    </row>
    <row r="2432" spans="1:15" x14ac:dyDescent="0.3">
      <c r="A2432">
        <f>Orders!A2432</f>
        <v>7217535512</v>
      </c>
      <c r="B2432" s="2">
        <f>Orders!C2432</f>
        <v>45241.933333333334</v>
      </c>
      <c r="C2432" s="1" t="str">
        <f>TEXT(Orders!B2432,"0")</f>
        <v>81541985</v>
      </c>
      <c r="D2432">
        <f>Order_Items!B2432</f>
        <v>954722</v>
      </c>
      <c r="E2432">
        <f>Products!B2432</f>
        <v>0</v>
      </c>
      <c r="F2432">
        <f>Products!C2432</f>
        <v>0</v>
      </c>
      <c r="G2432">
        <f>Products!D2432</f>
        <v>0</v>
      </c>
      <c r="H2432">
        <f>Order_Items!C2432</f>
        <v>3</v>
      </c>
      <c r="I2432">
        <f>Order_Items!D2432</f>
        <v>616.45000000000005</v>
      </c>
      <c r="J2432">
        <f>Orders!G2432</f>
        <v>3067.96</v>
      </c>
      <c r="K2432" t="str">
        <f>Orders!H2432</f>
        <v>Cash</v>
      </c>
      <c r="L2432" t="str">
        <f>Orders!F2432</f>
        <v>On Time</v>
      </c>
      <c r="M2432">
        <f>Feedback!D2432</f>
        <v>2</v>
      </c>
      <c r="N2432" t="str">
        <f>Feedback!F2432</f>
        <v>App Experience</v>
      </c>
      <c r="O2432" t="str">
        <f>Feedback!G2432</f>
        <v>Negative</v>
      </c>
    </row>
    <row r="2433" spans="1:15" x14ac:dyDescent="0.3">
      <c r="A2433">
        <f>Orders!A2433</f>
        <v>3321951407</v>
      </c>
      <c r="B2433" s="2">
        <f>Orders!C2433</f>
        <v>45182.508333333331</v>
      </c>
      <c r="C2433" s="1" t="str">
        <f>TEXT(Orders!B2433,"0")</f>
        <v>40305293</v>
      </c>
      <c r="D2433">
        <f>Order_Items!B2433</f>
        <v>901144</v>
      </c>
      <c r="E2433">
        <f>Products!B2433</f>
        <v>0</v>
      </c>
      <c r="F2433">
        <f>Products!C2433</f>
        <v>0</v>
      </c>
      <c r="G2433">
        <f>Products!D2433</f>
        <v>0</v>
      </c>
      <c r="H2433">
        <f>Order_Items!C2433</f>
        <v>2</v>
      </c>
      <c r="I2433">
        <f>Order_Items!D2433</f>
        <v>340.36</v>
      </c>
      <c r="J2433">
        <f>Orders!G2433</f>
        <v>2431.7199999999998</v>
      </c>
      <c r="K2433" t="str">
        <f>Orders!H2433</f>
        <v>Cash</v>
      </c>
      <c r="L2433" t="str">
        <f>Orders!F2433</f>
        <v>On Time</v>
      </c>
      <c r="M2433">
        <f>Feedback!D2433</f>
        <v>5</v>
      </c>
      <c r="N2433" t="str">
        <f>Feedback!F2433</f>
        <v>Customer Service</v>
      </c>
      <c r="O2433" t="str">
        <f>Feedback!G2433</f>
        <v>Positive</v>
      </c>
    </row>
    <row r="2434" spans="1:15" x14ac:dyDescent="0.3">
      <c r="A2434">
        <f>Orders!A2434</f>
        <v>7189146676</v>
      </c>
      <c r="B2434" s="2">
        <f>Orders!C2434</f>
        <v>45432.773611111108</v>
      </c>
      <c r="C2434" s="1" t="str">
        <f>TEXT(Orders!B2434,"0")</f>
        <v>10789681</v>
      </c>
      <c r="D2434">
        <f>Order_Items!B2434</f>
        <v>18035</v>
      </c>
      <c r="E2434">
        <f>Products!B2434</f>
        <v>0</v>
      </c>
      <c r="F2434">
        <f>Products!C2434</f>
        <v>0</v>
      </c>
      <c r="G2434">
        <f>Products!D2434</f>
        <v>0</v>
      </c>
      <c r="H2434">
        <f>Order_Items!C2434</f>
        <v>2</v>
      </c>
      <c r="I2434">
        <f>Order_Items!D2434</f>
        <v>968.94</v>
      </c>
      <c r="J2434">
        <f>Orders!G2434</f>
        <v>825.46</v>
      </c>
      <c r="K2434" t="str">
        <f>Orders!H2434</f>
        <v>UPI</v>
      </c>
      <c r="L2434" t="str">
        <f>Orders!F2434</f>
        <v>On Time</v>
      </c>
      <c r="M2434">
        <f>Feedback!D2434</f>
        <v>3</v>
      </c>
      <c r="N2434" t="str">
        <f>Feedback!F2434</f>
        <v>Delivery</v>
      </c>
      <c r="O2434" t="str">
        <f>Feedback!G2434</f>
        <v>Neutral</v>
      </c>
    </row>
    <row r="2435" spans="1:15" x14ac:dyDescent="0.3">
      <c r="A2435">
        <f>Orders!A2435</f>
        <v>5601251774</v>
      </c>
      <c r="B2435" s="2">
        <f>Orders!C2435</f>
        <v>45575.344444444447</v>
      </c>
      <c r="C2435" s="1" t="str">
        <f>TEXT(Orders!B2435,"0")</f>
        <v>96629258</v>
      </c>
      <c r="D2435">
        <f>Order_Items!B2435</f>
        <v>602241</v>
      </c>
      <c r="E2435">
        <f>Products!B2435</f>
        <v>0</v>
      </c>
      <c r="F2435">
        <f>Products!C2435</f>
        <v>0</v>
      </c>
      <c r="G2435">
        <f>Products!D2435</f>
        <v>0</v>
      </c>
      <c r="H2435">
        <f>Order_Items!C2435</f>
        <v>2</v>
      </c>
      <c r="I2435">
        <f>Order_Items!D2435</f>
        <v>976.55</v>
      </c>
      <c r="J2435">
        <f>Orders!G2435</f>
        <v>5452.58</v>
      </c>
      <c r="K2435" t="str">
        <f>Orders!H2435</f>
        <v>Card</v>
      </c>
      <c r="L2435" t="str">
        <f>Orders!F2435</f>
        <v>Significantly Delayed</v>
      </c>
      <c r="M2435">
        <f>Feedback!D2435</f>
        <v>1</v>
      </c>
      <c r="N2435" t="str">
        <f>Feedback!F2435</f>
        <v>Delivery</v>
      </c>
      <c r="O2435" t="str">
        <f>Feedback!G2435</f>
        <v>Negative</v>
      </c>
    </row>
    <row r="2436" spans="1:15" x14ac:dyDescent="0.3">
      <c r="A2436">
        <f>Orders!A2436</f>
        <v>8884350133</v>
      </c>
      <c r="B2436" s="2">
        <f>Orders!C2436</f>
        <v>45557.836111111108</v>
      </c>
      <c r="C2436" s="1" t="str">
        <f>TEXT(Orders!B2436,"0")</f>
        <v>55425478</v>
      </c>
      <c r="D2436">
        <f>Order_Items!B2436</f>
        <v>851978</v>
      </c>
      <c r="E2436">
        <f>Products!B2436</f>
        <v>0</v>
      </c>
      <c r="F2436">
        <f>Products!C2436</f>
        <v>0</v>
      </c>
      <c r="G2436">
        <f>Products!D2436</f>
        <v>0</v>
      </c>
      <c r="H2436">
        <f>Order_Items!C2436</f>
        <v>1</v>
      </c>
      <c r="I2436">
        <f>Order_Items!D2436</f>
        <v>715.72</v>
      </c>
      <c r="J2436">
        <f>Orders!G2436</f>
        <v>2062.98</v>
      </c>
      <c r="K2436" t="str">
        <f>Orders!H2436</f>
        <v>Card</v>
      </c>
      <c r="L2436" t="str">
        <f>Orders!F2436</f>
        <v>On Time</v>
      </c>
      <c r="M2436">
        <f>Feedback!D2436</f>
        <v>1</v>
      </c>
      <c r="N2436" t="str">
        <f>Feedback!F2436</f>
        <v>Delivery</v>
      </c>
      <c r="O2436" t="str">
        <f>Feedback!G2436</f>
        <v>Negative</v>
      </c>
    </row>
    <row r="2437" spans="1:15" x14ac:dyDescent="0.3">
      <c r="A2437">
        <f>Orders!A2437</f>
        <v>8168306307</v>
      </c>
      <c r="B2437" s="2">
        <f>Orders!C2437</f>
        <v>45277.877083333333</v>
      </c>
      <c r="C2437" s="1" t="str">
        <f>TEXT(Orders!B2437,"0")</f>
        <v>98152679</v>
      </c>
      <c r="D2437">
        <f>Order_Items!B2437</f>
        <v>557908</v>
      </c>
      <c r="E2437">
        <f>Products!B2437</f>
        <v>0</v>
      </c>
      <c r="F2437">
        <f>Products!C2437</f>
        <v>0</v>
      </c>
      <c r="G2437">
        <f>Products!D2437</f>
        <v>0</v>
      </c>
      <c r="H2437">
        <f>Order_Items!C2437</f>
        <v>2</v>
      </c>
      <c r="I2437">
        <f>Order_Items!D2437</f>
        <v>942.37</v>
      </c>
      <c r="J2437">
        <f>Orders!G2437</f>
        <v>2114.7399999999998</v>
      </c>
      <c r="K2437" t="str">
        <f>Orders!H2437</f>
        <v>Cash</v>
      </c>
      <c r="L2437" t="str">
        <f>Orders!F2437</f>
        <v>On Time</v>
      </c>
      <c r="M2437">
        <f>Feedback!D2437</f>
        <v>3</v>
      </c>
      <c r="N2437" t="str">
        <f>Feedback!F2437</f>
        <v>Delivery</v>
      </c>
      <c r="O2437" t="str">
        <f>Feedback!G2437</f>
        <v>Neutral</v>
      </c>
    </row>
    <row r="2438" spans="1:15" x14ac:dyDescent="0.3">
      <c r="A2438">
        <f>Orders!A2438</f>
        <v>7689275881</v>
      </c>
      <c r="B2438" s="2">
        <f>Orders!C2438</f>
        <v>45325.23541666667</v>
      </c>
      <c r="C2438" s="1" t="str">
        <f>TEXT(Orders!B2438,"0")</f>
        <v>54580166</v>
      </c>
      <c r="D2438">
        <f>Order_Items!B2438</f>
        <v>564692</v>
      </c>
      <c r="E2438">
        <f>Products!B2438</f>
        <v>0</v>
      </c>
      <c r="F2438">
        <f>Products!C2438</f>
        <v>0</v>
      </c>
      <c r="G2438">
        <f>Products!D2438</f>
        <v>0</v>
      </c>
      <c r="H2438">
        <f>Order_Items!C2438</f>
        <v>1</v>
      </c>
      <c r="I2438">
        <f>Order_Items!D2438</f>
        <v>215.65</v>
      </c>
      <c r="J2438">
        <f>Orders!G2438</f>
        <v>3865.87</v>
      </c>
      <c r="K2438" t="str">
        <f>Orders!H2438</f>
        <v>Card</v>
      </c>
      <c r="L2438" t="str">
        <f>Orders!F2438</f>
        <v>On Time</v>
      </c>
      <c r="M2438">
        <f>Feedback!D2438</f>
        <v>3</v>
      </c>
      <c r="N2438" t="str">
        <f>Feedback!F2438</f>
        <v>Delivery</v>
      </c>
      <c r="O2438" t="str">
        <f>Feedback!G2438</f>
        <v>Neutral</v>
      </c>
    </row>
    <row r="2439" spans="1:15" x14ac:dyDescent="0.3">
      <c r="A2439">
        <f>Orders!A2439</f>
        <v>6593510732</v>
      </c>
      <c r="B2439" s="2">
        <f>Orders!C2439</f>
        <v>45179.57708333333</v>
      </c>
      <c r="C2439" s="1" t="str">
        <f>TEXT(Orders!B2439,"0")</f>
        <v>87266831</v>
      </c>
      <c r="D2439">
        <f>Order_Items!B2439</f>
        <v>741341</v>
      </c>
      <c r="E2439">
        <f>Products!B2439</f>
        <v>0</v>
      </c>
      <c r="F2439">
        <f>Products!C2439</f>
        <v>0</v>
      </c>
      <c r="G2439">
        <f>Products!D2439</f>
        <v>0</v>
      </c>
      <c r="H2439">
        <f>Order_Items!C2439</f>
        <v>1</v>
      </c>
      <c r="I2439">
        <f>Order_Items!D2439</f>
        <v>923.84</v>
      </c>
      <c r="J2439">
        <f>Orders!G2439</f>
        <v>483.24</v>
      </c>
      <c r="K2439" t="str">
        <f>Orders!H2439</f>
        <v>Wallet</v>
      </c>
      <c r="L2439" t="str">
        <f>Orders!F2439</f>
        <v>Slightly Delayed</v>
      </c>
      <c r="M2439">
        <f>Feedback!D2439</f>
        <v>2</v>
      </c>
      <c r="N2439" t="str">
        <f>Feedback!F2439</f>
        <v>Delivery</v>
      </c>
      <c r="O2439" t="str">
        <f>Feedback!G2439</f>
        <v>Negative</v>
      </c>
    </row>
    <row r="2440" spans="1:15" x14ac:dyDescent="0.3">
      <c r="A2440">
        <f>Orders!A2440</f>
        <v>3066405445</v>
      </c>
      <c r="B2440" s="2">
        <f>Orders!C2440</f>
        <v>45091.367361111108</v>
      </c>
      <c r="C2440" s="1" t="str">
        <f>TEXT(Orders!B2440,"0")</f>
        <v>53354003</v>
      </c>
      <c r="D2440">
        <f>Order_Items!B2440</f>
        <v>883013</v>
      </c>
      <c r="E2440">
        <f>Products!B2440</f>
        <v>0</v>
      </c>
      <c r="F2440">
        <f>Products!C2440</f>
        <v>0</v>
      </c>
      <c r="G2440">
        <f>Products!D2440</f>
        <v>0</v>
      </c>
      <c r="H2440">
        <f>Order_Items!C2440</f>
        <v>3</v>
      </c>
      <c r="I2440">
        <f>Order_Items!D2440</f>
        <v>989.88</v>
      </c>
      <c r="J2440">
        <f>Orders!G2440</f>
        <v>1378.13</v>
      </c>
      <c r="K2440" t="str">
        <f>Orders!H2440</f>
        <v>Wallet</v>
      </c>
      <c r="L2440" t="str">
        <f>Orders!F2440</f>
        <v>On Time</v>
      </c>
      <c r="M2440">
        <f>Feedback!D2440</f>
        <v>4</v>
      </c>
      <c r="N2440" t="str">
        <f>Feedback!F2440</f>
        <v>Customer Service</v>
      </c>
      <c r="O2440" t="str">
        <f>Feedback!G2440</f>
        <v>Positive</v>
      </c>
    </row>
    <row r="2441" spans="1:15" x14ac:dyDescent="0.3">
      <c r="A2441">
        <f>Orders!A2441</f>
        <v>5319633841</v>
      </c>
      <c r="B2441" s="2">
        <f>Orders!C2441</f>
        <v>45417.606944444444</v>
      </c>
      <c r="C2441" s="1" t="str">
        <f>TEXT(Orders!B2441,"0")</f>
        <v>95364457</v>
      </c>
      <c r="D2441">
        <f>Order_Items!B2441</f>
        <v>137909</v>
      </c>
      <c r="E2441">
        <f>Products!B2441</f>
        <v>0</v>
      </c>
      <c r="F2441">
        <f>Products!C2441</f>
        <v>0</v>
      </c>
      <c r="G2441">
        <f>Products!D2441</f>
        <v>0</v>
      </c>
      <c r="H2441">
        <f>Order_Items!C2441</f>
        <v>2</v>
      </c>
      <c r="I2441">
        <f>Order_Items!D2441</f>
        <v>864.3</v>
      </c>
      <c r="J2441">
        <f>Orders!G2441</f>
        <v>325.08</v>
      </c>
      <c r="K2441" t="str">
        <f>Orders!H2441</f>
        <v>Cash</v>
      </c>
      <c r="L2441" t="str">
        <f>Orders!F2441</f>
        <v>On Time</v>
      </c>
      <c r="M2441">
        <f>Feedback!D2441</f>
        <v>2</v>
      </c>
      <c r="N2441" t="str">
        <f>Feedback!F2441</f>
        <v>Delivery</v>
      </c>
      <c r="O2441" t="str">
        <f>Feedback!G2441</f>
        <v>Negative</v>
      </c>
    </row>
    <row r="2442" spans="1:15" x14ac:dyDescent="0.3">
      <c r="A2442">
        <f>Orders!A2442</f>
        <v>1113665104</v>
      </c>
      <c r="B2442" s="2">
        <f>Orders!C2442</f>
        <v>45454.956944444442</v>
      </c>
      <c r="C2442" s="1" t="str">
        <f>TEXT(Orders!B2442,"0")</f>
        <v>83034412</v>
      </c>
      <c r="D2442">
        <f>Order_Items!B2442</f>
        <v>82484</v>
      </c>
      <c r="E2442">
        <f>Products!B2442</f>
        <v>0</v>
      </c>
      <c r="F2442">
        <f>Products!C2442</f>
        <v>0</v>
      </c>
      <c r="G2442">
        <f>Products!D2442</f>
        <v>0</v>
      </c>
      <c r="H2442">
        <f>Order_Items!C2442</f>
        <v>3</v>
      </c>
      <c r="I2442">
        <f>Order_Items!D2442</f>
        <v>914.88</v>
      </c>
      <c r="J2442">
        <f>Orders!G2442</f>
        <v>48.55</v>
      </c>
      <c r="K2442" t="str">
        <f>Orders!H2442</f>
        <v>Card</v>
      </c>
      <c r="L2442" t="str">
        <f>Orders!F2442</f>
        <v>On Time</v>
      </c>
      <c r="M2442">
        <f>Feedback!D2442</f>
        <v>5</v>
      </c>
      <c r="N2442" t="str">
        <f>Feedback!F2442</f>
        <v>Delivery</v>
      </c>
      <c r="O2442" t="str">
        <f>Feedback!G2442</f>
        <v>Positive</v>
      </c>
    </row>
    <row r="2443" spans="1:15" x14ac:dyDescent="0.3">
      <c r="A2443">
        <f>Orders!A2443</f>
        <v>8436983782</v>
      </c>
      <c r="B2443" s="2">
        <f>Orders!C2443</f>
        <v>45587.082638888889</v>
      </c>
      <c r="C2443" s="1" t="str">
        <f>TEXT(Orders!B2443,"0")</f>
        <v>98896871</v>
      </c>
      <c r="D2443">
        <f>Order_Items!B2443</f>
        <v>376447</v>
      </c>
      <c r="E2443">
        <f>Products!B2443</f>
        <v>0</v>
      </c>
      <c r="F2443">
        <f>Products!C2443</f>
        <v>0</v>
      </c>
      <c r="G2443">
        <f>Products!D2443</f>
        <v>0</v>
      </c>
      <c r="H2443">
        <f>Order_Items!C2443</f>
        <v>3</v>
      </c>
      <c r="I2443">
        <f>Order_Items!D2443</f>
        <v>724.84</v>
      </c>
      <c r="J2443">
        <f>Orders!G2443</f>
        <v>1182.33</v>
      </c>
      <c r="K2443" t="str">
        <f>Orders!H2443</f>
        <v>Cash</v>
      </c>
      <c r="L2443" t="str">
        <f>Orders!F2443</f>
        <v>On Time</v>
      </c>
      <c r="M2443">
        <f>Feedback!D2443</f>
        <v>4</v>
      </c>
      <c r="N2443" t="str">
        <f>Feedback!F2443</f>
        <v>Delivery</v>
      </c>
      <c r="O2443" t="str">
        <f>Feedback!G2443</f>
        <v>Positive</v>
      </c>
    </row>
    <row r="2444" spans="1:15" x14ac:dyDescent="0.3">
      <c r="A2444">
        <f>Orders!A2444</f>
        <v>1958942711</v>
      </c>
      <c r="B2444" s="2">
        <f>Orders!C2444</f>
        <v>45424.370138888888</v>
      </c>
      <c r="C2444" s="1" t="str">
        <f>TEXT(Orders!B2444,"0")</f>
        <v>30643619</v>
      </c>
      <c r="D2444">
        <f>Order_Items!B2444</f>
        <v>669378</v>
      </c>
      <c r="E2444">
        <f>Products!B2444</f>
        <v>0</v>
      </c>
      <c r="F2444">
        <f>Products!C2444</f>
        <v>0</v>
      </c>
      <c r="G2444">
        <f>Products!D2444</f>
        <v>0</v>
      </c>
      <c r="H2444">
        <f>Order_Items!C2444</f>
        <v>2</v>
      </c>
      <c r="I2444">
        <f>Order_Items!D2444</f>
        <v>212.14</v>
      </c>
      <c r="J2444">
        <f>Orders!G2444</f>
        <v>2110.06</v>
      </c>
      <c r="K2444" t="str">
        <f>Orders!H2444</f>
        <v>Cash</v>
      </c>
      <c r="L2444" t="str">
        <f>Orders!F2444</f>
        <v>On Time</v>
      </c>
      <c r="M2444">
        <f>Feedback!D2444</f>
        <v>5</v>
      </c>
      <c r="N2444" t="str">
        <f>Feedback!F2444</f>
        <v>Delivery</v>
      </c>
      <c r="O2444" t="str">
        <f>Feedback!G2444</f>
        <v>Positive</v>
      </c>
    </row>
    <row r="2445" spans="1:15" x14ac:dyDescent="0.3">
      <c r="A2445">
        <f>Orders!A2445</f>
        <v>6485627928</v>
      </c>
      <c r="B2445" s="2">
        <f>Orders!C2445</f>
        <v>45548.231944444444</v>
      </c>
      <c r="C2445" s="1" t="str">
        <f>TEXT(Orders!B2445,"0")</f>
        <v>59769142</v>
      </c>
      <c r="D2445">
        <f>Order_Items!B2445</f>
        <v>257719</v>
      </c>
      <c r="E2445">
        <f>Products!B2445</f>
        <v>0</v>
      </c>
      <c r="F2445">
        <f>Products!C2445</f>
        <v>0</v>
      </c>
      <c r="G2445">
        <f>Products!D2445</f>
        <v>0</v>
      </c>
      <c r="H2445">
        <f>Order_Items!C2445</f>
        <v>2</v>
      </c>
      <c r="I2445">
        <f>Order_Items!D2445</f>
        <v>281.73</v>
      </c>
      <c r="J2445">
        <f>Orders!G2445</f>
        <v>2340.3000000000002</v>
      </c>
      <c r="K2445" t="str">
        <f>Orders!H2445</f>
        <v>Wallet</v>
      </c>
      <c r="L2445" t="str">
        <f>Orders!F2445</f>
        <v>On Time</v>
      </c>
      <c r="M2445">
        <f>Feedback!D2445</f>
        <v>3</v>
      </c>
      <c r="N2445" t="str">
        <f>Feedback!F2445</f>
        <v>Delivery</v>
      </c>
      <c r="O2445" t="str">
        <f>Feedback!G2445</f>
        <v>Neutral</v>
      </c>
    </row>
    <row r="2446" spans="1:15" x14ac:dyDescent="0.3">
      <c r="A2446">
        <f>Orders!A2446</f>
        <v>8147959428</v>
      </c>
      <c r="B2446" s="2">
        <f>Orders!C2446</f>
        <v>45496.571527777778</v>
      </c>
      <c r="C2446" s="1" t="str">
        <f>TEXT(Orders!B2446,"0")</f>
        <v>31000129</v>
      </c>
      <c r="D2446">
        <f>Order_Items!B2446</f>
        <v>712307</v>
      </c>
      <c r="E2446">
        <f>Products!B2446</f>
        <v>0</v>
      </c>
      <c r="F2446">
        <f>Products!C2446</f>
        <v>0</v>
      </c>
      <c r="G2446">
        <f>Products!D2446</f>
        <v>0</v>
      </c>
      <c r="H2446">
        <f>Order_Items!C2446</f>
        <v>2</v>
      </c>
      <c r="I2446">
        <f>Order_Items!D2446</f>
        <v>264.89</v>
      </c>
      <c r="J2446">
        <f>Orders!G2446</f>
        <v>2209.3000000000002</v>
      </c>
      <c r="K2446" t="str">
        <f>Orders!H2446</f>
        <v>Wallet</v>
      </c>
      <c r="L2446" t="str">
        <f>Orders!F2446</f>
        <v>On Time</v>
      </c>
      <c r="M2446">
        <f>Feedback!D2446</f>
        <v>5</v>
      </c>
      <c r="N2446" t="str">
        <f>Feedback!F2446</f>
        <v>App Experience</v>
      </c>
      <c r="O2446" t="str">
        <f>Feedback!G2446</f>
        <v>Positive</v>
      </c>
    </row>
    <row r="2447" spans="1:15" x14ac:dyDescent="0.3">
      <c r="A2447">
        <f>Orders!A2447</f>
        <v>3697060283</v>
      </c>
      <c r="B2447" s="2">
        <f>Orders!C2447</f>
        <v>45529.04791666667</v>
      </c>
      <c r="C2447" s="1" t="str">
        <f>TEXT(Orders!B2447,"0")</f>
        <v>57642258</v>
      </c>
      <c r="D2447">
        <f>Order_Items!B2447</f>
        <v>949818</v>
      </c>
      <c r="E2447">
        <f>Products!B2447</f>
        <v>0</v>
      </c>
      <c r="F2447">
        <f>Products!C2447</f>
        <v>0</v>
      </c>
      <c r="G2447">
        <f>Products!D2447</f>
        <v>0</v>
      </c>
      <c r="H2447">
        <f>Order_Items!C2447</f>
        <v>2</v>
      </c>
      <c r="I2447">
        <f>Order_Items!D2447</f>
        <v>483.05</v>
      </c>
      <c r="J2447">
        <f>Orders!G2447</f>
        <v>786.85</v>
      </c>
      <c r="K2447" t="str">
        <f>Orders!H2447</f>
        <v>UPI</v>
      </c>
      <c r="L2447" t="str">
        <f>Orders!F2447</f>
        <v>On Time</v>
      </c>
      <c r="M2447">
        <f>Feedback!D2447</f>
        <v>3</v>
      </c>
      <c r="N2447" t="str">
        <f>Feedback!F2447</f>
        <v>Delivery</v>
      </c>
      <c r="O2447" t="str">
        <f>Feedback!G2447</f>
        <v>Neutral</v>
      </c>
    </row>
    <row r="2448" spans="1:15" x14ac:dyDescent="0.3">
      <c r="A2448">
        <f>Orders!A2448</f>
        <v>2039437258</v>
      </c>
      <c r="B2448" s="2">
        <f>Orders!C2448</f>
        <v>45272.248611111114</v>
      </c>
      <c r="C2448" s="1" t="str">
        <f>TEXT(Orders!B2448,"0")</f>
        <v>20298398</v>
      </c>
      <c r="D2448">
        <f>Order_Items!B2448</f>
        <v>992178</v>
      </c>
      <c r="E2448">
        <f>Products!B2448</f>
        <v>0</v>
      </c>
      <c r="F2448">
        <f>Products!C2448</f>
        <v>0</v>
      </c>
      <c r="G2448">
        <f>Products!D2448</f>
        <v>0</v>
      </c>
      <c r="H2448">
        <f>Order_Items!C2448</f>
        <v>2</v>
      </c>
      <c r="I2448">
        <f>Order_Items!D2448</f>
        <v>632.42999999999995</v>
      </c>
      <c r="J2448">
        <f>Orders!G2448</f>
        <v>958.05</v>
      </c>
      <c r="K2448" t="str">
        <f>Orders!H2448</f>
        <v>Card</v>
      </c>
      <c r="L2448" t="str">
        <f>Orders!F2448</f>
        <v>On Time</v>
      </c>
      <c r="M2448">
        <f>Feedback!D2448</f>
        <v>4</v>
      </c>
      <c r="N2448" t="str">
        <f>Feedback!F2448</f>
        <v>Customer Service</v>
      </c>
      <c r="O2448" t="str">
        <f>Feedback!G2448</f>
        <v>Positive</v>
      </c>
    </row>
    <row r="2449" spans="1:15" x14ac:dyDescent="0.3">
      <c r="A2449">
        <f>Orders!A2449</f>
        <v>7655293952</v>
      </c>
      <c r="B2449" s="2">
        <f>Orders!C2449</f>
        <v>45338.326388888891</v>
      </c>
      <c r="C2449" s="1" t="str">
        <f>TEXT(Orders!B2449,"0")</f>
        <v>23348269</v>
      </c>
      <c r="D2449">
        <f>Order_Items!B2449</f>
        <v>337168</v>
      </c>
      <c r="E2449">
        <f>Products!B2449</f>
        <v>0</v>
      </c>
      <c r="F2449">
        <f>Products!C2449</f>
        <v>0</v>
      </c>
      <c r="G2449">
        <f>Products!D2449</f>
        <v>0</v>
      </c>
      <c r="H2449">
        <f>Order_Items!C2449</f>
        <v>1</v>
      </c>
      <c r="I2449">
        <f>Order_Items!D2449</f>
        <v>545.49</v>
      </c>
      <c r="J2449">
        <f>Orders!G2449</f>
        <v>1666.47</v>
      </c>
      <c r="K2449" t="str">
        <f>Orders!H2449</f>
        <v>UPI</v>
      </c>
      <c r="L2449" t="str">
        <f>Orders!F2449</f>
        <v>On Time</v>
      </c>
      <c r="M2449">
        <f>Feedback!D2449</f>
        <v>4</v>
      </c>
      <c r="N2449" t="str">
        <f>Feedback!F2449</f>
        <v>Delivery</v>
      </c>
      <c r="O2449" t="str">
        <f>Feedback!G2449</f>
        <v>Neutral</v>
      </c>
    </row>
    <row r="2450" spans="1:15" x14ac:dyDescent="0.3">
      <c r="A2450">
        <f>Orders!A2450</f>
        <v>39791095</v>
      </c>
      <c r="B2450" s="2">
        <f>Orders!C2450</f>
        <v>45388.456944444442</v>
      </c>
      <c r="C2450" s="1" t="str">
        <f>TEXT(Orders!B2450,"0")</f>
        <v>625395</v>
      </c>
      <c r="D2450">
        <f>Order_Items!B2450</f>
        <v>700048</v>
      </c>
      <c r="E2450">
        <f>Products!B2450</f>
        <v>0</v>
      </c>
      <c r="F2450">
        <f>Products!C2450</f>
        <v>0</v>
      </c>
      <c r="G2450">
        <f>Products!D2450</f>
        <v>0</v>
      </c>
      <c r="H2450">
        <f>Order_Items!C2450</f>
        <v>3</v>
      </c>
      <c r="I2450">
        <f>Order_Items!D2450</f>
        <v>141.28</v>
      </c>
      <c r="J2450">
        <f>Orders!G2450</f>
        <v>480.85</v>
      </c>
      <c r="K2450" t="str">
        <f>Orders!H2450</f>
        <v>Card</v>
      </c>
      <c r="L2450" t="str">
        <f>Orders!F2450</f>
        <v>On Time</v>
      </c>
      <c r="M2450">
        <f>Feedback!D2450</f>
        <v>4</v>
      </c>
      <c r="N2450" t="str">
        <f>Feedback!F2450</f>
        <v>Delivery</v>
      </c>
      <c r="O2450" t="str">
        <f>Feedback!G2450</f>
        <v>Neutral</v>
      </c>
    </row>
    <row r="2451" spans="1:15" x14ac:dyDescent="0.3">
      <c r="A2451">
        <f>Orders!A2451</f>
        <v>8071046067</v>
      </c>
      <c r="B2451" s="2">
        <f>Orders!C2451</f>
        <v>45563.692361111112</v>
      </c>
      <c r="C2451" s="1" t="str">
        <f>TEXT(Orders!B2451,"0")</f>
        <v>33651554</v>
      </c>
      <c r="D2451">
        <f>Order_Items!B2451</f>
        <v>26060</v>
      </c>
      <c r="E2451">
        <f>Products!B2451</f>
        <v>0</v>
      </c>
      <c r="F2451">
        <f>Products!C2451</f>
        <v>0</v>
      </c>
      <c r="G2451">
        <f>Products!D2451</f>
        <v>0</v>
      </c>
      <c r="H2451">
        <f>Order_Items!C2451</f>
        <v>2</v>
      </c>
      <c r="I2451">
        <f>Order_Items!D2451</f>
        <v>342.94</v>
      </c>
      <c r="J2451">
        <f>Orders!G2451</f>
        <v>3899.51</v>
      </c>
      <c r="K2451" t="str">
        <f>Orders!H2451</f>
        <v>Card</v>
      </c>
      <c r="L2451" t="str">
        <f>Orders!F2451</f>
        <v>On Time</v>
      </c>
      <c r="M2451">
        <f>Feedback!D2451</f>
        <v>2</v>
      </c>
      <c r="N2451" t="str">
        <f>Feedback!F2451</f>
        <v>Product Quality</v>
      </c>
      <c r="O2451" t="str">
        <f>Feedback!G2451</f>
        <v>Negative</v>
      </c>
    </row>
    <row r="2452" spans="1:15" x14ac:dyDescent="0.3">
      <c r="A2452">
        <f>Orders!A2452</f>
        <v>2656326203</v>
      </c>
      <c r="B2452" s="2">
        <f>Orders!C2452</f>
        <v>45246.770833333336</v>
      </c>
      <c r="C2452" s="1" t="str">
        <f>TEXT(Orders!B2452,"0")</f>
        <v>92356639</v>
      </c>
      <c r="D2452">
        <f>Order_Items!B2452</f>
        <v>613942</v>
      </c>
      <c r="E2452">
        <f>Products!B2452</f>
        <v>0</v>
      </c>
      <c r="F2452">
        <f>Products!C2452</f>
        <v>0</v>
      </c>
      <c r="G2452">
        <f>Products!D2452</f>
        <v>0</v>
      </c>
      <c r="H2452">
        <f>Order_Items!C2452</f>
        <v>1</v>
      </c>
      <c r="I2452">
        <f>Order_Items!D2452</f>
        <v>545</v>
      </c>
      <c r="J2452">
        <f>Orders!G2452</f>
        <v>4655.33</v>
      </c>
      <c r="K2452" t="str">
        <f>Orders!H2452</f>
        <v>Wallet</v>
      </c>
      <c r="L2452" t="str">
        <f>Orders!F2452</f>
        <v>On Time</v>
      </c>
      <c r="M2452">
        <f>Feedback!D2452</f>
        <v>4</v>
      </c>
      <c r="N2452" t="str">
        <f>Feedback!F2452</f>
        <v>App Experience</v>
      </c>
      <c r="O2452" t="str">
        <f>Feedback!G2452</f>
        <v>Positive</v>
      </c>
    </row>
    <row r="2453" spans="1:15" x14ac:dyDescent="0.3">
      <c r="A2453">
        <f>Orders!A2453</f>
        <v>2366866840</v>
      </c>
      <c r="B2453" s="2">
        <f>Orders!C2453</f>
        <v>45038.134722222225</v>
      </c>
      <c r="C2453" s="1" t="str">
        <f>TEXT(Orders!B2453,"0")</f>
        <v>99772709</v>
      </c>
      <c r="D2453">
        <f>Order_Items!B2453</f>
        <v>52729</v>
      </c>
      <c r="E2453">
        <f>Products!B2453</f>
        <v>0</v>
      </c>
      <c r="F2453">
        <f>Products!C2453</f>
        <v>0</v>
      </c>
      <c r="G2453">
        <f>Products!D2453</f>
        <v>0</v>
      </c>
      <c r="H2453">
        <f>Order_Items!C2453</f>
        <v>1</v>
      </c>
      <c r="I2453">
        <f>Order_Items!D2453</f>
        <v>316.02</v>
      </c>
      <c r="J2453">
        <f>Orders!G2453</f>
        <v>3037.23</v>
      </c>
      <c r="K2453" t="str">
        <f>Orders!H2453</f>
        <v>Wallet</v>
      </c>
      <c r="L2453" t="str">
        <f>Orders!F2453</f>
        <v>On Time</v>
      </c>
      <c r="M2453">
        <f>Feedback!D2453</f>
        <v>4</v>
      </c>
      <c r="N2453" t="str">
        <f>Feedback!F2453</f>
        <v>App Experience</v>
      </c>
      <c r="O2453" t="str">
        <f>Feedback!G2453</f>
        <v>Positive</v>
      </c>
    </row>
    <row r="2454" spans="1:15" x14ac:dyDescent="0.3">
      <c r="A2454">
        <f>Orders!A2454</f>
        <v>8227348656</v>
      </c>
      <c r="B2454" s="2">
        <f>Orders!C2454</f>
        <v>45261.740277777775</v>
      </c>
      <c r="C2454" s="1" t="str">
        <f>TEXT(Orders!B2454,"0")</f>
        <v>25977417</v>
      </c>
      <c r="D2454">
        <f>Order_Items!B2454</f>
        <v>487931</v>
      </c>
      <c r="E2454">
        <f>Products!B2454</f>
        <v>0</v>
      </c>
      <c r="F2454">
        <f>Products!C2454</f>
        <v>0</v>
      </c>
      <c r="G2454">
        <f>Products!D2454</f>
        <v>0</v>
      </c>
      <c r="H2454">
        <f>Order_Items!C2454</f>
        <v>1</v>
      </c>
      <c r="I2454">
        <f>Order_Items!D2454</f>
        <v>709.08</v>
      </c>
      <c r="J2454">
        <f>Orders!G2454</f>
        <v>3738.11</v>
      </c>
      <c r="K2454" t="str">
        <f>Orders!H2454</f>
        <v>UPI</v>
      </c>
      <c r="L2454" t="str">
        <f>Orders!F2454</f>
        <v>On Time</v>
      </c>
      <c r="M2454">
        <f>Feedback!D2454</f>
        <v>3</v>
      </c>
      <c r="N2454" t="str">
        <f>Feedback!F2454</f>
        <v>Product Quality</v>
      </c>
      <c r="O2454" t="str">
        <f>Feedback!G2454</f>
        <v>Neutral</v>
      </c>
    </row>
    <row r="2455" spans="1:15" x14ac:dyDescent="0.3">
      <c r="A2455">
        <f>Orders!A2455</f>
        <v>3917024194</v>
      </c>
      <c r="B2455" s="2">
        <f>Orders!C2455</f>
        <v>45565.868750000001</v>
      </c>
      <c r="C2455" s="1" t="str">
        <f>TEXT(Orders!B2455,"0")</f>
        <v>53640286</v>
      </c>
      <c r="D2455">
        <f>Order_Items!B2455</f>
        <v>927651</v>
      </c>
      <c r="E2455">
        <f>Products!B2455</f>
        <v>0</v>
      </c>
      <c r="F2455">
        <f>Products!C2455</f>
        <v>0</v>
      </c>
      <c r="G2455">
        <f>Products!D2455</f>
        <v>0</v>
      </c>
      <c r="H2455">
        <f>Order_Items!C2455</f>
        <v>1</v>
      </c>
      <c r="I2455">
        <f>Order_Items!D2455</f>
        <v>426.72</v>
      </c>
      <c r="J2455">
        <f>Orders!G2455</f>
        <v>123.74</v>
      </c>
      <c r="K2455" t="str">
        <f>Orders!H2455</f>
        <v>Card</v>
      </c>
      <c r="L2455" t="str">
        <f>Orders!F2455</f>
        <v>On Time</v>
      </c>
      <c r="M2455">
        <f>Feedback!D2455</f>
        <v>5</v>
      </c>
      <c r="N2455" t="str">
        <f>Feedback!F2455</f>
        <v>Product Quality</v>
      </c>
      <c r="O2455" t="str">
        <f>Feedback!G2455</f>
        <v>Positive</v>
      </c>
    </row>
    <row r="2456" spans="1:15" x14ac:dyDescent="0.3">
      <c r="A2456">
        <f>Orders!A2456</f>
        <v>3101265</v>
      </c>
      <c r="B2456" s="2">
        <f>Orders!C2456</f>
        <v>45435.13958333333</v>
      </c>
      <c r="C2456" s="1" t="str">
        <f>TEXT(Orders!B2456,"0")</f>
        <v>89617089</v>
      </c>
      <c r="D2456">
        <f>Order_Items!B2456</f>
        <v>300159</v>
      </c>
      <c r="E2456">
        <f>Products!B2456</f>
        <v>0</v>
      </c>
      <c r="F2456">
        <f>Products!C2456</f>
        <v>0</v>
      </c>
      <c r="G2456">
        <f>Products!D2456</f>
        <v>0</v>
      </c>
      <c r="H2456">
        <f>Order_Items!C2456</f>
        <v>1</v>
      </c>
      <c r="I2456">
        <f>Order_Items!D2456</f>
        <v>44.35</v>
      </c>
      <c r="J2456">
        <f>Orders!G2456</f>
        <v>3567.73</v>
      </c>
      <c r="K2456" t="str">
        <f>Orders!H2456</f>
        <v>UPI</v>
      </c>
      <c r="L2456" t="str">
        <f>Orders!F2456</f>
        <v>On Time</v>
      </c>
      <c r="M2456">
        <f>Feedback!D2456</f>
        <v>1</v>
      </c>
      <c r="N2456" t="str">
        <f>Feedback!F2456</f>
        <v>Customer Service</v>
      </c>
      <c r="O2456" t="str">
        <f>Feedback!G2456</f>
        <v>Negative</v>
      </c>
    </row>
    <row r="2457" spans="1:15" x14ac:dyDescent="0.3">
      <c r="A2457">
        <f>Orders!A2457</f>
        <v>9907835880</v>
      </c>
      <c r="B2457" s="2">
        <f>Orders!C2457</f>
        <v>45580.659722222219</v>
      </c>
      <c r="C2457" s="1" t="str">
        <f>TEXT(Orders!B2457,"0")</f>
        <v>67340606</v>
      </c>
      <c r="D2457">
        <f>Order_Items!B2457</f>
        <v>432617</v>
      </c>
      <c r="E2457">
        <f>Products!B2457</f>
        <v>0</v>
      </c>
      <c r="F2457">
        <f>Products!C2457</f>
        <v>0</v>
      </c>
      <c r="G2457">
        <f>Products!D2457</f>
        <v>0</v>
      </c>
      <c r="H2457">
        <f>Order_Items!C2457</f>
        <v>3</v>
      </c>
      <c r="I2457">
        <f>Order_Items!D2457</f>
        <v>863.18</v>
      </c>
      <c r="J2457">
        <f>Orders!G2457</f>
        <v>3163.07</v>
      </c>
      <c r="K2457" t="str">
        <f>Orders!H2457</f>
        <v>Card</v>
      </c>
      <c r="L2457" t="str">
        <f>Orders!F2457</f>
        <v>On Time</v>
      </c>
      <c r="M2457">
        <f>Feedback!D2457</f>
        <v>1</v>
      </c>
      <c r="N2457" t="str">
        <f>Feedback!F2457</f>
        <v>Delivery</v>
      </c>
      <c r="O2457" t="str">
        <f>Feedback!G2457</f>
        <v>Negative</v>
      </c>
    </row>
    <row r="2458" spans="1:15" x14ac:dyDescent="0.3">
      <c r="A2458">
        <f>Orders!A2458</f>
        <v>3396210655</v>
      </c>
      <c r="B2458" s="2">
        <f>Orders!C2458</f>
        <v>45223.091666666667</v>
      </c>
      <c r="C2458" s="1" t="str">
        <f>TEXT(Orders!B2458,"0")</f>
        <v>52075070</v>
      </c>
      <c r="D2458">
        <f>Order_Items!B2458</f>
        <v>700048</v>
      </c>
      <c r="E2458">
        <f>Products!B2458</f>
        <v>0</v>
      </c>
      <c r="F2458">
        <f>Products!C2458</f>
        <v>0</v>
      </c>
      <c r="G2458">
        <f>Products!D2458</f>
        <v>0</v>
      </c>
      <c r="H2458">
        <f>Order_Items!C2458</f>
        <v>3</v>
      </c>
      <c r="I2458">
        <f>Order_Items!D2458</f>
        <v>141.28</v>
      </c>
      <c r="J2458">
        <f>Orders!G2458</f>
        <v>3220.8</v>
      </c>
      <c r="K2458" t="str">
        <f>Orders!H2458</f>
        <v>UPI</v>
      </c>
      <c r="L2458" t="str">
        <f>Orders!F2458</f>
        <v>On Time</v>
      </c>
      <c r="M2458">
        <f>Feedback!D2458</f>
        <v>3</v>
      </c>
      <c r="N2458" t="str">
        <f>Feedback!F2458</f>
        <v>App Experience</v>
      </c>
      <c r="O2458" t="str">
        <f>Feedback!G2458</f>
        <v>Negative</v>
      </c>
    </row>
    <row r="2459" spans="1:15" x14ac:dyDescent="0.3">
      <c r="A2459">
        <f>Orders!A2459</f>
        <v>3000018472</v>
      </c>
      <c r="B2459" s="2">
        <f>Orders!C2459</f>
        <v>45522.229861111111</v>
      </c>
      <c r="C2459" s="1" t="str">
        <f>TEXT(Orders!B2459,"0")</f>
        <v>24104630</v>
      </c>
      <c r="D2459">
        <f>Order_Items!B2459</f>
        <v>70969</v>
      </c>
      <c r="E2459">
        <f>Products!B2459</f>
        <v>0</v>
      </c>
      <c r="F2459">
        <f>Products!C2459</f>
        <v>0</v>
      </c>
      <c r="G2459">
        <f>Products!D2459</f>
        <v>0</v>
      </c>
      <c r="H2459">
        <f>Order_Items!C2459</f>
        <v>2</v>
      </c>
      <c r="I2459">
        <f>Order_Items!D2459</f>
        <v>631.70000000000005</v>
      </c>
      <c r="J2459">
        <f>Orders!G2459</f>
        <v>995.98</v>
      </c>
      <c r="K2459" t="str">
        <f>Orders!H2459</f>
        <v>Card</v>
      </c>
      <c r="L2459" t="str">
        <f>Orders!F2459</f>
        <v>On Time</v>
      </c>
      <c r="M2459">
        <f>Feedback!D2459</f>
        <v>2</v>
      </c>
      <c r="N2459" t="str">
        <f>Feedback!F2459</f>
        <v>Customer Service</v>
      </c>
      <c r="O2459" t="str">
        <f>Feedback!G2459</f>
        <v>Negative</v>
      </c>
    </row>
    <row r="2460" spans="1:15" x14ac:dyDescent="0.3">
      <c r="A2460">
        <f>Orders!A2460</f>
        <v>7166339556</v>
      </c>
      <c r="B2460" s="2">
        <f>Orders!C2460</f>
        <v>45465.326388888891</v>
      </c>
      <c r="C2460" s="1" t="str">
        <f>TEXT(Orders!B2460,"0")</f>
        <v>6319646</v>
      </c>
      <c r="D2460">
        <f>Order_Items!B2460</f>
        <v>667163</v>
      </c>
      <c r="E2460">
        <f>Products!B2460</f>
        <v>0</v>
      </c>
      <c r="F2460">
        <f>Products!C2460</f>
        <v>0</v>
      </c>
      <c r="G2460">
        <f>Products!D2460</f>
        <v>0</v>
      </c>
      <c r="H2460">
        <f>Order_Items!C2460</f>
        <v>1</v>
      </c>
      <c r="I2460">
        <f>Order_Items!D2460</f>
        <v>441.2</v>
      </c>
      <c r="J2460">
        <f>Orders!G2460</f>
        <v>1441.75</v>
      </c>
      <c r="K2460" t="str">
        <f>Orders!H2460</f>
        <v>Cash</v>
      </c>
      <c r="L2460" t="str">
        <f>Orders!F2460</f>
        <v>On Time</v>
      </c>
      <c r="M2460">
        <f>Feedback!D2460</f>
        <v>4</v>
      </c>
      <c r="N2460" t="str">
        <f>Feedback!F2460</f>
        <v>Customer Service</v>
      </c>
      <c r="O2460" t="str">
        <f>Feedback!G2460</f>
        <v>Neutral</v>
      </c>
    </row>
    <row r="2461" spans="1:15" x14ac:dyDescent="0.3">
      <c r="A2461">
        <f>Orders!A2461</f>
        <v>2194351161</v>
      </c>
      <c r="B2461" s="2">
        <f>Orders!C2461</f>
        <v>45055.486805555556</v>
      </c>
      <c r="C2461" s="1" t="str">
        <f>TEXT(Orders!B2461,"0")</f>
        <v>22800586</v>
      </c>
      <c r="D2461">
        <f>Order_Items!B2461</f>
        <v>561860</v>
      </c>
      <c r="E2461">
        <f>Products!B2461</f>
        <v>0</v>
      </c>
      <c r="F2461">
        <f>Products!C2461</f>
        <v>0</v>
      </c>
      <c r="G2461">
        <f>Products!D2461</f>
        <v>0</v>
      </c>
      <c r="H2461">
        <f>Order_Items!C2461</f>
        <v>3</v>
      </c>
      <c r="I2461">
        <f>Order_Items!D2461</f>
        <v>874.78</v>
      </c>
      <c r="J2461">
        <f>Orders!G2461</f>
        <v>1104.78</v>
      </c>
      <c r="K2461" t="str">
        <f>Orders!H2461</f>
        <v>Cash</v>
      </c>
      <c r="L2461" t="str">
        <f>Orders!F2461</f>
        <v>On Time</v>
      </c>
      <c r="M2461">
        <f>Feedback!D2461</f>
        <v>1</v>
      </c>
      <c r="N2461" t="str">
        <f>Feedback!F2461</f>
        <v>Customer Service</v>
      </c>
      <c r="O2461" t="str">
        <f>Feedback!G2461</f>
        <v>Negative</v>
      </c>
    </row>
    <row r="2462" spans="1:15" x14ac:dyDescent="0.3">
      <c r="A2462">
        <f>Orders!A2462</f>
        <v>3224986973</v>
      </c>
      <c r="B2462" s="2">
        <f>Orders!C2462</f>
        <v>45338.320833333331</v>
      </c>
      <c r="C2462" s="1" t="str">
        <f>TEXT(Orders!B2462,"0")</f>
        <v>66761643</v>
      </c>
      <c r="D2462">
        <f>Order_Items!B2462</f>
        <v>876139</v>
      </c>
      <c r="E2462">
        <f>Products!B2462</f>
        <v>0</v>
      </c>
      <c r="F2462">
        <f>Products!C2462</f>
        <v>0</v>
      </c>
      <c r="G2462">
        <f>Products!D2462</f>
        <v>0</v>
      </c>
      <c r="H2462">
        <f>Order_Items!C2462</f>
        <v>3</v>
      </c>
      <c r="I2462">
        <f>Order_Items!D2462</f>
        <v>415.75</v>
      </c>
      <c r="J2462">
        <f>Orders!G2462</f>
        <v>3040.52</v>
      </c>
      <c r="K2462" t="str">
        <f>Orders!H2462</f>
        <v>Wallet</v>
      </c>
      <c r="L2462" t="str">
        <f>Orders!F2462</f>
        <v>On Time</v>
      </c>
      <c r="M2462">
        <f>Feedback!D2462</f>
        <v>5</v>
      </c>
      <c r="N2462" t="str">
        <f>Feedback!F2462</f>
        <v>App Experience</v>
      </c>
      <c r="O2462" t="str">
        <f>Feedback!G2462</f>
        <v>Positive</v>
      </c>
    </row>
    <row r="2463" spans="1:15" x14ac:dyDescent="0.3">
      <c r="A2463">
        <f>Orders!A2463</f>
        <v>6882280967</v>
      </c>
      <c r="B2463" s="2">
        <f>Orders!C2463</f>
        <v>45184.663194444445</v>
      </c>
      <c r="C2463" s="1" t="str">
        <f>TEXT(Orders!B2463,"0")</f>
        <v>14472401</v>
      </c>
      <c r="D2463">
        <f>Order_Items!B2463</f>
        <v>305754</v>
      </c>
      <c r="E2463">
        <f>Products!B2463</f>
        <v>0</v>
      </c>
      <c r="F2463">
        <f>Products!C2463</f>
        <v>0</v>
      </c>
      <c r="G2463">
        <f>Products!D2463</f>
        <v>0</v>
      </c>
      <c r="H2463">
        <f>Order_Items!C2463</f>
        <v>2</v>
      </c>
      <c r="I2463">
        <f>Order_Items!D2463</f>
        <v>979.99</v>
      </c>
      <c r="J2463">
        <f>Orders!G2463</f>
        <v>532.57000000000005</v>
      </c>
      <c r="K2463" t="str">
        <f>Orders!H2463</f>
        <v>Card</v>
      </c>
      <c r="L2463" t="str">
        <f>Orders!F2463</f>
        <v>On Time</v>
      </c>
      <c r="M2463">
        <f>Feedback!D2463</f>
        <v>3</v>
      </c>
      <c r="N2463" t="str">
        <f>Feedback!F2463</f>
        <v>Product Quality</v>
      </c>
      <c r="O2463" t="str">
        <f>Feedback!G2463</f>
        <v>Neutral</v>
      </c>
    </row>
    <row r="2464" spans="1:15" x14ac:dyDescent="0.3">
      <c r="A2464">
        <f>Orders!A2464</f>
        <v>8556188247</v>
      </c>
      <c r="B2464" s="2">
        <f>Orders!C2464</f>
        <v>45204.756944444445</v>
      </c>
      <c r="C2464" s="1" t="str">
        <f>TEXT(Orders!B2464,"0")</f>
        <v>46623192</v>
      </c>
      <c r="D2464">
        <f>Order_Items!B2464</f>
        <v>721521</v>
      </c>
      <c r="E2464">
        <f>Products!B2464</f>
        <v>0</v>
      </c>
      <c r="F2464">
        <f>Products!C2464</f>
        <v>0</v>
      </c>
      <c r="G2464">
        <f>Products!D2464</f>
        <v>0</v>
      </c>
      <c r="H2464">
        <f>Order_Items!C2464</f>
        <v>3</v>
      </c>
      <c r="I2464">
        <f>Order_Items!D2464</f>
        <v>417.39</v>
      </c>
      <c r="J2464">
        <f>Orders!G2464</f>
        <v>618.09</v>
      </c>
      <c r="K2464" t="str">
        <f>Orders!H2464</f>
        <v>Card</v>
      </c>
      <c r="L2464" t="str">
        <f>Orders!F2464</f>
        <v>On Time</v>
      </c>
      <c r="M2464">
        <f>Feedback!D2464</f>
        <v>4</v>
      </c>
      <c r="N2464" t="str">
        <f>Feedback!F2464</f>
        <v>App Experience</v>
      </c>
      <c r="O2464" t="str">
        <f>Feedback!G2464</f>
        <v>Neutral</v>
      </c>
    </row>
    <row r="2465" spans="1:15" x14ac:dyDescent="0.3">
      <c r="A2465">
        <f>Orders!A2465</f>
        <v>5236345617</v>
      </c>
      <c r="B2465" s="2">
        <f>Orders!C2465</f>
        <v>45197.074305555558</v>
      </c>
      <c r="C2465" s="1" t="str">
        <f>TEXT(Orders!B2465,"0")</f>
        <v>61851054</v>
      </c>
      <c r="D2465">
        <f>Order_Items!B2465</f>
        <v>613942</v>
      </c>
      <c r="E2465">
        <f>Products!B2465</f>
        <v>0</v>
      </c>
      <c r="F2465">
        <f>Products!C2465</f>
        <v>0</v>
      </c>
      <c r="G2465">
        <f>Products!D2465</f>
        <v>0</v>
      </c>
      <c r="H2465">
        <f>Order_Items!C2465</f>
        <v>1</v>
      </c>
      <c r="I2465">
        <f>Order_Items!D2465</f>
        <v>545</v>
      </c>
      <c r="J2465">
        <f>Orders!G2465</f>
        <v>1760.51</v>
      </c>
      <c r="K2465" t="str">
        <f>Orders!H2465</f>
        <v>Cash</v>
      </c>
      <c r="L2465" t="str">
        <f>Orders!F2465</f>
        <v>On Time</v>
      </c>
      <c r="M2465">
        <f>Feedback!D2465</f>
        <v>5</v>
      </c>
      <c r="N2465" t="str">
        <f>Feedback!F2465</f>
        <v>App Experience</v>
      </c>
      <c r="O2465" t="str">
        <f>Feedback!G2465</f>
        <v>Positive</v>
      </c>
    </row>
    <row r="2466" spans="1:15" x14ac:dyDescent="0.3">
      <c r="A2466">
        <f>Orders!A2466</f>
        <v>5153146875</v>
      </c>
      <c r="B2466" s="2">
        <f>Orders!C2466</f>
        <v>45083.353472222225</v>
      </c>
      <c r="C2466" s="1" t="str">
        <f>TEXT(Orders!B2466,"0")</f>
        <v>31156674</v>
      </c>
      <c r="D2466">
        <f>Order_Items!B2466</f>
        <v>677169</v>
      </c>
      <c r="E2466">
        <f>Products!B2466</f>
        <v>0</v>
      </c>
      <c r="F2466">
        <f>Products!C2466</f>
        <v>0</v>
      </c>
      <c r="G2466">
        <f>Products!D2466</f>
        <v>0</v>
      </c>
      <c r="H2466">
        <f>Order_Items!C2466</f>
        <v>1</v>
      </c>
      <c r="I2466">
        <f>Order_Items!D2466</f>
        <v>261.02999999999997</v>
      </c>
      <c r="J2466">
        <f>Orders!G2466</f>
        <v>2435.0100000000002</v>
      </c>
      <c r="K2466" t="str">
        <f>Orders!H2466</f>
        <v>Wallet</v>
      </c>
      <c r="L2466" t="str">
        <f>Orders!F2466</f>
        <v>Slightly Delayed</v>
      </c>
      <c r="M2466">
        <f>Feedback!D2466</f>
        <v>4</v>
      </c>
      <c r="N2466" t="str">
        <f>Feedback!F2466</f>
        <v>App Experience</v>
      </c>
      <c r="O2466" t="str">
        <f>Feedback!G2466</f>
        <v>Neutral</v>
      </c>
    </row>
    <row r="2467" spans="1:15" x14ac:dyDescent="0.3">
      <c r="A2467">
        <f>Orders!A2467</f>
        <v>2011151353</v>
      </c>
      <c r="B2467" s="2">
        <f>Orders!C2467</f>
        <v>45427.155555555553</v>
      </c>
      <c r="C2467" s="1" t="str">
        <f>TEXT(Orders!B2467,"0")</f>
        <v>67908555</v>
      </c>
      <c r="D2467">
        <f>Order_Items!B2467</f>
        <v>525531</v>
      </c>
      <c r="E2467">
        <f>Products!B2467</f>
        <v>0</v>
      </c>
      <c r="F2467">
        <f>Products!C2467</f>
        <v>0</v>
      </c>
      <c r="G2467">
        <f>Products!D2467</f>
        <v>0</v>
      </c>
      <c r="H2467">
        <f>Order_Items!C2467</f>
        <v>3</v>
      </c>
      <c r="I2467">
        <f>Order_Items!D2467</f>
        <v>831.1</v>
      </c>
      <c r="J2467">
        <f>Orders!G2467</f>
        <v>2920.78</v>
      </c>
      <c r="K2467" t="str">
        <f>Orders!H2467</f>
        <v>UPI</v>
      </c>
      <c r="L2467" t="str">
        <f>Orders!F2467</f>
        <v>On Time</v>
      </c>
      <c r="M2467">
        <f>Feedback!D2467</f>
        <v>1</v>
      </c>
      <c r="N2467" t="str">
        <f>Feedback!F2467</f>
        <v>Customer Service</v>
      </c>
      <c r="O2467" t="str">
        <f>Feedback!G2467</f>
        <v>Negative</v>
      </c>
    </row>
    <row r="2468" spans="1:15" x14ac:dyDescent="0.3">
      <c r="A2468">
        <f>Orders!A2468</f>
        <v>9880145668</v>
      </c>
      <c r="B2468" s="2">
        <f>Orders!C2468</f>
        <v>45350.700694444444</v>
      </c>
      <c r="C2468" s="1" t="str">
        <f>TEXT(Orders!B2468,"0")</f>
        <v>39317905</v>
      </c>
      <c r="D2468">
        <f>Order_Items!B2468</f>
        <v>433521</v>
      </c>
      <c r="E2468">
        <f>Products!B2468</f>
        <v>0</v>
      </c>
      <c r="F2468">
        <f>Products!C2468</f>
        <v>0</v>
      </c>
      <c r="G2468">
        <f>Products!D2468</f>
        <v>0</v>
      </c>
      <c r="H2468">
        <f>Order_Items!C2468</f>
        <v>3</v>
      </c>
      <c r="I2468">
        <f>Order_Items!D2468</f>
        <v>321.33</v>
      </c>
      <c r="J2468">
        <f>Orders!G2468</f>
        <v>183.76</v>
      </c>
      <c r="K2468" t="str">
        <f>Orders!H2468</f>
        <v>UPI</v>
      </c>
      <c r="L2468" t="str">
        <f>Orders!F2468</f>
        <v>Slightly Delayed</v>
      </c>
      <c r="M2468">
        <f>Feedback!D2468</f>
        <v>1</v>
      </c>
      <c r="N2468" t="str">
        <f>Feedback!F2468</f>
        <v>Product Quality</v>
      </c>
      <c r="O2468" t="str">
        <f>Feedback!G2468</f>
        <v>Negative</v>
      </c>
    </row>
    <row r="2469" spans="1:15" x14ac:dyDescent="0.3">
      <c r="A2469">
        <f>Orders!A2469</f>
        <v>2724264210</v>
      </c>
      <c r="B2469" s="2">
        <f>Orders!C2469</f>
        <v>45589.681944444441</v>
      </c>
      <c r="C2469" s="1" t="str">
        <f>TEXT(Orders!B2469,"0")</f>
        <v>98687927</v>
      </c>
      <c r="D2469">
        <f>Order_Items!B2469</f>
        <v>990993</v>
      </c>
      <c r="E2469">
        <f>Products!B2469</f>
        <v>0</v>
      </c>
      <c r="F2469">
        <f>Products!C2469</f>
        <v>0</v>
      </c>
      <c r="G2469">
        <f>Products!D2469</f>
        <v>0</v>
      </c>
      <c r="H2469">
        <f>Order_Items!C2469</f>
        <v>3</v>
      </c>
      <c r="I2469">
        <f>Order_Items!D2469</f>
        <v>263.7</v>
      </c>
      <c r="J2469">
        <f>Orders!G2469</f>
        <v>1784.61</v>
      </c>
      <c r="K2469" t="str">
        <f>Orders!H2469</f>
        <v>Wallet</v>
      </c>
      <c r="L2469" t="str">
        <f>Orders!F2469</f>
        <v>Slightly Delayed</v>
      </c>
      <c r="M2469">
        <f>Feedback!D2469</f>
        <v>3</v>
      </c>
      <c r="N2469" t="str">
        <f>Feedback!F2469</f>
        <v>App Experience</v>
      </c>
      <c r="O2469" t="str">
        <f>Feedback!G2469</f>
        <v>Negative</v>
      </c>
    </row>
    <row r="2470" spans="1:15" x14ac:dyDescent="0.3">
      <c r="A2470">
        <f>Orders!A2470</f>
        <v>871734663</v>
      </c>
      <c r="B2470" s="2">
        <f>Orders!C2470</f>
        <v>45446.076388888891</v>
      </c>
      <c r="C2470" s="1" t="str">
        <f>TEXT(Orders!B2470,"0")</f>
        <v>93321933</v>
      </c>
      <c r="D2470">
        <f>Order_Items!B2470</f>
        <v>4452</v>
      </c>
      <c r="E2470">
        <f>Products!B2470</f>
        <v>0</v>
      </c>
      <c r="F2470">
        <f>Products!C2470</f>
        <v>0</v>
      </c>
      <c r="G2470">
        <f>Products!D2470</f>
        <v>0</v>
      </c>
      <c r="H2470">
        <f>Order_Items!C2470</f>
        <v>1</v>
      </c>
      <c r="I2470">
        <f>Order_Items!D2470</f>
        <v>169.88</v>
      </c>
      <c r="J2470">
        <f>Orders!G2470</f>
        <v>4708.18</v>
      </c>
      <c r="K2470" t="str">
        <f>Orders!H2470</f>
        <v>Wallet</v>
      </c>
      <c r="L2470" t="str">
        <f>Orders!F2470</f>
        <v>Slightly Delayed</v>
      </c>
      <c r="M2470">
        <f>Feedback!D2470</f>
        <v>4</v>
      </c>
      <c r="N2470" t="str">
        <f>Feedback!F2470</f>
        <v>App Experience</v>
      </c>
      <c r="O2470" t="str">
        <f>Feedback!G2470</f>
        <v>Neutral</v>
      </c>
    </row>
    <row r="2471" spans="1:15" x14ac:dyDescent="0.3">
      <c r="A2471">
        <f>Orders!A2471</f>
        <v>3883638432</v>
      </c>
      <c r="B2471" s="2">
        <f>Orders!C2471</f>
        <v>45133.155555555553</v>
      </c>
      <c r="C2471" s="1" t="str">
        <f>TEXT(Orders!B2471,"0")</f>
        <v>6245778</v>
      </c>
      <c r="D2471">
        <f>Order_Items!B2471</f>
        <v>89084</v>
      </c>
      <c r="E2471">
        <f>Products!B2471</f>
        <v>0</v>
      </c>
      <c r="F2471">
        <f>Products!C2471</f>
        <v>0</v>
      </c>
      <c r="G2471">
        <f>Products!D2471</f>
        <v>0</v>
      </c>
      <c r="H2471">
        <f>Order_Items!C2471</f>
        <v>1</v>
      </c>
      <c r="I2471">
        <f>Order_Items!D2471</f>
        <v>598.83000000000004</v>
      </c>
      <c r="J2471">
        <f>Orders!G2471</f>
        <v>1183.46</v>
      </c>
      <c r="K2471" t="str">
        <f>Orders!H2471</f>
        <v>UPI</v>
      </c>
      <c r="L2471" t="str">
        <f>Orders!F2471</f>
        <v>Significantly Delayed</v>
      </c>
      <c r="M2471">
        <f>Feedback!D2471</f>
        <v>5</v>
      </c>
      <c r="N2471" t="str">
        <f>Feedback!F2471</f>
        <v>Product Quality</v>
      </c>
      <c r="O2471" t="str">
        <f>Feedback!G2471</f>
        <v>Positive</v>
      </c>
    </row>
    <row r="2472" spans="1:15" x14ac:dyDescent="0.3">
      <c r="A2472">
        <f>Orders!A2472</f>
        <v>1282422181</v>
      </c>
      <c r="B2472" s="2">
        <f>Orders!C2472</f>
        <v>45341.611111111109</v>
      </c>
      <c r="C2472" s="1" t="str">
        <f>TEXT(Orders!B2472,"0")</f>
        <v>188838</v>
      </c>
      <c r="D2472">
        <f>Order_Items!B2472</f>
        <v>478531</v>
      </c>
      <c r="E2472">
        <f>Products!B2472</f>
        <v>0</v>
      </c>
      <c r="F2472">
        <f>Products!C2472</f>
        <v>0</v>
      </c>
      <c r="G2472">
        <f>Products!D2472</f>
        <v>0</v>
      </c>
      <c r="H2472">
        <f>Order_Items!C2472</f>
        <v>1</v>
      </c>
      <c r="I2472">
        <f>Order_Items!D2472</f>
        <v>825.46</v>
      </c>
      <c r="J2472">
        <f>Orders!G2472</f>
        <v>1116.8800000000001</v>
      </c>
      <c r="K2472" t="str">
        <f>Orders!H2472</f>
        <v>UPI</v>
      </c>
      <c r="L2472" t="str">
        <f>Orders!F2472</f>
        <v>Slightly Delayed</v>
      </c>
      <c r="M2472">
        <f>Feedback!D2472</f>
        <v>3</v>
      </c>
      <c r="N2472" t="str">
        <f>Feedback!F2472</f>
        <v>App Experience</v>
      </c>
      <c r="O2472" t="str">
        <f>Feedback!G2472</f>
        <v>Negative</v>
      </c>
    </row>
    <row r="2473" spans="1:15" x14ac:dyDescent="0.3">
      <c r="A2473">
        <f>Orders!A2473</f>
        <v>4500802008</v>
      </c>
      <c r="B2473" s="2">
        <f>Orders!C2473</f>
        <v>45460.240277777775</v>
      </c>
      <c r="C2473" s="1" t="str">
        <f>TEXT(Orders!B2473,"0")</f>
        <v>41164215</v>
      </c>
      <c r="D2473">
        <f>Order_Items!B2473</f>
        <v>228286</v>
      </c>
      <c r="E2473">
        <f>Products!B2473</f>
        <v>0</v>
      </c>
      <c r="F2473">
        <f>Products!C2473</f>
        <v>0</v>
      </c>
      <c r="G2473">
        <f>Products!D2473</f>
        <v>0</v>
      </c>
      <c r="H2473">
        <f>Order_Items!C2473</f>
        <v>3</v>
      </c>
      <c r="I2473">
        <f>Order_Items!D2473</f>
        <v>179.08</v>
      </c>
      <c r="J2473">
        <f>Orders!G2473</f>
        <v>3437.39</v>
      </c>
      <c r="K2473" t="str">
        <f>Orders!H2473</f>
        <v>Cash</v>
      </c>
      <c r="L2473" t="str">
        <f>Orders!F2473</f>
        <v>On Time</v>
      </c>
      <c r="M2473">
        <f>Feedback!D2473</f>
        <v>4</v>
      </c>
      <c r="N2473" t="str">
        <f>Feedback!F2473</f>
        <v>Delivery</v>
      </c>
      <c r="O2473" t="str">
        <f>Feedback!G2473</f>
        <v>Positive</v>
      </c>
    </row>
    <row r="2474" spans="1:15" x14ac:dyDescent="0.3">
      <c r="A2474">
        <f>Orders!A2474</f>
        <v>8209715885</v>
      </c>
      <c r="B2474" s="2">
        <f>Orders!C2474</f>
        <v>45071.640972222223</v>
      </c>
      <c r="C2474" s="1" t="str">
        <f>TEXT(Orders!B2474,"0")</f>
        <v>17597449</v>
      </c>
      <c r="D2474">
        <f>Order_Items!B2474</f>
        <v>807452</v>
      </c>
      <c r="E2474">
        <f>Products!B2474</f>
        <v>0</v>
      </c>
      <c r="F2474">
        <f>Products!C2474</f>
        <v>0</v>
      </c>
      <c r="G2474">
        <f>Products!D2474</f>
        <v>0</v>
      </c>
      <c r="H2474">
        <f>Order_Items!C2474</f>
        <v>2</v>
      </c>
      <c r="I2474">
        <f>Order_Items!D2474</f>
        <v>144.19</v>
      </c>
      <c r="J2474">
        <f>Orders!G2474</f>
        <v>3093.76</v>
      </c>
      <c r="K2474" t="str">
        <f>Orders!H2474</f>
        <v>Card</v>
      </c>
      <c r="L2474" t="str">
        <f>Orders!F2474</f>
        <v>On Time</v>
      </c>
      <c r="M2474">
        <f>Feedback!D2474</f>
        <v>3</v>
      </c>
      <c r="N2474" t="str">
        <f>Feedback!F2474</f>
        <v>Delivery</v>
      </c>
      <c r="O2474" t="str">
        <f>Feedback!G2474</f>
        <v>Negative</v>
      </c>
    </row>
    <row r="2475" spans="1:15" x14ac:dyDescent="0.3">
      <c r="A2475">
        <f>Orders!A2475</f>
        <v>9391482926</v>
      </c>
      <c r="B2475" s="2">
        <f>Orders!C2475</f>
        <v>45181.127083333333</v>
      </c>
      <c r="C2475" s="1" t="str">
        <f>TEXT(Orders!B2475,"0")</f>
        <v>56352626</v>
      </c>
      <c r="D2475">
        <f>Order_Items!B2475</f>
        <v>490602</v>
      </c>
      <c r="E2475">
        <f>Products!B2475</f>
        <v>0</v>
      </c>
      <c r="F2475">
        <f>Products!C2475</f>
        <v>0</v>
      </c>
      <c r="G2475">
        <f>Products!D2475</f>
        <v>0</v>
      </c>
      <c r="H2475">
        <f>Order_Items!C2475</f>
        <v>3</v>
      </c>
      <c r="I2475">
        <f>Order_Items!D2475</f>
        <v>549.47</v>
      </c>
      <c r="J2475">
        <f>Orders!G2475</f>
        <v>1367.96</v>
      </c>
      <c r="K2475" t="str">
        <f>Orders!H2475</f>
        <v>Cash</v>
      </c>
      <c r="L2475" t="str">
        <f>Orders!F2475</f>
        <v>Slightly Delayed</v>
      </c>
      <c r="M2475">
        <f>Feedback!D2475</f>
        <v>3</v>
      </c>
      <c r="N2475" t="str">
        <f>Feedback!F2475</f>
        <v>App Experience</v>
      </c>
      <c r="O2475" t="str">
        <f>Feedback!G2475</f>
        <v>Negative</v>
      </c>
    </row>
    <row r="2476" spans="1:15" x14ac:dyDescent="0.3">
      <c r="A2476">
        <f>Orders!A2476</f>
        <v>7217765772</v>
      </c>
      <c r="B2476" s="2">
        <f>Orders!C2476</f>
        <v>45478.585416666669</v>
      </c>
      <c r="C2476" s="1" t="str">
        <f>TEXT(Orders!B2476,"0")</f>
        <v>5238055</v>
      </c>
      <c r="D2476">
        <f>Order_Items!B2476</f>
        <v>672059</v>
      </c>
      <c r="E2476">
        <f>Products!B2476</f>
        <v>0</v>
      </c>
      <c r="F2476">
        <f>Products!C2476</f>
        <v>0</v>
      </c>
      <c r="G2476">
        <f>Products!D2476</f>
        <v>0</v>
      </c>
      <c r="H2476">
        <f>Order_Items!C2476</f>
        <v>1</v>
      </c>
      <c r="I2476">
        <f>Order_Items!D2476</f>
        <v>672.73</v>
      </c>
      <c r="J2476">
        <f>Orders!G2476</f>
        <v>1673.94</v>
      </c>
      <c r="K2476" t="str">
        <f>Orders!H2476</f>
        <v>Wallet</v>
      </c>
      <c r="L2476" t="str">
        <f>Orders!F2476</f>
        <v>On Time</v>
      </c>
      <c r="M2476">
        <f>Feedback!D2476</f>
        <v>4</v>
      </c>
      <c r="N2476" t="str">
        <f>Feedback!F2476</f>
        <v>Product Quality</v>
      </c>
      <c r="O2476" t="str">
        <f>Feedback!G2476</f>
        <v>Neutral</v>
      </c>
    </row>
    <row r="2477" spans="1:15" x14ac:dyDescent="0.3">
      <c r="A2477">
        <f>Orders!A2477</f>
        <v>7848556658</v>
      </c>
      <c r="B2477" s="2">
        <f>Orders!C2477</f>
        <v>45409.477083333331</v>
      </c>
      <c r="C2477" s="1" t="str">
        <f>TEXT(Orders!B2477,"0")</f>
        <v>97191387</v>
      </c>
      <c r="D2477">
        <f>Order_Items!B2477</f>
        <v>36412</v>
      </c>
      <c r="E2477">
        <f>Products!B2477</f>
        <v>0</v>
      </c>
      <c r="F2477">
        <f>Products!C2477</f>
        <v>0</v>
      </c>
      <c r="G2477">
        <f>Products!D2477</f>
        <v>0</v>
      </c>
      <c r="H2477">
        <f>Order_Items!C2477</f>
        <v>3</v>
      </c>
      <c r="I2477">
        <f>Order_Items!D2477</f>
        <v>397.68</v>
      </c>
      <c r="J2477">
        <f>Orders!G2477</f>
        <v>4917.07</v>
      </c>
      <c r="K2477" t="str">
        <f>Orders!H2477</f>
        <v>UPI</v>
      </c>
      <c r="L2477" t="str">
        <f>Orders!F2477</f>
        <v>On Time</v>
      </c>
      <c r="M2477">
        <f>Feedback!D2477</f>
        <v>2</v>
      </c>
      <c r="N2477" t="str">
        <f>Feedback!F2477</f>
        <v>Customer Service</v>
      </c>
      <c r="O2477" t="str">
        <f>Feedback!G2477</f>
        <v>Negative</v>
      </c>
    </row>
    <row r="2478" spans="1:15" x14ac:dyDescent="0.3">
      <c r="A2478">
        <f>Orders!A2478</f>
        <v>9000851345</v>
      </c>
      <c r="B2478" s="2">
        <f>Orders!C2478</f>
        <v>45361.706944444442</v>
      </c>
      <c r="C2478" s="1" t="str">
        <f>TEXT(Orders!B2478,"0")</f>
        <v>81822494</v>
      </c>
      <c r="D2478">
        <f>Order_Items!B2478</f>
        <v>623234</v>
      </c>
      <c r="E2478">
        <f>Products!B2478</f>
        <v>0</v>
      </c>
      <c r="F2478">
        <f>Products!C2478</f>
        <v>0</v>
      </c>
      <c r="G2478">
        <f>Products!D2478</f>
        <v>0</v>
      </c>
      <c r="H2478">
        <f>Order_Items!C2478</f>
        <v>3</v>
      </c>
      <c r="I2478">
        <f>Order_Items!D2478</f>
        <v>329.79</v>
      </c>
      <c r="J2478">
        <f>Orders!G2478</f>
        <v>1403.83</v>
      </c>
      <c r="K2478" t="str">
        <f>Orders!H2478</f>
        <v>Cash</v>
      </c>
      <c r="L2478" t="str">
        <f>Orders!F2478</f>
        <v>On Time</v>
      </c>
      <c r="M2478">
        <f>Feedback!D2478</f>
        <v>4</v>
      </c>
      <c r="N2478" t="str">
        <f>Feedback!F2478</f>
        <v>Product Quality</v>
      </c>
      <c r="O2478" t="str">
        <f>Feedback!G2478</f>
        <v>Positive</v>
      </c>
    </row>
    <row r="2479" spans="1:15" x14ac:dyDescent="0.3">
      <c r="A2479">
        <f>Orders!A2479</f>
        <v>3019634875</v>
      </c>
      <c r="B2479" s="2">
        <f>Orders!C2479</f>
        <v>45594.818055555559</v>
      </c>
      <c r="C2479" s="1" t="str">
        <f>TEXT(Orders!B2479,"0")</f>
        <v>58170168</v>
      </c>
      <c r="D2479">
        <f>Order_Items!B2479</f>
        <v>118820</v>
      </c>
      <c r="E2479">
        <f>Products!B2479</f>
        <v>0</v>
      </c>
      <c r="F2479">
        <f>Products!C2479</f>
        <v>0</v>
      </c>
      <c r="G2479">
        <f>Products!D2479</f>
        <v>0</v>
      </c>
      <c r="H2479">
        <f>Order_Items!C2479</f>
        <v>1</v>
      </c>
      <c r="I2479">
        <f>Order_Items!D2479</f>
        <v>12.32</v>
      </c>
      <c r="J2479">
        <f>Orders!G2479</f>
        <v>2475.7199999999998</v>
      </c>
      <c r="K2479" t="str">
        <f>Orders!H2479</f>
        <v>UPI</v>
      </c>
      <c r="L2479" t="str">
        <f>Orders!F2479</f>
        <v>On Time</v>
      </c>
      <c r="M2479">
        <f>Feedback!D2479</f>
        <v>5</v>
      </c>
      <c r="N2479" t="str">
        <f>Feedback!F2479</f>
        <v>Product Quality</v>
      </c>
      <c r="O2479" t="str">
        <f>Feedback!G2479</f>
        <v>Positive</v>
      </c>
    </row>
    <row r="2480" spans="1:15" x14ac:dyDescent="0.3">
      <c r="A2480">
        <f>Orders!A2480</f>
        <v>7013612817</v>
      </c>
      <c r="B2480" s="2">
        <f>Orders!C2480</f>
        <v>45178.340277777781</v>
      </c>
      <c r="C2480" s="1" t="str">
        <f>TEXT(Orders!B2480,"0")</f>
        <v>22036818</v>
      </c>
      <c r="D2480">
        <f>Order_Items!B2480</f>
        <v>237083</v>
      </c>
      <c r="E2480">
        <f>Products!B2480</f>
        <v>0</v>
      </c>
      <c r="F2480">
        <f>Products!C2480</f>
        <v>0</v>
      </c>
      <c r="G2480">
        <f>Products!D2480</f>
        <v>0</v>
      </c>
      <c r="H2480">
        <f>Order_Items!C2480</f>
        <v>2</v>
      </c>
      <c r="I2480">
        <f>Order_Items!D2480</f>
        <v>577.13</v>
      </c>
      <c r="J2480">
        <f>Orders!G2480</f>
        <v>3498.93</v>
      </c>
      <c r="K2480" t="str">
        <f>Orders!H2480</f>
        <v>Cash</v>
      </c>
      <c r="L2480" t="str">
        <f>Orders!F2480</f>
        <v>Significantly Delayed</v>
      </c>
      <c r="M2480">
        <f>Feedback!D2480</f>
        <v>4</v>
      </c>
      <c r="N2480" t="str">
        <f>Feedback!F2480</f>
        <v>Customer Service</v>
      </c>
      <c r="O2480" t="str">
        <f>Feedback!G2480</f>
        <v>Positive</v>
      </c>
    </row>
    <row r="2481" spans="1:15" x14ac:dyDescent="0.3">
      <c r="A2481">
        <f>Orders!A2481</f>
        <v>59461109</v>
      </c>
      <c r="B2481" s="2">
        <f>Orders!C2481</f>
        <v>45052.572222222225</v>
      </c>
      <c r="C2481" s="1" t="str">
        <f>TEXT(Orders!B2481,"0")</f>
        <v>67708491</v>
      </c>
      <c r="D2481">
        <f>Order_Items!B2481</f>
        <v>991434</v>
      </c>
      <c r="E2481">
        <f>Products!B2481</f>
        <v>0</v>
      </c>
      <c r="F2481">
        <f>Products!C2481</f>
        <v>0</v>
      </c>
      <c r="G2481">
        <f>Products!D2481</f>
        <v>0</v>
      </c>
      <c r="H2481">
        <f>Order_Items!C2481</f>
        <v>3</v>
      </c>
      <c r="I2481">
        <f>Order_Items!D2481</f>
        <v>237.62</v>
      </c>
      <c r="J2481">
        <f>Orders!G2481</f>
        <v>2017.98</v>
      </c>
      <c r="K2481" t="str">
        <f>Orders!H2481</f>
        <v>UPI</v>
      </c>
      <c r="L2481" t="str">
        <f>Orders!F2481</f>
        <v>On Time</v>
      </c>
      <c r="M2481">
        <f>Feedback!D2481</f>
        <v>1</v>
      </c>
      <c r="N2481" t="str">
        <f>Feedback!F2481</f>
        <v>App Experience</v>
      </c>
      <c r="O2481" t="str">
        <f>Feedback!G2481</f>
        <v>Negative</v>
      </c>
    </row>
    <row r="2482" spans="1:15" x14ac:dyDescent="0.3">
      <c r="A2482">
        <f>Orders!A2482</f>
        <v>740245864</v>
      </c>
      <c r="B2482" s="2">
        <f>Orders!C2482</f>
        <v>45064.456944444442</v>
      </c>
      <c r="C2482" s="1" t="str">
        <f>TEXT(Orders!B2482,"0")</f>
        <v>45659330</v>
      </c>
      <c r="D2482">
        <f>Order_Items!B2482</f>
        <v>901144</v>
      </c>
      <c r="E2482">
        <f>Products!B2482</f>
        <v>0</v>
      </c>
      <c r="F2482">
        <f>Products!C2482</f>
        <v>0</v>
      </c>
      <c r="G2482">
        <f>Products!D2482</f>
        <v>0</v>
      </c>
      <c r="H2482">
        <f>Order_Items!C2482</f>
        <v>2</v>
      </c>
      <c r="I2482">
        <f>Order_Items!D2482</f>
        <v>340.36</v>
      </c>
      <c r="J2482">
        <f>Orders!G2482</f>
        <v>3424.25</v>
      </c>
      <c r="K2482" t="str">
        <f>Orders!H2482</f>
        <v>Card</v>
      </c>
      <c r="L2482" t="str">
        <f>Orders!F2482</f>
        <v>On Time</v>
      </c>
      <c r="M2482">
        <f>Feedback!D2482</f>
        <v>4</v>
      </c>
      <c r="N2482" t="str">
        <f>Feedback!F2482</f>
        <v>Delivery</v>
      </c>
      <c r="O2482" t="str">
        <f>Feedback!G2482</f>
        <v>Positive</v>
      </c>
    </row>
    <row r="2483" spans="1:15" x14ac:dyDescent="0.3">
      <c r="A2483">
        <f>Orders!A2483</f>
        <v>8432648823</v>
      </c>
      <c r="B2483" s="2">
        <f>Orders!C2483</f>
        <v>45065.313194444447</v>
      </c>
      <c r="C2483" s="1" t="str">
        <f>TEXT(Orders!B2483,"0")</f>
        <v>69364309</v>
      </c>
      <c r="D2483">
        <f>Order_Items!B2483</f>
        <v>26060</v>
      </c>
      <c r="E2483">
        <f>Products!B2483</f>
        <v>0</v>
      </c>
      <c r="F2483">
        <f>Products!C2483</f>
        <v>0</v>
      </c>
      <c r="G2483">
        <f>Products!D2483</f>
        <v>0</v>
      </c>
      <c r="H2483">
        <f>Order_Items!C2483</f>
        <v>2</v>
      </c>
      <c r="I2483">
        <f>Order_Items!D2483</f>
        <v>342.94</v>
      </c>
      <c r="J2483">
        <f>Orders!G2483</f>
        <v>3956.33</v>
      </c>
      <c r="K2483" t="str">
        <f>Orders!H2483</f>
        <v>Card</v>
      </c>
      <c r="L2483" t="str">
        <f>Orders!F2483</f>
        <v>On Time</v>
      </c>
      <c r="M2483">
        <f>Feedback!D2483</f>
        <v>3</v>
      </c>
      <c r="N2483" t="str">
        <f>Feedback!F2483</f>
        <v>Delivery</v>
      </c>
      <c r="O2483" t="str">
        <f>Feedback!G2483</f>
        <v>Neutral</v>
      </c>
    </row>
    <row r="2484" spans="1:15" x14ac:dyDescent="0.3">
      <c r="A2484">
        <f>Orders!A2484</f>
        <v>5863164527</v>
      </c>
      <c r="B2484" s="2">
        <f>Orders!C2484</f>
        <v>45243.743055555555</v>
      </c>
      <c r="C2484" s="1" t="str">
        <f>TEXT(Orders!B2484,"0")</f>
        <v>38671747</v>
      </c>
      <c r="D2484">
        <f>Order_Items!B2484</f>
        <v>433521</v>
      </c>
      <c r="E2484">
        <f>Products!B2484</f>
        <v>0</v>
      </c>
      <c r="F2484">
        <f>Products!C2484</f>
        <v>0</v>
      </c>
      <c r="G2484">
        <f>Products!D2484</f>
        <v>0</v>
      </c>
      <c r="H2484">
        <f>Order_Items!C2484</f>
        <v>1</v>
      </c>
      <c r="I2484">
        <f>Order_Items!D2484</f>
        <v>321.33</v>
      </c>
      <c r="J2484">
        <f>Orders!G2484</f>
        <v>2786.32</v>
      </c>
      <c r="K2484" t="str">
        <f>Orders!H2484</f>
        <v>Wallet</v>
      </c>
      <c r="L2484" t="str">
        <f>Orders!F2484</f>
        <v>Slightly Delayed</v>
      </c>
      <c r="M2484">
        <f>Feedback!D2484</f>
        <v>4</v>
      </c>
      <c r="N2484" t="str">
        <f>Feedback!F2484</f>
        <v>App Experience</v>
      </c>
      <c r="O2484" t="str">
        <f>Feedback!G2484</f>
        <v>Positive</v>
      </c>
    </row>
    <row r="2485" spans="1:15" x14ac:dyDescent="0.3">
      <c r="A2485">
        <f>Orders!A2485</f>
        <v>8615999186</v>
      </c>
      <c r="B2485" s="2">
        <f>Orders!C2485</f>
        <v>45543.849305555559</v>
      </c>
      <c r="C2485" s="1" t="str">
        <f>TEXT(Orders!B2485,"0")</f>
        <v>96001315</v>
      </c>
      <c r="D2485">
        <f>Order_Items!B2485</f>
        <v>6405</v>
      </c>
      <c r="E2485">
        <f>Products!B2485</f>
        <v>0</v>
      </c>
      <c r="F2485">
        <f>Products!C2485</f>
        <v>0</v>
      </c>
      <c r="G2485">
        <f>Products!D2485</f>
        <v>0</v>
      </c>
      <c r="H2485">
        <f>Order_Items!C2485</f>
        <v>2</v>
      </c>
      <c r="I2485">
        <f>Order_Items!D2485</f>
        <v>236.51</v>
      </c>
      <c r="J2485">
        <f>Orders!G2485</f>
        <v>2559.4699999999998</v>
      </c>
      <c r="K2485" t="str">
        <f>Orders!H2485</f>
        <v>Cash</v>
      </c>
      <c r="L2485" t="str">
        <f>Orders!F2485</f>
        <v>On Time</v>
      </c>
      <c r="M2485">
        <f>Feedback!D2485</f>
        <v>1</v>
      </c>
      <c r="N2485" t="str">
        <f>Feedback!F2485</f>
        <v>Delivery</v>
      </c>
      <c r="O2485" t="str">
        <f>Feedback!G2485</f>
        <v>Negative</v>
      </c>
    </row>
    <row r="2486" spans="1:15" x14ac:dyDescent="0.3">
      <c r="A2486">
        <f>Orders!A2486</f>
        <v>1743268828</v>
      </c>
      <c r="B2486" s="2">
        <f>Orders!C2486</f>
        <v>45414.754166666666</v>
      </c>
      <c r="C2486" s="1" t="str">
        <f>TEXT(Orders!B2486,"0")</f>
        <v>53332493</v>
      </c>
      <c r="D2486">
        <f>Order_Items!B2486</f>
        <v>9436</v>
      </c>
      <c r="E2486">
        <f>Products!B2486</f>
        <v>0</v>
      </c>
      <c r="F2486">
        <f>Products!C2486</f>
        <v>0</v>
      </c>
      <c r="G2486">
        <f>Products!D2486</f>
        <v>0</v>
      </c>
      <c r="H2486">
        <f>Order_Items!C2486</f>
        <v>1</v>
      </c>
      <c r="I2486">
        <f>Order_Items!D2486</f>
        <v>88.43</v>
      </c>
      <c r="J2486">
        <f>Orders!G2486</f>
        <v>332.84</v>
      </c>
      <c r="K2486" t="str">
        <f>Orders!H2486</f>
        <v>Wallet</v>
      </c>
      <c r="L2486" t="str">
        <f>Orders!F2486</f>
        <v>On Time</v>
      </c>
      <c r="M2486">
        <f>Feedback!D2486</f>
        <v>4</v>
      </c>
      <c r="N2486" t="str">
        <f>Feedback!F2486</f>
        <v>Product Quality</v>
      </c>
      <c r="O2486" t="str">
        <f>Feedback!G2486</f>
        <v>Neutral</v>
      </c>
    </row>
    <row r="2487" spans="1:15" x14ac:dyDescent="0.3">
      <c r="A2487">
        <f>Orders!A2487</f>
        <v>5475369740</v>
      </c>
      <c r="B2487" s="2">
        <f>Orders!C2487</f>
        <v>45424.242361111108</v>
      </c>
      <c r="C2487" s="1" t="str">
        <f>TEXT(Orders!B2487,"0")</f>
        <v>49433260</v>
      </c>
      <c r="D2487">
        <f>Order_Items!B2487</f>
        <v>133542</v>
      </c>
      <c r="E2487">
        <f>Products!B2487</f>
        <v>0</v>
      </c>
      <c r="F2487">
        <f>Products!C2487</f>
        <v>0</v>
      </c>
      <c r="G2487">
        <f>Products!D2487</f>
        <v>0</v>
      </c>
      <c r="H2487">
        <f>Order_Items!C2487</f>
        <v>2</v>
      </c>
      <c r="I2487">
        <f>Order_Items!D2487</f>
        <v>68.489999999999995</v>
      </c>
      <c r="J2487">
        <f>Orders!G2487</f>
        <v>838.01</v>
      </c>
      <c r="K2487" t="str">
        <f>Orders!H2487</f>
        <v>Wallet</v>
      </c>
      <c r="L2487" t="str">
        <f>Orders!F2487</f>
        <v>On Time</v>
      </c>
      <c r="M2487">
        <f>Feedback!D2487</f>
        <v>4</v>
      </c>
      <c r="N2487" t="str">
        <f>Feedback!F2487</f>
        <v>Product Quality</v>
      </c>
      <c r="O2487" t="str">
        <f>Feedback!G2487</f>
        <v>Positive</v>
      </c>
    </row>
    <row r="2488" spans="1:15" x14ac:dyDescent="0.3">
      <c r="A2488">
        <f>Orders!A2488</f>
        <v>6520584496</v>
      </c>
      <c r="B2488" s="2">
        <f>Orders!C2488</f>
        <v>45223.226388888892</v>
      </c>
      <c r="C2488" s="1" t="str">
        <f>TEXT(Orders!B2488,"0")</f>
        <v>67215939</v>
      </c>
      <c r="D2488">
        <f>Order_Items!B2488</f>
        <v>820973</v>
      </c>
      <c r="E2488">
        <f>Products!B2488</f>
        <v>0</v>
      </c>
      <c r="F2488">
        <f>Products!C2488</f>
        <v>0</v>
      </c>
      <c r="G2488">
        <f>Products!D2488</f>
        <v>0</v>
      </c>
      <c r="H2488">
        <f>Order_Items!C2488</f>
        <v>3</v>
      </c>
      <c r="I2488">
        <f>Order_Items!D2488</f>
        <v>114.52</v>
      </c>
      <c r="J2488">
        <f>Orders!G2488</f>
        <v>5289.56</v>
      </c>
      <c r="K2488" t="str">
        <f>Orders!H2488</f>
        <v>Card</v>
      </c>
      <c r="L2488" t="str">
        <f>Orders!F2488</f>
        <v>Significantly Delayed</v>
      </c>
      <c r="M2488">
        <f>Feedback!D2488</f>
        <v>4</v>
      </c>
      <c r="N2488" t="str">
        <f>Feedback!F2488</f>
        <v>Customer Service</v>
      </c>
      <c r="O2488" t="str">
        <f>Feedback!G2488</f>
        <v>Neutral</v>
      </c>
    </row>
    <row r="2489" spans="1:15" x14ac:dyDescent="0.3">
      <c r="A2489">
        <f>Orders!A2489</f>
        <v>3854394048</v>
      </c>
      <c r="B2489" s="2">
        <f>Orders!C2489</f>
        <v>45214.854861111111</v>
      </c>
      <c r="C2489" s="1" t="str">
        <f>TEXT(Orders!B2489,"0")</f>
        <v>89531595</v>
      </c>
      <c r="D2489">
        <f>Order_Items!B2489</f>
        <v>300159</v>
      </c>
      <c r="E2489">
        <f>Products!B2489</f>
        <v>0</v>
      </c>
      <c r="F2489">
        <f>Products!C2489</f>
        <v>0</v>
      </c>
      <c r="G2489">
        <f>Products!D2489</f>
        <v>0</v>
      </c>
      <c r="H2489">
        <f>Order_Items!C2489</f>
        <v>2</v>
      </c>
      <c r="I2489">
        <f>Order_Items!D2489</f>
        <v>44.35</v>
      </c>
      <c r="J2489">
        <f>Orders!G2489</f>
        <v>2081.91</v>
      </c>
      <c r="K2489" t="str">
        <f>Orders!H2489</f>
        <v>Wallet</v>
      </c>
      <c r="L2489" t="str">
        <f>Orders!F2489</f>
        <v>On Time</v>
      </c>
      <c r="M2489">
        <f>Feedback!D2489</f>
        <v>1</v>
      </c>
      <c r="N2489" t="str">
        <f>Feedback!F2489</f>
        <v>App Experience</v>
      </c>
      <c r="O2489" t="str">
        <f>Feedback!G2489</f>
        <v>Negative</v>
      </c>
    </row>
    <row r="2490" spans="1:15" x14ac:dyDescent="0.3">
      <c r="A2490">
        <f>Orders!A2490</f>
        <v>4105779656</v>
      </c>
      <c r="B2490" s="2">
        <f>Orders!C2490</f>
        <v>45384.71597222222</v>
      </c>
      <c r="C2490" s="1" t="str">
        <f>TEXT(Orders!B2490,"0")</f>
        <v>58644651</v>
      </c>
      <c r="D2490">
        <f>Order_Items!B2490</f>
        <v>243235</v>
      </c>
      <c r="E2490">
        <f>Products!B2490</f>
        <v>0</v>
      </c>
      <c r="F2490">
        <f>Products!C2490</f>
        <v>0</v>
      </c>
      <c r="G2490">
        <f>Products!D2490</f>
        <v>0</v>
      </c>
      <c r="H2490">
        <f>Order_Items!C2490</f>
        <v>3</v>
      </c>
      <c r="I2490">
        <f>Order_Items!D2490</f>
        <v>109.03</v>
      </c>
      <c r="J2490">
        <f>Orders!G2490</f>
        <v>1232.77</v>
      </c>
      <c r="K2490" t="str">
        <f>Orders!H2490</f>
        <v>Card</v>
      </c>
      <c r="L2490" t="str">
        <f>Orders!F2490</f>
        <v>On Time</v>
      </c>
      <c r="M2490">
        <f>Feedback!D2490</f>
        <v>3</v>
      </c>
      <c r="N2490" t="str">
        <f>Feedback!F2490</f>
        <v>Product Quality</v>
      </c>
      <c r="O2490" t="str">
        <f>Feedback!G2490</f>
        <v>Neutral</v>
      </c>
    </row>
    <row r="2491" spans="1:15" x14ac:dyDescent="0.3">
      <c r="A2491">
        <f>Orders!A2491</f>
        <v>5960266785</v>
      </c>
      <c r="B2491" s="2">
        <f>Orders!C2491</f>
        <v>45251.249305555553</v>
      </c>
      <c r="C2491" s="1" t="str">
        <f>TEXT(Orders!B2491,"0")</f>
        <v>97419742</v>
      </c>
      <c r="D2491">
        <f>Order_Items!B2491</f>
        <v>760684</v>
      </c>
      <c r="E2491">
        <f>Products!B2491</f>
        <v>0</v>
      </c>
      <c r="F2491">
        <f>Products!C2491</f>
        <v>0</v>
      </c>
      <c r="G2491">
        <f>Products!D2491</f>
        <v>0</v>
      </c>
      <c r="H2491">
        <f>Order_Items!C2491</f>
        <v>3</v>
      </c>
      <c r="I2491">
        <f>Order_Items!D2491</f>
        <v>71.599999999999994</v>
      </c>
      <c r="J2491">
        <f>Orders!G2491</f>
        <v>3443.16</v>
      </c>
      <c r="K2491" t="str">
        <f>Orders!H2491</f>
        <v>Wallet</v>
      </c>
      <c r="L2491" t="str">
        <f>Orders!F2491</f>
        <v>On Time</v>
      </c>
      <c r="M2491">
        <f>Feedback!D2491</f>
        <v>4</v>
      </c>
      <c r="N2491" t="str">
        <f>Feedback!F2491</f>
        <v>Delivery</v>
      </c>
      <c r="O2491" t="str">
        <f>Feedback!G2491</f>
        <v>Neutral</v>
      </c>
    </row>
    <row r="2492" spans="1:15" x14ac:dyDescent="0.3">
      <c r="A2492">
        <f>Orders!A2492</f>
        <v>7380998329</v>
      </c>
      <c r="B2492" s="2">
        <f>Orders!C2492</f>
        <v>45136.876388888886</v>
      </c>
      <c r="C2492" s="1" t="str">
        <f>TEXT(Orders!B2492,"0")</f>
        <v>96989204</v>
      </c>
      <c r="D2492">
        <f>Order_Items!B2492</f>
        <v>621677</v>
      </c>
      <c r="E2492">
        <f>Products!B2492</f>
        <v>0</v>
      </c>
      <c r="F2492">
        <f>Products!C2492</f>
        <v>0</v>
      </c>
      <c r="G2492">
        <f>Products!D2492</f>
        <v>0</v>
      </c>
      <c r="H2492">
        <f>Order_Items!C2492</f>
        <v>3</v>
      </c>
      <c r="I2492">
        <f>Order_Items!D2492</f>
        <v>317.8</v>
      </c>
      <c r="J2492">
        <f>Orders!G2492</f>
        <v>2068.2199999999998</v>
      </c>
      <c r="K2492" t="str">
        <f>Orders!H2492</f>
        <v>Wallet</v>
      </c>
      <c r="L2492" t="str">
        <f>Orders!F2492</f>
        <v>On Time</v>
      </c>
      <c r="M2492">
        <f>Feedback!D2492</f>
        <v>4</v>
      </c>
      <c r="N2492" t="str">
        <f>Feedback!F2492</f>
        <v>App Experience</v>
      </c>
      <c r="O2492" t="str">
        <f>Feedback!G2492</f>
        <v>Neutral</v>
      </c>
    </row>
    <row r="2493" spans="1:15" x14ac:dyDescent="0.3">
      <c r="A2493">
        <f>Orders!A2493</f>
        <v>460625201</v>
      </c>
      <c r="B2493" s="2">
        <f>Orders!C2493</f>
        <v>45429.102777777778</v>
      </c>
      <c r="C2493" s="1" t="str">
        <f>TEXT(Orders!B2493,"0")</f>
        <v>26716400</v>
      </c>
      <c r="D2493">
        <f>Order_Items!B2493</f>
        <v>131748</v>
      </c>
      <c r="E2493">
        <f>Products!B2493</f>
        <v>0</v>
      </c>
      <c r="F2493">
        <f>Products!C2493</f>
        <v>0</v>
      </c>
      <c r="G2493">
        <f>Products!D2493</f>
        <v>0</v>
      </c>
      <c r="H2493">
        <f>Order_Items!C2493</f>
        <v>1</v>
      </c>
      <c r="I2493">
        <f>Order_Items!D2493</f>
        <v>81.349999999999994</v>
      </c>
      <c r="J2493">
        <f>Orders!G2493</f>
        <v>3070.55</v>
      </c>
      <c r="K2493" t="str">
        <f>Orders!H2493</f>
        <v>UPI</v>
      </c>
      <c r="L2493" t="str">
        <f>Orders!F2493</f>
        <v>On Time</v>
      </c>
      <c r="M2493">
        <f>Feedback!D2493</f>
        <v>3</v>
      </c>
      <c r="N2493" t="str">
        <f>Feedback!F2493</f>
        <v>Product Quality</v>
      </c>
      <c r="O2493" t="str">
        <f>Feedback!G2493</f>
        <v>Neutral</v>
      </c>
    </row>
    <row r="2494" spans="1:15" x14ac:dyDescent="0.3">
      <c r="A2494">
        <f>Orders!A2494</f>
        <v>5442705208</v>
      </c>
      <c r="B2494" s="2">
        <f>Orders!C2494</f>
        <v>45531.135416666664</v>
      </c>
      <c r="C2494" s="1" t="str">
        <f>TEXT(Orders!B2494,"0")</f>
        <v>38420886</v>
      </c>
      <c r="D2494">
        <f>Order_Items!B2494</f>
        <v>739534</v>
      </c>
      <c r="E2494">
        <f>Products!B2494</f>
        <v>0</v>
      </c>
      <c r="F2494">
        <f>Products!C2494</f>
        <v>0</v>
      </c>
      <c r="G2494">
        <f>Products!D2494</f>
        <v>0</v>
      </c>
      <c r="H2494">
        <f>Order_Items!C2494</f>
        <v>2</v>
      </c>
      <c r="I2494">
        <f>Order_Items!D2494</f>
        <v>994.56</v>
      </c>
      <c r="J2494">
        <f>Orders!G2494</f>
        <v>1639.8</v>
      </c>
      <c r="K2494" t="str">
        <f>Orders!H2494</f>
        <v>Cash</v>
      </c>
      <c r="L2494" t="str">
        <f>Orders!F2494</f>
        <v>On Time</v>
      </c>
      <c r="M2494">
        <f>Feedback!D2494</f>
        <v>5</v>
      </c>
      <c r="N2494" t="str">
        <f>Feedback!F2494</f>
        <v>App Experience</v>
      </c>
      <c r="O2494" t="str">
        <f>Feedback!G2494</f>
        <v>Positive</v>
      </c>
    </row>
    <row r="2495" spans="1:15" x14ac:dyDescent="0.3">
      <c r="A2495">
        <f>Orders!A2495</f>
        <v>643302284</v>
      </c>
      <c r="B2495" s="2">
        <f>Orders!C2495</f>
        <v>45442.956250000003</v>
      </c>
      <c r="C2495" s="1" t="str">
        <f>TEXT(Orders!B2495,"0")</f>
        <v>24153726</v>
      </c>
      <c r="D2495">
        <f>Order_Items!B2495</f>
        <v>726958</v>
      </c>
      <c r="E2495">
        <f>Products!B2495</f>
        <v>0</v>
      </c>
      <c r="F2495">
        <f>Products!C2495</f>
        <v>0</v>
      </c>
      <c r="G2495">
        <f>Products!D2495</f>
        <v>0</v>
      </c>
      <c r="H2495">
        <f>Order_Items!C2495</f>
        <v>3</v>
      </c>
      <c r="I2495">
        <f>Order_Items!D2495</f>
        <v>887.48</v>
      </c>
      <c r="J2495">
        <f>Orders!G2495</f>
        <v>2883.95</v>
      </c>
      <c r="K2495" t="str">
        <f>Orders!H2495</f>
        <v>UPI</v>
      </c>
      <c r="L2495" t="str">
        <f>Orders!F2495</f>
        <v>Slightly Delayed</v>
      </c>
      <c r="M2495">
        <f>Feedback!D2495</f>
        <v>5</v>
      </c>
      <c r="N2495" t="str">
        <f>Feedback!F2495</f>
        <v>Customer Service</v>
      </c>
      <c r="O2495" t="str">
        <f>Feedback!G2495</f>
        <v>Positive</v>
      </c>
    </row>
    <row r="2496" spans="1:15" x14ac:dyDescent="0.3">
      <c r="A2496">
        <f>Orders!A2496</f>
        <v>6141016209</v>
      </c>
      <c r="B2496" s="2">
        <f>Orders!C2496</f>
        <v>45395.754861111112</v>
      </c>
      <c r="C2496" s="1" t="str">
        <f>TEXT(Orders!B2496,"0")</f>
        <v>20469626</v>
      </c>
      <c r="D2496">
        <f>Order_Items!B2496</f>
        <v>451812</v>
      </c>
      <c r="E2496">
        <f>Products!B2496</f>
        <v>0</v>
      </c>
      <c r="F2496">
        <f>Products!C2496</f>
        <v>0</v>
      </c>
      <c r="G2496">
        <f>Products!D2496</f>
        <v>0</v>
      </c>
      <c r="H2496">
        <f>Order_Items!C2496</f>
        <v>2</v>
      </c>
      <c r="I2496">
        <f>Order_Items!D2496</f>
        <v>530.85</v>
      </c>
      <c r="J2496">
        <f>Orders!G2496</f>
        <v>2161.37</v>
      </c>
      <c r="K2496" t="str">
        <f>Orders!H2496</f>
        <v>Cash</v>
      </c>
      <c r="L2496" t="str">
        <f>Orders!F2496</f>
        <v>On Time</v>
      </c>
      <c r="M2496">
        <f>Feedback!D2496</f>
        <v>3</v>
      </c>
      <c r="N2496" t="str">
        <f>Feedback!F2496</f>
        <v>Customer Service</v>
      </c>
      <c r="O2496" t="str">
        <f>Feedback!G2496</f>
        <v>Neutral</v>
      </c>
    </row>
    <row r="2497" spans="1:15" x14ac:dyDescent="0.3">
      <c r="A2497">
        <f>Orders!A2497</f>
        <v>4058658914</v>
      </c>
      <c r="B2497" s="2">
        <f>Orders!C2497</f>
        <v>45331.394444444442</v>
      </c>
      <c r="C2497" s="1" t="str">
        <f>TEXT(Orders!B2497,"0")</f>
        <v>96001315</v>
      </c>
      <c r="D2497">
        <f>Order_Items!B2497</f>
        <v>937542</v>
      </c>
      <c r="E2497">
        <f>Products!B2497</f>
        <v>0</v>
      </c>
      <c r="F2497">
        <f>Products!C2497</f>
        <v>0</v>
      </c>
      <c r="G2497">
        <f>Products!D2497</f>
        <v>0</v>
      </c>
      <c r="H2497">
        <f>Order_Items!C2497</f>
        <v>3</v>
      </c>
      <c r="I2497">
        <f>Order_Items!D2497</f>
        <v>97.04</v>
      </c>
      <c r="J2497">
        <f>Orders!G2497</f>
        <v>2294.77</v>
      </c>
      <c r="K2497" t="str">
        <f>Orders!H2497</f>
        <v>Cash</v>
      </c>
      <c r="L2497" t="str">
        <f>Orders!F2497</f>
        <v>On Time</v>
      </c>
      <c r="M2497">
        <f>Feedback!D2497</f>
        <v>4</v>
      </c>
      <c r="N2497" t="str">
        <f>Feedback!F2497</f>
        <v>Product Quality</v>
      </c>
      <c r="O2497" t="str">
        <f>Feedback!G2497</f>
        <v>Neutral</v>
      </c>
    </row>
    <row r="2498" spans="1:15" x14ac:dyDescent="0.3">
      <c r="A2498">
        <f>Orders!A2498</f>
        <v>4731454539</v>
      </c>
      <c r="B2498" s="2">
        <f>Orders!C2498</f>
        <v>45296.289583333331</v>
      </c>
      <c r="C2498" s="1" t="str">
        <f>TEXT(Orders!B2498,"0")</f>
        <v>62419778</v>
      </c>
      <c r="D2498">
        <f>Order_Items!B2498</f>
        <v>140154</v>
      </c>
      <c r="E2498">
        <f>Products!B2498</f>
        <v>0</v>
      </c>
      <c r="F2498">
        <f>Products!C2498</f>
        <v>0</v>
      </c>
      <c r="G2498">
        <f>Products!D2498</f>
        <v>0</v>
      </c>
      <c r="H2498">
        <f>Order_Items!C2498</f>
        <v>3</v>
      </c>
      <c r="I2498">
        <f>Order_Items!D2498</f>
        <v>171.2</v>
      </c>
      <c r="J2498">
        <f>Orders!G2498</f>
        <v>1777.65</v>
      </c>
      <c r="K2498" t="str">
        <f>Orders!H2498</f>
        <v>Card</v>
      </c>
      <c r="L2498" t="str">
        <f>Orders!F2498</f>
        <v>On Time</v>
      </c>
      <c r="M2498">
        <f>Feedback!D2498</f>
        <v>5</v>
      </c>
      <c r="N2498" t="str">
        <f>Feedback!F2498</f>
        <v>Delivery</v>
      </c>
      <c r="O2498" t="str">
        <f>Feedback!G2498</f>
        <v>Positive</v>
      </c>
    </row>
    <row r="2499" spans="1:15" x14ac:dyDescent="0.3">
      <c r="A2499">
        <f>Orders!A2499</f>
        <v>148408710</v>
      </c>
      <c r="B2499" s="2">
        <f>Orders!C2499</f>
        <v>45292.081250000003</v>
      </c>
      <c r="C2499" s="1" t="str">
        <f>TEXT(Orders!B2499,"0")</f>
        <v>60565603</v>
      </c>
      <c r="D2499">
        <f>Order_Items!B2499</f>
        <v>448752</v>
      </c>
      <c r="E2499">
        <f>Products!B2499</f>
        <v>0</v>
      </c>
      <c r="F2499">
        <f>Products!C2499</f>
        <v>0</v>
      </c>
      <c r="G2499">
        <f>Products!D2499</f>
        <v>0</v>
      </c>
      <c r="H2499">
        <f>Order_Items!C2499</f>
        <v>2</v>
      </c>
      <c r="I2499">
        <f>Order_Items!D2499</f>
        <v>160.07</v>
      </c>
      <c r="J2499">
        <f>Orders!G2499</f>
        <v>423.56</v>
      </c>
      <c r="K2499" t="str">
        <f>Orders!H2499</f>
        <v>Wallet</v>
      </c>
      <c r="L2499" t="str">
        <f>Orders!F2499</f>
        <v>On Time</v>
      </c>
      <c r="M2499">
        <f>Feedback!D2499</f>
        <v>3</v>
      </c>
      <c r="N2499" t="str">
        <f>Feedback!F2499</f>
        <v>Product Quality</v>
      </c>
      <c r="O2499" t="str">
        <f>Feedback!G2499</f>
        <v>Neutral</v>
      </c>
    </row>
    <row r="2500" spans="1:15" x14ac:dyDescent="0.3">
      <c r="A2500">
        <f>Orders!A2500</f>
        <v>3263142674</v>
      </c>
      <c r="B2500" s="2">
        <f>Orders!C2500</f>
        <v>45321.347222222219</v>
      </c>
      <c r="C2500" s="1" t="str">
        <f>TEXT(Orders!B2500,"0")</f>
        <v>12455156</v>
      </c>
      <c r="D2500">
        <f>Order_Items!B2500</f>
        <v>969851</v>
      </c>
      <c r="E2500">
        <f>Products!B2500</f>
        <v>0</v>
      </c>
      <c r="F2500">
        <f>Products!C2500</f>
        <v>0</v>
      </c>
      <c r="G2500">
        <f>Products!D2500</f>
        <v>0</v>
      </c>
      <c r="H2500">
        <f>Order_Items!C2500</f>
        <v>1</v>
      </c>
      <c r="I2500">
        <f>Order_Items!D2500</f>
        <v>340.66</v>
      </c>
      <c r="J2500">
        <f>Orders!G2500</f>
        <v>229.38</v>
      </c>
      <c r="K2500" t="str">
        <f>Orders!H2500</f>
        <v>Card</v>
      </c>
      <c r="L2500" t="str">
        <f>Orders!F2500</f>
        <v>On Time</v>
      </c>
      <c r="M2500">
        <f>Feedback!D2500</f>
        <v>4</v>
      </c>
      <c r="N2500" t="str">
        <f>Feedback!F2500</f>
        <v>Delivery</v>
      </c>
      <c r="O2500" t="str">
        <f>Feedback!G2500</f>
        <v>Neutral</v>
      </c>
    </row>
    <row r="2501" spans="1:15" x14ac:dyDescent="0.3">
      <c r="A2501">
        <f>Orders!A2501</f>
        <v>9591201821</v>
      </c>
      <c r="B2501" s="2">
        <f>Orders!C2501</f>
        <v>45242.84652777778</v>
      </c>
      <c r="C2501" s="1" t="str">
        <f>TEXT(Orders!B2501,"0")</f>
        <v>38478423</v>
      </c>
      <c r="D2501">
        <f>Order_Items!B2501</f>
        <v>146840</v>
      </c>
      <c r="E2501">
        <f>Products!B2501</f>
        <v>0</v>
      </c>
      <c r="F2501">
        <f>Products!C2501</f>
        <v>0</v>
      </c>
      <c r="G2501">
        <f>Products!D2501</f>
        <v>0</v>
      </c>
      <c r="H2501">
        <f>Order_Items!C2501</f>
        <v>3</v>
      </c>
      <c r="I2501">
        <f>Order_Items!D2501</f>
        <v>786.85</v>
      </c>
      <c r="J2501">
        <f>Orders!G2501</f>
        <v>1072.81</v>
      </c>
      <c r="K2501" t="str">
        <f>Orders!H2501</f>
        <v>Card</v>
      </c>
      <c r="L2501" t="str">
        <f>Orders!F2501</f>
        <v>Slightly Delayed</v>
      </c>
      <c r="M2501">
        <f>Feedback!D2501</f>
        <v>4</v>
      </c>
      <c r="N2501" t="str">
        <f>Feedback!F2501</f>
        <v>Customer Service</v>
      </c>
      <c r="O2501" t="str">
        <f>Feedback!G2501</f>
        <v>Neutral</v>
      </c>
    </row>
    <row r="2502" spans="1:15" x14ac:dyDescent="0.3">
      <c r="A2502">
        <f>Orders!A2502</f>
        <v>2227944524</v>
      </c>
      <c r="B2502" s="2">
        <f>Orders!C2502</f>
        <v>45084.366666666669</v>
      </c>
      <c r="C2502" s="1" t="str">
        <f>TEXT(Orders!B2502,"0")</f>
        <v>93938425</v>
      </c>
      <c r="D2502">
        <f>Order_Items!B2502</f>
        <v>914071</v>
      </c>
      <c r="E2502">
        <f>Products!B2502</f>
        <v>0</v>
      </c>
      <c r="F2502">
        <f>Products!C2502</f>
        <v>0</v>
      </c>
      <c r="G2502">
        <f>Products!D2502</f>
        <v>0</v>
      </c>
      <c r="H2502">
        <f>Order_Items!C2502</f>
        <v>1</v>
      </c>
      <c r="I2502">
        <f>Order_Items!D2502</f>
        <v>296.94</v>
      </c>
      <c r="J2502">
        <f>Orders!G2502</f>
        <v>1805.43</v>
      </c>
      <c r="K2502" t="str">
        <f>Orders!H2502</f>
        <v>Card</v>
      </c>
      <c r="L2502" t="str">
        <f>Orders!F2502</f>
        <v>On Time</v>
      </c>
      <c r="M2502">
        <f>Feedback!D2502</f>
        <v>4</v>
      </c>
      <c r="N2502" t="str">
        <f>Feedback!F2502</f>
        <v>Product Quality</v>
      </c>
      <c r="O2502" t="str">
        <f>Feedback!G2502</f>
        <v>Neutral</v>
      </c>
    </row>
    <row r="2503" spans="1:15" x14ac:dyDescent="0.3">
      <c r="A2503">
        <f>Orders!A2503</f>
        <v>2307375554</v>
      </c>
      <c r="B2503" s="2">
        <f>Orders!C2503</f>
        <v>45322.647222222222</v>
      </c>
      <c r="C2503" s="1" t="str">
        <f>TEXT(Orders!B2503,"0")</f>
        <v>95768401</v>
      </c>
      <c r="D2503">
        <f>Order_Items!B2503</f>
        <v>328457</v>
      </c>
      <c r="E2503">
        <f>Products!B2503</f>
        <v>0</v>
      </c>
      <c r="F2503">
        <f>Products!C2503</f>
        <v>0</v>
      </c>
      <c r="G2503">
        <f>Products!D2503</f>
        <v>0</v>
      </c>
      <c r="H2503">
        <f>Order_Items!C2503</f>
        <v>1</v>
      </c>
      <c r="I2503">
        <f>Order_Items!D2503</f>
        <v>858.57</v>
      </c>
      <c r="J2503">
        <f>Orders!G2503</f>
        <v>1267.6099999999999</v>
      </c>
      <c r="K2503" t="str">
        <f>Orders!H2503</f>
        <v>UPI</v>
      </c>
      <c r="L2503" t="str">
        <f>Orders!F2503</f>
        <v>Slightly Delayed</v>
      </c>
      <c r="M2503">
        <f>Feedback!D2503</f>
        <v>1</v>
      </c>
      <c r="N2503" t="str">
        <f>Feedback!F2503</f>
        <v>Delivery</v>
      </c>
      <c r="O2503" t="str">
        <f>Feedback!G2503</f>
        <v>Negative</v>
      </c>
    </row>
    <row r="2504" spans="1:15" x14ac:dyDescent="0.3">
      <c r="A2504">
        <f>Orders!A2504</f>
        <v>8521887524</v>
      </c>
      <c r="B2504" s="2">
        <f>Orders!C2504</f>
        <v>45395.588888888888</v>
      </c>
      <c r="C2504" s="1" t="str">
        <f>TEXT(Orders!B2504,"0")</f>
        <v>5961261</v>
      </c>
      <c r="D2504">
        <f>Order_Items!B2504</f>
        <v>131937</v>
      </c>
      <c r="E2504">
        <f>Products!B2504</f>
        <v>0</v>
      </c>
      <c r="F2504">
        <f>Products!C2504</f>
        <v>0</v>
      </c>
      <c r="G2504">
        <f>Products!D2504</f>
        <v>0</v>
      </c>
      <c r="H2504">
        <f>Order_Items!C2504</f>
        <v>3</v>
      </c>
      <c r="I2504">
        <f>Order_Items!D2504</f>
        <v>287.81</v>
      </c>
      <c r="J2504">
        <f>Orders!G2504</f>
        <v>2256.06</v>
      </c>
      <c r="K2504" t="str">
        <f>Orders!H2504</f>
        <v>Wallet</v>
      </c>
      <c r="L2504" t="str">
        <f>Orders!F2504</f>
        <v>Slightly Delayed</v>
      </c>
      <c r="M2504">
        <f>Feedback!D2504</f>
        <v>2</v>
      </c>
      <c r="N2504" t="str">
        <f>Feedback!F2504</f>
        <v>Customer Service</v>
      </c>
      <c r="O2504" t="str">
        <f>Feedback!G2504</f>
        <v>Negative</v>
      </c>
    </row>
    <row r="2505" spans="1:15" x14ac:dyDescent="0.3">
      <c r="A2505">
        <f>Orders!A2505</f>
        <v>3298709387</v>
      </c>
      <c r="B2505" s="2">
        <f>Orders!C2505</f>
        <v>45108.25</v>
      </c>
      <c r="C2505" s="1" t="str">
        <f>TEXT(Orders!B2505,"0")</f>
        <v>22321208</v>
      </c>
      <c r="D2505">
        <f>Order_Items!B2505</f>
        <v>604184</v>
      </c>
      <c r="E2505">
        <f>Products!B2505</f>
        <v>0</v>
      </c>
      <c r="F2505">
        <f>Products!C2505</f>
        <v>0</v>
      </c>
      <c r="G2505">
        <f>Products!D2505</f>
        <v>0</v>
      </c>
      <c r="H2505">
        <f>Order_Items!C2505</f>
        <v>1</v>
      </c>
      <c r="I2505">
        <f>Order_Items!D2505</f>
        <v>397.55</v>
      </c>
      <c r="J2505">
        <f>Orders!G2505</f>
        <v>3170.94</v>
      </c>
      <c r="K2505" t="str">
        <f>Orders!H2505</f>
        <v>Card</v>
      </c>
      <c r="L2505" t="str">
        <f>Orders!F2505</f>
        <v>On Time</v>
      </c>
      <c r="M2505">
        <f>Feedback!D2505</f>
        <v>4</v>
      </c>
      <c r="N2505" t="str">
        <f>Feedback!F2505</f>
        <v>Delivery</v>
      </c>
      <c r="O2505" t="str">
        <f>Feedback!G2505</f>
        <v>Positive</v>
      </c>
    </row>
    <row r="2506" spans="1:15" x14ac:dyDescent="0.3">
      <c r="A2506">
        <f>Orders!A2506</f>
        <v>8608686211</v>
      </c>
      <c r="B2506" s="2">
        <f>Orders!C2506</f>
        <v>45134.214583333334</v>
      </c>
      <c r="C2506" s="1" t="str">
        <f>TEXT(Orders!B2506,"0")</f>
        <v>29689766</v>
      </c>
      <c r="D2506">
        <f>Order_Items!B2506</f>
        <v>336847</v>
      </c>
      <c r="E2506">
        <f>Products!B2506</f>
        <v>0</v>
      </c>
      <c r="F2506">
        <f>Products!C2506</f>
        <v>0</v>
      </c>
      <c r="G2506">
        <f>Products!D2506</f>
        <v>0</v>
      </c>
      <c r="H2506">
        <f>Order_Items!C2506</f>
        <v>3</v>
      </c>
      <c r="I2506">
        <f>Order_Items!D2506</f>
        <v>936.98</v>
      </c>
      <c r="J2506">
        <f>Orders!G2506</f>
        <v>1083.76</v>
      </c>
      <c r="K2506" t="str">
        <f>Orders!H2506</f>
        <v>Cash</v>
      </c>
      <c r="L2506" t="str">
        <f>Orders!F2506</f>
        <v>Slightly Delayed</v>
      </c>
      <c r="M2506">
        <f>Feedback!D2506</f>
        <v>5</v>
      </c>
      <c r="N2506" t="str">
        <f>Feedback!F2506</f>
        <v>Product Quality</v>
      </c>
      <c r="O2506" t="str">
        <f>Feedback!G2506</f>
        <v>Positive</v>
      </c>
    </row>
    <row r="2507" spans="1:15" x14ac:dyDescent="0.3">
      <c r="A2507">
        <f>Orders!A2507</f>
        <v>5125482761</v>
      </c>
      <c r="B2507" s="2">
        <f>Orders!C2507</f>
        <v>45074.305555555555</v>
      </c>
      <c r="C2507" s="1" t="str">
        <f>TEXT(Orders!B2507,"0")</f>
        <v>89531595</v>
      </c>
      <c r="D2507">
        <f>Order_Items!B2507</f>
        <v>118820</v>
      </c>
      <c r="E2507">
        <f>Products!B2507</f>
        <v>0</v>
      </c>
      <c r="F2507">
        <f>Products!C2507</f>
        <v>0</v>
      </c>
      <c r="G2507">
        <f>Products!D2507</f>
        <v>0</v>
      </c>
      <c r="H2507">
        <f>Order_Items!C2507</f>
        <v>3</v>
      </c>
      <c r="I2507">
        <f>Order_Items!D2507</f>
        <v>12.32</v>
      </c>
      <c r="J2507">
        <f>Orders!G2507</f>
        <v>2442.59</v>
      </c>
      <c r="K2507" t="str">
        <f>Orders!H2507</f>
        <v>UPI</v>
      </c>
      <c r="L2507" t="str">
        <f>Orders!F2507</f>
        <v>Slightly Delayed</v>
      </c>
      <c r="M2507">
        <f>Feedback!D2507</f>
        <v>3</v>
      </c>
      <c r="N2507" t="str">
        <f>Feedback!F2507</f>
        <v>Delivery</v>
      </c>
      <c r="O2507" t="str">
        <f>Feedback!G2507</f>
        <v>Neutral</v>
      </c>
    </row>
    <row r="2508" spans="1:15" x14ac:dyDescent="0.3">
      <c r="A2508">
        <f>Orders!A2508</f>
        <v>7388146343</v>
      </c>
      <c r="B2508" s="2">
        <f>Orders!C2508</f>
        <v>45193.488888888889</v>
      </c>
      <c r="C2508" s="1" t="str">
        <f>TEXT(Orders!B2508,"0")</f>
        <v>78806824</v>
      </c>
      <c r="D2508">
        <f>Order_Items!B2508</f>
        <v>721521</v>
      </c>
      <c r="E2508">
        <f>Products!B2508</f>
        <v>0</v>
      </c>
      <c r="F2508">
        <f>Products!C2508</f>
        <v>0</v>
      </c>
      <c r="G2508">
        <f>Products!D2508</f>
        <v>0</v>
      </c>
      <c r="H2508">
        <f>Order_Items!C2508</f>
        <v>2</v>
      </c>
      <c r="I2508">
        <f>Order_Items!D2508</f>
        <v>417.39</v>
      </c>
      <c r="J2508">
        <f>Orders!G2508</f>
        <v>2748.69</v>
      </c>
      <c r="K2508" t="str">
        <f>Orders!H2508</f>
        <v>Wallet</v>
      </c>
      <c r="L2508" t="str">
        <f>Orders!F2508</f>
        <v>Slightly Delayed</v>
      </c>
      <c r="M2508">
        <f>Feedback!D2508</f>
        <v>3</v>
      </c>
      <c r="N2508" t="str">
        <f>Feedback!F2508</f>
        <v>App Experience</v>
      </c>
      <c r="O2508" t="str">
        <f>Feedback!G2508</f>
        <v>Neutral</v>
      </c>
    </row>
    <row r="2509" spans="1:15" x14ac:dyDescent="0.3">
      <c r="A2509">
        <f>Orders!A2509</f>
        <v>7064723322</v>
      </c>
      <c r="B2509" s="2">
        <f>Orders!C2509</f>
        <v>45214.488888888889</v>
      </c>
      <c r="C2509" s="1" t="str">
        <f>TEXT(Orders!B2509,"0")</f>
        <v>19259955</v>
      </c>
      <c r="D2509">
        <f>Order_Items!B2509</f>
        <v>257719</v>
      </c>
      <c r="E2509">
        <f>Products!B2509</f>
        <v>0</v>
      </c>
      <c r="F2509">
        <f>Products!C2509</f>
        <v>0</v>
      </c>
      <c r="G2509">
        <f>Products!D2509</f>
        <v>0</v>
      </c>
      <c r="H2509">
        <f>Order_Items!C2509</f>
        <v>3</v>
      </c>
      <c r="I2509">
        <f>Order_Items!D2509</f>
        <v>281.73</v>
      </c>
      <c r="J2509">
        <f>Orders!G2509</f>
        <v>2618.64</v>
      </c>
      <c r="K2509" t="str">
        <f>Orders!H2509</f>
        <v>Cash</v>
      </c>
      <c r="L2509" t="str">
        <f>Orders!F2509</f>
        <v>Significantly Delayed</v>
      </c>
      <c r="M2509">
        <f>Feedback!D2509</f>
        <v>4</v>
      </c>
      <c r="N2509" t="str">
        <f>Feedback!F2509</f>
        <v>Customer Service</v>
      </c>
      <c r="O2509" t="str">
        <f>Feedback!G2509</f>
        <v>Positive</v>
      </c>
    </row>
    <row r="2510" spans="1:15" x14ac:dyDescent="0.3">
      <c r="A2510">
        <f>Orders!A2510</f>
        <v>1766291529</v>
      </c>
      <c r="B2510" s="2">
        <f>Orders!C2510</f>
        <v>45485.786111111112</v>
      </c>
      <c r="C2510" s="1" t="str">
        <f>TEXT(Orders!B2510,"0")</f>
        <v>74682740</v>
      </c>
      <c r="D2510">
        <f>Order_Items!B2510</f>
        <v>799459</v>
      </c>
      <c r="E2510">
        <f>Products!B2510</f>
        <v>0</v>
      </c>
      <c r="F2510">
        <f>Products!C2510</f>
        <v>0</v>
      </c>
      <c r="G2510">
        <f>Products!D2510</f>
        <v>0</v>
      </c>
      <c r="H2510">
        <f>Order_Items!C2510</f>
        <v>3</v>
      </c>
      <c r="I2510">
        <f>Order_Items!D2510</f>
        <v>852.02</v>
      </c>
      <c r="J2510">
        <f>Orders!G2510</f>
        <v>4787.26</v>
      </c>
      <c r="K2510" t="str">
        <f>Orders!H2510</f>
        <v>UPI</v>
      </c>
      <c r="L2510" t="str">
        <f>Orders!F2510</f>
        <v>Slightly Delayed</v>
      </c>
      <c r="M2510">
        <f>Feedback!D2510</f>
        <v>4</v>
      </c>
      <c r="N2510" t="str">
        <f>Feedback!F2510</f>
        <v>App Experience</v>
      </c>
      <c r="O2510" t="str">
        <f>Feedback!G2510</f>
        <v>Positive</v>
      </c>
    </row>
    <row r="2511" spans="1:15" x14ac:dyDescent="0.3">
      <c r="A2511">
        <f>Orders!A2511</f>
        <v>8183491568</v>
      </c>
      <c r="B2511" s="2">
        <f>Orders!C2511</f>
        <v>45184.57708333333</v>
      </c>
      <c r="C2511" s="1" t="str">
        <f>TEXT(Orders!B2511,"0")</f>
        <v>85074810</v>
      </c>
      <c r="D2511">
        <f>Order_Items!B2511</f>
        <v>684939</v>
      </c>
      <c r="E2511">
        <f>Products!B2511</f>
        <v>0</v>
      </c>
      <c r="F2511">
        <f>Products!C2511</f>
        <v>0</v>
      </c>
      <c r="G2511">
        <f>Products!D2511</f>
        <v>0</v>
      </c>
      <c r="H2511">
        <f>Order_Items!C2511</f>
        <v>1</v>
      </c>
      <c r="I2511">
        <f>Order_Items!D2511</f>
        <v>727.95</v>
      </c>
      <c r="J2511">
        <f>Orders!G2511</f>
        <v>280.35000000000002</v>
      </c>
      <c r="K2511" t="str">
        <f>Orders!H2511</f>
        <v>UPI</v>
      </c>
      <c r="L2511" t="str">
        <f>Orders!F2511</f>
        <v>Slightly Delayed</v>
      </c>
      <c r="M2511">
        <f>Feedback!D2511</f>
        <v>1</v>
      </c>
      <c r="N2511" t="str">
        <f>Feedback!F2511</f>
        <v>App Experience</v>
      </c>
      <c r="O2511" t="str">
        <f>Feedback!G2511</f>
        <v>Negative</v>
      </c>
    </row>
    <row r="2512" spans="1:15" x14ac:dyDescent="0.3">
      <c r="A2512">
        <f>Orders!A2512</f>
        <v>6419111681</v>
      </c>
      <c r="B2512" s="2">
        <f>Orders!C2512</f>
        <v>45315.454861111109</v>
      </c>
      <c r="C2512" s="1" t="str">
        <f>TEXT(Orders!B2512,"0")</f>
        <v>19216141</v>
      </c>
      <c r="D2512">
        <f>Order_Items!B2512</f>
        <v>784673</v>
      </c>
      <c r="E2512">
        <f>Products!B2512</f>
        <v>0</v>
      </c>
      <c r="F2512">
        <f>Products!C2512</f>
        <v>0</v>
      </c>
      <c r="G2512">
        <f>Products!D2512</f>
        <v>0</v>
      </c>
      <c r="H2512">
        <f>Order_Items!C2512</f>
        <v>1</v>
      </c>
      <c r="I2512">
        <f>Order_Items!D2512</f>
        <v>491.39</v>
      </c>
      <c r="J2512">
        <f>Orders!G2512</f>
        <v>965.3</v>
      </c>
      <c r="K2512" t="str">
        <f>Orders!H2512</f>
        <v>Wallet</v>
      </c>
      <c r="L2512" t="str">
        <f>Orders!F2512</f>
        <v>On Time</v>
      </c>
      <c r="M2512">
        <f>Feedback!D2512</f>
        <v>5</v>
      </c>
      <c r="N2512" t="str">
        <f>Feedback!F2512</f>
        <v>App Experience</v>
      </c>
      <c r="O2512" t="str">
        <f>Feedback!G2512</f>
        <v>Positive</v>
      </c>
    </row>
    <row r="2513" spans="1:15" x14ac:dyDescent="0.3">
      <c r="A2513">
        <f>Orders!A2513</f>
        <v>9193945481</v>
      </c>
      <c r="B2513" s="2">
        <f>Orders!C2513</f>
        <v>45526.820138888892</v>
      </c>
      <c r="C2513" s="1" t="str">
        <f>TEXT(Orders!B2513,"0")</f>
        <v>28277304</v>
      </c>
      <c r="D2513">
        <f>Order_Items!B2513</f>
        <v>991434</v>
      </c>
      <c r="E2513">
        <f>Products!B2513</f>
        <v>0</v>
      </c>
      <c r="F2513">
        <f>Products!C2513</f>
        <v>0</v>
      </c>
      <c r="G2513">
        <f>Products!D2513</f>
        <v>0</v>
      </c>
      <c r="H2513">
        <f>Order_Items!C2513</f>
        <v>3</v>
      </c>
      <c r="I2513">
        <f>Order_Items!D2513</f>
        <v>237.62</v>
      </c>
      <c r="J2513">
        <f>Orders!G2513</f>
        <v>1350.28</v>
      </c>
      <c r="K2513" t="str">
        <f>Orders!H2513</f>
        <v>Card</v>
      </c>
      <c r="L2513" t="str">
        <f>Orders!F2513</f>
        <v>Slightly Delayed</v>
      </c>
      <c r="M2513">
        <f>Feedback!D2513</f>
        <v>5</v>
      </c>
      <c r="N2513" t="str">
        <f>Feedback!F2513</f>
        <v>Delivery</v>
      </c>
      <c r="O2513" t="str">
        <f>Feedback!G2513</f>
        <v>Positive</v>
      </c>
    </row>
    <row r="2514" spans="1:15" x14ac:dyDescent="0.3">
      <c r="A2514">
        <f>Orders!A2514</f>
        <v>3937750618</v>
      </c>
      <c r="B2514" s="2">
        <f>Orders!C2514</f>
        <v>45164.424305555556</v>
      </c>
      <c r="C2514" s="1" t="str">
        <f>TEXT(Orders!B2514,"0")</f>
        <v>46504355</v>
      </c>
      <c r="D2514">
        <f>Order_Items!B2514</f>
        <v>41853</v>
      </c>
      <c r="E2514">
        <f>Products!B2514</f>
        <v>0</v>
      </c>
      <c r="F2514">
        <f>Products!C2514</f>
        <v>0</v>
      </c>
      <c r="G2514">
        <f>Products!D2514</f>
        <v>0</v>
      </c>
      <c r="H2514">
        <f>Order_Items!C2514</f>
        <v>3</v>
      </c>
      <c r="I2514">
        <f>Order_Items!D2514</f>
        <v>910.44</v>
      </c>
      <c r="J2514">
        <f>Orders!G2514</f>
        <v>2894.09</v>
      </c>
      <c r="K2514" t="str">
        <f>Orders!H2514</f>
        <v>Cash</v>
      </c>
      <c r="L2514" t="str">
        <f>Orders!F2514</f>
        <v>On Time</v>
      </c>
      <c r="M2514">
        <f>Feedback!D2514</f>
        <v>1</v>
      </c>
      <c r="N2514" t="str">
        <f>Feedback!F2514</f>
        <v>Customer Service</v>
      </c>
      <c r="O2514" t="str">
        <f>Feedback!G2514</f>
        <v>Negative</v>
      </c>
    </row>
    <row r="2515" spans="1:15" x14ac:dyDescent="0.3">
      <c r="A2515">
        <f>Orders!A2515</f>
        <v>2056682923</v>
      </c>
      <c r="B2515" s="2">
        <f>Orders!C2515</f>
        <v>45439.820138888892</v>
      </c>
      <c r="C2515" s="1" t="str">
        <f>TEXT(Orders!B2515,"0")</f>
        <v>18940384</v>
      </c>
      <c r="D2515">
        <f>Order_Items!B2515</f>
        <v>654297</v>
      </c>
      <c r="E2515">
        <f>Products!B2515</f>
        <v>0</v>
      </c>
      <c r="F2515">
        <f>Products!C2515</f>
        <v>0</v>
      </c>
      <c r="G2515">
        <f>Products!D2515</f>
        <v>0</v>
      </c>
      <c r="H2515">
        <f>Order_Items!C2515</f>
        <v>1</v>
      </c>
      <c r="I2515">
        <f>Order_Items!D2515</f>
        <v>13.25</v>
      </c>
      <c r="J2515">
        <f>Orders!G2515</f>
        <v>2549.1799999999998</v>
      </c>
      <c r="K2515" t="str">
        <f>Orders!H2515</f>
        <v>Cash</v>
      </c>
      <c r="L2515" t="str">
        <f>Orders!F2515</f>
        <v>Slightly Delayed</v>
      </c>
      <c r="M2515">
        <f>Feedback!D2515</f>
        <v>3</v>
      </c>
      <c r="N2515" t="str">
        <f>Feedback!F2515</f>
        <v>Delivery</v>
      </c>
      <c r="O2515" t="str">
        <f>Feedback!G2515</f>
        <v>Negative</v>
      </c>
    </row>
    <row r="2516" spans="1:15" x14ac:dyDescent="0.3">
      <c r="A2516">
        <f>Orders!A2516</f>
        <v>7229998672</v>
      </c>
      <c r="B2516" s="2">
        <f>Orders!C2516</f>
        <v>45179.874305555553</v>
      </c>
      <c r="C2516" s="1" t="str">
        <f>TEXT(Orders!B2516,"0")</f>
        <v>41194825</v>
      </c>
      <c r="D2516">
        <f>Order_Items!B2516</f>
        <v>970529</v>
      </c>
      <c r="E2516">
        <f>Products!B2516</f>
        <v>0</v>
      </c>
      <c r="F2516">
        <f>Products!C2516</f>
        <v>0</v>
      </c>
      <c r="G2516">
        <f>Products!D2516</f>
        <v>0</v>
      </c>
      <c r="H2516">
        <f>Order_Items!C2516</f>
        <v>3</v>
      </c>
      <c r="I2516">
        <f>Order_Items!D2516</f>
        <v>827.44</v>
      </c>
      <c r="J2516">
        <f>Orders!G2516</f>
        <v>2884.57</v>
      </c>
      <c r="K2516" t="str">
        <f>Orders!H2516</f>
        <v>Card</v>
      </c>
      <c r="L2516" t="str">
        <f>Orders!F2516</f>
        <v>Slightly Delayed</v>
      </c>
      <c r="M2516">
        <f>Feedback!D2516</f>
        <v>5</v>
      </c>
      <c r="N2516" t="str">
        <f>Feedback!F2516</f>
        <v>Delivery</v>
      </c>
      <c r="O2516" t="str">
        <f>Feedback!G2516</f>
        <v>Positive</v>
      </c>
    </row>
    <row r="2517" spans="1:15" x14ac:dyDescent="0.3">
      <c r="A2517">
        <f>Orders!A2517</f>
        <v>7028582657</v>
      </c>
      <c r="B2517" s="2">
        <f>Orders!C2517</f>
        <v>45597.574999999997</v>
      </c>
      <c r="C2517" s="1" t="str">
        <f>TEXT(Orders!B2517,"0")</f>
        <v>36578947</v>
      </c>
      <c r="D2517">
        <f>Order_Items!B2517</f>
        <v>487931</v>
      </c>
      <c r="E2517">
        <f>Products!B2517</f>
        <v>0</v>
      </c>
      <c r="F2517">
        <f>Products!C2517</f>
        <v>0</v>
      </c>
      <c r="G2517">
        <f>Products!D2517</f>
        <v>0</v>
      </c>
      <c r="H2517">
        <f>Order_Items!C2517</f>
        <v>1</v>
      </c>
      <c r="I2517">
        <f>Order_Items!D2517</f>
        <v>709.08</v>
      </c>
      <c r="J2517">
        <f>Orders!G2517</f>
        <v>820.99</v>
      </c>
      <c r="K2517" t="str">
        <f>Orders!H2517</f>
        <v>Wallet</v>
      </c>
      <c r="L2517" t="str">
        <f>Orders!F2517</f>
        <v>Slightly Delayed</v>
      </c>
      <c r="M2517">
        <f>Feedback!D2517</f>
        <v>1</v>
      </c>
      <c r="N2517" t="str">
        <f>Feedback!F2517</f>
        <v>Product Quality</v>
      </c>
      <c r="O2517" t="str">
        <f>Feedback!G2517</f>
        <v>Negative</v>
      </c>
    </row>
    <row r="2518" spans="1:15" x14ac:dyDescent="0.3">
      <c r="A2518">
        <f>Orders!A2518</f>
        <v>1732091066</v>
      </c>
      <c r="B2518" s="2">
        <f>Orders!C2518</f>
        <v>45424.419444444444</v>
      </c>
      <c r="C2518" s="1" t="str">
        <f>TEXT(Orders!B2518,"0")</f>
        <v>93018527</v>
      </c>
      <c r="D2518">
        <f>Order_Items!B2518</f>
        <v>851978</v>
      </c>
      <c r="E2518">
        <f>Products!B2518</f>
        <v>0</v>
      </c>
      <c r="F2518">
        <f>Products!C2518</f>
        <v>0</v>
      </c>
      <c r="G2518">
        <f>Products!D2518</f>
        <v>0</v>
      </c>
      <c r="H2518">
        <f>Order_Items!C2518</f>
        <v>1</v>
      </c>
      <c r="I2518">
        <f>Order_Items!D2518</f>
        <v>715.72</v>
      </c>
      <c r="J2518">
        <f>Orders!G2518</f>
        <v>217.5</v>
      </c>
      <c r="K2518" t="str">
        <f>Orders!H2518</f>
        <v>Wallet</v>
      </c>
      <c r="L2518" t="str">
        <f>Orders!F2518</f>
        <v>On Time</v>
      </c>
      <c r="M2518">
        <f>Feedback!D2518</f>
        <v>3</v>
      </c>
      <c r="N2518" t="str">
        <f>Feedback!F2518</f>
        <v>App Experience</v>
      </c>
      <c r="O2518" t="str">
        <f>Feedback!G2518</f>
        <v>Neutral</v>
      </c>
    </row>
    <row r="2519" spans="1:15" x14ac:dyDescent="0.3">
      <c r="A2519">
        <f>Orders!A2519</f>
        <v>9389363975</v>
      </c>
      <c r="B2519" s="2">
        <f>Orders!C2519</f>
        <v>45299.23541666667</v>
      </c>
      <c r="C2519" s="1" t="str">
        <f>TEXT(Orders!B2519,"0")</f>
        <v>35302195</v>
      </c>
      <c r="D2519">
        <f>Order_Items!B2519</f>
        <v>679865</v>
      </c>
      <c r="E2519">
        <f>Products!B2519</f>
        <v>0</v>
      </c>
      <c r="F2519">
        <f>Products!C2519</f>
        <v>0</v>
      </c>
      <c r="G2519">
        <f>Products!D2519</f>
        <v>0</v>
      </c>
      <c r="H2519">
        <f>Order_Items!C2519</f>
        <v>2</v>
      </c>
      <c r="I2519">
        <f>Order_Items!D2519</f>
        <v>347.91</v>
      </c>
      <c r="J2519">
        <f>Orders!G2519</f>
        <v>1719.21</v>
      </c>
      <c r="K2519" t="str">
        <f>Orders!H2519</f>
        <v>Card</v>
      </c>
      <c r="L2519" t="str">
        <f>Orders!F2519</f>
        <v>Significantly Delayed</v>
      </c>
      <c r="M2519">
        <f>Feedback!D2519</f>
        <v>4</v>
      </c>
      <c r="N2519" t="str">
        <f>Feedback!F2519</f>
        <v>App Experience</v>
      </c>
      <c r="O2519" t="str">
        <f>Feedback!G2519</f>
        <v>Neutral</v>
      </c>
    </row>
    <row r="2520" spans="1:15" x14ac:dyDescent="0.3">
      <c r="A2520">
        <f>Orders!A2520</f>
        <v>9477050930</v>
      </c>
      <c r="B2520" s="2">
        <f>Orders!C2520</f>
        <v>45170.002083333333</v>
      </c>
      <c r="C2520" s="1" t="str">
        <f>TEXT(Orders!B2520,"0")</f>
        <v>1449273</v>
      </c>
      <c r="D2520">
        <f>Order_Items!B2520</f>
        <v>187399</v>
      </c>
      <c r="E2520">
        <f>Products!B2520</f>
        <v>0</v>
      </c>
      <c r="F2520">
        <f>Products!C2520</f>
        <v>0</v>
      </c>
      <c r="G2520">
        <f>Products!D2520</f>
        <v>0</v>
      </c>
      <c r="H2520">
        <f>Order_Items!C2520</f>
        <v>1</v>
      </c>
      <c r="I2520">
        <f>Order_Items!D2520</f>
        <v>53.49</v>
      </c>
      <c r="J2520">
        <f>Orders!G2520</f>
        <v>1904.93</v>
      </c>
      <c r="K2520" t="str">
        <f>Orders!H2520</f>
        <v>Card</v>
      </c>
      <c r="L2520" t="str">
        <f>Orders!F2520</f>
        <v>On Time</v>
      </c>
      <c r="M2520">
        <f>Feedback!D2520</f>
        <v>1</v>
      </c>
      <c r="N2520" t="str">
        <f>Feedback!F2520</f>
        <v>App Experience</v>
      </c>
      <c r="O2520" t="str">
        <f>Feedback!G2520</f>
        <v>Negative</v>
      </c>
    </row>
    <row r="2521" spans="1:15" x14ac:dyDescent="0.3">
      <c r="A2521">
        <f>Orders!A2521</f>
        <v>6808771388</v>
      </c>
      <c r="B2521" s="2">
        <f>Orders!C2521</f>
        <v>45411.742361111108</v>
      </c>
      <c r="C2521" s="1" t="str">
        <f>TEXT(Orders!B2521,"0")</f>
        <v>88739922</v>
      </c>
      <c r="D2521">
        <f>Order_Items!B2521</f>
        <v>264803</v>
      </c>
      <c r="E2521">
        <f>Products!B2521</f>
        <v>0</v>
      </c>
      <c r="F2521">
        <f>Products!C2521</f>
        <v>0</v>
      </c>
      <c r="G2521">
        <f>Products!D2521</f>
        <v>0</v>
      </c>
      <c r="H2521">
        <f>Order_Items!C2521</f>
        <v>3</v>
      </c>
      <c r="I2521">
        <f>Order_Items!D2521</f>
        <v>995.98</v>
      </c>
      <c r="J2521">
        <f>Orders!G2521</f>
        <v>2555.89</v>
      </c>
      <c r="K2521" t="str">
        <f>Orders!H2521</f>
        <v>Wallet</v>
      </c>
      <c r="L2521" t="str">
        <f>Orders!F2521</f>
        <v>On Time</v>
      </c>
      <c r="M2521">
        <f>Feedback!D2521</f>
        <v>3</v>
      </c>
      <c r="N2521" t="str">
        <f>Feedback!F2521</f>
        <v>Customer Service</v>
      </c>
      <c r="O2521" t="str">
        <f>Feedback!G2521</f>
        <v>Negative</v>
      </c>
    </row>
    <row r="2522" spans="1:15" x14ac:dyDescent="0.3">
      <c r="A2522">
        <f>Orders!A2522</f>
        <v>7616458551</v>
      </c>
      <c r="B2522" s="2">
        <f>Orders!C2522</f>
        <v>45051.38958333333</v>
      </c>
      <c r="C2522" s="1" t="str">
        <f>TEXT(Orders!B2522,"0")</f>
        <v>86294036</v>
      </c>
      <c r="D2522">
        <f>Order_Items!B2522</f>
        <v>67197</v>
      </c>
      <c r="E2522">
        <f>Products!B2522</f>
        <v>0</v>
      </c>
      <c r="F2522">
        <f>Products!C2522</f>
        <v>0</v>
      </c>
      <c r="G2522">
        <f>Products!D2522</f>
        <v>0</v>
      </c>
      <c r="H2522">
        <f>Order_Items!C2522</f>
        <v>1</v>
      </c>
      <c r="I2522">
        <f>Order_Items!D2522</f>
        <v>552.20000000000005</v>
      </c>
      <c r="J2522">
        <f>Orders!G2522</f>
        <v>1534.27</v>
      </c>
      <c r="K2522" t="str">
        <f>Orders!H2522</f>
        <v>Card</v>
      </c>
      <c r="L2522" t="str">
        <f>Orders!F2522</f>
        <v>Slightly Delayed</v>
      </c>
      <c r="M2522">
        <f>Feedback!D2522</f>
        <v>4</v>
      </c>
      <c r="N2522" t="str">
        <f>Feedback!F2522</f>
        <v>Product Quality</v>
      </c>
      <c r="O2522" t="str">
        <f>Feedback!G2522</f>
        <v>Neutral</v>
      </c>
    </row>
    <row r="2523" spans="1:15" x14ac:dyDescent="0.3">
      <c r="A2523">
        <f>Orders!A2523</f>
        <v>2784959025</v>
      </c>
      <c r="B2523" s="2">
        <f>Orders!C2523</f>
        <v>45023.104166666664</v>
      </c>
      <c r="C2523" s="1" t="str">
        <f>TEXT(Orders!B2523,"0")</f>
        <v>59207798</v>
      </c>
      <c r="D2523">
        <f>Order_Items!B2523</f>
        <v>962054</v>
      </c>
      <c r="E2523">
        <f>Products!B2523</f>
        <v>0</v>
      </c>
      <c r="F2523">
        <f>Products!C2523</f>
        <v>0</v>
      </c>
      <c r="G2523">
        <f>Products!D2523</f>
        <v>0</v>
      </c>
      <c r="H2523">
        <f>Order_Items!C2523</f>
        <v>3</v>
      </c>
      <c r="I2523">
        <f>Order_Items!D2523</f>
        <v>16.86</v>
      </c>
      <c r="J2523">
        <f>Orders!G2523</f>
        <v>4477.3900000000003</v>
      </c>
      <c r="K2523" t="str">
        <f>Orders!H2523</f>
        <v>Card</v>
      </c>
      <c r="L2523" t="str">
        <f>Orders!F2523</f>
        <v>On Time</v>
      </c>
      <c r="M2523">
        <f>Feedback!D2523</f>
        <v>3</v>
      </c>
      <c r="N2523" t="str">
        <f>Feedback!F2523</f>
        <v>Product Quality</v>
      </c>
      <c r="O2523" t="str">
        <f>Feedback!G2523</f>
        <v>Negative</v>
      </c>
    </row>
    <row r="2524" spans="1:15" x14ac:dyDescent="0.3">
      <c r="A2524">
        <f>Orders!A2524</f>
        <v>2716611235</v>
      </c>
      <c r="B2524" s="2">
        <f>Orders!C2524</f>
        <v>45341.256249999999</v>
      </c>
      <c r="C2524" s="1" t="str">
        <f>TEXT(Orders!B2524,"0")</f>
        <v>85626346</v>
      </c>
      <c r="D2524">
        <f>Order_Items!B2524</f>
        <v>9436</v>
      </c>
      <c r="E2524">
        <f>Products!B2524</f>
        <v>0</v>
      </c>
      <c r="F2524">
        <f>Products!C2524</f>
        <v>0</v>
      </c>
      <c r="G2524">
        <f>Products!D2524</f>
        <v>0</v>
      </c>
      <c r="H2524">
        <f>Order_Items!C2524</f>
        <v>1</v>
      </c>
      <c r="I2524">
        <f>Order_Items!D2524</f>
        <v>88.43</v>
      </c>
      <c r="J2524">
        <f>Orders!G2524</f>
        <v>2442.2399999999998</v>
      </c>
      <c r="K2524" t="str">
        <f>Orders!H2524</f>
        <v>UPI</v>
      </c>
      <c r="L2524" t="str">
        <f>Orders!F2524</f>
        <v>On Time</v>
      </c>
      <c r="M2524">
        <f>Feedback!D2524</f>
        <v>2</v>
      </c>
      <c r="N2524" t="str">
        <f>Feedback!F2524</f>
        <v>Delivery</v>
      </c>
      <c r="O2524" t="str">
        <f>Feedback!G2524</f>
        <v>Negative</v>
      </c>
    </row>
    <row r="2525" spans="1:15" x14ac:dyDescent="0.3">
      <c r="A2525">
        <f>Orders!A2525</f>
        <v>3797871396</v>
      </c>
      <c r="B2525" s="2">
        <f>Orders!C2525</f>
        <v>45279.088194444441</v>
      </c>
      <c r="C2525" s="1" t="str">
        <f>TEXT(Orders!B2525,"0")</f>
        <v>5712468</v>
      </c>
      <c r="D2525">
        <f>Order_Items!B2525</f>
        <v>140154</v>
      </c>
      <c r="E2525">
        <f>Products!B2525</f>
        <v>0</v>
      </c>
      <c r="F2525">
        <f>Products!C2525</f>
        <v>0</v>
      </c>
      <c r="G2525">
        <f>Products!D2525</f>
        <v>0</v>
      </c>
      <c r="H2525">
        <f>Order_Items!C2525</f>
        <v>1</v>
      </c>
      <c r="I2525">
        <f>Order_Items!D2525</f>
        <v>171.2</v>
      </c>
      <c r="J2525">
        <f>Orders!G2525</f>
        <v>2792.89</v>
      </c>
      <c r="K2525" t="str">
        <f>Orders!H2525</f>
        <v>UPI</v>
      </c>
      <c r="L2525" t="str">
        <f>Orders!F2525</f>
        <v>On Time</v>
      </c>
      <c r="M2525">
        <f>Feedback!D2525</f>
        <v>1</v>
      </c>
      <c r="N2525" t="str">
        <f>Feedback!F2525</f>
        <v>Delivery</v>
      </c>
      <c r="O2525" t="str">
        <f>Feedback!G2525</f>
        <v>Negative</v>
      </c>
    </row>
    <row r="2526" spans="1:15" x14ac:dyDescent="0.3">
      <c r="A2526">
        <f>Orders!A2526</f>
        <v>5895445193</v>
      </c>
      <c r="B2526" s="2">
        <f>Orders!C2526</f>
        <v>45187.84097222222</v>
      </c>
      <c r="C2526" s="1" t="str">
        <f>TEXT(Orders!B2526,"0")</f>
        <v>39093069</v>
      </c>
      <c r="D2526">
        <f>Order_Items!B2526</f>
        <v>897083</v>
      </c>
      <c r="E2526">
        <f>Products!B2526</f>
        <v>0</v>
      </c>
      <c r="F2526">
        <f>Products!C2526</f>
        <v>0</v>
      </c>
      <c r="G2526">
        <f>Products!D2526</f>
        <v>0</v>
      </c>
      <c r="H2526">
        <f>Order_Items!C2526</f>
        <v>2</v>
      </c>
      <c r="I2526">
        <f>Order_Items!D2526</f>
        <v>972.69</v>
      </c>
      <c r="J2526">
        <f>Orders!G2526</f>
        <v>1401.58</v>
      </c>
      <c r="K2526" t="str">
        <f>Orders!H2526</f>
        <v>Wallet</v>
      </c>
      <c r="L2526" t="str">
        <f>Orders!F2526</f>
        <v>Slightly Delayed</v>
      </c>
      <c r="M2526">
        <f>Feedback!D2526</f>
        <v>5</v>
      </c>
      <c r="N2526" t="str">
        <f>Feedback!F2526</f>
        <v>Customer Service</v>
      </c>
      <c r="O2526" t="str">
        <f>Feedback!G2526</f>
        <v>Positive</v>
      </c>
    </row>
    <row r="2527" spans="1:15" x14ac:dyDescent="0.3">
      <c r="A2527">
        <f>Orders!A2527</f>
        <v>5281640953</v>
      </c>
      <c r="B2527" s="2">
        <f>Orders!C2527</f>
        <v>45431.795138888891</v>
      </c>
      <c r="C2527" s="1" t="str">
        <f>TEXT(Orders!B2527,"0")</f>
        <v>65396354</v>
      </c>
      <c r="D2527">
        <f>Order_Items!B2527</f>
        <v>611575</v>
      </c>
      <c r="E2527">
        <f>Products!B2527</f>
        <v>0</v>
      </c>
      <c r="F2527">
        <f>Products!C2527</f>
        <v>0</v>
      </c>
      <c r="G2527">
        <f>Products!D2527</f>
        <v>0</v>
      </c>
      <c r="H2527">
        <f>Order_Items!C2527</f>
        <v>3</v>
      </c>
      <c r="I2527">
        <f>Order_Items!D2527</f>
        <v>482.06</v>
      </c>
      <c r="J2527">
        <f>Orders!G2527</f>
        <v>166.42</v>
      </c>
      <c r="K2527" t="str">
        <f>Orders!H2527</f>
        <v>Wallet</v>
      </c>
      <c r="L2527" t="str">
        <f>Orders!F2527</f>
        <v>On Time</v>
      </c>
      <c r="M2527">
        <f>Feedback!D2527</f>
        <v>4</v>
      </c>
      <c r="N2527" t="str">
        <f>Feedback!F2527</f>
        <v>Delivery</v>
      </c>
      <c r="O2527" t="str">
        <f>Feedback!G2527</f>
        <v>Positive</v>
      </c>
    </row>
    <row r="2528" spans="1:15" x14ac:dyDescent="0.3">
      <c r="A2528">
        <f>Orders!A2528</f>
        <v>9006387145</v>
      </c>
      <c r="B2528" s="2">
        <f>Orders!C2528</f>
        <v>45123.415972222225</v>
      </c>
      <c r="C2528" s="1" t="str">
        <f>TEXT(Orders!B2528,"0")</f>
        <v>61226563</v>
      </c>
      <c r="D2528">
        <f>Order_Items!B2528</f>
        <v>968887</v>
      </c>
      <c r="E2528">
        <f>Products!B2528</f>
        <v>0</v>
      </c>
      <c r="F2528">
        <f>Products!C2528</f>
        <v>0</v>
      </c>
      <c r="G2528">
        <f>Products!D2528</f>
        <v>0</v>
      </c>
      <c r="H2528">
        <f>Order_Items!C2528</f>
        <v>3</v>
      </c>
      <c r="I2528">
        <f>Order_Items!D2528</f>
        <v>40.700000000000003</v>
      </c>
      <c r="J2528">
        <f>Orders!G2528</f>
        <v>4408.49</v>
      </c>
      <c r="K2528" t="str">
        <f>Orders!H2528</f>
        <v>UPI</v>
      </c>
      <c r="L2528" t="str">
        <f>Orders!F2528</f>
        <v>Slightly Delayed</v>
      </c>
      <c r="M2528">
        <f>Feedback!D2528</f>
        <v>3</v>
      </c>
      <c r="N2528" t="str">
        <f>Feedback!F2528</f>
        <v>Product Quality</v>
      </c>
      <c r="O2528" t="str">
        <f>Feedback!G2528</f>
        <v>Neutral</v>
      </c>
    </row>
    <row r="2529" spans="1:15" x14ac:dyDescent="0.3">
      <c r="A2529">
        <f>Orders!A2529</f>
        <v>2015702046</v>
      </c>
      <c r="B2529" s="2">
        <f>Orders!C2529</f>
        <v>45063.286111111112</v>
      </c>
      <c r="C2529" s="1" t="str">
        <f>TEXT(Orders!B2529,"0")</f>
        <v>46828932</v>
      </c>
      <c r="D2529">
        <f>Order_Items!B2529</f>
        <v>219598</v>
      </c>
      <c r="E2529">
        <f>Products!B2529</f>
        <v>0</v>
      </c>
      <c r="F2529">
        <f>Products!C2529</f>
        <v>0</v>
      </c>
      <c r="G2529">
        <f>Products!D2529</f>
        <v>0</v>
      </c>
      <c r="H2529">
        <f>Order_Items!C2529</f>
        <v>3</v>
      </c>
      <c r="I2529">
        <f>Order_Items!D2529</f>
        <v>367.08</v>
      </c>
      <c r="J2529">
        <f>Orders!G2529</f>
        <v>1517</v>
      </c>
      <c r="K2529" t="str">
        <f>Orders!H2529</f>
        <v>UPI</v>
      </c>
      <c r="L2529" t="str">
        <f>Orders!F2529</f>
        <v>Slightly Delayed</v>
      </c>
      <c r="M2529">
        <f>Feedback!D2529</f>
        <v>4</v>
      </c>
      <c r="N2529" t="str">
        <f>Feedback!F2529</f>
        <v>Customer Service</v>
      </c>
      <c r="O2529" t="str">
        <f>Feedback!G2529</f>
        <v>Neutral</v>
      </c>
    </row>
    <row r="2530" spans="1:15" x14ac:dyDescent="0.3">
      <c r="A2530">
        <f>Orders!A2530</f>
        <v>9260334793</v>
      </c>
      <c r="B2530" s="2">
        <f>Orders!C2530</f>
        <v>45483.28125</v>
      </c>
      <c r="C2530" s="1" t="str">
        <f>TEXT(Orders!B2530,"0")</f>
        <v>15487049</v>
      </c>
      <c r="D2530">
        <f>Order_Items!B2530</f>
        <v>992178</v>
      </c>
      <c r="E2530">
        <f>Products!B2530</f>
        <v>0</v>
      </c>
      <c r="F2530">
        <f>Products!C2530</f>
        <v>0</v>
      </c>
      <c r="G2530">
        <f>Products!D2530</f>
        <v>0</v>
      </c>
      <c r="H2530">
        <f>Order_Items!C2530</f>
        <v>3</v>
      </c>
      <c r="I2530">
        <f>Order_Items!D2530</f>
        <v>632.42999999999995</v>
      </c>
      <c r="J2530">
        <f>Orders!G2530</f>
        <v>2371.67</v>
      </c>
      <c r="K2530" t="str">
        <f>Orders!H2530</f>
        <v>Wallet</v>
      </c>
      <c r="L2530" t="str">
        <f>Orders!F2530</f>
        <v>On Time</v>
      </c>
      <c r="M2530">
        <f>Feedback!D2530</f>
        <v>1</v>
      </c>
      <c r="N2530" t="str">
        <f>Feedback!F2530</f>
        <v>Product Quality</v>
      </c>
      <c r="O2530" t="str">
        <f>Feedback!G2530</f>
        <v>Negative</v>
      </c>
    </row>
    <row r="2531" spans="1:15" x14ac:dyDescent="0.3">
      <c r="A2531">
        <f>Orders!A2531</f>
        <v>5912752928</v>
      </c>
      <c r="B2531" s="2">
        <f>Orders!C2531</f>
        <v>45280.76458333333</v>
      </c>
      <c r="C2531" s="1" t="str">
        <f>TEXT(Orders!B2531,"0")</f>
        <v>29562254</v>
      </c>
      <c r="D2531">
        <f>Order_Items!B2531</f>
        <v>833557</v>
      </c>
      <c r="E2531">
        <f>Products!B2531</f>
        <v>0</v>
      </c>
      <c r="F2531">
        <f>Products!C2531</f>
        <v>0</v>
      </c>
      <c r="G2531">
        <f>Products!D2531</f>
        <v>0</v>
      </c>
      <c r="H2531">
        <f>Order_Items!C2531</f>
        <v>1</v>
      </c>
      <c r="I2531">
        <f>Order_Items!D2531</f>
        <v>422.87</v>
      </c>
      <c r="J2531">
        <f>Orders!G2531</f>
        <v>2865.64</v>
      </c>
      <c r="K2531" t="str">
        <f>Orders!H2531</f>
        <v>Wallet</v>
      </c>
      <c r="L2531" t="str">
        <f>Orders!F2531</f>
        <v>On Time</v>
      </c>
      <c r="M2531">
        <f>Feedback!D2531</f>
        <v>1</v>
      </c>
      <c r="N2531" t="str">
        <f>Feedback!F2531</f>
        <v>App Experience</v>
      </c>
      <c r="O2531" t="str">
        <f>Feedback!G2531</f>
        <v>Negative</v>
      </c>
    </row>
    <row r="2532" spans="1:15" x14ac:dyDescent="0.3">
      <c r="A2532">
        <f>Orders!A2532</f>
        <v>7691723645</v>
      </c>
      <c r="B2532" s="2">
        <f>Orders!C2532</f>
        <v>45508.561805555553</v>
      </c>
      <c r="C2532" s="1" t="str">
        <f>TEXT(Orders!B2532,"0")</f>
        <v>93675757</v>
      </c>
      <c r="D2532">
        <f>Order_Items!B2532</f>
        <v>455755</v>
      </c>
      <c r="E2532">
        <f>Products!B2532</f>
        <v>0</v>
      </c>
      <c r="F2532">
        <f>Products!C2532</f>
        <v>0</v>
      </c>
      <c r="G2532">
        <f>Products!D2532</f>
        <v>0</v>
      </c>
      <c r="H2532">
        <f>Order_Items!C2532</f>
        <v>2</v>
      </c>
      <c r="I2532">
        <f>Order_Items!D2532</f>
        <v>44.09</v>
      </c>
      <c r="J2532">
        <f>Orders!G2532</f>
        <v>2681.87</v>
      </c>
      <c r="K2532" t="str">
        <f>Orders!H2532</f>
        <v>Cash</v>
      </c>
      <c r="L2532" t="str">
        <f>Orders!F2532</f>
        <v>On Time</v>
      </c>
      <c r="M2532">
        <f>Feedback!D2532</f>
        <v>3</v>
      </c>
      <c r="N2532" t="str">
        <f>Feedback!F2532</f>
        <v>Customer Service</v>
      </c>
      <c r="O2532" t="str">
        <f>Feedback!G2532</f>
        <v>Negative</v>
      </c>
    </row>
    <row r="2533" spans="1:15" x14ac:dyDescent="0.3">
      <c r="A2533">
        <f>Orders!A2533</f>
        <v>9166904790</v>
      </c>
      <c r="B2533" s="2">
        <f>Orders!C2533</f>
        <v>45310.792361111111</v>
      </c>
      <c r="C2533" s="1" t="str">
        <f>TEXT(Orders!B2533,"0")</f>
        <v>57674875</v>
      </c>
      <c r="D2533">
        <f>Order_Items!B2533</f>
        <v>194682</v>
      </c>
      <c r="E2533">
        <f>Products!B2533</f>
        <v>0</v>
      </c>
      <c r="F2533">
        <f>Products!C2533</f>
        <v>0</v>
      </c>
      <c r="G2533">
        <f>Products!D2533</f>
        <v>0</v>
      </c>
      <c r="H2533">
        <f>Order_Items!C2533</f>
        <v>3</v>
      </c>
      <c r="I2533">
        <f>Order_Items!D2533</f>
        <v>912.29</v>
      </c>
      <c r="J2533">
        <f>Orders!G2533</f>
        <v>2523.87</v>
      </c>
      <c r="K2533" t="str">
        <f>Orders!H2533</f>
        <v>Wallet</v>
      </c>
      <c r="L2533" t="str">
        <f>Orders!F2533</f>
        <v>On Time</v>
      </c>
      <c r="M2533">
        <f>Feedback!D2533</f>
        <v>1</v>
      </c>
      <c r="N2533" t="str">
        <f>Feedback!F2533</f>
        <v>Customer Service</v>
      </c>
      <c r="O2533" t="str">
        <f>Feedback!G2533</f>
        <v>Negative</v>
      </c>
    </row>
    <row r="2534" spans="1:15" x14ac:dyDescent="0.3">
      <c r="A2534">
        <f>Orders!A2534</f>
        <v>1668797251</v>
      </c>
      <c r="B2534" s="2">
        <f>Orders!C2534</f>
        <v>45064.020833333336</v>
      </c>
      <c r="C2534" s="1" t="str">
        <f>TEXT(Orders!B2534,"0")</f>
        <v>27698051</v>
      </c>
      <c r="D2534">
        <f>Order_Items!B2534</f>
        <v>133542</v>
      </c>
      <c r="E2534">
        <f>Products!B2534</f>
        <v>0</v>
      </c>
      <c r="F2534">
        <f>Products!C2534</f>
        <v>0</v>
      </c>
      <c r="G2534">
        <f>Products!D2534</f>
        <v>0</v>
      </c>
      <c r="H2534">
        <f>Order_Items!C2534</f>
        <v>2</v>
      </c>
      <c r="I2534">
        <f>Order_Items!D2534</f>
        <v>68.489999999999995</v>
      </c>
      <c r="J2534">
        <f>Orders!G2534</f>
        <v>1926.44</v>
      </c>
      <c r="K2534" t="str">
        <f>Orders!H2534</f>
        <v>Card</v>
      </c>
      <c r="L2534" t="str">
        <f>Orders!F2534</f>
        <v>On Time</v>
      </c>
      <c r="M2534">
        <f>Feedback!D2534</f>
        <v>1</v>
      </c>
      <c r="N2534" t="str">
        <f>Feedback!F2534</f>
        <v>Delivery</v>
      </c>
      <c r="O2534" t="str">
        <f>Feedback!G2534</f>
        <v>Negative</v>
      </c>
    </row>
    <row r="2535" spans="1:15" x14ac:dyDescent="0.3">
      <c r="A2535">
        <f>Orders!A2535</f>
        <v>3350348511</v>
      </c>
      <c r="B2535" s="2">
        <f>Orders!C2535</f>
        <v>45204.216666666667</v>
      </c>
      <c r="C2535" s="1" t="str">
        <f>TEXT(Orders!B2535,"0")</f>
        <v>2442235</v>
      </c>
      <c r="D2535">
        <f>Order_Items!B2535</f>
        <v>726958</v>
      </c>
      <c r="E2535">
        <f>Products!B2535</f>
        <v>0</v>
      </c>
      <c r="F2535">
        <f>Products!C2535</f>
        <v>0</v>
      </c>
      <c r="G2535">
        <f>Products!D2535</f>
        <v>0</v>
      </c>
      <c r="H2535">
        <f>Order_Items!C2535</f>
        <v>2</v>
      </c>
      <c r="I2535">
        <f>Order_Items!D2535</f>
        <v>887.48</v>
      </c>
      <c r="J2535">
        <f>Orders!G2535</f>
        <v>816.38</v>
      </c>
      <c r="K2535" t="str">
        <f>Orders!H2535</f>
        <v>Cash</v>
      </c>
      <c r="L2535" t="str">
        <f>Orders!F2535</f>
        <v>On Time</v>
      </c>
      <c r="M2535">
        <f>Feedback!D2535</f>
        <v>2</v>
      </c>
      <c r="N2535" t="str">
        <f>Feedback!F2535</f>
        <v>Product Quality</v>
      </c>
      <c r="O2535" t="str">
        <f>Feedback!G2535</f>
        <v>Negative</v>
      </c>
    </row>
    <row r="2536" spans="1:15" x14ac:dyDescent="0.3">
      <c r="A2536">
        <f>Orders!A2536</f>
        <v>2475154947</v>
      </c>
      <c r="B2536" s="2">
        <f>Orders!C2536</f>
        <v>45305.458333333336</v>
      </c>
      <c r="C2536" s="1" t="str">
        <f>TEXT(Orders!B2536,"0")</f>
        <v>13760839</v>
      </c>
      <c r="D2536">
        <f>Order_Items!B2536</f>
        <v>317242</v>
      </c>
      <c r="E2536">
        <f>Products!B2536</f>
        <v>0</v>
      </c>
      <c r="F2536">
        <f>Products!C2536</f>
        <v>0</v>
      </c>
      <c r="G2536">
        <f>Products!D2536</f>
        <v>0</v>
      </c>
      <c r="H2536">
        <f>Order_Items!C2536</f>
        <v>3</v>
      </c>
      <c r="I2536">
        <f>Order_Items!D2536</f>
        <v>198.15</v>
      </c>
      <c r="J2536">
        <f>Orders!G2536</f>
        <v>2982.06</v>
      </c>
      <c r="K2536" t="str">
        <f>Orders!H2536</f>
        <v>Cash</v>
      </c>
      <c r="L2536" t="str">
        <f>Orders!F2536</f>
        <v>Slightly Delayed</v>
      </c>
      <c r="M2536">
        <f>Feedback!D2536</f>
        <v>3</v>
      </c>
      <c r="N2536" t="str">
        <f>Feedback!F2536</f>
        <v>Product Quality</v>
      </c>
      <c r="O2536" t="str">
        <f>Feedback!G2536</f>
        <v>Neutral</v>
      </c>
    </row>
    <row r="2537" spans="1:15" x14ac:dyDescent="0.3">
      <c r="A2537">
        <f>Orders!A2537</f>
        <v>1348544692</v>
      </c>
      <c r="B2537" s="2">
        <f>Orders!C2537</f>
        <v>45397.709027777775</v>
      </c>
      <c r="C2537" s="1" t="str">
        <f>TEXT(Orders!B2537,"0")</f>
        <v>72489544</v>
      </c>
      <c r="D2537">
        <f>Order_Items!B2537</f>
        <v>587420</v>
      </c>
      <c r="E2537">
        <f>Products!B2537</f>
        <v>0</v>
      </c>
      <c r="F2537">
        <f>Products!C2537</f>
        <v>0</v>
      </c>
      <c r="G2537">
        <f>Products!D2537</f>
        <v>0</v>
      </c>
      <c r="H2537">
        <f>Order_Items!C2537</f>
        <v>3</v>
      </c>
      <c r="I2537">
        <f>Order_Items!D2537</f>
        <v>357.42</v>
      </c>
      <c r="J2537">
        <f>Orders!G2537</f>
        <v>2488.09</v>
      </c>
      <c r="K2537" t="str">
        <f>Orders!H2537</f>
        <v>Cash</v>
      </c>
      <c r="L2537" t="str">
        <f>Orders!F2537</f>
        <v>Slightly Delayed</v>
      </c>
      <c r="M2537">
        <f>Feedback!D2537</f>
        <v>5</v>
      </c>
      <c r="N2537" t="str">
        <f>Feedback!F2537</f>
        <v>App Experience</v>
      </c>
      <c r="O2537" t="str">
        <f>Feedback!G2537</f>
        <v>Positive</v>
      </c>
    </row>
    <row r="2538" spans="1:15" x14ac:dyDescent="0.3">
      <c r="A2538">
        <f>Orders!A2538</f>
        <v>6770208707</v>
      </c>
      <c r="B2538" s="2">
        <f>Orders!C2538</f>
        <v>45413.922222222223</v>
      </c>
      <c r="C2538" s="1" t="str">
        <f>TEXT(Orders!B2538,"0")</f>
        <v>8241122</v>
      </c>
      <c r="D2538">
        <f>Order_Items!B2538</f>
        <v>228286</v>
      </c>
      <c r="E2538">
        <f>Products!B2538</f>
        <v>0</v>
      </c>
      <c r="F2538">
        <f>Products!C2538</f>
        <v>0</v>
      </c>
      <c r="G2538">
        <f>Products!D2538</f>
        <v>0</v>
      </c>
      <c r="H2538">
        <f>Order_Items!C2538</f>
        <v>1</v>
      </c>
      <c r="I2538">
        <f>Order_Items!D2538</f>
        <v>179.08</v>
      </c>
      <c r="J2538">
        <f>Orders!G2538</f>
        <v>3610.34</v>
      </c>
      <c r="K2538" t="str">
        <f>Orders!H2538</f>
        <v>Cash</v>
      </c>
      <c r="L2538" t="str">
        <f>Orders!F2538</f>
        <v>On Time</v>
      </c>
      <c r="M2538">
        <f>Feedback!D2538</f>
        <v>3</v>
      </c>
      <c r="N2538" t="str">
        <f>Feedback!F2538</f>
        <v>App Experience</v>
      </c>
      <c r="O2538" t="str">
        <f>Feedback!G2538</f>
        <v>Negative</v>
      </c>
    </row>
    <row r="2539" spans="1:15" x14ac:dyDescent="0.3">
      <c r="A2539">
        <f>Orders!A2539</f>
        <v>9500356395</v>
      </c>
      <c r="B2539" s="2">
        <f>Orders!C2539</f>
        <v>45594.054166666669</v>
      </c>
      <c r="C2539" s="1" t="str">
        <f>TEXT(Orders!B2539,"0")</f>
        <v>99729547</v>
      </c>
      <c r="D2539">
        <f>Order_Items!B2539</f>
        <v>284460</v>
      </c>
      <c r="E2539">
        <f>Products!B2539</f>
        <v>0</v>
      </c>
      <c r="F2539">
        <f>Products!C2539</f>
        <v>0</v>
      </c>
      <c r="G2539">
        <f>Products!D2539</f>
        <v>0</v>
      </c>
      <c r="H2539">
        <f>Order_Items!C2539</f>
        <v>1</v>
      </c>
      <c r="I2539">
        <f>Order_Items!D2539</f>
        <v>505.95</v>
      </c>
      <c r="J2539">
        <f>Orders!G2539</f>
        <v>729.04</v>
      </c>
      <c r="K2539" t="str">
        <f>Orders!H2539</f>
        <v>Wallet</v>
      </c>
      <c r="L2539" t="str">
        <f>Orders!F2539</f>
        <v>On Time</v>
      </c>
      <c r="M2539">
        <f>Feedback!D2539</f>
        <v>3</v>
      </c>
      <c r="N2539" t="str">
        <f>Feedback!F2539</f>
        <v>App Experience</v>
      </c>
      <c r="O2539" t="str">
        <f>Feedback!G2539</f>
        <v>Negative</v>
      </c>
    </row>
    <row r="2540" spans="1:15" x14ac:dyDescent="0.3">
      <c r="A2540">
        <f>Orders!A2540</f>
        <v>6280233997</v>
      </c>
      <c r="B2540" s="2">
        <f>Orders!C2540</f>
        <v>45161.853472222225</v>
      </c>
      <c r="C2540" s="1" t="str">
        <f>TEXT(Orders!B2540,"0")</f>
        <v>1507408</v>
      </c>
      <c r="D2540">
        <f>Order_Items!B2540</f>
        <v>118820</v>
      </c>
      <c r="E2540">
        <f>Products!B2540</f>
        <v>0</v>
      </c>
      <c r="F2540">
        <f>Products!C2540</f>
        <v>0</v>
      </c>
      <c r="G2540">
        <f>Products!D2540</f>
        <v>0</v>
      </c>
      <c r="H2540">
        <f>Order_Items!C2540</f>
        <v>2</v>
      </c>
      <c r="I2540">
        <f>Order_Items!D2540</f>
        <v>12.32</v>
      </c>
      <c r="J2540">
        <f>Orders!G2540</f>
        <v>898.19</v>
      </c>
      <c r="K2540" t="str">
        <f>Orders!H2540</f>
        <v>Card</v>
      </c>
      <c r="L2540" t="str">
        <f>Orders!F2540</f>
        <v>On Time</v>
      </c>
      <c r="M2540">
        <f>Feedback!D2540</f>
        <v>3</v>
      </c>
      <c r="N2540" t="str">
        <f>Feedback!F2540</f>
        <v>Customer Service</v>
      </c>
      <c r="O2540" t="str">
        <f>Feedback!G2540</f>
        <v>Negative</v>
      </c>
    </row>
    <row r="2541" spans="1:15" x14ac:dyDescent="0.3">
      <c r="A2541">
        <f>Orders!A2541</f>
        <v>935645101</v>
      </c>
      <c r="B2541" s="2">
        <f>Orders!C2541</f>
        <v>45196.101388888892</v>
      </c>
      <c r="C2541" s="1" t="str">
        <f>TEXT(Orders!B2541,"0")</f>
        <v>63368244</v>
      </c>
      <c r="D2541">
        <f>Order_Items!B2541</f>
        <v>677169</v>
      </c>
      <c r="E2541">
        <f>Products!B2541</f>
        <v>0</v>
      </c>
      <c r="F2541">
        <f>Products!C2541</f>
        <v>0</v>
      </c>
      <c r="G2541">
        <f>Products!D2541</f>
        <v>0</v>
      </c>
      <c r="H2541">
        <f>Order_Items!C2541</f>
        <v>1</v>
      </c>
      <c r="I2541">
        <f>Order_Items!D2541</f>
        <v>261.02999999999997</v>
      </c>
      <c r="J2541">
        <f>Orders!G2541</f>
        <v>2584.5</v>
      </c>
      <c r="K2541" t="str">
        <f>Orders!H2541</f>
        <v>UPI</v>
      </c>
      <c r="L2541" t="str">
        <f>Orders!F2541</f>
        <v>Significantly Delayed</v>
      </c>
      <c r="M2541">
        <f>Feedback!D2541</f>
        <v>3</v>
      </c>
      <c r="N2541" t="str">
        <f>Feedback!F2541</f>
        <v>Product Quality</v>
      </c>
      <c r="O2541" t="str">
        <f>Feedback!G2541</f>
        <v>Negative</v>
      </c>
    </row>
    <row r="2542" spans="1:15" x14ac:dyDescent="0.3">
      <c r="A2542">
        <f>Orders!A2542</f>
        <v>3492077995</v>
      </c>
      <c r="B2542" s="2">
        <f>Orders!C2542</f>
        <v>45100.996527777781</v>
      </c>
      <c r="C2542" s="1" t="str">
        <f>TEXT(Orders!B2542,"0")</f>
        <v>97466783</v>
      </c>
      <c r="D2542">
        <f>Order_Items!B2542</f>
        <v>863930</v>
      </c>
      <c r="E2542">
        <f>Products!B2542</f>
        <v>0</v>
      </c>
      <c r="F2542">
        <f>Products!C2542</f>
        <v>0</v>
      </c>
      <c r="G2542">
        <f>Products!D2542</f>
        <v>0</v>
      </c>
      <c r="H2542">
        <f>Order_Items!C2542</f>
        <v>3</v>
      </c>
      <c r="I2542">
        <f>Order_Items!D2542</f>
        <v>242.57</v>
      </c>
      <c r="J2542">
        <f>Orders!G2542</f>
        <v>2128.5300000000002</v>
      </c>
      <c r="K2542" t="str">
        <f>Orders!H2542</f>
        <v>Wallet</v>
      </c>
      <c r="L2542" t="str">
        <f>Orders!F2542</f>
        <v>On Time</v>
      </c>
      <c r="M2542">
        <f>Feedback!D2542</f>
        <v>2</v>
      </c>
      <c r="N2542" t="str">
        <f>Feedback!F2542</f>
        <v>App Experience</v>
      </c>
      <c r="O2542" t="str">
        <f>Feedback!G2542</f>
        <v>Negative</v>
      </c>
    </row>
    <row r="2543" spans="1:15" x14ac:dyDescent="0.3">
      <c r="A2543">
        <f>Orders!A2543</f>
        <v>6971044672</v>
      </c>
      <c r="B2543" s="2">
        <f>Orders!C2543</f>
        <v>45372.67083333333</v>
      </c>
      <c r="C2543" s="1" t="str">
        <f>TEXT(Orders!B2543,"0")</f>
        <v>68985290</v>
      </c>
      <c r="D2543">
        <f>Order_Items!B2543</f>
        <v>120532</v>
      </c>
      <c r="E2543">
        <f>Products!B2543</f>
        <v>0</v>
      </c>
      <c r="F2543">
        <f>Products!C2543</f>
        <v>0</v>
      </c>
      <c r="G2543">
        <f>Products!D2543</f>
        <v>0</v>
      </c>
      <c r="H2543">
        <f>Order_Items!C2543</f>
        <v>2</v>
      </c>
      <c r="I2543">
        <f>Order_Items!D2543</f>
        <v>697.53</v>
      </c>
      <c r="J2543">
        <f>Orders!G2543</f>
        <v>2352.04</v>
      </c>
      <c r="K2543" t="str">
        <f>Orders!H2543</f>
        <v>Cash</v>
      </c>
      <c r="L2543" t="str">
        <f>Orders!F2543</f>
        <v>Slightly Delayed</v>
      </c>
      <c r="M2543">
        <f>Feedback!D2543</f>
        <v>3</v>
      </c>
      <c r="N2543" t="str">
        <f>Feedback!F2543</f>
        <v>Product Quality</v>
      </c>
      <c r="O2543" t="str">
        <f>Feedback!G2543</f>
        <v>Negative</v>
      </c>
    </row>
    <row r="2544" spans="1:15" x14ac:dyDescent="0.3">
      <c r="A2544">
        <f>Orders!A2544</f>
        <v>9417710958</v>
      </c>
      <c r="B2544" s="2">
        <f>Orders!C2544</f>
        <v>45189.663194444445</v>
      </c>
      <c r="C2544" s="1" t="str">
        <f>TEXT(Orders!B2544,"0")</f>
        <v>75892474</v>
      </c>
      <c r="D2544">
        <f>Order_Items!B2544</f>
        <v>70969</v>
      </c>
      <c r="E2544">
        <f>Products!B2544</f>
        <v>0</v>
      </c>
      <c r="F2544">
        <f>Products!C2544</f>
        <v>0</v>
      </c>
      <c r="G2544">
        <f>Products!D2544</f>
        <v>0</v>
      </c>
      <c r="H2544">
        <f>Order_Items!C2544</f>
        <v>1</v>
      </c>
      <c r="I2544">
        <f>Order_Items!D2544</f>
        <v>631.70000000000005</v>
      </c>
      <c r="J2544">
        <f>Orders!G2544</f>
        <v>1297.95</v>
      </c>
      <c r="K2544" t="str">
        <f>Orders!H2544</f>
        <v>Wallet</v>
      </c>
      <c r="L2544" t="str">
        <f>Orders!F2544</f>
        <v>On Time</v>
      </c>
      <c r="M2544">
        <f>Feedback!D2544</f>
        <v>4</v>
      </c>
      <c r="N2544" t="str">
        <f>Feedback!F2544</f>
        <v>App Experience</v>
      </c>
      <c r="O2544" t="str">
        <f>Feedback!G2544</f>
        <v>Neutral</v>
      </c>
    </row>
    <row r="2545" spans="1:15" x14ac:dyDescent="0.3">
      <c r="A2545">
        <f>Orders!A2545</f>
        <v>114851727</v>
      </c>
      <c r="B2545" s="2">
        <f>Orders!C2545</f>
        <v>45569.136111111111</v>
      </c>
      <c r="C2545" s="1" t="str">
        <f>TEXT(Orders!B2545,"0")</f>
        <v>46875863</v>
      </c>
      <c r="D2545">
        <f>Order_Items!B2545</f>
        <v>11422</v>
      </c>
      <c r="E2545">
        <f>Products!B2545</f>
        <v>0</v>
      </c>
      <c r="F2545">
        <f>Products!C2545</f>
        <v>0</v>
      </c>
      <c r="G2545">
        <f>Products!D2545</f>
        <v>0</v>
      </c>
      <c r="H2545">
        <f>Order_Items!C2545</f>
        <v>1</v>
      </c>
      <c r="I2545">
        <f>Order_Items!D2545</f>
        <v>127.16</v>
      </c>
      <c r="J2545">
        <f>Orders!G2545</f>
        <v>1944.29</v>
      </c>
      <c r="K2545" t="str">
        <f>Orders!H2545</f>
        <v>Wallet</v>
      </c>
      <c r="L2545" t="str">
        <f>Orders!F2545</f>
        <v>On Time</v>
      </c>
      <c r="M2545">
        <f>Feedback!D2545</f>
        <v>3</v>
      </c>
      <c r="N2545" t="str">
        <f>Feedback!F2545</f>
        <v>Delivery</v>
      </c>
      <c r="O2545" t="str">
        <f>Feedback!G2545</f>
        <v>Negative</v>
      </c>
    </row>
    <row r="2546" spans="1:15" x14ac:dyDescent="0.3">
      <c r="A2546">
        <f>Orders!A2546</f>
        <v>7521503340</v>
      </c>
      <c r="B2546" s="2">
        <f>Orders!C2546</f>
        <v>45442.290277777778</v>
      </c>
      <c r="C2546" s="1" t="str">
        <f>TEXT(Orders!B2546,"0")</f>
        <v>65660660</v>
      </c>
      <c r="D2546">
        <f>Order_Items!B2546</f>
        <v>642612</v>
      </c>
      <c r="E2546">
        <f>Products!B2546</f>
        <v>0</v>
      </c>
      <c r="F2546">
        <f>Products!C2546</f>
        <v>0</v>
      </c>
      <c r="G2546">
        <f>Products!D2546</f>
        <v>0</v>
      </c>
      <c r="H2546">
        <f>Order_Items!C2546</f>
        <v>2</v>
      </c>
      <c r="I2546">
        <f>Order_Items!D2546</f>
        <v>517.03</v>
      </c>
      <c r="J2546">
        <f>Orders!G2546</f>
        <v>1596.34</v>
      </c>
      <c r="K2546" t="str">
        <f>Orders!H2546</f>
        <v>Wallet</v>
      </c>
      <c r="L2546" t="str">
        <f>Orders!F2546</f>
        <v>On Time</v>
      </c>
      <c r="M2546">
        <f>Feedback!D2546</f>
        <v>1</v>
      </c>
      <c r="N2546" t="str">
        <f>Feedback!F2546</f>
        <v>Product Quality</v>
      </c>
      <c r="O2546" t="str">
        <f>Feedback!G2546</f>
        <v>Negative</v>
      </c>
    </row>
    <row r="2547" spans="1:15" x14ac:dyDescent="0.3">
      <c r="A2547">
        <f>Orders!A2547</f>
        <v>7709878408</v>
      </c>
      <c r="B2547" s="2">
        <f>Orders!C2547</f>
        <v>45147.745138888888</v>
      </c>
      <c r="C2547" s="1" t="str">
        <f>TEXT(Orders!B2547,"0")</f>
        <v>90745023</v>
      </c>
      <c r="D2547">
        <f>Order_Items!B2547</f>
        <v>555121</v>
      </c>
      <c r="E2547">
        <f>Products!B2547</f>
        <v>0</v>
      </c>
      <c r="F2547">
        <f>Products!C2547</f>
        <v>0</v>
      </c>
      <c r="G2547">
        <f>Products!D2547</f>
        <v>0</v>
      </c>
      <c r="H2547">
        <f>Order_Items!C2547</f>
        <v>1</v>
      </c>
      <c r="I2547">
        <f>Order_Items!D2547</f>
        <v>354.91</v>
      </c>
      <c r="J2547">
        <f>Orders!G2547</f>
        <v>1449.45</v>
      </c>
      <c r="K2547" t="str">
        <f>Orders!H2547</f>
        <v>Cash</v>
      </c>
      <c r="L2547" t="str">
        <f>Orders!F2547</f>
        <v>On Time</v>
      </c>
      <c r="M2547">
        <f>Feedback!D2547</f>
        <v>5</v>
      </c>
      <c r="N2547" t="str">
        <f>Feedback!F2547</f>
        <v>Product Quality</v>
      </c>
      <c r="O2547" t="str">
        <f>Feedback!G2547</f>
        <v>Positive</v>
      </c>
    </row>
    <row r="2548" spans="1:15" x14ac:dyDescent="0.3">
      <c r="A2548">
        <f>Orders!A2548</f>
        <v>7941755463</v>
      </c>
      <c r="B2548" s="2">
        <f>Orders!C2548</f>
        <v>45565.399305555555</v>
      </c>
      <c r="C2548" s="1" t="str">
        <f>TEXT(Orders!B2548,"0")</f>
        <v>19705695</v>
      </c>
      <c r="D2548">
        <f>Order_Items!B2548</f>
        <v>851978</v>
      </c>
      <c r="E2548">
        <f>Products!B2548</f>
        <v>0</v>
      </c>
      <c r="F2548">
        <f>Products!C2548</f>
        <v>0</v>
      </c>
      <c r="G2548">
        <f>Products!D2548</f>
        <v>0</v>
      </c>
      <c r="H2548">
        <f>Order_Items!C2548</f>
        <v>1</v>
      </c>
      <c r="I2548">
        <f>Order_Items!D2548</f>
        <v>715.72</v>
      </c>
      <c r="J2548">
        <f>Orders!G2548</f>
        <v>556.76</v>
      </c>
      <c r="K2548" t="str">
        <f>Orders!H2548</f>
        <v>Wallet</v>
      </c>
      <c r="L2548" t="str">
        <f>Orders!F2548</f>
        <v>On Time</v>
      </c>
      <c r="M2548">
        <f>Feedback!D2548</f>
        <v>3</v>
      </c>
      <c r="N2548" t="str">
        <f>Feedback!F2548</f>
        <v>Customer Service</v>
      </c>
      <c r="O2548" t="str">
        <f>Feedback!G2548</f>
        <v>Negative</v>
      </c>
    </row>
    <row r="2549" spans="1:15" x14ac:dyDescent="0.3">
      <c r="A2549">
        <f>Orders!A2549</f>
        <v>4540271027</v>
      </c>
      <c r="B2549" s="2">
        <f>Orders!C2549</f>
        <v>45426.163194444445</v>
      </c>
      <c r="C2549" s="1" t="str">
        <f>TEXT(Orders!B2549,"0")</f>
        <v>23126356</v>
      </c>
      <c r="D2549">
        <f>Order_Items!B2549</f>
        <v>257719</v>
      </c>
      <c r="E2549">
        <f>Products!B2549</f>
        <v>0</v>
      </c>
      <c r="F2549">
        <f>Products!C2549</f>
        <v>0</v>
      </c>
      <c r="G2549">
        <f>Products!D2549</f>
        <v>0</v>
      </c>
      <c r="H2549">
        <f>Order_Items!C2549</f>
        <v>1</v>
      </c>
      <c r="I2549">
        <f>Order_Items!D2549</f>
        <v>281.73</v>
      </c>
      <c r="J2549">
        <f>Orders!G2549</f>
        <v>2499.3000000000002</v>
      </c>
      <c r="K2549" t="str">
        <f>Orders!H2549</f>
        <v>Cash</v>
      </c>
      <c r="L2549" t="str">
        <f>Orders!F2549</f>
        <v>On Time</v>
      </c>
      <c r="M2549">
        <f>Feedback!D2549</f>
        <v>4</v>
      </c>
      <c r="N2549" t="str">
        <f>Feedback!F2549</f>
        <v>Delivery</v>
      </c>
      <c r="O2549" t="str">
        <f>Feedback!G2549</f>
        <v>Neutral</v>
      </c>
    </row>
    <row r="2550" spans="1:15" x14ac:dyDescent="0.3">
      <c r="A2550">
        <f>Orders!A2550</f>
        <v>8022168472</v>
      </c>
      <c r="B2550" s="2">
        <f>Orders!C2550</f>
        <v>45342.939583333333</v>
      </c>
      <c r="C2550" s="1" t="str">
        <f>TEXT(Orders!B2550,"0")</f>
        <v>70230254</v>
      </c>
      <c r="D2550">
        <f>Order_Items!B2550</f>
        <v>67197</v>
      </c>
      <c r="E2550">
        <f>Products!B2550</f>
        <v>0</v>
      </c>
      <c r="F2550">
        <f>Products!C2550</f>
        <v>0</v>
      </c>
      <c r="G2550">
        <f>Products!D2550</f>
        <v>0</v>
      </c>
      <c r="H2550">
        <f>Order_Items!C2550</f>
        <v>1</v>
      </c>
      <c r="I2550">
        <f>Order_Items!D2550</f>
        <v>552.20000000000005</v>
      </c>
      <c r="J2550">
        <f>Orders!G2550</f>
        <v>2966.15</v>
      </c>
      <c r="K2550" t="str">
        <f>Orders!H2550</f>
        <v>Cash</v>
      </c>
      <c r="L2550" t="str">
        <f>Orders!F2550</f>
        <v>Slightly Delayed</v>
      </c>
      <c r="M2550">
        <f>Feedback!D2550</f>
        <v>4</v>
      </c>
      <c r="N2550" t="str">
        <f>Feedback!F2550</f>
        <v>Delivery</v>
      </c>
      <c r="O2550" t="str">
        <f>Feedback!G2550</f>
        <v>Neutral</v>
      </c>
    </row>
    <row r="2551" spans="1:15" x14ac:dyDescent="0.3">
      <c r="A2551">
        <f>Orders!A2551</f>
        <v>3808358945</v>
      </c>
      <c r="B2551" s="2">
        <f>Orders!C2551</f>
        <v>45164.129166666666</v>
      </c>
      <c r="C2551" s="1" t="str">
        <f>TEXT(Orders!B2551,"0")</f>
        <v>78014505</v>
      </c>
      <c r="D2551">
        <f>Order_Items!B2551</f>
        <v>257719</v>
      </c>
      <c r="E2551">
        <f>Products!B2551</f>
        <v>0</v>
      </c>
      <c r="F2551">
        <f>Products!C2551</f>
        <v>0</v>
      </c>
      <c r="G2551">
        <f>Products!D2551</f>
        <v>0</v>
      </c>
      <c r="H2551">
        <f>Order_Items!C2551</f>
        <v>2</v>
      </c>
      <c r="I2551">
        <f>Order_Items!D2551</f>
        <v>281.73</v>
      </c>
      <c r="J2551">
        <f>Orders!G2551</f>
        <v>2926.42</v>
      </c>
      <c r="K2551" t="str">
        <f>Orders!H2551</f>
        <v>Wallet</v>
      </c>
      <c r="L2551" t="str">
        <f>Orders!F2551</f>
        <v>Slightly Delayed</v>
      </c>
      <c r="M2551">
        <f>Feedback!D2551</f>
        <v>3</v>
      </c>
      <c r="N2551" t="str">
        <f>Feedback!F2551</f>
        <v>Customer Service</v>
      </c>
      <c r="O2551" t="str">
        <f>Feedback!G2551</f>
        <v>Neutral</v>
      </c>
    </row>
    <row r="2552" spans="1:15" x14ac:dyDescent="0.3">
      <c r="A2552">
        <f>Orders!A2552</f>
        <v>5112444865</v>
      </c>
      <c r="B2552" s="2">
        <f>Orders!C2552</f>
        <v>45449.87777777778</v>
      </c>
      <c r="C2552" s="1" t="str">
        <f>TEXT(Orders!B2552,"0")</f>
        <v>45868300</v>
      </c>
      <c r="D2552">
        <f>Order_Items!B2552</f>
        <v>747801</v>
      </c>
      <c r="E2552">
        <f>Products!B2552</f>
        <v>0</v>
      </c>
      <c r="F2552">
        <f>Products!C2552</f>
        <v>0</v>
      </c>
      <c r="G2552">
        <f>Products!D2552</f>
        <v>0</v>
      </c>
      <c r="H2552">
        <f>Order_Items!C2552</f>
        <v>3</v>
      </c>
      <c r="I2552">
        <f>Order_Items!D2552</f>
        <v>277.76</v>
      </c>
      <c r="J2552">
        <f>Orders!G2552</f>
        <v>4296.62</v>
      </c>
      <c r="K2552" t="str">
        <f>Orders!H2552</f>
        <v>Card</v>
      </c>
      <c r="L2552" t="str">
        <f>Orders!F2552</f>
        <v>On Time</v>
      </c>
      <c r="M2552">
        <f>Feedback!D2552</f>
        <v>4</v>
      </c>
      <c r="N2552" t="str">
        <f>Feedback!F2552</f>
        <v>Product Quality</v>
      </c>
      <c r="O2552" t="str">
        <f>Feedback!G2552</f>
        <v>Positive</v>
      </c>
    </row>
    <row r="2553" spans="1:15" x14ac:dyDescent="0.3">
      <c r="A2553">
        <f>Orders!A2553</f>
        <v>9965551056</v>
      </c>
      <c r="B2553" s="2">
        <f>Orders!C2553</f>
        <v>45101.082638888889</v>
      </c>
      <c r="C2553" s="1" t="str">
        <f>TEXT(Orders!B2553,"0")</f>
        <v>33658749</v>
      </c>
      <c r="D2553">
        <f>Order_Items!B2553</f>
        <v>123983</v>
      </c>
      <c r="E2553">
        <f>Products!B2553</f>
        <v>0</v>
      </c>
      <c r="F2553">
        <f>Products!C2553</f>
        <v>0</v>
      </c>
      <c r="G2553">
        <f>Products!D2553</f>
        <v>0</v>
      </c>
      <c r="H2553">
        <f>Order_Items!C2553</f>
        <v>2</v>
      </c>
      <c r="I2553">
        <f>Order_Items!D2553</f>
        <v>785.67</v>
      </c>
      <c r="J2553">
        <f>Orders!G2553</f>
        <v>947.95</v>
      </c>
      <c r="K2553" t="str">
        <f>Orders!H2553</f>
        <v>UPI</v>
      </c>
      <c r="L2553" t="str">
        <f>Orders!F2553</f>
        <v>Slightly Delayed</v>
      </c>
      <c r="M2553">
        <f>Feedback!D2553</f>
        <v>3</v>
      </c>
      <c r="N2553" t="str">
        <f>Feedback!F2553</f>
        <v>Delivery</v>
      </c>
      <c r="O2553" t="str">
        <f>Feedback!G2553</f>
        <v>Negative</v>
      </c>
    </row>
    <row r="2554" spans="1:15" x14ac:dyDescent="0.3">
      <c r="A2554">
        <f>Orders!A2554</f>
        <v>7695708103</v>
      </c>
      <c r="B2554" s="2">
        <f>Orders!C2554</f>
        <v>45428.65347222222</v>
      </c>
      <c r="C2554" s="1" t="str">
        <f>TEXT(Orders!B2554,"0")</f>
        <v>51119088</v>
      </c>
      <c r="D2554">
        <f>Order_Items!B2554</f>
        <v>487065</v>
      </c>
      <c r="E2554">
        <f>Products!B2554</f>
        <v>0</v>
      </c>
      <c r="F2554">
        <f>Products!C2554</f>
        <v>0</v>
      </c>
      <c r="G2554">
        <f>Products!D2554</f>
        <v>0</v>
      </c>
      <c r="H2554">
        <f>Order_Items!C2554</f>
        <v>3</v>
      </c>
      <c r="I2554">
        <f>Order_Items!D2554</f>
        <v>374.68</v>
      </c>
      <c r="J2554">
        <f>Orders!G2554</f>
        <v>1864.07</v>
      </c>
      <c r="K2554" t="str">
        <f>Orders!H2554</f>
        <v>Cash</v>
      </c>
      <c r="L2554" t="str">
        <f>Orders!F2554</f>
        <v>On Time</v>
      </c>
      <c r="M2554">
        <f>Feedback!D2554</f>
        <v>5</v>
      </c>
      <c r="N2554" t="str">
        <f>Feedback!F2554</f>
        <v>Customer Service</v>
      </c>
      <c r="O2554" t="str">
        <f>Feedback!G2554</f>
        <v>Positive</v>
      </c>
    </row>
    <row r="2555" spans="1:15" x14ac:dyDescent="0.3">
      <c r="A2555">
        <f>Orders!A2555</f>
        <v>7022728237</v>
      </c>
      <c r="B2555" s="2">
        <f>Orders!C2555</f>
        <v>45080.176388888889</v>
      </c>
      <c r="C2555" s="1" t="str">
        <f>TEXT(Orders!B2555,"0")</f>
        <v>21677923</v>
      </c>
      <c r="D2555">
        <f>Order_Items!B2555</f>
        <v>455083</v>
      </c>
      <c r="E2555">
        <f>Products!B2555</f>
        <v>0</v>
      </c>
      <c r="F2555">
        <f>Products!C2555</f>
        <v>0</v>
      </c>
      <c r="G2555">
        <f>Products!D2555</f>
        <v>0</v>
      </c>
      <c r="H2555">
        <f>Order_Items!C2555</f>
        <v>1</v>
      </c>
      <c r="I2555">
        <f>Order_Items!D2555</f>
        <v>959.01</v>
      </c>
      <c r="J2555">
        <f>Orders!G2555</f>
        <v>2066.42</v>
      </c>
      <c r="K2555" t="str">
        <f>Orders!H2555</f>
        <v>Card</v>
      </c>
      <c r="L2555" t="str">
        <f>Orders!F2555</f>
        <v>On Time</v>
      </c>
      <c r="M2555">
        <f>Feedback!D2555</f>
        <v>4</v>
      </c>
      <c r="N2555" t="str">
        <f>Feedback!F2555</f>
        <v>Product Quality</v>
      </c>
      <c r="O2555" t="str">
        <f>Feedback!G2555</f>
        <v>Positive</v>
      </c>
    </row>
    <row r="2556" spans="1:15" x14ac:dyDescent="0.3">
      <c r="A2556">
        <f>Orders!A2556</f>
        <v>2062715135</v>
      </c>
      <c r="B2556" s="2">
        <f>Orders!C2556</f>
        <v>45524.651388888888</v>
      </c>
      <c r="C2556" s="1" t="str">
        <f>TEXT(Orders!B2556,"0")</f>
        <v>13197985</v>
      </c>
      <c r="D2556">
        <f>Order_Items!B2556</f>
        <v>661577</v>
      </c>
      <c r="E2556">
        <f>Products!B2556</f>
        <v>0</v>
      </c>
      <c r="F2556">
        <f>Products!C2556</f>
        <v>0</v>
      </c>
      <c r="G2556">
        <f>Products!D2556</f>
        <v>0</v>
      </c>
      <c r="H2556">
        <f>Order_Items!C2556</f>
        <v>2</v>
      </c>
      <c r="I2556">
        <f>Order_Items!D2556</f>
        <v>720.95</v>
      </c>
      <c r="J2556">
        <f>Orders!G2556</f>
        <v>1107.3800000000001</v>
      </c>
      <c r="K2556" t="str">
        <f>Orders!H2556</f>
        <v>Card</v>
      </c>
      <c r="L2556" t="str">
        <f>Orders!F2556</f>
        <v>On Time</v>
      </c>
      <c r="M2556">
        <f>Feedback!D2556</f>
        <v>1</v>
      </c>
      <c r="N2556" t="str">
        <f>Feedback!F2556</f>
        <v>App Experience</v>
      </c>
      <c r="O2556" t="str">
        <f>Feedback!G2556</f>
        <v>Negative</v>
      </c>
    </row>
    <row r="2557" spans="1:15" x14ac:dyDescent="0.3">
      <c r="A2557">
        <f>Orders!A2557</f>
        <v>3287815959</v>
      </c>
      <c r="B2557" s="2">
        <f>Orders!C2557</f>
        <v>45513.821527777778</v>
      </c>
      <c r="C2557" s="1" t="str">
        <f>TEXT(Orders!B2557,"0")</f>
        <v>73061709</v>
      </c>
      <c r="D2557">
        <f>Order_Items!B2557</f>
        <v>34186</v>
      </c>
      <c r="E2557">
        <f>Products!B2557</f>
        <v>0</v>
      </c>
      <c r="F2557">
        <f>Products!C2557</f>
        <v>0</v>
      </c>
      <c r="G2557">
        <f>Products!D2557</f>
        <v>0</v>
      </c>
      <c r="H2557">
        <f>Order_Items!C2557</f>
        <v>1</v>
      </c>
      <c r="I2557">
        <f>Order_Items!D2557</f>
        <v>925.65</v>
      </c>
      <c r="J2557">
        <f>Orders!G2557</f>
        <v>2999.16</v>
      </c>
      <c r="K2557" t="str">
        <f>Orders!H2557</f>
        <v>UPI</v>
      </c>
      <c r="L2557" t="str">
        <f>Orders!F2557</f>
        <v>Significantly Delayed</v>
      </c>
      <c r="M2557">
        <f>Feedback!D2557</f>
        <v>4</v>
      </c>
      <c r="N2557" t="str">
        <f>Feedback!F2557</f>
        <v>Delivery</v>
      </c>
      <c r="O2557" t="str">
        <f>Feedback!G2557</f>
        <v>Neutral</v>
      </c>
    </row>
    <row r="2558" spans="1:15" x14ac:dyDescent="0.3">
      <c r="A2558">
        <f>Orders!A2558</f>
        <v>9015471552</v>
      </c>
      <c r="B2558" s="2">
        <f>Orders!C2558</f>
        <v>45395.813888888886</v>
      </c>
      <c r="C2558" s="1" t="str">
        <f>TEXT(Orders!B2558,"0")</f>
        <v>23081177</v>
      </c>
      <c r="D2558">
        <f>Order_Items!B2558</f>
        <v>679865</v>
      </c>
      <c r="E2558">
        <f>Products!B2558</f>
        <v>0</v>
      </c>
      <c r="F2558">
        <f>Products!C2558</f>
        <v>0</v>
      </c>
      <c r="G2558">
        <f>Products!D2558</f>
        <v>0</v>
      </c>
      <c r="H2558">
        <f>Order_Items!C2558</f>
        <v>2</v>
      </c>
      <c r="I2558">
        <f>Order_Items!D2558</f>
        <v>347.91</v>
      </c>
      <c r="J2558">
        <f>Orders!G2558</f>
        <v>1434.89</v>
      </c>
      <c r="K2558" t="str">
        <f>Orders!H2558</f>
        <v>UPI</v>
      </c>
      <c r="L2558" t="str">
        <f>Orders!F2558</f>
        <v>On Time</v>
      </c>
      <c r="M2558">
        <f>Feedback!D2558</f>
        <v>2</v>
      </c>
      <c r="N2558" t="str">
        <f>Feedback!F2558</f>
        <v>App Experience</v>
      </c>
      <c r="O2558" t="str">
        <f>Feedback!G2558</f>
        <v>Negative</v>
      </c>
    </row>
    <row r="2559" spans="1:15" x14ac:dyDescent="0.3">
      <c r="A2559">
        <f>Orders!A2559</f>
        <v>1595123446</v>
      </c>
      <c r="B2559" s="2">
        <f>Orders!C2559</f>
        <v>45349.027777777781</v>
      </c>
      <c r="C2559" s="1" t="str">
        <f>TEXT(Orders!B2559,"0")</f>
        <v>30188374</v>
      </c>
      <c r="D2559">
        <f>Order_Items!B2559</f>
        <v>137909</v>
      </c>
      <c r="E2559">
        <f>Products!B2559</f>
        <v>0</v>
      </c>
      <c r="F2559">
        <f>Products!C2559</f>
        <v>0</v>
      </c>
      <c r="G2559">
        <f>Products!D2559</f>
        <v>0</v>
      </c>
      <c r="H2559">
        <f>Order_Items!C2559</f>
        <v>2</v>
      </c>
      <c r="I2559">
        <f>Order_Items!D2559</f>
        <v>864.3</v>
      </c>
      <c r="J2559">
        <f>Orders!G2559</f>
        <v>864.3</v>
      </c>
      <c r="K2559" t="str">
        <f>Orders!H2559</f>
        <v>Cash</v>
      </c>
      <c r="L2559" t="str">
        <f>Orders!F2559</f>
        <v>On Time</v>
      </c>
      <c r="M2559">
        <f>Feedback!D2559</f>
        <v>4</v>
      </c>
      <c r="N2559" t="str">
        <f>Feedback!F2559</f>
        <v>Customer Service</v>
      </c>
      <c r="O2559" t="str">
        <f>Feedback!G2559</f>
        <v>Positive</v>
      </c>
    </row>
    <row r="2560" spans="1:15" x14ac:dyDescent="0.3">
      <c r="A2560">
        <f>Orders!A2560</f>
        <v>4888577440</v>
      </c>
      <c r="B2560" s="2">
        <f>Orders!C2560</f>
        <v>45431.029166666667</v>
      </c>
      <c r="C2560" s="1" t="str">
        <f>TEXT(Orders!B2560,"0")</f>
        <v>35237846</v>
      </c>
      <c r="D2560">
        <f>Order_Items!B2560</f>
        <v>697683</v>
      </c>
      <c r="E2560">
        <f>Products!B2560</f>
        <v>0</v>
      </c>
      <c r="F2560">
        <f>Products!C2560</f>
        <v>0</v>
      </c>
      <c r="G2560">
        <f>Products!D2560</f>
        <v>0</v>
      </c>
      <c r="H2560">
        <f>Order_Items!C2560</f>
        <v>2</v>
      </c>
      <c r="I2560">
        <f>Order_Items!D2560</f>
        <v>123.74</v>
      </c>
      <c r="J2560">
        <f>Orders!G2560</f>
        <v>2010.17</v>
      </c>
      <c r="K2560" t="str">
        <f>Orders!H2560</f>
        <v>Card</v>
      </c>
      <c r="L2560" t="str">
        <f>Orders!F2560</f>
        <v>On Time</v>
      </c>
      <c r="M2560">
        <f>Feedback!D2560</f>
        <v>4</v>
      </c>
      <c r="N2560" t="str">
        <f>Feedback!F2560</f>
        <v>Product Quality</v>
      </c>
      <c r="O2560" t="str">
        <f>Feedback!G2560</f>
        <v>Positive</v>
      </c>
    </row>
    <row r="2561" spans="1:15" x14ac:dyDescent="0.3">
      <c r="A2561">
        <f>Orders!A2561</f>
        <v>9039053330</v>
      </c>
      <c r="B2561" s="2">
        <f>Orders!C2561</f>
        <v>45154.427083333336</v>
      </c>
      <c r="C2561" s="1" t="str">
        <f>TEXT(Orders!B2561,"0")</f>
        <v>82425179</v>
      </c>
      <c r="D2561">
        <f>Order_Items!B2561</f>
        <v>94225</v>
      </c>
      <c r="E2561">
        <f>Products!B2561</f>
        <v>0</v>
      </c>
      <c r="F2561">
        <f>Products!C2561</f>
        <v>0</v>
      </c>
      <c r="G2561">
        <f>Products!D2561</f>
        <v>0</v>
      </c>
      <c r="H2561">
        <f>Order_Items!C2561</f>
        <v>3</v>
      </c>
      <c r="I2561">
        <f>Order_Items!D2561</f>
        <v>77.11</v>
      </c>
      <c r="J2561">
        <f>Orders!G2561</f>
        <v>2077.5500000000002</v>
      </c>
      <c r="K2561" t="str">
        <f>Orders!H2561</f>
        <v>UPI</v>
      </c>
      <c r="L2561" t="str">
        <f>Orders!F2561</f>
        <v>On Time</v>
      </c>
      <c r="M2561">
        <f>Feedback!D2561</f>
        <v>4</v>
      </c>
      <c r="N2561" t="str">
        <f>Feedback!F2561</f>
        <v>Customer Service</v>
      </c>
      <c r="O2561" t="str">
        <f>Feedback!G2561</f>
        <v>Neutral</v>
      </c>
    </row>
    <row r="2562" spans="1:15" x14ac:dyDescent="0.3">
      <c r="A2562">
        <f>Orders!A2562</f>
        <v>3091360904</v>
      </c>
      <c r="B2562" s="2">
        <f>Orders!C2562</f>
        <v>45459.18472222222</v>
      </c>
      <c r="C2562" s="1" t="str">
        <f>TEXT(Orders!B2562,"0")</f>
        <v>59252433</v>
      </c>
      <c r="D2562">
        <f>Order_Items!B2562</f>
        <v>799459</v>
      </c>
      <c r="E2562">
        <f>Products!B2562</f>
        <v>0</v>
      </c>
      <c r="F2562">
        <f>Products!C2562</f>
        <v>0</v>
      </c>
      <c r="G2562">
        <f>Products!D2562</f>
        <v>0</v>
      </c>
      <c r="H2562">
        <f>Order_Items!C2562</f>
        <v>1</v>
      </c>
      <c r="I2562">
        <f>Order_Items!D2562</f>
        <v>852.02</v>
      </c>
      <c r="J2562">
        <f>Orders!G2562</f>
        <v>1758.62</v>
      </c>
      <c r="K2562" t="str">
        <f>Orders!H2562</f>
        <v>UPI</v>
      </c>
      <c r="L2562" t="str">
        <f>Orders!F2562</f>
        <v>On Time</v>
      </c>
      <c r="M2562">
        <f>Feedback!D2562</f>
        <v>4</v>
      </c>
      <c r="N2562" t="str">
        <f>Feedback!F2562</f>
        <v>Delivery</v>
      </c>
      <c r="O2562" t="str">
        <f>Feedback!G2562</f>
        <v>Positive</v>
      </c>
    </row>
    <row r="2563" spans="1:15" x14ac:dyDescent="0.3">
      <c r="A2563">
        <f>Orders!A2563</f>
        <v>6821938492</v>
      </c>
      <c r="B2563" s="2">
        <f>Orders!C2563</f>
        <v>45175.698611111111</v>
      </c>
      <c r="C2563" s="1" t="str">
        <f>TEXT(Orders!B2563,"0")</f>
        <v>90346920</v>
      </c>
      <c r="D2563">
        <f>Order_Items!B2563</f>
        <v>256051</v>
      </c>
      <c r="E2563">
        <f>Products!B2563</f>
        <v>0</v>
      </c>
      <c r="F2563">
        <f>Products!C2563</f>
        <v>0</v>
      </c>
      <c r="G2563">
        <f>Products!D2563</f>
        <v>0</v>
      </c>
      <c r="H2563">
        <f>Order_Items!C2563</f>
        <v>3</v>
      </c>
      <c r="I2563">
        <f>Order_Items!D2563</f>
        <v>400.92</v>
      </c>
      <c r="J2563">
        <f>Orders!G2563</f>
        <v>2645.3</v>
      </c>
      <c r="K2563" t="str">
        <f>Orders!H2563</f>
        <v>UPI</v>
      </c>
      <c r="L2563" t="str">
        <f>Orders!F2563</f>
        <v>On Time</v>
      </c>
      <c r="M2563">
        <f>Feedback!D2563</f>
        <v>4</v>
      </c>
      <c r="N2563" t="str">
        <f>Feedback!F2563</f>
        <v>Delivery</v>
      </c>
      <c r="O2563" t="str">
        <f>Feedback!G2563</f>
        <v>Positive</v>
      </c>
    </row>
    <row r="2564" spans="1:15" x14ac:dyDescent="0.3">
      <c r="A2564">
        <f>Orders!A2564</f>
        <v>4553785640</v>
      </c>
      <c r="B2564" s="2">
        <f>Orders!C2564</f>
        <v>45517.692361111112</v>
      </c>
      <c r="C2564" s="1" t="str">
        <f>TEXT(Orders!B2564,"0")</f>
        <v>94486311</v>
      </c>
      <c r="D2564">
        <f>Order_Items!B2564</f>
        <v>818990</v>
      </c>
      <c r="E2564">
        <f>Products!B2564</f>
        <v>0</v>
      </c>
      <c r="F2564">
        <f>Products!C2564</f>
        <v>0</v>
      </c>
      <c r="G2564">
        <f>Products!D2564</f>
        <v>0</v>
      </c>
      <c r="H2564">
        <f>Order_Items!C2564</f>
        <v>2</v>
      </c>
      <c r="I2564">
        <f>Order_Items!D2564</f>
        <v>163.55000000000001</v>
      </c>
      <c r="J2564">
        <f>Orders!G2564</f>
        <v>2646.91</v>
      </c>
      <c r="K2564" t="str">
        <f>Orders!H2564</f>
        <v>UPI</v>
      </c>
      <c r="L2564" t="str">
        <f>Orders!F2564</f>
        <v>On Time</v>
      </c>
      <c r="M2564">
        <f>Feedback!D2564</f>
        <v>3</v>
      </c>
      <c r="N2564" t="str">
        <f>Feedback!F2564</f>
        <v>Product Quality</v>
      </c>
      <c r="O2564" t="str">
        <f>Feedback!G2564</f>
        <v>Neutral</v>
      </c>
    </row>
    <row r="2565" spans="1:15" x14ac:dyDescent="0.3">
      <c r="A2565">
        <f>Orders!A2565</f>
        <v>4005611015</v>
      </c>
      <c r="B2565" s="2">
        <f>Orders!C2565</f>
        <v>45380.994444444441</v>
      </c>
      <c r="C2565" s="1" t="str">
        <f>TEXT(Orders!B2565,"0")</f>
        <v>5763963</v>
      </c>
      <c r="D2565">
        <f>Order_Items!B2565</f>
        <v>613942</v>
      </c>
      <c r="E2565">
        <f>Products!B2565</f>
        <v>0</v>
      </c>
      <c r="F2565">
        <f>Products!C2565</f>
        <v>0</v>
      </c>
      <c r="G2565">
        <f>Products!D2565</f>
        <v>0</v>
      </c>
      <c r="H2565">
        <f>Order_Items!C2565</f>
        <v>3</v>
      </c>
      <c r="I2565">
        <f>Order_Items!D2565</f>
        <v>545</v>
      </c>
      <c r="J2565">
        <f>Orders!G2565</f>
        <v>1543.49</v>
      </c>
      <c r="K2565" t="str">
        <f>Orders!H2565</f>
        <v>UPI</v>
      </c>
      <c r="L2565" t="str">
        <f>Orders!F2565</f>
        <v>Slightly Delayed</v>
      </c>
      <c r="M2565">
        <f>Feedback!D2565</f>
        <v>3</v>
      </c>
      <c r="N2565" t="str">
        <f>Feedback!F2565</f>
        <v>Product Quality</v>
      </c>
      <c r="O2565" t="str">
        <f>Feedback!G2565</f>
        <v>Negative</v>
      </c>
    </row>
    <row r="2566" spans="1:15" x14ac:dyDescent="0.3">
      <c r="A2566">
        <f>Orders!A2566</f>
        <v>8480910658</v>
      </c>
      <c r="B2566" s="2">
        <f>Orders!C2566</f>
        <v>45166.84652777778</v>
      </c>
      <c r="C2566" s="1" t="str">
        <f>TEXT(Orders!B2566,"0")</f>
        <v>73799927</v>
      </c>
      <c r="D2566">
        <f>Order_Items!B2566</f>
        <v>871592</v>
      </c>
      <c r="E2566">
        <f>Products!B2566</f>
        <v>0</v>
      </c>
      <c r="F2566">
        <f>Products!C2566</f>
        <v>0</v>
      </c>
      <c r="G2566">
        <f>Products!D2566</f>
        <v>0</v>
      </c>
      <c r="H2566">
        <f>Order_Items!C2566</f>
        <v>3</v>
      </c>
      <c r="I2566">
        <f>Order_Items!D2566</f>
        <v>870.29</v>
      </c>
      <c r="J2566">
        <f>Orders!G2566</f>
        <v>728.73</v>
      </c>
      <c r="K2566" t="str">
        <f>Orders!H2566</f>
        <v>Card</v>
      </c>
      <c r="L2566" t="str">
        <f>Orders!F2566</f>
        <v>On Time</v>
      </c>
      <c r="M2566">
        <f>Feedback!D2566</f>
        <v>4</v>
      </c>
      <c r="N2566" t="str">
        <f>Feedback!F2566</f>
        <v>Product Quality</v>
      </c>
      <c r="O2566" t="str">
        <f>Feedback!G2566</f>
        <v>Positive</v>
      </c>
    </row>
    <row r="2567" spans="1:15" x14ac:dyDescent="0.3">
      <c r="A2567">
        <f>Orders!A2567</f>
        <v>1922667245</v>
      </c>
      <c r="B2567" s="2">
        <f>Orders!C2567</f>
        <v>45193.689583333333</v>
      </c>
      <c r="C2567" s="1" t="str">
        <f>TEXT(Orders!B2567,"0")</f>
        <v>66252737</v>
      </c>
      <c r="D2567">
        <f>Order_Items!B2567</f>
        <v>378287</v>
      </c>
      <c r="E2567">
        <f>Products!B2567</f>
        <v>0</v>
      </c>
      <c r="F2567">
        <f>Products!C2567</f>
        <v>0</v>
      </c>
      <c r="G2567">
        <f>Products!D2567</f>
        <v>0</v>
      </c>
      <c r="H2567">
        <f>Order_Items!C2567</f>
        <v>3</v>
      </c>
      <c r="I2567">
        <f>Order_Items!D2567</f>
        <v>332.84</v>
      </c>
      <c r="J2567">
        <f>Orders!G2567</f>
        <v>2382.0300000000002</v>
      </c>
      <c r="K2567" t="str">
        <f>Orders!H2567</f>
        <v>UPI</v>
      </c>
      <c r="L2567" t="str">
        <f>Orders!F2567</f>
        <v>On Time</v>
      </c>
      <c r="M2567">
        <f>Feedback!D2567</f>
        <v>5</v>
      </c>
      <c r="N2567" t="str">
        <f>Feedback!F2567</f>
        <v>Product Quality</v>
      </c>
      <c r="O2567" t="str">
        <f>Feedback!G2567</f>
        <v>Positive</v>
      </c>
    </row>
    <row r="2568" spans="1:15" x14ac:dyDescent="0.3">
      <c r="A2568">
        <f>Orders!A2568</f>
        <v>379758677</v>
      </c>
      <c r="B2568" s="2">
        <f>Orders!C2568</f>
        <v>45286.946527777778</v>
      </c>
      <c r="C2568" s="1" t="str">
        <f>TEXT(Orders!B2568,"0")</f>
        <v>54139038</v>
      </c>
      <c r="D2568">
        <f>Order_Items!B2568</f>
        <v>171602</v>
      </c>
      <c r="E2568">
        <f>Products!B2568</f>
        <v>0</v>
      </c>
      <c r="F2568">
        <f>Products!C2568</f>
        <v>0</v>
      </c>
      <c r="G2568">
        <f>Products!D2568</f>
        <v>0</v>
      </c>
      <c r="H2568">
        <f>Order_Items!C2568</f>
        <v>2</v>
      </c>
      <c r="I2568">
        <f>Order_Items!D2568</f>
        <v>883.44</v>
      </c>
      <c r="J2568">
        <f>Orders!G2568</f>
        <v>1514.31</v>
      </c>
      <c r="K2568" t="str">
        <f>Orders!H2568</f>
        <v>Card</v>
      </c>
      <c r="L2568" t="str">
        <f>Orders!F2568</f>
        <v>Slightly Delayed</v>
      </c>
      <c r="M2568">
        <f>Feedback!D2568</f>
        <v>3</v>
      </c>
      <c r="N2568" t="str">
        <f>Feedback!F2568</f>
        <v>Product Quality</v>
      </c>
      <c r="O2568" t="str">
        <f>Feedback!G2568</f>
        <v>Negative</v>
      </c>
    </row>
    <row r="2569" spans="1:15" x14ac:dyDescent="0.3">
      <c r="A2569">
        <f>Orders!A2569</f>
        <v>4903380842</v>
      </c>
      <c r="B2569" s="2">
        <f>Orders!C2569</f>
        <v>45446.227083333331</v>
      </c>
      <c r="C2569" s="1" t="str">
        <f>TEXT(Orders!B2569,"0")</f>
        <v>71229024</v>
      </c>
      <c r="D2569">
        <f>Order_Items!B2569</f>
        <v>317242</v>
      </c>
      <c r="E2569">
        <f>Products!B2569</f>
        <v>0</v>
      </c>
      <c r="F2569">
        <f>Products!C2569</f>
        <v>0</v>
      </c>
      <c r="G2569">
        <f>Products!D2569</f>
        <v>0</v>
      </c>
      <c r="H2569">
        <f>Order_Items!C2569</f>
        <v>3</v>
      </c>
      <c r="I2569">
        <f>Order_Items!D2569</f>
        <v>198.15</v>
      </c>
      <c r="J2569">
        <f>Orders!G2569</f>
        <v>2029.84</v>
      </c>
      <c r="K2569" t="str">
        <f>Orders!H2569</f>
        <v>Card</v>
      </c>
      <c r="L2569" t="str">
        <f>Orders!F2569</f>
        <v>Slightly Delayed</v>
      </c>
      <c r="M2569">
        <f>Feedback!D2569</f>
        <v>1</v>
      </c>
      <c r="N2569" t="str">
        <f>Feedback!F2569</f>
        <v>Delivery</v>
      </c>
      <c r="O2569" t="str">
        <f>Feedback!G2569</f>
        <v>Negative</v>
      </c>
    </row>
    <row r="2570" spans="1:15" x14ac:dyDescent="0.3">
      <c r="A2570">
        <f>Orders!A2570</f>
        <v>9244122658</v>
      </c>
      <c r="B2570" s="2">
        <f>Orders!C2570</f>
        <v>45363.695833333331</v>
      </c>
      <c r="C2570" s="1" t="str">
        <f>TEXT(Orders!B2570,"0")</f>
        <v>1588560</v>
      </c>
      <c r="D2570">
        <f>Order_Items!B2570</f>
        <v>26060</v>
      </c>
      <c r="E2570">
        <f>Products!B2570</f>
        <v>0</v>
      </c>
      <c r="F2570">
        <f>Products!C2570</f>
        <v>0</v>
      </c>
      <c r="G2570">
        <f>Products!D2570</f>
        <v>0</v>
      </c>
      <c r="H2570">
        <f>Order_Items!C2570</f>
        <v>3</v>
      </c>
      <c r="I2570">
        <f>Order_Items!D2570</f>
        <v>342.94</v>
      </c>
      <c r="J2570">
        <f>Orders!G2570</f>
        <v>4095.18</v>
      </c>
      <c r="K2570" t="str">
        <f>Orders!H2570</f>
        <v>UPI</v>
      </c>
      <c r="L2570" t="str">
        <f>Orders!F2570</f>
        <v>Significantly Delayed</v>
      </c>
      <c r="M2570">
        <f>Feedback!D2570</f>
        <v>5</v>
      </c>
      <c r="N2570" t="str">
        <f>Feedback!F2570</f>
        <v>App Experience</v>
      </c>
      <c r="O2570" t="str">
        <f>Feedback!G2570</f>
        <v>Positive</v>
      </c>
    </row>
    <row r="2571" spans="1:15" x14ac:dyDescent="0.3">
      <c r="A2571">
        <f>Orders!A2571</f>
        <v>5054410467</v>
      </c>
      <c r="B2571" s="2">
        <f>Orders!C2571</f>
        <v>45108.511111111111</v>
      </c>
      <c r="C2571" s="1" t="str">
        <f>TEXT(Orders!B2571,"0")</f>
        <v>49147776</v>
      </c>
      <c r="D2571">
        <f>Order_Items!B2571</f>
        <v>60619</v>
      </c>
      <c r="E2571">
        <f>Products!B2571</f>
        <v>0</v>
      </c>
      <c r="F2571">
        <f>Products!C2571</f>
        <v>0</v>
      </c>
      <c r="G2571">
        <f>Products!D2571</f>
        <v>0</v>
      </c>
      <c r="H2571">
        <f>Order_Items!C2571</f>
        <v>2</v>
      </c>
      <c r="I2571">
        <f>Order_Items!D2571</f>
        <v>726.41</v>
      </c>
      <c r="J2571">
        <f>Orders!G2571</f>
        <v>1031.51</v>
      </c>
      <c r="K2571" t="str">
        <f>Orders!H2571</f>
        <v>UPI</v>
      </c>
      <c r="L2571" t="str">
        <f>Orders!F2571</f>
        <v>On Time</v>
      </c>
      <c r="M2571">
        <f>Feedback!D2571</f>
        <v>4</v>
      </c>
      <c r="N2571" t="str">
        <f>Feedback!F2571</f>
        <v>Product Quality</v>
      </c>
      <c r="O2571" t="str">
        <f>Feedback!G2571</f>
        <v>Neutral</v>
      </c>
    </row>
    <row r="2572" spans="1:15" x14ac:dyDescent="0.3">
      <c r="A2572">
        <f>Orders!A2572</f>
        <v>9877212995</v>
      </c>
      <c r="B2572" s="2">
        <f>Orders!C2572</f>
        <v>45416.054166666669</v>
      </c>
      <c r="C2572" s="1" t="str">
        <f>TEXT(Orders!B2572,"0")</f>
        <v>30065862</v>
      </c>
      <c r="D2572">
        <f>Order_Items!B2572</f>
        <v>739534</v>
      </c>
      <c r="E2572">
        <f>Products!B2572</f>
        <v>0</v>
      </c>
      <c r="F2572">
        <f>Products!C2572</f>
        <v>0</v>
      </c>
      <c r="G2572">
        <f>Products!D2572</f>
        <v>0</v>
      </c>
      <c r="H2572">
        <f>Order_Items!C2572</f>
        <v>3</v>
      </c>
      <c r="I2572">
        <f>Order_Items!D2572</f>
        <v>994.56</v>
      </c>
      <c r="J2572">
        <f>Orders!G2572</f>
        <v>1394.21</v>
      </c>
      <c r="K2572" t="str">
        <f>Orders!H2572</f>
        <v>Card</v>
      </c>
      <c r="L2572" t="str">
        <f>Orders!F2572</f>
        <v>On Time</v>
      </c>
      <c r="M2572">
        <f>Feedback!D2572</f>
        <v>1</v>
      </c>
      <c r="N2572" t="str">
        <f>Feedback!F2572</f>
        <v>Delivery</v>
      </c>
      <c r="O2572" t="str">
        <f>Feedback!G2572</f>
        <v>Negative</v>
      </c>
    </row>
    <row r="2573" spans="1:15" x14ac:dyDescent="0.3">
      <c r="A2573">
        <f>Orders!A2573</f>
        <v>8375236356</v>
      </c>
      <c r="B2573" s="2">
        <f>Orders!C2573</f>
        <v>45191.78125</v>
      </c>
      <c r="C2573" s="1" t="str">
        <f>TEXT(Orders!B2573,"0")</f>
        <v>22974816</v>
      </c>
      <c r="D2573">
        <f>Order_Items!B2573</f>
        <v>890232</v>
      </c>
      <c r="E2573">
        <f>Products!B2573</f>
        <v>0</v>
      </c>
      <c r="F2573">
        <f>Products!C2573</f>
        <v>0</v>
      </c>
      <c r="G2573">
        <f>Products!D2573</f>
        <v>0</v>
      </c>
      <c r="H2573">
        <f>Order_Items!C2573</f>
        <v>1</v>
      </c>
      <c r="I2573">
        <f>Order_Items!D2573</f>
        <v>432</v>
      </c>
      <c r="J2573">
        <f>Orders!G2573</f>
        <v>3194.98</v>
      </c>
      <c r="K2573" t="str">
        <f>Orders!H2573</f>
        <v>Card</v>
      </c>
      <c r="L2573" t="str">
        <f>Orders!F2573</f>
        <v>On Time</v>
      </c>
      <c r="M2573">
        <f>Feedback!D2573</f>
        <v>3</v>
      </c>
      <c r="N2573" t="str">
        <f>Feedback!F2573</f>
        <v>Delivery</v>
      </c>
      <c r="O2573" t="str">
        <f>Feedback!G2573</f>
        <v>Negative</v>
      </c>
    </row>
    <row r="2574" spans="1:15" x14ac:dyDescent="0.3">
      <c r="A2574">
        <f>Orders!A2574</f>
        <v>2652063230</v>
      </c>
      <c r="B2574" s="2">
        <f>Orders!C2574</f>
        <v>45252.09097222222</v>
      </c>
      <c r="C2574" s="1" t="str">
        <f>TEXT(Orders!B2574,"0")</f>
        <v>24144240</v>
      </c>
      <c r="D2574">
        <f>Order_Items!B2574</f>
        <v>604184</v>
      </c>
      <c r="E2574">
        <f>Products!B2574</f>
        <v>0</v>
      </c>
      <c r="F2574">
        <f>Products!C2574</f>
        <v>0</v>
      </c>
      <c r="G2574">
        <f>Products!D2574</f>
        <v>0</v>
      </c>
      <c r="H2574">
        <f>Order_Items!C2574</f>
        <v>3</v>
      </c>
      <c r="I2574">
        <f>Order_Items!D2574</f>
        <v>397.55</v>
      </c>
      <c r="J2574">
        <f>Orders!G2574</f>
        <v>154.78</v>
      </c>
      <c r="K2574" t="str">
        <f>Orders!H2574</f>
        <v>Card</v>
      </c>
      <c r="L2574" t="str">
        <f>Orders!F2574</f>
        <v>On Time</v>
      </c>
      <c r="M2574">
        <f>Feedback!D2574</f>
        <v>4</v>
      </c>
      <c r="N2574" t="str">
        <f>Feedback!F2574</f>
        <v>Customer Service</v>
      </c>
      <c r="O2574" t="str">
        <f>Feedback!G2574</f>
        <v>Neutral</v>
      </c>
    </row>
    <row r="2575" spans="1:15" x14ac:dyDescent="0.3">
      <c r="A2575">
        <f>Orders!A2575</f>
        <v>7258243894</v>
      </c>
      <c r="B2575" s="2">
        <f>Orders!C2575</f>
        <v>45487.963888888888</v>
      </c>
      <c r="C2575" s="1" t="str">
        <f>TEXT(Orders!B2575,"0")</f>
        <v>72797175</v>
      </c>
      <c r="D2575">
        <f>Order_Items!B2575</f>
        <v>473929</v>
      </c>
      <c r="E2575">
        <f>Products!B2575</f>
        <v>0</v>
      </c>
      <c r="F2575">
        <f>Products!C2575</f>
        <v>0</v>
      </c>
      <c r="G2575">
        <f>Products!D2575</f>
        <v>0</v>
      </c>
      <c r="H2575">
        <f>Order_Items!C2575</f>
        <v>3</v>
      </c>
      <c r="I2575">
        <f>Order_Items!D2575</f>
        <v>440.19</v>
      </c>
      <c r="J2575">
        <f>Orders!G2575</f>
        <v>1073.1600000000001</v>
      </c>
      <c r="K2575" t="str">
        <f>Orders!H2575</f>
        <v>Card</v>
      </c>
      <c r="L2575" t="str">
        <f>Orders!F2575</f>
        <v>On Time</v>
      </c>
      <c r="M2575">
        <f>Feedback!D2575</f>
        <v>5</v>
      </c>
      <c r="N2575" t="str">
        <f>Feedback!F2575</f>
        <v>Delivery</v>
      </c>
      <c r="O2575" t="str">
        <f>Feedback!G2575</f>
        <v>Positive</v>
      </c>
    </row>
    <row r="2576" spans="1:15" x14ac:dyDescent="0.3">
      <c r="A2576">
        <f>Orders!A2576</f>
        <v>5980648426</v>
      </c>
      <c r="B2576" s="2">
        <f>Orders!C2576</f>
        <v>45275.143055555556</v>
      </c>
      <c r="C2576" s="1" t="str">
        <f>TEXT(Orders!B2576,"0")</f>
        <v>23982977</v>
      </c>
      <c r="D2576">
        <f>Order_Items!B2576</f>
        <v>373536</v>
      </c>
      <c r="E2576">
        <f>Products!B2576</f>
        <v>0</v>
      </c>
      <c r="F2576">
        <f>Products!C2576</f>
        <v>0</v>
      </c>
      <c r="G2576">
        <f>Products!D2576</f>
        <v>0</v>
      </c>
      <c r="H2576">
        <f>Order_Items!C2576</f>
        <v>2</v>
      </c>
      <c r="I2576">
        <f>Order_Items!D2576</f>
        <v>494.17</v>
      </c>
      <c r="J2576">
        <f>Orders!G2576</f>
        <v>995.87</v>
      </c>
      <c r="K2576" t="str">
        <f>Orders!H2576</f>
        <v>UPI</v>
      </c>
      <c r="L2576" t="str">
        <f>Orders!F2576</f>
        <v>Significantly Delayed</v>
      </c>
      <c r="M2576">
        <f>Feedback!D2576</f>
        <v>2</v>
      </c>
      <c r="N2576" t="str">
        <f>Feedback!F2576</f>
        <v>Customer Service</v>
      </c>
      <c r="O2576" t="str">
        <f>Feedback!G2576</f>
        <v>Negative</v>
      </c>
    </row>
    <row r="2577" spans="1:15" x14ac:dyDescent="0.3">
      <c r="A2577">
        <f>Orders!A2577</f>
        <v>365104159</v>
      </c>
      <c r="B2577" s="2">
        <f>Orders!C2577</f>
        <v>45257.205555555556</v>
      </c>
      <c r="C2577" s="1" t="str">
        <f>TEXT(Orders!B2577,"0")</f>
        <v>19581959</v>
      </c>
      <c r="D2577">
        <f>Order_Items!B2577</f>
        <v>771228</v>
      </c>
      <c r="E2577">
        <f>Products!B2577</f>
        <v>0</v>
      </c>
      <c r="F2577">
        <f>Products!C2577</f>
        <v>0</v>
      </c>
      <c r="G2577">
        <f>Products!D2577</f>
        <v>0</v>
      </c>
      <c r="H2577">
        <f>Order_Items!C2577</f>
        <v>2</v>
      </c>
      <c r="I2577">
        <f>Order_Items!D2577</f>
        <v>83.18</v>
      </c>
      <c r="J2577">
        <f>Orders!G2577</f>
        <v>1770.48</v>
      </c>
      <c r="K2577" t="str">
        <f>Orders!H2577</f>
        <v>Card</v>
      </c>
      <c r="L2577" t="str">
        <f>Orders!F2577</f>
        <v>Significantly Delayed</v>
      </c>
      <c r="M2577">
        <f>Feedback!D2577</f>
        <v>3</v>
      </c>
      <c r="N2577" t="str">
        <f>Feedback!F2577</f>
        <v>App Experience</v>
      </c>
      <c r="O2577" t="str">
        <f>Feedback!G2577</f>
        <v>Negative</v>
      </c>
    </row>
    <row r="2578" spans="1:15" x14ac:dyDescent="0.3">
      <c r="A2578">
        <f>Orders!A2578</f>
        <v>7038005775</v>
      </c>
      <c r="B2578" s="2">
        <f>Orders!C2578</f>
        <v>45109.089583333334</v>
      </c>
      <c r="C2578" s="1" t="str">
        <f>TEXT(Orders!B2578,"0")</f>
        <v>49617531</v>
      </c>
      <c r="D2578">
        <f>Order_Items!B2578</f>
        <v>284460</v>
      </c>
      <c r="E2578">
        <f>Products!B2578</f>
        <v>0</v>
      </c>
      <c r="F2578">
        <f>Products!C2578</f>
        <v>0</v>
      </c>
      <c r="G2578">
        <f>Products!D2578</f>
        <v>0</v>
      </c>
      <c r="H2578">
        <f>Order_Items!C2578</f>
        <v>1</v>
      </c>
      <c r="I2578">
        <f>Order_Items!D2578</f>
        <v>505.95</v>
      </c>
      <c r="J2578">
        <f>Orders!G2578</f>
        <v>4684.1099999999997</v>
      </c>
      <c r="K2578" t="str">
        <f>Orders!H2578</f>
        <v>Cash</v>
      </c>
      <c r="L2578" t="str">
        <f>Orders!F2578</f>
        <v>On Time</v>
      </c>
      <c r="M2578">
        <f>Feedback!D2578</f>
        <v>4</v>
      </c>
      <c r="N2578" t="str">
        <f>Feedback!F2578</f>
        <v>Product Quality</v>
      </c>
      <c r="O2578" t="str">
        <f>Feedback!G2578</f>
        <v>Neutral</v>
      </c>
    </row>
    <row r="2579" spans="1:15" x14ac:dyDescent="0.3">
      <c r="A2579">
        <f>Orders!A2579</f>
        <v>1456792223</v>
      </c>
      <c r="B2579" s="2">
        <f>Orders!C2579</f>
        <v>45517.887499999997</v>
      </c>
      <c r="C2579" s="1" t="str">
        <f>TEXT(Orders!B2579,"0")</f>
        <v>80875034</v>
      </c>
      <c r="D2579">
        <f>Order_Items!B2579</f>
        <v>33797</v>
      </c>
      <c r="E2579">
        <f>Products!B2579</f>
        <v>0</v>
      </c>
      <c r="F2579">
        <f>Products!C2579</f>
        <v>0</v>
      </c>
      <c r="G2579">
        <f>Products!D2579</f>
        <v>0</v>
      </c>
      <c r="H2579">
        <f>Order_Items!C2579</f>
        <v>2</v>
      </c>
      <c r="I2579">
        <f>Order_Items!D2579</f>
        <v>888.12</v>
      </c>
      <c r="J2579">
        <f>Orders!G2579</f>
        <v>154.53</v>
      </c>
      <c r="K2579" t="str">
        <f>Orders!H2579</f>
        <v>UPI</v>
      </c>
      <c r="L2579" t="str">
        <f>Orders!F2579</f>
        <v>On Time</v>
      </c>
      <c r="M2579">
        <f>Feedback!D2579</f>
        <v>3</v>
      </c>
      <c r="N2579" t="str">
        <f>Feedback!F2579</f>
        <v>Customer Service</v>
      </c>
      <c r="O2579" t="str">
        <f>Feedback!G2579</f>
        <v>Neutral</v>
      </c>
    </row>
    <row r="2580" spans="1:15" x14ac:dyDescent="0.3">
      <c r="A2580">
        <f>Orders!A2580</f>
        <v>6673964264</v>
      </c>
      <c r="B2580" s="2">
        <f>Orders!C2580</f>
        <v>45583.238194444442</v>
      </c>
      <c r="C2580" s="1" t="str">
        <f>TEXT(Orders!B2580,"0")</f>
        <v>34526442</v>
      </c>
      <c r="D2580">
        <f>Order_Items!B2580</f>
        <v>133542</v>
      </c>
      <c r="E2580">
        <f>Products!B2580</f>
        <v>0</v>
      </c>
      <c r="F2580">
        <f>Products!C2580</f>
        <v>0</v>
      </c>
      <c r="G2580">
        <f>Products!D2580</f>
        <v>0</v>
      </c>
      <c r="H2580">
        <f>Order_Items!C2580</f>
        <v>1</v>
      </c>
      <c r="I2580">
        <f>Order_Items!D2580</f>
        <v>68.489999999999995</v>
      </c>
      <c r="J2580">
        <f>Orders!G2580</f>
        <v>4073.52</v>
      </c>
      <c r="K2580" t="str">
        <f>Orders!H2580</f>
        <v>Wallet</v>
      </c>
      <c r="L2580" t="str">
        <f>Orders!F2580</f>
        <v>On Time</v>
      </c>
      <c r="M2580">
        <f>Feedback!D2580</f>
        <v>3</v>
      </c>
      <c r="N2580" t="str">
        <f>Feedback!F2580</f>
        <v>Delivery</v>
      </c>
      <c r="O2580" t="str">
        <f>Feedback!G2580</f>
        <v>Neutral</v>
      </c>
    </row>
    <row r="2581" spans="1:15" x14ac:dyDescent="0.3">
      <c r="A2581">
        <f>Orders!A2581</f>
        <v>5780280518</v>
      </c>
      <c r="B2581" s="2">
        <f>Orders!C2581</f>
        <v>45527.94027777778</v>
      </c>
      <c r="C2581" s="1" t="str">
        <f>TEXT(Orders!B2581,"0")</f>
        <v>74230420</v>
      </c>
      <c r="D2581">
        <f>Order_Items!B2581</f>
        <v>883013</v>
      </c>
      <c r="E2581">
        <f>Products!B2581</f>
        <v>0</v>
      </c>
      <c r="F2581">
        <f>Products!C2581</f>
        <v>0</v>
      </c>
      <c r="G2581">
        <f>Products!D2581</f>
        <v>0</v>
      </c>
      <c r="H2581">
        <f>Order_Items!C2581</f>
        <v>1</v>
      </c>
      <c r="I2581">
        <f>Order_Items!D2581</f>
        <v>989.88</v>
      </c>
      <c r="J2581">
        <f>Orders!G2581</f>
        <v>4501.34</v>
      </c>
      <c r="K2581" t="str">
        <f>Orders!H2581</f>
        <v>Card</v>
      </c>
      <c r="L2581" t="str">
        <f>Orders!F2581</f>
        <v>On Time</v>
      </c>
      <c r="M2581">
        <f>Feedback!D2581</f>
        <v>2</v>
      </c>
      <c r="N2581" t="str">
        <f>Feedback!F2581</f>
        <v>Customer Service</v>
      </c>
      <c r="O2581" t="str">
        <f>Feedback!G2581</f>
        <v>Negative</v>
      </c>
    </row>
    <row r="2582" spans="1:15" x14ac:dyDescent="0.3">
      <c r="A2582">
        <f>Orders!A2582</f>
        <v>6220137166</v>
      </c>
      <c r="B2582" s="2">
        <f>Orders!C2582</f>
        <v>45269.92291666667</v>
      </c>
      <c r="C2582" s="1" t="str">
        <f>TEXT(Orders!B2582,"0")</f>
        <v>16485871</v>
      </c>
      <c r="D2582">
        <f>Order_Items!B2582</f>
        <v>11422</v>
      </c>
      <c r="E2582">
        <f>Products!B2582</f>
        <v>0</v>
      </c>
      <c r="F2582">
        <f>Products!C2582</f>
        <v>0</v>
      </c>
      <c r="G2582">
        <f>Products!D2582</f>
        <v>0</v>
      </c>
      <c r="H2582">
        <f>Order_Items!C2582</f>
        <v>1</v>
      </c>
      <c r="I2582">
        <f>Order_Items!D2582</f>
        <v>127.16</v>
      </c>
      <c r="J2582">
        <f>Orders!G2582</f>
        <v>1135.56</v>
      </c>
      <c r="K2582" t="str">
        <f>Orders!H2582</f>
        <v>Cash</v>
      </c>
      <c r="L2582" t="str">
        <f>Orders!F2582</f>
        <v>Slightly Delayed</v>
      </c>
      <c r="M2582">
        <f>Feedback!D2582</f>
        <v>3</v>
      </c>
      <c r="N2582" t="str">
        <f>Feedback!F2582</f>
        <v>Customer Service</v>
      </c>
      <c r="O2582" t="str">
        <f>Feedback!G2582</f>
        <v>Neutral</v>
      </c>
    </row>
    <row r="2583" spans="1:15" x14ac:dyDescent="0.3">
      <c r="A2583">
        <f>Orders!A2583</f>
        <v>2615887425</v>
      </c>
      <c r="B2583" s="2">
        <f>Orders!C2583</f>
        <v>45227.829861111109</v>
      </c>
      <c r="C2583" s="1" t="str">
        <f>TEXT(Orders!B2583,"0")</f>
        <v>18465047</v>
      </c>
      <c r="D2583">
        <f>Order_Items!B2583</f>
        <v>784827</v>
      </c>
      <c r="E2583">
        <f>Products!B2583</f>
        <v>0</v>
      </c>
      <c r="F2583">
        <f>Products!C2583</f>
        <v>0</v>
      </c>
      <c r="G2583">
        <f>Products!D2583</f>
        <v>0</v>
      </c>
      <c r="H2583">
        <f>Order_Items!C2583</f>
        <v>3</v>
      </c>
      <c r="I2583">
        <f>Order_Items!D2583</f>
        <v>274.25</v>
      </c>
      <c r="J2583">
        <f>Orders!G2583</f>
        <v>1311.74</v>
      </c>
      <c r="K2583" t="str">
        <f>Orders!H2583</f>
        <v>Cash</v>
      </c>
      <c r="L2583" t="str">
        <f>Orders!F2583</f>
        <v>Slightly Delayed</v>
      </c>
      <c r="M2583">
        <f>Feedback!D2583</f>
        <v>5</v>
      </c>
      <c r="N2583" t="str">
        <f>Feedback!F2583</f>
        <v>Customer Service</v>
      </c>
      <c r="O2583" t="str">
        <f>Feedback!G2583</f>
        <v>Positive</v>
      </c>
    </row>
    <row r="2584" spans="1:15" x14ac:dyDescent="0.3">
      <c r="A2584">
        <f>Orders!A2584</f>
        <v>5610987488</v>
      </c>
      <c r="B2584" s="2">
        <f>Orders!C2584</f>
        <v>45152.504861111112</v>
      </c>
      <c r="C2584" s="1" t="str">
        <f>TEXT(Orders!B2584,"0")</f>
        <v>85626346</v>
      </c>
      <c r="D2584">
        <f>Order_Items!B2584</f>
        <v>611575</v>
      </c>
      <c r="E2584">
        <f>Products!B2584</f>
        <v>0</v>
      </c>
      <c r="F2584">
        <f>Products!C2584</f>
        <v>0</v>
      </c>
      <c r="G2584">
        <f>Products!D2584</f>
        <v>0</v>
      </c>
      <c r="H2584">
        <f>Order_Items!C2584</f>
        <v>2</v>
      </c>
      <c r="I2584">
        <f>Order_Items!D2584</f>
        <v>482.06</v>
      </c>
      <c r="J2584">
        <f>Orders!G2584</f>
        <v>1825.29</v>
      </c>
      <c r="K2584" t="str">
        <f>Orders!H2584</f>
        <v>Card</v>
      </c>
      <c r="L2584" t="str">
        <f>Orders!F2584</f>
        <v>On Time</v>
      </c>
      <c r="M2584">
        <f>Feedback!D2584</f>
        <v>5</v>
      </c>
      <c r="N2584" t="str">
        <f>Feedback!F2584</f>
        <v>Product Quality</v>
      </c>
      <c r="O2584" t="str">
        <f>Feedback!G2584</f>
        <v>Positive</v>
      </c>
    </row>
    <row r="2585" spans="1:15" x14ac:dyDescent="0.3">
      <c r="A2585">
        <f>Orders!A2585</f>
        <v>6038240765</v>
      </c>
      <c r="B2585" s="2">
        <f>Orders!C2585</f>
        <v>45073.013194444444</v>
      </c>
      <c r="C2585" s="1" t="str">
        <f>TEXT(Orders!B2585,"0")</f>
        <v>48002829</v>
      </c>
      <c r="D2585">
        <f>Order_Items!B2585</f>
        <v>51036</v>
      </c>
      <c r="E2585">
        <f>Products!B2585</f>
        <v>0</v>
      </c>
      <c r="F2585">
        <f>Products!C2585</f>
        <v>0</v>
      </c>
      <c r="G2585">
        <f>Products!D2585</f>
        <v>0</v>
      </c>
      <c r="H2585">
        <f>Order_Items!C2585</f>
        <v>2</v>
      </c>
      <c r="I2585">
        <f>Order_Items!D2585</f>
        <v>931.61</v>
      </c>
      <c r="J2585">
        <f>Orders!G2585</f>
        <v>1312.62</v>
      </c>
      <c r="K2585" t="str">
        <f>Orders!H2585</f>
        <v>Cash</v>
      </c>
      <c r="L2585" t="str">
        <f>Orders!F2585</f>
        <v>On Time</v>
      </c>
      <c r="M2585">
        <f>Feedback!D2585</f>
        <v>4</v>
      </c>
      <c r="N2585" t="str">
        <f>Feedback!F2585</f>
        <v>Delivery</v>
      </c>
      <c r="O2585" t="str">
        <f>Feedback!G2585</f>
        <v>Neutral</v>
      </c>
    </row>
    <row r="2586" spans="1:15" x14ac:dyDescent="0.3">
      <c r="A2586">
        <f>Orders!A2586</f>
        <v>5004974422</v>
      </c>
      <c r="B2586" s="2">
        <f>Orders!C2586</f>
        <v>45110.759027777778</v>
      </c>
      <c r="C2586" s="1" t="str">
        <f>TEXT(Orders!B2586,"0")</f>
        <v>83660688</v>
      </c>
      <c r="D2586">
        <f>Order_Items!B2586</f>
        <v>567671</v>
      </c>
      <c r="E2586">
        <f>Products!B2586</f>
        <v>0</v>
      </c>
      <c r="F2586">
        <f>Products!C2586</f>
        <v>0</v>
      </c>
      <c r="G2586">
        <f>Products!D2586</f>
        <v>0</v>
      </c>
      <c r="H2586">
        <f>Order_Items!C2586</f>
        <v>1</v>
      </c>
      <c r="I2586">
        <f>Order_Items!D2586</f>
        <v>418.48</v>
      </c>
      <c r="J2586">
        <f>Orders!G2586</f>
        <v>1589.73</v>
      </c>
      <c r="K2586" t="str">
        <f>Orders!H2586</f>
        <v>Card</v>
      </c>
      <c r="L2586" t="str">
        <f>Orders!F2586</f>
        <v>On Time</v>
      </c>
      <c r="M2586">
        <f>Feedback!D2586</f>
        <v>5</v>
      </c>
      <c r="N2586" t="str">
        <f>Feedback!F2586</f>
        <v>Customer Service</v>
      </c>
      <c r="O2586" t="str">
        <f>Feedback!G2586</f>
        <v>Positive</v>
      </c>
    </row>
    <row r="2587" spans="1:15" x14ac:dyDescent="0.3">
      <c r="A2587">
        <f>Orders!A2587</f>
        <v>2349863203</v>
      </c>
      <c r="B2587" s="2">
        <f>Orders!C2587</f>
        <v>45280.877083333333</v>
      </c>
      <c r="C2587" s="1" t="str">
        <f>TEXT(Orders!B2587,"0")</f>
        <v>20310720</v>
      </c>
      <c r="D2587">
        <f>Order_Items!B2587</f>
        <v>726958</v>
      </c>
      <c r="E2587">
        <f>Products!B2587</f>
        <v>0</v>
      </c>
      <c r="F2587">
        <f>Products!C2587</f>
        <v>0</v>
      </c>
      <c r="G2587">
        <f>Products!D2587</f>
        <v>0</v>
      </c>
      <c r="H2587">
        <f>Order_Items!C2587</f>
        <v>3</v>
      </c>
      <c r="I2587">
        <f>Order_Items!D2587</f>
        <v>887.48</v>
      </c>
      <c r="J2587">
        <f>Orders!G2587</f>
        <v>2752.02</v>
      </c>
      <c r="K2587" t="str">
        <f>Orders!H2587</f>
        <v>Cash</v>
      </c>
      <c r="L2587" t="str">
        <f>Orders!F2587</f>
        <v>On Time</v>
      </c>
      <c r="M2587">
        <f>Feedback!D2587</f>
        <v>4</v>
      </c>
      <c r="N2587" t="str">
        <f>Feedback!F2587</f>
        <v>Delivery</v>
      </c>
      <c r="O2587" t="str">
        <f>Feedback!G2587</f>
        <v>Positive</v>
      </c>
    </row>
    <row r="2588" spans="1:15" x14ac:dyDescent="0.3">
      <c r="A2588">
        <f>Orders!A2588</f>
        <v>9487956261</v>
      </c>
      <c r="B2588" s="2">
        <f>Orders!C2588</f>
        <v>45132.311111111114</v>
      </c>
      <c r="C2588" s="1" t="str">
        <f>TEXT(Orders!B2588,"0")</f>
        <v>62600289</v>
      </c>
      <c r="D2588">
        <f>Order_Items!B2588</f>
        <v>4452</v>
      </c>
      <c r="E2588">
        <f>Products!B2588</f>
        <v>0</v>
      </c>
      <c r="F2588">
        <f>Products!C2588</f>
        <v>0</v>
      </c>
      <c r="G2588">
        <f>Products!D2588</f>
        <v>0</v>
      </c>
      <c r="H2588">
        <f>Order_Items!C2588</f>
        <v>1</v>
      </c>
      <c r="I2588">
        <f>Order_Items!D2588</f>
        <v>169.88</v>
      </c>
      <c r="J2588">
        <f>Orders!G2588</f>
        <v>2858.7</v>
      </c>
      <c r="K2588" t="str">
        <f>Orders!H2588</f>
        <v>Cash</v>
      </c>
      <c r="L2588" t="str">
        <f>Orders!F2588</f>
        <v>Slightly Delayed</v>
      </c>
      <c r="M2588">
        <f>Feedback!D2588</f>
        <v>5</v>
      </c>
      <c r="N2588" t="str">
        <f>Feedback!F2588</f>
        <v>Product Quality</v>
      </c>
      <c r="O2588" t="str">
        <f>Feedback!G2588</f>
        <v>Positive</v>
      </c>
    </row>
    <row r="2589" spans="1:15" x14ac:dyDescent="0.3">
      <c r="A2589">
        <f>Orders!A2589</f>
        <v>7169945062</v>
      </c>
      <c r="B2589" s="2">
        <f>Orders!C2589</f>
        <v>45091.100694444445</v>
      </c>
      <c r="C2589" s="1" t="str">
        <f>TEXT(Orders!B2589,"0")</f>
        <v>32830199</v>
      </c>
      <c r="D2589">
        <f>Order_Items!B2589</f>
        <v>376447</v>
      </c>
      <c r="E2589">
        <f>Products!B2589</f>
        <v>0</v>
      </c>
      <c r="F2589">
        <f>Products!C2589</f>
        <v>0</v>
      </c>
      <c r="G2589">
        <f>Products!D2589</f>
        <v>0</v>
      </c>
      <c r="H2589">
        <f>Order_Items!C2589</f>
        <v>3</v>
      </c>
      <c r="I2589">
        <f>Order_Items!D2589</f>
        <v>724.84</v>
      </c>
      <c r="J2589">
        <f>Orders!G2589</f>
        <v>3552.63</v>
      </c>
      <c r="K2589" t="str">
        <f>Orders!H2589</f>
        <v>UPI</v>
      </c>
      <c r="L2589" t="str">
        <f>Orders!F2589</f>
        <v>On Time</v>
      </c>
      <c r="M2589">
        <f>Feedback!D2589</f>
        <v>3</v>
      </c>
      <c r="N2589" t="str">
        <f>Feedback!F2589</f>
        <v>Delivery</v>
      </c>
      <c r="O2589" t="str">
        <f>Feedback!G2589</f>
        <v>Neutral</v>
      </c>
    </row>
    <row r="2590" spans="1:15" x14ac:dyDescent="0.3">
      <c r="A2590">
        <f>Orders!A2590</f>
        <v>5393866026</v>
      </c>
      <c r="B2590" s="2">
        <f>Orders!C2590</f>
        <v>45026.03125</v>
      </c>
      <c r="C2590" s="1" t="str">
        <f>TEXT(Orders!B2590,"0")</f>
        <v>13164195</v>
      </c>
      <c r="D2590">
        <f>Order_Items!B2590</f>
        <v>256051</v>
      </c>
      <c r="E2590">
        <f>Products!B2590</f>
        <v>0</v>
      </c>
      <c r="F2590">
        <f>Products!C2590</f>
        <v>0</v>
      </c>
      <c r="G2590">
        <f>Products!D2590</f>
        <v>0</v>
      </c>
      <c r="H2590">
        <f>Order_Items!C2590</f>
        <v>2</v>
      </c>
      <c r="I2590">
        <f>Order_Items!D2590</f>
        <v>400.92</v>
      </c>
      <c r="J2590">
        <f>Orders!G2590</f>
        <v>1608.96</v>
      </c>
      <c r="K2590" t="str">
        <f>Orders!H2590</f>
        <v>Cash</v>
      </c>
      <c r="L2590" t="str">
        <f>Orders!F2590</f>
        <v>On Time</v>
      </c>
      <c r="M2590">
        <f>Feedback!D2590</f>
        <v>3</v>
      </c>
      <c r="N2590" t="str">
        <f>Feedback!F2590</f>
        <v>Delivery</v>
      </c>
      <c r="O2590" t="str">
        <f>Feedback!G2590</f>
        <v>Neutral</v>
      </c>
    </row>
    <row r="2591" spans="1:15" x14ac:dyDescent="0.3">
      <c r="A2591">
        <f>Orders!A2591</f>
        <v>7266772806</v>
      </c>
      <c r="B2591" s="2">
        <f>Orders!C2591</f>
        <v>45541.965277777781</v>
      </c>
      <c r="C2591" s="1" t="str">
        <f>TEXT(Orders!B2591,"0")</f>
        <v>79942821</v>
      </c>
      <c r="D2591">
        <f>Order_Items!B2591</f>
        <v>137909</v>
      </c>
      <c r="E2591">
        <f>Products!B2591</f>
        <v>0</v>
      </c>
      <c r="F2591">
        <f>Products!C2591</f>
        <v>0</v>
      </c>
      <c r="G2591">
        <f>Products!D2591</f>
        <v>0</v>
      </c>
      <c r="H2591">
        <f>Order_Items!C2591</f>
        <v>1</v>
      </c>
      <c r="I2591">
        <f>Order_Items!D2591</f>
        <v>864.3</v>
      </c>
      <c r="J2591">
        <f>Orders!G2591</f>
        <v>1746.31</v>
      </c>
      <c r="K2591" t="str">
        <f>Orders!H2591</f>
        <v>Card</v>
      </c>
      <c r="L2591" t="str">
        <f>Orders!F2591</f>
        <v>On Time</v>
      </c>
      <c r="M2591">
        <f>Feedback!D2591</f>
        <v>1</v>
      </c>
      <c r="N2591" t="str">
        <f>Feedback!F2591</f>
        <v>App Experience</v>
      </c>
      <c r="O2591" t="str">
        <f>Feedback!G2591</f>
        <v>Negative</v>
      </c>
    </row>
    <row r="2592" spans="1:15" x14ac:dyDescent="0.3">
      <c r="A2592">
        <f>Orders!A2592</f>
        <v>2411227007</v>
      </c>
      <c r="B2592" s="2">
        <f>Orders!C2592</f>
        <v>45452.611111111109</v>
      </c>
      <c r="C2592" s="1" t="str">
        <f>TEXT(Orders!B2592,"0")</f>
        <v>46875863</v>
      </c>
      <c r="D2592">
        <f>Order_Items!B2592</f>
        <v>337168</v>
      </c>
      <c r="E2592">
        <f>Products!B2592</f>
        <v>0</v>
      </c>
      <c r="F2592">
        <f>Products!C2592</f>
        <v>0</v>
      </c>
      <c r="G2592">
        <f>Products!D2592</f>
        <v>0</v>
      </c>
      <c r="H2592">
        <f>Order_Items!C2592</f>
        <v>1</v>
      </c>
      <c r="I2592">
        <f>Order_Items!D2592</f>
        <v>545.49</v>
      </c>
      <c r="J2592">
        <f>Orders!G2592</f>
        <v>1406.39</v>
      </c>
      <c r="K2592" t="str">
        <f>Orders!H2592</f>
        <v>Wallet</v>
      </c>
      <c r="L2592" t="str">
        <f>Orders!F2592</f>
        <v>On Time</v>
      </c>
      <c r="M2592">
        <f>Feedback!D2592</f>
        <v>2</v>
      </c>
      <c r="N2592" t="str">
        <f>Feedback!F2592</f>
        <v>Delivery</v>
      </c>
      <c r="O2592" t="str">
        <f>Feedback!G2592</f>
        <v>Negative</v>
      </c>
    </row>
    <row r="2593" spans="1:15" x14ac:dyDescent="0.3">
      <c r="A2593">
        <f>Orders!A2593</f>
        <v>960728650</v>
      </c>
      <c r="B2593" s="2">
        <f>Orders!C2593</f>
        <v>45032.331944444442</v>
      </c>
      <c r="C2593" s="1" t="str">
        <f>TEXT(Orders!B2593,"0")</f>
        <v>34526570</v>
      </c>
      <c r="D2593">
        <f>Order_Items!B2593</f>
        <v>187399</v>
      </c>
      <c r="E2593">
        <f>Products!B2593</f>
        <v>0</v>
      </c>
      <c r="F2593">
        <f>Products!C2593</f>
        <v>0</v>
      </c>
      <c r="G2593">
        <f>Products!D2593</f>
        <v>0</v>
      </c>
      <c r="H2593">
        <f>Order_Items!C2593</f>
        <v>3</v>
      </c>
      <c r="I2593">
        <f>Order_Items!D2593</f>
        <v>53.49</v>
      </c>
      <c r="J2593">
        <f>Orders!G2593</f>
        <v>426.72</v>
      </c>
      <c r="K2593" t="str">
        <f>Orders!H2593</f>
        <v>UPI</v>
      </c>
      <c r="L2593" t="str">
        <f>Orders!F2593</f>
        <v>Slightly Delayed</v>
      </c>
      <c r="M2593">
        <f>Feedback!D2593</f>
        <v>2</v>
      </c>
      <c r="N2593" t="str">
        <f>Feedback!F2593</f>
        <v>App Experience</v>
      </c>
      <c r="O2593" t="str">
        <f>Feedback!G2593</f>
        <v>Negative</v>
      </c>
    </row>
    <row r="2594" spans="1:15" x14ac:dyDescent="0.3">
      <c r="A2594">
        <f>Orders!A2594</f>
        <v>2326500581</v>
      </c>
      <c r="B2594" s="2">
        <f>Orders!C2594</f>
        <v>45494.228472222225</v>
      </c>
      <c r="C2594" s="1" t="str">
        <f>TEXT(Orders!B2594,"0")</f>
        <v>24308515</v>
      </c>
      <c r="D2594">
        <f>Order_Items!B2594</f>
        <v>123983</v>
      </c>
      <c r="E2594">
        <f>Products!B2594</f>
        <v>0</v>
      </c>
      <c r="F2594">
        <f>Products!C2594</f>
        <v>0</v>
      </c>
      <c r="G2594">
        <f>Products!D2594</f>
        <v>0</v>
      </c>
      <c r="H2594">
        <f>Order_Items!C2594</f>
        <v>2</v>
      </c>
      <c r="I2594">
        <f>Order_Items!D2594</f>
        <v>785.67</v>
      </c>
      <c r="J2594">
        <f>Orders!G2594</f>
        <v>699.45</v>
      </c>
      <c r="K2594" t="str">
        <f>Orders!H2594</f>
        <v>UPI</v>
      </c>
      <c r="L2594" t="str">
        <f>Orders!F2594</f>
        <v>On Time</v>
      </c>
      <c r="M2594">
        <f>Feedback!D2594</f>
        <v>2</v>
      </c>
      <c r="N2594" t="str">
        <f>Feedback!F2594</f>
        <v>App Experience</v>
      </c>
      <c r="O2594" t="str">
        <f>Feedback!G2594</f>
        <v>Negative</v>
      </c>
    </row>
    <row r="2595" spans="1:15" x14ac:dyDescent="0.3">
      <c r="A2595">
        <f>Orders!A2595</f>
        <v>9489310879</v>
      </c>
      <c r="B2595" s="2">
        <f>Orders!C2595</f>
        <v>45580.223611111112</v>
      </c>
      <c r="C2595" s="1" t="str">
        <f>TEXT(Orders!B2595,"0")</f>
        <v>42989999</v>
      </c>
      <c r="D2595">
        <f>Order_Items!B2595</f>
        <v>891833</v>
      </c>
      <c r="E2595">
        <f>Products!B2595</f>
        <v>0</v>
      </c>
      <c r="F2595">
        <f>Products!C2595</f>
        <v>0</v>
      </c>
      <c r="G2595">
        <f>Products!D2595</f>
        <v>0</v>
      </c>
      <c r="H2595">
        <f>Order_Items!C2595</f>
        <v>3</v>
      </c>
      <c r="I2595">
        <f>Order_Items!D2595</f>
        <v>493.19</v>
      </c>
      <c r="J2595">
        <f>Orders!G2595</f>
        <v>1479.13</v>
      </c>
      <c r="K2595" t="str">
        <f>Orders!H2595</f>
        <v>UPI</v>
      </c>
      <c r="L2595" t="str">
        <f>Orders!F2595</f>
        <v>On Time</v>
      </c>
      <c r="M2595">
        <f>Feedback!D2595</f>
        <v>5</v>
      </c>
      <c r="N2595" t="str">
        <f>Feedback!F2595</f>
        <v>Customer Service</v>
      </c>
      <c r="O2595" t="str">
        <f>Feedback!G2595</f>
        <v>Positive</v>
      </c>
    </row>
    <row r="2596" spans="1:15" x14ac:dyDescent="0.3">
      <c r="A2596">
        <f>Orders!A2596</f>
        <v>2341242955</v>
      </c>
      <c r="B2596" s="2">
        <f>Orders!C2596</f>
        <v>45303.765277777777</v>
      </c>
      <c r="C2596" s="1" t="str">
        <f>TEXT(Orders!B2596,"0")</f>
        <v>8228843</v>
      </c>
      <c r="D2596">
        <f>Order_Items!B2596</f>
        <v>171602</v>
      </c>
      <c r="E2596">
        <f>Products!B2596</f>
        <v>0</v>
      </c>
      <c r="F2596">
        <f>Products!C2596</f>
        <v>0</v>
      </c>
      <c r="G2596">
        <f>Products!D2596</f>
        <v>0</v>
      </c>
      <c r="H2596">
        <f>Order_Items!C2596</f>
        <v>1</v>
      </c>
      <c r="I2596">
        <f>Order_Items!D2596</f>
        <v>883.44</v>
      </c>
      <c r="J2596">
        <f>Orders!G2596</f>
        <v>3830.72</v>
      </c>
      <c r="K2596" t="str">
        <f>Orders!H2596</f>
        <v>UPI</v>
      </c>
      <c r="L2596" t="str">
        <f>Orders!F2596</f>
        <v>Significantly Delayed</v>
      </c>
      <c r="M2596">
        <f>Feedback!D2596</f>
        <v>2</v>
      </c>
      <c r="N2596" t="str">
        <f>Feedback!F2596</f>
        <v>Customer Service</v>
      </c>
      <c r="O2596" t="str">
        <f>Feedback!G2596</f>
        <v>Negative</v>
      </c>
    </row>
    <row r="2597" spans="1:15" x14ac:dyDescent="0.3">
      <c r="A2597">
        <f>Orders!A2597</f>
        <v>1023485121</v>
      </c>
      <c r="B2597" s="2">
        <f>Orders!C2597</f>
        <v>45333.719444444447</v>
      </c>
      <c r="C2597" s="1" t="str">
        <f>TEXT(Orders!B2597,"0")</f>
        <v>63310076</v>
      </c>
      <c r="D2597">
        <f>Order_Items!B2597</f>
        <v>94225</v>
      </c>
      <c r="E2597">
        <f>Products!B2597</f>
        <v>0</v>
      </c>
      <c r="F2597">
        <f>Products!C2597</f>
        <v>0</v>
      </c>
      <c r="G2597">
        <f>Products!D2597</f>
        <v>0</v>
      </c>
      <c r="H2597">
        <f>Order_Items!C2597</f>
        <v>3</v>
      </c>
      <c r="I2597">
        <f>Order_Items!D2597</f>
        <v>77.11</v>
      </c>
      <c r="J2597">
        <f>Orders!G2597</f>
        <v>2017.92</v>
      </c>
      <c r="K2597" t="str">
        <f>Orders!H2597</f>
        <v>Cash</v>
      </c>
      <c r="L2597" t="str">
        <f>Orders!F2597</f>
        <v>On Time</v>
      </c>
      <c r="M2597">
        <f>Feedback!D2597</f>
        <v>3</v>
      </c>
      <c r="N2597" t="str">
        <f>Feedback!F2597</f>
        <v>Delivery</v>
      </c>
      <c r="O2597" t="str">
        <f>Feedback!G2597</f>
        <v>Neutral</v>
      </c>
    </row>
    <row r="2598" spans="1:15" x14ac:dyDescent="0.3">
      <c r="A2598">
        <f>Orders!A2598</f>
        <v>9742218709</v>
      </c>
      <c r="B2598" s="2">
        <f>Orders!C2598</f>
        <v>45560.554166666669</v>
      </c>
      <c r="C2598" s="1" t="str">
        <f>TEXT(Orders!B2598,"0")</f>
        <v>83412446</v>
      </c>
      <c r="D2598">
        <f>Order_Items!B2598</f>
        <v>891833</v>
      </c>
      <c r="E2598">
        <f>Products!B2598</f>
        <v>0</v>
      </c>
      <c r="F2598">
        <f>Products!C2598</f>
        <v>0</v>
      </c>
      <c r="G2598">
        <f>Products!D2598</f>
        <v>0</v>
      </c>
      <c r="H2598">
        <f>Order_Items!C2598</f>
        <v>2</v>
      </c>
      <c r="I2598">
        <f>Order_Items!D2598</f>
        <v>493.19</v>
      </c>
      <c r="J2598">
        <f>Orders!G2598</f>
        <v>2931.03</v>
      </c>
      <c r="K2598" t="str">
        <f>Orders!H2598</f>
        <v>Cash</v>
      </c>
      <c r="L2598" t="str">
        <f>Orders!F2598</f>
        <v>On Time</v>
      </c>
      <c r="M2598">
        <f>Feedback!D2598</f>
        <v>3</v>
      </c>
      <c r="N2598" t="str">
        <f>Feedback!F2598</f>
        <v>Product Quality</v>
      </c>
      <c r="O2598" t="str">
        <f>Feedback!G2598</f>
        <v>Neutral</v>
      </c>
    </row>
    <row r="2599" spans="1:15" x14ac:dyDescent="0.3">
      <c r="A2599">
        <f>Orders!A2599</f>
        <v>9039933820</v>
      </c>
      <c r="B2599" s="2">
        <f>Orders!C2599</f>
        <v>45269.629861111112</v>
      </c>
      <c r="C2599" s="1" t="str">
        <f>TEXT(Orders!B2599,"0")</f>
        <v>69219122</v>
      </c>
      <c r="D2599">
        <f>Order_Items!B2599</f>
        <v>317242</v>
      </c>
      <c r="E2599">
        <f>Products!B2599</f>
        <v>0</v>
      </c>
      <c r="F2599">
        <f>Products!C2599</f>
        <v>0</v>
      </c>
      <c r="G2599">
        <f>Products!D2599</f>
        <v>0</v>
      </c>
      <c r="H2599">
        <f>Order_Items!C2599</f>
        <v>3</v>
      </c>
      <c r="I2599">
        <f>Order_Items!D2599</f>
        <v>198.15</v>
      </c>
      <c r="J2599">
        <f>Orders!G2599</f>
        <v>2739.91</v>
      </c>
      <c r="K2599" t="str">
        <f>Orders!H2599</f>
        <v>Card</v>
      </c>
      <c r="L2599" t="str">
        <f>Orders!F2599</f>
        <v>On Time</v>
      </c>
      <c r="M2599">
        <f>Feedback!D2599</f>
        <v>5</v>
      </c>
      <c r="N2599" t="str">
        <f>Feedback!F2599</f>
        <v>Delivery</v>
      </c>
      <c r="O2599" t="str">
        <f>Feedback!G2599</f>
        <v>Positive</v>
      </c>
    </row>
    <row r="2600" spans="1:15" x14ac:dyDescent="0.3">
      <c r="A2600">
        <f>Orders!A2600</f>
        <v>1391881327</v>
      </c>
      <c r="B2600" s="2">
        <f>Orders!C2600</f>
        <v>45474.886805555558</v>
      </c>
      <c r="C2600" s="1" t="str">
        <f>TEXT(Orders!B2600,"0")</f>
        <v>50557979</v>
      </c>
      <c r="D2600">
        <f>Order_Items!B2600</f>
        <v>123983</v>
      </c>
      <c r="E2600">
        <f>Products!B2600</f>
        <v>0</v>
      </c>
      <c r="F2600">
        <f>Products!C2600</f>
        <v>0</v>
      </c>
      <c r="G2600">
        <f>Products!D2600</f>
        <v>0</v>
      </c>
      <c r="H2600">
        <f>Order_Items!C2600</f>
        <v>3</v>
      </c>
      <c r="I2600">
        <f>Order_Items!D2600</f>
        <v>785.67</v>
      </c>
      <c r="J2600">
        <f>Orders!G2600</f>
        <v>1331.1</v>
      </c>
      <c r="K2600" t="str">
        <f>Orders!H2600</f>
        <v>UPI</v>
      </c>
      <c r="L2600" t="str">
        <f>Orders!F2600</f>
        <v>On Time</v>
      </c>
      <c r="M2600">
        <f>Feedback!D2600</f>
        <v>1</v>
      </c>
      <c r="N2600" t="str">
        <f>Feedback!F2600</f>
        <v>Customer Service</v>
      </c>
      <c r="O2600" t="str">
        <f>Feedback!G2600</f>
        <v>Negative</v>
      </c>
    </row>
    <row r="2601" spans="1:15" x14ac:dyDescent="0.3">
      <c r="A2601">
        <f>Orders!A2601</f>
        <v>3360648053</v>
      </c>
      <c r="B2601" s="2">
        <f>Orders!C2601</f>
        <v>45061.34652777778</v>
      </c>
      <c r="C2601" s="1" t="str">
        <f>TEXT(Orders!B2601,"0")</f>
        <v>2584499</v>
      </c>
      <c r="D2601">
        <f>Order_Items!B2601</f>
        <v>131136</v>
      </c>
      <c r="E2601">
        <f>Products!B2601</f>
        <v>0</v>
      </c>
      <c r="F2601">
        <f>Products!C2601</f>
        <v>0</v>
      </c>
      <c r="G2601">
        <f>Products!D2601</f>
        <v>0</v>
      </c>
      <c r="H2601">
        <f>Order_Items!C2601</f>
        <v>1</v>
      </c>
      <c r="I2601">
        <f>Order_Items!D2601</f>
        <v>37.799999999999997</v>
      </c>
      <c r="J2601">
        <f>Orders!G2601</f>
        <v>1278.25</v>
      </c>
      <c r="K2601" t="str">
        <f>Orders!H2601</f>
        <v>Wallet</v>
      </c>
      <c r="L2601" t="str">
        <f>Orders!F2601</f>
        <v>On Time</v>
      </c>
      <c r="M2601">
        <f>Feedback!D2601</f>
        <v>3</v>
      </c>
      <c r="N2601" t="str">
        <f>Feedback!F2601</f>
        <v>Delivery</v>
      </c>
      <c r="O2601" t="str">
        <f>Feedback!G2601</f>
        <v>Negative</v>
      </c>
    </row>
    <row r="2602" spans="1:15" x14ac:dyDescent="0.3">
      <c r="A2602">
        <f>Orders!A2602</f>
        <v>9758418980</v>
      </c>
      <c r="B2602" s="2">
        <f>Orders!C2602</f>
        <v>45112.487500000003</v>
      </c>
      <c r="C2602" s="1" t="str">
        <f>TEXT(Orders!B2602,"0")</f>
        <v>69219122</v>
      </c>
      <c r="D2602">
        <f>Order_Items!B2602</f>
        <v>949818</v>
      </c>
      <c r="E2602">
        <f>Products!B2602</f>
        <v>0</v>
      </c>
      <c r="F2602">
        <f>Products!C2602</f>
        <v>0</v>
      </c>
      <c r="G2602">
        <f>Products!D2602</f>
        <v>0</v>
      </c>
      <c r="H2602">
        <f>Order_Items!C2602</f>
        <v>2</v>
      </c>
      <c r="I2602">
        <f>Order_Items!D2602</f>
        <v>483.05</v>
      </c>
      <c r="J2602">
        <f>Orders!G2602</f>
        <v>2212.5</v>
      </c>
      <c r="K2602" t="str">
        <f>Orders!H2602</f>
        <v>Card</v>
      </c>
      <c r="L2602" t="str">
        <f>Orders!F2602</f>
        <v>On Time</v>
      </c>
      <c r="M2602">
        <f>Feedback!D2602</f>
        <v>3</v>
      </c>
      <c r="N2602" t="str">
        <f>Feedback!F2602</f>
        <v>Customer Service</v>
      </c>
      <c r="O2602" t="str">
        <f>Feedback!G2602</f>
        <v>Neutral</v>
      </c>
    </row>
    <row r="2603" spans="1:15" x14ac:dyDescent="0.3">
      <c r="A2603">
        <f>Orders!A2603</f>
        <v>9859459525</v>
      </c>
      <c r="B2603" s="2">
        <f>Orders!C2603</f>
        <v>45120.100694444445</v>
      </c>
      <c r="C2603" s="1" t="str">
        <f>TEXT(Orders!B2603,"0")</f>
        <v>67952740</v>
      </c>
      <c r="D2603">
        <f>Order_Items!B2603</f>
        <v>667163</v>
      </c>
      <c r="E2603">
        <f>Products!B2603</f>
        <v>0</v>
      </c>
      <c r="F2603">
        <f>Products!C2603</f>
        <v>0</v>
      </c>
      <c r="G2603">
        <f>Products!D2603</f>
        <v>0</v>
      </c>
      <c r="H2603">
        <f>Order_Items!C2603</f>
        <v>2</v>
      </c>
      <c r="I2603">
        <f>Order_Items!D2603</f>
        <v>441.2</v>
      </c>
      <c r="J2603">
        <f>Orders!G2603</f>
        <v>1720.18</v>
      </c>
      <c r="K2603" t="str">
        <f>Orders!H2603</f>
        <v>Card</v>
      </c>
      <c r="L2603" t="str">
        <f>Orders!F2603</f>
        <v>On Time</v>
      </c>
      <c r="M2603">
        <f>Feedback!D2603</f>
        <v>4</v>
      </c>
      <c r="N2603" t="str">
        <f>Feedback!F2603</f>
        <v>Delivery</v>
      </c>
      <c r="O2603" t="str">
        <f>Feedback!G2603</f>
        <v>Neutral</v>
      </c>
    </row>
    <row r="2604" spans="1:15" x14ac:dyDescent="0.3">
      <c r="A2604">
        <f>Orders!A2604</f>
        <v>6924226309</v>
      </c>
      <c r="B2604" s="2">
        <f>Orders!C2604</f>
        <v>45562.15625</v>
      </c>
      <c r="C2604" s="1" t="str">
        <f>TEXT(Orders!B2604,"0")</f>
        <v>62526567</v>
      </c>
      <c r="D2604">
        <f>Order_Items!B2604</f>
        <v>604184</v>
      </c>
      <c r="E2604">
        <f>Products!B2604</f>
        <v>0</v>
      </c>
      <c r="F2604">
        <f>Products!C2604</f>
        <v>0</v>
      </c>
      <c r="G2604">
        <f>Products!D2604</f>
        <v>0</v>
      </c>
      <c r="H2604">
        <f>Order_Items!C2604</f>
        <v>2</v>
      </c>
      <c r="I2604">
        <f>Order_Items!D2604</f>
        <v>397.55</v>
      </c>
      <c r="J2604">
        <f>Orders!G2604</f>
        <v>163.03</v>
      </c>
      <c r="K2604" t="str">
        <f>Orders!H2604</f>
        <v>Cash</v>
      </c>
      <c r="L2604" t="str">
        <f>Orders!F2604</f>
        <v>Slightly Delayed</v>
      </c>
      <c r="M2604">
        <f>Feedback!D2604</f>
        <v>4</v>
      </c>
      <c r="N2604" t="str">
        <f>Feedback!F2604</f>
        <v>Product Quality</v>
      </c>
      <c r="O2604" t="str">
        <f>Feedback!G2604</f>
        <v>Neutral</v>
      </c>
    </row>
    <row r="2605" spans="1:15" x14ac:dyDescent="0.3">
      <c r="A2605">
        <f>Orders!A2605</f>
        <v>7672052920</v>
      </c>
      <c r="B2605" s="2">
        <f>Orders!C2605</f>
        <v>45267.040277777778</v>
      </c>
      <c r="C2605" s="1" t="str">
        <f>TEXT(Orders!B2605,"0")</f>
        <v>20238921</v>
      </c>
      <c r="D2605">
        <f>Order_Items!B2605</f>
        <v>228286</v>
      </c>
      <c r="E2605">
        <f>Products!B2605</f>
        <v>0</v>
      </c>
      <c r="F2605">
        <f>Products!C2605</f>
        <v>0</v>
      </c>
      <c r="G2605">
        <f>Products!D2605</f>
        <v>0</v>
      </c>
      <c r="H2605">
        <f>Order_Items!C2605</f>
        <v>3</v>
      </c>
      <c r="I2605">
        <f>Order_Items!D2605</f>
        <v>179.08</v>
      </c>
      <c r="J2605">
        <f>Orders!G2605</f>
        <v>651.92999999999995</v>
      </c>
      <c r="K2605" t="str">
        <f>Orders!H2605</f>
        <v>Wallet</v>
      </c>
      <c r="L2605" t="str">
        <f>Orders!F2605</f>
        <v>On Time</v>
      </c>
      <c r="M2605">
        <f>Feedback!D2605</f>
        <v>1</v>
      </c>
      <c r="N2605" t="str">
        <f>Feedback!F2605</f>
        <v>App Experience</v>
      </c>
      <c r="O2605" t="str">
        <f>Feedback!G2605</f>
        <v>Negative</v>
      </c>
    </row>
    <row r="2606" spans="1:15" x14ac:dyDescent="0.3">
      <c r="A2606">
        <f>Orders!A2606</f>
        <v>4597359399</v>
      </c>
      <c r="B2606" s="2">
        <f>Orders!C2606</f>
        <v>45555.127083333333</v>
      </c>
      <c r="C2606" s="1" t="str">
        <f>TEXT(Orders!B2606,"0")</f>
        <v>57967753</v>
      </c>
      <c r="D2606">
        <f>Order_Items!B2606</f>
        <v>552496</v>
      </c>
      <c r="E2606">
        <f>Products!B2606</f>
        <v>0</v>
      </c>
      <c r="F2606">
        <f>Products!C2606</f>
        <v>0</v>
      </c>
      <c r="G2606">
        <f>Products!D2606</f>
        <v>0</v>
      </c>
      <c r="H2606">
        <f>Order_Items!C2606</f>
        <v>3</v>
      </c>
      <c r="I2606">
        <f>Order_Items!D2606</f>
        <v>508</v>
      </c>
      <c r="J2606">
        <f>Orders!G2606</f>
        <v>4536.47</v>
      </c>
      <c r="K2606" t="str">
        <f>Orders!H2606</f>
        <v>UPI</v>
      </c>
      <c r="L2606" t="str">
        <f>Orders!F2606</f>
        <v>On Time</v>
      </c>
      <c r="M2606">
        <f>Feedback!D2606</f>
        <v>5</v>
      </c>
      <c r="N2606" t="str">
        <f>Feedback!F2606</f>
        <v>App Experience</v>
      </c>
      <c r="O2606" t="str">
        <f>Feedback!G2606</f>
        <v>Positive</v>
      </c>
    </row>
    <row r="2607" spans="1:15" x14ac:dyDescent="0.3">
      <c r="A2607">
        <f>Orders!A2607</f>
        <v>665402174</v>
      </c>
      <c r="B2607" s="2">
        <f>Orders!C2607</f>
        <v>45398.085416666669</v>
      </c>
      <c r="C2607" s="1" t="str">
        <f>TEXT(Orders!B2607,"0")</f>
        <v>51557673</v>
      </c>
      <c r="D2607">
        <f>Order_Items!B2607</f>
        <v>894539</v>
      </c>
      <c r="E2607">
        <f>Products!B2607</f>
        <v>0</v>
      </c>
      <c r="F2607">
        <f>Products!C2607</f>
        <v>0</v>
      </c>
      <c r="G2607">
        <f>Products!D2607</f>
        <v>0</v>
      </c>
      <c r="H2607">
        <f>Order_Items!C2607</f>
        <v>2</v>
      </c>
      <c r="I2607">
        <f>Order_Items!D2607</f>
        <v>445.48</v>
      </c>
      <c r="J2607">
        <f>Orders!G2607</f>
        <v>4360.12</v>
      </c>
      <c r="K2607" t="str">
        <f>Orders!H2607</f>
        <v>Cash</v>
      </c>
      <c r="L2607" t="str">
        <f>Orders!F2607</f>
        <v>On Time</v>
      </c>
      <c r="M2607">
        <f>Feedback!D2607</f>
        <v>3</v>
      </c>
      <c r="N2607" t="str">
        <f>Feedback!F2607</f>
        <v>Delivery</v>
      </c>
      <c r="O2607" t="str">
        <f>Feedback!G2607</f>
        <v>Neutral</v>
      </c>
    </row>
    <row r="2608" spans="1:15" x14ac:dyDescent="0.3">
      <c r="A2608">
        <f>Orders!A2608</f>
        <v>3986082657</v>
      </c>
      <c r="B2608" s="2">
        <f>Orders!C2608</f>
        <v>45339.525694444441</v>
      </c>
      <c r="C2608" s="1" t="str">
        <f>TEXT(Orders!B2608,"0")</f>
        <v>49152878</v>
      </c>
      <c r="D2608">
        <f>Order_Items!B2608</f>
        <v>604184</v>
      </c>
      <c r="E2608">
        <f>Products!B2608</f>
        <v>0</v>
      </c>
      <c r="F2608">
        <f>Products!C2608</f>
        <v>0</v>
      </c>
      <c r="G2608">
        <f>Products!D2608</f>
        <v>0</v>
      </c>
      <c r="H2608">
        <f>Order_Items!C2608</f>
        <v>1</v>
      </c>
      <c r="I2608">
        <f>Order_Items!D2608</f>
        <v>397.55</v>
      </c>
      <c r="J2608">
        <f>Orders!G2608</f>
        <v>2960.99</v>
      </c>
      <c r="K2608" t="str">
        <f>Orders!H2608</f>
        <v>Wallet</v>
      </c>
      <c r="L2608" t="str">
        <f>Orders!F2608</f>
        <v>On Time</v>
      </c>
      <c r="M2608">
        <f>Feedback!D2608</f>
        <v>1</v>
      </c>
      <c r="N2608" t="str">
        <f>Feedback!F2608</f>
        <v>App Experience</v>
      </c>
      <c r="O2608" t="str">
        <f>Feedback!G2608</f>
        <v>Negative</v>
      </c>
    </row>
    <row r="2609" spans="1:15" x14ac:dyDescent="0.3">
      <c r="A2609">
        <f>Orders!A2609</f>
        <v>4275746826</v>
      </c>
      <c r="B2609" s="2">
        <f>Orders!C2609</f>
        <v>45356.447916666664</v>
      </c>
      <c r="C2609" s="1" t="str">
        <f>TEXT(Orders!B2609,"0")</f>
        <v>44410149</v>
      </c>
      <c r="D2609">
        <f>Order_Items!B2609</f>
        <v>120532</v>
      </c>
      <c r="E2609">
        <f>Products!B2609</f>
        <v>0</v>
      </c>
      <c r="F2609">
        <f>Products!C2609</f>
        <v>0</v>
      </c>
      <c r="G2609">
        <f>Products!D2609</f>
        <v>0</v>
      </c>
      <c r="H2609">
        <f>Order_Items!C2609</f>
        <v>3</v>
      </c>
      <c r="I2609">
        <f>Order_Items!D2609</f>
        <v>697.53</v>
      </c>
      <c r="J2609">
        <f>Orders!G2609</f>
        <v>1872.54</v>
      </c>
      <c r="K2609" t="str">
        <f>Orders!H2609</f>
        <v>UPI</v>
      </c>
      <c r="L2609" t="str">
        <f>Orders!F2609</f>
        <v>On Time</v>
      </c>
      <c r="M2609">
        <f>Feedback!D2609</f>
        <v>4</v>
      </c>
      <c r="N2609" t="str">
        <f>Feedback!F2609</f>
        <v>Delivery</v>
      </c>
      <c r="O2609" t="str">
        <f>Feedback!G2609</f>
        <v>Positive</v>
      </c>
    </row>
    <row r="2610" spans="1:15" x14ac:dyDescent="0.3">
      <c r="A2610">
        <f>Orders!A2610</f>
        <v>525864604</v>
      </c>
      <c r="B2610" s="2">
        <f>Orders!C2610</f>
        <v>45375.87777777778</v>
      </c>
      <c r="C2610" s="1" t="str">
        <f>TEXT(Orders!B2610,"0")</f>
        <v>33651554</v>
      </c>
      <c r="D2610">
        <f>Order_Items!B2610</f>
        <v>6405</v>
      </c>
      <c r="E2610">
        <f>Products!B2610</f>
        <v>0</v>
      </c>
      <c r="F2610">
        <f>Products!C2610</f>
        <v>0</v>
      </c>
      <c r="G2610">
        <f>Products!D2610</f>
        <v>0</v>
      </c>
      <c r="H2610">
        <f>Order_Items!C2610</f>
        <v>3</v>
      </c>
      <c r="I2610">
        <f>Order_Items!D2610</f>
        <v>236.51</v>
      </c>
      <c r="J2610">
        <f>Orders!G2610</f>
        <v>5498.39</v>
      </c>
      <c r="K2610" t="str">
        <f>Orders!H2610</f>
        <v>Cash</v>
      </c>
      <c r="L2610" t="str">
        <f>Orders!F2610</f>
        <v>On Time</v>
      </c>
      <c r="M2610">
        <f>Feedback!D2610</f>
        <v>4</v>
      </c>
      <c r="N2610" t="str">
        <f>Feedback!F2610</f>
        <v>Delivery</v>
      </c>
      <c r="O2610" t="str">
        <f>Feedback!G2610</f>
        <v>Neutral</v>
      </c>
    </row>
    <row r="2611" spans="1:15" x14ac:dyDescent="0.3">
      <c r="A2611">
        <f>Orders!A2611</f>
        <v>4473658819</v>
      </c>
      <c r="B2611" s="2">
        <f>Orders!C2611</f>
        <v>45265.017361111109</v>
      </c>
      <c r="C2611" s="1" t="str">
        <f>TEXT(Orders!B2611,"0")</f>
        <v>376144</v>
      </c>
      <c r="D2611">
        <f>Order_Items!B2611</f>
        <v>432617</v>
      </c>
      <c r="E2611">
        <f>Products!B2611</f>
        <v>0</v>
      </c>
      <c r="F2611">
        <f>Products!C2611</f>
        <v>0</v>
      </c>
      <c r="G2611">
        <f>Products!D2611</f>
        <v>0</v>
      </c>
      <c r="H2611">
        <f>Order_Items!C2611</f>
        <v>2</v>
      </c>
      <c r="I2611">
        <f>Order_Items!D2611</f>
        <v>863.18</v>
      </c>
      <c r="J2611">
        <f>Orders!G2611</f>
        <v>941.19</v>
      </c>
      <c r="K2611" t="str">
        <f>Orders!H2611</f>
        <v>Cash</v>
      </c>
      <c r="L2611" t="str">
        <f>Orders!F2611</f>
        <v>On Time</v>
      </c>
      <c r="M2611">
        <f>Feedback!D2611</f>
        <v>3</v>
      </c>
      <c r="N2611" t="str">
        <f>Feedback!F2611</f>
        <v>Customer Service</v>
      </c>
      <c r="O2611" t="str">
        <f>Feedback!G2611</f>
        <v>Negative</v>
      </c>
    </row>
    <row r="2612" spans="1:15" x14ac:dyDescent="0.3">
      <c r="A2612">
        <f>Orders!A2612</f>
        <v>8824559505</v>
      </c>
      <c r="B2612" s="2">
        <f>Orders!C2612</f>
        <v>45518.573611111111</v>
      </c>
      <c r="C2612" s="1" t="str">
        <f>TEXT(Orders!B2612,"0")</f>
        <v>88553721</v>
      </c>
      <c r="D2612">
        <f>Order_Items!B2612</f>
        <v>578097</v>
      </c>
      <c r="E2612">
        <f>Products!B2612</f>
        <v>0</v>
      </c>
      <c r="F2612">
        <f>Products!C2612</f>
        <v>0</v>
      </c>
      <c r="G2612">
        <f>Products!D2612</f>
        <v>0</v>
      </c>
      <c r="H2612">
        <f>Order_Items!C2612</f>
        <v>3</v>
      </c>
      <c r="I2612">
        <f>Order_Items!D2612</f>
        <v>267.61</v>
      </c>
      <c r="J2612">
        <f>Orders!G2612</f>
        <v>2459.5100000000002</v>
      </c>
      <c r="K2612" t="str">
        <f>Orders!H2612</f>
        <v>UPI</v>
      </c>
      <c r="L2612" t="str">
        <f>Orders!F2612</f>
        <v>On Time</v>
      </c>
      <c r="M2612">
        <f>Feedback!D2612</f>
        <v>5</v>
      </c>
      <c r="N2612" t="str">
        <f>Feedback!F2612</f>
        <v>Product Quality</v>
      </c>
      <c r="O2612" t="str">
        <f>Feedback!G2612</f>
        <v>Positive</v>
      </c>
    </row>
    <row r="2613" spans="1:15" x14ac:dyDescent="0.3">
      <c r="A2613">
        <f>Orders!A2613</f>
        <v>1824646473</v>
      </c>
      <c r="B2613" s="2">
        <f>Orders!C2613</f>
        <v>45018.282638888886</v>
      </c>
      <c r="C2613" s="1" t="str">
        <f>TEXT(Orders!B2613,"0")</f>
        <v>51670882</v>
      </c>
      <c r="D2613">
        <f>Order_Items!B2613</f>
        <v>378287</v>
      </c>
      <c r="E2613">
        <f>Products!B2613</f>
        <v>0</v>
      </c>
      <c r="F2613">
        <f>Products!C2613</f>
        <v>0</v>
      </c>
      <c r="G2613">
        <f>Products!D2613</f>
        <v>0</v>
      </c>
      <c r="H2613">
        <f>Order_Items!C2613</f>
        <v>3</v>
      </c>
      <c r="I2613">
        <f>Order_Items!D2613</f>
        <v>332.84</v>
      </c>
      <c r="J2613">
        <f>Orders!G2613</f>
        <v>3568.61</v>
      </c>
      <c r="K2613" t="str">
        <f>Orders!H2613</f>
        <v>Cash</v>
      </c>
      <c r="L2613" t="str">
        <f>Orders!F2613</f>
        <v>On Time</v>
      </c>
      <c r="M2613">
        <f>Feedback!D2613</f>
        <v>1</v>
      </c>
      <c r="N2613" t="str">
        <f>Feedback!F2613</f>
        <v>Delivery</v>
      </c>
      <c r="O2613" t="str">
        <f>Feedback!G2613</f>
        <v>Negative</v>
      </c>
    </row>
    <row r="2614" spans="1:15" x14ac:dyDescent="0.3">
      <c r="A2614">
        <f>Orders!A2614</f>
        <v>776389097</v>
      </c>
      <c r="B2614" s="2">
        <f>Orders!C2614</f>
        <v>45332.314583333333</v>
      </c>
      <c r="C2614" s="1" t="str">
        <f>TEXT(Orders!B2614,"0")</f>
        <v>10797688</v>
      </c>
      <c r="D2614">
        <f>Order_Items!B2614</f>
        <v>243235</v>
      </c>
      <c r="E2614">
        <f>Products!B2614</f>
        <v>0</v>
      </c>
      <c r="F2614">
        <f>Products!C2614</f>
        <v>0</v>
      </c>
      <c r="G2614">
        <f>Products!D2614</f>
        <v>0</v>
      </c>
      <c r="H2614">
        <f>Order_Items!C2614</f>
        <v>1</v>
      </c>
      <c r="I2614">
        <f>Order_Items!D2614</f>
        <v>109.03</v>
      </c>
      <c r="J2614">
        <f>Orders!G2614</f>
        <v>2232.88</v>
      </c>
      <c r="K2614" t="str">
        <f>Orders!H2614</f>
        <v>Cash</v>
      </c>
      <c r="L2614" t="str">
        <f>Orders!F2614</f>
        <v>Slightly Delayed</v>
      </c>
      <c r="M2614">
        <f>Feedback!D2614</f>
        <v>3</v>
      </c>
      <c r="N2614" t="str">
        <f>Feedback!F2614</f>
        <v>App Experience</v>
      </c>
      <c r="O2614" t="str">
        <f>Feedback!G2614</f>
        <v>Neutral</v>
      </c>
    </row>
    <row r="2615" spans="1:15" x14ac:dyDescent="0.3">
      <c r="A2615">
        <f>Orders!A2615</f>
        <v>4908634706</v>
      </c>
      <c r="B2615" s="2">
        <f>Orders!C2615</f>
        <v>45214.929861111108</v>
      </c>
      <c r="C2615" s="1" t="str">
        <f>TEXT(Orders!B2615,"0")</f>
        <v>88223261</v>
      </c>
      <c r="D2615">
        <f>Order_Items!B2615</f>
        <v>839170</v>
      </c>
      <c r="E2615">
        <f>Products!B2615</f>
        <v>0</v>
      </c>
      <c r="F2615">
        <f>Products!C2615</f>
        <v>0</v>
      </c>
      <c r="G2615">
        <f>Products!D2615</f>
        <v>0</v>
      </c>
      <c r="H2615">
        <f>Order_Items!C2615</f>
        <v>3</v>
      </c>
      <c r="I2615">
        <f>Order_Items!D2615</f>
        <v>481.63</v>
      </c>
      <c r="J2615">
        <f>Orders!G2615</f>
        <v>3086.11</v>
      </c>
      <c r="K2615" t="str">
        <f>Orders!H2615</f>
        <v>Wallet</v>
      </c>
      <c r="L2615" t="str">
        <f>Orders!F2615</f>
        <v>On Time</v>
      </c>
      <c r="M2615">
        <f>Feedback!D2615</f>
        <v>4</v>
      </c>
      <c r="N2615" t="str">
        <f>Feedback!F2615</f>
        <v>App Experience</v>
      </c>
      <c r="O2615" t="str">
        <f>Feedback!G2615</f>
        <v>Neutral</v>
      </c>
    </row>
    <row r="2616" spans="1:15" x14ac:dyDescent="0.3">
      <c r="A2616">
        <f>Orders!A2616</f>
        <v>3516204561</v>
      </c>
      <c r="B2616" s="2">
        <f>Orders!C2616</f>
        <v>45178.229861111111</v>
      </c>
      <c r="C2616" s="1" t="str">
        <f>TEXT(Orders!B2616,"0")</f>
        <v>64562786</v>
      </c>
      <c r="D2616">
        <f>Order_Items!B2616</f>
        <v>677169</v>
      </c>
      <c r="E2616">
        <f>Products!B2616</f>
        <v>0</v>
      </c>
      <c r="F2616">
        <f>Products!C2616</f>
        <v>0</v>
      </c>
      <c r="G2616">
        <f>Products!D2616</f>
        <v>0</v>
      </c>
      <c r="H2616">
        <f>Order_Items!C2616</f>
        <v>2</v>
      </c>
      <c r="I2616">
        <f>Order_Items!D2616</f>
        <v>261.02999999999997</v>
      </c>
      <c r="J2616">
        <f>Orders!G2616</f>
        <v>3338.89</v>
      </c>
      <c r="K2616" t="str">
        <f>Orders!H2616</f>
        <v>Card</v>
      </c>
      <c r="L2616" t="str">
        <f>Orders!F2616</f>
        <v>On Time</v>
      </c>
      <c r="M2616">
        <f>Feedback!D2616</f>
        <v>3</v>
      </c>
      <c r="N2616" t="str">
        <f>Feedback!F2616</f>
        <v>Customer Service</v>
      </c>
      <c r="O2616" t="str">
        <f>Feedback!G2616</f>
        <v>Neutral</v>
      </c>
    </row>
    <row r="2617" spans="1:15" x14ac:dyDescent="0.3">
      <c r="A2617">
        <f>Orders!A2617</f>
        <v>9510792757</v>
      </c>
      <c r="B2617" s="2">
        <f>Orders!C2617</f>
        <v>45234.209722222222</v>
      </c>
      <c r="C2617" s="1" t="str">
        <f>TEXT(Orders!B2617,"0")</f>
        <v>625395</v>
      </c>
      <c r="D2617">
        <f>Order_Items!B2617</f>
        <v>937542</v>
      </c>
      <c r="E2617">
        <f>Products!B2617</f>
        <v>0</v>
      </c>
      <c r="F2617">
        <f>Products!C2617</f>
        <v>0</v>
      </c>
      <c r="G2617">
        <f>Products!D2617</f>
        <v>0</v>
      </c>
      <c r="H2617">
        <f>Order_Items!C2617</f>
        <v>1</v>
      </c>
      <c r="I2617">
        <f>Order_Items!D2617</f>
        <v>97.04</v>
      </c>
      <c r="J2617">
        <f>Orders!G2617</f>
        <v>1067.6099999999999</v>
      </c>
      <c r="K2617" t="str">
        <f>Orders!H2617</f>
        <v>Cash</v>
      </c>
      <c r="L2617" t="str">
        <f>Orders!F2617</f>
        <v>On Time</v>
      </c>
      <c r="M2617">
        <f>Feedback!D2617</f>
        <v>1</v>
      </c>
      <c r="N2617" t="str">
        <f>Feedback!F2617</f>
        <v>Product Quality</v>
      </c>
      <c r="O2617" t="str">
        <f>Feedback!G2617</f>
        <v>Negative</v>
      </c>
    </row>
    <row r="2618" spans="1:15" x14ac:dyDescent="0.3">
      <c r="A2618">
        <f>Orders!A2618</f>
        <v>3504903228</v>
      </c>
      <c r="B2618" s="2">
        <f>Orders!C2618</f>
        <v>45107.011111111111</v>
      </c>
      <c r="C2618" s="1" t="str">
        <f>TEXT(Orders!B2618,"0")</f>
        <v>31776996</v>
      </c>
      <c r="D2618">
        <f>Order_Items!B2618</f>
        <v>256783</v>
      </c>
      <c r="E2618">
        <f>Products!B2618</f>
        <v>0</v>
      </c>
      <c r="F2618">
        <f>Products!C2618</f>
        <v>0</v>
      </c>
      <c r="G2618">
        <f>Products!D2618</f>
        <v>0</v>
      </c>
      <c r="H2618">
        <f>Order_Items!C2618</f>
        <v>1</v>
      </c>
      <c r="I2618">
        <f>Order_Items!D2618</f>
        <v>906.54</v>
      </c>
      <c r="J2618">
        <f>Orders!G2618</f>
        <v>3239.13</v>
      </c>
      <c r="K2618" t="str">
        <f>Orders!H2618</f>
        <v>Card</v>
      </c>
      <c r="L2618" t="str">
        <f>Orders!F2618</f>
        <v>Slightly Delayed</v>
      </c>
      <c r="M2618">
        <f>Feedback!D2618</f>
        <v>4</v>
      </c>
      <c r="N2618" t="str">
        <f>Feedback!F2618</f>
        <v>Product Quality</v>
      </c>
      <c r="O2618" t="str">
        <f>Feedback!G2618</f>
        <v>Positive</v>
      </c>
    </row>
    <row r="2619" spans="1:15" x14ac:dyDescent="0.3">
      <c r="A2619">
        <f>Orders!A2619</f>
        <v>3438202422</v>
      </c>
      <c r="B2619" s="2">
        <f>Orders!C2619</f>
        <v>45207.65902777778</v>
      </c>
      <c r="C2619" s="1" t="str">
        <f>TEXT(Orders!B2619,"0")</f>
        <v>43860025</v>
      </c>
      <c r="D2619">
        <f>Order_Items!B2619</f>
        <v>602241</v>
      </c>
      <c r="E2619">
        <f>Products!B2619</f>
        <v>0</v>
      </c>
      <c r="F2619">
        <f>Products!C2619</f>
        <v>0</v>
      </c>
      <c r="G2619">
        <f>Products!D2619</f>
        <v>0</v>
      </c>
      <c r="H2619">
        <f>Order_Items!C2619</f>
        <v>2</v>
      </c>
      <c r="I2619">
        <f>Order_Items!D2619</f>
        <v>976.55</v>
      </c>
      <c r="J2619">
        <f>Orders!G2619</f>
        <v>2921.39</v>
      </c>
      <c r="K2619" t="str">
        <f>Orders!H2619</f>
        <v>UPI</v>
      </c>
      <c r="L2619" t="str">
        <f>Orders!F2619</f>
        <v>Significantly Delayed</v>
      </c>
      <c r="M2619">
        <f>Feedback!D2619</f>
        <v>4</v>
      </c>
      <c r="N2619" t="str">
        <f>Feedback!F2619</f>
        <v>Customer Service</v>
      </c>
      <c r="O2619" t="str">
        <f>Feedback!G2619</f>
        <v>Positive</v>
      </c>
    </row>
    <row r="2620" spans="1:15" x14ac:dyDescent="0.3">
      <c r="A2620">
        <f>Orders!A2620</f>
        <v>3007616042</v>
      </c>
      <c r="B2620" s="2">
        <f>Orders!C2620</f>
        <v>45487.305555555555</v>
      </c>
      <c r="C2620" s="1" t="str">
        <f>TEXT(Orders!B2620,"0")</f>
        <v>77869660</v>
      </c>
      <c r="D2620">
        <f>Order_Items!B2620</f>
        <v>451933</v>
      </c>
      <c r="E2620">
        <f>Products!B2620</f>
        <v>0</v>
      </c>
      <c r="F2620">
        <f>Products!C2620</f>
        <v>0</v>
      </c>
      <c r="G2620">
        <f>Products!D2620</f>
        <v>0</v>
      </c>
      <c r="H2620">
        <f>Order_Items!C2620</f>
        <v>2</v>
      </c>
      <c r="I2620">
        <f>Order_Items!D2620</f>
        <v>568.94000000000005</v>
      </c>
      <c r="J2620">
        <f>Orders!G2620</f>
        <v>3455.69</v>
      </c>
      <c r="K2620" t="str">
        <f>Orders!H2620</f>
        <v>UPI</v>
      </c>
      <c r="L2620" t="str">
        <f>Orders!F2620</f>
        <v>Significantly Delayed</v>
      </c>
      <c r="M2620">
        <f>Feedback!D2620</f>
        <v>2</v>
      </c>
      <c r="N2620" t="str">
        <f>Feedback!F2620</f>
        <v>Customer Service</v>
      </c>
      <c r="O2620" t="str">
        <f>Feedback!G2620</f>
        <v>Negative</v>
      </c>
    </row>
    <row r="2621" spans="1:15" x14ac:dyDescent="0.3">
      <c r="A2621">
        <f>Orders!A2621</f>
        <v>4656199468</v>
      </c>
      <c r="B2621" s="2">
        <f>Orders!C2621</f>
        <v>45228.811805555553</v>
      </c>
      <c r="C2621" s="1" t="str">
        <f>TEXT(Orders!B2621,"0")</f>
        <v>13581527</v>
      </c>
      <c r="D2621">
        <f>Order_Items!B2621</f>
        <v>373536</v>
      </c>
      <c r="E2621">
        <f>Products!B2621</f>
        <v>0</v>
      </c>
      <c r="F2621">
        <f>Products!C2621</f>
        <v>0</v>
      </c>
      <c r="G2621">
        <f>Products!D2621</f>
        <v>0</v>
      </c>
      <c r="H2621">
        <f>Order_Items!C2621</f>
        <v>3</v>
      </c>
      <c r="I2621">
        <f>Order_Items!D2621</f>
        <v>494.17</v>
      </c>
      <c r="J2621">
        <f>Orders!G2621</f>
        <v>3086</v>
      </c>
      <c r="K2621" t="str">
        <f>Orders!H2621</f>
        <v>UPI</v>
      </c>
      <c r="L2621" t="str">
        <f>Orders!F2621</f>
        <v>Significantly Delayed</v>
      </c>
      <c r="M2621">
        <f>Feedback!D2621</f>
        <v>1</v>
      </c>
      <c r="N2621" t="str">
        <f>Feedback!F2621</f>
        <v>Delivery</v>
      </c>
      <c r="O2621" t="str">
        <f>Feedback!G2621</f>
        <v>Negative</v>
      </c>
    </row>
    <row r="2622" spans="1:15" x14ac:dyDescent="0.3">
      <c r="A2622">
        <f>Orders!A2622</f>
        <v>6994560237</v>
      </c>
      <c r="B2622" s="2">
        <f>Orders!C2622</f>
        <v>45476.469444444447</v>
      </c>
      <c r="C2622" s="1" t="str">
        <f>TEXT(Orders!B2622,"0")</f>
        <v>96109948</v>
      </c>
      <c r="D2622">
        <f>Order_Items!B2622</f>
        <v>366066</v>
      </c>
      <c r="E2622">
        <f>Products!B2622</f>
        <v>0</v>
      </c>
      <c r="F2622">
        <f>Products!C2622</f>
        <v>0</v>
      </c>
      <c r="G2622">
        <f>Products!D2622</f>
        <v>0</v>
      </c>
      <c r="H2622">
        <f>Order_Items!C2622</f>
        <v>2</v>
      </c>
      <c r="I2622">
        <f>Order_Items!D2622</f>
        <v>918.58</v>
      </c>
      <c r="J2622">
        <f>Orders!G2622</f>
        <v>2730.52</v>
      </c>
      <c r="K2622" t="str">
        <f>Orders!H2622</f>
        <v>UPI</v>
      </c>
      <c r="L2622" t="str">
        <f>Orders!F2622</f>
        <v>On Time</v>
      </c>
      <c r="M2622">
        <f>Feedback!D2622</f>
        <v>5</v>
      </c>
      <c r="N2622" t="str">
        <f>Feedback!F2622</f>
        <v>Customer Service</v>
      </c>
      <c r="O2622" t="str">
        <f>Feedback!G2622</f>
        <v>Positive</v>
      </c>
    </row>
    <row r="2623" spans="1:15" x14ac:dyDescent="0.3">
      <c r="A2623">
        <f>Orders!A2623</f>
        <v>8442552565</v>
      </c>
      <c r="B2623" s="2">
        <f>Orders!C2623</f>
        <v>45235.677777777775</v>
      </c>
      <c r="C2623" s="1" t="str">
        <f>TEXT(Orders!B2623,"0")</f>
        <v>12851610</v>
      </c>
      <c r="D2623">
        <f>Order_Items!B2623</f>
        <v>385113</v>
      </c>
      <c r="E2623">
        <f>Products!B2623</f>
        <v>0</v>
      </c>
      <c r="F2623">
        <f>Products!C2623</f>
        <v>0</v>
      </c>
      <c r="G2623">
        <f>Products!D2623</f>
        <v>0</v>
      </c>
      <c r="H2623">
        <f>Order_Items!C2623</f>
        <v>1</v>
      </c>
      <c r="I2623">
        <f>Order_Items!D2623</f>
        <v>816.38</v>
      </c>
      <c r="J2623">
        <f>Orders!G2623</f>
        <v>1850.58</v>
      </c>
      <c r="K2623" t="str">
        <f>Orders!H2623</f>
        <v>UPI</v>
      </c>
      <c r="L2623" t="str">
        <f>Orders!F2623</f>
        <v>Significantly Delayed</v>
      </c>
      <c r="M2623">
        <f>Feedback!D2623</f>
        <v>3</v>
      </c>
      <c r="N2623" t="str">
        <f>Feedback!F2623</f>
        <v>Delivery</v>
      </c>
      <c r="O2623" t="str">
        <f>Feedback!G2623</f>
        <v>Neutral</v>
      </c>
    </row>
    <row r="2624" spans="1:15" x14ac:dyDescent="0.3">
      <c r="A2624">
        <f>Orders!A2624</f>
        <v>414299117</v>
      </c>
      <c r="B2624" s="2">
        <f>Orders!C2624</f>
        <v>45135.271527777775</v>
      </c>
      <c r="C2624" s="1" t="str">
        <f>TEXT(Orders!B2624,"0")</f>
        <v>41008070</v>
      </c>
      <c r="D2624">
        <f>Order_Items!B2624</f>
        <v>470449</v>
      </c>
      <c r="E2624">
        <f>Products!B2624</f>
        <v>0</v>
      </c>
      <c r="F2624">
        <f>Products!C2624</f>
        <v>0</v>
      </c>
      <c r="G2624">
        <f>Products!D2624</f>
        <v>0</v>
      </c>
      <c r="H2624">
        <f>Order_Items!C2624</f>
        <v>3</v>
      </c>
      <c r="I2624">
        <f>Order_Items!D2624</f>
        <v>827.77</v>
      </c>
      <c r="J2624">
        <f>Orders!G2624</f>
        <v>2257.5500000000002</v>
      </c>
      <c r="K2624" t="str">
        <f>Orders!H2624</f>
        <v>Cash</v>
      </c>
      <c r="L2624" t="str">
        <f>Orders!F2624</f>
        <v>On Time</v>
      </c>
      <c r="M2624">
        <f>Feedback!D2624</f>
        <v>4</v>
      </c>
      <c r="N2624" t="str">
        <f>Feedback!F2624</f>
        <v>App Experience</v>
      </c>
      <c r="O2624" t="str">
        <f>Feedback!G2624</f>
        <v>Neutral</v>
      </c>
    </row>
    <row r="2625" spans="1:15" x14ac:dyDescent="0.3">
      <c r="A2625">
        <f>Orders!A2625</f>
        <v>8146956033</v>
      </c>
      <c r="B2625" s="2">
        <f>Orders!C2625</f>
        <v>45514.038194444445</v>
      </c>
      <c r="C2625" s="1" t="str">
        <f>TEXT(Orders!B2625,"0")</f>
        <v>44888581</v>
      </c>
      <c r="D2625">
        <f>Order_Items!B2625</f>
        <v>490602</v>
      </c>
      <c r="E2625">
        <f>Products!B2625</f>
        <v>0</v>
      </c>
      <c r="F2625">
        <f>Products!C2625</f>
        <v>0</v>
      </c>
      <c r="G2625">
        <f>Products!D2625</f>
        <v>0</v>
      </c>
      <c r="H2625">
        <f>Order_Items!C2625</f>
        <v>2</v>
      </c>
      <c r="I2625">
        <f>Order_Items!D2625</f>
        <v>549.47</v>
      </c>
      <c r="J2625">
        <f>Orders!G2625</f>
        <v>1465.27</v>
      </c>
      <c r="K2625" t="str">
        <f>Orders!H2625</f>
        <v>Card</v>
      </c>
      <c r="L2625" t="str">
        <f>Orders!F2625</f>
        <v>On Time</v>
      </c>
      <c r="M2625">
        <f>Feedback!D2625</f>
        <v>3</v>
      </c>
      <c r="N2625" t="str">
        <f>Feedback!F2625</f>
        <v>Customer Service</v>
      </c>
      <c r="O2625" t="str">
        <f>Feedback!G2625</f>
        <v>Negative</v>
      </c>
    </row>
    <row r="2626" spans="1:15" x14ac:dyDescent="0.3">
      <c r="A2626">
        <f>Orders!A2626</f>
        <v>7919748594</v>
      </c>
      <c r="B2626" s="2">
        <f>Orders!C2626</f>
        <v>45555.020833333336</v>
      </c>
      <c r="C2626" s="1" t="str">
        <f>TEXT(Orders!B2626,"0")</f>
        <v>75213636</v>
      </c>
      <c r="D2626">
        <f>Order_Items!B2626</f>
        <v>481843</v>
      </c>
      <c r="E2626">
        <f>Products!B2626</f>
        <v>0</v>
      </c>
      <c r="F2626">
        <f>Products!C2626</f>
        <v>0</v>
      </c>
      <c r="G2626">
        <f>Products!D2626</f>
        <v>0</v>
      </c>
      <c r="H2626">
        <f>Order_Items!C2626</f>
        <v>1</v>
      </c>
      <c r="I2626">
        <f>Order_Items!D2626</f>
        <v>297.68</v>
      </c>
      <c r="J2626">
        <f>Orders!G2626</f>
        <v>1908.42</v>
      </c>
      <c r="K2626" t="str">
        <f>Orders!H2626</f>
        <v>Wallet</v>
      </c>
      <c r="L2626" t="str">
        <f>Orders!F2626</f>
        <v>On Time</v>
      </c>
      <c r="M2626">
        <f>Feedback!D2626</f>
        <v>4</v>
      </c>
      <c r="N2626" t="str">
        <f>Feedback!F2626</f>
        <v>App Experience</v>
      </c>
      <c r="O2626" t="str">
        <f>Feedback!G2626</f>
        <v>Positive</v>
      </c>
    </row>
    <row r="2627" spans="1:15" x14ac:dyDescent="0.3">
      <c r="A2627">
        <f>Orders!A2627</f>
        <v>7834171020</v>
      </c>
      <c r="B2627" s="2">
        <f>Orders!C2627</f>
        <v>45295.511111111111</v>
      </c>
      <c r="C2627" s="1" t="str">
        <f>TEXT(Orders!B2627,"0")</f>
        <v>52915166</v>
      </c>
      <c r="D2627">
        <f>Order_Items!B2627</f>
        <v>687218</v>
      </c>
      <c r="E2627">
        <f>Products!B2627</f>
        <v>0</v>
      </c>
      <c r="F2627">
        <f>Products!C2627</f>
        <v>0</v>
      </c>
      <c r="G2627">
        <f>Products!D2627</f>
        <v>0</v>
      </c>
      <c r="H2627">
        <f>Order_Items!C2627</f>
        <v>2</v>
      </c>
      <c r="I2627">
        <f>Order_Items!D2627</f>
        <v>317.82</v>
      </c>
      <c r="J2627">
        <f>Orders!G2627</f>
        <v>309.62</v>
      </c>
      <c r="K2627" t="str">
        <f>Orders!H2627</f>
        <v>Card</v>
      </c>
      <c r="L2627" t="str">
        <f>Orders!F2627</f>
        <v>On Time</v>
      </c>
      <c r="M2627">
        <f>Feedback!D2627</f>
        <v>1</v>
      </c>
      <c r="N2627" t="str">
        <f>Feedback!F2627</f>
        <v>Product Quality</v>
      </c>
      <c r="O2627" t="str">
        <f>Feedback!G2627</f>
        <v>Negative</v>
      </c>
    </row>
    <row r="2628" spans="1:15" x14ac:dyDescent="0.3">
      <c r="A2628">
        <f>Orders!A2628</f>
        <v>3735968672</v>
      </c>
      <c r="B2628" s="2">
        <f>Orders!C2628</f>
        <v>45282.935416666667</v>
      </c>
      <c r="C2628" s="1" t="str">
        <f>TEXT(Orders!B2628,"0")</f>
        <v>211163</v>
      </c>
      <c r="D2628">
        <f>Order_Items!B2628</f>
        <v>767398</v>
      </c>
      <c r="E2628">
        <f>Products!B2628</f>
        <v>0</v>
      </c>
      <c r="F2628">
        <f>Products!C2628</f>
        <v>0</v>
      </c>
      <c r="G2628">
        <f>Products!D2628</f>
        <v>0</v>
      </c>
      <c r="H2628">
        <f>Order_Items!C2628</f>
        <v>3</v>
      </c>
      <c r="I2628">
        <f>Order_Items!D2628</f>
        <v>22.14</v>
      </c>
      <c r="J2628">
        <f>Orders!G2628</f>
        <v>3555.45</v>
      </c>
      <c r="K2628" t="str">
        <f>Orders!H2628</f>
        <v>UPI</v>
      </c>
      <c r="L2628" t="str">
        <f>Orders!F2628</f>
        <v>On Time</v>
      </c>
      <c r="M2628">
        <f>Feedback!D2628</f>
        <v>4</v>
      </c>
      <c r="N2628" t="str">
        <f>Feedback!F2628</f>
        <v>Customer Service</v>
      </c>
      <c r="O2628" t="str">
        <f>Feedback!G2628</f>
        <v>Positive</v>
      </c>
    </row>
    <row r="2629" spans="1:15" x14ac:dyDescent="0.3">
      <c r="A2629">
        <f>Orders!A2629</f>
        <v>3864051985</v>
      </c>
      <c r="B2629" s="2">
        <f>Orders!C2629</f>
        <v>45388.120833333334</v>
      </c>
      <c r="C2629" s="1" t="str">
        <f>TEXT(Orders!B2629,"0")</f>
        <v>31776996</v>
      </c>
      <c r="D2629">
        <f>Order_Items!B2629</f>
        <v>490939</v>
      </c>
      <c r="E2629">
        <f>Products!B2629</f>
        <v>0</v>
      </c>
      <c r="F2629">
        <f>Products!C2629</f>
        <v>0</v>
      </c>
      <c r="G2629">
        <f>Products!D2629</f>
        <v>0</v>
      </c>
      <c r="H2629">
        <f>Order_Items!C2629</f>
        <v>1</v>
      </c>
      <c r="I2629">
        <f>Order_Items!D2629</f>
        <v>80.25</v>
      </c>
      <c r="J2629">
        <f>Orders!G2629</f>
        <v>4519.3100000000004</v>
      </c>
      <c r="K2629" t="str">
        <f>Orders!H2629</f>
        <v>Cash</v>
      </c>
      <c r="L2629" t="str">
        <f>Orders!F2629</f>
        <v>Significantly Delayed</v>
      </c>
      <c r="M2629">
        <f>Feedback!D2629</f>
        <v>3</v>
      </c>
      <c r="N2629" t="str">
        <f>Feedback!F2629</f>
        <v>Product Quality</v>
      </c>
      <c r="O2629" t="str">
        <f>Feedback!G2629</f>
        <v>Neutral</v>
      </c>
    </row>
    <row r="2630" spans="1:15" x14ac:dyDescent="0.3">
      <c r="A2630">
        <f>Orders!A2630</f>
        <v>8299074079</v>
      </c>
      <c r="B2630" s="2">
        <f>Orders!C2630</f>
        <v>45451.426388888889</v>
      </c>
      <c r="C2630" s="1" t="str">
        <f>TEXT(Orders!B2630,"0")</f>
        <v>59930550</v>
      </c>
      <c r="D2630">
        <f>Order_Items!B2630</f>
        <v>600767</v>
      </c>
      <c r="E2630">
        <f>Products!B2630</f>
        <v>0</v>
      </c>
      <c r="F2630">
        <f>Products!C2630</f>
        <v>0</v>
      </c>
      <c r="G2630">
        <f>Products!D2630</f>
        <v>0</v>
      </c>
      <c r="H2630">
        <f>Order_Items!C2630</f>
        <v>1</v>
      </c>
      <c r="I2630">
        <f>Order_Items!D2630</f>
        <v>722.42</v>
      </c>
      <c r="J2630">
        <f>Orders!G2630</f>
        <v>645.44000000000005</v>
      </c>
      <c r="K2630" t="str">
        <f>Orders!H2630</f>
        <v>Cash</v>
      </c>
      <c r="L2630" t="str">
        <f>Orders!F2630</f>
        <v>On Time</v>
      </c>
      <c r="M2630">
        <f>Feedback!D2630</f>
        <v>5</v>
      </c>
      <c r="N2630" t="str">
        <f>Feedback!F2630</f>
        <v>Customer Service</v>
      </c>
      <c r="O2630" t="str">
        <f>Feedback!G2630</f>
        <v>Positive</v>
      </c>
    </row>
    <row r="2631" spans="1:15" x14ac:dyDescent="0.3">
      <c r="A2631">
        <f>Orders!A2631</f>
        <v>891333736</v>
      </c>
      <c r="B2631" s="2">
        <f>Orders!C2631</f>
        <v>45193.842361111114</v>
      </c>
      <c r="C2631" s="1" t="str">
        <f>TEXT(Orders!B2631,"0")</f>
        <v>96853930</v>
      </c>
      <c r="D2631">
        <f>Order_Items!B2631</f>
        <v>552496</v>
      </c>
      <c r="E2631">
        <f>Products!B2631</f>
        <v>0</v>
      </c>
      <c r="F2631">
        <f>Products!C2631</f>
        <v>0</v>
      </c>
      <c r="G2631">
        <f>Products!D2631</f>
        <v>0</v>
      </c>
      <c r="H2631">
        <f>Order_Items!C2631</f>
        <v>1</v>
      </c>
      <c r="I2631">
        <f>Order_Items!D2631</f>
        <v>508</v>
      </c>
      <c r="J2631">
        <f>Orders!G2631</f>
        <v>2152.2600000000002</v>
      </c>
      <c r="K2631" t="str">
        <f>Orders!H2631</f>
        <v>Wallet</v>
      </c>
      <c r="L2631" t="str">
        <f>Orders!F2631</f>
        <v>Significantly Delayed</v>
      </c>
      <c r="M2631">
        <f>Feedback!D2631</f>
        <v>5</v>
      </c>
      <c r="N2631" t="str">
        <f>Feedback!F2631</f>
        <v>App Experience</v>
      </c>
      <c r="O2631" t="str">
        <f>Feedback!G2631</f>
        <v>Positive</v>
      </c>
    </row>
    <row r="2632" spans="1:15" x14ac:dyDescent="0.3">
      <c r="A2632">
        <f>Orders!A2632</f>
        <v>2874220576</v>
      </c>
      <c r="B2632" s="2">
        <f>Orders!C2632</f>
        <v>45203.291666666664</v>
      </c>
      <c r="C2632" s="1" t="str">
        <f>TEXT(Orders!B2632,"0")</f>
        <v>99734256</v>
      </c>
      <c r="D2632">
        <f>Order_Items!B2632</f>
        <v>146840</v>
      </c>
      <c r="E2632">
        <f>Products!B2632</f>
        <v>0</v>
      </c>
      <c r="F2632">
        <f>Products!C2632</f>
        <v>0</v>
      </c>
      <c r="G2632">
        <f>Products!D2632</f>
        <v>0</v>
      </c>
      <c r="H2632">
        <f>Order_Items!C2632</f>
        <v>2</v>
      </c>
      <c r="I2632">
        <f>Order_Items!D2632</f>
        <v>786.85</v>
      </c>
      <c r="J2632">
        <f>Orders!G2632</f>
        <v>4341.21</v>
      </c>
      <c r="K2632" t="str">
        <f>Orders!H2632</f>
        <v>Wallet</v>
      </c>
      <c r="L2632" t="str">
        <f>Orders!F2632</f>
        <v>On Time</v>
      </c>
      <c r="M2632">
        <f>Feedback!D2632</f>
        <v>2</v>
      </c>
      <c r="N2632" t="str">
        <f>Feedback!F2632</f>
        <v>Delivery</v>
      </c>
      <c r="O2632" t="str">
        <f>Feedback!G2632</f>
        <v>Negative</v>
      </c>
    </row>
    <row r="2633" spans="1:15" x14ac:dyDescent="0.3">
      <c r="A2633">
        <f>Orders!A2633</f>
        <v>6375536946</v>
      </c>
      <c r="B2633" s="2">
        <f>Orders!C2633</f>
        <v>45301.524305555555</v>
      </c>
      <c r="C2633" s="1" t="str">
        <f>TEXT(Orders!B2633,"0")</f>
        <v>94430842</v>
      </c>
      <c r="D2633">
        <f>Order_Items!B2633</f>
        <v>937542</v>
      </c>
      <c r="E2633">
        <f>Products!B2633</f>
        <v>0</v>
      </c>
      <c r="F2633">
        <f>Products!C2633</f>
        <v>0</v>
      </c>
      <c r="G2633">
        <f>Products!D2633</f>
        <v>0</v>
      </c>
      <c r="H2633">
        <f>Order_Items!C2633</f>
        <v>3</v>
      </c>
      <c r="I2633">
        <f>Order_Items!D2633</f>
        <v>97.04</v>
      </c>
      <c r="J2633">
        <f>Orders!G2633</f>
        <v>2163.71</v>
      </c>
      <c r="K2633" t="str">
        <f>Orders!H2633</f>
        <v>UPI</v>
      </c>
      <c r="L2633" t="str">
        <f>Orders!F2633</f>
        <v>On Time</v>
      </c>
      <c r="M2633">
        <f>Feedback!D2633</f>
        <v>3</v>
      </c>
      <c r="N2633" t="str">
        <f>Feedback!F2633</f>
        <v>App Experience</v>
      </c>
      <c r="O2633" t="str">
        <f>Feedback!G2633</f>
        <v>Neutral</v>
      </c>
    </row>
    <row r="2634" spans="1:15" x14ac:dyDescent="0.3">
      <c r="A2634">
        <f>Orders!A2634</f>
        <v>1966054573</v>
      </c>
      <c r="B2634" s="2">
        <f>Orders!C2634</f>
        <v>45055.497916666667</v>
      </c>
      <c r="C2634" s="1" t="str">
        <f>TEXT(Orders!B2634,"0")</f>
        <v>31389750</v>
      </c>
      <c r="D2634">
        <f>Order_Items!B2634</f>
        <v>552883</v>
      </c>
      <c r="E2634">
        <f>Products!B2634</f>
        <v>0</v>
      </c>
      <c r="F2634">
        <f>Products!C2634</f>
        <v>0</v>
      </c>
      <c r="G2634">
        <f>Products!D2634</f>
        <v>0</v>
      </c>
      <c r="H2634">
        <f>Order_Items!C2634</f>
        <v>1</v>
      </c>
      <c r="I2634">
        <f>Order_Items!D2634</f>
        <v>888.16</v>
      </c>
      <c r="J2634">
        <f>Orders!G2634</f>
        <v>5121.92</v>
      </c>
      <c r="K2634" t="str">
        <f>Orders!H2634</f>
        <v>UPI</v>
      </c>
      <c r="L2634" t="str">
        <f>Orders!F2634</f>
        <v>Significantly Delayed</v>
      </c>
      <c r="M2634">
        <f>Feedback!D2634</f>
        <v>5</v>
      </c>
      <c r="N2634" t="str">
        <f>Feedback!F2634</f>
        <v>App Experience</v>
      </c>
      <c r="O2634" t="str">
        <f>Feedback!G2634</f>
        <v>Positive</v>
      </c>
    </row>
    <row r="2635" spans="1:15" x14ac:dyDescent="0.3">
      <c r="A2635">
        <f>Orders!A2635</f>
        <v>1565942558</v>
      </c>
      <c r="B2635" s="2">
        <f>Orders!C2635</f>
        <v>45508.597222222219</v>
      </c>
      <c r="C2635" s="1" t="str">
        <f>TEXT(Orders!B2635,"0")</f>
        <v>40858753</v>
      </c>
      <c r="D2635">
        <f>Order_Items!B2635</f>
        <v>272170</v>
      </c>
      <c r="E2635">
        <f>Products!B2635</f>
        <v>0</v>
      </c>
      <c r="F2635">
        <f>Products!C2635</f>
        <v>0</v>
      </c>
      <c r="G2635">
        <f>Products!D2635</f>
        <v>0</v>
      </c>
      <c r="H2635">
        <f>Order_Items!C2635</f>
        <v>2</v>
      </c>
      <c r="I2635">
        <f>Order_Items!D2635</f>
        <v>140.80000000000001</v>
      </c>
      <c r="J2635">
        <f>Orders!G2635</f>
        <v>2536.81</v>
      </c>
      <c r="K2635" t="str">
        <f>Orders!H2635</f>
        <v>UPI</v>
      </c>
      <c r="L2635" t="str">
        <f>Orders!F2635</f>
        <v>On Time</v>
      </c>
      <c r="M2635">
        <f>Feedback!D2635</f>
        <v>2</v>
      </c>
      <c r="N2635" t="str">
        <f>Feedback!F2635</f>
        <v>App Experience</v>
      </c>
      <c r="O2635" t="str">
        <f>Feedback!G2635</f>
        <v>Negative</v>
      </c>
    </row>
    <row r="2636" spans="1:15" x14ac:dyDescent="0.3">
      <c r="A2636">
        <f>Orders!A2636</f>
        <v>4624281313</v>
      </c>
      <c r="B2636" s="2">
        <f>Orders!C2636</f>
        <v>45587.466666666667</v>
      </c>
      <c r="C2636" s="1" t="str">
        <f>TEXT(Orders!B2636,"0")</f>
        <v>11493380</v>
      </c>
      <c r="D2636">
        <f>Order_Items!B2636</f>
        <v>490939</v>
      </c>
      <c r="E2636">
        <f>Products!B2636</f>
        <v>0</v>
      </c>
      <c r="F2636">
        <f>Products!C2636</f>
        <v>0</v>
      </c>
      <c r="G2636">
        <f>Products!D2636</f>
        <v>0</v>
      </c>
      <c r="H2636">
        <f>Order_Items!C2636</f>
        <v>2</v>
      </c>
      <c r="I2636">
        <f>Order_Items!D2636</f>
        <v>80.25</v>
      </c>
      <c r="J2636">
        <f>Orders!G2636</f>
        <v>3736.79</v>
      </c>
      <c r="K2636" t="str">
        <f>Orders!H2636</f>
        <v>Card</v>
      </c>
      <c r="L2636" t="str">
        <f>Orders!F2636</f>
        <v>On Time</v>
      </c>
      <c r="M2636">
        <f>Feedback!D2636</f>
        <v>1</v>
      </c>
      <c r="N2636" t="str">
        <f>Feedback!F2636</f>
        <v>Product Quality</v>
      </c>
      <c r="O2636" t="str">
        <f>Feedback!G2636</f>
        <v>Negative</v>
      </c>
    </row>
    <row r="2637" spans="1:15" x14ac:dyDescent="0.3">
      <c r="A2637">
        <f>Orders!A2637</f>
        <v>6884010758</v>
      </c>
      <c r="B2637" s="2">
        <f>Orders!C2637</f>
        <v>45409.928472222222</v>
      </c>
      <c r="C2637" s="1" t="str">
        <f>TEXT(Orders!B2637,"0")</f>
        <v>22210238</v>
      </c>
      <c r="D2637">
        <f>Order_Items!B2637</f>
        <v>818990</v>
      </c>
      <c r="E2637">
        <f>Products!B2637</f>
        <v>0</v>
      </c>
      <c r="F2637">
        <f>Products!C2637</f>
        <v>0</v>
      </c>
      <c r="G2637">
        <f>Products!D2637</f>
        <v>0</v>
      </c>
      <c r="H2637">
        <f>Order_Items!C2637</f>
        <v>2</v>
      </c>
      <c r="I2637">
        <f>Order_Items!D2637</f>
        <v>163.55000000000001</v>
      </c>
      <c r="J2637">
        <f>Orders!G2637</f>
        <v>4982.72</v>
      </c>
      <c r="K2637" t="str">
        <f>Orders!H2637</f>
        <v>Wallet</v>
      </c>
      <c r="L2637" t="str">
        <f>Orders!F2637</f>
        <v>On Time</v>
      </c>
      <c r="M2637">
        <f>Feedback!D2637</f>
        <v>4</v>
      </c>
      <c r="N2637" t="str">
        <f>Feedback!F2637</f>
        <v>Product Quality</v>
      </c>
      <c r="O2637" t="str">
        <f>Feedback!G2637</f>
        <v>Positive</v>
      </c>
    </row>
    <row r="2638" spans="1:15" x14ac:dyDescent="0.3">
      <c r="A2638">
        <f>Orders!A2638</f>
        <v>4351744653</v>
      </c>
      <c r="B2638" s="2">
        <f>Orders!C2638</f>
        <v>45019.590277777781</v>
      </c>
      <c r="C2638" s="1" t="str">
        <f>TEXT(Orders!B2638,"0")</f>
        <v>9423628</v>
      </c>
      <c r="D2638">
        <f>Order_Items!B2638</f>
        <v>851978</v>
      </c>
      <c r="E2638">
        <f>Products!B2638</f>
        <v>0</v>
      </c>
      <c r="F2638">
        <f>Products!C2638</f>
        <v>0</v>
      </c>
      <c r="G2638">
        <f>Products!D2638</f>
        <v>0</v>
      </c>
      <c r="H2638">
        <f>Order_Items!C2638</f>
        <v>1</v>
      </c>
      <c r="I2638">
        <f>Order_Items!D2638</f>
        <v>715.72</v>
      </c>
      <c r="J2638">
        <f>Orders!G2638</f>
        <v>3342.15</v>
      </c>
      <c r="K2638" t="str">
        <f>Orders!H2638</f>
        <v>UPI</v>
      </c>
      <c r="L2638" t="str">
        <f>Orders!F2638</f>
        <v>Significantly Delayed</v>
      </c>
      <c r="M2638">
        <f>Feedback!D2638</f>
        <v>3</v>
      </c>
      <c r="N2638" t="str">
        <f>Feedback!F2638</f>
        <v>Customer Service</v>
      </c>
      <c r="O2638" t="str">
        <f>Feedback!G2638</f>
        <v>Negative</v>
      </c>
    </row>
    <row r="2639" spans="1:15" x14ac:dyDescent="0.3">
      <c r="A2639">
        <f>Orders!A2639</f>
        <v>8698000932</v>
      </c>
      <c r="B2639" s="2">
        <f>Orders!C2639</f>
        <v>45440.847222222219</v>
      </c>
      <c r="C2639" s="1" t="str">
        <f>TEXT(Orders!B2639,"0")</f>
        <v>43519553</v>
      </c>
      <c r="D2639">
        <f>Order_Items!B2639</f>
        <v>690565</v>
      </c>
      <c r="E2639">
        <f>Products!B2639</f>
        <v>0</v>
      </c>
      <c r="F2639">
        <f>Products!C2639</f>
        <v>0</v>
      </c>
      <c r="G2639">
        <f>Products!D2639</f>
        <v>0</v>
      </c>
      <c r="H2639">
        <f>Order_Items!C2639</f>
        <v>2</v>
      </c>
      <c r="I2639">
        <f>Order_Items!D2639</f>
        <v>951.27</v>
      </c>
      <c r="J2639">
        <f>Orders!G2639</f>
        <v>1441</v>
      </c>
      <c r="K2639" t="str">
        <f>Orders!H2639</f>
        <v>Card</v>
      </c>
      <c r="L2639" t="str">
        <f>Orders!F2639</f>
        <v>Significantly Delayed</v>
      </c>
      <c r="M2639">
        <f>Feedback!D2639</f>
        <v>1</v>
      </c>
      <c r="N2639" t="str">
        <f>Feedback!F2639</f>
        <v>Customer Service</v>
      </c>
      <c r="O2639" t="str">
        <f>Feedback!G2639</f>
        <v>Negative</v>
      </c>
    </row>
    <row r="2640" spans="1:15" x14ac:dyDescent="0.3">
      <c r="A2640">
        <f>Orders!A2640</f>
        <v>3844380421</v>
      </c>
      <c r="B2640" s="2">
        <f>Orders!C2640</f>
        <v>45218.531944444447</v>
      </c>
      <c r="C2640" s="1" t="str">
        <f>TEXT(Orders!B2640,"0")</f>
        <v>6344345</v>
      </c>
      <c r="D2640">
        <f>Order_Items!B2640</f>
        <v>131937</v>
      </c>
      <c r="E2640">
        <f>Products!B2640</f>
        <v>0</v>
      </c>
      <c r="F2640">
        <f>Products!C2640</f>
        <v>0</v>
      </c>
      <c r="G2640">
        <f>Products!D2640</f>
        <v>0</v>
      </c>
      <c r="H2640">
        <f>Order_Items!C2640</f>
        <v>3</v>
      </c>
      <c r="I2640">
        <f>Order_Items!D2640</f>
        <v>287.81</v>
      </c>
      <c r="J2640">
        <f>Orders!G2640</f>
        <v>1515.54</v>
      </c>
      <c r="K2640" t="str">
        <f>Orders!H2640</f>
        <v>Wallet</v>
      </c>
      <c r="L2640" t="str">
        <f>Orders!F2640</f>
        <v>On Time</v>
      </c>
      <c r="M2640">
        <f>Feedback!D2640</f>
        <v>3</v>
      </c>
      <c r="N2640" t="str">
        <f>Feedback!F2640</f>
        <v>Customer Service</v>
      </c>
      <c r="O2640" t="str">
        <f>Feedback!G2640</f>
        <v>Neutral</v>
      </c>
    </row>
    <row r="2641" spans="1:15" x14ac:dyDescent="0.3">
      <c r="A2641">
        <f>Orders!A2641</f>
        <v>7105842598</v>
      </c>
      <c r="B2641" s="2">
        <f>Orders!C2641</f>
        <v>45162.617361111108</v>
      </c>
      <c r="C2641" s="1" t="str">
        <f>TEXT(Orders!B2641,"0")</f>
        <v>99707100</v>
      </c>
      <c r="D2641">
        <f>Order_Items!B2641</f>
        <v>897083</v>
      </c>
      <c r="E2641">
        <f>Products!B2641</f>
        <v>0</v>
      </c>
      <c r="F2641">
        <f>Products!C2641</f>
        <v>0</v>
      </c>
      <c r="G2641">
        <f>Products!D2641</f>
        <v>0</v>
      </c>
      <c r="H2641">
        <f>Order_Items!C2641</f>
        <v>1</v>
      </c>
      <c r="I2641">
        <f>Order_Items!D2641</f>
        <v>972.69</v>
      </c>
      <c r="J2641">
        <f>Orders!G2641</f>
        <v>5027.5</v>
      </c>
      <c r="K2641" t="str">
        <f>Orders!H2641</f>
        <v>UPI</v>
      </c>
      <c r="L2641" t="str">
        <f>Orders!F2641</f>
        <v>On Time</v>
      </c>
      <c r="M2641">
        <f>Feedback!D2641</f>
        <v>1</v>
      </c>
      <c r="N2641" t="str">
        <f>Feedback!F2641</f>
        <v>Customer Service</v>
      </c>
      <c r="O2641" t="str">
        <f>Feedback!G2641</f>
        <v>Negative</v>
      </c>
    </row>
    <row r="2642" spans="1:15" x14ac:dyDescent="0.3">
      <c r="A2642">
        <f>Orders!A2642</f>
        <v>8993722297</v>
      </c>
      <c r="B2642" s="2">
        <f>Orders!C2642</f>
        <v>45111.662499999999</v>
      </c>
      <c r="C2642" s="1" t="str">
        <f>TEXT(Orders!B2642,"0")</f>
        <v>69088723</v>
      </c>
      <c r="D2642">
        <f>Order_Items!B2642</f>
        <v>952124</v>
      </c>
      <c r="E2642">
        <f>Products!B2642</f>
        <v>0</v>
      </c>
      <c r="F2642">
        <f>Products!C2642</f>
        <v>0</v>
      </c>
      <c r="G2642">
        <f>Products!D2642</f>
        <v>0</v>
      </c>
      <c r="H2642">
        <f>Order_Items!C2642</f>
        <v>2</v>
      </c>
      <c r="I2642">
        <f>Order_Items!D2642</f>
        <v>127.08</v>
      </c>
      <c r="J2642">
        <f>Orders!G2642</f>
        <v>1914.81</v>
      </c>
      <c r="K2642" t="str">
        <f>Orders!H2642</f>
        <v>Cash</v>
      </c>
      <c r="L2642" t="str">
        <f>Orders!F2642</f>
        <v>On Time</v>
      </c>
      <c r="M2642">
        <f>Feedback!D2642</f>
        <v>1</v>
      </c>
      <c r="N2642" t="str">
        <f>Feedback!F2642</f>
        <v>Customer Service</v>
      </c>
      <c r="O2642" t="str">
        <f>Feedback!G2642</f>
        <v>Negative</v>
      </c>
    </row>
    <row r="2643" spans="1:15" x14ac:dyDescent="0.3">
      <c r="A2643">
        <f>Orders!A2643</f>
        <v>2929439019</v>
      </c>
      <c r="B2643" s="2">
        <f>Orders!C2643</f>
        <v>45227.722916666666</v>
      </c>
      <c r="C2643" s="1" t="str">
        <f>TEXT(Orders!B2643,"0")</f>
        <v>63858550</v>
      </c>
      <c r="D2643">
        <f>Order_Items!B2643</f>
        <v>654623</v>
      </c>
      <c r="E2643">
        <f>Products!B2643</f>
        <v>0</v>
      </c>
      <c r="F2643">
        <f>Products!C2643</f>
        <v>0</v>
      </c>
      <c r="G2643">
        <f>Products!D2643</f>
        <v>0</v>
      </c>
      <c r="H2643">
        <f>Order_Items!C2643</f>
        <v>1</v>
      </c>
      <c r="I2643">
        <f>Order_Items!D2643</f>
        <v>422.14</v>
      </c>
      <c r="J2643">
        <f>Orders!G2643</f>
        <v>377.8</v>
      </c>
      <c r="K2643" t="str">
        <f>Orders!H2643</f>
        <v>Wallet</v>
      </c>
      <c r="L2643" t="str">
        <f>Orders!F2643</f>
        <v>On Time</v>
      </c>
      <c r="M2643">
        <f>Feedback!D2643</f>
        <v>2</v>
      </c>
      <c r="N2643" t="str">
        <f>Feedback!F2643</f>
        <v>Customer Service</v>
      </c>
      <c r="O2643" t="str">
        <f>Feedback!G2643</f>
        <v>Negative</v>
      </c>
    </row>
    <row r="2644" spans="1:15" x14ac:dyDescent="0.3">
      <c r="A2644">
        <f>Orders!A2644</f>
        <v>1661854320</v>
      </c>
      <c r="B2644" s="2">
        <f>Orders!C2644</f>
        <v>45563.410416666666</v>
      </c>
      <c r="C2644" s="1" t="str">
        <f>TEXT(Orders!B2644,"0")</f>
        <v>79169760</v>
      </c>
      <c r="D2644">
        <f>Order_Items!B2644</f>
        <v>382511</v>
      </c>
      <c r="E2644">
        <f>Products!B2644</f>
        <v>0</v>
      </c>
      <c r="F2644">
        <f>Products!C2644</f>
        <v>0</v>
      </c>
      <c r="G2644">
        <f>Products!D2644</f>
        <v>0</v>
      </c>
      <c r="H2644">
        <f>Order_Items!C2644</f>
        <v>2</v>
      </c>
      <c r="I2644">
        <f>Order_Items!D2644</f>
        <v>702.54</v>
      </c>
      <c r="J2644">
        <f>Orders!G2644</f>
        <v>2680.38</v>
      </c>
      <c r="K2644" t="str">
        <f>Orders!H2644</f>
        <v>UPI</v>
      </c>
      <c r="L2644" t="str">
        <f>Orders!F2644</f>
        <v>On Time</v>
      </c>
      <c r="M2644">
        <f>Feedback!D2644</f>
        <v>1</v>
      </c>
      <c r="N2644" t="str">
        <f>Feedback!F2644</f>
        <v>Product Quality</v>
      </c>
      <c r="O2644" t="str">
        <f>Feedback!G2644</f>
        <v>Negative</v>
      </c>
    </row>
    <row r="2645" spans="1:15" x14ac:dyDescent="0.3">
      <c r="A2645">
        <f>Orders!A2645</f>
        <v>3082165628</v>
      </c>
      <c r="B2645" s="2">
        <f>Orders!C2645</f>
        <v>45048.897222222222</v>
      </c>
      <c r="C2645" s="1" t="str">
        <f>TEXT(Orders!B2645,"0")</f>
        <v>49617892</v>
      </c>
      <c r="D2645">
        <f>Order_Items!B2645</f>
        <v>621677</v>
      </c>
      <c r="E2645">
        <f>Products!B2645</f>
        <v>0</v>
      </c>
      <c r="F2645">
        <f>Products!C2645</f>
        <v>0</v>
      </c>
      <c r="G2645">
        <f>Products!D2645</f>
        <v>0</v>
      </c>
      <c r="H2645">
        <f>Order_Items!C2645</f>
        <v>3</v>
      </c>
      <c r="I2645">
        <f>Order_Items!D2645</f>
        <v>317.8</v>
      </c>
      <c r="J2645">
        <f>Orders!G2645</f>
        <v>3474.38</v>
      </c>
      <c r="K2645" t="str">
        <f>Orders!H2645</f>
        <v>UPI</v>
      </c>
      <c r="L2645" t="str">
        <f>Orders!F2645</f>
        <v>On Time</v>
      </c>
      <c r="M2645">
        <f>Feedback!D2645</f>
        <v>1</v>
      </c>
      <c r="N2645" t="str">
        <f>Feedback!F2645</f>
        <v>App Experience</v>
      </c>
      <c r="O2645" t="str">
        <f>Feedback!G2645</f>
        <v>Negative</v>
      </c>
    </row>
    <row r="2646" spans="1:15" x14ac:dyDescent="0.3">
      <c r="A2646">
        <f>Orders!A2646</f>
        <v>1745045814</v>
      </c>
      <c r="B2646" s="2">
        <f>Orders!C2646</f>
        <v>45260.364583333336</v>
      </c>
      <c r="C2646" s="1" t="str">
        <f>TEXT(Orders!B2646,"0")</f>
        <v>88532418</v>
      </c>
      <c r="D2646">
        <f>Order_Items!B2646</f>
        <v>677169</v>
      </c>
      <c r="E2646">
        <f>Products!B2646</f>
        <v>0</v>
      </c>
      <c r="F2646">
        <f>Products!C2646</f>
        <v>0</v>
      </c>
      <c r="G2646">
        <f>Products!D2646</f>
        <v>0</v>
      </c>
      <c r="H2646">
        <f>Order_Items!C2646</f>
        <v>1</v>
      </c>
      <c r="I2646">
        <f>Order_Items!D2646</f>
        <v>261.02999999999997</v>
      </c>
      <c r="J2646">
        <f>Orders!G2646</f>
        <v>3143.65</v>
      </c>
      <c r="K2646" t="str">
        <f>Orders!H2646</f>
        <v>Card</v>
      </c>
      <c r="L2646" t="str">
        <f>Orders!F2646</f>
        <v>On Time</v>
      </c>
      <c r="M2646">
        <f>Feedback!D2646</f>
        <v>5</v>
      </c>
      <c r="N2646" t="str">
        <f>Feedback!F2646</f>
        <v>Product Quality</v>
      </c>
      <c r="O2646" t="str">
        <f>Feedback!G2646</f>
        <v>Positive</v>
      </c>
    </row>
    <row r="2647" spans="1:15" x14ac:dyDescent="0.3">
      <c r="A2647">
        <f>Orders!A2647</f>
        <v>813387880</v>
      </c>
      <c r="B2647" s="2">
        <f>Orders!C2647</f>
        <v>45115.479861111111</v>
      </c>
      <c r="C2647" s="1" t="str">
        <f>TEXT(Orders!B2647,"0")</f>
        <v>92455970</v>
      </c>
      <c r="D2647">
        <f>Order_Items!B2647</f>
        <v>897083</v>
      </c>
      <c r="E2647">
        <f>Products!B2647</f>
        <v>0</v>
      </c>
      <c r="F2647">
        <f>Products!C2647</f>
        <v>0</v>
      </c>
      <c r="G2647">
        <f>Products!D2647</f>
        <v>0</v>
      </c>
      <c r="H2647">
        <f>Order_Items!C2647</f>
        <v>1</v>
      </c>
      <c r="I2647">
        <f>Order_Items!D2647</f>
        <v>972.69</v>
      </c>
      <c r="J2647">
        <f>Orders!G2647</f>
        <v>3950.66</v>
      </c>
      <c r="K2647" t="str">
        <f>Orders!H2647</f>
        <v>Wallet</v>
      </c>
      <c r="L2647" t="str">
        <f>Orders!F2647</f>
        <v>On Time</v>
      </c>
      <c r="M2647">
        <f>Feedback!D2647</f>
        <v>4</v>
      </c>
      <c r="N2647" t="str">
        <f>Feedback!F2647</f>
        <v>Customer Service</v>
      </c>
      <c r="O2647" t="str">
        <f>Feedback!G2647</f>
        <v>Neutral</v>
      </c>
    </row>
    <row r="2648" spans="1:15" x14ac:dyDescent="0.3">
      <c r="A2648">
        <f>Orders!A2648</f>
        <v>8189879400</v>
      </c>
      <c r="B2648" s="2">
        <f>Orders!C2648</f>
        <v>45246.181944444441</v>
      </c>
      <c r="C2648" s="1" t="str">
        <f>TEXT(Orders!B2648,"0")</f>
        <v>66427343</v>
      </c>
      <c r="D2648">
        <f>Order_Items!B2648</f>
        <v>491521</v>
      </c>
      <c r="E2648">
        <f>Products!B2648</f>
        <v>0</v>
      </c>
      <c r="F2648">
        <f>Products!C2648</f>
        <v>0</v>
      </c>
      <c r="G2648">
        <f>Products!D2648</f>
        <v>0</v>
      </c>
      <c r="H2648">
        <f>Order_Items!C2648</f>
        <v>1</v>
      </c>
      <c r="I2648">
        <f>Order_Items!D2648</f>
        <v>556.35</v>
      </c>
      <c r="J2648">
        <f>Orders!G2648</f>
        <v>2078.87</v>
      </c>
      <c r="K2648" t="str">
        <f>Orders!H2648</f>
        <v>Cash</v>
      </c>
      <c r="L2648" t="str">
        <f>Orders!F2648</f>
        <v>On Time</v>
      </c>
      <c r="M2648">
        <f>Feedback!D2648</f>
        <v>5</v>
      </c>
      <c r="N2648" t="str">
        <f>Feedback!F2648</f>
        <v>Customer Service</v>
      </c>
      <c r="O2648" t="str">
        <f>Feedback!G2648</f>
        <v>Positive</v>
      </c>
    </row>
    <row r="2649" spans="1:15" x14ac:dyDescent="0.3">
      <c r="A2649">
        <f>Orders!A2649</f>
        <v>8465045467</v>
      </c>
      <c r="B2649" s="2">
        <f>Orders!C2649</f>
        <v>45413.230555555558</v>
      </c>
      <c r="C2649" s="1" t="str">
        <f>TEXT(Orders!B2649,"0")</f>
        <v>13604883</v>
      </c>
      <c r="D2649">
        <f>Order_Items!B2649</f>
        <v>136533</v>
      </c>
      <c r="E2649">
        <f>Products!B2649</f>
        <v>0</v>
      </c>
      <c r="F2649">
        <f>Products!C2649</f>
        <v>0</v>
      </c>
      <c r="G2649">
        <f>Products!D2649</f>
        <v>0</v>
      </c>
      <c r="H2649">
        <f>Order_Items!C2649</f>
        <v>3</v>
      </c>
      <c r="I2649">
        <f>Order_Items!D2649</f>
        <v>826.21</v>
      </c>
      <c r="J2649">
        <f>Orders!G2649</f>
        <v>1239.22</v>
      </c>
      <c r="K2649" t="str">
        <f>Orders!H2649</f>
        <v>Wallet</v>
      </c>
      <c r="L2649" t="str">
        <f>Orders!F2649</f>
        <v>On Time</v>
      </c>
      <c r="M2649">
        <f>Feedback!D2649</f>
        <v>5</v>
      </c>
      <c r="N2649" t="str">
        <f>Feedback!F2649</f>
        <v>Customer Service</v>
      </c>
      <c r="O2649" t="str">
        <f>Feedback!G2649</f>
        <v>Positive</v>
      </c>
    </row>
    <row r="2650" spans="1:15" x14ac:dyDescent="0.3">
      <c r="A2650">
        <f>Orders!A2650</f>
        <v>9232350528</v>
      </c>
      <c r="B2650" s="2">
        <f>Orders!C2650</f>
        <v>45202.345138888886</v>
      </c>
      <c r="C2650" s="1" t="str">
        <f>TEXT(Orders!B2650,"0")</f>
        <v>4055790</v>
      </c>
      <c r="D2650">
        <f>Order_Items!B2650</f>
        <v>67197</v>
      </c>
      <c r="E2650">
        <f>Products!B2650</f>
        <v>0</v>
      </c>
      <c r="F2650">
        <f>Products!C2650</f>
        <v>0</v>
      </c>
      <c r="G2650">
        <f>Products!D2650</f>
        <v>0</v>
      </c>
      <c r="H2650">
        <f>Order_Items!C2650</f>
        <v>2</v>
      </c>
      <c r="I2650">
        <f>Order_Items!D2650</f>
        <v>552.20000000000005</v>
      </c>
      <c r="J2650">
        <f>Orders!G2650</f>
        <v>894.54</v>
      </c>
      <c r="K2650" t="str">
        <f>Orders!H2650</f>
        <v>Cash</v>
      </c>
      <c r="L2650" t="str">
        <f>Orders!F2650</f>
        <v>On Time</v>
      </c>
      <c r="M2650">
        <f>Feedback!D2650</f>
        <v>4</v>
      </c>
      <c r="N2650" t="str">
        <f>Feedback!F2650</f>
        <v>App Experience</v>
      </c>
      <c r="O2650" t="str">
        <f>Feedback!G2650</f>
        <v>Positive</v>
      </c>
    </row>
    <row r="2651" spans="1:15" x14ac:dyDescent="0.3">
      <c r="A2651">
        <f>Orders!A2651</f>
        <v>1728666371</v>
      </c>
      <c r="B2651" s="2">
        <f>Orders!C2651</f>
        <v>45424.520138888889</v>
      </c>
      <c r="C2651" s="1" t="str">
        <f>TEXT(Orders!B2651,"0")</f>
        <v>23126356</v>
      </c>
      <c r="D2651">
        <f>Order_Items!B2651</f>
        <v>131748</v>
      </c>
      <c r="E2651">
        <f>Products!B2651</f>
        <v>0</v>
      </c>
      <c r="F2651">
        <f>Products!C2651</f>
        <v>0</v>
      </c>
      <c r="G2651">
        <f>Products!D2651</f>
        <v>0</v>
      </c>
      <c r="H2651">
        <f>Order_Items!C2651</f>
        <v>1</v>
      </c>
      <c r="I2651">
        <f>Order_Items!D2651</f>
        <v>81.349999999999994</v>
      </c>
      <c r="J2651">
        <f>Orders!G2651</f>
        <v>3258.36</v>
      </c>
      <c r="K2651" t="str">
        <f>Orders!H2651</f>
        <v>Cash</v>
      </c>
      <c r="L2651" t="str">
        <f>Orders!F2651</f>
        <v>Significantly Delayed</v>
      </c>
      <c r="M2651">
        <f>Feedback!D2651</f>
        <v>4</v>
      </c>
      <c r="N2651" t="str">
        <f>Feedback!F2651</f>
        <v>App Experience</v>
      </c>
      <c r="O2651" t="str">
        <f>Feedback!G2651</f>
        <v>Neutral</v>
      </c>
    </row>
    <row r="2652" spans="1:15" x14ac:dyDescent="0.3">
      <c r="A2652">
        <f>Orders!A2652</f>
        <v>6131815766</v>
      </c>
      <c r="B2652" s="2">
        <f>Orders!C2652</f>
        <v>45002.993055555555</v>
      </c>
      <c r="C2652" s="1" t="str">
        <f>TEXT(Orders!B2652,"0")</f>
        <v>65514005</v>
      </c>
      <c r="D2652">
        <f>Order_Items!B2652</f>
        <v>564692</v>
      </c>
      <c r="E2652">
        <f>Products!B2652</f>
        <v>0</v>
      </c>
      <c r="F2652">
        <f>Products!C2652</f>
        <v>0</v>
      </c>
      <c r="G2652">
        <f>Products!D2652</f>
        <v>0</v>
      </c>
      <c r="H2652">
        <f>Order_Items!C2652</f>
        <v>2</v>
      </c>
      <c r="I2652">
        <f>Order_Items!D2652</f>
        <v>215.65</v>
      </c>
      <c r="J2652">
        <f>Orders!G2652</f>
        <v>2043.07</v>
      </c>
      <c r="K2652" t="str">
        <f>Orders!H2652</f>
        <v>Wallet</v>
      </c>
      <c r="L2652" t="str">
        <f>Orders!F2652</f>
        <v>On Time</v>
      </c>
      <c r="M2652">
        <f>Feedback!D2652</f>
        <v>4</v>
      </c>
      <c r="N2652" t="str">
        <f>Feedback!F2652</f>
        <v>Product Quality</v>
      </c>
      <c r="O2652" t="str">
        <f>Feedback!G2652</f>
        <v>Neutral</v>
      </c>
    </row>
    <row r="2653" spans="1:15" x14ac:dyDescent="0.3">
      <c r="A2653">
        <f>Orders!A2653</f>
        <v>6438773635</v>
      </c>
      <c r="B2653" s="2">
        <f>Orders!C2653</f>
        <v>45492.161805555559</v>
      </c>
      <c r="C2653" s="1" t="str">
        <f>TEXT(Orders!B2653,"0")</f>
        <v>67302239</v>
      </c>
      <c r="D2653">
        <f>Order_Items!B2653</f>
        <v>965755</v>
      </c>
      <c r="E2653">
        <f>Products!B2653</f>
        <v>0</v>
      </c>
      <c r="F2653">
        <f>Products!C2653</f>
        <v>0</v>
      </c>
      <c r="G2653">
        <f>Products!D2653</f>
        <v>0</v>
      </c>
      <c r="H2653">
        <f>Order_Items!C2653</f>
        <v>2</v>
      </c>
      <c r="I2653">
        <f>Order_Items!D2653</f>
        <v>532.57000000000005</v>
      </c>
      <c r="J2653">
        <f>Orders!G2653</f>
        <v>4912.6099999999997</v>
      </c>
      <c r="K2653" t="str">
        <f>Orders!H2653</f>
        <v>UPI</v>
      </c>
      <c r="L2653" t="str">
        <f>Orders!F2653</f>
        <v>On Time</v>
      </c>
      <c r="M2653">
        <f>Feedback!D2653</f>
        <v>5</v>
      </c>
      <c r="N2653" t="str">
        <f>Feedback!F2653</f>
        <v>Delivery</v>
      </c>
      <c r="O2653" t="str">
        <f>Feedback!G2653</f>
        <v>Positive</v>
      </c>
    </row>
    <row r="2654" spans="1:15" x14ac:dyDescent="0.3">
      <c r="A2654">
        <f>Orders!A2654</f>
        <v>6912676966</v>
      </c>
      <c r="B2654" s="2">
        <f>Orders!C2654</f>
        <v>45087.576388888891</v>
      </c>
      <c r="C2654" s="1" t="str">
        <f>TEXT(Orders!B2654,"0")</f>
        <v>29324437</v>
      </c>
      <c r="D2654">
        <f>Order_Items!B2654</f>
        <v>26060</v>
      </c>
      <c r="E2654">
        <f>Products!B2654</f>
        <v>0</v>
      </c>
      <c r="F2654">
        <f>Products!C2654</f>
        <v>0</v>
      </c>
      <c r="G2654">
        <f>Products!D2654</f>
        <v>0</v>
      </c>
      <c r="H2654">
        <f>Order_Items!C2654</f>
        <v>1</v>
      </c>
      <c r="I2654">
        <f>Order_Items!D2654</f>
        <v>342.94</v>
      </c>
      <c r="J2654">
        <f>Orders!G2654</f>
        <v>961.64</v>
      </c>
      <c r="K2654" t="str">
        <f>Orders!H2654</f>
        <v>Wallet</v>
      </c>
      <c r="L2654" t="str">
        <f>Orders!F2654</f>
        <v>On Time</v>
      </c>
      <c r="M2654">
        <f>Feedback!D2654</f>
        <v>4</v>
      </c>
      <c r="N2654" t="str">
        <f>Feedback!F2654</f>
        <v>Product Quality</v>
      </c>
      <c r="O2654" t="str">
        <f>Feedback!G2654</f>
        <v>Neutral</v>
      </c>
    </row>
    <row r="2655" spans="1:15" x14ac:dyDescent="0.3">
      <c r="A2655">
        <f>Orders!A2655</f>
        <v>2840314717</v>
      </c>
      <c r="B2655" s="2">
        <f>Orders!C2655</f>
        <v>45104.981249999997</v>
      </c>
      <c r="C2655" s="1" t="str">
        <f>TEXT(Orders!B2655,"0")</f>
        <v>26432512</v>
      </c>
      <c r="D2655">
        <f>Order_Items!B2655</f>
        <v>679321</v>
      </c>
      <c r="E2655">
        <f>Products!B2655</f>
        <v>0</v>
      </c>
      <c r="F2655">
        <f>Products!C2655</f>
        <v>0</v>
      </c>
      <c r="G2655">
        <f>Products!D2655</f>
        <v>0</v>
      </c>
      <c r="H2655">
        <f>Order_Items!C2655</f>
        <v>3</v>
      </c>
      <c r="I2655">
        <f>Order_Items!D2655</f>
        <v>738.46</v>
      </c>
      <c r="J2655">
        <f>Orders!G2655</f>
        <v>1825.16</v>
      </c>
      <c r="K2655" t="str">
        <f>Orders!H2655</f>
        <v>Wallet</v>
      </c>
      <c r="L2655" t="str">
        <f>Orders!F2655</f>
        <v>On Time</v>
      </c>
      <c r="M2655">
        <f>Feedback!D2655</f>
        <v>5</v>
      </c>
      <c r="N2655" t="str">
        <f>Feedback!F2655</f>
        <v>Customer Service</v>
      </c>
      <c r="O2655" t="str">
        <f>Feedback!G2655</f>
        <v>Positive</v>
      </c>
    </row>
    <row r="2656" spans="1:15" x14ac:dyDescent="0.3">
      <c r="A2656">
        <f>Orders!A2656</f>
        <v>9508359721</v>
      </c>
      <c r="B2656" s="2">
        <f>Orders!C2656</f>
        <v>45528.656944444447</v>
      </c>
      <c r="C2656" s="1" t="str">
        <f>TEXT(Orders!B2656,"0")</f>
        <v>3002538</v>
      </c>
      <c r="D2656">
        <f>Order_Items!B2656</f>
        <v>679865</v>
      </c>
      <c r="E2656">
        <f>Products!B2656</f>
        <v>0</v>
      </c>
      <c r="F2656">
        <f>Products!C2656</f>
        <v>0</v>
      </c>
      <c r="G2656">
        <f>Products!D2656</f>
        <v>0</v>
      </c>
      <c r="H2656">
        <f>Order_Items!C2656</f>
        <v>2</v>
      </c>
      <c r="I2656">
        <f>Order_Items!D2656</f>
        <v>347.91</v>
      </c>
      <c r="J2656">
        <f>Orders!G2656</f>
        <v>746.29</v>
      </c>
      <c r="K2656" t="str">
        <f>Orders!H2656</f>
        <v>UPI</v>
      </c>
      <c r="L2656" t="str">
        <f>Orders!F2656</f>
        <v>Slightly Delayed</v>
      </c>
      <c r="M2656">
        <f>Feedback!D2656</f>
        <v>4</v>
      </c>
      <c r="N2656" t="str">
        <f>Feedback!F2656</f>
        <v>App Experience</v>
      </c>
      <c r="O2656" t="str">
        <f>Feedback!G2656</f>
        <v>Neutral</v>
      </c>
    </row>
    <row r="2657" spans="1:15" x14ac:dyDescent="0.3">
      <c r="A2657">
        <f>Orders!A2657</f>
        <v>2244679313</v>
      </c>
      <c r="B2657" s="2">
        <f>Orders!C2657</f>
        <v>45509.289583333331</v>
      </c>
      <c r="C2657" s="1" t="str">
        <f>TEXT(Orders!B2657,"0")</f>
        <v>4458329</v>
      </c>
      <c r="D2657">
        <f>Order_Items!B2657</f>
        <v>557908</v>
      </c>
      <c r="E2657">
        <f>Products!B2657</f>
        <v>0</v>
      </c>
      <c r="F2657">
        <f>Products!C2657</f>
        <v>0</v>
      </c>
      <c r="G2657">
        <f>Products!D2657</f>
        <v>0</v>
      </c>
      <c r="H2657">
        <f>Order_Items!C2657</f>
        <v>3</v>
      </c>
      <c r="I2657">
        <f>Order_Items!D2657</f>
        <v>942.37</v>
      </c>
      <c r="J2657">
        <f>Orders!G2657</f>
        <v>127.16</v>
      </c>
      <c r="K2657" t="str">
        <f>Orders!H2657</f>
        <v>Card</v>
      </c>
      <c r="L2657" t="str">
        <f>Orders!F2657</f>
        <v>On Time</v>
      </c>
      <c r="M2657">
        <f>Feedback!D2657</f>
        <v>3</v>
      </c>
      <c r="N2657" t="str">
        <f>Feedback!F2657</f>
        <v>Customer Service</v>
      </c>
      <c r="O2657" t="str">
        <f>Feedback!G2657</f>
        <v>Neutral</v>
      </c>
    </row>
    <row r="2658" spans="1:15" x14ac:dyDescent="0.3">
      <c r="A2658">
        <f>Orders!A2658</f>
        <v>9407544177</v>
      </c>
      <c r="B2658" s="2">
        <f>Orders!C2658</f>
        <v>45599.328472222223</v>
      </c>
      <c r="C2658" s="1" t="str">
        <f>TEXT(Orders!B2658,"0")</f>
        <v>66310963</v>
      </c>
      <c r="D2658">
        <f>Order_Items!B2658</f>
        <v>34200</v>
      </c>
      <c r="E2658">
        <f>Products!B2658</f>
        <v>0</v>
      </c>
      <c r="F2658">
        <f>Products!C2658</f>
        <v>0</v>
      </c>
      <c r="G2658">
        <f>Products!D2658</f>
        <v>0</v>
      </c>
      <c r="H2658">
        <f>Order_Items!C2658</f>
        <v>1</v>
      </c>
      <c r="I2658">
        <f>Order_Items!D2658</f>
        <v>319.8</v>
      </c>
      <c r="J2658">
        <f>Orders!G2658</f>
        <v>979.99</v>
      </c>
      <c r="K2658" t="str">
        <f>Orders!H2658</f>
        <v>Card</v>
      </c>
      <c r="L2658" t="str">
        <f>Orders!F2658</f>
        <v>On Time</v>
      </c>
      <c r="M2658">
        <f>Feedback!D2658</f>
        <v>4</v>
      </c>
      <c r="N2658" t="str">
        <f>Feedback!F2658</f>
        <v>Delivery</v>
      </c>
      <c r="O2658" t="str">
        <f>Feedback!G2658</f>
        <v>Neutral</v>
      </c>
    </row>
    <row r="2659" spans="1:15" x14ac:dyDescent="0.3">
      <c r="A2659">
        <f>Orders!A2659</f>
        <v>2528398796</v>
      </c>
      <c r="B2659" s="2">
        <f>Orders!C2659</f>
        <v>45022.987500000003</v>
      </c>
      <c r="C2659" s="1" t="str">
        <f>TEXT(Orders!B2659,"0")</f>
        <v>87889031</v>
      </c>
      <c r="D2659">
        <f>Order_Items!B2659</f>
        <v>552496</v>
      </c>
      <c r="E2659">
        <f>Products!B2659</f>
        <v>0</v>
      </c>
      <c r="F2659">
        <f>Products!C2659</f>
        <v>0</v>
      </c>
      <c r="G2659">
        <f>Products!D2659</f>
        <v>0</v>
      </c>
      <c r="H2659">
        <f>Order_Items!C2659</f>
        <v>3</v>
      </c>
      <c r="I2659">
        <f>Order_Items!D2659</f>
        <v>508</v>
      </c>
      <c r="J2659">
        <f>Orders!G2659</f>
        <v>2625.78</v>
      </c>
      <c r="K2659" t="str">
        <f>Orders!H2659</f>
        <v>Wallet</v>
      </c>
      <c r="L2659" t="str">
        <f>Orders!F2659</f>
        <v>Slightly Delayed</v>
      </c>
      <c r="M2659">
        <f>Feedback!D2659</f>
        <v>3</v>
      </c>
      <c r="N2659" t="str">
        <f>Feedback!F2659</f>
        <v>Product Quality</v>
      </c>
      <c r="O2659" t="str">
        <f>Feedback!G2659</f>
        <v>Negative</v>
      </c>
    </row>
    <row r="2660" spans="1:15" x14ac:dyDescent="0.3">
      <c r="A2660">
        <f>Orders!A2660</f>
        <v>9464988762</v>
      </c>
      <c r="B2660" s="2">
        <f>Orders!C2660</f>
        <v>45201.719444444447</v>
      </c>
      <c r="C2660" s="1" t="str">
        <f>TEXT(Orders!B2660,"0")</f>
        <v>13567338</v>
      </c>
      <c r="D2660">
        <f>Order_Items!B2660</f>
        <v>33955</v>
      </c>
      <c r="E2660">
        <f>Products!B2660</f>
        <v>0</v>
      </c>
      <c r="F2660">
        <f>Products!C2660</f>
        <v>0</v>
      </c>
      <c r="G2660">
        <f>Products!D2660</f>
        <v>0</v>
      </c>
      <c r="H2660">
        <f>Order_Items!C2660</f>
        <v>3</v>
      </c>
      <c r="I2660">
        <f>Order_Items!D2660</f>
        <v>186.08</v>
      </c>
      <c r="J2660">
        <f>Orders!G2660</f>
        <v>916.92</v>
      </c>
      <c r="K2660" t="str">
        <f>Orders!H2660</f>
        <v>UPI</v>
      </c>
      <c r="L2660" t="str">
        <f>Orders!F2660</f>
        <v>On Time</v>
      </c>
      <c r="M2660">
        <f>Feedback!D2660</f>
        <v>3</v>
      </c>
      <c r="N2660" t="str">
        <f>Feedback!F2660</f>
        <v>Product Quality</v>
      </c>
      <c r="O2660" t="str">
        <f>Feedback!G2660</f>
        <v>Neutral</v>
      </c>
    </row>
    <row r="2661" spans="1:15" x14ac:dyDescent="0.3">
      <c r="A2661">
        <f>Orders!A2661</f>
        <v>6373867899</v>
      </c>
      <c r="B2661" s="2">
        <f>Orders!C2661</f>
        <v>45238.361805555556</v>
      </c>
      <c r="C2661" s="1" t="str">
        <f>TEXT(Orders!B2661,"0")</f>
        <v>66655397</v>
      </c>
      <c r="D2661">
        <f>Order_Items!B2661</f>
        <v>36412</v>
      </c>
      <c r="E2661">
        <f>Products!B2661</f>
        <v>0</v>
      </c>
      <c r="F2661">
        <f>Products!C2661</f>
        <v>0</v>
      </c>
      <c r="G2661">
        <f>Products!D2661</f>
        <v>0</v>
      </c>
      <c r="H2661">
        <f>Order_Items!C2661</f>
        <v>2</v>
      </c>
      <c r="I2661">
        <f>Order_Items!D2661</f>
        <v>397.68</v>
      </c>
      <c r="J2661">
        <f>Orders!G2661</f>
        <v>1064.83</v>
      </c>
      <c r="K2661" t="str">
        <f>Orders!H2661</f>
        <v>Card</v>
      </c>
      <c r="L2661" t="str">
        <f>Orders!F2661</f>
        <v>On Time</v>
      </c>
      <c r="M2661">
        <f>Feedback!D2661</f>
        <v>5</v>
      </c>
      <c r="N2661" t="str">
        <f>Feedback!F2661</f>
        <v>Delivery</v>
      </c>
      <c r="O2661" t="str">
        <f>Feedback!G2661</f>
        <v>Positive</v>
      </c>
    </row>
    <row r="2662" spans="1:15" x14ac:dyDescent="0.3">
      <c r="A2662">
        <f>Orders!A2662</f>
        <v>4028185110</v>
      </c>
      <c r="B2662" s="2">
        <f>Orders!C2662</f>
        <v>45041.637499999997</v>
      </c>
      <c r="C2662" s="1" t="str">
        <f>TEXT(Orders!B2662,"0")</f>
        <v>4789829</v>
      </c>
      <c r="D2662">
        <f>Order_Items!B2662</f>
        <v>367391</v>
      </c>
      <c r="E2662">
        <f>Products!B2662</f>
        <v>0</v>
      </c>
      <c r="F2662">
        <f>Products!C2662</f>
        <v>0</v>
      </c>
      <c r="G2662">
        <f>Products!D2662</f>
        <v>0</v>
      </c>
      <c r="H2662">
        <f>Order_Items!C2662</f>
        <v>1</v>
      </c>
      <c r="I2662">
        <f>Order_Items!D2662</f>
        <v>939.55</v>
      </c>
      <c r="J2662">
        <f>Orders!G2662</f>
        <v>3405.22</v>
      </c>
      <c r="K2662" t="str">
        <f>Orders!H2662</f>
        <v>Cash</v>
      </c>
      <c r="L2662" t="str">
        <f>Orders!F2662</f>
        <v>Slightly Delayed</v>
      </c>
      <c r="M2662">
        <f>Feedback!D2662</f>
        <v>4</v>
      </c>
      <c r="N2662" t="str">
        <f>Feedback!F2662</f>
        <v>Delivery</v>
      </c>
      <c r="O2662" t="str">
        <f>Feedback!G2662</f>
        <v>Neutral</v>
      </c>
    </row>
    <row r="2663" spans="1:15" x14ac:dyDescent="0.3">
      <c r="A2663">
        <f>Orders!A2663</f>
        <v>9717018638</v>
      </c>
      <c r="B2663" s="2">
        <f>Orders!C2663</f>
        <v>45486.10833333333</v>
      </c>
      <c r="C2663" s="1" t="str">
        <f>TEXT(Orders!B2663,"0")</f>
        <v>73679086</v>
      </c>
      <c r="D2663">
        <f>Order_Items!B2663</f>
        <v>613942</v>
      </c>
      <c r="E2663">
        <f>Products!B2663</f>
        <v>0</v>
      </c>
      <c r="F2663">
        <f>Products!C2663</f>
        <v>0</v>
      </c>
      <c r="G2663">
        <f>Products!D2663</f>
        <v>0</v>
      </c>
      <c r="H2663">
        <f>Order_Items!C2663</f>
        <v>3</v>
      </c>
      <c r="I2663">
        <f>Order_Items!D2663</f>
        <v>545</v>
      </c>
      <c r="J2663">
        <f>Orders!G2663</f>
        <v>197.39</v>
      </c>
      <c r="K2663" t="str">
        <f>Orders!H2663</f>
        <v>Card</v>
      </c>
      <c r="L2663" t="str">
        <f>Orders!F2663</f>
        <v>Slightly Delayed</v>
      </c>
      <c r="M2663">
        <f>Feedback!D2663</f>
        <v>3</v>
      </c>
      <c r="N2663" t="str">
        <f>Feedback!F2663</f>
        <v>Delivery</v>
      </c>
      <c r="O2663" t="str">
        <f>Feedback!G2663</f>
        <v>Neutral</v>
      </c>
    </row>
    <row r="2664" spans="1:15" x14ac:dyDescent="0.3">
      <c r="A2664">
        <f>Orders!A2664</f>
        <v>4898477588</v>
      </c>
      <c r="B2664" s="2">
        <f>Orders!C2664</f>
        <v>45337.838194444441</v>
      </c>
      <c r="C2664" s="1" t="str">
        <f>TEXT(Orders!B2664,"0")</f>
        <v>66766629</v>
      </c>
      <c r="D2664">
        <f>Order_Items!B2664</f>
        <v>287070</v>
      </c>
      <c r="E2664">
        <f>Products!B2664</f>
        <v>0</v>
      </c>
      <c r="F2664">
        <f>Products!C2664</f>
        <v>0</v>
      </c>
      <c r="G2664">
        <f>Products!D2664</f>
        <v>0</v>
      </c>
      <c r="H2664">
        <f>Order_Items!C2664</f>
        <v>2</v>
      </c>
      <c r="I2664">
        <f>Order_Items!D2664</f>
        <v>443.17</v>
      </c>
      <c r="J2664">
        <f>Orders!G2664</f>
        <v>3778.85</v>
      </c>
      <c r="K2664" t="str">
        <f>Orders!H2664</f>
        <v>UPI</v>
      </c>
      <c r="L2664" t="str">
        <f>Orders!F2664</f>
        <v>On Time</v>
      </c>
      <c r="M2664">
        <f>Feedback!D2664</f>
        <v>3</v>
      </c>
      <c r="N2664" t="str">
        <f>Feedback!F2664</f>
        <v>Product Quality</v>
      </c>
      <c r="O2664" t="str">
        <f>Feedback!G2664</f>
        <v>Negative</v>
      </c>
    </row>
    <row r="2665" spans="1:15" x14ac:dyDescent="0.3">
      <c r="A2665">
        <f>Orders!A2665</f>
        <v>4723165081</v>
      </c>
      <c r="B2665" s="2">
        <f>Orders!C2665</f>
        <v>45324.370138888888</v>
      </c>
      <c r="C2665" s="1" t="str">
        <f>TEXT(Orders!B2665,"0")</f>
        <v>29562254</v>
      </c>
      <c r="D2665">
        <f>Order_Items!B2665</f>
        <v>461804</v>
      </c>
      <c r="E2665">
        <f>Products!B2665</f>
        <v>0</v>
      </c>
      <c r="F2665">
        <f>Products!C2665</f>
        <v>0</v>
      </c>
      <c r="G2665">
        <f>Products!D2665</f>
        <v>0</v>
      </c>
      <c r="H2665">
        <f>Order_Items!C2665</f>
        <v>3</v>
      </c>
      <c r="I2665">
        <f>Order_Items!D2665</f>
        <v>310.69</v>
      </c>
      <c r="J2665">
        <f>Orders!G2665</f>
        <v>1182.98</v>
      </c>
      <c r="K2665" t="str">
        <f>Orders!H2665</f>
        <v>UPI</v>
      </c>
      <c r="L2665" t="str">
        <f>Orders!F2665</f>
        <v>On Time</v>
      </c>
      <c r="M2665">
        <f>Feedback!D2665</f>
        <v>3</v>
      </c>
      <c r="N2665" t="str">
        <f>Feedback!F2665</f>
        <v>Product Quality</v>
      </c>
      <c r="O2665" t="str">
        <f>Feedback!G2665</f>
        <v>Neutral</v>
      </c>
    </row>
    <row r="2666" spans="1:15" x14ac:dyDescent="0.3">
      <c r="A2666">
        <f>Orders!A2666</f>
        <v>2845954128</v>
      </c>
      <c r="B2666" s="2">
        <f>Orders!C2666</f>
        <v>45477.697916666664</v>
      </c>
      <c r="C2666" s="1" t="str">
        <f>TEXT(Orders!B2666,"0")</f>
        <v>31324823</v>
      </c>
      <c r="D2666">
        <f>Order_Items!B2666</f>
        <v>237083</v>
      </c>
      <c r="E2666">
        <f>Products!B2666</f>
        <v>0</v>
      </c>
      <c r="F2666">
        <f>Products!C2666</f>
        <v>0</v>
      </c>
      <c r="G2666">
        <f>Products!D2666</f>
        <v>0</v>
      </c>
      <c r="H2666">
        <f>Order_Items!C2666</f>
        <v>2</v>
      </c>
      <c r="I2666">
        <f>Order_Items!D2666</f>
        <v>577.13</v>
      </c>
      <c r="J2666">
        <f>Orders!G2666</f>
        <v>1467.79</v>
      </c>
      <c r="K2666" t="str">
        <f>Orders!H2666</f>
        <v>Cash</v>
      </c>
      <c r="L2666" t="str">
        <f>Orders!F2666</f>
        <v>On Time</v>
      </c>
      <c r="M2666">
        <f>Feedback!D2666</f>
        <v>4</v>
      </c>
      <c r="N2666" t="str">
        <f>Feedback!F2666</f>
        <v>Product Quality</v>
      </c>
      <c r="O2666" t="str">
        <f>Feedback!G2666</f>
        <v>Neutral</v>
      </c>
    </row>
    <row r="2667" spans="1:15" x14ac:dyDescent="0.3">
      <c r="A2667">
        <f>Orders!A2667</f>
        <v>23158044</v>
      </c>
      <c r="B2667" s="2">
        <f>Orders!C2667</f>
        <v>45065.811111111114</v>
      </c>
      <c r="C2667" s="1" t="str">
        <f>TEXT(Orders!B2667,"0")</f>
        <v>31681710</v>
      </c>
      <c r="D2667">
        <f>Order_Items!B2667</f>
        <v>669378</v>
      </c>
      <c r="E2667">
        <f>Products!B2667</f>
        <v>0</v>
      </c>
      <c r="F2667">
        <f>Products!C2667</f>
        <v>0</v>
      </c>
      <c r="G2667">
        <f>Products!D2667</f>
        <v>0</v>
      </c>
      <c r="H2667">
        <f>Order_Items!C2667</f>
        <v>1</v>
      </c>
      <c r="I2667">
        <f>Order_Items!D2667</f>
        <v>212.14</v>
      </c>
      <c r="J2667">
        <f>Orders!G2667</f>
        <v>2726.7</v>
      </c>
      <c r="K2667" t="str">
        <f>Orders!H2667</f>
        <v>UPI</v>
      </c>
      <c r="L2667" t="str">
        <f>Orders!F2667</f>
        <v>On Time</v>
      </c>
      <c r="M2667">
        <f>Feedback!D2667</f>
        <v>4</v>
      </c>
      <c r="N2667" t="str">
        <f>Feedback!F2667</f>
        <v>Delivery</v>
      </c>
      <c r="O2667" t="str">
        <f>Feedback!G2667</f>
        <v>Neutral</v>
      </c>
    </row>
    <row r="2668" spans="1:15" x14ac:dyDescent="0.3">
      <c r="A2668">
        <f>Orders!A2668</f>
        <v>1486548042</v>
      </c>
      <c r="B2668" s="2">
        <f>Orders!C2668</f>
        <v>45211.470138888886</v>
      </c>
      <c r="C2668" s="1" t="str">
        <f>TEXT(Orders!B2668,"0")</f>
        <v>13465850</v>
      </c>
      <c r="D2668">
        <f>Order_Items!B2668</f>
        <v>222892</v>
      </c>
      <c r="E2668">
        <f>Products!B2668</f>
        <v>0</v>
      </c>
      <c r="F2668">
        <f>Products!C2668</f>
        <v>0</v>
      </c>
      <c r="G2668">
        <f>Products!D2668</f>
        <v>0</v>
      </c>
      <c r="H2668">
        <f>Order_Items!C2668</f>
        <v>3</v>
      </c>
      <c r="I2668">
        <f>Order_Items!D2668</f>
        <v>869.22</v>
      </c>
      <c r="J2668">
        <f>Orders!G2668</f>
        <v>3856.34</v>
      </c>
      <c r="K2668" t="str">
        <f>Orders!H2668</f>
        <v>Card</v>
      </c>
      <c r="L2668" t="str">
        <f>Orders!F2668</f>
        <v>Slightly Delayed</v>
      </c>
      <c r="M2668">
        <f>Feedback!D2668</f>
        <v>1</v>
      </c>
      <c r="N2668" t="str">
        <f>Feedback!F2668</f>
        <v>Customer Service</v>
      </c>
      <c r="O2668" t="str">
        <f>Feedback!G2668</f>
        <v>Negative</v>
      </c>
    </row>
    <row r="2669" spans="1:15" x14ac:dyDescent="0.3">
      <c r="A2669">
        <f>Orders!A2669</f>
        <v>708351411</v>
      </c>
      <c r="B2669" s="2">
        <f>Orders!C2669</f>
        <v>45215.229861111111</v>
      </c>
      <c r="C2669" s="1" t="str">
        <f>TEXT(Orders!B2669,"0")</f>
        <v>69762479</v>
      </c>
      <c r="D2669">
        <f>Order_Items!B2669</f>
        <v>659290</v>
      </c>
      <c r="E2669">
        <f>Products!B2669</f>
        <v>0</v>
      </c>
      <c r="F2669">
        <f>Products!C2669</f>
        <v>0</v>
      </c>
      <c r="G2669">
        <f>Products!D2669</f>
        <v>0</v>
      </c>
      <c r="H2669">
        <f>Order_Items!C2669</f>
        <v>2</v>
      </c>
      <c r="I2669">
        <f>Order_Items!D2669</f>
        <v>319.33999999999997</v>
      </c>
      <c r="J2669">
        <f>Orders!G2669</f>
        <v>3373</v>
      </c>
      <c r="K2669" t="str">
        <f>Orders!H2669</f>
        <v>Cash</v>
      </c>
      <c r="L2669" t="str">
        <f>Orders!F2669</f>
        <v>Slightly Delayed</v>
      </c>
      <c r="M2669">
        <f>Feedback!D2669</f>
        <v>3</v>
      </c>
      <c r="N2669" t="str">
        <f>Feedback!F2669</f>
        <v>Customer Service</v>
      </c>
      <c r="O2669" t="str">
        <f>Feedback!G2669</f>
        <v>Negative</v>
      </c>
    </row>
    <row r="2670" spans="1:15" x14ac:dyDescent="0.3">
      <c r="A2670">
        <f>Orders!A2670</f>
        <v>5512110908</v>
      </c>
      <c r="B2670" s="2">
        <f>Orders!C2670</f>
        <v>45252.087500000001</v>
      </c>
      <c r="C2670" s="1" t="str">
        <f>TEXT(Orders!B2670,"0")</f>
        <v>40192266</v>
      </c>
      <c r="D2670">
        <f>Order_Items!B2670</f>
        <v>654623</v>
      </c>
      <c r="E2670">
        <f>Products!B2670</f>
        <v>0</v>
      </c>
      <c r="F2670">
        <f>Products!C2670</f>
        <v>0</v>
      </c>
      <c r="G2670">
        <f>Products!D2670</f>
        <v>0</v>
      </c>
      <c r="H2670">
        <f>Order_Items!C2670</f>
        <v>2</v>
      </c>
      <c r="I2670">
        <f>Order_Items!D2670</f>
        <v>422.14</v>
      </c>
      <c r="J2670">
        <f>Orders!G2670</f>
        <v>2082.1</v>
      </c>
      <c r="K2670" t="str">
        <f>Orders!H2670</f>
        <v>Cash</v>
      </c>
      <c r="L2670" t="str">
        <f>Orders!F2670</f>
        <v>Significantly Delayed</v>
      </c>
      <c r="M2670">
        <f>Feedback!D2670</f>
        <v>4</v>
      </c>
      <c r="N2670" t="str">
        <f>Feedback!F2670</f>
        <v>Customer Service</v>
      </c>
      <c r="O2670" t="str">
        <f>Feedback!G2670</f>
        <v>Neutral</v>
      </c>
    </row>
    <row r="2671" spans="1:15" x14ac:dyDescent="0.3">
      <c r="A2671">
        <f>Orders!A2671</f>
        <v>2295441899</v>
      </c>
      <c r="B2671" s="2">
        <f>Orders!C2671</f>
        <v>45340.326388888891</v>
      </c>
      <c r="C2671" s="1" t="str">
        <f>TEXT(Orders!B2671,"0")</f>
        <v>58644651</v>
      </c>
      <c r="D2671">
        <f>Order_Items!B2671</f>
        <v>820973</v>
      </c>
      <c r="E2671">
        <f>Products!B2671</f>
        <v>0</v>
      </c>
      <c r="F2671">
        <f>Products!C2671</f>
        <v>0</v>
      </c>
      <c r="G2671">
        <f>Products!D2671</f>
        <v>0</v>
      </c>
      <c r="H2671">
        <f>Order_Items!C2671</f>
        <v>3</v>
      </c>
      <c r="I2671">
        <f>Order_Items!D2671</f>
        <v>114.52</v>
      </c>
      <c r="J2671">
        <f>Orders!G2671</f>
        <v>2679.68</v>
      </c>
      <c r="K2671" t="str">
        <f>Orders!H2671</f>
        <v>Cash</v>
      </c>
      <c r="L2671" t="str">
        <f>Orders!F2671</f>
        <v>Slightly Delayed</v>
      </c>
      <c r="M2671">
        <f>Feedback!D2671</f>
        <v>4</v>
      </c>
      <c r="N2671" t="str">
        <f>Feedback!F2671</f>
        <v>Delivery</v>
      </c>
      <c r="O2671" t="str">
        <f>Feedback!G2671</f>
        <v>Positive</v>
      </c>
    </row>
    <row r="2672" spans="1:15" x14ac:dyDescent="0.3">
      <c r="A2672">
        <f>Orders!A2672</f>
        <v>4867173151</v>
      </c>
      <c r="B2672" s="2">
        <f>Orders!C2672</f>
        <v>45223.916666666664</v>
      </c>
      <c r="C2672" s="1" t="str">
        <f>TEXT(Orders!B2672,"0")</f>
        <v>35885052</v>
      </c>
      <c r="D2672">
        <f>Order_Items!B2672</f>
        <v>287070</v>
      </c>
      <c r="E2672">
        <f>Products!B2672</f>
        <v>0</v>
      </c>
      <c r="F2672">
        <f>Products!C2672</f>
        <v>0</v>
      </c>
      <c r="G2672">
        <f>Products!D2672</f>
        <v>0</v>
      </c>
      <c r="H2672">
        <f>Order_Items!C2672</f>
        <v>2</v>
      </c>
      <c r="I2672">
        <f>Order_Items!D2672</f>
        <v>443.17</v>
      </c>
      <c r="J2672">
        <f>Orders!G2672</f>
        <v>494.17</v>
      </c>
      <c r="K2672" t="str">
        <f>Orders!H2672</f>
        <v>Card</v>
      </c>
      <c r="L2672" t="str">
        <f>Orders!F2672</f>
        <v>On Time</v>
      </c>
      <c r="M2672">
        <f>Feedback!D2672</f>
        <v>3</v>
      </c>
      <c r="N2672" t="str">
        <f>Feedback!F2672</f>
        <v>Customer Service</v>
      </c>
      <c r="O2672" t="str">
        <f>Feedback!G2672</f>
        <v>Neutral</v>
      </c>
    </row>
    <row r="2673" spans="1:15" x14ac:dyDescent="0.3">
      <c r="A2673">
        <f>Orders!A2673</f>
        <v>4635037652</v>
      </c>
      <c r="B2673" s="2">
        <f>Orders!C2673</f>
        <v>45314.861111111109</v>
      </c>
      <c r="C2673" s="1" t="str">
        <f>TEXT(Orders!B2673,"0")</f>
        <v>69925688</v>
      </c>
      <c r="D2673">
        <f>Order_Items!B2673</f>
        <v>256783</v>
      </c>
      <c r="E2673">
        <f>Products!B2673</f>
        <v>0</v>
      </c>
      <c r="F2673">
        <f>Products!C2673</f>
        <v>0</v>
      </c>
      <c r="G2673">
        <f>Products!D2673</f>
        <v>0</v>
      </c>
      <c r="H2673">
        <f>Order_Items!C2673</f>
        <v>3</v>
      </c>
      <c r="I2673">
        <f>Order_Items!D2673</f>
        <v>906.54</v>
      </c>
      <c r="J2673">
        <f>Orders!G2673</f>
        <v>493.19</v>
      </c>
      <c r="K2673" t="str">
        <f>Orders!H2673</f>
        <v>Wallet</v>
      </c>
      <c r="L2673" t="str">
        <f>Orders!F2673</f>
        <v>On Time</v>
      </c>
      <c r="M2673">
        <f>Feedback!D2673</f>
        <v>4</v>
      </c>
      <c r="N2673" t="str">
        <f>Feedback!F2673</f>
        <v>Customer Service</v>
      </c>
      <c r="O2673" t="str">
        <f>Feedback!G2673</f>
        <v>Neutral</v>
      </c>
    </row>
    <row r="2674" spans="1:15" x14ac:dyDescent="0.3">
      <c r="A2674">
        <f>Orders!A2674</f>
        <v>2209259378</v>
      </c>
      <c r="B2674" s="2">
        <f>Orders!C2674</f>
        <v>45283.52847222222</v>
      </c>
      <c r="C2674" s="1" t="str">
        <f>TEXT(Orders!B2674,"0")</f>
        <v>86995126</v>
      </c>
      <c r="D2674">
        <f>Order_Items!B2674</f>
        <v>305754</v>
      </c>
      <c r="E2674">
        <f>Products!B2674</f>
        <v>0</v>
      </c>
      <c r="F2674">
        <f>Products!C2674</f>
        <v>0</v>
      </c>
      <c r="G2674">
        <f>Products!D2674</f>
        <v>0</v>
      </c>
      <c r="H2674">
        <f>Order_Items!C2674</f>
        <v>1</v>
      </c>
      <c r="I2674">
        <f>Order_Items!D2674</f>
        <v>979.99</v>
      </c>
      <c r="J2674">
        <f>Orders!G2674</f>
        <v>2342.2600000000002</v>
      </c>
      <c r="K2674" t="str">
        <f>Orders!H2674</f>
        <v>Card</v>
      </c>
      <c r="L2674" t="str">
        <f>Orders!F2674</f>
        <v>On Time</v>
      </c>
      <c r="M2674">
        <f>Feedback!D2674</f>
        <v>4</v>
      </c>
      <c r="N2674" t="str">
        <f>Feedback!F2674</f>
        <v>Customer Service</v>
      </c>
      <c r="O2674" t="str">
        <f>Feedback!G2674</f>
        <v>Neutral</v>
      </c>
    </row>
    <row r="2675" spans="1:15" x14ac:dyDescent="0.3">
      <c r="A2675">
        <f>Orders!A2675</f>
        <v>4079286483</v>
      </c>
      <c r="B2675" s="2">
        <f>Orders!C2675</f>
        <v>45065.54791666667</v>
      </c>
      <c r="C2675" s="1" t="str">
        <f>TEXT(Orders!B2675,"0")</f>
        <v>22227829</v>
      </c>
      <c r="D2675">
        <f>Order_Items!B2675</f>
        <v>487065</v>
      </c>
      <c r="E2675">
        <f>Products!B2675</f>
        <v>0</v>
      </c>
      <c r="F2675">
        <f>Products!C2675</f>
        <v>0</v>
      </c>
      <c r="G2675">
        <f>Products!D2675</f>
        <v>0</v>
      </c>
      <c r="H2675">
        <f>Order_Items!C2675</f>
        <v>2</v>
      </c>
      <c r="I2675">
        <f>Order_Items!D2675</f>
        <v>374.68</v>
      </c>
      <c r="J2675">
        <f>Orders!G2675</f>
        <v>435.28</v>
      </c>
      <c r="K2675" t="str">
        <f>Orders!H2675</f>
        <v>Card</v>
      </c>
      <c r="L2675" t="str">
        <f>Orders!F2675</f>
        <v>On Time</v>
      </c>
      <c r="M2675">
        <f>Feedback!D2675</f>
        <v>4</v>
      </c>
      <c r="N2675" t="str">
        <f>Feedback!F2675</f>
        <v>App Experience</v>
      </c>
      <c r="O2675" t="str">
        <f>Feedback!G2675</f>
        <v>Positive</v>
      </c>
    </row>
    <row r="2676" spans="1:15" x14ac:dyDescent="0.3">
      <c r="A2676">
        <f>Orders!A2676</f>
        <v>9506078962</v>
      </c>
      <c r="B2676" s="2">
        <f>Orders!C2676</f>
        <v>45478.917361111111</v>
      </c>
      <c r="C2676" s="1" t="str">
        <f>TEXT(Orders!B2676,"0")</f>
        <v>27336589</v>
      </c>
      <c r="D2676">
        <f>Order_Items!B2676</f>
        <v>114414</v>
      </c>
      <c r="E2676">
        <f>Products!B2676</f>
        <v>0</v>
      </c>
      <c r="F2676">
        <f>Products!C2676</f>
        <v>0</v>
      </c>
      <c r="G2676">
        <f>Products!D2676</f>
        <v>0</v>
      </c>
      <c r="H2676">
        <f>Order_Items!C2676</f>
        <v>2</v>
      </c>
      <c r="I2676">
        <f>Order_Items!D2676</f>
        <v>832.06</v>
      </c>
      <c r="J2676">
        <f>Orders!G2676</f>
        <v>1267.45</v>
      </c>
      <c r="K2676" t="str">
        <f>Orders!H2676</f>
        <v>Card</v>
      </c>
      <c r="L2676" t="str">
        <f>Orders!F2676</f>
        <v>Slightly Delayed</v>
      </c>
      <c r="M2676">
        <f>Feedback!D2676</f>
        <v>4</v>
      </c>
      <c r="N2676" t="str">
        <f>Feedback!F2676</f>
        <v>Customer Service</v>
      </c>
      <c r="O2676" t="str">
        <f>Feedback!G2676</f>
        <v>Neutral</v>
      </c>
    </row>
    <row r="2677" spans="1:15" x14ac:dyDescent="0.3">
      <c r="A2677">
        <f>Orders!A2677</f>
        <v>6894691072</v>
      </c>
      <c r="B2677" s="2">
        <f>Orders!C2677</f>
        <v>45373.496527777781</v>
      </c>
      <c r="C2677" s="1" t="str">
        <f>TEXT(Orders!B2677,"0")</f>
        <v>83577942</v>
      </c>
      <c r="D2677">
        <f>Order_Items!B2677</f>
        <v>606256</v>
      </c>
      <c r="E2677">
        <f>Products!B2677</f>
        <v>0</v>
      </c>
      <c r="F2677">
        <f>Products!C2677</f>
        <v>0</v>
      </c>
      <c r="G2677">
        <f>Products!D2677</f>
        <v>0</v>
      </c>
      <c r="H2677">
        <f>Order_Items!C2677</f>
        <v>2</v>
      </c>
      <c r="I2677">
        <f>Order_Items!D2677</f>
        <v>369.28</v>
      </c>
      <c r="J2677">
        <f>Orders!G2677</f>
        <v>2650.68</v>
      </c>
      <c r="K2677" t="str">
        <f>Orders!H2677</f>
        <v>Cash</v>
      </c>
      <c r="L2677" t="str">
        <f>Orders!F2677</f>
        <v>On Time</v>
      </c>
      <c r="M2677">
        <f>Feedback!D2677</f>
        <v>1</v>
      </c>
      <c r="N2677" t="str">
        <f>Feedback!F2677</f>
        <v>Customer Service</v>
      </c>
      <c r="O2677" t="str">
        <f>Feedback!G2677</f>
        <v>Negative</v>
      </c>
    </row>
    <row r="2678" spans="1:15" x14ac:dyDescent="0.3">
      <c r="A2678">
        <f>Orders!A2678</f>
        <v>4481256065</v>
      </c>
      <c r="B2678" s="2">
        <f>Orders!C2678</f>
        <v>45386.581250000003</v>
      </c>
      <c r="C2678" s="1" t="str">
        <f>TEXT(Orders!B2678,"0")</f>
        <v>66499992</v>
      </c>
      <c r="D2678">
        <f>Order_Items!B2678</f>
        <v>937542</v>
      </c>
      <c r="E2678">
        <f>Products!B2678</f>
        <v>0</v>
      </c>
      <c r="F2678">
        <f>Products!C2678</f>
        <v>0</v>
      </c>
      <c r="G2678">
        <f>Products!D2678</f>
        <v>0</v>
      </c>
      <c r="H2678">
        <f>Order_Items!C2678</f>
        <v>2</v>
      </c>
      <c r="I2678">
        <f>Order_Items!D2678</f>
        <v>97.04</v>
      </c>
      <c r="J2678">
        <f>Orders!G2678</f>
        <v>1395.84</v>
      </c>
      <c r="K2678" t="str">
        <f>Orders!H2678</f>
        <v>Card</v>
      </c>
      <c r="L2678" t="str">
        <f>Orders!F2678</f>
        <v>Significantly Delayed</v>
      </c>
      <c r="M2678">
        <f>Feedback!D2678</f>
        <v>3</v>
      </c>
      <c r="N2678" t="str">
        <f>Feedback!F2678</f>
        <v>App Experience</v>
      </c>
      <c r="O2678" t="str">
        <f>Feedback!G2678</f>
        <v>Negative</v>
      </c>
    </row>
    <row r="2679" spans="1:15" x14ac:dyDescent="0.3">
      <c r="A2679">
        <f>Orders!A2679</f>
        <v>5050919809</v>
      </c>
      <c r="B2679" s="2">
        <f>Orders!C2679</f>
        <v>45425.294444444444</v>
      </c>
      <c r="C2679" s="1" t="str">
        <f>TEXT(Orders!B2679,"0")</f>
        <v>46885873</v>
      </c>
      <c r="D2679">
        <f>Order_Items!B2679</f>
        <v>760828</v>
      </c>
      <c r="E2679">
        <f>Products!B2679</f>
        <v>0</v>
      </c>
      <c r="F2679">
        <f>Products!C2679</f>
        <v>0</v>
      </c>
      <c r="G2679">
        <f>Products!D2679</f>
        <v>0</v>
      </c>
      <c r="H2679">
        <f>Order_Items!C2679</f>
        <v>1</v>
      </c>
      <c r="I2679">
        <f>Order_Items!D2679</f>
        <v>563.45000000000005</v>
      </c>
      <c r="J2679">
        <f>Orders!G2679</f>
        <v>4439.75</v>
      </c>
      <c r="K2679" t="str">
        <f>Orders!H2679</f>
        <v>Card</v>
      </c>
      <c r="L2679" t="str">
        <f>Orders!F2679</f>
        <v>On Time</v>
      </c>
      <c r="M2679">
        <f>Feedback!D2679</f>
        <v>3</v>
      </c>
      <c r="N2679" t="str">
        <f>Feedback!F2679</f>
        <v>Product Quality</v>
      </c>
      <c r="O2679" t="str">
        <f>Feedback!G2679</f>
        <v>Neutral</v>
      </c>
    </row>
    <row r="2680" spans="1:15" x14ac:dyDescent="0.3">
      <c r="A2680">
        <f>Orders!A2680</f>
        <v>1328085383</v>
      </c>
      <c r="B2680" s="2">
        <f>Orders!C2680</f>
        <v>45057.484027777777</v>
      </c>
      <c r="C2680" s="1" t="str">
        <f>TEXT(Orders!B2680,"0")</f>
        <v>67538982</v>
      </c>
      <c r="D2680">
        <f>Order_Items!B2680</f>
        <v>131937</v>
      </c>
      <c r="E2680">
        <f>Products!B2680</f>
        <v>0</v>
      </c>
      <c r="F2680">
        <f>Products!C2680</f>
        <v>0</v>
      </c>
      <c r="G2680">
        <f>Products!D2680</f>
        <v>0</v>
      </c>
      <c r="H2680">
        <f>Order_Items!C2680</f>
        <v>2</v>
      </c>
      <c r="I2680">
        <f>Order_Items!D2680</f>
        <v>287.81</v>
      </c>
      <c r="J2680">
        <f>Orders!G2680</f>
        <v>1091.9000000000001</v>
      </c>
      <c r="K2680" t="str">
        <f>Orders!H2680</f>
        <v>Wallet</v>
      </c>
      <c r="L2680" t="str">
        <f>Orders!F2680</f>
        <v>On Time</v>
      </c>
      <c r="M2680">
        <f>Feedback!D2680</f>
        <v>5</v>
      </c>
      <c r="N2680" t="str">
        <f>Feedback!F2680</f>
        <v>App Experience</v>
      </c>
      <c r="O2680" t="str">
        <f>Feedback!G2680</f>
        <v>Positive</v>
      </c>
    </row>
    <row r="2681" spans="1:15" x14ac:dyDescent="0.3">
      <c r="A2681">
        <f>Orders!A2681</f>
        <v>5382246981</v>
      </c>
      <c r="B2681" s="2">
        <f>Orders!C2681</f>
        <v>45168.910416666666</v>
      </c>
      <c r="C2681" s="1" t="str">
        <f>TEXT(Orders!B2681,"0")</f>
        <v>87266309</v>
      </c>
      <c r="D2681">
        <f>Order_Items!B2681</f>
        <v>897083</v>
      </c>
      <c r="E2681">
        <f>Products!B2681</f>
        <v>0</v>
      </c>
      <c r="F2681">
        <f>Products!C2681</f>
        <v>0</v>
      </c>
      <c r="G2681">
        <f>Products!D2681</f>
        <v>0</v>
      </c>
      <c r="H2681">
        <f>Order_Items!C2681</f>
        <v>2</v>
      </c>
      <c r="I2681">
        <f>Order_Items!D2681</f>
        <v>972.69</v>
      </c>
      <c r="J2681">
        <f>Orders!G2681</f>
        <v>4419.12</v>
      </c>
      <c r="K2681" t="str">
        <f>Orders!H2681</f>
        <v>Card</v>
      </c>
      <c r="L2681" t="str">
        <f>Orders!F2681</f>
        <v>On Time</v>
      </c>
      <c r="M2681">
        <f>Feedback!D2681</f>
        <v>4</v>
      </c>
      <c r="N2681" t="str">
        <f>Feedback!F2681</f>
        <v>Customer Service</v>
      </c>
      <c r="O2681" t="str">
        <f>Feedback!G2681</f>
        <v>Positive</v>
      </c>
    </row>
    <row r="2682" spans="1:15" x14ac:dyDescent="0.3">
      <c r="A2682">
        <f>Orders!A2682</f>
        <v>5647827263</v>
      </c>
      <c r="B2682" s="2">
        <f>Orders!C2682</f>
        <v>45419.329861111109</v>
      </c>
      <c r="C2682" s="1" t="str">
        <f>TEXT(Orders!B2682,"0")</f>
        <v>96171594</v>
      </c>
      <c r="D2682">
        <f>Order_Items!B2682</f>
        <v>264803</v>
      </c>
      <c r="E2682">
        <f>Products!B2682</f>
        <v>0</v>
      </c>
      <c r="F2682">
        <f>Products!C2682</f>
        <v>0</v>
      </c>
      <c r="G2682">
        <f>Products!D2682</f>
        <v>0</v>
      </c>
      <c r="H2682">
        <f>Order_Items!C2682</f>
        <v>2</v>
      </c>
      <c r="I2682">
        <f>Order_Items!D2682</f>
        <v>995.98</v>
      </c>
      <c r="J2682">
        <f>Orders!G2682</f>
        <v>1513.03</v>
      </c>
      <c r="K2682" t="str">
        <f>Orders!H2682</f>
        <v>Card</v>
      </c>
      <c r="L2682" t="str">
        <f>Orders!F2682</f>
        <v>On Time</v>
      </c>
      <c r="M2682">
        <f>Feedback!D2682</f>
        <v>3</v>
      </c>
      <c r="N2682" t="str">
        <f>Feedback!F2682</f>
        <v>App Experience</v>
      </c>
      <c r="O2682" t="str">
        <f>Feedback!G2682</f>
        <v>Neutral</v>
      </c>
    </row>
    <row r="2683" spans="1:15" x14ac:dyDescent="0.3">
      <c r="A2683">
        <f>Orders!A2683</f>
        <v>9244268951</v>
      </c>
      <c r="B2683" s="2">
        <f>Orders!C2683</f>
        <v>45229.394444444442</v>
      </c>
      <c r="C2683" s="1" t="str">
        <f>TEXT(Orders!B2683,"0")</f>
        <v>64316806</v>
      </c>
      <c r="D2683">
        <f>Order_Items!B2683</f>
        <v>712003</v>
      </c>
      <c r="E2683">
        <f>Products!B2683</f>
        <v>0</v>
      </c>
      <c r="F2683">
        <f>Products!C2683</f>
        <v>0</v>
      </c>
      <c r="G2683">
        <f>Products!D2683</f>
        <v>0</v>
      </c>
      <c r="H2683">
        <f>Order_Items!C2683</f>
        <v>1</v>
      </c>
      <c r="I2683">
        <f>Order_Items!D2683</f>
        <v>671.68</v>
      </c>
      <c r="J2683">
        <f>Orders!G2683</f>
        <v>568.94000000000005</v>
      </c>
      <c r="K2683" t="str">
        <f>Orders!H2683</f>
        <v>UPI</v>
      </c>
      <c r="L2683" t="str">
        <f>Orders!F2683</f>
        <v>On Time</v>
      </c>
      <c r="M2683">
        <f>Feedback!D2683</f>
        <v>4</v>
      </c>
      <c r="N2683" t="str">
        <f>Feedback!F2683</f>
        <v>Delivery</v>
      </c>
      <c r="O2683" t="str">
        <f>Feedback!G2683</f>
        <v>Positive</v>
      </c>
    </row>
    <row r="2684" spans="1:15" x14ac:dyDescent="0.3">
      <c r="A2684">
        <f>Orders!A2684</f>
        <v>6217777735</v>
      </c>
      <c r="B2684" s="2">
        <f>Orders!C2684</f>
        <v>45495.474305555559</v>
      </c>
      <c r="C2684" s="1" t="str">
        <f>TEXT(Orders!B2684,"0")</f>
        <v>12059049</v>
      </c>
      <c r="D2684">
        <f>Order_Items!B2684</f>
        <v>305754</v>
      </c>
      <c r="E2684">
        <f>Products!B2684</f>
        <v>0</v>
      </c>
      <c r="F2684">
        <f>Products!C2684</f>
        <v>0</v>
      </c>
      <c r="G2684">
        <f>Products!D2684</f>
        <v>0</v>
      </c>
      <c r="H2684">
        <f>Order_Items!C2684</f>
        <v>2</v>
      </c>
      <c r="I2684">
        <f>Order_Items!D2684</f>
        <v>979.99</v>
      </c>
      <c r="J2684">
        <f>Orders!G2684</f>
        <v>1730.26</v>
      </c>
      <c r="K2684" t="str">
        <f>Orders!H2684</f>
        <v>Card</v>
      </c>
      <c r="L2684" t="str">
        <f>Orders!F2684</f>
        <v>On Time</v>
      </c>
      <c r="M2684">
        <f>Feedback!D2684</f>
        <v>4</v>
      </c>
      <c r="N2684" t="str">
        <f>Feedback!F2684</f>
        <v>Delivery</v>
      </c>
      <c r="O2684" t="str">
        <f>Feedback!G2684</f>
        <v>Neutral</v>
      </c>
    </row>
    <row r="2685" spans="1:15" x14ac:dyDescent="0.3">
      <c r="A2685">
        <f>Orders!A2685</f>
        <v>3682639473</v>
      </c>
      <c r="B2685" s="2">
        <f>Orders!C2685</f>
        <v>45251.991666666669</v>
      </c>
      <c r="C2685" s="1" t="str">
        <f>TEXT(Orders!B2685,"0")</f>
        <v>99301505</v>
      </c>
      <c r="D2685">
        <f>Order_Items!B2685</f>
        <v>654297</v>
      </c>
      <c r="E2685">
        <f>Products!B2685</f>
        <v>0</v>
      </c>
      <c r="F2685">
        <f>Products!C2685</f>
        <v>0</v>
      </c>
      <c r="G2685">
        <f>Products!D2685</f>
        <v>0</v>
      </c>
      <c r="H2685">
        <f>Order_Items!C2685</f>
        <v>1</v>
      </c>
      <c r="I2685">
        <f>Order_Items!D2685</f>
        <v>13.25</v>
      </c>
      <c r="J2685">
        <f>Orders!G2685</f>
        <v>2777.46</v>
      </c>
      <c r="K2685" t="str">
        <f>Orders!H2685</f>
        <v>Wallet</v>
      </c>
      <c r="L2685" t="str">
        <f>Orders!F2685</f>
        <v>On Time</v>
      </c>
      <c r="M2685">
        <f>Feedback!D2685</f>
        <v>4</v>
      </c>
      <c r="N2685" t="str">
        <f>Feedback!F2685</f>
        <v>Delivery</v>
      </c>
      <c r="O2685" t="str">
        <f>Feedback!G2685</f>
        <v>Positive</v>
      </c>
    </row>
    <row r="2686" spans="1:15" x14ac:dyDescent="0.3">
      <c r="A2686">
        <f>Orders!A2686</f>
        <v>3859331666</v>
      </c>
      <c r="B2686" s="2">
        <f>Orders!C2686</f>
        <v>45109.317361111112</v>
      </c>
      <c r="C2686" s="1" t="str">
        <f>TEXT(Orders!B2686,"0")</f>
        <v>23676689</v>
      </c>
      <c r="D2686">
        <f>Order_Items!B2686</f>
        <v>677542</v>
      </c>
      <c r="E2686">
        <f>Products!B2686</f>
        <v>0</v>
      </c>
      <c r="F2686">
        <f>Products!C2686</f>
        <v>0</v>
      </c>
      <c r="G2686">
        <f>Products!D2686</f>
        <v>0</v>
      </c>
      <c r="H2686">
        <f>Order_Items!C2686</f>
        <v>1</v>
      </c>
      <c r="I2686">
        <f>Order_Items!D2686</f>
        <v>212.61</v>
      </c>
      <c r="J2686">
        <f>Orders!G2686</f>
        <v>1299.18</v>
      </c>
      <c r="K2686" t="str">
        <f>Orders!H2686</f>
        <v>Wallet</v>
      </c>
      <c r="L2686" t="str">
        <f>Orders!F2686</f>
        <v>On Time</v>
      </c>
      <c r="M2686">
        <f>Feedback!D2686</f>
        <v>4</v>
      </c>
      <c r="N2686" t="str">
        <f>Feedback!F2686</f>
        <v>Customer Service</v>
      </c>
      <c r="O2686" t="str">
        <f>Feedback!G2686</f>
        <v>Positive</v>
      </c>
    </row>
    <row r="2687" spans="1:15" x14ac:dyDescent="0.3">
      <c r="A2687">
        <f>Orders!A2687</f>
        <v>7971689217</v>
      </c>
      <c r="B2687" s="2">
        <f>Orders!C2687</f>
        <v>45217.544444444444</v>
      </c>
      <c r="C2687" s="1" t="str">
        <f>TEXT(Orders!B2687,"0")</f>
        <v>64932019</v>
      </c>
      <c r="D2687">
        <f>Order_Items!B2687</f>
        <v>642612</v>
      </c>
      <c r="E2687">
        <f>Products!B2687</f>
        <v>0</v>
      </c>
      <c r="F2687">
        <f>Products!C2687</f>
        <v>0</v>
      </c>
      <c r="G2687">
        <f>Products!D2687</f>
        <v>0</v>
      </c>
      <c r="H2687">
        <f>Order_Items!C2687</f>
        <v>3</v>
      </c>
      <c r="I2687">
        <f>Order_Items!D2687</f>
        <v>517.03</v>
      </c>
      <c r="J2687">
        <f>Orders!G2687</f>
        <v>4281.75</v>
      </c>
      <c r="K2687" t="str">
        <f>Orders!H2687</f>
        <v>Wallet</v>
      </c>
      <c r="L2687" t="str">
        <f>Orders!F2687</f>
        <v>Slightly Delayed</v>
      </c>
      <c r="M2687">
        <f>Feedback!D2687</f>
        <v>4</v>
      </c>
      <c r="N2687" t="str">
        <f>Feedback!F2687</f>
        <v>Product Quality</v>
      </c>
      <c r="O2687" t="str">
        <f>Feedback!G2687</f>
        <v>Positive</v>
      </c>
    </row>
    <row r="2688" spans="1:15" x14ac:dyDescent="0.3">
      <c r="A2688">
        <f>Orders!A2688</f>
        <v>6822492679</v>
      </c>
      <c r="B2688" s="2">
        <f>Orders!C2688</f>
        <v>45135.256249999999</v>
      </c>
      <c r="C2688" s="1" t="str">
        <f>TEXT(Orders!B2688,"0")</f>
        <v>98540377</v>
      </c>
      <c r="D2688">
        <f>Order_Items!B2688</f>
        <v>767398</v>
      </c>
      <c r="E2688">
        <f>Products!B2688</f>
        <v>0</v>
      </c>
      <c r="F2688">
        <f>Products!C2688</f>
        <v>0</v>
      </c>
      <c r="G2688">
        <f>Products!D2688</f>
        <v>0</v>
      </c>
      <c r="H2688">
        <f>Order_Items!C2688</f>
        <v>3</v>
      </c>
      <c r="I2688">
        <f>Order_Items!D2688</f>
        <v>22.14</v>
      </c>
      <c r="J2688">
        <f>Orders!G2688</f>
        <v>2513.48</v>
      </c>
      <c r="K2688" t="str">
        <f>Orders!H2688</f>
        <v>Cash</v>
      </c>
      <c r="L2688" t="str">
        <f>Orders!F2688</f>
        <v>Slightly Delayed</v>
      </c>
      <c r="M2688">
        <f>Feedback!D2688</f>
        <v>1</v>
      </c>
      <c r="N2688" t="str">
        <f>Feedback!F2688</f>
        <v>Product Quality</v>
      </c>
      <c r="O2688" t="str">
        <f>Feedback!G2688</f>
        <v>Negative</v>
      </c>
    </row>
    <row r="2689" spans="1:15" x14ac:dyDescent="0.3">
      <c r="A2689">
        <f>Orders!A2689</f>
        <v>7211194993</v>
      </c>
      <c r="B2689" s="2">
        <f>Orders!C2689</f>
        <v>45173.158333333333</v>
      </c>
      <c r="C2689" s="1" t="str">
        <f>TEXT(Orders!B2689,"0")</f>
        <v>16561710</v>
      </c>
      <c r="D2689">
        <f>Order_Items!B2689</f>
        <v>734789</v>
      </c>
      <c r="E2689">
        <f>Products!B2689</f>
        <v>0</v>
      </c>
      <c r="F2689">
        <f>Products!C2689</f>
        <v>0</v>
      </c>
      <c r="G2689">
        <f>Products!D2689</f>
        <v>0</v>
      </c>
      <c r="H2689">
        <f>Order_Items!C2689</f>
        <v>2</v>
      </c>
      <c r="I2689">
        <f>Order_Items!D2689</f>
        <v>395.82</v>
      </c>
      <c r="J2689">
        <f>Orders!G2689</f>
        <v>827.77</v>
      </c>
      <c r="K2689" t="str">
        <f>Orders!H2689</f>
        <v>Cash</v>
      </c>
      <c r="L2689" t="str">
        <f>Orders!F2689</f>
        <v>On Time</v>
      </c>
      <c r="M2689">
        <f>Feedback!D2689</f>
        <v>3</v>
      </c>
      <c r="N2689" t="str">
        <f>Feedback!F2689</f>
        <v>Customer Service</v>
      </c>
      <c r="O2689" t="str">
        <f>Feedback!G2689</f>
        <v>Negative</v>
      </c>
    </row>
    <row r="2690" spans="1:15" x14ac:dyDescent="0.3">
      <c r="A2690">
        <f>Orders!A2690</f>
        <v>461485679</v>
      </c>
      <c r="B2690" s="2">
        <f>Orders!C2690</f>
        <v>45146.004166666666</v>
      </c>
      <c r="C2690" s="1" t="str">
        <f>TEXT(Orders!B2690,"0")</f>
        <v>4594944</v>
      </c>
      <c r="D2690">
        <f>Order_Items!B2690</f>
        <v>723678</v>
      </c>
      <c r="E2690">
        <f>Products!B2690</f>
        <v>0</v>
      </c>
      <c r="F2690">
        <f>Products!C2690</f>
        <v>0</v>
      </c>
      <c r="G2690">
        <f>Products!D2690</f>
        <v>0</v>
      </c>
      <c r="H2690">
        <f>Order_Items!C2690</f>
        <v>1</v>
      </c>
      <c r="I2690">
        <f>Order_Items!D2690</f>
        <v>675.46</v>
      </c>
      <c r="J2690">
        <f>Orders!G2690</f>
        <v>4205.78</v>
      </c>
      <c r="K2690" t="str">
        <f>Orders!H2690</f>
        <v>Wallet</v>
      </c>
      <c r="L2690" t="str">
        <f>Orders!F2690</f>
        <v>On Time</v>
      </c>
      <c r="M2690">
        <f>Feedback!D2690</f>
        <v>3</v>
      </c>
      <c r="N2690" t="str">
        <f>Feedback!F2690</f>
        <v>Customer Service</v>
      </c>
      <c r="O2690" t="str">
        <f>Feedback!G2690</f>
        <v>Negative</v>
      </c>
    </row>
    <row r="2691" spans="1:15" x14ac:dyDescent="0.3">
      <c r="A2691">
        <f>Orders!A2691</f>
        <v>3209732414</v>
      </c>
      <c r="B2691" s="2">
        <f>Orders!C2691</f>
        <v>45400.451388888891</v>
      </c>
      <c r="C2691" s="1" t="str">
        <f>TEXT(Orders!B2691,"0")</f>
        <v>87335844</v>
      </c>
      <c r="D2691">
        <f>Order_Items!B2691</f>
        <v>264803</v>
      </c>
      <c r="E2691">
        <f>Products!B2691</f>
        <v>0</v>
      </c>
      <c r="F2691">
        <f>Products!C2691</f>
        <v>0</v>
      </c>
      <c r="G2691">
        <f>Products!D2691</f>
        <v>0</v>
      </c>
      <c r="H2691">
        <f>Order_Items!C2691</f>
        <v>1</v>
      </c>
      <c r="I2691">
        <f>Order_Items!D2691</f>
        <v>995.98</v>
      </c>
      <c r="J2691">
        <f>Orders!G2691</f>
        <v>1028.26</v>
      </c>
      <c r="K2691" t="str">
        <f>Orders!H2691</f>
        <v>Card</v>
      </c>
      <c r="L2691" t="str">
        <f>Orders!F2691</f>
        <v>On Time</v>
      </c>
      <c r="M2691">
        <f>Feedback!D2691</f>
        <v>3</v>
      </c>
      <c r="N2691" t="str">
        <f>Feedback!F2691</f>
        <v>Customer Service</v>
      </c>
      <c r="O2691" t="str">
        <f>Feedback!G2691</f>
        <v>Neutral</v>
      </c>
    </row>
    <row r="2692" spans="1:15" x14ac:dyDescent="0.3">
      <c r="A2692">
        <f>Orders!A2692</f>
        <v>6537694730</v>
      </c>
      <c r="B2692" s="2">
        <f>Orders!C2692</f>
        <v>45519.026388888888</v>
      </c>
      <c r="C2692" s="1" t="str">
        <f>TEXT(Orders!B2692,"0")</f>
        <v>75490147</v>
      </c>
      <c r="D2692">
        <f>Order_Items!B2692</f>
        <v>930284</v>
      </c>
      <c r="E2692">
        <f>Products!B2692</f>
        <v>0</v>
      </c>
      <c r="F2692">
        <f>Products!C2692</f>
        <v>0</v>
      </c>
      <c r="G2692">
        <f>Products!D2692</f>
        <v>0</v>
      </c>
      <c r="H2692">
        <f>Order_Items!C2692</f>
        <v>3</v>
      </c>
      <c r="I2692">
        <f>Order_Items!D2692</f>
        <v>189.47</v>
      </c>
      <c r="J2692">
        <f>Orders!G2692</f>
        <v>162.66999999999999</v>
      </c>
      <c r="K2692" t="str">
        <f>Orders!H2692</f>
        <v>UPI</v>
      </c>
      <c r="L2692" t="str">
        <f>Orders!F2692</f>
        <v>On Time</v>
      </c>
      <c r="M2692">
        <f>Feedback!D2692</f>
        <v>5</v>
      </c>
      <c r="N2692" t="str">
        <f>Feedback!F2692</f>
        <v>Customer Service</v>
      </c>
      <c r="O2692" t="str">
        <f>Feedback!G2692</f>
        <v>Positive</v>
      </c>
    </row>
    <row r="2693" spans="1:15" x14ac:dyDescent="0.3">
      <c r="A2693">
        <f>Orders!A2693</f>
        <v>7653097776</v>
      </c>
      <c r="B2693" s="2">
        <f>Orders!C2693</f>
        <v>45123.276388888888</v>
      </c>
      <c r="C2693" s="1" t="str">
        <f>TEXT(Orders!B2693,"0")</f>
        <v>63184222</v>
      </c>
      <c r="D2693">
        <f>Order_Items!B2693</f>
        <v>487065</v>
      </c>
      <c r="E2693">
        <f>Products!B2693</f>
        <v>0</v>
      </c>
      <c r="F2693">
        <f>Products!C2693</f>
        <v>0</v>
      </c>
      <c r="G2693">
        <f>Products!D2693</f>
        <v>0</v>
      </c>
      <c r="H2693">
        <f>Order_Items!C2693</f>
        <v>1</v>
      </c>
      <c r="I2693">
        <f>Order_Items!D2693</f>
        <v>374.68</v>
      </c>
      <c r="J2693">
        <f>Orders!G2693</f>
        <v>2232.8200000000002</v>
      </c>
      <c r="K2693" t="str">
        <f>Orders!H2693</f>
        <v>Cash</v>
      </c>
      <c r="L2693" t="str">
        <f>Orders!F2693</f>
        <v>On Time</v>
      </c>
      <c r="M2693">
        <f>Feedback!D2693</f>
        <v>5</v>
      </c>
      <c r="N2693" t="str">
        <f>Feedback!F2693</f>
        <v>Delivery</v>
      </c>
      <c r="O2693" t="str">
        <f>Feedback!G2693</f>
        <v>Positive</v>
      </c>
    </row>
    <row r="2694" spans="1:15" x14ac:dyDescent="0.3">
      <c r="A2694">
        <f>Orders!A2694</f>
        <v>4928556641</v>
      </c>
      <c r="B2694" s="2">
        <f>Orders!C2694</f>
        <v>45188.620138888888</v>
      </c>
      <c r="C2694" s="1" t="str">
        <f>TEXT(Orders!B2694,"0")</f>
        <v>97475543</v>
      </c>
      <c r="D2694">
        <f>Order_Items!B2694</f>
        <v>589812</v>
      </c>
      <c r="E2694">
        <f>Products!B2694</f>
        <v>0</v>
      </c>
      <c r="F2694">
        <f>Products!C2694</f>
        <v>0</v>
      </c>
      <c r="G2694">
        <f>Products!D2694</f>
        <v>0</v>
      </c>
      <c r="H2694">
        <f>Order_Items!C2694</f>
        <v>2</v>
      </c>
      <c r="I2694">
        <f>Order_Items!D2694</f>
        <v>163.03</v>
      </c>
      <c r="J2694">
        <f>Orders!G2694</f>
        <v>2275.1999999999998</v>
      </c>
      <c r="K2694" t="str">
        <f>Orders!H2694</f>
        <v>Card</v>
      </c>
      <c r="L2694" t="str">
        <f>Orders!F2694</f>
        <v>Slightly Delayed</v>
      </c>
      <c r="M2694">
        <f>Feedback!D2694</f>
        <v>4</v>
      </c>
      <c r="N2694" t="str">
        <f>Feedback!F2694</f>
        <v>Delivery</v>
      </c>
      <c r="O2694" t="str">
        <f>Feedback!G2694</f>
        <v>Positive</v>
      </c>
    </row>
    <row r="2695" spans="1:15" x14ac:dyDescent="0.3">
      <c r="A2695">
        <f>Orders!A2695</f>
        <v>5905518100</v>
      </c>
      <c r="B2695" s="2">
        <f>Orders!C2695</f>
        <v>45194.273611111108</v>
      </c>
      <c r="C2695" s="1" t="str">
        <f>TEXT(Orders!B2695,"0")</f>
        <v>86995126</v>
      </c>
      <c r="D2695">
        <f>Order_Items!B2695</f>
        <v>604184</v>
      </c>
      <c r="E2695">
        <f>Products!B2695</f>
        <v>0</v>
      </c>
      <c r="F2695">
        <f>Products!C2695</f>
        <v>0</v>
      </c>
      <c r="G2695">
        <f>Products!D2695</f>
        <v>0</v>
      </c>
      <c r="H2695">
        <f>Order_Items!C2695</f>
        <v>1</v>
      </c>
      <c r="I2695">
        <f>Order_Items!D2695</f>
        <v>397.55</v>
      </c>
      <c r="J2695">
        <f>Orders!G2695</f>
        <v>581.91999999999996</v>
      </c>
      <c r="K2695" t="str">
        <f>Orders!H2695</f>
        <v>Wallet</v>
      </c>
      <c r="L2695" t="str">
        <f>Orders!F2695</f>
        <v>On Time</v>
      </c>
      <c r="M2695">
        <f>Feedback!D2695</f>
        <v>2</v>
      </c>
      <c r="N2695" t="str">
        <f>Feedback!F2695</f>
        <v>App Experience</v>
      </c>
      <c r="O2695" t="str">
        <f>Feedback!G2695</f>
        <v>Negative</v>
      </c>
    </row>
    <row r="2696" spans="1:15" x14ac:dyDescent="0.3">
      <c r="A2696">
        <f>Orders!A2696</f>
        <v>8337948336</v>
      </c>
      <c r="B2696" s="2">
        <f>Orders!C2696</f>
        <v>45111.226388888892</v>
      </c>
      <c r="C2696" s="1" t="str">
        <f>TEXT(Orders!B2696,"0")</f>
        <v>25706121</v>
      </c>
      <c r="D2696">
        <f>Order_Items!B2696</f>
        <v>687218</v>
      </c>
      <c r="E2696">
        <f>Products!B2696</f>
        <v>0</v>
      </c>
      <c r="F2696">
        <f>Products!C2696</f>
        <v>0</v>
      </c>
      <c r="G2696">
        <f>Products!D2696</f>
        <v>0</v>
      </c>
      <c r="H2696">
        <f>Order_Items!C2696</f>
        <v>2</v>
      </c>
      <c r="I2696">
        <f>Order_Items!D2696</f>
        <v>317.82</v>
      </c>
      <c r="J2696">
        <f>Orders!G2696</f>
        <v>4230.25</v>
      </c>
      <c r="K2696" t="str">
        <f>Orders!H2696</f>
        <v>Cash</v>
      </c>
      <c r="L2696" t="str">
        <f>Orders!F2696</f>
        <v>On Time</v>
      </c>
      <c r="M2696">
        <f>Feedback!D2696</f>
        <v>3</v>
      </c>
      <c r="N2696" t="str">
        <f>Feedback!F2696</f>
        <v>App Experience</v>
      </c>
      <c r="O2696" t="str">
        <f>Feedback!G2696</f>
        <v>Neutral</v>
      </c>
    </row>
    <row r="2697" spans="1:15" x14ac:dyDescent="0.3">
      <c r="A2697">
        <f>Orders!A2697</f>
        <v>8814435884</v>
      </c>
      <c r="B2697" s="2">
        <f>Orders!C2697</f>
        <v>45515.582638888889</v>
      </c>
      <c r="C2697" s="1" t="str">
        <f>TEXT(Orders!B2697,"0")</f>
        <v>69908484</v>
      </c>
      <c r="D2697">
        <f>Order_Items!B2697</f>
        <v>256783</v>
      </c>
      <c r="E2697">
        <f>Products!B2697</f>
        <v>0</v>
      </c>
      <c r="F2697">
        <f>Products!C2697</f>
        <v>0</v>
      </c>
      <c r="G2697">
        <f>Products!D2697</f>
        <v>0</v>
      </c>
      <c r="H2697">
        <f>Order_Items!C2697</f>
        <v>1</v>
      </c>
      <c r="I2697">
        <f>Order_Items!D2697</f>
        <v>906.54</v>
      </c>
      <c r="J2697">
        <f>Orders!G2697</f>
        <v>3209.28</v>
      </c>
      <c r="K2697" t="str">
        <f>Orders!H2697</f>
        <v>Card</v>
      </c>
      <c r="L2697" t="str">
        <f>Orders!F2697</f>
        <v>On Time</v>
      </c>
      <c r="M2697">
        <f>Feedback!D2697</f>
        <v>4</v>
      </c>
      <c r="N2697" t="str">
        <f>Feedback!F2697</f>
        <v>Delivery</v>
      </c>
      <c r="O2697" t="str">
        <f>Feedback!G2697</f>
        <v>Positive</v>
      </c>
    </row>
    <row r="2698" spans="1:15" x14ac:dyDescent="0.3">
      <c r="A2698">
        <f>Orders!A2698</f>
        <v>6645415772</v>
      </c>
      <c r="B2698" s="2">
        <f>Orders!C2698</f>
        <v>45475.285416666666</v>
      </c>
      <c r="C2698" s="1" t="str">
        <f>TEXT(Orders!B2698,"0")</f>
        <v>64906311</v>
      </c>
      <c r="D2698">
        <f>Order_Items!B2698</f>
        <v>704868</v>
      </c>
      <c r="E2698">
        <f>Products!B2698</f>
        <v>0</v>
      </c>
      <c r="F2698">
        <f>Products!C2698</f>
        <v>0</v>
      </c>
      <c r="G2698">
        <f>Products!D2698</f>
        <v>0</v>
      </c>
      <c r="H2698">
        <f>Order_Items!C2698</f>
        <v>2</v>
      </c>
      <c r="I2698">
        <f>Order_Items!D2698</f>
        <v>193.46</v>
      </c>
      <c r="J2698">
        <f>Orders!G2698</f>
        <v>2890.11</v>
      </c>
      <c r="K2698" t="str">
        <f>Orders!H2698</f>
        <v>UPI</v>
      </c>
      <c r="L2698" t="str">
        <f>Orders!F2698</f>
        <v>On Time</v>
      </c>
      <c r="M2698">
        <f>Feedback!D2698</f>
        <v>4</v>
      </c>
      <c r="N2698" t="str">
        <f>Feedback!F2698</f>
        <v>Delivery</v>
      </c>
      <c r="O2698" t="str">
        <f>Feedback!G2698</f>
        <v>Positive</v>
      </c>
    </row>
    <row r="2699" spans="1:15" x14ac:dyDescent="0.3">
      <c r="A2699">
        <f>Orders!A2699</f>
        <v>5274039950</v>
      </c>
      <c r="B2699" s="2">
        <f>Orders!C2699</f>
        <v>45274.847222222219</v>
      </c>
      <c r="C2699" s="1" t="str">
        <f>TEXT(Orders!B2699,"0")</f>
        <v>87059497</v>
      </c>
      <c r="D2699">
        <f>Order_Items!B2699</f>
        <v>41853</v>
      </c>
      <c r="E2699">
        <f>Products!B2699</f>
        <v>0</v>
      </c>
      <c r="F2699">
        <f>Products!C2699</f>
        <v>0</v>
      </c>
      <c r="G2699">
        <f>Products!D2699</f>
        <v>0</v>
      </c>
      <c r="H2699">
        <f>Order_Items!C2699</f>
        <v>1</v>
      </c>
      <c r="I2699">
        <f>Order_Items!D2699</f>
        <v>910.44</v>
      </c>
      <c r="J2699">
        <f>Orders!G2699</f>
        <v>827.44</v>
      </c>
      <c r="K2699" t="str">
        <f>Orders!H2699</f>
        <v>Card</v>
      </c>
      <c r="L2699" t="str">
        <f>Orders!F2699</f>
        <v>On Time</v>
      </c>
      <c r="M2699">
        <f>Feedback!D2699</f>
        <v>4</v>
      </c>
      <c r="N2699" t="str">
        <f>Feedback!F2699</f>
        <v>App Experience</v>
      </c>
      <c r="O2699" t="str">
        <f>Feedback!G2699</f>
        <v>Neutral</v>
      </c>
    </row>
    <row r="2700" spans="1:15" x14ac:dyDescent="0.3">
      <c r="A2700">
        <f>Orders!A2700</f>
        <v>7404052550</v>
      </c>
      <c r="B2700" s="2">
        <f>Orders!C2700</f>
        <v>45182.293749999997</v>
      </c>
      <c r="C2700" s="1" t="str">
        <f>TEXT(Orders!B2700,"0")</f>
        <v>45166203</v>
      </c>
      <c r="D2700">
        <f>Order_Items!B2700</f>
        <v>33955</v>
      </c>
      <c r="E2700">
        <f>Products!B2700</f>
        <v>0</v>
      </c>
      <c r="F2700">
        <f>Products!C2700</f>
        <v>0</v>
      </c>
      <c r="G2700">
        <f>Products!D2700</f>
        <v>0</v>
      </c>
      <c r="H2700">
        <f>Order_Items!C2700</f>
        <v>3</v>
      </c>
      <c r="I2700">
        <f>Order_Items!D2700</f>
        <v>186.08</v>
      </c>
      <c r="J2700">
        <f>Orders!G2700</f>
        <v>2358.73</v>
      </c>
      <c r="K2700" t="str">
        <f>Orders!H2700</f>
        <v>UPI</v>
      </c>
      <c r="L2700" t="str">
        <f>Orders!F2700</f>
        <v>On Time</v>
      </c>
      <c r="M2700">
        <f>Feedback!D2700</f>
        <v>4</v>
      </c>
      <c r="N2700" t="str">
        <f>Feedback!F2700</f>
        <v>Delivery</v>
      </c>
      <c r="O2700" t="str">
        <f>Feedback!G2700</f>
        <v>Positive</v>
      </c>
    </row>
    <row r="2701" spans="1:15" x14ac:dyDescent="0.3">
      <c r="A2701">
        <f>Orders!A2701</f>
        <v>8179058864</v>
      </c>
      <c r="B2701" s="2">
        <f>Orders!C2701</f>
        <v>45064.739583333336</v>
      </c>
      <c r="C2701" s="1" t="str">
        <f>TEXT(Orders!B2701,"0")</f>
        <v>76970363</v>
      </c>
      <c r="D2701">
        <f>Order_Items!B2701</f>
        <v>222892</v>
      </c>
      <c r="E2701">
        <f>Products!B2701</f>
        <v>0</v>
      </c>
      <c r="F2701">
        <f>Products!C2701</f>
        <v>0</v>
      </c>
      <c r="G2701">
        <f>Products!D2701</f>
        <v>0</v>
      </c>
      <c r="H2701">
        <f>Order_Items!C2701</f>
        <v>1</v>
      </c>
      <c r="I2701">
        <f>Order_Items!D2701</f>
        <v>869.22</v>
      </c>
      <c r="J2701">
        <f>Orders!G2701</f>
        <v>530.59</v>
      </c>
      <c r="K2701" t="str">
        <f>Orders!H2701</f>
        <v>UPI</v>
      </c>
      <c r="L2701" t="str">
        <f>Orders!F2701</f>
        <v>On Time</v>
      </c>
      <c r="M2701">
        <f>Feedback!D2701</f>
        <v>4</v>
      </c>
      <c r="N2701" t="str">
        <f>Feedback!F2701</f>
        <v>App Experience</v>
      </c>
      <c r="O2701" t="str">
        <f>Feedback!G2701</f>
        <v>Positive</v>
      </c>
    </row>
    <row r="2702" spans="1:15" x14ac:dyDescent="0.3">
      <c r="A2702">
        <f>Orders!A2702</f>
        <v>5195997912</v>
      </c>
      <c r="B2702" s="2">
        <f>Orders!C2702</f>
        <v>45493.636111111111</v>
      </c>
      <c r="C2702" s="1" t="str">
        <f>TEXT(Orders!B2702,"0")</f>
        <v>29562072</v>
      </c>
      <c r="D2702">
        <f>Order_Items!B2702</f>
        <v>951463</v>
      </c>
      <c r="E2702">
        <f>Products!B2702</f>
        <v>0</v>
      </c>
      <c r="F2702">
        <f>Products!C2702</f>
        <v>0</v>
      </c>
      <c r="G2702">
        <f>Products!D2702</f>
        <v>0</v>
      </c>
      <c r="H2702">
        <f>Order_Items!C2702</f>
        <v>2</v>
      </c>
      <c r="I2702">
        <f>Order_Items!D2702</f>
        <v>787.4</v>
      </c>
      <c r="J2702">
        <f>Orders!G2702</f>
        <v>3184.63</v>
      </c>
      <c r="K2702" t="str">
        <f>Orders!H2702</f>
        <v>Wallet</v>
      </c>
      <c r="L2702" t="str">
        <f>Orders!F2702</f>
        <v>On Time</v>
      </c>
      <c r="M2702">
        <f>Feedback!D2702</f>
        <v>3</v>
      </c>
      <c r="N2702" t="str">
        <f>Feedback!F2702</f>
        <v>Customer Service</v>
      </c>
      <c r="O2702" t="str">
        <f>Feedback!G2702</f>
        <v>Neutral</v>
      </c>
    </row>
    <row r="2703" spans="1:15" x14ac:dyDescent="0.3">
      <c r="A2703">
        <f>Orders!A2703</f>
        <v>3320194259</v>
      </c>
      <c r="B2703" s="2">
        <f>Orders!C2703</f>
        <v>45267.788194444445</v>
      </c>
      <c r="C2703" s="1" t="str">
        <f>TEXT(Orders!B2703,"0")</f>
        <v>68219091</v>
      </c>
      <c r="D2703">
        <f>Order_Items!B2703</f>
        <v>734789</v>
      </c>
      <c r="E2703">
        <f>Products!B2703</f>
        <v>0</v>
      </c>
      <c r="F2703">
        <f>Products!C2703</f>
        <v>0</v>
      </c>
      <c r="G2703">
        <f>Products!D2703</f>
        <v>0</v>
      </c>
      <c r="H2703">
        <f>Order_Items!C2703</f>
        <v>1</v>
      </c>
      <c r="I2703">
        <f>Order_Items!D2703</f>
        <v>395.82</v>
      </c>
      <c r="J2703">
        <f>Orders!G2703</f>
        <v>2141.25</v>
      </c>
      <c r="K2703" t="str">
        <f>Orders!H2703</f>
        <v>UPI</v>
      </c>
      <c r="L2703" t="str">
        <f>Orders!F2703</f>
        <v>On Time</v>
      </c>
      <c r="M2703">
        <f>Feedback!D2703</f>
        <v>2</v>
      </c>
      <c r="N2703" t="str">
        <f>Feedback!F2703</f>
        <v>Delivery</v>
      </c>
      <c r="O2703" t="str">
        <f>Feedback!G2703</f>
        <v>Negative</v>
      </c>
    </row>
    <row r="2704" spans="1:15" x14ac:dyDescent="0.3">
      <c r="A2704">
        <f>Orders!A2704</f>
        <v>8185684967</v>
      </c>
      <c r="B2704" s="2">
        <f>Orders!C2704</f>
        <v>45051.9375</v>
      </c>
      <c r="C2704" s="1" t="str">
        <f>TEXT(Orders!B2704,"0")</f>
        <v>46686696</v>
      </c>
      <c r="D2704">
        <f>Order_Items!B2704</f>
        <v>784673</v>
      </c>
      <c r="E2704">
        <f>Products!B2704</f>
        <v>0</v>
      </c>
      <c r="F2704">
        <f>Products!C2704</f>
        <v>0</v>
      </c>
      <c r="G2704">
        <f>Products!D2704</f>
        <v>0</v>
      </c>
      <c r="H2704">
        <f>Order_Items!C2704</f>
        <v>2</v>
      </c>
      <c r="I2704">
        <f>Order_Items!D2704</f>
        <v>491.39</v>
      </c>
      <c r="J2704">
        <f>Orders!G2704</f>
        <v>3101.41</v>
      </c>
      <c r="K2704" t="str">
        <f>Orders!H2704</f>
        <v>Card</v>
      </c>
      <c r="L2704" t="str">
        <f>Orders!F2704</f>
        <v>On Time</v>
      </c>
      <c r="M2704">
        <f>Feedback!D2704</f>
        <v>4</v>
      </c>
      <c r="N2704" t="str">
        <f>Feedback!F2704</f>
        <v>Delivery</v>
      </c>
      <c r="O2704" t="str">
        <f>Feedback!G2704</f>
        <v>Positive</v>
      </c>
    </row>
    <row r="2705" spans="1:15" x14ac:dyDescent="0.3">
      <c r="A2705">
        <f>Orders!A2705</f>
        <v>2324568019</v>
      </c>
      <c r="B2705" s="2">
        <f>Orders!C2705</f>
        <v>45113.211805555555</v>
      </c>
      <c r="C2705" s="1" t="str">
        <f>TEXT(Orders!B2705,"0")</f>
        <v>59677346</v>
      </c>
      <c r="D2705">
        <f>Order_Items!B2705</f>
        <v>313754</v>
      </c>
      <c r="E2705">
        <f>Products!B2705</f>
        <v>0</v>
      </c>
      <c r="F2705">
        <f>Products!C2705</f>
        <v>0</v>
      </c>
      <c r="G2705">
        <f>Products!D2705</f>
        <v>0</v>
      </c>
      <c r="H2705">
        <f>Order_Items!C2705</f>
        <v>2</v>
      </c>
      <c r="I2705">
        <f>Order_Items!D2705</f>
        <v>136.6</v>
      </c>
      <c r="J2705">
        <f>Orders!G2705</f>
        <v>1885.21</v>
      </c>
      <c r="K2705" t="str">
        <f>Orders!H2705</f>
        <v>UPI</v>
      </c>
      <c r="L2705" t="str">
        <f>Orders!F2705</f>
        <v>Slightly Delayed</v>
      </c>
      <c r="M2705">
        <f>Feedback!D2705</f>
        <v>5</v>
      </c>
      <c r="N2705" t="str">
        <f>Feedback!F2705</f>
        <v>Customer Service</v>
      </c>
      <c r="O2705" t="str">
        <f>Feedback!G2705</f>
        <v>Positive</v>
      </c>
    </row>
    <row r="2706" spans="1:15" x14ac:dyDescent="0.3">
      <c r="A2706">
        <f>Orders!A2706</f>
        <v>3522645150</v>
      </c>
      <c r="B2706" s="2">
        <f>Orders!C2706</f>
        <v>45062.314583333333</v>
      </c>
      <c r="C2706" s="1" t="str">
        <f>TEXT(Orders!B2706,"0")</f>
        <v>22483684</v>
      </c>
      <c r="D2706">
        <f>Order_Items!B2706</f>
        <v>513199</v>
      </c>
      <c r="E2706">
        <f>Products!B2706</f>
        <v>0</v>
      </c>
      <c r="F2706">
        <f>Products!C2706</f>
        <v>0</v>
      </c>
      <c r="G2706">
        <f>Products!D2706</f>
        <v>0</v>
      </c>
      <c r="H2706">
        <f>Order_Items!C2706</f>
        <v>2</v>
      </c>
      <c r="I2706">
        <f>Order_Items!D2706</f>
        <v>422.23</v>
      </c>
      <c r="J2706">
        <f>Orders!G2706</f>
        <v>1588.47</v>
      </c>
      <c r="K2706" t="str">
        <f>Orders!H2706</f>
        <v>UPI</v>
      </c>
      <c r="L2706" t="str">
        <f>Orders!F2706</f>
        <v>On Time</v>
      </c>
      <c r="M2706">
        <f>Feedback!D2706</f>
        <v>4</v>
      </c>
      <c r="N2706" t="str">
        <f>Feedback!F2706</f>
        <v>Product Quality</v>
      </c>
      <c r="O2706" t="str">
        <f>Feedback!G2706</f>
        <v>Positive</v>
      </c>
    </row>
    <row r="2707" spans="1:15" x14ac:dyDescent="0.3">
      <c r="A2707">
        <f>Orders!A2707</f>
        <v>4510488834</v>
      </c>
      <c r="B2707" s="2">
        <f>Orders!C2707</f>
        <v>45543.86041666667</v>
      </c>
      <c r="C2707" s="1" t="str">
        <f>TEXT(Orders!B2707,"0")</f>
        <v>90586443</v>
      </c>
      <c r="D2707">
        <f>Order_Items!B2707</f>
        <v>63769</v>
      </c>
      <c r="E2707">
        <f>Products!B2707</f>
        <v>0</v>
      </c>
      <c r="F2707">
        <f>Products!C2707</f>
        <v>0</v>
      </c>
      <c r="G2707">
        <f>Products!D2707</f>
        <v>0</v>
      </c>
      <c r="H2707">
        <f>Order_Items!C2707</f>
        <v>1</v>
      </c>
      <c r="I2707">
        <f>Order_Items!D2707</f>
        <v>878.07</v>
      </c>
      <c r="J2707">
        <f>Orders!G2707</f>
        <v>2554.48</v>
      </c>
      <c r="K2707" t="str">
        <f>Orders!H2707</f>
        <v>Card</v>
      </c>
      <c r="L2707" t="str">
        <f>Orders!F2707</f>
        <v>On Time</v>
      </c>
      <c r="M2707">
        <f>Feedback!D2707</f>
        <v>5</v>
      </c>
      <c r="N2707" t="str">
        <f>Feedback!F2707</f>
        <v>Product Quality</v>
      </c>
      <c r="O2707" t="str">
        <f>Feedback!G2707</f>
        <v>Positive</v>
      </c>
    </row>
    <row r="2708" spans="1:15" x14ac:dyDescent="0.3">
      <c r="A2708">
        <f>Orders!A2708</f>
        <v>9433427403</v>
      </c>
      <c r="B2708" s="2">
        <f>Orders!C2708</f>
        <v>45063.87222222222</v>
      </c>
      <c r="C2708" s="1" t="str">
        <f>TEXT(Orders!B2708,"0")</f>
        <v>46848302</v>
      </c>
      <c r="D2708">
        <f>Order_Items!B2708</f>
        <v>623234</v>
      </c>
      <c r="E2708">
        <f>Products!B2708</f>
        <v>0</v>
      </c>
      <c r="F2708">
        <f>Products!C2708</f>
        <v>0</v>
      </c>
      <c r="G2708">
        <f>Products!D2708</f>
        <v>0</v>
      </c>
      <c r="H2708">
        <f>Order_Items!C2708</f>
        <v>2</v>
      </c>
      <c r="I2708">
        <f>Order_Items!D2708</f>
        <v>329.79</v>
      </c>
      <c r="J2708">
        <f>Orders!G2708</f>
        <v>236.95</v>
      </c>
      <c r="K2708" t="str">
        <f>Orders!H2708</f>
        <v>Wallet</v>
      </c>
      <c r="L2708" t="str">
        <f>Orders!F2708</f>
        <v>Slightly Delayed</v>
      </c>
      <c r="M2708">
        <f>Feedback!D2708</f>
        <v>3</v>
      </c>
      <c r="N2708" t="str">
        <f>Feedback!F2708</f>
        <v>App Experience</v>
      </c>
      <c r="O2708" t="str">
        <f>Feedback!G2708</f>
        <v>Negative</v>
      </c>
    </row>
    <row r="2709" spans="1:15" x14ac:dyDescent="0.3">
      <c r="A2709">
        <f>Orders!A2709</f>
        <v>8065436106</v>
      </c>
      <c r="B2709" s="2">
        <f>Orders!C2709</f>
        <v>45313.069444444445</v>
      </c>
      <c r="C2709" s="1" t="str">
        <f>TEXT(Orders!B2709,"0")</f>
        <v>5763963</v>
      </c>
      <c r="D2709">
        <f>Order_Items!B2709</f>
        <v>490602</v>
      </c>
      <c r="E2709">
        <f>Products!B2709</f>
        <v>0</v>
      </c>
      <c r="F2709">
        <f>Products!C2709</f>
        <v>0</v>
      </c>
      <c r="G2709">
        <f>Products!D2709</f>
        <v>0</v>
      </c>
      <c r="H2709">
        <f>Order_Items!C2709</f>
        <v>1</v>
      </c>
      <c r="I2709">
        <f>Order_Items!D2709</f>
        <v>549.47</v>
      </c>
      <c r="J2709">
        <f>Orders!G2709</f>
        <v>592.46</v>
      </c>
      <c r="K2709" t="str">
        <f>Orders!H2709</f>
        <v>Card</v>
      </c>
      <c r="L2709" t="str">
        <f>Orders!F2709</f>
        <v>On Time</v>
      </c>
      <c r="M2709">
        <f>Feedback!D2709</f>
        <v>4</v>
      </c>
      <c r="N2709" t="str">
        <f>Feedback!F2709</f>
        <v>Product Quality</v>
      </c>
      <c r="O2709" t="str">
        <f>Feedback!G2709</f>
        <v>Neutral</v>
      </c>
    </row>
    <row r="2710" spans="1:15" x14ac:dyDescent="0.3">
      <c r="A2710">
        <f>Orders!A2710</f>
        <v>846586265</v>
      </c>
      <c r="B2710" s="2">
        <f>Orders!C2710</f>
        <v>45109.695138888892</v>
      </c>
      <c r="C2710" s="1" t="str">
        <f>TEXT(Orders!B2710,"0")</f>
        <v>10418604</v>
      </c>
      <c r="D2710">
        <f>Order_Items!B2710</f>
        <v>585299</v>
      </c>
      <c r="E2710">
        <f>Products!B2710</f>
        <v>0</v>
      </c>
      <c r="F2710">
        <f>Products!C2710</f>
        <v>0</v>
      </c>
      <c r="G2710">
        <f>Products!D2710</f>
        <v>0</v>
      </c>
      <c r="H2710">
        <f>Order_Items!C2710</f>
        <v>1</v>
      </c>
      <c r="I2710">
        <f>Order_Items!D2710</f>
        <v>799.46</v>
      </c>
      <c r="J2710">
        <f>Orders!G2710</f>
        <v>2302.23</v>
      </c>
      <c r="K2710" t="str">
        <f>Orders!H2710</f>
        <v>Cash</v>
      </c>
      <c r="L2710" t="str">
        <f>Orders!F2710</f>
        <v>Slightly Delayed</v>
      </c>
      <c r="M2710">
        <f>Feedback!D2710</f>
        <v>4</v>
      </c>
      <c r="N2710" t="str">
        <f>Feedback!F2710</f>
        <v>App Experience</v>
      </c>
      <c r="O2710" t="str">
        <f>Feedback!G2710</f>
        <v>Neutral</v>
      </c>
    </row>
    <row r="2711" spans="1:15" x14ac:dyDescent="0.3">
      <c r="A2711">
        <f>Orders!A2711</f>
        <v>4337013612</v>
      </c>
      <c r="B2711" s="2">
        <f>Orders!C2711</f>
        <v>45061.520138888889</v>
      </c>
      <c r="C2711" s="1" t="str">
        <f>TEXT(Orders!B2711,"0")</f>
        <v>30823988</v>
      </c>
      <c r="D2711">
        <f>Order_Items!B2711</f>
        <v>739534</v>
      </c>
      <c r="E2711">
        <f>Products!B2711</f>
        <v>0</v>
      </c>
      <c r="F2711">
        <f>Products!C2711</f>
        <v>0</v>
      </c>
      <c r="G2711">
        <f>Products!D2711</f>
        <v>0</v>
      </c>
      <c r="H2711">
        <f>Order_Items!C2711</f>
        <v>2</v>
      </c>
      <c r="I2711">
        <f>Order_Items!D2711</f>
        <v>994.56</v>
      </c>
      <c r="J2711">
        <f>Orders!G2711</f>
        <v>422.5</v>
      </c>
      <c r="K2711" t="str">
        <f>Orders!H2711</f>
        <v>Card</v>
      </c>
      <c r="L2711" t="str">
        <f>Orders!F2711</f>
        <v>On Time</v>
      </c>
      <c r="M2711">
        <f>Feedback!D2711</f>
        <v>4</v>
      </c>
      <c r="N2711" t="str">
        <f>Feedback!F2711</f>
        <v>App Experience</v>
      </c>
      <c r="O2711" t="str">
        <f>Feedback!G2711</f>
        <v>Positive</v>
      </c>
    </row>
    <row r="2712" spans="1:15" x14ac:dyDescent="0.3">
      <c r="A2712">
        <f>Orders!A2712</f>
        <v>8916023990</v>
      </c>
      <c r="B2712" s="2">
        <f>Orders!C2712</f>
        <v>45430.186111111114</v>
      </c>
      <c r="C2712" s="1" t="str">
        <f>TEXT(Orders!B2712,"0")</f>
        <v>3588443</v>
      </c>
      <c r="D2712">
        <f>Order_Items!B2712</f>
        <v>34186</v>
      </c>
      <c r="E2712">
        <f>Products!B2712</f>
        <v>0</v>
      </c>
      <c r="F2712">
        <f>Products!C2712</f>
        <v>0</v>
      </c>
      <c r="G2712">
        <f>Products!D2712</f>
        <v>0</v>
      </c>
      <c r="H2712">
        <f>Order_Items!C2712</f>
        <v>2</v>
      </c>
      <c r="I2712">
        <f>Order_Items!D2712</f>
        <v>925.65</v>
      </c>
      <c r="J2712">
        <f>Orders!G2712</f>
        <v>134.69</v>
      </c>
      <c r="K2712" t="str">
        <f>Orders!H2712</f>
        <v>UPI</v>
      </c>
      <c r="L2712" t="str">
        <f>Orders!F2712</f>
        <v>Slightly Delayed</v>
      </c>
      <c r="M2712">
        <f>Feedback!D2712</f>
        <v>2</v>
      </c>
      <c r="N2712" t="str">
        <f>Feedback!F2712</f>
        <v>Customer Service</v>
      </c>
      <c r="O2712" t="str">
        <f>Feedback!G2712</f>
        <v>Negative</v>
      </c>
    </row>
    <row r="2713" spans="1:15" x14ac:dyDescent="0.3">
      <c r="A2713">
        <f>Orders!A2713</f>
        <v>6018805430</v>
      </c>
      <c r="B2713" s="2">
        <f>Orders!C2713</f>
        <v>45173.308333333334</v>
      </c>
      <c r="C2713" s="1" t="str">
        <f>TEXT(Orders!B2713,"0")</f>
        <v>35358395</v>
      </c>
      <c r="D2713">
        <f>Order_Items!B2713</f>
        <v>440875</v>
      </c>
      <c r="E2713">
        <f>Products!B2713</f>
        <v>0</v>
      </c>
      <c r="F2713">
        <f>Products!C2713</f>
        <v>0</v>
      </c>
      <c r="G2713">
        <f>Products!D2713</f>
        <v>0</v>
      </c>
      <c r="H2713">
        <f>Order_Items!C2713</f>
        <v>1</v>
      </c>
      <c r="I2713">
        <f>Order_Items!D2713</f>
        <v>275.02999999999997</v>
      </c>
      <c r="J2713">
        <f>Orders!G2713</f>
        <v>4118.37</v>
      </c>
      <c r="K2713" t="str">
        <f>Orders!H2713</f>
        <v>Card</v>
      </c>
      <c r="L2713" t="str">
        <f>Orders!F2713</f>
        <v>On Time</v>
      </c>
      <c r="M2713">
        <f>Feedback!D2713</f>
        <v>1</v>
      </c>
      <c r="N2713" t="str">
        <f>Feedback!F2713</f>
        <v>Delivery</v>
      </c>
      <c r="O2713" t="str">
        <f>Feedback!G2713</f>
        <v>Negative</v>
      </c>
    </row>
    <row r="2714" spans="1:15" x14ac:dyDescent="0.3">
      <c r="A2714">
        <f>Orders!A2714</f>
        <v>2676353168</v>
      </c>
      <c r="B2714" s="2">
        <f>Orders!C2714</f>
        <v>45545.47152777778</v>
      </c>
      <c r="C2714" s="1" t="str">
        <f>TEXT(Orders!B2714,"0")</f>
        <v>25595836</v>
      </c>
      <c r="D2714">
        <f>Order_Items!B2714</f>
        <v>327290</v>
      </c>
      <c r="E2714">
        <f>Products!B2714</f>
        <v>0</v>
      </c>
      <c r="F2714">
        <f>Products!C2714</f>
        <v>0</v>
      </c>
      <c r="G2714">
        <f>Products!D2714</f>
        <v>0</v>
      </c>
      <c r="H2714">
        <f>Order_Items!C2714</f>
        <v>3</v>
      </c>
      <c r="I2714">
        <f>Order_Items!D2714</f>
        <v>862.28</v>
      </c>
      <c r="J2714">
        <f>Orders!G2714</f>
        <v>3310.03</v>
      </c>
      <c r="K2714" t="str">
        <f>Orders!H2714</f>
        <v>Cash</v>
      </c>
      <c r="L2714" t="str">
        <f>Orders!F2714</f>
        <v>On Time</v>
      </c>
      <c r="M2714">
        <f>Feedback!D2714</f>
        <v>2</v>
      </c>
      <c r="N2714" t="str">
        <f>Feedback!F2714</f>
        <v>Delivery</v>
      </c>
      <c r="O2714" t="str">
        <f>Feedback!G2714</f>
        <v>Negative</v>
      </c>
    </row>
    <row r="2715" spans="1:15" x14ac:dyDescent="0.3">
      <c r="A2715">
        <f>Orders!A2715</f>
        <v>1069724600</v>
      </c>
      <c r="B2715" s="2">
        <f>Orders!C2715</f>
        <v>45133.488194444442</v>
      </c>
      <c r="C2715" s="1" t="str">
        <f>TEXT(Orders!B2715,"0")</f>
        <v>10945990</v>
      </c>
      <c r="D2715">
        <f>Order_Items!B2715</f>
        <v>890623</v>
      </c>
      <c r="E2715">
        <f>Products!B2715</f>
        <v>0</v>
      </c>
      <c r="F2715">
        <f>Products!C2715</f>
        <v>0</v>
      </c>
      <c r="G2715">
        <f>Products!D2715</f>
        <v>0</v>
      </c>
      <c r="H2715">
        <f>Order_Items!C2715</f>
        <v>3</v>
      </c>
      <c r="I2715">
        <f>Order_Items!D2715</f>
        <v>354.52</v>
      </c>
      <c r="J2715">
        <f>Orders!G2715</f>
        <v>3298.22</v>
      </c>
      <c r="K2715" t="str">
        <f>Orders!H2715</f>
        <v>Cash</v>
      </c>
      <c r="L2715" t="str">
        <f>Orders!F2715</f>
        <v>Slightly Delayed</v>
      </c>
      <c r="M2715">
        <f>Feedback!D2715</f>
        <v>5</v>
      </c>
      <c r="N2715" t="str">
        <f>Feedback!F2715</f>
        <v>Customer Service</v>
      </c>
      <c r="O2715" t="str">
        <f>Feedback!G2715</f>
        <v>Positive</v>
      </c>
    </row>
    <row r="2716" spans="1:15" x14ac:dyDescent="0.3">
      <c r="A2716">
        <f>Orders!A2716</f>
        <v>5503476312</v>
      </c>
      <c r="B2716" s="2">
        <f>Orders!C2716</f>
        <v>45459.656944444447</v>
      </c>
      <c r="C2716" s="1" t="str">
        <f>TEXT(Orders!B2716,"0")</f>
        <v>36774480</v>
      </c>
      <c r="D2716">
        <f>Order_Items!B2716</f>
        <v>604184</v>
      </c>
      <c r="E2716">
        <f>Products!B2716</f>
        <v>0</v>
      </c>
      <c r="F2716">
        <f>Products!C2716</f>
        <v>0</v>
      </c>
      <c r="G2716">
        <f>Products!D2716</f>
        <v>0</v>
      </c>
      <c r="H2716">
        <f>Order_Items!C2716</f>
        <v>3</v>
      </c>
      <c r="I2716">
        <f>Order_Items!D2716</f>
        <v>397.55</v>
      </c>
      <c r="J2716">
        <f>Orders!G2716</f>
        <v>242.57</v>
      </c>
      <c r="K2716" t="str">
        <f>Orders!H2716</f>
        <v>Wallet</v>
      </c>
      <c r="L2716" t="str">
        <f>Orders!F2716</f>
        <v>On Time</v>
      </c>
      <c r="M2716">
        <f>Feedback!D2716</f>
        <v>4</v>
      </c>
      <c r="N2716" t="str">
        <f>Feedback!F2716</f>
        <v>App Experience</v>
      </c>
      <c r="O2716" t="str">
        <f>Feedback!G2716</f>
        <v>Neutral</v>
      </c>
    </row>
    <row r="2717" spans="1:15" x14ac:dyDescent="0.3">
      <c r="A2717">
        <f>Orders!A2717</f>
        <v>4439677910</v>
      </c>
      <c r="B2717" s="2">
        <f>Orders!C2717</f>
        <v>45348.397222222222</v>
      </c>
      <c r="C2717" s="1" t="str">
        <f>TEXT(Orders!B2717,"0")</f>
        <v>91791128</v>
      </c>
      <c r="D2717">
        <f>Order_Items!B2717</f>
        <v>961614</v>
      </c>
      <c r="E2717">
        <f>Products!B2717</f>
        <v>0</v>
      </c>
      <c r="F2717">
        <f>Products!C2717</f>
        <v>0</v>
      </c>
      <c r="G2717">
        <f>Products!D2717</f>
        <v>0</v>
      </c>
      <c r="H2717">
        <f>Order_Items!C2717</f>
        <v>2</v>
      </c>
      <c r="I2717">
        <f>Order_Items!D2717</f>
        <v>227.22</v>
      </c>
      <c r="J2717">
        <f>Orders!G2717</f>
        <v>1646.89</v>
      </c>
      <c r="K2717" t="str">
        <f>Orders!H2717</f>
        <v>Wallet</v>
      </c>
      <c r="L2717" t="str">
        <f>Orders!F2717</f>
        <v>On Time</v>
      </c>
      <c r="M2717">
        <f>Feedback!D2717</f>
        <v>2</v>
      </c>
      <c r="N2717" t="str">
        <f>Feedback!F2717</f>
        <v>App Experience</v>
      </c>
      <c r="O2717" t="str">
        <f>Feedback!G2717</f>
        <v>Negative</v>
      </c>
    </row>
    <row r="2718" spans="1:15" x14ac:dyDescent="0.3">
      <c r="A2718">
        <f>Orders!A2718</f>
        <v>8045361592</v>
      </c>
      <c r="B2718" s="2">
        <f>Orders!C2718</f>
        <v>45576.492361111108</v>
      </c>
      <c r="C2718" s="1" t="str">
        <f>TEXT(Orders!B2718,"0")</f>
        <v>16543242</v>
      </c>
      <c r="D2718">
        <f>Order_Items!B2718</f>
        <v>602241</v>
      </c>
      <c r="E2718">
        <f>Products!B2718</f>
        <v>0</v>
      </c>
      <c r="F2718">
        <f>Products!C2718</f>
        <v>0</v>
      </c>
      <c r="G2718">
        <f>Products!D2718</f>
        <v>0</v>
      </c>
      <c r="H2718">
        <f>Order_Items!C2718</f>
        <v>1</v>
      </c>
      <c r="I2718">
        <f>Order_Items!D2718</f>
        <v>976.55</v>
      </c>
      <c r="J2718">
        <f>Orders!G2718</f>
        <v>2264.11</v>
      </c>
      <c r="K2718" t="str">
        <f>Orders!H2718</f>
        <v>Wallet</v>
      </c>
      <c r="L2718" t="str">
        <f>Orders!F2718</f>
        <v>On Time</v>
      </c>
      <c r="M2718">
        <f>Feedback!D2718</f>
        <v>4</v>
      </c>
      <c r="N2718" t="str">
        <f>Feedback!F2718</f>
        <v>Delivery</v>
      </c>
      <c r="O2718" t="str">
        <f>Feedback!G2718</f>
        <v>Positive</v>
      </c>
    </row>
    <row r="2719" spans="1:15" x14ac:dyDescent="0.3">
      <c r="A2719">
        <f>Orders!A2719</f>
        <v>1873731593</v>
      </c>
      <c r="B2719" s="2">
        <f>Orders!C2719</f>
        <v>45254.320138888892</v>
      </c>
      <c r="C2719" s="1" t="str">
        <f>TEXT(Orders!B2719,"0")</f>
        <v>20209237</v>
      </c>
      <c r="D2719">
        <f>Order_Items!B2719</f>
        <v>647462</v>
      </c>
      <c r="E2719">
        <f>Products!B2719</f>
        <v>0</v>
      </c>
      <c r="F2719">
        <f>Products!C2719</f>
        <v>0</v>
      </c>
      <c r="G2719">
        <f>Products!D2719</f>
        <v>0</v>
      </c>
      <c r="H2719">
        <f>Order_Items!C2719</f>
        <v>2</v>
      </c>
      <c r="I2719">
        <f>Order_Items!D2719</f>
        <v>326.42</v>
      </c>
      <c r="J2719">
        <f>Orders!G2719</f>
        <v>630.84</v>
      </c>
      <c r="K2719" t="str">
        <f>Orders!H2719</f>
        <v>Wallet</v>
      </c>
      <c r="L2719" t="str">
        <f>Orders!F2719</f>
        <v>On Time</v>
      </c>
      <c r="M2719">
        <f>Feedback!D2719</f>
        <v>3</v>
      </c>
      <c r="N2719" t="str">
        <f>Feedback!F2719</f>
        <v>App Experience</v>
      </c>
      <c r="O2719" t="str">
        <f>Feedback!G2719</f>
        <v>Neutral</v>
      </c>
    </row>
    <row r="2720" spans="1:15" x14ac:dyDescent="0.3">
      <c r="A2720">
        <f>Orders!A2720</f>
        <v>1126011099</v>
      </c>
      <c r="B2720" s="2">
        <f>Orders!C2720</f>
        <v>45343.911805555559</v>
      </c>
      <c r="C2720" s="1" t="str">
        <f>TEXT(Orders!B2720,"0")</f>
        <v>53557741</v>
      </c>
      <c r="D2720">
        <f>Order_Items!B2720</f>
        <v>714999</v>
      </c>
      <c r="E2720">
        <f>Products!B2720</f>
        <v>0</v>
      </c>
      <c r="F2720">
        <f>Products!C2720</f>
        <v>0</v>
      </c>
      <c r="G2720">
        <f>Products!D2720</f>
        <v>0</v>
      </c>
      <c r="H2720">
        <f>Order_Items!C2720</f>
        <v>2</v>
      </c>
      <c r="I2720">
        <f>Order_Items!D2720</f>
        <v>882.51</v>
      </c>
      <c r="J2720">
        <f>Orders!G2720</f>
        <v>3092.96</v>
      </c>
      <c r="K2720" t="str">
        <f>Orders!H2720</f>
        <v>Card</v>
      </c>
      <c r="L2720" t="str">
        <f>Orders!F2720</f>
        <v>On Time</v>
      </c>
      <c r="M2720">
        <f>Feedback!D2720</f>
        <v>4</v>
      </c>
      <c r="N2720" t="str">
        <f>Feedback!F2720</f>
        <v>App Experience</v>
      </c>
      <c r="O2720" t="str">
        <f>Feedback!G2720</f>
        <v>Positive</v>
      </c>
    </row>
    <row r="2721" spans="1:15" x14ac:dyDescent="0.3">
      <c r="A2721">
        <f>Orders!A2721</f>
        <v>4100626744</v>
      </c>
      <c r="B2721" s="2">
        <f>Orders!C2721</f>
        <v>45586.043749999997</v>
      </c>
      <c r="C2721" s="1" t="str">
        <f>TEXT(Orders!B2721,"0")</f>
        <v>15484407</v>
      </c>
      <c r="D2721">
        <f>Order_Items!B2721</f>
        <v>760684</v>
      </c>
      <c r="E2721">
        <f>Products!B2721</f>
        <v>0</v>
      </c>
      <c r="F2721">
        <f>Products!C2721</f>
        <v>0</v>
      </c>
      <c r="G2721">
        <f>Products!D2721</f>
        <v>0</v>
      </c>
      <c r="H2721">
        <f>Order_Items!C2721</f>
        <v>3</v>
      </c>
      <c r="I2721">
        <f>Order_Items!D2721</f>
        <v>71.599999999999994</v>
      </c>
      <c r="J2721">
        <f>Orders!G2721</f>
        <v>13.25</v>
      </c>
      <c r="K2721" t="str">
        <f>Orders!H2721</f>
        <v>UPI</v>
      </c>
      <c r="L2721" t="str">
        <f>Orders!F2721</f>
        <v>On Time</v>
      </c>
      <c r="M2721">
        <f>Feedback!D2721</f>
        <v>3</v>
      </c>
      <c r="N2721" t="str">
        <f>Feedback!F2721</f>
        <v>Delivery</v>
      </c>
      <c r="O2721" t="str">
        <f>Feedback!G2721</f>
        <v>Negative</v>
      </c>
    </row>
    <row r="2722" spans="1:15" x14ac:dyDescent="0.3">
      <c r="A2722">
        <f>Orders!A2722</f>
        <v>8616880376</v>
      </c>
      <c r="B2722" s="2">
        <f>Orders!C2722</f>
        <v>45369.167361111111</v>
      </c>
      <c r="C2722" s="1" t="str">
        <f>TEXT(Orders!B2722,"0")</f>
        <v>16256136</v>
      </c>
      <c r="D2722">
        <f>Order_Items!B2722</f>
        <v>859361</v>
      </c>
      <c r="E2722">
        <f>Products!B2722</f>
        <v>0</v>
      </c>
      <c r="F2722">
        <f>Products!C2722</f>
        <v>0</v>
      </c>
      <c r="G2722">
        <f>Products!D2722</f>
        <v>0</v>
      </c>
      <c r="H2722">
        <f>Order_Items!C2722</f>
        <v>2</v>
      </c>
      <c r="I2722">
        <f>Order_Items!D2722</f>
        <v>432.39</v>
      </c>
      <c r="J2722">
        <f>Orders!G2722</f>
        <v>102.44</v>
      </c>
      <c r="K2722" t="str">
        <f>Orders!H2722</f>
        <v>Wallet</v>
      </c>
      <c r="L2722" t="str">
        <f>Orders!F2722</f>
        <v>Significantly Delayed</v>
      </c>
      <c r="M2722">
        <f>Feedback!D2722</f>
        <v>4</v>
      </c>
      <c r="N2722" t="str">
        <f>Feedback!F2722</f>
        <v>Delivery</v>
      </c>
      <c r="O2722" t="str">
        <f>Feedback!G2722</f>
        <v>Positive</v>
      </c>
    </row>
    <row r="2723" spans="1:15" x14ac:dyDescent="0.3">
      <c r="A2723">
        <f>Orders!A2723</f>
        <v>1427911940</v>
      </c>
      <c r="B2723" s="2">
        <f>Orders!C2723</f>
        <v>45346.291666666664</v>
      </c>
      <c r="C2723" s="1" t="str">
        <f>TEXT(Orders!B2723,"0")</f>
        <v>20634789</v>
      </c>
      <c r="D2723">
        <f>Order_Items!B2723</f>
        <v>451933</v>
      </c>
      <c r="E2723">
        <f>Products!B2723</f>
        <v>0</v>
      </c>
      <c r="F2723">
        <f>Products!C2723</f>
        <v>0</v>
      </c>
      <c r="G2723">
        <f>Products!D2723</f>
        <v>0</v>
      </c>
      <c r="H2723">
        <f>Order_Items!C2723</f>
        <v>3</v>
      </c>
      <c r="I2723">
        <f>Order_Items!D2723</f>
        <v>568.94000000000005</v>
      </c>
      <c r="J2723">
        <f>Orders!G2723</f>
        <v>689.16</v>
      </c>
      <c r="K2723" t="str">
        <f>Orders!H2723</f>
        <v>UPI</v>
      </c>
      <c r="L2723" t="str">
        <f>Orders!F2723</f>
        <v>On Time</v>
      </c>
      <c r="M2723">
        <f>Feedback!D2723</f>
        <v>3</v>
      </c>
      <c r="N2723" t="str">
        <f>Feedback!F2723</f>
        <v>Delivery</v>
      </c>
      <c r="O2723" t="str">
        <f>Feedback!G2723</f>
        <v>Neutral</v>
      </c>
    </row>
    <row r="2724" spans="1:15" x14ac:dyDescent="0.3">
      <c r="A2724">
        <f>Orders!A2724</f>
        <v>4416398885</v>
      </c>
      <c r="B2724" s="2">
        <f>Orders!C2724</f>
        <v>45587.276388888888</v>
      </c>
      <c r="C2724" s="1" t="str">
        <f>TEXT(Orders!B2724,"0")</f>
        <v>10945990</v>
      </c>
      <c r="D2724">
        <f>Order_Items!B2724</f>
        <v>863930</v>
      </c>
      <c r="E2724">
        <f>Products!B2724</f>
        <v>0</v>
      </c>
      <c r="F2724">
        <f>Products!C2724</f>
        <v>0</v>
      </c>
      <c r="G2724">
        <f>Products!D2724</f>
        <v>0</v>
      </c>
      <c r="H2724">
        <f>Order_Items!C2724</f>
        <v>1</v>
      </c>
      <c r="I2724">
        <f>Order_Items!D2724</f>
        <v>242.57</v>
      </c>
      <c r="J2724">
        <f>Orders!G2724</f>
        <v>404.44</v>
      </c>
      <c r="K2724" t="str">
        <f>Orders!H2724</f>
        <v>Card</v>
      </c>
      <c r="L2724" t="str">
        <f>Orders!F2724</f>
        <v>On Time</v>
      </c>
      <c r="M2724">
        <f>Feedback!D2724</f>
        <v>5</v>
      </c>
      <c r="N2724" t="str">
        <f>Feedback!F2724</f>
        <v>Customer Service</v>
      </c>
      <c r="O2724" t="str">
        <f>Feedback!G2724</f>
        <v>Positive</v>
      </c>
    </row>
    <row r="2725" spans="1:15" x14ac:dyDescent="0.3">
      <c r="A2725">
        <f>Orders!A2725</f>
        <v>2584579895</v>
      </c>
      <c r="B2725" s="2">
        <f>Orders!C2725</f>
        <v>45303.865277777775</v>
      </c>
      <c r="C2725" s="1" t="str">
        <f>TEXT(Orders!B2725,"0")</f>
        <v>94713625</v>
      </c>
      <c r="D2725">
        <f>Order_Items!B2725</f>
        <v>953175</v>
      </c>
      <c r="E2725">
        <f>Products!B2725</f>
        <v>0</v>
      </c>
      <c r="F2725">
        <f>Products!C2725</f>
        <v>0</v>
      </c>
      <c r="G2725">
        <f>Products!D2725</f>
        <v>0</v>
      </c>
      <c r="H2725">
        <f>Order_Items!C2725</f>
        <v>1</v>
      </c>
      <c r="I2725">
        <f>Order_Items!D2725</f>
        <v>225.21</v>
      </c>
      <c r="J2725">
        <f>Orders!G2725</f>
        <v>4261.37</v>
      </c>
      <c r="K2725" t="str">
        <f>Orders!H2725</f>
        <v>Card</v>
      </c>
      <c r="L2725" t="str">
        <f>Orders!F2725</f>
        <v>On Time</v>
      </c>
      <c r="M2725">
        <f>Feedback!D2725</f>
        <v>5</v>
      </c>
      <c r="N2725" t="str">
        <f>Feedback!F2725</f>
        <v>Delivery</v>
      </c>
      <c r="O2725" t="str">
        <f>Feedback!G2725</f>
        <v>Positive</v>
      </c>
    </row>
    <row r="2726" spans="1:15" x14ac:dyDescent="0.3">
      <c r="A2726">
        <f>Orders!A2726</f>
        <v>7770651576</v>
      </c>
      <c r="B2726" s="2">
        <f>Orders!C2726</f>
        <v>45173.012499999997</v>
      </c>
      <c r="C2726" s="1" t="str">
        <f>TEXT(Orders!B2726,"0")</f>
        <v>87266309</v>
      </c>
      <c r="D2726">
        <f>Order_Items!B2726</f>
        <v>114414</v>
      </c>
      <c r="E2726">
        <f>Products!B2726</f>
        <v>0</v>
      </c>
      <c r="F2726">
        <f>Products!C2726</f>
        <v>0</v>
      </c>
      <c r="G2726">
        <f>Products!D2726</f>
        <v>0</v>
      </c>
      <c r="H2726">
        <f>Order_Items!C2726</f>
        <v>3</v>
      </c>
      <c r="I2726">
        <f>Order_Items!D2726</f>
        <v>832.06</v>
      </c>
      <c r="J2726">
        <f>Orders!G2726</f>
        <v>3258.88</v>
      </c>
      <c r="K2726" t="str">
        <f>Orders!H2726</f>
        <v>UPI</v>
      </c>
      <c r="L2726" t="str">
        <f>Orders!F2726</f>
        <v>Significantly Delayed</v>
      </c>
      <c r="M2726">
        <f>Feedback!D2726</f>
        <v>5</v>
      </c>
      <c r="N2726" t="str">
        <f>Feedback!F2726</f>
        <v>App Experience</v>
      </c>
      <c r="O2726" t="str">
        <f>Feedback!G2726</f>
        <v>Positive</v>
      </c>
    </row>
    <row r="2727" spans="1:15" x14ac:dyDescent="0.3">
      <c r="A2727">
        <f>Orders!A2727</f>
        <v>3705985582</v>
      </c>
      <c r="B2727" s="2">
        <f>Orders!C2727</f>
        <v>45157.972222222219</v>
      </c>
      <c r="C2727" s="1" t="str">
        <f>TEXT(Orders!B2727,"0")</f>
        <v>34897081</v>
      </c>
      <c r="D2727">
        <f>Order_Items!B2727</f>
        <v>473647</v>
      </c>
      <c r="E2727">
        <f>Products!B2727</f>
        <v>0</v>
      </c>
      <c r="F2727">
        <f>Products!C2727</f>
        <v>0</v>
      </c>
      <c r="G2727">
        <f>Products!D2727</f>
        <v>0</v>
      </c>
      <c r="H2727">
        <f>Order_Items!C2727</f>
        <v>3</v>
      </c>
      <c r="I2727">
        <f>Order_Items!D2727</f>
        <v>43.05</v>
      </c>
      <c r="J2727">
        <f>Orders!G2727</f>
        <v>1623.7</v>
      </c>
      <c r="K2727" t="str">
        <f>Orders!H2727</f>
        <v>Wallet</v>
      </c>
      <c r="L2727" t="str">
        <f>Orders!F2727</f>
        <v>On Time</v>
      </c>
      <c r="M2727">
        <f>Feedback!D2727</f>
        <v>2</v>
      </c>
      <c r="N2727" t="str">
        <f>Feedback!F2727</f>
        <v>Customer Service</v>
      </c>
      <c r="O2727" t="str">
        <f>Feedback!G2727</f>
        <v>Negative</v>
      </c>
    </row>
    <row r="2728" spans="1:15" x14ac:dyDescent="0.3">
      <c r="A2728">
        <f>Orders!A2728</f>
        <v>5160295213</v>
      </c>
      <c r="B2728" s="2">
        <f>Orders!C2728</f>
        <v>45316.863888888889</v>
      </c>
      <c r="C2728" s="1" t="str">
        <f>TEXT(Orders!B2728,"0")</f>
        <v>22133362</v>
      </c>
      <c r="D2728">
        <f>Order_Items!B2728</f>
        <v>186168</v>
      </c>
      <c r="E2728">
        <f>Products!B2728</f>
        <v>0</v>
      </c>
      <c r="F2728">
        <f>Products!C2728</f>
        <v>0</v>
      </c>
      <c r="G2728">
        <f>Products!D2728</f>
        <v>0</v>
      </c>
      <c r="H2728">
        <f>Order_Items!C2728</f>
        <v>3</v>
      </c>
      <c r="I2728">
        <f>Order_Items!D2728</f>
        <v>878.8</v>
      </c>
      <c r="J2728">
        <f>Orders!G2728</f>
        <v>3428.33</v>
      </c>
      <c r="K2728" t="str">
        <f>Orders!H2728</f>
        <v>Cash</v>
      </c>
      <c r="L2728" t="str">
        <f>Orders!F2728</f>
        <v>On Time</v>
      </c>
      <c r="M2728">
        <f>Feedback!D2728</f>
        <v>4</v>
      </c>
      <c r="N2728" t="str">
        <f>Feedback!F2728</f>
        <v>Customer Service</v>
      </c>
      <c r="O2728" t="str">
        <f>Feedback!G2728</f>
        <v>Neutral</v>
      </c>
    </row>
    <row r="2729" spans="1:15" x14ac:dyDescent="0.3">
      <c r="A2729">
        <f>Orders!A2729</f>
        <v>4374285559</v>
      </c>
      <c r="B2729" s="2">
        <f>Orders!C2729</f>
        <v>45537.123611111114</v>
      </c>
      <c r="C2729" s="1" t="str">
        <f>TEXT(Orders!B2729,"0")</f>
        <v>53399500</v>
      </c>
      <c r="D2729">
        <f>Order_Items!B2729</f>
        <v>820541</v>
      </c>
      <c r="E2729">
        <f>Products!B2729</f>
        <v>0</v>
      </c>
      <c r="F2729">
        <f>Products!C2729</f>
        <v>0</v>
      </c>
      <c r="G2729">
        <f>Products!D2729</f>
        <v>0</v>
      </c>
      <c r="H2729">
        <f>Order_Items!C2729</f>
        <v>3</v>
      </c>
      <c r="I2729">
        <f>Order_Items!D2729</f>
        <v>576.22</v>
      </c>
      <c r="J2729">
        <f>Orders!G2729</f>
        <v>1063.23</v>
      </c>
      <c r="K2729" t="str">
        <f>Orders!H2729</f>
        <v>UPI</v>
      </c>
      <c r="L2729" t="str">
        <f>Orders!F2729</f>
        <v>Slightly Delayed</v>
      </c>
      <c r="M2729">
        <f>Feedback!D2729</f>
        <v>3</v>
      </c>
      <c r="N2729" t="str">
        <f>Feedback!F2729</f>
        <v>Product Quality</v>
      </c>
      <c r="O2729" t="str">
        <f>Feedback!G2729</f>
        <v>Neutral</v>
      </c>
    </row>
    <row r="2730" spans="1:15" x14ac:dyDescent="0.3">
      <c r="A2730">
        <f>Orders!A2730</f>
        <v>9096638812</v>
      </c>
      <c r="B2730" s="2">
        <f>Orders!C2730</f>
        <v>45265.080555555556</v>
      </c>
      <c r="C2730" s="1" t="str">
        <f>TEXT(Orders!B2730,"0")</f>
        <v>70243933</v>
      </c>
      <c r="D2730">
        <f>Order_Items!B2730</f>
        <v>240179</v>
      </c>
      <c r="E2730">
        <f>Products!B2730</f>
        <v>0</v>
      </c>
      <c r="F2730">
        <f>Products!C2730</f>
        <v>0</v>
      </c>
      <c r="G2730">
        <f>Products!D2730</f>
        <v>0</v>
      </c>
      <c r="H2730">
        <f>Order_Items!C2730</f>
        <v>3</v>
      </c>
      <c r="I2730">
        <f>Order_Items!D2730</f>
        <v>90.56</v>
      </c>
      <c r="J2730">
        <f>Orders!G2730</f>
        <v>3559.69</v>
      </c>
      <c r="K2730" t="str">
        <f>Orders!H2730</f>
        <v>UPI</v>
      </c>
      <c r="L2730" t="str">
        <f>Orders!F2730</f>
        <v>On Time</v>
      </c>
      <c r="M2730">
        <f>Feedback!D2730</f>
        <v>1</v>
      </c>
      <c r="N2730" t="str">
        <f>Feedback!F2730</f>
        <v>App Experience</v>
      </c>
      <c r="O2730" t="str">
        <f>Feedback!G2730</f>
        <v>Negative</v>
      </c>
    </row>
    <row r="2731" spans="1:15" x14ac:dyDescent="0.3">
      <c r="A2731">
        <f>Orders!A2731</f>
        <v>2888179397</v>
      </c>
      <c r="B2731" s="2">
        <f>Orders!C2731</f>
        <v>45164.785416666666</v>
      </c>
      <c r="C2731" s="1" t="str">
        <f>TEXT(Orders!B2731,"0")</f>
        <v>51341672</v>
      </c>
      <c r="D2731">
        <f>Order_Items!B2731</f>
        <v>818522</v>
      </c>
      <c r="E2731">
        <f>Products!B2731</f>
        <v>0</v>
      </c>
      <c r="F2731">
        <f>Products!C2731</f>
        <v>0</v>
      </c>
      <c r="G2731">
        <f>Products!D2731</f>
        <v>0</v>
      </c>
      <c r="H2731">
        <f>Order_Items!C2731</f>
        <v>3</v>
      </c>
      <c r="I2731">
        <f>Order_Items!D2731</f>
        <v>96.09</v>
      </c>
      <c r="J2731">
        <f>Orders!G2731</f>
        <v>3461.96</v>
      </c>
      <c r="K2731" t="str">
        <f>Orders!H2731</f>
        <v>UPI</v>
      </c>
      <c r="L2731" t="str">
        <f>Orders!F2731</f>
        <v>Slightly Delayed</v>
      </c>
      <c r="M2731">
        <f>Feedback!D2731</f>
        <v>3</v>
      </c>
      <c r="N2731" t="str">
        <f>Feedback!F2731</f>
        <v>Delivery</v>
      </c>
      <c r="O2731" t="str">
        <f>Feedback!G2731</f>
        <v>Neutral</v>
      </c>
    </row>
    <row r="2732" spans="1:15" x14ac:dyDescent="0.3">
      <c r="A2732">
        <f>Orders!A2732</f>
        <v>3387165389</v>
      </c>
      <c r="B2732" s="2">
        <f>Orders!C2732</f>
        <v>45487.384722222225</v>
      </c>
      <c r="C2732" s="1" t="str">
        <f>TEXT(Orders!B2732,"0")</f>
        <v>376144</v>
      </c>
      <c r="D2732">
        <f>Order_Items!B2732</f>
        <v>146840</v>
      </c>
      <c r="E2732">
        <f>Products!B2732</f>
        <v>0</v>
      </c>
      <c r="F2732">
        <f>Products!C2732</f>
        <v>0</v>
      </c>
      <c r="G2732">
        <f>Products!D2732</f>
        <v>0</v>
      </c>
      <c r="H2732">
        <f>Order_Items!C2732</f>
        <v>3</v>
      </c>
      <c r="I2732">
        <f>Order_Items!D2732</f>
        <v>786.85</v>
      </c>
      <c r="J2732">
        <f>Orders!G2732</f>
        <v>3280.88</v>
      </c>
      <c r="K2732" t="str">
        <f>Orders!H2732</f>
        <v>Card</v>
      </c>
      <c r="L2732" t="str">
        <f>Orders!F2732</f>
        <v>On Time</v>
      </c>
      <c r="M2732">
        <f>Feedback!D2732</f>
        <v>1</v>
      </c>
      <c r="N2732" t="str">
        <f>Feedback!F2732</f>
        <v>App Experience</v>
      </c>
      <c r="O2732" t="str">
        <f>Feedback!G2732</f>
        <v>Negative</v>
      </c>
    </row>
    <row r="2733" spans="1:15" x14ac:dyDescent="0.3">
      <c r="A2733">
        <f>Orders!A2733</f>
        <v>1925647539</v>
      </c>
      <c r="B2733" s="2">
        <f>Orders!C2733</f>
        <v>45152.645833333336</v>
      </c>
      <c r="C2733" s="1" t="str">
        <f>TEXT(Orders!B2733,"0")</f>
        <v>13424885</v>
      </c>
      <c r="D2733">
        <f>Order_Items!B2733</f>
        <v>397973</v>
      </c>
      <c r="E2733">
        <f>Products!B2733</f>
        <v>0</v>
      </c>
      <c r="F2733">
        <f>Products!C2733</f>
        <v>0</v>
      </c>
      <c r="G2733">
        <f>Products!D2733</f>
        <v>0</v>
      </c>
      <c r="H2733">
        <f>Order_Items!C2733</f>
        <v>1</v>
      </c>
      <c r="I2733">
        <f>Order_Items!D2733</f>
        <v>728.73</v>
      </c>
      <c r="J2733">
        <f>Orders!G2733</f>
        <v>2294.9499999999998</v>
      </c>
      <c r="K2733" t="str">
        <f>Orders!H2733</f>
        <v>UPI</v>
      </c>
      <c r="L2733" t="str">
        <f>Orders!F2733</f>
        <v>On Time</v>
      </c>
      <c r="M2733">
        <f>Feedback!D2733</f>
        <v>4</v>
      </c>
      <c r="N2733" t="str">
        <f>Feedback!F2733</f>
        <v>Product Quality</v>
      </c>
      <c r="O2733" t="str">
        <f>Feedback!G2733</f>
        <v>Positive</v>
      </c>
    </row>
    <row r="2734" spans="1:15" x14ac:dyDescent="0.3">
      <c r="A2734">
        <f>Orders!A2734</f>
        <v>6160848562</v>
      </c>
      <c r="B2734" s="2">
        <f>Orders!C2734</f>
        <v>45179.821527777778</v>
      </c>
      <c r="C2734" s="1" t="str">
        <f>TEXT(Orders!B2734,"0")</f>
        <v>59769142</v>
      </c>
      <c r="D2734">
        <f>Order_Items!B2734</f>
        <v>397973</v>
      </c>
      <c r="E2734">
        <f>Products!B2734</f>
        <v>0</v>
      </c>
      <c r="F2734">
        <f>Products!C2734</f>
        <v>0</v>
      </c>
      <c r="G2734">
        <f>Products!D2734</f>
        <v>0</v>
      </c>
      <c r="H2734">
        <f>Order_Items!C2734</f>
        <v>2</v>
      </c>
      <c r="I2734">
        <f>Order_Items!D2734</f>
        <v>728.73</v>
      </c>
      <c r="J2734">
        <f>Orders!G2734</f>
        <v>1022.08</v>
      </c>
      <c r="K2734" t="str">
        <f>Orders!H2734</f>
        <v>Card</v>
      </c>
      <c r="L2734" t="str">
        <f>Orders!F2734</f>
        <v>On Time</v>
      </c>
      <c r="M2734">
        <f>Feedback!D2734</f>
        <v>4</v>
      </c>
      <c r="N2734" t="str">
        <f>Feedback!F2734</f>
        <v>Delivery</v>
      </c>
      <c r="O2734" t="str">
        <f>Feedback!G2734</f>
        <v>Positive</v>
      </c>
    </row>
    <row r="2735" spans="1:15" x14ac:dyDescent="0.3">
      <c r="A2735">
        <f>Orders!A2735</f>
        <v>2343495895</v>
      </c>
      <c r="B2735" s="2">
        <f>Orders!C2735</f>
        <v>45508.6</v>
      </c>
      <c r="C2735" s="1" t="str">
        <f>TEXT(Orders!B2735,"0")</f>
        <v>2584499</v>
      </c>
      <c r="D2735">
        <f>Order_Items!B2735</f>
        <v>552496</v>
      </c>
      <c r="E2735">
        <f>Products!B2735</f>
        <v>0</v>
      </c>
      <c r="F2735">
        <f>Products!C2735</f>
        <v>0</v>
      </c>
      <c r="G2735">
        <f>Products!D2735</f>
        <v>0</v>
      </c>
      <c r="H2735">
        <f>Order_Items!C2735</f>
        <v>3</v>
      </c>
      <c r="I2735">
        <f>Order_Items!D2735</f>
        <v>508</v>
      </c>
      <c r="J2735">
        <f>Orders!G2735</f>
        <v>1706.95</v>
      </c>
      <c r="K2735" t="str">
        <f>Orders!H2735</f>
        <v>UPI</v>
      </c>
      <c r="L2735" t="str">
        <f>Orders!F2735</f>
        <v>On Time</v>
      </c>
      <c r="M2735">
        <f>Feedback!D2735</f>
        <v>3</v>
      </c>
      <c r="N2735" t="str">
        <f>Feedback!F2735</f>
        <v>Delivery</v>
      </c>
      <c r="O2735" t="str">
        <f>Feedback!G2735</f>
        <v>Neutral</v>
      </c>
    </row>
    <row r="2736" spans="1:15" x14ac:dyDescent="0.3">
      <c r="A2736">
        <f>Orders!A2736</f>
        <v>8812220964</v>
      </c>
      <c r="B2736" s="2">
        <f>Orders!C2736</f>
        <v>45167.680555555555</v>
      </c>
      <c r="C2736" s="1" t="str">
        <f>TEXT(Orders!B2736,"0")</f>
        <v>66742602</v>
      </c>
      <c r="D2736">
        <f>Order_Items!B2736</f>
        <v>659290</v>
      </c>
      <c r="E2736">
        <f>Products!B2736</f>
        <v>0</v>
      </c>
      <c r="F2736">
        <f>Products!C2736</f>
        <v>0</v>
      </c>
      <c r="G2736">
        <f>Products!D2736</f>
        <v>0</v>
      </c>
      <c r="H2736">
        <f>Order_Items!C2736</f>
        <v>2</v>
      </c>
      <c r="I2736">
        <f>Order_Items!D2736</f>
        <v>319.33999999999997</v>
      </c>
      <c r="J2736">
        <f>Orders!G2736</f>
        <v>2111.11</v>
      </c>
      <c r="K2736" t="str">
        <f>Orders!H2736</f>
        <v>Wallet</v>
      </c>
      <c r="L2736" t="str">
        <f>Orders!F2736</f>
        <v>On Time</v>
      </c>
      <c r="M2736">
        <f>Feedback!D2736</f>
        <v>3</v>
      </c>
      <c r="N2736" t="str">
        <f>Feedback!F2736</f>
        <v>Product Quality</v>
      </c>
      <c r="O2736" t="str">
        <f>Feedback!G2736</f>
        <v>Negative</v>
      </c>
    </row>
    <row r="2737" spans="1:15" x14ac:dyDescent="0.3">
      <c r="A2737">
        <f>Orders!A2737</f>
        <v>8640364495</v>
      </c>
      <c r="B2737" s="2">
        <f>Orders!C2737</f>
        <v>45059.95208333333</v>
      </c>
      <c r="C2737" s="1" t="str">
        <f>TEXT(Orders!B2737,"0")</f>
        <v>51670882</v>
      </c>
      <c r="D2737">
        <f>Order_Items!B2737</f>
        <v>398340</v>
      </c>
      <c r="E2737">
        <f>Products!B2737</f>
        <v>0</v>
      </c>
      <c r="F2737">
        <f>Products!C2737</f>
        <v>0</v>
      </c>
      <c r="G2737">
        <f>Products!D2737</f>
        <v>0</v>
      </c>
      <c r="H2737">
        <f>Order_Items!C2737</f>
        <v>3</v>
      </c>
      <c r="I2737">
        <f>Order_Items!D2737</f>
        <v>651.92999999999995</v>
      </c>
      <c r="J2737">
        <f>Orders!G2737</f>
        <v>1012.07</v>
      </c>
      <c r="K2737" t="str">
        <f>Orders!H2737</f>
        <v>Card</v>
      </c>
      <c r="L2737" t="str">
        <f>Orders!F2737</f>
        <v>Slightly Delayed</v>
      </c>
      <c r="M2737">
        <f>Feedback!D2737</f>
        <v>1</v>
      </c>
      <c r="N2737" t="str">
        <f>Feedback!F2737</f>
        <v>App Experience</v>
      </c>
      <c r="O2737" t="str">
        <f>Feedback!G2737</f>
        <v>Negative</v>
      </c>
    </row>
    <row r="2738" spans="1:15" x14ac:dyDescent="0.3">
      <c r="A2738">
        <f>Orders!A2738</f>
        <v>4610687284</v>
      </c>
      <c r="B2738" s="2">
        <f>Orders!C2738</f>
        <v>45195.438888888886</v>
      </c>
      <c r="C2738" s="1" t="str">
        <f>TEXT(Orders!B2738,"0")</f>
        <v>27698051</v>
      </c>
      <c r="D2738">
        <f>Order_Items!B2738</f>
        <v>723678</v>
      </c>
      <c r="E2738">
        <f>Products!B2738</f>
        <v>0</v>
      </c>
      <c r="F2738">
        <f>Products!C2738</f>
        <v>0</v>
      </c>
      <c r="G2738">
        <f>Products!D2738</f>
        <v>0</v>
      </c>
      <c r="H2738">
        <f>Order_Items!C2738</f>
        <v>1</v>
      </c>
      <c r="I2738">
        <f>Order_Items!D2738</f>
        <v>675.46</v>
      </c>
      <c r="J2738">
        <f>Orders!G2738</f>
        <v>1094.43</v>
      </c>
      <c r="K2738" t="str">
        <f>Orders!H2738</f>
        <v>Cash</v>
      </c>
      <c r="L2738" t="str">
        <f>Orders!F2738</f>
        <v>On Time</v>
      </c>
      <c r="M2738">
        <f>Feedback!D2738</f>
        <v>3</v>
      </c>
      <c r="N2738" t="str">
        <f>Feedback!F2738</f>
        <v>Delivery</v>
      </c>
      <c r="O2738" t="str">
        <f>Feedback!G2738</f>
        <v>Negative</v>
      </c>
    </row>
    <row r="2739" spans="1:15" x14ac:dyDescent="0.3">
      <c r="A2739">
        <f>Orders!A2739</f>
        <v>189431942</v>
      </c>
      <c r="B2739" s="2">
        <f>Orders!C2739</f>
        <v>45314.518750000003</v>
      </c>
      <c r="C2739" s="1" t="str">
        <f>TEXT(Orders!B2739,"0")</f>
        <v>58115779</v>
      </c>
      <c r="D2739">
        <f>Order_Items!B2739</f>
        <v>51036</v>
      </c>
      <c r="E2739">
        <f>Products!B2739</f>
        <v>0</v>
      </c>
      <c r="F2739">
        <f>Products!C2739</f>
        <v>0</v>
      </c>
      <c r="G2739">
        <f>Products!D2739</f>
        <v>0</v>
      </c>
      <c r="H2739">
        <f>Order_Items!C2739</f>
        <v>3</v>
      </c>
      <c r="I2739">
        <f>Order_Items!D2739</f>
        <v>931.61</v>
      </c>
      <c r="J2739">
        <f>Orders!G2739</f>
        <v>163.03</v>
      </c>
      <c r="K2739" t="str">
        <f>Orders!H2739</f>
        <v>UPI</v>
      </c>
      <c r="L2739" t="str">
        <f>Orders!F2739</f>
        <v>On Time</v>
      </c>
      <c r="M2739">
        <f>Feedback!D2739</f>
        <v>3</v>
      </c>
      <c r="N2739" t="str">
        <f>Feedback!F2739</f>
        <v>Customer Service</v>
      </c>
      <c r="O2739" t="str">
        <f>Feedback!G2739</f>
        <v>Negative</v>
      </c>
    </row>
    <row r="2740" spans="1:15" x14ac:dyDescent="0.3">
      <c r="A2740">
        <f>Orders!A2740</f>
        <v>1746826454</v>
      </c>
      <c r="B2740" s="2">
        <f>Orders!C2740</f>
        <v>45296.068055555559</v>
      </c>
      <c r="C2740" s="1" t="str">
        <f>TEXT(Orders!B2740,"0")</f>
        <v>36462363</v>
      </c>
      <c r="D2740">
        <f>Order_Items!B2740</f>
        <v>798639</v>
      </c>
      <c r="E2740">
        <f>Products!B2740</f>
        <v>0</v>
      </c>
      <c r="F2740">
        <f>Products!C2740</f>
        <v>0</v>
      </c>
      <c r="G2740">
        <f>Products!D2740</f>
        <v>0</v>
      </c>
      <c r="H2740">
        <f>Order_Items!C2740</f>
        <v>2</v>
      </c>
      <c r="I2740">
        <f>Order_Items!D2740</f>
        <v>211.25</v>
      </c>
      <c r="J2740">
        <f>Orders!G2740</f>
        <v>261.02999999999997</v>
      </c>
      <c r="K2740" t="str">
        <f>Orders!H2740</f>
        <v>Card</v>
      </c>
      <c r="L2740" t="str">
        <f>Orders!F2740</f>
        <v>On Time</v>
      </c>
      <c r="M2740">
        <f>Feedback!D2740</f>
        <v>1</v>
      </c>
      <c r="N2740" t="str">
        <f>Feedback!F2740</f>
        <v>App Experience</v>
      </c>
      <c r="O2740" t="str">
        <f>Feedback!G2740</f>
        <v>Negative</v>
      </c>
    </row>
    <row r="2741" spans="1:15" x14ac:dyDescent="0.3">
      <c r="A2741">
        <f>Orders!A2741</f>
        <v>948345459</v>
      </c>
      <c r="B2741" s="2">
        <f>Orders!C2741</f>
        <v>45374.175694444442</v>
      </c>
      <c r="C2741" s="1" t="str">
        <f>TEXT(Orders!B2741,"0")</f>
        <v>66629497</v>
      </c>
      <c r="D2741">
        <f>Order_Items!B2741</f>
        <v>993331</v>
      </c>
      <c r="E2741">
        <f>Products!B2741</f>
        <v>0</v>
      </c>
      <c r="F2741">
        <f>Products!C2741</f>
        <v>0</v>
      </c>
      <c r="G2741">
        <f>Products!D2741</f>
        <v>0</v>
      </c>
      <c r="H2741">
        <f>Order_Items!C2741</f>
        <v>1</v>
      </c>
      <c r="I2741">
        <f>Order_Items!D2741</f>
        <v>102.44</v>
      </c>
      <c r="J2741">
        <f>Orders!G2741</f>
        <v>1015.2</v>
      </c>
      <c r="K2741" t="str">
        <f>Orders!H2741</f>
        <v>UPI</v>
      </c>
      <c r="L2741" t="str">
        <f>Orders!F2741</f>
        <v>Slightly Delayed</v>
      </c>
      <c r="M2741">
        <f>Feedback!D2741</f>
        <v>5</v>
      </c>
      <c r="N2741" t="str">
        <f>Feedback!F2741</f>
        <v>Product Quality</v>
      </c>
      <c r="O2741" t="str">
        <f>Feedback!G2741</f>
        <v>Positive</v>
      </c>
    </row>
    <row r="2742" spans="1:15" x14ac:dyDescent="0.3">
      <c r="A2742">
        <f>Orders!A2742</f>
        <v>9959881029</v>
      </c>
      <c r="B2742" s="2">
        <f>Orders!C2742</f>
        <v>45565.140972222223</v>
      </c>
      <c r="C2742" s="1" t="str">
        <f>TEXT(Orders!B2742,"0")</f>
        <v>35782051</v>
      </c>
      <c r="D2742">
        <f>Order_Items!B2742</f>
        <v>654623</v>
      </c>
      <c r="E2742">
        <f>Products!B2742</f>
        <v>0</v>
      </c>
      <c r="F2742">
        <f>Products!C2742</f>
        <v>0</v>
      </c>
      <c r="G2742">
        <f>Products!D2742</f>
        <v>0</v>
      </c>
      <c r="H2742">
        <f>Order_Items!C2742</f>
        <v>2</v>
      </c>
      <c r="I2742">
        <f>Order_Items!D2742</f>
        <v>422.14</v>
      </c>
      <c r="J2742">
        <f>Orders!G2742</f>
        <v>3893.9</v>
      </c>
      <c r="K2742" t="str">
        <f>Orders!H2742</f>
        <v>UPI</v>
      </c>
      <c r="L2742" t="str">
        <f>Orders!F2742</f>
        <v>Slightly Delayed</v>
      </c>
      <c r="M2742">
        <f>Feedback!D2742</f>
        <v>4</v>
      </c>
      <c r="N2742" t="str">
        <f>Feedback!F2742</f>
        <v>Delivery</v>
      </c>
      <c r="O2742" t="str">
        <f>Feedback!G2742</f>
        <v>Neutral</v>
      </c>
    </row>
    <row r="2743" spans="1:15" x14ac:dyDescent="0.3">
      <c r="A2743">
        <f>Orders!A2743</f>
        <v>621213006</v>
      </c>
      <c r="B2743" s="2">
        <f>Orders!C2743</f>
        <v>45495.186111111114</v>
      </c>
      <c r="C2743" s="1" t="str">
        <f>TEXT(Orders!B2743,"0")</f>
        <v>43377076</v>
      </c>
      <c r="D2743">
        <f>Order_Items!B2743</f>
        <v>739448</v>
      </c>
      <c r="E2743">
        <f>Products!B2743</f>
        <v>0</v>
      </c>
      <c r="F2743">
        <f>Products!C2743</f>
        <v>0</v>
      </c>
      <c r="G2743">
        <f>Products!D2743</f>
        <v>0</v>
      </c>
      <c r="H2743">
        <f>Order_Items!C2743</f>
        <v>3</v>
      </c>
      <c r="I2743">
        <f>Order_Items!D2743</f>
        <v>755.66</v>
      </c>
      <c r="J2743">
        <f>Orders!G2743</f>
        <v>1244.79</v>
      </c>
      <c r="K2743" t="str">
        <f>Orders!H2743</f>
        <v>UPI</v>
      </c>
      <c r="L2743" t="str">
        <f>Orders!F2743</f>
        <v>On Time</v>
      </c>
      <c r="M2743">
        <f>Feedback!D2743</f>
        <v>4</v>
      </c>
      <c r="N2743" t="str">
        <f>Feedback!F2743</f>
        <v>App Experience</v>
      </c>
      <c r="O2743" t="str">
        <f>Feedback!G2743</f>
        <v>Positive</v>
      </c>
    </row>
    <row r="2744" spans="1:15" x14ac:dyDescent="0.3">
      <c r="A2744">
        <f>Orders!A2744</f>
        <v>1772464528</v>
      </c>
      <c r="B2744" s="2">
        <f>Orders!C2744</f>
        <v>45176.877083333333</v>
      </c>
      <c r="C2744" s="1" t="str">
        <f>TEXT(Orders!B2744,"0")</f>
        <v>66655397</v>
      </c>
      <c r="D2744">
        <f>Order_Items!B2744</f>
        <v>954722</v>
      </c>
      <c r="E2744">
        <f>Products!B2744</f>
        <v>0</v>
      </c>
      <c r="F2744">
        <f>Products!C2744</f>
        <v>0</v>
      </c>
      <c r="G2744">
        <f>Products!D2744</f>
        <v>0</v>
      </c>
      <c r="H2744">
        <f>Order_Items!C2744</f>
        <v>1</v>
      </c>
      <c r="I2744">
        <f>Order_Items!D2744</f>
        <v>616.45000000000005</v>
      </c>
      <c r="J2744">
        <f>Orders!G2744</f>
        <v>1709.44</v>
      </c>
      <c r="K2744" t="str">
        <f>Orders!H2744</f>
        <v>Cash</v>
      </c>
      <c r="L2744" t="str">
        <f>Orders!F2744</f>
        <v>On Time</v>
      </c>
      <c r="M2744">
        <f>Feedback!D2744</f>
        <v>3</v>
      </c>
      <c r="N2744" t="str">
        <f>Feedback!F2744</f>
        <v>Delivery</v>
      </c>
      <c r="O2744" t="str">
        <f>Feedback!G2744</f>
        <v>Neutral</v>
      </c>
    </row>
    <row r="2745" spans="1:15" x14ac:dyDescent="0.3">
      <c r="A2745">
        <f>Orders!A2745</f>
        <v>7732863862</v>
      </c>
      <c r="B2745" s="2">
        <f>Orders!C2745</f>
        <v>45140.162499999999</v>
      </c>
      <c r="C2745" s="1" t="str">
        <f>TEXT(Orders!B2745,"0")</f>
        <v>89476734</v>
      </c>
      <c r="D2745">
        <f>Order_Items!B2745</f>
        <v>194682</v>
      </c>
      <c r="E2745">
        <f>Products!B2745</f>
        <v>0</v>
      </c>
      <c r="F2745">
        <f>Products!C2745</f>
        <v>0</v>
      </c>
      <c r="G2745">
        <f>Products!D2745</f>
        <v>0</v>
      </c>
      <c r="H2745">
        <f>Order_Items!C2745</f>
        <v>2</v>
      </c>
      <c r="I2745">
        <f>Order_Items!D2745</f>
        <v>912.29</v>
      </c>
      <c r="J2745">
        <f>Orders!G2745</f>
        <v>3828.04</v>
      </c>
      <c r="K2745" t="str">
        <f>Orders!H2745</f>
        <v>Cash</v>
      </c>
      <c r="L2745" t="str">
        <f>Orders!F2745</f>
        <v>On Time</v>
      </c>
      <c r="M2745">
        <f>Feedback!D2745</f>
        <v>3</v>
      </c>
      <c r="N2745" t="str">
        <f>Feedback!F2745</f>
        <v>Product Quality</v>
      </c>
      <c r="O2745" t="str">
        <f>Feedback!G2745</f>
        <v>Negative</v>
      </c>
    </row>
    <row r="2746" spans="1:15" x14ac:dyDescent="0.3">
      <c r="A2746">
        <f>Orders!A2746</f>
        <v>3064828239</v>
      </c>
      <c r="B2746" s="2">
        <f>Orders!C2746</f>
        <v>45340.317361111112</v>
      </c>
      <c r="C2746" s="1" t="str">
        <f>TEXT(Orders!B2746,"0")</f>
        <v>6186471</v>
      </c>
      <c r="D2746">
        <f>Order_Items!B2746</f>
        <v>689769</v>
      </c>
      <c r="E2746">
        <f>Products!B2746</f>
        <v>0</v>
      </c>
      <c r="F2746">
        <f>Products!C2746</f>
        <v>0</v>
      </c>
      <c r="G2746">
        <f>Products!D2746</f>
        <v>0</v>
      </c>
      <c r="H2746">
        <f>Order_Items!C2746</f>
        <v>1</v>
      </c>
      <c r="I2746">
        <f>Order_Items!D2746</f>
        <v>46.62</v>
      </c>
      <c r="J2746">
        <f>Orders!G2746</f>
        <v>4356.46</v>
      </c>
      <c r="K2746" t="str">
        <f>Orders!H2746</f>
        <v>UPI</v>
      </c>
      <c r="L2746" t="str">
        <f>Orders!F2746</f>
        <v>On Time</v>
      </c>
      <c r="M2746">
        <f>Feedback!D2746</f>
        <v>4</v>
      </c>
      <c r="N2746" t="str">
        <f>Feedback!F2746</f>
        <v>Delivery</v>
      </c>
      <c r="O2746" t="str">
        <f>Feedback!G2746</f>
        <v>Positive</v>
      </c>
    </row>
    <row r="2747" spans="1:15" x14ac:dyDescent="0.3">
      <c r="A2747">
        <f>Orders!A2747</f>
        <v>6363526452</v>
      </c>
      <c r="B2747" s="2">
        <f>Orders!C2747</f>
        <v>45209.959027777775</v>
      </c>
      <c r="C2747" s="1" t="str">
        <f>TEXT(Orders!B2747,"0")</f>
        <v>53292177</v>
      </c>
      <c r="D2747">
        <f>Order_Items!B2747</f>
        <v>965755</v>
      </c>
      <c r="E2747">
        <f>Products!B2747</f>
        <v>0</v>
      </c>
      <c r="F2747">
        <f>Products!C2747</f>
        <v>0</v>
      </c>
      <c r="G2747">
        <f>Products!D2747</f>
        <v>0</v>
      </c>
      <c r="H2747">
        <f>Order_Items!C2747</f>
        <v>3</v>
      </c>
      <c r="I2747">
        <f>Order_Items!D2747</f>
        <v>532.57000000000005</v>
      </c>
      <c r="J2747">
        <f>Orders!G2747</f>
        <v>3611.55</v>
      </c>
      <c r="K2747" t="str">
        <f>Orders!H2747</f>
        <v>Wallet</v>
      </c>
      <c r="L2747" t="str">
        <f>Orders!F2747</f>
        <v>On Time</v>
      </c>
      <c r="M2747">
        <f>Feedback!D2747</f>
        <v>3</v>
      </c>
      <c r="N2747" t="str">
        <f>Feedback!F2747</f>
        <v>Product Quality</v>
      </c>
      <c r="O2747" t="str">
        <f>Feedback!G2747</f>
        <v>Neutral</v>
      </c>
    </row>
    <row r="2748" spans="1:15" x14ac:dyDescent="0.3">
      <c r="A2748">
        <f>Orders!A2748</f>
        <v>6988011282</v>
      </c>
      <c r="B2748" s="2">
        <f>Orders!C2748</f>
        <v>45595.708333333336</v>
      </c>
      <c r="C2748" s="1" t="str">
        <f>TEXT(Orders!B2748,"0")</f>
        <v>74212242</v>
      </c>
      <c r="D2748">
        <f>Order_Items!B2748</f>
        <v>807452</v>
      </c>
      <c r="E2748">
        <f>Products!B2748</f>
        <v>0</v>
      </c>
      <c r="F2748">
        <f>Products!C2748</f>
        <v>0</v>
      </c>
      <c r="G2748">
        <f>Products!D2748</f>
        <v>0</v>
      </c>
      <c r="H2748">
        <f>Order_Items!C2748</f>
        <v>1</v>
      </c>
      <c r="I2748">
        <f>Order_Items!D2748</f>
        <v>144.19</v>
      </c>
      <c r="J2748">
        <f>Orders!G2748</f>
        <v>2171.9299999999998</v>
      </c>
      <c r="K2748" t="str">
        <f>Orders!H2748</f>
        <v>Wallet</v>
      </c>
      <c r="L2748" t="str">
        <f>Orders!F2748</f>
        <v>On Time</v>
      </c>
      <c r="M2748">
        <f>Feedback!D2748</f>
        <v>4</v>
      </c>
      <c r="N2748" t="str">
        <f>Feedback!F2748</f>
        <v>Product Quality</v>
      </c>
      <c r="O2748" t="str">
        <f>Feedback!G2748</f>
        <v>Positive</v>
      </c>
    </row>
    <row r="2749" spans="1:15" x14ac:dyDescent="0.3">
      <c r="A2749">
        <f>Orders!A2749</f>
        <v>8523250818</v>
      </c>
      <c r="B2749" s="2">
        <f>Orders!C2749</f>
        <v>45333.787499999999</v>
      </c>
      <c r="C2749" s="1" t="str">
        <f>TEXT(Orders!B2749,"0")</f>
        <v>77673290</v>
      </c>
      <c r="D2749">
        <f>Order_Items!B2749</f>
        <v>799459</v>
      </c>
      <c r="E2749">
        <f>Products!B2749</f>
        <v>0</v>
      </c>
      <c r="F2749">
        <f>Products!C2749</f>
        <v>0</v>
      </c>
      <c r="G2749">
        <f>Products!D2749</f>
        <v>0</v>
      </c>
      <c r="H2749">
        <f>Order_Items!C2749</f>
        <v>2</v>
      </c>
      <c r="I2749">
        <f>Order_Items!D2749</f>
        <v>852.02</v>
      </c>
      <c r="J2749">
        <f>Orders!G2749</f>
        <v>2236.59</v>
      </c>
      <c r="K2749" t="str">
        <f>Orders!H2749</f>
        <v>UPI</v>
      </c>
      <c r="L2749" t="str">
        <f>Orders!F2749</f>
        <v>On Time</v>
      </c>
      <c r="M2749">
        <f>Feedback!D2749</f>
        <v>4</v>
      </c>
      <c r="N2749" t="str">
        <f>Feedback!F2749</f>
        <v>App Experience</v>
      </c>
      <c r="O2749" t="str">
        <f>Feedback!G2749</f>
        <v>Positive</v>
      </c>
    </row>
    <row r="2750" spans="1:15" x14ac:dyDescent="0.3">
      <c r="A2750">
        <f>Orders!A2750</f>
        <v>5595210484</v>
      </c>
      <c r="B2750" s="2">
        <f>Orders!C2750</f>
        <v>45063.043749999997</v>
      </c>
      <c r="C2750" s="1" t="str">
        <f>TEXT(Orders!B2750,"0")</f>
        <v>93507573</v>
      </c>
      <c r="D2750">
        <f>Order_Items!B2750</f>
        <v>60619</v>
      </c>
      <c r="E2750">
        <f>Products!B2750</f>
        <v>0</v>
      </c>
      <c r="F2750">
        <f>Products!C2750</f>
        <v>0</v>
      </c>
      <c r="G2750">
        <f>Products!D2750</f>
        <v>0</v>
      </c>
      <c r="H2750">
        <f>Order_Items!C2750</f>
        <v>3</v>
      </c>
      <c r="I2750">
        <f>Order_Items!D2750</f>
        <v>726.41</v>
      </c>
      <c r="J2750">
        <f>Orders!G2750</f>
        <v>639.5</v>
      </c>
      <c r="K2750" t="str">
        <f>Orders!H2750</f>
        <v>Card</v>
      </c>
      <c r="L2750" t="str">
        <f>Orders!F2750</f>
        <v>Slightly Delayed</v>
      </c>
      <c r="M2750">
        <f>Feedback!D2750</f>
        <v>4</v>
      </c>
      <c r="N2750" t="str">
        <f>Feedback!F2750</f>
        <v>Delivery</v>
      </c>
      <c r="O2750" t="str">
        <f>Feedback!G2750</f>
        <v>Positive</v>
      </c>
    </row>
    <row r="2751" spans="1:15" x14ac:dyDescent="0.3">
      <c r="A2751">
        <f>Orders!A2751</f>
        <v>1461081366</v>
      </c>
      <c r="B2751" s="2">
        <f>Orders!C2751</f>
        <v>45519.962500000001</v>
      </c>
      <c r="C2751" s="1" t="str">
        <f>TEXT(Orders!B2751,"0")</f>
        <v>13604883</v>
      </c>
      <c r="D2751">
        <f>Order_Items!B2751</f>
        <v>33955</v>
      </c>
      <c r="E2751">
        <f>Products!B2751</f>
        <v>0</v>
      </c>
      <c r="F2751">
        <f>Products!C2751</f>
        <v>0</v>
      </c>
      <c r="G2751">
        <f>Products!D2751</f>
        <v>0</v>
      </c>
      <c r="H2751">
        <f>Order_Items!C2751</f>
        <v>1</v>
      </c>
      <c r="I2751">
        <f>Order_Items!D2751</f>
        <v>186.08</v>
      </c>
      <c r="J2751">
        <f>Orders!G2751</f>
        <v>3593.55</v>
      </c>
      <c r="K2751" t="str">
        <f>Orders!H2751</f>
        <v>Cash</v>
      </c>
      <c r="L2751" t="str">
        <f>Orders!F2751</f>
        <v>Slightly Delayed</v>
      </c>
      <c r="M2751">
        <f>Feedback!D2751</f>
        <v>3</v>
      </c>
      <c r="N2751" t="str">
        <f>Feedback!F2751</f>
        <v>App Experience</v>
      </c>
      <c r="O2751" t="str">
        <f>Feedback!G2751</f>
        <v>Neutral</v>
      </c>
    </row>
    <row r="2752" spans="1:15" x14ac:dyDescent="0.3">
      <c r="A2752">
        <f>Orders!A2752</f>
        <v>4922364507</v>
      </c>
      <c r="B2752" s="2">
        <f>Orders!C2752</f>
        <v>45479.365277777775</v>
      </c>
      <c r="C2752" s="1" t="str">
        <f>TEXT(Orders!B2752,"0")</f>
        <v>79628054</v>
      </c>
      <c r="D2752">
        <f>Order_Items!B2752</f>
        <v>313754</v>
      </c>
      <c r="E2752">
        <f>Products!B2752</f>
        <v>0</v>
      </c>
      <c r="F2752">
        <f>Products!C2752</f>
        <v>0</v>
      </c>
      <c r="G2752">
        <f>Products!D2752</f>
        <v>0</v>
      </c>
      <c r="H2752">
        <f>Order_Items!C2752</f>
        <v>3</v>
      </c>
      <c r="I2752">
        <f>Order_Items!D2752</f>
        <v>136.6</v>
      </c>
      <c r="J2752">
        <f>Orders!G2752</f>
        <v>2661.33</v>
      </c>
      <c r="K2752" t="str">
        <f>Orders!H2752</f>
        <v>Cash</v>
      </c>
      <c r="L2752" t="str">
        <f>Orders!F2752</f>
        <v>On Time</v>
      </c>
      <c r="M2752">
        <f>Feedback!D2752</f>
        <v>4</v>
      </c>
      <c r="N2752" t="str">
        <f>Feedback!F2752</f>
        <v>Delivery</v>
      </c>
      <c r="O2752" t="str">
        <f>Feedback!G2752</f>
        <v>Positive</v>
      </c>
    </row>
    <row r="2753" spans="1:15" x14ac:dyDescent="0.3">
      <c r="A2753">
        <f>Orders!A2753</f>
        <v>6597871211</v>
      </c>
      <c r="B2753" s="2">
        <f>Orders!C2753</f>
        <v>45415.019444444442</v>
      </c>
      <c r="C2753" s="1" t="str">
        <f>TEXT(Orders!B2753,"0")</f>
        <v>59815512</v>
      </c>
      <c r="D2753">
        <f>Order_Items!B2753</f>
        <v>478531</v>
      </c>
      <c r="E2753">
        <f>Products!B2753</f>
        <v>0</v>
      </c>
      <c r="F2753">
        <f>Products!C2753</f>
        <v>0</v>
      </c>
      <c r="G2753">
        <f>Products!D2753</f>
        <v>0</v>
      </c>
      <c r="H2753">
        <f>Order_Items!C2753</f>
        <v>3</v>
      </c>
      <c r="I2753">
        <f>Order_Items!D2753</f>
        <v>825.46</v>
      </c>
      <c r="J2753">
        <f>Orders!G2753</f>
        <v>2777.48</v>
      </c>
      <c r="K2753" t="str">
        <f>Orders!H2753</f>
        <v>UPI</v>
      </c>
      <c r="L2753" t="str">
        <f>Orders!F2753</f>
        <v>On Time</v>
      </c>
      <c r="M2753">
        <f>Feedback!D2753</f>
        <v>4</v>
      </c>
      <c r="N2753" t="str">
        <f>Feedback!F2753</f>
        <v>Product Quality</v>
      </c>
      <c r="O2753" t="str">
        <f>Feedback!G2753</f>
        <v>Neutral</v>
      </c>
    </row>
    <row r="2754" spans="1:15" x14ac:dyDescent="0.3">
      <c r="A2754">
        <f>Orders!A2754</f>
        <v>2719816862</v>
      </c>
      <c r="B2754" s="2">
        <f>Orders!C2754</f>
        <v>45555.867361111108</v>
      </c>
      <c r="C2754" s="1" t="str">
        <f>TEXT(Orders!B2754,"0")</f>
        <v>85074810</v>
      </c>
      <c r="D2754">
        <f>Order_Items!B2754</f>
        <v>876139</v>
      </c>
      <c r="E2754">
        <f>Products!B2754</f>
        <v>0</v>
      </c>
      <c r="F2754">
        <f>Products!C2754</f>
        <v>0</v>
      </c>
      <c r="G2754">
        <f>Products!D2754</f>
        <v>0</v>
      </c>
      <c r="H2754">
        <f>Order_Items!C2754</f>
        <v>3</v>
      </c>
      <c r="I2754">
        <f>Order_Items!D2754</f>
        <v>415.75</v>
      </c>
      <c r="J2754">
        <f>Orders!G2754</f>
        <v>332.84</v>
      </c>
      <c r="K2754" t="str">
        <f>Orders!H2754</f>
        <v>Wallet</v>
      </c>
      <c r="L2754" t="str">
        <f>Orders!F2754</f>
        <v>Slightly Delayed</v>
      </c>
      <c r="M2754">
        <f>Feedback!D2754</f>
        <v>2</v>
      </c>
      <c r="N2754" t="str">
        <f>Feedback!F2754</f>
        <v>Product Quality</v>
      </c>
      <c r="O2754" t="str">
        <f>Feedback!G2754</f>
        <v>Negative</v>
      </c>
    </row>
    <row r="2755" spans="1:15" x14ac:dyDescent="0.3">
      <c r="A2755">
        <f>Orders!A2755</f>
        <v>9830788650</v>
      </c>
      <c r="B2755" s="2">
        <f>Orders!C2755</f>
        <v>45114.329861111109</v>
      </c>
      <c r="C2755" s="1" t="str">
        <f>TEXT(Orders!B2755,"0")</f>
        <v>87160527</v>
      </c>
      <c r="D2755">
        <f>Order_Items!B2755</f>
        <v>587645</v>
      </c>
      <c r="E2755">
        <f>Products!B2755</f>
        <v>0</v>
      </c>
      <c r="F2755">
        <f>Products!C2755</f>
        <v>0</v>
      </c>
      <c r="G2755">
        <f>Products!D2755</f>
        <v>0</v>
      </c>
      <c r="H2755">
        <f>Order_Items!C2755</f>
        <v>1</v>
      </c>
      <c r="I2755">
        <f>Order_Items!D2755</f>
        <v>801.81</v>
      </c>
      <c r="J2755">
        <f>Orders!G2755</f>
        <v>2924.55</v>
      </c>
      <c r="K2755" t="str">
        <f>Orders!H2755</f>
        <v>UPI</v>
      </c>
      <c r="L2755" t="str">
        <f>Orders!F2755</f>
        <v>On Time</v>
      </c>
      <c r="M2755">
        <f>Feedback!D2755</f>
        <v>5</v>
      </c>
      <c r="N2755" t="str">
        <f>Feedback!F2755</f>
        <v>Customer Service</v>
      </c>
      <c r="O2755" t="str">
        <f>Feedback!G2755</f>
        <v>Positive</v>
      </c>
    </row>
    <row r="2756" spans="1:15" x14ac:dyDescent="0.3">
      <c r="A2756">
        <f>Orders!A2756</f>
        <v>140980199</v>
      </c>
      <c r="B2756" s="2">
        <f>Orders!C2756</f>
        <v>45356.589583333334</v>
      </c>
      <c r="C2756" s="1" t="str">
        <f>TEXT(Orders!B2756,"0")</f>
        <v>27504517</v>
      </c>
      <c r="D2756">
        <f>Order_Items!B2756</f>
        <v>492958</v>
      </c>
      <c r="E2756">
        <f>Products!B2756</f>
        <v>0</v>
      </c>
      <c r="F2756">
        <f>Products!C2756</f>
        <v>0</v>
      </c>
      <c r="G2756">
        <f>Products!D2756</f>
        <v>0</v>
      </c>
      <c r="H2756">
        <f>Order_Items!C2756</f>
        <v>2</v>
      </c>
      <c r="I2756">
        <f>Order_Items!D2756</f>
        <v>84.2</v>
      </c>
      <c r="J2756">
        <f>Orders!G2756</f>
        <v>769.7</v>
      </c>
      <c r="K2756" t="str">
        <f>Orders!H2756</f>
        <v>UPI</v>
      </c>
      <c r="L2756" t="str">
        <f>Orders!F2756</f>
        <v>Slightly Delayed</v>
      </c>
      <c r="M2756">
        <f>Feedback!D2756</f>
        <v>3</v>
      </c>
      <c r="N2756" t="str">
        <f>Feedback!F2756</f>
        <v>Customer Service</v>
      </c>
      <c r="O2756" t="str">
        <f>Feedback!G2756</f>
        <v>Neutral</v>
      </c>
    </row>
    <row r="2757" spans="1:15" x14ac:dyDescent="0.3">
      <c r="A2757">
        <f>Orders!A2757</f>
        <v>7595842583</v>
      </c>
      <c r="B2757" s="2">
        <f>Orders!C2757</f>
        <v>45346.331250000003</v>
      </c>
      <c r="C2757" s="1" t="str">
        <f>TEXT(Orders!B2757,"0")</f>
        <v>90150193</v>
      </c>
      <c r="D2757">
        <f>Order_Items!B2757</f>
        <v>555121</v>
      </c>
      <c r="E2757">
        <f>Products!B2757</f>
        <v>0</v>
      </c>
      <c r="F2757">
        <f>Products!C2757</f>
        <v>0</v>
      </c>
      <c r="G2757">
        <f>Products!D2757</f>
        <v>0</v>
      </c>
      <c r="H2757">
        <f>Order_Items!C2757</f>
        <v>1</v>
      </c>
      <c r="I2757">
        <f>Order_Items!D2757</f>
        <v>354.91</v>
      </c>
      <c r="J2757">
        <f>Orders!G2757</f>
        <v>3399.47</v>
      </c>
      <c r="K2757" t="str">
        <f>Orders!H2757</f>
        <v>Cash</v>
      </c>
      <c r="L2757" t="str">
        <f>Orders!F2757</f>
        <v>On Time</v>
      </c>
      <c r="M2757">
        <f>Feedback!D2757</f>
        <v>1</v>
      </c>
      <c r="N2757" t="str">
        <f>Feedback!F2757</f>
        <v>Product Quality</v>
      </c>
      <c r="O2757" t="str">
        <f>Feedback!G2757</f>
        <v>Negative</v>
      </c>
    </row>
    <row r="2758" spans="1:15" x14ac:dyDescent="0.3">
      <c r="A2758">
        <f>Orders!A2758</f>
        <v>2390228992</v>
      </c>
      <c r="B2758" s="2">
        <f>Orders!C2758</f>
        <v>45138.700694444444</v>
      </c>
      <c r="C2758" s="1" t="str">
        <f>TEXT(Orders!B2758,"0")</f>
        <v>46699982</v>
      </c>
      <c r="D2758">
        <f>Order_Items!B2758</f>
        <v>328457</v>
      </c>
      <c r="E2758">
        <f>Products!B2758</f>
        <v>0</v>
      </c>
      <c r="F2758">
        <f>Products!C2758</f>
        <v>0</v>
      </c>
      <c r="G2758">
        <f>Products!D2758</f>
        <v>0</v>
      </c>
      <c r="H2758">
        <f>Order_Items!C2758</f>
        <v>2</v>
      </c>
      <c r="I2758">
        <f>Order_Items!D2758</f>
        <v>858.57</v>
      </c>
      <c r="J2758">
        <f>Orders!G2758</f>
        <v>2179.5500000000002</v>
      </c>
      <c r="K2758" t="str">
        <f>Orders!H2758</f>
        <v>Card</v>
      </c>
      <c r="L2758" t="str">
        <f>Orders!F2758</f>
        <v>On Time</v>
      </c>
      <c r="M2758">
        <f>Feedback!D2758</f>
        <v>4</v>
      </c>
      <c r="N2758" t="str">
        <f>Feedback!F2758</f>
        <v>Customer Service</v>
      </c>
      <c r="O2758" t="str">
        <f>Feedback!G2758</f>
        <v>Positive</v>
      </c>
    </row>
    <row r="2759" spans="1:15" x14ac:dyDescent="0.3">
      <c r="A2759">
        <f>Orders!A2759</f>
        <v>8178738469</v>
      </c>
      <c r="B2759" s="2">
        <f>Orders!C2759</f>
        <v>45089.240972222222</v>
      </c>
      <c r="C2759" s="1" t="str">
        <f>TEXT(Orders!B2759,"0")</f>
        <v>95873651</v>
      </c>
      <c r="D2759">
        <f>Order_Items!B2759</f>
        <v>140154</v>
      </c>
      <c r="E2759">
        <f>Products!B2759</f>
        <v>0</v>
      </c>
      <c r="F2759">
        <f>Products!C2759</f>
        <v>0</v>
      </c>
      <c r="G2759">
        <f>Products!D2759</f>
        <v>0</v>
      </c>
      <c r="H2759">
        <f>Order_Items!C2759</f>
        <v>3</v>
      </c>
      <c r="I2759">
        <f>Order_Items!D2759</f>
        <v>171.2</v>
      </c>
      <c r="J2759">
        <f>Orders!G2759</f>
        <v>4117.53</v>
      </c>
      <c r="K2759" t="str">
        <f>Orders!H2759</f>
        <v>Card</v>
      </c>
      <c r="L2759" t="str">
        <f>Orders!F2759</f>
        <v>Slightly Delayed</v>
      </c>
      <c r="M2759">
        <f>Feedback!D2759</f>
        <v>3</v>
      </c>
      <c r="N2759" t="str">
        <f>Feedback!F2759</f>
        <v>Delivery</v>
      </c>
      <c r="O2759" t="str">
        <f>Feedback!G2759</f>
        <v>Neutral</v>
      </c>
    </row>
    <row r="2760" spans="1:15" x14ac:dyDescent="0.3">
      <c r="A2760">
        <f>Orders!A2760</f>
        <v>9964671001</v>
      </c>
      <c r="B2760" s="2">
        <f>Orders!C2760</f>
        <v>45365.745138888888</v>
      </c>
      <c r="C2760" s="1" t="str">
        <f>TEXT(Orders!B2760,"0")</f>
        <v>79591237</v>
      </c>
      <c r="D2760">
        <f>Order_Items!B2760</f>
        <v>256051</v>
      </c>
      <c r="E2760">
        <f>Products!B2760</f>
        <v>0</v>
      </c>
      <c r="F2760">
        <f>Products!C2760</f>
        <v>0</v>
      </c>
      <c r="G2760">
        <f>Products!D2760</f>
        <v>0</v>
      </c>
      <c r="H2760">
        <f>Order_Items!C2760</f>
        <v>1</v>
      </c>
      <c r="I2760">
        <f>Order_Items!D2760</f>
        <v>400.92</v>
      </c>
      <c r="J2760">
        <f>Orders!G2760</f>
        <v>3829.3</v>
      </c>
      <c r="K2760" t="str">
        <f>Orders!H2760</f>
        <v>Card</v>
      </c>
      <c r="L2760" t="str">
        <f>Orders!F2760</f>
        <v>On Time</v>
      </c>
      <c r="M2760">
        <f>Feedback!D2760</f>
        <v>4</v>
      </c>
      <c r="N2760" t="str">
        <f>Feedback!F2760</f>
        <v>Delivery</v>
      </c>
      <c r="O2760" t="str">
        <f>Feedback!G2760</f>
        <v>Positive</v>
      </c>
    </row>
    <row r="2761" spans="1:15" x14ac:dyDescent="0.3">
      <c r="A2761">
        <f>Orders!A2761</f>
        <v>1258689954</v>
      </c>
      <c r="B2761" s="2">
        <f>Orders!C2761</f>
        <v>45382.102083333331</v>
      </c>
      <c r="C2761" s="1" t="str">
        <f>TEXT(Orders!B2761,"0")</f>
        <v>89886179</v>
      </c>
      <c r="D2761">
        <f>Order_Items!B2761</f>
        <v>623234</v>
      </c>
      <c r="E2761">
        <f>Products!B2761</f>
        <v>0</v>
      </c>
      <c r="F2761">
        <f>Products!C2761</f>
        <v>0</v>
      </c>
      <c r="G2761">
        <f>Products!D2761</f>
        <v>0</v>
      </c>
      <c r="H2761">
        <f>Order_Items!C2761</f>
        <v>3</v>
      </c>
      <c r="I2761">
        <f>Order_Items!D2761</f>
        <v>329.79</v>
      </c>
      <c r="J2761">
        <f>Orders!G2761</f>
        <v>2868.78</v>
      </c>
      <c r="K2761" t="str">
        <f>Orders!H2761</f>
        <v>Card</v>
      </c>
      <c r="L2761" t="str">
        <f>Orders!F2761</f>
        <v>On Time</v>
      </c>
      <c r="M2761">
        <f>Feedback!D2761</f>
        <v>4</v>
      </c>
      <c r="N2761" t="str">
        <f>Feedback!F2761</f>
        <v>Delivery</v>
      </c>
      <c r="O2761" t="str">
        <f>Feedback!G2761</f>
        <v>Neutral</v>
      </c>
    </row>
    <row r="2762" spans="1:15" x14ac:dyDescent="0.3">
      <c r="A2762">
        <f>Orders!A2762</f>
        <v>4647158015</v>
      </c>
      <c r="B2762" s="2">
        <f>Orders!C2762</f>
        <v>45248.561111111114</v>
      </c>
      <c r="C2762" s="1" t="str">
        <f>TEXT(Orders!B2762,"0")</f>
        <v>13461704</v>
      </c>
      <c r="D2762">
        <f>Order_Items!B2762</f>
        <v>990993</v>
      </c>
      <c r="E2762">
        <f>Products!B2762</f>
        <v>0</v>
      </c>
      <c r="F2762">
        <f>Products!C2762</f>
        <v>0</v>
      </c>
      <c r="G2762">
        <f>Products!D2762</f>
        <v>0</v>
      </c>
      <c r="H2762">
        <f>Order_Items!C2762</f>
        <v>3</v>
      </c>
      <c r="I2762">
        <f>Order_Items!D2762</f>
        <v>263.7</v>
      </c>
      <c r="J2762">
        <f>Orders!G2762</f>
        <v>2279.4699999999998</v>
      </c>
      <c r="K2762" t="str">
        <f>Orders!H2762</f>
        <v>UPI</v>
      </c>
      <c r="L2762" t="str">
        <f>Orders!F2762</f>
        <v>Slightly Delayed</v>
      </c>
      <c r="M2762">
        <f>Feedback!D2762</f>
        <v>4</v>
      </c>
      <c r="N2762" t="str">
        <f>Feedback!F2762</f>
        <v>Customer Service</v>
      </c>
      <c r="O2762" t="str">
        <f>Feedback!G2762</f>
        <v>Neutral</v>
      </c>
    </row>
    <row r="2763" spans="1:15" x14ac:dyDescent="0.3">
      <c r="A2763">
        <f>Orders!A2763</f>
        <v>2382974038</v>
      </c>
      <c r="B2763" s="2">
        <f>Orders!C2763</f>
        <v>45428.699305555558</v>
      </c>
      <c r="C2763" s="1" t="str">
        <f>TEXT(Orders!B2763,"0")</f>
        <v>83610315</v>
      </c>
      <c r="D2763">
        <f>Order_Items!B2763</f>
        <v>461804</v>
      </c>
      <c r="E2763">
        <f>Products!B2763</f>
        <v>0</v>
      </c>
      <c r="F2763">
        <f>Products!C2763</f>
        <v>0</v>
      </c>
      <c r="G2763">
        <f>Products!D2763</f>
        <v>0</v>
      </c>
      <c r="H2763">
        <f>Order_Items!C2763</f>
        <v>1</v>
      </c>
      <c r="I2763">
        <f>Order_Items!D2763</f>
        <v>310.69</v>
      </c>
      <c r="J2763">
        <f>Orders!G2763</f>
        <v>2282.13</v>
      </c>
      <c r="K2763" t="str">
        <f>Orders!H2763</f>
        <v>UPI</v>
      </c>
      <c r="L2763" t="str">
        <f>Orders!F2763</f>
        <v>On Time</v>
      </c>
      <c r="M2763">
        <f>Feedback!D2763</f>
        <v>4</v>
      </c>
      <c r="N2763" t="str">
        <f>Feedback!F2763</f>
        <v>Customer Service</v>
      </c>
      <c r="O2763" t="str">
        <f>Feedback!G2763</f>
        <v>Neutral</v>
      </c>
    </row>
    <row r="2764" spans="1:15" x14ac:dyDescent="0.3">
      <c r="A2764">
        <f>Orders!A2764</f>
        <v>3663827875</v>
      </c>
      <c r="B2764" s="2">
        <f>Orders!C2764</f>
        <v>45232.852083333331</v>
      </c>
      <c r="C2764" s="1" t="str">
        <f>TEXT(Orders!B2764,"0")</f>
        <v>28499191</v>
      </c>
      <c r="D2764">
        <f>Order_Items!B2764</f>
        <v>604184</v>
      </c>
      <c r="E2764">
        <f>Products!B2764</f>
        <v>0</v>
      </c>
      <c r="F2764">
        <f>Products!C2764</f>
        <v>0</v>
      </c>
      <c r="G2764">
        <f>Products!D2764</f>
        <v>0</v>
      </c>
      <c r="H2764">
        <f>Order_Items!C2764</f>
        <v>3</v>
      </c>
      <c r="I2764">
        <f>Order_Items!D2764</f>
        <v>397.55</v>
      </c>
      <c r="J2764">
        <f>Orders!G2764</f>
        <v>209.59</v>
      </c>
      <c r="K2764" t="str">
        <f>Orders!H2764</f>
        <v>UPI</v>
      </c>
      <c r="L2764" t="str">
        <f>Orders!F2764</f>
        <v>Significantly Delayed</v>
      </c>
      <c r="M2764">
        <f>Feedback!D2764</f>
        <v>4</v>
      </c>
      <c r="N2764" t="str">
        <f>Feedback!F2764</f>
        <v>Product Quality</v>
      </c>
      <c r="O2764" t="str">
        <f>Feedback!G2764</f>
        <v>Neutral</v>
      </c>
    </row>
    <row r="2765" spans="1:15" x14ac:dyDescent="0.3">
      <c r="A2765">
        <f>Orders!A2765</f>
        <v>6501113916</v>
      </c>
      <c r="B2765" s="2">
        <f>Orders!C2765</f>
        <v>45298.699305555558</v>
      </c>
      <c r="C2765" s="1" t="str">
        <f>TEXT(Orders!B2765,"0")</f>
        <v>22210238</v>
      </c>
      <c r="D2765">
        <f>Order_Items!B2765</f>
        <v>871592</v>
      </c>
      <c r="E2765">
        <f>Products!B2765</f>
        <v>0</v>
      </c>
      <c r="F2765">
        <f>Products!C2765</f>
        <v>0</v>
      </c>
      <c r="G2765">
        <f>Products!D2765</f>
        <v>0</v>
      </c>
      <c r="H2765">
        <f>Order_Items!C2765</f>
        <v>3</v>
      </c>
      <c r="I2765">
        <f>Order_Items!D2765</f>
        <v>870.29</v>
      </c>
      <c r="J2765">
        <f>Orders!G2765</f>
        <v>4185.2</v>
      </c>
      <c r="K2765" t="str">
        <f>Orders!H2765</f>
        <v>UPI</v>
      </c>
      <c r="L2765" t="str">
        <f>Orders!F2765</f>
        <v>On Time</v>
      </c>
      <c r="M2765">
        <f>Feedback!D2765</f>
        <v>5</v>
      </c>
      <c r="N2765" t="str">
        <f>Feedback!F2765</f>
        <v>Product Quality</v>
      </c>
      <c r="O2765" t="str">
        <f>Feedback!G2765</f>
        <v>Positive</v>
      </c>
    </row>
    <row r="2766" spans="1:15" x14ac:dyDescent="0.3">
      <c r="A2766">
        <f>Orders!A2766</f>
        <v>3300719369</v>
      </c>
      <c r="B2766" s="2">
        <f>Orders!C2766</f>
        <v>45437.150694444441</v>
      </c>
      <c r="C2766" s="1" t="str">
        <f>TEXT(Orders!B2766,"0")</f>
        <v>32830199</v>
      </c>
      <c r="D2766">
        <f>Order_Items!B2766</f>
        <v>739534</v>
      </c>
      <c r="E2766">
        <f>Products!B2766</f>
        <v>0</v>
      </c>
      <c r="F2766">
        <f>Products!C2766</f>
        <v>0</v>
      </c>
      <c r="G2766">
        <f>Products!D2766</f>
        <v>0</v>
      </c>
      <c r="H2766">
        <f>Order_Items!C2766</f>
        <v>1</v>
      </c>
      <c r="I2766">
        <f>Order_Items!D2766</f>
        <v>994.56</v>
      </c>
      <c r="J2766">
        <f>Orders!G2766</f>
        <v>105.29</v>
      </c>
      <c r="K2766" t="str">
        <f>Orders!H2766</f>
        <v>Wallet</v>
      </c>
      <c r="L2766" t="str">
        <f>Orders!F2766</f>
        <v>On Time</v>
      </c>
      <c r="M2766">
        <f>Feedback!D2766</f>
        <v>2</v>
      </c>
      <c r="N2766" t="str">
        <f>Feedback!F2766</f>
        <v>Product Quality</v>
      </c>
      <c r="O2766" t="str">
        <f>Feedback!G2766</f>
        <v>Negative</v>
      </c>
    </row>
    <row r="2767" spans="1:15" x14ac:dyDescent="0.3">
      <c r="A2767">
        <f>Orders!A2767</f>
        <v>3239722852</v>
      </c>
      <c r="B2767" s="2">
        <f>Orders!C2767</f>
        <v>45109.393055555556</v>
      </c>
      <c r="C2767" s="1" t="str">
        <f>TEXT(Orders!B2767,"0")</f>
        <v>26935187</v>
      </c>
      <c r="D2767">
        <f>Order_Items!B2767</f>
        <v>39154</v>
      </c>
      <c r="E2767">
        <f>Products!B2767</f>
        <v>0</v>
      </c>
      <c r="F2767">
        <f>Products!C2767</f>
        <v>0</v>
      </c>
      <c r="G2767">
        <f>Products!D2767</f>
        <v>0</v>
      </c>
      <c r="H2767">
        <f>Order_Items!C2767</f>
        <v>3</v>
      </c>
      <c r="I2767">
        <f>Order_Items!D2767</f>
        <v>946.86</v>
      </c>
      <c r="J2767">
        <f>Orders!G2767</f>
        <v>4981.57</v>
      </c>
      <c r="K2767" t="str">
        <f>Orders!H2767</f>
        <v>UPI</v>
      </c>
      <c r="L2767" t="str">
        <f>Orders!F2767</f>
        <v>On Time</v>
      </c>
      <c r="M2767">
        <f>Feedback!D2767</f>
        <v>3</v>
      </c>
      <c r="N2767" t="str">
        <f>Feedback!F2767</f>
        <v>Customer Service</v>
      </c>
      <c r="O2767" t="str">
        <f>Feedback!G2767</f>
        <v>Neutral</v>
      </c>
    </row>
    <row r="2768" spans="1:15" x14ac:dyDescent="0.3">
      <c r="A2768">
        <f>Orders!A2768</f>
        <v>6694899030</v>
      </c>
      <c r="B2768" s="2">
        <f>Orders!C2768</f>
        <v>45556.69027777778</v>
      </c>
      <c r="C2768" s="1" t="str">
        <f>TEXT(Orders!B2768,"0")</f>
        <v>36142455</v>
      </c>
      <c r="D2768">
        <f>Order_Items!B2768</f>
        <v>361361</v>
      </c>
      <c r="E2768">
        <f>Products!B2768</f>
        <v>0</v>
      </c>
      <c r="F2768">
        <f>Products!C2768</f>
        <v>0</v>
      </c>
      <c r="G2768">
        <f>Products!D2768</f>
        <v>0</v>
      </c>
      <c r="H2768">
        <f>Order_Items!C2768</f>
        <v>3</v>
      </c>
      <c r="I2768">
        <f>Order_Items!D2768</f>
        <v>826.21</v>
      </c>
      <c r="J2768">
        <f>Orders!G2768</f>
        <v>2823.27</v>
      </c>
      <c r="K2768" t="str">
        <f>Orders!H2768</f>
        <v>Card</v>
      </c>
      <c r="L2768" t="str">
        <f>Orders!F2768</f>
        <v>Slightly Delayed</v>
      </c>
      <c r="M2768">
        <f>Feedback!D2768</f>
        <v>5</v>
      </c>
      <c r="N2768" t="str">
        <f>Feedback!F2768</f>
        <v>App Experience</v>
      </c>
      <c r="O2768" t="str">
        <f>Feedback!G2768</f>
        <v>Positive</v>
      </c>
    </row>
    <row r="2769" spans="1:15" x14ac:dyDescent="0.3">
      <c r="A2769">
        <f>Orders!A2769</f>
        <v>992895707</v>
      </c>
      <c r="B2769" s="2">
        <f>Orders!C2769</f>
        <v>45060.944444444445</v>
      </c>
      <c r="C2769" s="1" t="str">
        <f>TEXT(Orders!B2769,"0")</f>
        <v>18259715</v>
      </c>
      <c r="D2769">
        <f>Order_Items!B2769</f>
        <v>324809</v>
      </c>
      <c r="E2769">
        <f>Products!B2769</f>
        <v>0</v>
      </c>
      <c r="F2769">
        <f>Products!C2769</f>
        <v>0</v>
      </c>
      <c r="G2769">
        <f>Products!D2769</f>
        <v>0</v>
      </c>
      <c r="H2769">
        <f>Order_Items!C2769</f>
        <v>1</v>
      </c>
      <c r="I2769">
        <f>Order_Items!D2769</f>
        <v>608</v>
      </c>
      <c r="J2769">
        <f>Orders!G2769</f>
        <v>592.58000000000004</v>
      </c>
      <c r="K2769" t="str">
        <f>Orders!H2769</f>
        <v>Cash</v>
      </c>
      <c r="L2769" t="str">
        <f>Orders!F2769</f>
        <v>Slightly Delayed</v>
      </c>
      <c r="M2769">
        <f>Feedback!D2769</f>
        <v>4</v>
      </c>
      <c r="N2769" t="str">
        <f>Feedback!F2769</f>
        <v>Customer Service</v>
      </c>
      <c r="O2769" t="str">
        <f>Feedback!G2769</f>
        <v>Positive</v>
      </c>
    </row>
    <row r="2770" spans="1:15" x14ac:dyDescent="0.3">
      <c r="A2770">
        <f>Orders!A2770</f>
        <v>8432150432</v>
      </c>
      <c r="B2770" s="2">
        <f>Orders!C2770</f>
        <v>45423.681250000001</v>
      </c>
      <c r="C2770" s="1" t="str">
        <f>TEXT(Orders!B2770,"0")</f>
        <v>9650263</v>
      </c>
      <c r="D2770">
        <f>Order_Items!B2770</f>
        <v>621677</v>
      </c>
      <c r="E2770">
        <f>Products!B2770</f>
        <v>0</v>
      </c>
      <c r="F2770">
        <f>Products!C2770</f>
        <v>0</v>
      </c>
      <c r="G2770">
        <f>Products!D2770</f>
        <v>0</v>
      </c>
      <c r="H2770">
        <f>Order_Items!C2770</f>
        <v>2</v>
      </c>
      <c r="I2770">
        <f>Order_Items!D2770</f>
        <v>317.8</v>
      </c>
      <c r="J2770">
        <f>Orders!G2770</f>
        <v>755.01</v>
      </c>
      <c r="K2770" t="str">
        <f>Orders!H2770</f>
        <v>Wallet</v>
      </c>
      <c r="L2770" t="str">
        <f>Orders!F2770</f>
        <v>On Time</v>
      </c>
      <c r="M2770">
        <f>Feedback!D2770</f>
        <v>3</v>
      </c>
      <c r="N2770" t="str">
        <f>Feedback!F2770</f>
        <v>Customer Service</v>
      </c>
      <c r="O2770" t="str">
        <f>Feedback!G2770</f>
        <v>Neutral</v>
      </c>
    </row>
    <row r="2771" spans="1:15" x14ac:dyDescent="0.3">
      <c r="A2771">
        <f>Orders!A2771</f>
        <v>6220520171</v>
      </c>
      <c r="B2771" s="2">
        <f>Orders!C2771</f>
        <v>45261.004861111112</v>
      </c>
      <c r="C2771" s="1" t="str">
        <f>TEXT(Orders!B2771,"0")</f>
        <v>42366724</v>
      </c>
      <c r="D2771">
        <f>Order_Items!B2771</f>
        <v>764014</v>
      </c>
      <c r="E2771">
        <f>Products!B2771</f>
        <v>0</v>
      </c>
      <c r="F2771">
        <f>Products!C2771</f>
        <v>0</v>
      </c>
      <c r="G2771">
        <f>Products!D2771</f>
        <v>0</v>
      </c>
      <c r="H2771">
        <f>Order_Items!C2771</f>
        <v>2</v>
      </c>
      <c r="I2771">
        <f>Order_Items!D2771</f>
        <v>612.04</v>
      </c>
      <c r="J2771">
        <f>Orders!G2771</f>
        <v>1721.87</v>
      </c>
      <c r="K2771" t="str">
        <f>Orders!H2771</f>
        <v>UPI</v>
      </c>
      <c r="L2771" t="str">
        <f>Orders!F2771</f>
        <v>On Time</v>
      </c>
      <c r="M2771">
        <f>Feedback!D2771</f>
        <v>3</v>
      </c>
      <c r="N2771" t="str">
        <f>Feedback!F2771</f>
        <v>Delivery</v>
      </c>
      <c r="O2771" t="str">
        <f>Feedback!G2771</f>
        <v>Negative</v>
      </c>
    </row>
    <row r="2772" spans="1:15" x14ac:dyDescent="0.3">
      <c r="A2772">
        <f>Orders!A2772</f>
        <v>735608722</v>
      </c>
      <c r="B2772" s="2">
        <f>Orders!C2772</f>
        <v>45451.395138888889</v>
      </c>
      <c r="C2772" s="1" t="str">
        <f>TEXT(Orders!B2772,"0")</f>
        <v>3292927</v>
      </c>
      <c r="D2772">
        <f>Order_Items!B2772</f>
        <v>784673</v>
      </c>
      <c r="E2772">
        <f>Products!B2772</f>
        <v>0</v>
      </c>
      <c r="F2772">
        <f>Products!C2772</f>
        <v>0</v>
      </c>
      <c r="G2772">
        <f>Products!D2772</f>
        <v>0</v>
      </c>
      <c r="H2772">
        <f>Order_Items!C2772</f>
        <v>3</v>
      </c>
      <c r="I2772">
        <f>Order_Items!D2772</f>
        <v>491.39</v>
      </c>
      <c r="J2772">
        <f>Orders!G2772</f>
        <v>1276.51</v>
      </c>
      <c r="K2772" t="str">
        <f>Orders!H2772</f>
        <v>Card</v>
      </c>
      <c r="L2772" t="str">
        <f>Orders!F2772</f>
        <v>Slightly Delayed</v>
      </c>
      <c r="M2772">
        <f>Feedback!D2772</f>
        <v>4</v>
      </c>
      <c r="N2772" t="str">
        <f>Feedback!F2772</f>
        <v>Customer Service</v>
      </c>
      <c r="O2772" t="str">
        <f>Feedback!G2772</f>
        <v>Neutral</v>
      </c>
    </row>
    <row r="2773" spans="1:15" x14ac:dyDescent="0.3">
      <c r="A2773">
        <f>Orders!A2773</f>
        <v>7303161073</v>
      </c>
      <c r="B2773" s="2">
        <f>Orders!C2773</f>
        <v>45366.002083333333</v>
      </c>
      <c r="C2773" s="1" t="str">
        <f>TEXT(Orders!B2773,"0")</f>
        <v>98444183</v>
      </c>
      <c r="D2773">
        <f>Order_Items!B2773</f>
        <v>94225</v>
      </c>
      <c r="E2773">
        <f>Products!B2773</f>
        <v>0</v>
      </c>
      <c r="F2773">
        <f>Products!C2773</f>
        <v>0</v>
      </c>
      <c r="G2773">
        <f>Products!D2773</f>
        <v>0</v>
      </c>
      <c r="H2773">
        <f>Order_Items!C2773</f>
        <v>1</v>
      </c>
      <c r="I2773">
        <f>Order_Items!D2773</f>
        <v>77.11</v>
      </c>
      <c r="J2773">
        <f>Orders!G2773</f>
        <v>4591.66</v>
      </c>
      <c r="K2773" t="str">
        <f>Orders!H2773</f>
        <v>Cash</v>
      </c>
      <c r="L2773" t="str">
        <f>Orders!F2773</f>
        <v>On Time</v>
      </c>
      <c r="M2773">
        <f>Feedback!D2773</f>
        <v>4</v>
      </c>
      <c r="N2773" t="str">
        <f>Feedback!F2773</f>
        <v>Delivery</v>
      </c>
      <c r="O2773" t="str">
        <f>Feedback!G2773</f>
        <v>Positive</v>
      </c>
    </row>
    <row r="2774" spans="1:15" x14ac:dyDescent="0.3">
      <c r="A2774">
        <f>Orders!A2774</f>
        <v>9783380107</v>
      </c>
      <c r="B2774" s="2">
        <f>Orders!C2774</f>
        <v>45452.338194444441</v>
      </c>
      <c r="C2774" s="1" t="str">
        <f>TEXT(Orders!B2774,"0")</f>
        <v>70976153</v>
      </c>
      <c r="D2774">
        <f>Order_Items!B2774</f>
        <v>243235</v>
      </c>
      <c r="E2774">
        <f>Products!B2774</f>
        <v>0</v>
      </c>
      <c r="F2774">
        <f>Products!C2774</f>
        <v>0</v>
      </c>
      <c r="G2774">
        <f>Products!D2774</f>
        <v>0</v>
      </c>
      <c r="H2774">
        <f>Order_Items!C2774</f>
        <v>3</v>
      </c>
      <c r="I2774">
        <f>Order_Items!D2774</f>
        <v>109.03</v>
      </c>
      <c r="J2774">
        <f>Orders!G2774</f>
        <v>2408.2800000000002</v>
      </c>
      <c r="K2774" t="str">
        <f>Orders!H2774</f>
        <v>Card</v>
      </c>
      <c r="L2774" t="str">
        <f>Orders!F2774</f>
        <v>On Time</v>
      </c>
      <c r="M2774">
        <f>Feedback!D2774</f>
        <v>5</v>
      </c>
      <c r="N2774" t="str">
        <f>Feedback!F2774</f>
        <v>Delivery</v>
      </c>
      <c r="O2774" t="str">
        <f>Feedback!G2774</f>
        <v>Positive</v>
      </c>
    </row>
    <row r="2775" spans="1:15" x14ac:dyDescent="0.3">
      <c r="A2775">
        <f>Orders!A2775</f>
        <v>3835886077</v>
      </c>
      <c r="B2775" s="2">
        <f>Orders!C2775</f>
        <v>45249.731249999997</v>
      </c>
      <c r="C2775" s="1" t="str">
        <f>TEXT(Orders!B2775,"0")</f>
        <v>8384106</v>
      </c>
      <c r="D2775">
        <f>Order_Items!B2775</f>
        <v>839170</v>
      </c>
      <c r="E2775">
        <f>Products!B2775</f>
        <v>0</v>
      </c>
      <c r="F2775">
        <f>Products!C2775</f>
        <v>0</v>
      </c>
      <c r="G2775">
        <f>Products!D2775</f>
        <v>0</v>
      </c>
      <c r="H2775">
        <f>Order_Items!C2775</f>
        <v>2</v>
      </c>
      <c r="I2775">
        <f>Order_Items!D2775</f>
        <v>481.63</v>
      </c>
      <c r="J2775">
        <f>Orders!G2775</f>
        <v>796.88</v>
      </c>
      <c r="K2775" t="str">
        <f>Orders!H2775</f>
        <v>Card</v>
      </c>
      <c r="L2775" t="str">
        <f>Orders!F2775</f>
        <v>On Time</v>
      </c>
      <c r="M2775">
        <f>Feedback!D2775</f>
        <v>4</v>
      </c>
      <c r="N2775" t="str">
        <f>Feedback!F2775</f>
        <v>Customer Service</v>
      </c>
      <c r="O2775" t="str">
        <f>Feedback!G2775</f>
        <v>Neutral</v>
      </c>
    </row>
    <row r="2776" spans="1:15" x14ac:dyDescent="0.3">
      <c r="A2776">
        <f>Orders!A2776</f>
        <v>8140652447</v>
      </c>
      <c r="B2776" s="2">
        <f>Orders!C2776</f>
        <v>45397.477777777778</v>
      </c>
      <c r="C2776" s="1" t="str">
        <f>TEXT(Orders!B2776,"0")</f>
        <v>11705793</v>
      </c>
      <c r="D2776">
        <f>Order_Items!B2776</f>
        <v>585299</v>
      </c>
      <c r="E2776">
        <f>Products!B2776</f>
        <v>0</v>
      </c>
      <c r="F2776">
        <f>Products!C2776</f>
        <v>0</v>
      </c>
      <c r="G2776">
        <f>Products!D2776</f>
        <v>0</v>
      </c>
      <c r="H2776">
        <f>Order_Items!C2776</f>
        <v>1</v>
      </c>
      <c r="I2776">
        <f>Order_Items!D2776</f>
        <v>799.46</v>
      </c>
      <c r="J2776">
        <f>Orders!G2776</f>
        <v>2649.69</v>
      </c>
      <c r="K2776" t="str">
        <f>Orders!H2776</f>
        <v>Card</v>
      </c>
      <c r="L2776" t="str">
        <f>Orders!F2776</f>
        <v>On Time</v>
      </c>
      <c r="M2776">
        <f>Feedback!D2776</f>
        <v>1</v>
      </c>
      <c r="N2776" t="str">
        <f>Feedback!F2776</f>
        <v>Delivery</v>
      </c>
      <c r="O2776" t="str">
        <f>Feedback!G2776</f>
        <v>Negative</v>
      </c>
    </row>
    <row r="2777" spans="1:15" x14ac:dyDescent="0.3">
      <c r="A2777">
        <f>Orders!A2777</f>
        <v>6412390967</v>
      </c>
      <c r="B2777" s="2">
        <f>Orders!C2777</f>
        <v>45325.84375</v>
      </c>
      <c r="C2777" s="1" t="str">
        <f>TEXT(Orders!B2777,"0")</f>
        <v>66023110</v>
      </c>
      <c r="D2777">
        <f>Order_Items!B2777</f>
        <v>196719</v>
      </c>
      <c r="E2777">
        <f>Products!B2777</f>
        <v>0</v>
      </c>
      <c r="F2777">
        <f>Products!C2777</f>
        <v>0</v>
      </c>
      <c r="G2777">
        <f>Products!D2777</f>
        <v>0</v>
      </c>
      <c r="H2777">
        <f>Order_Items!C2777</f>
        <v>2</v>
      </c>
      <c r="I2777">
        <f>Order_Items!D2777</f>
        <v>217.5</v>
      </c>
      <c r="J2777">
        <f>Orders!G2777</f>
        <v>3014.75</v>
      </c>
      <c r="K2777" t="str">
        <f>Orders!H2777</f>
        <v>Card</v>
      </c>
      <c r="L2777" t="str">
        <f>Orders!F2777</f>
        <v>On Time</v>
      </c>
      <c r="M2777">
        <f>Feedback!D2777</f>
        <v>3</v>
      </c>
      <c r="N2777" t="str">
        <f>Feedback!F2777</f>
        <v>App Experience</v>
      </c>
      <c r="O2777" t="str">
        <f>Feedback!G2777</f>
        <v>Neutral</v>
      </c>
    </row>
    <row r="2778" spans="1:15" x14ac:dyDescent="0.3">
      <c r="A2778">
        <f>Orders!A2778</f>
        <v>6688575911</v>
      </c>
      <c r="B2778" s="2">
        <f>Orders!C2778</f>
        <v>45286.780555555553</v>
      </c>
      <c r="C2778" s="1" t="str">
        <f>TEXT(Orders!B2778,"0")</f>
        <v>48943848</v>
      </c>
      <c r="D2778">
        <f>Order_Items!B2778</f>
        <v>848226</v>
      </c>
      <c r="E2778">
        <f>Products!B2778</f>
        <v>0</v>
      </c>
      <c r="F2778">
        <f>Products!C2778</f>
        <v>0</v>
      </c>
      <c r="G2778">
        <f>Products!D2778</f>
        <v>0</v>
      </c>
      <c r="H2778">
        <f>Order_Items!C2778</f>
        <v>1</v>
      </c>
      <c r="I2778">
        <f>Order_Items!D2778</f>
        <v>209.59</v>
      </c>
      <c r="J2778">
        <f>Orders!G2778</f>
        <v>5088.41</v>
      </c>
      <c r="K2778" t="str">
        <f>Orders!H2778</f>
        <v>Wallet</v>
      </c>
      <c r="L2778" t="str">
        <f>Orders!F2778</f>
        <v>On Time</v>
      </c>
      <c r="M2778">
        <f>Feedback!D2778</f>
        <v>3</v>
      </c>
      <c r="N2778" t="str">
        <f>Feedback!F2778</f>
        <v>Delivery</v>
      </c>
      <c r="O2778" t="str">
        <f>Feedback!G2778</f>
        <v>Neutral</v>
      </c>
    </row>
    <row r="2779" spans="1:15" x14ac:dyDescent="0.3">
      <c r="A2779">
        <f>Orders!A2779</f>
        <v>3890111511</v>
      </c>
      <c r="B2779" s="2">
        <f>Orders!C2779</f>
        <v>45544.984027777777</v>
      </c>
      <c r="C2779" s="1" t="str">
        <f>TEXT(Orders!B2779,"0")</f>
        <v>68965787</v>
      </c>
      <c r="D2779">
        <f>Order_Items!B2779</f>
        <v>305754</v>
      </c>
      <c r="E2779">
        <f>Products!B2779</f>
        <v>0</v>
      </c>
      <c r="F2779">
        <f>Products!C2779</f>
        <v>0</v>
      </c>
      <c r="G2779">
        <f>Products!D2779</f>
        <v>0</v>
      </c>
      <c r="H2779">
        <f>Order_Items!C2779</f>
        <v>3</v>
      </c>
      <c r="I2779">
        <f>Order_Items!D2779</f>
        <v>979.99</v>
      </c>
      <c r="J2779">
        <f>Orders!G2779</f>
        <v>3935.46</v>
      </c>
      <c r="K2779" t="str">
        <f>Orders!H2779</f>
        <v>UPI</v>
      </c>
      <c r="L2779" t="str">
        <f>Orders!F2779</f>
        <v>Significantly Delayed</v>
      </c>
      <c r="M2779">
        <f>Feedback!D2779</f>
        <v>3</v>
      </c>
      <c r="N2779" t="str">
        <f>Feedback!F2779</f>
        <v>Product Quality</v>
      </c>
      <c r="O2779" t="str">
        <f>Feedback!G2779</f>
        <v>Neutral</v>
      </c>
    </row>
    <row r="2780" spans="1:15" x14ac:dyDescent="0.3">
      <c r="A2780">
        <f>Orders!A2780</f>
        <v>5145256852</v>
      </c>
      <c r="B2780" s="2">
        <f>Orders!C2780</f>
        <v>45545.801388888889</v>
      </c>
      <c r="C2780" s="1" t="str">
        <f>TEXT(Orders!B2780,"0")</f>
        <v>57770044</v>
      </c>
      <c r="D2780">
        <f>Order_Items!B2780</f>
        <v>888807</v>
      </c>
      <c r="E2780">
        <f>Products!B2780</f>
        <v>0</v>
      </c>
      <c r="F2780">
        <f>Products!C2780</f>
        <v>0</v>
      </c>
      <c r="G2780">
        <f>Products!D2780</f>
        <v>0</v>
      </c>
      <c r="H2780">
        <f>Order_Items!C2780</f>
        <v>3</v>
      </c>
      <c r="I2780">
        <f>Order_Items!D2780</f>
        <v>230.58</v>
      </c>
      <c r="J2780">
        <f>Orders!G2780</f>
        <v>1501.57</v>
      </c>
      <c r="K2780" t="str">
        <f>Orders!H2780</f>
        <v>Cash</v>
      </c>
      <c r="L2780" t="str">
        <f>Orders!F2780</f>
        <v>Significantly Delayed</v>
      </c>
      <c r="M2780">
        <f>Feedback!D2780</f>
        <v>3</v>
      </c>
      <c r="N2780" t="str">
        <f>Feedback!F2780</f>
        <v>Customer Service</v>
      </c>
      <c r="O2780" t="str">
        <f>Feedback!G2780</f>
        <v>Neutral</v>
      </c>
    </row>
    <row r="2781" spans="1:15" x14ac:dyDescent="0.3">
      <c r="A2781">
        <f>Orders!A2781</f>
        <v>7375057413</v>
      </c>
      <c r="B2781" s="2">
        <f>Orders!C2781</f>
        <v>45063.934027777781</v>
      </c>
      <c r="C2781" s="1" t="str">
        <f>TEXT(Orders!B2781,"0")</f>
        <v>12799092</v>
      </c>
      <c r="D2781">
        <f>Order_Items!B2781</f>
        <v>237083</v>
      </c>
      <c r="E2781">
        <f>Products!B2781</f>
        <v>0</v>
      </c>
      <c r="F2781">
        <f>Products!C2781</f>
        <v>0</v>
      </c>
      <c r="G2781">
        <f>Products!D2781</f>
        <v>0</v>
      </c>
      <c r="H2781">
        <f>Order_Items!C2781</f>
        <v>1</v>
      </c>
      <c r="I2781">
        <f>Order_Items!D2781</f>
        <v>577.13</v>
      </c>
      <c r="J2781">
        <f>Orders!G2781</f>
        <v>1114.8800000000001</v>
      </c>
      <c r="K2781" t="str">
        <f>Orders!H2781</f>
        <v>Card</v>
      </c>
      <c r="L2781" t="str">
        <f>Orders!F2781</f>
        <v>Slightly Delayed</v>
      </c>
      <c r="M2781">
        <f>Feedback!D2781</f>
        <v>2</v>
      </c>
      <c r="N2781" t="str">
        <f>Feedback!F2781</f>
        <v>Delivery</v>
      </c>
      <c r="O2781" t="str">
        <f>Feedback!G2781</f>
        <v>Negative</v>
      </c>
    </row>
    <row r="2782" spans="1:15" x14ac:dyDescent="0.3">
      <c r="A2782">
        <f>Orders!A2782</f>
        <v>3047491006</v>
      </c>
      <c r="B2782" s="2">
        <f>Orders!C2782</f>
        <v>45556.909722222219</v>
      </c>
      <c r="C2782" s="1" t="str">
        <f>TEXT(Orders!B2782,"0")</f>
        <v>61182897</v>
      </c>
      <c r="D2782">
        <f>Order_Items!B2782</f>
        <v>14145</v>
      </c>
      <c r="E2782">
        <f>Products!B2782</f>
        <v>0</v>
      </c>
      <c r="F2782">
        <f>Products!C2782</f>
        <v>0</v>
      </c>
      <c r="G2782">
        <f>Products!D2782</f>
        <v>0</v>
      </c>
      <c r="H2782">
        <f>Order_Items!C2782</f>
        <v>1</v>
      </c>
      <c r="I2782">
        <f>Order_Items!D2782</f>
        <v>630.84</v>
      </c>
      <c r="J2782">
        <f>Orders!G2782</f>
        <v>3752.62</v>
      </c>
      <c r="K2782" t="str">
        <f>Orders!H2782</f>
        <v>Cash</v>
      </c>
      <c r="L2782" t="str">
        <f>Orders!F2782</f>
        <v>On Time</v>
      </c>
      <c r="M2782">
        <f>Feedback!D2782</f>
        <v>1</v>
      </c>
      <c r="N2782" t="str">
        <f>Feedback!F2782</f>
        <v>Product Quality</v>
      </c>
      <c r="O2782" t="str">
        <f>Feedback!G2782</f>
        <v>Negative</v>
      </c>
    </row>
    <row r="2783" spans="1:15" x14ac:dyDescent="0.3">
      <c r="A2783">
        <f>Orders!A2783</f>
        <v>7715738110</v>
      </c>
      <c r="B2783" s="2">
        <f>Orders!C2783</f>
        <v>45056.925000000003</v>
      </c>
      <c r="C2783" s="1" t="str">
        <f>TEXT(Orders!B2783,"0")</f>
        <v>81605722</v>
      </c>
      <c r="D2783">
        <f>Order_Items!B2783</f>
        <v>820973</v>
      </c>
      <c r="E2783">
        <f>Products!B2783</f>
        <v>0</v>
      </c>
      <c r="F2783">
        <f>Products!C2783</f>
        <v>0</v>
      </c>
      <c r="G2783">
        <f>Products!D2783</f>
        <v>0</v>
      </c>
      <c r="H2783">
        <f>Order_Items!C2783</f>
        <v>1</v>
      </c>
      <c r="I2783">
        <f>Order_Items!D2783</f>
        <v>114.52</v>
      </c>
      <c r="J2783">
        <f>Orders!G2783</f>
        <v>514.14</v>
      </c>
      <c r="K2783" t="str">
        <f>Orders!H2783</f>
        <v>Card</v>
      </c>
      <c r="L2783" t="str">
        <f>Orders!F2783</f>
        <v>On Time</v>
      </c>
      <c r="M2783">
        <f>Feedback!D2783</f>
        <v>3</v>
      </c>
      <c r="N2783" t="str">
        <f>Feedback!F2783</f>
        <v>App Experience</v>
      </c>
      <c r="O2783" t="str">
        <f>Feedback!G2783</f>
        <v>Neutral</v>
      </c>
    </row>
    <row r="2784" spans="1:15" x14ac:dyDescent="0.3">
      <c r="A2784">
        <f>Orders!A2784</f>
        <v>6191554160</v>
      </c>
      <c r="B2784" s="2">
        <f>Orders!C2784</f>
        <v>45127.967361111114</v>
      </c>
      <c r="C2784" s="1" t="str">
        <f>TEXT(Orders!B2784,"0")</f>
        <v>77869660</v>
      </c>
      <c r="D2784">
        <f>Order_Items!B2784</f>
        <v>154179</v>
      </c>
      <c r="E2784">
        <f>Products!B2784</f>
        <v>0</v>
      </c>
      <c r="F2784">
        <f>Products!C2784</f>
        <v>0</v>
      </c>
      <c r="G2784">
        <f>Products!D2784</f>
        <v>0</v>
      </c>
      <c r="H2784">
        <f>Order_Items!C2784</f>
        <v>3</v>
      </c>
      <c r="I2784">
        <f>Order_Items!D2784</f>
        <v>582.87</v>
      </c>
      <c r="J2784">
        <f>Orders!G2784</f>
        <v>580.41999999999996</v>
      </c>
      <c r="K2784" t="str">
        <f>Orders!H2784</f>
        <v>Cash</v>
      </c>
      <c r="L2784" t="str">
        <f>Orders!F2784</f>
        <v>On Time</v>
      </c>
      <c r="M2784">
        <f>Feedback!D2784</f>
        <v>1</v>
      </c>
      <c r="N2784" t="str">
        <f>Feedback!F2784</f>
        <v>Delivery</v>
      </c>
      <c r="O2784" t="str">
        <f>Feedback!G2784</f>
        <v>Negative</v>
      </c>
    </row>
    <row r="2785" spans="1:15" x14ac:dyDescent="0.3">
      <c r="A2785">
        <f>Orders!A2785</f>
        <v>896919031</v>
      </c>
      <c r="B2785" s="2">
        <f>Orders!C2785</f>
        <v>45573.125694444447</v>
      </c>
      <c r="C2785" s="1" t="str">
        <f>TEXT(Orders!B2785,"0")</f>
        <v>42366724</v>
      </c>
      <c r="D2785">
        <f>Order_Items!B2785</f>
        <v>378230</v>
      </c>
      <c r="E2785">
        <f>Products!B2785</f>
        <v>0</v>
      </c>
      <c r="F2785">
        <f>Products!C2785</f>
        <v>0</v>
      </c>
      <c r="G2785">
        <f>Products!D2785</f>
        <v>0</v>
      </c>
      <c r="H2785">
        <f>Order_Items!C2785</f>
        <v>3</v>
      </c>
      <c r="I2785">
        <f>Order_Items!D2785</f>
        <v>166.42</v>
      </c>
      <c r="J2785">
        <f>Orders!G2785</f>
        <v>1440.73</v>
      </c>
      <c r="K2785" t="str">
        <f>Orders!H2785</f>
        <v>Wallet</v>
      </c>
      <c r="L2785" t="str">
        <f>Orders!F2785</f>
        <v>On Time</v>
      </c>
      <c r="M2785">
        <f>Feedback!D2785</f>
        <v>4</v>
      </c>
      <c r="N2785" t="str">
        <f>Feedback!F2785</f>
        <v>Product Quality</v>
      </c>
      <c r="O2785" t="str">
        <f>Feedback!G2785</f>
        <v>Neutral</v>
      </c>
    </row>
    <row r="2786" spans="1:15" x14ac:dyDescent="0.3">
      <c r="A2786">
        <f>Orders!A2786</f>
        <v>1535818185</v>
      </c>
      <c r="B2786" s="2">
        <f>Orders!C2786</f>
        <v>45415.6875</v>
      </c>
      <c r="C2786" s="1" t="str">
        <f>TEXT(Orders!B2786,"0")</f>
        <v>99772709</v>
      </c>
      <c r="D2786">
        <f>Order_Items!B2786</f>
        <v>803607</v>
      </c>
      <c r="E2786">
        <f>Products!B2786</f>
        <v>0</v>
      </c>
      <c r="F2786">
        <f>Products!C2786</f>
        <v>0</v>
      </c>
      <c r="G2786">
        <f>Products!D2786</f>
        <v>0</v>
      </c>
      <c r="H2786">
        <f>Order_Items!C2786</f>
        <v>1</v>
      </c>
      <c r="I2786">
        <f>Order_Items!D2786</f>
        <v>949.73</v>
      </c>
      <c r="J2786">
        <f>Orders!G2786</f>
        <v>1140.1600000000001</v>
      </c>
      <c r="K2786" t="str">
        <f>Orders!H2786</f>
        <v>Card</v>
      </c>
      <c r="L2786" t="str">
        <f>Orders!F2786</f>
        <v>On Time</v>
      </c>
      <c r="M2786">
        <f>Feedback!D2786</f>
        <v>4</v>
      </c>
      <c r="N2786" t="str">
        <f>Feedback!F2786</f>
        <v>Product Quality</v>
      </c>
      <c r="O2786" t="str">
        <f>Feedback!G2786</f>
        <v>Positive</v>
      </c>
    </row>
    <row r="2787" spans="1:15" x14ac:dyDescent="0.3">
      <c r="A2787">
        <f>Orders!A2787</f>
        <v>4428830794</v>
      </c>
      <c r="B2787" s="2">
        <f>Orders!C2787</f>
        <v>45461.972916666666</v>
      </c>
      <c r="C2787" s="1" t="str">
        <f>TEXT(Orders!B2787,"0")</f>
        <v>701493</v>
      </c>
      <c r="D2787">
        <f>Order_Items!B2787</f>
        <v>131748</v>
      </c>
      <c r="E2787">
        <f>Products!B2787</f>
        <v>0</v>
      </c>
      <c r="F2787">
        <f>Products!C2787</f>
        <v>0</v>
      </c>
      <c r="G2787">
        <f>Products!D2787</f>
        <v>0</v>
      </c>
      <c r="H2787">
        <f>Order_Items!C2787</f>
        <v>1</v>
      </c>
      <c r="I2787">
        <f>Order_Items!D2787</f>
        <v>81.349999999999994</v>
      </c>
      <c r="J2787">
        <f>Orders!G2787</f>
        <v>2948.82</v>
      </c>
      <c r="K2787" t="str">
        <f>Orders!H2787</f>
        <v>UPI</v>
      </c>
      <c r="L2787" t="str">
        <f>Orders!F2787</f>
        <v>On Time</v>
      </c>
      <c r="M2787">
        <f>Feedback!D2787</f>
        <v>4</v>
      </c>
      <c r="N2787" t="str">
        <f>Feedback!F2787</f>
        <v>Delivery</v>
      </c>
      <c r="O2787" t="str">
        <f>Feedback!G2787</f>
        <v>Neutral</v>
      </c>
    </row>
    <row r="2788" spans="1:15" x14ac:dyDescent="0.3">
      <c r="A2788">
        <f>Orders!A2788</f>
        <v>3610035622</v>
      </c>
      <c r="B2788" s="2">
        <f>Orders!C2788</f>
        <v>45386.148611111108</v>
      </c>
      <c r="C2788" s="1" t="str">
        <f>TEXT(Orders!B2788,"0")</f>
        <v>20956158</v>
      </c>
      <c r="D2788">
        <f>Order_Items!B2788</f>
        <v>561860</v>
      </c>
      <c r="E2788">
        <f>Products!B2788</f>
        <v>0</v>
      </c>
      <c r="F2788">
        <f>Products!C2788</f>
        <v>0</v>
      </c>
      <c r="G2788">
        <f>Products!D2788</f>
        <v>0</v>
      </c>
      <c r="H2788">
        <f>Order_Items!C2788</f>
        <v>3</v>
      </c>
      <c r="I2788">
        <f>Order_Items!D2788</f>
        <v>874.78</v>
      </c>
      <c r="J2788">
        <f>Orders!G2788</f>
        <v>622.80999999999995</v>
      </c>
      <c r="K2788" t="str">
        <f>Orders!H2788</f>
        <v>Card</v>
      </c>
      <c r="L2788" t="str">
        <f>Orders!F2788</f>
        <v>On Time</v>
      </c>
      <c r="M2788">
        <f>Feedback!D2788</f>
        <v>1</v>
      </c>
      <c r="N2788" t="str">
        <f>Feedback!F2788</f>
        <v>App Experience</v>
      </c>
      <c r="O2788" t="str">
        <f>Feedback!G2788</f>
        <v>Negative</v>
      </c>
    </row>
    <row r="2789" spans="1:15" x14ac:dyDescent="0.3">
      <c r="A2789">
        <f>Orders!A2789</f>
        <v>8674445072</v>
      </c>
      <c r="B2789" s="2">
        <f>Orders!C2789</f>
        <v>45508.223611111112</v>
      </c>
      <c r="C2789" s="1" t="str">
        <f>TEXT(Orders!B2789,"0")</f>
        <v>50080663</v>
      </c>
      <c r="D2789">
        <f>Order_Items!B2789</f>
        <v>891833</v>
      </c>
      <c r="E2789">
        <f>Products!B2789</f>
        <v>0</v>
      </c>
      <c r="F2789">
        <f>Products!C2789</f>
        <v>0</v>
      </c>
      <c r="G2789">
        <f>Products!D2789</f>
        <v>0</v>
      </c>
      <c r="H2789">
        <f>Order_Items!C2789</f>
        <v>3</v>
      </c>
      <c r="I2789">
        <f>Order_Items!D2789</f>
        <v>493.19</v>
      </c>
      <c r="J2789">
        <f>Orders!G2789</f>
        <v>2038.01</v>
      </c>
      <c r="K2789" t="str">
        <f>Orders!H2789</f>
        <v>UPI</v>
      </c>
      <c r="L2789" t="str">
        <f>Orders!F2789</f>
        <v>On Time</v>
      </c>
      <c r="M2789">
        <f>Feedback!D2789</f>
        <v>1</v>
      </c>
      <c r="N2789" t="str">
        <f>Feedback!F2789</f>
        <v>Product Quality</v>
      </c>
      <c r="O2789" t="str">
        <f>Feedback!G2789</f>
        <v>Negative</v>
      </c>
    </row>
    <row r="2790" spans="1:15" x14ac:dyDescent="0.3">
      <c r="A2790">
        <f>Orders!A2790</f>
        <v>9623704312</v>
      </c>
      <c r="B2790" s="2">
        <f>Orders!C2790</f>
        <v>45346.920138888891</v>
      </c>
      <c r="C2790" s="1" t="str">
        <f>TEXT(Orders!B2790,"0")</f>
        <v>38613295</v>
      </c>
      <c r="D2790">
        <f>Order_Items!B2790</f>
        <v>425341</v>
      </c>
      <c r="E2790">
        <f>Products!B2790</f>
        <v>0</v>
      </c>
      <c r="F2790">
        <f>Products!C2790</f>
        <v>0</v>
      </c>
      <c r="G2790">
        <f>Products!D2790</f>
        <v>0</v>
      </c>
      <c r="H2790">
        <f>Order_Items!C2790</f>
        <v>3</v>
      </c>
      <c r="I2790">
        <f>Order_Items!D2790</f>
        <v>486.28</v>
      </c>
      <c r="J2790">
        <f>Orders!G2790</f>
        <v>580.17999999999995</v>
      </c>
      <c r="K2790" t="str">
        <f>Orders!H2790</f>
        <v>Card</v>
      </c>
      <c r="L2790" t="str">
        <f>Orders!F2790</f>
        <v>On Time</v>
      </c>
      <c r="M2790">
        <f>Feedback!D2790</f>
        <v>3</v>
      </c>
      <c r="N2790" t="str">
        <f>Feedback!F2790</f>
        <v>Product Quality</v>
      </c>
      <c r="O2790" t="str">
        <f>Feedback!G2790</f>
        <v>Neutral</v>
      </c>
    </row>
    <row r="2791" spans="1:15" x14ac:dyDescent="0.3">
      <c r="A2791">
        <f>Orders!A2791</f>
        <v>7786002894</v>
      </c>
      <c r="B2791" s="2">
        <f>Orders!C2791</f>
        <v>45281.538888888892</v>
      </c>
      <c r="C2791" s="1" t="str">
        <f>TEXT(Orders!B2791,"0")</f>
        <v>30373140</v>
      </c>
      <c r="D2791">
        <f>Order_Items!B2791</f>
        <v>237083</v>
      </c>
      <c r="E2791">
        <f>Products!B2791</f>
        <v>0</v>
      </c>
      <c r="F2791">
        <f>Products!C2791</f>
        <v>0</v>
      </c>
      <c r="G2791">
        <f>Products!D2791</f>
        <v>0</v>
      </c>
      <c r="H2791">
        <f>Order_Items!C2791</f>
        <v>1</v>
      </c>
      <c r="I2791">
        <f>Order_Items!D2791</f>
        <v>577.13</v>
      </c>
      <c r="J2791">
        <f>Orders!G2791</f>
        <v>899.56</v>
      </c>
      <c r="K2791" t="str">
        <f>Orders!H2791</f>
        <v>Cash</v>
      </c>
      <c r="L2791" t="str">
        <f>Orders!F2791</f>
        <v>Slightly Delayed</v>
      </c>
      <c r="M2791">
        <f>Feedback!D2791</f>
        <v>2</v>
      </c>
      <c r="N2791" t="str">
        <f>Feedback!F2791</f>
        <v>Product Quality</v>
      </c>
      <c r="O2791" t="str">
        <f>Feedback!G2791</f>
        <v>Negative</v>
      </c>
    </row>
    <row r="2792" spans="1:15" x14ac:dyDescent="0.3">
      <c r="A2792">
        <f>Orders!A2792</f>
        <v>3264409553</v>
      </c>
      <c r="B2792" s="2">
        <f>Orders!C2792</f>
        <v>45015.774305555555</v>
      </c>
      <c r="C2792" s="1" t="str">
        <f>TEXT(Orders!B2792,"0")</f>
        <v>70976153</v>
      </c>
      <c r="D2792">
        <f>Order_Items!B2792</f>
        <v>336847</v>
      </c>
      <c r="E2792">
        <f>Products!B2792</f>
        <v>0</v>
      </c>
      <c r="F2792">
        <f>Products!C2792</f>
        <v>0</v>
      </c>
      <c r="G2792">
        <f>Products!D2792</f>
        <v>0</v>
      </c>
      <c r="H2792">
        <f>Order_Items!C2792</f>
        <v>2</v>
      </c>
      <c r="I2792">
        <f>Order_Items!D2792</f>
        <v>936.98</v>
      </c>
      <c r="J2792">
        <f>Orders!G2792</f>
        <v>840.34</v>
      </c>
      <c r="K2792" t="str">
        <f>Orders!H2792</f>
        <v>Wallet</v>
      </c>
      <c r="L2792" t="str">
        <f>Orders!F2792</f>
        <v>Significantly Delayed</v>
      </c>
      <c r="M2792">
        <f>Feedback!D2792</f>
        <v>3</v>
      </c>
      <c r="N2792" t="str">
        <f>Feedback!F2792</f>
        <v>App Experience</v>
      </c>
      <c r="O2792" t="str">
        <f>Feedback!G2792</f>
        <v>Negative</v>
      </c>
    </row>
    <row r="2793" spans="1:15" x14ac:dyDescent="0.3">
      <c r="A2793">
        <f>Orders!A2793</f>
        <v>7736534043</v>
      </c>
      <c r="B2793" s="2">
        <f>Orders!C2793</f>
        <v>45074.347222222219</v>
      </c>
      <c r="C2793" s="1" t="str">
        <f>TEXT(Orders!B2793,"0")</f>
        <v>22915611</v>
      </c>
      <c r="D2793">
        <f>Order_Items!B2793</f>
        <v>14145</v>
      </c>
      <c r="E2793">
        <f>Products!B2793</f>
        <v>0</v>
      </c>
      <c r="F2793">
        <f>Products!C2793</f>
        <v>0</v>
      </c>
      <c r="G2793">
        <f>Products!D2793</f>
        <v>0</v>
      </c>
      <c r="H2793">
        <f>Order_Items!C2793</f>
        <v>3</v>
      </c>
      <c r="I2793">
        <f>Order_Items!D2793</f>
        <v>630.84</v>
      </c>
      <c r="J2793">
        <f>Orders!G2793</f>
        <v>1003.46</v>
      </c>
      <c r="K2793" t="str">
        <f>Orders!H2793</f>
        <v>Card</v>
      </c>
      <c r="L2793" t="str">
        <f>Orders!F2793</f>
        <v>On Time</v>
      </c>
      <c r="M2793">
        <f>Feedback!D2793</f>
        <v>3</v>
      </c>
      <c r="N2793" t="str">
        <f>Feedback!F2793</f>
        <v>Customer Service</v>
      </c>
      <c r="O2793" t="str">
        <f>Feedback!G2793</f>
        <v>Negative</v>
      </c>
    </row>
    <row r="2794" spans="1:15" x14ac:dyDescent="0.3">
      <c r="A2794">
        <f>Orders!A2794</f>
        <v>5936596117</v>
      </c>
      <c r="B2794" s="2">
        <f>Orders!C2794</f>
        <v>45590.506249999999</v>
      </c>
      <c r="C2794" s="1" t="str">
        <f>TEXT(Orders!B2794,"0")</f>
        <v>67729191</v>
      </c>
      <c r="D2794">
        <f>Order_Items!B2794</f>
        <v>952124</v>
      </c>
      <c r="E2794">
        <f>Products!B2794</f>
        <v>0</v>
      </c>
      <c r="F2794">
        <f>Products!C2794</f>
        <v>0</v>
      </c>
      <c r="G2794">
        <f>Products!D2794</f>
        <v>0</v>
      </c>
      <c r="H2794">
        <f>Order_Items!C2794</f>
        <v>1</v>
      </c>
      <c r="I2794">
        <f>Order_Items!D2794</f>
        <v>127.08</v>
      </c>
      <c r="J2794">
        <f>Orders!G2794</f>
        <v>3014.85</v>
      </c>
      <c r="K2794" t="str">
        <f>Orders!H2794</f>
        <v>Card</v>
      </c>
      <c r="L2794" t="str">
        <f>Orders!F2794</f>
        <v>On Time</v>
      </c>
      <c r="M2794">
        <f>Feedback!D2794</f>
        <v>5</v>
      </c>
      <c r="N2794" t="str">
        <f>Feedback!F2794</f>
        <v>Customer Service</v>
      </c>
      <c r="O2794" t="str">
        <f>Feedback!G2794</f>
        <v>Positive</v>
      </c>
    </row>
    <row r="2795" spans="1:15" x14ac:dyDescent="0.3">
      <c r="A2795">
        <f>Orders!A2795</f>
        <v>1980087245</v>
      </c>
      <c r="B2795" s="2">
        <f>Orders!C2795</f>
        <v>45093.810416666667</v>
      </c>
      <c r="C2795" s="1" t="str">
        <f>TEXT(Orders!B2795,"0")</f>
        <v>38875754</v>
      </c>
      <c r="D2795">
        <f>Order_Items!B2795</f>
        <v>306177</v>
      </c>
      <c r="E2795">
        <f>Products!B2795</f>
        <v>0</v>
      </c>
      <c r="F2795">
        <f>Products!C2795</f>
        <v>0</v>
      </c>
      <c r="G2795">
        <f>Products!D2795</f>
        <v>0</v>
      </c>
      <c r="H2795">
        <f>Order_Items!C2795</f>
        <v>3</v>
      </c>
      <c r="I2795">
        <f>Order_Items!D2795</f>
        <v>769.24</v>
      </c>
      <c r="J2795">
        <f>Orders!G2795</f>
        <v>2606.6</v>
      </c>
      <c r="K2795" t="str">
        <f>Orders!H2795</f>
        <v>Card</v>
      </c>
      <c r="L2795" t="str">
        <f>Orders!F2795</f>
        <v>On Time</v>
      </c>
      <c r="M2795">
        <f>Feedback!D2795</f>
        <v>3</v>
      </c>
      <c r="N2795" t="str">
        <f>Feedback!F2795</f>
        <v>Delivery</v>
      </c>
      <c r="O2795" t="str">
        <f>Feedback!G2795</f>
        <v>Neutral</v>
      </c>
    </row>
    <row r="2796" spans="1:15" x14ac:dyDescent="0.3">
      <c r="A2796">
        <f>Orders!A2796</f>
        <v>8861557989</v>
      </c>
      <c r="B2796" s="2">
        <f>Orders!C2796</f>
        <v>45529.254861111112</v>
      </c>
      <c r="C2796" s="1" t="str">
        <f>TEXT(Orders!B2796,"0")</f>
        <v>52913011</v>
      </c>
      <c r="D2796">
        <f>Order_Items!B2796</f>
        <v>398340</v>
      </c>
      <c r="E2796">
        <f>Products!B2796</f>
        <v>0</v>
      </c>
      <c r="F2796">
        <f>Products!C2796</f>
        <v>0</v>
      </c>
      <c r="G2796">
        <f>Products!D2796</f>
        <v>0</v>
      </c>
      <c r="H2796">
        <f>Order_Items!C2796</f>
        <v>3</v>
      </c>
      <c r="I2796">
        <f>Order_Items!D2796</f>
        <v>651.92999999999995</v>
      </c>
      <c r="J2796">
        <f>Orders!G2796</f>
        <v>4574.66</v>
      </c>
      <c r="K2796" t="str">
        <f>Orders!H2796</f>
        <v>Cash</v>
      </c>
      <c r="L2796" t="str">
        <f>Orders!F2796</f>
        <v>On Time</v>
      </c>
      <c r="M2796">
        <f>Feedback!D2796</f>
        <v>3</v>
      </c>
      <c r="N2796" t="str">
        <f>Feedback!F2796</f>
        <v>App Experience</v>
      </c>
      <c r="O2796" t="str">
        <f>Feedback!G2796</f>
        <v>Neutral</v>
      </c>
    </row>
    <row r="2797" spans="1:15" x14ac:dyDescent="0.3">
      <c r="A2797">
        <f>Orders!A2797</f>
        <v>6702391437</v>
      </c>
      <c r="B2797" s="2">
        <f>Orders!C2797</f>
        <v>45312.747916666667</v>
      </c>
      <c r="C2797" s="1" t="str">
        <f>TEXT(Orders!B2797,"0")</f>
        <v>13130974</v>
      </c>
      <c r="D2797">
        <f>Order_Items!B2797</f>
        <v>256051</v>
      </c>
      <c r="E2797">
        <f>Products!B2797</f>
        <v>0</v>
      </c>
      <c r="F2797">
        <f>Products!C2797</f>
        <v>0</v>
      </c>
      <c r="G2797">
        <f>Products!D2797</f>
        <v>0</v>
      </c>
      <c r="H2797">
        <f>Order_Items!C2797</f>
        <v>2</v>
      </c>
      <c r="I2797">
        <f>Order_Items!D2797</f>
        <v>400.92</v>
      </c>
      <c r="J2797">
        <f>Orders!G2797</f>
        <v>4179.5</v>
      </c>
      <c r="K2797" t="str">
        <f>Orders!H2797</f>
        <v>Card</v>
      </c>
      <c r="L2797" t="str">
        <f>Orders!F2797</f>
        <v>Significantly Delayed</v>
      </c>
      <c r="M2797">
        <f>Feedback!D2797</f>
        <v>5</v>
      </c>
      <c r="N2797" t="str">
        <f>Feedback!F2797</f>
        <v>Delivery</v>
      </c>
      <c r="O2797" t="str">
        <f>Feedback!G2797</f>
        <v>Positive</v>
      </c>
    </row>
    <row r="2798" spans="1:15" x14ac:dyDescent="0.3">
      <c r="A2798">
        <f>Orders!A2798</f>
        <v>6385452188</v>
      </c>
      <c r="B2798" s="2">
        <f>Orders!C2798</f>
        <v>45447.892361111109</v>
      </c>
      <c r="C2798" s="1" t="str">
        <f>TEXT(Orders!B2798,"0")</f>
        <v>38875754</v>
      </c>
      <c r="D2798">
        <f>Order_Items!B2798</f>
        <v>564692</v>
      </c>
      <c r="E2798">
        <f>Products!B2798</f>
        <v>0</v>
      </c>
      <c r="F2798">
        <f>Products!C2798</f>
        <v>0</v>
      </c>
      <c r="G2798">
        <f>Products!D2798</f>
        <v>0</v>
      </c>
      <c r="H2798">
        <f>Order_Items!C2798</f>
        <v>3</v>
      </c>
      <c r="I2798">
        <f>Order_Items!D2798</f>
        <v>215.65</v>
      </c>
      <c r="J2798">
        <f>Orders!G2798</f>
        <v>2664.35</v>
      </c>
      <c r="K2798" t="str">
        <f>Orders!H2798</f>
        <v>UPI</v>
      </c>
      <c r="L2798" t="str">
        <f>Orders!F2798</f>
        <v>On Time</v>
      </c>
      <c r="M2798">
        <f>Feedback!D2798</f>
        <v>3</v>
      </c>
      <c r="N2798" t="str">
        <f>Feedback!F2798</f>
        <v>App Experience</v>
      </c>
      <c r="O2798" t="str">
        <f>Feedback!G2798</f>
        <v>Neutral</v>
      </c>
    </row>
    <row r="2799" spans="1:15" x14ac:dyDescent="0.3">
      <c r="A2799">
        <f>Orders!A2799</f>
        <v>8813216380</v>
      </c>
      <c r="B2799" s="2">
        <f>Orders!C2799</f>
        <v>45574.497916666667</v>
      </c>
      <c r="C2799" s="1" t="str">
        <f>TEXT(Orders!B2799,"0")</f>
        <v>85177880</v>
      </c>
      <c r="D2799">
        <f>Order_Items!B2799</f>
        <v>876139</v>
      </c>
      <c r="E2799">
        <f>Products!B2799</f>
        <v>0</v>
      </c>
      <c r="F2799">
        <f>Products!C2799</f>
        <v>0</v>
      </c>
      <c r="G2799">
        <f>Products!D2799</f>
        <v>0</v>
      </c>
      <c r="H2799">
        <f>Order_Items!C2799</f>
        <v>3</v>
      </c>
      <c r="I2799">
        <f>Order_Items!D2799</f>
        <v>415.75</v>
      </c>
      <c r="J2799">
        <f>Orders!G2799</f>
        <v>3340.2</v>
      </c>
      <c r="K2799" t="str">
        <f>Orders!H2799</f>
        <v>Cash</v>
      </c>
      <c r="L2799" t="str">
        <f>Orders!F2799</f>
        <v>Slightly Delayed</v>
      </c>
      <c r="M2799">
        <f>Feedback!D2799</f>
        <v>1</v>
      </c>
      <c r="N2799" t="str">
        <f>Feedback!F2799</f>
        <v>App Experience</v>
      </c>
      <c r="O2799" t="str">
        <f>Feedback!G2799</f>
        <v>Negative</v>
      </c>
    </row>
    <row r="2800" spans="1:15" x14ac:dyDescent="0.3">
      <c r="A2800">
        <f>Orders!A2800</f>
        <v>5563712992</v>
      </c>
      <c r="B2800" s="2">
        <f>Orders!C2800</f>
        <v>45302.682638888888</v>
      </c>
      <c r="C2800" s="1" t="str">
        <f>TEXT(Orders!B2800,"0")</f>
        <v>4597433</v>
      </c>
      <c r="D2800">
        <f>Order_Items!B2800</f>
        <v>354409</v>
      </c>
      <c r="E2800">
        <f>Products!B2800</f>
        <v>0</v>
      </c>
      <c r="F2800">
        <f>Products!C2800</f>
        <v>0</v>
      </c>
      <c r="G2800">
        <f>Products!D2800</f>
        <v>0</v>
      </c>
      <c r="H2800">
        <f>Order_Items!C2800</f>
        <v>2</v>
      </c>
      <c r="I2800">
        <f>Order_Items!D2800</f>
        <v>325.08</v>
      </c>
      <c r="J2800">
        <f>Orders!G2800</f>
        <v>3233.68</v>
      </c>
      <c r="K2800" t="str">
        <f>Orders!H2800</f>
        <v>UPI</v>
      </c>
      <c r="L2800" t="str">
        <f>Orders!F2800</f>
        <v>On Time</v>
      </c>
      <c r="M2800">
        <f>Feedback!D2800</f>
        <v>5</v>
      </c>
      <c r="N2800" t="str">
        <f>Feedback!F2800</f>
        <v>Delivery</v>
      </c>
      <c r="O2800" t="str">
        <f>Feedback!G2800</f>
        <v>Positive</v>
      </c>
    </row>
    <row r="2801" spans="1:15" x14ac:dyDescent="0.3">
      <c r="A2801">
        <f>Orders!A2801</f>
        <v>966468552</v>
      </c>
      <c r="B2801" s="2">
        <f>Orders!C2801</f>
        <v>45101.072222222225</v>
      </c>
      <c r="C2801" s="1" t="str">
        <f>TEXT(Orders!B2801,"0")</f>
        <v>70459847</v>
      </c>
      <c r="D2801">
        <f>Order_Items!B2801</f>
        <v>949818</v>
      </c>
      <c r="E2801">
        <f>Products!B2801</f>
        <v>0</v>
      </c>
      <c r="F2801">
        <f>Products!C2801</f>
        <v>0</v>
      </c>
      <c r="G2801">
        <f>Products!D2801</f>
        <v>0</v>
      </c>
      <c r="H2801">
        <f>Order_Items!C2801</f>
        <v>2</v>
      </c>
      <c r="I2801">
        <f>Order_Items!D2801</f>
        <v>483.05</v>
      </c>
      <c r="J2801">
        <f>Orders!G2801</f>
        <v>2561.5500000000002</v>
      </c>
      <c r="K2801" t="str">
        <f>Orders!H2801</f>
        <v>Card</v>
      </c>
      <c r="L2801" t="str">
        <f>Orders!F2801</f>
        <v>On Time</v>
      </c>
      <c r="M2801">
        <f>Feedback!D2801</f>
        <v>1</v>
      </c>
      <c r="N2801" t="str">
        <f>Feedback!F2801</f>
        <v>App Experience</v>
      </c>
      <c r="O2801" t="str">
        <f>Feedback!G2801</f>
        <v>Negative</v>
      </c>
    </row>
    <row r="2802" spans="1:15" x14ac:dyDescent="0.3">
      <c r="A2802">
        <f>Orders!A2802</f>
        <v>4368529506</v>
      </c>
      <c r="B2802" s="2">
        <f>Orders!C2802</f>
        <v>45473.056944444441</v>
      </c>
      <c r="C2802" s="1" t="str">
        <f>TEXT(Orders!B2802,"0")</f>
        <v>76327561</v>
      </c>
      <c r="D2802">
        <f>Order_Items!B2802</f>
        <v>461804</v>
      </c>
      <c r="E2802">
        <f>Products!B2802</f>
        <v>0</v>
      </c>
      <c r="F2802">
        <f>Products!C2802</f>
        <v>0</v>
      </c>
      <c r="G2802">
        <f>Products!D2802</f>
        <v>0</v>
      </c>
      <c r="H2802">
        <f>Order_Items!C2802</f>
        <v>2</v>
      </c>
      <c r="I2802">
        <f>Order_Items!D2802</f>
        <v>310.69</v>
      </c>
      <c r="J2802">
        <f>Orders!G2802</f>
        <v>1081.17</v>
      </c>
      <c r="K2802" t="str">
        <f>Orders!H2802</f>
        <v>UPI</v>
      </c>
      <c r="L2802" t="str">
        <f>Orders!F2802</f>
        <v>Slightly Delayed</v>
      </c>
      <c r="M2802">
        <f>Feedback!D2802</f>
        <v>5</v>
      </c>
      <c r="N2802" t="str">
        <f>Feedback!F2802</f>
        <v>Delivery</v>
      </c>
      <c r="O2802" t="str">
        <f>Feedback!G2802</f>
        <v>Positive</v>
      </c>
    </row>
    <row r="2803" spans="1:15" x14ac:dyDescent="0.3">
      <c r="A2803">
        <f>Orders!A2803</f>
        <v>3777009463</v>
      </c>
      <c r="B2803" s="2">
        <f>Orders!C2803</f>
        <v>45536.34097222222</v>
      </c>
      <c r="C2803" s="1" t="str">
        <f>TEXT(Orders!B2803,"0")</f>
        <v>25829710</v>
      </c>
      <c r="D2803">
        <f>Order_Items!B2803</f>
        <v>491314</v>
      </c>
      <c r="E2803">
        <f>Products!B2803</f>
        <v>0</v>
      </c>
      <c r="F2803">
        <f>Products!C2803</f>
        <v>0</v>
      </c>
      <c r="G2803">
        <f>Products!D2803</f>
        <v>0</v>
      </c>
      <c r="H2803">
        <f>Order_Items!C2803</f>
        <v>1</v>
      </c>
      <c r="I2803">
        <f>Order_Items!D2803</f>
        <v>973.44</v>
      </c>
      <c r="J2803">
        <f>Orders!G2803</f>
        <v>264.89</v>
      </c>
      <c r="K2803" t="str">
        <f>Orders!H2803</f>
        <v>Wallet</v>
      </c>
      <c r="L2803" t="str">
        <f>Orders!F2803</f>
        <v>On Time</v>
      </c>
      <c r="M2803">
        <f>Feedback!D2803</f>
        <v>3</v>
      </c>
      <c r="N2803" t="str">
        <f>Feedback!F2803</f>
        <v>Delivery</v>
      </c>
      <c r="O2803" t="str">
        <f>Feedback!G2803</f>
        <v>Neutral</v>
      </c>
    </row>
    <row r="2804" spans="1:15" x14ac:dyDescent="0.3">
      <c r="A2804">
        <f>Orders!A2804</f>
        <v>3560912801</v>
      </c>
      <c r="B2804" s="2">
        <f>Orders!C2804</f>
        <v>45543.992361111108</v>
      </c>
      <c r="C2804" s="1" t="str">
        <f>TEXT(Orders!B2804,"0")</f>
        <v>20163931</v>
      </c>
      <c r="D2804">
        <f>Order_Items!B2804</f>
        <v>894539</v>
      </c>
      <c r="E2804">
        <f>Products!B2804</f>
        <v>0</v>
      </c>
      <c r="F2804">
        <f>Products!C2804</f>
        <v>0</v>
      </c>
      <c r="G2804">
        <f>Products!D2804</f>
        <v>0</v>
      </c>
      <c r="H2804">
        <f>Order_Items!C2804</f>
        <v>3</v>
      </c>
      <c r="I2804">
        <f>Order_Items!D2804</f>
        <v>445.48</v>
      </c>
      <c r="J2804">
        <f>Orders!G2804</f>
        <v>1052.23</v>
      </c>
      <c r="K2804" t="str">
        <f>Orders!H2804</f>
        <v>Wallet</v>
      </c>
      <c r="L2804" t="str">
        <f>Orders!F2804</f>
        <v>On Time</v>
      </c>
      <c r="M2804">
        <f>Feedback!D2804</f>
        <v>3</v>
      </c>
      <c r="N2804" t="str">
        <f>Feedback!F2804</f>
        <v>Product Quality</v>
      </c>
      <c r="O2804" t="str">
        <f>Feedback!G2804</f>
        <v>Neutral</v>
      </c>
    </row>
    <row r="2805" spans="1:15" x14ac:dyDescent="0.3">
      <c r="A2805">
        <f>Orders!A2805</f>
        <v>1741224538</v>
      </c>
      <c r="B2805" s="2">
        <f>Orders!C2805</f>
        <v>45014.01666666667</v>
      </c>
      <c r="C2805" s="1" t="str">
        <f>TEXT(Orders!B2805,"0")</f>
        <v>90621147</v>
      </c>
      <c r="D2805">
        <f>Order_Items!B2805</f>
        <v>306177</v>
      </c>
      <c r="E2805">
        <f>Products!B2805</f>
        <v>0</v>
      </c>
      <c r="F2805">
        <f>Products!C2805</f>
        <v>0</v>
      </c>
      <c r="G2805">
        <f>Products!D2805</f>
        <v>0</v>
      </c>
      <c r="H2805">
        <f>Order_Items!C2805</f>
        <v>2</v>
      </c>
      <c r="I2805">
        <f>Order_Items!D2805</f>
        <v>769.24</v>
      </c>
      <c r="J2805">
        <f>Orders!G2805</f>
        <v>134.69</v>
      </c>
      <c r="K2805" t="str">
        <f>Orders!H2805</f>
        <v>Cash</v>
      </c>
      <c r="L2805" t="str">
        <f>Orders!F2805</f>
        <v>On Time</v>
      </c>
      <c r="M2805">
        <f>Feedback!D2805</f>
        <v>4</v>
      </c>
      <c r="N2805" t="str">
        <f>Feedback!F2805</f>
        <v>Product Quality</v>
      </c>
      <c r="O2805" t="str">
        <f>Feedback!G2805</f>
        <v>Neutral</v>
      </c>
    </row>
    <row r="2806" spans="1:15" x14ac:dyDescent="0.3">
      <c r="A2806">
        <f>Orders!A2806</f>
        <v>4579251445</v>
      </c>
      <c r="B2806" s="2">
        <f>Orders!C2806</f>
        <v>45166.649305555555</v>
      </c>
      <c r="C2806" s="1" t="str">
        <f>TEXT(Orders!B2806,"0")</f>
        <v>1507408</v>
      </c>
      <c r="D2806">
        <f>Order_Items!B2806</f>
        <v>131136</v>
      </c>
      <c r="E2806">
        <f>Products!B2806</f>
        <v>0</v>
      </c>
      <c r="F2806">
        <f>Products!C2806</f>
        <v>0</v>
      </c>
      <c r="G2806">
        <f>Products!D2806</f>
        <v>0</v>
      </c>
      <c r="H2806">
        <f>Order_Items!C2806</f>
        <v>2</v>
      </c>
      <c r="I2806">
        <f>Order_Items!D2806</f>
        <v>37.799999999999997</v>
      </c>
      <c r="J2806">
        <f>Orders!G2806</f>
        <v>1057.68</v>
      </c>
      <c r="K2806" t="str">
        <f>Orders!H2806</f>
        <v>Card</v>
      </c>
      <c r="L2806" t="str">
        <f>Orders!F2806</f>
        <v>On Time</v>
      </c>
      <c r="M2806">
        <f>Feedback!D2806</f>
        <v>4</v>
      </c>
      <c r="N2806" t="str">
        <f>Feedback!F2806</f>
        <v>Delivery</v>
      </c>
      <c r="O2806" t="str">
        <f>Feedback!G2806</f>
        <v>Neutral</v>
      </c>
    </row>
    <row r="2807" spans="1:15" x14ac:dyDescent="0.3">
      <c r="A2807">
        <f>Orders!A2807</f>
        <v>3438127101</v>
      </c>
      <c r="B2807" s="2">
        <f>Orders!C2807</f>
        <v>45257.694444444445</v>
      </c>
      <c r="C2807" s="1" t="str">
        <f>TEXT(Orders!B2807,"0")</f>
        <v>59141605</v>
      </c>
      <c r="D2807">
        <f>Order_Items!B2807</f>
        <v>287070</v>
      </c>
      <c r="E2807">
        <f>Products!B2807</f>
        <v>0</v>
      </c>
      <c r="F2807">
        <f>Products!C2807</f>
        <v>0</v>
      </c>
      <c r="G2807">
        <f>Products!D2807</f>
        <v>0</v>
      </c>
      <c r="H2807">
        <f>Order_Items!C2807</f>
        <v>1</v>
      </c>
      <c r="I2807">
        <f>Order_Items!D2807</f>
        <v>443.17</v>
      </c>
      <c r="J2807">
        <f>Orders!G2807</f>
        <v>296.94</v>
      </c>
      <c r="K2807" t="str">
        <f>Orders!H2807</f>
        <v>Cash</v>
      </c>
      <c r="L2807" t="str">
        <f>Orders!F2807</f>
        <v>On Time</v>
      </c>
      <c r="M2807">
        <f>Feedback!D2807</f>
        <v>4</v>
      </c>
      <c r="N2807" t="str">
        <f>Feedback!F2807</f>
        <v>Product Quality</v>
      </c>
      <c r="O2807" t="str">
        <f>Feedback!G2807</f>
        <v>Neutral</v>
      </c>
    </row>
    <row r="2808" spans="1:15" x14ac:dyDescent="0.3">
      <c r="A2808">
        <f>Orders!A2808</f>
        <v>9741958794</v>
      </c>
      <c r="B2808" s="2">
        <f>Orders!C2808</f>
        <v>45524.314583333333</v>
      </c>
      <c r="C2808" s="1" t="str">
        <f>TEXT(Orders!B2808,"0")</f>
        <v>13164195</v>
      </c>
      <c r="D2808">
        <f>Order_Items!B2808</f>
        <v>903336</v>
      </c>
      <c r="E2808">
        <f>Products!B2808</f>
        <v>0</v>
      </c>
      <c r="F2808">
        <f>Products!C2808</f>
        <v>0</v>
      </c>
      <c r="G2808">
        <f>Products!D2808</f>
        <v>0</v>
      </c>
      <c r="H2808">
        <f>Order_Items!C2808</f>
        <v>3</v>
      </c>
      <c r="I2808">
        <f>Order_Items!D2808</f>
        <v>551.88</v>
      </c>
      <c r="J2808">
        <f>Orders!G2808</f>
        <v>6173.45</v>
      </c>
      <c r="K2808" t="str">
        <f>Orders!H2808</f>
        <v>Card</v>
      </c>
      <c r="L2808" t="str">
        <f>Orders!F2808</f>
        <v>Slightly Delayed</v>
      </c>
      <c r="M2808">
        <f>Feedback!D2808</f>
        <v>3</v>
      </c>
      <c r="N2808" t="str">
        <f>Feedback!F2808</f>
        <v>Product Quality</v>
      </c>
      <c r="O2808" t="str">
        <f>Feedback!G2808</f>
        <v>Negative</v>
      </c>
    </row>
    <row r="2809" spans="1:15" x14ac:dyDescent="0.3">
      <c r="A2809">
        <f>Orders!A2809</f>
        <v>882082341</v>
      </c>
      <c r="B2809" s="2">
        <f>Orders!C2809</f>
        <v>45575.524305555555</v>
      </c>
      <c r="C2809" s="1" t="str">
        <f>TEXT(Orders!B2809,"0")</f>
        <v>75828735</v>
      </c>
      <c r="D2809">
        <f>Order_Items!B2809</f>
        <v>470449</v>
      </c>
      <c r="E2809">
        <f>Products!B2809</f>
        <v>0</v>
      </c>
      <c r="F2809">
        <f>Products!C2809</f>
        <v>0</v>
      </c>
      <c r="G2809">
        <f>Products!D2809</f>
        <v>0</v>
      </c>
      <c r="H2809">
        <f>Order_Items!C2809</f>
        <v>3</v>
      </c>
      <c r="I2809">
        <f>Order_Items!D2809</f>
        <v>827.77</v>
      </c>
      <c r="J2809">
        <f>Orders!G2809</f>
        <v>5094.5600000000004</v>
      </c>
      <c r="K2809" t="str">
        <f>Orders!H2809</f>
        <v>Wallet</v>
      </c>
      <c r="L2809" t="str">
        <f>Orders!F2809</f>
        <v>Slightly Delayed</v>
      </c>
      <c r="M2809">
        <f>Feedback!D2809</f>
        <v>3</v>
      </c>
      <c r="N2809" t="str">
        <f>Feedback!F2809</f>
        <v>App Experience</v>
      </c>
      <c r="O2809" t="str">
        <f>Feedback!G2809</f>
        <v>Negative</v>
      </c>
    </row>
    <row r="2810" spans="1:15" x14ac:dyDescent="0.3">
      <c r="A2810">
        <f>Orders!A2810</f>
        <v>3629321763</v>
      </c>
      <c r="B2810" s="2">
        <f>Orders!C2810</f>
        <v>45510.78125</v>
      </c>
      <c r="C2810" s="1" t="str">
        <f>TEXT(Orders!B2810,"0")</f>
        <v>79369660</v>
      </c>
      <c r="D2810">
        <f>Order_Items!B2810</f>
        <v>757274</v>
      </c>
      <c r="E2810">
        <f>Products!B2810</f>
        <v>0</v>
      </c>
      <c r="F2810">
        <f>Products!C2810</f>
        <v>0</v>
      </c>
      <c r="G2810">
        <f>Products!D2810</f>
        <v>0</v>
      </c>
      <c r="H2810">
        <f>Order_Items!C2810</f>
        <v>3</v>
      </c>
      <c r="I2810">
        <f>Order_Items!D2810</f>
        <v>98.32</v>
      </c>
      <c r="J2810">
        <f>Orders!G2810</f>
        <v>2988.51</v>
      </c>
      <c r="K2810" t="str">
        <f>Orders!H2810</f>
        <v>Cash</v>
      </c>
      <c r="L2810" t="str">
        <f>Orders!F2810</f>
        <v>On Time</v>
      </c>
      <c r="M2810">
        <f>Feedback!D2810</f>
        <v>4</v>
      </c>
      <c r="N2810" t="str">
        <f>Feedback!F2810</f>
        <v>App Experience</v>
      </c>
      <c r="O2810" t="str">
        <f>Feedback!G2810</f>
        <v>Neutral</v>
      </c>
    </row>
    <row r="2811" spans="1:15" x14ac:dyDescent="0.3">
      <c r="A2811">
        <f>Orders!A2811</f>
        <v>888938572</v>
      </c>
      <c r="B2811" s="2">
        <f>Orders!C2811</f>
        <v>45018.856249999997</v>
      </c>
      <c r="C2811" s="1" t="str">
        <f>TEXT(Orders!B2811,"0")</f>
        <v>12695670</v>
      </c>
      <c r="D2811">
        <f>Order_Items!B2811</f>
        <v>240179</v>
      </c>
      <c r="E2811">
        <f>Products!B2811</f>
        <v>0</v>
      </c>
      <c r="F2811">
        <f>Products!C2811</f>
        <v>0</v>
      </c>
      <c r="G2811">
        <f>Products!D2811</f>
        <v>0</v>
      </c>
      <c r="H2811">
        <f>Order_Items!C2811</f>
        <v>2</v>
      </c>
      <c r="I2811">
        <f>Order_Items!D2811</f>
        <v>90.56</v>
      </c>
      <c r="J2811">
        <f>Orders!G2811</f>
        <v>597.91</v>
      </c>
      <c r="K2811" t="str">
        <f>Orders!H2811</f>
        <v>Cash</v>
      </c>
      <c r="L2811" t="str">
        <f>Orders!F2811</f>
        <v>On Time</v>
      </c>
      <c r="M2811">
        <f>Feedback!D2811</f>
        <v>3</v>
      </c>
      <c r="N2811" t="str">
        <f>Feedback!F2811</f>
        <v>Product Quality</v>
      </c>
      <c r="O2811" t="str">
        <f>Feedback!G2811</f>
        <v>Negative</v>
      </c>
    </row>
    <row r="2812" spans="1:15" x14ac:dyDescent="0.3">
      <c r="A2812">
        <f>Orders!A2812</f>
        <v>5263181887</v>
      </c>
      <c r="B2812" s="2">
        <f>Orders!C2812</f>
        <v>45563.916666666664</v>
      </c>
      <c r="C2812" s="1" t="str">
        <f>TEXT(Orders!B2812,"0")</f>
        <v>90150193</v>
      </c>
      <c r="D2812">
        <f>Order_Items!B2812</f>
        <v>264803</v>
      </c>
      <c r="E2812">
        <f>Products!B2812</f>
        <v>0</v>
      </c>
      <c r="F2812">
        <f>Products!C2812</f>
        <v>0</v>
      </c>
      <c r="G2812">
        <f>Products!D2812</f>
        <v>0</v>
      </c>
      <c r="H2812">
        <f>Order_Items!C2812</f>
        <v>1</v>
      </c>
      <c r="I2812">
        <f>Order_Items!D2812</f>
        <v>995.98</v>
      </c>
      <c r="J2812">
        <f>Orders!G2812</f>
        <v>1239.9000000000001</v>
      </c>
      <c r="K2812" t="str">
        <f>Orders!H2812</f>
        <v>Card</v>
      </c>
      <c r="L2812" t="str">
        <f>Orders!F2812</f>
        <v>On Time</v>
      </c>
      <c r="M2812">
        <f>Feedback!D2812</f>
        <v>5</v>
      </c>
      <c r="N2812" t="str">
        <f>Feedback!F2812</f>
        <v>App Experience</v>
      </c>
      <c r="O2812" t="str">
        <f>Feedback!G2812</f>
        <v>Positive</v>
      </c>
    </row>
    <row r="2813" spans="1:15" x14ac:dyDescent="0.3">
      <c r="A2813">
        <f>Orders!A2813</f>
        <v>7071557807</v>
      </c>
      <c r="B2813" s="2">
        <f>Orders!C2813</f>
        <v>45411.461805555555</v>
      </c>
      <c r="C2813" s="1" t="str">
        <f>TEXT(Orders!B2813,"0")</f>
        <v>19375332</v>
      </c>
      <c r="D2813">
        <f>Order_Items!B2813</f>
        <v>667163</v>
      </c>
      <c r="E2813">
        <f>Products!B2813</f>
        <v>0</v>
      </c>
      <c r="F2813">
        <f>Products!C2813</f>
        <v>0</v>
      </c>
      <c r="G2813">
        <f>Products!D2813</f>
        <v>0</v>
      </c>
      <c r="H2813">
        <f>Order_Items!C2813</f>
        <v>3</v>
      </c>
      <c r="I2813">
        <f>Order_Items!D2813</f>
        <v>441.2</v>
      </c>
      <c r="J2813">
        <f>Orders!G2813</f>
        <v>3848.05</v>
      </c>
      <c r="K2813" t="str">
        <f>Orders!H2813</f>
        <v>Cash</v>
      </c>
      <c r="L2813" t="str">
        <f>Orders!F2813</f>
        <v>Slightly Delayed</v>
      </c>
      <c r="M2813">
        <f>Feedback!D2813</f>
        <v>1</v>
      </c>
      <c r="N2813" t="str">
        <f>Feedback!F2813</f>
        <v>Product Quality</v>
      </c>
      <c r="O2813" t="str">
        <f>Feedback!G2813</f>
        <v>Negative</v>
      </c>
    </row>
    <row r="2814" spans="1:15" x14ac:dyDescent="0.3">
      <c r="A2814">
        <f>Orders!A2814</f>
        <v>6888804296</v>
      </c>
      <c r="B2814" s="2">
        <f>Orders!C2814</f>
        <v>45589.933333333334</v>
      </c>
      <c r="C2814" s="1" t="str">
        <f>TEXT(Orders!B2814,"0")</f>
        <v>2442235</v>
      </c>
      <c r="D2814">
        <f>Order_Items!B2814</f>
        <v>542300</v>
      </c>
      <c r="E2814">
        <f>Products!B2814</f>
        <v>0</v>
      </c>
      <c r="F2814">
        <f>Products!C2814</f>
        <v>0</v>
      </c>
      <c r="G2814">
        <f>Products!D2814</f>
        <v>0</v>
      </c>
      <c r="H2814">
        <f>Order_Items!C2814</f>
        <v>2</v>
      </c>
      <c r="I2814">
        <f>Order_Items!D2814</f>
        <v>255.35</v>
      </c>
      <c r="J2814">
        <f>Orders!G2814</f>
        <v>2930.92</v>
      </c>
      <c r="K2814" t="str">
        <f>Orders!H2814</f>
        <v>Cash</v>
      </c>
      <c r="L2814" t="str">
        <f>Orders!F2814</f>
        <v>On Time</v>
      </c>
      <c r="M2814">
        <f>Feedback!D2814</f>
        <v>3</v>
      </c>
      <c r="N2814" t="str">
        <f>Feedback!F2814</f>
        <v>Delivery</v>
      </c>
      <c r="O2814" t="str">
        <f>Feedback!G2814</f>
        <v>Neutral</v>
      </c>
    </row>
    <row r="2815" spans="1:15" x14ac:dyDescent="0.3">
      <c r="A2815">
        <f>Orders!A2815</f>
        <v>814182718</v>
      </c>
      <c r="B2815" s="2">
        <f>Orders!C2815</f>
        <v>45247.928472222222</v>
      </c>
      <c r="C2815" s="1" t="str">
        <f>TEXT(Orders!B2815,"0")</f>
        <v>65134271</v>
      </c>
      <c r="D2815">
        <f>Order_Items!B2815</f>
        <v>930284</v>
      </c>
      <c r="E2815">
        <f>Products!B2815</f>
        <v>0</v>
      </c>
      <c r="F2815">
        <f>Products!C2815</f>
        <v>0</v>
      </c>
      <c r="G2815">
        <f>Products!D2815</f>
        <v>0</v>
      </c>
      <c r="H2815">
        <f>Order_Items!C2815</f>
        <v>3</v>
      </c>
      <c r="I2815">
        <f>Order_Items!D2815</f>
        <v>189.47</v>
      </c>
      <c r="J2815">
        <f>Orders!G2815</f>
        <v>2233.84</v>
      </c>
      <c r="K2815" t="str">
        <f>Orders!H2815</f>
        <v>Card</v>
      </c>
      <c r="L2815" t="str">
        <f>Orders!F2815</f>
        <v>On Time</v>
      </c>
      <c r="M2815">
        <f>Feedback!D2815</f>
        <v>3</v>
      </c>
      <c r="N2815" t="str">
        <f>Feedback!F2815</f>
        <v>Customer Service</v>
      </c>
      <c r="O2815" t="str">
        <f>Feedback!G2815</f>
        <v>Neutral</v>
      </c>
    </row>
    <row r="2816" spans="1:15" x14ac:dyDescent="0.3">
      <c r="A2816">
        <f>Orders!A2816</f>
        <v>3513524740</v>
      </c>
      <c r="B2816" s="2">
        <f>Orders!C2816</f>
        <v>45476.5</v>
      </c>
      <c r="C2816" s="1" t="str">
        <f>TEXT(Orders!B2816,"0")</f>
        <v>1301661</v>
      </c>
      <c r="D2816">
        <f>Order_Items!B2816</f>
        <v>373536</v>
      </c>
      <c r="E2816">
        <f>Products!B2816</f>
        <v>0</v>
      </c>
      <c r="F2816">
        <f>Products!C2816</f>
        <v>0</v>
      </c>
      <c r="G2816">
        <f>Products!D2816</f>
        <v>0</v>
      </c>
      <c r="H2816">
        <f>Order_Items!C2816</f>
        <v>1</v>
      </c>
      <c r="I2816">
        <f>Order_Items!D2816</f>
        <v>494.17</v>
      </c>
      <c r="J2816">
        <f>Orders!G2816</f>
        <v>1395.67</v>
      </c>
      <c r="K2816" t="str">
        <f>Orders!H2816</f>
        <v>Card</v>
      </c>
      <c r="L2816" t="str">
        <f>Orders!F2816</f>
        <v>Significantly Delayed</v>
      </c>
      <c r="M2816">
        <f>Feedback!D2816</f>
        <v>1</v>
      </c>
      <c r="N2816" t="str">
        <f>Feedback!F2816</f>
        <v>Customer Service</v>
      </c>
      <c r="O2816" t="str">
        <f>Feedback!G2816</f>
        <v>Negative</v>
      </c>
    </row>
    <row r="2817" spans="1:15" x14ac:dyDescent="0.3">
      <c r="A2817">
        <f>Orders!A2817</f>
        <v>1234169434</v>
      </c>
      <c r="B2817" s="2">
        <f>Orders!C2817</f>
        <v>45216.869444444441</v>
      </c>
      <c r="C2817" s="1" t="str">
        <f>TEXT(Orders!B2817,"0")</f>
        <v>22112867</v>
      </c>
      <c r="D2817">
        <f>Order_Items!B2817</f>
        <v>378230</v>
      </c>
      <c r="E2817">
        <f>Products!B2817</f>
        <v>0</v>
      </c>
      <c r="F2817">
        <f>Products!C2817</f>
        <v>0</v>
      </c>
      <c r="G2817">
        <f>Products!D2817</f>
        <v>0</v>
      </c>
      <c r="H2817">
        <f>Order_Items!C2817</f>
        <v>1</v>
      </c>
      <c r="I2817">
        <f>Order_Items!D2817</f>
        <v>166.42</v>
      </c>
      <c r="J2817">
        <f>Orders!G2817</f>
        <v>3644.99</v>
      </c>
      <c r="K2817" t="str">
        <f>Orders!H2817</f>
        <v>Card</v>
      </c>
      <c r="L2817" t="str">
        <f>Orders!F2817</f>
        <v>On Time</v>
      </c>
      <c r="M2817">
        <f>Feedback!D2817</f>
        <v>1</v>
      </c>
      <c r="N2817" t="str">
        <f>Feedback!F2817</f>
        <v>Customer Service</v>
      </c>
      <c r="O2817" t="str">
        <f>Feedback!G2817</f>
        <v>Negative</v>
      </c>
    </row>
    <row r="2818" spans="1:15" x14ac:dyDescent="0.3">
      <c r="A2818">
        <f>Orders!A2818</f>
        <v>2577990012</v>
      </c>
      <c r="B2818" s="2">
        <f>Orders!C2818</f>
        <v>45191.127083333333</v>
      </c>
      <c r="C2818" s="1" t="str">
        <f>TEXT(Orders!B2818,"0")</f>
        <v>71902700</v>
      </c>
      <c r="D2818">
        <f>Order_Items!B2818</f>
        <v>500633</v>
      </c>
      <c r="E2818">
        <f>Products!B2818</f>
        <v>0</v>
      </c>
      <c r="F2818">
        <f>Products!C2818</f>
        <v>0</v>
      </c>
      <c r="G2818">
        <f>Products!D2818</f>
        <v>0</v>
      </c>
      <c r="H2818">
        <f>Order_Items!C2818</f>
        <v>2</v>
      </c>
      <c r="I2818">
        <f>Order_Items!D2818</f>
        <v>154.5</v>
      </c>
      <c r="J2818">
        <f>Orders!G2818</f>
        <v>2577.46</v>
      </c>
      <c r="K2818" t="str">
        <f>Orders!H2818</f>
        <v>Card</v>
      </c>
      <c r="L2818" t="str">
        <f>Orders!F2818</f>
        <v>On Time</v>
      </c>
      <c r="M2818">
        <f>Feedback!D2818</f>
        <v>3</v>
      </c>
      <c r="N2818" t="str">
        <f>Feedback!F2818</f>
        <v>Delivery</v>
      </c>
      <c r="O2818" t="str">
        <f>Feedback!G2818</f>
        <v>Negative</v>
      </c>
    </row>
    <row r="2819" spans="1:15" x14ac:dyDescent="0.3">
      <c r="A2819">
        <f>Orders!A2819</f>
        <v>8446065263</v>
      </c>
      <c r="B2819" s="2">
        <f>Orders!C2819</f>
        <v>45245.078472222223</v>
      </c>
      <c r="C2819" s="1" t="str">
        <f>TEXT(Orders!B2819,"0")</f>
        <v>79773912</v>
      </c>
      <c r="D2819">
        <f>Order_Items!B2819</f>
        <v>153019</v>
      </c>
      <c r="E2819">
        <f>Products!B2819</f>
        <v>0</v>
      </c>
      <c r="F2819">
        <f>Products!C2819</f>
        <v>0</v>
      </c>
      <c r="G2819">
        <f>Products!D2819</f>
        <v>0</v>
      </c>
      <c r="H2819">
        <f>Order_Items!C2819</f>
        <v>3</v>
      </c>
      <c r="I2819">
        <f>Order_Items!D2819</f>
        <v>947.95</v>
      </c>
      <c r="J2819">
        <f>Orders!G2819</f>
        <v>2838.28</v>
      </c>
      <c r="K2819" t="str">
        <f>Orders!H2819</f>
        <v>Card</v>
      </c>
      <c r="L2819" t="str">
        <f>Orders!F2819</f>
        <v>Slightly Delayed</v>
      </c>
      <c r="M2819">
        <f>Feedback!D2819</f>
        <v>5</v>
      </c>
      <c r="N2819" t="str">
        <f>Feedback!F2819</f>
        <v>Delivery</v>
      </c>
      <c r="O2819" t="str">
        <f>Feedback!G2819</f>
        <v>Positive</v>
      </c>
    </row>
    <row r="2820" spans="1:15" x14ac:dyDescent="0.3">
      <c r="A2820">
        <f>Orders!A2820</f>
        <v>4220970302</v>
      </c>
      <c r="B2820" s="2">
        <f>Orders!C2820</f>
        <v>45597.405555555553</v>
      </c>
      <c r="C2820" s="1" t="str">
        <f>TEXT(Orders!B2820,"0")</f>
        <v>90621147</v>
      </c>
      <c r="D2820">
        <f>Order_Items!B2820</f>
        <v>812607</v>
      </c>
      <c r="E2820">
        <f>Products!B2820</f>
        <v>0</v>
      </c>
      <c r="F2820">
        <f>Products!C2820</f>
        <v>0</v>
      </c>
      <c r="G2820">
        <f>Products!D2820</f>
        <v>0</v>
      </c>
      <c r="H2820">
        <f>Order_Items!C2820</f>
        <v>2</v>
      </c>
      <c r="I2820">
        <f>Order_Items!D2820</f>
        <v>416.65</v>
      </c>
      <c r="J2820">
        <f>Orders!G2820</f>
        <v>2598.4699999999998</v>
      </c>
      <c r="K2820" t="str">
        <f>Orders!H2820</f>
        <v>UPI</v>
      </c>
      <c r="L2820" t="str">
        <f>Orders!F2820</f>
        <v>On Time</v>
      </c>
      <c r="M2820">
        <f>Feedback!D2820</f>
        <v>2</v>
      </c>
      <c r="N2820" t="str">
        <f>Feedback!F2820</f>
        <v>App Experience</v>
      </c>
      <c r="O2820" t="str">
        <f>Feedback!G2820</f>
        <v>Negative</v>
      </c>
    </row>
    <row r="2821" spans="1:15" x14ac:dyDescent="0.3">
      <c r="A2821">
        <f>Orders!A2821</f>
        <v>5712516128</v>
      </c>
      <c r="B2821" s="2">
        <f>Orders!C2821</f>
        <v>45121.888888888891</v>
      </c>
      <c r="C2821" s="1" t="str">
        <f>TEXT(Orders!B2821,"0")</f>
        <v>11503405</v>
      </c>
      <c r="D2821">
        <f>Order_Items!B2821</f>
        <v>228286</v>
      </c>
      <c r="E2821">
        <f>Products!B2821</f>
        <v>0</v>
      </c>
      <c r="F2821">
        <f>Products!C2821</f>
        <v>0</v>
      </c>
      <c r="G2821">
        <f>Products!D2821</f>
        <v>0</v>
      </c>
      <c r="H2821">
        <f>Order_Items!C2821</f>
        <v>3</v>
      </c>
      <c r="I2821">
        <f>Order_Items!D2821</f>
        <v>179.08</v>
      </c>
      <c r="J2821">
        <f>Orders!G2821</f>
        <v>2661.8</v>
      </c>
      <c r="K2821" t="str">
        <f>Orders!H2821</f>
        <v>Card</v>
      </c>
      <c r="L2821" t="str">
        <f>Orders!F2821</f>
        <v>On Time</v>
      </c>
      <c r="M2821">
        <f>Feedback!D2821</f>
        <v>1</v>
      </c>
      <c r="N2821" t="str">
        <f>Feedback!F2821</f>
        <v>Product Quality</v>
      </c>
      <c r="O2821" t="str">
        <f>Feedback!G2821</f>
        <v>Negative</v>
      </c>
    </row>
    <row r="2822" spans="1:15" x14ac:dyDescent="0.3">
      <c r="A2822">
        <f>Orders!A2822</f>
        <v>807167715</v>
      </c>
      <c r="B2822" s="2">
        <f>Orders!C2822</f>
        <v>45532.886805555558</v>
      </c>
      <c r="C2822" s="1" t="str">
        <f>TEXT(Orders!B2822,"0")</f>
        <v>26521850</v>
      </c>
      <c r="D2822">
        <f>Order_Items!B2822</f>
        <v>14145</v>
      </c>
      <c r="E2822">
        <f>Products!B2822</f>
        <v>0</v>
      </c>
      <c r="F2822">
        <f>Products!C2822</f>
        <v>0</v>
      </c>
      <c r="G2822">
        <f>Products!D2822</f>
        <v>0</v>
      </c>
      <c r="H2822">
        <f>Order_Items!C2822</f>
        <v>1</v>
      </c>
      <c r="I2822">
        <f>Order_Items!D2822</f>
        <v>630.84</v>
      </c>
      <c r="J2822">
        <f>Orders!G2822</f>
        <v>951.27</v>
      </c>
      <c r="K2822" t="str">
        <f>Orders!H2822</f>
        <v>Card</v>
      </c>
      <c r="L2822" t="str">
        <f>Orders!F2822</f>
        <v>On Time</v>
      </c>
      <c r="M2822">
        <f>Feedback!D2822</f>
        <v>2</v>
      </c>
      <c r="N2822" t="str">
        <f>Feedback!F2822</f>
        <v>Product Quality</v>
      </c>
      <c r="O2822" t="str">
        <f>Feedback!G2822</f>
        <v>Negative</v>
      </c>
    </row>
    <row r="2823" spans="1:15" x14ac:dyDescent="0.3">
      <c r="A2823">
        <f>Orders!A2823</f>
        <v>213972345</v>
      </c>
      <c r="B2823" s="2">
        <f>Orders!C2823</f>
        <v>45457.96597222222</v>
      </c>
      <c r="C2823" s="1" t="str">
        <f>TEXT(Orders!B2823,"0")</f>
        <v>71252391</v>
      </c>
      <c r="D2823">
        <f>Order_Items!B2823</f>
        <v>927651</v>
      </c>
      <c r="E2823">
        <f>Products!B2823</f>
        <v>0</v>
      </c>
      <c r="F2823">
        <f>Products!C2823</f>
        <v>0</v>
      </c>
      <c r="G2823">
        <f>Products!D2823</f>
        <v>0</v>
      </c>
      <c r="H2823">
        <f>Order_Items!C2823</f>
        <v>3</v>
      </c>
      <c r="I2823">
        <f>Order_Items!D2823</f>
        <v>426.72</v>
      </c>
      <c r="J2823">
        <f>Orders!G2823</f>
        <v>3895.71</v>
      </c>
      <c r="K2823" t="str">
        <f>Orders!H2823</f>
        <v>Card</v>
      </c>
      <c r="L2823" t="str">
        <f>Orders!F2823</f>
        <v>On Time</v>
      </c>
      <c r="M2823">
        <f>Feedback!D2823</f>
        <v>4</v>
      </c>
      <c r="N2823" t="str">
        <f>Feedback!F2823</f>
        <v>Product Quality</v>
      </c>
      <c r="O2823" t="str">
        <f>Feedback!G2823</f>
        <v>Neutral</v>
      </c>
    </row>
    <row r="2824" spans="1:15" x14ac:dyDescent="0.3">
      <c r="A2824">
        <f>Orders!A2824</f>
        <v>1013762407</v>
      </c>
      <c r="B2824" s="2">
        <f>Orders!C2824</f>
        <v>45584.289583333331</v>
      </c>
      <c r="C2824" s="1" t="str">
        <f>TEXT(Orders!B2824,"0")</f>
        <v>51174875</v>
      </c>
      <c r="D2824">
        <f>Order_Items!B2824</f>
        <v>552496</v>
      </c>
      <c r="E2824">
        <f>Products!B2824</f>
        <v>0</v>
      </c>
      <c r="F2824">
        <f>Products!C2824</f>
        <v>0</v>
      </c>
      <c r="G2824">
        <f>Products!D2824</f>
        <v>0</v>
      </c>
      <c r="H2824">
        <f>Order_Items!C2824</f>
        <v>1</v>
      </c>
      <c r="I2824">
        <f>Order_Items!D2824</f>
        <v>508</v>
      </c>
      <c r="J2824">
        <f>Orders!G2824</f>
        <v>2519.44</v>
      </c>
      <c r="K2824" t="str">
        <f>Orders!H2824</f>
        <v>UPI</v>
      </c>
      <c r="L2824" t="str">
        <f>Orders!F2824</f>
        <v>Significantly Delayed</v>
      </c>
      <c r="M2824">
        <f>Feedback!D2824</f>
        <v>3</v>
      </c>
      <c r="N2824" t="str">
        <f>Feedback!F2824</f>
        <v>App Experience</v>
      </c>
      <c r="O2824" t="str">
        <f>Feedback!G2824</f>
        <v>Neutral</v>
      </c>
    </row>
    <row r="2825" spans="1:15" x14ac:dyDescent="0.3">
      <c r="A2825">
        <f>Orders!A2825</f>
        <v>5234194751</v>
      </c>
      <c r="B2825" s="2">
        <f>Orders!C2825</f>
        <v>45341.197222222225</v>
      </c>
      <c r="C2825" s="1" t="str">
        <f>TEXT(Orders!B2825,"0")</f>
        <v>14207332</v>
      </c>
      <c r="D2825">
        <f>Order_Items!B2825</f>
        <v>94225</v>
      </c>
      <c r="E2825">
        <f>Products!B2825</f>
        <v>0</v>
      </c>
      <c r="F2825">
        <f>Products!C2825</f>
        <v>0</v>
      </c>
      <c r="G2825">
        <f>Products!D2825</f>
        <v>0</v>
      </c>
      <c r="H2825">
        <f>Order_Items!C2825</f>
        <v>1</v>
      </c>
      <c r="I2825">
        <f>Order_Items!D2825</f>
        <v>77.11</v>
      </c>
      <c r="J2825">
        <f>Orders!G2825</f>
        <v>3494.6</v>
      </c>
      <c r="K2825" t="str">
        <f>Orders!H2825</f>
        <v>Card</v>
      </c>
      <c r="L2825" t="str">
        <f>Orders!F2825</f>
        <v>On Time</v>
      </c>
      <c r="M2825">
        <f>Feedback!D2825</f>
        <v>4</v>
      </c>
      <c r="N2825" t="str">
        <f>Feedback!F2825</f>
        <v>App Experience</v>
      </c>
      <c r="O2825" t="str">
        <f>Feedback!G2825</f>
        <v>Positive</v>
      </c>
    </row>
    <row r="2826" spans="1:15" x14ac:dyDescent="0.3">
      <c r="A2826">
        <f>Orders!A2826</f>
        <v>1389077693</v>
      </c>
      <c r="B2826" s="2">
        <f>Orders!C2826</f>
        <v>45104.745138888888</v>
      </c>
      <c r="C2826" s="1" t="str">
        <f>TEXT(Orders!B2826,"0")</f>
        <v>37947202</v>
      </c>
      <c r="D2826">
        <f>Order_Items!B2826</f>
        <v>319388</v>
      </c>
      <c r="E2826">
        <f>Products!B2826</f>
        <v>0</v>
      </c>
      <c r="F2826">
        <f>Products!C2826</f>
        <v>0</v>
      </c>
      <c r="G2826">
        <f>Products!D2826</f>
        <v>0</v>
      </c>
      <c r="H2826">
        <f>Order_Items!C2826</f>
        <v>3</v>
      </c>
      <c r="I2826">
        <f>Order_Items!D2826</f>
        <v>657.8</v>
      </c>
      <c r="J2826">
        <f>Orders!G2826</f>
        <v>716.35</v>
      </c>
      <c r="K2826" t="str">
        <f>Orders!H2826</f>
        <v>UPI</v>
      </c>
      <c r="L2826" t="str">
        <f>Orders!F2826</f>
        <v>Slightly Delayed</v>
      </c>
      <c r="M2826">
        <f>Feedback!D2826</f>
        <v>3</v>
      </c>
      <c r="N2826" t="str">
        <f>Feedback!F2826</f>
        <v>Customer Service</v>
      </c>
      <c r="O2826" t="str">
        <f>Feedback!G2826</f>
        <v>Negative</v>
      </c>
    </row>
    <row r="2827" spans="1:15" x14ac:dyDescent="0.3">
      <c r="A2827">
        <f>Orders!A2827</f>
        <v>1895143216</v>
      </c>
      <c r="B2827" s="2">
        <f>Orders!C2827</f>
        <v>45010.842361111114</v>
      </c>
      <c r="C2827" s="1" t="str">
        <f>TEXT(Orders!B2827,"0")</f>
        <v>43295656</v>
      </c>
      <c r="D2827">
        <f>Order_Items!B2827</f>
        <v>621677</v>
      </c>
      <c r="E2827">
        <f>Products!B2827</f>
        <v>0</v>
      </c>
      <c r="F2827">
        <f>Products!C2827</f>
        <v>0</v>
      </c>
      <c r="G2827">
        <f>Products!D2827</f>
        <v>0</v>
      </c>
      <c r="H2827">
        <f>Order_Items!C2827</f>
        <v>1</v>
      </c>
      <c r="I2827">
        <f>Order_Items!D2827</f>
        <v>317.8</v>
      </c>
      <c r="J2827">
        <f>Orders!G2827</f>
        <v>2921.03</v>
      </c>
      <c r="K2827" t="str">
        <f>Orders!H2827</f>
        <v>Card</v>
      </c>
      <c r="L2827" t="str">
        <f>Orders!F2827</f>
        <v>On Time</v>
      </c>
      <c r="M2827">
        <f>Feedback!D2827</f>
        <v>3</v>
      </c>
      <c r="N2827" t="str">
        <f>Feedback!F2827</f>
        <v>Customer Service</v>
      </c>
      <c r="O2827" t="str">
        <f>Feedback!G2827</f>
        <v>Neutral</v>
      </c>
    </row>
    <row r="2828" spans="1:15" x14ac:dyDescent="0.3">
      <c r="A2828">
        <f>Orders!A2828</f>
        <v>3667250123</v>
      </c>
      <c r="B2828" s="2">
        <f>Orders!C2828</f>
        <v>45355.260416666664</v>
      </c>
      <c r="C2828" s="1" t="str">
        <f>TEXT(Orders!B2828,"0")</f>
        <v>7728406</v>
      </c>
      <c r="D2828">
        <f>Order_Items!B2828</f>
        <v>324809</v>
      </c>
      <c r="E2828">
        <f>Products!B2828</f>
        <v>0</v>
      </c>
      <c r="F2828">
        <f>Products!C2828</f>
        <v>0</v>
      </c>
      <c r="G2828">
        <f>Products!D2828</f>
        <v>0</v>
      </c>
      <c r="H2828">
        <f>Order_Items!C2828</f>
        <v>3</v>
      </c>
      <c r="I2828">
        <f>Order_Items!D2828</f>
        <v>608</v>
      </c>
      <c r="J2828">
        <f>Orders!G2828</f>
        <v>715.72</v>
      </c>
      <c r="K2828" t="str">
        <f>Orders!H2828</f>
        <v>Cash</v>
      </c>
      <c r="L2828" t="str">
        <f>Orders!F2828</f>
        <v>Significantly Delayed</v>
      </c>
      <c r="M2828">
        <f>Feedback!D2828</f>
        <v>2</v>
      </c>
      <c r="N2828" t="str">
        <f>Feedback!F2828</f>
        <v>Product Quality</v>
      </c>
      <c r="O2828" t="str">
        <f>Feedback!G2828</f>
        <v>Negative</v>
      </c>
    </row>
    <row r="2829" spans="1:15" x14ac:dyDescent="0.3">
      <c r="A2829">
        <f>Orders!A2829</f>
        <v>6430529802</v>
      </c>
      <c r="B2829" s="2">
        <f>Orders!C2829</f>
        <v>45130.623611111114</v>
      </c>
      <c r="C2829" s="1" t="str">
        <f>TEXT(Orders!B2829,"0")</f>
        <v>6459100</v>
      </c>
      <c r="D2829">
        <f>Order_Items!B2829</f>
        <v>709916</v>
      </c>
      <c r="E2829">
        <f>Products!B2829</f>
        <v>0</v>
      </c>
      <c r="F2829">
        <f>Products!C2829</f>
        <v>0</v>
      </c>
      <c r="G2829">
        <f>Products!D2829</f>
        <v>0</v>
      </c>
      <c r="H2829">
        <f>Order_Items!C2829</f>
        <v>2</v>
      </c>
      <c r="I2829">
        <f>Order_Items!D2829</f>
        <v>33.76</v>
      </c>
      <c r="J2829">
        <f>Orders!G2829</f>
        <v>2974.48</v>
      </c>
      <c r="K2829" t="str">
        <f>Orders!H2829</f>
        <v>Wallet</v>
      </c>
      <c r="L2829" t="str">
        <f>Orders!F2829</f>
        <v>On Time</v>
      </c>
      <c r="M2829">
        <f>Feedback!D2829</f>
        <v>2</v>
      </c>
      <c r="N2829" t="str">
        <f>Feedback!F2829</f>
        <v>Customer Service</v>
      </c>
      <c r="O2829" t="str">
        <f>Feedback!G2829</f>
        <v>Negative</v>
      </c>
    </row>
    <row r="2830" spans="1:15" x14ac:dyDescent="0.3">
      <c r="A2830">
        <f>Orders!A2830</f>
        <v>4856277700</v>
      </c>
      <c r="B2830" s="2">
        <f>Orders!C2830</f>
        <v>45155.948611111111</v>
      </c>
      <c r="C2830" s="1" t="str">
        <f>TEXT(Orders!B2830,"0")</f>
        <v>67729191</v>
      </c>
      <c r="D2830">
        <f>Order_Items!B2830</f>
        <v>592784</v>
      </c>
      <c r="E2830">
        <f>Products!B2830</f>
        <v>0</v>
      </c>
      <c r="F2830">
        <f>Products!C2830</f>
        <v>0</v>
      </c>
      <c r="G2830">
        <f>Products!D2830</f>
        <v>0</v>
      </c>
      <c r="H2830">
        <f>Order_Items!C2830</f>
        <v>2</v>
      </c>
      <c r="I2830">
        <f>Order_Items!D2830</f>
        <v>280.35000000000002</v>
      </c>
      <c r="J2830">
        <f>Orders!G2830</f>
        <v>1070.9100000000001</v>
      </c>
      <c r="K2830" t="str">
        <f>Orders!H2830</f>
        <v>UPI</v>
      </c>
      <c r="L2830" t="str">
        <f>Orders!F2830</f>
        <v>Significantly Delayed</v>
      </c>
      <c r="M2830">
        <f>Feedback!D2830</f>
        <v>3</v>
      </c>
      <c r="N2830" t="str">
        <f>Feedback!F2830</f>
        <v>Delivery</v>
      </c>
      <c r="O2830" t="str">
        <f>Feedback!G2830</f>
        <v>Neutral</v>
      </c>
    </row>
    <row r="2831" spans="1:15" x14ac:dyDescent="0.3">
      <c r="A2831">
        <f>Orders!A2831</f>
        <v>1492403962</v>
      </c>
      <c r="B2831" s="2">
        <f>Orders!C2831</f>
        <v>45116.071527777778</v>
      </c>
      <c r="C2831" s="1" t="str">
        <f>TEXT(Orders!B2831,"0")</f>
        <v>11389698</v>
      </c>
      <c r="D2831">
        <f>Order_Items!B2831</f>
        <v>4452</v>
      </c>
      <c r="E2831">
        <f>Products!B2831</f>
        <v>0</v>
      </c>
      <c r="F2831">
        <f>Products!C2831</f>
        <v>0</v>
      </c>
      <c r="G2831">
        <f>Products!D2831</f>
        <v>0</v>
      </c>
      <c r="H2831">
        <f>Order_Items!C2831</f>
        <v>1</v>
      </c>
      <c r="I2831">
        <f>Order_Items!D2831</f>
        <v>169.88</v>
      </c>
      <c r="J2831">
        <f>Orders!G2831</f>
        <v>5366.78</v>
      </c>
      <c r="K2831" t="str">
        <f>Orders!H2831</f>
        <v>Wallet</v>
      </c>
      <c r="L2831" t="str">
        <f>Orders!F2831</f>
        <v>On Time</v>
      </c>
      <c r="M2831">
        <f>Feedback!D2831</f>
        <v>4</v>
      </c>
      <c r="N2831" t="str">
        <f>Feedback!F2831</f>
        <v>Delivery</v>
      </c>
      <c r="O2831" t="str">
        <f>Feedback!G2831</f>
        <v>Positive</v>
      </c>
    </row>
    <row r="2832" spans="1:15" x14ac:dyDescent="0.3">
      <c r="A2832">
        <f>Orders!A2832</f>
        <v>4348167632</v>
      </c>
      <c r="B2832" s="2">
        <f>Orders!C2832</f>
        <v>45259.243750000001</v>
      </c>
      <c r="C2832" s="1" t="str">
        <f>TEXT(Orders!B2832,"0")</f>
        <v>93675757</v>
      </c>
      <c r="D2832">
        <f>Order_Items!B2832</f>
        <v>140154</v>
      </c>
      <c r="E2832">
        <f>Products!B2832</f>
        <v>0</v>
      </c>
      <c r="F2832">
        <f>Products!C2832</f>
        <v>0</v>
      </c>
      <c r="G2832">
        <f>Products!D2832</f>
        <v>0</v>
      </c>
      <c r="H2832">
        <f>Order_Items!C2832</f>
        <v>2</v>
      </c>
      <c r="I2832">
        <f>Order_Items!D2832</f>
        <v>171.2</v>
      </c>
      <c r="J2832">
        <f>Orders!G2832</f>
        <v>2152.66</v>
      </c>
      <c r="K2832" t="str">
        <f>Orders!H2832</f>
        <v>UPI</v>
      </c>
      <c r="L2832" t="str">
        <f>Orders!F2832</f>
        <v>On Time</v>
      </c>
      <c r="M2832">
        <f>Feedback!D2832</f>
        <v>4</v>
      </c>
      <c r="N2832" t="str">
        <f>Feedback!F2832</f>
        <v>App Experience</v>
      </c>
      <c r="O2832" t="str">
        <f>Feedback!G2832</f>
        <v>Neutral</v>
      </c>
    </row>
    <row r="2833" spans="1:15" x14ac:dyDescent="0.3">
      <c r="A2833">
        <f>Orders!A2833</f>
        <v>3682471195</v>
      </c>
      <c r="B2833" s="2">
        <f>Orders!C2833</f>
        <v>45266.178472222222</v>
      </c>
      <c r="C2833" s="1" t="str">
        <f>TEXT(Orders!B2833,"0")</f>
        <v>90856813</v>
      </c>
      <c r="D2833">
        <f>Order_Items!B2833</f>
        <v>953175</v>
      </c>
      <c r="E2833">
        <f>Products!B2833</f>
        <v>0</v>
      </c>
      <c r="F2833">
        <f>Products!C2833</f>
        <v>0</v>
      </c>
      <c r="G2833">
        <f>Products!D2833</f>
        <v>0</v>
      </c>
      <c r="H2833">
        <f>Order_Items!C2833</f>
        <v>2</v>
      </c>
      <c r="I2833">
        <f>Order_Items!D2833</f>
        <v>225.21</v>
      </c>
      <c r="J2833">
        <f>Orders!G2833</f>
        <v>2138.69</v>
      </c>
      <c r="K2833" t="str">
        <f>Orders!H2833</f>
        <v>UPI</v>
      </c>
      <c r="L2833" t="str">
        <f>Orders!F2833</f>
        <v>Slightly Delayed</v>
      </c>
      <c r="M2833">
        <f>Feedback!D2833</f>
        <v>2</v>
      </c>
      <c r="N2833" t="str">
        <f>Feedback!F2833</f>
        <v>Delivery</v>
      </c>
      <c r="O2833" t="str">
        <f>Feedback!G2833</f>
        <v>Negative</v>
      </c>
    </row>
    <row r="2834" spans="1:15" x14ac:dyDescent="0.3">
      <c r="A2834">
        <f>Orders!A2834</f>
        <v>6888837939</v>
      </c>
      <c r="B2834" s="2">
        <f>Orders!C2834</f>
        <v>45378.618750000001</v>
      </c>
      <c r="C2834" s="1" t="str">
        <f>TEXT(Orders!B2834,"0")</f>
        <v>67708491</v>
      </c>
      <c r="D2834">
        <f>Order_Items!B2834</f>
        <v>274207</v>
      </c>
      <c r="E2834">
        <f>Products!B2834</f>
        <v>0</v>
      </c>
      <c r="F2834">
        <f>Products!C2834</f>
        <v>0</v>
      </c>
      <c r="G2834">
        <f>Products!D2834</f>
        <v>0</v>
      </c>
      <c r="H2834">
        <f>Order_Items!C2834</f>
        <v>3</v>
      </c>
      <c r="I2834">
        <f>Order_Items!D2834</f>
        <v>328.51</v>
      </c>
      <c r="J2834">
        <f>Orders!G2834</f>
        <v>1159.32</v>
      </c>
      <c r="K2834" t="str">
        <f>Orders!H2834</f>
        <v>Wallet</v>
      </c>
      <c r="L2834" t="str">
        <f>Orders!F2834</f>
        <v>On Time</v>
      </c>
      <c r="M2834">
        <f>Feedback!D2834</f>
        <v>4</v>
      </c>
      <c r="N2834" t="str">
        <f>Feedback!F2834</f>
        <v>Customer Service</v>
      </c>
      <c r="O2834" t="str">
        <f>Feedback!G2834</f>
        <v>Neutral</v>
      </c>
    </row>
    <row r="2835" spans="1:15" x14ac:dyDescent="0.3">
      <c r="A2835">
        <f>Orders!A2835</f>
        <v>2278004109</v>
      </c>
      <c r="B2835" s="2">
        <f>Orders!C2835</f>
        <v>45536.159722222219</v>
      </c>
      <c r="C2835" s="1" t="str">
        <f>TEXT(Orders!B2835,"0")</f>
        <v>99301505</v>
      </c>
      <c r="D2835">
        <f>Order_Items!B2835</f>
        <v>954722</v>
      </c>
      <c r="E2835">
        <f>Products!B2835</f>
        <v>0</v>
      </c>
      <c r="F2835">
        <f>Products!C2835</f>
        <v>0</v>
      </c>
      <c r="G2835">
        <f>Products!D2835</f>
        <v>0</v>
      </c>
      <c r="H2835">
        <f>Order_Items!C2835</f>
        <v>1</v>
      </c>
      <c r="I2835">
        <f>Order_Items!D2835</f>
        <v>616.45000000000005</v>
      </c>
      <c r="J2835">
        <f>Orders!G2835</f>
        <v>2292.0500000000002</v>
      </c>
      <c r="K2835" t="str">
        <f>Orders!H2835</f>
        <v>Card</v>
      </c>
      <c r="L2835" t="str">
        <f>Orders!F2835</f>
        <v>Slightly Delayed</v>
      </c>
      <c r="M2835">
        <f>Feedback!D2835</f>
        <v>4</v>
      </c>
      <c r="N2835" t="str">
        <f>Feedback!F2835</f>
        <v>App Experience</v>
      </c>
      <c r="O2835" t="str">
        <f>Feedback!G2835</f>
        <v>Neutral</v>
      </c>
    </row>
    <row r="2836" spans="1:15" x14ac:dyDescent="0.3">
      <c r="A2836">
        <f>Orders!A2836</f>
        <v>7471013149</v>
      </c>
      <c r="B2836" s="2">
        <f>Orders!C2836</f>
        <v>45578.52847222222</v>
      </c>
      <c r="C2836" s="1" t="str">
        <f>TEXT(Orders!B2836,"0")</f>
        <v>46185579</v>
      </c>
      <c r="D2836">
        <f>Order_Items!B2836</f>
        <v>398340</v>
      </c>
      <c r="E2836">
        <f>Products!B2836</f>
        <v>0</v>
      </c>
      <c r="F2836">
        <f>Products!C2836</f>
        <v>0</v>
      </c>
      <c r="G2836">
        <f>Products!D2836</f>
        <v>0</v>
      </c>
      <c r="H2836">
        <f>Order_Items!C2836</f>
        <v>2</v>
      </c>
      <c r="I2836">
        <f>Order_Items!D2836</f>
        <v>651.92999999999995</v>
      </c>
      <c r="J2836">
        <f>Orders!G2836</f>
        <v>1656.84</v>
      </c>
      <c r="K2836" t="str">
        <f>Orders!H2836</f>
        <v>UPI</v>
      </c>
      <c r="L2836" t="str">
        <f>Orders!F2836</f>
        <v>Slightly Delayed</v>
      </c>
      <c r="M2836">
        <f>Feedback!D2836</f>
        <v>1</v>
      </c>
      <c r="N2836" t="str">
        <f>Feedback!F2836</f>
        <v>App Experience</v>
      </c>
      <c r="O2836" t="str">
        <f>Feedback!G2836</f>
        <v>Negative</v>
      </c>
    </row>
    <row r="2837" spans="1:15" x14ac:dyDescent="0.3">
      <c r="A2837">
        <f>Orders!A2837</f>
        <v>755745232</v>
      </c>
      <c r="B2837" s="2">
        <f>Orders!C2837</f>
        <v>45567.078472222223</v>
      </c>
      <c r="C2837" s="1" t="str">
        <f>TEXT(Orders!B2837,"0")</f>
        <v>3844290</v>
      </c>
      <c r="D2837">
        <f>Order_Items!B2837</f>
        <v>871592</v>
      </c>
      <c r="E2837">
        <f>Products!B2837</f>
        <v>0</v>
      </c>
      <c r="F2837">
        <f>Products!C2837</f>
        <v>0</v>
      </c>
      <c r="G2837">
        <f>Products!D2837</f>
        <v>0</v>
      </c>
      <c r="H2837">
        <f>Order_Items!C2837</f>
        <v>3</v>
      </c>
      <c r="I2837">
        <f>Order_Items!D2837</f>
        <v>870.29</v>
      </c>
      <c r="J2837">
        <f>Orders!G2837</f>
        <v>1086.05</v>
      </c>
      <c r="K2837" t="str">
        <f>Orders!H2837</f>
        <v>Cash</v>
      </c>
      <c r="L2837" t="str">
        <f>Orders!F2837</f>
        <v>Slightly Delayed</v>
      </c>
      <c r="M2837">
        <f>Feedback!D2837</f>
        <v>4</v>
      </c>
      <c r="N2837" t="str">
        <f>Feedback!F2837</f>
        <v>App Experience</v>
      </c>
      <c r="O2837" t="str">
        <f>Feedback!G2837</f>
        <v>Neutral</v>
      </c>
    </row>
    <row r="2838" spans="1:15" x14ac:dyDescent="0.3">
      <c r="A2838">
        <f>Orders!A2838</f>
        <v>2963187161</v>
      </c>
      <c r="B2838" s="2">
        <f>Orders!C2838</f>
        <v>45461.503472222219</v>
      </c>
      <c r="C2838" s="1" t="str">
        <f>TEXT(Orders!B2838,"0")</f>
        <v>91448742</v>
      </c>
      <c r="D2838">
        <f>Order_Items!B2838</f>
        <v>799688</v>
      </c>
      <c r="E2838">
        <f>Products!B2838</f>
        <v>0</v>
      </c>
      <c r="F2838">
        <f>Products!C2838</f>
        <v>0</v>
      </c>
      <c r="G2838">
        <f>Products!D2838</f>
        <v>0</v>
      </c>
      <c r="H2838">
        <f>Order_Items!C2838</f>
        <v>2</v>
      </c>
      <c r="I2838">
        <f>Order_Items!D2838</f>
        <v>309.62</v>
      </c>
      <c r="J2838">
        <f>Orders!G2838</f>
        <v>169.88</v>
      </c>
      <c r="K2838" t="str">
        <f>Orders!H2838</f>
        <v>Card</v>
      </c>
      <c r="L2838" t="str">
        <f>Orders!F2838</f>
        <v>Slightly Delayed</v>
      </c>
      <c r="M2838">
        <f>Feedback!D2838</f>
        <v>4</v>
      </c>
      <c r="N2838" t="str">
        <f>Feedback!F2838</f>
        <v>Customer Service</v>
      </c>
      <c r="O2838" t="str">
        <f>Feedback!G2838</f>
        <v>Positive</v>
      </c>
    </row>
    <row r="2839" spans="1:15" x14ac:dyDescent="0.3">
      <c r="A2839">
        <f>Orders!A2839</f>
        <v>3980591844</v>
      </c>
      <c r="B2839" s="2">
        <f>Orders!C2839</f>
        <v>45097.144444444442</v>
      </c>
      <c r="C2839" s="1" t="str">
        <f>TEXT(Orders!B2839,"0")</f>
        <v>96903782</v>
      </c>
      <c r="D2839">
        <f>Order_Items!B2839</f>
        <v>566052</v>
      </c>
      <c r="E2839">
        <f>Products!B2839</f>
        <v>0</v>
      </c>
      <c r="F2839">
        <f>Products!C2839</f>
        <v>0</v>
      </c>
      <c r="G2839">
        <f>Products!D2839</f>
        <v>0</v>
      </c>
      <c r="H2839">
        <f>Order_Items!C2839</f>
        <v>3</v>
      </c>
      <c r="I2839">
        <f>Order_Items!D2839</f>
        <v>87.3</v>
      </c>
      <c r="J2839">
        <f>Orders!G2839</f>
        <v>2917.28</v>
      </c>
      <c r="K2839" t="str">
        <f>Orders!H2839</f>
        <v>Wallet</v>
      </c>
      <c r="L2839" t="str">
        <f>Orders!F2839</f>
        <v>On Time</v>
      </c>
      <c r="M2839">
        <f>Feedback!D2839</f>
        <v>4</v>
      </c>
      <c r="N2839" t="str">
        <f>Feedback!F2839</f>
        <v>Product Quality</v>
      </c>
      <c r="O2839" t="str">
        <f>Feedback!G2839</f>
        <v>Positive</v>
      </c>
    </row>
    <row r="2840" spans="1:15" x14ac:dyDescent="0.3">
      <c r="A2840">
        <f>Orders!A2840</f>
        <v>9960808976</v>
      </c>
      <c r="B2840" s="2">
        <f>Orders!C2840</f>
        <v>45390.148611111108</v>
      </c>
      <c r="C2840" s="1" t="str">
        <f>TEXT(Orders!B2840,"0")</f>
        <v>78748184</v>
      </c>
      <c r="D2840">
        <f>Order_Items!B2840</f>
        <v>123983</v>
      </c>
      <c r="E2840">
        <f>Products!B2840</f>
        <v>0</v>
      </c>
      <c r="F2840">
        <f>Products!C2840</f>
        <v>0</v>
      </c>
      <c r="G2840">
        <f>Products!D2840</f>
        <v>0</v>
      </c>
      <c r="H2840">
        <f>Order_Items!C2840</f>
        <v>2</v>
      </c>
      <c r="I2840">
        <f>Order_Items!D2840</f>
        <v>785.67</v>
      </c>
      <c r="J2840">
        <f>Orders!G2840</f>
        <v>4324.68</v>
      </c>
      <c r="K2840" t="str">
        <f>Orders!H2840</f>
        <v>Card</v>
      </c>
      <c r="L2840" t="str">
        <f>Orders!F2840</f>
        <v>On Time</v>
      </c>
      <c r="M2840">
        <f>Feedback!D2840</f>
        <v>4</v>
      </c>
      <c r="N2840" t="str">
        <f>Feedback!F2840</f>
        <v>App Experience</v>
      </c>
      <c r="O2840" t="str">
        <f>Feedback!G2840</f>
        <v>Positive</v>
      </c>
    </row>
    <row r="2841" spans="1:15" x14ac:dyDescent="0.3">
      <c r="A2841">
        <f>Orders!A2841</f>
        <v>8740552000</v>
      </c>
      <c r="B2841" s="2">
        <f>Orders!C2841</f>
        <v>45062.487500000003</v>
      </c>
      <c r="C2841" s="1" t="str">
        <f>TEXT(Orders!B2841,"0")</f>
        <v>34095555</v>
      </c>
      <c r="D2841">
        <f>Order_Items!B2841</f>
        <v>876139</v>
      </c>
      <c r="E2841">
        <f>Products!B2841</f>
        <v>0</v>
      </c>
      <c r="F2841">
        <f>Products!C2841</f>
        <v>0</v>
      </c>
      <c r="G2841">
        <f>Products!D2841</f>
        <v>0</v>
      </c>
      <c r="H2841">
        <f>Order_Items!C2841</f>
        <v>1</v>
      </c>
      <c r="I2841">
        <f>Order_Items!D2841</f>
        <v>415.75</v>
      </c>
      <c r="J2841">
        <f>Orders!G2841</f>
        <v>391.21</v>
      </c>
      <c r="K2841" t="str">
        <f>Orders!H2841</f>
        <v>Wallet</v>
      </c>
      <c r="L2841" t="str">
        <f>Orders!F2841</f>
        <v>Slightly Delayed</v>
      </c>
      <c r="M2841">
        <f>Feedback!D2841</f>
        <v>5</v>
      </c>
      <c r="N2841" t="str">
        <f>Feedback!F2841</f>
        <v>Delivery</v>
      </c>
      <c r="O2841" t="str">
        <f>Feedback!G2841</f>
        <v>Positive</v>
      </c>
    </row>
    <row r="2842" spans="1:15" x14ac:dyDescent="0.3">
      <c r="A2842">
        <f>Orders!A2842</f>
        <v>9230099449</v>
      </c>
      <c r="B2842" s="2">
        <f>Orders!C2842</f>
        <v>45054.165277777778</v>
      </c>
      <c r="C2842" s="1" t="str">
        <f>TEXT(Orders!B2842,"0")</f>
        <v>60319216</v>
      </c>
      <c r="D2842">
        <f>Order_Items!B2842</f>
        <v>969851</v>
      </c>
      <c r="E2842">
        <f>Products!B2842</f>
        <v>0</v>
      </c>
      <c r="F2842">
        <f>Products!C2842</f>
        <v>0</v>
      </c>
      <c r="G2842">
        <f>Products!D2842</f>
        <v>0</v>
      </c>
      <c r="H2842">
        <f>Order_Items!C2842</f>
        <v>2</v>
      </c>
      <c r="I2842">
        <f>Order_Items!D2842</f>
        <v>340.66</v>
      </c>
      <c r="J2842">
        <f>Orders!G2842</f>
        <v>3331.12</v>
      </c>
      <c r="K2842" t="str">
        <f>Orders!H2842</f>
        <v>Card</v>
      </c>
      <c r="L2842" t="str">
        <f>Orders!F2842</f>
        <v>On Time</v>
      </c>
      <c r="M2842">
        <f>Feedback!D2842</f>
        <v>4</v>
      </c>
      <c r="N2842" t="str">
        <f>Feedback!F2842</f>
        <v>Customer Service</v>
      </c>
      <c r="O2842" t="str">
        <f>Feedback!G2842</f>
        <v>Neutral</v>
      </c>
    </row>
    <row r="2843" spans="1:15" x14ac:dyDescent="0.3">
      <c r="A2843">
        <f>Orders!A2843</f>
        <v>4277432248</v>
      </c>
      <c r="B2843" s="2">
        <f>Orders!C2843</f>
        <v>45056.896527777775</v>
      </c>
      <c r="C2843" s="1" t="str">
        <f>TEXT(Orders!B2843,"0")</f>
        <v>91408854</v>
      </c>
      <c r="D2843">
        <f>Order_Items!B2843</f>
        <v>337168</v>
      </c>
      <c r="E2843">
        <f>Products!B2843</f>
        <v>0</v>
      </c>
      <c r="F2843">
        <f>Products!C2843</f>
        <v>0</v>
      </c>
      <c r="G2843">
        <f>Products!D2843</f>
        <v>0</v>
      </c>
      <c r="H2843">
        <f>Order_Items!C2843</f>
        <v>2</v>
      </c>
      <c r="I2843">
        <f>Order_Items!D2843</f>
        <v>545.49</v>
      </c>
      <c r="J2843">
        <f>Orders!G2843</f>
        <v>3536.17</v>
      </c>
      <c r="K2843" t="str">
        <f>Orders!H2843</f>
        <v>Wallet</v>
      </c>
      <c r="L2843" t="str">
        <f>Orders!F2843</f>
        <v>On Time</v>
      </c>
      <c r="M2843">
        <f>Feedback!D2843</f>
        <v>1</v>
      </c>
      <c r="N2843" t="str">
        <f>Feedback!F2843</f>
        <v>Product Quality</v>
      </c>
      <c r="O2843" t="str">
        <f>Feedback!G2843</f>
        <v>Negative</v>
      </c>
    </row>
    <row r="2844" spans="1:15" x14ac:dyDescent="0.3">
      <c r="A2844">
        <f>Orders!A2844</f>
        <v>3624765984</v>
      </c>
      <c r="B2844" s="2">
        <f>Orders!C2844</f>
        <v>45271.347916666666</v>
      </c>
      <c r="C2844" s="1" t="str">
        <f>TEXT(Orders!B2844,"0")</f>
        <v>36400756</v>
      </c>
      <c r="D2844">
        <f>Order_Items!B2844</f>
        <v>689769</v>
      </c>
      <c r="E2844">
        <f>Products!B2844</f>
        <v>0</v>
      </c>
      <c r="F2844">
        <f>Products!C2844</f>
        <v>0</v>
      </c>
      <c r="G2844">
        <f>Products!D2844</f>
        <v>0</v>
      </c>
      <c r="H2844">
        <f>Order_Items!C2844</f>
        <v>2</v>
      </c>
      <c r="I2844">
        <f>Order_Items!D2844</f>
        <v>46.62</v>
      </c>
      <c r="J2844">
        <f>Orders!G2844</f>
        <v>4517.75</v>
      </c>
      <c r="K2844" t="str">
        <f>Orders!H2844</f>
        <v>Card</v>
      </c>
      <c r="L2844" t="str">
        <f>Orders!F2844</f>
        <v>On Time</v>
      </c>
      <c r="M2844">
        <f>Feedback!D2844</f>
        <v>2</v>
      </c>
      <c r="N2844" t="str">
        <f>Feedback!F2844</f>
        <v>App Experience</v>
      </c>
      <c r="O2844" t="str">
        <f>Feedback!G2844</f>
        <v>Negative</v>
      </c>
    </row>
    <row r="2845" spans="1:15" x14ac:dyDescent="0.3">
      <c r="A2845">
        <f>Orders!A2845</f>
        <v>8533110341</v>
      </c>
      <c r="B2845" s="2">
        <f>Orders!C2845</f>
        <v>45091.372916666667</v>
      </c>
      <c r="C2845" s="1" t="str">
        <f>TEXT(Orders!B2845,"0")</f>
        <v>10524732</v>
      </c>
      <c r="D2845">
        <f>Order_Items!B2845</f>
        <v>880510</v>
      </c>
      <c r="E2845">
        <f>Products!B2845</f>
        <v>0</v>
      </c>
      <c r="F2845">
        <f>Products!C2845</f>
        <v>0</v>
      </c>
      <c r="G2845">
        <f>Products!D2845</f>
        <v>0</v>
      </c>
      <c r="H2845">
        <f>Order_Items!C2845</f>
        <v>3</v>
      </c>
      <c r="I2845">
        <f>Order_Items!D2845</f>
        <v>951.43</v>
      </c>
      <c r="J2845">
        <f>Orders!G2845</f>
        <v>1621.58</v>
      </c>
      <c r="K2845" t="str">
        <f>Orders!H2845</f>
        <v>UPI</v>
      </c>
      <c r="L2845" t="str">
        <f>Orders!F2845</f>
        <v>Slightly Delayed</v>
      </c>
      <c r="M2845">
        <f>Feedback!D2845</f>
        <v>3</v>
      </c>
      <c r="N2845" t="str">
        <f>Feedback!F2845</f>
        <v>Delivery</v>
      </c>
      <c r="O2845" t="str">
        <f>Feedback!G2845</f>
        <v>Neutral</v>
      </c>
    </row>
    <row r="2846" spans="1:15" x14ac:dyDescent="0.3">
      <c r="A2846">
        <f>Orders!A2846</f>
        <v>5036664068</v>
      </c>
      <c r="B2846" s="2">
        <f>Orders!C2846</f>
        <v>45236.323611111111</v>
      </c>
      <c r="C2846" s="1" t="str">
        <f>TEXT(Orders!B2846,"0")</f>
        <v>2667357</v>
      </c>
      <c r="D2846">
        <f>Order_Items!B2846</f>
        <v>952168</v>
      </c>
      <c r="E2846">
        <f>Products!B2846</f>
        <v>0</v>
      </c>
      <c r="F2846">
        <f>Products!C2846</f>
        <v>0</v>
      </c>
      <c r="G2846">
        <f>Products!D2846</f>
        <v>0</v>
      </c>
      <c r="H2846">
        <f>Order_Items!C2846</f>
        <v>3</v>
      </c>
      <c r="I2846">
        <f>Order_Items!D2846</f>
        <v>236.95</v>
      </c>
      <c r="J2846">
        <f>Orders!G2846</f>
        <v>1666.89</v>
      </c>
      <c r="K2846" t="str">
        <f>Orders!H2846</f>
        <v>UPI</v>
      </c>
      <c r="L2846" t="str">
        <f>Orders!F2846</f>
        <v>On Time</v>
      </c>
      <c r="M2846">
        <f>Feedback!D2846</f>
        <v>3</v>
      </c>
      <c r="N2846" t="str">
        <f>Feedback!F2846</f>
        <v>Product Quality</v>
      </c>
      <c r="O2846" t="str">
        <f>Feedback!G2846</f>
        <v>Neutral</v>
      </c>
    </row>
    <row r="2847" spans="1:15" x14ac:dyDescent="0.3">
      <c r="A2847">
        <f>Orders!A2847</f>
        <v>9989636336</v>
      </c>
      <c r="B2847" s="2">
        <f>Orders!C2847</f>
        <v>45436.30972222222</v>
      </c>
      <c r="C2847" s="1" t="str">
        <f>TEXT(Orders!B2847,"0")</f>
        <v>191616</v>
      </c>
      <c r="D2847">
        <f>Order_Items!B2847</f>
        <v>762527</v>
      </c>
      <c r="E2847">
        <f>Products!B2847</f>
        <v>0</v>
      </c>
      <c r="F2847">
        <f>Products!C2847</f>
        <v>0</v>
      </c>
      <c r="G2847">
        <f>Products!D2847</f>
        <v>0</v>
      </c>
      <c r="H2847">
        <f>Order_Items!C2847</f>
        <v>1</v>
      </c>
      <c r="I2847">
        <f>Order_Items!D2847</f>
        <v>690.08</v>
      </c>
      <c r="J2847">
        <f>Orders!G2847</f>
        <v>2425.9499999999998</v>
      </c>
      <c r="K2847" t="str">
        <f>Orders!H2847</f>
        <v>Cash</v>
      </c>
      <c r="L2847" t="str">
        <f>Orders!F2847</f>
        <v>Slightly Delayed</v>
      </c>
      <c r="M2847">
        <f>Feedback!D2847</f>
        <v>3</v>
      </c>
      <c r="N2847" t="str">
        <f>Feedback!F2847</f>
        <v>Product Quality</v>
      </c>
      <c r="O2847" t="str">
        <f>Feedback!G2847</f>
        <v>Negative</v>
      </c>
    </row>
    <row r="2848" spans="1:15" x14ac:dyDescent="0.3">
      <c r="A2848">
        <f>Orders!A2848</f>
        <v>2843642858</v>
      </c>
      <c r="B2848" s="2">
        <f>Orders!C2848</f>
        <v>45365.286805555559</v>
      </c>
      <c r="C2848" s="1" t="str">
        <f>TEXT(Orders!B2848,"0")</f>
        <v>46208150</v>
      </c>
      <c r="D2848">
        <f>Order_Items!B2848</f>
        <v>615545</v>
      </c>
      <c r="E2848">
        <f>Products!B2848</f>
        <v>0</v>
      </c>
      <c r="F2848">
        <f>Products!C2848</f>
        <v>0</v>
      </c>
      <c r="G2848">
        <f>Products!D2848</f>
        <v>0</v>
      </c>
      <c r="H2848">
        <f>Order_Items!C2848</f>
        <v>1</v>
      </c>
      <c r="I2848">
        <f>Order_Items!D2848</f>
        <v>448.16</v>
      </c>
      <c r="J2848">
        <f>Orders!G2848</f>
        <v>831.1</v>
      </c>
      <c r="K2848" t="str">
        <f>Orders!H2848</f>
        <v>Cash</v>
      </c>
      <c r="L2848" t="str">
        <f>Orders!F2848</f>
        <v>On Time</v>
      </c>
      <c r="M2848">
        <f>Feedback!D2848</f>
        <v>4</v>
      </c>
      <c r="N2848" t="str">
        <f>Feedback!F2848</f>
        <v>Delivery</v>
      </c>
      <c r="O2848" t="str">
        <f>Feedback!G2848</f>
        <v>Positive</v>
      </c>
    </row>
    <row r="2849" spans="1:15" x14ac:dyDescent="0.3">
      <c r="A2849">
        <f>Orders!A2849</f>
        <v>7510849424</v>
      </c>
      <c r="B2849" s="2">
        <f>Orders!C2849</f>
        <v>45359.175000000003</v>
      </c>
      <c r="C2849" s="1" t="str">
        <f>TEXT(Orders!B2849,"0")</f>
        <v>82585664</v>
      </c>
      <c r="D2849">
        <f>Order_Items!B2849</f>
        <v>140154</v>
      </c>
      <c r="E2849">
        <f>Products!B2849</f>
        <v>0</v>
      </c>
      <c r="F2849">
        <f>Products!C2849</f>
        <v>0</v>
      </c>
      <c r="G2849">
        <f>Products!D2849</f>
        <v>0</v>
      </c>
      <c r="H2849">
        <f>Order_Items!C2849</f>
        <v>2</v>
      </c>
      <c r="I2849">
        <f>Order_Items!D2849</f>
        <v>171.2</v>
      </c>
      <c r="J2849">
        <f>Orders!G2849</f>
        <v>1640.42</v>
      </c>
      <c r="K2849" t="str">
        <f>Orders!H2849</f>
        <v>Wallet</v>
      </c>
      <c r="L2849" t="str">
        <f>Orders!F2849</f>
        <v>On Time</v>
      </c>
      <c r="M2849">
        <f>Feedback!D2849</f>
        <v>4</v>
      </c>
      <c r="N2849" t="str">
        <f>Feedback!F2849</f>
        <v>Customer Service</v>
      </c>
      <c r="O2849" t="str">
        <f>Feedback!G2849</f>
        <v>Neutral</v>
      </c>
    </row>
    <row r="2850" spans="1:15" x14ac:dyDescent="0.3">
      <c r="A2850">
        <f>Orders!A2850</f>
        <v>8744806310</v>
      </c>
      <c r="B2850" s="2">
        <f>Orders!C2850</f>
        <v>45110.991666666669</v>
      </c>
      <c r="C2850" s="1" t="str">
        <f>TEXT(Orders!B2850,"0")</f>
        <v>8395343</v>
      </c>
      <c r="D2850">
        <f>Order_Items!B2850</f>
        <v>491521</v>
      </c>
      <c r="E2850">
        <f>Products!B2850</f>
        <v>0</v>
      </c>
      <c r="F2850">
        <f>Products!C2850</f>
        <v>0</v>
      </c>
      <c r="G2850">
        <f>Products!D2850</f>
        <v>0</v>
      </c>
      <c r="H2850">
        <f>Order_Items!C2850</f>
        <v>3</v>
      </c>
      <c r="I2850">
        <f>Order_Items!D2850</f>
        <v>556.35</v>
      </c>
      <c r="J2850">
        <f>Orders!G2850</f>
        <v>3826.97</v>
      </c>
      <c r="K2850" t="str">
        <f>Orders!H2850</f>
        <v>Card</v>
      </c>
      <c r="L2850" t="str">
        <f>Orders!F2850</f>
        <v>On Time</v>
      </c>
      <c r="M2850">
        <f>Feedback!D2850</f>
        <v>2</v>
      </c>
      <c r="N2850" t="str">
        <f>Feedback!F2850</f>
        <v>Delivery</v>
      </c>
      <c r="O2850" t="str">
        <f>Feedback!G2850</f>
        <v>Negative</v>
      </c>
    </row>
    <row r="2851" spans="1:15" x14ac:dyDescent="0.3">
      <c r="A2851">
        <f>Orders!A2851</f>
        <v>7605774154</v>
      </c>
      <c r="B2851" s="2">
        <f>Orders!C2851</f>
        <v>45324.988194444442</v>
      </c>
      <c r="C2851" s="1" t="str">
        <f>TEXT(Orders!B2851,"0")</f>
        <v>6150721</v>
      </c>
      <c r="D2851">
        <f>Order_Items!B2851</f>
        <v>33955</v>
      </c>
      <c r="E2851">
        <f>Products!B2851</f>
        <v>0</v>
      </c>
      <c r="F2851">
        <f>Products!C2851</f>
        <v>0</v>
      </c>
      <c r="G2851">
        <f>Products!D2851</f>
        <v>0</v>
      </c>
      <c r="H2851">
        <f>Order_Items!C2851</f>
        <v>1</v>
      </c>
      <c r="I2851">
        <f>Order_Items!D2851</f>
        <v>186.08</v>
      </c>
      <c r="J2851">
        <f>Orders!G2851</f>
        <v>1536.89</v>
      </c>
      <c r="K2851" t="str">
        <f>Orders!H2851</f>
        <v>Cash</v>
      </c>
      <c r="L2851" t="str">
        <f>Orders!F2851</f>
        <v>On Time</v>
      </c>
      <c r="M2851">
        <f>Feedback!D2851</f>
        <v>5</v>
      </c>
      <c r="N2851" t="str">
        <f>Feedback!F2851</f>
        <v>Customer Service</v>
      </c>
      <c r="O2851" t="str">
        <f>Feedback!G2851</f>
        <v>Positive</v>
      </c>
    </row>
    <row r="2852" spans="1:15" x14ac:dyDescent="0.3">
      <c r="A2852">
        <f>Orders!A2852</f>
        <v>6904233594</v>
      </c>
      <c r="B2852" s="2">
        <f>Orders!C2852</f>
        <v>45513.909722222219</v>
      </c>
      <c r="C2852" s="1" t="str">
        <f>TEXT(Orders!B2852,"0")</f>
        <v>65514005</v>
      </c>
      <c r="D2852">
        <f>Order_Items!B2852</f>
        <v>771228</v>
      </c>
      <c r="E2852">
        <f>Products!B2852</f>
        <v>0</v>
      </c>
      <c r="F2852">
        <f>Products!C2852</f>
        <v>0</v>
      </c>
      <c r="G2852">
        <f>Products!D2852</f>
        <v>0</v>
      </c>
      <c r="H2852">
        <f>Order_Items!C2852</f>
        <v>2</v>
      </c>
      <c r="I2852">
        <f>Order_Items!D2852</f>
        <v>83.18</v>
      </c>
      <c r="J2852">
        <f>Orders!G2852</f>
        <v>2570.7800000000002</v>
      </c>
      <c r="K2852" t="str">
        <f>Orders!H2852</f>
        <v>UPI</v>
      </c>
      <c r="L2852" t="str">
        <f>Orders!F2852</f>
        <v>On Time</v>
      </c>
      <c r="M2852">
        <f>Feedback!D2852</f>
        <v>3</v>
      </c>
      <c r="N2852" t="str">
        <f>Feedback!F2852</f>
        <v>Customer Service</v>
      </c>
      <c r="O2852" t="str">
        <f>Feedback!G2852</f>
        <v>Neutral</v>
      </c>
    </row>
    <row r="2853" spans="1:15" x14ac:dyDescent="0.3">
      <c r="A2853">
        <f>Orders!A2853</f>
        <v>6371336060</v>
      </c>
      <c r="B2853" s="2">
        <f>Orders!C2853</f>
        <v>45494.84097222222</v>
      </c>
      <c r="C2853" s="1" t="str">
        <f>TEXT(Orders!B2853,"0")</f>
        <v>8241122</v>
      </c>
      <c r="D2853">
        <f>Order_Items!B2853</f>
        <v>820973</v>
      </c>
      <c r="E2853">
        <f>Products!B2853</f>
        <v>0</v>
      </c>
      <c r="F2853">
        <f>Products!C2853</f>
        <v>0</v>
      </c>
      <c r="G2853">
        <f>Products!D2853</f>
        <v>0</v>
      </c>
      <c r="H2853">
        <f>Order_Items!C2853</f>
        <v>2</v>
      </c>
      <c r="I2853">
        <f>Order_Items!D2853</f>
        <v>114.52</v>
      </c>
      <c r="J2853">
        <f>Orders!G2853</f>
        <v>631.70000000000005</v>
      </c>
      <c r="K2853" t="str">
        <f>Orders!H2853</f>
        <v>Wallet</v>
      </c>
      <c r="L2853" t="str">
        <f>Orders!F2853</f>
        <v>On Time</v>
      </c>
      <c r="M2853">
        <f>Feedback!D2853</f>
        <v>1</v>
      </c>
      <c r="N2853" t="str">
        <f>Feedback!F2853</f>
        <v>Product Quality</v>
      </c>
      <c r="O2853" t="str">
        <f>Feedback!G2853</f>
        <v>Negative</v>
      </c>
    </row>
    <row r="2854" spans="1:15" x14ac:dyDescent="0.3">
      <c r="A2854">
        <f>Orders!A2854</f>
        <v>8137624530</v>
      </c>
      <c r="B2854" s="2">
        <f>Orders!C2854</f>
        <v>45223.999305555553</v>
      </c>
      <c r="C2854" s="1" t="str">
        <f>TEXT(Orders!B2854,"0")</f>
        <v>22210238</v>
      </c>
      <c r="D2854">
        <f>Order_Items!B2854</f>
        <v>462526</v>
      </c>
      <c r="E2854">
        <f>Products!B2854</f>
        <v>0</v>
      </c>
      <c r="F2854">
        <f>Products!C2854</f>
        <v>0</v>
      </c>
      <c r="G2854">
        <f>Products!D2854</f>
        <v>0</v>
      </c>
      <c r="H2854">
        <f>Order_Items!C2854</f>
        <v>2</v>
      </c>
      <c r="I2854">
        <f>Order_Items!D2854</f>
        <v>449.97</v>
      </c>
      <c r="J2854">
        <f>Orders!G2854</f>
        <v>3147.61</v>
      </c>
      <c r="K2854" t="str">
        <f>Orders!H2854</f>
        <v>UPI</v>
      </c>
      <c r="L2854" t="str">
        <f>Orders!F2854</f>
        <v>Slightly Delayed</v>
      </c>
      <c r="M2854">
        <f>Feedback!D2854</f>
        <v>3</v>
      </c>
      <c r="N2854" t="str">
        <f>Feedback!F2854</f>
        <v>App Experience</v>
      </c>
      <c r="O2854" t="str">
        <f>Feedback!G2854</f>
        <v>Neutral</v>
      </c>
    </row>
    <row r="2855" spans="1:15" x14ac:dyDescent="0.3">
      <c r="A2855">
        <f>Orders!A2855</f>
        <v>9131474241</v>
      </c>
      <c r="B2855" s="2">
        <f>Orders!C2855</f>
        <v>45583.708333333336</v>
      </c>
      <c r="C2855" s="1" t="str">
        <f>TEXT(Orders!B2855,"0")</f>
        <v>98246574</v>
      </c>
      <c r="D2855">
        <f>Order_Items!B2855</f>
        <v>367391</v>
      </c>
      <c r="E2855">
        <f>Products!B2855</f>
        <v>0</v>
      </c>
      <c r="F2855">
        <f>Products!C2855</f>
        <v>0</v>
      </c>
      <c r="G2855">
        <f>Products!D2855</f>
        <v>0</v>
      </c>
      <c r="H2855">
        <f>Order_Items!C2855</f>
        <v>1</v>
      </c>
      <c r="I2855">
        <f>Order_Items!D2855</f>
        <v>939.55</v>
      </c>
      <c r="J2855">
        <f>Orders!G2855</f>
        <v>340.66</v>
      </c>
      <c r="K2855" t="str">
        <f>Orders!H2855</f>
        <v>Card</v>
      </c>
      <c r="L2855" t="str">
        <f>Orders!F2855</f>
        <v>On Time</v>
      </c>
      <c r="M2855">
        <f>Feedback!D2855</f>
        <v>1</v>
      </c>
      <c r="N2855" t="str">
        <f>Feedback!F2855</f>
        <v>Product Quality</v>
      </c>
      <c r="O2855" t="str">
        <f>Feedback!G2855</f>
        <v>Negative</v>
      </c>
    </row>
    <row r="2856" spans="1:15" x14ac:dyDescent="0.3">
      <c r="A2856">
        <f>Orders!A2856</f>
        <v>7413772322</v>
      </c>
      <c r="B2856" s="2">
        <f>Orders!C2856</f>
        <v>45089.65347222222</v>
      </c>
      <c r="C2856" s="1" t="str">
        <f>TEXT(Orders!B2856,"0")</f>
        <v>98709982</v>
      </c>
      <c r="D2856">
        <f>Order_Items!B2856</f>
        <v>14145</v>
      </c>
      <c r="E2856">
        <f>Products!B2856</f>
        <v>0</v>
      </c>
      <c r="F2856">
        <f>Products!C2856</f>
        <v>0</v>
      </c>
      <c r="G2856">
        <f>Products!D2856</f>
        <v>0</v>
      </c>
      <c r="H2856">
        <f>Order_Items!C2856</f>
        <v>2</v>
      </c>
      <c r="I2856">
        <f>Order_Items!D2856</f>
        <v>630.84</v>
      </c>
      <c r="J2856">
        <f>Orders!G2856</f>
        <v>2586.5</v>
      </c>
      <c r="K2856" t="str">
        <f>Orders!H2856</f>
        <v>Card</v>
      </c>
      <c r="L2856" t="str">
        <f>Orders!F2856</f>
        <v>On Time</v>
      </c>
      <c r="M2856">
        <f>Feedback!D2856</f>
        <v>4</v>
      </c>
      <c r="N2856" t="str">
        <f>Feedback!F2856</f>
        <v>Customer Service</v>
      </c>
      <c r="O2856" t="str">
        <f>Feedback!G2856</f>
        <v>Neutral</v>
      </c>
    </row>
    <row r="2857" spans="1:15" x14ac:dyDescent="0.3">
      <c r="A2857">
        <f>Orders!A2857</f>
        <v>9400852015</v>
      </c>
      <c r="B2857" s="2">
        <f>Orders!C2857</f>
        <v>45474.284722222219</v>
      </c>
      <c r="C2857" s="1" t="str">
        <f>TEXT(Orders!B2857,"0")</f>
        <v>44149982</v>
      </c>
      <c r="D2857">
        <f>Order_Items!B2857</f>
        <v>952124</v>
      </c>
      <c r="E2857">
        <f>Products!B2857</f>
        <v>0</v>
      </c>
      <c r="F2857">
        <f>Products!C2857</f>
        <v>0</v>
      </c>
      <c r="G2857">
        <f>Products!D2857</f>
        <v>0</v>
      </c>
      <c r="H2857">
        <f>Order_Items!C2857</f>
        <v>1</v>
      </c>
      <c r="I2857">
        <f>Order_Items!D2857</f>
        <v>127.08</v>
      </c>
      <c r="J2857">
        <f>Orders!G2857</f>
        <v>2754.81</v>
      </c>
      <c r="K2857" t="str">
        <f>Orders!H2857</f>
        <v>Card</v>
      </c>
      <c r="L2857" t="str">
        <f>Orders!F2857</f>
        <v>Slightly Delayed</v>
      </c>
      <c r="M2857">
        <f>Feedback!D2857</f>
        <v>4</v>
      </c>
      <c r="N2857" t="str">
        <f>Feedback!F2857</f>
        <v>Product Quality</v>
      </c>
      <c r="O2857" t="str">
        <f>Feedback!G2857</f>
        <v>Neutral</v>
      </c>
    </row>
    <row r="2858" spans="1:15" x14ac:dyDescent="0.3">
      <c r="A2858">
        <f>Orders!A2858</f>
        <v>4867437863</v>
      </c>
      <c r="B2858" s="2">
        <f>Orders!C2858</f>
        <v>45316.125694444447</v>
      </c>
      <c r="C2858" s="1" t="str">
        <f>TEXT(Orders!B2858,"0")</f>
        <v>13164195</v>
      </c>
      <c r="D2858">
        <f>Order_Items!B2858</f>
        <v>677542</v>
      </c>
      <c r="E2858">
        <f>Products!B2858</f>
        <v>0</v>
      </c>
      <c r="F2858">
        <f>Products!C2858</f>
        <v>0</v>
      </c>
      <c r="G2858">
        <f>Products!D2858</f>
        <v>0</v>
      </c>
      <c r="H2858">
        <f>Order_Items!C2858</f>
        <v>1</v>
      </c>
      <c r="I2858">
        <f>Order_Items!D2858</f>
        <v>212.61</v>
      </c>
      <c r="J2858">
        <f>Orders!G2858</f>
        <v>3132.92</v>
      </c>
      <c r="K2858" t="str">
        <f>Orders!H2858</f>
        <v>Wallet</v>
      </c>
      <c r="L2858" t="str">
        <f>Orders!F2858</f>
        <v>Slightly Delayed</v>
      </c>
      <c r="M2858">
        <f>Feedback!D2858</f>
        <v>5</v>
      </c>
      <c r="N2858" t="str">
        <f>Feedback!F2858</f>
        <v>Delivery</v>
      </c>
      <c r="O2858" t="str">
        <f>Feedback!G2858</f>
        <v>Positive</v>
      </c>
    </row>
    <row r="2859" spans="1:15" x14ac:dyDescent="0.3">
      <c r="A2859">
        <f>Orders!A2859</f>
        <v>4219458877</v>
      </c>
      <c r="B2859" s="2">
        <f>Orders!C2859</f>
        <v>45287.115277777775</v>
      </c>
      <c r="C2859" s="1" t="str">
        <f>TEXT(Orders!B2859,"0")</f>
        <v>87222820</v>
      </c>
      <c r="D2859">
        <f>Order_Items!B2859</f>
        <v>812607</v>
      </c>
      <c r="E2859">
        <f>Products!B2859</f>
        <v>0</v>
      </c>
      <c r="F2859">
        <f>Products!C2859</f>
        <v>0</v>
      </c>
      <c r="G2859">
        <f>Products!D2859</f>
        <v>0</v>
      </c>
      <c r="H2859">
        <f>Order_Items!C2859</f>
        <v>1</v>
      </c>
      <c r="I2859">
        <f>Order_Items!D2859</f>
        <v>416.65</v>
      </c>
      <c r="J2859">
        <f>Orders!G2859</f>
        <v>951.43</v>
      </c>
      <c r="K2859" t="str">
        <f>Orders!H2859</f>
        <v>Card</v>
      </c>
      <c r="L2859" t="str">
        <f>Orders!F2859</f>
        <v>Significantly Delayed</v>
      </c>
      <c r="M2859">
        <f>Feedback!D2859</f>
        <v>5</v>
      </c>
      <c r="N2859" t="str">
        <f>Feedback!F2859</f>
        <v>Product Quality</v>
      </c>
      <c r="O2859" t="str">
        <f>Feedback!G2859</f>
        <v>Positive</v>
      </c>
    </row>
    <row r="2860" spans="1:15" x14ac:dyDescent="0.3">
      <c r="A2860">
        <f>Orders!A2860</f>
        <v>35135941</v>
      </c>
      <c r="B2860" s="2">
        <f>Orders!C2860</f>
        <v>45502.755555555559</v>
      </c>
      <c r="C2860" s="1" t="str">
        <f>TEXT(Orders!B2860,"0")</f>
        <v>28205701</v>
      </c>
      <c r="D2860">
        <f>Order_Items!B2860</f>
        <v>306177</v>
      </c>
      <c r="E2860">
        <f>Products!B2860</f>
        <v>0</v>
      </c>
      <c r="F2860">
        <f>Products!C2860</f>
        <v>0</v>
      </c>
      <c r="G2860">
        <f>Products!D2860</f>
        <v>0</v>
      </c>
      <c r="H2860">
        <f>Order_Items!C2860</f>
        <v>1</v>
      </c>
      <c r="I2860">
        <f>Order_Items!D2860</f>
        <v>769.24</v>
      </c>
      <c r="J2860">
        <f>Orders!G2860</f>
        <v>1216.1600000000001</v>
      </c>
      <c r="K2860" t="str">
        <f>Orders!H2860</f>
        <v>UPI</v>
      </c>
      <c r="L2860" t="str">
        <f>Orders!F2860</f>
        <v>On Time</v>
      </c>
      <c r="M2860">
        <f>Feedback!D2860</f>
        <v>4</v>
      </c>
      <c r="N2860" t="str">
        <f>Feedback!F2860</f>
        <v>App Experience</v>
      </c>
      <c r="O2860" t="str">
        <f>Feedback!G2860</f>
        <v>Neutral</v>
      </c>
    </row>
    <row r="2861" spans="1:15" x14ac:dyDescent="0.3">
      <c r="A2861">
        <f>Orders!A2861</f>
        <v>4754258275</v>
      </c>
      <c r="B2861" s="2">
        <f>Orders!C2861</f>
        <v>45185.572222222225</v>
      </c>
      <c r="C2861" s="1" t="str">
        <f>TEXT(Orders!B2861,"0")</f>
        <v>10019218</v>
      </c>
      <c r="D2861">
        <f>Order_Items!B2861</f>
        <v>14145</v>
      </c>
      <c r="E2861">
        <f>Products!B2861</f>
        <v>0</v>
      </c>
      <c r="F2861">
        <f>Products!C2861</f>
        <v>0</v>
      </c>
      <c r="G2861">
        <f>Products!D2861</f>
        <v>0</v>
      </c>
      <c r="H2861">
        <f>Order_Items!C2861</f>
        <v>1</v>
      </c>
      <c r="I2861">
        <f>Order_Items!D2861</f>
        <v>630.84</v>
      </c>
      <c r="J2861">
        <f>Orders!G2861</f>
        <v>2315.11</v>
      </c>
      <c r="K2861" t="str">
        <f>Orders!H2861</f>
        <v>Card</v>
      </c>
      <c r="L2861" t="str">
        <f>Orders!F2861</f>
        <v>On Time</v>
      </c>
      <c r="M2861">
        <f>Feedback!D2861</f>
        <v>3</v>
      </c>
      <c r="N2861" t="str">
        <f>Feedback!F2861</f>
        <v>Delivery</v>
      </c>
      <c r="O2861" t="str">
        <f>Feedback!G2861</f>
        <v>Negative</v>
      </c>
    </row>
    <row r="2862" spans="1:15" x14ac:dyDescent="0.3">
      <c r="A2862">
        <f>Orders!A2862</f>
        <v>9195687538</v>
      </c>
      <c r="B2862" s="2">
        <f>Orders!C2862</f>
        <v>45297.490277777775</v>
      </c>
      <c r="C2862" s="1" t="str">
        <f>TEXT(Orders!B2862,"0")</f>
        <v>74548003</v>
      </c>
      <c r="D2862">
        <f>Order_Items!B2862</f>
        <v>897083</v>
      </c>
      <c r="E2862">
        <f>Products!B2862</f>
        <v>0</v>
      </c>
      <c r="F2862">
        <f>Products!C2862</f>
        <v>0</v>
      </c>
      <c r="G2862">
        <f>Products!D2862</f>
        <v>0</v>
      </c>
      <c r="H2862">
        <f>Order_Items!C2862</f>
        <v>2</v>
      </c>
      <c r="I2862">
        <f>Order_Items!D2862</f>
        <v>972.69</v>
      </c>
      <c r="J2862">
        <f>Orders!G2862</f>
        <v>212.14</v>
      </c>
      <c r="K2862" t="str">
        <f>Orders!H2862</f>
        <v>Wallet</v>
      </c>
      <c r="L2862" t="str">
        <f>Orders!F2862</f>
        <v>Significantly Delayed</v>
      </c>
      <c r="M2862">
        <f>Feedback!D2862</f>
        <v>3</v>
      </c>
      <c r="N2862" t="str">
        <f>Feedback!F2862</f>
        <v>Delivery</v>
      </c>
      <c r="O2862" t="str">
        <f>Feedback!G2862</f>
        <v>Negative</v>
      </c>
    </row>
    <row r="2863" spans="1:15" x14ac:dyDescent="0.3">
      <c r="A2863">
        <f>Orders!A2863</f>
        <v>344554037</v>
      </c>
      <c r="B2863" s="2">
        <f>Orders!C2863</f>
        <v>45240.34652777778</v>
      </c>
      <c r="C2863" s="1" t="str">
        <f>TEXT(Orders!B2863,"0")</f>
        <v>78847070</v>
      </c>
      <c r="D2863">
        <f>Order_Items!B2863</f>
        <v>140154</v>
      </c>
      <c r="E2863">
        <f>Products!B2863</f>
        <v>0</v>
      </c>
      <c r="F2863">
        <f>Products!C2863</f>
        <v>0</v>
      </c>
      <c r="G2863">
        <f>Products!D2863</f>
        <v>0</v>
      </c>
      <c r="H2863">
        <f>Order_Items!C2863</f>
        <v>3</v>
      </c>
      <c r="I2863">
        <f>Order_Items!D2863</f>
        <v>171.2</v>
      </c>
      <c r="J2863">
        <f>Orders!G2863</f>
        <v>3774.14</v>
      </c>
      <c r="K2863" t="str">
        <f>Orders!H2863</f>
        <v>Card</v>
      </c>
      <c r="L2863" t="str">
        <f>Orders!F2863</f>
        <v>Significantly Delayed</v>
      </c>
      <c r="M2863">
        <f>Feedback!D2863</f>
        <v>4</v>
      </c>
      <c r="N2863" t="str">
        <f>Feedback!F2863</f>
        <v>Customer Service</v>
      </c>
      <c r="O2863" t="str">
        <f>Feedback!G2863</f>
        <v>Positive</v>
      </c>
    </row>
    <row r="2864" spans="1:15" x14ac:dyDescent="0.3">
      <c r="A2864">
        <f>Orders!A2864</f>
        <v>7503255456</v>
      </c>
      <c r="B2864" s="2">
        <f>Orders!C2864</f>
        <v>45141.885416666664</v>
      </c>
      <c r="C2864" s="1" t="str">
        <f>TEXT(Orders!B2864,"0")</f>
        <v>82948843</v>
      </c>
      <c r="D2864">
        <f>Order_Items!B2864</f>
        <v>140489</v>
      </c>
      <c r="E2864">
        <f>Products!B2864</f>
        <v>0</v>
      </c>
      <c r="F2864">
        <f>Products!C2864</f>
        <v>0</v>
      </c>
      <c r="G2864">
        <f>Products!D2864</f>
        <v>0</v>
      </c>
      <c r="H2864">
        <f>Order_Items!C2864</f>
        <v>3</v>
      </c>
      <c r="I2864">
        <f>Order_Items!D2864</f>
        <v>650.20000000000005</v>
      </c>
      <c r="J2864">
        <f>Orders!G2864</f>
        <v>5414.01</v>
      </c>
      <c r="K2864" t="str">
        <f>Orders!H2864</f>
        <v>Card</v>
      </c>
      <c r="L2864" t="str">
        <f>Orders!F2864</f>
        <v>Significantly Delayed</v>
      </c>
      <c r="M2864">
        <f>Feedback!D2864</f>
        <v>4</v>
      </c>
      <c r="N2864" t="str">
        <f>Feedback!F2864</f>
        <v>Delivery</v>
      </c>
      <c r="O2864" t="str">
        <f>Feedback!G2864</f>
        <v>Positive</v>
      </c>
    </row>
    <row r="2865" spans="1:15" x14ac:dyDescent="0.3">
      <c r="A2865">
        <f>Orders!A2865</f>
        <v>5903638531</v>
      </c>
      <c r="B2865" s="2">
        <f>Orders!C2865</f>
        <v>45048.697222222225</v>
      </c>
      <c r="C2865" s="1" t="str">
        <f>TEXT(Orders!B2865,"0")</f>
        <v>78209683</v>
      </c>
      <c r="D2865">
        <f>Order_Items!B2865</f>
        <v>613942</v>
      </c>
      <c r="E2865">
        <f>Products!B2865</f>
        <v>0</v>
      </c>
      <c r="F2865">
        <f>Products!C2865</f>
        <v>0</v>
      </c>
      <c r="G2865">
        <f>Products!D2865</f>
        <v>0</v>
      </c>
      <c r="H2865">
        <f>Order_Items!C2865</f>
        <v>1</v>
      </c>
      <c r="I2865">
        <f>Order_Items!D2865</f>
        <v>545</v>
      </c>
      <c r="J2865">
        <f>Orders!G2865</f>
        <v>3051.04</v>
      </c>
      <c r="K2865" t="str">
        <f>Orders!H2865</f>
        <v>Card</v>
      </c>
      <c r="L2865" t="str">
        <f>Orders!F2865</f>
        <v>On Time</v>
      </c>
      <c r="M2865">
        <f>Feedback!D2865</f>
        <v>3</v>
      </c>
      <c r="N2865" t="str">
        <f>Feedback!F2865</f>
        <v>Customer Service</v>
      </c>
      <c r="O2865" t="str">
        <f>Feedback!G2865</f>
        <v>Negative</v>
      </c>
    </row>
    <row r="2866" spans="1:15" x14ac:dyDescent="0.3">
      <c r="A2866">
        <f>Orders!A2866</f>
        <v>1670694517</v>
      </c>
      <c r="B2866" s="2">
        <f>Orders!C2866</f>
        <v>45513.73541666667</v>
      </c>
      <c r="C2866" s="1" t="str">
        <f>TEXT(Orders!B2866,"0")</f>
        <v>92356639</v>
      </c>
      <c r="D2866">
        <f>Order_Items!B2866</f>
        <v>704868</v>
      </c>
      <c r="E2866">
        <f>Products!B2866</f>
        <v>0</v>
      </c>
      <c r="F2866">
        <f>Products!C2866</f>
        <v>0</v>
      </c>
      <c r="G2866">
        <f>Products!D2866</f>
        <v>0</v>
      </c>
      <c r="H2866">
        <f>Order_Items!C2866</f>
        <v>3</v>
      </c>
      <c r="I2866">
        <f>Order_Items!D2866</f>
        <v>193.46</v>
      </c>
      <c r="J2866">
        <f>Orders!G2866</f>
        <v>3118.23</v>
      </c>
      <c r="K2866" t="str">
        <f>Orders!H2866</f>
        <v>Cash</v>
      </c>
      <c r="L2866" t="str">
        <f>Orders!F2866</f>
        <v>On Time</v>
      </c>
      <c r="M2866">
        <f>Feedback!D2866</f>
        <v>3</v>
      </c>
      <c r="N2866" t="str">
        <f>Feedback!F2866</f>
        <v>Product Quality</v>
      </c>
      <c r="O2866" t="str">
        <f>Feedback!G2866</f>
        <v>Neutral</v>
      </c>
    </row>
    <row r="2867" spans="1:15" x14ac:dyDescent="0.3">
      <c r="A2867">
        <f>Orders!A2867</f>
        <v>2369121788</v>
      </c>
      <c r="B2867" s="2">
        <f>Orders!C2867</f>
        <v>45440.887499999997</v>
      </c>
      <c r="C2867" s="1" t="str">
        <f>TEXT(Orders!B2867,"0")</f>
        <v>60062501</v>
      </c>
      <c r="D2867">
        <f>Order_Items!B2867</f>
        <v>444361</v>
      </c>
      <c r="E2867">
        <f>Products!B2867</f>
        <v>0</v>
      </c>
      <c r="F2867">
        <f>Products!C2867</f>
        <v>0</v>
      </c>
      <c r="G2867">
        <f>Products!D2867</f>
        <v>0</v>
      </c>
      <c r="H2867">
        <f>Order_Items!C2867</f>
        <v>1</v>
      </c>
      <c r="I2867">
        <f>Order_Items!D2867</f>
        <v>822.63</v>
      </c>
      <c r="J2867">
        <f>Orders!G2867</f>
        <v>2951.41</v>
      </c>
      <c r="K2867" t="str">
        <f>Orders!H2867</f>
        <v>UPI</v>
      </c>
      <c r="L2867" t="str">
        <f>Orders!F2867</f>
        <v>On Time</v>
      </c>
      <c r="M2867">
        <f>Feedback!D2867</f>
        <v>4</v>
      </c>
      <c r="N2867" t="str">
        <f>Feedback!F2867</f>
        <v>Delivery</v>
      </c>
      <c r="O2867" t="str">
        <f>Feedback!G2867</f>
        <v>Neutral</v>
      </c>
    </row>
    <row r="2868" spans="1:15" x14ac:dyDescent="0.3">
      <c r="A2868">
        <f>Orders!A2868</f>
        <v>6012082951</v>
      </c>
      <c r="B2868" s="2">
        <f>Orders!C2868</f>
        <v>45063.255555555559</v>
      </c>
      <c r="C2868" s="1" t="str">
        <f>TEXT(Orders!B2868,"0")</f>
        <v>88866835</v>
      </c>
      <c r="D2868">
        <f>Order_Items!B2868</f>
        <v>34186</v>
      </c>
      <c r="E2868">
        <f>Products!B2868</f>
        <v>0</v>
      </c>
      <c r="F2868">
        <f>Products!C2868</f>
        <v>0</v>
      </c>
      <c r="G2868">
        <f>Products!D2868</f>
        <v>0</v>
      </c>
      <c r="H2868">
        <f>Order_Items!C2868</f>
        <v>2</v>
      </c>
      <c r="I2868">
        <f>Order_Items!D2868</f>
        <v>925.65</v>
      </c>
      <c r="J2868">
        <f>Orders!G2868</f>
        <v>3669.77</v>
      </c>
      <c r="K2868" t="str">
        <f>Orders!H2868</f>
        <v>Card</v>
      </c>
      <c r="L2868" t="str">
        <f>Orders!F2868</f>
        <v>On Time</v>
      </c>
      <c r="M2868">
        <f>Feedback!D2868</f>
        <v>5</v>
      </c>
      <c r="N2868" t="str">
        <f>Feedback!F2868</f>
        <v>Customer Service</v>
      </c>
      <c r="O2868" t="str">
        <f>Feedback!G2868</f>
        <v>Positive</v>
      </c>
    </row>
    <row r="2869" spans="1:15" x14ac:dyDescent="0.3">
      <c r="A2869">
        <f>Orders!A2869</f>
        <v>3675914158</v>
      </c>
      <c r="B2869" s="2">
        <f>Orders!C2869</f>
        <v>45359.258333333331</v>
      </c>
      <c r="C2869" s="1" t="str">
        <f>TEXT(Orders!B2869,"0")</f>
        <v>89361574</v>
      </c>
      <c r="D2869">
        <f>Order_Items!B2869</f>
        <v>329351</v>
      </c>
      <c r="E2869">
        <f>Products!B2869</f>
        <v>0</v>
      </c>
      <c r="F2869">
        <f>Products!C2869</f>
        <v>0</v>
      </c>
      <c r="G2869">
        <f>Products!D2869</f>
        <v>0</v>
      </c>
      <c r="H2869">
        <f>Order_Items!C2869</f>
        <v>1</v>
      </c>
      <c r="I2869">
        <f>Order_Items!D2869</f>
        <v>310.87</v>
      </c>
      <c r="J2869">
        <f>Orders!G2869</f>
        <v>2124.2600000000002</v>
      </c>
      <c r="K2869" t="str">
        <f>Orders!H2869</f>
        <v>Card</v>
      </c>
      <c r="L2869" t="str">
        <f>Orders!F2869</f>
        <v>Slightly Delayed</v>
      </c>
      <c r="M2869">
        <f>Feedback!D2869</f>
        <v>4</v>
      </c>
      <c r="N2869" t="str">
        <f>Feedback!F2869</f>
        <v>Customer Service</v>
      </c>
      <c r="O2869" t="str">
        <f>Feedback!G2869</f>
        <v>Positive</v>
      </c>
    </row>
    <row r="2870" spans="1:15" x14ac:dyDescent="0.3">
      <c r="A2870">
        <f>Orders!A2870</f>
        <v>1396605672</v>
      </c>
      <c r="B2870" s="2">
        <f>Orders!C2870</f>
        <v>45298.081944444442</v>
      </c>
      <c r="C2870" s="1" t="str">
        <f>TEXT(Orders!B2870,"0")</f>
        <v>20956158</v>
      </c>
      <c r="D2870">
        <f>Order_Items!B2870</f>
        <v>451812</v>
      </c>
      <c r="E2870">
        <f>Products!B2870</f>
        <v>0</v>
      </c>
      <c r="F2870">
        <f>Products!C2870</f>
        <v>0</v>
      </c>
      <c r="G2870">
        <f>Products!D2870</f>
        <v>0</v>
      </c>
      <c r="H2870">
        <f>Order_Items!C2870</f>
        <v>2</v>
      </c>
      <c r="I2870">
        <f>Order_Items!D2870</f>
        <v>530.85</v>
      </c>
      <c r="J2870">
        <f>Orders!G2870</f>
        <v>1723.88</v>
      </c>
      <c r="K2870" t="str">
        <f>Orders!H2870</f>
        <v>Card</v>
      </c>
      <c r="L2870" t="str">
        <f>Orders!F2870</f>
        <v>On Time</v>
      </c>
      <c r="M2870">
        <f>Feedback!D2870</f>
        <v>4</v>
      </c>
      <c r="N2870" t="str">
        <f>Feedback!F2870</f>
        <v>Customer Service</v>
      </c>
      <c r="O2870" t="str">
        <f>Feedback!G2870</f>
        <v>Positive</v>
      </c>
    </row>
    <row r="2871" spans="1:15" x14ac:dyDescent="0.3">
      <c r="A2871">
        <f>Orders!A2871</f>
        <v>4260996213</v>
      </c>
      <c r="B2871" s="2">
        <f>Orders!C2871</f>
        <v>45028.53125</v>
      </c>
      <c r="C2871" s="1" t="str">
        <f>TEXT(Orders!B2871,"0")</f>
        <v>77035814</v>
      </c>
      <c r="D2871">
        <f>Order_Items!B2871</f>
        <v>642612</v>
      </c>
      <c r="E2871">
        <f>Products!B2871</f>
        <v>0</v>
      </c>
      <c r="F2871">
        <f>Products!C2871</f>
        <v>0</v>
      </c>
      <c r="G2871">
        <f>Products!D2871</f>
        <v>0</v>
      </c>
      <c r="H2871">
        <f>Order_Items!C2871</f>
        <v>2</v>
      </c>
      <c r="I2871">
        <f>Order_Items!D2871</f>
        <v>517.03</v>
      </c>
      <c r="J2871">
        <f>Orders!G2871</f>
        <v>1730.33</v>
      </c>
      <c r="K2871" t="str">
        <f>Orders!H2871</f>
        <v>Wallet</v>
      </c>
      <c r="L2871" t="str">
        <f>Orders!F2871</f>
        <v>Significantly Delayed</v>
      </c>
      <c r="M2871">
        <f>Feedback!D2871</f>
        <v>5</v>
      </c>
      <c r="N2871" t="str">
        <f>Feedback!F2871</f>
        <v>Product Quality</v>
      </c>
      <c r="O2871" t="str">
        <f>Feedback!G2871</f>
        <v>Positive</v>
      </c>
    </row>
    <row r="2872" spans="1:15" x14ac:dyDescent="0.3">
      <c r="A2872">
        <f>Orders!A2872</f>
        <v>4749534376</v>
      </c>
      <c r="B2872" s="2">
        <f>Orders!C2872</f>
        <v>45431.025000000001</v>
      </c>
      <c r="C2872" s="1" t="str">
        <f>TEXT(Orders!B2872,"0")</f>
        <v>53100521</v>
      </c>
      <c r="D2872">
        <f>Order_Items!B2872</f>
        <v>566052</v>
      </c>
      <c r="E2872">
        <f>Products!B2872</f>
        <v>0</v>
      </c>
      <c r="F2872">
        <f>Products!C2872</f>
        <v>0</v>
      </c>
      <c r="G2872">
        <f>Products!D2872</f>
        <v>0</v>
      </c>
      <c r="H2872">
        <f>Order_Items!C2872</f>
        <v>1</v>
      </c>
      <c r="I2872">
        <f>Order_Items!D2872</f>
        <v>87.3</v>
      </c>
      <c r="J2872">
        <f>Orders!G2872</f>
        <v>1648.07</v>
      </c>
      <c r="K2872" t="str">
        <f>Orders!H2872</f>
        <v>Card</v>
      </c>
      <c r="L2872" t="str">
        <f>Orders!F2872</f>
        <v>On Time</v>
      </c>
      <c r="M2872">
        <f>Feedback!D2872</f>
        <v>4</v>
      </c>
      <c r="N2872" t="str">
        <f>Feedback!F2872</f>
        <v>App Experience</v>
      </c>
      <c r="O2872" t="str">
        <f>Feedback!G2872</f>
        <v>Neutral</v>
      </c>
    </row>
    <row r="2873" spans="1:15" x14ac:dyDescent="0.3">
      <c r="A2873">
        <f>Orders!A2873</f>
        <v>6095091385</v>
      </c>
      <c r="B2873" s="2">
        <f>Orders!C2873</f>
        <v>45484.293055555558</v>
      </c>
      <c r="C2873" s="1" t="str">
        <f>TEXT(Orders!B2873,"0")</f>
        <v>34839913</v>
      </c>
      <c r="D2873">
        <f>Order_Items!B2873</f>
        <v>123983</v>
      </c>
      <c r="E2873">
        <f>Products!B2873</f>
        <v>0</v>
      </c>
      <c r="F2873">
        <f>Products!C2873</f>
        <v>0</v>
      </c>
      <c r="G2873">
        <f>Products!D2873</f>
        <v>0</v>
      </c>
      <c r="H2873">
        <f>Order_Items!C2873</f>
        <v>2</v>
      </c>
      <c r="I2873">
        <f>Order_Items!D2873</f>
        <v>785.67</v>
      </c>
      <c r="J2873">
        <f>Orders!G2873</f>
        <v>2486.58</v>
      </c>
      <c r="K2873" t="str">
        <f>Orders!H2873</f>
        <v>Cash</v>
      </c>
      <c r="L2873" t="str">
        <f>Orders!F2873</f>
        <v>Slightly Delayed</v>
      </c>
      <c r="M2873">
        <f>Feedback!D2873</f>
        <v>4</v>
      </c>
      <c r="N2873" t="str">
        <f>Feedback!F2873</f>
        <v>Customer Service</v>
      </c>
      <c r="O2873" t="str">
        <f>Feedback!G2873</f>
        <v>Neutral</v>
      </c>
    </row>
    <row r="2874" spans="1:15" x14ac:dyDescent="0.3">
      <c r="A2874">
        <f>Orders!A2874</f>
        <v>1131338162</v>
      </c>
      <c r="B2874" s="2">
        <f>Orders!C2874</f>
        <v>45325.497916666667</v>
      </c>
      <c r="C2874" s="1" t="str">
        <f>TEXT(Orders!B2874,"0")</f>
        <v>21201299</v>
      </c>
      <c r="D2874">
        <f>Order_Items!B2874</f>
        <v>451933</v>
      </c>
      <c r="E2874">
        <f>Products!B2874</f>
        <v>0</v>
      </c>
      <c r="F2874">
        <f>Products!C2874</f>
        <v>0</v>
      </c>
      <c r="G2874">
        <f>Products!D2874</f>
        <v>0</v>
      </c>
      <c r="H2874">
        <f>Order_Items!C2874</f>
        <v>2</v>
      </c>
      <c r="I2874">
        <f>Order_Items!D2874</f>
        <v>568.94000000000005</v>
      </c>
      <c r="J2874">
        <f>Orders!G2874</f>
        <v>2695.16</v>
      </c>
      <c r="K2874" t="str">
        <f>Orders!H2874</f>
        <v>Cash</v>
      </c>
      <c r="L2874" t="str">
        <f>Orders!F2874</f>
        <v>On Time</v>
      </c>
      <c r="M2874">
        <f>Feedback!D2874</f>
        <v>4</v>
      </c>
      <c r="N2874" t="str">
        <f>Feedback!F2874</f>
        <v>App Experience</v>
      </c>
      <c r="O2874" t="str">
        <f>Feedback!G2874</f>
        <v>Positive</v>
      </c>
    </row>
    <row r="2875" spans="1:15" x14ac:dyDescent="0.3">
      <c r="A2875">
        <f>Orders!A2875</f>
        <v>6100236720</v>
      </c>
      <c r="B2875" s="2">
        <f>Orders!C2875</f>
        <v>45162.542361111111</v>
      </c>
      <c r="C2875" s="1" t="str">
        <f>TEXT(Orders!B2875,"0")</f>
        <v>83660688</v>
      </c>
      <c r="D2875">
        <f>Order_Items!B2875</f>
        <v>274207</v>
      </c>
      <c r="E2875">
        <f>Products!B2875</f>
        <v>0</v>
      </c>
      <c r="F2875">
        <f>Products!C2875</f>
        <v>0</v>
      </c>
      <c r="G2875">
        <f>Products!D2875</f>
        <v>0</v>
      </c>
      <c r="H2875">
        <f>Order_Items!C2875</f>
        <v>2</v>
      </c>
      <c r="I2875">
        <f>Order_Items!D2875</f>
        <v>328.51</v>
      </c>
      <c r="J2875">
        <f>Orders!G2875</f>
        <v>4190.59</v>
      </c>
      <c r="K2875" t="str">
        <f>Orders!H2875</f>
        <v>Cash</v>
      </c>
      <c r="L2875" t="str">
        <f>Orders!F2875</f>
        <v>On Time</v>
      </c>
      <c r="M2875">
        <f>Feedback!D2875</f>
        <v>1</v>
      </c>
      <c r="N2875" t="str">
        <f>Feedback!F2875</f>
        <v>Delivery</v>
      </c>
      <c r="O2875" t="str">
        <f>Feedback!G2875</f>
        <v>Negative</v>
      </c>
    </row>
    <row r="2876" spans="1:15" x14ac:dyDescent="0.3">
      <c r="A2876">
        <f>Orders!A2876</f>
        <v>3363683548</v>
      </c>
      <c r="B2876" s="2">
        <f>Orders!C2876</f>
        <v>45331.427777777775</v>
      </c>
      <c r="C2876" s="1" t="str">
        <f>TEXT(Orders!B2876,"0")</f>
        <v>43367112</v>
      </c>
      <c r="D2876">
        <f>Order_Items!B2876</f>
        <v>679284</v>
      </c>
      <c r="E2876">
        <f>Products!B2876</f>
        <v>0</v>
      </c>
      <c r="F2876">
        <f>Products!C2876</f>
        <v>0</v>
      </c>
      <c r="G2876">
        <f>Products!D2876</f>
        <v>0</v>
      </c>
      <c r="H2876">
        <f>Order_Items!C2876</f>
        <v>3</v>
      </c>
      <c r="I2876">
        <f>Order_Items!D2876</f>
        <v>877.89</v>
      </c>
      <c r="J2876">
        <f>Orders!G2876</f>
        <v>2065.75</v>
      </c>
      <c r="K2876" t="str">
        <f>Orders!H2876</f>
        <v>Card</v>
      </c>
      <c r="L2876" t="str">
        <f>Orders!F2876</f>
        <v>On Time</v>
      </c>
      <c r="M2876">
        <f>Feedback!D2876</f>
        <v>3</v>
      </c>
      <c r="N2876" t="str">
        <f>Feedback!F2876</f>
        <v>Delivery</v>
      </c>
      <c r="O2876" t="str">
        <f>Feedback!G2876</f>
        <v>Neutral</v>
      </c>
    </row>
    <row r="2877" spans="1:15" x14ac:dyDescent="0.3">
      <c r="A2877">
        <f>Orders!A2877</f>
        <v>8721540965</v>
      </c>
      <c r="B2877" s="2">
        <f>Orders!C2877</f>
        <v>45478.542361111111</v>
      </c>
      <c r="C2877" s="1" t="str">
        <f>TEXT(Orders!B2877,"0")</f>
        <v>38902882</v>
      </c>
      <c r="D2877">
        <f>Order_Items!B2877</f>
        <v>328457</v>
      </c>
      <c r="E2877">
        <f>Products!B2877</f>
        <v>0</v>
      </c>
      <c r="F2877">
        <f>Products!C2877</f>
        <v>0</v>
      </c>
      <c r="G2877">
        <f>Products!D2877</f>
        <v>0</v>
      </c>
      <c r="H2877">
        <f>Order_Items!C2877</f>
        <v>2</v>
      </c>
      <c r="I2877">
        <f>Order_Items!D2877</f>
        <v>858.57</v>
      </c>
      <c r="J2877">
        <f>Orders!G2877</f>
        <v>5604.64</v>
      </c>
      <c r="K2877" t="str">
        <f>Orders!H2877</f>
        <v>UPI</v>
      </c>
      <c r="L2877" t="str">
        <f>Orders!F2877</f>
        <v>On Time</v>
      </c>
      <c r="M2877">
        <f>Feedback!D2877</f>
        <v>3</v>
      </c>
      <c r="N2877" t="str">
        <f>Feedback!F2877</f>
        <v>Customer Service</v>
      </c>
      <c r="O2877" t="str">
        <f>Feedback!G2877</f>
        <v>Negative</v>
      </c>
    </row>
    <row r="2878" spans="1:15" x14ac:dyDescent="0.3">
      <c r="A2878">
        <f>Orders!A2878</f>
        <v>1712456261</v>
      </c>
      <c r="B2878" s="2">
        <f>Orders!C2878</f>
        <v>45214.442361111112</v>
      </c>
      <c r="C2878" s="1" t="str">
        <f>TEXT(Orders!B2878,"0")</f>
        <v>90448312</v>
      </c>
      <c r="D2878">
        <f>Order_Items!B2878</f>
        <v>669378</v>
      </c>
      <c r="E2878">
        <f>Products!B2878</f>
        <v>0</v>
      </c>
      <c r="F2878">
        <f>Products!C2878</f>
        <v>0</v>
      </c>
      <c r="G2878">
        <f>Products!D2878</f>
        <v>0</v>
      </c>
      <c r="H2878">
        <f>Order_Items!C2878</f>
        <v>1</v>
      </c>
      <c r="I2878">
        <f>Order_Items!D2878</f>
        <v>212.14</v>
      </c>
      <c r="J2878">
        <f>Orders!G2878</f>
        <v>418.48</v>
      </c>
      <c r="K2878" t="str">
        <f>Orders!H2878</f>
        <v>Cash</v>
      </c>
      <c r="L2878" t="str">
        <f>Orders!F2878</f>
        <v>On Time</v>
      </c>
      <c r="M2878">
        <f>Feedback!D2878</f>
        <v>3</v>
      </c>
      <c r="N2878" t="str">
        <f>Feedback!F2878</f>
        <v>Product Quality</v>
      </c>
      <c r="O2878" t="str">
        <f>Feedback!G2878</f>
        <v>Neutral</v>
      </c>
    </row>
    <row r="2879" spans="1:15" x14ac:dyDescent="0.3">
      <c r="A2879">
        <f>Orders!A2879</f>
        <v>760930025</v>
      </c>
      <c r="B2879" s="2">
        <f>Orders!C2879</f>
        <v>45096.769444444442</v>
      </c>
      <c r="C2879" s="1" t="str">
        <f>TEXT(Orders!B2879,"0")</f>
        <v>49756591</v>
      </c>
      <c r="D2879">
        <f>Order_Items!B2879</f>
        <v>969851</v>
      </c>
      <c r="E2879">
        <f>Products!B2879</f>
        <v>0</v>
      </c>
      <c r="F2879">
        <f>Products!C2879</f>
        <v>0</v>
      </c>
      <c r="G2879">
        <f>Products!D2879</f>
        <v>0</v>
      </c>
      <c r="H2879">
        <f>Order_Items!C2879</f>
        <v>1</v>
      </c>
      <c r="I2879">
        <f>Order_Items!D2879</f>
        <v>340.66</v>
      </c>
      <c r="J2879">
        <f>Orders!G2879</f>
        <v>873.51</v>
      </c>
      <c r="K2879" t="str">
        <f>Orders!H2879</f>
        <v>Card</v>
      </c>
      <c r="L2879" t="str">
        <f>Orders!F2879</f>
        <v>On Time</v>
      </c>
      <c r="M2879">
        <f>Feedback!D2879</f>
        <v>1</v>
      </c>
      <c r="N2879" t="str">
        <f>Feedback!F2879</f>
        <v>App Experience</v>
      </c>
      <c r="O2879" t="str">
        <f>Feedback!G2879</f>
        <v>Negative</v>
      </c>
    </row>
    <row r="2880" spans="1:15" x14ac:dyDescent="0.3">
      <c r="A2880">
        <f>Orders!A2880</f>
        <v>5652465358</v>
      </c>
      <c r="B2880" s="2">
        <f>Orders!C2880</f>
        <v>45460.759027777778</v>
      </c>
      <c r="C2880" s="1" t="str">
        <f>TEXT(Orders!B2880,"0")</f>
        <v>57523973</v>
      </c>
      <c r="D2880">
        <f>Order_Items!B2880</f>
        <v>712307</v>
      </c>
      <c r="E2880">
        <f>Products!B2880</f>
        <v>0</v>
      </c>
      <c r="F2880">
        <f>Products!C2880</f>
        <v>0</v>
      </c>
      <c r="G2880">
        <f>Products!D2880</f>
        <v>0</v>
      </c>
      <c r="H2880">
        <f>Order_Items!C2880</f>
        <v>1</v>
      </c>
      <c r="I2880">
        <f>Order_Items!D2880</f>
        <v>264.89</v>
      </c>
      <c r="J2880">
        <f>Orders!G2880</f>
        <v>2293.5500000000002</v>
      </c>
      <c r="K2880" t="str">
        <f>Orders!H2880</f>
        <v>Card</v>
      </c>
      <c r="L2880" t="str">
        <f>Orders!F2880</f>
        <v>Significantly Delayed</v>
      </c>
      <c r="M2880">
        <f>Feedback!D2880</f>
        <v>4</v>
      </c>
      <c r="N2880" t="str">
        <f>Feedback!F2880</f>
        <v>App Experience</v>
      </c>
      <c r="O2880" t="str">
        <f>Feedback!G2880</f>
        <v>Positive</v>
      </c>
    </row>
    <row r="2881" spans="1:15" x14ac:dyDescent="0.3">
      <c r="A2881">
        <f>Orders!A2881</f>
        <v>3580915899</v>
      </c>
      <c r="B2881" s="2">
        <f>Orders!C2881</f>
        <v>45222.759722222225</v>
      </c>
      <c r="C2881" s="1" t="str">
        <f>TEXT(Orders!B2881,"0")</f>
        <v>87954926</v>
      </c>
      <c r="D2881">
        <f>Order_Items!B2881</f>
        <v>51036</v>
      </c>
      <c r="E2881">
        <f>Products!B2881</f>
        <v>0</v>
      </c>
      <c r="F2881">
        <f>Products!C2881</f>
        <v>0</v>
      </c>
      <c r="G2881">
        <f>Products!D2881</f>
        <v>0</v>
      </c>
      <c r="H2881">
        <f>Order_Items!C2881</f>
        <v>1</v>
      </c>
      <c r="I2881">
        <f>Order_Items!D2881</f>
        <v>931.61</v>
      </c>
      <c r="J2881">
        <f>Orders!G2881</f>
        <v>2660.98</v>
      </c>
      <c r="K2881" t="str">
        <f>Orders!H2881</f>
        <v>UPI</v>
      </c>
      <c r="L2881" t="str">
        <f>Orders!F2881</f>
        <v>On Time</v>
      </c>
      <c r="M2881">
        <f>Feedback!D2881</f>
        <v>2</v>
      </c>
      <c r="N2881" t="str">
        <f>Feedback!F2881</f>
        <v>Product Quality</v>
      </c>
      <c r="O2881" t="str">
        <f>Feedback!G2881</f>
        <v>Negative</v>
      </c>
    </row>
    <row r="2882" spans="1:15" x14ac:dyDescent="0.3">
      <c r="A2882">
        <f>Orders!A2882</f>
        <v>1174382816</v>
      </c>
      <c r="B2882" s="2">
        <f>Orders!C2882</f>
        <v>45518.868750000001</v>
      </c>
      <c r="C2882" s="1" t="str">
        <f>TEXT(Orders!B2882,"0")</f>
        <v>773410</v>
      </c>
      <c r="D2882">
        <f>Order_Items!B2882</f>
        <v>284460</v>
      </c>
      <c r="E2882">
        <f>Products!B2882</f>
        <v>0</v>
      </c>
      <c r="F2882">
        <f>Products!C2882</f>
        <v>0</v>
      </c>
      <c r="G2882">
        <f>Products!D2882</f>
        <v>0</v>
      </c>
      <c r="H2882">
        <f>Order_Items!C2882</f>
        <v>2</v>
      </c>
      <c r="I2882">
        <f>Order_Items!D2882</f>
        <v>505.95</v>
      </c>
      <c r="J2882">
        <f>Orders!G2882</f>
        <v>1838.15</v>
      </c>
      <c r="K2882" t="str">
        <f>Orders!H2882</f>
        <v>Card</v>
      </c>
      <c r="L2882" t="str">
        <f>Orders!F2882</f>
        <v>On Time</v>
      </c>
      <c r="M2882">
        <f>Feedback!D2882</f>
        <v>3</v>
      </c>
      <c r="N2882" t="str">
        <f>Feedback!F2882</f>
        <v>Customer Service</v>
      </c>
      <c r="O2882" t="str">
        <f>Feedback!G2882</f>
        <v>Neutral</v>
      </c>
    </row>
    <row r="2883" spans="1:15" x14ac:dyDescent="0.3">
      <c r="A2883">
        <f>Orders!A2883</f>
        <v>3200474667</v>
      </c>
      <c r="B2883" s="2">
        <f>Orders!C2883</f>
        <v>45552.793055555558</v>
      </c>
      <c r="C2883" s="1" t="str">
        <f>TEXT(Orders!B2883,"0")</f>
        <v>15631726</v>
      </c>
      <c r="D2883">
        <f>Order_Items!B2883</f>
        <v>60619</v>
      </c>
      <c r="E2883">
        <f>Products!B2883</f>
        <v>0</v>
      </c>
      <c r="F2883">
        <f>Products!C2883</f>
        <v>0</v>
      </c>
      <c r="G2883">
        <f>Products!D2883</f>
        <v>0</v>
      </c>
      <c r="H2883">
        <f>Order_Items!C2883</f>
        <v>3</v>
      </c>
      <c r="I2883">
        <f>Order_Items!D2883</f>
        <v>726.41</v>
      </c>
      <c r="J2883">
        <f>Orders!G2883</f>
        <v>2976.81</v>
      </c>
      <c r="K2883" t="str">
        <f>Orders!H2883</f>
        <v>Wallet</v>
      </c>
      <c r="L2883" t="str">
        <f>Orders!F2883</f>
        <v>On Time</v>
      </c>
      <c r="M2883">
        <f>Feedback!D2883</f>
        <v>3</v>
      </c>
      <c r="N2883" t="str">
        <f>Feedback!F2883</f>
        <v>App Experience</v>
      </c>
      <c r="O2883" t="str">
        <f>Feedback!G2883</f>
        <v>Negative</v>
      </c>
    </row>
    <row r="2884" spans="1:15" x14ac:dyDescent="0.3">
      <c r="A2884">
        <f>Orders!A2884</f>
        <v>7474651061</v>
      </c>
      <c r="B2884" s="2">
        <f>Orders!C2884</f>
        <v>45086.939583333333</v>
      </c>
      <c r="C2884" s="1" t="str">
        <f>TEXT(Orders!B2884,"0")</f>
        <v>63238941</v>
      </c>
      <c r="D2884">
        <f>Order_Items!B2884</f>
        <v>712003</v>
      </c>
      <c r="E2884">
        <f>Products!B2884</f>
        <v>0</v>
      </c>
      <c r="F2884">
        <f>Products!C2884</f>
        <v>0</v>
      </c>
      <c r="G2884">
        <f>Products!D2884</f>
        <v>0</v>
      </c>
      <c r="H2884">
        <f>Order_Items!C2884</f>
        <v>1</v>
      </c>
      <c r="I2884">
        <f>Order_Items!D2884</f>
        <v>671.68</v>
      </c>
      <c r="J2884">
        <f>Orders!G2884</f>
        <v>3731.78</v>
      </c>
      <c r="K2884" t="str">
        <f>Orders!H2884</f>
        <v>Cash</v>
      </c>
      <c r="L2884" t="str">
        <f>Orders!F2884</f>
        <v>On Time</v>
      </c>
      <c r="M2884">
        <f>Feedback!D2884</f>
        <v>4</v>
      </c>
      <c r="N2884" t="str">
        <f>Feedback!F2884</f>
        <v>Delivery</v>
      </c>
      <c r="O2884" t="str">
        <f>Feedback!G2884</f>
        <v>Positive</v>
      </c>
    </row>
    <row r="2885" spans="1:15" x14ac:dyDescent="0.3">
      <c r="A2885">
        <f>Orders!A2885</f>
        <v>1892282465</v>
      </c>
      <c r="B2885" s="2">
        <f>Orders!C2885</f>
        <v>45161.076388888891</v>
      </c>
      <c r="C2885" s="1" t="str">
        <f>TEXT(Orders!B2885,"0")</f>
        <v>80517784</v>
      </c>
      <c r="D2885">
        <f>Order_Items!B2885</f>
        <v>67197</v>
      </c>
      <c r="E2885">
        <f>Products!B2885</f>
        <v>0</v>
      </c>
      <c r="F2885">
        <f>Products!C2885</f>
        <v>0</v>
      </c>
      <c r="G2885">
        <f>Products!D2885</f>
        <v>0</v>
      </c>
      <c r="H2885">
        <f>Order_Items!C2885</f>
        <v>3</v>
      </c>
      <c r="I2885">
        <f>Order_Items!D2885</f>
        <v>552.20000000000005</v>
      </c>
      <c r="J2885">
        <f>Orders!G2885</f>
        <v>2849.48</v>
      </c>
      <c r="K2885" t="str">
        <f>Orders!H2885</f>
        <v>Wallet</v>
      </c>
      <c r="L2885" t="str">
        <f>Orders!F2885</f>
        <v>On Time</v>
      </c>
      <c r="M2885">
        <f>Feedback!D2885</f>
        <v>4</v>
      </c>
      <c r="N2885" t="str">
        <f>Feedback!F2885</f>
        <v>Product Quality</v>
      </c>
      <c r="O2885" t="str">
        <f>Feedback!G2885</f>
        <v>Positive</v>
      </c>
    </row>
    <row r="2886" spans="1:15" x14ac:dyDescent="0.3">
      <c r="A2886">
        <f>Orders!A2886</f>
        <v>3859828998</v>
      </c>
      <c r="B2886" s="2">
        <f>Orders!C2886</f>
        <v>45030.156944444447</v>
      </c>
      <c r="C2886" s="1" t="str">
        <f>TEXT(Orders!B2886,"0")</f>
        <v>701493</v>
      </c>
      <c r="D2886">
        <f>Order_Items!B2886</f>
        <v>287070</v>
      </c>
      <c r="E2886">
        <f>Products!B2886</f>
        <v>0</v>
      </c>
      <c r="F2886">
        <f>Products!C2886</f>
        <v>0</v>
      </c>
      <c r="G2886">
        <f>Products!D2886</f>
        <v>0</v>
      </c>
      <c r="H2886">
        <f>Order_Items!C2886</f>
        <v>1</v>
      </c>
      <c r="I2886">
        <f>Order_Items!D2886</f>
        <v>443.17</v>
      </c>
      <c r="J2886">
        <f>Orders!G2886</f>
        <v>2721.16</v>
      </c>
      <c r="K2886" t="str">
        <f>Orders!H2886</f>
        <v>Wallet</v>
      </c>
      <c r="L2886" t="str">
        <f>Orders!F2886</f>
        <v>On Time</v>
      </c>
      <c r="M2886">
        <f>Feedback!D2886</f>
        <v>5</v>
      </c>
      <c r="N2886" t="str">
        <f>Feedback!F2886</f>
        <v>App Experience</v>
      </c>
      <c r="O2886" t="str">
        <f>Feedback!G2886</f>
        <v>Positive</v>
      </c>
    </row>
    <row r="2887" spans="1:15" x14ac:dyDescent="0.3">
      <c r="A2887">
        <f>Orders!A2887</f>
        <v>2554590672</v>
      </c>
      <c r="B2887" s="2">
        <f>Orders!C2887</f>
        <v>45263.534722222219</v>
      </c>
      <c r="C2887" s="1" t="str">
        <f>TEXT(Orders!B2887,"0")</f>
        <v>19482392</v>
      </c>
      <c r="D2887">
        <f>Order_Items!B2887</f>
        <v>306177</v>
      </c>
      <c r="E2887">
        <f>Products!B2887</f>
        <v>0</v>
      </c>
      <c r="F2887">
        <f>Products!C2887</f>
        <v>0</v>
      </c>
      <c r="G2887">
        <f>Products!D2887</f>
        <v>0</v>
      </c>
      <c r="H2887">
        <f>Order_Items!C2887</f>
        <v>3</v>
      </c>
      <c r="I2887">
        <f>Order_Items!D2887</f>
        <v>769.24</v>
      </c>
      <c r="J2887">
        <f>Orders!G2887</f>
        <v>3840.61</v>
      </c>
      <c r="K2887" t="str">
        <f>Orders!H2887</f>
        <v>Wallet</v>
      </c>
      <c r="L2887" t="str">
        <f>Orders!F2887</f>
        <v>On Time</v>
      </c>
      <c r="M2887">
        <f>Feedback!D2887</f>
        <v>3</v>
      </c>
      <c r="N2887" t="str">
        <f>Feedback!F2887</f>
        <v>Delivery</v>
      </c>
      <c r="O2887" t="str">
        <f>Feedback!G2887</f>
        <v>Negative</v>
      </c>
    </row>
    <row r="2888" spans="1:15" x14ac:dyDescent="0.3">
      <c r="A2888">
        <f>Orders!A2888</f>
        <v>9667675052</v>
      </c>
      <c r="B2888" s="2">
        <f>Orders!C2888</f>
        <v>45198.554166666669</v>
      </c>
      <c r="C2888" s="1" t="str">
        <f>TEXT(Orders!B2888,"0")</f>
        <v>40871915</v>
      </c>
      <c r="D2888">
        <f>Order_Items!B2888</f>
        <v>77308</v>
      </c>
      <c r="E2888">
        <f>Products!B2888</f>
        <v>0</v>
      </c>
      <c r="F2888">
        <f>Products!C2888</f>
        <v>0</v>
      </c>
      <c r="G2888">
        <f>Products!D2888</f>
        <v>0</v>
      </c>
      <c r="H2888">
        <f>Order_Items!C2888</f>
        <v>2</v>
      </c>
      <c r="I2888">
        <f>Order_Items!D2888</f>
        <v>223.27</v>
      </c>
      <c r="J2888">
        <f>Orders!G2888</f>
        <v>2282.92</v>
      </c>
      <c r="K2888" t="str">
        <f>Orders!H2888</f>
        <v>UPI</v>
      </c>
      <c r="L2888" t="str">
        <f>Orders!F2888</f>
        <v>On Time</v>
      </c>
      <c r="M2888">
        <f>Feedback!D2888</f>
        <v>5</v>
      </c>
      <c r="N2888" t="str">
        <f>Feedback!F2888</f>
        <v>App Experience</v>
      </c>
      <c r="O2888" t="str">
        <f>Feedback!G2888</f>
        <v>Positive</v>
      </c>
    </row>
    <row r="2889" spans="1:15" x14ac:dyDescent="0.3">
      <c r="A2889">
        <f>Orders!A2889</f>
        <v>8382437838</v>
      </c>
      <c r="B2889" s="2">
        <f>Orders!C2889</f>
        <v>45442.669444444444</v>
      </c>
      <c r="C2889" s="1" t="str">
        <f>TEXT(Orders!B2889,"0")</f>
        <v>46185579</v>
      </c>
      <c r="D2889">
        <f>Order_Items!B2889</f>
        <v>848226</v>
      </c>
      <c r="E2889">
        <f>Products!B2889</f>
        <v>0</v>
      </c>
      <c r="F2889">
        <f>Products!C2889</f>
        <v>0</v>
      </c>
      <c r="G2889">
        <f>Products!D2889</f>
        <v>0</v>
      </c>
      <c r="H2889">
        <f>Order_Items!C2889</f>
        <v>2</v>
      </c>
      <c r="I2889">
        <f>Order_Items!D2889</f>
        <v>209.59</v>
      </c>
      <c r="J2889">
        <f>Orders!G2889</f>
        <v>1907.89</v>
      </c>
      <c r="K2889" t="str">
        <f>Orders!H2889</f>
        <v>Wallet</v>
      </c>
      <c r="L2889" t="str">
        <f>Orders!F2889</f>
        <v>On Time</v>
      </c>
      <c r="M2889">
        <f>Feedback!D2889</f>
        <v>2</v>
      </c>
      <c r="N2889" t="str">
        <f>Feedback!F2889</f>
        <v>Customer Service</v>
      </c>
      <c r="O2889" t="str">
        <f>Feedback!G2889</f>
        <v>Negative</v>
      </c>
    </row>
    <row r="2890" spans="1:15" x14ac:dyDescent="0.3">
      <c r="A2890">
        <f>Orders!A2890</f>
        <v>6247090607</v>
      </c>
      <c r="B2890" s="2">
        <f>Orders!C2890</f>
        <v>45206.650694444441</v>
      </c>
      <c r="C2890" s="1" t="str">
        <f>TEXT(Orders!B2890,"0")</f>
        <v>90038364</v>
      </c>
      <c r="D2890">
        <f>Order_Items!B2890</f>
        <v>298985</v>
      </c>
      <c r="E2890">
        <f>Products!B2890</f>
        <v>0</v>
      </c>
      <c r="F2890">
        <f>Products!C2890</f>
        <v>0</v>
      </c>
      <c r="G2890">
        <f>Products!D2890</f>
        <v>0</v>
      </c>
      <c r="H2890">
        <f>Order_Items!C2890</f>
        <v>2</v>
      </c>
      <c r="I2890">
        <f>Order_Items!D2890</f>
        <v>183.76</v>
      </c>
      <c r="J2890">
        <f>Orders!G2890</f>
        <v>1801.01</v>
      </c>
      <c r="K2890" t="str">
        <f>Orders!H2890</f>
        <v>Wallet</v>
      </c>
      <c r="L2890" t="str">
        <f>Orders!F2890</f>
        <v>On Time</v>
      </c>
      <c r="M2890">
        <f>Feedback!D2890</f>
        <v>3</v>
      </c>
      <c r="N2890" t="str">
        <f>Feedback!F2890</f>
        <v>Product Quality</v>
      </c>
      <c r="O2890" t="str">
        <f>Feedback!G2890</f>
        <v>Neutral</v>
      </c>
    </row>
    <row r="2891" spans="1:15" x14ac:dyDescent="0.3">
      <c r="A2891">
        <f>Orders!A2891</f>
        <v>5004073261</v>
      </c>
      <c r="B2891" s="2">
        <f>Orders!C2891</f>
        <v>45459.724305555559</v>
      </c>
      <c r="C2891" s="1" t="str">
        <f>TEXT(Orders!B2891,"0")</f>
        <v>27304827</v>
      </c>
      <c r="D2891">
        <f>Order_Items!B2891</f>
        <v>451933</v>
      </c>
      <c r="E2891">
        <f>Products!B2891</f>
        <v>0</v>
      </c>
      <c r="F2891">
        <f>Products!C2891</f>
        <v>0</v>
      </c>
      <c r="G2891">
        <f>Products!D2891</f>
        <v>0</v>
      </c>
      <c r="H2891">
        <f>Order_Items!C2891</f>
        <v>1</v>
      </c>
      <c r="I2891">
        <f>Order_Items!D2891</f>
        <v>568.94000000000005</v>
      </c>
      <c r="J2891">
        <f>Orders!G2891</f>
        <v>1228.31</v>
      </c>
      <c r="K2891" t="str">
        <f>Orders!H2891</f>
        <v>Cash</v>
      </c>
      <c r="L2891" t="str">
        <f>Orders!F2891</f>
        <v>Slightly Delayed</v>
      </c>
      <c r="M2891">
        <f>Feedback!D2891</f>
        <v>4</v>
      </c>
      <c r="N2891" t="str">
        <f>Feedback!F2891</f>
        <v>Customer Service</v>
      </c>
      <c r="O2891" t="str">
        <f>Feedback!G2891</f>
        <v>Positive</v>
      </c>
    </row>
    <row r="2892" spans="1:15" x14ac:dyDescent="0.3">
      <c r="A2892">
        <f>Orders!A2892</f>
        <v>6595898122</v>
      </c>
      <c r="B2892" s="2">
        <f>Orders!C2892</f>
        <v>45486.865277777775</v>
      </c>
      <c r="C2892" s="1" t="str">
        <f>TEXT(Orders!B2892,"0")</f>
        <v>67896836</v>
      </c>
      <c r="D2892">
        <f>Order_Items!B2892</f>
        <v>901144</v>
      </c>
      <c r="E2892">
        <f>Products!B2892</f>
        <v>0</v>
      </c>
      <c r="F2892">
        <f>Products!C2892</f>
        <v>0</v>
      </c>
      <c r="G2892">
        <f>Products!D2892</f>
        <v>0</v>
      </c>
      <c r="H2892">
        <f>Order_Items!C2892</f>
        <v>1</v>
      </c>
      <c r="I2892">
        <f>Order_Items!D2892</f>
        <v>340.36</v>
      </c>
      <c r="J2892">
        <f>Orders!G2892</f>
        <v>1080.49</v>
      </c>
      <c r="K2892" t="str">
        <f>Orders!H2892</f>
        <v>UPI</v>
      </c>
      <c r="L2892" t="str">
        <f>Orders!F2892</f>
        <v>On Time</v>
      </c>
      <c r="M2892">
        <f>Feedback!D2892</f>
        <v>3</v>
      </c>
      <c r="N2892" t="str">
        <f>Feedback!F2892</f>
        <v>Customer Service</v>
      </c>
      <c r="O2892" t="str">
        <f>Feedback!G2892</f>
        <v>Neutral</v>
      </c>
    </row>
    <row r="2893" spans="1:15" x14ac:dyDescent="0.3">
      <c r="A2893">
        <f>Orders!A2893</f>
        <v>9844371682</v>
      </c>
      <c r="B2893" s="2">
        <f>Orders!C2893</f>
        <v>45087.854166666664</v>
      </c>
      <c r="C2893" s="1" t="str">
        <f>TEXT(Orders!B2893,"0")</f>
        <v>31527100</v>
      </c>
      <c r="D2893">
        <f>Order_Items!B2893</f>
        <v>799688</v>
      </c>
      <c r="E2893">
        <f>Products!B2893</f>
        <v>0</v>
      </c>
      <c r="F2893">
        <f>Products!C2893</f>
        <v>0</v>
      </c>
      <c r="G2893">
        <f>Products!D2893</f>
        <v>0</v>
      </c>
      <c r="H2893">
        <f>Order_Items!C2893</f>
        <v>1</v>
      </c>
      <c r="I2893">
        <f>Order_Items!D2893</f>
        <v>309.62</v>
      </c>
      <c r="J2893">
        <f>Orders!G2893</f>
        <v>1742</v>
      </c>
      <c r="K2893" t="str">
        <f>Orders!H2893</f>
        <v>Wallet</v>
      </c>
      <c r="L2893" t="str">
        <f>Orders!F2893</f>
        <v>On Time</v>
      </c>
      <c r="M2893">
        <f>Feedback!D2893</f>
        <v>1</v>
      </c>
      <c r="N2893" t="str">
        <f>Feedback!F2893</f>
        <v>Product Quality</v>
      </c>
      <c r="O2893" t="str">
        <f>Feedback!G2893</f>
        <v>Negative</v>
      </c>
    </row>
    <row r="2894" spans="1:15" x14ac:dyDescent="0.3">
      <c r="A2894">
        <f>Orders!A2894</f>
        <v>7198169379</v>
      </c>
      <c r="B2894" s="2">
        <f>Orders!C2894</f>
        <v>45120.876388888886</v>
      </c>
      <c r="C2894" s="1" t="str">
        <f>TEXT(Orders!B2894,"0")</f>
        <v>26844216</v>
      </c>
      <c r="D2894">
        <f>Order_Items!B2894</f>
        <v>726958</v>
      </c>
      <c r="E2894">
        <f>Products!B2894</f>
        <v>0</v>
      </c>
      <c r="F2894">
        <f>Products!C2894</f>
        <v>0</v>
      </c>
      <c r="G2894">
        <f>Products!D2894</f>
        <v>0</v>
      </c>
      <c r="H2894">
        <f>Order_Items!C2894</f>
        <v>1</v>
      </c>
      <c r="I2894">
        <f>Order_Items!D2894</f>
        <v>887.48</v>
      </c>
      <c r="J2894">
        <f>Orders!G2894</f>
        <v>865.68</v>
      </c>
      <c r="K2894" t="str">
        <f>Orders!H2894</f>
        <v>Card</v>
      </c>
      <c r="L2894" t="str">
        <f>Orders!F2894</f>
        <v>Slightly Delayed</v>
      </c>
      <c r="M2894">
        <f>Feedback!D2894</f>
        <v>4</v>
      </c>
      <c r="N2894" t="str">
        <f>Feedback!F2894</f>
        <v>App Experience</v>
      </c>
      <c r="O2894" t="str">
        <f>Feedback!G2894</f>
        <v>Positive</v>
      </c>
    </row>
    <row r="2895" spans="1:15" x14ac:dyDescent="0.3">
      <c r="A2895">
        <f>Orders!A2895</f>
        <v>2815855636</v>
      </c>
      <c r="B2895" s="2">
        <f>Orders!C2895</f>
        <v>45135.426388888889</v>
      </c>
      <c r="C2895" s="1" t="str">
        <f>TEXT(Orders!B2895,"0")</f>
        <v>38808614</v>
      </c>
      <c r="D2895">
        <f>Order_Items!B2895</f>
        <v>883013</v>
      </c>
      <c r="E2895">
        <f>Products!B2895</f>
        <v>0</v>
      </c>
      <c r="F2895">
        <f>Products!C2895</f>
        <v>0</v>
      </c>
      <c r="G2895">
        <f>Products!D2895</f>
        <v>0</v>
      </c>
      <c r="H2895">
        <f>Order_Items!C2895</f>
        <v>1</v>
      </c>
      <c r="I2895">
        <f>Order_Items!D2895</f>
        <v>989.88</v>
      </c>
      <c r="J2895">
        <f>Orders!G2895</f>
        <v>3710.55</v>
      </c>
      <c r="K2895" t="str">
        <f>Orders!H2895</f>
        <v>Card</v>
      </c>
      <c r="L2895" t="str">
        <f>Orders!F2895</f>
        <v>On Time</v>
      </c>
      <c r="M2895">
        <f>Feedback!D2895</f>
        <v>3</v>
      </c>
      <c r="N2895" t="str">
        <f>Feedback!F2895</f>
        <v>App Experience</v>
      </c>
      <c r="O2895" t="str">
        <f>Feedback!G2895</f>
        <v>Negative</v>
      </c>
    </row>
    <row r="2896" spans="1:15" x14ac:dyDescent="0.3">
      <c r="A2896">
        <f>Orders!A2896</f>
        <v>6033660622</v>
      </c>
      <c r="B2896" s="2">
        <f>Orders!C2896</f>
        <v>45028.632638888892</v>
      </c>
      <c r="C2896" s="1" t="str">
        <f>TEXT(Orders!B2896,"0")</f>
        <v>65618148</v>
      </c>
      <c r="D2896">
        <f>Order_Items!B2896</f>
        <v>658389</v>
      </c>
      <c r="E2896">
        <f>Products!B2896</f>
        <v>0</v>
      </c>
      <c r="F2896">
        <f>Products!C2896</f>
        <v>0</v>
      </c>
      <c r="G2896">
        <f>Products!D2896</f>
        <v>0</v>
      </c>
      <c r="H2896">
        <f>Order_Items!C2896</f>
        <v>3</v>
      </c>
      <c r="I2896">
        <f>Order_Items!D2896</f>
        <v>152.55000000000001</v>
      </c>
      <c r="J2896">
        <f>Orders!G2896</f>
        <v>1321.76</v>
      </c>
      <c r="K2896" t="str">
        <f>Orders!H2896</f>
        <v>Wallet</v>
      </c>
      <c r="L2896" t="str">
        <f>Orders!F2896</f>
        <v>Slightly Delayed</v>
      </c>
      <c r="M2896">
        <f>Feedback!D2896</f>
        <v>2</v>
      </c>
      <c r="N2896" t="str">
        <f>Feedback!F2896</f>
        <v>Product Quality</v>
      </c>
      <c r="O2896" t="str">
        <f>Feedback!G2896</f>
        <v>Negative</v>
      </c>
    </row>
    <row r="2897" spans="1:15" x14ac:dyDescent="0.3">
      <c r="A2897">
        <f>Orders!A2897</f>
        <v>7944056454</v>
      </c>
      <c r="B2897" s="2">
        <f>Orders!C2897</f>
        <v>45068.982638888891</v>
      </c>
      <c r="C2897" s="1" t="str">
        <f>TEXT(Orders!B2897,"0")</f>
        <v>10729474</v>
      </c>
      <c r="D2897">
        <f>Order_Items!B2897</f>
        <v>853932</v>
      </c>
      <c r="E2897">
        <f>Products!B2897</f>
        <v>0</v>
      </c>
      <c r="F2897">
        <f>Products!C2897</f>
        <v>0</v>
      </c>
      <c r="G2897">
        <f>Products!D2897</f>
        <v>0</v>
      </c>
      <c r="H2897">
        <f>Order_Items!C2897</f>
        <v>1</v>
      </c>
      <c r="I2897">
        <f>Order_Items!D2897</f>
        <v>941.19</v>
      </c>
      <c r="J2897">
        <f>Orders!G2897</f>
        <v>3162.64</v>
      </c>
      <c r="K2897" t="str">
        <f>Orders!H2897</f>
        <v>Wallet</v>
      </c>
      <c r="L2897" t="str">
        <f>Orders!F2897</f>
        <v>On Time</v>
      </c>
      <c r="M2897">
        <f>Feedback!D2897</f>
        <v>4</v>
      </c>
      <c r="N2897" t="str">
        <f>Feedback!F2897</f>
        <v>Product Quality</v>
      </c>
      <c r="O2897" t="str">
        <f>Feedback!G2897</f>
        <v>Neutral</v>
      </c>
    </row>
    <row r="2898" spans="1:15" x14ac:dyDescent="0.3">
      <c r="A2898">
        <f>Orders!A2898</f>
        <v>4354264440</v>
      </c>
      <c r="B2898" s="2">
        <f>Orders!C2898</f>
        <v>45273.462500000001</v>
      </c>
      <c r="C2898" s="1" t="str">
        <f>TEXT(Orders!B2898,"0")</f>
        <v>25722990</v>
      </c>
      <c r="D2898">
        <f>Order_Items!B2898</f>
        <v>667163</v>
      </c>
      <c r="E2898">
        <f>Products!B2898</f>
        <v>0</v>
      </c>
      <c r="F2898">
        <f>Products!C2898</f>
        <v>0</v>
      </c>
      <c r="G2898">
        <f>Products!D2898</f>
        <v>0</v>
      </c>
      <c r="H2898">
        <f>Order_Items!C2898</f>
        <v>2</v>
      </c>
      <c r="I2898">
        <f>Order_Items!D2898</f>
        <v>441.2</v>
      </c>
      <c r="J2898">
        <f>Orders!G2898</f>
        <v>1607.15</v>
      </c>
      <c r="K2898" t="str">
        <f>Orders!H2898</f>
        <v>Cash</v>
      </c>
      <c r="L2898" t="str">
        <f>Orders!F2898</f>
        <v>Slightly Delayed</v>
      </c>
      <c r="M2898">
        <f>Feedback!D2898</f>
        <v>5</v>
      </c>
      <c r="N2898" t="str">
        <f>Feedback!F2898</f>
        <v>Customer Service</v>
      </c>
      <c r="O2898" t="str">
        <f>Feedback!G2898</f>
        <v>Positive</v>
      </c>
    </row>
    <row r="2899" spans="1:15" x14ac:dyDescent="0.3">
      <c r="A2899">
        <f>Orders!A2899</f>
        <v>5623096090</v>
      </c>
      <c r="B2899" s="2">
        <f>Orders!C2899</f>
        <v>45163.529166666667</v>
      </c>
      <c r="C2899" s="1" t="str">
        <f>TEXT(Orders!B2899,"0")</f>
        <v>68703613</v>
      </c>
      <c r="D2899">
        <f>Order_Items!B2899</f>
        <v>237083</v>
      </c>
      <c r="E2899">
        <f>Products!B2899</f>
        <v>0</v>
      </c>
      <c r="F2899">
        <f>Products!C2899</f>
        <v>0</v>
      </c>
      <c r="G2899">
        <f>Products!D2899</f>
        <v>0</v>
      </c>
      <c r="H2899">
        <f>Order_Items!C2899</f>
        <v>1</v>
      </c>
      <c r="I2899">
        <f>Order_Items!D2899</f>
        <v>577.13</v>
      </c>
      <c r="J2899">
        <f>Orders!G2899</f>
        <v>1565.76</v>
      </c>
      <c r="K2899" t="str">
        <f>Orders!H2899</f>
        <v>Wallet</v>
      </c>
      <c r="L2899" t="str">
        <f>Orders!F2899</f>
        <v>On Time</v>
      </c>
      <c r="M2899">
        <f>Feedback!D2899</f>
        <v>1</v>
      </c>
      <c r="N2899" t="str">
        <f>Feedback!F2899</f>
        <v>Customer Service</v>
      </c>
      <c r="O2899" t="str">
        <f>Feedback!G2899</f>
        <v>Negative</v>
      </c>
    </row>
    <row r="2900" spans="1:15" x14ac:dyDescent="0.3">
      <c r="A2900">
        <f>Orders!A2900</f>
        <v>701856661</v>
      </c>
      <c r="B2900" s="2">
        <f>Orders!C2900</f>
        <v>45453.055555555555</v>
      </c>
      <c r="C2900" s="1" t="str">
        <f>TEXT(Orders!B2900,"0")</f>
        <v>11143197</v>
      </c>
      <c r="D2900">
        <f>Order_Items!B2900</f>
        <v>681063</v>
      </c>
      <c r="E2900">
        <f>Products!B2900</f>
        <v>0</v>
      </c>
      <c r="F2900">
        <f>Products!C2900</f>
        <v>0</v>
      </c>
      <c r="G2900">
        <f>Products!D2900</f>
        <v>0</v>
      </c>
      <c r="H2900">
        <f>Order_Items!C2900</f>
        <v>2</v>
      </c>
      <c r="I2900">
        <f>Order_Items!D2900</f>
        <v>321.27999999999997</v>
      </c>
      <c r="J2900">
        <f>Orders!G2900</f>
        <v>3622.14</v>
      </c>
      <c r="K2900" t="str">
        <f>Orders!H2900</f>
        <v>Card</v>
      </c>
      <c r="L2900" t="str">
        <f>Orders!F2900</f>
        <v>On Time</v>
      </c>
      <c r="M2900">
        <f>Feedback!D2900</f>
        <v>4</v>
      </c>
      <c r="N2900" t="str">
        <f>Feedback!F2900</f>
        <v>Product Quality</v>
      </c>
      <c r="O2900" t="str">
        <f>Feedback!G2900</f>
        <v>Positive</v>
      </c>
    </row>
    <row r="2901" spans="1:15" x14ac:dyDescent="0.3">
      <c r="A2901">
        <f>Orders!A2901</f>
        <v>1911276445</v>
      </c>
      <c r="B2901" s="2">
        <f>Orders!C2901</f>
        <v>45585.613888888889</v>
      </c>
      <c r="C2901" s="1" t="str">
        <f>TEXT(Orders!B2901,"0")</f>
        <v>73799927</v>
      </c>
      <c r="D2901">
        <f>Order_Items!B2901</f>
        <v>264803</v>
      </c>
      <c r="E2901">
        <f>Products!B2901</f>
        <v>0</v>
      </c>
      <c r="F2901">
        <f>Products!C2901</f>
        <v>0</v>
      </c>
      <c r="G2901">
        <f>Products!D2901</f>
        <v>0</v>
      </c>
      <c r="H2901">
        <f>Order_Items!C2901</f>
        <v>1</v>
      </c>
      <c r="I2901">
        <f>Order_Items!D2901</f>
        <v>995.98</v>
      </c>
      <c r="J2901">
        <f>Orders!G2901</f>
        <v>1896.67</v>
      </c>
      <c r="K2901" t="str">
        <f>Orders!H2901</f>
        <v>Wallet</v>
      </c>
      <c r="L2901" t="str">
        <f>Orders!F2901</f>
        <v>Slightly Delayed</v>
      </c>
      <c r="M2901">
        <f>Feedback!D2901</f>
        <v>1</v>
      </c>
      <c r="N2901" t="str">
        <f>Feedback!F2901</f>
        <v>App Experience</v>
      </c>
      <c r="O2901" t="str">
        <f>Feedback!G2901</f>
        <v>Negative</v>
      </c>
    </row>
    <row r="2902" spans="1:15" x14ac:dyDescent="0.3">
      <c r="A2902">
        <f>Orders!A2902</f>
        <v>9323909987</v>
      </c>
      <c r="B2902" s="2">
        <f>Orders!C2902</f>
        <v>45421.163194444445</v>
      </c>
      <c r="C2902" s="1" t="str">
        <f>TEXT(Orders!B2902,"0")</f>
        <v>47990044</v>
      </c>
      <c r="D2902">
        <f>Order_Items!B2902</f>
        <v>398340</v>
      </c>
      <c r="E2902">
        <f>Products!B2902</f>
        <v>0</v>
      </c>
      <c r="F2902">
        <f>Products!C2902</f>
        <v>0</v>
      </c>
      <c r="G2902">
        <f>Products!D2902</f>
        <v>0</v>
      </c>
      <c r="H2902">
        <f>Order_Items!C2902</f>
        <v>1</v>
      </c>
      <c r="I2902">
        <f>Order_Items!D2902</f>
        <v>651.92999999999995</v>
      </c>
      <c r="J2902">
        <f>Orders!G2902</f>
        <v>77.11</v>
      </c>
      <c r="K2902" t="str">
        <f>Orders!H2902</f>
        <v>UPI</v>
      </c>
      <c r="L2902" t="str">
        <f>Orders!F2902</f>
        <v>On Time</v>
      </c>
      <c r="M2902">
        <f>Feedback!D2902</f>
        <v>1</v>
      </c>
      <c r="N2902" t="str">
        <f>Feedback!F2902</f>
        <v>App Experience</v>
      </c>
      <c r="O2902" t="str">
        <f>Feedback!G2902</f>
        <v>Negative</v>
      </c>
    </row>
    <row r="2903" spans="1:15" x14ac:dyDescent="0.3">
      <c r="A2903">
        <f>Orders!A2903</f>
        <v>1988898073</v>
      </c>
      <c r="B2903" s="2">
        <f>Orders!C2903</f>
        <v>45343.481944444444</v>
      </c>
      <c r="C2903" s="1" t="str">
        <f>TEXT(Orders!B2903,"0")</f>
        <v>78157360</v>
      </c>
      <c r="D2903">
        <f>Order_Items!B2903</f>
        <v>942001</v>
      </c>
      <c r="E2903">
        <f>Products!B2903</f>
        <v>0</v>
      </c>
      <c r="F2903">
        <f>Products!C2903</f>
        <v>0</v>
      </c>
      <c r="G2903">
        <f>Products!D2903</f>
        <v>0</v>
      </c>
      <c r="H2903">
        <f>Order_Items!C2903</f>
        <v>1</v>
      </c>
      <c r="I2903">
        <f>Order_Items!D2903</f>
        <v>671.55</v>
      </c>
      <c r="J2903">
        <f>Orders!G2903</f>
        <v>1541.22</v>
      </c>
      <c r="K2903" t="str">
        <f>Orders!H2903</f>
        <v>UPI</v>
      </c>
      <c r="L2903" t="str">
        <f>Orders!F2903</f>
        <v>Slightly Delayed</v>
      </c>
      <c r="M2903">
        <f>Feedback!D2903</f>
        <v>4</v>
      </c>
      <c r="N2903" t="str">
        <f>Feedback!F2903</f>
        <v>App Experience</v>
      </c>
      <c r="O2903" t="str">
        <f>Feedback!G2903</f>
        <v>Neutral</v>
      </c>
    </row>
    <row r="2904" spans="1:15" x14ac:dyDescent="0.3">
      <c r="A2904">
        <f>Orders!A2904</f>
        <v>6457671753</v>
      </c>
      <c r="B2904" s="2">
        <f>Orders!C2904</f>
        <v>45298.980555555558</v>
      </c>
      <c r="C2904" s="1" t="str">
        <f>TEXT(Orders!B2904,"0")</f>
        <v>51048402</v>
      </c>
      <c r="D2904">
        <f>Order_Items!B2904</f>
        <v>382511</v>
      </c>
      <c r="E2904">
        <f>Products!B2904</f>
        <v>0</v>
      </c>
      <c r="F2904">
        <f>Products!C2904</f>
        <v>0</v>
      </c>
      <c r="G2904">
        <f>Products!D2904</f>
        <v>0</v>
      </c>
      <c r="H2904">
        <f>Order_Items!C2904</f>
        <v>1</v>
      </c>
      <c r="I2904">
        <f>Order_Items!D2904</f>
        <v>702.54</v>
      </c>
      <c r="J2904">
        <f>Orders!G2904</f>
        <v>2200.4699999999998</v>
      </c>
      <c r="K2904" t="str">
        <f>Orders!H2904</f>
        <v>Wallet</v>
      </c>
      <c r="L2904" t="str">
        <f>Orders!F2904</f>
        <v>On Time</v>
      </c>
      <c r="M2904">
        <f>Feedback!D2904</f>
        <v>2</v>
      </c>
      <c r="N2904" t="str">
        <f>Feedback!F2904</f>
        <v>Customer Service</v>
      </c>
      <c r="O2904" t="str">
        <f>Feedback!G2904</f>
        <v>Negative</v>
      </c>
    </row>
    <row r="2905" spans="1:15" x14ac:dyDescent="0.3">
      <c r="A2905">
        <f>Orders!A2905</f>
        <v>3556497272</v>
      </c>
      <c r="B2905" s="2">
        <f>Orders!C2905</f>
        <v>45583.431250000001</v>
      </c>
      <c r="C2905" s="1" t="str">
        <f>TEXT(Orders!B2905,"0")</f>
        <v>9347990</v>
      </c>
      <c r="D2905">
        <f>Order_Items!B2905</f>
        <v>880510</v>
      </c>
      <c r="E2905">
        <f>Products!B2905</f>
        <v>0</v>
      </c>
      <c r="F2905">
        <f>Products!C2905</f>
        <v>0</v>
      </c>
      <c r="G2905">
        <f>Products!D2905</f>
        <v>0</v>
      </c>
      <c r="H2905">
        <f>Order_Items!C2905</f>
        <v>3</v>
      </c>
      <c r="I2905">
        <f>Order_Items!D2905</f>
        <v>951.43</v>
      </c>
      <c r="J2905">
        <f>Orders!G2905</f>
        <v>96.09</v>
      </c>
      <c r="K2905" t="str">
        <f>Orders!H2905</f>
        <v>UPI</v>
      </c>
      <c r="L2905" t="str">
        <f>Orders!F2905</f>
        <v>On Time</v>
      </c>
      <c r="M2905">
        <f>Feedback!D2905</f>
        <v>5</v>
      </c>
      <c r="N2905" t="str">
        <f>Feedback!F2905</f>
        <v>Product Quality</v>
      </c>
      <c r="O2905" t="str">
        <f>Feedback!G2905</f>
        <v>Positive</v>
      </c>
    </row>
    <row r="2906" spans="1:15" x14ac:dyDescent="0.3">
      <c r="A2906">
        <f>Orders!A2906</f>
        <v>2182762247</v>
      </c>
      <c r="B2906" s="2">
        <f>Orders!C2906</f>
        <v>45175.859027777777</v>
      </c>
      <c r="C2906" s="1" t="str">
        <f>TEXT(Orders!B2906,"0")</f>
        <v>54347213</v>
      </c>
      <c r="D2906">
        <f>Order_Items!B2906</f>
        <v>291238</v>
      </c>
      <c r="E2906">
        <f>Products!B2906</f>
        <v>0</v>
      </c>
      <c r="F2906">
        <f>Products!C2906</f>
        <v>0</v>
      </c>
      <c r="G2906">
        <f>Products!D2906</f>
        <v>0</v>
      </c>
      <c r="H2906">
        <f>Order_Items!C2906</f>
        <v>2</v>
      </c>
      <c r="I2906">
        <f>Order_Items!D2906</f>
        <v>746.03</v>
      </c>
      <c r="J2906">
        <f>Orders!G2906</f>
        <v>1308.92</v>
      </c>
      <c r="K2906" t="str">
        <f>Orders!H2906</f>
        <v>Cash</v>
      </c>
      <c r="L2906" t="str">
        <f>Orders!F2906</f>
        <v>On Time</v>
      </c>
      <c r="M2906">
        <f>Feedback!D2906</f>
        <v>5</v>
      </c>
      <c r="N2906" t="str">
        <f>Feedback!F2906</f>
        <v>Customer Service</v>
      </c>
      <c r="O2906" t="str">
        <f>Feedback!G2906</f>
        <v>Positive</v>
      </c>
    </row>
    <row r="2907" spans="1:15" x14ac:dyDescent="0.3">
      <c r="A2907">
        <f>Orders!A2907</f>
        <v>6026842782</v>
      </c>
      <c r="B2907" s="2">
        <f>Orders!C2907</f>
        <v>45531.82708333333</v>
      </c>
      <c r="C2907" s="1" t="str">
        <f>TEXT(Orders!B2907,"0")</f>
        <v>75928073</v>
      </c>
      <c r="D2907">
        <f>Order_Items!B2907</f>
        <v>397973</v>
      </c>
      <c r="E2907">
        <f>Products!B2907</f>
        <v>0</v>
      </c>
      <c r="F2907">
        <f>Products!C2907</f>
        <v>0</v>
      </c>
      <c r="G2907">
        <f>Products!D2907</f>
        <v>0</v>
      </c>
      <c r="H2907">
        <f>Order_Items!C2907</f>
        <v>2</v>
      </c>
      <c r="I2907">
        <f>Order_Items!D2907</f>
        <v>728.73</v>
      </c>
      <c r="J2907">
        <f>Orders!G2907</f>
        <v>2610</v>
      </c>
      <c r="K2907" t="str">
        <f>Orders!H2907</f>
        <v>Wallet</v>
      </c>
      <c r="L2907" t="str">
        <f>Orders!F2907</f>
        <v>On Time</v>
      </c>
      <c r="M2907">
        <f>Feedback!D2907</f>
        <v>5</v>
      </c>
      <c r="N2907" t="str">
        <f>Feedback!F2907</f>
        <v>Customer Service</v>
      </c>
      <c r="O2907" t="str">
        <f>Feedback!G2907</f>
        <v>Positive</v>
      </c>
    </row>
    <row r="2908" spans="1:15" x14ac:dyDescent="0.3">
      <c r="A2908">
        <f>Orders!A2908</f>
        <v>1227108607</v>
      </c>
      <c r="B2908" s="2">
        <f>Orders!C2908</f>
        <v>45553.522916666669</v>
      </c>
      <c r="C2908" s="1" t="str">
        <f>TEXT(Orders!B2908,"0")</f>
        <v>69242672</v>
      </c>
      <c r="D2908">
        <f>Order_Items!B2908</f>
        <v>525531</v>
      </c>
      <c r="E2908">
        <f>Products!B2908</f>
        <v>0</v>
      </c>
      <c r="F2908">
        <f>Products!C2908</f>
        <v>0</v>
      </c>
      <c r="G2908">
        <f>Products!D2908</f>
        <v>0</v>
      </c>
      <c r="H2908">
        <f>Order_Items!C2908</f>
        <v>1</v>
      </c>
      <c r="I2908">
        <f>Order_Items!D2908</f>
        <v>831.1</v>
      </c>
      <c r="J2908">
        <f>Orders!G2908</f>
        <v>3901.39</v>
      </c>
      <c r="K2908" t="str">
        <f>Orders!H2908</f>
        <v>Card</v>
      </c>
      <c r="L2908" t="str">
        <f>Orders!F2908</f>
        <v>On Time</v>
      </c>
      <c r="M2908">
        <f>Feedback!D2908</f>
        <v>3</v>
      </c>
      <c r="N2908" t="str">
        <f>Feedback!F2908</f>
        <v>Delivery</v>
      </c>
      <c r="O2908" t="str">
        <f>Feedback!G2908</f>
        <v>Negative</v>
      </c>
    </row>
    <row r="2909" spans="1:15" x14ac:dyDescent="0.3">
      <c r="A2909">
        <f>Orders!A2909</f>
        <v>9362226645</v>
      </c>
      <c r="B2909" s="2">
        <f>Orders!C2909</f>
        <v>45424.209027777775</v>
      </c>
      <c r="C2909" s="1" t="str">
        <f>TEXT(Orders!B2909,"0")</f>
        <v>28428852</v>
      </c>
      <c r="D2909">
        <f>Order_Items!B2909</f>
        <v>131937</v>
      </c>
      <c r="E2909">
        <f>Products!B2909</f>
        <v>0</v>
      </c>
      <c r="F2909">
        <f>Products!C2909</f>
        <v>0</v>
      </c>
      <c r="G2909">
        <f>Products!D2909</f>
        <v>0</v>
      </c>
      <c r="H2909">
        <f>Order_Items!C2909</f>
        <v>2</v>
      </c>
      <c r="I2909">
        <f>Order_Items!D2909</f>
        <v>287.81</v>
      </c>
      <c r="J2909">
        <f>Orders!G2909</f>
        <v>3503.23</v>
      </c>
      <c r="K2909" t="str">
        <f>Orders!H2909</f>
        <v>Wallet</v>
      </c>
      <c r="L2909" t="str">
        <f>Orders!F2909</f>
        <v>Slightly Delayed</v>
      </c>
      <c r="M2909">
        <f>Feedback!D2909</f>
        <v>4</v>
      </c>
      <c r="N2909" t="str">
        <f>Feedback!F2909</f>
        <v>Product Quality</v>
      </c>
      <c r="O2909" t="str">
        <f>Feedback!G2909</f>
        <v>Positive</v>
      </c>
    </row>
    <row r="2910" spans="1:15" x14ac:dyDescent="0.3">
      <c r="A2910">
        <f>Orders!A2910</f>
        <v>6313785973</v>
      </c>
      <c r="B2910" s="2">
        <f>Orders!C2910</f>
        <v>45006.131249999999</v>
      </c>
      <c r="C2910" s="1" t="str">
        <f>TEXT(Orders!B2910,"0")</f>
        <v>28603182</v>
      </c>
      <c r="D2910">
        <f>Order_Items!B2910</f>
        <v>564692</v>
      </c>
      <c r="E2910">
        <f>Products!B2910</f>
        <v>0</v>
      </c>
      <c r="F2910">
        <f>Products!C2910</f>
        <v>0</v>
      </c>
      <c r="G2910">
        <f>Products!D2910</f>
        <v>0</v>
      </c>
      <c r="H2910">
        <f>Order_Items!C2910</f>
        <v>3</v>
      </c>
      <c r="I2910">
        <f>Order_Items!D2910</f>
        <v>215.65</v>
      </c>
      <c r="J2910">
        <f>Orders!G2910</f>
        <v>2326.58</v>
      </c>
      <c r="K2910" t="str">
        <f>Orders!H2910</f>
        <v>UPI</v>
      </c>
      <c r="L2910" t="str">
        <f>Orders!F2910</f>
        <v>Slightly Delayed</v>
      </c>
      <c r="M2910">
        <f>Feedback!D2910</f>
        <v>4</v>
      </c>
      <c r="N2910" t="str">
        <f>Feedback!F2910</f>
        <v>Product Quality</v>
      </c>
      <c r="O2910" t="str">
        <f>Feedback!G2910</f>
        <v>Neutral</v>
      </c>
    </row>
    <row r="2911" spans="1:15" x14ac:dyDescent="0.3">
      <c r="A2911">
        <f>Orders!A2911</f>
        <v>1297253359</v>
      </c>
      <c r="B2911" s="2">
        <f>Orders!C2911</f>
        <v>45406.388194444444</v>
      </c>
      <c r="C2911" s="1" t="str">
        <f>TEXT(Orders!B2911,"0")</f>
        <v>77811864</v>
      </c>
      <c r="D2911">
        <f>Order_Items!B2911</f>
        <v>63769</v>
      </c>
      <c r="E2911">
        <f>Products!B2911</f>
        <v>0</v>
      </c>
      <c r="F2911">
        <f>Products!C2911</f>
        <v>0</v>
      </c>
      <c r="G2911">
        <f>Products!D2911</f>
        <v>0</v>
      </c>
      <c r="H2911">
        <f>Order_Items!C2911</f>
        <v>1</v>
      </c>
      <c r="I2911">
        <f>Order_Items!D2911</f>
        <v>878.07</v>
      </c>
      <c r="J2911">
        <f>Orders!G2911</f>
        <v>1250.24</v>
      </c>
      <c r="K2911" t="str">
        <f>Orders!H2911</f>
        <v>Cash</v>
      </c>
      <c r="L2911" t="str">
        <f>Orders!F2911</f>
        <v>Slightly Delayed</v>
      </c>
      <c r="M2911">
        <f>Feedback!D2911</f>
        <v>4</v>
      </c>
      <c r="N2911" t="str">
        <f>Feedback!F2911</f>
        <v>App Experience</v>
      </c>
      <c r="O2911" t="str">
        <f>Feedback!G2911</f>
        <v>Positive</v>
      </c>
    </row>
    <row r="2912" spans="1:15" x14ac:dyDescent="0.3">
      <c r="A2912">
        <f>Orders!A2912</f>
        <v>6138091203</v>
      </c>
      <c r="B2912" s="2">
        <f>Orders!C2912</f>
        <v>45178.246527777781</v>
      </c>
      <c r="C2912" s="1" t="str">
        <f>TEXT(Orders!B2912,"0")</f>
        <v>41261495</v>
      </c>
      <c r="D2912">
        <f>Order_Items!B2912</f>
        <v>376447</v>
      </c>
      <c r="E2912">
        <f>Products!B2912</f>
        <v>0</v>
      </c>
      <c r="F2912">
        <f>Products!C2912</f>
        <v>0</v>
      </c>
      <c r="G2912">
        <f>Products!D2912</f>
        <v>0</v>
      </c>
      <c r="H2912">
        <f>Order_Items!C2912</f>
        <v>2</v>
      </c>
      <c r="I2912">
        <f>Order_Items!D2912</f>
        <v>724.84</v>
      </c>
      <c r="J2912">
        <f>Orders!G2912</f>
        <v>1284.92</v>
      </c>
      <c r="K2912" t="str">
        <f>Orders!H2912</f>
        <v>Card</v>
      </c>
      <c r="L2912" t="str">
        <f>Orders!F2912</f>
        <v>On Time</v>
      </c>
      <c r="M2912">
        <f>Feedback!D2912</f>
        <v>3</v>
      </c>
      <c r="N2912" t="str">
        <f>Feedback!F2912</f>
        <v>App Experience</v>
      </c>
      <c r="O2912" t="str">
        <f>Feedback!G2912</f>
        <v>Negative</v>
      </c>
    </row>
    <row r="2913" spans="1:15" x14ac:dyDescent="0.3">
      <c r="A2913">
        <f>Orders!A2913</f>
        <v>4770739350</v>
      </c>
      <c r="B2913" s="2">
        <f>Orders!C2913</f>
        <v>45485.821527777778</v>
      </c>
      <c r="C2913" s="1" t="str">
        <f>TEXT(Orders!B2913,"0")</f>
        <v>61753272</v>
      </c>
      <c r="D2913">
        <f>Order_Items!B2913</f>
        <v>425341</v>
      </c>
      <c r="E2913">
        <f>Products!B2913</f>
        <v>0</v>
      </c>
      <c r="F2913">
        <f>Products!C2913</f>
        <v>0</v>
      </c>
      <c r="G2913">
        <f>Products!D2913</f>
        <v>0</v>
      </c>
      <c r="H2913">
        <f>Order_Items!C2913</f>
        <v>3</v>
      </c>
      <c r="I2913">
        <f>Order_Items!D2913</f>
        <v>486.28</v>
      </c>
      <c r="J2913">
        <f>Orders!G2913</f>
        <v>3259.93</v>
      </c>
      <c r="K2913" t="str">
        <f>Orders!H2913</f>
        <v>Card</v>
      </c>
      <c r="L2913" t="str">
        <f>Orders!F2913</f>
        <v>Significantly Delayed</v>
      </c>
      <c r="M2913">
        <f>Feedback!D2913</f>
        <v>5</v>
      </c>
      <c r="N2913" t="str">
        <f>Feedback!F2913</f>
        <v>Delivery</v>
      </c>
      <c r="O2913" t="str">
        <f>Feedback!G2913</f>
        <v>Positive</v>
      </c>
    </row>
    <row r="2914" spans="1:15" x14ac:dyDescent="0.3">
      <c r="A2914">
        <f>Orders!A2914</f>
        <v>6253838449</v>
      </c>
      <c r="B2914" s="2">
        <f>Orders!C2914</f>
        <v>45454.027083333334</v>
      </c>
      <c r="C2914" s="1" t="str">
        <f>TEXT(Orders!B2914,"0")</f>
        <v>19393135</v>
      </c>
      <c r="D2914">
        <f>Order_Items!B2914</f>
        <v>448752</v>
      </c>
      <c r="E2914">
        <f>Products!B2914</f>
        <v>0</v>
      </c>
      <c r="F2914">
        <f>Products!C2914</f>
        <v>0</v>
      </c>
      <c r="G2914">
        <f>Products!D2914</f>
        <v>0</v>
      </c>
      <c r="H2914">
        <f>Order_Items!C2914</f>
        <v>1</v>
      </c>
      <c r="I2914">
        <f>Order_Items!D2914</f>
        <v>160.07</v>
      </c>
      <c r="J2914">
        <f>Orders!G2914</f>
        <v>938.37</v>
      </c>
      <c r="K2914" t="str">
        <f>Orders!H2914</f>
        <v>Card</v>
      </c>
      <c r="L2914" t="str">
        <f>Orders!F2914</f>
        <v>On Time</v>
      </c>
      <c r="M2914">
        <f>Feedback!D2914</f>
        <v>5</v>
      </c>
      <c r="N2914" t="str">
        <f>Feedback!F2914</f>
        <v>Customer Service</v>
      </c>
      <c r="O2914" t="str">
        <f>Feedback!G2914</f>
        <v>Positive</v>
      </c>
    </row>
    <row r="2915" spans="1:15" x14ac:dyDescent="0.3">
      <c r="A2915">
        <f>Orders!A2915</f>
        <v>1015708455</v>
      </c>
      <c r="B2915" s="2">
        <f>Orders!C2915</f>
        <v>45173.747916666667</v>
      </c>
      <c r="C2915" s="1" t="str">
        <f>TEXT(Orders!B2915,"0")</f>
        <v>24153726</v>
      </c>
      <c r="D2915">
        <f>Order_Items!B2915</f>
        <v>444361</v>
      </c>
      <c r="E2915">
        <f>Products!B2915</f>
        <v>0</v>
      </c>
      <c r="F2915">
        <f>Products!C2915</f>
        <v>0</v>
      </c>
      <c r="G2915">
        <f>Products!D2915</f>
        <v>0</v>
      </c>
      <c r="H2915">
        <f>Order_Items!C2915</f>
        <v>3</v>
      </c>
      <c r="I2915">
        <f>Order_Items!D2915</f>
        <v>822.63</v>
      </c>
      <c r="J2915">
        <f>Orders!G2915</f>
        <v>3175.14</v>
      </c>
      <c r="K2915" t="str">
        <f>Orders!H2915</f>
        <v>Wallet</v>
      </c>
      <c r="L2915" t="str">
        <f>Orders!F2915</f>
        <v>Slightly Delayed</v>
      </c>
      <c r="M2915">
        <f>Feedback!D2915</f>
        <v>3</v>
      </c>
      <c r="N2915" t="str">
        <f>Feedback!F2915</f>
        <v>Delivery</v>
      </c>
      <c r="O2915" t="str">
        <f>Feedback!G2915</f>
        <v>Neutral</v>
      </c>
    </row>
    <row r="2916" spans="1:15" x14ac:dyDescent="0.3">
      <c r="A2916">
        <f>Orders!A2916</f>
        <v>2201201842</v>
      </c>
      <c r="B2916" s="2">
        <f>Orders!C2916</f>
        <v>45201.550694444442</v>
      </c>
      <c r="C2916" s="1" t="str">
        <f>TEXT(Orders!B2916,"0")</f>
        <v>6398761</v>
      </c>
      <c r="D2916">
        <f>Order_Items!B2916</f>
        <v>137909</v>
      </c>
      <c r="E2916">
        <f>Products!B2916</f>
        <v>0</v>
      </c>
      <c r="F2916">
        <f>Products!C2916</f>
        <v>0</v>
      </c>
      <c r="G2916">
        <f>Products!D2916</f>
        <v>0</v>
      </c>
      <c r="H2916">
        <f>Order_Items!C2916</f>
        <v>1</v>
      </c>
      <c r="I2916">
        <f>Order_Items!D2916</f>
        <v>864.3</v>
      </c>
      <c r="J2916">
        <f>Orders!G2916</f>
        <v>1547.91</v>
      </c>
      <c r="K2916" t="str">
        <f>Orders!H2916</f>
        <v>Card</v>
      </c>
      <c r="L2916" t="str">
        <f>Orders!F2916</f>
        <v>On Time</v>
      </c>
      <c r="M2916">
        <f>Feedback!D2916</f>
        <v>5</v>
      </c>
      <c r="N2916" t="str">
        <f>Feedback!F2916</f>
        <v>Product Quality</v>
      </c>
      <c r="O2916" t="str">
        <f>Feedback!G2916</f>
        <v>Positive</v>
      </c>
    </row>
    <row r="2917" spans="1:15" x14ac:dyDescent="0.3">
      <c r="A2917">
        <f>Orders!A2917</f>
        <v>200000051</v>
      </c>
      <c r="B2917" s="2">
        <f>Orders!C2917</f>
        <v>45203.838888888888</v>
      </c>
      <c r="C2917" s="1" t="str">
        <f>TEXT(Orders!B2917,"0")</f>
        <v>8632679</v>
      </c>
      <c r="D2917">
        <f>Order_Items!B2917</f>
        <v>552496</v>
      </c>
      <c r="E2917">
        <f>Products!B2917</f>
        <v>0</v>
      </c>
      <c r="F2917">
        <f>Products!C2917</f>
        <v>0</v>
      </c>
      <c r="G2917">
        <f>Products!D2917</f>
        <v>0</v>
      </c>
      <c r="H2917">
        <f>Order_Items!C2917</f>
        <v>1</v>
      </c>
      <c r="I2917">
        <f>Order_Items!D2917</f>
        <v>508</v>
      </c>
      <c r="J2917">
        <f>Orders!G2917</f>
        <v>1442.99</v>
      </c>
      <c r="K2917" t="str">
        <f>Orders!H2917</f>
        <v>UPI</v>
      </c>
      <c r="L2917" t="str">
        <f>Orders!F2917</f>
        <v>On Time</v>
      </c>
      <c r="M2917">
        <f>Feedback!D2917</f>
        <v>4</v>
      </c>
      <c r="N2917" t="str">
        <f>Feedback!F2917</f>
        <v>Customer Service</v>
      </c>
      <c r="O2917" t="str">
        <f>Feedback!G2917</f>
        <v>Positive</v>
      </c>
    </row>
    <row r="2918" spans="1:15" x14ac:dyDescent="0.3">
      <c r="A2918">
        <f>Orders!A2918</f>
        <v>409570377</v>
      </c>
      <c r="B2918" s="2">
        <f>Orders!C2918</f>
        <v>45378.61041666667</v>
      </c>
      <c r="C2918" s="1" t="str">
        <f>TEXT(Orders!B2918,"0")</f>
        <v>12574626</v>
      </c>
      <c r="D2918">
        <f>Order_Items!B2918</f>
        <v>712307</v>
      </c>
      <c r="E2918">
        <f>Products!B2918</f>
        <v>0</v>
      </c>
      <c r="F2918">
        <f>Products!C2918</f>
        <v>0</v>
      </c>
      <c r="G2918">
        <f>Products!D2918</f>
        <v>0</v>
      </c>
      <c r="H2918">
        <f>Order_Items!C2918</f>
        <v>1</v>
      </c>
      <c r="I2918">
        <f>Order_Items!D2918</f>
        <v>264.89</v>
      </c>
      <c r="J2918">
        <f>Orders!G2918</f>
        <v>1524.99</v>
      </c>
      <c r="K2918" t="str">
        <f>Orders!H2918</f>
        <v>Card</v>
      </c>
      <c r="L2918" t="str">
        <f>Orders!F2918</f>
        <v>Slightly Delayed</v>
      </c>
      <c r="M2918">
        <f>Feedback!D2918</f>
        <v>1</v>
      </c>
      <c r="N2918" t="str">
        <f>Feedback!F2918</f>
        <v>Product Quality</v>
      </c>
      <c r="O2918" t="str">
        <f>Feedback!G2918</f>
        <v>Negative</v>
      </c>
    </row>
    <row r="2919" spans="1:15" x14ac:dyDescent="0.3">
      <c r="A2919">
        <f>Orders!A2919</f>
        <v>5944464513</v>
      </c>
      <c r="B2919" s="2">
        <f>Orders!C2919</f>
        <v>45010.694444444445</v>
      </c>
      <c r="C2919" s="1" t="str">
        <f>TEXT(Orders!B2919,"0")</f>
        <v>34095555</v>
      </c>
      <c r="D2919">
        <f>Order_Items!B2919</f>
        <v>913428</v>
      </c>
      <c r="E2919">
        <f>Products!B2919</f>
        <v>0</v>
      </c>
      <c r="F2919">
        <f>Products!C2919</f>
        <v>0</v>
      </c>
      <c r="G2919">
        <f>Products!D2919</f>
        <v>0</v>
      </c>
      <c r="H2919">
        <f>Order_Items!C2919</f>
        <v>3</v>
      </c>
      <c r="I2919">
        <f>Order_Items!D2919</f>
        <v>392.22</v>
      </c>
      <c r="J2919">
        <f>Orders!G2919</f>
        <v>1371.17</v>
      </c>
      <c r="K2919" t="str">
        <f>Orders!H2919</f>
        <v>Wallet</v>
      </c>
      <c r="L2919" t="str">
        <f>Orders!F2919</f>
        <v>On Time</v>
      </c>
      <c r="M2919">
        <f>Feedback!D2919</f>
        <v>3</v>
      </c>
      <c r="N2919" t="str">
        <f>Feedback!F2919</f>
        <v>Delivery</v>
      </c>
      <c r="O2919" t="str">
        <f>Feedback!G2919</f>
        <v>Negative</v>
      </c>
    </row>
    <row r="2920" spans="1:15" x14ac:dyDescent="0.3">
      <c r="A2920">
        <f>Orders!A2920</f>
        <v>7064377287</v>
      </c>
      <c r="B2920" s="2">
        <f>Orders!C2920</f>
        <v>45537.318055555559</v>
      </c>
      <c r="C2920" s="1" t="str">
        <f>TEXT(Orders!B2920,"0")</f>
        <v>26716400</v>
      </c>
      <c r="D2920">
        <f>Order_Items!B2920</f>
        <v>564692</v>
      </c>
      <c r="E2920">
        <f>Products!B2920</f>
        <v>0</v>
      </c>
      <c r="F2920">
        <f>Products!C2920</f>
        <v>0</v>
      </c>
      <c r="G2920">
        <f>Products!D2920</f>
        <v>0</v>
      </c>
      <c r="H2920">
        <f>Order_Items!C2920</f>
        <v>3</v>
      </c>
      <c r="I2920">
        <f>Order_Items!D2920</f>
        <v>215.65</v>
      </c>
      <c r="J2920">
        <f>Orders!G2920</f>
        <v>328.51</v>
      </c>
      <c r="K2920" t="str">
        <f>Orders!H2920</f>
        <v>Wallet</v>
      </c>
      <c r="L2920" t="str">
        <f>Orders!F2920</f>
        <v>On Time</v>
      </c>
      <c r="M2920">
        <f>Feedback!D2920</f>
        <v>4</v>
      </c>
      <c r="N2920" t="str">
        <f>Feedback!F2920</f>
        <v>Product Quality</v>
      </c>
      <c r="O2920" t="str">
        <f>Feedback!G2920</f>
        <v>Positive</v>
      </c>
    </row>
    <row r="2921" spans="1:15" x14ac:dyDescent="0.3">
      <c r="A2921">
        <f>Orders!A2921</f>
        <v>7763036477</v>
      </c>
      <c r="B2921" s="2">
        <f>Orders!C2921</f>
        <v>45518.84652777778</v>
      </c>
      <c r="C2921" s="1" t="str">
        <f>TEXT(Orders!B2921,"0")</f>
        <v>26285589</v>
      </c>
      <c r="D2921">
        <f>Order_Items!B2921</f>
        <v>953175</v>
      </c>
      <c r="E2921">
        <f>Products!B2921</f>
        <v>0</v>
      </c>
      <c r="F2921">
        <f>Products!C2921</f>
        <v>0</v>
      </c>
      <c r="G2921">
        <f>Products!D2921</f>
        <v>0</v>
      </c>
      <c r="H2921">
        <f>Order_Items!C2921</f>
        <v>3</v>
      </c>
      <c r="I2921">
        <f>Order_Items!D2921</f>
        <v>225.21</v>
      </c>
      <c r="J2921">
        <f>Orders!G2921</f>
        <v>4277.29</v>
      </c>
      <c r="K2921" t="str">
        <f>Orders!H2921</f>
        <v>Cash</v>
      </c>
      <c r="L2921" t="str">
        <f>Orders!F2921</f>
        <v>On Time</v>
      </c>
      <c r="M2921">
        <f>Feedback!D2921</f>
        <v>3</v>
      </c>
      <c r="N2921" t="str">
        <f>Feedback!F2921</f>
        <v>Product Quality</v>
      </c>
      <c r="O2921" t="str">
        <f>Feedback!G2921</f>
        <v>Neutral</v>
      </c>
    </row>
    <row r="2922" spans="1:15" x14ac:dyDescent="0.3">
      <c r="A2922">
        <f>Orders!A2922</f>
        <v>7494002152</v>
      </c>
      <c r="B2922" s="2">
        <f>Orders!C2922</f>
        <v>45413.270833333336</v>
      </c>
      <c r="C2922" s="1" t="str">
        <f>TEXT(Orders!B2922,"0")</f>
        <v>91382237</v>
      </c>
      <c r="D2922">
        <f>Order_Items!B2922</f>
        <v>228286</v>
      </c>
      <c r="E2922">
        <f>Products!B2922</f>
        <v>0</v>
      </c>
      <c r="F2922">
        <f>Products!C2922</f>
        <v>0</v>
      </c>
      <c r="G2922">
        <f>Products!D2922</f>
        <v>0</v>
      </c>
      <c r="H2922">
        <f>Order_Items!C2922</f>
        <v>3</v>
      </c>
      <c r="I2922">
        <f>Order_Items!D2922</f>
        <v>179.08</v>
      </c>
      <c r="J2922">
        <f>Orders!G2922</f>
        <v>2287.1999999999998</v>
      </c>
      <c r="K2922" t="str">
        <f>Orders!H2922</f>
        <v>Card</v>
      </c>
      <c r="L2922" t="str">
        <f>Orders!F2922</f>
        <v>On Time</v>
      </c>
      <c r="M2922">
        <f>Feedback!D2922</f>
        <v>2</v>
      </c>
      <c r="N2922" t="str">
        <f>Feedback!F2922</f>
        <v>Customer Service</v>
      </c>
      <c r="O2922" t="str">
        <f>Feedback!G2922</f>
        <v>Negative</v>
      </c>
    </row>
    <row r="2923" spans="1:15" x14ac:dyDescent="0.3">
      <c r="A2923">
        <f>Orders!A2923</f>
        <v>692127479</v>
      </c>
      <c r="B2923" s="2">
        <f>Orders!C2923</f>
        <v>45482.968055555553</v>
      </c>
      <c r="C2923" s="1" t="str">
        <f>TEXT(Orders!B2923,"0")</f>
        <v>67538982</v>
      </c>
      <c r="D2923">
        <f>Order_Items!B2923</f>
        <v>739534</v>
      </c>
      <c r="E2923">
        <f>Products!B2923</f>
        <v>0</v>
      </c>
      <c r="F2923">
        <f>Products!C2923</f>
        <v>0</v>
      </c>
      <c r="G2923">
        <f>Products!D2923</f>
        <v>0</v>
      </c>
      <c r="H2923">
        <f>Order_Items!C2923</f>
        <v>2</v>
      </c>
      <c r="I2923">
        <f>Order_Items!D2923</f>
        <v>994.56</v>
      </c>
      <c r="J2923">
        <f>Orders!G2923</f>
        <v>3284.88</v>
      </c>
      <c r="K2923" t="str">
        <f>Orders!H2923</f>
        <v>Wallet</v>
      </c>
      <c r="L2923" t="str">
        <f>Orders!F2923</f>
        <v>On Time</v>
      </c>
      <c r="M2923">
        <f>Feedback!D2923</f>
        <v>1</v>
      </c>
      <c r="N2923" t="str">
        <f>Feedback!F2923</f>
        <v>Delivery</v>
      </c>
      <c r="O2923" t="str">
        <f>Feedback!G2923</f>
        <v>Negative</v>
      </c>
    </row>
    <row r="2924" spans="1:15" x14ac:dyDescent="0.3">
      <c r="A2924">
        <f>Orders!A2924</f>
        <v>7544245121</v>
      </c>
      <c r="B2924" s="2">
        <f>Orders!C2924</f>
        <v>45561.747916666667</v>
      </c>
      <c r="C2924" s="1" t="str">
        <f>TEXT(Orders!B2924,"0")</f>
        <v>87160527</v>
      </c>
      <c r="D2924">
        <f>Order_Items!B2924</f>
        <v>689769</v>
      </c>
      <c r="E2924">
        <f>Products!B2924</f>
        <v>0</v>
      </c>
      <c r="F2924">
        <f>Products!C2924</f>
        <v>0</v>
      </c>
      <c r="G2924">
        <f>Products!D2924</f>
        <v>0</v>
      </c>
      <c r="H2924">
        <f>Order_Items!C2924</f>
        <v>1</v>
      </c>
      <c r="I2924">
        <f>Order_Items!D2924</f>
        <v>46.62</v>
      </c>
      <c r="J2924">
        <f>Orders!G2924</f>
        <v>4067.24</v>
      </c>
      <c r="K2924" t="str">
        <f>Orders!H2924</f>
        <v>UPI</v>
      </c>
      <c r="L2924" t="str">
        <f>Orders!F2924</f>
        <v>Slightly Delayed</v>
      </c>
      <c r="M2924">
        <f>Feedback!D2924</f>
        <v>5</v>
      </c>
      <c r="N2924" t="str">
        <f>Feedback!F2924</f>
        <v>Customer Service</v>
      </c>
      <c r="O2924" t="str">
        <f>Feedback!G2924</f>
        <v>Positive</v>
      </c>
    </row>
    <row r="2925" spans="1:15" x14ac:dyDescent="0.3">
      <c r="A2925">
        <f>Orders!A2925</f>
        <v>4429641190</v>
      </c>
      <c r="B2925" s="2">
        <f>Orders!C2925</f>
        <v>45095.238194444442</v>
      </c>
      <c r="C2925" s="1" t="str">
        <f>TEXT(Orders!B2925,"0")</f>
        <v>11562458</v>
      </c>
      <c r="D2925">
        <f>Order_Items!B2925</f>
        <v>669378</v>
      </c>
      <c r="E2925">
        <f>Products!B2925</f>
        <v>0</v>
      </c>
      <c r="F2925">
        <f>Products!C2925</f>
        <v>0</v>
      </c>
      <c r="G2925">
        <f>Products!D2925</f>
        <v>0</v>
      </c>
      <c r="H2925">
        <f>Order_Items!C2925</f>
        <v>2</v>
      </c>
      <c r="I2925">
        <f>Order_Items!D2925</f>
        <v>212.14</v>
      </c>
      <c r="J2925">
        <f>Orders!G2925</f>
        <v>3518.61</v>
      </c>
      <c r="K2925" t="str">
        <f>Orders!H2925</f>
        <v>Cash</v>
      </c>
      <c r="L2925" t="str">
        <f>Orders!F2925</f>
        <v>On Time</v>
      </c>
      <c r="M2925">
        <f>Feedback!D2925</f>
        <v>3</v>
      </c>
      <c r="N2925" t="str">
        <f>Feedback!F2925</f>
        <v>Customer Service</v>
      </c>
      <c r="O2925" t="str">
        <f>Feedback!G2925</f>
        <v>Neutral</v>
      </c>
    </row>
    <row r="2926" spans="1:15" x14ac:dyDescent="0.3">
      <c r="A2926">
        <f>Orders!A2926</f>
        <v>8093366865</v>
      </c>
      <c r="B2926" s="2">
        <f>Orders!C2926</f>
        <v>45581.490277777775</v>
      </c>
      <c r="C2926" s="1" t="str">
        <f>TEXT(Orders!B2926,"0")</f>
        <v>29451600</v>
      </c>
      <c r="D2926">
        <f>Order_Items!B2926</f>
        <v>53833</v>
      </c>
      <c r="E2926">
        <f>Products!B2926</f>
        <v>0</v>
      </c>
      <c r="F2926">
        <f>Products!C2926</f>
        <v>0</v>
      </c>
      <c r="G2926">
        <f>Products!D2926</f>
        <v>0</v>
      </c>
      <c r="H2926">
        <f>Order_Items!C2926</f>
        <v>1</v>
      </c>
      <c r="I2926">
        <f>Order_Items!D2926</f>
        <v>134.69</v>
      </c>
      <c r="J2926">
        <f>Orders!G2926</f>
        <v>1770.01</v>
      </c>
      <c r="K2926" t="str">
        <f>Orders!H2926</f>
        <v>Cash</v>
      </c>
      <c r="L2926" t="str">
        <f>Orders!F2926</f>
        <v>Significantly Delayed</v>
      </c>
      <c r="M2926">
        <f>Feedback!D2926</f>
        <v>1</v>
      </c>
      <c r="N2926" t="str">
        <f>Feedback!F2926</f>
        <v>Customer Service</v>
      </c>
      <c r="O2926" t="str">
        <f>Feedback!G2926</f>
        <v>Negative</v>
      </c>
    </row>
    <row r="2927" spans="1:15" x14ac:dyDescent="0.3">
      <c r="A2927">
        <f>Orders!A2927</f>
        <v>6269075067</v>
      </c>
      <c r="B2927" s="2">
        <f>Orders!C2927</f>
        <v>45245.997916666667</v>
      </c>
      <c r="C2927" s="1" t="str">
        <f>TEXT(Orders!B2927,"0")</f>
        <v>81382213</v>
      </c>
      <c r="D2927">
        <f>Order_Items!B2927</f>
        <v>89084</v>
      </c>
      <c r="E2927">
        <f>Products!B2927</f>
        <v>0</v>
      </c>
      <c r="F2927">
        <f>Products!C2927</f>
        <v>0</v>
      </c>
      <c r="G2927">
        <f>Products!D2927</f>
        <v>0</v>
      </c>
      <c r="H2927">
        <f>Order_Items!C2927</f>
        <v>3</v>
      </c>
      <c r="I2927">
        <f>Order_Items!D2927</f>
        <v>598.83000000000004</v>
      </c>
      <c r="J2927">
        <f>Orders!G2927</f>
        <v>3745.59</v>
      </c>
      <c r="K2927" t="str">
        <f>Orders!H2927</f>
        <v>Wallet</v>
      </c>
      <c r="L2927" t="str">
        <f>Orders!F2927</f>
        <v>On Time</v>
      </c>
      <c r="M2927">
        <f>Feedback!D2927</f>
        <v>5</v>
      </c>
      <c r="N2927" t="str">
        <f>Feedback!F2927</f>
        <v>App Experience</v>
      </c>
      <c r="O2927" t="str">
        <f>Feedback!G2927</f>
        <v>Positive</v>
      </c>
    </row>
    <row r="2928" spans="1:15" x14ac:dyDescent="0.3">
      <c r="A2928">
        <f>Orders!A2928</f>
        <v>4056304110</v>
      </c>
      <c r="B2928" s="2">
        <f>Orders!C2928</f>
        <v>45255.502083333333</v>
      </c>
      <c r="C2928" s="1" t="str">
        <f>TEXT(Orders!B2928,"0")</f>
        <v>211163</v>
      </c>
      <c r="D2928">
        <f>Order_Items!B2928</f>
        <v>516376</v>
      </c>
      <c r="E2928">
        <f>Products!B2928</f>
        <v>0</v>
      </c>
      <c r="F2928">
        <f>Products!C2928</f>
        <v>0</v>
      </c>
      <c r="G2928">
        <f>Products!D2928</f>
        <v>0</v>
      </c>
      <c r="H2928">
        <f>Order_Items!C2928</f>
        <v>2</v>
      </c>
      <c r="I2928">
        <f>Order_Items!D2928</f>
        <v>877.43</v>
      </c>
      <c r="J2928">
        <f>Orders!G2928</f>
        <v>3567.36</v>
      </c>
      <c r="K2928" t="str">
        <f>Orders!H2928</f>
        <v>UPI</v>
      </c>
      <c r="L2928" t="str">
        <f>Orders!F2928</f>
        <v>Significantly Delayed</v>
      </c>
      <c r="M2928">
        <f>Feedback!D2928</f>
        <v>3</v>
      </c>
      <c r="N2928" t="str">
        <f>Feedback!F2928</f>
        <v>Product Quality</v>
      </c>
      <c r="O2928" t="str">
        <f>Feedback!G2928</f>
        <v>Negative</v>
      </c>
    </row>
    <row r="2929" spans="1:15" x14ac:dyDescent="0.3">
      <c r="A2929">
        <f>Orders!A2929</f>
        <v>4447978623</v>
      </c>
      <c r="B2929" s="2">
        <f>Orders!C2929</f>
        <v>45525.287499999999</v>
      </c>
      <c r="C2929" s="1" t="str">
        <f>TEXT(Orders!B2929,"0")</f>
        <v>31076002</v>
      </c>
      <c r="D2929">
        <f>Order_Items!B2929</f>
        <v>481843</v>
      </c>
      <c r="E2929">
        <f>Products!B2929</f>
        <v>0</v>
      </c>
      <c r="F2929">
        <f>Products!C2929</f>
        <v>0</v>
      </c>
      <c r="G2929">
        <f>Products!D2929</f>
        <v>0</v>
      </c>
      <c r="H2929">
        <f>Order_Items!C2929</f>
        <v>1</v>
      </c>
      <c r="I2929">
        <f>Order_Items!D2929</f>
        <v>297.68</v>
      </c>
      <c r="J2929">
        <f>Orders!G2929</f>
        <v>2037.9</v>
      </c>
      <c r="K2929" t="str">
        <f>Orders!H2929</f>
        <v>Cash</v>
      </c>
      <c r="L2929" t="str">
        <f>Orders!F2929</f>
        <v>On Time</v>
      </c>
      <c r="M2929">
        <f>Feedback!D2929</f>
        <v>5</v>
      </c>
      <c r="N2929" t="str">
        <f>Feedback!F2929</f>
        <v>Delivery</v>
      </c>
      <c r="O2929" t="str">
        <f>Feedback!G2929</f>
        <v>Positive</v>
      </c>
    </row>
    <row r="2930" spans="1:15" x14ac:dyDescent="0.3">
      <c r="A2930">
        <f>Orders!A2930</f>
        <v>5875285677</v>
      </c>
      <c r="B2930" s="2">
        <f>Orders!C2930</f>
        <v>45066.446527777778</v>
      </c>
      <c r="C2930" s="1" t="str">
        <f>TEXT(Orders!B2930,"0")</f>
        <v>62510499</v>
      </c>
      <c r="D2930">
        <f>Order_Items!B2930</f>
        <v>953175</v>
      </c>
      <c r="E2930">
        <f>Products!B2930</f>
        <v>0</v>
      </c>
      <c r="F2930">
        <f>Products!C2930</f>
        <v>0</v>
      </c>
      <c r="G2930">
        <f>Products!D2930</f>
        <v>0</v>
      </c>
      <c r="H2930">
        <f>Order_Items!C2930</f>
        <v>3</v>
      </c>
      <c r="I2930">
        <f>Order_Items!D2930</f>
        <v>225.21</v>
      </c>
      <c r="J2930">
        <f>Orders!G2930</f>
        <v>3993.93</v>
      </c>
      <c r="K2930" t="str">
        <f>Orders!H2930</f>
        <v>Wallet</v>
      </c>
      <c r="L2930" t="str">
        <f>Orders!F2930</f>
        <v>On Time</v>
      </c>
      <c r="M2930">
        <f>Feedback!D2930</f>
        <v>3</v>
      </c>
      <c r="N2930" t="str">
        <f>Feedback!F2930</f>
        <v>Delivery</v>
      </c>
      <c r="O2930" t="str">
        <f>Feedback!G2930</f>
        <v>Negative</v>
      </c>
    </row>
    <row r="2931" spans="1:15" x14ac:dyDescent="0.3">
      <c r="A2931">
        <f>Orders!A2931</f>
        <v>4177774653</v>
      </c>
      <c r="B2931" s="2">
        <f>Orders!C2931</f>
        <v>45432.445138888892</v>
      </c>
      <c r="C2931" s="1" t="str">
        <f>TEXT(Orders!B2931,"0")</f>
        <v>23844919</v>
      </c>
      <c r="D2931">
        <f>Order_Items!B2931</f>
        <v>120385</v>
      </c>
      <c r="E2931">
        <f>Products!B2931</f>
        <v>0</v>
      </c>
      <c r="F2931">
        <f>Products!C2931</f>
        <v>0</v>
      </c>
      <c r="G2931">
        <f>Products!D2931</f>
        <v>0</v>
      </c>
      <c r="H2931">
        <f>Order_Items!C2931</f>
        <v>1</v>
      </c>
      <c r="I2931">
        <f>Order_Items!D2931</f>
        <v>597.91</v>
      </c>
      <c r="J2931">
        <f>Orders!G2931</f>
        <v>294.79000000000002</v>
      </c>
      <c r="K2931" t="str">
        <f>Orders!H2931</f>
        <v>Wallet</v>
      </c>
      <c r="L2931" t="str">
        <f>Orders!F2931</f>
        <v>On Time</v>
      </c>
      <c r="M2931">
        <f>Feedback!D2931</f>
        <v>1</v>
      </c>
      <c r="N2931" t="str">
        <f>Feedback!F2931</f>
        <v>App Experience</v>
      </c>
      <c r="O2931" t="str">
        <f>Feedback!G2931</f>
        <v>Negative</v>
      </c>
    </row>
    <row r="2932" spans="1:15" x14ac:dyDescent="0.3">
      <c r="A2932">
        <f>Orders!A2932</f>
        <v>502632296</v>
      </c>
      <c r="B2932" s="2">
        <f>Orders!C2932</f>
        <v>45427.813194444447</v>
      </c>
      <c r="C2932" s="1" t="str">
        <f>TEXT(Orders!B2932,"0")</f>
        <v>9450435</v>
      </c>
      <c r="D2932">
        <f>Order_Items!B2932</f>
        <v>525531</v>
      </c>
      <c r="E2932">
        <f>Products!B2932</f>
        <v>0</v>
      </c>
      <c r="F2932">
        <f>Products!C2932</f>
        <v>0</v>
      </c>
      <c r="G2932">
        <f>Products!D2932</f>
        <v>0</v>
      </c>
      <c r="H2932">
        <f>Order_Items!C2932</f>
        <v>2</v>
      </c>
      <c r="I2932">
        <f>Order_Items!D2932</f>
        <v>831.1</v>
      </c>
      <c r="J2932">
        <f>Orders!G2932</f>
        <v>4257.49</v>
      </c>
      <c r="K2932" t="str">
        <f>Orders!H2932</f>
        <v>Card</v>
      </c>
      <c r="L2932" t="str">
        <f>Orders!F2932</f>
        <v>On Time</v>
      </c>
      <c r="M2932">
        <f>Feedback!D2932</f>
        <v>1</v>
      </c>
      <c r="N2932" t="str">
        <f>Feedback!F2932</f>
        <v>Customer Service</v>
      </c>
      <c r="O2932" t="str">
        <f>Feedback!G2932</f>
        <v>Negative</v>
      </c>
    </row>
    <row r="2933" spans="1:15" x14ac:dyDescent="0.3">
      <c r="A2933">
        <f>Orders!A2933</f>
        <v>5037688536</v>
      </c>
      <c r="B2933" s="2">
        <f>Orders!C2933</f>
        <v>45346.232638888891</v>
      </c>
      <c r="C2933" s="1" t="str">
        <f>TEXT(Orders!B2933,"0")</f>
        <v>49756591</v>
      </c>
      <c r="D2933">
        <f>Order_Items!B2933</f>
        <v>9436</v>
      </c>
      <c r="E2933">
        <f>Products!B2933</f>
        <v>0</v>
      </c>
      <c r="F2933">
        <f>Products!C2933</f>
        <v>0</v>
      </c>
      <c r="G2933">
        <f>Products!D2933</f>
        <v>0</v>
      </c>
      <c r="H2933">
        <f>Order_Items!C2933</f>
        <v>3</v>
      </c>
      <c r="I2933">
        <f>Order_Items!D2933</f>
        <v>88.43</v>
      </c>
      <c r="J2933">
        <f>Orders!G2933</f>
        <v>903.52</v>
      </c>
      <c r="K2933" t="str">
        <f>Orders!H2933</f>
        <v>Card</v>
      </c>
      <c r="L2933" t="str">
        <f>Orders!F2933</f>
        <v>Significantly Delayed</v>
      </c>
      <c r="M2933">
        <f>Feedback!D2933</f>
        <v>4</v>
      </c>
      <c r="N2933" t="str">
        <f>Feedback!F2933</f>
        <v>App Experience</v>
      </c>
      <c r="O2933" t="str">
        <f>Feedback!G2933</f>
        <v>Positive</v>
      </c>
    </row>
    <row r="2934" spans="1:15" x14ac:dyDescent="0.3">
      <c r="A2934">
        <f>Orders!A2934</f>
        <v>6844277478</v>
      </c>
      <c r="B2934" s="2">
        <f>Orders!C2934</f>
        <v>45532.705555555556</v>
      </c>
      <c r="C2934" s="1" t="str">
        <f>TEXT(Orders!B2934,"0")</f>
        <v>47577193</v>
      </c>
      <c r="D2934">
        <f>Order_Items!B2934</f>
        <v>376447</v>
      </c>
      <c r="E2934">
        <f>Products!B2934</f>
        <v>0</v>
      </c>
      <c r="F2934">
        <f>Products!C2934</f>
        <v>0</v>
      </c>
      <c r="G2934">
        <f>Products!D2934</f>
        <v>0</v>
      </c>
      <c r="H2934">
        <f>Order_Items!C2934</f>
        <v>1</v>
      </c>
      <c r="I2934">
        <f>Order_Items!D2934</f>
        <v>724.84</v>
      </c>
      <c r="J2934">
        <f>Orders!G2934</f>
        <v>2190.84</v>
      </c>
      <c r="K2934" t="str">
        <f>Orders!H2934</f>
        <v>Card</v>
      </c>
      <c r="L2934" t="str">
        <f>Orders!F2934</f>
        <v>Slightly Delayed</v>
      </c>
      <c r="M2934">
        <f>Feedback!D2934</f>
        <v>4</v>
      </c>
      <c r="N2934" t="str">
        <f>Feedback!F2934</f>
        <v>Product Quality</v>
      </c>
      <c r="O2934" t="str">
        <f>Feedback!G2934</f>
        <v>Neutral</v>
      </c>
    </row>
    <row r="2935" spans="1:15" x14ac:dyDescent="0.3">
      <c r="A2935">
        <f>Orders!A2935</f>
        <v>3368317718</v>
      </c>
      <c r="B2935" s="2">
        <f>Orders!C2935</f>
        <v>45443.999305555553</v>
      </c>
      <c r="C2935" s="1" t="str">
        <f>TEXT(Orders!B2935,"0")</f>
        <v>70867736</v>
      </c>
      <c r="D2935">
        <f>Order_Items!B2935</f>
        <v>39154</v>
      </c>
      <c r="E2935">
        <f>Products!B2935</f>
        <v>0</v>
      </c>
      <c r="F2935">
        <f>Products!C2935</f>
        <v>0</v>
      </c>
      <c r="G2935">
        <f>Products!D2935</f>
        <v>0</v>
      </c>
      <c r="H2935">
        <f>Order_Items!C2935</f>
        <v>1</v>
      </c>
      <c r="I2935">
        <f>Order_Items!D2935</f>
        <v>946.86</v>
      </c>
      <c r="J2935">
        <f>Orders!G2935</f>
        <v>914.88</v>
      </c>
      <c r="K2935" t="str">
        <f>Orders!H2935</f>
        <v>UPI</v>
      </c>
      <c r="L2935" t="str">
        <f>Orders!F2935</f>
        <v>On Time</v>
      </c>
      <c r="M2935">
        <f>Feedback!D2935</f>
        <v>5</v>
      </c>
      <c r="N2935" t="str">
        <f>Feedback!F2935</f>
        <v>Customer Service</v>
      </c>
      <c r="O2935" t="str">
        <f>Feedback!G2935</f>
        <v>Positive</v>
      </c>
    </row>
    <row r="2936" spans="1:15" x14ac:dyDescent="0.3">
      <c r="A2936">
        <f>Orders!A2936</f>
        <v>913881994</v>
      </c>
      <c r="B2936" s="2">
        <f>Orders!C2936</f>
        <v>45508.890972222223</v>
      </c>
      <c r="C2936" s="1" t="str">
        <f>TEXT(Orders!B2936,"0")</f>
        <v>13251137</v>
      </c>
      <c r="D2936">
        <f>Order_Items!B2936</f>
        <v>993331</v>
      </c>
      <c r="E2936">
        <f>Products!B2936</f>
        <v>0</v>
      </c>
      <c r="F2936">
        <f>Products!C2936</f>
        <v>0</v>
      </c>
      <c r="G2936">
        <f>Products!D2936</f>
        <v>0</v>
      </c>
      <c r="H2936">
        <f>Order_Items!C2936</f>
        <v>2</v>
      </c>
      <c r="I2936">
        <f>Order_Items!D2936</f>
        <v>102.44</v>
      </c>
      <c r="J2936">
        <f>Orders!G2936</f>
        <v>317.82</v>
      </c>
      <c r="K2936" t="str">
        <f>Orders!H2936</f>
        <v>Cash</v>
      </c>
      <c r="L2936" t="str">
        <f>Orders!F2936</f>
        <v>On Time</v>
      </c>
      <c r="M2936">
        <f>Feedback!D2936</f>
        <v>4</v>
      </c>
      <c r="N2936" t="str">
        <f>Feedback!F2936</f>
        <v>App Experience</v>
      </c>
      <c r="O2936" t="str">
        <f>Feedback!G2936</f>
        <v>Neutral</v>
      </c>
    </row>
    <row r="2937" spans="1:15" x14ac:dyDescent="0.3">
      <c r="A2937">
        <f>Orders!A2937</f>
        <v>6445700839</v>
      </c>
      <c r="B2937" s="2">
        <f>Orders!C2937</f>
        <v>45357.649305555555</v>
      </c>
      <c r="C2937" s="1" t="str">
        <f>TEXT(Orders!B2937,"0")</f>
        <v>4988545</v>
      </c>
      <c r="D2937">
        <f>Order_Items!B2937</f>
        <v>951463</v>
      </c>
      <c r="E2937">
        <f>Products!B2937</f>
        <v>0</v>
      </c>
      <c r="F2937">
        <f>Products!C2937</f>
        <v>0</v>
      </c>
      <c r="G2937">
        <f>Products!D2937</f>
        <v>0</v>
      </c>
      <c r="H2937">
        <f>Order_Items!C2937</f>
        <v>2</v>
      </c>
      <c r="I2937">
        <f>Order_Items!D2937</f>
        <v>787.4</v>
      </c>
      <c r="J2937">
        <f>Orders!G2937</f>
        <v>1574.46</v>
      </c>
      <c r="K2937" t="str">
        <f>Orders!H2937</f>
        <v>UPI</v>
      </c>
      <c r="L2937" t="str">
        <f>Orders!F2937</f>
        <v>On Time</v>
      </c>
      <c r="M2937">
        <f>Feedback!D2937</f>
        <v>3</v>
      </c>
      <c r="N2937" t="str">
        <f>Feedback!F2937</f>
        <v>Customer Service</v>
      </c>
      <c r="O2937" t="str">
        <f>Feedback!G2937</f>
        <v>Negative</v>
      </c>
    </row>
    <row r="2938" spans="1:15" x14ac:dyDescent="0.3">
      <c r="A2938">
        <f>Orders!A2938</f>
        <v>101613683</v>
      </c>
      <c r="B2938" s="2">
        <f>Orders!C2938</f>
        <v>45106.864583333336</v>
      </c>
      <c r="C2938" s="1" t="str">
        <f>TEXT(Orders!B2938,"0")</f>
        <v>43377076</v>
      </c>
      <c r="D2938">
        <f>Order_Items!B2938</f>
        <v>784827</v>
      </c>
      <c r="E2938">
        <f>Products!B2938</f>
        <v>0</v>
      </c>
      <c r="F2938">
        <f>Products!C2938</f>
        <v>0</v>
      </c>
      <c r="G2938">
        <f>Products!D2938</f>
        <v>0</v>
      </c>
      <c r="H2938">
        <f>Order_Items!C2938</f>
        <v>2</v>
      </c>
      <c r="I2938">
        <f>Order_Items!D2938</f>
        <v>274.25</v>
      </c>
      <c r="J2938">
        <f>Orders!G2938</f>
        <v>1314.09</v>
      </c>
      <c r="K2938" t="str">
        <f>Orders!H2938</f>
        <v>Card</v>
      </c>
      <c r="L2938" t="str">
        <f>Orders!F2938</f>
        <v>On Time</v>
      </c>
      <c r="M2938">
        <f>Feedback!D2938</f>
        <v>4</v>
      </c>
      <c r="N2938" t="str">
        <f>Feedback!F2938</f>
        <v>App Experience</v>
      </c>
      <c r="O2938" t="str">
        <f>Feedback!G2938</f>
        <v>Neutral</v>
      </c>
    </row>
    <row r="2939" spans="1:15" x14ac:dyDescent="0.3">
      <c r="A2939">
        <f>Orders!A2939</f>
        <v>7094586913</v>
      </c>
      <c r="B2939" s="2">
        <f>Orders!C2939</f>
        <v>45200.871527777781</v>
      </c>
      <c r="C2939" s="1" t="str">
        <f>TEXT(Orders!B2939,"0")</f>
        <v>82900175</v>
      </c>
      <c r="D2939">
        <f>Order_Items!B2939</f>
        <v>564692</v>
      </c>
      <c r="E2939">
        <f>Products!B2939</f>
        <v>0</v>
      </c>
      <c r="F2939">
        <f>Products!C2939</f>
        <v>0</v>
      </c>
      <c r="G2939">
        <f>Products!D2939</f>
        <v>0</v>
      </c>
      <c r="H2939">
        <f>Order_Items!C2939</f>
        <v>2</v>
      </c>
      <c r="I2939">
        <f>Order_Items!D2939</f>
        <v>215.65</v>
      </c>
      <c r="J2939">
        <f>Orders!G2939</f>
        <v>1045.98</v>
      </c>
      <c r="K2939" t="str">
        <f>Orders!H2939</f>
        <v>UPI</v>
      </c>
      <c r="L2939" t="str">
        <f>Orders!F2939</f>
        <v>On Time</v>
      </c>
      <c r="M2939">
        <f>Feedback!D2939</f>
        <v>3</v>
      </c>
      <c r="N2939" t="str">
        <f>Feedback!F2939</f>
        <v>Product Quality</v>
      </c>
      <c r="O2939" t="str">
        <f>Feedback!G2939</f>
        <v>Negative</v>
      </c>
    </row>
    <row r="2940" spans="1:15" x14ac:dyDescent="0.3">
      <c r="A2940">
        <f>Orders!A2940</f>
        <v>2478557609</v>
      </c>
      <c r="B2940" s="2">
        <f>Orders!C2940</f>
        <v>45458.613194444442</v>
      </c>
      <c r="C2940" s="1" t="str">
        <f>TEXT(Orders!B2940,"0")</f>
        <v>58170168</v>
      </c>
      <c r="D2940">
        <f>Order_Items!B2940</f>
        <v>968887</v>
      </c>
      <c r="E2940">
        <f>Products!B2940</f>
        <v>0</v>
      </c>
      <c r="F2940">
        <f>Products!C2940</f>
        <v>0</v>
      </c>
      <c r="G2940">
        <f>Products!D2940</f>
        <v>0</v>
      </c>
      <c r="H2940">
        <f>Order_Items!C2940</f>
        <v>3</v>
      </c>
      <c r="I2940">
        <f>Order_Items!D2940</f>
        <v>40.700000000000003</v>
      </c>
      <c r="J2940">
        <f>Orders!G2940</f>
        <v>1632.79</v>
      </c>
      <c r="K2940" t="str">
        <f>Orders!H2940</f>
        <v>Wallet</v>
      </c>
      <c r="L2940" t="str">
        <f>Orders!F2940</f>
        <v>Slightly Delayed</v>
      </c>
      <c r="M2940">
        <f>Feedback!D2940</f>
        <v>5</v>
      </c>
      <c r="N2940" t="str">
        <f>Feedback!F2940</f>
        <v>Delivery</v>
      </c>
      <c r="O2940" t="str">
        <f>Feedback!G2940</f>
        <v>Positive</v>
      </c>
    </row>
    <row r="2941" spans="1:15" x14ac:dyDescent="0.3">
      <c r="A2941">
        <f>Orders!A2941</f>
        <v>9516720368</v>
      </c>
      <c r="B2941" s="2">
        <f>Orders!C2941</f>
        <v>45386.838888888888</v>
      </c>
      <c r="C2941" s="1" t="str">
        <f>TEXT(Orders!B2941,"0")</f>
        <v>97466783</v>
      </c>
      <c r="D2941">
        <f>Order_Items!B2941</f>
        <v>839170</v>
      </c>
      <c r="E2941">
        <f>Products!B2941</f>
        <v>0</v>
      </c>
      <c r="F2941">
        <f>Products!C2941</f>
        <v>0</v>
      </c>
      <c r="G2941">
        <f>Products!D2941</f>
        <v>0</v>
      </c>
      <c r="H2941">
        <f>Order_Items!C2941</f>
        <v>1</v>
      </c>
      <c r="I2941">
        <f>Order_Items!D2941</f>
        <v>481.63</v>
      </c>
      <c r="J2941">
        <f>Orders!G2941</f>
        <v>3117.54</v>
      </c>
      <c r="K2941" t="str">
        <f>Orders!H2941</f>
        <v>Card</v>
      </c>
      <c r="L2941" t="str">
        <f>Orders!F2941</f>
        <v>On Time</v>
      </c>
      <c r="M2941">
        <f>Feedback!D2941</f>
        <v>5</v>
      </c>
      <c r="N2941" t="str">
        <f>Feedback!F2941</f>
        <v>App Experience</v>
      </c>
      <c r="O2941" t="str">
        <f>Feedback!G2941</f>
        <v>Positive</v>
      </c>
    </row>
    <row r="2942" spans="1:15" x14ac:dyDescent="0.3">
      <c r="A2942">
        <f>Orders!A2942</f>
        <v>3808010352</v>
      </c>
      <c r="B2942" s="2">
        <f>Orders!C2942</f>
        <v>45339.100694444445</v>
      </c>
      <c r="C2942" s="1" t="str">
        <f>TEXT(Orders!B2942,"0")</f>
        <v>23126356</v>
      </c>
      <c r="D2942">
        <f>Order_Items!B2942</f>
        <v>448752</v>
      </c>
      <c r="E2942">
        <f>Products!B2942</f>
        <v>0</v>
      </c>
      <c r="F2942">
        <f>Products!C2942</f>
        <v>0</v>
      </c>
      <c r="G2942">
        <f>Products!D2942</f>
        <v>0</v>
      </c>
      <c r="H2942">
        <f>Order_Items!C2942</f>
        <v>2</v>
      </c>
      <c r="I2942">
        <f>Order_Items!D2942</f>
        <v>160.07</v>
      </c>
      <c r="J2942">
        <f>Orders!G2942</f>
        <v>2359.7399999999998</v>
      </c>
      <c r="K2942" t="str">
        <f>Orders!H2942</f>
        <v>Wallet</v>
      </c>
      <c r="L2942" t="str">
        <f>Orders!F2942</f>
        <v>On Time</v>
      </c>
      <c r="M2942">
        <f>Feedback!D2942</f>
        <v>5</v>
      </c>
      <c r="N2942" t="str">
        <f>Feedback!F2942</f>
        <v>Customer Service</v>
      </c>
      <c r="O2942" t="str">
        <f>Feedback!G2942</f>
        <v>Positive</v>
      </c>
    </row>
    <row r="2943" spans="1:15" x14ac:dyDescent="0.3">
      <c r="A2943">
        <f>Orders!A2943</f>
        <v>7921886899</v>
      </c>
      <c r="B2943" s="2">
        <f>Orders!C2943</f>
        <v>45108.112500000003</v>
      </c>
      <c r="C2943" s="1" t="str">
        <f>TEXT(Orders!B2943,"0")</f>
        <v>11143197</v>
      </c>
      <c r="D2943">
        <f>Order_Items!B2943</f>
        <v>673058</v>
      </c>
      <c r="E2943">
        <f>Products!B2943</f>
        <v>0</v>
      </c>
      <c r="F2943">
        <f>Products!C2943</f>
        <v>0</v>
      </c>
      <c r="G2943">
        <f>Products!D2943</f>
        <v>0</v>
      </c>
      <c r="H2943">
        <f>Order_Items!C2943</f>
        <v>1</v>
      </c>
      <c r="I2943">
        <f>Order_Items!D2943</f>
        <v>765.76</v>
      </c>
      <c r="J2943">
        <f>Orders!G2943</f>
        <v>1342.87</v>
      </c>
      <c r="K2943" t="str">
        <f>Orders!H2943</f>
        <v>Cash</v>
      </c>
      <c r="L2943" t="str">
        <f>Orders!F2943</f>
        <v>On Time</v>
      </c>
      <c r="M2943">
        <f>Feedback!D2943</f>
        <v>3</v>
      </c>
      <c r="N2943" t="str">
        <f>Feedback!F2943</f>
        <v>Customer Service</v>
      </c>
      <c r="O2943" t="str">
        <f>Feedback!G2943</f>
        <v>Negative</v>
      </c>
    </row>
    <row r="2944" spans="1:15" x14ac:dyDescent="0.3">
      <c r="A2944">
        <f>Orders!A2944</f>
        <v>6818712547</v>
      </c>
      <c r="B2944" s="2">
        <f>Orders!C2944</f>
        <v>45287.252083333333</v>
      </c>
      <c r="C2944" s="1" t="str">
        <f>TEXT(Orders!B2944,"0")</f>
        <v>66655397</v>
      </c>
      <c r="D2944">
        <f>Order_Items!B2944</f>
        <v>367391</v>
      </c>
      <c r="E2944">
        <f>Products!B2944</f>
        <v>0</v>
      </c>
      <c r="F2944">
        <f>Products!C2944</f>
        <v>0</v>
      </c>
      <c r="G2944">
        <f>Products!D2944</f>
        <v>0</v>
      </c>
      <c r="H2944">
        <f>Order_Items!C2944</f>
        <v>2</v>
      </c>
      <c r="I2944">
        <f>Order_Items!D2944</f>
        <v>939.55</v>
      </c>
      <c r="J2944">
        <f>Orders!G2944</f>
        <v>2620.04</v>
      </c>
      <c r="K2944" t="str">
        <f>Orders!H2944</f>
        <v>Cash</v>
      </c>
      <c r="L2944" t="str">
        <f>Orders!F2944</f>
        <v>On Time</v>
      </c>
      <c r="M2944">
        <f>Feedback!D2944</f>
        <v>4</v>
      </c>
      <c r="N2944" t="str">
        <f>Feedback!F2944</f>
        <v>Customer Service</v>
      </c>
      <c r="O2944" t="str">
        <f>Feedback!G2944</f>
        <v>Positive</v>
      </c>
    </row>
    <row r="2945" spans="1:15" x14ac:dyDescent="0.3">
      <c r="A2945">
        <f>Orders!A2945</f>
        <v>4538204462</v>
      </c>
      <c r="B2945" s="2">
        <f>Orders!C2945</f>
        <v>45348.761111111111</v>
      </c>
      <c r="C2945" s="1" t="str">
        <f>TEXT(Orders!B2945,"0")</f>
        <v>35812567</v>
      </c>
      <c r="D2945">
        <f>Order_Items!B2945</f>
        <v>490602</v>
      </c>
      <c r="E2945">
        <f>Products!B2945</f>
        <v>0</v>
      </c>
      <c r="F2945">
        <f>Products!C2945</f>
        <v>0</v>
      </c>
      <c r="G2945">
        <f>Products!D2945</f>
        <v>0</v>
      </c>
      <c r="H2945">
        <f>Order_Items!C2945</f>
        <v>3</v>
      </c>
      <c r="I2945">
        <f>Order_Items!D2945</f>
        <v>549.47</v>
      </c>
      <c r="J2945">
        <f>Orders!G2945</f>
        <v>3043.32</v>
      </c>
      <c r="K2945" t="str">
        <f>Orders!H2945</f>
        <v>Card</v>
      </c>
      <c r="L2945" t="str">
        <f>Orders!F2945</f>
        <v>On Time</v>
      </c>
      <c r="M2945">
        <f>Feedback!D2945</f>
        <v>1</v>
      </c>
      <c r="N2945" t="str">
        <f>Feedback!F2945</f>
        <v>App Experience</v>
      </c>
      <c r="O2945" t="str">
        <f>Feedback!G2945</f>
        <v>Negative</v>
      </c>
    </row>
    <row r="2946" spans="1:15" x14ac:dyDescent="0.3">
      <c r="A2946">
        <f>Orders!A2946</f>
        <v>2008331630</v>
      </c>
      <c r="B2946" s="2">
        <f>Orders!C2946</f>
        <v>45120.023611111108</v>
      </c>
      <c r="C2946" s="1" t="str">
        <f>TEXT(Orders!B2946,"0")</f>
        <v>36833857</v>
      </c>
      <c r="D2946">
        <f>Order_Items!B2946</f>
        <v>451933</v>
      </c>
      <c r="E2946">
        <f>Products!B2946</f>
        <v>0</v>
      </c>
      <c r="F2946">
        <f>Products!C2946</f>
        <v>0</v>
      </c>
      <c r="G2946">
        <f>Products!D2946</f>
        <v>0</v>
      </c>
      <c r="H2946">
        <f>Order_Items!C2946</f>
        <v>2</v>
      </c>
      <c r="I2946">
        <f>Order_Items!D2946</f>
        <v>568.94000000000005</v>
      </c>
      <c r="J2946">
        <f>Orders!G2946</f>
        <v>1630.96</v>
      </c>
      <c r="K2946" t="str">
        <f>Orders!H2946</f>
        <v>Wallet</v>
      </c>
      <c r="L2946" t="str">
        <f>Orders!F2946</f>
        <v>On Time</v>
      </c>
      <c r="M2946">
        <f>Feedback!D2946</f>
        <v>4</v>
      </c>
      <c r="N2946" t="str">
        <f>Feedback!F2946</f>
        <v>App Experience</v>
      </c>
      <c r="O2946" t="str">
        <f>Feedback!G2946</f>
        <v>Neutral</v>
      </c>
    </row>
    <row r="2947" spans="1:15" x14ac:dyDescent="0.3">
      <c r="A2947">
        <f>Orders!A2947</f>
        <v>3901338038</v>
      </c>
      <c r="B2947" s="2">
        <f>Orders!C2947</f>
        <v>45527.158333333333</v>
      </c>
      <c r="C2947" s="1" t="str">
        <f>TEXT(Orders!B2947,"0")</f>
        <v>63238941</v>
      </c>
      <c r="D2947">
        <f>Order_Items!B2947</f>
        <v>89084</v>
      </c>
      <c r="E2947">
        <f>Products!B2947</f>
        <v>0</v>
      </c>
      <c r="F2947">
        <f>Products!C2947</f>
        <v>0</v>
      </c>
      <c r="G2947">
        <f>Products!D2947</f>
        <v>0</v>
      </c>
      <c r="H2947">
        <f>Order_Items!C2947</f>
        <v>2</v>
      </c>
      <c r="I2947">
        <f>Order_Items!D2947</f>
        <v>598.83000000000004</v>
      </c>
      <c r="J2947">
        <f>Orders!G2947</f>
        <v>657.8</v>
      </c>
      <c r="K2947" t="str">
        <f>Orders!H2947</f>
        <v>Cash</v>
      </c>
      <c r="L2947" t="str">
        <f>Orders!F2947</f>
        <v>On Time</v>
      </c>
      <c r="M2947">
        <f>Feedback!D2947</f>
        <v>5</v>
      </c>
      <c r="N2947" t="str">
        <f>Feedback!F2947</f>
        <v>App Experience</v>
      </c>
      <c r="O2947" t="str">
        <f>Feedback!G2947</f>
        <v>Positive</v>
      </c>
    </row>
    <row r="2948" spans="1:15" x14ac:dyDescent="0.3">
      <c r="A2948">
        <f>Orders!A2948</f>
        <v>1483786406</v>
      </c>
      <c r="B2948" s="2">
        <f>Orders!C2948</f>
        <v>45010.30972222222</v>
      </c>
      <c r="C2948" s="1" t="str">
        <f>TEXT(Orders!B2948,"0")</f>
        <v>63451391</v>
      </c>
      <c r="D2948">
        <f>Order_Items!B2948</f>
        <v>555121</v>
      </c>
      <c r="E2948">
        <f>Products!B2948</f>
        <v>0</v>
      </c>
      <c r="F2948">
        <f>Products!C2948</f>
        <v>0</v>
      </c>
      <c r="G2948">
        <f>Products!D2948</f>
        <v>0</v>
      </c>
      <c r="H2948">
        <f>Order_Items!C2948</f>
        <v>2</v>
      </c>
      <c r="I2948">
        <f>Order_Items!D2948</f>
        <v>354.91</v>
      </c>
      <c r="J2948">
        <f>Orders!G2948</f>
        <v>3934.29</v>
      </c>
      <c r="K2948" t="str">
        <f>Orders!H2948</f>
        <v>Card</v>
      </c>
      <c r="L2948" t="str">
        <f>Orders!F2948</f>
        <v>Significantly Delayed</v>
      </c>
      <c r="M2948">
        <f>Feedback!D2948</f>
        <v>4</v>
      </c>
      <c r="N2948" t="str">
        <f>Feedback!F2948</f>
        <v>Delivery</v>
      </c>
      <c r="O2948" t="str">
        <f>Feedback!G2948</f>
        <v>Positive</v>
      </c>
    </row>
    <row r="2949" spans="1:15" x14ac:dyDescent="0.3">
      <c r="A2949">
        <f>Orders!A2949</f>
        <v>5022936426</v>
      </c>
      <c r="B2949" s="2">
        <f>Orders!C2949</f>
        <v>45187.147916666669</v>
      </c>
      <c r="C2949" s="1" t="str">
        <f>TEXT(Orders!B2949,"0")</f>
        <v>73377004</v>
      </c>
      <c r="D2949">
        <f>Order_Items!B2949</f>
        <v>532965</v>
      </c>
      <c r="E2949">
        <f>Products!B2949</f>
        <v>0</v>
      </c>
      <c r="F2949">
        <f>Products!C2949</f>
        <v>0</v>
      </c>
      <c r="G2949">
        <f>Products!D2949</f>
        <v>0</v>
      </c>
      <c r="H2949">
        <f>Order_Items!C2949</f>
        <v>1</v>
      </c>
      <c r="I2949">
        <f>Order_Items!D2949</f>
        <v>307.23</v>
      </c>
      <c r="J2949">
        <f>Orders!G2949</f>
        <v>2217.52</v>
      </c>
      <c r="K2949" t="str">
        <f>Orders!H2949</f>
        <v>Wallet</v>
      </c>
      <c r="L2949" t="str">
        <f>Orders!F2949</f>
        <v>On Time</v>
      </c>
      <c r="M2949">
        <f>Feedback!D2949</f>
        <v>5</v>
      </c>
      <c r="N2949" t="str">
        <f>Feedback!F2949</f>
        <v>Delivery</v>
      </c>
      <c r="O2949" t="str">
        <f>Feedback!G2949</f>
        <v>Positive</v>
      </c>
    </row>
    <row r="2950" spans="1:15" x14ac:dyDescent="0.3">
      <c r="A2950">
        <f>Orders!A2950</f>
        <v>5470875365</v>
      </c>
      <c r="B2950" s="2">
        <f>Orders!C2950</f>
        <v>45382.337500000001</v>
      </c>
      <c r="C2950" s="1" t="str">
        <f>TEXT(Orders!B2950,"0")</f>
        <v>55042740</v>
      </c>
      <c r="D2950">
        <f>Order_Items!B2950</f>
        <v>992178</v>
      </c>
      <c r="E2950">
        <f>Products!B2950</f>
        <v>0</v>
      </c>
      <c r="F2950">
        <f>Products!C2950</f>
        <v>0</v>
      </c>
      <c r="G2950">
        <f>Products!D2950</f>
        <v>0</v>
      </c>
      <c r="H2950">
        <f>Order_Items!C2950</f>
        <v>2</v>
      </c>
      <c r="I2950">
        <f>Order_Items!D2950</f>
        <v>632.42999999999995</v>
      </c>
      <c r="J2950">
        <f>Orders!G2950</f>
        <v>4003.77</v>
      </c>
      <c r="K2950" t="str">
        <f>Orders!H2950</f>
        <v>UPI</v>
      </c>
      <c r="L2950" t="str">
        <f>Orders!F2950</f>
        <v>On Time</v>
      </c>
      <c r="M2950">
        <f>Feedback!D2950</f>
        <v>3</v>
      </c>
      <c r="N2950" t="str">
        <f>Feedback!F2950</f>
        <v>App Experience</v>
      </c>
      <c r="O2950" t="str">
        <f>Feedback!G2950</f>
        <v>Neutral</v>
      </c>
    </row>
    <row r="2951" spans="1:15" x14ac:dyDescent="0.3">
      <c r="A2951">
        <f>Orders!A2951</f>
        <v>7144611408</v>
      </c>
      <c r="B2951" s="2">
        <f>Orders!C2951</f>
        <v>45156.351388888892</v>
      </c>
      <c r="C2951" s="1" t="str">
        <f>TEXT(Orders!B2951,"0")</f>
        <v>33280073</v>
      </c>
      <c r="D2951">
        <f>Order_Items!B2951</f>
        <v>490939</v>
      </c>
      <c r="E2951">
        <f>Products!B2951</f>
        <v>0</v>
      </c>
      <c r="F2951">
        <f>Products!C2951</f>
        <v>0</v>
      </c>
      <c r="G2951">
        <f>Products!D2951</f>
        <v>0</v>
      </c>
      <c r="H2951">
        <f>Order_Items!C2951</f>
        <v>3</v>
      </c>
      <c r="I2951">
        <f>Order_Items!D2951</f>
        <v>80.25</v>
      </c>
      <c r="J2951">
        <f>Orders!G2951</f>
        <v>989.77</v>
      </c>
      <c r="K2951" t="str">
        <f>Orders!H2951</f>
        <v>Cash</v>
      </c>
      <c r="L2951" t="str">
        <f>Orders!F2951</f>
        <v>On Time</v>
      </c>
      <c r="M2951">
        <f>Feedback!D2951</f>
        <v>2</v>
      </c>
      <c r="N2951" t="str">
        <f>Feedback!F2951</f>
        <v>Customer Service</v>
      </c>
      <c r="O2951" t="str">
        <f>Feedback!G2951</f>
        <v>Negative</v>
      </c>
    </row>
    <row r="2952" spans="1:15" x14ac:dyDescent="0.3">
      <c r="A2952">
        <f>Orders!A2952</f>
        <v>9411421675</v>
      </c>
      <c r="B2952" s="2">
        <f>Orders!C2952</f>
        <v>45315.43472222222</v>
      </c>
      <c r="C2952" s="1" t="str">
        <f>TEXT(Orders!B2952,"0")</f>
        <v>61226563</v>
      </c>
      <c r="D2952">
        <f>Order_Items!B2952</f>
        <v>56589</v>
      </c>
      <c r="E2952">
        <f>Products!B2952</f>
        <v>0</v>
      </c>
      <c r="F2952">
        <f>Products!C2952</f>
        <v>0</v>
      </c>
      <c r="G2952">
        <f>Products!D2952</f>
        <v>0</v>
      </c>
      <c r="H2952">
        <f>Order_Items!C2952</f>
        <v>1</v>
      </c>
      <c r="I2952">
        <f>Order_Items!D2952</f>
        <v>517.77</v>
      </c>
      <c r="J2952">
        <f>Orders!G2952</f>
        <v>4144.8599999999997</v>
      </c>
      <c r="K2952" t="str">
        <f>Orders!H2952</f>
        <v>Cash</v>
      </c>
      <c r="L2952" t="str">
        <f>Orders!F2952</f>
        <v>On Time</v>
      </c>
      <c r="M2952">
        <f>Feedback!D2952</f>
        <v>4</v>
      </c>
      <c r="N2952" t="str">
        <f>Feedback!F2952</f>
        <v>Delivery</v>
      </c>
      <c r="O2952" t="str">
        <f>Feedback!G2952</f>
        <v>Neutral</v>
      </c>
    </row>
    <row r="2953" spans="1:15" x14ac:dyDescent="0.3">
      <c r="A2953">
        <f>Orders!A2953</f>
        <v>7315949343</v>
      </c>
      <c r="B2953" s="2">
        <f>Orders!C2953</f>
        <v>45186.9375</v>
      </c>
      <c r="C2953" s="1" t="str">
        <f>TEXT(Orders!B2953,"0")</f>
        <v>14458150</v>
      </c>
      <c r="D2953">
        <f>Order_Items!B2953</f>
        <v>112390</v>
      </c>
      <c r="E2953">
        <f>Products!B2953</f>
        <v>0</v>
      </c>
      <c r="F2953">
        <f>Products!C2953</f>
        <v>0</v>
      </c>
      <c r="G2953">
        <f>Products!D2953</f>
        <v>0</v>
      </c>
      <c r="H2953">
        <f>Order_Items!C2953</f>
        <v>1</v>
      </c>
      <c r="I2953">
        <f>Order_Items!D2953</f>
        <v>877.98</v>
      </c>
      <c r="J2953">
        <f>Orders!G2953</f>
        <v>2639.3</v>
      </c>
      <c r="K2953" t="str">
        <f>Orders!H2953</f>
        <v>Wallet</v>
      </c>
      <c r="L2953" t="str">
        <f>Orders!F2953</f>
        <v>On Time</v>
      </c>
      <c r="M2953">
        <f>Feedback!D2953</f>
        <v>4</v>
      </c>
      <c r="N2953" t="str">
        <f>Feedback!F2953</f>
        <v>Delivery</v>
      </c>
      <c r="O2953" t="str">
        <f>Feedback!G2953</f>
        <v>Neutral</v>
      </c>
    </row>
    <row r="2954" spans="1:15" x14ac:dyDescent="0.3">
      <c r="A2954">
        <f>Orders!A2954</f>
        <v>9430475133</v>
      </c>
      <c r="B2954" s="2">
        <f>Orders!C2954</f>
        <v>45010.078472222223</v>
      </c>
      <c r="C2954" s="1" t="str">
        <f>TEXT(Orders!B2954,"0")</f>
        <v>24621386</v>
      </c>
      <c r="D2954">
        <f>Order_Items!B2954</f>
        <v>798639</v>
      </c>
      <c r="E2954">
        <f>Products!B2954</f>
        <v>0</v>
      </c>
      <c r="F2954">
        <f>Products!C2954</f>
        <v>0</v>
      </c>
      <c r="G2954">
        <f>Products!D2954</f>
        <v>0</v>
      </c>
      <c r="H2954">
        <f>Order_Items!C2954</f>
        <v>2</v>
      </c>
      <c r="I2954">
        <f>Order_Items!D2954</f>
        <v>211.25</v>
      </c>
      <c r="J2954">
        <f>Orders!G2954</f>
        <v>4145.1000000000004</v>
      </c>
      <c r="K2954" t="str">
        <f>Orders!H2954</f>
        <v>Cash</v>
      </c>
      <c r="L2954" t="str">
        <f>Orders!F2954</f>
        <v>On Time</v>
      </c>
      <c r="M2954">
        <f>Feedback!D2954</f>
        <v>4</v>
      </c>
      <c r="N2954" t="str">
        <f>Feedback!F2954</f>
        <v>Customer Service</v>
      </c>
      <c r="O2954" t="str">
        <f>Feedback!G2954</f>
        <v>Positive</v>
      </c>
    </row>
    <row r="2955" spans="1:15" x14ac:dyDescent="0.3">
      <c r="A2955">
        <f>Orders!A2955</f>
        <v>3062145702</v>
      </c>
      <c r="B2955" s="2">
        <f>Orders!C2955</f>
        <v>45464.622916666667</v>
      </c>
      <c r="C2955" s="1" t="str">
        <f>TEXT(Orders!B2955,"0")</f>
        <v>24821281</v>
      </c>
      <c r="D2955">
        <f>Order_Items!B2955</f>
        <v>448752</v>
      </c>
      <c r="E2955">
        <f>Products!B2955</f>
        <v>0</v>
      </c>
      <c r="F2955">
        <f>Products!C2955</f>
        <v>0</v>
      </c>
      <c r="G2955">
        <f>Products!D2955</f>
        <v>0</v>
      </c>
      <c r="H2955">
        <f>Order_Items!C2955</f>
        <v>2</v>
      </c>
      <c r="I2955">
        <f>Order_Items!D2955</f>
        <v>160.07</v>
      </c>
      <c r="J2955">
        <f>Orders!G2955</f>
        <v>3288.07</v>
      </c>
      <c r="K2955" t="str">
        <f>Orders!H2955</f>
        <v>Card</v>
      </c>
      <c r="L2955" t="str">
        <f>Orders!F2955</f>
        <v>On Time</v>
      </c>
      <c r="M2955">
        <f>Feedback!D2955</f>
        <v>1</v>
      </c>
      <c r="N2955" t="str">
        <f>Feedback!F2955</f>
        <v>App Experience</v>
      </c>
      <c r="O2955" t="str">
        <f>Feedback!G2955</f>
        <v>Negative</v>
      </c>
    </row>
    <row r="2956" spans="1:15" x14ac:dyDescent="0.3">
      <c r="A2956">
        <f>Orders!A2956</f>
        <v>6500458984</v>
      </c>
      <c r="B2956" s="2">
        <f>Orders!C2956</f>
        <v>45238.298611111109</v>
      </c>
      <c r="C2956" s="1" t="str">
        <f>TEXT(Orders!B2956,"0")</f>
        <v>35912599</v>
      </c>
      <c r="D2956">
        <f>Order_Items!B2956</f>
        <v>859361</v>
      </c>
      <c r="E2956">
        <f>Products!B2956</f>
        <v>0</v>
      </c>
      <c r="F2956">
        <f>Products!C2956</f>
        <v>0</v>
      </c>
      <c r="G2956">
        <f>Products!D2956</f>
        <v>0</v>
      </c>
      <c r="H2956">
        <f>Order_Items!C2956</f>
        <v>1</v>
      </c>
      <c r="I2956">
        <f>Order_Items!D2956</f>
        <v>432.39</v>
      </c>
      <c r="J2956">
        <f>Orders!G2956</f>
        <v>440.17</v>
      </c>
      <c r="K2956" t="str">
        <f>Orders!H2956</f>
        <v>Card</v>
      </c>
      <c r="L2956" t="str">
        <f>Orders!F2956</f>
        <v>Slightly Delayed</v>
      </c>
      <c r="M2956">
        <f>Feedback!D2956</f>
        <v>3</v>
      </c>
      <c r="N2956" t="str">
        <f>Feedback!F2956</f>
        <v>Customer Service</v>
      </c>
      <c r="O2956" t="str">
        <f>Feedback!G2956</f>
        <v>Neutral</v>
      </c>
    </row>
    <row r="2957" spans="1:15" x14ac:dyDescent="0.3">
      <c r="A2957">
        <f>Orders!A2957</f>
        <v>7429306851</v>
      </c>
      <c r="B2957" s="2">
        <f>Orders!C2957</f>
        <v>45404.160416666666</v>
      </c>
      <c r="C2957" s="1" t="str">
        <f>TEXT(Orders!B2957,"0")</f>
        <v>62541176</v>
      </c>
      <c r="D2957">
        <f>Order_Items!B2957</f>
        <v>712003</v>
      </c>
      <c r="E2957">
        <f>Products!B2957</f>
        <v>0</v>
      </c>
      <c r="F2957">
        <f>Products!C2957</f>
        <v>0</v>
      </c>
      <c r="G2957">
        <f>Products!D2957</f>
        <v>0</v>
      </c>
      <c r="H2957">
        <f>Order_Items!C2957</f>
        <v>3</v>
      </c>
      <c r="I2957">
        <f>Order_Items!D2957</f>
        <v>671.68</v>
      </c>
      <c r="J2957">
        <f>Orders!G2957</f>
        <v>1343.84</v>
      </c>
      <c r="K2957" t="str">
        <f>Orders!H2957</f>
        <v>Wallet</v>
      </c>
      <c r="L2957" t="str">
        <f>Orders!F2957</f>
        <v>On Time</v>
      </c>
      <c r="M2957">
        <f>Feedback!D2957</f>
        <v>4</v>
      </c>
      <c r="N2957" t="str">
        <f>Feedback!F2957</f>
        <v>Customer Service</v>
      </c>
      <c r="O2957" t="str">
        <f>Feedback!G2957</f>
        <v>Neutral</v>
      </c>
    </row>
    <row r="2958" spans="1:15" x14ac:dyDescent="0.3">
      <c r="A2958">
        <f>Orders!A2958</f>
        <v>2687236003</v>
      </c>
      <c r="B2958" s="2">
        <f>Orders!C2958</f>
        <v>45301.875</v>
      </c>
      <c r="C2958" s="1" t="str">
        <f>TEXT(Orders!B2958,"0")</f>
        <v>83588803</v>
      </c>
      <c r="D2958">
        <f>Order_Items!B2958</f>
        <v>4452</v>
      </c>
      <c r="E2958">
        <f>Products!B2958</f>
        <v>0</v>
      </c>
      <c r="F2958">
        <f>Products!C2958</f>
        <v>0</v>
      </c>
      <c r="G2958">
        <f>Products!D2958</f>
        <v>0</v>
      </c>
      <c r="H2958">
        <f>Order_Items!C2958</f>
        <v>2</v>
      </c>
      <c r="I2958">
        <f>Order_Items!D2958</f>
        <v>169.88</v>
      </c>
      <c r="J2958">
        <f>Orders!G2958</f>
        <v>3207.16</v>
      </c>
      <c r="K2958" t="str">
        <f>Orders!H2958</f>
        <v>Wallet</v>
      </c>
      <c r="L2958" t="str">
        <f>Orders!F2958</f>
        <v>On Time</v>
      </c>
      <c r="M2958">
        <f>Feedback!D2958</f>
        <v>3</v>
      </c>
      <c r="N2958" t="str">
        <f>Feedback!F2958</f>
        <v>Customer Service</v>
      </c>
      <c r="O2958" t="str">
        <f>Feedback!G2958</f>
        <v>Negative</v>
      </c>
    </row>
    <row r="2959" spans="1:15" x14ac:dyDescent="0.3">
      <c r="A2959">
        <f>Orders!A2959</f>
        <v>1885906938</v>
      </c>
      <c r="B2959" s="2">
        <f>Orders!C2959</f>
        <v>45208.179861111108</v>
      </c>
      <c r="C2959" s="1" t="str">
        <f>TEXT(Orders!B2959,"0")</f>
        <v>13455530</v>
      </c>
      <c r="D2959">
        <f>Order_Items!B2959</f>
        <v>672059</v>
      </c>
      <c r="E2959">
        <f>Products!B2959</f>
        <v>0</v>
      </c>
      <c r="F2959">
        <f>Products!C2959</f>
        <v>0</v>
      </c>
      <c r="G2959">
        <f>Products!D2959</f>
        <v>0</v>
      </c>
      <c r="H2959">
        <f>Order_Items!C2959</f>
        <v>1</v>
      </c>
      <c r="I2959">
        <f>Order_Items!D2959</f>
        <v>672.73</v>
      </c>
      <c r="J2959">
        <f>Orders!G2959</f>
        <v>4489.8100000000004</v>
      </c>
      <c r="K2959" t="str">
        <f>Orders!H2959</f>
        <v>Cash</v>
      </c>
      <c r="L2959" t="str">
        <f>Orders!F2959</f>
        <v>Slightly Delayed</v>
      </c>
      <c r="M2959">
        <f>Feedback!D2959</f>
        <v>4</v>
      </c>
      <c r="N2959" t="str">
        <f>Feedback!F2959</f>
        <v>Delivery</v>
      </c>
      <c r="O2959" t="str">
        <f>Feedback!G2959</f>
        <v>Neutral</v>
      </c>
    </row>
    <row r="2960" spans="1:15" x14ac:dyDescent="0.3">
      <c r="A2960">
        <f>Orders!A2960</f>
        <v>9949334146</v>
      </c>
      <c r="B2960" s="2">
        <f>Orders!C2960</f>
        <v>45509.104166666664</v>
      </c>
      <c r="C2960" s="1" t="str">
        <f>TEXT(Orders!B2960,"0")</f>
        <v>73363613</v>
      </c>
      <c r="D2960">
        <f>Order_Items!B2960</f>
        <v>704868</v>
      </c>
      <c r="E2960">
        <f>Products!B2960</f>
        <v>0</v>
      </c>
      <c r="F2960">
        <f>Products!C2960</f>
        <v>0</v>
      </c>
      <c r="G2960">
        <f>Products!D2960</f>
        <v>0</v>
      </c>
      <c r="H2960">
        <f>Order_Items!C2960</f>
        <v>1</v>
      </c>
      <c r="I2960">
        <f>Order_Items!D2960</f>
        <v>193.46</v>
      </c>
      <c r="J2960">
        <f>Orders!G2960</f>
        <v>217.5</v>
      </c>
      <c r="K2960" t="str">
        <f>Orders!H2960</f>
        <v>Wallet</v>
      </c>
      <c r="L2960" t="str">
        <f>Orders!F2960</f>
        <v>Significantly Delayed</v>
      </c>
      <c r="M2960">
        <f>Feedback!D2960</f>
        <v>4</v>
      </c>
      <c r="N2960" t="str">
        <f>Feedback!F2960</f>
        <v>Product Quality</v>
      </c>
      <c r="O2960" t="str">
        <f>Feedback!G2960</f>
        <v>Positive</v>
      </c>
    </row>
    <row r="2961" spans="1:15" x14ac:dyDescent="0.3">
      <c r="A2961">
        <f>Orders!A2961</f>
        <v>2555454584</v>
      </c>
      <c r="B2961" s="2">
        <f>Orders!C2961</f>
        <v>45150.720138888886</v>
      </c>
      <c r="C2961" s="1" t="str">
        <f>TEXT(Orders!B2961,"0")</f>
        <v>19182548</v>
      </c>
      <c r="D2961">
        <f>Order_Items!B2961</f>
        <v>470449</v>
      </c>
      <c r="E2961">
        <f>Products!B2961</f>
        <v>0</v>
      </c>
      <c r="F2961">
        <f>Products!C2961</f>
        <v>0</v>
      </c>
      <c r="G2961">
        <f>Products!D2961</f>
        <v>0</v>
      </c>
      <c r="H2961">
        <f>Order_Items!C2961</f>
        <v>3</v>
      </c>
      <c r="I2961">
        <f>Order_Items!D2961</f>
        <v>827.77</v>
      </c>
      <c r="J2961">
        <f>Orders!G2961</f>
        <v>1626.42</v>
      </c>
      <c r="K2961" t="str">
        <f>Orders!H2961</f>
        <v>Cash</v>
      </c>
      <c r="L2961" t="str">
        <f>Orders!F2961</f>
        <v>Significantly Delayed</v>
      </c>
      <c r="M2961">
        <f>Feedback!D2961</f>
        <v>5</v>
      </c>
      <c r="N2961" t="str">
        <f>Feedback!F2961</f>
        <v>Customer Service</v>
      </c>
      <c r="O2961" t="str">
        <f>Feedback!G2961</f>
        <v>Positive</v>
      </c>
    </row>
    <row r="2962" spans="1:15" x14ac:dyDescent="0.3">
      <c r="A2962">
        <f>Orders!A2962</f>
        <v>2503209946</v>
      </c>
      <c r="B2962" s="2">
        <f>Orders!C2962</f>
        <v>45410.463888888888</v>
      </c>
      <c r="C2962" s="1" t="str">
        <f>TEXT(Orders!B2962,"0")</f>
        <v>26844216</v>
      </c>
      <c r="D2962">
        <f>Order_Items!B2962</f>
        <v>661577</v>
      </c>
      <c r="E2962">
        <f>Products!B2962</f>
        <v>0</v>
      </c>
      <c r="F2962">
        <f>Products!C2962</f>
        <v>0</v>
      </c>
      <c r="G2962">
        <f>Products!D2962</f>
        <v>0</v>
      </c>
      <c r="H2962">
        <f>Order_Items!C2962</f>
        <v>1</v>
      </c>
      <c r="I2962">
        <f>Order_Items!D2962</f>
        <v>720.95</v>
      </c>
      <c r="J2962">
        <f>Orders!G2962</f>
        <v>1069.03</v>
      </c>
      <c r="K2962" t="str">
        <f>Orders!H2962</f>
        <v>Cash</v>
      </c>
      <c r="L2962" t="str">
        <f>Orders!F2962</f>
        <v>On Time</v>
      </c>
      <c r="M2962">
        <f>Feedback!D2962</f>
        <v>1</v>
      </c>
      <c r="N2962" t="str">
        <f>Feedback!F2962</f>
        <v>Customer Service</v>
      </c>
      <c r="O2962" t="str">
        <f>Feedback!G2962</f>
        <v>Negative</v>
      </c>
    </row>
    <row r="2963" spans="1:15" x14ac:dyDescent="0.3">
      <c r="A2963">
        <f>Orders!A2963</f>
        <v>2329563439</v>
      </c>
      <c r="B2963" s="2">
        <f>Orders!C2963</f>
        <v>45232.989583333336</v>
      </c>
      <c r="C2963" s="1" t="str">
        <f>TEXT(Orders!B2963,"0")</f>
        <v>78157360</v>
      </c>
      <c r="D2963">
        <f>Order_Items!B2963</f>
        <v>186168</v>
      </c>
      <c r="E2963">
        <f>Products!B2963</f>
        <v>0</v>
      </c>
      <c r="F2963">
        <f>Products!C2963</f>
        <v>0</v>
      </c>
      <c r="G2963">
        <f>Products!D2963</f>
        <v>0</v>
      </c>
      <c r="H2963">
        <f>Order_Items!C2963</f>
        <v>3</v>
      </c>
      <c r="I2963">
        <f>Order_Items!D2963</f>
        <v>878.8</v>
      </c>
      <c r="J2963">
        <f>Orders!G2963</f>
        <v>1139.8900000000001</v>
      </c>
      <c r="K2963" t="str">
        <f>Orders!H2963</f>
        <v>UPI</v>
      </c>
      <c r="L2963" t="str">
        <f>Orders!F2963</f>
        <v>Significantly Delayed</v>
      </c>
      <c r="M2963">
        <f>Feedback!D2963</f>
        <v>1</v>
      </c>
      <c r="N2963" t="str">
        <f>Feedback!F2963</f>
        <v>Customer Service</v>
      </c>
      <c r="O2963" t="str">
        <f>Feedback!G2963</f>
        <v>Negative</v>
      </c>
    </row>
    <row r="2964" spans="1:15" x14ac:dyDescent="0.3">
      <c r="A2964">
        <f>Orders!A2964</f>
        <v>1041536174</v>
      </c>
      <c r="B2964" s="2">
        <f>Orders!C2964</f>
        <v>45092.366666666669</v>
      </c>
      <c r="C2964" s="1" t="str">
        <f>TEXT(Orders!B2964,"0")</f>
        <v>93018527</v>
      </c>
      <c r="D2964">
        <f>Order_Items!B2964</f>
        <v>89084</v>
      </c>
      <c r="E2964">
        <f>Products!B2964</f>
        <v>0</v>
      </c>
      <c r="F2964">
        <f>Products!C2964</f>
        <v>0</v>
      </c>
      <c r="G2964">
        <f>Products!D2964</f>
        <v>0</v>
      </c>
      <c r="H2964">
        <f>Order_Items!C2964</f>
        <v>1</v>
      </c>
      <c r="I2964">
        <f>Order_Items!D2964</f>
        <v>598.83000000000004</v>
      </c>
      <c r="J2964">
        <f>Orders!G2964</f>
        <v>2780.93</v>
      </c>
      <c r="K2964" t="str">
        <f>Orders!H2964</f>
        <v>Card</v>
      </c>
      <c r="L2964" t="str">
        <f>Orders!F2964</f>
        <v>Slightly Delayed</v>
      </c>
      <c r="M2964">
        <f>Feedback!D2964</f>
        <v>2</v>
      </c>
      <c r="N2964" t="str">
        <f>Feedback!F2964</f>
        <v>Delivery</v>
      </c>
      <c r="O2964" t="str">
        <f>Feedback!G2964</f>
        <v>Negative</v>
      </c>
    </row>
    <row r="2965" spans="1:15" x14ac:dyDescent="0.3">
      <c r="A2965">
        <f>Orders!A2965</f>
        <v>6631188689</v>
      </c>
      <c r="B2965" s="2">
        <f>Orders!C2965</f>
        <v>45379.511111111111</v>
      </c>
      <c r="C2965" s="1" t="str">
        <f>TEXT(Orders!B2965,"0")</f>
        <v>8361353</v>
      </c>
      <c r="D2965">
        <f>Order_Items!B2965</f>
        <v>63769</v>
      </c>
      <c r="E2965">
        <f>Products!B2965</f>
        <v>0</v>
      </c>
      <c r="F2965">
        <f>Products!C2965</f>
        <v>0</v>
      </c>
      <c r="G2965">
        <f>Products!D2965</f>
        <v>0</v>
      </c>
      <c r="H2965">
        <f>Order_Items!C2965</f>
        <v>2</v>
      </c>
      <c r="I2965">
        <f>Order_Items!D2965</f>
        <v>878.07</v>
      </c>
      <c r="J2965">
        <f>Orders!G2965</f>
        <v>3536.2</v>
      </c>
      <c r="K2965" t="str">
        <f>Orders!H2965</f>
        <v>Cash</v>
      </c>
      <c r="L2965" t="str">
        <f>Orders!F2965</f>
        <v>On Time</v>
      </c>
      <c r="M2965">
        <f>Feedback!D2965</f>
        <v>4</v>
      </c>
      <c r="N2965" t="str">
        <f>Feedback!F2965</f>
        <v>Product Quality</v>
      </c>
      <c r="O2965" t="str">
        <f>Feedback!G2965</f>
        <v>Neutral</v>
      </c>
    </row>
    <row r="2966" spans="1:15" x14ac:dyDescent="0.3">
      <c r="A2966">
        <f>Orders!A2966</f>
        <v>9300178512</v>
      </c>
      <c r="B2966" s="2">
        <f>Orders!C2966</f>
        <v>45132.525000000001</v>
      </c>
      <c r="C2966" s="1" t="str">
        <f>TEXT(Orders!B2966,"0")</f>
        <v>26936578</v>
      </c>
      <c r="D2966">
        <f>Order_Items!B2966</f>
        <v>818522</v>
      </c>
      <c r="E2966">
        <f>Products!B2966</f>
        <v>0</v>
      </c>
      <c r="F2966">
        <f>Products!C2966</f>
        <v>0</v>
      </c>
      <c r="G2966">
        <f>Products!D2966</f>
        <v>0</v>
      </c>
      <c r="H2966">
        <f>Order_Items!C2966</f>
        <v>2</v>
      </c>
      <c r="I2966">
        <f>Order_Items!D2966</f>
        <v>96.09</v>
      </c>
      <c r="J2966">
        <f>Orders!G2966</f>
        <v>1204.48</v>
      </c>
      <c r="K2966" t="str">
        <f>Orders!H2966</f>
        <v>Cash</v>
      </c>
      <c r="L2966" t="str">
        <f>Orders!F2966</f>
        <v>On Time</v>
      </c>
      <c r="M2966">
        <f>Feedback!D2966</f>
        <v>3</v>
      </c>
      <c r="N2966" t="str">
        <f>Feedback!F2966</f>
        <v>Customer Service</v>
      </c>
      <c r="O2966" t="str">
        <f>Feedback!G2966</f>
        <v>Neutral</v>
      </c>
    </row>
    <row r="2967" spans="1:15" x14ac:dyDescent="0.3">
      <c r="A2967">
        <f>Orders!A2967</f>
        <v>1086881691</v>
      </c>
      <c r="B2967" s="2">
        <f>Orders!C2967</f>
        <v>45392.723611111112</v>
      </c>
      <c r="C2967" s="1" t="str">
        <f>TEXT(Orders!B2967,"0")</f>
        <v>77035814</v>
      </c>
      <c r="D2967">
        <f>Order_Items!B2967</f>
        <v>621677</v>
      </c>
      <c r="E2967">
        <f>Products!B2967</f>
        <v>0</v>
      </c>
      <c r="F2967">
        <f>Products!C2967</f>
        <v>0</v>
      </c>
      <c r="G2967">
        <f>Products!D2967</f>
        <v>0</v>
      </c>
      <c r="H2967">
        <f>Order_Items!C2967</f>
        <v>3</v>
      </c>
      <c r="I2967">
        <f>Order_Items!D2967</f>
        <v>317.8</v>
      </c>
      <c r="J2967">
        <f>Orders!G2967</f>
        <v>1914.71</v>
      </c>
      <c r="K2967" t="str">
        <f>Orders!H2967</f>
        <v>Cash</v>
      </c>
      <c r="L2967" t="str">
        <f>Orders!F2967</f>
        <v>On Time</v>
      </c>
      <c r="M2967">
        <f>Feedback!D2967</f>
        <v>4</v>
      </c>
      <c r="N2967" t="str">
        <f>Feedback!F2967</f>
        <v>Delivery</v>
      </c>
      <c r="O2967" t="str">
        <f>Feedback!G2967</f>
        <v>Neutral</v>
      </c>
    </row>
    <row r="2968" spans="1:15" x14ac:dyDescent="0.3">
      <c r="A2968">
        <f>Orders!A2968</f>
        <v>8008880980</v>
      </c>
      <c r="B2968" s="2">
        <f>Orders!C2968</f>
        <v>45400.649305555555</v>
      </c>
      <c r="C2968" s="1" t="str">
        <f>TEXT(Orders!B2968,"0")</f>
        <v>57505804</v>
      </c>
      <c r="D2968">
        <f>Order_Items!B2968</f>
        <v>589812</v>
      </c>
      <c r="E2968">
        <f>Products!B2968</f>
        <v>0</v>
      </c>
      <c r="F2968">
        <f>Products!C2968</f>
        <v>0</v>
      </c>
      <c r="G2968">
        <f>Products!D2968</f>
        <v>0</v>
      </c>
      <c r="H2968">
        <f>Order_Items!C2968</f>
        <v>3</v>
      </c>
      <c r="I2968">
        <f>Order_Items!D2968</f>
        <v>163.03</v>
      </c>
      <c r="J2968">
        <f>Orders!G2968</f>
        <v>1909.21</v>
      </c>
      <c r="K2968" t="str">
        <f>Orders!H2968</f>
        <v>Card</v>
      </c>
      <c r="L2968" t="str">
        <f>Orders!F2968</f>
        <v>On Time</v>
      </c>
      <c r="M2968">
        <f>Feedback!D2968</f>
        <v>5</v>
      </c>
      <c r="N2968" t="str">
        <f>Feedback!F2968</f>
        <v>Customer Service</v>
      </c>
      <c r="O2968" t="str">
        <f>Feedback!G2968</f>
        <v>Positive</v>
      </c>
    </row>
    <row r="2969" spans="1:15" x14ac:dyDescent="0.3">
      <c r="A2969">
        <f>Orders!A2969</f>
        <v>2417680703</v>
      </c>
      <c r="B2969" s="2">
        <f>Orders!C2969</f>
        <v>45333.021527777775</v>
      </c>
      <c r="C2969" s="1" t="str">
        <f>TEXT(Orders!B2969,"0")</f>
        <v>30823988</v>
      </c>
      <c r="D2969">
        <f>Order_Items!B2969</f>
        <v>687218</v>
      </c>
      <c r="E2969">
        <f>Products!B2969</f>
        <v>0</v>
      </c>
      <c r="F2969">
        <f>Products!C2969</f>
        <v>0</v>
      </c>
      <c r="G2969">
        <f>Products!D2969</f>
        <v>0</v>
      </c>
      <c r="H2969">
        <f>Order_Items!C2969</f>
        <v>3</v>
      </c>
      <c r="I2969">
        <f>Order_Items!D2969</f>
        <v>317.82</v>
      </c>
      <c r="J2969">
        <f>Orders!G2969</f>
        <v>2694.25</v>
      </c>
      <c r="K2969" t="str">
        <f>Orders!H2969</f>
        <v>Card</v>
      </c>
      <c r="L2969" t="str">
        <f>Orders!F2969</f>
        <v>Slightly Delayed</v>
      </c>
      <c r="M2969">
        <f>Feedback!D2969</f>
        <v>5</v>
      </c>
      <c r="N2969" t="str">
        <f>Feedback!F2969</f>
        <v>Delivery</v>
      </c>
      <c r="O2969" t="str">
        <f>Feedback!G2969</f>
        <v>Positive</v>
      </c>
    </row>
    <row r="2970" spans="1:15" x14ac:dyDescent="0.3">
      <c r="A2970">
        <f>Orders!A2970</f>
        <v>1117730990</v>
      </c>
      <c r="B2970" s="2">
        <f>Orders!C2970</f>
        <v>45527.82916666667</v>
      </c>
      <c r="C2970" s="1" t="str">
        <f>TEXT(Orders!B2970,"0")</f>
        <v>96640716</v>
      </c>
      <c r="D2970">
        <f>Order_Items!B2970</f>
        <v>820973</v>
      </c>
      <c r="E2970">
        <f>Products!B2970</f>
        <v>0</v>
      </c>
      <c r="F2970">
        <f>Products!C2970</f>
        <v>0</v>
      </c>
      <c r="G2970">
        <f>Products!D2970</f>
        <v>0</v>
      </c>
      <c r="H2970">
        <f>Order_Items!C2970</f>
        <v>1</v>
      </c>
      <c r="I2970">
        <f>Order_Items!D2970</f>
        <v>114.52</v>
      </c>
      <c r="J2970">
        <f>Orders!G2970</f>
        <v>998.06</v>
      </c>
      <c r="K2970" t="str">
        <f>Orders!H2970</f>
        <v>Cash</v>
      </c>
      <c r="L2970" t="str">
        <f>Orders!F2970</f>
        <v>On Time</v>
      </c>
      <c r="M2970">
        <f>Feedback!D2970</f>
        <v>4</v>
      </c>
      <c r="N2970" t="str">
        <f>Feedback!F2970</f>
        <v>Product Quality</v>
      </c>
      <c r="O2970" t="str">
        <f>Feedback!G2970</f>
        <v>Neutral</v>
      </c>
    </row>
    <row r="2971" spans="1:15" x14ac:dyDescent="0.3">
      <c r="A2971">
        <f>Orders!A2971</f>
        <v>1678557345</v>
      </c>
      <c r="B2971" s="2">
        <f>Orders!C2971</f>
        <v>45424.711805555555</v>
      </c>
      <c r="C2971" s="1" t="str">
        <f>TEXT(Orders!B2971,"0")</f>
        <v>49136375</v>
      </c>
      <c r="D2971">
        <f>Order_Items!B2971</f>
        <v>329351</v>
      </c>
      <c r="E2971">
        <f>Products!B2971</f>
        <v>0</v>
      </c>
      <c r="F2971">
        <f>Products!C2971</f>
        <v>0</v>
      </c>
      <c r="G2971">
        <f>Products!D2971</f>
        <v>0</v>
      </c>
      <c r="H2971">
        <f>Order_Items!C2971</f>
        <v>1</v>
      </c>
      <c r="I2971">
        <f>Order_Items!D2971</f>
        <v>310.87</v>
      </c>
      <c r="J2971">
        <f>Orders!G2971</f>
        <v>1308.24</v>
      </c>
      <c r="K2971" t="str">
        <f>Orders!H2971</f>
        <v>Wallet</v>
      </c>
      <c r="L2971" t="str">
        <f>Orders!F2971</f>
        <v>On Time</v>
      </c>
      <c r="M2971">
        <f>Feedback!D2971</f>
        <v>2</v>
      </c>
      <c r="N2971" t="str">
        <f>Feedback!F2971</f>
        <v>Customer Service</v>
      </c>
      <c r="O2971" t="str">
        <f>Feedback!G2971</f>
        <v>Negative</v>
      </c>
    </row>
    <row r="2972" spans="1:15" x14ac:dyDescent="0.3">
      <c r="A2972">
        <f>Orders!A2972</f>
        <v>4505129824</v>
      </c>
      <c r="B2972" s="2">
        <f>Orders!C2972</f>
        <v>45244.543749999997</v>
      </c>
      <c r="C2972" s="1" t="str">
        <f>TEXT(Orders!B2972,"0")</f>
        <v>17341194</v>
      </c>
      <c r="D2972">
        <f>Order_Items!B2972</f>
        <v>382511</v>
      </c>
      <c r="E2972">
        <f>Products!B2972</f>
        <v>0</v>
      </c>
      <c r="F2972">
        <f>Products!C2972</f>
        <v>0</v>
      </c>
      <c r="G2972">
        <f>Products!D2972</f>
        <v>0</v>
      </c>
      <c r="H2972">
        <f>Order_Items!C2972</f>
        <v>2</v>
      </c>
      <c r="I2972">
        <f>Order_Items!D2972</f>
        <v>702.54</v>
      </c>
      <c r="J2972">
        <f>Orders!G2972</f>
        <v>2663.24</v>
      </c>
      <c r="K2972" t="str">
        <f>Orders!H2972</f>
        <v>Cash</v>
      </c>
      <c r="L2972" t="str">
        <f>Orders!F2972</f>
        <v>On Time</v>
      </c>
      <c r="M2972">
        <f>Feedback!D2972</f>
        <v>4</v>
      </c>
      <c r="N2972" t="str">
        <f>Feedback!F2972</f>
        <v>App Experience</v>
      </c>
      <c r="O2972" t="str">
        <f>Feedback!G2972</f>
        <v>Positive</v>
      </c>
    </row>
    <row r="2973" spans="1:15" x14ac:dyDescent="0.3">
      <c r="A2973">
        <f>Orders!A2973</f>
        <v>8737295686</v>
      </c>
      <c r="B2973" s="2">
        <f>Orders!C2973</f>
        <v>45271.380555555559</v>
      </c>
      <c r="C2973" s="1" t="str">
        <f>TEXT(Orders!B2973,"0")</f>
        <v>69749541</v>
      </c>
      <c r="D2973">
        <f>Order_Items!B2973</f>
        <v>490602</v>
      </c>
      <c r="E2973">
        <f>Products!B2973</f>
        <v>0</v>
      </c>
      <c r="F2973">
        <f>Products!C2973</f>
        <v>0</v>
      </c>
      <c r="G2973">
        <f>Products!D2973</f>
        <v>0</v>
      </c>
      <c r="H2973">
        <f>Order_Items!C2973</f>
        <v>3</v>
      </c>
      <c r="I2973">
        <f>Order_Items!D2973</f>
        <v>549.47</v>
      </c>
      <c r="J2973">
        <f>Orders!G2973</f>
        <v>930.92</v>
      </c>
      <c r="K2973" t="str">
        <f>Orders!H2973</f>
        <v>Wallet</v>
      </c>
      <c r="L2973" t="str">
        <f>Orders!F2973</f>
        <v>On Time</v>
      </c>
      <c r="M2973">
        <f>Feedback!D2973</f>
        <v>2</v>
      </c>
      <c r="N2973" t="str">
        <f>Feedback!F2973</f>
        <v>App Experience</v>
      </c>
      <c r="O2973" t="str">
        <f>Feedback!G2973</f>
        <v>Negative</v>
      </c>
    </row>
    <row r="2974" spans="1:15" x14ac:dyDescent="0.3">
      <c r="A2974">
        <f>Orders!A2974</f>
        <v>7997347191</v>
      </c>
      <c r="B2974" s="2">
        <f>Orders!C2974</f>
        <v>45484.147222222222</v>
      </c>
      <c r="C2974" s="1" t="str">
        <f>TEXT(Orders!B2974,"0")</f>
        <v>31813</v>
      </c>
      <c r="D2974">
        <f>Order_Items!B2974</f>
        <v>803607</v>
      </c>
      <c r="E2974">
        <f>Products!B2974</f>
        <v>0</v>
      </c>
      <c r="F2974">
        <f>Products!C2974</f>
        <v>0</v>
      </c>
      <c r="G2974">
        <f>Products!D2974</f>
        <v>0</v>
      </c>
      <c r="H2974">
        <f>Order_Items!C2974</f>
        <v>3</v>
      </c>
      <c r="I2974">
        <f>Order_Items!D2974</f>
        <v>949.73</v>
      </c>
      <c r="J2974">
        <f>Orders!G2974</f>
        <v>4498.83</v>
      </c>
      <c r="K2974" t="str">
        <f>Orders!H2974</f>
        <v>Wallet</v>
      </c>
      <c r="L2974" t="str">
        <f>Orders!F2974</f>
        <v>Slightly Delayed</v>
      </c>
      <c r="M2974">
        <f>Feedback!D2974</f>
        <v>3</v>
      </c>
      <c r="N2974" t="str">
        <f>Feedback!F2974</f>
        <v>App Experience</v>
      </c>
      <c r="O2974" t="str">
        <f>Feedback!G2974</f>
        <v>Negative</v>
      </c>
    </row>
    <row r="2975" spans="1:15" x14ac:dyDescent="0.3">
      <c r="A2975">
        <f>Orders!A2975</f>
        <v>1930645698</v>
      </c>
      <c r="B2975" s="2">
        <f>Orders!C2975</f>
        <v>45511.548611111109</v>
      </c>
      <c r="C2975" s="1" t="str">
        <f>TEXT(Orders!B2975,"0")</f>
        <v>35554129</v>
      </c>
      <c r="D2975">
        <f>Order_Items!B2975</f>
        <v>140489</v>
      </c>
      <c r="E2975">
        <f>Products!B2975</f>
        <v>0</v>
      </c>
      <c r="F2975">
        <f>Products!C2975</f>
        <v>0</v>
      </c>
      <c r="G2975">
        <f>Products!D2975</f>
        <v>0</v>
      </c>
      <c r="H2975">
        <f>Order_Items!C2975</f>
        <v>3</v>
      </c>
      <c r="I2975">
        <f>Order_Items!D2975</f>
        <v>650.20000000000005</v>
      </c>
      <c r="J2975">
        <f>Orders!G2975</f>
        <v>3514.7</v>
      </c>
      <c r="K2975" t="str">
        <f>Orders!H2975</f>
        <v>Card</v>
      </c>
      <c r="L2975" t="str">
        <f>Orders!F2975</f>
        <v>On Time</v>
      </c>
      <c r="M2975">
        <f>Feedback!D2975</f>
        <v>4</v>
      </c>
      <c r="N2975" t="str">
        <f>Feedback!F2975</f>
        <v>Product Quality</v>
      </c>
      <c r="O2975" t="str">
        <f>Feedback!G2975</f>
        <v>Neutral</v>
      </c>
    </row>
    <row r="2976" spans="1:15" x14ac:dyDescent="0.3">
      <c r="A2976">
        <f>Orders!A2976</f>
        <v>5393373590</v>
      </c>
      <c r="B2976" s="2">
        <f>Orders!C2976</f>
        <v>45562.714583333334</v>
      </c>
      <c r="C2976" s="1" t="str">
        <f>TEXT(Orders!B2976,"0")</f>
        <v>5712468</v>
      </c>
      <c r="D2976">
        <f>Order_Items!B2976</f>
        <v>112390</v>
      </c>
      <c r="E2976">
        <f>Products!B2976</f>
        <v>0</v>
      </c>
      <c r="F2976">
        <f>Products!C2976</f>
        <v>0</v>
      </c>
      <c r="G2976">
        <f>Products!D2976</f>
        <v>0</v>
      </c>
      <c r="H2976">
        <f>Order_Items!C2976</f>
        <v>2</v>
      </c>
      <c r="I2976">
        <f>Order_Items!D2976</f>
        <v>877.98</v>
      </c>
      <c r="J2976">
        <f>Orders!G2976</f>
        <v>487.51</v>
      </c>
      <c r="K2976" t="str">
        <f>Orders!H2976</f>
        <v>Card</v>
      </c>
      <c r="L2976" t="str">
        <f>Orders!F2976</f>
        <v>Slightly Delayed</v>
      </c>
      <c r="M2976">
        <f>Feedback!D2976</f>
        <v>4</v>
      </c>
      <c r="N2976" t="str">
        <f>Feedback!F2976</f>
        <v>Customer Service</v>
      </c>
      <c r="O2976" t="str">
        <f>Feedback!G2976</f>
        <v>Neutral</v>
      </c>
    </row>
    <row r="2977" spans="1:15" x14ac:dyDescent="0.3">
      <c r="A2977">
        <f>Orders!A2977</f>
        <v>5851854765</v>
      </c>
      <c r="B2977" s="2">
        <f>Orders!C2977</f>
        <v>45254.621527777781</v>
      </c>
      <c r="C2977" s="1" t="str">
        <f>TEXT(Orders!B2977,"0")</f>
        <v>82032191</v>
      </c>
      <c r="D2977">
        <f>Order_Items!B2977</f>
        <v>587645</v>
      </c>
      <c r="E2977">
        <f>Products!B2977</f>
        <v>0</v>
      </c>
      <c r="F2977">
        <f>Products!C2977</f>
        <v>0</v>
      </c>
      <c r="G2977">
        <f>Products!D2977</f>
        <v>0</v>
      </c>
      <c r="H2977">
        <f>Order_Items!C2977</f>
        <v>2</v>
      </c>
      <c r="I2977">
        <f>Order_Items!D2977</f>
        <v>801.81</v>
      </c>
      <c r="J2977">
        <f>Orders!G2977</f>
        <v>1865.04</v>
      </c>
      <c r="K2977" t="str">
        <f>Orders!H2977</f>
        <v>Wallet</v>
      </c>
      <c r="L2977" t="str">
        <f>Orders!F2977</f>
        <v>Slightly Delayed</v>
      </c>
      <c r="M2977">
        <f>Feedback!D2977</f>
        <v>4</v>
      </c>
      <c r="N2977" t="str">
        <f>Feedback!F2977</f>
        <v>Customer Service</v>
      </c>
      <c r="O2977" t="str">
        <f>Feedback!G2977</f>
        <v>Neutral</v>
      </c>
    </row>
    <row r="2978" spans="1:15" x14ac:dyDescent="0.3">
      <c r="A2978">
        <f>Orders!A2978</f>
        <v>3765179520</v>
      </c>
      <c r="B2978" s="2">
        <f>Orders!C2978</f>
        <v>45466.20416666667</v>
      </c>
      <c r="C2978" s="1" t="str">
        <f>TEXT(Orders!B2978,"0")</f>
        <v>43784632</v>
      </c>
      <c r="D2978">
        <f>Order_Items!B2978</f>
        <v>373536</v>
      </c>
      <c r="E2978">
        <f>Products!B2978</f>
        <v>0</v>
      </c>
      <c r="F2978">
        <f>Products!C2978</f>
        <v>0</v>
      </c>
      <c r="G2978">
        <f>Products!D2978</f>
        <v>0</v>
      </c>
      <c r="H2978">
        <f>Order_Items!C2978</f>
        <v>1</v>
      </c>
      <c r="I2978">
        <f>Order_Items!D2978</f>
        <v>494.17</v>
      </c>
      <c r="J2978">
        <f>Orders!G2978</f>
        <v>3700.97</v>
      </c>
      <c r="K2978" t="str">
        <f>Orders!H2978</f>
        <v>Wallet</v>
      </c>
      <c r="L2978" t="str">
        <f>Orders!F2978</f>
        <v>Significantly Delayed</v>
      </c>
      <c r="M2978">
        <f>Feedback!D2978</f>
        <v>4</v>
      </c>
      <c r="N2978" t="str">
        <f>Feedback!F2978</f>
        <v>App Experience</v>
      </c>
      <c r="O2978" t="str">
        <f>Feedback!G2978</f>
        <v>Positive</v>
      </c>
    </row>
    <row r="2979" spans="1:15" x14ac:dyDescent="0.3">
      <c r="A2979">
        <f>Orders!A2979</f>
        <v>683969424</v>
      </c>
      <c r="B2979" s="2">
        <f>Orders!C2979</f>
        <v>45148.262499999997</v>
      </c>
      <c r="C2979" s="1" t="str">
        <f>TEXT(Orders!B2979,"0")</f>
        <v>98225598</v>
      </c>
      <c r="D2979">
        <f>Order_Items!B2979</f>
        <v>540618</v>
      </c>
      <c r="E2979">
        <f>Products!B2979</f>
        <v>0</v>
      </c>
      <c r="F2979">
        <f>Products!C2979</f>
        <v>0</v>
      </c>
      <c r="G2979">
        <f>Products!D2979</f>
        <v>0</v>
      </c>
      <c r="H2979">
        <f>Order_Items!C2979</f>
        <v>3</v>
      </c>
      <c r="I2979">
        <f>Order_Items!D2979</f>
        <v>317.05</v>
      </c>
      <c r="J2979">
        <f>Orders!G2979</f>
        <v>2629.12</v>
      </c>
      <c r="K2979" t="str">
        <f>Orders!H2979</f>
        <v>Cash</v>
      </c>
      <c r="L2979" t="str">
        <f>Orders!F2979</f>
        <v>Slightly Delayed</v>
      </c>
      <c r="M2979">
        <f>Feedback!D2979</f>
        <v>4</v>
      </c>
      <c r="N2979" t="str">
        <f>Feedback!F2979</f>
        <v>Product Quality</v>
      </c>
      <c r="O2979" t="str">
        <f>Feedback!G2979</f>
        <v>Positive</v>
      </c>
    </row>
    <row r="2980" spans="1:15" x14ac:dyDescent="0.3">
      <c r="A2980">
        <f>Orders!A2980</f>
        <v>8459624382</v>
      </c>
      <c r="B2980" s="2">
        <f>Orders!C2980</f>
        <v>45160.756944444445</v>
      </c>
      <c r="C2980" s="1" t="str">
        <f>TEXT(Orders!B2980,"0")</f>
        <v>64489709</v>
      </c>
      <c r="D2980">
        <f>Order_Items!B2980</f>
        <v>602241</v>
      </c>
      <c r="E2980">
        <f>Products!B2980</f>
        <v>0</v>
      </c>
      <c r="F2980">
        <f>Products!C2980</f>
        <v>0</v>
      </c>
      <c r="G2980">
        <f>Products!D2980</f>
        <v>0</v>
      </c>
      <c r="H2980">
        <f>Order_Items!C2980</f>
        <v>3</v>
      </c>
      <c r="I2980">
        <f>Order_Items!D2980</f>
        <v>976.55</v>
      </c>
      <c r="J2980">
        <f>Orders!G2980</f>
        <v>786.02</v>
      </c>
      <c r="K2980" t="str">
        <f>Orders!H2980</f>
        <v>Wallet</v>
      </c>
      <c r="L2980" t="str">
        <f>Orders!F2980</f>
        <v>Slightly Delayed</v>
      </c>
      <c r="M2980">
        <f>Feedback!D2980</f>
        <v>4</v>
      </c>
      <c r="N2980" t="str">
        <f>Feedback!F2980</f>
        <v>App Experience</v>
      </c>
      <c r="O2980" t="str">
        <f>Feedback!G2980</f>
        <v>Neutral</v>
      </c>
    </row>
    <row r="2981" spans="1:15" x14ac:dyDescent="0.3">
      <c r="A2981">
        <f>Orders!A2981</f>
        <v>7110044004</v>
      </c>
      <c r="B2981" s="2">
        <f>Orders!C2981</f>
        <v>45040.579861111109</v>
      </c>
      <c r="C2981" s="1" t="str">
        <f>TEXT(Orders!B2981,"0")</f>
        <v>62807542</v>
      </c>
      <c r="D2981">
        <f>Order_Items!B2981</f>
        <v>298985</v>
      </c>
      <c r="E2981">
        <f>Products!B2981</f>
        <v>0</v>
      </c>
      <c r="F2981">
        <f>Products!C2981</f>
        <v>0</v>
      </c>
      <c r="G2981">
        <f>Products!D2981</f>
        <v>0</v>
      </c>
      <c r="H2981">
        <f>Order_Items!C2981</f>
        <v>1</v>
      </c>
      <c r="I2981">
        <f>Order_Items!D2981</f>
        <v>183.76</v>
      </c>
      <c r="J2981">
        <f>Orders!G2981</f>
        <v>941.87</v>
      </c>
      <c r="K2981" t="str">
        <f>Orders!H2981</f>
        <v>UPI</v>
      </c>
      <c r="L2981" t="str">
        <f>Orders!F2981</f>
        <v>Slightly Delayed</v>
      </c>
      <c r="M2981">
        <f>Feedback!D2981</f>
        <v>3</v>
      </c>
      <c r="N2981" t="str">
        <f>Feedback!F2981</f>
        <v>App Experience</v>
      </c>
      <c r="O2981" t="str">
        <f>Feedback!G2981</f>
        <v>Neutral</v>
      </c>
    </row>
    <row r="2982" spans="1:15" x14ac:dyDescent="0.3">
      <c r="A2982">
        <f>Orders!A2982</f>
        <v>4302375314</v>
      </c>
      <c r="B2982" s="2">
        <f>Orders!C2982</f>
        <v>45354.354166666664</v>
      </c>
      <c r="C2982" s="1" t="str">
        <f>TEXT(Orders!B2982,"0")</f>
        <v>96253172</v>
      </c>
      <c r="D2982">
        <f>Order_Items!B2982</f>
        <v>942001</v>
      </c>
      <c r="E2982">
        <f>Products!B2982</f>
        <v>0</v>
      </c>
      <c r="F2982">
        <f>Products!C2982</f>
        <v>0</v>
      </c>
      <c r="G2982">
        <f>Products!D2982</f>
        <v>0</v>
      </c>
      <c r="H2982">
        <f>Order_Items!C2982</f>
        <v>2</v>
      </c>
      <c r="I2982">
        <f>Order_Items!D2982</f>
        <v>671.55</v>
      </c>
      <c r="J2982">
        <f>Orders!G2982</f>
        <v>3332.44</v>
      </c>
      <c r="K2982" t="str">
        <f>Orders!H2982</f>
        <v>Card</v>
      </c>
      <c r="L2982" t="str">
        <f>Orders!F2982</f>
        <v>On Time</v>
      </c>
      <c r="M2982">
        <f>Feedback!D2982</f>
        <v>1</v>
      </c>
      <c r="N2982" t="str">
        <f>Feedback!F2982</f>
        <v>Customer Service</v>
      </c>
      <c r="O2982" t="str">
        <f>Feedback!G2982</f>
        <v>Negative</v>
      </c>
    </row>
    <row r="2983" spans="1:15" x14ac:dyDescent="0.3">
      <c r="A2983">
        <f>Orders!A2983</f>
        <v>1245307588</v>
      </c>
      <c r="B2983" s="2">
        <f>Orders!C2983</f>
        <v>45040.657638888886</v>
      </c>
      <c r="C2983" s="1" t="str">
        <f>TEXT(Orders!B2983,"0")</f>
        <v>13760839</v>
      </c>
      <c r="D2983">
        <f>Order_Items!B2983</f>
        <v>669378</v>
      </c>
      <c r="E2983">
        <f>Products!B2983</f>
        <v>0</v>
      </c>
      <c r="F2983">
        <f>Products!C2983</f>
        <v>0</v>
      </c>
      <c r="G2983">
        <f>Products!D2983</f>
        <v>0</v>
      </c>
      <c r="H2983">
        <f>Order_Items!C2983</f>
        <v>2</v>
      </c>
      <c r="I2983">
        <f>Order_Items!D2983</f>
        <v>212.14</v>
      </c>
      <c r="J2983">
        <f>Orders!G2983</f>
        <v>1800.39</v>
      </c>
      <c r="K2983" t="str">
        <f>Orders!H2983</f>
        <v>Cash</v>
      </c>
      <c r="L2983" t="str">
        <f>Orders!F2983</f>
        <v>Slightly Delayed</v>
      </c>
      <c r="M2983">
        <f>Feedback!D2983</f>
        <v>3</v>
      </c>
      <c r="N2983" t="str">
        <f>Feedback!F2983</f>
        <v>Customer Service</v>
      </c>
      <c r="O2983" t="str">
        <f>Feedback!G2983</f>
        <v>Negative</v>
      </c>
    </row>
    <row r="2984" spans="1:15" x14ac:dyDescent="0.3">
      <c r="A2984">
        <f>Orders!A2984</f>
        <v>3876260101</v>
      </c>
      <c r="B2984" s="2">
        <f>Orders!C2984</f>
        <v>45180.527083333334</v>
      </c>
      <c r="C2984" s="1" t="str">
        <f>TEXT(Orders!B2984,"0")</f>
        <v>70420271</v>
      </c>
      <c r="D2984">
        <f>Order_Items!B2984</f>
        <v>451933</v>
      </c>
      <c r="E2984">
        <f>Products!B2984</f>
        <v>0</v>
      </c>
      <c r="F2984">
        <f>Products!C2984</f>
        <v>0</v>
      </c>
      <c r="G2984">
        <f>Products!D2984</f>
        <v>0</v>
      </c>
      <c r="H2984">
        <f>Order_Items!C2984</f>
        <v>1</v>
      </c>
      <c r="I2984">
        <f>Order_Items!D2984</f>
        <v>568.94000000000005</v>
      </c>
      <c r="J2984">
        <f>Orders!G2984</f>
        <v>22.14</v>
      </c>
      <c r="K2984" t="str">
        <f>Orders!H2984</f>
        <v>Wallet</v>
      </c>
      <c r="L2984" t="str">
        <f>Orders!F2984</f>
        <v>On Time</v>
      </c>
      <c r="M2984">
        <f>Feedback!D2984</f>
        <v>2</v>
      </c>
      <c r="N2984" t="str">
        <f>Feedback!F2984</f>
        <v>App Experience</v>
      </c>
      <c r="O2984" t="str">
        <f>Feedback!G2984</f>
        <v>Negative</v>
      </c>
    </row>
    <row r="2985" spans="1:15" x14ac:dyDescent="0.3">
      <c r="A2985">
        <f>Orders!A2985</f>
        <v>3162263618</v>
      </c>
      <c r="B2985" s="2">
        <f>Orders!C2985</f>
        <v>45073.526388888888</v>
      </c>
      <c r="C2985" s="1" t="str">
        <f>TEXT(Orders!B2985,"0")</f>
        <v>23676689</v>
      </c>
      <c r="D2985">
        <f>Order_Items!B2985</f>
        <v>94225</v>
      </c>
      <c r="E2985">
        <f>Products!B2985</f>
        <v>0</v>
      </c>
      <c r="F2985">
        <f>Products!C2985</f>
        <v>0</v>
      </c>
      <c r="G2985">
        <f>Products!D2985</f>
        <v>0</v>
      </c>
      <c r="H2985">
        <f>Order_Items!C2985</f>
        <v>3</v>
      </c>
      <c r="I2985">
        <f>Order_Items!D2985</f>
        <v>77.11</v>
      </c>
      <c r="J2985">
        <f>Orders!G2985</f>
        <v>2824.3</v>
      </c>
      <c r="K2985" t="str">
        <f>Orders!H2985</f>
        <v>Card</v>
      </c>
      <c r="L2985" t="str">
        <f>Orders!F2985</f>
        <v>On Time</v>
      </c>
      <c r="M2985">
        <f>Feedback!D2985</f>
        <v>5</v>
      </c>
      <c r="N2985" t="str">
        <f>Feedback!F2985</f>
        <v>Product Quality</v>
      </c>
      <c r="O2985" t="str">
        <f>Feedback!G2985</f>
        <v>Positive</v>
      </c>
    </row>
    <row r="2986" spans="1:15" x14ac:dyDescent="0.3">
      <c r="A2986">
        <f>Orders!A2986</f>
        <v>655792395</v>
      </c>
      <c r="B2986" s="2">
        <f>Orders!C2986</f>
        <v>45401.961111111108</v>
      </c>
      <c r="C2986" s="1" t="str">
        <f>TEXT(Orders!B2986,"0")</f>
        <v>11254582</v>
      </c>
      <c r="D2986">
        <f>Order_Items!B2986</f>
        <v>798639</v>
      </c>
      <c r="E2986">
        <f>Products!B2986</f>
        <v>0</v>
      </c>
      <c r="F2986">
        <f>Products!C2986</f>
        <v>0</v>
      </c>
      <c r="G2986">
        <f>Products!D2986</f>
        <v>0</v>
      </c>
      <c r="H2986">
        <f>Order_Items!C2986</f>
        <v>1</v>
      </c>
      <c r="I2986">
        <f>Order_Items!D2986</f>
        <v>211.25</v>
      </c>
      <c r="J2986">
        <f>Orders!G2986</f>
        <v>1028.96</v>
      </c>
      <c r="K2986" t="str">
        <f>Orders!H2986</f>
        <v>Wallet</v>
      </c>
      <c r="L2986" t="str">
        <f>Orders!F2986</f>
        <v>Slightly Delayed</v>
      </c>
      <c r="M2986">
        <f>Feedback!D2986</f>
        <v>4</v>
      </c>
      <c r="N2986" t="str">
        <f>Feedback!F2986</f>
        <v>Customer Service</v>
      </c>
      <c r="O2986" t="str">
        <f>Feedback!G2986</f>
        <v>Positive</v>
      </c>
    </row>
    <row r="2987" spans="1:15" x14ac:dyDescent="0.3">
      <c r="A2987">
        <f>Orders!A2987</f>
        <v>7624743284</v>
      </c>
      <c r="B2987" s="2">
        <f>Orders!C2987</f>
        <v>45153.220833333333</v>
      </c>
      <c r="C2987" s="1" t="str">
        <f>TEXT(Orders!B2987,"0")</f>
        <v>40392019</v>
      </c>
      <c r="D2987">
        <f>Order_Items!B2987</f>
        <v>257719</v>
      </c>
      <c r="E2987">
        <f>Products!B2987</f>
        <v>0</v>
      </c>
      <c r="F2987">
        <f>Products!C2987</f>
        <v>0</v>
      </c>
      <c r="G2987">
        <f>Products!D2987</f>
        <v>0</v>
      </c>
      <c r="H2987">
        <f>Order_Items!C2987</f>
        <v>3</v>
      </c>
      <c r="I2987">
        <f>Order_Items!D2987</f>
        <v>281.73</v>
      </c>
      <c r="J2987">
        <f>Orders!G2987</f>
        <v>3542.84</v>
      </c>
      <c r="K2987" t="str">
        <f>Orders!H2987</f>
        <v>UPI</v>
      </c>
      <c r="L2987" t="str">
        <f>Orders!F2987</f>
        <v>Slightly Delayed</v>
      </c>
      <c r="M2987">
        <f>Feedback!D2987</f>
        <v>4</v>
      </c>
      <c r="N2987" t="str">
        <f>Feedback!F2987</f>
        <v>Customer Service</v>
      </c>
      <c r="O2987" t="str">
        <f>Feedback!G2987</f>
        <v>Positive</v>
      </c>
    </row>
    <row r="2988" spans="1:15" x14ac:dyDescent="0.3">
      <c r="A2988">
        <f>Orders!A2988</f>
        <v>4783962671</v>
      </c>
      <c r="B2988" s="2">
        <f>Orders!C2988</f>
        <v>45208.740972222222</v>
      </c>
      <c r="C2988" s="1" t="str">
        <f>TEXT(Orders!B2988,"0")</f>
        <v>57765367</v>
      </c>
      <c r="D2988">
        <f>Order_Items!B2988</f>
        <v>272170</v>
      </c>
      <c r="E2988">
        <f>Products!B2988</f>
        <v>0</v>
      </c>
      <c r="F2988">
        <f>Products!C2988</f>
        <v>0</v>
      </c>
      <c r="G2988">
        <f>Products!D2988</f>
        <v>0</v>
      </c>
      <c r="H2988">
        <f>Order_Items!C2988</f>
        <v>1</v>
      </c>
      <c r="I2988">
        <f>Order_Items!D2988</f>
        <v>140.80000000000001</v>
      </c>
      <c r="J2988">
        <f>Orders!G2988</f>
        <v>2056.7600000000002</v>
      </c>
      <c r="K2988" t="str">
        <f>Orders!H2988</f>
        <v>Card</v>
      </c>
      <c r="L2988" t="str">
        <f>Orders!F2988</f>
        <v>Slightly Delayed</v>
      </c>
      <c r="M2988">
        <f>Feedback!D2988</f>
        <v>3</v>
      </c>
      <c r="N2988" t="str">
        <f>Feedback!F2988</f>
        <v>App Experience</v>
      </c>
      <c r="O2988" t="str">
        <f>Feedback!G2988</f>
        <v>Neutral</v>
      </c>
    </row>
    <row r="2989" spans="1:15" x14ac:dyDescent="0.3">
      <c r="A2989">
        <f>Orders!A2989</f>
        <v>7166787473</v>
      </c>
      <c r="B2989" s="2">
        <f>Orders!C2989</f>
        <v>45528.256944444445</v>
      </c>
      <c r="C2989" s="1" t="str">
        <f>TEXT(Orders!B2989,"0")</f>
        <v>97928541</v>
      </c>
      <c r="D2989">
        <f>Order_Items!B2989</f>
        <v>425341</v>
      </c>
      <c r="E2989">
        <f>Products!B2989</f>
        <v>0</v>
      </c>
      <c r="F2989">
        <f>Products!C2989</f>
        <v>0</v>
      </c>
      <c r="G2989">
        <f>Products!D2989</f>
        <v>0</v>
      </c>
      <c r="H2989">
        <f>Order_Items!C2989</f>
        <v>2</v>
      </c>
      <c r="I2989">
        <f>Order_Items!D2989</f>
        <v>486.28</v>
      </c>
      <c r="J2989">
        <f>Orders!G2989</f>
        <v>2983.11</v>
      </c>
      <c r="K2989" t="str">
        <f>Orders!H2989</f>
        <v>Card</v>
      </c>
      <c r="L2989" t="str">
        <f>Orders!F2989</f>
        <v>Significantly Delayed</v>
      </c>
      <c r="M2989">
        <f>Feedback!D2989</f>
        <v>3</v>
      </c>
      <c r="N2989" t="str">
        <f>Feedback!F2989</f>
        <v>Product Quality</v>
      </c>
      <c r="O2989" t="str">
        <f>Feedback!G2989</f>
        <v>Negative</v>
      </c>
    </row>
    <row r="2990" spans="1:15" x14ac:dyDescent="0.3">
      <c r="A2990">
        <f>Orders!A2990</f>
        <v>9395228070</v>
      </c>
      <c r="B2990" s="2">
        <f>Orders!C2990</f>
        <v>45547.831944444442</v>
      </c>
      <c r="C2990" s="1" t="str">
        <f>TEXT(Orders!B2990,"0")</f>
        <v>40275138</v>
      </c>
      <c r="D2990">
        <f>Order_Items!B2990</f>
        <v>52729</v>
      </c>
      <c r="E2990">
        <f>Products!B2990</f>
        <v>0</v>
      </c>
      <c r="F2990">
        <f>Products!C2990</f>
        <v>0</v>
      </c>
      <c r="G2990">
        <f>Products!D2990</f>
        <v>0</v>
      </c>
      <c r="H2990">
        <f>Order_Items!C2990</f>
        <v>2</v>
      </c>
      <c r="I2990">
        <f>Order_Items!D2990</f>
        <v>316.02</v>
      </c>
      <c r="J2990">
        <f>Orders!G2990</f>
        <v>1849.78</v>
      </c>
      <c r="K2990" t="str">
        <f>Orders!H2990</f>
        <v>Cash</v>
      </c>
      <c r="L2990" t="str">
        <f>Orders!F2990</f>
        <v>On Time</v>
      </c>
      <c r="M2990">
        <f>Feedback!D2990</f>
        <v>4</v>
      </c>
      <c r="N2990" t="str">
        <f>Feedback!F2990</f>
        <v>Product Quality</v>
      </c>
      <c r="O2990" t="str">
        <f>Feedback!G2990</f>
        <v>Positive</v>
      </c>
    </row>
    <row r="2991" spans="1:15" x14ac:dyDescent="0.3">
      <c r="A2991">
        <f>Orders!A2991</f>
        <v>902157975</v>
      </c>
      <c r="B2991" s="2">
        <f>Orders!C2991</f>
        <v>45028.043749999997</v>
      </c>
      <c r="C2991" s="1" t="str">
        <f>TEXT(Orders!B2991,"0")</f>
        <v>80371626</v>
      </c>
      <c r="D2991">
        <f>Order_Items!B2991</f>
        <v>440875</v>
      </c>
      <c r="E2991">
        <f>Products!B2991</f>
        <v>0</v>
      </c>
      <c r="F2991">
        <f>Products!C2991</f>
        <v>0</v>
      </c>
      <c r="G2991">
        <f>Products!D2991</f>
        <v>0</v>
      </c>
      <c r="H2991">
        <f>Order_Items!C2991</f>
        <v>1</v>
      </c>
      <c r="I2991">
        <f>Order_Items!D2991</f>
        <v>275.02999999999997</v>
      </c>
      <c r="J2991">
        <f>Orders!G2991</f>
        <v>946.86</v>
      </c>
      <c r="K2991" t="str">
        <f>Orders!H2991</f>
        <v>Cash</v>
      </c>
      <c r="L2991" t="str">
        <f>Orders!F2991</f>
        <v>On Time</v>
      </c>
      <c r="M2991">
        <f>Feedback!D2991</f>
        <v>3</v>
      </c>
      <c r="N2991" t="str">
        <f>Feedback!F2991</f>
        <v>Customer Service</v>
      </c>
      <c r="O2991" t="str">
        <f>Feedback!G2991</f>
        <v>Neutral</v>
      </c>
    </row>
    <row r="2992" spans="1:15" x14ac:dyDescent="0.3">
      <c r="A2992">
        <f>Orders!A2992</f>
        <v>6947741744</v>
      </c>
      <c r="B2992" s="2">
        <f>Orders!C2992</f>
        <v>45117.336805555555</v>
      </c>
      <c r="C2992" s="1" t="str">
        <f>TEXT(Orders!B2992,"0")</f>
        <v>49617531</v>
      </c>
      <c r="D2992">
        <f>Order_Items!B2992</f>
        <v>272170</v>
      </c>
      <c r="E2992">
        <f>Products!B2992</f>
        <v>0</v>
      </c>
      <c r="F2992">
        <f>Products!C2992</f>
        <v>0</v>
      </c>
      <c r="G2992">
        <f>Products!D2992</f>
        <v>0</v>
      </c>
      <c r="H2992">
        <f>Order_Items!C2992</f>
        <v>2</v>
      </c>
      <c r="I2992">
        <f>Order_Items!D2992</f>
        <v>140.80000000000001</v>
      </c>
      <c r="J2992">
        <f>Orders!G2992</f>
        <v>936.96</v>
      </c>
      <c r="K2992" t="str">
        <f>Orders!H2992</f>
        <v>UPI</v>
      </c>
      <c r="L2992" t="str">
        <f>Orders!F2992</f>
        <v>On Time</v>
      </c>
      <c r="M2992">
        <f>Feedback!D2992</f>
        <v>4</v>
      </c>
      <c r="N2992" t="str">
        <f>Feedback!F2992</f>
        <v>Product Quality</v>
      </c>
      <c r="O2992" t="str">
        <f>Feedback!G2992</f>
        <v>Positive</v>
      </c>
    </row>
    <row r="2993" spans="1:15" x14ac:dyDescent="0.3">
      <c r="A2993">
        <f>Orders!A2993</f>
        <v>4788498083</v>
      </c>
      <c r="B2993" s="2">
        <f>Orders!C2993</f>
        <v>45186.120833333334</v>
      </c>
      <c r="C2993" s="1" t="str">
        <f>TEXT(Orders!B2993,"0")</f>
        <v>16420489</v>
      </c>
      <c r="D2993">
        <f>Order_Items!B2993</f>
        <v>451812</v>
      </c>
      <c r="E2993">
        <f>Products!B2993</f>
        <v>0</v>
      </c>
      <c r="F2993">
        <f>Products!C2993</f>
        <v>0</v>
      </c>
      <c r="G2993">
        <f>Products!D2993</f>
        <v>0</v>
      </c>
      <c r="H2993">
        <f>Order_Items!C2993</f>
        <v>2</v>
      </c>
      <c r="I2993">
        <f>Order_Items!D2993</f>
        <v>530.85</v>
      </c>
      <c r="J2993">
        <f>Orders!G2993</f>
        <v>2208.7800000000002</v>
      </c>
      <c r="K2993" t="str">
        <f>Orders!H2993</f>
        <v>Wallet</v>
      </c>
      <c r="L2993" t="str">
        <f>Orders!F2993</f>
        <v>Significantly Delayed</v>
      </c>
      <c r="M2993">
        <f>Feedback!D2993</f>
        <v>2</v>
      </c>
      <c r="N2993" t="str">
        <f>Feedback!F2993</f>
        <v>Customer Service</v>
      </c>
      <c r="O2993" t="str">
        <f>Feedback!G2993</f>
        <v>Negative</v>
      </c>
    </row>
    <row r="2994" spans="1:15" x14ac:dyDescent="0.3">
      <c r="A2994">
        <f>Orders!A2994</f>
        <v>8070127087</v>
      </c>
      <c r="B2994" s="2">
        <f>Orders!C2994</f>
        <v>45526.256944444445</v>
      </c>
      <c r="C2994" s="1" t="str">
        <f>TEXT(Orders!B2994,"0")</f>
        <v>27709218</v>
      </c>
      <c r="D2994">
        <f>Order_Items!B2994</f>
        <v>120532</v>
      </c>
      <c r="E2994">
        <f>Products!B2994</f>
        <v>0</v>
      </c>
      <c r="F2994">
        <f>Products!C2994</f>
        <v>0</v>
      </c>
      <c r="G2994">
        <f>Products!D2994</f>
        <v>0</v>
      </c>
      <c r="H2994">
        <f>Order_Items!C2994</f>
        <v>2</v>
      </c>
      <c r="I2994">
        <f>Order_Items!D2994</f>
        <v>697.53</v>
      </c>
      <c r="J2994">
        <f>Orders!G2994</f>
        <v>2506.63</v>
      </c>
      <c r="K2994" t="str">
        <f>Orders!H2994</f>
        <v>Card</v>
      </c>
      <c r="L2994" t="str">
        <f>Orders!F2994</f>
        <v>On Time</v>
      </c>
      <c r="M2994">
        <f>Feedback!D2994</f>
        <v>2</v>
      </c>
      <c r="N2994" t="str">
        <f>Feedback!F2994</f>
        <v>Product Quality</v>
      </c>
      <c r="O2994" t="str">
        <f>Feedback!G2994</f>
        <v>Negative</v>
      </c>
    </row>
    <row r="2995" spans="1:15" x14ac:dyDescent="0.3">
      <c r="A2995">
        <f>Orders!A2995</f>
        <v>5191429552</v>
      </c>
      <c r="B2995" s="2">
        <f>Orders!C2995</f>
        <v>45283.712500000001</v>
      </c>
      <c r="C2995" s="1" t="str">
        <f>TEXT(Orders!B2995,"0")</f>
        <v>14944819</v>
      </c>
      <c r="D2995">
        <f>Order_Items!B2995</f>
        <v>734789</v>
      </c>
      <c r="E2995">
        <f>Products!B2995</f>
        <v>0</v>
      </c>
      <c r="F2995">
        <f>Products!C2995</f>
        <v>0</v>
      </c>
      <c r="G2995">
        <f>Products!D2995</f>
        <v>0</v>
      </c>
      <c r="H2995">
        <f>Order_Items!C2995</f>
        <v>3</v>
      </c>
      <c r="I2995">
        <f>Order_Items!D2995</f>
        <v>395.82</v>
      </c>
      <c r="J2995">
        <f>Orders!G2995</f>
        <v>2418.9699999999998</v>
      </c>
      <c r="K2995" t="str">
        <f>Orders!H2995</f>
        <v>UPI</v>
      </c>
      <c r="L2995" t="str">
        <f>Orders!F2995</f>
        <v>Slightly Delayed</v>
      </c>
      <c r="M2995">
        <f>Feedback!D2995</f>
        <v>4</v>
      </c>
      <c r="N2995" t="str">
        <f>Feedback!F2995</f>
        <v>App Experience</v>
      </c>
      <c r="O2995" t="str">
        <f>Feedback!G2995</f>
        <v>Neutral</v>
      </c>
    </row>
    <row r="2996" spans="1:15" x14ac:dyDescent="0.3">
      <c r="A2996">
        <f>Orders!A2996</f>
        <v>5220651138</v>
      </c>
      <c r="B2996" s="2">
        <f>Orders!C2996</f>
        <v>45364.099305555559</v>
      </c>
      <c r="C2996" s="1" t="str">
        <f>TEXT(Orders!B2996,"0")</f>
        <v>91768226</v>
      </c>
      <c r="D2996">
        <f>Order_Items!B2996</f>
        <v>448752</v>
      </c>
      <c r="E2996">
        <f>Products!B2996</f>
        <v>0</v>
      </c>
      <c r="F2996">
        <f>Products!C2996</f>
        <v>0</v>
      </c>
      <c r="G2996">
        <f>Products!D2996</f>
        <v>0</v>
      </c>
      <c r="H2996">
        <f>Order_Items!C2996</f>
        <v>2</v>
      </c>
      <c r="I2996">
        <f>Order_Items!D2996</f>
        <v>160.07</v>
      </c>
      <c r="J2996">
        <f>Orders!G2996</f>
        <v>2783.14</v>
      </c>
      <c r="K2996" t="str">
        <f>Orders!H2996</f>
        <v>Cash</v>
      </c>
      <c r="L2996" t="str">
        <f>Orders!F2996</f>
        <v>On Time</v>
      </c>
      <c r="M2996">
        <f>Feedback!D2996</f>
        <v>2</v>
      </c>
      <c r="N2996" t="str">
        <f>Feedback!F2996</f>
        <v>Customer Service</v>
      </c>
      <c r="O2996" t="str">
        <f>Feedback!G2996</f>
        <v>Negative</v>
      </c>
    </row>
    <row r="2997" spans="1:15" x14ac:dyDescent="0.3">
      <c r="A2997">
        <f>Orders!A2997</f>
        <v>2758734705</v>
      </c>
      <c r="B2997" s="2">
        <f>Orders!C2997</f>
        <v>45140.966666666667</v>
      </c>
      <c r="C2997" s="1" t="str">
        <f>TEXT(Orders!B2997,"0")</f>
        <v>54797119</v>
      </c>
      <c r="D2997">
        <f>Order_Items!B2997</f>
        <v>563740</v>
      </c>
      <c r="E2997">
        <f>Products!B2997</f>
        <v>0</v>
      </c>
      <c r="F2997">
        <f>Products!C2997</f>
        <v>0</v>
      </c>
      <c r="G2997">
        <f>Products!D2997</f>
        <v>0</v>
      </c>
      <c r="H2997">
        <f>Order_Items!C2997</f>
        <v>3</v>
      </c>
      <c r="I2997">
        <f>Order_Items!D2997</f>
        <v>96.33</v>
      </c>
      <c r="J2997">
        <f>Orders!G2997</f>
        <v>1460.54</v>
      </c>
      <c r="K2997" t="str">
        <f>Orders!H2997</f>
        <v>UPI</v>
      </c>
      <c r="L2997" t="str">
        <f>Orders!F2997</f>
        <v>On Time</v>
      </c>
      <c r="M2997">
        <f>Feedback!D2997</f>
        <v>3</v>
      </c>
      <c r="N2997" t="str">
        <f>Feedback!F2997</f>
        <v>App Experience</v>
      </c>
      <c r="O2997" t="str">
        <f>Feedback!G2997</f>
        <v>Negative</v>
      </c>
    </row>
    <row r="2998" spans="1:15" x14ac:dyDescent="0.3">
      <c r="A2998">
        <f>Orders!A2998</f>
        <v>2907887532</v>
      </c>
      <c r="B2998" s="2">
        <f>Orders!C2998</f>
        <v>45249.540277777778</v>
      </c>
      <c r="C2998" s="1" t="str">
        <f>TEXT(Orders!B2998,"0")</f>
        <v>85838438</v>
      </c>
      <c r="D2998">
        <f>Order_Items!B2998</f>
        <v>937542</v>
      </c>
      <c r="E2998">
        <f>Products!B2998</f>
        <v>0</v>
      </c>
      <c r="F2998">
        <f>Products!C2998</f>
        <v>0</v>
      </c>
      <c r="G2998">
        <f>Products!D2998</f>
        <v>0</v>
      </c>
      <c r="H2998">
        <f>Order_Items!C2998</f>
        <v>1</v>
      </c>
      <c r="I2998">
        <f>Order_Items!D2998</f>
        <v>97.04</v>
      </c>
      <c r="J2998">
        <f>Orders!G2998</f>
        <v>3870.66</v>
      </c>
      <c r="K2998" t="str">
        <f>Orders!H2998</f>
        <v>UPI</v>
      </c>
      <c r="L2998" t="str">
        <f>Orders!F2998</f>
        <v>On Time</v>
      </c>
      <c r="M2998">
        <f>Feedback!D2998</f>
        <v>2</v>
      </c>
      <c r="N2998" t="str">
        <f>Feedback!F2998</f>
        <v>Customer Service</v>
      </c>
      <c r="O2998" t="str">
        <f>Feedback!G2998</f>
        <v>Negative</v>
      </c>
    </row>
    <row r="2999" spans="1:15" x14ac:dyDescent="0.3">
      <c r="A2999">
        <f>Orders!A2999</f>
        <v>7388846009</v>
      </c>
      <c r="B2999" s="2">
        <f>Orders!C2999</f>
        <v>45344.375694444447</v>
      </c>
      <c r="C2999" s="1" t="str">
        <f>TEXT(Orders!B2999,"0")</f>
        <v>59094034</v>
      </c>
      <c r="D2999">
        <f>Order_Items!B2999</f>
        <v>561860</v>
      </c>
      <c r="E2999">
        <f>Products!B2999</f>
        <v>0</v>
      </c>
      <c r="F2999">
        <f>Products!C2999</f>
        <v>0</v>
      </c>
      <c r="G2999">
        <f>Products!D2999</f>
        <v>0</v>
      </c>
      <c r="H2999">
        <f>Order_Items!C2999</f>
        <v>2</v>
      </c>
      <c r="I2999">
        <f>Order_Items!D2999</f>
        <v>874.78</v>
      </c>
      <c r="J2999">
        <f>Orders!G2999</f>
        <v>616.45000000000005</v>
      </c>
      <c r="K2999" t="str">
        <f>Orders!H2999</f>
        <v>UPI</v>
      </c>
      <c r="L2999" t="str">
        <f>Orders!F2999</f>
        <v>On Time</v>
      </c>
      <c r="M2999">
        <f>Feedback!D2999</f>
        <v>3</v>
      </c>
      <c r="N2999" t="str">
        <f>Feedback!F2999</f>
        <v>Customer Service</v>
      </c>
      <c r="O2999" t="str">
        <f>Feedback!G2999</f>
        <v>Neutral</v>
      </c>
    </row>
    <row r="3000" spans="1:15" x14ac:dyDescent="0.3">
      <c r="A3000">
        <f>Orders!A3000</f>
        <v>2606843929</v>
      </c>
      <c r="B3000" s="2">
        <f>Orders!C3000</f>
        <v>45457.588194444441</v>
      </c>
      <c r="C3000" s="1" t="str">
        <f>TEXT(Orders!B3000,"0")</f>
        <v>29415527</v>
      </c>
      <c r="D3000">
        <f>Order_Items!B3000</f>
        <v>354409</v>
      </c>
      <c r="E3000">
        <f>Products!B3000</f>
        <v>0</v>
      </c>
      <c r="F3000">
        <f>Products!C3000</f>
        <v>0</v>
      </c>
      <c r="G3000">
        <f>Products!D3000</f>
        <v>0</v>
      </c>
      <c r="H3000">
        <f>Order_Items!C3000</f>
        <v>1</v>
      </c>
      <c r="I3000">
        <f>Order_Items!D3000</f>
        <v>325.08</v>
      </c>
      <c r="J3000">
        <f>Orders!G3000</f>
        <v>2095.62</v>
      </c>
      <c r="K3000" t="str">
        <f>Orders!H3000</f>
        <v>Cash</v>
      </c>
      <c r="L3000" t="str">
        <f>Orders!F3000</f>
        <v>On Time</v>
      </c>
      <c r="M3000">
        <f>Feedback!D3000</f>
        <v>4</v>
      </c>
      <c r="N3000" t="str">
        <f>Feedback!F3000</f>
        <v>Delivery</v>
      </c>
      <c r="O3000" t="str">
        <f>Feedback!G3000</f>
        <v>Positive</v>
      </c>
    </row>
    <row r="3001" spans="1:15" x14ac:dyDescent="0.3">
      <c r="A3001">
        <f>Orders!A3001</f>
        <v>5637567433</v>
      </c>
      <c r="B3001" s="2">
        <f>Orders!C3001</f>
        <v>45537.051388888889</v>
      </c>
      <c r="C3001" s="1" t="str">
        <f>TEXT(Orders!B3001,"0")</f>
        <v>91562028</v>
      </c>
      <c r="D3001">
        <f>Order_Items!B3001</f>
        <v>513199</v>
      </c>
      <c r="E3001">
        <f>Products!B3001</f>
        <v>0</v>
      </c>
      <c r="F3001">
        <f>Products!C3001</f>
        <v>0</v>
      </c>
      <c r="G3001">
        <f>Products!D3001</f>
        <v>0</v>
      </c>
      <c r="H3001">
        <f>Order_Items!C3001</f>
        <v>2</v>
      </c>
      <c r="I3001">
        <f>Order_Items!D3001</f>
        <v>422.23</v>
      </c>
      <c r="J3001">
        <f>Orders!G3001</f>
        <v>2428.4499999999998</v>
      </c>
      <c r="K3001" t="str">
        <f>Orders!H3001</f>
        <v>Wallet</v>
      </c>
      <c r="L3001" t="str">
        <f>Orders!F3001</f>
        <v>On Time</v>
      </c>
      <c r="M3001">
        <f>Feedback!D3001</f>
        <v>4</v>
      </c>
      <c r="N3001" t="str">
        <f>Feedback!F3001</f>
        <v>Customer Service</v>
      </c>
      <c r="O3001" t="str">
        <f>Feedback!G3001</f>
        <v>Neutral</v>
      </c>
    </row>
    <row r="3002" spans="1:15" x14ac:dyDescent="0.3">
      <c r="A3002">
        <f>Orders!A3002</f>
        <v>8838095431</v>
      </c>
      <c r="B3002" s="2">
        <f>Orders!C3002</f>
        <v>45052.45416666667</v>
      </c>
      <c r="C3002" s="1" t="str">
        <f>TEXT(Orders!B3002,"0")</f>
        <v>41194825</v>
      </c>
      <c r="D3002">
        <f>Order_Items!B3002</f>
        <v>592784</v>
      </c>
      <c r="E3002">
        <f>Products!B3002</f>
        <v>0</v>
      </c>
      <c r="F3002">
        <f>Products!C3002</f>
        <v>0</v>
      </c>
      <c r="G3002">
        <f>Products!D3002</f>
        <v>0</v>
      </c>
      <c r="H3002">
        <f>Order_Items!C3002</f>
        <v>1</v>
      </c>
      <c r="I3002">
        <f>Order_Items!D3002</f>
        <v>280.35000000000002</v>
      </c>
      <c r="J3002">
        <f>Orders!G3002</f>
        <v>2640.35</v>
      </c>
      <c r="K3002" t="str">
        <f>Orders!H3002</f>
        <v>UPI</v>
      </c>
      <c r="L3002" t="str">
        <f>Orders!F3002</f>
        <v>On Time</v>
      </c>
      <c r="M3002">
        <f>Feedback!D3002</f>
        <v>1</v>
      </c>
      <c r="N3002" t="str">
        <f>Feedback!F3002</f>
        <v>App Experience</v>
      </c>
      <c r="O3002" t="str">
        <f>Feedback!G3002</f>
        <v>Negative</v>
      </c>
    </row>
    <row r="3003" spans="1:15" x14ac:dyDescent="0.3">
      <c r="A3003">
        <f>Orders!A3003</f>
        <v>1564649286</v>
      </c>
      <c r="B3003" s="2">
        <f>Orders!C3003</f>
        <v>45266.160416666666</v>
      </c>
      <c r="C3003" s="1" t="str">
        <f>TEXT(Orders!B3003,"0")</f>
        <v>77869660</v>
      </c>
      <c r="D3003">
        <f>Order_Items!B3003</f>
        <v>425341</v>
      </c>
      <c r="E3003">
        <f>Products!B3003</f>
        <v>0</v>
      </c>
      <c r="F3003">
        <f>Products!C3003</f>
        <v>0</v>
      </c>
      <c r="G3003">
        <f>Products!D3003</f>
        <v>0</v>
      </c>
      <c r="H3003">
        <f>Order_Items!C3003</f>
        <v>3</v>
      </c>
      <c r="I3003">
        <f>Order_Items!D3003</f>
        <v>486.28</v>
      </c>
      <c r="J3003">
        <f>Orders!G3003</f>
        <v>827.44</v>
      </c>
      <c r="K3003" t="str">
        <f>Orders!H3003</f>
        <v>Card</v>
      </c>
      <c r="L3003" t="str">
        <f>Orders!F3003</f>
        <v>On Time</v>
      </c>
      <c r="M3003">
        <f>Feedback!D3003</f>
        <v>3</v>
      </c>
      <c r="N3003" t="str">
        <f>Feedback!F3003</f>
        <v>Customer Service</v>
      </c>
      <c r="O3003" t="str">
        <f>Feedback!G3003</f>
        <v>Negative</v>
      </c>
    </row>
    <row r="3004" spans="1:15" x14ac:dyDescent="0.3">
      <c r="A3004">
        <f>Orders!A3004</f>
        <v>4098166849</v>
      </c>
      <c r="B3004" s="2">
        <f>Orders!C3004</f>
        <v>45211.01458333333</v>
      </c>
      <c r="C3004" s="1" t="str">
        <f>TEXT(Orders!B3004,"0")</f>
        <v>33741801</v>
      </c>
      <c r="D3004">
        <f>Order_Items!B3004</f>
        <v>771228</v>
      </c>
      <c r="E3004">
        <f>Products!B3004</f>
        <v>0</v>
      </c>
      <c r="F3004">
        <f>Products!C3004</f>
        <v>0</v>
      </c>
      <c r="G3004">
        <f>Products!D3004</f>
        <v>0</v>
      </c>
      <c r="H3004">
        <f>Order_Items!C3004</f>
        <v>2</v>
      </c>
      <c r="I3004">
        <f>Order_Items!D3004</f>
        <v>83.18</v>
      </c>
      <c r="J3004">
        <f>Orders!G3004</f>
        <v>4892.12</v>
      </c>
      <c r="K3004" t="str">
        <f>Orders!H3004</f>
        <v>Wallet</v>
      </c>
      <c r="L3004" t="str">
        <f>Orders!F3004</f>
        <v>Significantly Delayed</v>
      </c>
      <c r="M3004">
        <f>Feedback!D3004</f>
        <v>3</v>
      </c>
      <c r="N3004" t="str">
        <f>Feedback!F3004</f>
        <v>App Experience</v>
      </c>
      <c r="O3004" t="str">
        <f>Feedback!G3004</f>
        <v>Neutral</v>
      </c>
    </row>
    <row r="3005" spans="1:15" x14ac:dyDescent="0.3">
      <c r="A3005">
        <f>Orders!A3005</f>
        <v>8091143423</v>
      </c>
      <c r="B3005" s="2">
        <f>Orders!C3005</f>
        <v>45253.955555555556</v>
      </c>
      <c r="C3005" s="1" t="str">
        <f>TEXT(Orders!B3005,"0")</f>
        <v>25128143</v>
      </c>
      <c r="D3005">
        <f>Order_Items!B3005</f>
        <v>611575</v>
      </c>
      <c r="E3005">
        <f>Products!B3005</f>
        <v>0</v>
      </c>
      <c r="F3005">
        <f>Products!C3005</f>
        <v>0</v>
      </c>
      <c r="G3005">
        <f>Products!D3005</f>
        <v>0</v>
      </c>
      <c r="H3005">
        <f>Order_Items!C3005</f>
        <v>3</v>
      </c>
      <c r="I3005">
        <f>Order_Items!D3005</f>
        <v>482.06</v>
      </c>
      <c r="J3005">
        <f>Orders!G3005</f>
        <v>3293.8</v>
      </c>
      <c r="K3005" t="str">
        <f>Orders!H3005</f>
        <v>Card</v>
      </c>
      <c r="L3005" t="str">
        <f>Orders!F3005</f>
        <v>On Time</v>
      </c>
      <c r="M3005">
        <f>Feedback!D3005</f>
        <v>1</v>
      </c>
      <c r="N3005" t="str">
        <f>Feedback!F3005</f>
        <v>App Experience</v>
      </c>
      <c r="O3005" t="str">
        <f>Feedback!G3005</f>
        <v>Negative</v>
      </c>
    </row>
    <row r="3006" spans="1:15" x14ac:dyDescent="0.3">
      <c r="A3006">
        <f>Orders!A3006</f>
        <v>3024045336</v>
      </c>
      <c r="B3006" s="2">
        <f>Orders!C3006</f>
        <v>45397.074305555558</v>
      </c>
      <c r="C3006" s="1" t="str">
        <f>TEXT(Orders!B3006,"0")</f>
        <v>54877984</v>
      </c>
      <c r="D3006">
        <f>Order_Items!B3006</f>
        <v>600767</v>
      </c>
      <c r="E3006">
        <f>Products!B3006</f>
        <v>0</v>
      </c>
      <c r="F3006">
        <f>Products!C3006</f>
        <v>0</v>
      </c>
      <c r="G3006">
        <f>Products!D3006</f>
        <v>0</v>
      </c>
      <c r="H3006">
        <f>Order_Items!C3006</f>
        <v>2</v>
      </c>
      <c r="I3006">
        <f>Order_Items!D3006</f>
        <v>722.42</v>
      </c>
      <c r="J3006">
        <f>Orders!G3006</f>
        <v>2790.23</v>
      </c>
      <c r="K3006" t="str">
        <f>Orders!H3006</f>
        <v>Cash</v>
      </c>
      <c r="L3006" t="str">
        <f>Orders!F3006</f>
        <v>On Time</v>
      </c>
      <c r="M3006">
        <f>Feedback!D3006</f>
        <v>4</v>
      </c>
      <c r="N3006" t="str">
        <f>Feedback!F3006</f>
        <v>Customer Service</v>
      </c>
      <c r="O3006" t="str">
        <f>Feedback!G3006</f>
        <v>Neutral</v>
      </c>
    </row>
    <row r="3007" spans="1:15" x14ac:dyDescent="0.3">
      <c r="A3007">
        <f>Orders!A3007</f>
        <v>6152984028</v>
      </c>
      <c r="B3007" s="2">
        <f>Orders!C3007</f>
        <v>45167.034722222219</v>
      </c>
      <c r="C3007" s="1" t="str">
        <f>TEXT(Orders!B3007,"0")</f>
        <v>60732869</v>
      </c>
      <c r="D3007">
        <f>Order_Items!B3007</f>
        <v>153019</v>
      </c>
      <c r="E3007">
        <f>Products!B3007</f>
        <v>0</v>
      </c>
      <c r="F3007">
        <f>Products!C3007</f>
        <v>0</v>
      </c>
      <c r="G3007">
        <f>Products!D3007</f>
        <v>0</v>
      </c>
      <c r="H3007">
        <f>Order_Items!C3007</f>
        <v>2</v>
      </c>
      <c r="I3007">
        <f>Order_Items!D3007</f>
        <v>947.95</v>
      </c>
      <c r="J3007">
        <f>Orders!G3007</f>
        <v>2124.37</v>
      </c>
      <c r="K3007" t="str">
        <f>Orders!H3007</f>
        <v>Card</v>
      </c>
      <c r="L3007" t="str">
        <f>Orders!F3007</f>
        <v>Slightly Delayed</v>
      </c>
      <c r="M3007">
        <f>Feedback!D3007</f>
        <v>3</v>
      </c>
      <c r="N3007" t="str">
        <f>Feedback!F3007</f>
        <v>Customer Service</v>
      </c>
      <c r="O3007" t="str">
        <f>Feedback!G3007</f>
        <v>Neutral</v>
      </c>
    </row>
    <row r="3008" spans="1:15" x14ac:dyDescent="0.3">
      <c r="A3008">
        <f>Orders!A3008</f>
        <v>3450790653</v>
      </c>
      <c r="B3008" s="2">
        <f>Orders!C3008</f>
        <v>45165.759722222225</v>
      </c>
      <c r="C3008" s="1" t="str">
        <f>TEXT(Orders!B3008,"0")</f>
        <v>87266831</v>
      </c>
      <c r="D3008">
        <f>Order_Items!B3008</f>
        <v>803607</v>
      </c>
      <c r="E3008">
        <f>Products!B3008</f>
        <v>0</v>
      </c>
      <c r="F3008">
        <f>Products!C3008</f>
        <v>0</v>
      </c>
      <c r="G3008">
        <f>Products!D3008</f>
        <v>0</v>
      </c>
      <c r="H3008">
        <f>Order_Items!C3008</f>
        <v>3</v>
      </c>
      <c r="I3008">
        <f>Order_Items!D3008</f>
        <v>949.73</v>
      </c>
      <c r="J3008">
        <f>Orders!G3008</f>
        <v>1861.71</v>
      </c>
      <c r="K3008" t="str">
        <f>Orders!H3008</f>
        <v>Card</v>
      </c>
      <c r="L3008" t="str">
        <f>Orders!F3008</f>
        <v>On Time</v>
      </c>
      <c r="M3008">
        <f>Feedback!D3008</f>
        <v>1</v>
      </c>
      <c r="N3008" t="str">
        <f>Feedback!F3008</f>
        <v>Product Quality</v>
      </c>
      <c r="O3008" t="str">
        <f>Feedback!G3008</f>
        <v>Negative</v>
      </c>
    </row>
    <row r="3009" spans="1:15" x14ac:dyDescent="0.3">
      <c r="A3009">
        <f>Orders!A3009</f>
        <v>8028917900</v>
      </c>
      <c r="B3009" s="2">
        <f>Orders!C3009</f>
        <v>45125.034722222219</v>
      </c>
      <c r="C3009" s="1" t="str">
        <f>TEXT(Orders!B3009,"0")</f>
        <v>57340963</v>
      </c>
      <c r="D3009">
        <f>Order_Items!B3009</f>
        <v>491521</v>
      </c>
      <c r="E3009">
        <f>Products!B3009</f>
        <v>0</v>
      </c>
      <c r="F3009">
        <f>Products!C3009</f>
        <v>0</v>
      </c>
      <c r="G3009">
        <f>Products!D3009</f>
        <v>0</v>
      </c>
      <c r="H3009">
        <f>Order_Items!C3009</f>
        <v>1</v>
      </c>
      <c r="I3009">
        <f>Order_Items!D3009</f>
        <v>556.35</v>
      </c>
      <c r="J3009">
        <f>Orders!G3009</f>
        <v>2365.92</v>
      </c>
      <c r="K3009" t="str">
        <f>Orders!H3009</f>
        <v>Card</v>
      </c>
      <c r="L3009" t="str">
        <f>Orders!F3009</f>
        <v>On Time</v>
      </c>
      <c r="M3009">
        <f>Feedback!D3009</f>
        <v>4</v>
      </c>
      <c r="N3009" t="str">
        <f>Feedback!F3009</f>
        <v>Delivery</v>
      </c>
      <c r="O3009" t="str">
        <f>Feedback!G3009</f>
        <v>Positive</v>
      </c>
    </row>
    <row r="3010" spans="1:15" x14ac:dyDescent="0.3">
      <c r="A3010">
        <f>Orders!A3010</f>
        <v>7781884407</v>
      </c>
      <c r="B3010" s="2">
        <f>Orders!C3010</f>
        <v>45515.665972222225</v>
      </c>
      <c r="C3010" s="1" t="str">
        <f>TEXT(Orders!B3010,"0")</f>
        <v>90666073</v>
      </c>
      <c r="D3010">
        <f>Order_Items!B3010</f>
        <v>196719</v>
      </c>
      <c r="E3010">
        <f>Products!B3010</f>
        <v>0</v>
      </c>
      <c r="F3010">
        <f>Products!C3010</f>
        <v>0</v>
      </c>
      <c r="G3010">
        <f>Products!D3010</f>
        <v>0</v>
      </c>
      <c r="H3010">
        <f>Order_Items!C3010</f>
        <v>3</v>
      </c>
      <c r="I3010">
        <f>Order_Items!D3010</f>
        <v>217.5</v>
      </c>
      <c r="J3010">
        <f>Orders!G3010</f>
        <v>773.17</v>
      </c>
      <c r="K3010" t="str">
        <f>Orders!H3010</f>
        <v>Wallet</v>
      </c>
      <c r="L3010" t="str">
        <f>Orders!F3010</f>
        <v>On Time</v>
      </c>
      <c r="M3010">
        <f>Feedback!D3010</f>
        <v>4</v>
      </c>
      <c r="N3010" t="str">
        <f>Feedback!F3010</f>
        <v>App Experience</v>
      </c>
      <c r="O3010" t="str">
        <f>Feedback!G3010</f>
        <v>Positive</v>
      </c>
    </row>
    <row r="3011" spans="1:15" x14ac:dyDescent="0.3">
      <c r="A3011">
        <f>Orders!A3011</f>
        <v>3483689828</v>
      </c>
      <c r="B3011" s="2">
        <f>Orders!C3011</f>
        <v>45135.28125</v>
      </c>
      <c r="C3011" s="1" t="str">
        <f>TEXT(Orders!B3011,"0")</f>
        <v>7687234</v>
      </c>
      <c r="D3011">
        <f>Order_Items!B3011</f>
        <v>9436</v>
      </c>
      <c r="E3011">
        <f>Products!B3011</f>
        <v>0</v>
      </c>
      <c r="F3011">
        <f>Products!C3011</f>
        <v>0</v>
      </c>
      <c r="G3011">
        <f>Products!D3011</f>
        <v>0</v>
      </c>
      <c r="H3011">
        <f>Order_Items!C3011</f>
        <v>2</v>
      </c>
      <c r="I3011">
        <f>Order_Items!D3011</f>
        <v>88.43</v>
      </c>
      <c r="J3011">
        <f>Orders!G3011</f>
        <v>4559.5600000000004</v>
      </c>
      <c r="K3011" t="str">
        <f>Orders!H3011</f>
        <v>UPI</v>
      </c>
      <c r="L3011" t="str">
        <f>Orders!F3011</f>
        <v>On Time</v>
      </c>
      <c r="M3011">
        <f>Feedback!D3011</f>
        <v>4</v>
      </c>
      <c r="N3011" t="str">
        <f>Feedback!F3011</f>
        <v>Product Quality</v>
      </c>
      <c r="O3011" t="str">
        <f>Feedback!G3011</f>
        <v>Neutral</v>
      </c>
    </row>
    <row r="3012" spans="1:15" x14ac:dyDescent="0.3">
      <c r="A3012">
        <f>Orders!A3012</f>
        <v>8341286014</v>
      </c>
      <c r="B3012" s="2">
        <f>Orders!C3012</f>
        <v>45533.652083333334</v>
      </c>
      <c r="C3012" s="1" t="str">
        <f>TEXT(Orders!B3012,"0")</f>
        <v>31076002</v>
      </c>
      <c r="D3012">
        <f>Order_Items!B3012</f>
        <v>767398</v>
      </c>
      <c r="E3012">
        <f>Products!B3012</f>
        <v>0</v>
      </c>
      <c r="F3012">
        <f>Products!C3012</f>
        <v>0</v>
      </c>
      <c r="G3012">
        <f>Products!D3012</f>
        <v>0</v>
      </c>
      <c r="H3012">
        <f>Order_Items!C3012</f>
        <v>3</v>
      </c>
      <c r="I3012">
        <f>Order_Items!D3012</f>
        <v>22.14</v>
      </c>
      <c r="J3012">
        <f>Orders!G3012</f>
        <v>2399.69</v>
      </c>
      <c r="K3012" t="str">
        <f>Orders!H3012</f>
        <v>Card</v>
      </c>
      <c r="L3012" t="str">
        <f>Orders!F3012</f>
        <v>On Time</v>
      </c>
      <c r="M3012">
        <f>Feedback!D3012</f>
        <v>1</v>
      </c>
      <c r="N3012" t="str">
        <f>Feedback!F3012</f>
        <v>Customer Service</v>
      </c>
      <c r="O3012" t="str">
        <f>Feedback!G3012</f>
        <v>Negative</v>
      </c>
    </row>
    <row r="3013" spans="1:15" x14ac:dyDescent="0.3">
      <c r="A3013">
        <f>Orders!A3013</f>
        <v>7936106887</v>
      </c>
      <c r="B3013" s="2">
        <f>Orders!C3013</f>
        <v>45419.624305555553</v>
      </c>
      <c r="C3013" s="1" t="str">
        <f>TEXT(Orders!B3013,"0")</f>
        <v>95309983</v>
      </c>
      <c r="D3013">
        <f>Order_Items!B3013</f>
        <v>367391</v>
      </c>
      <c r="E3013">
        <f>Products!B3013</f>
        <v>0</v>
      </c>
      <c r="F3013">
        <f>Products!C3013</f>
        <v>0</v>
      </c>
      <c r="G3013">
        <f>Products!D3013</f>
        <v>0</v>
      </c>
      <c r="H3013">
        <f>Order_Items!C3013</f>
        <v>2</v>
      </c>
      <c r="I3013">
        <f>Order_Items!D3013</f>
        <v>939.55</v>
      </c>
      <c r="J3013">
        <f>Orders!G3013</f>
        <v>577.13</v>
      </c>
      <c r="K3013" t="str">
        <f>Orders!H3013</f>
        <v>UPI</v>
      </c>
      <c r="L3013" t="str">
        <f>Orders!F3013</f>
        <v>On Time</v>
      </c>
      <c r="M3013">
        <f>Feedback!D3013</f>
        <v>4</v>
      </c>
      <c r="N3013" t="str">
        <f>Feedback!F3013</f>
        <v>App Experience</v>
      </c>
      <c r="O3013" t="str">
        <f>Feedback!G3013</f>
        <v>Positive</v>
      </c>
    </row>
    <row r="3014" spans="1:15" x14ac:dyDescent="0.3">
      <c r="A3014">
        <f>Orders!A3014</f>
        <v>2247354978</v>
      </c>
      <c r="B3014" s="2">
        <f>Orders!C3014</f>
        <v>45561.428472222222</v>
      </c>
      <c r="C3014" s="1" t="str">
        <f>TEXT(Orders!B3014,"0")</f>
        <v>6668498</v>
      </c>
      <c r="D3014">
        <f>Order_Items!B3014</f>
        <v>589812</v>
      </c>
      <c r="E3014">
        <f>Products!B3014</f>
        <v>0</v>
      </c>
      <c r="F3014">
        <f>Products!C3014</f>
        <v>0</v>
      </c>
      <c r="G3014">
        <f>Products!D3014</f>
        <v>0</v>
      </c>
      <c r="H3014">
        <f>Order_Items!C3014</f>
        <v>2</v>
      </c>
      <c r="I3014">
        <f>Order_Items!D3014</f>
        <v>163.03</v>
      </c>
      <c r="J3014">
        <f>Orders!G3014</f>
        <v>1322.72</v>
      </c>
      <c r="K3014" t="str">
        <f>Orders!H3014</f>
        <v>Cash</v>
      </c>
      <c r="L3014" t="str">
        <f>Orders!F3014</f>
        <v>On Time</v>
      </c>
      <c r="M3014">
        <f>Feedback!D3014</f>
        <v>5</v>
      </c>
      <c r="N3014" t="str">
        <f>Feedback!F3014</f>
        <v>Delivery</v>
      </c>
      <c r="O3014" t="str">
        <f>Feedback!G3014</f>
        <v>Positive</v>
      </c>
    </row>
    <row r="3015" spans="1:15" x14ac:dyDescent="0.3">
      <c r="A3015">
        <f>Orders!A3015</f>
        <v>5347701114</v>
      </c>
      <c r="B3015" s="2">
        <f>Orders!C3015</f>
        <v>45215.754861111112</v>
      </c>
      <c r="C3015" s="1" t="str">
        <f>TEXT(Orders!B3015,"0")</f>
        <v>22036818</v>
      </c>
      <c r="D3015">
        <f>Order_Items!B3015</f>
        <v>337168</v>
      </c>
      <c r="E3015">
        <f>Products!B3015</f>
        <v>0</v>
      </c>
      <c r="F3015">
        <f>Products!C3015</f>
        <v>0</v>
      </c>
      <c r="G3015">
        <f>Products!D3015</f>
        <v>0</v>
      </c>
      <c r="H3015">
        <f>Order_Items!C3015</f>
        <v>2</v>
      </c>
      <c r="I3015">
        <f>Order_Items!D3015</f>
        <v>545.49</v>
      </c>
      <c r="J3015">
        <f>Orders!G3015</f>
        <v>374.68</v>
      </c>
      <c r="K3015" t="str">
        <f>Orders!H3015</f>
        <v>Card</v>
      </c>
      <c r="L3015" t="str">
        <f>Orders!F3015</f>
        <v>On Time</v>
      </c>
      <c r="M3015">
        <f>Feedback!D3015</f>
        <v>4</v>
      </c>
      <c r="N3015" t="str">
        <f>Feedback!F3015</f>
        <v>Product Quality</v>
      </c>
      <c r="O3015" t="str">
        <f>Feedback!G3015</f>
        <v>Neutral</v>
      </c>
    </row>
    <row r="3016" spans="1:15" x14ac:dyDescent="0.3">
      <c r="A3016">
        <f>Orders!A3016</f>
        <v>7846068436</v>
      </c>
      <c r="B3016" s="2">
        <f>Orders!C3016</f>
        <v>45259.539583333331</v>
      </c>
      <c r="C3016" s="1" t="str">
        <f>TEXT(Orders!B3016,"0")</f>
        <v>93507573</v>
      </c>
      <c r="D3016">
        <f>Order_Items!B3016</f>
        <v>914071</v>
      </c>
      <c r="E3016">
        <f>Products!B3016</f>
        <v>0</v>
      </c>
      <c r="F3016">
        <f>Products!C3016</f>
        <v>0</v>
      </c>
      <c r="G3016">
        <f>Products!D3016</f>
        <v>0</v>
      </c>
      <c r="H3016">
        <f>Order_Items!C3016</f>
        <v>3</v>
      </c>
      <c r="I3016">
        <f>Order_Items!D3016</f>
        <v>296.94</v>
      </c>
      <c r="J3016">
        <f>Orders!G3016</f>
        <v>3379.35</v>
      </c>
      <c r="K3016" t="str">
        <f>Orders!H3016</f>
        <v>Card</v>
      </c>
      <c r="L3016" t="str">
        <f>Orders!F3016</f>
        <v>On Time</v>
      </c>
      <c r="M3016">
        <f>Feedback!D3016</f>
        <v>3</v>
      </c>
      <c r="N3016" t="str">
        <f>Feedback!F3016</f>
        <v>App Experience</v>
      </c>
      <c r="O3016" t="str">
        <f>Feedback!G3016</f>
        <v>Negative</v>
      </c>
    </row>
    <row r="3017" spans="1:15" x14ac:dyDescent="0.3">
      <c r="A3017">
        <f>Orders!A3017</f>
        <v>9893439302</v>
      </c>
      <c r="B3017" s="2">
        <f>Orders!C3017</f>
        <v>45174.84375</v>
      </c>
      <c r="C3017" s="1" t="str">
        <f>TEXT(Orders!B3017,"0")</f>
        <v>67277562</v>
      </c>
      <c r="D3017">
        <f>Order_Items!B3017</f>
        <v>14145</v>
      </c>
      <c r="E3017">
        <f>Products!B3017</f>
        <v>0</v>
      </c>
      <c r="F3017">
        <f>Products!C3017</f>
        <v>0</v>
      </c>
      <c r="G3017">
        <f>Products!D3017</f>
        <v>0</v>
      </c>
      <c r="H3017">
        <f>Order_Items!C3017</f>
        <v>2</v>
      </c>
      <c r="I3017">
        <f>Order_Items!D3017</f>
        <v>630.84</v>
      </c>
      <c r="J3017">
        <f>Orders!G3017</f>
        <v>3745.35</v>
      </c>
      <c r="K3017" t="str">
        <f>Orders!H3017</f>
        <v>Wallet</v>
      </c>
      <c r="L3017" t="str">
        <f>Orders!F3017</f>
        <v>On Time</v>
      </c>
      <c r="M3017">
        <f>Feedback!D3017</f>
        <v>1</v>
      </c>
      <c r="N3017" t="str">
        <f>Feedback!F3017</f>
        <v>Delivery</v>
      </c>
      <c r="O3017" t="str">
        <f>Feedback!G3017</f>
        <v>Negative</v>
      </c>
    </row>
    <row r="3018" spans="1:15" x14ac:dyDescent="0.3">
      <c r="A3018">
        <f>Orders!A3018</f>
        <v>4160816433</v>
      </c>
      <c r="B3018" s="2">
        <f>Orders!C3018</f>
        <v>45269.513888888891</v>
      </c>
      <c r="C3018" s="1" t="str">
        <f>TEXT(Orders!B3018,"0")</f>
        <v>2219590</v>
      </c>
      <c r="D3018">
        <f>Order_Items!B3018</f>
        <v>34186</v>
      </c>
      <c r="E3018">
        <f>Products!B3018</f>
        <v>0</v>
      </c>
      <c r="F3018">
        <f>Products!C3018</f>
        <v>0</v>
      </c>
      <c r="G3018">
        <f>Products!D3018</f>
        <v>0</v>
      </c>
      <c r="H3018">
        <f>Order_Items!C3018</f>
        <v>2</v>
      </c>
      <c r="I3018">
        <f>Order_Items!D3018</f>
        <v>925.65</v>
      </c>
      <c r="J3018">
        <f>Orders!G3018</f>
        <v>3238.22</v>
      </c>
      <c r="K3018" t="str">
        <f>Orders!H3018</f>
        <v>UPI</v>
      </c>
      <c r="L3018" t="str">
        <f>Orders!F3018</f>
        <v>Slightly Delayed</v>
      </c>
      <c r="M3018">
        <f>Feedback!D3018</f>
        <v>3</v>
      </c>
      <c r="N3018" t="str">
        <f>Feedback!F3018</f>
        <v>Customer Service</v>
      </c>
      <c r="O3018" t="str">
        <f>Feedback!G3018</f>
        <v>Neutral</v>
      </c>
    </row>
    <row r="3019" spans="1:15" x14ac:dyDescent="0.3">
      <c r="A3019">
        <f>Orders!A3019</f>
        <v>6000890622</v>
      </c>
      <c r="B3019" s="2">
        <f>Orders!C3019</f>
        <v>45549.675000000003</v>
      </c>
      <c r="C3019" s="1" t="str">
        <f>TEXT(Orders!B3019,"0")</f>
        <v>62828341</v>
      </c>
      <c r="D3019">
        <f>Order_Items!B3019</f>
        <v>33955</v>
      </c>
      <c r="E3019">
        <f>Products!B3019</f>
        <v>0</v>
      </c>
      <c r="F3019">
        <f>Products!C3019</f>
        <v>0</v>
      </c>
      <c r="G3019">
        <f>Products!D3019</f>
        <v>0</v>
      </c>
      <c r="H3019">
        <f>Order_Items!C3019</f>
        <v>3</v>
      </c>
      <c r="I3019">
        <f>Order_Items!D3019</f>
        <v>186.08</v>
      </c>
      <c r="J3019">
        <f>Orders!G3019</f>
        <v>1826.22</v>
      </c>
      <c r="K3019" t="str">
        <f>Orders!H3019</f>
        <v>UPI</v>
      </c>
      <c r="L3019" t="str">
        <f>Orders!F3019</f>
        <v>On Time</v>
      </c>
      <c r="M3019">
        <f>Feedback!D3019</f>
        <v>2</v>
      </c>
      <c r="N3019" t="str">
        <f>Feedback!F3019</f>
        <v>Customer Service</v>
      </c>
      <c r="O3019" t="str">
        <f>Feedback!G3019</f>
        <v>Negative</v>
      </c>
    </row>
    <row r="3020" spans="1:15" x14ac:dyDescent="0.3">
      <c r="A3020">
        <f>Orders!A3020</f>
        <v>7317676958</v>
      </c>
      <c r="B3020" s="2">
        <f>Orders!C3020</f>
        <v>45109.165277777778</v>
      </c>
      <c r="C3020" s="1" t="str">
        <f>TEXT(Orders!B3020,"0")</f>
        <v>92356639</v>
      </c>
      <c r="D3020">
        <f>Order_Items!B3020</f>
        <v>667163</v>
      </c>
      <c r="E3020">
        <f>Products!B3020</f>
        <v>0</v>
      </c>
      <c r="F3020">
        <f>Products!C3020</f>
        <v>0</v>
      </c>
      <c r="G3020">
        <f>Products!D3020</f>
        <v>0</v>
      </c>
      <c r="H3020">
        <f>Order_Items!C3020</f>
        <v>1</v>
      </c>
      <c r="I3020">
        <f>Order_Items!D3020</f>
        <v>441.2</v>
      </c>
      <c r="J3020">
        <f>Orders!G3020</f>
        <v>2967.08</v>
      </c>
      <c r="K3020" t="str">
        <f>Orders!H3020</f>
        <v>Card</v>
      </c>
      <c r="L3020" t="str">
        <f>Orders!F3020</f>
        <v>Slightly Delayed</v>
      </c>
      <c r="M3020">
        <f>Feedback!D3020</f>
        <v>2</v>
      </c>
      <c r="N3020" t="str">
        <f>Feedback!F3020</f>
        <v>App Experience</v>
      </c>
      <c r="O3020" t="str">
        <f>Feedback!G3020</f>
        <v>Negative</v>
      </c>
    </row>
    <row r="3021" spans="1:15" x14ac:dyDescent="0.3">
      <c r="A3021">
        <f>Orders!A3021</f>
        <v>8620144614</v>
      </c>
      <c r="B3021" s="2">
        <f>Orders!C3021</f>
        <v>45483.956250000003</v>
      </c>
      <c r="C3021" s="1" t="str">
        <f>TEXT(Orders!B3021,"0")</f>
        <v>20122449</v>
      </c>
      <c r="D3021">
        <f>Order_Items!B3021</f>
        <v>123983</v>
      </c>
      <c r="E3021">
        <f>Products!B3021</f>
        <v>0</v>
      </c>
      <c r="F3021">
        <f>Products!C3021</f>
        <v>0</v>
      </c>
      <c r="G3021">
        <f>Products!D3021</f>
        <v>0</v>
      </c>
      <c r="H3021">
        <f>Order_Items!C3021</f>
        <v>2</v>
      </c>
      <c r="I3021">
        <f>Order_Items!D3021</f>
        <v>785.67</v>
      </c>
      <c r="J3021">
        <f>Orders!G3021</f>
        <v>1435.13</v>
      </c>
      <c r="K3021" t="str">
        <f>Orders!H3021</f>
        <v>Wallet</v>
      </c>
      <c r="L3021" t="str">
        <f>Orders!F3021</f>
        <v>Significantly Delayed</v>
      </c>
      <c r="M3021">
        <f>Feedback!D3021</f>
        <v>3</v>
      </c>
      <c r="N3021" t="str">
        <f>Feedback!F3021</f>
        <v>Product Quality</v>
      </c>
      <c r="O3021" t="str">
        <f>Feedback!G3021</f>
        <v>Negative</v>
      </c>
    </row>
    <row r="3022" spans="1:15" x14ac:dyDescent="0.3">
      <c r="A3022">
        <f>Orders!A3022</f>
        <v>3940758882</v>
      </c>
      <c r="B3022" s="2">
        <f>Orders!C3022</f>
        <v>45315.189583333333</v>
      </c>
      <c r="C3022" s="1" t="str">
        <f>TEXT(Orders!B3022,"0")</f>
        <v>40085705</v>
      </c>
      <c r="D3022">
        <f>Order_Items!B3022</f>
        <v>136533</v>
      </c>
      <c r="E3022">
        <f>Products!B3022</f>
        <v>0</v>
      </c>
      <c r="F3022">
        <f>Products!C3022</f>
        <v>0</v>
      </c>
      <c r="G3022">
        <f>Products!D3022</f>
        <v>0</v>
      </c>
      <c r="H3022">
        <f>Order_Items!C3022</f>
        <v>2</v>
      </c>
      <c r="I3022">
        <f>Order_Items!D3022</f>
        <v>826.21</v>
      </c>
      <c r="J3022">
        <f>Orders!G3022</f>
        <v>186.08</v>
      </c>
      <c r="K3022" t="str">
        <f>Orders!H3022</f>
        <v>Card</v>
      </c>
      <c r="L3022" t="str">
        <f>Orders!F3022</f>
        <v>On Time</v>
      </c>
      <c r="M3022">
        <f>Feedback!D3022</f>
        <v>4</v>
      </c>
      <c r="N3022" t="str">
        <f>Feedback!F3022</f>
        <v>Delivery</v>
      </c>
      <c r="O3022" t="str">
        <f>Feedback!G3022</f>
        <v>Positive</v>
      </c>
    </row>
    <row r="3023" spans="1:15" x14ac:dyDescent="0.3">
      <c r="A3023">
        <f>Orders!A3023</f>
        <v>5216555041</v>
      </c>
      <c r="B3023" s="2">
        <f>Orders!C3023</f>
        <v>45354.96875</v>
      </c>
      <c r="C3023" s="1" t="str">
        <f>TEXT(Orders!B3023,"0")</f>
        <v>30188374</v>
      </c>
      <c r="D3023">
        <f>Order_Items!B3023</f>
        <v>914071</v>
      </c>
      <c r="E3023">
        <f>Products!B3023</f>
        <v>0</v>
      </c>
      <c r="F3023">
        <f>Products!C3023</f>
        <v>0</v>
      </c>
      <c r="G3023">
        <f>Products!D3023</f>
        <v>0</v>
      </c>
      <c r="H3023">
        <f>Order_Items!C3023</f>
        <v>1</v>
      </c>
      <c r="I3023">
        <f>Order_Items!D3023</f>
        <v>296.94</v>
      </c>
      <c r="J3023">
        <f>Orders!G3023</f>
        <v>3340.8</v>
      </c>
      <c r="K3023" t="str">
        <f>Orders!H3023</f>
        <v>Wallet</v>
      </c>
      <c r="L3023" t="str">
        <f>Orders!F3023</f>
        <v>On Time</v>
      </c>
      <c r="M3023">
        <f>Feedback!D3023</f>
        <v>1</v>
      </c>
      <c r="N3023" t="str">
        <f>Feedback!F3023</f>
        <v>Delivery</v>
      </c>
      <c r="O3023" t="str">
        <f>Feedback!G3023</f>
        <v>Negative</v>
      </c>
    </row>
    <row r="3024" spans="1:15" x14ac:dyDescent="0.3">
      <c r="A3024">
        <f>Orders!A3024</f>
        <v>5144793312</v>
      </c>
      <c r="B3024" s="2">
        <f>Orders!C3024</f>
        <v>45505.019444444442</v>
      </c>
      <c r="C3024" s="1" t="str">
        <f>TEXT(Orders!B3024,"0")</f>
        <v>59518795</v>
      </c>
      <c r="D3024">
        <f>Order_Items!B3024</f>
        <v>937542</v>
      </c>
      <c r="E3024">
        <f>Products!B3024</f>
        <v>0</v>
      </c>
      <c r="F3024">
        <f>Products!C3024</f>
        <v>0</v>
      </c>
      <c r="G3024">
        <f>Products!D3024</f>
        <v>0</v>
      </c>
      <c r="H3024">
        <f>Order_Items!C3024</f>
        <v>1</v>
      </c>
      <c r="I3024">
        <f>Order_Items!D3024</f>
        <v>97.04</v>
      </c>
      <c r="J3024">
        <f>Orders!G3024</f>
        <v>724.84</v>
      </c>
      <c r="K3024" t="str">
        <f>Orders!H3024</f>
        <v>UPI</v>
      </c>
      <c r="L3024" t="str">
        <f>Orders!F3024</f>
        <v>On Time</v>
      </c>
      <c r="M3024">
        <f>Feedback!D3024</f>
        <v>3</v>
      </c>
      <c r="N3024" t="str">
        <f>Feedback!F3024</f>
        <v>App Experience</v>
      </c>
      <c r="O3024" t="str">
        <f>Feedback!G3024</f>
        <v>Neutral</v>
      </c>
    </row>
    <row r="3025" spans="1:15" x14ac:dyDescent="0.3">
      <c r="A3025">
        <f>Orders!A3025</f>
        <v>7241413847</v>
      </c>
      <c r="B3025" s="2">
        <f>Orders!C3025</f>
        <v>45031.429861111108</v>
      </c>
      <c r="C3025" s="1" t="str">
        <f>TEXT(Orders!B3025,"0")</f>
        <v>10048910</v>
      </c>
      <c r="D3025">
        <f>Order_Items!B3025</f>
        <v>684939</v>
      </c>
      <c r="E3025">
        <f>Products!B3025</f>
        <v>0</v>
      </c>
      <c r="F3025">
        <f>Products!C3025</f>
        <v>0</v>
      </c>
      <c r="G3025">
        <f>Products!D3025</f>
        <v>0</v>
      </c>
      <c r="H3025">
        <f>Order_Items!C3025</f>
        <v>3</v>
      </c>
      <c r="I3025">
        <f>Order_Items!D3025</f>
        <v>727.95</v>
      </c>
      <c r="J3025">
        <f>Orders!G3025</f>
        <v>2620.23</v>
      </c>
      <c r="K3025" t="str">
        <f>Orders!H3025</f>
        <v>Wallet</v>
      </c>
      <c r="L3025" t="str">
        <f>Orders!F3025</f>
        <v>On Time</v>
      </c>
      <c r="M3025">
        <f>Feedback!D3025</f>
        <v>5</v>
      </c>
      <c r="N3025" t="str">
        <f>Feedback!F3025</f>
        <v>Product Quality</v>
      </c>
      <c r="O3025" t="str">
        <f>Feedback!G3025</f>
        <v>Positive</v>
      </c>
    </row>
    <row r="3026" spans="1:15" x14ac:dyDescent="0.3">
      <c r="A3026">
        <f>Orders!A3026</f>
        <v>3567610983</v>
      </c>
      <c r="B3026" s="2">
        <f>Orders!C3026</f>
        <v>45157.167361111111</v>
      </c>
      <c r="C3026" s="1" t="str">
        <f>TEXT(Orders!B3026,"0")</f>
        <v>1816969</v>
      </c>
      <c r="D3026">
        <f>Order_Items!B3026</f>
        <v>337168</v>
      </c>
      <c r="E3026">
        <f>Products!B3026</f>
        <v>0</v>
      </c>
      <c r="F3026">
        <f>Products!C3026</f>
        <v>0</v>
      </c>
      <c r="G3026">
        <f>Products!D3026</f>
        <v>0</v>
      </c>
      <c r="H3026">
        <f>Order_Items!C3026</f>
        <v>2</v>
      </c>
      <c r="I3026">
        <f>Order_Items!D3026</f>
        <v>545.49</v>
      </c>
      <c r="J3026">
        <f>Orders!G3026</f>
        <v>3657.49</v>
      </c>
      <c r="K3026" t="str">
        <f>Orders!H3026</f>
        <v>Cash</v>
      </c>
      <c r="L3026" t="str">
        <f>Orders!F3026</f>
        <v>Significantly Delayed</v>
      </c>
      <c r="M3026">
        <f>Feedback!D3026</f>
        <v>5</v>
      </c>
      <c r="N3026" t="str">
        <f>Feedback!F3026</f>
        <v>Customer Service</v>
      </c>
      <c r="O3026" t="str">
        <f>Feedback!G3026</f>
        <v>Positive</v>
      </c>
    </row>
    <row r="3027" spans="1:15" x14ac:dyDescent="0.3">
      <c r="A3027">
        <f>Orders!A3027</f>
        <v>16878685</v>
      </c>
      <c r="B3027" s="2">
        <f>Orders!C3027</f>
        <v>45391.103472222225</v>
      </c>
      <c r="C3027" s="1" t="str">
        <f>TEXT(Orders!B3027,"0")</f>
        <v>37556526</v>
      </c>
      <c r="D3027">
        <f>Order_Items!B3027</f>
        <v>432617</v>
      </c>
      <c r="E3027">
        <f>Products!B3027</f>
        <v>0</v>
      </c>
      <c r="F3027">
        <f>Products!C3027</f>
        <v>0</v>
      </c>
      <c r="G3027">
        <f>Products!D3027</f>
        <v>0</v>
      </c>
      <c r="H3027">
        <f>Order_Items!C3027</f>
        <v>2</v>
      </c>
      <c r="I3027">
        <f>Order_Items!D3027</f>
        <v>863.18</v>
      </c>
      <c r="J3027">
        <f>Orders!G3027</f>
        <v>4267.9399999999996</v>
      </c>
      <c r="K3027" t="str">
        <f>Orders!H3027</f>
        <v>Cash</v>
      </c>
      <c r="L3027" t="str">
        <f>Orders!F3027</f>
        <v>On Time</v>
      </c>
      <c r="M3027">
        <f>Feedback!D3027</f>
        <v>4</v>
      </c>
      <c r="N3027" t="str">
        <f>Feedback!F3027</f>
        <v>App Experience</v>
      </c>
      <c r="O3027" t="str">
        <f>Feedback!G3027</f>
        <v>Positive</v>
      </c>
    </row>
    <row r="3028" spans="1:15" x14ac:dyDescent="0.3">
      <c r="A3028">
        <f>Orders!A3028</f>
        <v>951657166</v>
      </c>
      <c r="B3028" s="2">
        <f>Orders!C3028</f>
        <v>45403.326388888891</v>
      </c>
      <c r="C3028" s="1" t="str">
        <f>TEXT(Orders!B3028,"0")</f>
        <v>63624332</v>
      </c>
      <c r="D3028">
        <f>Order_Items!B3028</f>
        <v>679321</v>
      </c>
      <c r="E3028">
        <f>Products!B3028</f>
        <v>0</v>
      </c>
      <c r="F3028">
        <f>Products!C3028</f>
        <v>0</v>
      </c>
      <c r="G3028">
        <f>Products!D3028</f>
        <v>0</v>
      </c>
      <c r="H3028">
        <f>Order_Items!C3028</f>
        <v>3</v>
      </c>
      <c r="I3028">
        <f>Order_Items!D3028</f>
        <v>738.46</v>
      </c>
      <c r="J3028">
        <f>Orders!G3028</f>
        <v>3588.19</v>
      </c>
      <c r="K3028" t="str">
        <f>Orders!H3028</f>
        <v>UPI</v>
      </c>
      <c r="L3028" t="str">
        <f>Orders!F3028</f>
        <v>On Time</v>
      </c>
      <c r="M3028">
        <f>Feedback!D3028</f>
        <v>1</v>
      </c>
      <c r="N3028" t="str">
        <f>Feedback!F3028</f>
        <v>Delivery</v>
      </c>
      <c r="O3028" t="str">
        <f>Feedback!G3028</f>
        <v>Negative</v>
      </c>
    </row>
    <row r="3029" spans="1:15" x14ac:dyDescent="0.3">
      <c r="A3029">
        <f>Orders!A3029</f>
        <v>4189022307</v>
      </c>
      <c r="B3029" s="2">
        <f>Orders!C3029</f>
        <v>45417.962500000001</v>
      </c>
      <c r="C3029" s="1" t="str">
        <f>TEXT(Orders!B3029,"0")</f>
        <v>21597477</v>
      </c>
      <c r="D3029">
        <f>Order_Items!B3029</f>
        <v>968887</v>
      </c>
      <c r="E3029">
        <f>Products!B3029</f>
        <v>0</v>
      </c>
      <c r="F3029">
        <f>Products!C3029</f>
        <v>0</v>
      </c>
      <c r="G3029">
        <f>Products!D3029</f>
        <v>0</v>
      </c>
      <c r="H3029">
        <f>Order_Items!C3029</f>
        <v>1</v>
      </c>
      <c r="I3029">
        <f>Order_Items!D3029</f>
        <v>40.700000000000003</v>
      </c>
      <c r="J3029">
        <f>Orders!G3029</f>
        <v>2928.14</v>
      </c>
      <c r="K3029" t="str">
        <f>Orders!H3029</f>
        <v>Card</v>
      </c>
      <c r="L3029" t="str">
        <f>Orders!F3029</f>
        <v>On Time</v>
      </c>
      <c r="M3029">
        <f>Feedback!D3029</f>
        <v>3</v>
      </c>
      <c r="N3029" t="str">
        <f>Feedback!F3029</f>
        <v>Delivery</v>
      </c>
      <c r="O3029" t="str">
        <f>Feedback!G3029</f>
        <v>Negative</v>
      </c>
    </row>
    <row r="3030" spans="1:15" x14ac:dyDescent="0.3">
      <c r="A3030">
        <f>Orders!A3030</f>
        <v>7378521428</v>
      </c>
      <c r="B3030" s="2">
        <f>Orders!C3030</f>
        <v>45406.872916666667</v>
      </c>
      <c r="C3030" s="1" t="str">
        <f>TEXT(Orders!B3030,"0")</f>
        <v>10857389</v>
      </c>
      <c r="D3030">
        <f>Order_Items!B3030</f>
        <v>833557</v>
      </c>
      <c r="E3030">
        <f>Products!B3030</f>
        <v>0</v>
      </c>
      <c r="F3030">
        <f>Products!C3030</f>
        <v>0</v>
      </c>
      <c r="G3030">
        <f>Products!D3030</f>
        <v>0</v>
      </c>
      <c r="H3030">
        <f>Order_Items!C3030</f>
        <v>3</v>
      </c>
      <c r="I3030">
        <f>Order_Items!D3030</f>
        <v>422.87</v>
      </c>
      <c r="J3030">
        <f>Orders!G3030</f>
        <v>1225.8599999999999</v>
      </c>
      <c r="K3030" t="str">
        <f>Orders!H3030</f>
        <v>UPI</v>
      </c>
      <c r="L3030" t="str">
        <f>Orders!F3030</f>
        <v>On Time</v>
      </c>
      <c r="M3030">
        <f>Feedback!D3030</f>
        <v>2</v>
      </c>
      <c r="N3030" t="str">
        <f>Feedback!F3030</f>
        <v>App Experience</v>
      </c>
      <c r="O3030" t="str">
        <f>Feedback!G3030</f>
        <v>Negative</v>
      </c>
    </row>
    <row r="3031" spans="1:15" x14ac:dyDescent="0.3">
      <c r="A3031">
        <f>Orders!A3031</f>
        <v>6266311709</v>
      </c>
      <c r="B3031" s="2">
        <f>Orders!C3031</f>
        <v>45468.072222222225</v>
      </c>
      <c r="C3031" s="1" t="str">
        <f>TEXT(Orders!B3031,"0")</f>
        <v>67708491</v>
      </c>
      <c r="D3031">
        <f>Order_Items!B3031</f>
        <v>644847</v>
      </c>
      <c r="E3031">
        <f>Products!B3031</f>
        <v>0</v>
      </c>
      <c r="F3031">
        <f>Products!C3031</f>
        <v>0</v>
      </c>
      <c r="G3031">
        <f>Products!D3031</f>
        <v>0</v>
      </c>
      <c r="H3031">
        <f>Order_Items!C3031</f>
        <v>3</v>
      </c>
      <c r="I3031">
        <f>Order_Items!D3031</f>
        <v>622.80999999999995</v>
      </c>
      <c r="J3031">
        <f>Orders!G3031</f>
        <v>1654.8</v>
      </c>
      <c r="K3031" t="str">
        <f>Orders!H3031</f>
        <v>Cash</v>
      </c>
      <c r="L3031" t="str">
        <f>Orders!F3031</f>
        <v>On Time</v>
      </c>
      <c r="M3031">
        <f>Feedback!D3031</f>
        <v>4</v>
      </c>
      <c r="N3031" t="str">
        <f>Feedback!F3031</f>
        <v>Delivery</v>
      </c>
      <c r="O3031" t="str">
        <f>Feedback!G3031</f>
        <v>Neutral</v>
      </c>
    </row>
    <row r="3032" spans="1:15" x14ac:dyDescent="0.3">
      <c r="A3032">
        <f>Orders!A3032</f>
        <v>7985347262</v>
      </c>
      <c r="B3032" s="2">
        <f>Orders!C3032</f>
        <v>45504.362500000003</v>
      </c>
      <c r="C3032" s="1" t="str">
        <f>TEXT(Orders!B3032,"0")</f>
        <v>22483684</v>
      </c>
      <c r="D3032">
        <f>Order_Items!B3032</f>
        <v>15314</v>
      </c>
      <c r="E3032">
        <f>Products!B3032</f>
        <v>0</v>
      </c>
      <c r="F3032">
        <f>Products!C3032</f>
        <v>0</v>
      </c>
      <c r="G3032">
        <f>Products!D3032</f>
        <v>0</v>
      </c>
      <c r="H3032">
        <f>Order_Items!C3032</f>
        <v>2</v>
      </c>
      <c r="I3032">
        <f>Order_Items!D3032</f>
        <v>578.85</v>
      </c>
      <c r="J3032">
        <f>Orders!G3032</f>
        <v>1777.54</v>
      </c>
      <c r="K3032" t="str">
        <f>Orders!H3032</f>
        <v>Wallet</v>
      </c>
      <c r="L3032" t="str">
        <f>Orders!F3032</f>
        <v>On Time</v>
      </c>
      <c r="M3032">
        <f>Feedback!D3032</f>
        <v>4</v>
      </c>
      <c r="N3032" t="str">
        <f>Feedback!F3032</f>
        <v>Customer Service</v>
      </c>
      <c r="O3032" t="str">
        <f>Feedback!G3032</f>
        <v>Positive</v>
      </c>
    </row>
    <row r="3033" spans="1:15" x14ac:dyDescent="0.3">
      <c r="A3033">
        <f>Orders!A3033</f>
        <v>992764262</v>
      </c>
      <c r="B3033" s="2">
        <f>Orders!C3033</f>
        <v>45244.136111111111</v>
      </c>
      <c r="C3033" s="1" t="str">
        <f>TEXT(Orders!B3033,"0")</f>
        <v>69240186</v>
      </c>
      <c r="D3033">
        <f>Order_Items!B3033</f>
        <v>324809</v>
      </c>
      <c r="E3033">
        <f>Products!B3033</f>
        <v>0</v>
      </c>
      <c r="F3033">
        <f>Products!C3033</f>
        <v>0</v>
      </c>
      <c r="G3033">
        <f>Products!D3033</f>
        <v>0</v>
      </c>
      <c r="H3033">
        <f>Order_Items!C3033</f>
        <v>3</v>
      </c>
      <c r="I3033">
        <f>Order_Items!D3033</f>
        <v>608</v>
      </c>
      <c r="J3033">
        <f>Orders!G3033</f>
        <v>971.71</v>
      </c>
      <c r="K3033" t="str">
        <f>Orders!H3033</f>
        <v>Cash</v>
      </c>
      <c r="L3033" t="str">
        <f>Orders!F3033</f>
        <v>On Time</v>
      </c>
      <c r="M3033">
        <f>Feedback!D3033</f>
        <v>5</v>
      </c>
      <c r="N3033" t="str">
        <f>Feedback!F3033</f>
        <v>Customer Service</v>
      </c>
      <c r="O3033" t="str">
        <f>Feedback!G3033</f>
        <v>Positive</v>
      </c>
    </row>
    <row r="3034" spans="1:15" x14ac:dyDescent="0.3">
      <c r="A3034">
        <f>Orders!A3034</f>
        <v>3080291353</v>
      </c>
      <c r="B3034" s="2">
        <f>Orders!C3034</f>
        <v>45520.795138888891</v>
      </c>
      <c r="C3034" s="1" t="str">
        <f>TEXT(Orders!B3034,"0")</f>
        <v>93937586</v>
      </c>
      <c r="D3034">
        <f>Order_Items!B3034</f>
        <v>888807</v>
      </c>
      <c r="E3034">
        <f>Products!B3034</f>
        <v>0</v>
      </c>
      <c r="F3034">
        <f>Products!C3034</f>
        <v>0</v>
      </c>
      <c r="G3034">
        <f>Products!D3034</f>
        <v>0</v>
      </c>
      <c r="H3034">
        <f>Order_Items!C3034</f>
        <v>2</v>
      </c>
      <c r="I3034">
        <f>Order_Items!D3034</f>
        <v>230.58</v>
      </c>
      <c r="J3034">
        <f>Orders!G3034</f>
        <v>2790.84</v>
      </c>
      <c r="K3034" t="str">
        <f>Orders!H3034</f>
        <v>Wallet</v>
      </c>
      <c r="L3034" t="str">
        <f>Orders!F3034</f>
        <v>On Time</v>
      </c>
      <c r="M3034">
        <f>Feedback!D3034</f>
        <v>4</v>
      </c>
      <c r="N3034" t="str">
        <f>Feedback!F3034</f>
        <v>Customer Service</v>
      </c>
      <c r="O3034" t="str">
        <f>Feedback!G3034</f>
        <v>Positive</v>
      </c>
    </row>
    <row r="3035" spans="1:15" x14ac:dyDescent="0.3">
      <c r="A3035">
        <f>Orders!A3035</f>
        <v>5532188237</v>
      </c>
      <c r="B3035" s="2">
        <f>Orders!C3035</f>
        <v>45452.447916666664</v>
      </c>
      <c r="C3035" s="1" t="str">
        <f>TEXT(Orders!B3035,"0")</f>
        <v>211163</v>
      </c>
      <c r="D3035">
        <f>Order_Items!B3035</f>
        <v>131136</v>
      </c>
      <c r="E3035">
        <f>Products!B3035</f>
        <v>0</v>
      </c>
      <c r="F3035">
        <f>Products!C3035</f>
        <v>0</v>
      </c>
      <c r="G3035">
        <f>Products!D3035</f>
        <v>0</v>
      </c>
      <c r="H3035">
        <f>Order_Items!C3035</f>
        <v>1</v>
      </c>
      <c r="I3035">
        <f>Order_Items!D3035</f>
        <v>37.799999999999997</v>
      </c>
      <c r="J3035">
        <f>Orders!G3035</f>
        <v>4861.55</v>
      </c>
      <c r="K3035" t="str">
        <f>Orders!H3035</f>
        <v>UPI</v>
      </c>
      <c r="L3035" t="str">
        <f>Orders!F3035</f>
        <v>On Time</v>
      </c>
      <c r="M3035">
        <f>Feedback!D3035</f>
        <v>4</v>
      </c>
      <c r="N3035" t="str">
        <f>Feedback!F3035</f>
        <v>Product Quality</v>
      </c>
      <c r="O3035" t="str">
        <f>Feedback!G3035</f>
        <v>Positive</v>
      </c>
    </row>
    <row r="3036" spans="1:15" x14ac:dyDescent="0.3">
      <c r="A3036">
        <f>Orders!A3036</f>
        <v>6814658453</v>
      </c>
      <c r="B3036" s="2">
        <f>Orders!C3036</f>
        <v>45197.472916666666</v>
      </c>
      <c r="C3036" s="1" t="str">
        <f>TEXT(Orders!B3036,"0")</f>
        <v>55278329</v>
      </c>
      <c r="D3036">
        <f>Order_Items!B3036</f>
        <v>661577</v>
      </c>
      <c r="E3036">
        <f>Products!B3036</f>
        <v>0</v>
      </c>
      <c r="F3036">
        <f>Products!C3036</f>
        <v>0</v>
      </c>
      <c r="G3036">
        <f>Products!D3036</f>
        <v>0</v>
      </c>
      <c r="H3036">
        <f>Order_Items!C3036</f>
        <v>2</v>
      </c>
      <c r="I3036">
        <f>Order_Items!D3036</f>
        <v>720.95</v>
      </c>
      <c r="J3036">
        <f>Orders!G3036</f>
        <v>552.20000000000005</v>
      </c>
      <c r="K3036" t="str">
        <f>Orders!H3036</f>
        <v>Card</v>
      </c>
      <c r="L3036" t="str">
        <f>Orders!F3036</f>
        <v>On Time</v>
      </c>
      <c r="M3036">
        <f>Feedback!D3036</f>
        <v>3</v>
      </c>
      <c r="N3036" t="str">
        <f>Feedback!F3036</f>
        <v>Customer Service</v>
      </c>
      <c r="O3036" t="str">
        <f>Feedback!G3036</f>
        <v>Negative</v>
      </c>
    </row>
    <row r="3037" spans="1:15" x14ac:dyDescent="0.3">
      <c r="A3037">
        <f>Orders!A3037</f>
        <v>4861499558</v>
      </c>
      <c r="B3037" s="2">
        <f>Orders!C3037</f>
        <v>45371.692361111112</v>
      </c>
      <c r="C3037" s="1" t="str">
        <f>TEXT(Orders!B3037,"0")</f>
        <v>2684440</v>
      </c>
      <c r="D3037">
        <f>Order_Items!B3037</f>
        <v>615545</v>
      </c>
      <c r="E3037">
        <f>Products!B3037</f>
        <v>0</v>
      </c>
      <c r="F3037">
        <f>Products!C3037</f>
        <v>0</v>
      </c>
      <c r="G3037">
        <f>Products!D3037</f>
        <v>0</v>
      </c>
      <c r="H3037">
        <f>Order_Items!C3037</f>
        <v>3</v>
      </c>
      <c r="I3037">
        <f>Order_Items!D3037</f>
        <v>448.16</v>
      </c>
      <c r="J3037">
        <f>Orders!G3037</f>
        <v>1381.1</v>
      </c>
      <c r="K3037" t="str">
        <f>Orders!H3037</f>
        <v>Wallet</v>
      </c>
      <c r="L3037" t="str">
        <f>Orders!F3037</f>
        <v>On Time</v>
      </c>
      <c r="M3037">
        <f>Feedback!D3037</f>
        <v>5</v>
      </c>
      <c r="N3037" t="str">
        <f>Feedback!F3037</f>
        <v>Customer Service</v>
      </c>
      <c r="O3037" t="str">
        <f>Feedback!G3037</f>
        <v>Positive</v>
      </c>
    </row>
    <row r="3038" spans="1:15" x14ac:dyDescent="0.3">
      <c r="A3038">
        <f>Orders!A3038</f>
        <v>2521042570</v>
      </c>
      <c r="B3038" s="2">
        <f>Orders!C3038</f>
        <v>45429.446527777778</v>
      </c>
      <c r="C3038" s="1" t="str">
        <f>TEXT(Orders!B3038,"0")</f>
        <v>28394354</v>
      </c>
      <c r="D3038">
        <f>Order_Items!B3038</f>
        <v>516376</v>
      </c>
      <c r="E3038">
        <f>Products!B3038</f>
        <v>0</v>
      </c>
      <c r="F3038">
        <f>Products!C3038</f>
        <v>0</v>
      </c>
      <c r="G3038">
        <f>Products!D3038</f>
        <v>0</v>
      </c>
      <c r="H3038">
        <f>Order_Items!C3038</f>
        <v>3</v>
      </c>
      <c r="I3038">
        <f>Order_Items!D3038</f>
        <v>877.43</v>
      </c>
      <c r="J3038">
        <f>Orders!G3038</f>
        <v>3010.69</v>
      </c>
      <c r="K3038" t="str">
        <f>Orders!H3038</f>
        <v>Cash</v>
      </c>
      <c r="L3038" t="str">
        <f>Orders!F3038</f>
        <v>On Time</v>
      </c>
      <c r="M3038">
        <f>Feedback!D3038</f>
        <v>2</v>
      </c>
      <c r="N3038" t="str">
        <f>Feedback!F3038</f>
        <v>Customer Service</v>
      </c>
      <c r="O3038" t="str">
        <f>Feedback!G3038</f>
        <v>Negative</v>
      </c>
    </row>
    <row r="3039" spans="1:15" x14ac:dyDescent="0.3">
      <c r="A3039">
        <f>Orders!A3039</f>
        <v>5217781278</v>
      </c>
      <c r="B3039" s="2">
        <f>Orders!C3039</f>
        <v>45104.116666666669</v>
      </c>
      <c r="C3039" s="1" t="str">
        <f>TEXT(Orders!B3039,"0")</f>
        <v>85658166</v>
      </c>
      <c r="D3039">
        <f>Order_Items!B3039</f>
        <v>34200</v>
      </c>
      <c r="E3039">
        <f>Products!B3039</f>
        <v>0</v>
      </c>
      <c r="F3039">
        <f>Products!C3039</f>
        <v>0</v>
      </c>
      <c r="G3039">
        <f>Products!D3039</f>
        <v>0</v>
      </c>
      <c r="H3039">
        <f>Order_Items!C3039</f>
        <v>3</v>
      </c>
      <c r="I3039">
        <f>Order_Items!D3039</f>
        <v>319.8</v>
      </c>
      <c r="J3039">
        <f>Orders!G3039</f>
        <v>3074.48</v>
      </c>
      <c r="K3039" t="str">
        <f>Orders!H3039</f>
        <v>UPI</v>
      </c>
      <c r="L3039" t="str">
        <f>Orders!F3039</f>
        <v>Slightly Delayed</v>
      </c>
      <c r="M3039">
        <f>Feedback!D3039</f>
        <v>3</v>
      </c>
      <c r="N3039" t="str">
        <f>Feedback!F3039</f>
        <v>App Experience</v>
      </c>
      <c r="O3039" t="str">
        <f>Feedback!G3039</f>
        <v>Neutral</v>
      </c>
    </row>
    <row r="3040" spans="1:15" x14ac:dyDescent="0.3">
      <c r="A3040">
        <f>Orders!A3040</f>
        <v>8006034379</v>
      </c>
      <c r="B3040" s="2">
        <f>Orders!C3040</f>
        <v>45415.26458333333</v>
      </c>
      <c r="C3040" s="1" t="str">
        <f>TEXT(Orders!B3040,"0")</f>
        <v>43784632</v>
      </c>
      <c r="D3040">
        <f>Order_Items!B3040</f>
        <v>807452</v>
      </c>
      <c r="E3040">
        <f>Products!B3040</f>
        <v>0</v>
      </c>
      <c r="F3040">
        <f>Products!C3040</f>
        <v>0</v>
      </c>
      <c r="G3040">
        <f>Products!D3040</f>
        <v>0</v>
      </c>
      <c r="H3040">
        <f>Order_Items!C3040</f>
        <v>1</v>
      </c>
      <c r="I3040">
        <f>Order_Items!D3040</f>
        <v>144.19</v>
      </c>
      <c r="J3040">
        <f>Orders!G3040</f>
        <v>3400.58</v>
      </c>
      <c r="K3040" t="str">
        <f>Orders!H3040</f>
        <v>Card</v>
      </c>
      <c r="L3040" t="str">
        <f>Orders!F3040</f>
        <v>On Time</v>
      </c>
      <c r="M3040">
        <f>Feedback!D3040</f>
        <v>4</v>
      </c>
      <c r="N3040" t="str">
        <f>Feedback!F3040</f>
        <v>Customer Service</v>
      </c>
      <c r="O3040" t="str">
        <f>Feedback!G3040</f>
        <v>Neutral</v>
      </c>
    </row>
    <row r="3041" spans="1:15" x14ac:dyDescent="0.3">
      <c r="A3041">
        <f>Orders!A3041</f>
        <v>7380913411</v>
      </c>
      <c r="B3041" s="2">
        <f>Orders!C3041</f>
        <v>45450.717361111114</v>
      </c>
      <c r="C3041" s="1" t="str">
        <f>TEXT(Orders!B3041,"0")</f>
        <v>49869358</v>
      </c>
      <c r="D3041">
        <f>Order_Items!B3041</f>
        <v>723678</v>
      </c>
      <c r="E3041">
        <f>Products!B3041</f>
        <v>0</v>
      </c>
      <c r="F3041">
        <f>Products!C3041</f>
        <v>0</v>
      </c>
      <c r="G3041">
        <f>Products!D3041</f>
        <v>0</v>
      </c>
      <c r="H3041">
        <f>Order_Items!C3041</f>
        <v>2</v>
      </c>
      <c r="I3041">
        <f>Order_Items!D3041</f>
        <v>675.46</v>
      </c>
      <c r="J3041">
        <f>Orders!G3041</f>
        <v>367.08</v>
      </c>
      <c r="K3041" t="str">
        <f>Orders!H3041</f>
        <v>UPI</v>
      </c>
      <c r="L3041" t="str">
        <f>Orders!F3041</f>
        <v>Slightly Delayed</v>
      </c>
      <c r="M3041">
        <f>Feedback!D3041</f>
        <v>3</v>
      </c>
      <c r="N3041" t="str">
        <f>Feedback!F3041</f>
        <v>App Experience</v>
      </c>
      <c r="O3041" t="str">
        <f>Feedback!G3041</f>
        <v>Neutral</v>
      </c>
    </row>
    <row r="3042" spans="1:15" x14ac:dyDescent="0.3">
      <c r="A3042">
        <f>Orders!A3042</f>
        <v>7706841114</v>
      </c>
      <c r="B3042" s="2">
        <f>Orders!C3042</f>
        <v>45349.123611111114</v>
      </c>
      <c r="C3042" s="1" t="str">
        <f>TEXT(Orders!B3042,"0")</f>
        <v>68016312</v>
      </c>
      <c r="D3042">
        <f>Order_Items!B3042</f>
        <v>461804</v>
      </c>
      <c r="E3042">
        <f>Products!B3042</f>
        <v>0</v>
      </c>
      <c r="F3042">
        <f>Products!C3042</f>
        <v>0</v>
      </c>
      <c r="G3042">
        <f>Products!D3042</f>
        <v>0</v>
      </c>
      <c r="H3042">
        <f>Order_Items!C3042</f>
        <v>3</v>
      </c>
      <c r="I3042">
        <f>Order_Items!D3042</f>
        <v>310.69</v>
      </c>
      <c r="J3042">
        <f>Orders!G3042</f>
        <v>1317.62</v>
      </c>
      <c r="K3042" t="str">
        <f>Orders!H3042</f>
        <v>Card</v>
      </c>
      <c r="L3042" t="str">
        <f>Orders!F3042</f>
        <v>On Time</v>
      </c>
      <c r="M3042">
        <f>Feedback!D3042</f>
        <v>4</v>
      </c>
      <c r="N3042" t="str">
        <f>Feedback!F3042</f>
        <v>Delivery</v>
      </c>
      <c r="O3042" t="str">
        <f>Feedback!G3042</f>
        <v>Neutral</v>
      </c>
    </row>
    <row r="3043" spans="1:15" x14ac:dyDescent="0.3">
      <c r="A3043">
        <f>Orders!A3043</f>
        <v>1561779937</v>
      </c>
      <c r="B3043" s="2">
        <f>Orders!C3043</f>
        <v>45378.916666666664</v>
      </c>
      <c r="C3043" s="1" t="str">
        <f>TEXT(Orders!B3043,"0")</f>
        <v>76359458</v>
      </c>
      <c r="D3043">
        <f>Order_Items!B3043</f>
        <v>367391</v>
      </c>
      <c r="E3043">
        <f>Products!B3043</f>
        <v>0</v>
      </c>
      <c r="F3043">
        <f>Products!C3043</f>
        <v>0</v>
      </c>
      <c r="G3043">
        <f>Products!D3043</f>
        <v>0</v>
      </c>
      <c r="H3043">
        <f>Order_Items!C3043</f>
        <v>1</v>
      </c>
      <c r="I3043">
        <f>Order_Items!D3043</f>
        <v>939.55</v>
      </c>
      <c r="J3043">
        <f>Orders!G3043</f>
        <v>1882.99</v>
      </c>
      <c r="K3043" t="str">
        <f>Orders!H3043</f>
        <v>Cash</v>
      </c>
      <c r="L3043" t="str">
        <f>Orders!F3043</f>
        <v>On Time</v>
      </c>
      <c r="M3043">
        <f>Feedback!D3043</f>
        <v>1</v>
      </c>
      <c r="N3043" t="str">
        <f>Feedback!F3043</f>
        <v>Delivery</v>
      </c>
      <c r="O3043" t="str">
        <f>Feedback!G3043</f>
        <v>Negative</v>
      </c>
    </row>
    <row r="3044" spans="1:15" x14ac:dyDescent="0.3">
      <c r="A3044">
        <f>Orders!A3044</f>
        <v>7196559586</v>
      </c>
      <c r="B3044" s="2">
        <f>Orders!C3044</f>
        <v>45523.475694444445</v>
      </c>
      <c r="C3044" s="1" t="str">
        <f>TEXT(Orders!B3044,"0")</f>
        <v>85658166</v>
      </c>
      <c r="D3044">
        <f>Order_Items!B3044</f>
        <v>77308</v>
      </c>
      <c r="E3044">
        <f>Products!B3044</f>
        <v>0</v>
      </c>
      <c r="F3044">
        <f>Products!C3044</f>
        <v>0</v>
      </c>
      <c r="G3044">
        <f>Products!D3044</f>
        <v>0</v>
      </c>
      <c r="H3044">
        <f>Order_Items!C3044</f>
        <v>2</v>
      </c>
      <c r="I3044">
        <f>Order_Items!D3044</f>
        <v>223.27</v>
      </c>
      <c r="J3044">
        <f>Orders!G3044</f>
        <v>1685.6</v>
      </c>
      <c r="K3044" t="str">
        <f>Orders!H3044</f>
        <v>Cash</v>
      </c>
      <c r="L3044" t="str">
        <f>Orders!F3044</f>
        <v>On Time</v>
      </c>
      <c r="M3044">
        <f>Feedback!D3044</f>
        <v>4</v>
      </c>
      <c r="N3044" t="str">
        <f>Feedback!F3044</f>
        <v>App Experience</v>
      </c>
      <c r="O3044" t="str">
        <f>Feedback!G3044</f>
        <v>Neutral</v>
      </c>
    </row>
    <row r="3045" spans="1:15" x14ac:dyDescent="0.3">
      <c r="A3045">
        <f>Orders!A3045</f>
        <v>2359961993</v>
      </c>
      <c r="B3045" s="2">
        <f>Orders!C3045</f>
        <v>45461.397916666669</v>
      </c>
      <c r="C3045" s="1" t="str">
        <f>TEXT(Orders!B3045,"0")</f>
        <v>28995786</v>
      </c>
      <c r="D3045">
        <f>Order_Items!B3045</f>
        <v>500633</v>
      </c>
      <c r="E3045">
        <f>Products!B3045</f>
        <v>0</v>
      </c>
      <c r="F3045">
        <f>Products!C3045</f>
        <v>0</v>
      </c>
      <c r="G3045">
        <f>Products!D3045</f>
        <v>0</v>
      </c>
      <c r="H3045">
        <f>Order_Items!C3045</f>
        <v>2</v>
      </c>
      <c r="I3045">
        <f>Order_Items!D3045</f>
        <v>154.5</v>
      </c>
      <c r="J3045">
        <f>Orders!G3045</f>
        <v>1895.12</v>
      </c>
      <c r="K3045" t="str">
        <f>Orders!H3045</f>
        <v>Cash</v>
      </c>
      <c r="L3045" t="str">
        <f>Orders!F3045</f>
        <v>On Time</v>
      </c>
      <c r="M3045">
        <f>Feedback!D3045</f>
        <v>3</v>
      </c>
      <c r="N3045" t="str">
        <f>Feedback!F3045</f>
        <v>Customer Service</v>
      </c>
      <c r="O3045" t="str">
        <f>Feedback!G3045</f>
        <v>Neutral</v>
      </c>
    </row>
    <row r="3046" spans="1:15" x14ac:dyDescent="0.3">
      <c r="A3046">
        <f>Orders!A3046</f>
        <v>243819964</v>
      </c>
      <c r="B3046" s="2">
        <f>Orders!C3046</f>
        <v>45263.390277777777</v>
      </c>
      <c r="C3046" s="1" t="str">
        <f>TEXT(Orders!B3046,"0")</f>
        <v>98225598</v>
      </c>
      <c r="D3046">
        <f>Order_Items!B3046</f>
        <v>880510</v>
      </c>
      <c r="E3046">
        <f>Products!B3046</f>
        <v>0</v>
      </c>
      <c r="F3046">
        <f>Products!C3046</f>
        <v>0</v>
      </c>
      <c r="G3046">
        <f>Products!D3046</f>
        <v>0</v>
      </c>
      <c r="H3046">
        <f>Order_Items!C3046</f>
        <v>3</v>
      </c>
      <c r="I3046">
        <f>Order_Items!D3046</f>
        <v>951.43</v>
      </c>
      <c r="J3046">
        <f>Orders!G3046</f>
        <v>1812.09</v>
      </c>
      <c r="K3046" t="str">
        <f>Orders!H3046</f>
        <v>Wallet</v>
      </c>
      <c r="L3046" t="str">
        <f>Orders!F3046</f>
        <v>On Time</v>
      </c>
      <c r="M3046">
        <f>Feedback!D3046</f>
        <v>2</v>
      </c>
      <c r="N3046" t="str">
        <f>Feedback!F3046</f>
        <v>Product Quality</v>
      </c>
      <c r="O3046" t="str">
        <f>Feedback!G3046</f>
        <v>Negative</v>
      </c>
    </row>
    <row r="3047" spans="1:15" x14ac:dyDescent="0.3">
      <c r="A3047">
        <f>Orders!A3047</f>
        <v>4806735178</v>
      </c>
      <c r="B3047" s="2">
        <f>Orders!C3047</f>
        <v>45455.709722222222</v>
      </c>
      <c r="C3047" s="1" t="str">
        <f>TEXT(Orders!B3047,"0")</f>
        <v>8651281</v>
      </c>
      <c r="D3047">
        <f>Order_Items!B3047</f>
        <v>677169</v>
      </c>
      <c r="E3047">
        <f>Products!B3047</f>
        <v>0</v>
      </c>
      <c r="F3047">
        <f>Products!C3047</f>
        <v>0</v>
      </c>
      <c r="G3047">
        <f>Products!D3047</f>
        <v>0</v>
      </c>
      <c r="H3047">
        <f>Order_Items!C3047</f>
        <v>2</v>
      </c>
      <c r="I3047">
        <f>Order_Items!D3047</f>
        <v>261.02999999999997</v>
      </c>
      <c r="J3047">
        <f>Orders!G3047</f>
        <v>1275.3699999999999</v>
      </c>
      <c r="K3047" t="str">
        <f>Orders!H3047</f>
        <v>Card</v>
      </c>
      <c r="L3047" t="str">
        <f>Orders!F3047</f>
        <v>On Time</v>
      </c>
      <c r="M3047">
        <f>Feedback!D3047</f>
        <v>4</v>
      </c>
      <c r="N3047" t="str">
        <f>Feedback!F3047</f>
        <v>App Experience</v>
      </c>
      <c r="O3047" t="str">
        <f>Feedback!G3047</f>
        <v>Neutral</v>
      </c>
    </row>
    <row r="3048" spans="1:15" x14ac:dyDescent="0.3">
      <c r="A3048">
        <f>Orders!A3048</f>
        <v>9198762300</v>
      </c>
      <c r="B3048" s="2">
        <f>Orders!C3048</f>
        <v>45262.37777777778</v>
      </c>
      <c r="C3048" s="1" t="str">
        <f>TEXT(Orders!B3048,"0")</f>
        <v>46185579</v>
      </c>
      <c r="D3048">
        <f>Order_Items!B3048</f>
        <v>131937</v>
      </c>
      <c r="E3048">
        <f>Products!B3048</f>
        <v>0</v>
      </c>
      <c r="F3048">
        <f>Products!C3048</f>
        <v>0</v>
      </c>
      <c r="G3048">
        <f>Products!D3048</f>
        <v>0</v>
      </c>
      <c r="H3048">
        <f>Order_Items!C3048</f>
        <v>2</v>
      </c>
      <c r="I3048">
        <f>Order_Items!D3048</f>
        <v>287.81</v>
      </c>
      <c r="J3048">
        <f>Orders!G3048</f>
        <v>1570.51</v>
      </c>
      <c r="K3048" t="str">
        <f>Orders!H3048</f>
        <v>Wallet</v>
      </c>
      <c r="L3048" t="str">
        <f>Orders!F3048</f>
        <v>On Time</v>
      </c>
      <c r="M3048">
        <f>Feedback!D3048</f>
        <v>3</v>
      </c>
      <c r="N3048" t="str">
        <f>Feedback!F3048</f>
        <v>Customer Service</v>
      </c>
      <c r="O3048" t="str">
        <f>Feedback!G3048</f>
        <v>Negative</v>
      </c>
    </row>
    <row r="3049" spans="1:15" x14ac:dyDescent="0.3">
      <c r="A3049">
        <f>Orders!A3049</f>
        <v>1105231941</v>
      </c>
      <c r="B3049" s="2">
        <f>Orders!C3049</f>
        <v>45311.045138888891</v>
      </c>
      <c r="C3049" s="1" t="str">
        <f>TEXT(Orders!B3049,"0")</f>
        <v>29600229</v>
      </c>
      <c r="D3049">
        <f>Order_Items!B3049</f>
        <v>585299</v>
      </c>
      <c r="E3049">
        <f>Products!B3049</f>
        <v>0</v>
      </c>
      <c r="F3049">
        <f>Products!C3049</f>
        <v>0</v>
      </c>
      <c r="G3049">
        <f>Products!D3049</f>
        <v>0</v>
      </c>
      <c r="H3049">
        <f>Order_Items!C3049</f>
        <v>1</v>
      </c>
      <c r="I3049">
        <f>Order_Items!D3049</f>
        <v>799.46</v>
      </c>
      <c r="J3049">
        <f>Orders!G3049</f>
        <v>3493.45</v>
      </c>
      <c r="K3049" t="str">
        <f>Orders!H3049</f>
        <v>UPI</v>
      </c>
      <c r="L3049" t="str">
        <f>Orders!F3049</f>
        <v>On Time</v>
      </c>
      <c r="M3049">
        <f>Feedback!D3049</f>
        <v>3</v>
      </c>
      <c r="N3049" t="str">
        <f>Feedback!F3049</f>
        <v>App Experience</v>
      </c>
      <c r="O3049" t="str">
        <f>Feedback!G3049</f>
        <v>Neutral</v>
      </c>
    </row>
    <row r="3050" spans="1:15" x14ac:dyDescent="0.3">
      <c r="A3050">
        <f>Orders!A3050</f>
        <v>5533955218</v>
      </c>
      <c r="B3050" s="2">
        <f>Orders!C3050</f>
        <v>45463.183333333334</v>
      </c>
      <c r="C3050" s="1" t="str">
        <f>TEXT(Orders!B3050,"0")</f>
        <v>38969732</v>
      </c>
      <c r="D3050">
        <f>Order_Items!B3050</f>
        <v>552496</v>
      </c>
      <c r="E3050">
        <f>Products!B3050</f>
        <v>0</v>
      </c>
      <c r="F3050">
        <f>Products!C3050</f>
        <v>0</v>
      </c>
      <c r="G3050">
        <f>Products!D3050</f>
        <v>0</v>
      </c>
      <c r="H3050">
        <f>Order_Items!C3050</f>
        <v>2</v>
      </c>
      <c r="I3050">
        <f>Order_Items!D3050</f>
        <v>508</v>
      </c>
      <c r="J3050">
        <f>Orders!G3050</f>
        <v>5096.95</v>
      </c>
      <c r="K3050" t="str">
        <f>Orders!H3050</f>
        <v>Card</v>
      </c>
      <c r="L3050" t="str">
        <f>Orders!F3050</f>
        <v>On Time</v>
      </c>
      <c r="M3050">
        <f>Feedback!D3050</f>
        <v>3</v>
      </c>
      <c r="N3050" t="str">
        <f>Feedback!F3050</f>
        <v>App Experience</v>
      </c>
      <c r="O3050" t="str">
        <f>Feedback!G3050</f>
        <v>Neutral</v>
      </c>
    </row>
    <row r="3051" spans="1:15" x14ac:dyDescent="0.3">
      <c r="A3051">
        <f>Orders!A3051</f>
        <v>5130246751</v>
      </c>
      <c r="B3051" s="2">
        <f>Orders!C3051</f>
        <v>45054.252083333333</v>
      </c>
      <c r="C3051" s="1" t="str">
        <f>TEXT(Orders!B3051,"0")</f>
        <v>87641623</v>
      </c>
      <c r="D3051">
        <f>Order_Items!B3051</f>
        <v>33797</v>
      </c>
      <c r="E3051">
        <f>Products!B3051</f>
        <v>0</v>
      </c>
      <c r="F3051">
        <f>Products!C3051</f>
        <v>0</v>
      </c>
      <c r="G3051">
        <f>Products!D3051</f>
        <v>0</v>
      </c>
      <c r="H3051">
        <f>Order_Items!C3051</f>
        <v>1</v>
      </c>
      <c r="I3051">
        <f>Order_Items!D3051</f>
        <v>888.12</v>
      </c>
      <c r="J3051">
        <f>Orders!G3051</f>
        <v>1592.03</v>
      </c>
      <c r="K3051" t="str">
        <f>Orders!H3051</f>
        <v>Card</v>
      </c>
      <c r="L3051" t="str">
        <f>Orders!F3051</f>
        <v>On Time</v>
      </c>
      <c r="M3051">
        <f>Feedback!D3051</f>
        <v>4</v>
      </c>
      <c r="N3051" t="str">
        <f>Feedback!F3051</f>
        <v>Customer Service</v>
      </c>
      <c r="O3051" t="str">
        <f>Feedback!G3051</f>
        <v>Neutral</v>
      </c>
    </row>
    <row r="3052" spans="1:15" x14ac:dyDescent="0.3">
      <c r="A3052">
        <f>Orders!A3052</f>
        <v>4528445001</v>
      </c>
      <c r="B3052" s="2">
        <f>Orders!C3052</f>
        <v>45401.524305555555</v>
      </c>
      <c r="C3052" s="1" t="str">
        <f>TEXT(Orders!B3052,"0")</f>
        <v>20163931</v>
      </c>
      <c r="D3052">
        <f>Order_Items!B3052</f>
        <v>689769</v>
      </c>
      <c r="E3052">
        <f>Products!B3052</f>
        <v>0</v>
      </c>
      <c r="F3052">
        <f>Products!C3052</f>
        <v>0</v>
      </c>
      <c r="G3052">
        <f>Products!D3052</f>
        <v>0</v>
      </c>
      <c r="H3052">
        <f>Order_Items!C3052</f>
        <v>2</v>
      </c>
      <c r="I3052">
        <f>Order_Items!D3052</f>
        <v>46.62</v>
      </c>
      <c r="J3052">
        <f>Orders!G3052</f>
        <v>1640.29</v>
      </c>
      <c r="K3052" t="str">
        <f>Orders!H3052</f>
        <v>Wallet</v>
      </c>
      <c r="L3052" t="str">
        <f>Orders!F3052</f>
        <v>Slightly Delayed</v>
      </c>
      <c r="M3052">
        <f>Feedback!D3052</f>
        <v>4</v>
      </c>
      <c r="N3052" t="str">
        <f>Feedback!F3052</f>
        <v>App Experience</v>
      </c>
      <c r="O3052" t="str">
        <f>Feedback!G3052</f>
        <v>Neutral</v>
      </c>
    </row>
    <row r="3053" spans="1:15" x14ac:dyDescent="0.3">
      <c r="A3053">
        <f>Orders!A3053</f>
        <v>9503959018</v>
      </c>
      <c r="B3053" s="2">
        <f>Orders!C3053</f>
        <v>45553.445833333331</v>
      </c>
      <c r="C3053" s="1" t="str">
        <f>TEXT(Orders!B3053,"0")</f>
        <v>31084686</v>
      </c>
      <c r="D3053">
        <f>Order_Items!B3053</f>
        <v>473929</v>
      </c>
      <c r="E3053">
        <f>Products!B3053</f>
        <v>0</v>
      </c>
      <c r="F3053">
        <f>Products!C3053</f>
        <v>0</v>
      </c>
      <c r="G3053">
        <f>Products!D3053</f>
        <v>0</v>
      </c>
      <c r="H3053">
        <f>Order_Items!C3053</f>
        <v>1</v>
      </c>
      <c r="I3053">
        <f>Order_Items!D3053</f>
        <v>440.19</v>
      </c>
      <c r="J3053">
        <f>Orders!G3053</f>
        <v>3593.97</v>
      </c>
      <c r="K3053" t="str">
        <f>Orders!H3053</f>
        <v>Cash</v>
      </c>
      <c r="L3053" t="str">
        <f>Orders!F3053</f>
        <v>On Time</v>
      </c>
      <c r="M3053">
        <f>Feedback!D3053</f>
        <v>4</v>
      </c>
      <c r="N3053" t="str">
        <f>Feedback!F3053</f>
        <v>Customer Service</v>
      </c>
      <c r="O3053" t="str">
        <f>Feedback!G3053</f>
        <v>Positive</v>
      </c>
    </row>
    <row r="3054" spans="1:15" x14ac:dyDescent="0.3">
      <c r="A3054">
        <f>Orders!A3054</f>
        <v>4107052604</v>
      </c>
      <c r="B3054" s="2">
        <f>Orders!C3054</f>
        <v>45251.445833333331</v>
      </c>
      <c r="C3054" s="1" t="str">
        <f>TEXT(Orders!B3054,"0")</f>
        <v>34668988</v>
      </c>
      <c r="D3054">
        <f>Order_Items!B3054</f>
        <v>306177</v>
      </c>
      <c r="E3054">
        <f>Products!B3054</f>
        <v>0</v>
      </c>
      <c r="F3054">
        <f>Products!C3054</f>
        <v>0</v>
      </c>
      <c r="G3054">
        <f>Products!D3054</f>
        <v>0</v>
      </c>
      <c r="H3054">
        <f>Order_Items!C3054</f>
        <v>2</v>
      </c>
      <c r="I3054">
        <f>Order_Items!D3054</f>
        <v>769.24</v>
      </c>
      <c r="J3054">
        <f>Orders!G3054</f>
        <v>2777.59</v>
      </c>
      <c r="K3054" t="str">
        <f>Orders!H3054</f>
        <v>UPI</v>
      </c>
      <c r="L3054" t="str">
        <f>Orders!F3054</f>
        <v>On Time</v>
      </c>
      <c r="M3054">
        <f>Feedback!D3054</f>
        <v>4</v>
      </c>
      <c r="N3054" t="str">
        <f>Feedback!F3054</f>
        <v>Product Quality</v>
      </c>
      <c r="O3054" t="str">
        <f>Feedback!G3054</f>
        <v>Neutral</v>
      </c>
    </row>
    <row r="3055" spans="1:15" x14ac:dyDescent="0.3">
      <c r="A3055">
        <f>Orders!A3055</f>
        <v>5578822558</v>
      </c>
      <c r="B3055" s="2">
        <f>Orders!C3055</f>
        <v>45144.742361111108</v>
      </c>
      <c r="C3055" s="1" t="str">
        <f>TEXT(Orders!B3055,"0")</f>
        <v>8817168</v>
      </c>
      <c r="D3055">
        <f>Order_Items!B3055</f>
        <v>298985</v>
      </c>
      <c r="E3055">
        <f>Products!B3055</f>
        <v>0</v>
      </c>
      <c r="F3055">
        <f>Products!C3055</f>
        <v>0</v>
      </c>
      <c r="G3055">
        <f>Products!D3055</f>
        <v>0</v>
      </c>
      <c r="H3055">
        <f>Order_Items!C3055</f>
        <v>3</v>
      </c>
      <c r="I3055">
        <f>Order_Items!D3055</f>
        <v>183.76</v>
      </c>
      <c r="J3055">
        <f>Orders!G3055</f>
        <v>196.64</v>
      </c>
      <c r="K3055" t="str">
        <f>Orders!H3055</f>
        <v>UPI</v>
      </c>
      <c r="L3055" t="str">
        <f>Orders!F3055</f>
        <v>Slightly Delayed</v>
      </c>
      <c r="M3055">
        <f>Feedback!D3055</f>
        <v>3</v>
      </c>
      <c r="N3055" t="str">
        <f>Feedback!F3055</f>
        <v>Delivery</v>
      </c>
      <c r="O3055" t="str">
        <f>Feedback!G3055</f>
        <v>Neutral</v>
      </c>
    </row>
    <row r="3056" spans="1:15" x14ac:dyDescent="0.3">
      <c r="A3056">
        <f>Orders!A3056</f>
        <v>5506634472</v>
      </c>
      <c r="B3056" s="2">
        <f>Orders!C3056</f>
        <v>45557.753472222219</v>
      </c>
      <c r="C3056" s="1" t="str">
        <f>TEXT(Orders!B3056,"0")</f>
        <v>6579892</v>
      </c>
      <c r="D3056">
        <f>Order_Items!B3056</f>
        <v>894539</v>
      </c>
      <c r="E3056">
        <f>Products!B3056</f>
        <v>0</v>
      </c>
      <c r="F3056">
        <f>Products!C3056</f>
        <v>0</v>
      </c>
      <c r="G3056">
        <f>Products!D3056</f>
        <v>0</v>
      </c>
      <c r="H3056">
        <f>Order_Items!C3056</f>
        <v>1</v>
      </c>
      <c r="I3056">
        <f>Order_Items!D3056</f>
        <v>445.48</v>
      </c>
      <c r="J3056">
        <f>Orders!G3056</f>
        <v>4019.21</v>
      </c>
      <c r="K3056" t="str">
        <f>Orders!H3056</f>
        <v>Wallet</v>
      </c>
      <c r="L3056" t="str">
        <f>Orders!F3056</f>
        <v>Significantly Delayed</v>
      </c>
      <c r="M3056">
        <f>Feedback!D3056</f>
        <v>4</v>
      </c>
      <c r="N3056" t="str">
        <f>Feedback!F3056</f>
        <v>App Experience</v>
      </c>
      <c r="O3056" t="str">
        <f>Feedback!G3056</f>
        <v>Positive</v>
      </c>
    </row>
    <row r="3057" spans="1:15" x14ac:dyDescent="0.3">
      <c r="A3057">
        <f>Orders!A3057</f>
        <v>4112426763</v>
      </c>
      <c r="B3057" s="2">
        <f>Orders!C3057</f>
        <v>45559.868055555555</v>
      </c>
      <c r="C3057" s="1" t="str">
        <f>TEXT(Orders!B3057,"0")</f>
        <v>97825663</v>
      </c>
      <c r="D3057">
        <f>Order_Items!B3057</f>
        <v>41853</v>
      </c>
      <c r="E3057">
        <f>Products!B3057</f>
        <v>0</v>
      </c>
      <c r="F3057">
        <f>Products!C3057</f>
        <v>0</v>
      </c>
      <c r="G3057">
        <f>Products!D3057</f>
        <v>0</v>
      </c>
      <c r="H3057">
        <f>Order_Items!C3057</f>
        <v>1</v>
      </c>
      <c r="I3057">
        <f>Order_Items!D3057</f>
        <v>910.44</v>
      </c>
      <c r="J3057">
        <f>Orders!G3057</f>
        <v>2042.79</v>
      </c>
      <c r="K3057" t="str">
        <f>Orders!H3057</f>
        <v>Card</v>
      </c>
      <c r="L3057" t="str">
        <f>Orders!F3057</f>
        <v>On Time</v>
      </c>
      <c r="M3057">
        <f>Feedback!D3057</f>
        <v>2</v>
      </c>
      <c r="N3057" t="str">
        <f>Feedback!F3057</f>
        <v>Product Quality</v>
      </c>
      <c r="O3057" t="str">
        <f>Feedback!G3057</f>
        <v>Negative</v>
      </c>
    </row>
    <row r="3058" spans="1:15" x14ac:dyDescent="0.3">
      <c r="A3058">
        <f>Orders!A3058</f>
        <v>7157334145</v>
      </c>
      <c r="B3058" s="2">
        <f>Orders!C3058</f>
        <v>45208.372916666667</v>
      </c>
      <c r="C3058" s="1" t="str">
        <f>TEXT(Orders!B3058,"0")</f>
        <v>90021871</v>
      </c>
      <c r="D3058">
        <f>Order_Items!B3058</f>
        <v>18035</v>
      </c>
      <c r="E3058">
        <f>Products!B3058</f>
        <v>0</v>
      </c>
      <c r="F3058">
        <f>Products!C3058</f>
        <v>0</v>
      </c>
      <c r="G3058">
        <f>Products!D3058</f>
        <v>0</v>
      </c>
      <c r="H3058">
        <f>Order_Items!C3058</f>
        <v>3</v>
      </c>
      <c r="I3058">
        <f>Order_Items!D3058</f>
        <v>968.94</v>
      </c>
      <c r="J3058">
        <f>Orders!G3058</f>
        <v>239.54</v>
      </c>
      <c r="K3058" t="str">
        <f>Orders!H3058</f>
        <v>Wallet</v>
      </c>
      <c r="L3058" t="str">
        <f>Orders!F3058</f>
        <v>On Time</v>
      </c>
      <c r="M3058">
        <f>Feedback!D3058</f>
        <v>4</v>
      </c>
      <c r="N3058" t="str">
        <f>Feedback!F3058</f>
        <v>Customer Service</v>
      </c>
      <c r="O3058" t="str">
        <f>Feedback!G3058</f>
        <v>Positive</v>
      </c>
    </row>
    <row r="3059" spans="1:15" x14ac:dyDescent="0.3">
      <c r="A3059">
        <f>Orders!A3059</f>
        <v>8423458672</v>
      </c>
      <c r="B3059" s="2">
        <f>Orders!C3059</f>
        <v>45004.990972222222</v>
      </c>
      <c r="C3059" s="1" t="str">
        <f>TEXT(Orders!B3059,"0")</f>
        <v>60698094</v>
      </c>
      <c r="D3059">
        <f>Order_Items!B3059</f>
        <v>491521</v>
      </c>
      <c r="E3059">
        <f>Products!B3059</f>
        <v>0</v>
      </c>
      <c r="F3059">
        <f>Products!C3059</f>
        <v>0</v>
      </c>
      <c r="G3059">
        <f>Products!D3059</f>
        <v>0</v>
      </c>
      <c r="H3059">
        <f>Order_Items!C3059</f>
        <v>1</v>
      </c>
      <c r="I3059">
        <f>Order_Items!D3059</f>
        <v>556.35</v>
      </c>
      <c r="J3059">
        <f>Orders!G3059</f>
        <v>1745.1</v>
      </c>
      <c r="K3059" t="str">
        <f>Orders!H3059</f>
        <v>Card</v>
      </c>
      <c r="L3059" t="str">
        <f>Orders!F3059</f>
        <v>On Time</v>
      </c>
      <c r="M3059">
        <f>Feedback!D3059</f>
        <v>4</v>
      </c>
      <c r="N3059" t="str">
        <f>Feedback!F3059</f>
        <v>App Experience</v>
      </c>
      <c r="O3059" t="str">
        <f>Feedback!G3059</f>
        <v>Neutral</v>
      </c>
    </row>
    <row r="3060" spans="1:15" x14ac:dyDescent="0.3">
      <c r="A3060">
        <f>Orders!A3060</f>
        <v>3011683470</v>
      </c>
      <c r="B3060" s="2">
        <f>Orders!C3060</f>
        <v>45005.3125</v>
      </c>
      <c r="C3060" s="1" t="str">
        <f>TEXT(Orders!B3060,"0")</f>
        <v>65121696</v>
      </c>
      <c r="D3060">
        <f>Order_Items!B3060</f>
        <v>712307</v>
      </c>
      <c r="E3060">
        <f>Products!B3060</f>
        <v>0</v>
      </c>
      <c r="F3060">
        <f>Products!C3060</f>
        <v>0</v>
      </c>
      <c r="G3060">
        <f>Products!D3060</f>
        <v>0</v>
      </c>
      <c r="H3060">
        <f>Order_Items!C3060</f>
        <v>1</v>
      </c>
      <c r="I3060">
        <f>Order_Items!D3060</f>
        <v>264.89</v>
      </c>
      <c r="J3060">
        <f>Orders!G3060</f>
        <v>4549.72</v>
      </c>
      <c r="K3060" t="str">
        <f>Orders!H3060</f>
        <v>Cash</v>
      </c>
      <c r="L3060" t="str">
        <f>Orders!F3060</f>
        <v>On Time</v>
      </c>
      <c r="M3060">
        <f>Feedback!D3060</f>
        <v>4</v>
      </c>
      <c r="N3060" t="str">
        <f>Feedback!F3060</f>
        <v>Customer Service</v>
      </c>
      <c r="O3060" t="str">
        <f>Feedback!G3060</f>
        <v>Positive</v>
      </c>
    </row>
    <row r="3061" spans="1:15" x14ac:dyDescent="0.3">
      <c r="A3061">
        <f>Orders!A3061</f>
        <v>1884947290</v>
      </c>
      <c r="B3061" s="2">
        <f>Orders!C3061</f>
        <v>45178.063194444447</v>
      </c>
      <c r="C3061" s="1" t="str">
        <f>TEXT(Orders!B3061,"0")</f>
        <v>75244116</v>
      </c>
      <c r="D3061">
        <f>Order_Items!B3061</f>
        <v>455083</v>
      </c>
      <c r="E3061">
        <f>Products!B3061</f>
        <v>0</v>
      </c>
      <c r="F3061">
        <f>Products!C3061</f>
        <v>0</v>
      </c>
      <c r="G3061">
        <f>Products!D3061</f>
        <v>0</v>
      </c>
      <c r="H3061">
        <f>Order_Items!C3061</f>
        <v>2</v>
      </c>
      <c r="I3061">
        <f>Order_Items!D3061</f>
        <v>959.01</v>
      </c>
      <c r="J3061">
        <f>Orders!G3061</f>
        <v>831.43</v>
      </c>
      <c r="K3061" t="str">
        <f>Orders!H3061</f>
        <v>Wallet</v>
      </c>
      <c r="L3061" t="str">
        <f>Orders!F3061</f>
        <v>On Time</v>
      </c>
      <c r="M3061">
        <f>Feedback!D3061</f>
        <v>4</v>
      </c>
      <c r="N3061" t="str">
        <f>Feedback!F3061</f>
        <v>App Experience</v>
      </c>
      <c r="O3061" t="str">
        <f>Feedback!G3061</f>
        <v>Positive</v>
      </c>
    </row>
    <row r="3062" spans="1:15" x14ac:dyDescent="0.3">
      <c r="A3062">
        <f>Orders!A3062</f>
        <v>558163882</v>
      </c>
      <c r="B3062" s="2">
        <f>Orders!C3062</f>
        <v>45484.488888888889</v>
      </c>
      <c r="C3062" s="1" t="str">
        <f>TEXT(Orders!B3062,"0")</f>
        <v>39317905</v>
      </c>
      <c r="D3062">
        <f>Order_Items!B3062</f>
        <v>585299</v>
      </c>
      <c r="E3062">
        <f>Products!B3062</f>
        <v>0</v>
      </c>
      <c r="F3062">
        <f>Products!C3062</f>
        <v>0</v>
      </c>
      <c r="G3062">
        <f>Products!D3062</f>
        <v>0</v>
      </c>
      <c r="H3062">
        <f>Order_Items!C3062</f>
        <v>2</v>
      </c>
      <c r="I3062">
        <f>Order_Items!D3062</f>
        <v>799.46</v>
      </c>
      <c r="J3062">
        <f>Orders!G3062</f>
        <v>3633.09</v>
      </c>
      <c r="K3062" t="str">
        <f>Orders!H3062</f>
        <v>Wallet</v>
      </c>
      <c r="L3062" t="str">
        <f>Orders!F3062</f>
        <v>Slightly Delayed</v>
      </c>
      <c r="M3062">
        <f>Feedback!D3062</f>
        <v>3</v>
      </c>
      <c r="N3062" t="str">
        <f>Feedback!F3062</f>
        <v>Product Quality</v>
      </c>
      <c r="O3062" t="str">
        <f>Feedback!G3062</f>
        <v>Negative</v>
      </c>
    </row>
    <row r="3063" spans="1:15" x14ac:dyDescent="0.3">
      <c r="A3063">
        <f>Orders!A3063</f>
        <v>824869105</v>
      </c>
      <c r="B3063" s="2">
        <f>Orders!C3063</f>
        <v>45531.69027777778</v>
      </c>
      <c r="C3063" s="1" t="str">
        <f>TEXT(Orders!B3063,"0")</f>
        <v>66943324</v>
      </c>
      <c r="D3063">
        <f>Order_Items!B3063</f>
        <v>376447</v>
      </c>
      <c r="E3063">
        <f>Products!B3063</f>
        <v>0</v>
      </c>
      <c r="F3063">
        <f>Products!C3063</f>
        <v>0</v>
      </c>
      <c r="G3063">
        <f>Products!D3063</f>
        <v>0</v>
      </c>
      <c r="H3063">
        <f>Order_Items!C3063</f>
        <v>2</v>
      </c>
      <c r="I3063">
        <f>Order_Items!D3063</f>
        <v>724.84</v>
      </c>
      <c r="J3063">
        <f>Orders!G3063</f>
        <v>2516.52</v>
      </c>
      <c r="K3063" t="str">
        <f>Orders!H3063</f>
        <v>UPI</v>
      </c>
      <c r="L3063" t="str">
        <f>Orders!F3063</f>
        <v>On Time</v>
      </c>
      <c r="M3063">
        <f>Feedback!D3063</f>
        <v>5</v>
      </c>
      <c r="N3063" t="str">
        <f>Feedback!F3063</f>
        <v>Delivery</v>
      </c>
      <c r="O3063" t="str">
        <f>Feedback!G3063</f>
        <v>Positive</v>
      </c>
    </row>
    <row r="3064" spans="1:15" x14ac:dyDescent="0.3">
      <c r="A3064">
        <f>Orders!A3064</f>
        <v>4193492511</v>
      </c>
      <c r="B3064" s="2">
        <f>Orders!C3064</f>
        <v>45201.635416666664</v>
      </c>
      <c r="C3064" s="1" t="str">
        <f>TEXT(Orders!B3064,"0")</f>
        <v>10683250</v>
      </c>
      <c r="D3064">
        <f>Order_Items!B3064</f>
        <v>51036</v>
      </c>
      <c r="E3064">
        <f>Products!B3064</f>
        <v>0</v>
      </c>
      <c r="F3064">
        <f>Products!C3064</f>
        <v>0</v>
      </c>
      <c r="G3064">
        <f>Products!D3064</f>
        <v>0</v>
      </c>
      <c r="H3064">
        <f>Order_Items!C3064</f>
        <v>2</v>
      </c>
      <c r="I3064">
        <f>Order_Items!D3064</f>
        <v>931.61</v>
      </c>
      <c r="J3064">
        <f>Orders!G3064</f>
        <v>316.02</v>
      </c>
      <c r="K3064" t="str">
        <f>Orders!H3064</f>
        <v>Wallet</v>
      </c>
      <c r="L3064" t="str">
        <f>Orders!F3064</f>
        <v>On Time</v>
      </c>
      <c r="M3064">
        <f>Feedback!D3064</f>
        <v>5</v>
      </c>
      <c r="N3064" t="str">
        <f>Feedback!F3064</f>
        <v>Delivery</v>
      </c>
      <c r="O3064" t="str">
        <f>Feedback!G3064</f>
        <v>Positive</v>
      </c>
    </row>
    <row r="3065" spans="1:15" x14ac:dyDescent="0.3">
      <c r="A3065">
        <f>Orders!A3065</f>
        <v>120996684</v>
      </c>
      <c r="B3065" s="2">
        <f>Orders!C3065</f>
        <v>45201.472916666666</v>
      </c>
      <c r="C3065" s="1" t="str">
        <f>TEXT(Orders!B3065,"0")</f>
        <v>92455970</v>
      </c>
      <c r="D3065">
        <f>Order_Items!B3065</f>
        <v>690565</v>
      </c>
      <c r="E3065">
        <f>Products!B3065</f>
        <v>0</v>
      </c>
      <c r="F3065">
        <f>Products!C3065</f>
        <v>0</v>
      </c>
      <c r="G3065">
        <f>Products!D3065</f>
        <v>0</v>
      </c>
      <c r="H3065">
        <f>Order_Items!C3065</f>
        <v>2</v>
      </c>
      <c r="I3065">
        <f>Order_Items!D3065</f>
        <v>951.27</v>
      </c>
      <c r="J3065">
        <f>Orders!G3065</f>
        <v>3139.62</v>
      </c>
      <c r="K3065" t="str">
        <f>Orders!H3065</f>
        <v>Card</v>
      </c>
      <c r="L3065" t="str">
        <f>Orders!F3065</f>
        <v>Slightly Delayed</v>
      </c>
      <c r="M3065">
        <f>Feedback!D3065</f>
        <v>3</v>
      </c>
      <c r="N3065" t="str">
        <f>Feedback!F3065</f>
        <v>Product Quality</v>
      </c>
      <c r="O3065" t="str">
        <f>Feedback!G3065</f>
        <v>Negative</v>
      </c>
    </row>
    <row r="3066" spans="1:15" x14ac:dyDescent="0.3">
      <c r="A3066">
        <f>Orders!A3066</f>
        <v>2531932780</v>
      </c>
      <c r="B3066" s="2">
        <f>Orders!C3066</f>
        <v>45123.502083333333</v>
      </c>
      <c r="C3066" s="1" t="str">
        <f>TEXT(Orders!B3066,"0")</f>
        <v>91500615</v>
      </c>
      <c r="D3066">
        <f>Order_Items!B3066</f>
        <v>726958</v>
      </c>
      <c r="E3066">
        <f>Products!B3066</f>
        <v>0</v>
      </c>
      <c r="F3066">
        <f>Products!C3066</f>
        <v>0</v>
      </c>
      <c r="G3066">
        <f>Products!D3066</f>
        <v>0</v>
      </c>
      <c r="H3066">
        <f>Order_Items!C3066</f>
        <v>3</v>
      </c>
      <c r="I3066">
        <f>Order_Items!D3066</f>
        <v>887.48</v>
      </c>
      <c r="J3066">
        <f>Orders!G3066</f>
        <v>3340.23</v>
      </c>
      <c r="K3066" t="str">
        <f>Orders!H3066</f>
        <v>Wallet</v>
      </c>
      <c r="L3066" t="str">
        <f>Orders!F3066</f>
        <v>On Time</v>
      </c>
      <c r="M3066">
        <f>Feedback!D3066</f>
        <v>4</v>
      </c>
      <c r="N3066" t="str">
        <f>Feedback!F3066</f>
        <v>Product Quality</v>
      </c>
      <c r="O3066" t="str">
        <f>Feedback!G3066</f>
        <v>Neutral</v>
      </c>
    </row>
    <row r="3067" spans="1:15" x14ac:dyDescent="0.3">
      <c r="A3067">
        <f>Orders!A3067</f>
        <v>8095547865</v>
      </c>
      <c r="B3067" s="2">
        <f>Orders!C3067</f>
        <v>45004.535416666666</v>
      </c>
      <c r="C3067" s="1" t="str">
        <f>TEXT(Orders!B3067,"0")</f>
        <v>27620326</v>
      </c>
      <c r="D3067">
        <f>Order_Items!B3067</f>
        <v>89084</v>
      </c>
      <c r="E3067">
        <f>Products!B3067</f>
        <v>0</v>
      </c>
      <c r="F3067">
        <f>Products!C3067</f>
        <v>0</v>
      </c>
      <c r="G3067">
        <f>Products!D3067</f>
        <v>0</v>
      </c>
      <c r="H3067">
        <f>Order_Items!C3067</f>
        <v>2</v>
      </c>
      <c r="I3067">
        <f>Order_Items!D3067</f>
        <v>598.83000000000004</v>
      </c>
      <c r="J3067">
        <f>Orders!G3067</f>
        <v>3355.93</v>
      </c>
      <c r="K3067" t="str">
        <f>Orders!H3067</f>
        <v>Wallet</v>
      </c>
      <c r="L3067" t="str">
        <f>Orders!F3067</f>
        <v>On Time</v>
      </c>
      <c r="M3067">
        <f>Feedback!D3067</f>
        <v>3</v>
      </c>
      <c r="N3067" t="str">
        <f>Feedback!F3067</f>
        <v>Customer Service</v>
      </c>
      <c r="O3067" t="str">
        <f>Feedback!G3067</f>
        <v>Neutral</v>
      </c>
    </row>
    <row r="3068" spans="1:15" x14ac:dyDescent="0.3">
      <c r="A3068">
        <f>Orders!A3068</f>
        <v>6894204435</v>
      </c>
      <c r="B3068" s="2">
        <f>Orders!C3068</f>
        <v>45094.774305555555</v>
      </c>
      <c r="C3068" s="1" t="str">
        <f>TEXT(Orders!B3068,"0")</f>
        <v>10700664</v>
      </c>
      <c r="D3068">
        <f>Order_Items!B3068</f>
        <v>992178</v>
      </c>
      <c r="E3068">
        <f>Products!B3068</f>
        <v>0</v>
      </c>
      <c r="F3068">
        <f>Products!C3068</f>
        <v>0</v>
      </c>
      <c r="G3068">
        <f>Products!D3068</f>
        <v>0</v>
      </c>
      <c r="H3068">
        <f>Order_Items!C3068</f>
        <v>3</v>
      </c>
      <c r="I3068">
        <f>Order_Items!D3068</f>
        <v>632.42999999999995</v>
      </c>
      <c r="J3068">
        <f>Orders!G3068</f>
        <v>697.38</v>
      </c>
      <c r="K3068" t="str">
        <f>Orders!H3068</f>
        <v>Cash</v>
      </c>
      <c r="L3068" t="str">
        <f>Orders!F3068</f>
        <v>On Time</v>
      </c>
      <c r="M3068">
        <f>Feedback!D3068</f>
        <v>4</v>
      </c>
      <c r="N3068" t="str">
        <f>Feedback!F3068</f>
        <v>Customer Service</v>
      </c>
      <c r="O3068" t="str">
        <f>Feedback!G3068</f>
        <v>Neutral</v>
      </c>
    </row>
    <row r="3069" spans="1:15" x14ac:dyDescent="0.3">
      <c r="A3069">
        <f>Orders!A3069</f>
        <v>9514917126</v>
      </c>
      <c r="B3069" s="2">
        <f>Orders!C3069</f>
        <v>45502.324305555558</v>
      </c>
      <c r="C3069" s="1" t="str">
        <f>TEXT(Orders!B3069,"0")</f>
        <v>43599910</v>
      </c>
      <c r="D3069">
        <f>Order_Items!B3069</f>
        <v>425341</v>
      </c>
      <c r="E3069">
        <f>Products!B3069</f>
        <v>0</v>
      </c>
      <c r="F3069">
        <f>Products!C3069</f>
        <v>0</v>
      </c>
      <c r="G3069">
        <f>Products!D3069</f>
        <v>0</v>
      </c>
      <c r="H3069">
        <f>Order_Items!C3069</f>
        <v>2</v>
      </c>
      <c r="I3069">
        <f>Order_Items!D3069</f>
        <v>486.28</v>
      </c>
      <c r="J3069">
        <f>Orders!G3069</f>
        <v>1620.95</v>
      </c>
      <c r="K3069" t="str">
        <f>Orders!H3069</f>
        <v>UPI</v>
      </c>
      <c r="L3069" t="str">
        <f>Orders!F3069</f>
        <v>Slightly Delayed</v>
      </c>
      <c r="M3069">
        <f>Feedback!D3069</f>
        <v>5</v>
      </c>
      <c r="N3069" t="str">
        <f>Feedback!F3069</f>
        <v>Delivery</v>
      </c>
      <c r="O3069" t="str">
        <f>Feedback!G3069</f>
        <v>Positive</v>
      </c>
    </row>
    <row r="3070" spans="1:15" x14ac:dyDescent="0.3">
      <c r="A3070">
        <f>Orders!A3070</f>
        <v>9329665908</v>
      </c>
      <c r="B3070" s="2">
        <f>Orders!C3070</f>
        <v>45122.343055555553</v>
      </c>
      <c r="C3070" s="1" t="str">
        <f>TEXT(Orders!B3070,"0")</f>
        <v>57102800</v>
      </c>
      <c r="D3070">
        <f>Order_Items!B3070</f>
        <v>140154</v>
      </c>
      <c r="E3070">
        <f>Products!B3070</f>
        <v>0</v>
      </c>
      <c r="F3070">
        <f>Products!C3070</f>
        <v>0</v>
      </c>
      <c r="G3070">
        <f>Products!D3070</f>
        <v>0</v>
      </c>
      <c r="H3070">
        <f>Order_Items!C3070</f>
        <v>2</v>
      </c>
      <c r="I3070">
        <f>Order_Items!D3070</f>
        <v>171.2</v>
      </c>
      <c r="J3070">
        <f>Orders!G3070</f>
        <v>2049.58</v>
      </c>
      <c r="K3070" t="str">
        <f>Orders!H3070</f>
        <v>Card</v>
      </c>
      <c r="L3070" t="str">
        <f>Orders!F3070</f>
        <v>On Time</v>
      </c>
      <c r="M3070">
        <f>Feedback!D3070</f>
        <v>4</v>
      </c>
      <c r="N3070" t="str">
        <f>Feedback!F3070</f>
        <v>Product Quality</v>
      </c>
      <c r="O3070" t="str">
        <f>Feedback!G3070</f>
        <v>Positive</v>
      </c>
    </row>
    <row r="3071" spans="1:15" x14ac:dyDescent="0.3">
      <c r="A3071">
        <f>Orders!A3071</f>
        <v>1435406360</v>
      </c>
      <c r="B3071" s="2">
        <f>Orders!C3071</f>
        <v>45271.322222222225</v>
      </c>
      <c r="C3071" s="1" t="str">
        <f>TEXT(Orders!B3071,"0")</f>
        <v>1174162</v>
      </c>
      <c r="D3071">
        <f>Order_Items!B3071</f>
        <v>723678</v>
      </c>
      <c r="E3071">
        <f>Products!B3071</f>
        <v>0</v>
      </c>
      <c r="F3071">
        <f>Products!C3071</f>
        <v>0</v>
      </c>
      <c r="G3071">
        <f>Products!D3071</f>
        <v>0</v>
      </c>
      <c r="H3071">
        <f>Order_Items!C3071</f>
        <v>3</v>
      </c>
      <c r="I3071">
        <f>Order_Items!D3071</f>
        <v>675.46</v>
      </c>
      <c r="J3071">
        <f>Orders!G3071</f>
        <v>2259.17</v>
      </c>
      <c r="K3071" t="str">
        <f>Orders!H3071</f>
        <v>Wallet</v>
      </c>
      <c r="L3071" t="str">
        <f>Orders!F3071</f>
        <v>On Time</v>
      </c>
      <c r="M3071">
        <f>Feedback!D3071</f>
        <v>4</v>
      </c>
      <c r="N3071" t="str">
        <f>Feedback!F3071</f>
        <v>Customer Service</v>
      </c>
      <c r="O3071" t="str">
        <f>Feedback!G3071</f>
        <v>Neutral</v>
      </c>
    </row>
    <row r="3072" spans="1:15" x14ac:dyDescent="0.3">
      <c r="A3072">
        <f>Orders!A3072</f>
        <v>3460843508</v>
      </c>
      <c r="B3072" s="2">
        <f>Orders!C3072</f>
        <v>45220.036111111112</v>
      </c>
      <c r="C3072" s="1" t="str">
        <f>TEXT(Orders!B3072,"0")</f>
        <v>32797235</v>
      </c>
      <c r="D3072">
        <f>Order_Items!B3072</f>
        <v>883013</v>
      </c>
      <c r="E3072">
        <f>Products!B3072</f>
        <v>0</v>
      </c>
      <c r="F3072">
        <f>Products!C3072</f>
        <v>0</v>
      </c>
      <c r="G3072">
        <f>Products!D3072</f>
        <v>0</v>
      </c>
      <c r="H3072">
        <f>Order_Items!C3072</f>
        <v>3</v>
      </c>
      <c r="I3072">
        <f>Order_Items!D3072</f>
        <v>989.88</v>
      </c>
      <c r="J3072">
        <f>Orders!G3072</f>
        <v>3465.32</v>
      </c>
      <c r="K3072" t="str">
        <f>Orders!H3072</f>
        <v>UPI</v>
      </c>
      <c r="L3072" t="str">
        <f>Orders!F3072</f>
        <v>On Time</v>
      </c>
      <c r="M3072">
        <f>Feedback!D3072</f>
        <v>1</v>
      </c>
      <c r="N3072" t="str">
        <f>Feedback!F3072</f>
        <v>Customer Service</v>
      </c>
      <c r="O3072" t="str">
        <f>Feedback!G3072</f>
        <v>Negative</v>
      </c>
    </row>
    <row r="3073" spans="1:15" x14ac:dyDescent="0.3">
      <c r="A3073">
        <f>Orders!A3073</f>
        <v>4762084133</v>
      </c>
      <c r="B3073" s="2">
        <f>Orders!C3073</f>
        <v>45564.972916666666</v>
      </c>
      <c r="C3073" s="1" t="str">
        <f>TEXT(Orders!B3073,"0")</f>
        <v>72564495</v>
      </c>
      <c r="D3073">
        <f>Order_Items!B3073</f>
        <v>433521</v>
      </c>
      <c r="E3073">
        <f>Products!B3073</f>
        <v>0</v>
      </c>
      <c r="F3073">
        <f>Products!C3073</f>
        <v>0</v>
      </c>
      <c r="G3073">
        <f>Products!D3073</f>
        <v>0</v>
      </c>
      <c r="H3073">
        <f>Order_Items!C3073</f>
        <v>3</v>
      </c>
      <c r="I3073">
        <f>Order_Items!D3073</f>
        <v>321.33</v>
      </c>
      <c r="J3073">
        <f>Orders!G3073</f>
        <v>1969.21</v>
      </c>
      <c r="K3073" t="str">
        <f>Orders!H3073</f>
        <v>Card</v>
      </c>
      <c r="L3073" t="str">
        <f>Orders!F3073</f>
        <v>On Time</v>
      </c>
      <c r="M3073">
        <f>Feedback!D3073</f>
        <v>4</v>
      </c>
      <c r="N3073" t="str">
        <f>Feedback!F3073</f>
        <v>Customer Service</v>
      </c>
      <c r="O3073" t="str">
        <f>Feedback!G3073</f>
        <v>Neutral</v>
      </c>
    </row>
    <row r="3074" spans="1:15" x14ac:dyDescent="0.3">
      <c r="A3074">
        <f>Orders!A3074</f>
        <v>3884862300</v>
      </c>
      <c r="B3074" s="2">
        <f>Orders!C3074</f>
        <v>45343.375694444447</v>
      </c>
      <c r="C3074" s="1" t="str">
        <f>TEXT(Orders!B3074,"0")</f>
        <v>51544662</v>
      </c>
      <c r="D3074">
        <f>Order_Items!B3074</f>
        <v>712003</v>
      </c>
      <c r="E3074">
        <f>Products!B3074</f>
        <v>0</v>
      </c>
      <c r="F3074">
        <f>Products!C3074</f>
        <v>0</v>
      </c>
      <c r="G3074">
        <f>Products!D3074</f>
        <v>0</v>
      </c>
      <c r="H3074">
        <f>Order_Items!C3074</f>
        <v>1</v>
      </c>
      <c r="I3074">
        <f>Order_Items!D3074</f>
        <v>671.68</v>
      </c>
      <c r="J3074">
        <f>Orders!G3074</f>
        <v>951.43</v>
      </c>
      <c r="K3074" t="str">
        <f>Orders!H3074</f>
        <v>Card</v>
      </c>
      <c r="L3074" t="str">
        <f>Orders!F3074</f>
        <v>Slightly Delayed</v>
      </c>
      <c r="M3074">
        <f>Feedback!D3074</f>
        <v>4</v>
      </c>
      <c r="N3074" t="str">
        <f>Feedback!F3074</f>
        <v>Product Quality</v>
      </c>
      <c r="O3074" t="str">
        <f>Feedback!G3074</f>
        <v>Neutral</v>
      </c>
    </row>
    <row r="3075" spans="1:15" x14ac:dyDescent="0.3">
      <c r="A3075">
        <f>Orders!A3075</f>
        <v>1990946411</v>
      </c>
      <c r="B3075" s="2">
        <f>Orders!C3075</f>
        <v>45428.957638888889</v>
      </c>
      <c r="C3075" s="1" t="str">
        <f>TEXT(Orders!B3075,"0")</f>
        <v>82286725</v>
      </c>
      <c r="D3075">
        <f>Order_Items!B3075</f>
        <v>237083</v>
      </c>
      <c r="E3075">
        <f>Products!B3075</f>
        <v>0</v>
      </c>
      <c r="F3075">
        <f>Products!C3075</f>
        <v>0</v>
      </c>
      <c r="G3075">
        <f>Products!D3075</f>
        <v>0</v>
      </c>
      <c r="H3075">
        <f>Order_Items!C3075</f>
        <v>1</v>
      </c>
      <c r="I3075">
        <f>Order_Items!D3075</f>
        <v>577.13</v>
      </c>
      <c r="J3075">
        <f>Orders!G3075</f>
        <v>2524.56</v>
      </c>
      <c r="K3075" t="str">
        <f>Orders!H3075</f>
        <v>Cash</v>
      </c>
      <c r="L3075" t="str">
        <f>Orders!F3075</f>
        <v>On Time</v>
      </c>
      <c r="M3075">
        <f>Feedback!D3075</f>
        <v>4</v>
      </c>
      <c r="N3075" t="str">
        <f>Feedback!F3075</f>
        <v>Product Quality</v>
      </c>
      <c r="O3075" t="str">
        <f>Feedback!G3075</f>
        <v>Positive</v>
      </c>
    </row>
    <row r="3076" spans="1:15" x14ac:dyDescent="0.3">
      <c r="A3076">
        <f>Orders!A3076</f>
        <v>5054937065</v>
      </c>
      <c r="B3076" s="2">
        <f>Orders!C3076</f>
        <v>45528.703472222223</v>
      </c>
      <c r="C3076" s="1" t="str">
        <f>TEXT(Orders!B3076,"0")</f>
        <v>9274874</v>
      </c>
      <c r="D3076">
        <f>Order_Items!B3076</f>
        <v>552496</v>
      </c>
      <c r="E3076">
        <f>Products!B3076</f>
        <v>0</v>
      </c>
      <c r="F3076">
        <f>Products!C3076</f>
        <v>0</v>
      </c>
      <c r="G3076">
        <f>Products!D3076</f>
        <v>0</v>
      </c>
      <c r="H3076">
        <f>Order_Items!C3076</f>
        <v>2</v>
      </c>
      <c r="I3076">
        <f>Order_Items!D3076</f>
        <v>508</v>
      </c>
      <c r="J3076">
        <f>Orders!G3076</f>
        <v>965.37</v>
      </c>
      <c r="K3076" t="str">
        <f>Orders!H3076</f>
        <v>UPI</v>
      </c>
      <c r="L3076" t="str">
        <f>Orders!F3076</f>
        <v>Slightly Delayed</v>
      </c>
      <c r="M3076">
        <f>Feedback!D3076</f>
        <v>1</v>
      </c>
      <c r="N3076" t="str">
        <f>Feedback!F3076</f>
        <v>Customer Service</v>
      </c>
      <c r="O3076" t="str">
        <f>Feedback!G3076</f>
        <v>Negative</v>
      </c>
    </row>
    <row r="3077" spans="1:15" x14ac:dyDescent="0.3">
      <c r="A3077">
        <f>Orders!A3077</f>
        <v>9431652023</v>
      </c>
      <c r="B3077" s="2">
        <f>Orders!C3077</f>
        <v>45541.931944444441</v>
      </c>
      <c r="C3077" s="1" t="str">
        <f>TEXT(Orders!B3077,"0")</f>
        <v>59890331</v>
      </c>
      <c r="D3077">
        <f>Order_Items!B3077</f>
        <v>63769</v>
      </c>
      <c r="E3077">
        <f>Products!B3077</f>
        <v>0</v>
      </c>
      <c r="F3077">
        <f>Products!C3077</f>
        <v>0</v>
      </c>
      <c r="G3077">
        <f>Products!D3077</f>
        <v>0</v>
      </c>
      <c r="H3077">
        <f>Order_Items!C3077</f>
        <v>1</v>
      </c>
      <c r="I3077">
        <f>Order_Items!D3077</f>
        <v>878.07</v>
      </c>
      <c r="J3077">
        <f>Orders!G3077</f>
        <v>5320.2</v>
      </c>
      <c r="K3077" t="str">
        <f>Orders!H3077</f>
        <v>Cash</v>
      </c>
      <c r="L3077" t="str">
        <f>Orders!F3077</f>
        <v>On Time</v>
      </c>
      <c r="M3077">
        <f>Feedback!D3077</f>
        <v>1</v>
      </c>
      <c r="N3077" t="str">
        <f>Feedback!F3077</f>
        <v>Product Quality</v>
      </c>
      <c r="O3077" t="str">
        <f>Feedback!G3077</f>
        <v>Negative</v>
      </c>
    </row>
    <row r="3078" spans="1:15" x14ac:dyDescent="0.3">
      <c r="A3078">
        <f>Orders!A3078</f>
        <v>2268736598</v>
      </c>
      <c r="B3078" s="2">
        <f>Orders!C3078</f>
        <v>45114.338194444441</v>
      </c>
      <c r="C3078" s="1" t="str">
        <f>TEXT(Orders!B3078,"0")</f>
        <v>19259955</v>
      </c>
      <c r="D3078">
        <f>Order_Items!B3078</f>
        <v>243235</v>
      </c>
      <c r="E3078">
        <f>Products!B3078</f>
        <v>0</v>
      </c>
      <c r="F3078">
        <f>Products!C3078</f>
        <v>0</v>
      </c>
      <c r="G3078">
        <f>Products!D3078</f>
        <v>0</v>
      </c>
      <c r="H3078">
        <f>Order_Items!C3078</f>
        <v>1</v>
      </c>
      <c r="I3078">
        <f>Order_Items!D3078</f>
        <v>109.03</v>
      </c>
      <c r="J3078">
        <f>Orders!G3078</f>
        <v>2006.71</v>
      </c>
      <c r="K3078" t="str">
        <f>Orders!H3078</f>
        <v>Cash</v>
      </c>
      <c r="L3078" t="str">
        <f>Orders!F3078</f>
        <v>On Time</v>
      </c>
      <c r="M3078">
        <f>Feedback!D3078</f>
        <v>4</v>
      </c>
      <c r="N3078" t="str">
        <f>Feedback!F3078</f>
        <v>Customer Service</v>
      </c>
      <c r="O3078" t="str">
        <f>Feedback!G3078</f>
        <v>Positive</v>
      </c>
    </row>
    <row r="3079" spans="1:15" x14ac:dyDescent="0.3">
      <c r="A3079">
        <f>Orders!A3079</f>
        <v>2793638565</v>
      </c>
      <c r="B3079" s="2">
        <f>Orders!C3079</f>
        <v>45333.352777777778</v>
      </c>
      <c r="C3079" s="1" t="str">
        <f>TEXT(Orders!B3079,"0")</f>
        <v>26844216</v>
      </c>
      <c r="D3079">
        <f>Order_Items!B3079</f>
        <v>120532</v>
      </c>
      <c r="E3079">
        <f>Products!B3079</f>
        <v>0</v>
      </c>
      <c r="F3079">
        <f>Products!C3079</f>
        <v>0</v>
      </c>
      <c r="G3079">
        <f>Products!D3079</f>
        <v>0</v>
      </c>
      <c r="H3079">
        <f>Order_Items!C3079</f>
        <v>2</v>
      </c>
      <c r="I3079">
        <f>Order_Items!D3079</f>
        <v>697.53</v>
      </c>
      <c r="J3079">
        <f>Orders!G3079</f>
        <v>2375.75</v>
      </c>
      <c r="K3079" t="str">
        <f>Orders!H3079</f>
        <v>UPI</v>
      </c>
      <c r="L3079" t="str">
        <f>Orders!F3079</f>
        <v>On Time</v>
      </c>
      <c r="M3079">
        <f>Feedback!D3079</f>
        <v>5</v>
      </c>
      <c r="N3079" t="str">
        <f>Feedback!F3079</f>
        <v>Product Quality</v>
      </c>
      <c r="O3079" t="str">
        <f>Feedback!G3079</f>
        <v>Positive</v>
      </c>
    </row>
    <row r="3080" spans="1:15" x14ac:dyDescent="0.3">
      <c r="A3080">
        <f>Orders!A3080</f>
        <v>4168839407</v>
      </c>
      <c r="B3080" s="2">
        <f>Orders!C3080</f>
        <v>45022.00277777778</v>
      </c>
      <c r="C3080" s="1" t="str">
        <f>TEXT(Orders!B3080,"0")</f>
        <v>12088552</v>
      </c>
      <c r="D3080">
        <f>Order_Items!B3080</f>
        <v>487065</v>
      </c>
      <c r="E3080">
        <f>Products!B3080</f>
        <v>0</v>
      </c>
      <c r="F3080">
        <f>Products!C3080</f>
        <v>0</v>
      </c>
      <c r="G3080">
        <f>Products!D3080</f>
        <v>0</v>
      </c>
      <c r="H3080">
        <f>Order_Items!C3080</f>
        <v>2</v>
      </c>
      <c r="I3080">
        <f>Order_Items!D3080</f>
        <v>374.68</v>
      </c>
      <c r="J3080">
        <f>Orders!G3080</f>
        <v>822.68</v>
      </c>
      <c r="K3080" t="str">
        <f>Orders!H3080</f>
        <v>Cash</v>
      </c>
      <c r="L3080" t="str">
        <f>Orders!F3080</f>
        <v>On Time</v>
      </c>
      <c r="M3080">
        <f>Feedback!D3080</f>
        <v>4</v>
      </c>
      <c r="N3080" t="str">
        <f>Feedback!F3080</f>
        <v>Product Quality</v>
      </c>
      <c r="O3080" t="str">
        <f>Feedback!G3080</f>
        <v>Positive</v>
      </c>
    </row>
    <row r="3081" spans="1:15" x14ac:dyDescent="0.3">
      <c r="A3081">
        <f>Orders!A3081</f>
        <v>7406514357</v>
      </c>
      <c r="B3081" s="2">
        <f>Orders!C3081</f>
        <v>45329.589583333334</v>
      </c>
      <c r="C3081" s="1" t="str">
        <f>TEXT(Orders!B3081,"0")</f>
        <v>20298398</v>
      </c>
      <c r="D3081">
        <f>Order_Items!B3081</f>
        <v>611575</v>
      </c>
      <c r="E3081">
        <f>Products!B3081</f>
        <v>0</v>
      </c>
      <c r="F3081">
        <f>Products!C3081</f>
        <v>0</v>
      </c>
      <c r="G3081">
        <f>Products!D3081</f>
        <v>0</v>
      </c>
      <c r="H3081">
        <f>Order_Items!C3081</f>
        <v>2</v>
      </c>
      <c r="I3081">
        <f>Order_Items!D3081</f>
        <v>482.06</v>
      </c>
      <c r="J3081">
        <f>Orders!G3081</f>
        <v>3698.78</v>
      </c>
      <c r="K3081" t="str">
        <f>Orders!H3081</f>
        <v>Card</v>
      </c>
      <c r="L3081" t="str">
        <f>Orders!F3081</f>
        <v>On Time</v>
      </c>
      <c r="M3081">
        <f>Feedback!D3081</f>
        <v>4</v>
      </c>
      <c r="N3081" t="str">
        <f>Feedback!F3081</f>
        <v>Delivery</v>
      </c>
      <c r="O3081" t="str">
        <f>Feedback!G3081</f>
        <v>Neutral</v>
      </c>
    </row>
    <row r="3082" spans="1:15" x14ac:dyDescent="0.3">
      <c r="A3082">
        <f>Orders!A3082</f>
        <v>6087916798</v>
      </c>
      <c r="B3082" s="2">
        <f>Orders!C3082</f>
        <v>45247.693749999999</v>
      </c>
      <c r="C3082" s="1" t="str">
        <f>TEXT(Orders!B3082,"0")</f>
        <v>89968482</v>
      </c>
      <c r="D3082">
        <f>Order_Items!B3082</f>
        <v>557908</v>
      </c>
      <c r="E3082">
        <f>Products!B3082</f>
        <v>0</v>
      </c>
      <c r="F3082">
        <f>Products!C3082</f>
        <v>0</v>
      </c>
      <c r="G3082">
        <f>Products!D3082</f>
        <v>0</v>
      </c>
      <c r="H3082">
        <f>Order_Items!C3082</f>
        <v>3</v>
      </c>
      <c r="I3082">
        <f>Order_Items!D3082</f>
        <v>942.37</v>
      </c>
      <c r="J3082">
        <f>Orders!G3082</f>
        <v>1692.4</v>
      </c>
      <c r="K3082" t="str">
        <f>Orders!H3082</f>
        <v>UPI</v>
      </c>
      <c r="L3082" t="str">
        <f>Orders!F3082</f>
        <v>Slightly Delayed</v>
      </c>
      <c r="M3082">
        <f>Feedback!D3082</f>
        <v>3</v>
      </c>
      <c r="N3082" t="str">
        <f>Feedback!F3082</f>
        <v>Product Quality</v>
      </c>
      <c r="O3082" t="str">
        <f>Feedback!G3082</f>
        <v>Negative</v>
      </c>
    </row>
    <row r="3083" spans="1:15" x14ac:dyDescent="0.3">
      <c r="A3083">
        <f>Orders!A3083</f>
        <v>4319962076</v>
      </c>
      <c r="B3083" s="2">
        <f>Orders!C3083</f>
        <v>45302.244444444441</v>
      </c>
      <c r="C3083" s="1" t="str">
        <f>TEXT(Orders!B3083,"0")</f>
        <v>36146306</v>
      </c>
      <c r="D3083">
        <f>Order_Items!B3083</f>
        <v>644847</v>
      </c>
      <c r="E3083">
        <f>Products!B3083</f>
        <v>0</v>
      </c>
      <c r="F3083">
        <f>Products!C3083</f>
        <v>0</v>
      </c>
      <c r="G3083">
        <f>Products!D3083</f>
        <v>0</v>
      </c>
      <c r="H3083">
        <f>Order_Items!C3083</f>
        <v>2</v>
      </c>
      <c r="I3083">
        <f>Order_Items!D3083</f>
        <v>622.80999999999995</v>
      </c>
      <c r="J3083">
        <f>Orders!G3083</f>
        <v>1612.18</v>
      </c>
      <c r="K3083" t="str">
        <f>Orders!H3083</f>
        <v>Cash</v>
      </c>
      <c r="L3083" t="str">
        <f>Orders!F3083</f>
        <v>Significantly Delayed</v>
      </c>
      <c r="M3083">
        <f>Feedback!D3083</f>
        <v>4</v>
      </c>
      <c r="N3083" t="str">
        <f>Feedback!F3083</f>
        <v>Product Quality</v>
      </c>
      <c r="O3083" t="str">
        <f>Feedback!G3083</f>
        <v>Positive</v>
      </c>
    </row>
    <row r="3084" spans="1:15" x14ac:dyDescent="0.3">
      <c r="A3084">
        <f>Orders!A3084</f>
        <v>3904134741</v>
      </c>
      <c r="B3084" s="2">
        <f>Orders!C3084</f>
        <v>45414.420138888891</v>
      </c>
      <c r="C3084" s="1" t="str">
        <f>TEXT(Orders!B3084,"0")</f>
        <v>58631874</v>
      </c>
      <c r="D3084">
        <f>Order_Items!B3084</f>
        <v>120385</v>
      </c>
      <c r="E3084">
        <f>Products!B3084</f>
        <v>0</v>
      </c>
      <c r="F3084">
        <f>Products!C3084</f>
        <v>0</v>
      </c>
      <c r="G3084">
        <f>Products!D3084</f>
        <v>0</v>
      </c>
      <c r="H3084">
        <f>Order_Items!C3084</f>
        <v>1</v>
      </c>
      <c r="I3084">
        <f>Order_Items!D3084</f>
        <v>597.91</v>
      </c>
      <c r="J3084">
        <f>Orders!G3084</f>
        <v>782.49</v>
      </c>
      <c r="K3084" t="str">
        <f>Orders!H3084</f>
        <v>UPI</v>
      </c>
      <c r="L3084" t="str">
        <f>Orders!F3084</f>
        <v>On Time</v>
      </c>
      <c r="M3084">
        <f>Feedback!D3084</f>
        <v>4</v>
      </c>
      <c r="N3084" t="str">
        <f>Feedback!F3084</f>
        <v>Delivery</v>
      </c>
      <c r="O3084" t="str">
        <f>Feedback!G3084</f>
        <v>Neutral</v>
      </c>
    </row>
    <row r="3085" spans="1:15" x14ac:dyDescent="0.3">
      <c r="A3085">
        <f>Orders!A3085</f>
        <v>3770123374</v>
      </c>
      <c r="B3085" s="2">
        <f>Orders!C3085</f>
        <v>45249.911111111112</v>
      </c>
      <c r="C3085" s="1" t="str">
        <f>TEXT(Orders!B3085,"0")</f>
        <v>29415527</v>
      </c>
      <c r="D3085">
        <f>Order_Items!B3085</f>
        <v>753354</v>
      </c>
      <c r="E3085">
        <f>Products!B3085</f>
        <v>0</v>
      </c>
      <c r="F3085">
        <f>Products!C3085</f>
        <v>0</v>
      </c>
      <c r="G3085">
        <f>Products!D3085</f>
        <v>0</v>
      </c>
      <c r="H3085">
        <f>Order_Items!C3085</f>
        <v>1</v>
      </c>
      <c r="I3085">
        <f>Order_Items!D3085</f>
        <v>423.56</v>
      </c>
      <c r="J3085">
        <f>Orders!G3085</f>
        <v>1939.04</v>
      </c>
      <c r="K3085" t="str">
        <f>Orders!H3085</f>
        <v>Cash</v>
      </c>
      <c r="L3085" t="str">
        <f>Orders!F3085</f>
        <v>On Time</v>
      </c>
      <c r="M3085">
        <f>Feedback!D3085</f>
        <v>4</v>
      </c>
      <c r="N3085" t="str">
        <f>Feedback!F3085</f>
        <v>Product Quality</v>
      </c>
      <c r="O3085" t="str">
        <f>Feedback!G3085</f>
        <v>Neutral</v>
      </c>
    </row>
    <row r="3086" spans="1:15" x14ac:dyDescent="0.3">
      <c r="A3086">
        <f>Orders!A3086</f>
        <v>4494390731</v>
      </c>
      <c r="B3086" s="2">
        <f>Orders!C3086</f>
        <v>45044.51458333333</v>
      </c>
      <c r="C3086" s="1" t="str">
        <f>TEXT(Orders!B3086,"0")</f>
        <v>34768050</v>
      </c>
      <c r="D3086">
        <f>Order_Items!B3086</f>
        <v>714999</v>
      </c>
      <c r="E3086">
        <f>Products!B3086</f>
        <v>0</v>
      </c>
      <c r="F3086">
        <f>Products!C3086</f>
        <v>0</v>
      </c>
      <c r="G3086">
        <f>Products!D3086</f>
        <v>0</v>
      </c>
      <c r="H3086">
        <f>Order_Items!C3086</f>
        <v>1</v>
      </c>
      <c r="I3086">
        <f>Order_Items!D3086</f>
        <v>882.51</v>
      </c>
      <c r="J3086">
        <f>Orders!G3086</f>
        <v>1921.19</v>
      </c>
      <c r="K3086" t="str">
        <f>Orders!H3086</f>
        <v>Wallet</v>
      </c>
      <c r="L3086" t="str">
        <f>Orders!F3086</f>
        <v>Slightly Delayed</v>
      </c>
      <c r="M3086">
        <f>Feedback!D3086</f>
        <v>5</v>
      </c>
      <c r="N3086" t="str">
        <f>Feedback!F3086</f>
        <v>Product Quality</v>
      </c>
      <c r="O3086" t="str">
        <f>Feedback!G3086</f>
        <v>Positive</v>
      </c>
    </row>
    <row r="3087" spans="1:15" x14ac:dyDescent="0.3">
      <c r="A3087">
        <f>Orders!A3087</f>
        <v>6109777696</v>
      </c>
      <c r="B3087" s="2">
        <f>Orders!C3087</f>
        <v>45582.824999999997</v>
      </c>
      <c r="C3087" s="1" t="str">
        <f>TEXT(Orders!B3087,"0")</f>
        <v>89699655</v>
      </c>
      <c r="D3087">
        <f>Order_Items!B3087</f>
        <v>378230</v>
      </c>
      <c r="E3087">
        <f>Products!B3087</f>
        <v>0</v>
      </c>
      <c r="F3087">
        <f>Products!C3087</f>
        <v>0</v>
      </c>
      <c r="G3087">
        <f>Products!D3087</f>
        <v>0</v>
      </c>
      <c r="H3087">
        <f>Order_Items!C3087</f>
        <v>3</v>
      </c>
      <c r="I3087">
        <f>Order_Items!D3087</f>
        <v>166.42</v>
      </c>
      <c r="J3087">
        <f>Orders!G3087</f>
        <v>3725.57</v>
      </c>
      <c r="K3087" t="str">
        <f>Orders!H3087</f>
        <v>Card</v>
      </c>
      <c r="L3087" t="str">
        <f>Orders!F3087</f>
        <v>Slightly Delayed</v>
      </c>
      <c r="M3087">
        <f>Feedback!D3087</f>
        <v>3</v>
      </c>
      <c r="N3087" t="str">
        <f>Feedback!F3087</f>
        <v>App Experience</v>
      </c>
      <c r="O3087" t="str">
        <f>Feedback!G3087</f>
        <v>Neutral</v>
      </c>
    </row>
    <row r="3088" spans="1:15" x14ac:dyDescent="0.3">
      <c r="A3088">
        <f>Orders!A3088</f>
        <v>1401372388</v>
      </c>
      <c r="B3088" s="2">
        <f>Orders!C3088</f>
        <v>45033.400694444441</v>
      </c>
      <c r="C3088" s="1" t="str">
        <f>TEXT(Orders!B3088,"0")</f>
        <v>71411879</v>
      </c>
      <c r="D3088">
        <f>Order_Items!B3088</f>
        <v>679321</v>
      </c>
      <c r="E3088">
        <f>Products!B3088</f>
        <v>0</v>
      </c>
      <c r="F3088">
        <f>Products!C3088</f>
        <v>0</v>
      </c>
      <c r="G3088">
        <f>Products!D3088</f>
        <v>0</v>
      </c>
      <c r="H3088">
        <f>Order_Items!C3088</f>
        <v>3</v>
      </c>
      <c r="I3088">
        <f>Order_Items!D3088</f>
        <v>738.46</v>
      </c>
      <c r="J3088">
        <f>Orders!G3088</f>
        <v>426.72</v>
      </c>
      <c r="K3088" t="str">
        <f>Orders!H3088</f>
        <v>Wallet</v>
      </c>
      <c r="L3088" t="str">
        <f>Orders!F3088</f>
        <v>On Time</v>
      </c>
      <c r="M3088">
        <f>Feedback!D3088</f>
        <v>3</v>
      </c>
      <c r="N3088" t="str">
        <f>Feedback!F3088</f>
        <v>Product Quality</v>
      </c>
      <c r="O3088" t="str">
        <f>Feedback!G3088</f>
        <v>Negative</v>
      </c>
    </row>
    <row r="3089" spans="1:15" x14ac:dyDescent="0.3">
      <c r="A3089">
        <f>Orders!A3089</f>
        <v>4283973398</v>
      </c>
      <c r="B3089" s="2">
        <f>Orders!C3089</f>
        <v>45183.734027777777</v>
      </c>
      <c r="C3089" s="1" t="str">
        <f>TEXT(Orders!B3089,"0")</f>
        <v>18791381</v>
      </c>
      <c r="D3089">
        <f>Order_Items!B3089</f>
        <v>361361</v>
      </c>
      <c r="E3089">
        <f>Products!B3089</f>
        <v>0</v>
      </c>
      <c r="F3089">
        <f>Products!C3089</f>
        <v>0</v>
      </c>
      <c r="G3089">
        <f>Products!D3089</f>
        <v>0</v>
      </c>
      <c r="H3089">
        <f>Order_Items!C3089</f>
        <v>2</v>
      </c>
      <c r="I3089">
        <f>Order_Items!D3089</f>
        <v>826.21</v>
      </c>
      <c r="J3089">
        <f>Orders!G3089</f>
        <v>2869.43</v>
      </c>
      <c r="K3089" t="str">
        <f>Orders!H3089</f>
        <v>Card</v>
      </c>
      <c r="L3089" t="str">
        <f>Orders!F3089</f>
        <v>On Time</v>
      </c>
      <c r="M3089">
        <f>Feedback!D3089</f>
        <v>5</v>
      </c>
      <c r="N3089" t="str">
        <f>Feedback!F3089</f>
        <v>Customer Service</v>
      </c>
      <c r="O3089" t="str">
        <f>Feedback!G3089</f>
        <v>Positive</v>
      </c>
    </row>
    <row r="3090" spans="1:15" x14ac:dyDescent="0.3">
      <c r="A3090">
        <f>Orders!A3090</f>
        <v>3261847147</v>
      </c>
      <c r="B3090" s="2">
        <f>Orders!C3090</f>
        <v>45185.147916666669</v>
      </c>
      <c r="C3090" s="1" t="str">
        <f>TEXT(Orders!B3090,"0")</f>
        <v>67383024</v>
      </c>
      <c r="D3090">
        <f>Order_Items!B3090</f>
        <v>455755</v>
      </c>
      <c r="E3090">
        <f>Products!B3090</f>
        <v>0</v>
      </c>
      <c r="F3090">
        <f>Products!C3090</f>
        <v>0</v>
      </c>
      <c r="G3090">
        <f>Products!D3090</f>
        <v>0</v>
      </c>
      <c r="H3090">
        <f>Order_Items!C3090</f>
        <v>1</v>
      </c>
      <c r="I3090">
        <f>Order_Items!D3090</f>
        <v>44.09</v>
      </c>
      <c r="J3090">
        <f>Orders!G3090</f>
        <v>3932.73</v>
      </c>
      <c r="K3090" t="str">
        <f>Orders!H3090</f>
        <v>Cash</v>
      </c>
      <c r="L3090" t="str">
        <f>Orders!F3090</f>
        <v>Slightly Delayed</v>
      </c>
      <c r="M3090">
        <f>Feedback!D3090</f>
        <v>4</v>
      </c>
      <c r="N3090" t="str">
        <f>Feedback!F3090</f>
        <v>App Experience</v>
      </c>
      <c r="O3090" t="str">
        <f>Feedback!G3090</f>
        <v>Positive</v>
      </c>
    </row>
    <row r="3091" spans="1:15" x14ac:dyDescent="0.3">
      <c r="A3091">
        <f>Orders!A3091</f>
        <v>3153811191</v>
      </c>
      <c r="B3091" s="2">
        <f>Orders!C3091</f>
        <v>45359.25277777778</v>
      </c>
      <c r="C3091" s="1" t="str">
        <f>TEXT(Orders!B3091,"0")</f>
        <v>87335844</v>
      </c>
      <c r="D3091">
        <f>Order_Items!B3091</f>
        <v>739534</v>
      </c>
      <c r="E3091">
        <f>Products!B3091</f>
        <v>0</v>
      </c>
      <c r="F3091">
        <f>Products!C3091</f>
        <v>0</v>
      </c>
      <c r="G3091">
        <f>Products!D3091</f>
        <v>0</v>
      </c>
      <c r="H3091">
        <f>Order_Items!C3091</f>
        <v>3</v>
      </c>
      <c r="I3091">
        <f>Order_Items!D3091</f>
        <v>994.56</v>
      </c>
      <c r="J3091">
        <f>Orders!G3091</f>
        <v>755.66</v>
      </c>
      <c r="K3091" t="str">
        <f>Orders!H3091</f>
        <v>Wallet</v>
      </c>
      <c r="L3091" t="str">
        <f>Orders!F3091</f>
        <v>On Time</v>
      </c>
      <c r="M3091">
        <f>Feedback!D3091</f>
        <v>4</v>
      </c>
      <c r="N3091" t="str">
        <f>Feedback!F3091</f>
        <v>Customer Service</v>
      </c>
      <c r="O3091" t="str">
        <f>Feedback!G3091</f>
        <v>Positive</v>
      </c>
    </row>
    <row r="3092" spans="1:15" x14ac:dyDescent="0.3">
      <c r="A3092">
        <f>Orders!A3092</f>
        <v>2639216409</v>
      </c>
      <c r="B3092" s="2">
        <f>Orders!C3092</f>
        <v>45361.489583333336</v>
      </c>
      <c r="C3092" s="1" t="str">
        <f>TEXT(Orders!B3092,"0")</f>
        <v>37702698</v>
      </c>
      <c r="D3092">
        <f>Order_Items!B3092</f>
        <v>120532</v>
      </c>
      <c r="E3092">
        <f>Products!B3092</f>
        <v>0</v>
      </c>
      <c r="F3092">
        <f>Products!C3092</f>
        <v>0</v>
      </c>
      <c r="G3092">
        <f>Products!D3092</f>
        <v>0</v>
      </c>
      <c r="H3092">
        <f>Order_Items!C3092</f>
        <v>3</v>
      </c>
      <c r="I3092">
        <f>Order_Items!D3092</f>
        <v>697.53</v>
      </c>
      <c r="J3092">
        <f>Orders!G3092</f>
        <v>880.72</v>
      </c>
      <c r="K3092" t="str">
        <f>Orders!H3092</f>
        <v>Card</v>
      </c>
      <c r="L3092" t="str">
        <f>Orders!F3092</f>
        <v>On Time</v>
      </c>
      <c r="M3092">
        <f>Feedback!D3092</f>
        <v>4</v>
      </c>
      <c r="N3092" t="str">
        <f>Feedback!F3092</f>
        <v>Customer Service</v>
      </c>
      <c r="O3092" t="str">
        <f>Feedback!G3092</f>
        <v>Positive</v>
      </c>
    </row>
    <row r="3093" spans="1:15" x14ac:dyDescent="0.3">
      <c r="A3093">
        <f>Orders!A3093</f>
        <v>5948575331</v>
      </c>
      <c r="B3093" s="2">
        <f>Orders!C3093</f>
        <v>45421.956250000003</v>
      </c>
      <c r="C3093" s="1" t="str">
        <f>TEXT(Orders!B3093,"0")</f>
        <v>92038780</v>
      </c>
      <c r="D3093">
        <f>Order_Items!B3093</f>
        <v>487931</v>
      </c>
      <c r="E3093">
        <f>Products!B3093</f>
        <v>0</v>
      </c>
      <c r="F3093">
        <f>Products!C3093</f>
        <v>0</v>
      </c>
      <c r="G3093">
        <f>Products!D3093</f>
        <v>0</v>
      </c>
      <c r="H3093">
        <f>Order_Items!C3093</f>
        <v>2</v>
      </c>
      <c r="I3093">
        <f>Order_Items!D3093</f>
        <v>709.08</v>
      </c>
      <c r="J3093">
        <f>Orders!G3093</f>
        <v>2112.59</v>
      </c>
      <c r="K3093" t="str">
        <f>Orders!H3093</f>
        <v>Card</v>
      </c>
      <c r="L3093" t="str">
        <f>Orders!F3093</f>
        <v>On Time</v>
      </c>
      <c r="M3093">
        <f>Feedback!D3093</f>
        <v>4</v>
      </c>
      <c r="N3093" t="str">
        <f>Feedback!F3093</f>
        <v>Product Quality</v>
      </c>
      <c r="O3093" t="str">
        <f>Feedback!G3093</f>
        <v>Positive</v>
      </c>
    </row>
    <row r="3094" spans="1:15" x14ac:dyDescent="0.3">
      <c r="A3094">
        <f>Orders!A3094</f>
        <v>7792925364</v>
      </c>
      <c r="B3094" s="2">
        <f>Orders!C3094</f>
        <v>45588.117361111108</v>
      </c>
      <c r="C3094" s="1" t="str">
        <f>TEXT(Orders!B3094,"0")</f>
        <v>59830126</v>
      </c>
      <c r="D3094">
        <f>Order_Items!B3094</f>
        <v>968887</v>
      </c>
      <c r="E3094">
        <f>Products!B3094</f>
        <v>0</v>
      </c>
      <c r="F3094">
        <f>Products!C3094</f>
        <v>0</v>
      </c>
      <c r="G3094">
        <f>Products!D3094</f>
        <v>0</v>
      </c>
      <c r="H3094">
        <f>Order_Items!C3094</f>
        <v>1</v>
      </c>
      <c r="I3094">
        <f>Order_Items!D3094</f>
        <v>40.700000000000003</v>
      </c>
      <c r="J3094">
        <f>Orders!G3094</f>
        <v>2656.43</v>
      </c>
      <c r="K3094" t="str">
        <f>Orders!H3094</f>
        <v>Card</v>
      </c>
      <c r="L3094" t="str">
        <f>Orders!F3094</f>
        <v>On Time</v>
      </c>
      <c r="M3094">
        <f>Feedback!D3094</f>
        <v>4</v>
      </c>
      <c r="N3094" t="str">
        <f>Feedback!F3094</f>
        <v>Product Quality</v>
      </c>
      <c r="O3094" t="str">
        <f>Feedback!G3094</f>
        <v>Positive</v>
      </c>
    </row>
    <row r="3095" spans="1:15" x14ac:dyDescent="0.3">
      <c r="A3095">
        <f>Orders!A3095</f>
        <v>7286478750</v>
      </c>
      <c r="B3095" s="2">
        <f>Orders!C3095</f>
        <v>45212.165277777778</v>
      </c>
      <c r="C3095" s="1" t="str">
        <f>TEXT(Orders!B3095,"0")</f>
        <v>91196901</v>
      </c>
      <c r="D3095">
        <f>Order_Items!B3095</f>
        <v>871592</v>
      </c>
      <c r="E3095">
        <f>Products!B3095</f>
        <v>0</v>
      </c>
      <c r="F3095">
        <f>Products!C3095</f>
        <v>0</v>
      </c>
      <c r="G3095">
        <f>Products!D3095</f>
        <v>0</v>
      </c>
      <c r="H3095">
        <f>Order_Items!C3095</f>
        <v>2</v>
      </c>
      <c r="I3095">
        <f>Order_Items!D3095</f>
        <v>870.29</v>
      </c>
      <c r="J3095">
        <f>Orders!G3095</f>
        <v>3482.66</v>
      </c>
      <c r="K3095" t="str">
        <f>Orders!H3095</f>
        <v>Card</v>
      </c>
      <c r="L3095" t="str">
        <f>Orders!F3095</f>
        <v>Slightly Delayed</v>
      </c>
      <c r="M3095">
        <f>Feedback!D3095</f>
        <v>3</v>
      </c>
      <c r="N3095" t="str">
        <f>Feedback!F3095</f>
        <v>Customer Service</v>
      </c>
      <c r="O3095" t="str">
        <f>Feedback!G3095</f>
        <v>Neutral</v>
      </c>
    </row>
    <row r="3096" spans="1:15" x14ac:dyDescent="0.3">
      <c r="A3096">
        <f>Orders!A3096</f>
        <v>9776505630</v>
      </c>
      <c r="B3096" s="2">
        <f>Orders!C3096</f>
        <v>45035.152777777781</v>
      </c>
      <c r="C3096" s="1" t="str">
        <f>TEXT(Orders!B3096,"0")</f>
        <v>15661674</v>
      </c>
      <c r="D3096">
        <f>Order_Items!B3096</f>
        <v>672059</v>
      </c>
      <c r="E3096">
        <f>Products!B3096</f>
        <v>0</v>
      </c>
      <c r="F3096">
        <f>Products!C3096</f>
        <v>0</v>
      </c>
      <c r="G3096">
        <f>Products!D3096</f>
        <v>0</v>
      </c>
      <c r="H3096">
        <f>Order_Items!C3096</f>
        <v>3</v>
      </c>
      <c r="I3096">
        <f>Order_Items!D3096</f>
        <v>672.73</v>
      </c>
      <c r="J3096">
        <f>Orders!G3096</f>
        <v>4167.91</v>
      </c>
      <c r="K3096" t="str">
        <f>Orders!H3096</f>
        <v>Card</v>
      </c>
      <c r="L3096" t="str">
        <f>Orders!F3096</f>
        <v>On Time</v>
      </c>
      <c r="M3096">
        <f>Feedback!D3096</f>
        <v>2</v>
      </c>
      <c r="N3096" t="str">
        <f>Feedback!F3096</f>
        <v>Delivery</v>
      </c>
      <c r="O3096" t="str">
        <f>Feedback!G3096</f>
        <v>Negative</v>
      </c>
    </row>
    <row r="3097" spans="1:15" x14ac:dyDescent="0.3">
      <c r="A3097">
        <f>Orders!A3097</f>
        <v>4527342708</v>
      </c>
      <c r="B3097" s="2">
        <f>Orders!C3097</f>
        <v>45202.56527777778</v>
      </c>
      <c r="C3097" s="1" t="str">
        <f>TEXT(Orders!B3097,"0")</f>
        <v>81183415</v>
      </c>
      <c r="D3097">
        <f>Order_Items!B3097</f>
        <v>57405</v>
      </c>
      <c r="E3097">
        <f>Products!B3097</f>
        <v>0</v>
      </c>
      <c r="F3097">
        <f>Products!C3097</f>
        <v>0</v>
      </c>
      <c r="G3097">
        <f>Products!D3097</f>
        <v>0</v>
      </c>
      <c r="H3097">
        <f>Order_Items!C3097</f>
        <v>2</v>
      </c>
      <c r="I3097">
        <f>Order_Items!D3097</f>
        <v>607.66999999999996</v>
      </c>
      <c r="J3097">
        <f>Orders!G3097</f>
        <v>1558.74</v>
      </c>
      <c r="K3097" t="str">
        <f>Orders!H3097</f>
        <v>Wallet</v>
      </c>
      <c r="L3097" t="str">
        <f>Orders!F3097</f>
        <v>On Time</v>
      </c>
      <c r="M3097">
        <f>Feedback!D3097</f>
        <v>4</v>
      </c>
      <c r="N3097" t="str">
        <f>Feedback!F3097</f>
        <v>App Experience</v>
      </c>
      <c r="O3097" t="str">
        <f>Feedback!G3097</f>
        <v>Positive</v>
      </c>
    </row>
    <row r="3098" spans="1:15" x14ac:dyDescent="0.3">
      <c r="A3098">
        <f>Orders!A3098</f>
        <v>1124359689</v>
      </c>
      <c r="B3098" s="2">
        <f>Orders!C3098</f>
        <v>45548.214583333334</v>
      </c>
      <c r="C3098" s="1" t="str">
        <f>TEXT(Orders!B3098,"0")</f>
        <v>97825663</v>
      </c>
      <c r="D3098">
        <f>Order_Items!B3098</f>
        <v>799952</v>
      </c>
      <c r="E3098">
        <f>Products!B3098</f>
        <v>0</v>
      </c>
      <c r="F3098">
        <f>Products!C3098</f>
        <v>0</v>
      </c>
      <c r="G3098">
        <f>Products!D3098</f>
        <v>0</v>
      </c>
      <c r="H3098">
        <f>Order_Items!C3098</f>
        <v>1</v>
      </c>
      <c r="I3098">
        <f>Order_Items!D3098</f>
        <v>922.64</v>
      </c>
      <c r="J3098">
        <f>Orders!G3098</f>
        <v>3608.92</v>
      </c>
      <c r="K3098" t="str">
        <f>Orders!H3098</f>
        <v>Card</v>
      </c>
      <c r="L3098" t="str">
        <f>Orders!F3098</f>
        <v>Slightly Delayed</v>
      </c>
      <c r="M3098">
        <f>Feedback!D3098</f>
        <v>3</v>
      </c>
      <c r="N3098" t="str">
        <f>Feedback!F3098</f>
        <v>Product Quality</v>
      </c>
      <c r="O3098" t="str">
        <f>Feedback!G3098</f>
        <v>Negative</v>
      </c>
    </row>
    <row r="3099" spans="1:15" x14ac:dyDescent="0.3">
      <c r="A3099">
        <f>Orders!A3099</f>
        <v>3717458742</v>
      </c>
      <c r="B3099" s="2">
        <f>Orders!C3099</f>
        <v>45165.988194444442</v>
      </c>
      <c r="C3099" s="1" t="str">
        <f>TEXT(Orders!B3099,"0")</f>
        <v>18113428</v>
      </c>
      <c r="D3099">
        <f>Order_Items!B3099</f>
        <v>56589</v>
      </c>
      <c r="E3099">
        <f>Products!B3099</f>
        <v>0</v>
      </c>
      <c r="F3099">
        <f>Products!C3099</f>
        <v>0</v>
      </c>
      <c r="G3099">
        <f>Products!D3099</f>
        <v>0</v>
      </c>
      <c r="H3099">
        <f>Order_Items!C3099</f>
        <v>2</v>
      </c>
      <c r="I3099">
        <f>Order_Items!D3099</f>
        <v>517.77</v>
      </c>
      <c r="J3099">
        <f>Orders!G3099</f>
        <v>509.11</v>
      </c>
      <c r="K3099" t="str">
        <f>Orders!H3099</f>
        <v>Cash</v>
      </c>
      <c r="L3099" t="str">
        <f>Orders!F3099</f>
        <v>Slightly Delayed</v>
      </c>
      <c r="M3099">
        <f>Feedback!D3099</f>
        <v>2</v>
      </c>
      <c r="N3099" t="str">
        <f>Feedback!F3099</f>
        <v>App Experience</v>
      </c>
      <c r="O3099" t="str">
        <f>Feedback!G3099</f>
        <v>Negative</v>
      </c>
    </row>
    <row r="3100" spans="1:15" x14ac:dyDescent="0.3">
      <c r="A3100">
        <f>Orders!A3100</f>
        <v>283675535</v>
      </c>
      <c r="B3100" s="2">
        <f>Orders!C3100</f>
        <v>45009.709722222222</v>
      </c>
      <c r="C3100" s="1" t="str">
        <f>TEXT(Orders!B3100,"0")</f>
        <v>20238921</v>
      </c>
      <c r="D3100">
        <f>Order_Items!B3100</f>
        <v>53833</v>
      </c>
      <c r="E3100">
        <f>Products!B3100</f>
        <v>0</v>
      </c>
      <c r="F3100">
        <f>Products!C3100</f>
        <v>0</v>
      </c>
      <c r="G3100">
        <f>Products!D3100</f>
        <v>0</v>
      </c>
      <c r="H3100">
        <f>Order_Items!C3100</f>
        <v>3</v>
      </c>
      <c r="I3100">
        <f>Order_Items!D3100</f>
        <v>134.69</v>
      </c>
      <c r="J3100">
        <f>Orders!G3100</f>
        <v>1413.39</v>
      </c>
      <c r="K3100" t="str">
        <f>Orders!H3100</f>
        <v>Wallet</v>
      </c>
      <c r="L3100" t="str">
        <f>Orders!F3100</f>
        <v>On Time</v>
      </c>
      <c r="M3100">
        <f>Feedback!D3100</f>
        <v>4</v>
      </c>
      <c r="N3100" t="str">
        <f>Feedback!F3100</f>
        <v>Product Quality</v>
      </c>
      <c r="O3100" t="str">
        <f>Feedback!G3100</f>
        <v>Positive</v>
      </c>
    </row>
    <row r="3101" spans="1:15" x14ac:dyDescent="0.3">
      <c r="A3101">
        <f>Orders!A3101</f>
        <v>6039353394</v>
      </c>
      <c r="B3101" s="2">
        <f>Orders!C3101</f>
        <v>45146.631944444445</v>
      </c>
      <c r="C3101" s="1" t="str">
        <f>TEXT(Orders!B3101,"0")</f>
        <v>86479284</v>
      </c>
      <c r="D3101">
        <f>Order_Items!B3101</f>
        <v>692985</v>
      </c>
      <c r="E3101">
        <f>Products!B3101</f>
        <v>0</v>
      </c>
      <c r="F3101">
        <f>Products!C3101</f>
        <v>0</v>
      </c>
      <c r="G3101">
        <f>Products!D3101</f>
        <v>0</v>
      </c>
      <c r="H3101">
        <f>Order_Items!C3101</f>
        <v>1</v>
      </c>
      <c r="I3101">
        <f>Order_Items!D3101</f>
        <v>197.39</v>
      </c>
      <c r="J3101">
        <f>Orders!G3101</f>
        <v>313.77</v>
      </c>
      <c r="K3101" t="str">
        <f>Orders!H3101</f>
        <v>Cash</v>
      </c>
      <c r="L3101" t="str">
        <f>Orders!F3101</f>
        <v>On Time</v>
      </c>
      <c r="M3101">
        <f>Feedback!D3101</f>
        <v>5</v>
      </c>
      <c r="N3101" t="str">
        <f>Feedback!F3101</f>
        <v>App Experience</v>
      </c>
      <c r="O3101" t="str">
        <f>Feedback!G3101</f>
        <v>Positive</v>
      </c>
    </row>
    <row r="3102" spans="1:15" x14ac:dyDescent="0.3">
      <c r="A3102">
        <f>Orders!A3102</f>
        <v>6735917931</v>
      </c>
      <c r="B3102" s="2">
        <f>Orders!C3102</f>
        <v>45196.506249999999</v>
      </c>
      <c r="C3102" s="1" t="str">
        <f>TEXT(Orders!B3102,"0")</f>
        <v>47206881</v>
      </c>
      <c r="D3102">
        <f>Order_Items!B3102</f>
        <v>264803</v>
      </c>
      <c r="E3102">
        <f>Products!B3102</f>
        <v>0</v>
      </c>
      <c r="F3102">
        <f>Products!C3102</f>
        <v>0</v>
      </c>
      <c r="G3102">
        <f>Products!D3102</f>
        <v>0</v>
      </c>
      <c r="H3102">
        <f>Order_Items!C3102</f>
        <v>1</v>
      </c>
      <c r="I3102">
        <f>Order_Items!D3102</f>
        <v>995.98</v>
      </c>
      <c r="J3102">
        <f>Orders!G3102</f>
        <v>2951.24</v>
      </c>
      <c r="K3102" t="str">
        <f>Orders!H3102</f>
        <v>Wallet</v>
      </c>
      <c r="L3102" t="str">
        <f>Orders!F3102</f>
        <v>On Time</v>
      </c>
      <c r="M3102">
        <f>Feedback!D3102</f>
        <v>3</v>
      </c>
      <c r="N3102" t="str">
        <f>Feedback!F3102</f>
        <v>Customer Service</v>
      </c>
      <c r="O3102" t="str">
        <f>Feedback!G3102</f>
        <v>Neutral</v>
      </c>
    </row>
    <row r="3103" spans="1:15" x14ac:dyDescent="0.3">
      <c r="A3103">
        <f>Orders!A3103</f>
        <v>5155256671</v>
      </c>
      <c r="B3103" s="2">
        <f>Orders!C3103</f>
        <v>45518.036111111112</v>
      </c>
      <c r="C3103" s="1" t="str">
        <f>TEXT(Orders!B3103,"0")</f>
        <v>19523856</v>
      </c>
      <c r="D3103">
        <f>Order_Items!B3103</f>
        <v>679865</v>
      </c>
      <c r="E3103">
        <f>Products!B3103</f>
        <v>0</v>
      </c>
      <c r="F3103">
        <f>Products!C3103</f>
        <v>0</v>
      </c>
      <c r="G3103">
        <f>Products!D3103</f>
        <v>0</v>
      </c>
      <c r="H3103">
        <f>Order_Items!C3103</f>
        <v>2</v>
      </c>
      <c r="I3103">
        <f>Order_Items!D3103</f>
        <v>347.91</v>
      </c>
      <c r="J3103">
        <f>Orders!G3103</f>
        <v>2961.15</v>
      </c>
      <c r="K3103" t="str">
        <f>Orders!H3103</f>
        <v>UPI</v>
      </c>
      <c r="L3103" t="str">
        <f>Orders!F3103</f>
        <v>On Time</v>
      </c>
      <c r="M3103">
        <f>Feedback!D3103</f>
        <v>4</v>
      </c>
      <c r="N3103" t="str">
        <f>Feedback!F3103</f>
        <v>App Experience</v>
      </c>
      <c r="O3103" t="str">
        <f>Feedback!G3103</f>
        <v>Positive</v>
      </c>
    </row>
    <row r="3104" spans="1:15" x14ac:dyDescent="0.3">
      <c r="A3104">
        <f>Orders!A3104</f>
        <v>3984108726</v>
      </c>
      <c r="B3104" s="2">
        <f>Orders!C3104</f>
        <v>45349.752083333333</v>
      </c>
      <c r="C3104" s="1" t="str">
        <f>TEXT(Orders!B3104,"0")</f>
        <v>31576845</v>
      </c>
      <c r="D3104">
        <f>Order_Items!B3104</f>
        <v>832348</v>
      </c>
      <c r="E3104">
        <f>Products!B3104</f>
        <v>0</v>
      </c>
      <c r="F3104">
        <f>Products!C3104</f>
        <v>0</v>
      </c>
      <c r="G3104">
        <f>Products!D3104</f>
        <v>0</v>
      </c>
      <c r="H3104">
        <f>Order_Items!C3104</f>
        <v>3</v>
      </c>
      <c r="I3104">
        <f>Order_Items!D3104</f>
        <v>831.43</v>
      </c>
      <c r="J3104">
        <f>Orders!G3104</f>
        <v>2458.19</v>
      </c>
      <c r="K3104" t="str">
        <f>Orders!H3104</f>
        <v>Wallet</v>
      </c>
      <c r="L3104" t="str">
        <f>Orders!F3104</f>
        <v>On Time</v>
      </c>
      <c r="M3104">
        <f>Feedback!D3104</f>
        <v>2</v>
      </c>
      <c r="N3104" t="str">
        <f>Feedback!F3104</f>
        <v>App Experience</v>
      </c>
      <c r="O3104" t="str">
        <f>Feedback!G3104</f>
        <v>Negative</v>
      </c>
    </row>
    <row r="3105" spans="1:15" x14ac:dyDescent="0.3">
      <c r="A3105">
        <f>Orders!A3105</f>
        <v>2491374111</v>
      </c>
      <c r="B3105" s="2">
        <f>Orders!C3105</f>
        <v>45514.201388888891</v>
      </c>
      <c r="C3105" s="1" t="str">
        <f>TEXT(Orders!B3105,"0")</f>
        <v>2361575</v>
      </c>
      <c r="D3105">
        <f>Order_Items!B3105</f>
        <v>762527</v>
      </c>
      <c r="E3105">
        <f>Products!B3105</f>
        <v>0</v>
      </c>
      <c r="F3105">
        <f>Products!C3105</f>
        <v>0</v>
      </c>
      <c r="G3105">
        <f>Products!D3105</f>
        <v>0</v>
      </c>
      <c r="H3105">
        <f>Order_Items!C3105</f>
        <v>2</v>
      </c>
      <c r="I3105">
        <f>Order_Items!D3105</f>
        <v>690.08</v>
      </c>
      <c r="J3105">
        <f>Orders!G3105</f>
        <v>1196.3</v>
      </c>
      <c r="K3105" t="str">
        <f>Orders!H3105</f>
        <v>Wallet</v>
      </c>
      <c r="L3105" t="str">
        <f>Orders!F3105</f>
        <v>On Time</v>
      </c>
      <c r="M3105">
        <f>Feedback!D3105</f>
        <v>4</v>
      </c>
      <c r="N3105" t="str">
        <f>Feedback!F3105</f>
        <v>Delivery</v>
      </c>
      <c r="O3105" t="str">
        <f>Feedback!G3105</f>
        <v>Neutral</v>
      </c>
    </row>
    <row r="3106" spans="1:15" x14ac:dyDescent="0.3">
      <c r="A3106">
        <f>Orders!A3106</f>
        <v>2043371805</v>
      </c>
      <c r="B3106" s="2">
        <f>Orders!C3106</f>
        <v>45567.289583333331</v>
      </c>
      <c r="C3106" s="1" t="str">
        <f>TEXT(Orders!B3106,"0")</f>
        <v>45066676</v>
      </c>
      <c r="D3106">
        <f>Order_Items!B3106</f>
        <v>784673</v>
      </c>
      <c r="E3106">
        <f>Products!B3106</f>
        <v>0</v>
      </c>
      <c r="F3106">
        <f>Products!C3106</f>
        <v>0</v>
      </c>
      <c r="G3106">
        <f>Products!D3106</f>
        <v>0</v>
      </c>
      <c r="H3106">
        <f>Order_Items!C3106</f>
        <v>3</v>
      </c>
      <c r="I3106">
        <f>Order_Items!D3106</f>
        <v>491.39</v>
      </c>
      <c r="J3106">
        <f>Orders!G3106</f>
        <v>2756.32</v>
      </c>
      <c r="K3106" t="str">
        <f>Orders!H3106</f>
        <v>Card</v>
      </c>
      <c r="L3106" t="str">
        <f>Orders!F3106</f>
        <v>Slightly Delayed</v>
      </c>
      <c r="M3106">
        <f>Feedback!D3106</f>
        <v>3</v>
      </c>
      <c r="N3106" t="str">
        <f>Feedback!F3106</f>
        <v>Product Quality</v>
      </c>
      <c r="O3106" t="str">
        <f>Feedback!G3106</f>
        <v>Negative</v>
      </c>
    </row>
    <row r="3107" spans="1:15" x14ac:dyDescent="0.3">
      <c r="A3107">
        <f>Orders!A3107</f>
        <v>9657782153</v>
      </c>
      <c r="B3107" s="2">
        <f>Orders!C3107</f>
        <v>45351.615277777775</v>
      </c>
      <c r="C3107" s="1" t="str">
        <f>TEXT(Orders!B3107,"0")</f>
        <v>87251489</v>
      </c>
      <c r="D3107">
        <f>Order_Items!B3107</f>
        <v>89084</v>
      </c>
      <c r="E3107">
        <f>Products!B3107</f>
        <v>0</v>
      </c>
      <c r="F3107">
        <f>Products!C3107</f>
        <v>0</v>
      </c>
      <c r="G3107">
        <f>Products!D3107</f>
        <v>0</v>
      </c>
      <c r="H3107">
        <f>Order_Items!C3107</f>
        <v>3</v>
      </c>
      <c r="I3107">
        <f>Order_Items!D3107</f>
        <v>598.83000000000004</v>
      </c>
      <c r="J3107">
        <f>Orders!G3107</f>
        <v>995.98</v>
      </c>
      <c r="K3107" t="str">
        <f>Orders!H3107</f>
        <v>Card</v>
      </c>
      <c r="L3107" t="str">
        <f>Orders!F3107</f>
        <v>On Time</v>
      </c>
      <c r="M3107">
        <f>Feedback!D3107</f>
        <v>3</v>
      </c>
      <c r="N3107" t="str">
        <f>Feedback!F3107</f>
        <v>Customer Service</v>
      </c>
      <c r="O3107" t="str">
        <f>Feedback!G3107</f>
        <v>Negative</v>
      </c>
    </row>
    <row r="3108" spans="1:15" x14ac:dyDescent="0.3">
      <c r="A3108">
        <f>Orders!A3108</f>
        <v>9237289778</v>
      </c>
      <c r="B3108" s="2">
        <f>Orders!C3108</f>
        <v>45441.617361111108</v>
      </c>
      <c r="C3108" s="1" t="str">
        <f>TEXT(Orders!B3108,"0")</f>
        <v>70168151</v>
      </c>
      <c r="D3108">
        <f>Order_Items!B3108</f>
        <v>219598</v>
      </c>
      <c r="E3108">
        <f>Products!B3108</f>
        <v>0</v>
      </c>
      <c r="F3108">
        <f>Products!C3108</f>
        <v>0</v>
      </c>
      <c r="G3108">
        <f>Products!D3108</f>
        <v>0</v>
      </c>
      <c r="H3108">
        <f>Order_Items!C3108</f>
        <v>1</v>
      </c>
      <c r="I3108">
        <f>Order_Items!D3108</f>
        <v>367.08</v>
      </c>
      <c r="J3108">
        <f>Orders!G3108</f>
        <v>4471.6400000000003</v>
      </c>
      <c r="K3108" t="str">
        <f>Orders!H3108</f>
        <v>Card</v>
      </c>
      <c r="L3108" t="str">
        <f>Orders!F3108</f>
        <v>On Time</v>
      </c>
      <c r="M3108">
        <f>Feedback!D3108</f>
        <v>2</v>
      </c>
      <c r="N3108" t="str">
        <f>Feedback!F3108</f>
        <v>App Experience</v>
      </c>
      <c r="O3108" t="str">
        <f>Feedback!G3108</f>
        <v>Negative</v>
      </c>
    </row>
    <row r="3109" spans="1:15" x14ac:dyDescent="0.3">
      <c r="A3109">
        <f>Orders!A3109</f>
        <v>8917116859</v>
      </c>
      <c r="B3109" s="2">
        <f>Orders!C3109</f>
        <v>45478.982638888891</v>
      </c>
      <c r="C3109" s="1" t="str">
        <f>TEXT(Orders!B3109,"0")</f>
        <v>91562028</v>
      </c>
      <c r="D3109">
        <f>Order_Items!B3109</f>
        <v>34186</v>
      </c>
      <c r="E3109">
        <f>Products!B3109</f>
        <v>0</v>
      </c>
      <c r="F3109">
        <f>Products!C3109</f>
        <v>0</v>
      </c>
      <c r="G3109">
        <f>Products!D3109</f>
        <v>0</v>
      </c>
      <c r="H3109">
        <f>Order_Items!C3109</f>
        <v>1</v>
      </c>
      <c r="I3109">
        <f>Order_Items!D3109</f>
        <v>925.65</v>
      </c>
      <c r="J3109">
        <f>Orders!G3109</f>
        <v>1307.18</v>
      </c>
      <c r="K3109" t="str">
        <f>Orders!H3109</f>
        <v>Card</v>
      </c>
      <c r="L3109" t="str">
        <f>Orders!F3109</f>
        <v>On Time</v>
      </c>
      <c r="M3109">
        <f>Feedback!D3109</f>
        <v>4</v>
      </c>
      <c r="N3109" t="str">
        <f>Feedback!F3109</f>
        <v>App Experience</v>
      </c>
      <c r="O3109" t="str">
        <f>Feedback!G3109</f>
        <v>Neutral</v>
      </c>
    </row>
    <row r="3110" spans="1:15" x14ac:dyDescent="0.3">
      <c r="A3110">
        <f>Orders!A3110</f>
        <v>720578658</v>
      </c>
      <c r="B3110" s="2">
        <f>Orders!C3110</f>
        <v>45445.37222222222</v>
      </c>
      <c r="C3110" s="1" t="str">
        <f>TEXT(Orders!B3110,"0")</f>
        <v>37551429</v>
      </c>
      <c r="D3110">
        <f>Order_Items!B3110</f>
        <v>382511</v>
      </c>
      <c r="E3110">
        <f>Products!B3110</f>
        <v>0</v>
      </c>
      <c r="F3110">
        <f>Products!C3110</f>
        <v>0</v>
      </c>
      <c r="G3110">
        <f>Products!D3110</f>
        <v>0</v>
      </c>
      <c r="H3110">
        <f>Order_Items!C3110</f>
        <v>2</v>
      </c>
      <c r="I3110">
        <f>Order_Items!D3110</f>
        <v>702.54</v>
      </c>
      <c r="J3110">
        <f>Orders!G3110</f>
        <v>963.23</v>
      </c>
      <c r="K3110" t="str">
        <f>Orders!H3110</f>
        <v>UPI</v>
      </c>
      <c r="L3110" t="str">
        <f>Orders!F3110</f>
        <v>On Time</v>
      </c>
      <c r="M3110">
        <f>Feedback!D3110</f>
        <v>4</v>
      </c>
      <c r="N3110" t="str">
        <f>Feedback!F3110</f>
        <v>App Experience</v>
      </c>
      <c r="O3110" t="str">
        <f>Feedback!G3110</f>
        <v>Positive</v>
      </c>
    </row>
    <row r="3111" spans="1:15" x14ac:dyDescent="0.3">
      <c r="A3111">
        <f>Orders!A3111</f>
        <v>9122210530</v>
      </c>
      <c r="B3111" s="2">
        <f>Orders!C3111</f>
        <v>45309.182638888888</v>
      </c>
      <c r="C3111" s="1" t="str">
        <f>TEXT(Orders!B3111,"0")</f>
        <v>15066187</v>
      </c>
      <c r="D3111">
        <f>Order_Items!B3111</f>
        <v>567671</v>
      </c>
      <c r="E3111">
        <f>Products!B3111</f>
        <v>0</v>
      </c>
      <c r="F3111">
        <f>Products!C3111</f>
        <v>0</v>
      </c>
      <c r="G3111">
        <f>Products!D3111</f>
        <v>0</v>
      </c>
      <c r="H3111">
        <f>Order_Items!C3111</f>
        <v>3</v>
      </c>
      <c r="I3111">
        <f>Order_Items!D3111</f>
        <v>418.48</v>
      </c>
      <c r="J3111">
        <f>Orders!G3111</f>
        <v>3972.81</v>
      </c>
      <c r="K3111" t="str">
        <f>Orders!H3111</f>
        <v>UPI</v>
      </c>
      <c r="L3111" t="str">
        <f>Orders!F3111</f>
        <v>Significantly Delayed</v>
      </c>
      <c r="M3111">
        <f>Feedback!D3111</f>
        <v>4</v>
      </c>
      <c r="N3111" t="str">
        <f>Feedback!F3111</f>
        <v>Product Quality</v>
      </c>
      <c r="O3111" t="str">
        <f>Feedback!G3111</f>
        <v>Positive</v>
      </c>
    </row>
    <row r="3112" spans="1:15" x14ac:dyDescent="0.3">
      <c r="A3112">
        <f>Orders!A3112</f>
        <v>3540524256</v>
      </c>
      <c r="B3112" s="2">
        <f>Orders!C3112</f>
        <v>45221.382638888892</v>
      </c>
      <c r="C3112" s="1" t="str">
        <f>TEXT(Orders!B3112,"0")</f>
        <v>28205701</v>
      </c>
      <c r="D3112">
        <f>Order_Items!B3112</f>
        <v>349294</v>
      </c>
      <c r="E3112">
        <f>Products!B3112</f>
        <v>0</v>
      </c>
      <c r="F3112">
        <f>Products!C3112</f>
        <v>0</v>
      </c>
      <c r="G3112">
        <f>Products!D3112</f>
        <v>0</v>
      </c>
      <c r="H3112">
        <f>Order_Items!C3112</f>
        <v>2</v>
      </c>
      <c r="I3112">
        <f>Order_Items!D3112</f>
        <v>934.75</v>
      </c>
      <c r="J3112">
        <f>Orders!G3112</f>
        <v>1218.01</v>
      </c>
      <c r="K3112" t="str">
        <f>Orders!H3112</f>
        <v>UPI</v>
      </c>
      <c r="L3112" t="str">
        <f>Orders!F3112</f>
        <v>On Time</v>
      </c>
      <c r="M3112">
        <f>Feedback!D3112</f>
        <v>4</v>
      </c>
      <c r="N3112" t="str">
        <f>Feedback!F3112</f>
        <v>App Experience</v>
      </c>
      <c r="O3112" t="str">
        <f>Feedback!G3112</f>
        <v>Neutral</v>
      </c>
    </row>
    <row r="3113" spans="1:15" x14ac:dyDescent="0.3">
      <c r="A3113">
        <f>Orders!A3113</f>
        <v>1909520255</v>
      </c>
      <c r="B3113" s="2">
        <f>Orders!C3113</f>
        <v>45069.450694444444</v>
      </c>
      <c r="C3113" s="1" t="str">
        <f>TEXT(Orders!B3113,"0")</f>
        <v>71276926</v>
      </c>
      <c r="D3113">
        <f>Order_Items!B3113</f>
        <v>361361</v>
      </c>
      <c r="E3113">
        <f>Products!B3113</f>
        <v>0</v>
      </c>
      <c r="F3113">
        <f>Products!C3113</f>
        <v>0</v>
      </c>
      <c r="G3113">
        <f>Products!D3113</f>
        <v>0</v>
      </c>
      <c r="H3113">
        <f>Order_Items!C3113</f>
        <v>3</v>
      </c>
      <c r="I3113">
        <f>Order_Items!D3113</f>
        <v>826.21</v>
      </c>
      <c r="J3113">
        <f>Orders!G3113</f>
        <v>2163.69</v>
      </c>
      <c r="K3113" t="str">
        <f>Orders!H3113</f>
        <v>Card</v>
      </c>
      <c r="L3113" t="str">
        <f>Orders!F3113</f>
        <v>Significantly Delayed</v>
      </c>
      <c r="M3113">
        <f>Feedback!D3113</f>
        <v>5</v>
      </c>
      <c r="N3113" t="str">
        <f>Feedback!F3113</f>
        <v>Product Quality</v>
      </c>
      <c r="O3113" t="str">
        <f>Feedback!G3113</f>
        <v>Positive</v>
      </c>
    </row>
    <row r="3114" spans="1:15" x14ac:dyDescent="0.3">
      <c r="A3114">
        <f>Orders!A3114</f>
        <v>8022279737</v>
      </c>
      <c r="B3114" s="2">
        <f>Orders!C3114</f>
        <v>45543.584722222222</v>
      </c>
      <c r="C3114" s="1" t="str">
        <f>TEXT(Orders!B3114,"0")</f>
        <v>83058329</v>
      </c>
      <c r="D3114">
        <f>Order_Items!B3114</f>
        <v>784827</v>
      </c>
      <c r="E3114">
        <f>Products!B3114</f>
        <v>0</v>
      </c>
      <c r="F3114">
        <f>Products!C3114</f>
        <v>0</v>
      </c>
      <c r="G3114">
        <f>Products!D3114</f>
        <v>0</v>
      </c>
      <c r="H3114">
        <f>Order_Items!C3114</f>
        <v>1</v>
      </c>
      <c r="I3114">
        <f>Order_Items!D3114</f>
        <v>274.25</v>
      </c>
      <c r="J3114">
        <f>Orders!G3114</f>
        <v>275.02999999999997</v>
      </c>
      <c r="K3114" t="str">
        <f>Orders!H3114</f>
        <v>Wallet</v>
      </c>
      <c r="L3114" t="str">
        <f>Orders!F3114</f>
        <v>On Time</v>
      </c>
      <c r="M3114">
        <f>Feedback!D3114</f>
        <v>3</v>
      </c>
      <c r="N3114" t="str">
        <f>Feedback!F3114</f>
        <v>App Experience</v>
      </c>
      <c r="O3114" t="str">
        <f>Feedback!G3114</f>
        <v>Negative</v>
      </c>
    </row>
    <row r="3115" spans="1:15" x14ac:dyDescent="0.3">
      <c r="A3115">
        <f>Orders!A3115</f>
        <v>7381549355</v>
      </c>
      <c r="B3115" s="2">
        <f>Orders!C3115</f>
        <v>45197.549305555556</v>
      </c>
      <c r="C3115" s="1" t="str">
        <f>TEXT(Orders!B3115,"0")</f>
        <v>75082508</v>
      </c>
      <c r="D3115">
        <f>Order_Items!B3115</f>
        <v>4452</v>
      </c>
      <c r="E3115">
        <f>Products!B3115</f>
        <v>0</v>
      </c>
      <c r="F3115">
        <f>Products!C3115</f>
        <v>0</v>
      </c>
      <c r="G3115">
        <f>Products!D3115</f>
        <v>0</v>
      </c>
      <c r="H3115">
        <f>Order_Items!C3115</f>
        <v>2</v>
      </c>
      <c r="I3115">
        <f>Order_Items!D3115</f>
        <v>169.88</v>
      </c>
      <c r="J3115">
        <f>Orders!G3115</f>
        <v>3144.56</v>
      </c>
      <c r="K3115" t="str">
        <f>Orders!H3115</f>
        <v>UPI</v>
      </c>
      <c r="L3115" t="str">
        <f>Orders!F3115</f>
        <v>On Time</v>
      </c>
      <c r="M3115">
        <f>Feedback!D3115</f>
        <v>5</v>
      </c>
      <c r="N3115" t="str">
        <f>Feedback!F3115</f>
        <v>Customer Service</v>
      </c>
      <c r="O3115" t="str">
        <f>Feedback!G3115</f>
        <v>Positive</v>
      </c>
    </row>
    <row r="3116" spans="1:15" x14ac:dyDescent="0.3">
      <c r="A3116">
        <f>Orders!A3116</f>
        <v>3998829973</v>
      </c>
      <c r="B3116" s="2">
        <f>Orders!C3116</f>
        <v>45209.04791666667</v>
      </c>
      <c r="C3116" s="1" t="str">
        <f>TEXT(Orders!B3116,"0")</f>
        <v>44149982</v>
      </c>
      <c r="D3116">
        <f>Order_Items!B3116</f>
        <v>491521</v>
      </c>
      <c r="E3116">
        <f>Products!B3116</f>
        <v>0</v>
      </c>
      <c r="F3116">
        <f>Products!C3116</f>
        <v>0</v>
      </c>
      <c r="G3116">
        <f>Products!D3116</f>
        <v>0</v>
      </c>
      <c r="H3116">
        <f>Order_Items!C3116</f>
        <v>1</v>
      </c>
      <c r="I3116">
        <f>Order_Items!D3116</f>
        <v>556.35</v>
      </c>
      <c r="J3116">
        <f>Orders!G3116</f>
        <v>2828.4</v>
      </c>
      <c r="K3116" t="str">
        <f>Orders!H3116</f>
        <v>Card</v>
      </c>
      <c r="L3116" t="str">
        <f>Orders!F3116</f>
        <v>Significantly Delayed</v>
      </c>
      <c r="M3116">
        <f>Feedback!D3116</f>
        <v>2</v>
      </c>
      <c r="N3116" t="str">
        <f>Feedback!F3116</f>
        <v>Customer Service</v>
      </c>
      <c r="O3116" t="str">
        <f>Feedback!G3116</f>
        <v>Negative</v>
      </c>
    </row>
    <row r="3117" spans="1:15" x14ac:dyDescent="0.3">
      <c r="A3117">
        <f>Orders!A3117</f>
        <v>2895464675</v>
      </c>
      <c r="B3117" s="2">
        <f>Orders!C3117</f>
        <v>45036.427083333336</v>
      </c>
      <c r="C3117" s="1" t="str">
        <f>TEXT(Orders!B3117,"0")</f>
        <v>94281220</v>
      </c>
      <c r="D3117">
        <f>Order_Items!B3117</f>
        <v>589812</v>
      </c>
      <c r="E3117">
        <f>Products!B3117</f>
        <v>0</v>
      </c>
      <c r="F3117">
        <f>Products!C3117</f>
        <v>0</v>
      </c>
      <c r="G3117">
        <f>Products!D3117</f>
        <v>0</v>
      </c>
      <c r="H3117">
        <f>Order_Items!C3117</f>
        <v>2</v>
      </c>
      <c r="I3117">
        <f>Order_Items!D3117</f>
        <v>163.03</v>
      </c>
      <c r="J3117">
        <f>Orders!G3117</f>
        <v>935.64</v>
      </c>
      <c r="K3117" t="str">
        <f>Orders!H3117</f>
        <v>Cash</v>
      </c>
      <c r="L3117" t="str">
        <f>Orders!F3117</f>
        <v>Slightly Delayed</v>
      </c>
      <c r="M3117">
        <f>Feedback!D3117</f>
        <v>4</v>
      </c>
      <c r="N3117" t="str">
        <f>Feedback!F3117</f>
        <v>Product Quality</v>
      </c>
      <c r="O3117" t="str">
        <f>Feedback!G3117</f>
        <v>Neutral</v>
      </c>
    </row>
    <row r="3118" spans="1:15" x14ac:dyDescent="0.3">
      <c r="A3118">
        <f>Orders!A3118</f>
        <v>3971098657</v>
      </c>
      <c r="B3118" s="2">
        <f>Orders!C3118</f>
        <v>45438.113888888889</v>
      </c>
      <c r="C3118" s="1" t="str">
        <f>TEXT(Orders!B3118,"0")</f>
        <v>90919603</v>
      </c>
      <c r="D3118">
        <f>Order_Items!B3118</f>
        <v>818990</v>
      </c>
      <c r="E3118">
        <f>Products!B3118</f>
        <v>0</v>
      </c>
      <c r="F3118">
        <f>Products!C3118</f>
        <v>0</v>
      </c>
      <c r="G3118">
        <f>Products!D3118</f>
        <v>0</v>
      </c>
      <c r="H3118">
        <f>Order_Items!C3118</f>
        <v>3</v>
      </c>
      <c r="I3118">
        <f>Order_Items!D3118</f>
        <v>163.55000000000001</v>
      </c>
      <c r="J3118">
        <f>Orders!G3118</f>
        <v>3993.42</v>
      </c>
      <c r="K3118" t="str">
        <f>Orders!H3118</f>
        <v>Card</v>
      </c>
      <c r="L3118" t="str">
        <f>Orders!F3118</f>
        <v>On Time</v>
      </c>
      <c r="M3118">
        <f>Feedback!D3118</f>
        <v>4</v>
      </c>
      <c r="N3118" t="str">
        <f>Feedback!F3118</f>
        <v>Customer Service</v>
      </c>
      <c r="O3118" t="str">
        <f>Feedback!G3118</f>
        <v>Positive</v>
      </c>
    </row>
    <row r="3119" spans="1:15" x14ac:dyDescent="0.3">
      <c r="A3119">
        <f>Orders!A3119</f>
        <v>5278249111</v>
      </c>
      <c r="B3119" s="2">
        <f>Orders!C3119</f>
        <v>45352.897222222222</v>
      </c>
      <c r="C3119" s="1" t="str">
        <f>TEXT(Orders!B3119,"0")</f>
        <v>78267238</v>
      </c>
      <c r="D3119">
        <f>Order_Items!B3119</f>
        <v>951463</v>
      </c>
      <c r="E3119">
        <f>Products!B3119</f>
        <v>0</v>
      </c>
      <c r="F3119">
        <f>Products!C3119</f>
        <v>0</v>
      </c>
      <c r="G3119">
        <f>Products!D3119</f>
        <v>0</v>
      </c>
      <c r="H3119">
        <f>Order_Items!C3119</f>
        <v>2</v>
      </c>
      <c r="I3119">
        <f>Order_Items!D3119</f>
        <v>787.4</v>
      </c>
      <c r="J3119">
        <f>Orders!G3119</f>
        <v>1485.67</v>
      </c>
      <c r="K3119" t="str">
        <f>Orders!H3119</f>
        <v>Wallet</v>
      </c>
      <c r="L3119" t="str">
        <f>Orders!F3119</f>
        <v>Significantly Delayed</v>
      </c>
      <c r="M3119">
        <f>Feedback!D3119</f>
        <v>3</v>
      </c>
      <c r="N3119" t="str">
        <f>Feedback!F3119</f>
        <v>Product Quality</v>
      </c>
      <c r="O3119" t="str">
        <f>Feedback!G3119</f>
        <v>Negative</v>
      </c>
    </row>
    <row r="3120" spans="1:15" x14ac:dyDescent="0.3">
      <c r="A3120">
        <f>Orders!A3120</f>
        <v>9810576443</v>
      </c>
      <c r="B3120" s="2">
        <f>Orders!C3120</f>
        <v>45231.544444444444</v>
      </c>
      <c r="C3120" s="1" t="str">
        <f>TEXT(Orders!B3120,"0")</f>
        <v>42723554</v>
      </c>
      <c r="D3120">
        <f>Order_Items!B3120</f>
        <v>681063</v>
      </c>
      <c r="E3120">
        <f>Products!B3120</f>
        <v>0</v>
      </c>
      <c r="F3120">
        <f>Products!C3120</f>
        <v>0</v>
      </c>
      <c r="G3120">
        <f>Products!D3120</f>
        <v>0</v>
      </c>
      <c r="H3120">
        <f>Order_Items!C3120</f>
        <v>2</v>
      </c>
      <c r="I3120">
        <f>Order_Items!D3120</f>
        <v>321.27999999999997</v>
      </c>
      <c r="J3120">
        <f>Orders!G3120</f>
        <v>556.35</v>
      </c>
      <c r="K3120" t="str">
        <f>Orders!H3120</f>
        <v>UPI</v>
      </c>
      <c r="L3120" t="str">
        <f>Orders!F3120</f>
        <v>On Time</v>
      </c>
      <c r="M3120">
        <f>Feedback!D3120</f>
        <v>4</v>
      </c>
      <c r="N3120" t="str">
        <f>Feedback!F3120</f>
        <v>Product Quality</v>
      </c>
      <c r="O3120" t="str">
        <f>Feedback!G3120</f>
        <v>Neutral</v>
      </c>
    </row>
    <row r="3121" spans="1:15" x14ac:dyDescent="0.3">
      <c r="A3121">
        <f>Orders!A3121</f>
        <v>4128844410</v>
      </c>
      <c r="B3121" s="2">
        <f>Orders!C3121</f>
        <v>45127.72152777778</v>
      </c>
      <c r="C3121" s="1" t="str">
        <f>TEXT(Orders!B3121,"0")</f>
        <v>76438648</v>
      </c>
      <c r="D3121">
        <f>Order_Items!B3121</f>
        <v>741341</v>
      </c>
      <c r="E3121">
        <f>Products!B3121</f>
        <v>0</v>
      </c>
      <c r="F3121">
        <f>Products!C3121</f>
        <v>0</v>
      </c>
      <c r="G3121">
        <f>Products!D3121</f>
        <v>0</v>
      </c>
      <c r="H3121">
        <f>Order_Items!C3121</f>
        <v>2</v>
      </c>
      <c r="I3121">
        <f>Order_Items!D3121</f>
        <v>923.84</v>
      </c>
      <c r="J3121">
        <f>Orders!G3121</f>
        <v>2556.83</v>
      </c>
      <c r="K3121" t="str">
        <f>Orders!H3121</f>
        <v>Wallet</v>
      </c>
      <c r="L3121" t="str">
        <f>Orders!F3121</f>
        <v>On Time</v>
      </c>
      <c r="M3121">
        <f>Feedback!D3121</f>
        <v>4</v>
      </c>
      <c r="N3121" t="str">
        <f>Feedback!F3121</f>
        <v>Product Quality</v>
      </c>
      <c r="O3121" t="str">
        <f>Feedback!G3121</f>
        <v>Positive</v>
      </c>
    </row>
    <row r="3122" spans="1:15" x14ac:dyDescent="0.3">
      <c r="A3122">
        <f>Orders!A3122</f>
        <v>6103869123</v>
      </c>
      <c r="B3122" s="2">
        <f>Orders!C3122</f>
        <v>45083.602083333331</v>
      </c>
      <c r="C3122" s="1" t="str">
        <f>TEXT(Orders!B3122,"0")</f>
        <v>16376189</v>
      </c>
      <c r="D3122">
        <f>Order_Items!B3122</f>
        <v>589812</v>
      </c>
      <c r="E3122">
        <f>Products!B3122</f>
        <v>0</v>
      </c>
      <c r="F3122">
        <f>Products!C3122</f>
        <v>0</v>
      </c>
      <c r="G3122">
        <f>Products!D3122</f>
        <v>0</v>
      </c>
      <c r="H3122">
        <f>Order_Items!C3122</f>
        <v>3</v>
      </c>
      <c r="I3122">
        <f>Order_Items!D3122</f>
        <v>163.03</v>
      </c>
      <c r="J3122">
        <f>Orders!G3122</f>
        <v>1609.25</v>
      </c>
      <c r="K3122" t="str">
        <f>Orders!H3122</f>
        <v>UPI</v>
      </c>
      <c r="L3122" t="str">
        <f>Orders!F3122</f>
        <v>On Time</v>
      </c>
      <c r="M3122">
        <f>Feedback!D3122</f>
        <v>5</v>
      </c>
      <c r="N3122" t="str">
        <f>Feedback!F3122</f>
        <v>Product Quality</v>
      </c>
      <c r="O3122" t="str">
        <f>Feedback!G3122</f>
        <v>Positive</v>
      </c>
    </row>
    <row r="3123" spans="1:15" x14ac:dyDescent="0.3">
      <c r="A3123">
        <f>Orders!A3123</f>
        <v>6595041423</v>
      </c>
      <c r="B3123" s="2">
        <f>Orders!C3123</f>
        <v>45496.451388888891</v>
      </c>
      <c r="C3123" s="1" t="str">
        <f>TEXT(Orders!B3123,"0")</f>
        <v>57291761</v>
      </c>
      <c r="D3123">
        <f>Order_Items!B3123</f>
        <v>183929</v>
      </c>
      <c r="E3123">
        <f>Products!B3123</f>
        <v>0</v>
      </c>
      <c r="F3123">
        <f>Products!C3123</f>
        <v>0</v>
      </c>
      <c r="G3123">
        <f>Products!D3123</f>
        <v>0</v>
      </c>
      <c r="H3123">
        <f>Order_Items!C3123</f>
        <v>2</v>
      </c>
      <c r="I3123">
        <f>Order_Items!D3123</f>
        <v>738.74</v>
      </c>
      <c r="J3123">
        <f>Orders!G3123</f>
        <v>2079.8000000000002</v>
      </c>
      <c r="K3123" t="str">
        <f>Orders!H3123</f>
        <v>Card</v>
      </c>
      <c r="L3123" t="str">
        <f>Orders!F3123</f>
        <v>On Time</v>
      </c>
      <c r="M3123">
        <f>Feedback!D3123</f>
        <v>3</v>
      </c>
      <c r="N3123" t="str">
        <f>Feedback!F3123</f>
        <v>App Experience</v>
      </c>
      <c r="O3123" t="str">
        <f>Feedback!G3123</f>
        <v>Neutral</v>
      </c>
    </row>
    <row r="3124" spans="1:15" x14ac:dyDescent="0.3">
      <c r="A3124">
        <f>Orders!A3124</f>
        <v>3991011923</v>
      </c>
      <c r="B3124" s="2">
        <f>Orders!C3124</f>
        <v>45329.376388888886</v>
      </c>
      <c r="C3124" s="1" t="str">
        <f>TEXT(Orders!B3124,"0")</f>
        <v>19182548</v>
      </c>
      <c r="D3124">
        <f>Order_Items!B3124</f>
        <v>726958</v>
      </c>
      <c r="E3124">
        <f>Products!B3124</f>
        <v>0</v>
      </c>
      <c r="F3124">
        <f>Products!C3124</f>
        <v>0</v>
      </c>
      <c r="G3124">
        <f>Products!D3124</f>
        <v>0</v>
      </c>
      <c r="H3124">
        <f>Order_Items!C3124</f>
        <v>1</v>
      </c>
      <c r="I3124">
        <f>Order_Items!D3124</f>
        <v>887.48</v>
      </c>
      <c r="J3124">
        <f>Orders!G3124</f>
        <v>1616.34</v>
      </c>
      <c r="K3124" t="str">
        <f>Orders!H3124</f>
        <v>Wallet</v>
      </c>
      <c r="L3124" t="str">
        <f>Orders!F3124</f>
        <v>On Time</v>
      </c>
      <c r="M3124">
        <f>Feedback!D3124</f>
        <v>2</v>
      </c>
      <c r="N3124" t="str">
        <f>Feedback!F3124</f>
        <v>App Experience</v>
      </c>
      <c r="O3124" t="str">
        <f>Feedback!G3124</f>
        <v>Negative</v>
      </c>
    </row>
    <row r="3125" spans="1:15" x14ac:dyDescent="0.3">
      <c r="A3125">
        <f>Orders!A3125</f>
        <v>5275440923</v>
      </c>
      <c r="B3125" s="2">
        <f>Orders!C3125</f>
        <v>45006.201388888891</v>
      </c>
      <c r="C3125" s="1" t="str">
        <f>TEXT(Orders!B3125,"0")</f>
        <v>67046342</v>
      </c>
      <c r="D3125">
        <f>Order_Items!B3125</f>
        <v>969851</v>
      </c>
      <c r="E3125">
        <f>Products!B3125</f>
        <v>0</v>
      </c>
      <c r="F3125">
        <f>Products!C3125</f>
        <v>0</v>
      </c>
      <c r="G3125">
        <f>Products!D3125</f>
        <v>0</v>
      </c>
      <c r="H3125">
        <f>Order_Items!C3125</f>
        <v>3</v>
      </c>
      <c r="I3125">
        <f>Order_Items!D3125</f>
        <v>340.66</v>
      </c>
      <c r="J3125">
        <f>Orders!G3125</f>
        <v>932.79</v>
      </c>
      <c r="K3125" t="str">
        <f>Orders!H3125</f>
        <v>Wallet</v>
      </c>
      <c r="L3125" t="str">
        <f>Orders!F3125</f>
        <v>Slightly Delayed</v>
      </c>
      <c r="M3125">
        <f>Feedback!D3125</f>
        <v>3</v>
      </c>
      <c r="N3125" t="str">
        <f>Feedback!F3125</f>
        <v>Customer Service</v>
      </c>
      <c r="O3125" t="str">
        <f>Feedback!G3125</f>
        <v>Neutral</v>
      </c>
    </row>
    <row r="3126" spans="1:15" x14ac:dyDescent="0.3">
      <c r="A3126">
        <f>Orders!A3126</f>
        <v>6468633344</v>
      </c>
      <c r="B3126" s="2">
        <f>Orders!C3126</f>
        <v>45345.270138888889</v>
      </c>
      <c r="C3126" s="1" t="str">
        <f>TEXT(Orders!B3126,"0")</f>
        <v>29324437</v>
      </c>
      <c r="D3126">
        <f>Order_Items!B3126</f>
        <v>15314</v>
      </c>
      <c r="E3126">
        <f>Products!B3126</f>
        <v>0</v>
      </c>
      <c r="F3126">
        <f>Products!C3126</f>
        <v>0</v>
      </c>
      <c r="G3126">
        <f>Products!D3126</f>
        <v>0</v>
      </c>
      <c r="H3126">
        <f>Order_Items!C3126</f>
        <v>2</v>
      </c>
      <c r="I3126">
        <f>Order_Items!D3126</f>
        <v>578.85</v>
      </c>
      <c r="J3126">
        <f>Orders!G3126</f>
        <v>5515.23</v>
      </c>
      <c r="K3126" t="str">
        <f>Orders!H3126</f>
        <v>Wallet</v>
      </c>
      <c r="L3126" t="str">
        <f>Orders!F3126</f>
        <v>On Time</v>
      </c>
      <c r="M3126">
        <f>Feedback!D3126</f>
        <v>4</v>
      </c>
      <c r="N3126" t="str">
        <f>Feedback!F3126</f>
        <v>Product Quality</v>
      </c>
      <c r="O3126" t="str">
        <f>Feedback!G3126</f>
        <v>Positive</v>
      </c>
    </row>
    <row r="3127" spans="1:15" x14ac:dyDescent="0.3">
      <c r="A3127">
        <f>Orders!A3127</f>
        <v>9992859795</v>
      </c>
      <c r="B3127" s="2">
        <f>Orders!C3127</f>
        <v>45242.838194444441</v>
      </c>
      <c r="C3127" s="1" t="str">
        <f>TEXT(Orders!B3127,"0")</f>
        <v>4356173</v>
      </c>
      <c r="D3127">
        <f>Order_Items!B3127</f>
        <v>196719</v>
      </c>
      <c r="E3127">
        <f>Products!B3127</f>
        <v>0</v>
      </c>
      <c r="F3127">
        <f>Products!C3127</f>
        <v>0</v>
      </c>
      <c r="G3127">
        <f>Products!D3127</f>
        <v>0</v>
      </c>
      <c r="H3127">
        <f>Order_Items!C3127</f>
        <v>2</v>
      </c>
      <c r="I3127">
        <f>Order_Items!D3127</f>
        <v>217.5</v>
      </c>
      <c r="J3127">
        <f>Orders!G3127</f>
        <v>820.83</v>
      </c>
      <c r="K3127" t="str">
        <f>Orders!H3127</f>
        <v>Wallet</v>
      </c>
      <c r="L3127" t="str">
        <f>Orders!F3127</f>
        <v>Slightly Delayed</v>
      </c>
      <c r="M3127">
        <f>Feedback!D3127</f>
        <v>4</v>
      </c>
      <c r="N3127" t="str">
        <f>Feedback!F3127</f>
        <v>Product Quality</v>
      </c>
      <c r="O3127" t="str">
        <f>Feedback!G3127</f>
        <v>Neutral</v>
      </c>
    </row>
    <row r="3128" spans="1:15" x14ac:dyDescent="0.3">
      <c r="A3128">
        <f>Orders!A3128</f>
        <v>7518488485</v>
      </c>
      <c r="B3128" s="2">
        <f>Orders!C3128</f>
        <v>45042.436805555553</v>
      </c>
      <c r="C3128" s="1" t="str">
        <f>TEXT(Orders!B3128,"0")</f>
        <v>54222320</v>
      </c>
      <c r="D3128">
        <f>Order_Items!B3128</f>
        <v>140489</v>
      </c>
      <c r="E3128">
        <f>Products!B3128</f>
        <v>0</v>
      </c>
      <c r="F3128">
        <f>Products!C3128</f>
        <v>0</v>
      </c>
      <c r="G3128">
        <f>Products!D3128</f>
        <v>0</v>
      </c>
      <c r="H3128">
        <f>Order_Items!C3128</f>
        <v>3</v>
      </c>
      <c r="I3128">
        <f>Order_Items!D3128</f>
        <v>650.20000000000005</v>
      </c>
      <c r="J3128">
        <f>Orders!G3128</f>
        <v>1783.54</v>
      </c>
      <c r="K3128" t="str">
        <f>Orders!H3128</f>
        <v>Wallet</v>
      </c>
      <c r="L3128" t="str">
        <f>Orders!F3128</f>
        <v>On Time</v>
      </c>
      <c r="M3128">
        <f>Feedback!D3128</f>
        <v>1</v>
      </c>
      <c r="N3128" t="str">
        <f>Feedback!F3128</f>
        <v>App Experience</v>
      </c>
      <c r="O3128" t="str">
        <f>Feedback!G3128</f>
        <v>Negative</v>
      </c>
    </row>
    <row r="3129" spans="1:15" x14ac:dyDescent="0.3">
      <c r="A3129">
        <f>Orders!A3129</f>
        <v>9746950023</v>
      </c>
      <c r="B3129" s="2">
        <f>Orders!C3129</f>
        <v>45232.268750000003</v>
      </c>
      <c r="C3129" s="1" t="str">
        <f>TEXT(Orders!B3129,"0")</f>
        <v>31776996</v>
      </c>
      <c r="D3129">
        <f>Order_Items!B3129</f>
        <v>952168</v>
      </c>
      <c r="E3129">
        <f>Products!B3129</f>
        <v>0</v>
      </c>
      <c r="F3129">
        <f>Products!C3129</f>
        <v>0</v>
      </c>
      <c r="G3129">
        <f>Products!D3129</f>
        <v>0</v>
      </c>
      <c r="H3129">
        <f>Order_Items!C3129</f>
        <v>3</v>
      </c>
      <c r="I3129">
        <f>Order_Items!D3129</f>
        <v>236.95</v>
      </c>
      <c r="J3129">
        <f>Orders!G3129</f>
        <v>1562.94</v>
      </c>
      <c r="K3129" t="str">
        <f>Orders!H3129</f>
        <v>Card</v>
      </c>
      <c r="L3129" t="str">
        <f>Orders!F3129</f>
        <v>On Time</v>
      </c>
      <c r="M3129">
        <f>Feedback!D3129</f>
        <v>4</v>
      </c>
      <c r="N3129" t="str">
        <f>Feedback!F3129</f>
        <v>Delivery</v>
      </c>
      <c r="O3129" t="str">
        <f>Feedback!G3129</f>
        <v>Positive</v>
      </c>
    </row>
    <row r="3130" spans="1:15" x14ac:dyDescent="0.3">
      <c r="A3130">
        <f>Orders!A3130</f>
        <v>2721433550</v>
      </c>
      <c r="B3130" s="2">
        <f>Orders!C3130</f>
        <v>45084.590277777781</v>
      </c>
      <c r="C3130" s="1" t="str">
        <f>TEXT(Orders!B3130,"0")</f>
        <v>58873572</v>
      </c>
      <c r="D3130">
        <f>Order_Items!B3130</f>
        <v>217710</v>
      </c>
      <c r="E3130">
        <f>Products!B3130</f>
        <v>0</v>
      </c>
      <c r="F3130">
        <f>Products!C3130</f>
        <v>0</v>
      </c>
      <c r="G3130">
        <f>Products!D3130</f>
        <v>0</v>
      </c>
      <c r="H3130">
        <f>Order_Items!C3130</f>
        <v>2</v>
      </c>
      <c r="I3130">
        <f>Order_Items!D3130</f>
        <v>58.59</v>
      </c>
      <c r="J3130">
        <f>Orders!G3130</f>
        <v>1076.03</v>
      </c>
      <c r="K3130" t="str">
        <f>Orders!H3130</f>
        <v>UPI</v>
      </c>
      <c r="L3130" t="str">
        <f>Orders!F3130</f>
        <v>On Time</v>
      </c>
      <c r="M3130">
        <f>Feedback!D3130</f>
        <v>4</v>
      </c>
      <c r="N3130" t="str">
        <f>Feedback!F3130</f>
        <v>Delivery</v>
      </c>
      <c r="O3130" t="str">
        <f>Feedback!G3130</f>
        <v>Positive</v>
      </c>
    </row>
    <row r="3131" spans="1:15" x14ac:dyDescent="0.3">
      <c r="A3131">
        <f>Orders!A3131</f>
        <v>6131680348</v>
      </c>
      <c r="B3131" s="2">
        <f>Orders!C3131</f>
        <v>45492.914583333331</v>
      </c>
      <c r="C3131" s="1" t="str">
        <f>TEXT(Orders!B3131,"0")</f>
        <v>83701325</v>
      </c>
      <c r="D3131">
        <f>Order_Items!B3131</f>
        <v>123983</v>
      </c>
      <c r="E3131">
        <f>Products!B3131</f>
        <v>0</v>
      </c>
      <c r="F3131">
        <f>Products!C3131</f>
        <v>0</v>
      </c>
      <c r="G3131">
        <f>Products!D3131</f>
        <v>0</v>
      </c>
      <c r="H3131">
        <f>Order_Items!C3131</f>
        <v>1</v>
      </c>
      <c r="I3131">
        <f>Order_Items!D3131</f>
        <v>785.67</v>
      </c>
      <c r="J3131">
        <f>Orders!G3131</f>
        <v>2083.65</v>
      </c>
      <c r="K3131" t="str">
        <f>Orders!H3131</f>
        <v>Card</v>
      </c>
      <c r="L3131" t="str">
        <f>Orders!F3131</f>
        <v>On Time</v>
      </c>
      <c r="M3131">
        <f>Feedback!D3131</f>
        <v>2</v>
      </c>
      <c r="N3131" t="str">
        <f>Feedback!F3131</f>
        <v>Delivery</v>
      </c>
      <c r="O3131" t="str">
        <f>Feedback!G3131</f>
        <v>Negative</v>
      </c>
    </row>
    <row r="3132" spans="1:15" x14ac:dyDescent="0.3">
      <c r="A3132">
        <f>Orders!A3132</f>
        <v>2281544500</v>
      </c>
      <c r="B3132" s="2">
        <f>Orders!C3132</f>
        <v>45086.422222222223</v>
      </c>
      <c r="C3132" s="1" t="str">
        <f>TEXT(Orders!B3132,"0")</f>
        <v>40692378</v>
      </c>
      <c r="D3132">
        <f>Order_Items!B3132</f>
        <v>217710</v>
      </c>
      <c r="E3132">
        <f>Products!B3132</f>
        <v>0</v>
      </c>
      <c r="F3132">
        <f>Products!C3132</f>
        <v>0</v>
      </c>
      <c r="G3132">
        <f>Products!D3132</f>
        <v>0</v>
      </c>
      <c r="H3132">
        <f>Order_Items!C3132</f>
        <v>1</v>
      </c>
      <c r="I3132">
        <f>Order_Items!D3132</f>
        <v>58.59</v>
      </c>
      <c r="J3132">
        <f>Orders!G3132</f>
        <v>2330.2800000000002</v>
      </c>
      <c r="K3132" t="str">
        <f>Orders!H3132</f>
        <v>UPI</v>
      </c>
      <c r="L3132" t="str">
        <f>Orders!F3132</f>
        <v>On Time</v>
      </c>
      <c r="M3132">
        <f>Feedback!D3132</f>
        <v>5</v>
      </c>
      <c r="N3132" t="str">
        <f>Feedback!F3132</f>
        <v>Customer Service</v>
      </c>
      <c r="O3132" t="str">
        <f>Feedback!G3132</f>
        <v>Positive</v>
      </c>
    </row>
    <row r="3133" spans="1:15" x14ac:dyDescent="0.3">
      <c r="A3133">
        <f>Orders!A3133</f>
        <v>4283802879</v>
      </c>
      <c r="B3133" s="2">
        <f>Orders!C3133</f>
        <v>45056.640972222223</v>
      </c>
      <c r="C3133" s="1" t="str">
        <f>TEXT(Orders!B3133,"0")</f>
        <v>61020</v>
      </c>
      <c r="D3133">
        <f>Order_Items!B3133</f>
        <v>305754</v>
      </c>
      <c r="E3133">
        <f>Products!B3133</f>
        <v>0</v>
      </c>
      <c r="F3133">
        <f>Products!C3133</f>
        <v>0</v>
      </c>
      <c r="G3133">
        <f>Products!D3133</f>
        <v>0</v>
      </c>
      <c r="H3133">
        <f>Order_Items!C3133</f>
        <v>1</v>
      </c>
      <c r="I3133">
        <f>Order_Items!D3133</f>
        <v>979.99</v>
      </c>
      <c r="J3133">
        <f>Orders!G3133</f>
        <v>2769.12</v>
      </c>
      <c r="K3133" t="str">
        <f>Orders!H3133</f>
        <v>Wallet</v>
      </c>
      <c r="L3133" t="str">
        <f>Orders!F3133</f>
        <v>On Time</v>
      </c>
      <c r="M3133">
        <f>Feedback!D3133</f>
        <v>4</v>
      </c>
      <c r="N3133" t="str">
        <f>Feedback!F3133</f>
        <v>Delivery</v>
      </c>
      <c r="O3133" t="str">
        <f>Feedback!G3133</f>
        <v>Positive</v>
      </c>
    </row>
    <row r="3134" spans="1:15" x14ac:dyDescent="0.3">
      <c r="A3134">
        <f>Orders!A3134</f>
        <v>8621732366</v>
      </c>
      <c r="B3134" s="2">
        <f>Orders!C3134</f>
        <v>45174.769444444442</v>
      </c>
      <c r="C3134" s="1" t="str">
        <f>TEXT(Orders!B3134,"0")</f>
        <v>25722990</v>
      </c>
      <c r="D3134">
        <f>Order_Items!B3134</f>
        <v>256051</v>
      </c>
      <c r="E3134">
        <f>Products!B3134</f>
        <v>0</v>
      </c>
      <c r="F3134">
        <f>Products!C3134</f>
        <v>0</v>
      </c>
      <c r="G3134">
        <f>Products!D3134</f>
        <v>0</v>
      </c>
      <c r="H3134">
        <f>Order_Items!C3134</f>
        <v>1</v>
      </c>
      <c r="I3134">
        <f>Order_Items!D3134</f>
        <v>400.92</v>
      </c>
      <c r="J3134">
        <f>Orders!G3134</f>
        <v>4527.28</v>
      </c>
      <c r="K3134" t="str">
        <f>Orders!H3134</f>
        <v>UPI</v>
      </c>
      <c r="L3134" t="str">
        <f>Orders!F3134</f>
        <v>On Time</v>
      </c>
      <c r="M3134">
        <f>Feedback!D3134</f>
        <v>3</v>
      </c>
      <c r="N3134" t="str">
        <f>Feedback!F3134</f>
        <v>Product Quality</v>
      </c>
      <c r="O3134" t="str">
        <f>Feedback!G3134</f>
        <v>Negative</v>
      </c>
    </row>
    <row r="3135" spans="1:15" x14ac:dyDescent="0.3">
      <c r="A3135">
        <f>Orders!A3135</f>
        <v>3797679856</v>
      </c>
      <c r="B3135" s="2">
        <f>Orders!C3135</f>
        <v>45270.213888888888</v>
      </c>
      <c r="C3135" s="1" t="str">
        <f>TEXT(Orders!B3135,"0")</f>
        <v>11562458</v>
      </c>
      <c r="D3135">
        <f>Order_Items!B3135</f>
        <v>118820</v>
      </c>
      <c r="E3135">
        <f>Products!B3135</f>
        <v>0</v>
      </c>
      <c r="F3135">
        <f>Products!C3135</f>
        <v>0</v>
      </c>
      <c r="G3135">
        <f>Products!D3135</f>
        <v>0</v>
      </c>
      <c r="H3135">
        <f>Order_Items!C3135</f>
        <v>2</v>
      </c>
      <c r="I3135">
        <f>Order_Items!D3135</f>
        <v>12.32</v>
      </c>
      <c r="J3135">
        <f>Orders!G3135</f>
        <v>4441</v>
      </c>
      <c r="K3135" t="str">
        <f>Orders!H3135</f>
        <v>Cash</v>
      </c>
      <c r="L3135" t="str">
        <f>Orders!F3135</f>
        <v>On Time</v>
      </c>
      <c r="M3135">
        <f>Feedback!D3135</f>
        <v>4</v>
      </c>
      <c r="N3135" t="str">
        <f>Feedback!F3135</f>
        <v>Product Quality</v>
      </c>
      <c r="O3135" t="str">
        <f>Feedback!G3135</f>
        <v>Positive</v>
      </c>
    </row>
    <row r="3136" spans="1:15" x14ac:dyDescent="0.3">
      <c r="A3136">
        <f>Orders!A3136</f>
        <v>8532100929</v>
      </c>
      <c r="B3136" s="2">
        <f>Orders!C3136</f>
        <v>45236.637499999997</v>
      </c>
      <c r="C3136" s="1" t="str">
        <f>TEXT(Orders!B3136,"0")</f>
        <v>31831843</v>
      </c>
      <c r="D3136">
        <f>Order_Items!B3136</f>
        <v>726958</v>
      </c>
      <c r="E3136">
        <f>Products!B3136</f>
        <v>0</v>
      </c>
      <c r="F3136">
        <f>Products!C3136</f>
        <v>0</v>
      </c>
      <c r="G3136">
        <f>Products!D3136</f>
        <v>0</v>
      </c>
      <c r="H3136">
        <f>Order_Items!C3136</f>
        <v>3</v>
      </c>
      <c r="I3136">
        <f>Order_Items!D3136</f>
        <v>887.48</v>
      </c>
      <c r="J3136">
        <f>Orders!G3136</f>
        <v>816.38</v>
      </c>
      <c r="K3136" t="str">
        <f>Orders!H3136</f>
        <v>Card</v>
      </c>
      <c r="L3136" t="str">
        <f>Orders!F3136</f>
        <v>On Time</v>
      </c>
      <c r="M3136">
        <f>Feedback!D3136</f>
        <v>4</v>
      </c>
      <c r="N3136" t="str">
        <f>Feedback!F3136</f>
        <v>Delivery</v>
      </c>
      <c r="O3136" t="str">
        <f>Feedback!G3136</f>
        <v>Positive</v>
      </c>
    </row>
    <row r="3137" spans="1:15" x14ac:dyDescent="0.3">
      <c r="A3137">
        <f>Orders!A3137</f>
        <v>2973976544</v>
      </c>
      <c r="B3137" s="2">
        <f>Orders!C3137</f>
        <v>45554.72152777778</v>
      </c>
      <c r="C3137" s="1" t="str">
        <f>TEXT(Orders!B3137,"0")</f>
        <v>96795047</v>
      </c>
      <c r="D3137">
        <f>Order_Items!B3137</f>
        <v>39154</v>
      </c>
      <c r="E3137">
        <f>Products!B3137</f>
        <v>0</v>
      </c>
      <c r="F3137">
        <f>Products!C3137</f>
        <v>0</v>
      </c>
      <c r="G3137">
        <f>Products!D3137</f>
        <v>0</v>
      </c>
      <c r="H3137">
        <f>Order_Items!C3137</f>
        <v>1</v>
      </c>
      <c r="I3137">
        <f>Order_Items!D3137</f>
        <v>946.86</v>
      </c>
      <c r="J3137">
        <f>Orders!G3137</f>
        <v>1825.81</v>
      </c>
      <c r="K3137" t="str">
        <f>Orders!H3137</f>
        <v>Wallet</v>
      </c>
      <c r="L3137" t="str">
        <f>Orders!F3137</f>
        <v>On Time</v>
      </c>
      <c r="M3137">
        <f>Feedback!D3137</f>
        <v>4</v>
      </c>
      <c r="N3137" t="str">
        <f>Feedback!F3137</f>
        <v>Product Quality</v>
      </c>
      <c r="O3137" t="str">
        <f>Feedback!G3137</f>
        <v>Positive</v>
      </c>
    </row>
    <row r="3138" spans="1:15" x14ac:dyDescent="0.3">
      <c r="A3138">
        <f>Orders!A3138</f>
        <v>814260962</v>
      </c>
      <c r="B3138" s="2">
        <f>Orders!C3138</f>
        <v>45183.673611111109</v>
      </c>
      <c r="C3138" s="1" t="str">
        <f>TEXT(Orders!B3138,"0")</f>
        <v>14974554</v>
      </c>
      <c r="D3138">
        <f>Order_Items!B3138</f>
        <v>15314</v>
      </c>
      <c r="E3138">
        <f>Products!B3138</f>
        <v>0</v>
      </c>
      <c r="F3138">
        <f>Products!C3138</f>
        <v>0</v>
      </c>
      <c r="G3138">
        <f>Products!D3138</f>
        <v>0</v>
      </c>
      <c r="H3138">
        <f>Order_Items!C3138</f>
        <v>1</v>
      </c>
      <c r="I3138">
        <f>Order_Items!D3138</f>
        <v>578.85</v>
      </c>
      <c r="J3138">
        <f>Orders!G3138</f>
        <v>869.22</v>
      </c>
      <c r="K3138" t="str">
        <f>Orders!H3138</f>
        <v>Cash</v>
      </c>
      <c r="L3138" t="str">
        <f>Orders!F3138</f>
        <v>On Time</v>
      </c>
      <c r="M3138">
        <f>Feedback!D3138</f>
        <v>1</v>
      </c>
      <c r="N3138" t="str">
        <f>Feedback!F3138</f>
        <v>Product Quality</v>
      </c>
      <c r="O3138" t="str">
        <f>Feedback!G3138</f>
        <v>Negative</v>
      </c>
    </row>
    <row r="3139" spans="1:15" x14ac:dyDescent="0.3">
      <c r="A3139">
        <f>Orders!A3139</f>
        <v>9411848231</v>
      </c>
      <c r="B3139" s="2">
        <f>Orders!C3139</f>
        <v>45427.898611111108</v>
      </c>
      <c r="C3139" s="1" t="str">
        <f>TEXT(Orders!B3139,"0")</f>
        <v>59545278</v>
      </c>
      <c r="D3139">
        <f>Order_Items!B3139</f>
        <v>183929</v>
      </c>
      <c r="E3139">
        <f>Products!B3139</f>
        <v>0</v>
      </c>
      <c r="F3139">
        <f>Products!C3139</f>
        <v>0</v>
      </c>
      <c r="G3139">
        <f>Products!D3139</f>
        <v>0</v>
      </c>
      <c r="H3139">
        <f>Order_Items!C3139</f>
        <v>2</v>
      </c>
      <c r="I3139">
        <f>Order_Items!D3139</f>
        <v>738.74</v>
      </c>
      <c r="J3139">
        <f>Orders!G3139</f>
        <v>2562.81</v>
      </c>
      <c r="K3139" t="str">
        <f>Orders!H3139</f>
        <v>UPI</v>
      </c>
      <c r="L3139" t="str">
        <f>Orders!F3139</f>
        <v>Slightly Delayed</v>
      </c>
      <c r="M3139">
        <f>Feedback!D3139</f>
        <v>2</v>
      </c>
      <c r="N3139" t="str">
        <f>Feedback!F3139</f>
        <v>Delivery</v>
      </c>
      <c r="O3139" t="str">
        <f>Feedback!G3139</f>
        <v>Negative</v>
      </c>
    </row>
    <row r="3140" spans="1:15" x14ac:dyDescent="0.3">
      <c r="A3140">
        <f>Orders!A3140</f>
        <v>6637284724</v>
      </c>
      <c r="B3140" s="2">
        <f>Orders!C3140</f>
        <v>45177.435416666667</v>
      </c>
      <c r="C3140" s="1" t="str">
        <f>TEXT(Orders!B3140,"0")</f>
        <v>36517334</v>
      </c>
      <c r="D3140">
        <f>Order_Items!B3140</f>
        <v>721521</v>
      </c>
      <c r="E3140">
        <f>Products!B3140</f>
        <v>0</v>
      </c>
      <c r="F3140">
        <f>Products!C3140</f>
        <v>0</v>
      </c>
      <c r="G3140">
        <f>Products!D3140</f>
        <v>0</v>
      </c>
      <c r="H3140">
        <f>Order_Items!C3140</f>
        <v>2</v>
      </c>
      <c r="I3140">
        <f>Order_Items!D3140</f>
        <v>417.39</v>
      </c>
      <c r="J3140">
        <f>Orders!G3140</f>
        <v>422.23</v>
      </c>
      <c r="K3140" t="str">
        <f>Orders!H3140</f>
        <v>UPI</v>
      </c>
      <c r="L3140" t="str">
        <f>Orders!F3140</f>
        <v>On Time</v>
      </c>
      <c r="M3140">
        <f>Feedback!D3140</f>
        <v>2</v>
      </c>
      <c r="N3140" t="str">
        <f>Feedback!F3140</f>
        <v>Delivery</v>
      </c>
      <c r="O3140" t="str">
        <f>Feedback!G3140</f>
        <v>Negative</v>
      </c>
    </row>
    <row r="3141" spans="1:15" x14ac:dyDescent="0.3">
      <c r="A3141">
        <f>Orders!A3141</f>
        <v>6497594124</v>
      </c>
      <c r="B3141" s="2">
        <f>Orders!C3141</f>
        <v>45589.73333333333</v>
      </c>
      <c r="C3141" s="1" t="str">
        <f>TEXT(Orders!B3141,"0")</f>
        <v>39150258</v>
      </c>
      <c r="D3141">
        <f>Order_Items!B3141</f>
        <v>487065</v>
      </c>
      <c r="E3141">
        <f>Products!B3141</f>
        <v>0</v>
      </c>
      <c r="F3141">
        <f>Products!C3141</f>
        <v>0</v>
      </c>
      <c r="G3141">
        <f>Products!D3141</f>
        <v>0</v>
      </c>
      <c r="H3141">
        <f>Order_Items!C3141</f>
        <v>1</v>
      </c>
      <c r="I3141">
        <f>Order_Items!D3141</f>
        <v>374.68</v>
      </c>
      <c r="J3141">
        <f>Orders!G3141</f>
        <v>1858.93</v>
      </c>
      <c r="K3141" t="str">
        <f>Orders!H3141</f>
        <v>Wallet</v>
      </c>
      <c r="L3141" t="str">
        <f>Orders!F3141</f>
        <v>On Time</v>
      </c>
      <c r="M3141">
        <f>Feedback!D3141</f>
        <v>2</v>
      </c>
      <c r="N3141" t="str">
        <f>Feedback!F3141</f>
        <v>App Experience</v>
      </c>
      <c r="O3141" t="str">
        <f>Feedback!G3141</f>
        <v>Negative</v>
      </c>
    </row>
    <row r="3142" spans="1:15" x14ac:dyDescent="0.3">
      <c r="A3142">
        <f>Orders!A3142</f>
        <v>7213146086</v>
      </c>
      <c r="B3142" s="2">
        <f>Orders!C3142</f>
        <v>45008.838888888888</v>
      </c>
      <c r="C3142" s="1" t="str">
        <f>TEXT(Orders!B3142,"0")</f>
        <v>4862761</v>
      </c>
      <c r="D3142">
        <f>Order_Items!B3142</f>
        <v>287070</v>
      </c>
      <c r="E3142">
        <f>Products!B3142</f>
        <v>0</v>
      </c>
      <c r="F3142">
        <f>Products!C3142</f>
        <v>0</v>
      </c>
      <c r="G3142">
        <f>Products!D3142</f>
        <v>0</v>
      </c>
      <c r="H3142">
        <f>Order_Items!C3142</f>
        <v>2</v>
      </c>
      <c r="I3142">
        <f>Order_Items!D3142</f>
        <v>443.17</v>
      </c>
      <c r="J3142">
        <f>Orders!G3142</f>
        <v>1072.95</v>
      </c>
      <c r="K3142" t="str">
        <f>Orders!H3142</f>
        <v>UPI</v>
      </c>
      <c r="L3142" t="str">
        <f>Orders!F3142</f>
        <v>On Time</v>
      </c>
      <c r="M3142">
        <f>Feedback!D3142</f>
        <v>3</v>
      </c>
      <c r="N3142" t="str">
        <f>Feedback!F3142</f>
        <v>Delivery</v>
      </c>
      <c r="O3142" t="str">
        <f>Feedback!G3142</f>
        <v>Negative</v>
      </c>
    </row>
    <row r="3143" spans="1:15" x14ac:dyDescent="0.3">
      <c r="A3143">
        <f>Orders!A3143</f>
        <v>5110274761</v>
      </c>
      <c r="B3143" s="2">
        <f>Orders!C3143</f>
        <v>45435.125694444447</v>
      </c>
      <c r="C3143" s="1" t="str">
        <f>TEXT(Orders!B3143,"0")</f>
        <v>24821281</v>
      </c>
      <c r="D3143">
        <f>Order_Items!B3143</f>
        <v>373536</v>
      </c>
      <c r="E3143">
        <f>Products!B3143</f>
        <v>0</v>
      </c>
      <c r="F3143">
        <f>Products!C3143</f>
        <v>0</v>
      </c>
      <c r="G3143">
        <f>Products!D3143</f>
        <v>0</v>
      </c>
      <c r="H3143">
        <f>Order_Items!C3143</f>
        <v>1</v>
      </c>
      <c r="I3143">
        <f>Order_Items!D3143</f>
        <v>494.17</v>
      </c>
      <c r="J3143">
        <f>Orders!G3143</f>
        <v>3728.79</v>
      </c>
      <c r="K3143" t="str">
        <f>Orders!H3143</f>
        <v>Wallet</v>
      </c>
      <c r="L3143" t="str">
        <f>Orders!F3143</f>
        <v>On Time</v>
      </c>
      <c r="M3143">
        <f>Feedback!D3143</f>
        <v>3</v>
      </c>
      <c r="N3143" t="str">
        <f>Feedback!F3143</f>
        <v>Delivery</v>
      </c>
      <c r="O3143" t="str">
        <f>Feedback!G3143</f>
        <v>Neutral</v>
      </c>
    </row>
    <row r="3144" spans="1:15" x14ac:dyDescent="0.3">
      <c r="A3144">
        <f>Orders!A3144</f>
        <v>1112110363</v>
      </c>
      <c r="B3144" s="2">
        <f>Orders!C3144</f>
        <v>45311.932638888888</v>
      </c>
      <c r="C3144" s="1" t="str">
        <f>TEXT(Orders!B3144,"0")</f>
        <v>98625898</v>
      </c>
      <c r="D3144">
        <f>Order_Items!B3144</f>
        <v>566052</v>
      </c>
      <c r="E3144">
        <f>Products!B3144</f>
        <v>0</v>
      </c>
      <c r="F3144">
        <f>Products!C3144</f>
        <v>0</v>
      </c>
      <c r="G3144">
        <f>Products!D3144</f>
        <v>0</v>
      </c>
      <c r="H3144">
        <f>Order_Items!C3144</f>
        <v>1</v>
      </c>
      <c r="I3144">
        <f>Order_Items!D3144</f>
        <v>87.3</v>
      </c>
      <c r="J3144">
        <f>Orders!G3144</f>
        <v>775.91</v>
      </c>
      <c r="K3144" t="str">
        <f>Orders!H3144</f>
        <v>UPI</v>
      </c>
      <c r="L3144" t="str">
        <f>Orders!F3144</f>
        <v>Slightly Delayed</v>
      </c>
      <c r="M3144">
        <f>Feedback!D3144</f>
        <v>5</v>
      </c>
      <c r="N3144" t="str">
        <f>Feedback!F3144</f>
        <v>Delivery</v>
      </c>
      <c r="O3144" t="str">
        <f>Feedback!G3144</f>
        <v>Positive</v>
      </c>
    </row>
    <row r="3145" spans="1:15" x14ac:dyDescent="0.3">
      <c r="A3145">
        <f>Orders!A3145</f>
        <v>1209202931</v>
      </c>
      <c r="B3145" s="2">
        <f>Orders!C3145</f>
        <v>45104.006249999999</v>
      </c>
      <c r="C3145" s="1" t="str">
        <f>TEXT(Orders!B3145,"0")</f>
        <v>29451600</v>
      </c>
      <c r="D3145">
        <f>Order_Items!B3145</f>
        <v>219598</v>
      </c>
      <c r="E3145">
        <f>Products!B3145</f>
        <v>0</v>
      </c>
      <c r="F3145">
        <f>Products!C3145</f>
        <v>0</v>
      </c>
      <c r="G3145">
        <f>Products!D3145</f>
        <v>0</v>
      </c>
      <c r="H3145">
        <f>Order_Items!C3145</f>
        <v>2</v>
      </c>
      <c r="I3145">
        <f>Order_Items!D3145</f>
        <v>367.08</v>
      </c>
      <c r="J3145">
        <f>Orders!G3145</f>
        <v>2722.78</v>
      </c>
      <c r="K3145" t="str">
        <f>Orders!H3145</f>
        <v>Card</v>
      </c>
      <c r="L3145" t="str">
        <f>Orders!F3145</f>
        <v>On Time</v>
      </c>
      <c r="M3145">
        <f>Feedback!D3145</f>
        <v>5</v>
      </c>
      <c r="N3145" t="str">
        <f>Feedback!F3145</f>
        <v>Product Quality</v>
      </c>
      <c r="O3145" t="str">
        <f>Feedback!G3145</f>
        <v>Positive</v>
      </c>
    </row>
    <row r="3146" spans="1:15" x14ac:dyDescent="0.3">
      <c r="A3146">
        <f>Orders!A3146</f>
        <v>6384745391</v>
      </c>
      <c r="B3146" s="2">
        <f>Orders!C3146</f>
        <v>45521.663194444445</v>
      </c>
      <c r="C3146" s="1" t="str">
        <f>TEXT(Orders!B3146,"0")</f>
        <v>37095171</v>
      </c>
      <c r="D3146">
        <f>Order_Items!B3146</f>
        <v>39154</v>
      </c>
      <c r="E3146">
        <f>Products!B3146</f>
        <v>0</v>
      </c>
      <c r="F3146">
        <f>Products!C3146</f>
        <v>0</v>
      </c>
      <c r="G3146">
        <f>Products!D3146</f>
        <v>0</v>
      </c>
      <c r="H3146">
        <f>Order_Items!C3146</f>
        <v>3</v>
      </c>
      <c r="I3146">
        <f>Order_Items!D3146</f>
        <v>946.86</v>
      </c>
      <c r="J3146">
        <f>Orders!G3146</f>
        <v>1511.16</v>
      </c>
      <c r="K3146" t="str">
        <f>Orders!H3146</f>
        <v>Cash</v>
      </c>
      <c r="L3146" t="str">
        <f>Orders!F3146</f>
        <v>Slightly Delayed</v>
      </c>
      <c r="M3146">
        <f>Feedback!D3146</f>
        <v>3</v>
      </c>
      <c r="N3146" t="str">
        <f>Feedback!F3146</f>
        <v>Product Quality</v>
      </c>
      <c r="O3146" t="str">
        <f>Feedback!G3146</f>
        <v>Neutral</v>
      </c>
    </row>
    <row r="3147" spans="1:15" x14ac:dyDescent="0.3">
      <c r="A3147">
        <f>Orders!A3147</f>
        <v>3367452972</v>
      </c>
      <c r="B3147" s="2">
        <f>Orders!C3147</f>
        <v>45535.588194444441</v>
      </c>
      <c r="C3147" s="1" t="str">
        <f>TEXT(Orders!B3147,"0")</f>
        <v>61020</v>
      </c>
      <c r="D3147">
        <f>Order_Items!B3147</f>
        <v>611575</v>
      </c>
      <c r="E3147">
        <f>Products!B3147</f>
        <v>0</v>
      </c>
      <c r="F3147">
        <f>Products!C3147</f>
        <v>0</v>
      </c>
      <c r="G3147">
        <f>Products!D3147</f>
        <v>0</v>
      </c>
      <c r="H3147">
        <f>Order_Items!C3147</f>
        <v>1</v>
      </c>
      <c r="I3147">
        <f>Order_Items!D3147</f>
        <v>482.06</v>
      </c>
      <c r="J3147">
        <f>Orders!G3147</f>
        <v>2515.48</v>
      </c>
      <c r="K3147" t="str">
        <f>Orders!H3147</f>
        <v>Cash</v>
      </c>
      <c r="L3147" t="str">
        <f>Orders!F3147</f>
        <v>Significantly Delayed</v>
      </c>
      <c r="M3147">
        <f>Feedback!D3147</f>
        <v>3</v>
      </c>
      <c r="N3147" t="str">
        <f>Feedback!F3147</f>
        <v>App Experience</v>
      </c>
      <c r="O3147" t="str">
        <f>Feedback!G3147</f>
        <v>Neutral</v>
      </c>
    </row>
    <row r="3148" spans="1:15" x14ac:dyDescent="0.3">
      <c r="A3148">
        <f>Orders!A3148</f>
        <v>2317597587</v>
      </c>
      <c r="B3148" s="2">
        <f>Orders!C3148</f>
        <v>45460.020833333336</v>
      </c>
      <c r="C3148" s="1" t="str">
        <f>TEXT(Orders!B3148,"0")</f>
        <v>68661619</v>
      </c>
      <c r="D3148">
        <f>Order_Items!B3148</f>
        <v>894539</v>
      </c>
      <c r="E3148">
        <f>Products!B3148</f>
        <v>0</v>
      </c>
      <c r="F3148">
        <f>Products!C3148</f>
        <v>0</v>
      </c>
      <c r="G3148">
        <f>Products!D3148</f>
        <v>0</v>
      </c>
      <c r="H3148">
        <f>Order_Items!C3148</f>
        <v>3</v>
      </c>
      <c r="I3148">
        <f>Order_Items!D3148</f>
        <v>445.48</v>
      </c>
      <c r="J3148">
        <f>Orders!G3148</f>
        <v>4784.8500000000004</v>
      </c>
      <c r="K3148" t="str">
        <f>Orders!H3148</f>
        <v>Card</v>
      </c>
      <c r="L3148" t="str">
        <f>Orders!F3148</f>
        <v>On Time</v>
      </c>
      <c r="M3148">
        <f>Feedback!D3148</f>
        <v>3</v>
      </c>
      <c r="N3148" t="str">
        <f>Feedback!F3148</f>
        <v>Delivery</v>
      </c>
      <c r="O3148" t="str">
        <f>Feedback!G3148</f>
        <v>Neutral</v>
      </c>
    </row>
    <row r="3149" spans="1:15" x14ac:dyDescent="0.3">
      <c r="A3149">
        <f>Orders!A3149</f>
        <v>2254884198</v>
      </c>
      <c r="B3149" s="2">
        <f>Orders!C3149</f>
        <v>45108.083333333336</v>
      </c>
      <c r="C3149" s="1" t="str">
        <f>TEXT(Orders!B3149,"0")</f>
        <v>54893418</v>
      </c>
      <c r="D3149">
        <f>Order_Items!B3149</f>
        <v>970529</v>
      </c>
      <c r="E3149">
        <f>Products!B3149</f>
        <v>0</v>
      </c>
      <c r="F3149">
        <f>Products!C3149</f>
        <v>0</v>
      </c>
      <c r="G3149">
        <f>Products!D3149</f>
        <v>0</v>
      </c>
      <c r="H3149">
        <f>Order_Items!C3149</f>
        <v>2</v>
      </c>
      <c r="I3149">
        <f>Order_Items!D3149</f>
        <v>827.44</v>
      </c>
      <c r="J3149">
        <f>Orders!G3149</f>
        <v>1433.62</v>
      </c>
      <c r="K3149" t="str">
        <f>Orders!H3149</f>
        <v>UPI</v>
      </c>
      <c r="L3149" t="str">
        <f>Orders!F3149</f>
        <v>On Time</v>
      </c>
      <c r="M3149">
        <f>Feedback!D3149</f>
        <v>2</v>
      </c>
      <c r="N3149" t="str">
        <f>Feedback!F3149</f>
        <v>Delivery</v>
      </c>
      <c r="O3149" t="str">
        <f>Feedback!G3149</f>
        <v>Negative</v>
      </c>
    </row>
    <row r="3150" spans="1:15" x14ac:dyDescent="0.3">
      <c r="A3150">
        <f>Orders!A3150</f>
        <v>679196318</v>
      </c>
      <c r="B3150" s="2">
        <f>Orders!C3150</f>
        <v>45523.946527777778</v>
      </c>
      <c r="C3150" s="1" t="str">
        <f>TEXT(Orders!B3150,"0")</f>
        <v>18642306</v>
      </c>
      <c r="D3150">
        <f>Order_Items!B3150</f>
        <v>799952</v>
      </c>
      <c r="E3150">
        <f>Products!B3150</f>
        <v>0</v>
      </c>
      <c r="F3150">
        <f>Products!C3150</f>
        <v>0</v>
      </c>
      <c r="G3150">
        <f>Products!D3150</f>
        <v>0</v>
      </c>
      <c r="H3150">
        <f>Order_Items!C3150</f>
        <v>3</v>
      </c>
      <c r="I3150">
        <f>Order_Items!D3150</f>
        <v>922.64</v>
      </c>
      <c r="J3150">
        <f>Orders!G3150</f>
        <v>4412.07</v>
      </c>
      <c r="K3150" t="str">
        <f>Orders!H3150</f>
        <v>Wallet</v>
      </c>
      <c r="L3150" t="str">
        <f>Orders!F3150</f>
        <v>On Time</v>
      </c>
      <c r="M3150">
        <f>Feedback!D3150</f>
        <v>4</v>
      </c>
      <c r="N3150" t="str">
        <f>Feedback!F3150</f>
        <v>Delivery</v>
      </c>
      <c r="O3150" t="str">
        <f>Feedback!G3150</f>
        <v>Positive</v>
      </c>
    </row>
    <row r="3151" spans="1:15" x14ac:dyDescent="0.3">
      <c r="A3151">
        <f>Orders!A3151</f>
        <v>2185319815</v>
      </c>
      <c r="B3151" s="2">
        <f>Orders!C3151</f>
        <v>45353.861111111109</v>
      </c>
      <c r="C3151" s="1" t="str">
        <f>TEXT(Orders!B3151,"0")</f>
        <v>19180962</v>
      </c>
      <c r="D3151">
        <f>Order_Items!B3151</f>
        <v>433521</v>
      </c>
      <c r="E3151">
        <f>Products!B3151</f>
        <v>0</v>
      </c>
      <c r="F3151">
        <f>Products!C3151</f>
        <v>0</v>
      </c>
      <c r="G3151">
        <f>Products!D3151</f>
        <v>0</v>
      </c>
      <c r="H3151">
        <f>Order_Items!C3151</f>
        <v>1</v>
      </c>
      <c r="I3151">
        <f>Order_Items!D3151</f>
        <v>321.33</v>
      </c>
      <c r="J3151">
        <f>Orders!G3151</f>
        <v>3963.77</v>
      </c>
      <c r="K3151" t="str">
        <f>Orders!H3151</f>
        <v>Card</v>
      </c>
      <c r="L3151" t="str">
        <f>Orders!F3151</f>
        <v>On Time</v>
      </c>
      <c r="M3151">
        <f>Feedback!D3151</f>
        <v>3</v>
      </c>
      <c r="N3151" t="str">
        <f>Feedback!F3151</f>
        <v>Delivery</v>
      </c>
      <c r="O3151" t="str">
        <f>Feedback!G3151</f>
        <v>Negative</v>
      </c>
    </row>
    <row r="3152" spans="1:15" x14ac:dyDescent="0.3">
      <c r="A3152">
        <f>Orders!A3152</f>
        <v>5965281449</v>
      </c>
      <c r="B3152" s="2">
        <f>Orders!C3152</f>
        <v>45103.73333333333</v>
      </c>
      <c r="C3152" s="1" t="str">
        <f>TEXT(Orders!B3152,"0")</f>
        <v>17597449</v>
      </c>
      <c r="D3152">
        <f>Order_Items!B3152</f>
        <v>39154</v>
      </c>
      <c r="E3152">
        <f>Products!B3152</f>
        <v>0</v>
      </c>
      <c r="F3152">
        <f>Products!C3152</f>
        <v>0</v>
      </c>
      <c r="G3152">
        <f>Products!D3152</f>
        <v>0</v>
      </c>
      <c r="H3152">
        <f>Order_Items!C3152</f>
        <v>1</v>
      </c>
      <c r="I3152">
        <f>Order_Items!D3152</f>
        <v>946.86</v>
      </c>
      <c r="J3152">
        <f>Orders!G3152</f>
        <v>3412.11</v>
      </c>
      <c r="K3152" t="str">
        <f>Orders!H3152</f>
        <v>Cash</v>
      </c>
      <c r="L3152" t="str">
        <f>Orders!F3152</f>
        <v>On Time</v>
      </c>
      <c r="M3152">
        <f>Feedback!D3152</f>
        <v>4</v>
      </c>
      <c r="N3152" t="str">
        <f>Feedback!F3152</f>
        <v>Delivery</v>
      </c>
      <c r="O3152" t="str">
        <f>Feedback!G3152</f>
        <v>Positive</v>
      </c>
    </row>
    <row r="3153" spans="1:15" x14ac:dyDescent="0.3">
      <c r="A3153">
        <f>Orders!A3153</f>
        <v>8616726869</v>
      </c>
      <c r="B3153" s="2">
        <f>Orders!C3153</f>
        <v>45301.923611111109</v>
      </c>
      <c r="C3153" s="1" t="str">
        <f>TEXT(Orders!B3153,"0")</f>
        <v>37691544</v>
      </c>
      <c r="D3153">
        <f>Order_Items!B3153</f>
        <v>217710</v>
      </c>
      <c r="E3153">
        <f>Products!B3153</f>
        <v>0</v>
      </c>
      <c r="F3153">
        <f>Products!C3153</f>
        <v>0</v>
      </c>
      <c r="G3153">
        <f>Products!D3153</f>
        <v>0</v>
      </c>
      <c r="H3153">
        <f>Order_Items!C3153</f>
        <v>2</v>
      </c>
      <c r="I3153">
        <f>Order_Items!D3153</f>
        <v>58.59</v>
      </c>
      <c r="J3153">
        <f>Orders!G3153</f>
        <v>2369.5100000000002</v>
      </c>
      <c r="K3153" t="str">
        <f>Orders!H3153</f>
        <v>Wallet</v>
      </c>
      <c r="L3153" t="str">
        <f>Orders!F3153</f>
        <v>Significantly Delayed</v>
      </c>
      <c r="M3153">
        <f>Feedback!D3153</f>
        <v>3</v>
      </c>
      <c r="N3153" t="str">
        <f>Feedback!F3153</f>
        <v>Customer Service</v>
      </c>
      <c r="O3153" t="str">
        <f>Feedback!G3153</f>
        <v>Negative</v>
      </c>
    </row>
    <row r="3154" spans="1:15" x14ac:dyDescent="0.3">
      <c r="A3154">
        <f>Orders!A3154</f>
        <v>4786027510</v>
      </c>
      <c r="B3154" s="2">
        <f>Orders!C3154</f>
        <v>45565.511805555558</v>
      </c>
      <c r="C3154" s="1" t="str">
        <f>TEXT(Orders!B3154,"0")</f>
        <v>5001749</v>
      </c>
      <c r="D3154">
        <f>Order_Items!B3154</f>
        <v>33955</v>
      </c>
      <c r="E3154">
        <f>Products!B3154</f>
        <v>0</v>
      </c>
      <c r="F3154">
        <f>Products!C3154</f>
        <v>0</v>
      </c>
      <c r="G3154">
        <f>Products!D3154</f>
        <v>0</v>
      </c>
      <c r="H3154">
        <f>Order_Items!C3154</f>
        <v>3</v>
      </c>
      <c r="I3154">
        <f>Order_Items!D3154</f>
        <v>186.08</v>
      </c>
      <c r="J3154">
        <f>Orders!G3154</f>
        <v>418.48</v>
      </c>
      <c r="K3154" t="str">
        <f>Orders!H3154</f>
        <v>UPI</v>
      </c>
      <c r="L3154" t="str">
        <f>Orders!F3154</f>
        <v>On Time</v>
      </c>
      <c r="M3154">
        <f>Feedback!D3154</f>
        <v>4</v>
      </c>
      <c r="N3154" t="str">
        <f>Feedback!F3154</f>
        <v>Delivery</v>
      </c>
      <c r="O3154" t="str">
        <f>Feedback!G3154</f>
        <v>Neutral</v>
      </c>
    </row>
    <row r="3155" spans="1:15" x14ac:dyDescent="0.3">
      <c r="A3155">
        <f>Orders!A3155</f>
        <v>4910445344</v>
      </c>
      <c r="B3155" s="2">
        <f>Orders!C3155</f>
        <v>45430.373611111114</v>
      </c>
      <c r="C3155" s="1" t="str">
        <f>TEXT(Orders!B3155,"0")</f>
        <v>44030130</v>
      </c>
      <c r="D3155">
        <f>Order_Items!B3155</f>
        <v>444361</v>
      </c>
      <c r="E3155">
        <f>Products!B3155</f>
        <v>0</v>
      </c>
      <c r="F3155">
        <f>Products!C3155</f>
        <v>0</v>
      </c>
      <c r="G3155">
        <f>Products!D3155</f>
        <v>0</v>
      </c>
      <c r="H3155">
        <f>Order_Items!C3155</f>
        <v>2</v>
      </c>
      <c r="I3155">
        <f>Order_Items!D3155</f>
        <v>822.63</v>
      </c>
      <c r="J3155">
        <f>Orders!G3155</f>
        <v>914.88</v>
      </c>
      <c r="K3155" t="str">
        <f>Orders!H3155</f>
        <v>Wallet</v>
      </c>
      <c r="L3155" t="str">
        <f>Orders!F3155</f>
        <v>On Time</v>
      </c>
      <c r="M3155">
        <f>Feedback!D3155</f>
        <v>4</v>
      </c>
      <c r="N3155" t="str">
        <f>Feedback!F3155</f>
        <v>Product Quality</v>
      </c>
      <c r="O3155" t="str">
        <f>Feedback!G3155</f>
        <v>Neutral</v>
      </c>
    </row>
    <row r="3156" spans="1:15" x14ac:dyDescent="0.3">
      <c r="A3156">
        <f>Orders!A3156</f>
        <v>7629577899</v>
      </c>
      <c r="B3156" s="2">
        <f>Orders!C3156</f>
        <v>45274.654166666667</v>
      </c>
      <c r="C3156" s="1" t="str">
        <f>TEXT(Orders!B3156,"0")</f>
        <v>23348269</v>
      </c>
      <c r="D3156">
        <f>Order_Items!B3156</f>
        <v>613942</v>
      </c>
      <c r="E3156">
        <f>Products!B3156</f>
        <v>0</v>
      </c>
      <c r="F3156">
        <f>Products!C3156</f>
        <v>0</v>
      </c>
      <c r="G3156">
        <f>Products!D3156</f>
        <v>0</v>
      </c>
      <c r="H3156">
        <f>Order_Items!C3156</f>
        <v>1</v>
      </c>
      <c r="I3156">
        <f>Order_Items!D3156</f>
        <v>545</v>
      </c>
      <c r="J3156">
        <f>Orders!G3156</f>
        <v>2550.73</v>
      </c>
      <c r="K3156" t="str">
        <f>Orders!H3156</f>
        <v>UPI</v>
      </c>
      <c r="L3156" t="str">
        <f>Orders!F3156</f>
        <v>Slightly Delayed</v>
      </c>
      <c r="M3156">
        <f>Feedback!D3156</f>
        <v>4</v>
      </c>
      <c r="N3156" t="str">
        <f>Feedback!F3156</f>
        <v>Customer Service</v>
      </c>
      <c r="O3156" t="str">
        <f>Feedback!G3156</f>
        <v>Neutral</v>
      </c>
    </row>
    <row r="3157" spans="1:15" x14ac:dyDescent="0.3">
      <c r="A3157">
        <f>Orders!A3157</f>
        <v>4769055037</v>
      </c>
      <c r="B3157" s="2">
        <f>Orders!C3157</f>
        <v>45148.886111111111</v>
      </c>
      <c r="C3157" s="1" t="str">
        <f>TEXT(Orders!B3157,"0")</f>
        <v>66742602</v>
      </c>
      <c r="D3157">
        <f>Order_Items!B3157</f>
        <v>82484</v>
      </c>
      <c r="E3157">
        <f>Products!B3157</f>
        <v>0</v>
      </c>
      <c r="F3157">
        <f>Products!C3157</f>
        <v>0</v>
      </c>
      <c r="G3157">
        <f>Products!D3157</f>
        <v>0</v>
      </c>
      <c r="H3157">
        <f>Order_Items!C3157</f>
        <v>2</v>
      </c>
      <c r="I3157">
        <f>Order_Items!D3157</f>
        <v>914.88</v>
      </c>
      <c r="J3157">
        <f>Orders!G3157</f>
        <v>3732.8</v>
      </c>
      <c r="K3157" t="str">
        <f>Orders!H3157</f>
        <v>Cash</v>
      </c>
      <c r="L3157" t="str">
        <f>Orders!F3157</f>
        <v>Slightly Delayed</v>
      </c>
      <c r="M3157">
        <f>Feedback!D3157</f>
        <v>4</v>
      </c>
      <c r="N3157" t="str">
        <f>Feedback!F3157</f>
        <v>Product Quality</v>
      </c>
      <c r="O3157" t="str">
        <f>Feedback!G3157</f>
        <v>Positive</v>
      </c>
    </row>
    <row r="3158" spans="1:15" x14ac:dyDescent="0.3">
      <c r="A3158">
        <f>Orders!A3158</f>
        <v>8476029654</v>
      </c>
      <c r="B3158" s="2">
        <f>Orders!C3158</f>
        <v>45247.373611111114</v>
      </c>
      <c r="C3158" s="1" t="str">
        <f>TEXT(Orders!B3158,"0")</f>
        <v>77085443</v>
      </c>
      <c r="D3158">
        <f>Order_Items!B3158</f>
        <v>734789</v>
      </c>
      <c r="E3158">
        <f>Products!B3158</f>
        <v>0</v>
      </c>
      <c r="F3158">
        <f>Products!C3158</f>
        <v>0</v>
      </c>
      <c r="G3158">
        <f>Products!D3158</f>
        <v>0</v>
      </c>
      <c r="H3158">
        <f>Order_Items!C3158</f>
        <v>2</v>
      </c>
      <c r="I3158">
        <f>Order_Items!D3158</f>
        <v>395.82</v>
      </c>
      <c r="J3158">
        <f>Orders!G3158</f>
        <v>1585.8</v>
      </c>
      <c r="K3158" t="str">
        <f>Orders!H3158</f>
        <v>Cash</v>
      </c>
      <c r="L3158" t="str">
        <f>Orders!F3158</f>
        <v>On Time</v>
      </c>
      <c r="M3158">
        <f>Feedback!D3158</f>
        <v>2</v>
      </c>
      <c r="N3158" t="str">
        <f>Feedback!F3158</f>
        <v>Delivery</v>
      </c>
      <c r="O3158" t="str">
        <f>Feedback!G3158</f>
        <v>Negative</v>
      </c>
    </row>
    <row r="3159" spans="1:15" x14ac:dyDescent="0.3">
      <c r="A3159">
        <f>Orders!A3159</f>
        <v>7809866112</v>
      </c>
      <c r="B3159" s="2">
        <f>Orders!C3159</f>
        <v>45484.390277777777</v>
      </c>
      <c r="C3159" s="1" t="str">
        <f>TEXT(Orders!B3159,"0")</f>
        <v>3999964</v>
      </c>
      <c r="D3159">
        <f>Order_Items!B3159</f>
        <v>491521</v>
      </c>
      <c r="E3159">
        <f>Products!B3159</f>
        <v>0</v>
      </c>
      <c r="F3159">
        <f>Products!C3159</f>
        <v>0</v>
      </c>
      <c r="G3159">
        <f>Products!D3159</f>
        <v>0</v>
      </c>
      <c r="H3159">
        <f>Order_Items!C3159</f>
        <v>1</v>
      </c>
      <c r="I3159">
        <f>Order_Items!D3159</f>
        <v>556.35</v>
      </c>
      <c r="J3159">
        <f>Orders!G3159</f>
        <v>3373.17</v>
      </c>
      <c r="K3159" t="str">
        <f>Orders!H3159</f>
        <v>Cash</v>
      </c>
      <c r="L3159" t="str">
        <f>Orders!F3159</f>
        <v>Slightly Delayed</v>
      </c>
      <c r="M3159">
        <f>Feedback!D3159</f>
        <v>1</v>
      </c>
      <c r="N3159" t="str">
        <f>Feedback!F3159</f>
        <v>Product Quality</v>
      </c>
      <c r="O3159" t="str">
        <f>Feedback!G3159</f>
        <v>Negative</v>
      </c>
    </row>
    <row r="3160" spans="1:15" x14ac:dyDescent="0.3">
      <c r="A3160">
        <f>Orders!A3160</f>
        <v>5453896364</v>
      </c>
      <c r="B3160" s="2">
        <f>Orders!C3160</f>
        <v>45101.018750000003</v>
      </c>
      <c r="C3160" s="1" t="str">
        <f>TEXT(Orders!B3160,"0")</f>
        <v>59840071</v>
      </c>
      <c r="D3160">
        <f>Order_Items!B3160</f>
        <v>803607</v>
      </c>
      <c r="E3160">
        <f>Products!B3160</f>
        <v>0</v>
      </c>
      <c r="F3160">
        <f>Products!C3160</f>
        <v>0</v>
      </c>
      <c r="G3160">
        <f>Products!D3160</f>
        <v>0</v>
      </c>
      <c r="H3160">
        <f>Order_Items!C3160</f>
        <v>2</v>
      </c>
      <c r="I3160">
        <f>Order_Items!D3160</f>
        <v>949.73</v>
      </c>
      <c r="J3160">
        <f>Orders!G3160</f>
        <v>908.37</v>
      </c>
      <c r="K3160" t="str">
        <f>Orders!H3160</f>
        <v>UPI</v>
      </c>
      <c r="L3160" t="str">
        <f>Orders!F3160</f>
        <v>On Time</v>
      </c>
      <c r="M3160">
        <f>Feedback!D3160</f>
        <v>1</v>
      </c>
      <c r="N3160" t="str">
        <f>Feedback!F3160</f>
        <v>Delivery</v>
      </c>
      <c r="O3160" t="str">
        <f>Feedback!G3160</f>
        <v>Negative</v>
      </c>
    </row>
    <row r="3161" spans="1:15" x14ac:dyDescent="0.3">
      <c r="A3161">
        <f>Orders!A3161</f>
        <v>9080432189</v>
      </c>
      <c r="B3161" s="2">
        <f>Orders!C3161</f>
        <v>45531.820138888892</v>
      </c>
      <c r="C3161" s="1" t="str">
        <f>TEXT(Orders!B3161,"0")</f>
        <v>50080663</v>
      </c>
      <c r="D3161">
        <f>Order_Items!B3161</f>
        <v>140489</v>
      </c>
      <c r="E3161">
        <f>Products!B3161</f>
        <v>0</v>
      </c>
      <c r="F3161">
        <f>Products!C3161</f>
        <v>0</v>
      </c>
      <c r="G3161">
        <f>Products!D3161</f>
        <v>0</v>
      </c>
      <c r="H3161">
        <f>Order_Items!C3161</f>
        <v>2</v>
      </c>
      <c r="I3161">
        <f>Order_Items!D3161</f>
        <v>650.20000000000005</v>
      </c>
      <c r="J3161">
        <f>Orders!G3161</f>
        <v>3264.51</v>
      </c>
      <c r="K3161" t="str">
        <f>Orders!H3161</f>
        <v>Card</v>
      </c>
      <c r="L3161" t="str">
        <f>Orders!F3161</f>
        <v>On Time</v>
      </c>
      <c r="M3161">
        <f>Feedback!D3161</f>
        <v>2</v>
      </c>
      <c r="N3161" t="str">
        <f>Feedback!F3161</f>
        <v>Product Quality</v>
      </c>
      <c r="O3161" t="str">
        <f>Feedback!G3161</f>
        <v>Negative</v>
      </c>
    </row>
    <row r="3162" spans="1:15" x14ac:dyDescent="0.3">
      <c r="A3162">
        <f>Orders!A3162</f>
        <v>3079758919</v>
      </c>
      <c r="B3162" s="2">
        <f>Orders!C3162</f>
        <v>45526.663194444445</v>
      </c>
      <c r="C3162" s="1" t="str">
        <f>TEXT(Orders!B3162,"0")</f>
        <v>16410155</v>
      </c>
      <c r="D3162">
        <f>Order_Items!B3162</f>
        <v>451933</v>
      </c>
      <c r="E3162">
        <f>Products!B3162</f>
        <v>0</v>
      </c>
      <c r="F3162">
        <f>Products!C3162</f>
        <v>0</v>
      </c>
      <c r="G3162">
        <f>Products!D3162</f>
        <v>0</v>
      </c>
      <c r="H3162">
        <f>Order_Items!C3162</f>
        <v>1</v>
      </c>
      <c r="I3162">
        <f>Order_Items!D3162</f>
        <v>568.94000000000005</v>
      </c>
      <c r="J3162">
        <f>Orders!G3162</f>
        <v>1024.08</v>
      </c>
      <c r="K3162" t="str">
        <f>Orders!H3162</f>
        <v>UPI</v>
      </c>
      <c r="L3162" t="str">
        <f>Orders!F3162</f>
        <v>On Time</v>
      </c>
      <c r="M3162">
        <f>Feedback!D3162</f>
        <v>3</v>
      </c>
      <c r="N3162" t="str">
        <f>Feedback!F3162</f>
        <v>Product Quality</v>
      </c>
      <c r="O3162" t="str">
        <f>Feedback!G3162</f>
        <v>Negative</v>
      </c>
    </row>
    <row r="3163" spans="1:15" x14ac:dyDescent="0.3">
      <c r="A3163">
        <f>Orders!A3163</f>
        <v>4076039325</v>
      </c>
      <c r="B3163" s="2">
        <f>Orders!C3163</f>
        <v>45516.80972222222</v>
      </c>
      <c r="C3163" s="1" t="str">
        <f>TEXT(Orders!B3163,"0")</f>
        <v>27604184</v>
      </c>
      <c r="D3163">
        <f>Order_Items!B3163</f>
        <v>832348</v>
      </c>
      <c r="E3163">
        <f>Products!B3163</f>
        <v>0</v>
      </c>
      <c r="F3163">
        <f>Products!C3163</f>
        <v>0</v>
      </c>
      <c r="G3163">
        <f>Products!D3163</f>
        <v>0</v>
      </c>
      <c r="H3163">
        <f>Order_Items!C3163</f>
        <v>1</v>
      </c>
      <c r="I3163">
        <f>Order_Items!D3163</f>
        <v>831.43</v>
      </c>
      <c r="J3163">
        <f>Orders!G3163</f>
        <v>3972.8</v>
      </c>
      <c r="K3163" t="str">
        <f>Orders!H3163</f>
        <v>Wallet</v>
      </c>
      <c r="L3163" t="str">
        <f>Orders!F3163</f>
        <v>Slightly Delayed</v>
      </c>
      <c r="M3163">
        <f>Feedback!D3163</f>
        <v>5</v>
      </c>
      <c r="N3163" t="str">
        <f>Feedback!F3163</f>
        <v>Customer Service</v>
      </c>
      <c r="O3163" t="str">
        <f>Feedback!G3163</f>
        <v>Positive</v>
      </c>
    </row>
    <row r="3164" spans="1:15" x14ac:dyDescent="0.3">
      <c r="A3164">
        <f>Orders!A3164</f>
        <v>9239241275</v>
      </c>
      <c r="B3164" s="2">
        <f>Orders!C3164</f>
        <v>45329.138194444444</v>
      </c>
      <c r="C3164" s="1" t="str">
        <f>TEXT(Orders!B3164,"0")</f>
        <v>57291761</v>
      </c>
      <c r="D3164">
        <f>Order_Items!B3164</f>
        <v>880510</v>
      </c>
      <c r="E3164">
        <f>Products!B3164</f>
        <v>0</v>
      </c>
      <c r="F3164">
        <f>Products!C3164</f>
        <v>0</v>
      </c>
      <c r="G3164">
        <f>Products!D3164</f>
        <v>0</v>
      </c>
      <c r="H3164">
        <f>Order_Items!C3164</f>
        <v>3</v>
      </c>
      <c r="I3164">
        <f>Order_Items!D3164</f>
        <v>951.43</v>
      </c>
      <c r="J3164">
        <f>Orders!G3164</f>
        <v>169.88</v>
      </c>
      <c r="K3164" t="str">
        <f>Orders!H3164</f>
        <v>Cash</v>
      </c>
      <c r="L3164" t="str">
        <f>Orders!F3164</f>
        <v>On Time</v>
      </c>
      <c r="M3164">
        <f>Feedback!D3164</f>
        <v>2</v>
      </c>
      <c r="N3164" t="str">
        <f>Feedback!F3164</f>
        <v>Delivery</v>
      </c>
      <c r="O3164" t="str">
        <f>Feedback!G3164</f>
        <v>Negative</v>
      </c>
    </row>
    <row r="3165" spans="1:15" x14ac:dyDescent="0.3">
      <c r="A3165">
        <f>Orders!A3165</f>
        <v>4864829217</v>
      </c>
      <c r="B3165" s="2">
        <f>Orders!C3165</f>
        <v>45188.211805555555</v>
      </c>
      <c r="C3165" s="1" t="str">
        <f>TEXT(Orders!B3165,"0")</f>
        <v>26521850</v>
      </c>
      <c r="D3165">
        <f>Order_Items!B3165</f>
        <v>136533</v>
      </c>
      <c r="E3165">
        <f>Products!B3165</f>
        <v>0</v>
      </c>
      <c r="F3165">
        <f>Products!C3165</f>
        <v>0</v>
      </c>
      <c r="G3165">
        <f>Products!D3165</f>
        <v>0</v>
      </c>
      <c r="H3165">
        <f>Order_Items!C3165</f>
        <v>2</v>
      </c>
      <c r="I3165">
        <f>Order_Items!D3165</f>
        <v>826.21</v>
      </c>
      <c r="J3165">
        <f>Orders!G3165</f>
        <v>144.19</v>
      </c>
      <c r="K3165" t="str">
        <f>Orders!H3165</f>
        <v>UPI</v>
      </c>
      <c r="L3165" t="str">
        <f>Orders!F3165</f>
        <v>On Time</v>
      </c>
      <c r="M3165">
        <f>Feedback!D3165</f>
        <v>3</v>
      </c>
      <c r="N3165" t="str">
        <f>Feedback!F3165</f>
        <v>Product Quality</v>
      </c>
      <c r="O3165" t="str">
        <f>Feedback!G3165</f>
        <v>Negative</v>
      </c>
    </row>
    <row r="3166" spans="1:15" x14ac:dyDescent="0.3">
      <c r="A3166">
        <f>Orders!A3166</f>
        <v>5108704843</v>
      </c>
      <c r="B3166" s="2">
        <f>Orders!C3166</f>
        <v>45386.615972222222</v>
      </c>
      <c r="C3166" s="1" t="str">
        <f>TEXT(Orders!B3166,"0")</f>
        <v>10951674</v>
      </c>
      <c r="D3166">
        <f>Order_Items!B3166</f>
        <v>57405</v>
      </c>
      <c r="E3166">
        <f>Products!B3166</f>
        <v>0</v>
      </c>
      <c r="F3166">
        <f>Products!C3166</f>
        <v>0</v>
      </c>
      <c r="G3166">
        <f>Products!D3166</f>
        <v>0</v>
      </c>
      <c r="H3166">
        <f>Order_Items!C3166</f>
        <v>2</v>
      </c>
      <c r="I3166">
        <f>Order_Items!D3166</f>
        <v>607.66999999999996</v>
      </c>
      <c r="J3166">
        <f>Orders!G3166</f>
        <v>1179.0999999999999</v>
      </c>
      <c r="K3166" t="str">
        <f>Orders!H3166</f>
        <v>Wallet</v>
      </c>
      <c r="L3166" t="str">
        <f>Orders!F3166</f>
        <v>On Time</v>
      </c>
      <c r="M3166">
        <f>Feedback!D3166</f>
        <v>2</v>
      </c>
      <c r="N3166" t="str">
        <f>Feedback!F3166</f>
        <v>Delivery</v>
      </c>
      <c r="O3166" t="str">
        <f>Feedback!G3166</f>
        <v>Negative</v>
      </c>
    </row>
    <row r="3167" spans="1:15" x14ac:dyDescent="0.3">
      <c r="A3167">
        <f>Orders!A3167</f>
        <v>8049805410</v>
      </c>
      <c r="B3167" s="2">
        <f>Orders!C3167</f>
        <v>45562.772222222222</v>
      </c>
      <c r="C3167" s="1" t="str">
        <f>TEXT(Orders!B3167,"0")</f>
        <v>23098216</v>
      </c>
      <c r="D3167">
        <f>Order_Items!B3167</f>
        <v>378287</v>
      </c>
      <c r="E3167">
        <f>Products!B3167</f>
        <v>0</v>
      </c>
      <c r="F3167">
        <f>Products!C3167</f>
        <v>0</v>
      </c>
      <c r="G3167">
        <f>Products!D3167</f>
        <v>0</v>
      </c>
      <c r="H3167">
        <f>Order_Items!C3167</f>
        <v>3</v>
      </c>
      <c r="I3167">
        <f>Order_Items!D3167</f>
        <v>332.84</v>
      </c>
      <c r="J3167">
        <f>Orders!G3167</f>
        <v>3823.81</v>
      </c>
      <c r="K3167" t="str">
        <f>Orders!H3167</f>
        <v>Cash</v>
      </c>
      <c r="L3167" t="str">
        <f>Orders!F3167</f>
        <v>Significantly Delayed</v>
      </c>
      <c r="M3167">
        <f>Feedback!D3167</f>
        <v>2</v>
      </c>
      <c r="N3167" t="str">
        <f>Feedback!F3167</f>
        <v>Delivery</v>
      </c>
      <c r="O3167" t="str">
        <f>Feedback!G3167</f>
        <v>Negative</v>
      </c>
    </row>
    <row r="3168" spans="1:15" x14ac:dyDescent="0.3">
      <c r="A3168">
        <f>Orders!A3168</f>
        <v>4711642504</v>
      </c>
      <c r="B3168" s="2">
        <f>Orders!C3168</f>
        <v>45519.55972222222</v>
      </c>
      <c r="C3168" s="1" t="str">
        <f>TEXT(Orders!B3168,"0")</f>
        <v>76850859</v>
      </c>
      <c r="D3168">
        <f>Order_Items!B3168</f>
        <v>349294</v>
      </c>
      <c r="E3168">
        <f>Products!B3168</f>
        <v>0</v>
      </c>
      <c r="F3168">
        <f>Products!C3168</f>
        <v>0</v>
      </c>
      <c r="G3168">
        <f>Products!D3168</f>
        <v>0</v>
      </c>
      <c r="H3168">
        <f>Order_Items!C3168</f>
        <v>2</v>
      </c>
      <c r="I3168">
        <f>Order_Items!D3168</f>
        <v>934.75</v>
      </c>
      <c r="J3168">
        <f>Orders!G3168</f>
        <v>2497.92</v>
      </c>
      <c r="K3168" t="str">
        <f>Orders!H3168</f>
        <v>Card</v>
      </c>
      <c r="L3168" t="str">
        <f>Orders!F3168</f>
        <v>On Time</v>
      </c>
      <c r="M3168">
        <f>Feedback!D3168</f>
        <v>1</v>
      </c>
      <c r="N3168" t="str">
        <f>Feedback!F3168</f>
        <v>Delivery</v>
      </c>
      <c r="O3168" t="str">
        <f>Feedback!G3168</f>
        <v>Negative</v>
      </c>
    </row>
    <row r="3169" spans="1:15" x14ac:dyDescent="0.3">
      <c r="A3169">
        <f>Orders!A3169</f>
        <v>8952094523</v>
      </c>
      <c r="B3169" s="2">
        <f>Orders!C3169</f>
        <v>45244.759027777778</v>
      </c>
      <c r="C3169" s="1" t="str">
        <f>TEXT(Orders!B3169,"0")</f>
        <v>85626346</v>
      </c>
      <c r="D3169">
        <f>Order_Items!B3169</f>
        <v>654623</v>
      </c>
      <c r="E3169">
        <f>Products!B3169</f>
        <v>0</v>
      </c>
      <c r="F3169">
        <f>Products!C3169</f>
        <v>0</v>
      </c>
      <c r="G3169">
        <f>Products!D3169</f>
        <v>0</v>
      </c>
      <c r="H3169">
        <f>Order_Items!C3169</f>
        <v>2</v>
      </c>
      <c r="I3169">
        <f>Order_Items!D3169</f>
        <v>422.14</v>
      </c>
      <c r="J3169">
        <f>Orders!G3169</f>
        <v>4876.4399999999996</v>
      </c>
      <c r="K3169" t="str">
        <f>Orders!H3169</f>
        <v>UPI</v>
      </c>
      <c r="L3169" t="str">
        <f>Orders!F3169</f>
        <v>Slightly Delayed</v>
      </c>
      <c r="M3169">
        <f>Feedback!D3169</f>
        <v>4</v>
      </c>
      <c r="N3169" t="str">
        <f>Feedback!F3169</f>
        <v>Customer Service</v>
      </c>
      <c r="O3169" t="str">
        <f>Feedback!G3169</f>
        <v>Positive</v>
      </c>
    </row>
    <row r="3170" spans="1:15" x14ac:dyDescent="0.3">
      <c r="A3170">
        <f>Orders!A3170</f>
        <v>4285784267</v>
      </c>
      <c r="B3170" s="2">
        <f>Orders!C3170</f>
        <v>45397.77847222222</v>
      </c>
      <c r="C3170" s="1" t="str">
        <f>TEXT(Orders!B3170,"0")</f>
        <v>82169898</v>
      </c>
      <c r="D3170">
        <f>Order_Items!B3170</f>
        <v>36412</v>
      </c>
      <c r="E3170">
        <f>Products!B3170</f>
        <v>0</v>
      </c>
      <c r="F3170">
        <f>Products!C3170</f>
        <v>0</v>
      </c>
      <c r="G3170">
        <f>Products!D3170</f>
        <v>0</v>
      </c>
      <c r="H3170">
        <f>Order_Items!C3170</f>
        <v>3</v>
      </c>
      <c r="I3170">
        <f>Order_Items!D3170</f>
        <v>397.68</v>
      </c>
      <c r="J3170">
        <f>Orders!G3170</f>
        <v>2812.89</v>
      </c>
      <c r="K3170" t="str">
        <f>Orders!H3170</f>
        <v>UPI</v>
      </c>
      <c r="L3170" t="str">
        <f>Orders!F3170</f>
        <v>On Time</v>
      </c>
      <c r="M3170">
        <f>Feedback!D3170</f>
        <v>5</v>
      </c>
      <c r="N3170" t="str">
        <f>Feedback!F3170</f>
        <v>App Experience</v>
      </c>
      <c r="O3170" t="str">
        <f>Feedback!G3170</f>
        <v>Positive</v>
      </c>
    </row>
    <row r="3171" spans="1:15" x14ac:dyDescent="0.3">
      <c r="A3171">
        <f>Orders!A3171</f>
        <v>7494670835</v>
      </c>
      <c r="B3171" s="2">
        <f>Orders!C3171</f>
        <v>45309.015277777777</v>
      </c>
      <c r="C3171" s="1" t="str">
        <f>TEXT(Orders!B3171,"0")</f>
        <v>38728779</v>
      </c>
      <c r="D3171">
        <f>Order_Items!B3171</f>
        <v>970529</v>
      </c>
      <c r="E3171">
        <f>Products!B3171</f>
        <v>0</v>
      </c>
      <c r="F3171">
        <f>Products!C3171</f>
        <v>0</v>
      </c>
      <c r="G3171">
        <f>Products!D3171</f>
        <v>0</v>
      </c>
      <c r="H3171">
        <f>Order_Items!C3171</f>
        <v>2</v>
      </c>
      <c r="I3171">
        <f>Order_Items!D3171</f>
        <v>827.44</v>
      </c>
      <c r="J3171">
        <f>Orders!G3171</f>
        <v>3677.66</v>
      </c>
      <c r="K3171" t="str">
        <f>Orders!H3171</f>
        <v>Cash</v>
      </c>
      <c r="L3171" t="str">
        <f>Orders!F3171</f>
        <v>On Time</v>
      </c>
      <c r="M3171">
        <f>Feedback!D3171</f>
        <v>3</v>
      </c>
      <c r="N3171" t="str">
        <f>Feedback!F3171</f>
        <v>Delivery</v>
      </c>
      <c r="O3171" t="str">
        <f>Feedback!G3171</f>
        <v>Neutral</v>
      </c>
    </row>
    <row r="3172" spans="1:15" x14ac:dyDescent="0.3">
      <c r="A3172">
        <f>Orders!A3172</f>
        <v>7667090453</v>
      </c>
      <c r="B3172" s="2">
        <f>Orders!C3172</f>
        <v>45100.979166666664</v>
      </c>
      <c r="C3172" s="1" t="str">
        <f>TEXT(Orders!B3172,"0")</f>
        <v>66135710</v>
      </c>
      <c r="D3172">
        <f>Order_Items!B3172</f>
        <v>448752</v>
      </c>
      <c r="E3172">
        <f>Products!B3172</f>
        <v>0</v>
      </c>
      <c r="F3172">
        <f>Products!C3172</f>
        <v>0</v>
      </c>
      <c r="G3172">
        <f>Products!D3172</f>
        <v>0</v>
      </c>
      <c r="H3172">
        <f>Order_Items!C3172</f>
        <v>1</v>
      </c>
      <c r="I3172">
        <f>Order_Items!D3172</f>
        <v>160.07</v>
      </c>
      <c r="J3172">
        <f>Orders!G3172</f>
        <v>852.81</v>
      </c>
      <c r="K3172" t="str">
        <f>Orders!H3172</f>
        <v>Card</v>
      </c>
      <c r="L3172" t="str">
        <f>Orders!F3172</f>
        <v>On Time</v>
      </c>
      <c r="M3172">
        <f>Feedback!D3172</f>
        <v>3</v>
      </c>
      <c r="N3172" t="str">
        <f>Feedback!F3172</f>
        <v>App Experience</v>
      </c>
      <c r="O3172" t="str">
        <f>Feedback!G3172</f>
        <v>Neutral</v>
      </c>
    </row>
    <row r="3173" spans="1:15" x14ac:dyDescent="0.3">
      <c r="A3173">
        <f>Orders!A3173</f>
        <v>2193572534</v>
      </c>
      <c r="B3173" s="2">
        <f>Orders!C3173</f>
        <v>45011.32916666667</v>
      </c>
      <c r="C3173" s="1" t="str">
        <f>TEXT(Orders!B3173,"0")</f>
        <v>19682060</v>
      </c>
      <c r="D3173">
        <f>Order_Items!B3173</f>
        <v>378287</v>
      </c>
      <c r="E3173">
        <f>Products!B3173</f>
        <v>0</v>
      </c>
      <c r="F3173">
        <f>Products!C3173</f>
        <v>0</v>
      </c>
      <c r="G3173">
        <f>Products!D3173</f>
        <v>0</v>
      </c>
      <c r="H3173">
        <f>Order_Items!C3173</f>
        <v>1</v>
      </c>
      <c r="I3173">
        <f>Order_Items!D3173</f>
        <v>332.84</v>
      </c>
      <c r="J3173">
        <f>Orders!G3173</f>
        <v>2801.84</v>
      </c>
      <c r="K3173" t="str">
        <f>Orders!H3173</f>
        <v>UPI</v>
      </c>
      <c r="L3173" t="str">
        <f>Orders!F3173</f>
        <v>Significantly Delayed</v>
      </c>
      <c r="M3173">
        <f>Feedback!D3173</f>
        <v>4</v>
      </c>
      <c r="N3173" t="str">
        <f>Feedback!F3173</f>
        <v>Product Quality</v>
      </c>
      <c r="O3173" t="str">
        <f>Feedback!G3173</f>
        <v>Positive</v>
      </c>
    </row>
    <row r="3174" spans="1:15" x14ac:dyDescent="0.3">
      <c r="A3174">
        <f>Orders!A3174</f>
        <v>5357089776</v>
      </c>
      <c r="B3174" s="2">
        <f>Orders!C3174</f>
        <v>45565.986111111109</v>
      </c>
      <c r="C3174" s="1" t="str">
        <f>TEXT(Orders!B3174,"0")</f>
        <v>44223796</v>
      </c>
      <c r="D3174">
        <f>Order_Items!B3174</f>
        <v>490939</v>
      </c>
      <c r="E3174">
        <f>Products!B3174</f>
        <v>0</v>
      </c>
      <c r="F3174">
        <f>Products!C3174</f>
        <v>0</v>
      </c>
      <c r="G3174">
        <f>Products!D3174</f>
        <v>0</v>
      </c>
      <c r="H3174">
        <f>Order_Items!C3174</f>
        <v>3</v>
      </c>
      <c r="I3174">
        <f>Order_Items!D3174</f>
        <v>80.25</v>
      </c>
      <c r="J3174">
        <f>Orders!G3174</f>
        <v>3880.92</v>
      </c>
      <c r="K3174" t="str">
        <f>Orders!H3174</f>
        <v>UPI</v>
      </c>
      <c r="L3174" t="str">
        <f>Orders!F3174</f>
        <v>On Time</v>
      </c>
      <c r="M3174">
        <f>Feedback!D3174</f>
        <v>2</v>
      </c>
      <c r="N3174" t="str">
        <f>Feedback!F3174</f>
        <v>Customer Service</v>
      </c>
      <c r="O3174" t="str">
        <f>Feedback!G3174</f>
        <v>Negative</v>
      </c>
    </row>
    <row r="3175" spans="1:15" x14ac:dyDescent="0.3">
      <c r="A3175">
        <f>Orders!A3175</f>
        <v>1191016829</v>
      </c>
      <c r="B3175" s="2">
        <f>Orders!C3175</f>
        <v>45104.848611111112</v>
      </c>
      <c r="C3175" s="1" t="str">
        <f>TEXT(Orders!B3175,"0")</f>
        <v>51661209</v>
      </c>
      <c r="D3175">
        <f>Order_Items!B3175</f>
        <v>435929</v>
      </c>
      <c r="E3175">
        <f>Products!B3175</f>
        <v>0</v>
      </c>
      <c r="F3175">
        <f>Products!C3175</f>
        <v>0</v>
      </c>
      <c r="G3175">
        <f>Products!D3175</f>
        <v>0</v>
      </c>
      <c r="H3175">
        <f>Order_Items!C3175</f>
        <v>3</v>
      </c>
      <c r="I3175">
        <f>Order_Items!D3175</f>
        <v>856.89</v>
      </c>
      <c r="J3175">
        <f>Orders!G3175</f>
        <v>2000.2</v>
      </c>
      <c r="K3175" t="str">
        <f>Orders!H3175</f>
        <v>Wallet</v>
      </c>
      <c r="L3175" t="str">
        <f>Orders!F3175</f>
        <v>Slightly Delayed</v>
      </c>
      <c r="M3175">
        <f>Feedback!D3175</f>
        <v>4</v>
      </c>
      <c r="N3175" t="str">
        <f>Feedback!F3175</f>
        <v>App Experience</v>
      </c>
      <c r="O3175" t="str">
        <f>Feedback!G3175</f>
        <v>Positive</v>
      </c>
    </row>
    <row r="3176" spans="1:15" x14ac:dyDescent="0.3">
      <c r="A3176">
        <f>Orders!A3176</f>
        <v>549484032</v>
      </c>
      <c r="B3176" s="2">
        <f>Orders!C3176</f>
        <v>45029.347222222219</v>
      </c>
      <c r="C3176" s="1" t="str">
        <f>TEXT(Orders!B3176,"0")</f>
        <v>79206969</v>
      </c>
      <c r="D3176">
        <f>Order_Items!B3176</f>
        <v>903336</v>
      </c>
      <c r="E3176">
        <f>Products!B3176</f>
        <v>0</v>
      </c>
      <c r="F3176">
        <f>Products!C3176</f>
        <v>0</v>
      </c>
      <c r="G3176">
        <f>Products!D3176</f>
        <v>0</v>
      </c>
      <c r="H3176">
        <f>Order_Items!C3176</f>
        <v>2</v>
      </c>
      <c r="I3176">
        <f>Order_Items!D3176</f>
        <v>551.88</v>
      </c>
      <c r="J3176">
        <f>Orders!G3176</f>
        <v>3436.16</v>
      </c>
      <c r="K3176" t="str">
        <f>Orders!H3176</f>
        <v>Card</v>
      </c>
      <c r="L3176" t="str">
        <f>Orders!F3176</f>
        <v>On Time</v>
      </c>
      <c r="M3176">
        <f>Feedback!D3176</f>
        <v>5</v>
      </c>
      <c r="N3176" t="str">
        <f>Feedback!F3176</f>
        <v>Delivery</v>
      </c>
      <c r="O3176" t="str">
        <f>Feedback!G3176</f>
        <v>Positive</v>
      </c>
    </row>
    <row r="3177" spans="1:15" x14ac:dyDescent="0.3">
      <c r="A3177">
        <f>Orders!A3177</f>
        <v>8164076900</v>
      </c>
      <c r="B3177" s="2">
        <f>Orders!C3177</f>
        <v>45095.003472222219</v>
      </c>
      <c r="C3177" s="1" t="str">
        <f>TEXT(Orders!B3177,"0")</f>
        <v>91408854</v>
      </c>
      <c r="D3177">
        <f>Order_Items!B3177</f>
        <v>991434</v>
      </c>
      <c r="E3177">
        <f>Products!B3177</f>
        <v>0</v>
      </c>
      <c r="F3177">
        <f>Products!C3177</f>
        <v>0</v>
      </c>
      <c r="G3177">
        <f>Products!D3177</f>
        <v>0</v>
      </c>
      <c r="H3177">
        <f>Order_Items!C3177</f>
        <v>2</v>
      </c>
      <c r="I3177">
        <f>Order_Items!D3177</f>
        <v>237.62</v>
      </c>
      <c r="J3177">
        <f>Orders!G3177</f>
        <v>4033.94</v>
      </c>
      <c r="K3177" t="str">
        <f>Orders!H3177</f>
        <v>Wallet</v>
      </c>
      <c r="L3177" t="str">
        <f>Orders!F3177</f>
        <v>Slightly Delayed</v>
      </c>
      <c r="M3177">
        <f>Feedback!D3177</f>
        <v>2</v>
      </c>
      <c r="N3177" t="str">
        <f>Feedback!F3177</f>
        <v>Delivery</v>
      </c>
      <c r="O3177" t="str">
        <f>Feedback!G3177</f>
        <v>Negative</v>
      </c>
    </row>
    <row r="3178" spans="1:15" x14ac:dyDescent="0.3">
      <c r="A3178">
        <f>Orders!A3178</f>
        <v>7136165651</v>
      </c>
      <c r="B3178" s="2">
        <f>Orders!C3178</f>
        <v>45565.534722222219</v>
      </c>
      <c r="C3178" s="1" t="str">
        <f>TEXT(Orders!B3178,"0")</f>
        <v>59485034</v>
      </c>
      <c r="D3178">
        <f>Order_Items!B3178</f>
        <v>336847</v>
      </c>
      <c r="E3178">
        <f>Products!B3178</f>
        <v>0</v>
      </c>
      <c r="F3178">
        <f>Products!C3178</f>
        <v>0</v>
      </c>
      <c r="G3178">
        <f>Products!D3178</f>
        <v>0</v>
      </c>
      <c r="H3178">
        <f>Order_Items!C3178</f>
        <v>3</v>
      </c>
      <c r="I3178">
        <f>Order_Items!D3178</f>
        <v>936.98</v>
      </c>
      <c r="J3178">
        <f>Orders!G3178</f>
        <v>5318.71</v>
      </c>
      <c r="K3178" t="str">
        <f>Orders!H3178</f>
        <v>Cash</v>
      </c>
      <c r="L3178" t="str">
        <f>Orders!F3178</f>
        <v>On Time</v>
      </c>
      <c r="M3178">
        <f>Feedback!D3178</f>
        <v>3</v>
      </c>
      <c r="N3178" t="str">
        <f>Feedback!F3178</f>
        <v>App Experience</v>
      </c>
      <c r="O3178" t="str">
        <f>Feedback!G3178</f>
        <v>Negative</v>
      </c>
    </row>
    <row r="3179" spans="1:15" x14ac:dyDescent="0.3">
      <c r="A3179">
        <f>Orders!A3179</f>
        <v>5368349643</v>
      </c>
      <c r="B3179" s="2">
        <f>Orders!C3179</f>
        <v>45068.37777777778</v>
      </c>
      <c r="C3179" s="1" t="str">
        <f>TEXT(Orders!B3179,"0")</f>
        <v>46504355</v>
      </c>
      <c r="D3179">
        <f>Order_Items!B3179</f>
        <v>487931</v>
      </c>
      <c r="E3179">
        <f>Products!B3179</f>
        <v>0</v>
      </c>
      <c r="F3179">
        <f>Products!C3179</f>
        <v>0</v>
      </c>
      <c r="G3179">
        <f>Products!D3179</f>
        <v>0</v>
      </c>
      <c r="H3179">
        <f>Order_Items!C3179</f>
        <v>3</v>
      </c>
      <c r="I3179">
        <f>Order_Items!D3179</f>
        <v>709.08</v>
      </c>
      <c r="J3179">
        <f>Orders!G3179</f>
        <v>3673.15</v>
      </c>
      <c r="K3179" t="str">
        <f>Orders!H3179</f>
        <v>Card</v>
      </c>
      <c r="L3179" t="str">
        <f>Orders!F3179</f>
        <v>Significantly Delayed</v>
      </c>
      <c r="M3179">
        <f>Feedback!D3179</f>
        <v>5</v>
      </c>
      <c r="N3179" t="str">
        <f>Feedback!F3179</f>
        <v>Delivery</v>
      </c>
      <c r="O3179" t="str">
        <f>Feedback!G3179</f>
        <v>Positive</v>
      </c>
    </row>
    <row r="3180" spans="1:15" x14ac:dyDescent="0.3">
      <c r="A3180">
        <f>Orders!A3180</f>
        <v>6965901435</v>
      </c>
      <c r="B3180" s="2">
        <f>Orders!C3180</f>
        <v>45581.654166666667</v>
      </c>
      <c r="C3180" s="1" t="str">
        <f>TEXT(Orders!B3180,"0")</f>
        <v>33741801</v>
      </c>
      <c r="D3180">
        <f>Order_Items!B3180</f>
        <v>94225</v>
      </c>
      <c r="E3180">
        <f>Products!B3180</f>
        <v>0</v>
      </c>
      <c r="F3180">
        <f>Products!C3180</f>
        <v>0</v>
      </c>
      <c r="G3180">
        <f>Products!D3180</f>
        <v>0</v>
      </c>
      <c r="H3180">
        <f>Order_Items!C3180</f>
        <v>3</v>
      </c>
      <c r="I3180">
        <f>Order_Items!D3180</f>
        <v>77.11</v>
      </c>
      <c r="J3180">
        <f>Orders!G3180</f>
        <v>2324.4299999999998</v>
      </c>
      <c r="K3180" t="str">
        <f>Orders!H3180</f>
        <v>UPI</v>
      </c>
      <c r="L3180" t="str">
        <f>Orders!F3180</f>
        <v>On Time</v>
      </c>
      <c r="M3180">
        <f>Feedback!D3180</f>
        <v>1</v>
      </c>
      <c r="N3180" t="str">
        <f>Feedback!F3180</f>
        <v>Delivery</v>
      </c>
      <c r="O3180" t="str">
        <f>Feedback!G3180</f>
        <v>Negative</v>
      </c>
    </row>
    <row r="3181" spans="1:15" x14ac:dyDescent="0.3">
      <c r="A3181">
        <f>Orders!A3181</f>
        <v>6687307827</v>
      </c>
      <c r="B3181" s="2">
        <f>Orders!C3181</f>
        <v>45035.590277777781</v>
      </c>
      <c r="C3181" s="1" t="str">
        <f>TEXT(Orders!B3181,"0")</f>
        <v>88532418</v>
      </c>
      <c r="D3181">
        <f>Order_Items!B3181</f>
        <v>706112</v>
      </c>
      <c r="E3181">
        <f>Products!B3181</f>
        <v>0</v>
      </c>
      <c r="F3181">
        <f>Products!C3181</f>
        <v>0</v>
      </c>
      <c r="G3181">
        <f>Products!D3181</f>
        <v>0</v>
      </c>
      <c r="H3181">
        <f>Order_Items!C3181</f>
        <v>2</v>
      </c>
      <c r="I3181">
        <f>Order_Items!D3181</f>
        <v>478.79</v>
      </c>
      <c r="J3181">
        <f>Orders!G3181</f>
        <v>2084.52</v>
      </c>
      <c r="K3181" t="str">
        <f>Orders!H3181</f>
        <v>Wallet</v>
      </c>
      <c r="L3181" t="str">
        <f>Orders!F3181</f>
        <v>On Time</v>
      </c>
      <c r="M3181">
        <f>Feedback!D3181</f>
        <v>5</v>
      </c>
      <c r="N3181" t="str">
        <f>Feedback!F3181</f>
        <v>Delivery</v>
      </c>
      <c r="O3181" t="str">
        <f>Feedback!G3181</f>
        <v>Positive</v>
      </c>
    </row>
    <row r="3182" spans="1:15" x14ac:dyDescent="0.3">
      <c r="A3182">
        <f>Orders!A3182</f>
        <v>475294138</v>
      </c>
      <c r="B3182" s="2">
        <f>Orders!C3182</f>
        <v>45289.730555555558</v>
      </c>
      <c r="C3182" s="1" t="str">
        <f>TEXT(Orders!B3182,"0")</f>
        <v>31084686</v>
      </c>
      <c r="D3182">
        <f>Order_Items!B3182</f>
        <v>63769</v>
      </c>
      <c r="E3182">
        <f>Products!B3182</f>
        <v>0</v>
      </c>
      <c r="F3182">
        <f>Products!C3182</f>
        <v>0</v>
      </c>
      <c r="G3182">
        <f>Products!D3182</f>
        <v>0</v>
      </c>
      <c r="H3182">
        <f>Order_Items!C3182</f>
        <v>2</v>
      </c>
      <c r="I3182">
        <f>Order_Items!D3182</f>
        <v>878.07</v>
      </c>
      <c r="J3182">
        <f>Orders!G3182</f>
        <v>2500.69</v>
      </c>
      <c r="K3182" t="str">
        <f>Orders!H3182</f>
        <v>Card</v>
      </c>
      <c r="L3182" t="str">
        <f>Orders!F3182</f>
        <v>On Time</v>
      </c>
      <c r="M3182">
        <f>Feedback!D3182</f>
        <v>1</v>
      </c>
      <c r="N3182" t="str">
        <f>Feedback!F3182</f>
        <v>App Experience</v>
      </c>
      <c r="O3182" t="str">
        <f>Feedback!G3182</f>
        <v>Negative</v>
      </c>
    </row>
    <row r="3183" spans="1:15" x14ac:dyDescent="0.3">
      <c r="A3183">
        <f>Orders!A3183</f>
        <v>9047534059</v>
      </c>
      <c r="B3183" s="2">
        <f>Orders!C3183</f>
        <v>45268.584027777775</v>
      </c>
      <c r="C3183" s="1" t="str">
        <f>TEXT(Orders!B3183,"0")</f>
        <v>41647393</v>
      </c>
      <c r="D3183">
        <f>Order_Items!B3183</f>
        <v>673058</v>
      </c>
      <c r="E3183">
        <f>Products!B3183</f>
        <v>0</v>
      </c>
      <c r="F3183">
        <f>Products!C3183</f>
        <v>0</v>
      </c>
      <c r="G3183">
        <f>Products!D3183</f>
        <v>0</v>
      </c>
      <c r="H3183">
        <f>Order_Items!C3183</f>
        <v>3</v>
      </c>
      <c r="I3183">
        <f>Order_Items!D3183</f>
        <v>765.76</v>
      </c>
      <c r="J3183">
        <f>Orders!G3183</f>
        <v>1074</v>
      </c>
      <c r="K3183" t="str">
        <f>Orders!H3183</f>
        <v>UPI</v>
      </c>
      <c r="L3183" t="str">
        <f>Orders!F3183</f>
        <v>On Time</v>
      </c>
      <c r="M3183">
        <f>Feedback!D3183</f>
        <v>3</v>
      </c>
      <c r="N3183" t="str">
        <f>Feedback!F3183</f>
        <v>Product Quality</v>
      </c>
      <c r="O3183" t="str">
        <f>Feedback!G3183</f>
        <v>Neutral</v>
      </c>
    </row>
    <row r="3184" spans="1:15" x14ac:dyDescent="0.3">
      <c r="A3184">
        <f>Orders!A3184</f>
        <v>2807487047</v>
      </c>
      <c r="B3184" s="2">
        <f>Orders!C3184</f>
        <v>45599.5625</v>
      </c>
      <c r="C3184" s="1" t="str">
        <f>TEXT(Orders!B3184,"0")</f>
        <v>90448312</v>
      </c>
      <c r="D3184">
        <f>Order_Items!B3184</f>
        <v>992178</v>
      </c>
      <c r="E3184">
        <f>Products!B3184</f>
        <v>0</v>
      </c>
      <c r="F3184">
        <f>Products!C3184</f>
        <v>0</v>
      </c>
      <c r="G3184">
        <f>Products!D3184</f>
        <v>0</v>
      </c>
      <c r="H3184">
        <f>Order_Items!C3184</f>
        <v>3</v>
      </c>
      <c r="I3184">
        <f>Order_Items!D3184</f>
        <v>632.42999999999995</v>
      </c>
      <c r="J3184">
        <f>Orders!G3184</f>
        <v>3868.21</v>
      </c>
      <c r="K3184" t="str">
        <f>Orders!H3184</f>
        <v>Wallet</v>
      </c>
      <c r="L3184" t="str">
        <f>Orders!F3184</f>
        <v>On Time</v>
      </c>
      <c r="M3184">
        <f>Feedback!D3184</f>
        <v>4</v>
      </c>
      <c r="N3184" t="str">
        <f>Feedback!F3184</f>
        <v>Product Quality</v>
      </c>
      <c r="O3184" t="str">
        <f>Feedback!G3184</f>
        <v>Positive</v>
      </c>
    </row>
    <row r="3185" spans="1:15" x14ac:dyDescent="0.3">
      <c r="A3185">
        <f>Orders!A3185</f>
        <v>5840148195</v>
      </c>
      <c r="B3185" s="2">
        <f>Orders!C3185</f>
        <v>45313.416666666664</v>
      </c>
      <c r="C3185" s="1" t="str">
        <f>TEXT(Orders!B3185,"0")</f>
        <v>66269844</v>
      </c>
      <c r="D3185">
        <f>Order_Items!B3185</f>
        <v>613942</v>
      </c>
      <c r="E3185">
        <f>Products!B3185</f>
        <v>0</v>
      </c>
      <c r="F3185">
        <f>Products!C3185</f>
        <v>0</v>
      </c>
      <c r="G3185">
        <f>Products!D3185</f>
        <v>0</v>
      </c>
      <c r="H3185">
        <f>Order_Items!C3185</f>
        <v>2</v>
      </c>
      <c r="I3185">
        <f>Order_Items!D3185</f>
        <v>545</v>
      </c>
      <c r="J3185">
        <f>Orders!G3185</f>
        <v>1688.23</v>
      </c>
      <c r="K3185" t="str">
        <f>Orders!H3185</f>
        <v>Wallet</v>
      </c>
      <c r="L3185" t="str">
        <f>Orders!F3185</f>
        <v>On Time</v>
      </c>
      <c r="M3185">
        <f>Feedback!D3185</f>
        <v>4</v>
      </c>
      <c r="N3185" t="str">
        <f>Feedback!F3185</f>
        <v>Product Quality</v>
      </c>
      <c r="O3185" t="str">
        <f>Feedback!G3185</f>
        <v>Neutral</v>
      </c>
    </row>
    <row r="3186" spans="1:15" x14ac:dyDescent="0.3">
      <c r="A3186">
        <f>Orders!A3186</f>
        <v>3758135932</v>
      </c>
      <c r="B3186" s="2">
        <f>Orders!C3186</f>
        <v>45163.040277777778</v>
      </c>
      <c r="C3186" s="1" t="str">
        <f>TEXT(Orders!B3186,"0")</f>
        <v>77007315</v>
      </c>
      <c r="D3186">
        <f>Order_Items!B3186</f>
        <v>306177</v>
      </c>
      <c r="E3186">
        <f>Products!B3186</f>
        <v>0</v>
      </c>
      <c r="F3186">
        <f>Products!C3186</f>
        <v>0</v>
      </c>
      <c r="G3186">
        <f>Products!D3186</f>
        <v>0</v>
      </c>
      <c r="H3186">
        <f>Order_Items!C3186</f>
        <v>3</v>
      </c>
      <c r="I3186">
        <f>Order_Items!D3186</f>
        <v>769.24</v>
      </c>
      <c r="J3186">
        <f>Orders!G3186</f>
        <v>1629.06</v>
      </c>
      <c r="K3186" t="str">
        <f>Orders!H3186</f>
        <v>Card</v>
      </c>
      <c r="L3186" t="str">
        <f>Orders!F3186</f>
        <v>On Time</v>
      </c>
      <c r="M3186">
        <f>Feedback!D3186</f>
        <v>4</v>
      </c>
      <c r="N3186" t="str">
        <f>Feedback!F3186</f>
        <v>Delivery</v>
      </c>
      <c r="O3186" t="str">
        <f>Feedback!G3186</f>
        <v>Positive</v>
      </c>
    </row>
    <row r="3187" spans="1:15" x14ac:dyDescent="0.3">
      <c r="A3187">
        <f>Orders!A3187</f>
        <v>1978476136</v>
      </c>
      <c r="B3187" s="2">
        <f>Orders!C3187</f>
        <v>45465.843055555553</v>
      </c>
      <c r="C3187" s="1" t="str">
        <f>TEXT(Orders!B3187,"0")</f>
        <v>97315135</v>
      </c>
      <c r="D3187">
        <f>Order_Items!B3187</f>
        <v>500633</v>
      </c>
      <c r="E3187">
        <f>Products!B3187</f>
        <v>0</v>
      </c>
      <c r="F3187">
        <f>Products!C3187</f>
        <v>0</v>
      </c>
      <c r="G3187">
        <f>Products!D3187</f>
        <v>0</v>
      </c>
      <c r="H3187">
        <f>Order_Items!C3187</f>
        <v>2</v>
      </c>
      <c r="I3187">
        <f>Order_Items!D3187</f>
        <v>154.5</v>
      </c>
      <c r="J3187">
        <f>Orders!G3187</f>
        <v>2183.52</v>
      </c>
      <c r="K3187" t="str">
        <f>Orders!H3187</f>
        <v>Wallet</v>
      </c>
      <c r="L3187" t="str">
        <f>Orders!F3187</f>
        <v>On Time</v>
      </c>
      <c r="M3187">
        <f>Feedback!D3187</f>
        <v>4</v>
      </c>
      <c r="N3187" t="str">
        <f>Feedback!F3187</f>
        <v>App Experience</v>
      </c>
      <c r="O3187" t="str">
        <f>Feedback!G3187</f>
        <v>Neutral</v>
      </c>
    </row>
    <row r="3188" spans="1:15" x14ac:dyDescent="0.3">
      <c r="A3188">
        <f>Orders!A3188</f>
        <v>423648434</v>
      </c>
      <c r="B3188" s="2">
        <f>Orders!C3188</f>
        <v>45595.642361111109</v>
      </c>
      <c r="C3188" s="1" t="str">
        <f>TEXT(Orders!B3188,"0")</f>
        <v>82989313</v>
      </c>
      <c r="D3188">
        <f>Order_Items!B3188</f>
        <v>863930</v>
      </c>
      <c r="E3188">
        <f>Products!B3188</f>
        <v>0</v>
      </c>
      <c r="F3188">
        <f>Products!C3188</f>
        <v>0</v>
      </c>
      <c r="G3188">
        <f>Products!D3188</f>
        <v>0</v>
      </c>
      <c r="H3188">
        <f>Order_Items!C3188</f>
        <v>2</v>
      </c>
      <c r="I3188">
        <f>Order_Items!D3188</f>
        <v>242.57</v>
      </c>
      <c r="J3188">
        <f>Orders!G3188</f>
        <v>3926.19</v>
      </c>
      <c r="K3188" t="str">
        <f>Orders!H3188</f>
        <v>Wallet</v>
      </c>
      <c r="L3188" t="str">
        <f>Orders!F3188</f>
        <v>On Time</v>
      </c>
      <c r="M3188">
        <f>Feedback!D3188</f>
        <v>3</v>
      </c>
      <c r="N3188" t="str">
        <f>Feedback!F3188</f>
        <v>Delivery</v>
      </c>
      <c r="O3188" t="str">
        <f>Feedback!G3188</f>
        <v>Neutral</v>
      </c>
    </row>
    <row r="3189" spans="1:15" x14ac:dyDescent="0.3">
      <c r="A3189">
        <f>Orders!A3189</f>
        <v>7201868330</v>
      </c>
      <c r="B3189" s="2">
        <f>Orders!C3189</f>
        <v>45342.870833333334</v>
      </c>
      <c r="C3189" s="1" t="str">
        <f>TEXT(Orders!B3189,"0")</f>
        <v>89669139</v>
      </c>
      <c r="D3189">
        <f>Order_Items!B3189</f>
        <v>256783</v>
      </c>
      <c r="E3189">
        <f>Products!B3189</f>
        <v>0</v>
      </c>
      <c r="F3189">
        <f>Products!C3189</f>
        <v>0</v>
      </c>
      <c r="G3189">
        <f>Products!D3189</f>
        <v>0</v>
      </c>
      <c r="H3189">
        <f>Order_Items!C3189</f>
        <v>3</v>
      </c>
      <c r="I3189">
        <f>Order_Items!D3189</f>
        <v>906.54</v>
      </c>
      <c r="J3189">
        <f>Orders!G3189</f>
        <v>1845.31</v>
      </c>
      <c r="K3189" t="str">
        <f>Orders!H3189</f>
        <v>Card</v>
      </c>
      <c r="L3189" t="str">
        <f>Orders!F3189</f>
        <v>On Time</v>
      </c>
      <c r="M3189">
        <f>Feedback!D3189</f>
        <v>2</v>
      </c>
      <c r="N3189" t="str">
        <f>Feedback!F3189</f>
        <v>Product Quality</v>
      </c>
      <c r="O3189" t="str">
        <f>Feedback!G3189</f>
        <v>Negative</v>
      </c>
    </row>
    <row r="3190" spans="1:15" x14ac:dyDescent="0.3">
      <c r="A3190">
        <f>Orders!A3190</f>
        <v>9710106935</v>
      </c>
      <c r="B3190" s="2">
        <f>Orders!C3190</f>
        <v>45033.650694444441</v>
      </c>
      <c r="C3190" s="1" t="str">
        <f>TEXT(Orders!B3190,"0")</f>
        <v>14458150</v>
      </c>
      <c r="D3190">
        <f>Order_Items!B3190</f>
        <v>587420</v>
      </c>
      <c r="E3190">
        <f>Products!B3190</f>
        <v>0</v>
      </c>
      <c r="F3190">
        <f>Products!C3190</f>
        <v>0</v>
      </c>
      <c r="G3190">
        <f>Products!D3190</f>
        <v>0</v>
      </c>
      <c r="H3190">
        <f>Order_Items!C3190</f>
        <v>1</v>
      </c>
      <c r="I3190">
        <f>Order_Items!D3190</f>
        <v>357.42</v>
      </c>
      <c r="J3190">
        <f>Orders!G3190</f>
        <v>4495.54</v>
      </c>
      <c r="K3190" t="str">
        <f>Orders!H3190</f>
        <v>UPI</v>
      </c>
      <c r="L3190" t="str">
        <f>Orders!F3190</f>
        <v>Slightly Delayed</v>
      </c>
      <c r="M3190">
        <f>Feedback!D3190</f>
        <v>4</v>
      </c>
      <c r="N3190" t="str">
        <f>Feedback!F3190</f>
        <v>Delivery</v>
      </c>
      <c r="O3190" t="str">
        <f>Feedback!G3190</f>
        <v>Neutral</v>
      </c>
    </row>
    <row r="3191" spans="1:15" x14ac:dyDescent="0.3">
      <c r="A3191">
        <f>Orders!A3191</f>
        <v>4432235479</v>
      </c>
      <c r="B3191" s="2">
        <f>Orders!C3191</f>
        <v>45562.709027777775</v>
      </c>
      <c r="C3191" s="1" t="str">
        <f>TEXT(Orders!B3191,"0")</f>
        <v>9278983</v>
      </c>
      <c r="D3191">
        <f>Order_Items!B3191</f>
        <v>243235</v>
      </c>
      <c r="E3191">
        <f>Products!B3191</f>
        <v>0</v>
      </c>
      <c r="F3191">
        <f>Products!C3191</f>
        <v>0</v>
      </c>
      <c r="G3191">
        <f>Products!D3191</f>
        <v>0</v>
      </c>
      <c r="H3191">
        <f>Order_Items!C3191</f>
        <v>1</v>
      </c>
      <c r="I3191">
        <f>Order_Items!D3191</f>
        <v>109.03</v>
      </c>
      <c r="J3191">
        <f>Orders!G3191</f>
        <v>1175.3499999999999</v>
      </c>
      <c r="K3191" t="str">
        <f>Orders!H3191</f>
        <v>Card</v>
      </c>
      <c r="L3191" t="str">
        <f>Orders!F3191</f>
        <v>On Time</v>
      </c>
      <c r="M3191">
        <f>Feedback!D3191</f>
        <v>2</v>
      </c>
      <c r="N3191" t="str">
        <f>Feedback!F3191</f>
        <v>Delivery</v>
      </c>
      <c r="O3191" t="str">
        <f>Feedback!G3191</f>
        <v>Negative</v>
      </c>
    </row>
    <row r="3192" spans="1:15" x14ac:dyDescent="0.3">
      <c r="A3192">
        <f>Orders!A3192</f>
        <v>6951956244</v>
      </c>
      <c r="B3192" s="2">
        <f>Orders!C3192</f>
        <v>45229.046527777777</v>
      </c>
      <c r="C3192" s="1" t="str">
        <f>TEXT(Orders!B3192,"0")</f>
        <v>60656482</v>
      </c>
      <c r="D3192">
        <f>Order_Items!B3192</f>
        <v>473929</v>
      </c>
      <c r="E3192">
        <f>Products!B3192</f>
        <v>0</v>
      </c>
      <c r="F3192">
        <f>Products!C3192</f>
        <v>0</v>
      </c>
      <c r="G3192">
        <f>Products!D3192</f>
        <v>0</v>
      </c>
      <c r="H3192">
        <f>Order_Items!C3192</f>
        <v>2</v>
      </c>
      <c r="I3192">
        <f>Order_Items!D3192</f>
        <v>440.19</v>
      </c>
      <c r="J3192">
        <f>Orders!G3192</f>
        <v>354.91</v>
      </c>
      <c r="K3192" t="str">
        <f>Orders!H3192</f>
        <v>Wallet</v>
      </c>
      <c r="L3192" t="str">
        <f>Orders!F3192</f>
        <v>On Time</v>
      </c>
      <c r="M3192">
        <f>Feedback!D3192</f>
        <v>5</v>
      </c>
      <c r="N3192" t="str">
        <f>Feedback!F3192</f>
        <v>Delivery</v>
      </c>
      <c r="O3192" t="str">
        <f>Feedback!G3192</f>
        <v>Positive</v>
      </c>
    </row>
    <row r="3193" spans="1:15" x14ac:dyDescent="0.3">
      <c r="A3193">
        <f>Orders!A3193</f>
        <v>378485826</v>
      </c>
      <c r="B3193" s="2">
        <f>Orders!C3193</f>
        <v>45378.496527777781</v>
      </c>
      <c r="C3193" s="1" t="str">
        <f>TEXT(Orders!B3193,"0")</f>
        <v>75739462</v>
      </c>
      <c r="D3193">
        <f>Order_Items!B3193</f>
        <v>555121</v>
      </c>
      <c r="E3193">
        <f>Products!B3193</f>
        <v>0</v>
      </c>
      <c r="F3193">
        <f>Products!C3193</f>
        <v>0</v>
      </c>
      <c r="G3193">
        <f>Products!D3193</f>
        <v>0</v>
      </c>
      <c r="H3193">
        <f>Order_Items!C3193</f>
        <v>1</v>
      </c>
      <c r="I3193">
        <f>Order_Items!D3193</f>
        <v>354.91</v>
      </c>
      <c r="J3193">
        <f>Orders!G3193</f>
        <v>616.45000000000005</v>
      </c>
      <c r="K3193" t="str">
        <f>Orders!H3193</f>
        <v>UPI</v>
      </c>
      <c r="L3193" t="str">
        <f>Orders!F3193</f>
        <v>On Time</v>
      </c>
      <c r="M3193">
        <f>Feedback!D3193</f>
        <v>5</v>
      </c>
      <c r="N3193" t="str">
        <f>Feedback!F3193</f>
        <v>Delivery</v>
      </c>
      <c r="O3193" t="str">
        <f>Feedback!G3193</f>
        <v>Positive</v>
      </c>
    </row>
    <row r="3194" spans="1:15" x14ac:dyDescent="0.3">
      <c r="A3194">
        <f>Orders!A3194</f>
        <v>8982211913</v>
      </c>
      <c r="B3194" s="2">
        <f>Orders!C3194</f>
        <v>45554.751388888886</v>
      </c>
      <c r="C3194" s="1" t="str">
        <f>TEXT(Orders!B3194,"0")</f>
        <v>23984022</v>
      </c>
      <c r="D3194">
        <f>Order_Items!B3194</f>
        <v>992178</v>
      </c>
      <c r="E3194">
        <f>Products!B3194</f>
        <v>0</v>
      </c>
      <c r="F3194">
        <f>Products!C3194</f>
        <v>0</v>
      </c>
      <c r="G3194">
        <f>Products!D3194</f>
        <v>0</v>
      </c>
      <c r="H3194">
        <f>Order_Items!C3194</f>
        <v>1</v>
      </c>
      <c r="I3194">
        <f>Order_Items!D3194</f>
        <v>632.42999999999995</v>
      </c>
      <c r="J3194">
        <f>Orders!G3194</f>
        <v>2492.17</v>
      </c>
      <c r="K3194" t="str">
        <f>Orders!H3194</f>
        <v>Cash</v>
      </c>
      <c r="L3194" t="str">
        <f>Orders!F3194</f>
        <v>On Time</v>
      </c>
      <c r="M3194">
        <f>Feedback!D3194</f>
        <v>5</v>
      </c>
      <c r="N3194" t="str">
        <f>Feedback!F3194</f>
        <v>App Experience</v>
      </c>
      <c r="O3194" t="str">
        <f>Feedback!G3194</f>
        <v>Positive</v>
      </c>
    </row>
    <row r="3195" spans="1:15" x14ac:dyDescent="0.3">
      <c r="A3195">
        <f>Orders!A3195</f>
        <v>6487868576</v>
      </c>
      <c r="B3195" s="2">
        <f>Orders!C3195</f>
        <v>45224.12777777778</v>
      </c>
      <c r="C3195" s="1" t="str">
        <f>TEXT(Orders!B3195,"0")</f>
        <v>49136375</v>
      </c>
      <c r="D3195">
        <f>Order_Items!B3195</f>
        <v>726958</v>
      </c>
      <c r="E3195">
        <f>Products!B3195</f>
        <v>0</v>
      </c>
      <c r="F3195">
        <f>Products!C3195</f>
        <v>0</v>
      </c>
      <c r="G3195">
        <f>Products!D3195</f>
        <v>0</v>
      </c>
      <c r="H3195">
        <f>Order_Items!C3195</f>
        <v>3</v>
      </c>
      <c r="I3195">
        <f>Order_Items!D3195</f>
        <v>887.48</v>
      </c>
      <c r="J3195">
        <f>Orders!G3195</f>
        <v>209.59</v>
      </c>
      <c r="K3195" t="str">
        <f>Orders!H3195</f>
        <v>Card</v>
      </c>
      <c r="L3195" t="str">
        <f>Orders!F3195</f>
        <v>Slightly Delayed</v>
      </c>
      <c r="M3195">
        <f>Feedback!D3195</f>
        <v>4</v>
      </c>
      <c r="N3195" t="str">
        <f>Feedback!F3195</f>
        <v>App Experience</v>
      </c>
      <c r="O3195" t="str">
        <f>Feedback!G3195</f>
        <v>Positive</v>
      </c>
    </row>
    <row r="3196" spans="1:15" x14ac:dyDescent="0.3">
      <c r="A3196">
        <f>Orders!A3196</f>
        <v>2973502797</v>
      </c>
      <c r="B3196" s="2">
        <f>Orders!C3196</f>
        <v>45445.140972222223</v>
      </c>
      <c r="C3196" s="1" t="str">
        <f>TEXT(Orders!B3196,"0")</f>
        <v>74694186</v>
      </c>
      <c r="D3196">
        <f>Order_Items!B3196</f>
        <v>51036</v>
      </c>
      <c r="E3196">
        <f>Products!B3196</f>
        <v>0</v>
      </c>
      <c r="F3196">
        <f>Products!C3196</f>
        <v>0</v>
      </c>
      <c r="G3196">
        <f>Products!D3196</f>
        <v>0</v>
      </c>
      <c r="H3196">
        <f>Order_Items!C3196</f>
        <v>2</v>
      </c>
      <c r="I3196">
        <f>Order_Items!D3196</f>
        <v>931.61</v>
      </c>
      <c r="J3196">
        <f>Orders!G3196</f>
        <v>5868.92</v>
      </c>
      <c r="K3196" t="str">
        <f>Orders!H3196</f>
        <v>UPI</v>
      </c>
      <c r="L3196" t="str">
        <f>Orders!F3196</f>
        <v>On Time</v>
      </c>
      <c r="M3196">
        <f>Feedback!D3196</f>
        <v>4</v>
      </c>
      <c r="N3196" t="str">
        <f>Feedback!F3196</f>
        <v>App Experience</v>
      </c>
      <c r="O3196" t="str">
        <f>Feedback!G3196</f>
        <v>Positive</v>
      </c>
    </row>
    <row r="3197" spans="1:15" x14ac:dyDescent="0.3">
      <c r="A3197">
        <f>Orders!A3197</f>
        <v>4105022903</v>
      </c>
      <c r="B3197" s="2">
        <f>Orders!C3197</f>
        <v>45158.796527777777</v>
      </c>
      <c r="C3197" s="1" t="str">
        <f>TEXT(Orders!B3197,"0")</f>
        <v>21282544</v>
      </c>
      <c r="D3197">
        <f>Order_Items!B3197</f>
        <v>726958</v>
      </c>
      <c r="E3197">
        <f>Products!B3197</f>
        <v>0</v>
      </c>
      <c r="F3197">
        <f>Products!C3197</f>
        <v>0</v>
      </c>
      <c r="G3197">
        <f>Products!D3197</f>
        <v>0</v>
      </c>
      <c r="H3197">
        <f>Order_Items!C3197</f>
        <v>3</v>
      </c>
      <c r="I3197">
        <f>Order_Items!D3197</f>
        <v>887.48</v>
      </c>
      <c r="J3197">
        <f>Orders!G3197</f>
        <v>1134</v>
      </c>
      <c r="K3197" t="str">
        <f>Orders!H3197</f>
        <v>Card</v>
      </c>
      <c r="L3197" t="str">
        <f>Orders!F3197</f>
        <v>On Time</v>
      </c>
      <c r="M3197">
        <f>Feedback!D3197</f>
        <v>4</v>
      </c>
      <c r="N3197" t="str">
        <f>Feedback!F3197</f>
        <v>Customer Service</v>
      </c>
      <c r="O3197" t="str">
        <f>Feedback!G3197</f>
        <v>Positive</v>
      </c>
    </row>
    <row r="3198" spans="1:15" x14ac:dyDescent="0.3">
      <c r="A3198">
        <f>Orders!A3198</f>
        <v>3668828731</v>
      </c>
      <c r="B3198" s="2">
        <f>Orders!C3198</f>
        <v>45514.161805555559</v>
      </c>
      <c r="C3198" s="1" t="str">
        <f>TEXT(Orders!B3198,"0")</f>
        <v>72889295</v>
      </c>
      <c r="D3198">
        <f>Order_Items!B3198</f>
        <v>34200</v>
      </c>
      <c r="E3198">
        <f>Products!B3198</f>
        <v>0</v>
      </c>
      <c r="F3198">
        <f>Products!C3198</f>
        <v>0</v>
      </c>
      <c r="G3198">
        <f>Products!D3198</f>
        <v>0</v>
      </c>
      <c r="H3198">
        <f>Order_Items!C3198</f>
        <v>1</v>
      </c>
      <c r="I3198">
        <f>Order_Items!D3198</f>
        <v>319.8</v>
      </c>
      <c r="J3198">
        <f>Orders!G3198</f>
        <v>2975.38</v>
      </c>
      <c r="K3198" t="str">
        <f>Orders!H3198</f>
        <v>Card</v>
      </c>
      <c r="L3198" t="str">
        <f>Orders!F3198</f>
        <v>On Time</v>
      </c>
      <c r="M3198">
        <f>Feedback!D3198</f>
        <v>2</v>
      </c>
      <c r="N3198" t="str">
        <f>Feedback!F3198</f>
        <v>App Experience</v>
      </c>
      <c r="O3198" t="str">
        <f>Feedback!G3198</f>
        <v>Negative</v>
      </c>
    </row>
    <row r="3199" spans="1:15" x14ac:dyDescent="0.3">
      <c r="A3199">
        <f>Orders!A3199</f>
        <v>8644734267</v>
      </c>
      <c r="B3199" s="2">
        <f>Orders!C3199</f>
        <v>45211.302083333336</v>
      </c>
      <c r="C3199" s="1" t="str">
        <f>TEXT(Orders!B3199,"0")</f>
        <v>23348269</v>
      </c>
      <c r="D3199">
        <f>Order_Items!B3199</f>
        <v>659290</v>
      </c>
      <c r="E3199">
        <f>Products!B3199</f>
        <v>0</v>
      </c>
      <c r="F3199">
        <f>Products!C3199</f>
        <v>0</v>
      </c>
      <c r="G3199">
        <f>Products!D3199</f>
        <v>0</v>
      </c>
      <c r="H3199">
        <f>Order_Items!C3199</f>
        <v>1</v>
      </c>
      <c r="I3199">
        <f>Order_Items!D3199</f>
        <v>319.33999999999997</v>
      </c>
      <c r="J3199">
        <f>Orders!G3199</f>
        <v>3446.55</v>
      </c>
      <c r="K3199" t="str">
        <f>Orders!H3199</f>
        <v>Card</v>
      </c>
      <c r="L3199" t="str">
        <f>Orders!F3199</f>
        <v>On Time</v>
      </c>
      <c r="M3199">
        <f>Feedback!D3199</f>
        <v>2</v>
      </c>
      <c r="N3199" t="str">
        <f>Feedback!F3199</f>
        <v>Delivery</v>
      </c>
      <c r="O3199" t="str">
        <f>Feedback!G3199</f>
        <v>Negative</v>
      </c>
    </row>
    <row r="3200" spans="1:15" x14ac:dyDescent="0.3">
      <c r="A3200">
        <f>Orders!A3200</f>
        <v>3757871565</v>
      </c>
      <c r="B3200" s="2">
        <f>Orders!C3200</f>
        <v>45148.304166666669</v>
      </c>
      <c r="C3200" s="1" t="str">
        <f>TEXT(Orders!B3200,"0")</f>
        <v>9401406</v>
      </c>
      <c r="D3200">
        <f>Order_Items!B3200</f>
        <v>847349</v>
      </c>
      <c r="E3200">
        <f>Products!B3200</f>
        <v>0</v>
      </c>
      <c r="F3200">
        <f>Products!C3200</f>
        <v>0</v>
      </c>
      <c r="G3200">
        <f>Products!D3200</f>
        <v>0</v>
      </c>
      <c r="H3200">
        <f>Order_Items!C3200</f>
        <v>2</v>
      </c>
      <c r="I3200">
        <f>Order_Items!D3200</f>
        <v>781.08</v>
      </c>
      <c r="J3200">
        <f>Orders!G3200</f>
        <v>2012.76</v>
      </c>
      <c r="K3200" t="str">
        <f>Orders!H3200</f>
        <v>UPI</v>
      </c>
      <c r="L3200" t="str">
        <f>Orders!F3200</f>
        <v>On Time</v>
      </c>
      <c r="M3200">
        <f>Feedback!D3200</f>
        <v>3</v>
      </c>
      <c r="N3200" t="str">
        <f>Feedback!F3200</f>
        <v>Product Quality</v>
      </c>
      <c r="O3200" t="str">
        <f>Feedback!G3200</f>
        <v>Negative</v>
      </c>
    </row>
    <row r="3201" spans="1:15" x14ac:dyDescent="0.3">
      <c r="A3201">
        <f>Orders!A3201</f>
        <v>5770510806</v>
      </c>
      <c r="B3201" s="2">
        <f>Orders!C3201</f>
        <v>45314.365277777775</v>
      </c>
      <c r="C3201" s="1" t="str">
        <f>TEXT(Orders!B3201,"0")</f>
        <v>47955004</v>
      </c>
      <c r="D3201">
        <f>Order_Items!B3201</f>
        <v>306177</v>
      </c>
      <c r="E3201">
        <f>Products!B3201</f>
        <v>0</v>
      </c>
      <c r="F3201">
        <f>Products!C3201</f>
        <v>0</v>
      </c>
      <c r="G3201">
        <f>Products!D3201</f>
        <v>0</v>
      </c>
      <c r="H3201">
        <f>Order_Items!C3201</f>
        <v>3</v>
      </c>
      <c r="I3201">
        <f>Order_Items!D3201</f>
        <v>769.24</v>
      </c>
      <c r="J3201">
        <f>Orders!G3201</f>
        <v>127.16</v>
      </c>
      <c r="K3201" t="str">
        <f>Orders!H3201</f>
        <v>Cash</v>
      </c>
      <c r="L3201" t="str">
        <f>Orders!F3201</f>
        <v>Slightly Delayed</v>
      </c>
      <c r="M3201">
        <f>Feedback!D3201</f>
        <v>3</v>
      </c>
      <c r="N3201" t="str">
        <f>Feedback!F3201</f>
        <v>Customer Service</v>
      </c>
      <c r="O3201" t="str">
        <f>Feedback!G3201</f>
        <v>Neutral</v>
      </c>
    </row>
    <row r="3202" spans="1:15" x14ac:dyDescent="0.3">
      <c r="A3202">
        <f>Orders!A3202</f>
        <v>4514836077</v>
      </c>
      <c r="B3202" s="2">
        <f>Orders!C3202</f>
        <v>45087.42291666667</v>
      </c>
      <c r="C3202" s="1" t="str">
        <f>TEXT(Orders!B3202,"0")</f>
        <v>60834500</v>
      </c>
      <c r="D3202">
        <f>Order_Items!B3202</f>
        <v>739448</v>
      </c>
      <c r="E3202">
        <f>Products!B3202</f>
        <v>0</v>
      </c>
      <c r="F3202">
        <f>Products!C3202</f>
        <v>0</v>
      </c>
      <c r="G3202">
        <f>Products!D3202</f>
        <v>0</v>
      </c>
      <c r="H3202">
        <f>Order_Items!C3202</f>
        <v>2</v>
      </c>
      <c r="I3202">
        <f>Order_Items!D3202</f>
        <v>755.66</v>
      </c>
      <c r="J3202">
        <f>Orders!G3202</f>
        <v>401.43</v>
      </c>
      <c r="K3202" t="str">
        <f>Orders!H3202</f>
        <v>Wallet</v>
      </c>
      <c r="L3202" t="str">
        <f>Orders!F3202</f>
        <v>Slightly Delayed</v>
      </c>
      <c r="M3202">
        <f>Feedback!D3202</f>
        <v>4</v>
      </c>
      <c r="N3202" t="str">
        <f>Feedback!F3202</f>
        <v>Customer Service</v>
      </c>
      <c r="O3202" t="str">
        <f>Feedback!G3202</f>
        <v>Positive</v>
      </c>
    </row>
    <row r="3203" spans="1:15" x14ac:dyDescent="0.3">
      <c r="A3203">
        <f>Orders!A3203</f>
        <v>5927852227</v>
      </c>
      <c r="B3203" s="2">
        <f>Orders!C3203</f>
        <v>45394.254861111112</v>
      </c>
      <c r="C3203" s="1" t="str">
        <f>TEXT(Orders!B3203,"0")</f>
        <v>37556526</v>
      </c>
      <c r="D3203">
        <f>Order_Items!B3203</f>
        <v>51036</v>
      </c>
      <c r="E3203">
        <f>Products!B3203</f>
        <v>0</v>
      </c>
      <c r="F3203">
        <f>Products!C3203</f>
        <v>0</v>
      </c>
      <c r="G3203">
        <f>Products!D3203</f>
        <v>0</v>
      </c>
      <c r="H3203">
        <f>Order_Items!C3203</f>
        <v>2</v>
      </c>
      <c r="I3203">
        <f>Order_Items!D3203</f>
        <v>931.61</v>
      </c>
      <c r="J3203">
        <f>Orders!G3203</f>
        <v>1975.03</v>
      </c>
      <c r="K3203" t="str">
        <f>Orders!H3203</f>
        <v>Cash</v>
      </c>
      <c r="L3203" t="str">
        <f>Orders!F3203</f>
        <v>On Time</v>
      </c>
      <c r="M3203">
        <f>Feedback!D3203</f>
        <v>3</v>
      </c>
      <c r="N3203" t="str">
        <f>Feedback!F3203</f>
        <v>Product Quality</v>
      </c>
      <c r="O3203" t="str">
        <f>Feedback!G3203</f>
        <v>Neutral</v>
      </c>
    </row>
    <row r="3204" spans="1:15" x14ac:dyDescent="0.3">
      <c r="A3204">
        <f>Orders!A3204</f>
        <v>350719542</v>
      </c>
      <c r="B3204" s="2">
        <f>Orders!C3204</f>
        <v>45571.290972222225</v>
      </c>
      <c r="C3204" s="1" t="str">
        <f>TEXT(Orders!B3204,"0")</f>
        <v>18642306</v>
      </c>
      <c r="D3204">
        <f>Order_Items!B3204</f>
        <v>555121</v>
      </c>
      <c r="E3204">
        <f>Products!B3204</f>
        <v>0</v>
      </c>
      <c r="F3204">
        <f>Products!C3204</f>
        <v>0</v>
      </c>
      <c r="G3204">
        <f>Products!D3204</f>
        <v>0</v>
      </c>
      <c r="H3204">
        <f>Order_Items!C3204</f>
        <v>2</v>
      </c>
      <c r="I3204">
        <f>Order_Items!D3204</f>
        <v>354.91</v>
      </c>
      <c r="J3204">
        <f>Orders!G3204</f>
        <v>1969.47</v>
      </c>
      <c r="K3204" t="str">
        <f>Orders!H3204</f>
        <v>Wallet</v>
      </c>
      <c r="L3204" t="str">
        <f>Orders!F3204</f>
        <v>On Time</v>
      </c>
      <c r="M3204">
        <f>Feedback!D3204</f>
        <v>3</v>
      </c>
      <c r="N3204" t="str">
        <f>Feedback!F3204</f>
        <v>Customer Service</v>
      </c>
      <c r="O3204" t="str">
        <f>Feedback!G3204</f>
        <v>Neutral</v>
      </c>
    </row>
    <row r="3205" spans="1:15" x14ac:dyDescent="0.3">
      <c r="A3205">
        <f>Orders!A3205</f>
        <v>868288823</v>
      </c>
      <c r="B3205" s="2">
        <f>Orders!C3205</f>
        <v>45357.792361111111</v>
      </c>
      <c r="C3205" s="1" t="str">
        <f>TEXT(Orders!B3205,"0")</f>
        <v>65772743</v>
      </c>
      <c r="D3205">
        <f>Order_Items!B3205</f>
        <v>962591</v>
      </c>
      <c r="E3205">
        <f>Products!B3205</f>
        <v>0</v>
      </c>
      <c r="F3205">
        <f>Products!C3205</f>
        <v>0</v>
      </c>
      <c r="G3205">
        <f>Products!D3205</f>
        <v>0</v>
      </c>
      <c r="H3205">
        <f>Order_Items!C3205</f>
        <v>3</v>
      </c>
      <c r="I3205">
        <f>Order_Items!D3205</f>
        <v>130.01</v>
      </c>
      <c r="J3205">
        <f>Orders!G3205</f>
        <v>3268.84</v>
      </c>
      <c r="K3205" t="str">
        <f>Orders!H3205</f>
        <v>Wallet</v>
      </c>
      <c r="L3205" t="str">
        <f>Orders!F3205</f>
        <v>Slightly Delayed</v>
      </c>
      <c r="M3205">
        <f>Feedback!D3205</f>
        <v>4</v>
      </c>
      <c r="N3205" t="str">
        <f>Feedback!F3205</f>
        <v>App Experience</v>
      </c>
      <c r="O3205" t="str">
        <f>Feedback!G3205</f>
        <v>Positive</v>
      </c>
    </row>
    <row r="3206" spans="1:15" x14ac:dyDescent="0.3">
      <c r="A3206">
        <f>Orders!A3206</f>
        <v>7199670826</v>
      </c>
      <c r="B3206" s="2">
        <f>Orders!C3206</f>
        <v>45308.4375</v>
      </c>
      <c r="C3206" s="1" t="str">
        <f>TEXT(Orders!B3206,"0")</f>
        <v>22694456</v>
      </c>
      <c r="D3206">
        <f>Order_Items!B3206</f>
        <v>491521</v>
      </c>
      <c r="E3206">
        <f>Products!B3206</f>
        <v>0</v>
      </c>
      <c r="F3206">
        <f>Products!C3206</f>
        <v>0</v>
      </c>
      <c r="G3206">
        <f>Products!D3206</f>
        <v>0</v>
      </c>
      <c r="H3206">
        <f>Order_Items!C3206</f>
        <v>1</v>
      </c>
      <c r="I3206">
        <f>Order_Items!D3206</f>
        <v>556.35</v>
      </c>
      <c r="J3206">
        <f>Orders!G3206</f>
        <v>958.97</v>
      </c>
      <c r="K3206" t="str">
        <f>Orders!H3206</f>
        <v>Card</v>
      </c>
      <c r="L3206" t="str">
        <f>Orders!F3206</f>
        <v>Significantly Delayed</v>
      </c>
      <c r="M3206">
        <f>Feedback!D3206</f>
        <v>4</v>
      </c>
      <c r="N3206" t="str">
        <f>Feedback!F3206</f>
        <v>Product Quality</v>
      </c>
      <c r="O3206" t="str">
        <f>Feedback!G3206</f>
        <v>Neutral</v>
      </c>
    </row>
    <row r="3207" spans="1:15" x14ac:dyDescent="0.3">
      <c r="A3207">
        <f>Orders!A3207</f>
        <v>3091948113</v>
      </c>
      <c r="B3207" s="2">
        <f>Orders!C3207</f>
        <v>45335.40902777778</v>
      </c>
      <c r="C3207" s="1" t="str">
        <f>TEXT(Orders!B3207,"0")</f>
        <v>77306672</v>
      </c>
      <c r="D3207">
        <f>Order_Items!B3207</f>
        <v>336847</v>
      </c>
      <c r="E3207">
        <f>Products!B3207</f>
        <v>0</v>
      </c>
      <c r="F3207">
        <f>Products!C3207</f>
        <v>0</v>
      </c>
      <c r="G3207">
        <f>Products!D3207</f>
        <v>0</v>
      </c>
      <c r="H3207">
        <f>Order_Items!C3207</f>
        <v>2</v>
      </c>
      <c r="I3207">
        <f>Order_Items!D3207</f>
        <v>936.98</v>
      </c>
      <c r="J3207">
        <f>Orders!G3207</f>
        <v>443.69</v>
      </c>
      <c r="K3207" t="str">
        <f>Orders!H3207</f>
        <v>Cash</v>
      </c>
      <c r="L3207" t="str">
        <f>Orders!F3207</f>
        <v>Slightly Delayed</v>
      </c>
      <c r="M3207">
        <f>Feedback!D3207</f>
        <v>4</v>
      </c>
      <c r="N3207" t="str">
        <f>Feedback!F3207</f>
        <v>App Experience</v>
      </c>
      <c r="O3207" t="str">
        <f>Feedback!G3207</f>
        <v>Positive</v>
      </c>
    </row>
    <row r="3208" spans="1:15" x14ac:dyDescent="0.3">
      <c r="A3208">
        <f>Orders!A3208</f>
        <v>5793742966</v>
      </c>
      <c r="B3208" s="2">
        <f>Orders!C3208</f>
        <v>45295.756944444445</v>
      </c>
      <c r="C3208" s="1" t="str">
        <f>TEXT(Orders!B3208,"0")</f>
        <v>83412446</v>
      </c>
      <c r="D3208">
        <f>Order_Items!B3208</f>
        <v>361361</v>
      </c>
      <c r="E3208">
        <f>Products!B3208</f>
        <v>0</v>
      </c>
      <c r="F3208">
        <f>Products!C3208</f>
        <v>0</v>
      </c>
      <c r="G3208">
        <f>Products!D3208</f>
        <v>0</v>
      </c>
      <c r="H3208">
        <f>Order_Items!C3208</f>
        <v>3</v>
      </c>
      <c r="I3208">
        <f>Order_Items!D3208</f>
        <v>826.21</v>
      </c>
      <c r="J3208">
        <f>Orders!G3208</f>
        <v>140.80000000000001</v>
      </c>
      <c r="K3208" t="str">
        <f>Orders!H3208</f>
        <v>Cash</v>
      </c>
      <c r="L3208" t="str">
        <f>Orders!F3208</f>
        <v>On Time</v>
      </c>
      <c r="M3208">
        <f>Feedback!D3208</f>
        <v>5</v>
      </c>
      <c r="N3208" t="str">
        <f>Feedback!F3208</f>
        <v>Product Quality</v>
      </c>
      <c r="O3208" t="str">
        <f>Feedback!G3208</f>
        <v>Positive</v>
      </c>
    </row>
    <row r="3209" spans="1:15" x14ac:dyDescent="0.3">
      <c r="A3209">
        <f>Orders!A3209</f>
        <v>7347109009</v>
      </c>
      <c r="B3209" s="2">
        <f>Orders!C3209</f>
        <v>45193.807638888888</v>
      </c>
      <c r="C3209" s="1" t="str">
        <f>TEXT(Orders!B3209,"0")</f>
        <v>75632045</v>
      </c>
      <c r="D3209">
        <f>Order_Items!B3209</f>
        <v>992178</v>
      </c>
      <c r="E3209">
        <f>Products!B3209</f>
        <v>0</v>
      </c>
      <c r="F3209">
        <f>Products!C3209</f>
        <v>0</v>
      </c>
      <c r="G3209">
        <f>Products!D3209</f>
        <v>0</v>
      </c>
      <c r="H3209">
        <f>Order_Items!C3209</f>
        <v>2</v>
      </c>
      <c r="I3209">
        <f>Order_Items!D3209</f>
        <v>632.42999999999995</v>
      </c>
      <c r="J3209">
        <f>Orders!G3209</f>
        <v>3507.67</v>
      </c>
      <c r="K3209" t="str">
        <f>Orders!H3209</f>
        <v>Cash</v>
      </c>
      <c r="L3209" t="str">
        <f>Orders!F3209</f>
        <v>Slightly Delayed</v>
      </c>
      <c r="M3209">
        <f>Feedback!D3209</f>
        <v>4</v>
      </c>
      <c r="N3209" t="str">
        <f>Feedback!F3209</f>
        <v>App Experience</v>
      </c>
      <c r="O3209" t="str">
        <f>Feedback!G3209</f>
        <v>Neutral</v>
      </c>
    </row>
    <row r="3210" spans="1:15" x14ac:dyDescent="0.3">
      <c r="A3210">
        <f>Orders!A3210</f>
        <v>7078912146</v>
      </c>
      <c r="B3210" s="2">
        <f>Orders!C3210</f>
        <v>45187.484722222223</v>
      </c>
      <c r="C3210" s="1" t="str">
        <f>TEXT(Orders!B3210,"0")</f>
        <v>36142455</v>
      </c>
      <c r="D3210">
        <f>Order_Items!B3210</f>
        <v>837480</v>
      </c>
      <c r="E3210">
        <f>Products!B3210</f>
        <v>0</v>
      </c>
      <c r="F3210">
        <f>Products!C3210</f>
        <v>0</v>
      </c>
      <c r="G3210">
        <f>Products!D3210</f>
        <v>0</v>
      </c>
      <c r="H3210">
        <f>Order_Items!C3210</f>
        <v>3</v>
      </c>
      <c r="I3210">
        <f>Order_Items!D3210</f>
        <v>217.4</v>
      </c>
      <c r="J3210">
        <f>Orders!G3210</f>
        <v>3073.16</v>
      </c>
      <c r="K3210" t="str">
        <f>Orders!H3210</f>
        <v>UPI</v>
      </c>
      <c r="L3210" t="str">
        <f>Orders!F3210</f>
        <v>On Time</v>
      </c>
      <c r="M3210">
        <f>Feedback!D3210</f>
        <v>5</v>
      </c>
      <c r="N3210" t="str">
        <f>Feedback!F3210</f>
        <v>Delivery</v>
      </c>
      <c r="O3210" t="str">
        <f>Feedback!G3210</f>
        <v>Positive</v>
      </c>
    </row>
    <row r="3211" spans="1:15" x14ac:dyDescent="0.3">
      <c r="A3211">
        <f>Orders!A3211</f>
        <v>2480856222</v>
      </c>
      <c r="B3211" s="2">
        <f>Orders!C3211</f>
        <v>45238.686111111114</v>
      </c>
      <c r="C3211" s="1" t="str">
        <f>TEXT(Orders!B3211,"0")</f>
        <v>30373140</v>
      </c>
      <c r="D3211">
        <f>Order_Items!B3211</f>
        <v>107548</v>
      </c>
      <c r="E3211">
        <f>Products!B3211</f>
        <v>0</v>
      </c>
      <c r="F3211">
        <f>Products!C3211</f>
        <v>0</v>
      </c>
      <c r="G3211">
        <f>Products!D3211</f>
        <v>0</v>
      </c>
      <c r="H3211">
        <f>Order_Items!C3211</f>
        <v>1</v>
      </c>
      <c r="I3211">
        <f>Order_Items!D3211</f>
        <v>891.6</v>
      </c>
      <c r="J3211">
        <f>Orders!G3211</f>
        <v>3309.6</v>
      </c>
      <c r="K3211" t="str">
        <f>Orders!H3211</f>
        <v>Wallet</v>
      </c>
      <c r="L3211" t="str">
        <f>Orders!F3211</f>
        <v>On Time</v>
      </c>
      <c r="M3211">
        <f>Feedback!D3211</f>
        <v>5</v>
      </c>
      <c r="N3211" t="str">
        <f>Feedback!F3211</f>
        <v>Product Quality</v>
      </c>
      <c r="O3211" t="str">
        <f>Feedback!G3211</f>
        <v>Positive</v>
      </c>
    </row>
    <row r="3212" spans="1:15" x14ac:dyDescent="0.3">
      <c r="A3212">
        <f>Orders!A3212</f>
        <v>281421547</v>
      </c>
      <c r="B3212" s="2">
        <f>Orders!C3212</f>
        <v>45066.84097222222</v>
      </c>
      <c r="C3212" s="1" t="str">
        <f>TEXT(Orders!B3212,"0")</f>
        <v>88520326</v>
      </c>
      <c r="D3212">
        <f>Order_Items!B3212</f>
        <v>760684</v>
      </c>
      <c r="E3212">
        <f>Products!B3212</f>
        <v>0</v>
      </c>
      <c r="F3212">
        <f>Products!C3212</f>
        <v>0</v>
      </c>
      <c r="G3212">
        <f>Products!D3212</f>
        <v>0</v>
      </c>
      <c r="H3212">
        <f>Order_Items!C3212</f>
        <v>2</v>
      </c>
      <c r="I3212">
        <f>Order_Items!D3212</f>
        <v>71.599999999999994</v>
      </c>
      <c r="J3212">
        <f>Orders!G3212</f>
        <v>4398.8599999999997</v>
      </c>
      <c r="K3212" t="str">
        <f>Orders!H3212</f>
        <v>Cash</v>
      </c>
      <c r="L3212" t="str">
        <f>Orders!F3212</f>
        <v>On Time</v>
      </c>
      <c r="M3212">
        <f>Feedback!D3212</f>
        <v>3</v>
      </c>
      <c r="N3212" t="str">
        <f>Feedback!F3212</f>
        <v>Product Quality</v>
      </c>
      <c r="O3212" t="str">
        <f>Feedback!G3212</f>
        <v>Negative</v>
      </c>
    </row>
    <row r="3213" spans="1:15" x14ac:dyDescent="0.3">
      <c r="A3213">
        <f>Orders!A3213</f>
        <v>5226963306</v>
      </c>
      <c r="B3213" s="2">
        <f>Orders!C3213</f>
        <v>45466.279166666667</v>
      </c>
      <c r="C3213" s="1" t="str">
        <f>TEXT(Orders!B3213,"0")</f>
        <v>96628029</v>
      </c>
      <c r="D3213">
        <f>Order_Items!B3213</f>
        <v>564692</v>
      </c>
      <c r="E3213">
        <f>Products!B3213</f>
        <v>0</v>
      </c>
      <c r="F3213">
        <f>Products!C3213</f>
        <v>0</v>
      </c>
      <c r="G3213">
        <f>Products!D3213</f>
        <v>0</v>
      </c>
      <c r="H3213">
        <f>Order_Items!C3213</f>
        <v>2</v>
      </c>
      <c r="I3213">
        <f>Order_Items!D3213</f>
        <v>215.65</v>
      </c>
      <c r="J3213">
        <f>Orders!G3213</f>
        <v>397.68</v>
      </c>
      <c r="K3213" t="str">
        <f>Orders!H3213</f>
        <v>Card</v>
      </c>
      <c r="L3213" t="str">
        <f>Orders!F3213</f>
        <v>On Time</v>
      </c>
      <c r="M3213">
        <f>Feedback!D3213</f>
        <v>1</v>
      </c>
      <c r="N3213" t="str">
        <f>Feedback!F3213</f>
        <v>Product Quality</v>
      </c>
      <c r="O3213" t="str">
        <f>Feedback!G3213</f>
        <v>Negative</v>
      </c>
    </row>
    <row r="3214" spans="1:15" x14ac:dyDescent="0.3">
      <c r="A3214">
        <f>Orders!A3214</f>
        <v>7316642056</v>
      </c>
      <c r="B3214" s="2">
        <f>Orders!C3214</f>
        <v>45332.009027777778</v>
      </c>
      <c r="C3214" s="1" t="str">
        <f>TEXT(Orders!B3214,"0")</f>
        <v>92404798</v>
      </c>
      <c r="D3214">
        <f>Order_Items!B3214</f>
        <v>684939</v>
      </c>
      <c r="E3214">
        <f>Products!B3214</f>
        <v>0</v>
      </c>
      <c r="F3214">
        <f>Products!C3214</f>
        <v>0</v>
      </c>
      <c r="G3214">
        <f>Products!D3214</f>
        <v>0</v>
      </c>
      <c r="H3214">
        <f>Order_Items!C3214</f>
        <v>3</v>
      </c>
      <c r="I3214">
        <f>Order_Items!D3214</f>
        <v>727.95</v>
      </c>
      <c r="J3214">
        <f>Orders!G3214</f>
        <v>3157.75</v>
      </c>
      <c r="K3214" t="str">
        <f>Orders!H3214</f>
        <v>UPI</v>
      </c>
      <c r="L3214" t="str">
        <f>Orders!F3214</f>
        <v>Slightly Delayed</v>
      </c>
      <c r="M3214">
        <f>Feedback!D3214</f>
        <v>5</v>
      </c>
      <c r="N3214" t="str">
        <f>Feedback!F3214</f>
        <v>Customer Service</v>
      </c>
      <c r="O3214" t="str">
        <f>Feedback!G3214</f>
        <v>Positive</v>
      </c>
    </row>
    <row r="3215" spans="1:15" x14ac:dyDescent="0.3">
      <c r="A3215">
        <f>Orders!A3215</f>
        <v>8997415290</v>
      </c>
      <c r="B3215" s="2">
        <f>Orders!C3215</f>
        <v>45518.710416666669</v>
      </c>
      <c r="C3215" s="1" t="str">
        <f>TEXT(Orders!B3215,"0")</f>
        <v>85490177</v>
      </c>
      <c r="D3215">
        <f>Order_Items!B3215</f>
        <v>883013</v>
      </c>
      <c r="E3215">
        <f>Products!B3215</f>
        <v>0</v>
      </c>
      <c r="F3215">
        <f>Products!C3215</f>
        <v>0</v>
      </c>
      <c r="G3215">
        <f>Products!D3215</f>
        <v>0</v>
      </c>
      <c r="H3215">
        <f>Order_Items!C3215</f>
        <v>2</v>
      </c>
      <c r="I3215">
        <f>Order_Items!D3215</f>
        <v>989.88</v>
      </c>
      <c r="J3215">
        <f>Orders!G3215</f>
        <v>1549.44</v>
      </c>
      <c r="K3215" t="str">
        <f>Orders!H3215</f>
        <v>Cash</v>
      </c>
      <c r="L3215" t="str">
        <f>Orders!F3215</f>
        <v>Significantly Delayed</v>
      </c>
      <c r="M3215">
        <f>Feedback!D3215</f>
        <v>4</v>
      </c>
      <c r="N3215" t="str">
        <f>Feedback!F3215</f>
        <v>Customer Service</v>
      </c>
      <c r="O3215" t="str">
        <f>Feedback!G3215</f>
        <v>Neutral</v>
      </c>
    </row>
    <row r="3216" spans="1:15" x14ac:dyDescent="0.3">
      <c r="A3216">
        <f>Orders!A3216</f>
        <v>6737025662</v>
      </c>
      <c r="B3216" s="2">
        <f>Orders!C3216</f>
        <v>45013.281944444447</v>
      </c>
      <c r="C3216" s="1" t="str">
        <f>TEXT(Orders!B3216,"0")</f>
        <v>44928499</v>
      </c>
      <c r="D3216">
        <f>Order_Items!B3216</f>
        <v>848226</v>
      </c>
      <c r="E3216">
        <f>Products!B3216</f>
        <v>0</v>
      </c>
      <c r="F3216">
        <f>Products!C3216</f>
        <v>0</v>
      </c>
      <c r="G3216">
        <f>Products!D3216</f>
        <v>0</v>
      </c>
      <c r="H3216">
        <f>Order_Items!C3216</f>
        <v>1</v>
      </c>
      <c r="I3216">
        <f>Order_Items!D3216</f>
        <v>209.59</v>
      </c>
      <c r="J3216">
        <f>Orders!G3216</f>
        <v>1924.08</v>
      </c>
      <c r="K3216" t="str">
        <f>Orders!H3216</f>
        <v>UPI</v>
      </c>
      <c r="L3216" t="str">
        <f>Orders!F3216</f>
        <v>On Time</v>
      </c>
      <c r="M3216">
        <f>Feedback!D3216</f>
        <v>4</v>
      </c>
      <c r="N3216" t="str">
        <f>Feedback!F3216</f>
        <v>Delivery</v>
      </c>
      <c r="O3216" t="str">
        <f>Feedback!G3216</f>
        <v>Neutral</v>
      </c>
    </row>
    <row r="3217" spans="1:15" x14ac:dyDescent="0.3">
      <c r="A3217">
        <f>Orders!A3217</f>
        <v>8395290763</v>
      </c>
      <c r="B3217" s="2">
        <f>Orders!C3217</f>
        <v>45443.793055555558</v>
      </c>
      <c r="C3217" s="1" t="str">
        <f>TEXT(Orders!B3217,"0")</f>
        <v>88312515</v>
      </c>
      <c r="D3217">
        <f>Order_Items!B3217</f>
        <v>291238</v>
      </c>
      <c r="E3217">
        <f>Products!B3217</f>
        <v>0</v>
      </c>
      <c r="F3217">
        <f>Products!C3217</f>
        <v>0</v>
      </c>
      <c r="G3217">
        <f>Products!D3217</f>
        <v>0</v>
      </c>
      <c r="H3217">
        <f>Order_Items!C3217</f>
        <v>1</v>
      </c>
      <c r="I3217">
        <f>Order_Items!D3217</f>
        <v>746.03</v>
      </c>
      <c r="J3217">
        <f>Orders!G3217</f>
        <v>4696.6899999999996</v>
      </c>
      <c r="K3217" t="str">
        <f>Orders!H3217</f>
        <v>UPI</v>
      </c>
      <c r="L3217" t="str">
        <f>Orders!F3217</f>
        <v>Significantly Delayed</v>
      </c>
      <c r="M3217">
        <f>Feedback!D3217</f>
        <v>5</v>
      </c>
      <c r="N3217" t="str">
        <f>Feedback!F3217</f>
        <v>App Experience</v>
      </c>
      <c r="O3217" t="str">
        <f>Feedback!G3217</f>
        <v>Positive</v>
      </c>
    </row>
    <row r="3218" spans="1:15" x14ac:dyDescent="0.3">
      <c r="A3218">
        <f>Orders!A3218</f>
        <v>7261119579</v>
      </c>
      <c r="B3218" s="2">
        <f>Orders!C3218</f>
        <v>45479.265972222223</v>
      </c>
      <c r="C3218" s="1" t="str">
        <f>TEXT(Orders!B3218,"0")</f>
        <v>65903057</v>
      </c>
      <c r="D3218">
        <f>Order_Items!B3218</f>
        <v>690565</v>
      </c>
      <c r="E3218">
        <f>Products!B3218</f>
        <v>0</v>
      </c>
      <c r="F3218">
        <f>Products!C3218</f>
        <v>0</v>
      </c>
      <c r="G3218">
        <f>Products!D3218</f>
        <v>0</v>
      </c>
      <c r="H3218">
        <f>Order_Items!C3218</f>
        <v>1</v>
      </c>
      <c r="I3218">
        <f>Order_Items!D3218</f>
        <v>951.27</v>
      </c>
      <c r="J3218">
        <f>Orders!G3218</f>
        <v>448.16</v>
      </c>
      <c r="K3218" t="str">
        <f>Orders!H3218</f>
        <v>UPI</v>
      </c>
      <c r="L3218" t="str">
        <f>Orders!F3218</f>
        <v>On Time</v>
      </c>
      <c r="M3218">
        <f>Feedback!D3218</f>
        <v>4</v>
      </c>
      <c r="N3218" t="str">
        <f>Feedback!F3218</f>
        <v>App Experience</v>
      </c>
      <c r="O3218" t="str">
        <f>Feedback!G3218</f>
        <v>Neutral</v>
      </c>
    </row>
    <row r="3219" spans="1:15" x14ac:dyDescent="0.3">
      <c r="A3219">
        <f>Orders!A3219</f>
        <v>9938037878</v>
      </c>
      <c r="B3219" s="2">
        <f>Orders!C3219</f>
        <v>45594.478472222225</v>
      </c>
      <c r="C3219" s="1" t="str">
        <f>TEXT(Orders!B3219,"0")</f>
        <v>9796585</v>
      </c>
      <c r="D3219">
        <f>Order_Items!B3219</f>
        <v>298985</v>
      </c>
      <c r="E3219">
        <f>Products!B3219</f>
        <v>0</v>
      </c>
      <c r="F3219">
        <f>Products!C3219</f>
        <v>0</v>
      </c>
      <c r="G3219">
        <f>Products!D3219</f>
        <v>0</v>
      </c>
      <c r="H3219">
        <f>Order_Items!C3219</f>
        <v>3</v>
      </c>
      <c r="I3219">
        <f>Order_Items!D3219</f>
        <v>183.76</v>
      </c>
      <c r="J3219">
        <f>Orders!G3219</f>
        <v>905.35</v>
      </c>
      <c r="K3219" t="str">
        <f>Orders!H3219</f>
        <v>UPI</v>
      </c>
      <c r="L3219" t="str">
        <f>Orders!F3219</f>
        <v>Slightly Delayed</v>
      </c>
      <c r="M3219">
        <f>Feedback!D3219</f>
        <v>4</v>
      </c>
      <c r="N3219" t="str">
        <f>Feedback!F3219</f>
        <v>Customer Service</v>
      </c>
      <c r="O3219" t="str">
        <f>Feedback!G3219</f>
        <v>Neutral</v>
      </c>
    </row>
    <row r="3220" spans="1:15" x14ac:dyDescent="0.3">
      <c r="A3220">
        <f>Orders!A3220</f>
        <v>7154987905</v>
      </c>
      <c r="B3220" s="2">
        <f>Orders!C3220</f>
        <v>45571.106944444444</v>
      </c>
      <c r="C3220" s="1" t="str">
        <f>TEXT(Orders!B3220,"0")</f>
        <v>63802820</v>
      </c>
      <c r="D3220">
        <f>Order_Items!B3220</f>
        <v>871592</v>
      </c>
      <c r="E3220">
        <f>Products!B3220</f>
        <v>0</v>
      </c>
      <c r="F3220">
        <f>Products!C3220</f>
        <v>0</v>
      </c>
      <c r="G3220">
        <f>Products!D3220</f>
        <v>0</v>
      </c>
      <c r="H3220">
        <f>Order_Items!C3220</f>
        <v>1</v>
      </c>
      <c r="I3220">
        <f>Order_Items!D3220</f>
        <v>870.29</v>
      </c>
      <c r="J3220">
        <f>Orders!G3220</f>
        <v>1627.23</v>
      </c>
      <c r="K3220" t="str">
        <f>Orders!H3220</f>
        <v>Cash</v>
      </c>
      <c r="L3220" t="str">
        <f>Orders!F3220</f>
        <v>Significantly Delayed</v>
      </c>
      <c r="M3220">
        <f>Feedback!D3220</f>
        <v>5</v>
      </c>
      <c r="N3220" t="str">
        <f>Feedback!F3220</f>
        <v>Product Quality</v>
      </c>
      <c r="O3220" t="str">
        <f>Feedback!G3220</f>
        <v>Positive</v>
      </c>
    </row>
    <row r="3221" spans="1:15" x14ac:dyDescent="0.3">
      <c r="A3221">
        <f>Orders!A3221</f>
        <v>3605534244</v>
      </c>
      <c r="B3221" s="2">
        <f>Orders!C3221</f>
        <v>45308.510416666664</v>
      </c>
      <c r="C3221" s="1" t="str">
        <f>TEXT(Orders!B3221,"0")</f>
        <v>57526322</v>
      </c>
      <c r="D3221">
        <f>Order_Items!B3221</f>
        <v>373536</v>
      </c>
      <c r="E3221">
        <f>Products!B3221</f>
        <v>0</v>
      </c>
      <c r="F3221">
        <f>Products!C3221</f>
        <v>0</v>
      </c>
      <c r="G3221">
        <f>Products!D3221</f>
        <v>0</v>
      </c>
      <c r="H3221">
        <f>Order_Items!C3221</f>
        <v>2</v>
      </c>
      <c r="I3221">
        <f>Order_Items!D3221</f>
        <v>494.17</v>
      </c>
      <c r="J3221">
        <f>Orders!G3221</f>
        <v>3762.7</v>
      </c>
      <c r="K3221" t="str">
        <f>Orders!H3221</f>
        <v>Cash</v>
      </c>
      <c r="L3221" t="str">
        <f>Orders!F3221</f>
        <v>On Time</v>
      </c>
      <c r="M3221">
        <f>Feedback!D3221</f>
        <v>3</v>
      </c>
      <c r="N3221" t="str">
        <f>Feedback!F3221</f>
        <v>Customer Service</v>
      </c>
      <c r="O3221" t="str">
        <f>Feedback!G3221</f>
        <v>Negative</v>
      </c>
    </row>
    <row r="3222" spans="1:15" x14ac:dyDescent="0.3">
      <c r="A3222">
        <f>Orders!A3222</f>
        <v>5626601040</v>
      </c>
      <c r="B3222" s="2">
        <f>Orders!C3222</f>
        <v>45348.979861111111</v>
      </c>
      <c r="C3222" s="1" t="str">
        <f>TEXT(Orders!B3222,"0")</f>
        <v>19091057</v>
      </c>
      <c r="D3222">
        <f>Order_Items!B3222</f>
        <v>53833</v>
      </c>
      <c r="E3222">
        <f>Products!B3222</f>
        <v>0</v>
      </c>
      <c r="F3222">
        <f>Products!C3222</f>
        <v>0</v>
      </c>
      <c r="G3222">
        <f>Products!D3222</f>
        <v>0</v>
      </c>
      <c r="H3222">
        <f>Order_Items!C3222</f>
        <v>2</v>
      </c>
      <c r="I3222">
        <f>Order_Items!D3222</f>
        <v>134.69</v>
      </c>
      <c r="J3222">
        <f>Orders!G3222</f>
        <v>931.61</v>
      </c>
      <c r="K3222" t="str">
        <f>Orders!H3222</f>
        <v>Wallet</v>
      </c>
      <c r="L3222" t="str">
        <f>Orders!F3222</f>
        <v>Slightly Delayed</v>
      </c>
      <c r="M3222">
        <f>Feedback!D3222</f>
        <v>4</v>
      </c>
      <c r="N3222" t="str">
        <f>Feedback!F3222</f>
        <v>Product Quality</v>
      </c>
      <c r="O3222" t="str">
        <f>Feedback!G3222</f>
        <v>Positive</v>
      </c>
    </row>
    <row r="3223" spans="1:15" x14ac:dyDescent="0.3">
      <c r="A3223">
        <f>Orders!A3223</f>
        <v>2577064886</v>
      </c>
      <c r="B3223" s="2">
        <f>Orders!C3223</f>
        <v>45450.193055555559</v>
      </c>
      <c r="C3223" s="1" t="str">
        <f>TEXT(Orders!B3223,"0")</f>
        <v>63948546</v>
      </c>
      <c r="D3223">
        <f>Order_Items!B3223</f>
        <v>478531</v>
      </c>
      <c r="E3223">
        <f>Products!B3223</f>
        <v>0</v>
      </c>
      <c r="F3223">
        <f>Products!C3223</f>
        <v>0</v>
      </c>
      <c r="G3223">
        <f>Products!D3223</f>
        <v>0</v>
      </c>
      <c r="H3223">
        <f>Order_Items!C3223</f>
        <v>1</v>
      </c>
      <c r="I3223">
        <f>Order_Items!D3223</f>
        <v>825.46</v>
      </c>
      <c r="J3223">
        <f>Orders!G3223</f>
        <v>1713.44</v>
      </c>
      <c r="K3223" t="str">
        <f>Orders!H3223</f>
        <v>Card</v>
      </c>
      <c r="L3223" t="str">
        <f>Orders!F3223</f>
        <v>On Time</v>
      </c>
      <c r="M3223">
        <f>Feedback!D3223</f>
        <v>3</v>
      </c>
      <c r="N3223" t="str">
        <f>Feedback!F3223</f>
        <v>Product Quality</v>
      </c>
      <c r="O3223" t="str">
        <f>Feedback!G3223</f>
        <v>Neutral</v>
      </c>
    </row>
    <row r="3224" spans="1:15" x14ac:dyDescent="0.3">
      <c r="A3224">
        <f>Orders!A3224</f>
        <v>2561362173</v>
      </c>
      <c r="B3224" s="2">
        <f>Orders!C3224</f>
        <v>45076.320833333331</v>
      </c>
      <c r="C3224" s="1" t="str">
        <f>TEXT(Orders!B3224,"0")</f>
        <v>33481252</v>
      </c>
      <c r="D3224">
        <f>Order_Items!B3224</f>
        <v>243235</v>
      </c>
      <c r="E3224">
        <f>Products!B3224</f>
        <v>0</v>
      </c>
      <c r="F3224">
        <f>Products!C3224</f>
        <v>0</v>
      </c>
      <c r="G3224">
        <f>Products!D3224</f>
        <v>0</v>
      </c>
      <c r="H3224">
        <f>Order_Items!C3224</f>
        <v>2</v>
      </c>
      <c r="I3224">
        <f>Order_Items!D3224</f>
        <v>109.03</v>
      </c>
      <c r="J3224">
        <f>Orders!G3224</f>
        <v>2542.56</v>
      </c>
      <c r="K3224" t="str">
        <f>Orders!H3224</f>
        <v>Cash</v>
      </c>
      <c r="L3224" t="str">
        <f>Orders!F3224</f>
        <v>On Time</v>
      </c>
      <c r="M3224">
        <f>Feedback!D3224</f>
        <v>4</v>
      </c>
      <c r="N3224" t="str">
        <f>Feedback!F3224</f>
        <v>App Experience</v>
      </c>
      <c r="O3224" t="str">
        <f>Feedback!G3224</f>
        <v>Neutral</v>
      </c>
    </row>
    <row r="3225" spans="1:15" x14ac:dyDescent="0.3">
      <c r="A3225">
        <f>Orders!A3225</f>
        <v>2793120553</v>
      </c>
      <c r="B3225" s="2">
        <f>Orders!C3225</f>
        <v>45101.45208333333</v>
      </c>
      <c r="C3225" s="1" t="str">
        <f>TEXT(Orders!B3225,"0")</f>
        <v>6622751</v>
      </c>
      <c r="D3225">
        <f>Order_Items!B3225</f>
        <v>397973</v>
      </c>
      <c r="E3225">
        <f>Products!B3225</f>
        <v>0</v>
      </c>
      <c r="F3225">
        <f>Products!C3225</f>
        <v>0</v>
      </c>
      <c r="G3225">
        <f>Products!D3225</f>
        <v>0</v>
      </c>
      <c r="H3225">
        <f>Order_Items!C3225</f>
        <v>1</v>
      </c>
      <c r="I3225">
        <f>Order_Items!D3225</f>
        <v>728.73</v>
      </c>
      <c r="J3225">
        <f>Orders!G3225</f>
        <v>3090.15</v>
      </c>
      <c r="K3225" t="str">
        <f>Orders!H3225</f>
        <v>Cash</v>
      </c>
      <c r="L3225" t="str">
        <f>Orders!F3225</f>
        <v>On Time</v>
      </c>
      <c r="M3225">
        <f>Feedback!D3225</f>
        <v>1</v>
      </c>
      <c r="N3225" t="str">
        <f>Feedback!F3225</f>
        <v>App Experience</v>
      </c>
      <c r="O3225" t="str">
        <f>Feedback!G3225</f>
        <v>Negative</v>
      </c>
    </row>
    <row r="3226" spans="1:15" x14ac:dyDescent="0.3">
      <c r="A3226">
        <f>Orders!A3226</f>
        <v>4476563699</v>
      </c>
      <c r="B3226" s="2">
        <f>Orders!C3226</f>
        <v>45180.103472222225</v>
      </c>
      <c r="C3226" s="1" t="str">
        <f>TEXT(Orders!B3226,"0")</f>
        <v>59222551</v>
      </c>
      <c r="D3226">
        <f>Order_Items!B3226</f>
        <v>153019</v>
      </c>
      <c r="E3226">
        <f>Products!B3226</f>
        <v>0</v>
      </c>
      <c r="F3226">
        <f>Products!C3226</f>
        <v>0</v>
      </c>
      <c r="G3226">
        <f>Products!D3226</f>
        <v>0</v>
      </c>
      <c r="H3226">
        <f>Order_Items!C3226</f>
        <v>2</v>
      </c>
      <c r="I3226">
        <f>Order_Items!D3226</f>
        <v>947.95</v>
      </c>
      <c r="J3226">
        <f>Orders!G3226</f>
        <v>3655.01</v>
      </c>
      <c r="K3226" t="str">
        <f>Orders!H3226</f>
        <v>UPI</v>
      </c>
      <c r="L3226" t="str">
        <f>Orders!F3226</f>
        <v>Significantly Delayed</v>
      </c>
      <c r="M3226">
        <f>Feedback!D3226</f>
        <v>4</v>
      </c>
      <c r="N3226" t="str">
        <f>Feedback!F3226</f>
        <v>Delivery</v>
      </c>
      <c r="O3226" t="str">
        <f>Feedback!G3226</f>
        <v>Neutral</v>
      </c>
    </row>
    <row r="3227" spans="1:15" x14ac:dyDescent="0.3">
      <c r="A3227">
        <f>Orders!A3227</f>
        <v>1580021952</v>
      </c>
      <c r="B3227" s="2">
        <f>Orders!C3227</f>
        <v>45589.598611111112</v>
      </c>
      <c r="C3227" s="1" t="str">
        <f>TEXT(Orders!B3227,"0")</f>
        <v>30317733</v>
      </c>
      <c r="D3227">
        <f>Order_Items!B3227</f>
        <v>327290</v>
      </c>
      <c r="E3227">
        <f>Products!B3227</f>
        <v>0</v>
      </c>
      <c r="F3227">
        <f>Products!C3227</f>
        <v>0</v>
      </c>
      <c r="G3227">
        <f>Products!D3227</f>
        <v>0</v>
      </c>
      <c r="H3227">
        <f>Order_Items!C3227</f>
        <v>3</v>
      </c>
      <c r="I3227">
        <f>Order_Items!D3227</f>
        <v>862.28</v>
      </c>
      <c r="J3227">
        <f>Orders!G3227</f>
        <v>3705.07</v>
      </c>
      <c r="K3227" t="str">
        <f>Orders!H3227</f>
        <v>Cash</v>
      </c>
      <c r="L3227" t="str">
        <f>Orders!F3227</f>
        <v>On Time</v>
      </c>
      <c r="M3227">
        <f>Feedback!D3227</f>
        <v>5</v>
      </c>
      <c r="N3227" t="str">
        <f>Feedback!F3227</f>
        <v>App Experience</v>
      </c>
      <c r="O3227" t="str">
        <f>Feedback!G3227</f>
        <v>Positive</v>
      </c>
    </row>
    <row r="3228" spans="1:15" x14ac:dyDescent="0.3">
      <c r="A3228">
        <f>Orders!A3228</f>
        <v>7263454149</v>
      </c>
      <c r="B3228" s="2">
        <f>Orders!C3228</f>
        <v>45213.067361111112</v>
      </c>
      <c r="C3228" s="1" t="str">
        <f>TEXT(Orders!B3228,"0")</f>
        <v>13760839</v>
      </c>
      <c r="D3228">
        <f>Order_Items!B3228</f>
        <v>739534</v>
      </c>
      <c r="E3228">
        <f>Products!B3228</f>
        <v>0</v>
      </c>
      <c r="F3228">
        <f>Products!C3228</f>
        <v>0</v>
      </c>
      <c r="G3228">
        <f>Products!D3228</f>
        <v>0</v>
      </c>
      <c r="H3228">
        <f>Order_Items!C3228</f>
        <v>3</v>
      </c>
      <c r="I3228">
        <f>Order_Items!D3228</f>
        <v>994.56</v>
      </c>
      <c r="J3228">
        <f>Orders!G3228</f>
        <v>576.22</v>
      </c>
      <c r="K3228" t="str">
        <f>Orders!H3228</f>
        <v>Card</v>
      </c>
      <c r="L3228" t="str">
        <f>Orders!F3228</f>
        <v>On Time</v>
      </c>
      <c r="M3228">
        <f>Feedback!D3228</f>
        <v>3</v>
      </c>
      <c r="N3228" t="str">
        <f>Feedback!F3228</f>
        <v>Customer Service</v>
      </c>
      <c r="O3228" t="str">
        <f>Feedback!G3228</f>
        <v>Negative</v>
      </c>
    </row>
    <row r="3229" spans="1:15" x14ac:dyDescent="0.3">
      <c r="A3229">
        <f>Orders!A3229</f>
        <v>4371924002</v>
      </c>
      <c r="B3229" s="2">
        <f>Orders!C3229</f>
        <v>45586.555555555555</v>
      </c>
      <c r="C3229" s="1" t="str">
        <f>TEXT(Orders!B3229,"0")</f>
        <v>75944533</v>
      </c>
      <c r="D3229">
        <f>Order_Items!B3229</f>
        <v>537274</v>
      </c>
      <c r="E3229">
        <f>Products!B3229</f>
        <v>0</v>
      </c>
      <c r="F3229">
        <f>Products!C3229</f>
        <v>0</v>
      </c>
      <c r="G3229">
        <f>Products!D3229</f>
        <v>0</v>
      </c>
      <c r="H3229">
        <f>Order_Items!C3229</f>
        <v>2</v>
      </c>
      <c r="I3229">
        <f>Order_Items!D3229</f>
        <v>702.71</v>
      </c>
      <c r="J3229">
        <f>Orders!G3229</f>
        <v>316.02</v>
      </c>
      <c r="K3229" t="str">
        <f>Orders!H3229</f>
        <v>Card</v>
      </c>
      <c r="L3229" t="str">
        <f>Orders!F3229</f>
        <v>Slightly Delayed</v>
      </c>
      <c r="M3229">
        <f>Feedback!D3229</f>
        <v>2</v>
      </c>
      <c r="N3229" t="str">
        <f>Feedback!F3229</f>
        <v>App Experience</v>
      </c>
      <c r="O3229" t="str">
        <f>Feedback!G3229</f>
        <v>Negative</v>
      </c>
    </row>
    <row r="3230" spans="1:15" x14ac:dyDescent="0.3">
      <c r="A3230">
        <f>Orders!A3230</f>
        <v>2955277471</v>
      </c>
      <c r="B3230" s="2">
        <f>Orders!C3230</f>
        <v>45266.542361111111</v>
      </c>
      <c r="C3230" s="1" t="str">
        <f>TEXT(Orders!B3230,"0")</f>
        <v>79960955</v>
      </c>
      <c r="D3230">
        <f>Order_Items!B3230</f>
        <v>120532</v>
      </c>
      <c r="E3230">
        <f>Products!B3230</f>
        <v>0</v>
      </c>
      <c r="F3230">
        <f>Products!C3230</f>
        <v>0</v>
      </c>
      <c r="G3230">
        <f>Products!D3230</f>
        <v>0</v>
      </c>
      <c r="H3230">
        <f>Order_Items!C3230</f>
        <v>2</v>
      </c>
      <c r="I3230">
        <f>Order_Items!D3230</f>
        <v>697.53</v>
      </c>
      <c r="J3230">
        <f>Orders!G3230</f>
        <v>2514.46</v>
      </c>
      <c r="K3230" t="str">
        <f>Orders!H3230</f>
        <v>UPI</v>
      </c>
      <c r="L3230" t="str">
        <f>Orders!F3230</f>
        <v>Significantly Delayed</v>
      </c>
      <c r="M3230">
        <f>Feedback!D3230</f>
        <v>1</v>
      </c>
      <c r="N3230" t="str">
        <f>Feedback!F3230</f>
        <v>Product Quality</v>
      </c>
      <c r="O3230" t="str">
        <f>Feedback!G3230</f>
        <v>Negative</v>
      </c>
    </row>
    <row r="3231" spans="1:15" x14ac:dyDescent="0.3">
      <c r="A3231">
        <f>Orders!A3231</f>
        <v>9445490338</v>
      </c>
      <c r="B3231" s="2">
        <f>Orders!C3231</f>
        <v>45069.95416666667</v>
      </c>
      <c r="C3231" s="1" t="str">
        <f>TEXT(Orders!B3231,"0")</f>
        <v>6812439</v>
      </c>
      <c r="D3231">
        <f>Order_Items!B3231</f>
        <v>94225</v>
      </c>
      <c r="E3231">
        <f>Products!B3231</f>
        <v>0</v>
      </c>
      <c r="F3231">
        <f>Products!C3231</f>
        <v>0</v>
      </c>
      <c r="G3231">
        <f>Products!D3231</f>
        <v>0</v>
      </c>
      <c r="H3231">
        <f>Order_Items!C3231</f>
        <v>3</v>
      </c>
      <c r="I3231">
        <f>Order_Items!D3231</f>
        <v>77.11</v>
      </c>
      <c r="J3231">
        <f>Orders!G3231</f>
        <v>804.7</v>
      </c>
      <c r="K3231" t="str">
        <f>Orders!H3231</f>
        <v>Cash</v>
      </c>
      <c r="L3231" t="str">
        <f>Orders!F3231</f>
        <v>Slightly Delayed</v>
      </c>
      <c r="M3231">
        <f>Feedback!D3231</f>
        <v>3</v>
      </c>
      <c r="N3231" t="str">
        <f>Feedback!F3231</f>
        <v>Customer Service</v>
      </c>
      <c r="O3231" t="str">
        <f>Feedback!G3231</f>
        <v>Neutral</v>
      </c>
    </row>
    <row r="3232" spans="1:15" x14ac:dyDescent="0.3">
      <c r="A3232">
        <f>Orders!A3232</f>
        <v>2668915104</v>
      </c>
      <c r="B3232" s="2">
        <f>Orders!C3232</f>
        <v>45261.856944444444</v>
      </c>
      <c r="C3232" s="1" t="str">
        <f>TEXT(Orders!B3232,"0")</f>
        <v>19180962</v>
      </c>
      <c r="D3232">
        <f>Order_Items!B3232</f>
        <v>690565</v>
      </c>
      <c r="E3232">
        <f>Products!B3232</f>
        <v>0</v>
      </c>
      <c r="F3232">
        <f>Products!C3232</f>
        <v>0</v>
      </c>
      <c r="G3232">
        <f>Products!D3232</f>
        <v>0</v>
      </c>
      <c r="H3232">
        <f>Order_Items!C3232</f>
        <v>1</v>
      </c>
      <c r="I3232">
        <f>Order_Items!D3232</f>
        <v>951.27</v>
      </c>
      <c r="J3232">
        <f>Orders!G3232</f>
        <v>5494.22</v>
      </c>
      <c r="K3232" t="str">
        <f>Orders!H3232</f>
        <v>Card</v>
      </c>
      <c r="L3232" t="str">
        <f>Orders!F3232</f>
        <v>On Time</v>
      </c>
      <c r="M3232">
        <f>Feedback!D3232</f>
        <v>4</v>
      </c>
      <c r="N3232" t="str">
        <f>Feedback!F3232</f>
        <v>Customer Service</v>
      </c>
      <c r="O3232" t="str">
        <f>Feedback!G3232</f>
        <v>Positive</v>
      </c>
    </row>
    <row r="3233" spans="1:15" x14ac:dyDescent="0.3">
      <c r="A3233">
        <f>Orders!A3233</f>
        <v>1045621584</v>
      </c>
      <c r="B3233" s="2">
        <f>Orders!C3233</f>
        <v>45279.032638888886</v>
      </c>
      <c r="C3233" s="1" t="str">
        <f>TEXT(Orders!B3233,"0")</f>
        <v>85340038</v>
      </c>
      <c r="D3233">
        <f>Order_Items!B3233</f>
        <v>669378</v>
      </c>
      <c r="E3233">
        <f>Products!B3233</f>
        <v>0</v>
      </c>
      <c r="F3233">
        <f>Products!C3233</f>
        <v>0</v>
      </c>
      <c r="G3233">
        <f>Products!D3233</f>
        <v>0</v>
      </c>
      <c r="H3233">
        <f>Order_Items!C3233</f>
        <v>3</v>
      </c>
      <c r="I3233">
        <f>Order_Items!D3233</f>
        <v>212.14</v>
      </c>
      <c r="J3233">
        <f>Orders!G3233</f>
        <v>4374.9399999999996</v>
      </c>
      <c r="K3233" t="str">
        <f>Orders!H3233</f>
        <v>UPI</v>
      </c>
      <c r="L3233" t="str">
        <f>Orders!F3233</f>
        <v>Significantly Delayed</v>
      </c>
      <c r="M3233">
        <f>Feedback!D3233</f>
        <v>3</v>
      </c>
      <c r="N3233" t="str">
        <f>Feedback!F3233</f>
        <v>App Experience</v>
      </c>
      <c r="O3233" t="str">
        <f>Feedback!G3233</f>
        <v>Neutral</v>
      </c>
    </row>
    <row r="3234" spans="1:15" x14ac:dyDescent="0.3">
      <c r="A3234">
        <f>Orders!A3234</f>
        <v>4550545705</v>
      </c>
      <c r="B3234" s="2">
        <f>Orders!C3234</f>
        <v>45464.197222222225</v>
      </c>
      <c r="C3234" s="1" t="str">
        <f>TEXT(Orders!B3234,"0")</f>
        <v>17805991</v>
      </c>
      <c r="D3234">
        <f>Order_Items!B3234</f>
        <v>136533</v>
      </c>
      <c r="E3234">
        <f>Products!B3234</f>
        <v>0</v>
      </c>
      <c r="F3234">
        <f>Products!C3234</f>
        <v>0</v>
      </c>
      <c r="G3234">
        <f>Products!D3234</f>
        <v>0</v>
      </c>
      <c r="H3234">
        <f>Order_Items!C3234</f>
        <v>3</v>
      </c>
      <c r="I3234">
        <f>Order_Items!D3234</f>
        <v>826.21</v>
      </c>
      <c r="J3234">
        <f>Orders!G3234</f>
        <v>5039.37</v>
      </c>
      <c r="K3234" t="str">
        <f>Orders!H3234</f>
        <v>Card</v>
      </c>
      <c r="L3234" t="str">
        <f>Orders!F3234</f>
        <v>On Time</v>
      </c>
      <c r="M3234">
        <f>Feedback!D3234</f>
        <v>4</v>
      </c>
      <c r="N3234" t="str">
        <f>Feedback!F3234</f>
        <v>Delivery</v>
      </c>
      <c r="O3234" t="str">
        <f>Feedback!G3234</f>
        <v>Positive</v>
      </c>
    </row>
    <row r="3235" spans="1:15" x14ac:dyDescent="0.3">
      <c r="A3235">
        <f>Orders!A3235</f>
        <v>3373390154</v>
      </c>
      <c r="B3235" s="2">
        <f>Orders!C3235</f>
        <v>45497.379861111112</v>
      </c>
      <c r="C3235" s="1" t="str">
        <f>TEXT(Orders!B3235,"0")</f>
        <v>68703613</v>
      </c>
      <c r="D3235">
        <f>Order_Items!B3235</f>
        <v>240179</v>
      </c>
      <c r="E3235">
        <f>Products!B3235</f>
        <v>0</v>
      </c>
      <c r="F3235">
        <f>Products!C3235</f>
        <v>0</v>
      </c>
      <c r="G3235">
        <f>Products!D3235</f>
        <v>0</v>
      </c>
      <c r="H3235">
        <f>Order_Items!C3235</f>
        <v>2</v>
      </c>
      <c r="I3235">
        <f>Order_Items!D3235</f>
        <v>90.56</v>
      </c>
      <c r="J3235">
        <f>Orders!G3235</f>
        <v>576.22</v>
      </c>
      <c r="K3235" t="str">
        <f>Orders!H3235</f>
        <v>Cash</v>
      </c>
      <c r="L3235" t="str">
        <f>Orders!F3235</f>
        <v>On Time</v>
      </c>
      <c r="M3235">
        <f>Feedback!D3235</f>
        <v>1</v>
      </c>
      <c r="N3235" t="str">
        <f>Feedback!F3235</f>
        <v>Product Quality</v>
      </c>
      <c r="O3235" t="str">
        <f>Feedback!G3235</f>
        <v>Negative</v>
      </c>
    </row>
    <row r="3236" spans="1:15" x14ac:dyDescent="0.3">
      <c r="A3236">
        <f>Orders!A3236</f>
        <v>5142985961</v>
      </c>
      <c r="B3236" s="2">
        <f>Orders!C3236</f>
        <v>45329.117361111108</v>
      </c>
      <c r="C3236" s="1" t="str">
        <f>TEXT(Orders!B3236,"0")</f>
        <v>2457734</v>
      </c>
      <c r="D3236">
        <f>Order_Items!B3236</f>
        <v>644847</v>
      </c>
      <c r="E3236">
        <f>Products!B3236</f>
        <v>0</v>
      </c>
      <c r="F3236">
        <f>Products!C3236</f>
        <v>0</v>
      </c>
      <c r="G3236">
        <f>Products!D3236</f>
        <v>0</v>
      </c>
      <c r="H3236">
        <f>Order_Items!C3236</f>
        <v>3</v>
      </c>
      <c r="I3236">
        <f>Order_Items!D3236</f>
        <v>622.80999999999995</v>
      </c>
      <c r="J3236">
        <f>Orders!G3236</f>
        <v>2044.41</v>
      </c>
      <c r="K3236" t="str">
        <f>Orders!H3236</f>
        <v>UPI</v>
      </c>
      <c r="L3236" t="str">
        <f>Orders!F3236</f>
        <v>On Time</v>
      </c>
      <c r="M3236">
        <f>Feedback!D3236</f>
        <v>3</v>
      </c>
      <c r="N3236" t="str">
        <f>Feedback!F3236</f>
        <v>Delivery</v>
      </c>
      <c r="O3236" t="str">
        <f>Feedback!G3236</f>
        <v>Negative</v>
      </c>
    </row>
    <row r="3237" spans="1:15" x14ac:dyDescent="0.3">
      <c r="A3237">
        <f>Orders!A3237</f>
        <v>649220272</v>
      </c>
      <c r="B3237" s="2">
        <f>Orders!C3237</f>
        <v>45192.633333333331</v>
      </c>
      <c r="C3237" s="1" t="str">
        <f>TEXT(Orders!B3237,"0")</f>
        <v>67696145</v>
      </c>
      <c r="D3237">
        <f>Order_Items!B3237</f>
        <v>883013</v>
      </c>
      <c r="E3237">
        <f>Products!B3237</f>
        <v>0</v>
      </c>
      <c r="F3237">
        <f>Products!C3237</f>
        <v>0</v>
      </c>
      <c r="G3237">
        <f>Products!D3237</f>
        <v>0</v>
      </c>
      <c r="H3237">
        <f>Order_Items!C3237</f>
        <v>2</v>
      </c>
      <c r="I3237">
        <f>Order_Items!D3237</f>
        <v>989.88</v>
      </c>
      <c r="J3237">
        <f>Orders!G3237</f>
        <v>795.26</v>
      </c>
      <c r="K3237" t="str">
        <f>Orders!H3237</f>
        <v>Card</v>
      </c>
      <c r="L3237" t="str">
        <f>Orders!F3237</f>
        <v>On Time</v>
      </c>
      <c r="M3237">
        <f>Feedback!D3237</f>
        <v>3</v>
      </c>
      <c r="N3237" t="str">
        <f>Feedback!F3237</f>
        <v>Product Quality</v>
      </c>
      <c r="O3237" t="str">
        <f>Feedback!G3237</f>
        <v>Negative</v>
      </c>
    </row>
    <row r="3238" spans="1:15" x14ac:dyDescent="0.3">
      <c r="A3238">
        <f>Orders!A3238</f>
        <v>5023958886</v>
      </c>
      <c r="B3238" s="2">
        <f>Orders!C3238</f>
        <v>45559.234722222223</v>
      </c>
      <c r="C3238" s="1" t="str">
        <f>TEXT(Orders!B3238,"0")</f>
        <v>12832151</v>
      </c>
      <c r="D3238">
        <f>Order_Items!B3238</f>
        <v>337168</v>
      </c>
      <c r="E3238">
        <f>Products!B3238</f>
        <v>0</v>
      </c>
      <c r="F3238">
        <f>Products!C3238</f>
        <v>0</v>
      </c>
      <c r="G3238">
        <f>Products!D3238</f>
        <v>0</v>
      </c>
      <c r="H3238">
        <f>Order_Items!C3238</f>
        <v>1</v>
      </c>
      <c r="I3238">
        <f>Order_Items!D3238</f>
        <v>545.49</v>
      </c>
      <c r="J3238">
        <f>Orders!G3238</f>
        <v>4198</v>
      </c>
      <c r="K3238" t="str">
        <f>Orders!H3238</f>
        <v>Card</v>
      </c>
      <c r="L3238" t="str">
        <f>Orders!F3238</f>
        <v>Slightly Delayed</v>
      </c>
      <c r="M3238">
        <f>Feedback!D3238</f>
        <v>5</v>
      </c>
      <c r="N3238" t="str">
        <f>Feedback!F3238</f>
        <v>Customer Service</v>
      </c>
      <c r="O3238" t="str">
        <f>Feedback!G3238</f>
        <v>Positive</v>
      </c>
    </row>
    <row r="3239" spans="1:15" x14ac:dyDescent="0.3">
      <c r="A3239">
        <f>Orders!A3239</f>
        <v>9993542681</v>
      </c>
      <c r="B3239" s="2">
        <f>Orders!C3239</f>
        <v>45069.175000000003</v>
      </c>
      <c r="C3239" s="1" t="str">
        <f>TEXT(Orders!B3239,"0")</f>
        <v>42589311</v>
      </c>
      <c r="D3239">
        <f>Order_Items!B3239</f>
        <v>880510</v>
      </c>
      <c r="E3239">
        <f>Products!B3239</f>
        <v>0</v>
      </c>
      <c r="F3239">
        <f>Products!C3239</f>
        <v>0</v>
      </c>
      <c r="G3239">
        <f>Products!D3239</f>
        <v>0</v>
      </c>
      <c r="H3239">
        <f>Order_Items!C3239</f>
        <v>1</v>
      </c>
      <c r="I3239">
        <f>Order_Items!D3239</f>
        <v>951.43</v>
      </c>
      <c r="J3239">
        <f>Orders!G3239</f>
        <v>3564.26</v>
      </c>
      <c r="K3239" t="str">
        <f>Orders!H3239</f>
        <v>UPI</v>
      </c>
      <c r="L3239" t="str">
        <f>Orders!F3239</f>
        <v>Slightly Delayed</v>
      </c>
      <c r="M3239">
        <f>Feedback!D3239</f>
        <v>4</v>
      </c>
      <c r="N3239" t="str">
        <f>Feedback!F3239</f>
        <v>App Experience</v>
      </c>
      <c r="O3239" t="str">
        <f>Feedback!G3239</f>
        <v>Neutral</v>
      </c>
    </row>
    <row r="3240" spans="1:15" x14ac:dyDescent="0.3">
      <c r="A3240">
        <f>Orders!A3240</f>
        <v>4380367305</v>
      </c>
      <c r="B3240" s="2">
        <f>Orders!C3240</f>
        <v>45390.568749999999</v>
      </c>
      <c r="C3240" s="1" t="str">
        <f>TEXT(Orders!B3240,"0")</f>
        <v>8955057</v>
      </c>
      <c r="D3240">
        <f>Order_Items!B3240</f>
        <v>952168</v>
      </c>
      <c r="E3240">
        <f>Products!B3240</f>
        <v>0</v>
      </c>
      <c r="F3240">
        <f>Products!C3240</f>
        <v>0</v>
      </c>
      <c r="G3240">
        <f>Products!D3240</f>
        <v>0</v>
      </c>
      <c r="H3240">
        <f>Order_Items!C3240</f>
        <v>1</v>
      </c>
      <c r="I3240">
        <f>Order_Items!D3240</f>
        <v>236.95</v>
      </c>
      <c r="J3240">
        <f>Orders!G3240</f>
        <v>1313.89</v>
      </c>
      <c r="K3240" t="str">
        <f>Orders!H3240</f>
        <v>Wallet</v>
      </c>
      <c r="L3240" t="str">
        <f>Orders!F3240</f>
        <v>On Time</v>
      </c>
      <c r="M3240">
        <f>Feedback!D3240</f>
        <v>4</v>
      </c>
      <c r="N3240" t="str">
        <f>Feedback!F3240</f>
        <v>App Experience</v>
      </c>
      <c r="O3240" t="str">
        <f>Feedback!G3240</f>
        <v>Neutral</v>
      </c>
    </row>
    <row r="3241" spans="1:15" x14ac:dyDescent="0.3">
      <c r="A3241">
        <f>Orders!A3241</f>
        <v>3626113485</v>
      </c>
      <c r="B3241" s="2">
        <f>Orders!C3241</f>
        <v>45377.069444444445</v>
      </c>
      <c r="C3241" s="1" t="str">
        <f>TEXT(Orders!B3241,"0")</f>
        <v>97286925</v>
      </c>
      <c r="D3241">
        <f>Order_Items!B3241</f>
        <v>863930</v>
      </c>
      <c r="E3241">
        <f>Products!B3241</f>
        <v>0</v>
      </c>
      <c r="F3241">
        <f>Products!C3241</f>
        <v>0</v>
      </c>
      <c r="G3241">
        <f>Products!D3241</f>
        <v>0</v>
      </c>
      <c r="H3241">
        <f>Order_Items!C3241</f>
        <v>2</v>
      </c>
      <c r="I3241">
        <f>Order_Items!D3241</f>
        <v>242.57</v>
      </c>
      <c r="J3241">
        <f>Orders!G3241</f>
        <v>4059.84</v>
      </c>
      <c r="K3241" t="str">
        <f>Orders!H3241</f>
        <v>Cash</v>
      </c>
      <c r="L3241" t="str">
        <f>Orders!F3241</f>
        <v>On Time</v>
      </c>
      <c r="M3241">
        <f>Feedback!D3241</f>
        <v>5</v>
      </c>
      <c r="N3241" t="str">
        <f>Feedback!F3241</f>
        <v>Product Quality</v>
      </c>
      <c r="O3241" t="str">
        <f>Feedback!G3241</f>
        <v>Positive</v>
      </c>
    </row>
    <row r="3242" spans="1:15" x14ac:dyDescent="0.3">
      <c r="A3242">
        <f>Orders!A3242</f>
        <v>4399099668</v>
      </c>
      <c r="B3242" s="2">
        <f>Orders!C3242</f>
        <v>45095.716666666667</v>
      </c>
      <c r="C3242" s="1" t="str">
        <f>TEXT(Orders!B3242,"0")</f>
        <v>44050697</v>
      </c>
      <c r="D3242">
        <f>Order_Items!B3242</f>
        <v>354409</v>
      </c>
      <c r="E3242">
        <f>Products!B3242</f>
        <v>0</v>
      </c>
      <c r="F3242">
        <f>Products!C3242</f>
        <v>0</v>
      </c>
      <c r="G3242">
        <f>Products!D3242</f>
        <v>0</v>
      </c>
      <c r="H3242">
        <f>Order_Items!C3242</f>
        <v>1</v>
      </c>
      <c r="I3242">
        <f>Order_Items!D3242</f>
        <v>325.08</v>
      </c>
      <c r="J3242">
        <f>Orders!G3242</f>
        <v>2045.24</v>
      </c>
      <c r="K3242" t="str">
        <f>Orders!H3242</f>
        <v>Wallet</v>
      </c>
      <c r="L3242" t="str">
        <f>Orders!F3242</f>
        <v>Slightly Delayed</v>
      </c>
      <c r="M3242">
        <f>Feedback!D3242</f>
        <v>3</v>
      </c>
      <c r="N3242" t="str">
        <f>Feedback!F3242</f>
        <v>Delivery</v>
      </c>
      <c r="O3242" t="str">
        <f>Feedback!G3242</f>
        <v>Neutral</v>
      </c>
    </row>
    <row r="3243" spans="1:15" x14ac:dyDescent="0.3">
      <c r="A3243">
        <f>Orders!A3243</f>
        <v>3760880745</v>
      </c>
      <c r="B3243" s="2">
        <f>Orders!C3243</f>
        <v>45578.914583333331</v>
      </c>
      <c r="C3243" s="1" t="str">
        <f>TEXT(Orders!B3243,"0")</f>
        <v>8791577</v>
      </c>
      <c r="D3243">
        <f>Order_Items!B3243</f>
        <v>723678</v>
      </c>
      <c r="E3243">
        <f>Products!B3243</f>
        <v>0</v>
      </c>
      <c r="F3243">
        <f>Products!C3243</f>
        <v>0</v>
      </c>
      <c r="G3243">
        <f>Products!D3243</f>
        <v>0</v>
      </c>
      <c r="H3243">
        <f>Order_Items!C3243</f>
        <v>1</v>
      </c>
      <c r="I3243">
        <f>Order_Items!D3243</f>
        <v>675.46</v>
      </c>
      <c r="J3243">
        <f>Orders!G3243</f>
        <v>1342.49</v>
      </c>
      <c r="K3243" t="str">
        <f>Orders!H3243</f>
        <v>UPI</v>
      </c>
      <c r="L3243" t="str">
        <f>Orders!F3243</f>
        <v>Slightly Delayed</v>
      </c>
      <c r="M3243">
        <f>Feedback!D3243</f>
        <v>4</v>
      </c>
      <c r="N3243" t="str">
        <f>Feedback!F3243</f>
        <v>Product Quality</v>
      </c>
      <c r="O3243" t="str">
        <f>Feedback!G3243</f>
        <v>Neutral</v>
      </c>
    </row>
    <row r="3244" spans="1:15" x14ac:dyDescent="0.3">
      <c r="A3244">
        <f>Orders!A3244</f>
        <v>1803155516</v>
      </c>
      <c r="B3244" s="2">
        <f>Orders!C3244</f>
        <v>45098.066666666666</v>
      </c>
      <c r="C3244" s="1" t="str">
        <f>TEXT(Orders!B3244,"0")</f>
        <v>98088303</v>
      </c>
      <c r="D3244">
        <f>Order_Items!B3244</f>
        <v>378287</v>
      </c>
      <c r="E3244">
        <f>Products!B3244</f>
        <v>0</v>
      </c>
      <c r="F3244">
        <f>Products!C3244</f>
        <v>0</v>
      </c>
      <c r="G3244">
        <f>Products!D3244</f>
        <v>0</v>
      </c>
      <c r="H3244">
        <f>Order_Items!C3244</f>
        <v>2</v>
      </c>
      <c r="I3244">
        <f>Order_Items!D3244</f>
        <v>332.84</v>
      </c>
      <c r="J3244">
        <f>Orders!G3244</f>
        <v>1874.24</v>
      </c>
      <c r="K3244" t="str">
        <f>Orders!H3244</f>
        <v>Cash</v>
      </c>
      <c r="L3244" t="str">
        <f>Orders!F3244</f>
        <v>On Time</v>
      </c>
      <c r="M3244">
        <f>Feedback!D3244</f>
        <v>1</v>
      </c>
      <c r="N3244" t="str">
        <f>Feedback!F3244</f>
        <v>Product Quality</v>
      </c>
      <c r="O3244" t="str">
        <f>Feedback!G3244</f>
        <v>Negative</v>
      </c>
    </row>
    <row r="3245" spans="1:15" x14ac:dyDescent="0.3">
      <c r="A3245">
        <f>Orders!A3245</f>
        <v>4413782983</v>
      </c>
      <c r="B3245" s="2">
        <f>Orders!C3245</f>
        <v>45078.763194444444</v>
      </c>
      <c r="C3245" s="1" t="str">
        <f>TEXT(Orders!B3245,"0")</f>
        <v>47515046</v>
      </c>
      <c r="D3245">
        <f>Order_Items!B3245</f>
        <v>799459</v>
      </c>
      <c r="E3245">
        <f>Products!B3245</f>
        <v>0</v>
      </c>
      <c r="F3245">
        <f>Products!C3245</f>
        <v>0</v>
      </c>
      <c r="G3245">
        <f>Products!D3245</f>
        <v>0</v>
      </c>
      <c r="H3245">
        <f>Order_Items!C3245</f>
        <v>3</v>
      </c>
      <c r="I3245">
        <f>Order_Items!D3245</f>
        <v>852.02</v>
      </c>
      <c r="J3245">
        <f>Orders!G3245</f>
        <v>814.87</v>
      </c>
      <c r="K3245" t="str">
        <f>Orders!H3245</f>
        <v>Cash</v>
      </c>
      <c r="L3245" t="str">
        <f>Orders!F3245</f>
        <v>On Time</v>
      </c>
      <c r="M3245">
        <f>Feedback!D3245</f>
        <v>3</v>
      </c>
      <c r="N3245" t="str">
        <f>Feedback!F3245</f>
        <v>App Experience</v>
      </c>
      <c r="O3245" t="str">
        <f>Feedback!G3245</f>
        <v>Neutral</v>
      </c>
    </row>
    <row r="3246" spans="1:15" x14ac:dyDescent="0.3">
      <c r="A3246">
        <f>Orders!A3246</f>
        <v>6766424456</v>
      </c>
      <c r="B3246" s="2">
        <f>Orders!C3246</f>
        <v>45392.245138888888</v>
      </c>
      <c r="C3246" s="1" t="str">
        <f>TEXT(Orders!B3246,"0")</f>
        <v>21866852</v>
      </c>
      <c r="D3246">
        <f>Order_Items!B3246</f>
        <v>721521</v>
      </c>
      <c r="E3246">
        <f>Products!B3246</f>
        <v>0</v>
      </c>
      <c r="F3246">
        <f>Products!C3246</f>
        <v>0</v>
      </c>
      <c r="G3246">
        <f>Products!D3246</f>
        <v>0</v>
      </c>
      <c r="H3246">
        <f>Order_Items!C3246</f>
        <v>1</v>
      </c>
      <c r="I3246">
        <f>Order_Items!D3246</f>
        <v>417.39</v>
      </c>
      <c r="J3246">
        <f>Orders!G3246</f>
        <v>904.88</v>
      </c>
      <c r="K3246" t="str">
        <f>Orders!H3246</f>
        <v>Cash</v>
      </c>
      <c r="L3246" t="str">
        <f>Orders!F3246</f>
        <v>On Time</v>
      </c>
      <c r="M3246">
        <f>Feedback!D3246</f>
        <v>4</v>
      </c>
      <c r="N3246" t="str">
        <f>Feedback!F3246</f>
        <v>App Experience</v>
      </c>
      <c r="O3246" t="str">
        <f>Feedback!G3246</f>
        <v>Neutral</v>
      </c>
    </row>
    <row r="3247" spans="1:15" x14ac:dyDescent="0.3">
      <c r="A3247">
        <f>Orders!A3247</f>
        <v>8701531535</v>
      </c>
      <c r="B3247" s="2">
        <f>Orders!C3247</f>
        <v>45537.999305555553</v>
      </c>
      <c r="C3247" s="1" t="str">
        <f>TEXT(Orders!B3247,"0")</f>
        <v>52613657</v>
      </c>
      <c r="D3247">
        <f>Order_Items!B3247</f>
        <v>219598</v>
      </c>
      <c r="E3247">
        <f>Products!B3247</f>
        <v>0</v>
      </c>
      <c r="F3247">
        <f>Products!C3247</f>
        <v>0</v>
      </c>
      <c r="G3247">
        <f>Products!D3247</f>
        <v>0</v>
      </c>
      <c r="H3247">
        <f>Order_Items!C3247</f>
        <v>3</v>
      </c>
      <c r="I3247">
        <f>Order_Items!D3247</f>
        <v>367.08</v>
      </c>
      <c r="J3247">
        <f>Orders!G3247</f>
        <v>852.02</v>
      </c>
      <c r="K3247" t="str">
        <f>Orders!H3247</f>
        <v>Card</v>
      </c>
      <c r="L3247" t="str">
        <f>Orders!F3247</f>
        <v>Slightly Delayed</v>
      </c>
      <c r="M3247">
        <f>Feedback!D3247</f>
        <v>1</v>
      </c>
      <c r="N3247" t="str">
        <f>Feedback!F3247</f>
        <v>Delivery</v>
      </c>
      <c r="O3247" t="str">
        <f>Feedback!G3247</f>
        <v>Negative</v>
      </c>
    </row>
    <row r="3248" spans="1:15" x14ac:dyDescent="0.3">
      <c r="A3248">
        <f>Orders!A3248</f>
        <v>3961971562</v>
      </c>
      <c r="B3248" s="2">
        <f>Orders!C3248</f>
        <v>45401.818749999999</v>
      </c>
      <c r="C3248" s="1" t="str">
        <f>TEXT(Orders!B3248,"0")</f>
        <v>89811984</v>
      </c>
      <c r="D3248">
        <f>Order_Items!B3248</f>
        <v>707935</v>
      </c>
      <c r="E3248">
        <f>Products!B3248</f>
        <v>0</v>
      </c>
      <c r="F3248">
        <f>Products!C3248</f>
        <v>0</v>
      </c>
      <c r="G3248">
        <f>Products!D3248</f>
        <v>0</v>
      </c>
      <c r="H3248">
        <f>Order_Items!C3248</f>
        <v>2</v>
      </c>
      <c r="I3248">
        <f>Order_Items!D3248</f>
        <v>820.9</v>
      </c>
      <c r="J3248">
        <f>Orders!G3248</f>
        <v>263.7</v>
      </c>
      <c r="K3248" t="str">
        <f>Orders!H3248</f>
        <v>UPI</v>
      </c>
      <c r="L3248" t="str">
        <f>Orders!F3248</f>
        <v>On Time</v>
      </c>
      <c r="M3248">
        <f>Feedback!D3248</f>
        <v>4</v>
      </c>
      <c r="N3248" t="str">
        <f>Feedback!F3248</f>
        <v>Product Quality</v>
      </c>
      <c r="O3248" t="str">
        <f>Feedback!G3248</f>
        <v>Neutral</v>
      </c>
    </row>
    <row r="3249" spans="1:15" x14ac:dyDescent="0.3">
      <c r="A3249">
        <f>Orders!A3249</f>
        <v>1337510774</v>
      </c>
      <c r="B3249" s="2">
        <f>Orders!C3249</f>
        <v>45492.52847222222</v>
      </c>
      <c r="C3249" s="1" t="str">
        <f>TEXT(Orders!B3249,"0")</f>
        <v>80800079</v>
      </c>
      <c r="D3249">
        <f>Order_Items!B3249</f>
        <v>848226</v>
      </c>
      <c r="E3249">
        <f>Products!B3249</f>
        <v>0</v>
      </c>
      <c r="F3249">
        <f>Products!C3249</f>
        <v>0</v>
      </c>
      <c r="G3249">
        <f>Products!D3249</f>
        <v>0</v>
      </c>
      <c r="H3249">
        <f>Order_Items!C3249</f>
        <v>1</v>
      </c>
      <c r="I3249">
        <f>Order_Items!D3249</f>
        <v>209.59</v>
      </c>
      <c r="J3249">
        <f>Orders!G3249</f>
        <v>1563.84</v>
      </c>
      <c r="K3249" t="str">
        <f>Orders!H3249</f>
        <v>Card</v>
      </c>
      <c r="L3249" t="str">
        <f>Orders!F3249</f>
        <v>On Time</v>
      </c>
      <c r="M3249">
        <f>Feedback!D3249</f>
        <v>4</v>
      </c>
      <c r="N3249" t="str">
        <f>Feedback!F3249</f>
        <v>App Experience</v>
      </c>
      <c r="O3249" t="str">
        <f>Feedback!G3249</f>
        <v>Neutral</v>
      </c>
    </row>
    <row r="3250" spans="1:15" x14ac:dyDescent="0.3">
      <c r="A3250">
        <f>Orders!A3250</f>
        <v>8859147707</v>
      </c>
      <c r="B3250" s="2">
        <f>Orders!C3250</f>
        <v>45380.905555555553</v>
      </c>
      <c r="C3250" s="1" t="str">
        <f>TEXT(Orders!B3250,"0")</f>
        <v>78394303</v>
      </c>
      <c r="D3250">
        <f>Order_Items!B3250</f>
        <v>123983</v>
      </c>
      <c r="E3250">
        <f>Products!B3250</f>
        <v>0</v>
      </c>
      <c r="F3250">
        <f>Products!C3250</f>
        <v>0</v>
      </c>
      <c r="G3250">
        <f>Products!D3250</f>
        <v>0</v>
      </c>
      <c r="H3250">
        <f>Order_Items!C3250</f>
        <v>1</v>
      </c>
      <c r="I3250">
        <f>Order_Items!D3250</f>
        <v>785.67</v>
      </c>
      <c r="J3250">
        <f>Orders!G3250</f>
        <v>1820.22</v>
      </c>
      <c r="K3250" t="str">
        <f>Orders!H3250</f>
        <v>Cash</v>
      </c>
      <c r="L3250" t="str">
        <f>Orders!F3250</f>
        <v>Slightly Delayed</v>
      </c>
      <c r="M3250">
        <f>Feedback!D3250</f>
        <v>4</v>
      </c>
      <c r="N3250" t="str">
        <f>Feedback!F3250</f>
        <v>Customer Service</v>
      </c>
      <c r="O3250" t="str">
        <f>Feedback!G3250</f>
        <v>Neutral</v>
      </c>
    </row>
    <row r="3251" spans="1:15" x14ac:dyDescent="0.3">
      <c r="A3251">
        <f>Orders!A3251</f>
        <v>5850669672</v>
      </c>
      <c r="B3251" s="2">
        <f>Orders!C3251</f>
        <v>45087.364583333336</v>
      </c>
      <c r="C3251" s="1" t="str">
        <f>TEXT(Orders!B3251,"0")</f>
        <v>24137201</v>
      </c>
      <c r="D3251">
        <f>Order_Items!B3251</f>
        <v>611575</v>
      </c>
      <c r="E3251">
        <f>Products!B3251</f>
        <v>0</v>
      </c>
      <c r="F3251">
        <f>Products!C3251</f>
        <v>0</v>
      </c>
      <c r="G3251">
        <f>Products!D3251</f>
        <v>0</v>
      </c>
      <c r="H3251">
        <f>Order_Items!C3251</f>
        <v>2</v>
      </c>
      <c r="I3251">
        <f>Order_Items!D3251</f>
        <v>482.06</v>
      </c>
      <c r="J3251">
        <f>Orders!G3251</f>
        <v>3441.13</v>
      </c>
      <c r="K3251" t="str">
        <f>Orders!H3251</f>
        <v>UPI</v>
      </c>
      <c r="L3251" t="str">
        <f>Orders!F3251</f>
        <v>On Time</v>
      </c>
      <c r="M3251">
        <f>Feedback!D3251</f>
        <v>3</v>
      </c>
      <c r="N3251" t="str">
        <f>Feedback!F3251</f>
        <v>App Experience</v>
      </c>
      <c r="O3251" t="str">
        <f>Feedback!G3251</f>
        <v>Neutral</v>
      </c>
    </row>
    <row r="3252" spans="1:15" x14ac:dyDescent="0.3">
      <c r="A3252">
        <f>Orders!A3252</f>
        <v>1183906926</v>
      </c>
      <c r="B3252" s="2">
        <f>Orders!C3252</f>
        <v>45289.849305555559</v>
      </c>
      <c r="C3252" s="1" t="str">
        <f>TEXT(Orders!B3252,"0")</f>
        <v>60385293</v>
      </c>
      <c r="D3252">
        <f>Order_Items!B3252</f>
        <v>706112</v>
      </c>
      <c r="E3252">
        <f>Products!B3252</f>
        <v>0</v>
      </c>
      <c r="F3252">
        <f>Products!C3252</f>
        <v>0</v>
      </c>
      <c r="G3252">
        <f>Products!D3252</f>
        <v>0</v>
      </c>
      <c r="H3252">
        <f>Order_Items!C3252</f>
        <v>2</v>
      </c>
      <c r="I3252">
        <f>Order_Items!D3252</f>
        <v>478.79</v>
      </c>
      <c r="J3252">
        <f>Orders!G3252</f>
        <v>882.31</v>
      </c>
      <c r="K3252" t="str">
        <f>Orders!H3252</f>
        <v>UPI</v>
      </c>
      <c r="L3252" t="str">
        <f>Orders!F3252</f>
        <v>Slightly Delayed</v>
      </c>
      <c r="M3252">
        <f>Feedback!D3252</f>
        <v>3</v>
      </c>
      <c r="N3252" t="str">
        <f>Feedback!F3252</f>
        <v>Product Quality</v>
      </c>
      <c r="O3252" t="str">
        <f>Feedback!G3252</f>
        <v>Negative</v>
      </c>
    </row>
    <row r="3253" spans="1:15" x14ac:dyDescent="0.3">
      <c r="A3253">
        <f>Orders!A3253</f>
        <v>6277509652</v>
      </c>
      <c r="B3253" s="2">
        <f>Orders!C3253</f>
        <v>45596.35</v>
      </c>
      <c r="C3253" s="1" t="str">
        <f>TEXT(Orders!B3253,"0")</f>
        <v>71956734</v>
      </c>
      <c r="D3253">
        <f>Order_Items!B3253</f>
        <v>942001</v>
      </c>
      <c r="E3253">
        <f>Products!B3253</f>
        <v>0</v>
      </c>
      <c r="F3253">
        <f>Products!C3253</f>
        <v>0</v>
      </c>
      <c r="G3253">
        <f>Products!D3253</f>
        <v>0</v>
      </c>
      <c r="H3253">
        <f>Order_Items!C3253</f>
        <v>3</v>
      </c>
      <c r="I3253">
        <f>Order_Items!D3253</f>
        <v>671.55</v>
      </c>
      <c r="J3253">
        <f>Orders!G3253</f>
        <v>4850.2700000000004</v>
      </c>
      <c r="K3253" t="str">
        <f>Orders!H3253</f>
        <v>Wallet</v>
      </c>
      <c r="L3253" t="str">
        <f>Orders!F3253</f>
        <v>Significantly Delayed</v>
      </c>
      <c r="M3253">
        <f>Feedback!D3253</f>
        <v>4</v>
      </c>
      <c r="N3253" t="str">
        <f>Feedback!F3253</f>
        <v>Customer Service</v>
      </c>
      <c r="O3253" t="str">
        <f>Feedback!G3253</f>
        <v>Neutral</v>
      </c>
    </row>
    <row r="3254" spans="1:15" x14ac:dyDescent="0.3">
      <c r="A3254">
        <f>Orders!A3254</f>
        <v>72748189</v>
      </c>
      <c r="B3254" s="2">
        <f>Orders!C3254</f>
        <v>45095.272916666669</v>
      </c>
      <c r="C3254" s="1" t="str">
        <f>TEXT(Orders!B3254,"0")</f>
        <v>82286725</v>
      </c>
      <c r="D3254">
        <f>Order_Items!B3254</f>
        <v>36412</v>
      </c>
      <c r="E3254">
        <f>Products!B3254</f>
        <v>0</v>
      </c>
      <c r="F3254">
        <f>Products!C3254</f>
        <v>0</v>
      </c>
      <c r="G3254">
        <f>Products!D3254</f>
        <v>0</v>
      </c>
      <c r="H3254">
        <f>Order_Items!C3254</f>
        <v>3</v>
      </c>
      <c r="I3254">
        <f>Order_Items!D3254</f>
        <v>397.68</v>
      </c>
      <c r="J3254">
        <f>Orders!G3254</f>
        <v>3654.1</v>
      </c>
      <c r="K3254" t="str">
        <f>Orders!H3254</f>
        <v>Wallet</v>
      </c>
      <c r="L3254" t="str">
        <f>Orders!F3254</f>
        <v>Significantly Delayed</v>
      </c>
      <c r="M3254">
        <f>Feedback!D3254</f>
        <v>4</v>
      </c>
      <c r="N3254" t="str">
        <f>Feedback!F3254</f>
        <v>Product Quality</v>
      </c>
      <c r="O3254" t="str">
        <f>Feedback!G3254</f>
        <v>Neutral</v>
      </c>
    </row>
    <row r="3255" spans="1:15" x14ac:dyDescent="0.3">
      <c r="A3255">
        <f>Orders!A3255</f>
        <v>3164922639</v>
      </c>
      <c r="B3255" s="2">
        <f>Orders!C3255</f>
        <v>45417.958333333336</v>
      </c>
      <c r="C3255" s="1" t="str">
        <f>TEXT(Orders!B3255,"0")</f>
        <v>74230420</v>
      </c>
      <c r="D3255">
        <f>Order_Items!B3255</f>
        <v>537274</v>
      </c>
      <c r="E3255">
        <f>Products!B3255</f>
        <v>0</v>
      </c>
      <c r="F3255">
        <f>Products!C3255</f>
        <v>0</v>
      </c>
      <c r="G3255">
        <f>Products!D3255</f>
        <v>0</v>
      </c>
      <c r="H3255">
        <f>Order_Items!C3255</f>
        <v>3</v>
      </c>
      <c r="I3255">
        <f>Order_Items!D3255</f>
        <v>702.71</v>
      </c>
      <c r="J3255">
        <f>Orders!G3255</f>
        <v>1727.29</v>
      </c>
      <c r="K3255" t="str">
        <f>Orders!H3255</f>
        <v>UPI</v>
      </c>
      <c r="L3255" t="str">
        <f>Orders!F3255</f>
        <v>On Time</v>
      </c>
      <c r="M3255">
        <f>Feedback!D3255</f>
        <v>4</v>
      </c>
      <c r="N3255" t="str">
        <f>Feedback!F3255</f>
        <v>Customer Service</v>
      </c>
      <c r="O3255" t="str">
        <f>Feedback!G3255</f>
        <v>Neutral</v>
      </c>
    </row>
    <row r="3256" spans="1:15" x14ac:dyDescent="0.3">
      <c r="A3256">
        <f>Orders!A3256</f>
        <v>1768504415</v>
      </c>
      <c r="B3256" s="2">
        <f>Orders!C3256</f>
        <v>45184.825694444444</v>
      </c>
      <c r="C3256" s="1" t="str">
        <f>TEXT(Orders!B3256,"0")</f>
        <v>20209237</v>
      </c>
      <c r="D3256">
        <f>Order_Items!B3256</f>
        <v>762527</v>
      </c>
      <c r="E3256">
        <f>Products!B3256</f>
        <v>0</v>
      </c>
      <c r="F3256">
        <f>Products!C3256</f>
        <v>0</v>
      </c>
      <c r="G3256">
        <f>Products!D3256</f>
        <v>0</v>
      </c>
      <c r="H3256">
        <f>Order_Items!C3256</f>
        <v>3</v>
      </c>
      <c r="I3256">
        <f>Order_Items!D3256</f>
        <v>690.08</v>
      </c>
      <c r="J3256">
        <f>Orders!G3256</f>
        <v>1516.6</v>
      </c>
      <c r="K3256" t="str">
        <f>Orders!H3256</f>
        <v>Wallet</v>
      </c>
      <c r="L3256" t="str">
        <f>Orders!F3256</f>
        <v>On Time</v>
      </c>
      <c r="M3256">
        <f>Feedback!D3256</f>
        <v>4</v>
      </c>
      <c r="N3256" t="str">
        <f>Feedback!F3256</f>
        <v>App Experience</v>
      </c>
      <c r="O3256" t="str">
        <f>Feedback!G3256</f>
        <v>Positive</v>
      </c>
    </row>
    <row r="3257" spans="1:15" x14ac:dyDescent="0.3">
      <c r="A3257">
        <f>Orders!A3257</f>
        <v>8173155169</v>
      </c>
      <c r="B3257" s="2">
        <f>Orders!C3257</f>
        <v>45297.618055555555</v>
      </c>
      <c r="C3257" s="1" t="str">
        <f>TEXT(Orders!B3257,"0")</f>
        <v>56441247</v>
      </c>
      <c r="D3257">
        <f>Order_Items!B3257</f>
        <v>140489</v>
      </c>
      <c r="E3257">
        <f>Products!B3257</f>
        <v>0</v>
      </c>
      <c r="F3257">
        <f>Products!C3257</f>
        <v>0</v>
      </c>
      <c r="G3257">
        <f>Products!D3257</f>
        <v>0</v>
      </c>
      <c r="H3257">
        <f>Order_Items!C3257</f>
        <v>1</v>
      </c>
      <c r="I3257">
        <f>Order_Items!D3257</f>
        <v>650.20000000000005</v>
      </c>
      <c r="J3257">
        <f>Orders!G3257</f>
        <v>1245.24</v>
      </c>
      <c r="K3257" t="str">
        <f>Orders!H3257</f>
        <v>Card</v>
      </c>
      <c r="L3257" t="str">
        <f>Orders!F3257</f>
        <v>Slightly Delayed</v>
      </c>
      <c r="M3257">
        <f>Feedback!D3257</f>
        <v>5</v>
      </c>
      <c r="N3257" t="str">
        <f>Feedback!F3257</f>
        <v>App Experience</v>
      </c>
      <c r="O3257" t="str">
        <f>Feedback!G3257</f>
        <v>Positive</v>
      </c>
    </row>
    <row r="3258" spans="1:15" x14ac:dyDescent="0.3">
      <c r="A3258">
        <f>Orders!A3258</f>
        <v>6164820061</v>
      </c>
      <c r="B3258" s="2">
        <f>Orders!C3258</f>
        <v>45072.960416666669</v>
      </c>
      <c r="C3258" s="1" t="str">
        <f>TEXT(Orders!B3258,"0")</f>
        <v>91789216</v>
      </c>
      <c r="D3258">
        <f>Order_Items!B3258</f>
        <v>237083</v>
      </c>
      <c r="E3258">
        <f>Products!B3258</f>
        <v>0</v>
      </c>
      <c r="F3258">
        <f>Products!C3258</f>
        <v>0</v>
      </c>
      <c r="G3258">
        <f>Products!D3258</f>
        <v>0</v>
      </c>
      <c r="H3258">
        <f>Order_Items!C3258</f>
        <v>2</v>
      </c>
      <c r="I3258">
        <f>Order_Items!D3258</f>
        <v>577.13</v>
      </c>
      <c r="J3258">
        <f>Orders!G3258</f>
        <v>1332.79</v>
      </c>
      <c r="K3258" t="str">
        <f>Orders!H3258</f>
        <v>Cash</v>
      </c>
      <c r="L3258" t="str">
        <f>Orders!F3258</f>
        <v>On Time</v>
      </c>
      <c r="M3258">
        <f>Feedback!D3258</f>
        <v>3</v>
      </c>
      <c r="N3258" t="str">
        <f>Feedback!F3258</f>
        <v>App Experience</v>
      </c>
      <c r="O3258" t="str">
        <f>Feedback!G3258</f>
        <v>Neutral</v>
      </c>
    </row>
    <row r="3259" spans="1:15" x14ac:dyDescent="0.3">
      <c r="A3259">
        <f>Orders!A3259</f>
        <v>768283559</v>
      </c>
      <c r="B3259" s="2">
        <f>Orders!C3259</f>
        <v>45331.072916666664</v>
      </c>
      <c r="C3259" s="1" t="str">
        <f>TEXT(Orders!B3259,"0")</f>
        <v>24621386</v>
      </c>
      <c r="D3259">
        <f>Order_Items!B3259</f>
        <v>771228</v>
      </c>
      <c r="E3259">
        <f>Products!B3259</f>
        <v>0</v>
      </c>
      <c r="F3259">
        <f>Products!C3259</f>
        <v>0</v>
      </c>
      <c r="G3259">
        <f>Products!D3259</f>
        <v>0</v>
      </c>
      <c r="H3259">
        <f>Order_Items!C3259</f>
        <v>3</v>
      </c>
      <c r="I3259">
        <f>Order_Items!D3259</f>
        <v>83.18</v>
      </c>
      <c r="J3259">
        <f>Orders!G3259</f>
        <v>1780.68</v>
      </c>
      <c r="K3259" t="str">
        <f>Orders!H3259</f>
        <v>Wallet</v>
      </c>
      <c r="L3259" t="str">
        <f>Orders!F3259</f>
        <v>On Time</v>
      </c>
      <c r="M3259">
        <f>Feedback!D3259</f>
        <v>5</v>
      </c>
      <c r="N3259" t="str">
        <f>Feedback!F3259</f>
        <v>App Experience</v>
      </c>
      <c r="O3259" t="str">
        <f>Feedback!G3259</f>
        <v>Positive</v>
      </c>
    </row>
    <row r="3260" spans="1:15" x14ac:dyDescent="0.3">
      <c r="A3260">
        <f>Orders!A3260</f>
        <v>5091744424</v>
      </c>
      <c r="B3260" s="2">
        <f>Orders!C3260</f>
        <v>45245.912499999999</v>
      </c>
      <c r="C3260" s="1" t="str">
        <f>TEXT(Orders!B3260,"0")</f>
        <v>53624677</v>
      </c>
      <c r="D3260">
        <f>Order_Items!B3260</f>
        <v>328457</v>
      </c>
      <c r="E3260">
        <f>Products!B3260</f>
        <v>0</v>
      </c>
      <c r="F3260">
        <f>Products!C3260</f>
        <v>0</v>
      </c>
      <c r="G3260">
        <f>Products!D3260</f>
        <v>0</v>
      </c>
      <c r="H3260">
        <f>Order_Items!C3260</f>
        <v>1</v>
      </c>
      <c r="I3260">
        <f>Order_Items!D3260</f>
        <v>858.57</v>
      </c>
      <c r="J3260">
        <f>Orders!G3260</f>
        <v>13.25</v>
      </c>
      <c r="K3260" t="str">
        <f>Orders!H3260</f>
        <v>Cash</v>
      </c>
      <c r="L3260" t="str">
        <f>Orders!F3260</f>
        <v>Significantly Delayed</v>
      </c>
      <c r="M3260">
        <f>Feedback!D3260</f>
        <v>4</v>
      </c>
      <c r="N3260" t="str">
        <f>Feedback!F3260</f>
        <v>Customer Service</v>
      </c>
      <c r="O3260" t="str">
        <f>Feedback!G3260</f>
        <v>Neutral</v>
      </c>
    </row>
    <row r="3261" spans="1:15" x14ac:dyDescent="0.3">
      <c r="A3261">
        <f>Orders!A3261</f>
        <v>932482893</v>
      </c>
      <c r="B3261" s="2">
        <f>Orders!C3261</f>
        <v>45497.95416666667</v>
      </c>
      <c r="C3261" s="1" t="str">
        <f>TEXT(Orders!B3261,"0")</f>
        <v>81088747</v>
      </c>
      <c r="D3261">
        <f>Order_Items!B3261</f>
        <v>481843</v>
      </c>
      <c r="E3261">
        <f>Products!B3261</f>
        <v>0</v>
      </c>
      <c r="F3261">
        <f>Products!C3261</f>
        <v>0</v>
      </c>
      <c r="G3261">
        <f>Products!D3261</f>
        <v>0</v>
      </c>
      <c r="H3261">
        <f>Order_Items!C3261</f>
        <v>1</v>
      </c>
      <c r="I3261">
        <f>Order_Items!D3261</f>
        <v>297.68</v>
      </c>
      <c r="J3261">
        <f>Orders!G3261</f>
        <v>342.66</v>
      </c>
      <c r="K3261" t="str">
        <f>Orders!H3261</f>
        <v>Card</v>
      </c>
      <c r="L3261" t="str">
        <f>Orders!F3261</f>
        <v>On Time</v>
      </c>
      <c r="M3261">
        <f>Feedback!D3261</f>
        <v>4</v>
      </c>
      <c r="N3261" t="str">
        <f>Feedback!F3261</f>
        <v>Customer Service</v>
      </c>
      <c r="O3261" t="str">
        <f>Feedback!G3261</f>
        <v>Neutral</v>
      </c>
    </row>
    <row r="3262" spans="1:15" x14ac:dyDescent="0.3">
      <c r="A3262">
        <f>Orders!A3262</f>
        <v>4588148640</v>
      </c>
      <c r="B3262" s="2">
        <f>Orders!C3262</f>
        <v>45004.796527777777</v>
      </c>
      <c r="C3262" s="1" t="str">
        <f>TEXT(Orders!B3262,"0")</f>
        <v>24137201</v>
      </c>
      <c r="D3262">
        <f>Order_Items!B3262</f>
        <v>136533</v>
      </c>
      <c r="E3262">
        <f>Products!B3262</f>
        <v>0</v>
      </c>
      <c r="F3262">
        <f>Products!C3262</f>
        <v>0</v>
      </c>
      <c r="G3262">
        <f>Products!D3262</f>
        <v>0</v>
      </c>
      <c r="H3262">
        <f>Order_Items!C3262</f>
        <v>3</v>
      </c>
      <c r="I3262">
        <f>Order_Items!D3262</f>
        <v>826.21</v>
      </c>
      <c r="J3262">
        <f>Orders!G3262</f>
        <v>2884.36</v>
      </c>
      <c r="K3262" t="str">
        <f>Orders!H3262</f>
        <v>Card</v>
      </c>
      <c r="L3262" t="str">
        <f>Orders!F3262</f>
        <v>On Time</v>
      </c>
      <c r="M3262">
        <f>Feedback!D3262</f>
        <v>1</v>
      </c>
      <c r="N3262" t="str">
        <f>Feedback!F3262</f>
        <v>Product Quality</v>
      </c>
      <c r="O3262" t="str">
        <f>Feedback!G3262</f>
        <v>Negative</v>
      </c>
    </row>
    <row r="3263" spans="1:15" x14ac:dyDescent="0.3">
      <c r="A3263">
        <f>Orders!A3263</f>
        <v>8120457107</v>
      </c>
      <c r="B3263" s="2">
        <f>Orders!C3263</f>
        <v>45318.781944444447</v>
      </c>
      <c r="C3263" s="1" t="str">
        <f>TEXT(Orders!B3263,"0")</f>
        <v>97664747</v>
      </c>
      <c r="D3263">
        <f>Order_Items!B3263</f>
        <v>365133</v>
      </c>
      <c r="E3263">
        <f>Products!B3263</f>
        <v>0</v>
      </c>
      <c r="F3263">
        <f>Products!C3263</f>
        <v>0</v>
      </c>
      <c r="G3263">
        <f>Products!D3263</f>
        <v>0</v>
      </c>
      <c r="H3263">
        <f>Order_Items!C3263</f>
        <v>2</v>
      </c>
      <c r="I3263">
        <f>Order_Items!D3263</f>
        <v>915.45</v>
      </c>
      <c r="J3263">
        <f>Orders!G3263</f>
        <v>3823.51</v>
      </c>
      <c r="K3263" t="str">
        <f>Orders!H3263</f>
        <v>Card</v>
      </c>
      <c r="L3263" t="str">
        <f>Orders!F3263</f>
        <v>On Time</v>
      </c>
      <c r="M3263">
        <f>Feedback!D3263</f>
        <v>5</v>
      </c>
      <c r="N3263" t="str">
        <f>Feedback!F3263</f>
        <v>Delivery</v>
      </c>
      <c r="O3263" t="str">
        <f>Feedback!G3263</f>
        <v>Positive</v>
      </c>
    </row>
    <row r="3264" spans="1:15" x14ac:dyDescent="0.3">
      <c r="A3264">
        <f>Orders!A3264</f>
        <v>6107471725</v>
      </c>
      <c r="B3264" s="2">
        <f>Orders!C3264</f>
        <v>45164.318749999999</v>
      </c>
      <c r="C3264" s="1" t="str">
        <f>TEXT(Orders!B3264,"0")</f>
        <v>81940369</v>
      </c>
      <c r="D3264">
        <f>Order_Items!B3264</f>
        <v>859361</v>
      </c>
      <c r="E3264">
        <f>Products!B3264</f>
        <v>0</v>
      </c>
      <c r="F3264">
        <f>Products!C3264</f>
        <v>0</v>
      </c>
      <c r="G3264">
        <f>Products!D3264</f>
        <v>0</v>
      </c>
      <c r="H3264">
        <f>Order_Items!C3264</f>
        <v>1</v>
      </c>
      <c r="I3264">
        <f>Order_Items!D3264</f>
        <v>432.39</v>
      </c>
      <c r="J3264">
        <f>Orders!G3264</f>
        <v>3945.66</v>
      </c>
      <c r="K3264" t="str">
        <f>Orders!H3264</f>
        <v>Wallet</v>
      </c>
      <c r="L3264" t="str">
        <f>Orders!F3264</f>
        <v>On Time</v>
      </c>
      <c r="M3264">
        <f>Feedback!D3264</f>
        <v>4</v>
      </c>
      <c r="N3264" t="str">
        <f>Feedback!F3264</f>
        <v>App Experience</v>
      </c>
      <c r="O3264" t="str">
        <f>Feedback!G3264</f>
        <v>Positive</v>
      </c>
    </row>
    <row r="3265" spans="1:15" x14ac:dyDescent="0.3">
      <c r="A3265">
        <f>Orders!A3265</f>
        <v>7001417958</v>
      </c>
      <c r="B3265" s="2">
        <f>Orders!C3265</f>
        <v>45379.158333333333</v>
      </c>
      <c r="C3265" s="1" t="str">
        <f>TEXT(Orders!B3265,"0")</f>
        <v>22358567</v>
      </c>
      <c r="D3265">
        <f>Order_Items!B3265</f>
        <v>714999</v>
      </c>
      <c r="E3265">
        <f>Products!B3265</f>
        <v>0</v>
      </c>
      <c r="F3265">
        <f>Products!C3265</f>
        <v>0</v>
      </c>
      <c r="G3265">
        <f>Products!D3265</f>
        <v>0</v>
      </c>
      <c r="H3265">
        <f>Order_Items!C3265</f>
        <v>2</v>
      </c>
      <c r="I3265">
        <f>Order_Items!D3265</f>
        <v>882.51</v>
      </c>
      <c r="J3265">
        <f>Orders!G3265</f>
        <v>817.16</v>
      </c>
      <c r="K3265" t="str">
        <f>Orders!H3265</f>
        <v>Wallet</v>
      </c>
      <c r="L3265" t="str">
        <f>Orders!F3265</f>
        <v>On Time</v>
      </c>
      <c r="M3265">
        <f>Feedback!D3265</f>
        <v>4</v>
      </c>
      <c r="N3265" t="str">
        <f>Feedback!F3265</f>
        <v>App Experience</v>
      </c>
      <c r="O3265" t="str">
        <f>Feedback!G3265</f>
        <v>Neutral</v>
      </c>
    </row>
    <row r="3266" spans="1:15" x14ac:dyDescent="0.3">
      <c r="A3266">
        <f>Orders!A3266</f>
        <v>7983443604</v>
      </c>
      <c r="B3266" s="2">
        <f>Orders!C3266</f>
        <v>45309.636805555558</v>
      </c>
      <c r="C3266" s="1" t="str">
        <f>TEXT(Orders!B3266,"0")</f>
        <v>39717448</v>
      </c>
      <c r="D3266">
        <f>Order_Items!B3266</f>
        <v>124290</v>
      </c>
      <c r="E3266">
        <f>Products!B3266</f>
        <v>0</v>
      </c>
      <c r="F3266">
        <f>Products!C3266</f>
        <v>0</v>
      </c>
      <c r="G3266">
        <f>Products!D3266</f>
        <v>0</v>
      </c>
      <c r="H3266">
        <f>Order_Items!C3266</f>
        <v>3</v>
      </c>
      <c r="I3266">
        <f>Order_Items!D3266</f>
        <v>39.65</v>
      </c>
      <c r="J3266">
        <f>Orders!G3266</f>
        <v>1707.78</v>
      </c>
      <c r="K3266" t="str">
        <f>Orders!H3266</f>
        <v>Wallet</v>
      </c>
      <c r="L3266" t="str">
        <f>Orders!F3266</f>
        <v>On Time</v>
      </c>
      <c r="M3266">
        <f>Feedback!D3266</f>
        <v>4</v>
      </c>
      <c r="N3266" t="str">
        <f>Feedback!F3266</f>
        <v>App Experience</v>
      </c>
      <c r="O3266" t="str">
        <f>Feedback!G3266</f>
        <v>Neutral</v>
      </c>
    </row>
    <row r="3267" spans="1:15" x14ac:dyDescent="0.3">
      <c r="A3267">
        <f>Orders!A3267</f>
        <v>3057907418</v>
      </c>
      <c r="B3267" s="2">
        <f>Orders!C3267</f>
        <v>45386.945138888892</v>
      </c>
      <c r="C3267" s="1" t="str">
        <f>TEXT(Orders!B3267,"0")</f>
        <v>81757554</v>
      </c>
      <c r="D3267">
        <f>Order_Items!B3267</f>
        <v>757274</v>
      </c>
      <c r="E3267">
        <f>Products!B3267</f>
        <v>0</v>
      </c>
      <c r="F3267">
        <f>Products!C3267</f>
        <v>0</v>
      </c>
      <c r="G3267">
        <f>Products!D3267</f>
        <v>0</v>
      </c>
      <c r="H3267">
        <f>Order_Items!C3267</f>
        <v>2</v>
      </c>
      <c r="I3267">
        <f>Order_Items!D3267</f>
        <v>98.32</v>
      </c>
      <c r="J3267">
        <f>Orders!G3267</f>
        <v>2382.5300000000002</v>
      </c>
      <c r="K3267" t="str">
        <f>Orders!H3267</f>
        <v>Wallet</v>
      </c>
      <c r="L3267" t="str">
        <f>Orders!F3267</f>
        <v>On Time</v>
      </c>
      <c r="M3267">
        <f>Feedback!D3267</f>
        <v>1</v>
      </c>
      <c r="N3267" t="str">
        <f>Feedback!F3267</f>
        <v>Product Quality</v>
      </c>
      <c r="O3267" t="str">
        <f>Feedback!G3267</f>
        <v>Negative</v>
      </c>
    </row>
    <row r="3268" spans="1:15" x14ac:dyDescent="0.3">
      <c r="A3268">
        <f>Orders!A3268</f>
        <v>3312147996</v>
      </c>
      <c r="B3268" s="2">
        <f>Orders!C3268</f>
        <v>45449.276388888888</v>
      </c>
      <c r="C3268" s="1" t="str">
        <f>TEXT(Orders!B3268,"0")</f>
        <v>67711384</v>
      </c>
      <c r="D3268">
        <f>Order_Items!B3268</f>
        <v>890232</v>
      </c>
      <c r="E3268">
        <f>Products!B3268</f>
        <v>0</v>
      </c>
      <c r="F3268">
        <f>Products!C3268</f>
        <v>0</v>
      </c>
      <c r="G3268">
        <f>Products!D3268</f>
        <v>0</v>
      </c>
      <c r="H3268">
        <f>Order_Items!C3268</f>
        <v>3</v>
      </c>
      <c r="I3268">
        <f>Order_Items!D3268</f>
        <v>432</v>
      </c>
      <c r="J3268">
        <f>Orders!G3268</f>
        <v>5328</v>
      </c>
      <c r="K3268" t="str">
        <f>Orders!H3268</f>
        <v>Wallet</v>
      </c>
      <c r="L3268" t="str">
        <f>Orders!F3268</f>
        <v>Slightly Delayed</v>
      </c>
      <c r="M3268">
        <f>Feedback!D3268</f>
        <v>4</v>
      </c>
      <c r="N3268" t="str">
        <f>Feedback!F3268</f>
        <v>Product Quality</v>
      </c>
      <c r="O3268" t="str">
        <f>Feedback!G3268</f>
        <v>Neutral</v>
      </c>
    </row>
    <row r="3269" spans="1:15" x14ac:dyDescent="0.3">
      <c r="A3269">
        <f>Orders!A3269</f>
        <v>6822269883</v>
      </c>
      <c r="B3269" s="2">
        <f>Orders!C3269</f>
        <v>45306.309027777781</v>
      </c>
      <c r="C3269" s="1" t="str">
        <f>TEXT(Orders!B3269,"0")</f>
        <v>69276352</v>
      </c>
      <c r="D3269">
        <f>Order_Items!B3269</f>
        <v>901144</v>
      </c>
      <c r="E3269">
        <f>Products!B3269</f>
        <v>0</v>
      </c>
      <c r="F3269">
        <f>Products!C3269</f>
        <v>0</v>
      </c>
      <c r="G3269">
        <f>Products!D3269</f>
        <v>0</v>
      </c>
      <c r="H3269">
        <f>Order_Items!C3269</f>
        <v>3</v>
      </c>
      <c r="I3269">
        <f>Order_Items!D3269</f>
        <v>340.36</v>
      </c>
      <c r="J3269">
        <f>Orders!G3269</f>
        <v>999.44</v>
      </c>
      <c r="K3269" t="str">
        <f>Orders!H3269</f>
        <v>Cash</v>
      </c>
      <c r="L3269" t="str">
        <f>Orders!F3269</f>
        <v>On Time</v>
      </c>
      <c r="M3269">
        <f>Feedback!D3269</f>
        <v>4</v>
      </c>
      <c r="N3269" t="str">
        <f>Feedback!F3269</f>
        <v>Customer Service</v>
      </c>
      <c r="O3269" t="str">
        <f>Feedback!G3269</f>
        <v>Positive</v>
      </c>
    </row>
    <row r="3270" spans="1:15" x14ac:dyDescent="0.3">
      <c r="A3270">
        <f>Orders!A3270</f>
        <v>5004539711</v>
      </c>
      <c r="B3270" s="2">
        <f>Orders!C3270</f>
        <v>45134.999305555553</v>
      </c>
      <c r="C3270" s="1" t="str">
        <f>TEXT(Orders!B3270,"0")</f>
        <v>73933840</v>
      </c>
      <c r="D3270">
        <f>Order_Items!B3270</f>
        <v>451933</v>
      </c>
      <c r="E3270">
        <f>Products!B3270</f>
        <v>0</v>
      </c>
      <c r="F3270">
        <f>Products!C3270</f>
        <v>0</v>
      </c>
      <c r="G3270">
        <f>Products!D3270</f>
        <v>0</v>
      </c>
      <c r="H3270">
        <f>Order_Items!C3270</f>
        <v>1</v>
      </c>
      <c r="I3270">
        <f>Order_Items!D3270</f>
        <v>568.94000000000005</v>
      </c>
      <c r="J3270">
        <f>Orders!G3270</f>
        <v>3936.23</v>
      </c>
      <c r="K3270" t="str">
        <f>Orders!H3270</f>
        <v>UPI</v>
      </c>
      <c r="L3270" t="str">
        <f>Orders!F3270</f>
        <v>Slightly Delayed</v>
      </c>
      <c r="M3270">
        <f>Feedback!D3270</f>
        <v>3</v>
      </c>
      <c r="N3270" t="str">
        <f>Feedback!F3270</f>
        <v>Delivery</v>
      </c>
      <c r="O3270" t="str">
        <f>Feedback!G3270</f>
        <v>Neutral</v>
      </c>
    </row>
    <row r="3271" spans="1:15" x14ac:dyDescent="0.3">
      <c r="A3271">
        <f>Orders!A3271</f>
        <v>2426015858</v>
      </c>
      <c r="B3271" s="2">
        <f>Orders!C3271</f>
        <v>45446.015972222223</v>
      </c>
      <c r="C3271" s="1" t="str">
        <f>TEXT(Orders!B3271,"0")</f>
        <v>22081691</v>
      </c>
      <c r="D3271">
        <f>Order_Items!B3271</f>
        <v>487931</v>
      </c>
      <c r="E3271">
        <f>Products!B3271</f>
        <v>0</v>
      </c>
      <c r="F3271">
        <f>Products!C3271</f>
        <v>0</v>
      </c>
      <c r="G3271">
        <f>Products!D3271</f>
        <v>0</v>
      </c>
      <c r="H3271">
        <f>Order_Items!C3271</f>
        <v>3</v>
      </c>
      <c r="I3271">
        <f>Order_Items!D3271</f>
        <v>709.08</v>
      </c>
      <c r="J3271">
        <f>Orders!G3271</f>
        <v>3841.06</v>
      </c>
      <c r="K3271" t="str">
        <f>Orders!H3271</f>
        <v>Wallet</v>
      </c>
      <c r="L3271" t="str">
        <f>Orders!F3271</f>
        <v>Slightly Delayed</v>
      </c>
      <c r="M3271">
        <f>Feedback!D3271</f>
        <v>4</v>
      </c>
      <c r="N3271" t="str">
        <f>Feedback!F3271</f>
        <v>Delivery</v>
      </c>
      <c r="O3271" t="str">
        <f>Feedback!G3271</f>
        <v>Neutral</v>
      </c>
    </row>
    <row r="3272" spans="1:15" x14ac:dyDescent="0.3">
      <c r="A3272">
        <f>Orders!A3272</f>
        <v>4415332793</v>
      </c>
      <c r="B3272" s="2">
        <f>Orders!C3272</f>
        <v>45406.997916666667</v>
      </c>
      <c r="C3272" s="1" t="str">
        <f>TEXT(Orders!B3272,"0")</f>
        <v>7333934</v>
      </c>
      <c r="D3272">
        <f>Order_Items!B3272</f>
        <v>114414</v>
      </c>
      <c r="E3272">
        <f>Products!B3272</f>
        <v>0</v>
      </c>
      <c r="F3272">
        <f>Products!C3272</f>
        <v>0</v>
      </c>
      <c r="G3272">
        <f>Products!D3272</f>
        <v>0</v>
      </c>
      <c r="H3272">
        <f>Order_Items!C3272</f>
        <v>1</v>
      </c>
      <c r="I3272">
        <f>Order_Items!D3272</f>
        <v>832.06</v>
      </c>
      <c r="J3272">
        <f>Orders!G3272</f>
        <v>96.09</v>
      </c>
      <c r="K3272" t="str">
        <f>Orders!H3272</f>
        <v>Cash</v>
      </c>
      <c r="L3272" t="str">
        <f>Orders!F3272</f>
        <v>On Time</v>
      </c>
      <c r="M3272">
        <f>Feedback!D3272</f>
        <v>1</v>
      </c>
      <c r="N3272" t="str">
        <f>Feedback!F3272</f>
        <v>Product Quality</v>
      </c>
      <c r="O3272" t="str">
        <f>Feedback!G3272</f>
        <v>Negative</v>
      </c>
    </row>
    <row r="3273" spans="1:15" x14ac:dyDescent="0.3">
      <c r="A3273">
        <f>Orders!A3273</f>
        <v>1256813796</v>
      </c>
      <c r="B3273" s="2">
        <f>Orders!C3273</f>
        <v>45421.071527777778</v>
      </c>
      <c r="C3273" s="1" t="str">
        <f>TEXT(Orders!B3273,"0")</f>
        <v>12832151</v>
      </c>
      <c r="D3273">
        <f>Order_Items!B3273</f>
        <v>589812</v>
      </c>
      <c r="E3273">
        <f>Products!B3273</f>
        <v>0</v>
      </c>
      <c r="F3273">
        <f>Products!C3273</f>
        <v>0</v>
      </c>
      <c r="G3273">
        <f>Products!D3273</f>
        <v>0</v>
      </c>
      <c r="H3273">
        <f>Order_Items!C3273</f>
        <v>3</v>
      </c>
      <c r="I3273">
        <f>Order_Items!D3273</f>
        <v>163.03</v>
      </c>
      <c r="J3273">
        <f>Orders!G3273</f>
        <v>4157.79</v>
      </c>
      <c r="K3273" t="str">
        <f>Orders!H3273</f>
        <v>Cash</v>
      </c>
      <c r="L3273" t="str">
        <f>Orders!F3273</f>
        <v>On Time</v>
      </c>
      <c r="M3273">
        <f>Feedback!D3273</f>
        <v>5</v>
      </c>
      <c r="N3273" t="str">
        <f>Feedback!F3273</f>
        <v>App Experience</v>
      </c>
      <c r="O3273" t="str">
        <f>Feedback!G3273</f>
        <v>Positive</v>
      </c>
    </row>
    <row r="3274" spans="1:15" x14ac:dyDescent="0.3">
      <c r="A3274">
        <f>Orders!A3274</f>
        <v>633633688</v>
      </c>
      <c r="B3274" s="2">
        <f>Orders!C3274</f>
        <v>45173.473611111112</v>
      </c>
      <c r="C3274" s="1" t="str">
        <f>TEXT(Orders!B3274,"0")</f>
        <v>71694275</v>
      </c>
      <c r="D3274">
        <f>Order_Items!B3274</f>
        <v>490939</v>
      </c>
      <c r="E3274">
        <f>Products!B3274</f>
        <v>0</v>
      </c>
      <c r="F3274">
        <f>Products!C3274</f>
        <v>0</v>
      </c>
      <c r="G3274">
        <f>Products!D3274</f>
        <v>0</v>
      </c>
      <c r="H3274">
        <f>Order_Items!C3274</f>
        <v>2</v>
      </c>
      <c r="I3274">
        <f>Order_Items!D3274</f>
        <v>80.25</v>
      </c>
      <c r="J3274">
        <f>Orders!G3274</f>
        <v>5102.8100000000004</v>
      </c>
      <c r="K3274" t="str">
        <f>Orders!H3274</f>
        <v>Cash</v>
      </c>
      <c r="L3274" t="str">
        <f>Orders!F3274</f>
        <v>Slightly Delayed</v>
      </c>
      <c r="M3274">
        <f>Feedback!D3274</f>
        <v>3</v>
      </c>
      <c r="N3274" t="str">
        <f>Feedback!F3274</f>
        <v>Customer Service</v>
      </c>
      <c r="O3274" t="str">
        <f>Feedback!G3274</f>
        <v>Neutral</v>
      </c>
    </row>
    <row r="3275" spans="1:15" x14ac:dyDescent="0.3">
      <c r="A3275">
        <f>Orders!A3275</f>
        <v>8311814996</v>
      </c>
      <c r="B3275" s="2">
        <f>Orders!C3275</f>
        <v>45178.549305555556</v>
      </c>
      <c r="C3275" s="1" t="str">
        <f>TEXT(Orders!B3275,"0")</f>
        <v>50953418</v>
      </c>
      <c r="D3275">
        <f>Order_Items!B3275</f>
        <v>112390</v>
      </c>
      <c r="E3275">
        <f>Products!B3275</f>
        <v>0</v>
      </c>
      <c r="F3275">
        <f>Products!C3275</f>
        <v>0</v>
      </c>
      <c r="G3275">
        <f>Products!D3275</f>
        <v>0</v>
      </c>
      <c r="H3275">
        <f>Order_Items!C3275</f>
        <v>3</v>
      </c>
      <c r="I3275">
        <f>Order_Items!D3275</f>
        <v>877.98</v>
      </c>
      <c r="J3275">
        <f>Orders!G3275</f>
        <v>3146.13</v>
      </c>
      <c r="K3275" t="str">
        <f>Orders!H3275</f>
        <v>Cash</v>
      </c>
      <c r="L3275" t="str">
        <f>Orders!F3275</f>
        <v>Slightly Delayed</v>
      </c>
      <c r="M3275">
        <f>Feedback!D3275</f>
        <v>4</v>
      </c>
      <c r="N3275" t="str">
        <f>Feedback!F3275</f>
        <v>Product Quality</v>
      </c>
      <c r="O3275" t="str">
        <f>Feedback!G3275</f>
        <v>Neutral</v>
      </c>
    </row>
    <row r="3276" spans="1:15" x14ac:dyDescent="0.3">
      <c r="A3276">
        <f>Orders!A3276</f>
        <v>1441735184</v>
      </c>
      <c r="B3276" s="2">
        <f>Orders!C3276</f>
        <v>45596.627083333333</v>
      </c>
      <c r="C3276" s="1" t="str">
        <f>TEXT(Orders!B3276,"0")</f>
        <v>41181125</v>
      </c>
      <c r="D3276">
        <f>Order_Items!B3276</f>
        <v>365132</v>
      </c>
      <c r="E3276">
        <f>Products!B3276</f>
        <v>0</v>
      </c>
      <c r="F3276">
        <f>Products!C3276</f>
        <v>0</v>
      </c>
      <c r="G3276">
        <f>Products!D3276</f>
        <v>0</v>
      </c>
      <c r="H3276">
        <f>Order_Items!C3276</f>
        <v>3</v>
      </c>
      <c r="I3276">
        <f>Order_Items!D3276</f>
        <v>229.38</v>
      </c>
      <c r="J3276">
        <f>Orders!G3276</f>
        <v>2119.23</v>
      </c>
      <c r="K3276" t="str">
        <f>Orders!H3276</f>
        <v>Card</v>
      </c>
      <c r="L3276" t="str">
        <f>Orders!F3276</f>
        <v>On Time</v>
      </c>
      <c r="M3276">
        <f>Feedback!D3276</f>
        <v>3</v>
      </c>
      <c r="N3276" t="str">
        <f>Feedback!F3276</f>
        <v>Customer Service</v>
      </c>
      <c r="O3276" t="str">
        <f>Feedback!G3276</f>
        <v>Neutral</v>
      </c>
    </row>
    <row r="3277" spans="1:15" x14ac:dyDescent="0.3">
      <c r="A3277">
        <f>Orders!A3277</f>
        <v>1525742840</v>
      </c>
      <c r="B3277" s="2">
        <f>Orders!C3277</f>
        <v>45467.509027777778</v>
      </c>
      <c r="C3277" s="1" t="str">
        <f>TEXT(Orders!B3277,"0")</f>
        <v>39042103</v>
      </c>
      <c r="D3277">
        <f>Order_Items!B3277</f>
        <v>324809</v>
      </c>
      <c r="E3277">
        <f>Products!B3277</f>
        <v>0</v>
      </c>
      <c r="F3277">
        <f>Products!C3277</f>
        <v>0</v>
      </c>
      <c r="G3277">
        <f>Products!D3277</f>
        <v>0</v>
      </c>
      <c r="H3277">
        <f>Order_Items!C3277</f>
        <v>3</v>
      </c>
      <c r="I3277">
        <f>Order_Items!D3277</f>
        <v>608</v>
      </c>
      <c r="J3277">
        <f>Orders!G3277</f>
        <v>1791.07</v>
      </c>
      <c r="K3277" t="str">
        <f>Orders!H3277</f>
        <v>Wallet</v>
      </c>
      <c r="L3277" t="str">
        <f>Orders!F3277</f>
        <v>On Time</v>
      </c>
      <c r="M3277">
        <f>Feedback!D3277</f>
        <v>1</v>
      </c>
      <c r="N3277" t="str">
        <f>Feedback!F3277</f>
        <v>App Experience</v>
      </c>
      <c r="O3277" t="str">
        <f>Feedback!G3277</f>
        <v>Negative</v>
      </c>
    </row>
    <row r="3278" spans="1:15" x14ac:dyDescent="0.3">
      <c r="A3278">
        <f>Orders!A3278</f>
        <v>1947080315</v>
      </c>
      <c r="B3278" s="2">
        <f>Orders!C3278</f>
        <v>45208.681250000001</v>
      </c>
      <c r="C3278" s="1" t="str">
        <f>TEXT(Orders!B3278,"0")</f>
        <v>54837637</v>
      </c>
      <c r="D3278">
        <f>Order_Items!B3278</f>
        <v>883013</v>
      </c>
      <c r="E3278">
        <f>Products!B3278</f>
        <v>0</v>
      </c>
      <c r="F3278">
        <f>Products!C3278</f>
        <v>0</v>
      </c>
      <c r="G3278">
        <f>Products!D3278</f>
        <v>0</v>
      </c>
      <c r="H3278">
        <f>Order_Items!C3278</f>
        <v>2</v>
      </c>
      <c r="I3278">
        <f>Order_Items!D3278</f>
        <v>989.88</v>
      </c>
      <c r="J3278">
        <f>Orders!G3278</f>
        <v>385.71</v>
      </c>
      <c r="K3278" t="str">
        <f>Orders!H3278</f>
        <v>Wallet</v>
      </c>
      <c r="L3278" t="str">
        <f>Orders!F3278</f>
        <v>Slightly Delayed</v>
      </c>
      <c r="M3278">
        <f>Feedback!D3278</f>
        <v>1</v>
      </c>
      <c r="N3278" t="str">
        <f>Feedback!F3278</f>
        <v>Product Quality</v>
      </c>
      <c r="O3278" t="str">
        <f>Feedback!G3278</f>
        <v>Negative</v>
      </c>
    </row>
    <row r="3279" spans="1:15" x14ac:dyDescent="0.3">
      <c r="A3279">
        <f>Orders!A3279</f>
        <v>5682081545</v>
      </c>
      <c r="B3279" s="2">
        <f>Orders!C3279</f>
        <v>45484.67083333333</v>
      </c>
      <c r="C3279" s="1" t="str">
        <f>TEXT(Orders!B3279,"0")</f>
        <v>57340963</v>
      </c>
      <c r="D3279">
        <f>Order_Items!B3279</f>
        <v>847349</v>
      </c>
      <c r="E3279">
        <f>Products!B3279</f>
        <v>0</v>
      </c>
      <c r="F3279">
        <f>Products!C3279</f>
        <v>0</v>
      </c>
      <c r="G3279">
        <f>Products!D3279</f>
        <v>0</v>
      </c>
      <c r="H3279">
        <f>Order_Items!C3279</f>
        <v>3</v>
      </c>
      <c r="I3279">
        <f>Order_Items!D3279</f>
        <v>781.08</v>
      </c>
      <c r="J3279">
        <f>Orders!G3279</f>
        <v>1276.6600000000001</v>
      </c>
      <c r="K3279" t="str">
        <f>Orders!H3279</f>
        <v>Cash</v>
      </c>
      <c r="L3279" t="str">
        <f>Orders!F3279</f>
        <v>On Time</v>
      </c>
      <c r="M3279">
        <f>Feedback!D3279</f>
        <v>5</v>
      </c>
      <c r="N3279" t="str">
        <f>Feedback!F3279</f>
        <v>Delivery</v>
      </c>
      <c r="O3279" t="str">
        <f>Feedback!G3279</f>
        <v>Positive</v>
      </c>
    </row>
    <row r="3280" spans="1:15" x14ac:dyDescent="0.3">
      <c r="A3280">
        <f>Orders!A3280</f>
        <v>8100817128</v>
      </c>
      <c r="B3280" s="2">
        <f>Orders!C3280</f>
        <v>45017.919444444444</v>
      </c>
      <c r="C3280" s="1" t="str">
        <f>TEXT(Orders!B3280,"0")</f>
        <v>41494517</v>
      </c>
      <c r="D3280">
        <f>Order_Items!B3280</f>
        <v>623234</v>
      </c>
      <c r="E3280">
        <f>Products!B3280</f>
        <v>0</v>
      </c>
      <c r="F3280">
        <f>Products!C3280</f>
        <v>0</v>
      </c>
      <c r="G3280">
        <f>Products!D3280</f>
        <v>0</v>
      </c>
      <c r="H3280">
        <f>Order_Items!C3280</f>
        <v>1</v>
      </c>
      <c r="I3280">
        <f>Order_Items!D3280</f>
        <v>329.79</v>
      </c>
      <c r="J3280">
        <f>Orders!G3280</f>
        <v>369.98</v>
      </c>
      <c r="K3280" t="str">
        <f>Orders!H3280</f>
        <v>Wallet</v>
      </c>
      <c r="L3280" t="str">
        <f>Orders!F3280</f>
        <v>Slightly Delayed</v>
      </c>
      <c r="M3280">
        <f>Feedback!D3280</f>
        <v>4</v>
      </c>
      <c r="N3280" t="str">
        <f>Feedback!F3280</f>
        <v>App Experience</v>
      </c>
      <c r="O3280" t="str">
        <f>Feedback!G3280</f>
        <v>Positive</v>
      </c>
    </row>
    <row r="3281" spans="1:15" x14ac:dyDescent="0.3">
      <c r="A3281">
        <f>Orders!A3281</f>
        <v>6051792089</v>
      </c>
      <c r="B3281" s="2">
        <f>Orders!C3281</f>
        <v>45496.911805555559</v>
      </c>
      <c r="C3281" s="1" t="str">
        <f>TEXT(Orders!B3281,"0")</f>
        <v>68906393</v>
      </c>
      <c r="D3281">
        <f>Order_Items!B3281</f>
        <v>767398</v>
      </c>
      <c r="E3281">
        <f>Products!B3281</f>
        <v>0</v>
      </c>
      <c r="F3281">
        <f>Products!C3281</f>
        <v>0</v>
      </c>
      <c r="G3281">
        <f>Products!D3281</f>
        <v>0</v>
      </c>
      <c r="H3281">
        <f>Order_Items!C3281</f>
        <v>2</v>
      </c>
      <c r="I3281">
        <f>Order_Items!D3281</f>
        <v>22.14</v>
      </c>
      <c r="J3281">
        <f>Orders!G3281</f>
        <v>2200.67</v>
      </c>
      <c r="K3281" t="str">
        <f>Orders!H3281</f>
        <v>Cash</v>
      </c>
      <c r="L3281" t="str">
        <f>Orders!F3281</f>
        <v>On Time</v>
      </c>
      <c r="M3281">
        <f>Feedback!D3281</f>
        <v>3</v>
      </c>
      <c r="N3281" t="str">
        <f>Feedback!F3281</f>
        <v>Customer Service</v>
      </c>
      <c r="O3281" t="str">
        <f>Feedback!G3281</f>
        <v>Negative</v>
      </c>
    </row>
    <row r="3282" spans="1:15" x14ac:dyDescent="0.3">
      <c r="A3282">
        <f>Orders!A3282</f>
        <v>1158173915</v>
      </c>
      <c r="B3282" s="2">
        <f>Orders!C3282</f>
        <v>45151.063194444447</v>
      </c>
      <c r="C3282" s="1" t="str">
        <f>TEXT(Orders!B3282,"0")</f>
        <v>27746432</v>
      </c>
      <c r="D3282">
        <f>Order_Items!B3282</f>
        <v>451812</v>
      </c>
      <c r="E3282">
        <f>Products!B3282</f>
        <v>0</v>
      </c>
      <c r="F3282">
        <f>Products!C3282</f>
        <v>0</v>
      </c>
      <c r="G3282">
        <f>Products!D3282</f>
        <v>0</v>
      </c>
      <c r="H3282">
        <f>Order_Items!C3282</f>
        <v>2</v>
      </c>
      <c r="I3282">
        <f>Order_Items!D3282</f>
        <v>530.85</v>
      </c>
      <c r="J3282">
        <f>Orders!G3282</f>
        <v>3642.25</v>
      </c>
      <c r="K3282" t="str">
        <f>Orders!H3282</f>
        <v>Card</v>
      </c>
      <c r="L3282" t="str">
        <f>Orders!F3282</f>
        <v>Significantly Delayed</v>
      </c>
      <c r="M3282">
        <f>Feedback!D3282</f>
        <v>3</v>
      </c>
      <c r="N3282" t="str">
        <f>Feedback!F3282</f>
        <v>Delivery</v>
      </c>
      <c r="O3282" t="str">
        <f>Feedback!G3282</f>
        <v>Negative</v>
      </c>
    </row>
    <row r="3283" spans="1:15" x14ac:dyDescent="0.3">
      <c r="A3283">
        <f>Orders!A3283</f>
        <v>266072469</v>
      </c>
      <c r="B3283" s="2">
        <f>Orders!C3283</f>
        <v>45140.465277777781</v>
      </c>
      <c r="C3283" s="1" t="str">
        <f>TEXT(Orders!B3283,"0")</f>
        <v>49529811</v>
      </c>
      <c r="D3283">
        <f>Order_Items!B3283</f>
        <v>432617</v>
      </c>
      <c r="E3283">
        <f>Products!B3283</f>
        <v>0</v>
      </c>
      <c r="F3283">
        <f>Products!C3283</f>
        <v>0</v>
      </c>
      <c r="G3283">
        <f>Products!D3283</f>
        <v>0</v>
      </c>
      <c r="H3283">
        <f>Order_Items!C3283</f>
        <v>3</v>
      </c>
      <c r="I3283">
        <f>Order_Items!D3283</f>
        <v>863.18</v>
      </c>
      <c r="J3283">
        <f>Orders!G3283</f>
        <v>877.17</v>
      </c>
      <c r="K3283" t="str">
        <f>Orders!H3283</f>
        <v>Wallet</v>
      </c>
      <c r="L3283" t="str">
        <f>Orders!F3283</f>
        <v>Slightly Delayed</v>
      </c>
      <c r="M3283">
        <f>Feedback!D3283</f>
        <v>4</v>
      </c>
      <c r="N3283" t="str">
        <f>Feedback!F3283</f>
        <v>App Experience</v>
      </c>
      <c r="O3283" t="str">
        <f>Feedback!G3283</f>
        <v>Positive</v>
      </c>
    </row>
    <row r="3284" spans="1:15" x14ac:dyDescent="0.3">
      <c r="A3284">
        <f>Orders!A3284</f>
        <v>2529883737</v>
      </c>
      <c r="B3284" s="2">
        <f>Orders!C3284</f>
        <v>45148.861111111109</v>
      </c>
      <c r="C3284" s="1" t="str">
        <f>TEXT(Orders!B3284,"0")</f>
        <v>94529626</v>
      </c>
      <c r="D3284">
        <f>Order_Items!B3284</f>
        <v>760828</v>
      </c>
      <c r="E3284">
        <f>Products!B3284</f>
        <v>0</v>
      </c>
      <c r="F3284">
        <f>Products!C3284</f>
        <v>0</v>
      </c>
      <c r="G3284">
        <f>Products!D3284</f>
        <v>0</v>
      </c>
      <c r="H3284">
        <f>Order_Items!C3284</f>
        <v>2</v>
      </c>
      <c r="I3284">
        <f>Order_Items!D3284</f>
        <v>563.45000000000005</v>
      </c>
      <c r="J3284">
        <f>Orders!G3284</f>
        <v>4623.58</v>
      </c>
      <c r="K3284" t="str">
        <f>Orders!H3284</f>
        <v>UPI</v>
      </c>
      <c r="L3284" t="str">
        <f>Orders!F3284</f>
        <v>On Time</v>
      </c>
      <c r="M3284">
        <f>Feedback!D3284</f>
        <v>1</v>
      </c>
      <c r="N3284" t="str">
        <f>Feedback!F3284</f>
        <v>Customer Service</v>
      </c>
      <c r="O3284" t="str">
        <f>Feedback!G3284</f>
        <v>Negative</v>
      </c>
    </row>
    <row r="3285" spans="1:15" x14ac:dyDescent="0.3">
      <c r="A3285">
        <f>Orders!A3285</f>
        <v>9090089969</v>
      </c>
      <c r="B3285" s="2">
        <f>Orders!C3285</f>
        <v>45140.881249999999</v>
      </c>
      <c r="C3285" s="1" t="str">
        <f>TEXT(Orders!B3285,"0")</f>
        <v>10951674</v>
      </c>
      <c r="D3285">
        <f>Order_Items!B3285</f>
        <v>552883</v>
      </c>
      <c r="E3285">
        <f>Products!B3285</f>
        <v>0</v>
      </c>
      <c r="F3285">
        <f>Products!C3285</f>
        <v>0</v>
      </c>
      <c r="G3285">
        <f>Products!D3285</f>
        <v>0</v>
      </c>
      <c r="H3285">
        <f>Order_Items!C3285</f>
        <v>1</v>
      </c>
      <c r="I3285">
        <f>Order_Items!D3285</f>
        <v>888.16</v>
      </c>
      <c r="J3285">
        <f>Orders!G3285</f>
        <v>931.23</v>
      </c>
      <c r="K3285" t="str">
        <f>Orders!H3285</f>
        <v>UPI</v>
      </c>
      <c r="L3285" t="str">
        <f>Orders!F3285</f>
        <v>Slightly Delayed</v>
      </c>
      <c r="M3285">
        <f>Feedback!D3285</f>
        <v>3</v>
      </c>
      <c r="N3285" t="str">
        <f>Feedback!F3285</f>
        <v>Customer Service</v>
      </c>
      <c r="O3285" t="str">
        <f>Feedback!G3285</f>
        <v>Negative</v>
      </c>
    </row>
    <row r="3286" spans="1:15" x14ac:dyDescent="0.3">
      <c r="A3286">
        <f>Orders!A3286</f>
        <v>7102272749</v>
      </c>
      <c r="B3286" s="2">
        <f>Orders!C3286</f>
        <v>45391.682638888888</v>
      </c>
      <c r="C3286" s="1" t="str">
        <f>TEXT(Orders!B3286,"0")</f>
        <v>10508763</v>
      </c>
      <c r="D3286">
        <f>Order_Items!B3286</f>
        <v>592784</v>
      </c>
      <c r="E3286">
        <f>Products!B3286</f>
        <v>0</v>
      </c>
      <c r="F3286">
        <f>Products!C3286</f>
        <v>0</v>
      </c>
      <c r="G3286">
        <f>Products!D3286</f>
        <v>0</v>
      </c>
      <c r="H3286">
        <f>Order_Items!C3286</f>
        <v>1</v>
      </c>
      <c r="I3286">
        <f>Order_Items!D3286</f>
        <v>280.35000000000002</v>
      </c>
      <c r="J3286">
        <f>Orders!G3286</f>
        <v>374.68</v>
      </c>
      <c r="K3286" t="str">
        <f>Orders!H3286</f>
        <v>Cash</v>
      </c>
      <c r="L3286" t="str">
        <f>Orders!F3286</f>
        <v>On Time</v>
      </c>
      <c r="M3286">
        <f>Feedback!D3286</f>
        <v>1</v>
      </c>
      <c r="N3286" t="str">
        <f>Feedback!F3286</f>
        <v>Product Quality</v>
      </c>
      <c r="O3286" t="str">
        <f>Feedback!G3286</f>
        <v>Negative</v>
      </c>
    </row>
    <row r="3287" spans="1:15" x14ac:dyDescent="0.3">
      <c r="A3287">
        <f>Orders!A3287</f>
        <v>4948925080</v>
      </c>
      <c r="B3287" s="2">
        <f>Orders!C3287</f>
        <v>45043.526388888888</v>
      </c>
      <c r="C3287" s="1" t="str">
        <f>TEXT(Orders!B3287,"0")</f>
        <v>21201299</v>
      </c>
      <c r="D3287">
        <f>Order_Items!B3287</f>
        <v>328457</v>
      </c>
      <c r="E3287">
        <f>Products!B3287</f>
        <v>0</v>
      </c>
      <c r="F3287">
        <f>Products!C3287</f>
        <v>0</v>
      </c>
      <c r="G3287">
        <f>Products!D3287</f>
        <v>0</v>
      </c>
      <c r="H3287">
        <f>Order_Items!C3287</f>
        <v>2</v>
      </c>
      <c r="I3287">
        <f>Order_Items!D3287</f>
        <v>858.57</v>
      </c>
      <c r="J3287">
        <f>Orders!G3287</f>
        <v>3344.82</v>
      </c>
      <c r="K3287" t="str">
        <f>Orders!H3287</f>
        <v>Cash</v>
      </c>
      <c r="L3287" t="str">
        <f>Orders!F3287</f>
        <v>On Time</v>
      </c>
      <c r="M3287">
        <f>Feedback!D3287</f>
        <v>4</v>
      </c>
      <c r="N3287" t="str">
        <f>Feedback!F3287</f>
        <v>App Experience</v>
      </c>
      <c r="O3287" t="str">
        <f>Feedback!G3287</f>
        <v>Positive</v>
      </c>
    </row>
    <row r="3288" spans="1:15" x14ac:dyDescent="0.3">
      <c r="A3288">
        <f>Orders!A3288</f>
        <v>9463013186</v>
      </c>
      <c r="B3288" s="2">
        <f>Orders!C3288</f>
        <v>45106.727777777778</v>
      </c>
      <c r="C3288" s="1" t="str">
        <f>TEXT(Orders!B3288,"0")</f>
        <v>11928321</v>
      </c>
      <c r="D3288">
        <f>Order_Items!B3288</f>
        <v>654297</v>
      </c>
      <c r="E3288">
        <f>Products!B3288</f>
        <v>0</v>
      </c>
      <c r="F3288">
        <f>Products!C3288</f>
        <v>0</v>
      </c>
      <c r="G3288">
        <f>Products!D3288</f>
        <v>0</v>
      </c>
      <c r="H3288">
        <f>Order_Items!C3288</f>
        <v>3</v>
      </c>
      <c r="I3288">
        <f>Order_Items!D3288</f>
        <v>13.25</v>
      </c>
      <c r="J3288">
        <f>Orders!G3288</f>
        <v>1175.72</v>
      </c>
      <c r="K3288" t="str">
        <f>Orders!H3288</f>
        <v>Card</v>
      </c>
      <c r="L3288" t="str">
        <f>Orders!F3288</f>
        <v>On Time</v>
      </c>
      <c r="M3288">
        <f>Feedback!D3288</f>
        <v>5</v>
      </c>
      <c r="N3288" t="str">
        <f>Feedback!F3288</f>
        <v>App Experience</v>
      </c>
      <c r="O3288" t="str">
        <f>Feedback!G3288</f>
        <v>Positive</v>
      </c>
    </row>
    <row r="3289" spans="1:15" x14ac:dyDescent="0.3">
      <c r="A3289">
        <f>Orders!A3289</f>
        <v>5581013292</v>
      </c>
      <c r="B3289" s="2">
        <f>Orders!C3289</f>
        <v>45552.793749999997</v>
      </c>
      <c r="C3289" s="1" t="str">
        <f>TEXT(Orders!B3289,"0")</f>
        <v>97557157</v>
      </c>
      <c r="D3289">
        <f>Order_Items!B3289</f>
        <v>578097</v>
      </c>
      <c r="E3289">
        <f>Products!B3289</f>
        <v>0</v>
      </c>
      <c r="F3289">
        <f>Products!C3289</f>
        <v>0</v>
      </c>
      <c r="G3289">
        <f>Products!D3289</f>
        <v>0</v>
      </c>
      <c r="H3289">
        <f>Order_Items!C3289</f>
        <v>1</v>
      </c>
      <c r="I3289">
        <f>Order_Items!D3289</f>
        <v>267.61</v>
      </c>
      <c r="J3289">
        <f>Orders!G3289</f>
        <v>2823.96</v>
      </c>
      <c r="K3289" t="str">
        <f>Orders!H3289</f>
        <v>UPI</v>
      </c>
      <c r="L3289" t="str">
        <f>Orders!F3289</f>
        <v>Slightly Delayed</v>
      </c>
      <c r="M3289">
        <f>Feedback!D3289</f>
        <v>3</v>
      </c>
      <c r="N3289" t="str">
        <f>Feedback!F3289</f>
        <v>Product Quality</v>
      </c>
      <c r="O3289" t="str">
        <f>Feedback!G3289</f>
        <v>Negative</v>
      </c>
    </row>
    <row r="3290" spans="1:15" x14ac:dyDescent="0.3">
      <c r="A3290">
        <f>Orders!A3290</f>
        <v>7009619835</v>
      </c>
      <c r="B3290" s="2">
        <f>Orders!C3290</f>
        <v>45593.26458333333</v>
      </c>
      <c r="C3290" s="1" t="str">
        <f>TEXT(Orders!B3290,"0")</f>
        <v>11063505</v>
      </c>
      <c r="D3290">
        <f>Order_Items!B3290</f>
        <v>67197</v>
      </c>
      <c r="E3290">
        <f>Products!B3290</f>
        <v>0</v>
      </c>
      <c r="F3290">
        <f>Products!C3290</f>
        <v>0</v>
      </c>
      <c r="G3290">
        <f>Products!D3290</f>
        <v>0</v>
      </c>
      <c r="H3290">
        <f>Order_Items!C3290</f>
        <v>2</v>
      </c>
      <c r="I3290">
        <f>Order_Items!D3290</f>
        <v>552.20000000000005</v>
      </c>
      <c r="J3290">
        <f>Orders!G3290</f>
        <v>1428.03</v>
      </c>
      <c r="K3290" t="str">
        <f>Orders!H3290</f>
        <v>Cash</v>
      </c>
      <c r="L3290" t="str">
        <f>Orders!F3290</f>
        <v>On Time</v>
      </c>
      <c r="M3290">
        <f>Feedback!D3290</f>
        <v>4</v>
      </c>
      <c r="N3290" t="str">
        <f>Feedback!F3290</f>
        <v>Customer Service</v>
      </c>
      <c r="O3290" t="str">
        <f>Feedback!G3290</f>
        <v>Neutral</v>
      </c>
    </row>
    <row r="3291" spans="1:15" x14ac:dyDescent="0.3">
      <c r="A3291">
        <f>Orders!A3291</f>
        <v>9177283950</v>
      </c>
      <c r="B3291" s="2">
        <f>Orders!C3291</f>
        <v>45162.998611111114</v>
      </c>
      <c r="C3291" s="1" t="str">
        <f>TEXT(Orders!B3291,"0")</f>
        <v>33472376</v>
      </c>
      <c r="D3291">
        <f>Order_Items!B3291</f>
        <v>124290</v>
      </c>
      <c r="E3291">
        <f>Products!B3291</f>
        <v>0</v>
      </c>
      <c r="F3291">
        <f>Products!C3291</f>
        <v>0</v>
      </c>
      <c r="G3291">
        <f>Products!D3291</f>
        <v>0</v>
      </c>
      <c r="H3291">
        <f>Order_Items!C3291</f>
        <v>3</v>
      </c>
      <c r="I3291">
        <f>Order_Items!D3291</f>
        <v>39.65</v>
      </c>
      <c r="J3291">
        <f>Orders!G3291</f>
        <v>4070.17</v>
      </c>
      <c r="K3291" t="str">
        <f>Orders!H3291</f>
        <v>Wallet</v>
      </c>
      <c r="L3291" t="str">
        <f>Orders!F3291</f>
        <v>Slightly Delayed</v>
      </c>
      <c r="M3291">
        <f>Feedback!D3291</f>
        <v>3</v>
      </c>
      <c r="N3291" t="str">
        <f>Feedback!F3291</f>
        <v>Product Quality</v>
      </c>
      <c r="O3291" t="str">
        <f>Feedback!G3291</f>
        <v>Neutral</v>
      </c>
    </row>
    <row r="3292" spans="1:15" x14ac:dyDescent="0.3">
      <c r="A3292">
        <f>Orders!A3292</f>
        <v>9359187866</v>
      </c>
      <c r="B3292" s="2">
        <f>Orders!C3292</f>
        <v>45278.395833333336</v>
      </c>
      <c r="C3292" s="1" t="str">
        <f>TEXT(Orders!B3292,"0")</f>
        <v>60732869</v>
      </c>
      <c r="D3292">
        <f>Order_Items!B3292</f>
        <v>833557</v>
      </c>
      <c r="E3292">
        <f>Products!B3292</f>
        <v>0</v>
      </c>
      <c r="F3292">
        <f>Products!C3292</f>
        <v>0</v>
      </c>
      <c r="G3292">
        <f>Products!D3292</f>
        <v>0</v>
      </c>
      <c r="H3292">
        <f>Order_Items!C3292</f>
        <v>2</v>
      </c>
      <c r="I3292">
        <f>Order_Items!D3292</f>
        <v>422.87</v>
      </c>
      <c r="J3292">
        <f>Orders!G3292</f>
        <v>3474.61</v>
      </c>
      <c r="K3292" t="str">
        <f>Orders!H3292</f>
        <v>Card</v>
      </c>
      <c r="L3292" t="str">
        <f>Orders!F3292</f>
        <v>Slightly Delayed</v>
      </c>
      <c r="M3292">
        <f>Feedback!D3292</f>
        <v>3</v>
      </c>
      <c r="N3292" t="str">
        <f>Feedback!F3292</f>
        <v>App Experience</v>
      </c>
      <c r="O3292" t="str">
        <f>Feedback!G3292</f>
        <v>Neutral</v>
      </c>
    </row>
    <row r="3293" spans="1:15" x14ac:dyDescent="0.3">
      <c r="A3293">
        <f>Orders!A3293</f>
        <v>1524480475</v>
      </c>
      <c r="B3293" s="2">
        <f>Orders!C3293</f>
        <v>45466.875694444447</v>
      </c>
      <c r="C3293" s="1" t="str">
        <f>TEXT(Orders!B3293,"0")</f>
        <v>14161586</v>
      </c>
      <c r="D3293">
        <f>Order_Items!B3293</f>
        <v>930284</v>
      </c>
      <c r="E3293">
        <f>Products!B3293</f>
        <v>0</v>
      </c>
      <c r="F3293">
        <f>Products!C3293</f>
        <v>0</v>
      </c>
      <c r="G3293">
        <f>Products!D3293</f>
        <v>0</v>
      </c>
      <c r="H3293">
        <f>Order_Items!C3293</f>
        <v>1</v>
      </c>
      <c r="I3293">
        <f>Order_Items!D3293</f>
        <v>189.47</v>
      </c>
      <c r="J3293">
        <f>Orders!G3293</f>
        <v>3993.19</v>
      </c>
      <c r="K3293" t="str">
        <f>Orders!H3293</f>
        <v>Cash</v>
      </c>
      <c r="L3293" t="str">
        <f>Orders!F3293</f>
        <v>Significantly Delayed</v>
      </c>
      <c r="M3293">
        <f>Feedback!D3293</f>
        <v>1</v>
      </c>
      <c r="N3293" t="str">
        <f>Feedback!F3293</f>
        <v>Customer Service</v>
      </c>
      <c r="O3293" t="str">
        <f>Feedback!G3293</f>
        <v>Negative</v>
      </c>
    </row>
    <row r="3294" spans="1:15" x14ac:dyDescent="0.3">
      <c r="A3294">
        <f>Orders!A3294</f>
        <v>3829990099</v>
      </c>
      <c r="B3294" s="2">
        <f>Orders!C3294</f>
        <v>45327.770833333336</v>
      </c>
      <c r="C3294" s="1" t="str">
        <f>TEXT(Orders!B3294,"0")</f>
        <v>60379302</v>
      </c>
      <c r="D3294">
        <f>Order_Items!B3294</f>
        <v>435929</v>
      </c>
      <c r="E3294">
        <f>Products!B3294</f>
        <v>0</v>
      </c>
      <c r="F3294">
        <f>Products!C3294</f>
        <v>0</v>
      </c>
      <c r="G3294">
        <f>Products!D3294</f>
        <v>0</v>
      </c>
      <c r="H3294">
        <f>Order_Items!C3294</f>
        <v>3</v>
      </c>
      <c r="I3294">
        <f>Order_Items!D3294</f>
        <v>856.89</v>
      </c>
      <c r="J3294">
        <f>Orders!G3294</f>
        <v>2064.98</v>
      </c>
      <c r="K3294" t="str">
        <f>Orders!H3294</f>
        <v>Cash</v>
      </c>
      <c r="L3294" t="str">
        <f>Orders!F3294</f>
        <v>On Time</v>
      </c>
      <c r="M3294">
        <f>Feedback!D3294</f>
        <v>3</v>
      </c>
      <c r="N3294" t="str">
        <f>Feedback!F3294</f>
        <v>Customer Service</v>
      </c>
      <c r="O3294" t="str">
        <f>Feedback!G3294</f>
        <v>Negative</v>
      </c>
    </row>
    <row r="3295" spans="1:15" x14ac:dyDescent="0.3">
      <c r="A3295">
        <f>Orders!A3295</f>
        <v>1058609445</v>
      </c>
      <c r="B3295" s="2">
        <f>Orders!C3295</f>
        <v>45482.789583333331</v>
      </c>
      <c r="C3295" s="1" t="str">
        <f>TEXT(Orders!B3295,"0")</f>
        <v>51341672</v>
      </c>
      <c r="D3295">
        <f>Order_Items!B3295</f>
        <v>120532</v>
      </c>
      <c r="E3295">
        <f>Products!B3295</f>
        <v>0</v>
      </c>
      <c r="F3295">
        <f>Products!C3295</f>
        <v>0</v>
      </c>
      <c r="G3295">
        <f>Products!D3295</f>
        <v>0</v>
      </c>
      <c r="H3295">
        <f>Order_Items!C3295</f>
        <v>2</v>
      </c>
      <c r="I3295">
        <f>Order_Items!D3295</f>
        <v>697.53</v>
      </c>
      <c r="J3295">
        <f>Orders!G3295</f>
        <v>2839.16</v>
      </c>
      <c r="K3295" t="str">
        <f>Orders!H3295</f>
        <v>Cash</v>
      </c>
      <c r="L3295" t="str">
        <f>Orders!F3295</f>
        <v>On Time</v>
      </c>
      <c r="M3295">
        <f>Feedback!D3295</f>
        <v>4</v>
      </c>
      <c r="N3295" t="str">
        <f>Feedback!F3295</f>
        <v>Product Quality</v>
      </c>
      <c r="O3295" t="str">
        <f>Feedback!G3295</f>
        <v>Positive</v>
      </c>
    </row>
    <row r="3296" spans="1:15" x14ac:dyDescent="0.3">
      <c r="A3296">
        <f>Orders!A3296</f>
        <v>1022764286</v>
      </c>
      <c r="B3296" s="2">
        <f>Orders!C3296</f>
        <v>45403.602777777778</v>
      </c>
      <c r="C3296" s="1" t="str">
        <f>TEXT(Orders!B3296,"0")</f>
        <v>62243869</v>
      </c>
      <c r="D3296">
        <f>Order_Items!B3296</f>
        <v>942001</v>
      </c>
      <c r="E3296">
        <f>Products!B3296</f>
        <v>0</v>
      </c>
      <c r="F3296">
        <f>Products!C3296</f>
        <v>0</v>
      </c>
      <c r="G3296">
        <f>Products!D3296</f>
        <v>0</v>
      </c>
      <c r="H3296">
        <f>Order_Items!C3296</f>
        <v>1</v>
      </c>
      <c r="I3296">
        <f>Order_Items!D3296</f>
        <v>671.55</v>
      </c>
      <c r="J3296">
        <f>Orders!G3296</f>
        <v>878.8</v>
      </c>
      <c r="K3296" t="str">
        <f>Orders!H3296</f>
        <v>Wallet</v>
      </c>
      <c r="L3296" t="str">
        <f>Orders!F3296</f>
        <v>On Time</v>
      </c>
      <c r="M3296">
        <f>Feedback!D3296</f>
        <v>3</v>
      </c>
      <c r="N3296" t="str">
        <f>Feedback!F3296</f>
        <v>Delivery</v>
      </c>
      <c r="O3296" t="str">
        <f>Feedback!G3296</f>
        <v>Neutral</v>
      </c>
    </row>
    <row r="3297" spans="1:15" x14ac:dyDescent="0.3">
      <c r="A3297">
        <f>Orders!A3297</f>
        <v>1913299658</v>
      </c>
      <c r="B3297" s="2">
        <f>Orders!C3297</f>
        <v>45285.540972222225</v>
      </c>
      <c r="C3297" s="1" t="str">
        <f>TEXT(Orders!B3297,"0")</f>
        <v>84377964</v>
      </c>
      <c r="D3297">
        <f>Order_Items!B3297</f>
        <v>324809</v>
      </c>
      <c r="E3297">
        <f>Products!B3297</f>
        <v>0</v>
      </c>
      <c r="F3297">
        <f>Products!C3297</f>
        <v>0</v>
      </c>
      <c r="G3297">
        <f>Products!D3297</f>
        <v>0</v>
      </c>
      <c r="H3297">
        <f>Order_Items!C3297</f>
        <v>1</v>
      </c>
      <c r="I3297">
        <f>Order_Items!D3297</f>
        <v>608</v>
      </c>
      <c r="J3297">
        <f>Orders!G3297</f>
        <v>1562.68</v>
      </c>
      <c r="K3297" t="str">
        <f>Orders!H3297</f>
        <v>UPI</v>
      </c>
      <c r="L3297" t="str">
        <f>Orders!F3297</f>
        <v>On Time</v>
      </c>
      <c r="M3297">
        <f>Feedback!D3297</f>
        <v>5</v>
      </c>
      <c r="N3297" t="str">
        <f>Feedback!F3297</f>
        <v>Product Quality</v>
      </c>
      <c r="O3297" t="str">
        <f>Feedback!G3297</f>
        <v>Positive</v>
      </c>
    </row>
    <row r="3298" spans="1:15" x14ac:dyDescent="0.3">
      <c r="A3298">
        <f>Orders!A3298</f>
        <v>5305443623</v>
      </c>
      <c r="B3298" s="2">
        <f>Orders!C3298</f>
        <v>45304.504166666666</v>
      </c>
      <c r="C3298" s="1" t="str">
        <f>TEXT(Orders!B3298,"0")</f>
        <v>80476444</v>
      </c>
      <c r="D3298">
        <f>Order_Items!B3298</f>
        <v>930284</v>
      </c>
      <c r="E3298">
        <f>Products!B3298</f>
        <v>0</v>
      </c>
      <c r="F3298">
        <f>Products!C3298</f>
        <v>0</v>
      </c>
      <c r="G3298">
        <f>Products!D3298</f>
        <v>0</v>
      </c>
      <c r="H3298">
        <f>Order_Items!C3298</f>
        <v>1</v>
      </c>
      <c r="I3298">
        <f>Order_Items!D3298</f>
        <v>189.47</v>
      </c>
      <c r="J3298">
        <f>Orders!G3298</f>
        <v>2634.39</v>
      </c>
      <c r="K3298" t="str">
        <f>Orders!H3298</f>
        <v>UPI</v>
      </c>
      <c r="L3298" t="str">
        <f>Orders!F3298</f>
        <v>On Time</v>
      </c>
      <c r="M3298">
        <f>Feedback!D3298</f>
        <v>4</v>
      </c>
      <c r="N3298" t="str">
        <f>Feedback!F3298</f>
        <v>Product Quality</v>
      </c>
      <c r="O3298" t="str">
        <f>Feedback!G3298</f>
        <v>Positive</v>
      </c>
    </row>
    <row r="3299" spans="1:15" x14ac:dyDescent="0.3">
      <c r="A3299">
        <f>Orders!A3299</f>
        <v>4074369199</v>
      </c>
      <c r="B3299" s="2">
        <f>Orders!C3299</f>
        <v>45462.140277777777</v>
      </c>
      <c r="C3299" s="1" t="str">
        <f>TEXT(Orders!B3299,"0")</f>
        <v>18259715</v>
      </c>
      <c r="D3299">
        <f>Order_Items!B3299</f>
        <v>642612</v>
      </c>
      <c r="E3299">
        <f>Products!B3299</f>
        <v>0</v>
      </c>
      <c r="F3299">
        <f>Products!C3299</f>
        <v>0</v>
      </c>
      <c r="G3299">
        <f>Products!D3299</f>
        <v>0</v>
      </c>
      <c r="H3299">
        <f>Order_Items!C3299</f>
        <v>3</v>
      </c>
      <c r="I3299">
        <f>Order_Items!D3299</f>
        <v>517.03</v>
      </c>
      <c r="J3299">
        <f>Orders!G3299</f>
        <v>296.94</v>
      </c>
      <c r="K3299" t="str">
        <f>Orders!H3299</f>
        <v>Cash</v>
      </c>
      <c r="L3299" t="str">
        <f>Orders!F3299</f>
        <v>On Time</v>
      </c>
      <c r="M3299">
        <f>Feedback!D3299</f>
        <v>4</v>
      </c>
      <c r="N3299" t="str">
        <f>Feedback!F3299</f>
        <v>App Experience</v>
      </c>
      <c r="O3299" t="str">
        <f>Feedback!G3299</f>
        <v>Positive</v>
      </c>
    </row>
    <row r="3300" spans="1:15" x14ac:dyDescent="0.3">
      <c r="A3300">
        <f>Orders!A3300</f>
        <v>9966404015</v>
      </c>
      <c r="B3300" s="2">
        <f>Orders!C3300</f>
        <v>45148.494444444441</v>
      </c>
      <c r="C3300" s="1" t="str">
        <f>TEXT(Orders!B3300,"0")</f>
        <v>85072416</v>
      </c>
      <c r="D3300">
        <f>Order_Items!B3300</f>
        <v>378230</v>
      </c>
      <c r="E3300">
        <f>Products!B3300</f>
        <v>0</v>
      </c>
      <c r="F3300">
        <f>Products!C3300</f>
        <v>0</v>
      </c>
      <c r="G3300">
        <f>Products!D3300</f>
        <v>0</v>
      </c>
      <c r="H3300">
        <f>Order_Items!C3300</f>
        <v>2</v>
      </c>
      <c r="I3300">
        <f>Order_Items!D3300</f>
        <v>166.42</v>
      </c>
      <c r="J3300">
        <f>Orders!G3300</f>
        <v>2615.98</v>
      </c>
      <c r="K3300" t="str">
        <f>Orders!H3300</f>
        <v>Wallet</v>
      </c>
      <c r="L3300" t="str">
        <f>Orders!F3300</f>
        <v>On Time</v>
      </c>
      <c r="M3300">
        <f>Feedback!D3300</f>
        <v>2</v>
      </c>
      <c r="N3300" t="str">
        <f>Feedback!F3300</f>
        <v>Customer Service</v>
      </c>
      <c r="O3300" t="str">
        <f>Feedback!G3300</f>
        <v>Negative</v>
      </c>
    </row>
    <row r="3301" spans="1:15" x14ac:dyDescent="0.3">
      <c r="A3301">
        <f>Orders!A3301</f>
        <v>3192917514</v>
      </c>
      <c r="B3301" s="2">
        <f>Orders!C3301</f>
        <v>45422.375694444447</v>
      </c>
      <c r="C3301" s="1" t="str">
        <f>TEXT(Orders!B3301,"0")</f>
        <v>16617201</v>
      </c>
      <c r="D3301">
        <f>Order_Items!B3301</f>
        <v>667163</v>
      </c>
      <c r="E3301">
        <f>Products!B3301</f>
        <v>0</v>
      </c>
      <c r="F3301">
        <f>Products!C3301</f>
        <v>0</v>
      </c>
      <c r="G3301">
        <f>Products!D3301</f>
        <v>0</v>
      </c>
      <c r="H3301">
        <f>Order_Items!C3301</f>
        <v>3</v>
      </c>
      <c r="I3301">
        <f>Order_Items!D3301</f>
        <v>441.2</v>
      </c>
      <c r="J3301">
        <f>Orders!G3301</f>
        <v>53.49</v>
      </c>
      <c r="K3301" t="str">
        <f>Orders!H3301</f>
        <v>Wallet</v>
      </c>
      <c r="L3301" t="str">
        <f>Orders!F3301</f>
        <v>On Time</v>
      </c>
      <c r="M3301">
        <f>Feedback!D3301</f>
        <v>4</v>
      </c>
      <c r="N3301" t="str">
        <f>Feedback!F3301</f>
        <v>Delivery</v>
      </c>
      <c r="O3301" t="str">
        <f>Feedback!G3301</f>
        <v>Positive</v>
      </c>
    </row>
    <row r="3302" spans="1:15" x14ac:dyDescent="0.3">
      <c r="A3302">
        <f>Orders!A3302</f>
        <v>1256718210</v>
      </c>
      <c r="B3302" s="2">
        <f>Orders!C3302</f>
        <v>45070.938194444447</v>
      </c>
      <c r="C3302" s="1" t="str">
        <f>TEXT(Orders!B3302,"0")</f>
        <v>6812439</v>
      </c>
      <c r="D3302">
        <f>Order_Items!B3302</f>
        <v>542300</v>
      </c>
      <c r="E3302">
        <f>Products!B3302</f>
        <v>0</v>
      </c>
      <c r="F3302">
        <f>Products!C3302</f>
        <v>0</v>
      </c>
      <c r="G3302">
        <f>Products!D3302</f>
        <v>0</v>
      </c>
      <c r="H3302">
        <f>Order_Items!C3302</f>
        <v>2</v>
      </c>
      <c r="I3302">
        <f>Order_Items!D3302</f>
        <v>255.35</v>
      </c>
      <c r="J3302">
        <f>Orders!G3302</f>
        <v>781.08</v>
      </c>
      <c r="K3302" t="str">
        <f>Orders!H3302</f>
        <v>UPI</v>
      </c>
      <c r="L3302" t="str">
        <f>Orders!F3302</f>
        <v>Slightly Delayed</v>
      </c>
      <c r="M3302">
        <f>Feedback!D3302</f>
        <v>4</v>
      </c>
      <c r="N3302" t="str">
        <f>Feedback!F3302</f>
        <v>Product Quality</v>
      </c>
      <c r="O3302" t="str">
        <f>Feedback!G3302</f>
        <v>Neutral</v>
      </c>
    </row>
    <row r="3303" spans="1:15" x14ac:dyDescent="0.3">
      <c r="A3303">
        <f>Orders!A3303</f>
        <v>6067839426</v>
      </c>
      <c r="B3303" s="2">
        <f>Orders!C3303</f>
        <v>45162.335416666669</v>
      </c>
      <c r="C3303" s="1" t="str">
        <f>TEXT(Orders!B3303,"0")</f>
        <v>30317733</v>
      </c>
      <c r="D3303">
        <f>Order_Items!B3303</f>
        <v>654297</v>
      </c>
      <c r="E3303">
        <f>Products!B3303</f>
        <v>0</v>
      </c>
      <c r="F3303">
        <f>Products!C3303</f>
        <v>0</v>
      </c>
      <c r="G3303">
        <f>Products!D3303</f>
        <v>0</v>
      </c>
      <c r="H3303">
        <f>Order_Items!C3303</f>
        <v>3</v>
      </c>
      <c r="I3303">
        <f>Order_Items!D3303</f>
        <v>13.25</v>
      </c>
      <c r="J3303">
        <f>Orders!G3303</f>
        <v>1268.67</v>
      </c>
      <c r="K3303" t="str">
        <f>Orders!H3303</f>
        <v>Cash</v>
      </c>
      <c r="L3303" t="str">
        <f>Orders!F3303</f>
        <v>On Time</v>
      </c>
      <c r="M3303">
        <f>Feedback!D3303</f>
        <v>5</v>
      </c>
      <c r="N3303" t="str">
        <f>Feedback!F3303</f>
        <v>Delivery</v>
      </c>
      <c r="O3303" t="str">
        <f>Feedback!G3303</f>
        <v>Positive</v>
      </c>
    </row>
    <row r="3304" spans="1:15" x14ac:dyDescent="0.3">
      <c r="A3304">
        <f>Orders!A3304</f>
        <v>2254923956</v>
      </c>
      <c r="B3304" s="2">
        <f>Orders!C3304</f>
        <v>45523.788194444445</v>
      </c>
      <c r="C3304" s="1" t="str">
        <f>TEXT(Orders!B3304,"0")</f>
        <v>80696046</v>
      </c>
      <c r="D3304">
        <f>Order_Items!B3304</f>
        <v>647462</v>
      </c>
      <c r="E3304">
        <f>Products!B3304</f>
        <v>0</v>
      </c>
      <c r="F3304">
        <f>Products!C3304</f>
        <v>0</v>
      </c>
      <c r="G3304">
        <f>Products!D3304</f>
        <v>0</v>
      </c>
      <c r="H3304">
        <f>Order_Items!C3304</f>
        <v>1</v>
      </c>
      <c r="I3304">
        <f>Order_Items!D3304</f>
        <v>326.42</v>
      </c>
      <c r="J3304">
        <f>Orders!G3304</f>
        <v>2936.78</v>
      </c>
      <c r="K3304" t="str">
        <f>Orders!H3304</f>
        <v>Card</v>
      </c>
      <c r="L3304" t="str">
        <f>Orders!F3304</f>
        <v>Significantly Delayed</v>
      </c>
      <c r="M3304">
        <f>Feedback!D3304</f>
        <v>4</v>
      </c>
      <c r="N3304" t="str">
        <f>Feedback!F3304</f>
        <v>Product Quality</v>
      </c>
      <c r="O3304" t="str">
        <f>Feedback!G3304</f>
        <v>Neutral</v>
      </c>
    </row>
    <row r="3305" spans="1:15" x14ac:dyDescent="0.3">
      <c r="A3305">
        <f>Orders!A3305</f>
        <v>7367673526</v>
      </c>
      <c r="B3305" s="2">
        <f>Orders!C3305</f>
        <v>45413.379861111112</v>
      </c>
      <c r="C3305" s="1" t="str">
        <f>TEXT(Orders!B3305,"0")</f>
        <v>97144544</v>
      </c>
      <c r="D3305">
        <f>Order_Items!B3305</f>
        <v>587645</v>
      </c>
      <c r="E3305">
        <f>Products!B3305</f>
        <v>0</v>
      </c>
      <c r="F3305">
        <f>Products!C3305</f>
        <v>0</v>
      </c>
      <c r="G3305">
        <f>Products!D3305</f>
        <v>0</v>
      </c>
      <c r="H3305">
        <f>Order_Items!C3305</f>
        <v>3</v>
      </c>
      <c r="I3305">
        <f>Order_Items!D3305</f>
        <v>801.81</v>
      </c>
      <c r="J3305">
        <f>Orders!G3305</f>
        <v>2679.81</v>
      </c>
      <c r="K3305" t="str">
        <f>Orders!H3305</f>
        <v>Cash</v>
      </c>
      <c r="L3305" t="str">
        <f>Orders!F3305</f>
        <v>On Time</v>
      </c>
      <c r="M3305">
        <f>Feedback!D3305</f>
        <v>5</v>
      </c>
      <c r="N3305" t="str">
        <f>Feedback!F3305</f>
        <v>Customer Service</v>
      </c>
      <c r="O3305" t="str">
        <f>Feedback!G3305</f>
        <v>Positive</v>
      </c>
    </row>
    <row r="3306" spans="1:15" x14ac:dyDescent="0.3">
      <c r="A3306">
        <f>Orders!A3306</f>
        <v>9467422683</v>
      </c>
      <c r="B3306" s="2">
        <f>Orders!C3306</f>
        <v>45189.996527777781</v>
      </c>
      <c r="C3306" s="1" t="str">
        <f>TEXT(Orders!B3306,"0")</f>
        <v>10562528</v>
      </c>
      <c r="D3306">
        <f>Order_Items!B3306</f>
        <v>659290</v>
      </c>
      <c r="E3306">
        <f>Products!B3306</f>
        <v>0</v>
      </c>
      <c r="F3306">
        <f>Products!C3306</f>
        <v>0</v>
      </c>
      <c r="G3306">
        <f>Products!D3306</f>
        <v>0</v>
      </c>
      <c r="H3306">
        <f>Order_Items!C3306</f>
        <v>3</v>
      </c>
      <c r="I3306">
        <f>Order_Items!D3306</f>
        <v>319.33999999999997</v>
      </c>
      <c r="J3306">
        <f>Orders!G3306</f>
        <v>530.85</v>
      </c>
      <c r="K3306" t="str">
        <f>Orders!H3306</f>
        <v>UPI</v>
      </c>
      <c r="L3306" t="str">
        <f>Orders!F3306</f>
        <v>On Time</v>
      </c>
      <c r="M3306">
        <f>Feedback!D3306</f>
        <v>2</v>
      </c>
      <c r="N3306" t="str">
        <f>Feedback!F3306</f>
        <v>Product Quality</v>
      </c>
      <c r="O3306" t="str">
        <f>Feedback!G3306</f>
        <v>Negative</v>
      </c>
    </row>
    <row r="3307" spans="1:15" x14ac:dyDescent="0.3">
      <c r="A3307">
        <f>Orders!A3307</f>
        <v>819853692</v>
      </c>
      <c r="B3307" s="2">
        <f>Orders!C3307</f>
        <v>45477.724305555559</v>
      </c>
      <c r="C3307" s="1" t="str">
        <f>TEXT(Orders!B3307,"0")</f>
        <v>32656885</v>
      </c>
      <c r="D3307">
        <f>Order_Items!B3307</f>
        <v>709916</v>
      </c>
      <c r="E3307">
        <f>Products!B3307</f>
        <v>0</v>
      </c>
      <c r="F3307">
        <f>Products!C3307</f>
        <v>0</v>
      </c>
      <c r="G3307">
        <f>Products!D3307</f>
        <v>0</v>
      </c>
      <c r="H3307">
        <f>Order_Items!C3307</f>
        <v>3</v>
      </c>
      <c r="I3307">
        <f>Order_Items!D3307</f>
        <v>33.76</v>
      </c>
      <c r="J3307">
        <f>Orders!G3307</f>
        <v>1540.06</v>
      </c>
      <c r="K3307" t="str">
        <f>Orders!H3307</f>
        <v>Wallet</v>
      </c>
      <c r="L3307" t="str">
        <f>Orders!F3307</f>
        <v>On Time</v>
      </c>
      <c r="M3307">
        <f>Feedback!D3307</f>
        <v>3</v>
      </c>
      <c r="N3307" t="str">
        <f>Feedback!F3307</f>
        <v>App Experience</v>
      </c>
      <c r="O3307" t="str">
        <f>Feedback!G3307</f>
        <v>Neutral</v>
      </c>
    </row>
    <row r="3308" spans="1:15" x14ac:dyDescent="0.3">
      <c r="A3308">
        <f>Orders!A3308</f>
        <v>3070834475</v>
      </c>
      <c r="B3308" s="2">
        <f>Orders!C3308</f>
        <v>45568.598611111112</v>
      </c>
      <c r="C3308" s="1" t="str">
        <f>TEXT(Orders!B3308,"0")</f>
        <v>80269328</v>
      </c>
      <c r="D3308">
        <f>Order_Items!B3308</f>
        <v>435929</v>
      </c>
      <c r="E3308">
        <f>Products!B3308</f>
        <v>0</v>
      </c>
      <c r="F3308">
        <f>Products!C3308</f>
        <v>0</v>
      </c>
      <c r="G3308">
        <f>Products!D3308</f>
        <v>0</v>
      </c>
      <c r="H3308">
        <f>Order_Items!C3308</f>
        <v>3</v>
      </c>
      <c r="I3308">
        <f>Order_Items!D3308</f>
        <v>856.89</v>
      </c>
      <c r="J3308">
        <f>Orders!G3308</f>
        <v>1382.07</v>
      </c>
      <c r="K3308" t="str">
        <f>Orders!H3308</f>
        <v>Wallet</v>
      </c>
      <c r="L3308" t="str">
        <f>Orders!F3308</f>
        <v>On Time</v>
      </c>
      <c r="M3308">
        <f>Feedback!D3308</f>
        <v>5</v>
      </c>
      <c r="N3308" t="str">
        <f>Feedback!F3308</f>
        <v>App Experience</v>
      </c>
      <c r="O3308" t="str">
        <f>Feedback!G3308</f>
        <v>Positive</v>
      </c>
    </row>
    <row r="3309" spans="1:15" x14ac:dyDescent="0.3">
      <c r="A3309">
        <f>Orders!A3309</f>
        <v>3620552357</v>
      </c>
      <c r="B3309" s="2">
        <f>Orders!C3309</f>
        <v>45462.121527777781</v>
      </c>
      <c r="C3309" s="1" t="str">
        <f>TEXT(Orders!B3309,"0")</f>
        <v>82918668</v>
      </c>
      <c r="D3309">
        <f>Order_Items!B3309</f>
        <v>679865</v>
      </c>
      <c r="E3309">
        <f>Products!B3309</f>
        <v>0</v>
      </c>
      <c r="F3309">
        <f>Products!C3309</f>
        <v>0</v>
      </c>
      <c r="G3309">
        <f>Products!D3309</f>
        <v>0</v>
      </c>
      <c r="H3309">
        <f>Order_Items!C3309</f>
        <v>1</v>
      </c>
      <c r="I3309">
        <f>Order_Items!D3309</f>
        <v>347.91</v>
      </c>
      <c r="J3309">
        <f>Orders!G3309</f>
        <v>1889.35</v>
      </c>
      <c r="K3309" t="str">
        <f>Orders!H3309</f>
        <v>Wallet</v>
      </c>
      <c r="L3309" t="str">
        <f>Orders!F3309</f>
        <v>On Time</v>
      </c>
      <c r="M3309">
        <f>Feedback!D3309</f>
        <v>5</v>
      </c>
      <c r="N3309" t="str">
        <f>Feedback!F3309</f>
        <v>Customer Service</v>
      </c>
      <c r="O3309" t="str">
        <f>Feedback!G3309</f>
        <v>Positive</v>
      </c>
    </row>
    <row r="3310" spans="1:15" x14ac:dyDescent="0.3">
      <c r="A3310">
        <f>Orders!A3310</f>
        <v>5938542755</v>
      </c>
      <c r="B3310" s="2">
        <f>Orders!C3310</f>
        <v>45138.709027777775</v>
      </c>
      <c r="C3310" s="1" t="str">
        <f>TEXT(Orders!B3310,"0")</f>
        <v>3408982</v>
      </c>
      <c r="D3310">
        <f>Order_Items!B3310</f>
        <v>329351</v>
      </c>
      <c r="E3310">
        <f>Products!B3310</f>
        <v>0</v>
      </c>
      <c r="F3310">
        <f>Products!C3310</f>
        <v>0</v>
      </c>
      <c r="G3310">
        <f>Products!D3310</f>
        <v>0</v>
      </c>
      <c r="H3310">
        <f>Order_Items!C3310</f>
        <v>1</v>
      </c>
      <c r="I3310">
        <f>Order_Items!D3310</f>
        <v>310.87</v>
      </c>
      <c r="J3310">
        <f>Orders!G3310</f>
        <v>2934.58</v>
      </c>
      <c r="K3310" t="str">
        <f>Orders!H3310</f>
        <v>Cash</v>
      </c>
      <c r="L3310" t="str">
        <f>Orders!F3310</f>
        <v>On Time</v>
      </c>
      <c r="M3310">
        <f>Feedback!D3310</f>
        <v>1</v>
      </c>
      <c r="N3310" t="str">
        <f>Feedback!F3310</f>
        <v>App Experience</v>
      </c>
      <c r="O3310" t="str">
        <f>Feedback!G3310</f>
        <v>Negative</v>
      </c>
    </row>
    <row r="3311" spans="1:15" x14ac:dyDescent="0.3">
      <c r="A3311">
        <f>Orders!A3311</f>
        <v>9315535975</v>
      </c>
      <c r="B3311" s="2">
        <f>Orders!C3311</f>
        <v>45246.427777777775</v>
      </c>
      <c r="C3311" s="1" t="str">
        <f>TEXT(Orders!B3311,"0")</f>
        <v>70220141</v>
      </c>
      <c r="D3311">
        <f>Order_Items!B3311</f>
        <v>697683</v>
      </c>
      <c r="E3311">
        <f>Products!B3311</f>
        <v>0</v>
      </c>
      <c r="F3311">
        <f>Products!C3311</f>
        <v>0</v>
      </c>
      <c r="G3311">
        <f>Products!D3311</f>
        <v>0</v>
      </c>
      <c r="H3311">
        <f>Order_Items!C3311</f>
        <v>3</v>
      </c>
      <c r="I3311">
        <f>Order_Items!D3311</f>
        <v>123.74</v>
      </c>
      <c r="J3311">
        <f>Orders!G3311</f>
        <v>1759.05</v>
      </c>
      <c r="K3311" t="str">
        <f>Orders!H3311</f>
        <v>UPI</v>
      </c>
      <c r="L3311" t="str">
        <f>Orders!F3311</f>
        <v>Significantly Delayed</v>
      </c>
      <c r="M3311">
        <f>Feedback!D3311</f>
        <v>3</v>
      </c>
      <c r="N3311" t="str">
        <f>Feedback!F3311</f>
        <v>App Experience</v>
      </c>
      <c r="O3311" t="str">
        <f>Feedback!G3311</f>
        <v>Neutral</v>
      </c>
    </row>
    <row r="3312" spans="1:15" x14ac:dyDescent="0.3">
      <c r="A3312">
        <f>Orders!A3312</f>
        <v>3547873471</v>
      </c>
      <c r="B3312" s="2">
        <f>Orders!C3312</f>
        <v>45573.178472222222</v>
      </c>
      <c r="C3312" s="1" t="str">
        <f>TEXT(Orders!B3312,"0")</f>
        <v>11478478</v>
      </c>
      <c r="D3312">
        <f>Order_Items!B3312</f>
        <v>880510</v>
      </c>
      <c r="E3312">
        <f>Products!B3312</f>
        <v>0</v>
      </c>
      <c r="F3312">
        <f>Products!C3312</f>
        <v>0</v>
      </c>
      <c r="G3312">
        <f>Products!D3312</f>
        <v>0</v>
      </c>
      <c r="H3312">
        <f>Order_Items!C3312</f>
        <v>1</v>
      </c>
      <c r="I3312">
        <f>Order_Items!D3312</f>
        <v>951.43</v>
      </c>
      <c r="J3312">
        <f>Orders!G3312</f>
        <v>4304.12</v>
      </c>
      <c r="K3312" t="str">
        <f>Orders!H3312</f>
        <v>Cash</v>
      </c>
      <c r="L3312" t="str">
        <f>Orders!F3312</f>
        <v>On Time</v>
      </c>
      <c r="M3312">
        <f>Feedback!D3312</f>
        <v>3</v>
      </c>
      <c r="N3312" t="str">
        <f>Feedback!F3312</f>
        <v>Product Quality</v>
      </c>
      <c r="O3312" t="str">
        <f>Feedback!G3312</f>
        <v>Negative</v>
      </c>
    </row>
    <row r="3313" spans="1:15" x14ac:dyDescent="0.3">
      <c r="A3313">
        <f>Orders!A3313</f>
        <v>6546999829</v>
      </c>
      <c r="B3313" s="2">
        <f>Orders!C3313</f>
        <v>45205.75</v>
      </c>
      <c r="C3313" s="1" t="str">
        <f>TEXT(Orders!B3313,"0")</f>
        <v>27381533</v>
      </c>
      <c r="D3313">
        <f>Order_Items!B3313</f>
        <v>120532</v>
      </c>
      <c r="E3313">
        <f>Products!B3313</f>
        <v>0</v>
      </c>
      <c r="F3313">
        <f>Products!C3313</f>
        <v>0</v>
      </c>
      <c r="G3313">
        <f>Products!D3313</f>
        <v>0</v>
      </c>
      <c r="H3313">
        <f>Order_Items!C3313</f>
        <v>2</v>
      </c>
      <c r="I3313">
        <f>Order_Items!D3313</f>
        <v>697.53</v>
      </c>
      <c r="J3313">
        <f>Orders!G3313</f>
        <v>4712.8900000000003</v>
      </c>
      <c r="K3313" t="str">
        <f>Orders!H3313</f>
        <v>Cash</v>
      </c>
      <c r="L3313" t="str">
        <f>Orders!F3313</f>
        <v>On Time</v>
      </c>
      <c r="M3313">
        <f>Feedback!D3313</f>
        <v>4</v>
      </c>
      <c r="N3313" t="str">
        <f>Feedback!F3313</f>
        <v>Delivery</v>
      </c>
      <c r="O3313" t="str">
        <f>Feedback!G3313</f>
        <v>Neutral</v>
      </c>
    </row>
    <row r="3314" spans="1:15" x14ac:dyDescent="0.3">
      <c r="A3314">
        <f>Orders!A3314</f>
        <v>9039495201</v>
      </c>
      <c r="B3314" s="2">
        <f>Orders!C3314</f>
        <v>45378.830555555556</v>
      </c>
      <c r="C3314" s="1" t="str">
        <f>TEXT(Orders!B3314,"0")</f>
        <v>25770577</v>
      </c>
      <c r="D3314">
        <f>Order_Items!B3314</f>
        <v>677169</v>
      </c>
      <c r="E3314">
        <f>Products!B3314</f>
        <v>0</v>
      </c>
      <c r="F3314">
        <f>Products!C3314</f>
        <v>0</v>
      </c>
      <c r="G3314">
        <f>Products!D3314</f>
        <v>0</v>
      </c>
      <c r="H3314">
        <f>Order_Items!C3314</f>
        <v>3</v>
      </c>
      <c r="I3314">
        <f>Order_Items!D3314</f>
        <v>261.02999999999997</v>
      </c>
      <c r="J3314">
        <f>Orders!G3314</f>
        <v>1258.3900000000001</v>
      </c>
      <c r="K3314" t="str">
        <f>Orders!H3314</f>
        <v>UPI</v>
      </c>
      <c r="L3314" t="str">
        <f>Orders!F3314</f>
        <v>On Time</v>
      </c>
      <c r="M3314">
        <f>Feedback!D3314</f>
        <v>3</v>
      </c>
      <c r="N3314" t="str">
        <f>Feedback!F3314</f>
        <v>Customer Service</v>
      </c>
      <c r="O3314" t="str">
        <f>Feedback!G3314</f>
        <v>Neutral</v>
      </c>
    </row>
    <row r="3315" spans="1:15" x14ac:dyDescent="0.3">
      <c r="A3315">
        <f>Orders!A3315</f>
        <v>99708985</v>
      </c>
      <c r="B3315" s="2">
        <f>Orders!C3315</f>
        <v>45249.186805555553</v>
      </c>
      <c r="C3315" s="1" t="str">
        <f>TEXT(Orders!B3315,"0")</f>
        <v>91130614</v>
      </c>
      <c r="D3315">
        <f>Order_Items!B3315</f>
        <v>760684</v>
      </c>
      <c r="E3315">
        <f>Products!B3315</f>
        <v>0</v>
      </c>
      <c r="F3315">
        <f>Products!C3315</f>
        <v>0</v>
      </c>
      <c r="G3315">
        <f>Products!D3315</f>
        <v>0</v>
      </c>
      <c r="H3315">
        <f>Order_Items!C3315</f>
        <v>2</v>
      </c>
      <c r="I3315">
        <f>Order_Items!D3315</f>
        <v>71.599999999999994</v>
      </c>
      <c r="J3315">
        <f>Orders!G3315</f>
        <v>2255</v>
      </c>
      <c r="K3315" t="str">
        <f>Orders!H3315</f>
        <v>Card</v>
      </c>
      <c r="L3315" t="str">
        <f>Orders!F3315</f>
        <v>Slightly Delayed</v>
      </c>
      <c r="M3315">
        <f>Feedback!D3315</f>
        <v>2</v>
      </c>
      <c r="N3315" t="str">
        <f>Feedback!F3315</f>
        <v>App Experience</v>
      </c>
      <c r="O3315" t="str">
        <f>Feedback!G3315</f>
        <v>Negative</v>
      </c>
    </row>
    <row r="3316" spans="1:15" x14ac:dyDescent="0.3">
      <c r="A3316">
        <f>Orders!A3316</f>
        <v>6312811061</v>
      </c>
      <c r="B3316" s="2">
        <f>Orders!C3316</f>
        <v>45535.572916666664</v>
      </c>
      <c r="C3316" s="1" t="str">
        <f>TEXT(Orders!B3316,"0")</f>
        <v>51661209</v>
      </c>
      <c r="D3316">
        <f>Order_Items!B3316</f>
        <v>689769</v>
      </c>
      <c r="E3316">
        <f>Products!B3316</f>
        <v>0</v>
      </c>
      <c r="F3316">
        <f>Products!C3316</f>
        <v>0</v>
      </c>
      <c r="G3316">
        <f>Products!D3316</f>
        <v>0</v>
      </c>
      <c r="H3316">
        <f>Order_Items!C3316</f>
        <v>2</v>
      </c>
      <c r="I3316">
        <f>Order_Items!D3316</f>
        <v>46.62</v>
      </c>
      <c r="J3316">
        <f>Orders!G3316</f>
        <v>1004.9</v>
      </c>
      <c r="K3316" t="str">
        <f>Orders!H3316</f>
        <v>UPI</v>
      </c>
      <c r="L3316" t="str">
        <f>Orders!F3316</f>
        <v>Slightly Delayed</v>
      </c>
      <c r="M3316">
        <f>Feedback!D3316</f>
        <v>1</v>
      </c>
      <c r="N3316" t="str">
        <f>Feedback!F3316</f>
        <v>Delivery</v>
      </c>
      <c r="O3316" t="str">
        <f>Feedback!G3316</f>
        <v>Negative</v>
      </c>
    </row>
    <row r="3317" spans="1:15" x14ac:dyDescent="0.3">
      <c r="A3317">
        <f>Orders!A3317</f>
        <v>3915885220</v>
      </c>
      <c r="B3317" s="2">
        <f>Orders!C3317</f>
        <v>45464.440972222219</v>
      </c>
      <c r="C3317" s="1" t="str">
        <f>TEXT(Orders!B3317,"0")</f>
        <v>54580166</v>
      </c>
      <c r="D3317">
        <f>Order_Items!B3317</f>
        <v>14145</v>
      </c>
      <c r="E3317">
        <f>Products!B3317</f>
        <v>0</v>
      </c>
      <c r="F3317">
        <f>Products!C3317</f>
        <v>0</v>
      </c>
      <c r="G3317">
        <f>Products!D3317</f>
        <v>0</v>
      </c>
      <c r="H3317">
        <f>Order_Items!C3317</f>
        <v>1</v>
      </c>
      <c r="I3317">
        <f>Order_Items!D3317</f>
        <v>630.84</v>
      </c>
      <c r="J3317">
        <f>Orders!G3317</f>
        <v>1377.68</v>
      </c>
      <c r="K3317" t="str">
        <f>Orders!H3317</f>
        <v>UPI</v>
      </c>
      <c r="L3317" t="str">
        <f>Orders!F3317</f>
        <v>On Time</v>
      </c>
      <c r="M3317">
        <f>Feedback!D3317</f>
        <v>4</v>
      </c>
      <c r="N3317" t="str">
        <f>Feedback!F3317</f>
        <v>App Experience</v>
      </c>
      <c r="O3317" t="str">
        <f>Feedback!G3317</f>
        <v>Positive</v>
      </c>
    </row>
    <row r="3318" spans="1:15" x14ac:dyDescent="0.3">
      <c r="A3318">
        <f>Orders!A3318</f>
        <v>6654736751</v>
      </c>
      <c r="B3318" s="2">
        <f>Orders!C3318</f>
        <v>45041.002083333333</v>
      </c>
      <c r="C3318" s="1" t="str">
        <f>TEXT(Orders!B3318,"0")</f>
        <v>45804389</v>
      </c>
      <c r="D3318">
        <f>Order_Items!B3318</f>
        <v>853932</v>
      </c>
      <c r="E3318">
        <f>Products!B3318</f>
        <v>0</v>
      </c>
      <c r="F3318">
        <f>Products!C3318</f>
        <v>0</v>
      </c>
      <c r="G3318">
        <f>Products!D3318</f>
        <v>0</v>
      </c>
      <c r="H3318">
        <f>Order_Items!C3318</f>
        <v>1</v>
      </c>
      <c r="I3318">
        <f>Order_Items!D3318</f>
        <v>941.19</v>
      </c>
      <c r="J3318">
        <f>Orders!G3318</f>
        <v>3452.86</v>
      </c>
      <c r="K3318" t="str">
        <f>Orders!H3318</f>
        <v>Card</v>
      </c>
      <c r="L3318" t="str">
        <f>Orders!F3318</f>
        <v>On Time</v>
      </c>
      <c r="M3318">
        <f>Feedback!D3318</f>
        <v>1</v>
      </c>
      <c r="N3318" t="str">
        <f>Feedback!F3318</f>
        <v>Delivery</v>
      </c>
      <c r="O3318" t="str">
        <f>Feedback!G3318</f>
        <v>Negative</v>
      </c>
    </row>
    <row r="3319" spans="1:15" x14ac:dyDescent="0.3">
      <c r="A3319">
        <f>Orders!A3319</f>
        <v>841915361</v>
      </c>
      <c r="B3319" s="2">
        <f>Orders!C3319</f>
        <v>45596.794444444444</v>
      </c>
      <c r="C3319" s="1" t="str">
        <f>TEXT(Orders!B3319,"0")</f>
        <v>93318833</v>
      </c>
      <c r="D3319">
        <f>Order_Items!B3319</f>
        <v>26060</v>
      </c>
      <c r="E3319">
        <f>Products!B3319</f>
        <v>0</v>
      </c>
      <c r="F3319">
        <f>Products!C3319</f>
        <v>0</v>
      </c>
      <c r="G3319">
        <f>Products!D3319</f>
        <v>0</v>
      </c>
      <c r="H3319">
        <f>Order_Items!C3319</f>
        <v>2</v>
      </c>
      <c r="I3319">
        <f>Order_Items!D3319</f>
        <v>342.94</v>
      </c>
      <c r="J3319">
        <f>Orders!G3319</f>
        <v>3398.76</v>
      </c>
      <c r="K3319" t="str">
        <f>Orders!H3319</f>
        <v>UPI</v>
      </c>
      <c r="L3319" t="str">
        <f>Orders!F3319</f>
        <v>On Time</v>
      </c>
      <c r="M3319">
        <f>Feedback!D3319</f>
        <v>4</v>
      </c>
      <c r="N3319" t="str">
        <f>Feedback!F3319</f>
        <v>Customer Service</v>
      </c>
      <c r="O3319" t="str">
        <f>Feedback!G3319</f>
        <v>Neutral</v>
      </c>
    </row>
    <row r="3320" spans="1:15" x14ac:dyDescent="0.3">
      <c r="A3320">
        <f>Orders!A3320</f>
        <v>2543233800</v>
      </c>
      <c r="B3320" s="2">
        <f>Orders!C3320</f>
        <v>45192.71597222222</v>
      </c>
      <c r="C3320" s="1" t="str">
        <f>TEXT(Orders!B3320,"0")</f>
        <v>46686696</v>
      </c>
      <c r="D3320">
        <f>Order_Items!B3320</f>
        <v>833557</v>
      </c>
      <c r="E3320">
        <f>Products!B3320</f>
        <v>0</v>
      </c>
      <c r="F3320">
        <f>Products!C3320</f>
        <v>0</v>
      </c>
      <c r="G3320">
        <f>Products!D3320</f>
        <v>0</v>
      </c>
      <c r="H3320">
        <f>Order_Items!C3320</f>
        <v>2</v>
      </c>
      <c r="I3320">
        <f>Order_Items!D3320</f>
        <v>422.87</v>
      </c>
      <c r="J3320">
        <f>Orders!G3320</f>
        <v>1776.61</v>
      </c>
      <c r="K3320" t="str">
        <f>Orders!H3320</f>
        <v>Wallet</v>
      </c>
      <c r="L3320" t="str">
        <f>Orders!F3320</f>
        <v>Slightly Delayed</v>
      </c>
      <c r="M3320">
        <f>Feedback!D3320</f>
        <v>3</v>
      </c>
      <c r="N3320" t="str">
        <f>Feedback!F3320</f>
        <v>Customer Service</v>
      </c>
      <c r="O3320" t="str">
        <f>Feedback!G3320</f>
        <v>Neutral</v>
      </c>
    </row>
    <row r="3321" spans="1:15" x14ac:dyDescent="0.3">
      <c r="A3321">
        <f>Orders!A3321</f>
        <v>5271947935</v>
      </c>
      <c r="B3321" s="2">
        <f>Orders!C3321</f>
        <v>45530.963194444441</v>
      </c>
      <c r="C3321" s="1" t="str">
        <f>TEXT(Orders!B3321,"0")</f>
        <v>1601161</v>
      </c>
      <c r="D3321">
        <f>Order_Items!B3321</f>
        <v>77308</v>
      </c>
      <c r="E3321">
        <f>Products!B3321</f>
        <v>0</v>
      </c>
      <c r="F3321">
        <f>Products!C3321</f>
        <v>0</v>
      </c>
      <c r="G3321">
        <f>Products!D3321</f>
        <v>0</v>
      </c>
      <c r="H3321">
        <f>Order_Items!C3321</f>
        <v>1</v>
      </c>
      <c r="I3321">
        <f>Order_Items!D3321</f>
        <v>223.27</v>
      </c>
      <c r="J3321">
        <f>Orders!G3321</f>
        <v>1112.24</v>
      </c>
      <c r="K3321" t="str">
        <f>Orders!H3321</f>
        <v>Wallet</v>
      </c>
      <c r="L3321" t="str">
        <f>Orders!F3321</f>
        <v>On Time</v>
      </c>
      <c r="M3321">
        <f>Feedback!D3321</f>
        <v>3</v>
      </c>
      <c r="N3321" t="str">
        <f>Feedback!F3321</f>
        <v>Customer Service</v>
      </c>
      <c r="O3321" t="str">
        <f>Feedback!G3321</f>
        <v>Neutral</v>
      </c>
    </row>
    <row r="3322" spans="1:15" x14ac:dyDescent="0.3">
      <c r="A3322">
        <f>Orders!A3322</f>
        <v>6339554317</v>
      </c>
      <c r="B3322" s="2">
        <f>Orders!C3322</f>
        <v>45091.034722222219</v>
      </c>
      <c r="C3322" s="1" t="str">
        <f>TEXT(Orders!B3322,"0")</f>
        <v>17132416</v>
      </c>
      <c r="D3322">
        <f>Order_Items!B3322</f>
        <v>319388</v>
      </c>
      <c r="E3322">
        <f>Products!B3322</f>
        <v>0</v>
      </c>
      <c r="F3322">
        <f>Products!C3322</f>
        <v>0</v>
      </c>
      <c r="G3322">
        <f>Products!D3322</f>
        <v>0</v>
      </c>
      <c r="H3322">
        <f>Order_Items!C3322</f>
        <v>3</v>
      </c>
      <c r="I3322">
        <f>Order_Items!D3322</f>
        <v>657.8</v>
      </c>
      <c r="J3322">
        <f>Orders!G3322</f>
        <v>3883.05</v>
      </c>
      <c r="K3322" t="str">
        <f>Orders!H3322</f>
        <v>UPI</v>
      </c>
      <c r="L3322" t="str">
        <f>Orders!F3322</f>
        <v>On Time</v>
      </c>
      <c r="M3322">
        <f>Feedback!D3322</f>
        <v>4</v>
      </c>
      <c r="N3322" t="str">
        <f>Feedback!F3322</f>
        <v>Delivery</v>
      </c>
      <c r="O3322" t="str">
        <f>Feedback!G3322</f>
        <v>Positive</v>
      </c>
    </row>
    <row r="3323" spans="1:15" x14ac:dyDescent="0.3">
      <c r="A3323">
        <f>Orders!A3323</f>
        <v>1840475676</v>
      </c>
      <c r="B3323" s="2">
        <f>Orders!C3323</f>
        <v>45439.150694444441</v>
      </c>
      <c r="C3323" s="1" t="str">
        <f>TEXT(Orders!B3323,"0")</f>
        <v>27971619</v>
      </c>
      <c r="D3323">
        <f>Order_Items!B3323</f>
        <v>367391</v>
      </c>
      <c r="E3323">
        <f>Products!B3323</f>
        <v>0</v>
      </c>
      <c r="F3323">
        <f>Products!C3323</f>
        <v>0</v>
      </c>
      <c r="G3323">
        <f>Products!D3323</f>
        <v>0</v>
      </c>
      <c r="H3323">
        <f>Order_Items!C3323</f>
        <v>1</v>
      </c>
      <c r="I3323">
        <f>Order_Items!D3323</f>
        <v>939.55</v>
      </c>
      <c r="J3323">
        <f>Orders!G3323</f>
        <v>3010.74</v>
      </c>
      <c r="K3323" t="str">
        <f>Orders!H3323</f>
        <v>UPI</v>
      </c>
      <c r="L3323" t="str">
        <f>Orders!F3323</f>
        <v>On Time</v>
      </c>
      <c r="M3323">
        <f>Feedback!D3323</f>
        <v>5</v>
      </c>
      <c r="N3323" t="str">
        <f>Feedback!F3323</f>
        <v>Customer Service</v>
      </c>
      <c r="O3323" t="str">
        <f>Feedback!G3323</f>
        <v>Positive</v>
      </c>
    </row>
    <row r="3324" spans="1:15" x14ac:dyDescent="0.3">
      <c r="A3324">
        <f>Orders!A3324</f>
        <v>6812031667</v>
      </c>
      <c r="B3324" s="2">
        <f>Orders!C3324</f>
        <v>45272.603472222225</v>
      </c>
      <c r="C3324" s="1" t="str">
        <f>TEXT(Orders!B3324,"0")</f>
        <v>66023110</v>
      </c>
      <c r="D3324">
        <f>Order_Items!B3324</f>
        <v>613942</v>
      </c>
      <c r="E3324">
        <f>Products!B3324</f>
        <v>0</v>
      </c>
      <c r="F3324">
        <f>Products!C3324</f>
        <v>0</v>
      </c>
      <c r="G3324">
        <f>Products!D3324</f>
        <v>0</v>
      </c>
      <c r="H3324">
        <f>Order_Items!C3324</f>
        <v>1</v>
      </c>
      <c r="I3324">
        <f>Order_Items!D3324</f>
        <v>545</v>
      </c>
      <c r="J3324">
        <f>Orders!G3324</f>
        <v>4136.46</v>
      </c>
      <c r="K3324" t="str">
        <f>Orders!H3324</f>
        <v>Cash</v>
      </c>
      <c r="L3324" t="str">
        <f>Orders!F3324</f>
        <v>On Time</v>
      </c>
      <c r="M3324">
        <f>Feedback!D3324</f>
        <v>3</v>
      </c>
      <c r="N3324" t="str">
        <f>Feedback!F3324</f>
        <v>Customer Service</v>
      </c>
      <c r="O3324" t="str">
        <f>Feedback!G3324</f>
        <v>Negative</v>
      </c>
    </row>
    <row r="3325" spans="1:15" x14ac:dyDescent="0.3">
      <c r="A3325">
        <f>Orders!A3325</f>
        <v>3031698482</v>
      </c>
      <c r="B3325" s="2">
        <f>Orders!C3325</f>
        <v>45576.306250000001</v>
      </c>
      <c r="C3325" s="1" t="str">
        <f>TEXT(Orders!B3325,"0")</f>
        <v>75213636</v>
      </c>
      <c r="D3325">
        <f>Order_Items!B3325</f>
        <v>563740</v>
      </c>
      <c r="E3325">
        <f>Products!B3325</f>
        <v>0</v>
      </c>
      <c r="F3325">
        <f>Products!C3325</f>
        <v>0</v>
      </c>
      <c r="G3325">
        <f>Products!D3325</f>
        <v>0</v>
      </c>
      <c r="H3325">
        <f>Order_Items!C3325</f>
        <v>2</v>
      </c>
      <c r="I3325">
        <f>Order_Items!D3325</f>
        <v>96.33</v>
      </c>
      <c r="J3325">
        <f>Orders!G3325</f>
        <v>931.61</v>
      </c>
      <c r="K3325" t="str">
        <f>Orders!H3325</f>
        <v>Wallet</v>
      </c>
      <c r="L3325" t="str">
        <f>Orders!F3325</f>
        <v>On Time</v>
      </c>
      <c r="M3325">
        <f>Feedback!D3325</f>
        <v>2</v>
      </c>
      <c r="N3325" t="str">
        <f>Feedback!F3325</f>
        <v>App Experience</v>
      </c>
      <c r="O3325" t="str">
        <f>Feedback!G3325</f>
        <v>Negative</v>
      </c>
    </row>
    <row r="3326" spans="1:15" x14ac:dyDescent="0.3">
      <c r="A3326">
        <f>Orders!A3326</f>
        <v>7902025520</v>
      </c>
      <c r="B3326" s="2">
        <f>Orders!C3326</f>
        <v>45293.888888888891</v>
      </c>
      <c r="C3326" s="1" t="str">
        <f>TEXT(Orders!B3326,"0")</f>
        <v>78725001</v>
      </c>
      <c r="D3326">
        <f>Order_Items!B3326</f>
        <v>378676</v>
      </c>
      <c r="E3326">
        <f>Products!B3326</f>
        <v>0</v>
      </c>
      <c r="F3326">
        <f>Products!C3326</f>
        <v>0</v>
      </c>
      <c r="G3326">
        <f>Products!D3326</f>
        <v>0</v>
      </c>
      <c r="H3326">
        <f>Order_Items!C3326</f>
        <v>1</v>
      </c>
      <c r="I3326">
        <f>Order_Items!D3326</f>
        <v>881.42</v>
      </c>
      <c r="J3326">
        <f>Orders!G3326</f>
        <v>670.62</v>
      </c>
      <c r="K3326" t="str">
        <f>Orders!H3326</f>
        <v>Wallet</v>
      </c>
      <c r="L3326" t="str">
        <f>Orders!F3326</f>
        <v>Slightly Delayed</v>
      </c>
      <c r="M3326">
        <f>Feedback!D3326</f>
        <v>2</v>
      </c>
      <c r="N3326" t="str">
        <f>Feedback!F3326</f>
        <v>Product Quality</v>
      </c>
      <c r="O3326" t="str">
        <f>Feedback!G3326</f>
        <v>Negative</v>
      </c>
    </row>
    <row r="3327" spans="1:15" x14ac:dyDescent="0.3">
      <c r="A3327">
        <f>Orders!A3327</f>
        <v>1969446314</v>
      </c>
      <c r="B3327" s="2">
        <f>Orders!C3327</f>
        <v>45174.824305555558</v>
      </c>
      <c r="C3327" s="1" t="str">
        <f>TEXT(Orders!B3327,"0")</f>
        <v>29584848</v>
      </c>
      <c r="D3327">
        <f>Order_Items!B3327</f>
        <v>883013</v>
      </c>
      <c r="E3327">
        <f>Products!B3327</f>
        <v>0</v>
      </c>
      <c r="F3327">
        <f>Products!C3327</f>
        <v>0</v>
      </c>
      <c r="G3327">
        <f>Products!D3327</f>
        <v>0</v>
      </c>
      <c r="H3327">
        <f>Order_Items!C3327</f>
        <v>2</v>
      </c>
      <c r="I3327">
        <f>Order_Items!D3327</f>
        <v>989.88</v>
      </c>
      <c r="J3327">
        <f>Orders!G3327</f>
        <v>1940.6</v>
      </c>
      <c r="K3327" t="str">
        <f>Orders!H3327</f>
        <v>UPI</v>
      </c>
      <c r="L3327" t="str">
        <f>Orders!F3327</f>
        <v>On Time</v>
      </c>
      <c r="M3327">
        <f>Feedback!D3327</f>
        <v>1</v>
      </c>
      <c r="N3327" t="str">
        <f>Feedback!F3327</f>
        <v>Delivery</v>
      </c>
      <c r="O3327" t="str">
        <f>Feedback!G3327</f>
        <v>Negative</v>
      </c>
    </row>
    <row r="3328" spans="1:15" x14ac:dyDescent="0.3">
      <c r="A3328">
        <f>Orders!A3328</f>
        <v>9949497098</v>
      </c>
      <c r="B3328" s="2">
        <f>Orders!C3328</f>
        <v>45593.929861111108</v>
      </c>
      <c r="C3328" s="1" t="str">
        <f>TEXT(Orders!B3328,"0")</f>
        <v>8881320</v>
      </c>
      <c r="D3328">
        <f>Order_Items!B3328</f>
        <v>566052</v>
      </c>
      <c r="E3328">
        <f>Products!B3328</f>
        <v>0</v>
      </c>
      <c r="F3328">
        <f>Products!C3328</f>
        <v>0</v>
      </c>
      <c r="G3328">
        <f>Products!D3328</f>
        <v>0</v>
      </c>
      <c r="H3328">
        <f>Order_Items!C3328</f>
        <v>1</v>
      </c>
      <c r="I3328">
        <f>Order_Items!D3328</f>
        <v>87.3</v>
      </c>
      <c r="J3328">
        <f>Orders!G3328</f>
        <v>1651.55</v>
      </c>
      <c r="K3328" t="str">
        <f>Orders!H3328</f>
        <v>Card</v>
      </c>
      <c r="L3328" t="str">
        <f>Orders!F3328</f>
        <v>Slightly Delayed</v>
      </c>
      <c r="M3328">
        <f>Feedback!D3328</f>
        <v>5</v>
      </c>
      <c r="N3328" t="str">
        <f>Feedback!F3328</f>
        <v>Delivery</v>
      </c>
      <c r="O3328" t="str">
        <f>Feedback!G3328</f>
        <v>Positive</v>
      </c>
    </row>
    <row r="3329" spans="1:15" x14ac:dyDescent="0.3">
      <c r="A3329">
        <f>Orders!A3329</f>
        <v>4572338018</v>
      </c>
      <c r="B3329" s="2">
        <f>Orders!C3329</f>
        <v>45050.446527777778</v>
      </c>
      <c r="C3329" s="1" t="str">
        <f>TEXT(Orders!B3329,"0")</f>
        <v>59141605</v>
      </c>
      <c r="D3329">
        <f>Order_Items!B3329</f>
        <v>256783</v>
      </c>
      <c r="E3329">
        <f>Products!B3329</f>
        <v>0</v>
      </c>
      <c r="F3329">
        <f>Products!C3329</f>
        <v>0</v>
      </c>
      <c r="G3329">
        <f>Products!D3329</f>
        <v>0</v>
      </c>
      <c r="H3329">
        <f>Order_Items!C3329</f>
        <v>2</v>
      </c>
      <c r="I3329">
        <f>Order_Items!D3329</f>
        <v>906.54</v>
      </c>
      <c r="J3329">
        <f>Orders!G3329</f>
        <v>329.79</v>
      </c>
      <c r="K3329" t="str">
        <f>Orders!H3329</f>
        <v>Cash</v>
      </c>
      <c r="L3329" t="str">
        <f>Orders!F3329</f>
        <v>Slightly Delayed</v>
      </c>
      <c r="M3329">
        <f>Feedback!D3329</f>
        <v>4</v>
      </c>
      <c r="N3329" t="str">
        <f>Feedback!F3329</f>
        <v>Customer Service</v>
      </c>
      <c r="O3329" t="str">
        <f>Feedback!G3329</f>
        <v>Neutral</v>
      </c>
    </row>
    <row r="3330" spans="1:15" x14ac:dyDescent="0.3">
      <c r="A3330">
        <f>Orders!A3330</f>
        <v>2964153358</v>
      </c>
      <c r="B3330" s="2">
        <f>Orders!C3330</f>
        <v>45089.018055555556</v>
      </c>
      <c r="C3330" s="1" t="str">
        <f>TEXT(Orders!B3330,"0")</f>
        <v>78725001</v>
      </c>
      <c r="D3330">
        <f>Order_Items!B3330</f>
        <v>4452</v>
      </c>
      <c r="E3330">
        <f>Products!B3330</f>
        <v>0</v>
      </c>
      <c r="F3330">
        <f>Products!C3330</f>
        <v>0</v>
      </c>
      <c r="G3330">
        <f>Products!D3330</f>
        <v>0</v>
      </c>
      <c r="H3330">
        <f>Order_Items!C3330</f>
        <v>1</v>
      </c>
      <c r="I3330">
        <f>Order_Items!D3330</f>
        <v>169.88</v>
      </c>
      <c r="J3330">
        <f>Orders!G3330</f>
        <v>878.8</v>
      </c>
      <c r="K3330" t="str">
        <f>Orders!H3330</f>
        <v>Card</v>
      </c>
      <c r="L3330" t="str">
        <f>Orders!F3330</f>
        <v>On Time</v>
      </c>
      <c r="M3330">
        <f>Feedback!D3330</f>
        <v>4</v>
      </c>
      <c r="N3330" t="str">
        <f>Feedback!F3330</f>
        <v>Delivery</v>
      </c>
      <c r="O3330" t="str">
        <f>Feedback!G3330</f>
        <v>Positive</v>
      </c>
    </row>
    <row r="3331" spans="1:15" x14ac:dyDescent="0.3">
      <c r="A3331">
        <f>Orders!A3331</f>
        <v>7642038633</v>
      </c>
      <c r="B3331" s="2">
        <f>Orders!C3331</f>
        <v>45361.480555555558</v>
      </c>
      <c r="C3331" s="1" t="str">
        <f>TEXT(Orders!B3331,"0")</f>
        <v>27709218</v>
      </c>
      <c r="D3331">
        <f>Order_Items!B3331</f>
        <v>41853</v>
      </c>
      <c r="E3331">
        <f>Products!B3331</f>
        <v>0</v>
      </c>
      <c r="F3331">
        <f>Products!C3331</f>
        <v>0</v>
      </c>
      <c r="G3331">
        <f>Products!D3331</f>
        <v>0</v>
      </c>
      <c r="H3331">
        <f>Order_Items!C3331</f>
        <v>3</v>
      </c>
      <c r="I3331">
        <f>Order_Items!D3331</f>
        <v>910.44</v>
      </c>
      <c r="J3331">
        <f>Orders!G3331</f>
        <v>511.79</v>
      </c>
      <c r="K3331" t="str">
        <f>Orders!H3331</f>
        <v>Wallet</v>
      </c>
      <c r="L3331" t="str">
        <f>Orders!F3331</f>
        <v>Significantly Delayed</v>
      </c>
      <c r="M3331">
        <f>Feedback!D3331</f>
        <v>3</v>
      </c>
      <c r="N3331" t="str">
        <f>Feedback!F3331</f>
        <v>Delivery</v>
      </c>
      <c r="O3331" t="str">
        <f>Feedback!G3331</f>
        <v>Negative</v>
      </c>
    </row>
    <row r="3332" spans="1:15" x14ac:dyDescent="0.3">
      <c r="A3332">
        <f>Orders!A3332</f>
        <v>8208980848</v>
      </c>
      <c r="B3332" s="2">
        <f>Orders!C3332</f>
        <v>45343.986111111109</v>
      </c>
      <c r="C3332" s="1" t="str">
        <f>TEXT(Orders!B3332,"0")</f>
        <v>17341194</v>
      </c>
      <c r="D3332">
        <f>Order_Items!B3332</f>
        <v>26060</v>
      </c>
      <c r="E3332">
        <f>Products!B3332</f>
        <v>0</v>
      </c>
      <c r="F3332">
        <f>Products!C3332</f>
        <v>0</v>
      </c>
      <c r="G3332">
        <f>Products!D3332</f>
        <v>0</v>
      </c>
      <c r="H3332">
        <f>Order_Items!C3332</f>
        <v>2</v>
      </c>
      <c r="I3332">
        <f>Order_Items!D3332</f>
        <v>342.94</v>
      </c>
      <c r="J3332">
        <f>Orders!G3332</f>
        <v>2894.06</v>
      </c>
      <c r="K3332" t="str">
        <f>Orders!H3332</f>
        <v>UPI</v>
      </c>
      <c r="L3332" t="str">
        <f>Orders!F3332</f>
        <v>On Time</v>
      </c>
      <c r="M3332">
        <f>Feedback!D3332</f>
        <v>5</v>
      </c>
      <c r="N3332" t="str">
        <f>Feedback!F3332</f>
        <v>App Experience</v>
      </c>
      <c r="O3332" t="str">
        <f>Feedback!G3332</f>
        <v>Positive</v>
      </c>
    </row>
    <row r="3333" spans="1:15" x14ac:dyDescent="0.3">
      <c r="A3333">
        <f>Orders!A3333</f>
        <v>3343789681</v>
      </c>
      <c r="B3333" s="2">
        <f>Orders!C3333</f>
        <v>45073.906944444447</v>
      </c>
      <c r="C3333" s="1" t="str">
        <f>TEXT(Orders!B3333,"0")</f>
        <v>20689141</v>
      </c>
      <c r="D3333">
        <f>Order_Items!B3333</f>
        <v>837480</v>
      </c>
      <c r="E3333">
        <f>Products!B3333</f>
        <v>0</v>
      </c>
      <c r="F3333">
        <f>Products!C3333</f>
        <v>0</v>
      </c>
      <c r="G3333">
        <f>Products!D3333</f>
        <v>0</v>
      </c>
      <c r="H3333">
        <f>Order_Items!C3333</f>
        <v>1</v>
      </c>
      <c r="I3333">
        <f>Order_Items!D3333</f>
        <v>217.4</v>
      </c>
      <c r="J3333">
        <f>Orders!G3333</f>
        <v>831.1</v>
      </c>
      <c r="K3333" t="str">
        <f>Orders!H3333</f>
        <v>Wallet</v>
      </c>
      <c r="L3333" t="str">
        <f>Orders!F3333</f>
        <v>Significantly Delayed</v>
      </c>
      <c r="M3333">
        <f>Feedback!D3333</f>
        <v>5</v>
      </c>
      <c r="N3333" t="str">
        <f>Feedback!F3333</f>
        <v>Delivery</v>
      </c>
      <c r="O3333" t="str">
        <f>Feedback!G3333</f>
        <v>Positive</v>
      </c>
    </row>
    <row r="3334" spans="1:15" x14ac:dyDescent="0.3">
      <c r="A3334">
        <f>Orders!A3334</f>
        <v>9478305481</v>
      </c>
      <c r="B3334" s="2">
        <f>Orders!C3334</f>
        <v>45324.161805555559</v>
      </c>
      <c r="C3334" s="1" t="str">
        <f>TEXT(Orders!B3334,"0")</f>
        <v>92409489</v>
      </c>
      <c r="D3334">
        <f>Order_Items!B3334</f>
        <v>153019</v>
      </c>
      <c r="E3334">
        <f>Products!B3334</f>
        <v>0</v>
      </c>
      <c r="F3334">
        <f>Products!C3334</f>
        <v>0</v>
      </c>
      <c r="G3334">
        <f>Products!D3334</f>
        <v>0</v>
      </c>
      <c r="H3334">
        <f>Order_Items!C3334</f>
        <v>2</v>
      </c>
      <c r="I3334">
        <f>Order_Items!D3334</f>
        <v>947.95</v>
      </c>
      <c r="J3334">
        <f>Orders!G3334</f>
        <v>1087.04</v>
      </c>
      <c r="K3334" t="str">
        <f>Orders!H3334</f>
        <v>Wallet</v>
      </c>
      <c r="L3334" t="str">
        <f>Orders!F3334</f>
        <v>Slightly Delayed</v>
      </c>
      <c r="M3334">
        <f>Feedback!D3334</f>
        <v>3</v>
      </c>
      <c r="N3334" t="str">
        <f>Feedback!F3334</f>
        <v>Customer Service</v>
      </c>
      <c r="O3334" t="str">
        <f>Feedback!G3334</f>
        <v>Neutral</v>
      </c>
    </row>
    <row r="3335" spans="1:15" x14ac:dyDescent="0.3">
      <c r="A3335">
        <f>Orders!A3335</f>
        <v>3475260976</v>
      </c>
      <c r="B3335" s="2">
        <f>Orders!C3335</f>
        <v>45011.78402777778</v>
      </c>
      <c r="C3335" s="1" t="str">
        <f>TEXT(Orders!B3335,"0")</f>
        <v>57291761</v>
      </c>
      <c r="D3335">
        <f>Order_Items!B3335</f>
        <v>642612</v>
      </c>
      <c r="E3335">
        <f>Products!B3335</f>
        <v>0</v>
      </c>
      <c r="F3335">
        <f>Products!C3335</f>
        <v>0</v>
      </c>
      <c r="G3335">
        <f>Products!D3335</f>
        <v>0</v>
      </c>
      <c r="H3335">
        <f>Order_Items!C3335</f>
        <v>1</v>
      </c>
      <c r="I3335">
        <f>Order_Items!D3335</f>
        <v>517.03</v>
      </c>
      <c r="J3335">
        <f>Orders!G3335</f>
        <v>3819.84</v>
      </c>
      <c r="K3335" t="str">
        <f>Orders!H3335</f>
        <v>Cash</v>
      </c>
      <c r="L3335" t="str">
        <f>Orders!F3335</f>
        <v>Slightly Delayed</v>
      </c>
      <c r="M3335">
        <f>Feedback!D3335</f>
        <v>1</v>
      </c>
      <c r="N3335" t="str">
        <f>Feedback!F3335</f>
        <v>Customer Service</v>
      </c>
      <c r="O3335" t="str">
        <f>Feedback!G3335</f>
        <v>Negative</v>
      </c>
    </row>
    <row r="3336" spans="1:15" x14ac:dyDescent="0.3">
      <c r="A3336">
        <f>Orders!A3336</f>
        <v>3665443705</v>
      </c>
      <c r="B3336" s="2">
        <f>Orders!C3336</f>
        <v>45513.554166666669</v>
      </c>
      <c r="C3336" s="1" t="str">
        <f>TEXT(Orders!B3336,"0")</f>
        <v>14330483</v>
      </c>
      <c r="D3336">
        <f>Order_Items!B3336</f>
        <v>585299</v>
      </c>
      <c r="E3336">
        <f>Products!B3336</f>
        <v>0</v>
      </c>
      <c r="F3336">
        <f>Products!C3336</f>
        <v>0</v>
      </c>
      <c r="G3336">
        <f>Products!D3336</f>
        <v>0</v>
      </c>
      <c r="H3336">
        <f>Order_Items!C3336</f>
        <v>2</v>
      </c>
      <c r="I3336">
        <f>Order_Items!D3336</f>
        <v>799.46</v>
      </c>
      <c r="J3336">
        <f>Orders!G3336</f>
        <v>1238.18</v>
      </c>
      <c r="K3336" t="str">
        <f>Orders!H3336</f>
        <v>UPI</v>
      </c>
      <c r="L3336" t="str">
        <f>Orders!F3336</f>
        <v>Slightly Delayed</v>
      </c>
      <c r="M3336">
        <f>Feedback!D3336</f>
        <v>2</v>
      </c>
      <c r="N3336" t="str">
        <f>Feedback!F3336</f>
        <v>Product Quality</v>
      </c>
      <c r="O3336" t="str">
        <f>Feedback!G3336</f>
        <v>Negative</v>
      </c>
    </row>
    <row r="3337" spans="1:15" x14ac:dyDescent="0.3">
      <c r="A3337">
        <f>Orders!A3337</f>
        <v>673592541</v>
      </c>
      <c r="B3337" s="2">
        <f>Orders!C3337</f>
        <v>45387.01666666667</v>
      </c>
      <c r="C3337" s="1" t="str">
        <f>TEXT(Orders!B3337,"0")</f>
        <v>75213636</v>
      </c>
      <c r="D3337">
        <f>Order_Items!B3337</f>
        <v>952168</v>
      </c>
      <c r="E3337">
        <f>Products!B3337</f>
        <v>0</v>
      </c>
      <c r="F3337">
        <f>Products!C3337</f>
        <v>0</v>
      </c>
      <c r="G3337">
        <f>Products!D3337</f>
        <v>0</v>
      </c>
      <c r="H3337">
        <f>Order_Items!C3337</f>
        <v>2</v>
      </c>
      <c r="I3337">
        <f>Order_Items!D3337</f>
        <v>236.95</v>
      </c>
      <c r="J3337">
        <f>Orders!G3337</f>
        <v>1684.03</v>
      </c>
      <c r="K3337" t="str">
        <f>Orders!H3337</f>
        <v>UPI</v>
      </c>
      <c r="L3337" t="str">
        <f>Orders!F3337</f>
        <v>On Time</v>
      </c>
      <c r="M3337">
        <f>Feedback!D3337</f>
        <v>3</v>
      </c>
      <c r="N3337" t="str">
        <f>Feedback!F3337</f>
        <v>Delivery</v>
      </c>
      <c r="O3337" t="str">
        <f>Feedback!G3337</f>
        <v>Negative</v>
      </c>
    </row>
    <row r="3338" spans="1:15" x14ac:dyDescent="0.3">
      <c r="A3338">
        <f>Orders!A3338</f>
        <v>8074949320</v>
      </c>
      <c r="B3338" s="2">
        <f>Orders!C3338</f>
        <v>45155.556944444441</v>
      </c>
      <c r="C3338" s="1" t="str">
        <f>TEXT(Orders!B3338,"0")</f>
        <v>14472401</v>
      </c>
      <c r="D3338">
        <f>Order_Items!B3338</f>
        <v>328457</v>
      </c>
      <c r="E3338">
        <f>Products!B3338</f>
        <v>0</v>
      </c>
      <c r="F3338">
        <f>Products!C3338</f>
        <v>0</v>
      </c>
      <c r="G3338">
        <f>Products!D3338</f>
        <v>0</v>
      </c>
      <c r="H3338">
        <f>Order_Items!C3338</f>
        <v>3</v>
      </c>
      <c r="I3338">
        <f>Order_Items!D3338</f>
        <v>858.57</v>
      </c>
      <c r="J3338">
        <f>Orders!G3338</f>
        <v>1919.79</v>
      </c>
      <c r="K3338" t="str">
        <f>Orders!H3338</f>
        <v>Card</v>
      </c>
      <c r="L3338" t="str">
        <f>Orders!F3338</f>
        <v>On Time</v>
      </c>
      <c r="M3338">
        <f>Feedback!D3338</f>
        <v>3</v>
      </c>
      <c r="N3338" t="str">
        <f>Feedback!F3338</f>
        <v>Delivery</v>
      </c>
      <c r="O3338" t="str">
        <f>Feedback!G3338</f>
        <v>Neutral</v>
      </c>
    </row>
    <row r="3339" spans="1:15" x14ac:dyDescent="0.3">
      <c r="A3339">
        <f>Orders!A3339</f>
        <v>8056021378</v>
      </c>
      <c r="B3339" s="2">
        <f>Orders!C3339</f>
        <v>45234.931250000001</v>
      </c>
      <c r="C3339" s="1" t="str">
        <f>TEXT(Orders!B3339,"0")</f>
        <v>95558510</v>
      </c>
      <c r="D3339">
        <f>Order_Items!B3339</f>
        <v>240179</v>
      </c>
      <c r="E3339">
        <f>Products!B3339</f>
        <v>0</v>
      </c>
      <c r="F3339">
        <f>Products!C3339</f>
        <v>0</v>
      </c>
      <c r="G3339">
        <f>Products!D3339</f>
        <v>0</v>
      </c>
      <c r="H3339">
        <f>Order_Items!C3339</f>
        <v>3</v>
      </c>
      <c r="I3339">
        <f>Order_Items!D3339</f>
        <v>90.56</v>
      </c>
      <c r="J3339">
        <f>Orders!G3339</f>
        <v>778.27</v>
      </c>
      <c r="K3339" t="str">
        <f>Orders!H3339</f>
        <v>Wallet</v>
      </c>
      <c r="L3339" t="str">
        <f>Orders!F3339</f>
        <v>Slightly Delayed</v>
      </c>
      <c r="M3339">
        <f>Feedback!D3339</f>
        <v>3</v>
      </c>
      <c r="N3339" t="str">
        <f>Feedback!F3339</f>
        <v>App Experience</v>
      </c>
      <c r="O3339" t="str">
        <f>Feedback!G3339</f>
        <v>Negative</v>
      </c>
    </row>
    <row r="3340" spans="1:15" x14ac:dyDescent="0.3">
      <c r="A3340">
        <f>Orders!A3340</f>
        <v>2331582000</v>
      </c>
      <c r="B3340" s="2">
        <f>Orders!C3340</f>
        <v>45367.388194444444</v>
      </c>
      <c r="C3340" s="1" t="str">
        <f>TEXT(Orders!B3340,"0")</f>
        <v>6637282</v>
      </c>
      <c r="D3340">
        <f>Order_Items!B3340</f>
        <v>747801</v>
      </c>
      <c r="E3340">
        <f>Products!B3340</f>
        <v>0</v>
      </c>
      <c r="F3340">
        <f>Products!C3340</f>
        <v>0</v>
      </c>
      <c r="G3340">
        <f>Products!D3340</f>
        <v>0</v>
      </c>
      <c r="H3340">
        <f>Order_Items!C3340</f>
        <v>1</v>
      </c>
      <c r="I3340">
        <f>Order_Items!D3340</f>
        <v>277.76</v>
      </c>
      <c r="J3340">
        <f>Orders!G3340</f>
        <v>212.14</v>
      </c>
      <c r="K3340" t="str">
        <f>Orders!H3340</f>
        <v>UPI</v>
      </c>
      <c r="L3340" t="str">
        <f>Orders!F3340</f>
        <v>On Time</v>
      </c>
      <c r="M3340">
        <f>Feedback!D3340</f>
        <v>3</v>
      </c>
      <c r="N3340" t="str">
        <f>Feedback!F3340</f>
        <v>Product Quality</v>
      </c>
      <c r="O3340" t="str">
        <f>Feedback!G3340</f>
        <v>Neutral</v>
      </c>
    </row>
    <row r="3341" spans="1:15" x14ac:dyDescent="0.3">
      <c r="A3341">
        <f>Orders!A3341</f>
        <v>5844776722</v>
      </c>
      <c r="B3341" s="2">
        <f>Orders!C3341</f>
        <v>45301.503472222219</v>
      </c>
      <c r="C3341" s="1" t="str">
        <f>TEXT(Orders!B3341,"0")</f>
        <v>10038382</v>
      </c>
      <c r="D3341">
        <f>Order_Items!B3341</f>
        <v>305754</v>
      </c>
      <c r="E3341">
        <f>Products!B3341</f>
        <v>0</v>
      </c>
      <c r="F3341">
        <f>Products!C3341</f>
        <v>0</v>
      </c>
      <c r="G3341">
        <f>Products!D3341</f>
        <v>0</v>
      </c>
      <c r="H3341">
        <f>Order_Items!C3341</f>
        <v>3</v>
      </c>
      <c r="I3341">
        <f>Order_Items!D3341</f>
        <v>979.99</v>
      </c>
      <c r="J3341">
        <f>Orders!G3341</f>
        <v>3806.98</v>
      </c>
      <c r="K3341" t="str">
        <f>Orders!H3341</f>
        <v>UPI</v>
      </c>
      <c r="L3341" t="str">
        <f>Orders!F3341</f>
        <v>On Time</v>
      </c>
      <c r="M3341">
        <f>Feedback!D3341</f>
        <v>2</v>
      </c>
      <c r="N3341" t="str">
        <f>Feedback!F3341</f>
        <v>Product Quality</v>
      </c>
      <c r="O3341" t="str">
        <f>Feedback!G3341</f>
        <v>Negative</v>
      </c>
    </row>
    <row r="3342" spans="1:15" x14ac:dyDescent="0.3">
      <c r="A3342">
        <f>Orders!A3342</f>
        <v>8426465860</v>
      </c>
      <c r="B3342" s="2">
        <f>Orders!C3342</f>
        <v>45351.972222222219</v>
      </c>
      <c r="C3342" s="1" t="str">
        <f>TEXT(Orders!B3342,"0")</f>
        <v>88045094</v>
      </c>
      <c r="D3342">
        <f>Order_Items!B3342</f>
        <v>542300</v>
      </c>
      <c r="E3342">
        <f>Products!B3342</f>
        <v>0</v>
      </c>
      <c r="F3342">
        <f>Products!C3342</f>
        <v>0</v>
      </c>
      <c r="G3342">
        <f>Products!D3342</f>
        <v>0</v>
      </c>
      <c r="H3342">
        <f>Order_Items!C3342</f>
        <v>2</v>
      </c>
      <c r="I3342">
        <f>Order_Items!D3342</f>
        <v>255.35</v>
      </c>
      <c r="J3342">
        <f>Orders!G3342</f>
        <v>5206.71</v>
      </c>
      <c r="K3342" t="str">
        <f>Orders!H3342</f>
        <v>Card</v>
      </c>
      <c r="L3342" t="str">
        <f>Orders!F3342</f>
        <v>On Time</v>
      </c>
      <c r="M3342">
        <f>Feedback!D3342</f>
        <v>1</v>
      </c>
      <c r="N3342" t="str">
        <f>Feedback!F3342</f>
        <v>App Experience</v>
      </c>
      <c r="O3342" t="str">
        <f>Feedback!G3342</f>
        <v>Negative</v>
      </c>
    </row>
    <row r="3343" spans="1:15" x14ac:dyDescent="0.3">
      <c r="A3343">
        <f>Orders!A3343</f>
        <v>9057555029</v>
      </c>
      <c r="B3343" s="2">
        <f>Orders!C3343</f>
        <v>45324.800000000003</v>
      </c>
      <c r="C3343" s="1" t="str">
        <f>TEXT(Orders!B3343,"0")</f>
        <v>60446619</v>
      </c>
      <c r="D3343">
        <f>Order_Items!B3343</f>
        <v>757274</v>
      </c>
      <c r="E3343">
        <f>Products!B3343</f>
        <v>0</v>
      </c>
      <c r="F3343">
        <f>Products!C3343</f>
        <v>0</v>
      </c>
      <c r="G3343">
        <f>Products!D3343</f>
        <v>0</v>
      </c>
      <c r="H3343">
        <f>Order_Items!C3343</f>
        <v>2</v>
      </c>
      <c r="I3343">
        <f>Order_Items!D3343</f>
        <v>98.32</v>
      </c>
      <c r="J3343">
        <f>Orders!G3343</f>
        <v>1623.58</v>
      </c>
      <c r="K3343" t="str">
        <f>Orders!H3343</f>
        <v>UPI</v>
      </c>
      <c r="L3343" t="str">
        <f>Orders!F3343</f>
        <v>Slightly Delayed</v>
      </c>
      <c r="M3343">
        <f>Feedback!D3343</f>
        <v>3</v>
      </c>
      <c r="N3343" t="str">
        <f>Feedback!F3343</f>
        <v>App Experience</v>
      </c>
      <c r="O3343" t="str">
        <f>Feedback!G3343</f>
        <v>Negative</v>
      </c>
    </row>
    <row r="3344" spans="1:15" x14ac:dyDescent="0.3">
      <c r="A3344">
        <f>Orders!A3344</f>
        <v>2210486526</v>
      </c>
      <c r="B3344" s="2">
        <f>Orders!C3344</f>
        <v>45273.724999999999</v>
      </c>
      <c r="C3344" s="1" t="str">
        <f>TEXT(Orders!B3344,"0")</f>
        <v>65406127</v>
      </c>
      <c r="D3344">
        <f>Order_Items!B3344</f>
        <v>397973</v>
      </c>
      <c r="E3344">
        <f>Products!B3344</f>
        <v>0</v>
      </c>
      <c r="F3344">
        <f>Products!C3344</f>
        <v>0</v>
      </c>
      <c r="G3344">
        <f>Products!D3344</f>
        <v>0</v>
      </c>
      <c r="H3344">
        <f>Order_Items!C3344</f>
        <v>1</v>
      </c>
      <c r="I3344">
        <f>Order_Items!D3344</f>
        <v>728.73</v>
      </c>
      <c r="J3344">
        <f>Orders!G3344</f>
        <v>141.28</v>
      </c>
      <c r="K3344" t="str">
        <f>Orders!H3344</f>
        <v>Card</v>
      </c>
      <c r="L3344" t="str">
        <f>Orders!F3344</f>
        <v>On Time</v>
      </c>
      <c r="M3344">
        <f>Feedback!D3344</f>
        <v>1</v>
      </c>
      <c r="N3344" t="str">
        <f>Feedback!F3344</f>
        <v>Customer Service</v>
      </c>
      <c r="O3344" t="str">
        <f>Feedback!G3344</f>
        <v>Negative</v>
      </c>
    </row>
    <row r="3345" spans="1:15" x14ac:dyDescent="0.3">
      <c r="A3345">
        <f>Orders!A3345</f>
        <v>6421432903</v>
      </c>
      <c r="B3345" s="2">
        <f>Orders!C3345</f>
        <v>45321.729861111111</v>
      </c>
      <c r="C3345" s="1" t="str">
        <f>TEXT(Orders!B3345,"0")</f>
        <v>66766629</v>
      </c>
      <c r="D3345">
        <f>Order_Items!B3345</f>
        <v>993331</v>
      </c>
      <c r="E3345">
        <f>Products!B3345</f>
        <v>0</v>
      </c>
      <c r="F3345">
        <f>Products!C3345</f>
        <v>0</v>
      </c>
      <c r="G3345">
        <f>Products!D3345</f>
        <v>0</v>
      </c>
      <c r="H3345">
        <f>Order_Items!C3345</f>
        <v>2</v>
      </c>
      <c r="I3345">
        <f>Order_Items!D3345</f>
        <v>102.44</v>
      </c>
      <c r="J3345">
        <f>Orders!G3345</f>
        <v>1251.8800000000001</v>
      </c>
      <c r="K3345" t="str">
        <f>Orders!H3345</f>
        <v>UPI</v>
      </c>
      <c r="L3345" t="str">
        <f>Orders!F3345</f>
        <v>On Time</v>
      </c>
      <c r="M3345">
        <f>Feedback!D3345</f>
        <v>4</v>
      </c>
      <c r="N3345" t="str">
        <f>Feedback!F3345</f>
        <v>Delivery</v>
      </c>
      <c r="O3345" t="str">
        <f>Feedback!G3345</f>
        <v>Positive</v>
      </c>
    </row>
    <row r="3346" spans="1:15" x14ac:dyDescent="0.3">
      <c r="A3346">
        <f>Orders!A3346</f>
        <v>3562901354</v>
      </c>
      <c r="B3346" s="2">
        <f>Orders!C3346</f>
        <v>45418.865972222222</v>
      </c>
      <c r="C3346" s="1" t="str">
        <f>TEXT(Orders!B3346,"0")</f>
        <v>5039883</v>
      </c>
      <c r="D3346">
        <f>Order_Items!B3346</f>
        <v>298985</v>
      </c>
      <c r="E3346">
        <f>Products!B3346</f>
        <v>0</v>
      </c>
      <c r="F3346">
        <f>Products!C3346</f>
        <v>0</v>
      </c>
      <c r="G3346">
        <f>Products!D3346</f>
        <v>0</v>
      </c>
      <c r="H3346">
        <f>Order_Items!C3346</f>
        <v>2</v>
      </c>
      <c r="I3346">
        <f>Order_Items!D3346</f>
        <v>183.76</v>
      </c>
      <c r="J3346">
        <f>Orders!G3346</f>
        <v>1897.97</v>
      </c>
      <c r="K3346" t="str">
        <f>Orders!H3346</f>
        <v>Cash</v>
      </c>
      <c r="L3346" t="str">
        <f>Orders!F3346</f>
        <v>On Time</v>
      </c>
      <c r="M3346">
        <f>Feedback!D3346</f>
        <v>4</v>
      </c>
      <c r="N3346" t="str">
        <f>Feedback!F3346</f>
        <v>App Experience</v>
      </c>
      <c r="O3346" t="str">
        <f>Feedback!G3346</f>
        <v>Neutral</v>
      </c>
    </row>
    <row r="3347" spans="1:15" x14ac:dyDescent="0.3">
      <c r="A3347">
        <f>Orders!A3347</f>
        <v>8194268842</v>
      </c>
      <c r="B3347" s="2">
        <f>Orders!C3347</f>
        <v>45519.328472222223</v>
      </c>
      <c r="C3347" s="1" t="str">
        <f>TEXT(Orders!B3347,"0")</f>
        <v>17929886</v>
      </c>
      <c r="D3347">
        <f>Order_Items!B3347</f>
        <v>455083</v>
      </c>
      <c r="E3347">
        <f>Products!B3347</f>
        <v>0</v>
      </c>
      <c r="F3347">
        <f>Products!C3347</f>
        <v>0</v>
      </c>
      <c r="G3347">
        <f>Products!D3347</f>
        <v>0</v>
      </c>
      <c r="H3347">
        <f>Order_Items!C3347</f>
        <v>1</v>
      </c>
      <c r="I3347">
        <f>Order_Items!D3347</f>
        <v>959.01</v>
      </c>
      <c r="J3347">
        <f>Orders!G3347</f>
        <v>1094.79</v>
      </c>
      <c r="K3347" t="str">
        <f>Orders!H3347</f>
        <v>Card</v>
      </c>
      <c r="L3347" t="str">
        <f>Orders!F3347</f>
        <v>On Time</v>
      </c>
      <c r="M3347">
        <f>Feedback!D3347</f>
        <v>3</v>
      </c>
      <c r="N3347" t="str">
        <f>Feedback!F3347</f>
        <v>App Experience</v>
      </c>
      <c r="O3347" t="str">
        <f>Feedback!G3347</f>
        <v>Neutral</v>
      </c>
    </row>
    <row r="3348" spans="1:15" x14ac:dyDescent="0.3">
      <c r="A3348">
        <f>Orders!A3348</f>
        <v>7524467684</v>
      </c>
      <c r="B3348" s="2">
        <f>Orders!C3348</f>
        <v>45041.027777777781</v>
      </c>
      <c r="C3348" s="1" t="str">
        <f>TEXT(Orders!B3348,"0")</f>
        <v>22321208</v>
      </c>
      <c r="D3348">
        <f>Order_Items!B3348</f>
        <v>925482</v>
      </c>
      <c r="E3348">
        <f>Products!B3348</f>
        <v>0</v>
      </c>
      <c r="F3348">
        <f>Products!C3348</f>
        <v>0</v>
      </c>
      <c r="G3348">
        <f>Products!D3348</f>
        <v>0</v>
      </c>
      <c r="H3348">
        <f>Order_Items!C3348</f>
        <v>2</v>
      </c>
      <c r="I3348">
        <f>Order_Items!D3348</f>
        <v>475.04</v>
      </c>
      <c r="J3348">
        <f>Orders!G3348</f>
        <v>2855.29</v>
      </c>
      <c r="K3348" t="str">
        <f>Orders!H3348</f>
        <v>Cash</v>
      </c>
      <c r="L3348" t="str">
        <f>Orders!F3348</f>
        <v>On Time</v>
      </c>
      <c r="M3348">
        <f>Feedback!D3348</f>
        <v>5</v>
      </c>
      <c r="N3348" t="str">
        <f>Feedback!F3348</f>
        <v>Customer Service</v>
      </c>
      <c r="O3348" t="str">
        <f>Feedback!G3348</f>
        <v>Positive</v>
      </c>
    </row>
    <row r="3349" spans="1:15" x14ac:dyDescent="0.3">
      <c r="A3349">
        <f>Orders!A3349</f>
        <v>1254195766</v>
      </c>
      <c r="B3349" s="2">
        <f>Orders!C3349</f>
        <v>45281.203472222223</v>
      </c>
      <c r="C3349" s="1" t="str">
        <f>TEXT(Orders!B3349,"0")</f>
        <v>60399360</v>
      </c>
      <c r="D3349">
        <f>Order_Items!B3349</f>
        <v>690565</v>
      </c>
      <c r="E3349">
        <f>Products!B3349</f>
        <v>0</v>
      </c>
      <c r="F3349">
        <f>Products!C3349</f>
        <v>0</v>
      </c>
      <c r="G3349">
        <f>Products!D3349</f>
        <v>0</v>
      </c>
      <c r="H3349">
        <f>Order_Items!C3349</f>
        <v>2</v>
      </c>
      <c r="I3349">
        <f>Order_Items!D3349</f>
        <v>951.27</v>
      </c>
      <c r="J3349">
        <f>Orders!G3349</f>
        <v>1601.53</v>
      </c>
      <c r="K3349" t="str">
        <f>Orders!H3349</f>
        <v>Cash</v>
      </c>
      <c r="L3349" t="str">
        <f>Orders!F3349</f>
        <v>On Time</v>
      </c>
      <c r="M3349">
        <f>Feedback!D3349</f>
        <v>5</v>
      </c>
      <c r="N3349" t="str">
        <f>Feedback!F3349</f>
        <v>Customer Service</v>
      </c>
      <c r="O3349" t="str">
        <f>Feedback!G3349</f>
        <v>Positive</v>
      </c>
    </row>
    <row r="3350" spans="1:15" x14ac:dyDescent="0.3">
      <c r="A3350">
        <f>Orders!A3350</f>
        <v>6476646153</v>
      </c>
      <c r="B3350" s="2">
        <f>Orders!C3350</f>
        <v>45571.100694444445</v>
      </c>
      <c r="C3350" s="1" t="str">
        <f>TEXT(Orders!B3350,"0")</f>
        <v>60967677</v>
      </c>
      <c r="D3350">
        <f>Order_Items!B3350</f>
        <v>880510</v>
      </c>
      <c r="E3350">
        <f>Products!B3350</f>
        <v>0</v>
      </c>
      <c r="F3350">
        <f>Products!C3350</f>
        <v>0</v>
      </c>
      <c r="G3350">
        <f>Products!D3350</f>
        <v>0</v>
      </c>
      <c r="H3350">
        <f>Order_Items!C3350</f>
        <v>1</v>
      </c>
      <c r="I3350">
        <f>Order_Items!D3350</f>
        <v>951.43</v>
      </c>
      <c r="J3350">
        <f>Orders!G3350</f>
        <v>2672.31</v>
      </c>
      <c r="K3350" t="str">
        <f>Orders!H3350</f>
        <v>UPI</v>
      </c>
      <c r="L3350" t="str">
        <f>Orders!F3350</f>
        <v>Slightly Delayed</v>
      </c>
      <c r="M3350">
        <f>Feedback!D3350</f>
        <v>3</v>
      </c>
      <c r="N3350" t="str">
        <f>Feedback!F3350</f>
        <v>App Experience</v>
      </c>
      <c r="O3350" t="str">
        <f>Feedback!G3350</f>
        <v>Neutral</v>
      </c>
    </row>
    <row r="3351" spans="1:15" x14ac:dyDescent="0.3">
      <c r="A3351">
        <f>Orders!A3351</f>
        <v>8278568103</v>
      </c>
      <c r="B3351" s="2">
        <f>Orders!C3351</f>
        <v>45510.041666666664</v>
      </c>
      <c r="C3351" s="1" t="str">
        <f>TEXT(Orders!B3351,"0")</f>
        <v>28876580</v>
      </c>
      <c r="D3351">
        <f>Order_Items!B3351</f>
        <v>478531</v>
      </c>
      <c r="E3351">
        <f>Products!B3351</f>
        <v>0</v>
      </c>
      <c r="F3351">
        <f>Products!C3351</f>
        <v>0</v>
      </c>
      <c r="G3351">
        <f>Products!D3351</f>
        <v>0</v>
      </c>
      <c r="H3351">
        <f>Order_Items!C3351</f>
        <v>3</v>
      </c>
      <c r="I3351">
        <f>Order_Items!D3351</f>
        <v>825.46</v>
      </c>
      <c r="J3351">
        <f>Orders!G3351</f>
        <v>2465.17</v>
      </c>
      <c r="K3351" t="str">
        <f>Orders!H3351</f>
        <v>Wallet</v>
      </c>
      <c r="L3351" t="str">
        <f>Orders!F3351</f>
        <v>On Time</v>
      </c>
      <c r="M3351">
        <f>Feedback!D3351</f>
        <v>4</v>
      </c>
      <c r="N3351" t="str">
        <f>Feedback!F3351</f>
        <v>App Experience</v>
      </c>
      <c r="O3351" t="str">
        <f>Feedback!G3351</f>
        <v>Positive</v>
      </c>
    </row>
    <row r="3352" spans="1:15" x14ac:dyDescent="0.3">
      <c r="A3352">
        <f>Orders!A3352</f>
        <v>8589621333</v>
      </c>
      <c r="B3352" s="2">
        <f>Orders!C3352</f>
        <v>45200.571527777778</v>
      </c>
      <c r="C3352" s="1" t="str">
        <f>TEXT(Orders!B3352,"0")</f>
        <v>38420886</v>
      </c>
      <c r="D3352">
        <f>Order_Items!B3352</f>
        <v>839170</v>
      </c>
      <c r="E3352">
        <f>Products!B3352</f>
        <v>0</v>
      </c>
      <c r="F3352">
        <f>Products!C3352</f>
        <v>0</v>
      </c>
      <c r="G3352">
        <f>Products!D3352</f>
        <v>0</v>
      </c>
      <c r="H3352">
        <f>Order_Items!C3352</f>
        <v>1</v>
      </c>
      <c r="I3352">
        <f>Order_Items!D3352</f>
        <v>481.63</v>
      </c>
      <c r="J3352">
        <f>Orders!G3352</f>
        <v>3157.69</v>
      </c>
      <c r="K3352" t="str">
        <f>Orders!H3352</f>
        <v>Cash</v>
      </c>
      <c r="L3352" t="str">
        <f>Orders!F3352</f>
        <v>On Time</v>
      </c>
      <c r="M3352">
        <f>Feedback!D3352</f>
        <v>2</v>
      </c>
      <c r="N3352" t="str">
        <f>Feedback!F3352</f>
        <v>Customer Service</v>
      </c>
      <c r="O3352" t="str">
        <f>Feedback!G3352</f>
        <v>Negative</v>
      </c>
    </row>
    <row r="3353" spans="1:15" x14ac:dyDescent="0.3">
      <c r="A3353">
        <f>Orders!A3353</f>
        <v>8531683720</v>
      </c>
      <c r="B3353" s="2">
        <f>Orders!C3353</f>
        <v>45590.26666666667</v>
      </c>
      <c r="C3353" s="1" t="str">
        <f>TEXT(Orders!B3353,"0")</f>
        <v>85747175</v>
      </c>
      <c r="D3353">
        <f>Order_Items!B3353</f>
        <v>34200</v>
      </c>
      <c r="E3353">
        <f>Products!B3353</f>
        <v>0</v>
      </c>
      <c r="F3353">
        <f>Products!C3353</f>
        <v>0</v>
      </c>
      <c r="G3353">
        <f>Products!D3353</f>
        <v>0</v>
      </c>
      <c r="H3353">
        <f>Order_Items!C3353</f>
        <v>2</v>
      </c>
      <c r="I3353">
        <f>Order_Items!D3353</f>
        <v>319.8</v>
      </c>
      <c r="J3353">
        <f>Orders!G3353</f>
        <v>1705.25</v>
      </c>
      <c r="K3353" t="str">
        <f>Orders!H3353</f>
        <v>UPI</v>
      </c>
      <c r="L3353" t="str">
        <f>Orders!F3353</f>
        <v>On Time</v>
      </c>
      <c r="M3353">
        <f>Feedback!D3353</f>
        <v>3</v>
      </c>
      <c r="N3353" t="str">
        <f>Feedback!F3353</f>
        <v>Product Quality</v>
      </c>
      <c r="O3353" t="str">
        <f>Feedback!G3353</f>
        <v>Negative</v>
      </c>
    </row>
    <row r="3354" spans="1:15" x14ac:dyDescent="0.3">
      <c r="A3354">
        <f>Orders!A3354</f>
        <v>327291657</v>
      </c>
      <c r="B3354" s="2">
        <f>Orders!C3354</f>
        <v>45488.190972222219</v>
      </c>
      <c r="C3354" s="1" t="str">
        <f>TEXT(Orders!B3354,"0")</f>
        <v>67729191</v>
      </c>
      <c r="D3354">
        <f>Order_Items!B3354</f>
        <v>317242</v>
      </c>
      <c r="E3354">
        <f>Products!B3354</f>
        <v>0</v>
      </c>
      <c r="F3354">
        <f>Products!C3354</f>
        <v>0</v>
      </c>
      <c r="G3354">
        <f>Products!D3354</f>
        <v>0</v>
      </c>
      <c r="H3354">
        <f>Order_Items!C3354</f>
        <v>1</v>
      </c>
      <c r="I3354">
        <f>Order_Items!D3354</f>
        <v>198.15</v>
      </c>
      <c r="J3354">
        <f>Orders!G3354</f>
        <v>1560.19</v>
      </c>
      <c r="K3354" t="str">
        <f>Orders!H3354</f>
        <v>UPI</v>
      </c>
      <c r="L3354" t="str">
        <f>Orders!F3354</f>
        <v>On Time</v>
      </c>
      <c r="M3354">
        <f>Feedback!D3354</f>
        <v>5</v>
      </c>
      <c r="N3354" t="str">
        <f>Feedback!F3354</f>
        <v>Delivery</v>
      </c>
      <c r="O3354" t="str">
        <f>Feedback!G3354</f>
        <v>Positive</v>
      </c>
    </row>
    <row r="3355" spans="1:15" x14ac:dyDescent="0.3">
      <c r="A3355">
        <f>Orders!A3355</f>
        <v>6159164139</v>
      </c>
      <c r="B3355" s="2">
        <f>Orders!C3355</f>
        <v>45388.254861111112</v>
      </c>
      <c r="C3355" s="1" t="str">
        <f>TEXT(Orders!B3355,"0")</f>
        <v>35690581</v>
      </c>
      <c r="D3355">
        <f>Order_Items!B3355</f>
        <v>563740</v>
      </c>
      <c r="E3355">
        <f>Products!B3355</f>
        <v>0</v>
      </c>
      <c r="F3355">
        <f>Products!C3355</f>
        <v>0</v>
      </c>
      <c r="G3355">
        <f>Products!D3355</f>
        <v>0</v>
      </c>
      <c r="H3355">
        <f>Order_Items!C3355</f>
        <v>1</v>
      </c>
      <c r="I3355">
        <f>Order_Items!D3355</f>
        <v>96.33</v>
      </c>
      <c r="J3355">
        <f>Orders!G3355</f>
        <v>3195.45</v>
      </c>
      <c r="K3355" t="str">
        <f>Orders!H3355</f>
        <v>Card</v>
      </c>
      <c r="L3355" t="str">
        <f>Orders!F3355</f>
        <v>On Time</v>
      </c>
      <c r="M3355">
        <f>Feedback!D3355</f>
        <v>1</v>
      </c>
      <c r="N3355" t="str">
        <f>Feedback!F3355</f>
        <v>Delivery</v>
      </c>
      <c r="O3355" t="str">
        <f>Feedback!G3355</f>
        <v>Negative</v>
      </c>
    </row>
    <row r="3356" spans="1:15" x14ac:dyDescent="0.3">
      <c r="A3356">
        <f>Orders!A3356</f>
        <v>8029863164</v>
      </c>
      <c r="B3356" s="2">
        <f>Orders!C3356</f>
        <v>45221.668749999997</v>
      </c>
      <c r="C3356" s="1" t="str">
        <f>TEXT(Orders!B3356,"0")</f>
        <v>50652909</v>
      </c>
      <c r="D3356">
        <f>Order_Items!B3356</f>
        <v>376447</v>
      </c>
      <c r="E3356">
        <f>Products!B3356</f>
        <v>0</v>
      </c>
      <c r="F3356">
        <f>Products!C3356</f>
        <v>0</v>
      </c>
      <c r="G3356">
        <f>Products!D3356</f>
        <v>0</v>
      </c>
      <c r="H3356">
        <f>Order_Items!C3356</f>
        <v>3</v>
      </c>
      <c r="I3356">
        <f>Order_Items!D3356</f>
        <v>724.84</v>
      </c>
      <c r="J3356">
        <f>Orders!G3356</f>
        <v>2232.88</v>
      </c>
      <c r="K3356" t="str">
        <f>Orders!H3356</f>
        <v>Cash</v>
      </c>
      <c r="L3356" t="str">
        <f>Orders!F3356</f>
        <v>On Time</v>
      </c>
      <c r="M3356">
        <f>Feedback!D3356</f>
        <v>1</v>
      </c>
      <c r="N3356" t="str">
        <f>Feedback!F3356</f>
        <v>Product Quality</v>
      </c>
      <c r="O3356" t="str">
        <f>Feedback!G3356</f>
        <v>Negative</v>
      </c>
    </row>
    <row r="3357" spans="1:15" x14ac:dyDescent="0.3">
      <c r="A3357">
        <f>Orders!A3357</f>
        <v>9387824629</v>
      </c>
      <c r="B3357" s="2">
        <f>Orders!C3357</f>
        <v>45290.761111111111</v>
      </c>
      <c r="C3357" s="1" t="str">
        <f>TEXT(Orders!B3357,"0")</f>
        <v>96989204</v>
      </c>
      <c r="D3357">
        <f>Order_Items!B3357</f>
        <v>367391</v>
      </c>
      <c r="E3357">
        <f>Products!B3357</f>
        <v>0</v>
      </c>
      <c r="F3357">
        <f>Products!C3357</f>
        <v>0</v>
      </c>
      <c r="G3357">
        <f>Products!D3357</f>
        <v>0</v>
      </c>
      <c r="H3357">
        <f>Order_Items!C3357</f>
        <v>3</v>
      </c>
      <c r="I3357">
        <f>Order_Items!D3357</f>
        <v>939.55</v>
      </c>
      <c r="J3357">
        <f>Orders!G3357</f>
        <v>237.62</v>
      </c>
      <c r="K3357" t="str">
        <f>Orders!H3357</f>
        <v>UPI</v>
      </c>
      <c r="L3357" t="str">
        <f>Orders!F3357</f>
        <v>Significantly Delayed</v>
      </c>
      <c r="M3357">
        <f>Feedback!D3357</f>
        <v>3</v>
      </c>
      <c r="N3357" t="str">
        <f>Feedback!F3357</f>
        <v>Delivery</v>
      </c>
      <c r="O3357" t="str">
        <f>Feedback!G3357</f>
        <v>Negative</v>
      </c>
    </row>
    <row r="3358" spans="1:15" x14ac:dyDescent="0.3">
      <c r="A3358">
        <f>Orders!A3358</f>
        <v>3289836195</v>
      </c>
      <c r="B3358" s="2">
        <f>Orders!C3358</f>
        <v>45441.10833333333</v>
      </c>
      <c r="C3358" s="1" t="str">
        <f>TEXT(Orders!B3358,"0")</f>
        <v>18082040</v>
      </c>
      <c r="D3358">
        <f>Order_Items!B3358</f>
        <v>942001</v>
      </c>
      <c r="E3358">
        <f>Products!B3358</f>
        <v>0</v>
      </c>
      <c r="F3358">
        <f>Products!C3358</f>
        <v>0</v>
      </c>
      <c r="G3358">
        <f>Products!D3358</f>
        <v>0</v>
      </c>
      <c r="H3358">
        <f>Order_Items!C3358</f>
        <v>2</v>
      </c>
      <c r="I3358">
        <f>Order_Items!D3358</f>
        <v>671.55</v>
      </c>
      <c r="J3358">
        <f>Orders!G3358</f>
        <v>704.19</v>
      </c>
      <c r="K3358" t="str">
        <f>Orders!H3358</f>
        <v>Wallet</v>
      </c>
      <c r="L3358" t="str">
        <f>Orders!F3358</f>
        <v>Significantly Delayed</v>
      </c>
      <c r="M3358">
        <f>Feedback!D3358</f>
        <v>5</v>
      </c>
      <c r="N3358" t="str">
        <f>Feedback!F3358</f>
        <v>Customer Service</v>
      </c>
      <c r="O3358" t="str">
        <f>Feedback!G3358</f>
        <v>Positive</v>
      </c>
    </row>
    <row r="3359" spans="1:15" x14ac:dyDescent="0.3">
      <c r="A3359">
        <f>Orders!A3359</f>
        <v>5001931575</v>
      </c>
      <c r="B3359" s="2">
        <f>Orders!C3359</f>
        <v>45593.834722222222</v>
      </c>
      <c r="C3359" s="1" t="str">
        <f>TEXT(Orders!B3359,"0")</f>
        <v>23380116</v>
      </c>
      <c r="D3359">
        <f>Order_Items!B3359</f>
        <v>449106</v>
      </c>
      <c r="E3359">
        <f>Products!B3359</f>
        <v>0</v>
      </c>
      <c r="F3359">
        <f>Products!C3359</f>
        <v>0</v>
      </c>
      <c r="G3359">
        <f>Products!D3359</f>
        <v>0</v>
      </c>
      <c r="H3359">
        <f>Order_Items!C3359</f>
        <v>1</v>
      </c>
      <c r="I3359">
        <f>Order_Items!D3359</f>
        <v>48.55</v>
      </c>
      <c r="J3359">
        <f>Orders!G3359</f>
        <v>2224.46</v>
      </c>
      <c r="K3359" t="str">
        <f>Orders!H3359</f>
        <v>Cash</v>
      </c>
      <c r="L3359" t="str">
        <f>Orders!F3359</f>
        <v>Significantly Delayed</v>
      </c>
      <c r="M3359">
        <f>Feedback!D3359</f>
        <v>5</v>
      </c>
      <c r="N3359" t="str">
        <f>Feedback!F3359</f>
        <v>App Experience</v>
      </c>
      <c r="O3359" t="str">
        <f>Feedback!G3359</f>
        <v>Positive</v>
      </c>
    </row>
    <row r="3360" spans="1:15" x14ac:dyDescent="0.3">
      <c r="A3360">
        <f>Orders!A3360</f>
        <v>7258292820</v>
      </c>
      <c r="B3360" s="2">
        <f>Orders!C3360</f>
        <v>45151.921527777777</v>
      </c>
      <c r="C3360" s="1" t="str">
        <f>TEXT(Orders!B3360,"0")</f>
        <v>20689141</v>
      </c>
      <c r="D3360">
        <f>Order_Items!B3360</f>
        <v>540618</v>
      </c>
      <c r="E3360">
        <f>Products!B3360</f>
        <v>0</v>
      </c>
      <c r="F3360">
        <f>Products!C3360</f>
        <v>0</v>
      </c>
      <c r="G3360">
        <f>Products!D3360</f>
        <v>0</v>
      </c>
      <c r="H3360">
        <f>Order_Items!C3360</f>
        <v>2</v>
      </c>
      <c r="I3360">
        <f>Order_Items!D3360</f>
        <v>317.05</v>
      </c>
      <c r="J3360">
        <f>Orders!G3360</f>
        <v>3920.14</v>
      </c>
      <c r="K3360" t="str">
        <f>Orders!H3360</f>
        <v>Card</v>
      </c>
      <c r="L3360" t="str">
        <f>Orders!F3360</f>
        <v>Significantly Delayed</v>
      </c>
      <c r="M3360">
        <f>Feedback!D3360</f>
        <v>3</v>
      </c>
      <c r="N3360" t="str">
        <f>Feedback!F3360</f>
        <v>Product Quality</v>
      </c>
      <c r="O3360" t="str">
        <f>Feedback!G3360</f>
        <v>Neutral</v>
      </c>
    </row>
    <row r="3361" spans="1:15" x14ac:dyDescent="0.3">
      <c r="A3361">
        <f>Orders!A3361</f>
        <v>4924862857</v>
      </c>
      <c r="B3361" s="2">
        <f>Orders!C3361</f>
        <v>45146.708333333336</v>
      </c>
      <c r="C3361" s="1" t="str">
        <f>TEXT(Orders!B3361,"0")</f>
        <v>65294340</v>
      </c>
      <c r="D3361">
        <f>Order_Items!B3361</f>
        <v>961614</v>
      </c>
      <c r="E3361">
        <f>Products!B3361</f>
        <v>0</v>
      </c>
      <c r="F3361">
        <f>Products!C3361</f>
        <v>0</v>
      </c>
      <c r="G3361">
        <f>Products!D3361</f>
        <v>0</v>
      </c>
      <c r="H3361">
        <f>Order_Items!C3361</f>
        <v>2</v>
      </c>
      <c r="I3361">
        <f>Order_Items!D3361</f>
        <v>227.22</v>
      </c>
      <c r="J3361">
        <f>Orders!G3361</f>
        <v>4418.8</v>
      </c>
      <c r="K3361" t="str">
        <f>Orders!H3361</f>
        <v>Card</v>
      </c>
      <c r="L3361" t="str">
        <f>Orders!F3361</f>
        <v>Slightly Delayed</v>
      </c>
      <c r="M3361">
        <f>Feedback!D3361</f>
        <v>1</v>
      </c>
      <c r="N3361" t="str">
        <f>Feedback!F3361</f>
        <v>Delivery</v>
      </c>
      <c r="O3361" t="str">
        <f>Feedback!G3361</f>
        <v>Negative</v>
      </c>
    </row>
    <row r="3362" spans="1:15" x14ac:dyDescent="0.3">
      <c r="A3362">
        <f>Orders!A3362</f>
        <v>8666314034</v>
      </c>
      <c r="B3362" s="2">
        <f>Orders!C3362</f>
        <v>45037.790972222225</v>
      </c>
      <c r="C3362" s="1" t="str">
        <f>TEXT(Orders!B3362,"0")</f>
        <v>21697638</v>
      </c>
      <c r="D3362">
        <f>Order_Items!B3362</f>
        <v>962591</v>
      </c>
      <c r="E3362">
        <f>Products!B3362</f>
        <v>0</v>
      </c>
      <c r="F3362">
        <f>Products!C3362</f>
        <v>0</v>
      </c>
      <c r="G3362">
        <f>Products!D3362</f>
        <v>0</v>
      </c>
      <c r="H3362">
        <f>Order_Items!C3362</f>
        <v>1</v>
      </c>
      <c r="I3362">
        <f>Order_Items!D3362</f>
        <v>130.01</v>
      </c>
      <c r="J3362">
        <f>Orders!G3362</f>
        <v>951.9</v>
      </c>
      <c r="K3362" t="str">
        <f>Orders!H3362</f>
        <v>Wallet</v>
      </c>
      <c r="L3362" t="str">
        <f>Orders!F3362</f>
        <v>On Time</v>
      </c>
      <c r="M3362">
        <f>Feedback!D3362</f>
        <v>3</v>
      </c>
      <c r="N3362" t="str">
        <f>Feedback!F3362</f>
        <v>Product Quality</v>
      </c>
      <c r="O3362" t="str">
        <f>Feedback!G3362</f>
        <v>Negative</v>
      </c>
    </row>
    <row r="3363" spans="1:15" x14ac:dyDescent="0.3">
      <c r="A3363">
        <f>Orders!A3363</f>
        <v>6775326324</v>
      </c>
      <c r="B3363" s="2">
        <f>Orders!C3363</f>
        <v>45094.078472222223</v>
      </c>
      <c r="C3363" s="1" t="str">
        <f>TEXT(Orders!B3363,"0")</f>
        <v>16379942</v>
      </c>
      <c r="D3363">
        <f>Order_Items!B3363</f>
        <v>592784</v>
      </c>
      <c r="E3363">
        <f>Products!B3363</f>
        <v>0</v>
      </c>
      <c r="F3363">
        <f>Products!C3363</f>
        <v>0</v>
      </c>
      <c r="G3363">
        <f>Products!D3363</f>
        <v>0</v>
      </c>
      <c r="H3363">
        <f>Order_Items!C3363</f>
        <v>3</v>
      </c>
      <c r="I3363">
        <f>Order_Items!D3363</f>
        <v>280.35000000000002</v>
      </c>
      <c r="J3363">
        <f>Orders!G3363</f>
        <v>1830.15</v>
      </c>
      <c r="K3363" t="str">
        <f>Orders!H3363</f>
        <v>Wallet</v>
      </c>
      <c r="L3363" t="str">
        <f>Orders!F3363</f>
        <v>Slightly Delayed</v>
      </c>
      <c r="M3363">
        <f>Feedback!D3363</f>
        <v>3</v>
      </c>
      <c r="N3363" t="str">
        <f>Feedback!F3363</f>
        <v>App Experience</v>
      </c>
      <c r="O3363" t="str">
        <f>Feedback!G3363</f>
        <v>Neutral</v>
      </c>
    </row>
    <row r="3364" spans="1:15" x14ac:dyDescent="0.3">
      <c r="A3364">
        <f>Orders!A3364</f>
        <v>6092636899</v>
      </c>
      <c r="B3364" s="2">
        <f>Orders!C3364</f>
        <v>45591.084722222222</v>
      </c>
      <c r="C3364" s="1" t="str">
        <f>TEXT(Orders!B3364,"0")</f>
        <v>53025962</v>
      </c>
      <c r="D3364">
        <f>Order_Items!B3364</f>
        <v>739534</v>
      </c>
      <c r="E3364">
        <f>Products!B3364</f>
        <v>0</v>
      </c>
      <c r="F3364">
        <f>Products!C3364</f>
        <v>0</v>
      </c>
      <c r="G3364">
        <f>Products!D3364</f>
        <v>0</v>
      </c>
      <c r="H3364">
        <f>Order_Items!C3364</f>
        <v>2</v>
      </c>
      <c r="I3364">
        <f>Order_Items!D3364</f>
        <v>994.56</v>
      </c>
      <c r="J3364">
        <f>Orders!G3364</f>
        <v>237.62</v>
      </c>
      <c r="K3364" t="str">
        <f>Orders!H3364</f>
        <v>Wallet</v>
      </c>
      <c r="L3364" t="str">
        <f>Orders!F3364</f>
        <v>On Time</v>
      </c>
      <c r="M3364">
        <f>Feedback!D3364</f>
        <v>5</v>
      </c>
      <c r="N3364" t="str">
        <f>Feedback!F3364</f>
        <v>Product Quality</v>
      </c>
      <c r="O3364" t="str">
        <f>Feedback!G3364</f>
        <v>Positive</v>
      </c>
    </row>
    <row r="3365" spans="1:15" x14ac:dyDescent="0.3">
      <c r="A3365">
        <f>Orders!A3365</f>
        <v>4115558056</v>
      </c>
      <c r="B3365" s="2">
        <f>Orders!C3365</f>
        <v>45399.109722222223</v>
      </c>
      <c r="C3365" s="1" t="str">
        <f>TEXT(Orders!B3365,"0")</f>
        <v>98088303</v>
      </c>
      <c r="D3365">
        <f>Order_Items!B3365</f>
        <v>39154</v>
      </c>
      <c r="E3365">
        <f>Products!B3365</f>
        <v>0</v>
      </c>
      <c r="F3365">
        <f>Products!C3365</f>
        <v>0</v>
      </c>
      <c r="G3365">
        <f>Products!D3365</f>
        <v>0</v>
      </c>
      <c r="H3365">
        <f>Order_Items!C3365</f>
        <v>2</v>
      </c>
      <c r="I3365">
        <f>Order_Items!D3365</f>
        <v>946.86</v>
      </c>
      <c r="J3365">
        <f>Orders!G3365</f>
        <v>1720.72</v>
      </c>
      <c r="K3365" t="str">
        <f>Orders!H3365</f>
        <v>Card</v>
      </c>
      <c r="L3365" t="str">
        <f>Orders!F3365</f>
        <v>On Time</v>
      </c>
      <c r="M3365">
        <f>Feedback!D3365</f>
        <v>4</v>
      </c>
      <c r="N3365" t="str">
        <f>Feedback!F3365</f>
        <v>App Experience</v>
      </c>
      <c r="O3365" t="str">
        <f>Feedback!G3365</f>
        <v>Neutral</v>
      </c>
    </row>
    <row r="3366" spans="1:15" x14ac:dyDescent="0.3">
      <c r="A3366">
        <f>Orders!A3366</f>
        <v>2352136184</v>
      </c>
      <c r="B3366" s="2">
        <f>Orders!C3366</f>
        <v>45251.916666666664</v>
      </c>
      <c r="C3366" s="1" t="str">
        <f>TEXT(Orders!B3366,"0")</f>
        <v>75289676</v>
      </c>
      <c r="D3366">
        <f>Order_Items!B3366</f>
        <v>328457</v>
      </c>
      <c r="E3366">
        <f>Products!B3366</f>
        <v>0</v>
      </c>
      <c r="F3366">
        <f>Products!C3366</f>
        <v>0</v>
      </c>
      <c r="G3366">
        <f>Products!D3366</f>
        <v>0</v>
      </c>
      <c r="H3366">
        <f>Order_Items!C3366</f>
        <v>1</v>
      </c>
      <c r="I3366">
        <f>Order_Items!D3366</f>
        <v>858.57</v>
      </c>
      <c r="J3366">
        <f>Orders!G3366</f>
        <v>3271.34</v>
      </c>
      <c r="K3366" t="str">
        <f>Orders!H3366</f>
        <v>Wallet</v>
      </c>
      <c r="L3366" t="str">
        <f>Orders!F3366</f>
        <v>Significantly Delayed</v>
      </c>
      <c r="M3366">
        <f>Feedback!D3366</f>
        <v>3</v>
      </c>
      <c r="N3366" t="str">
        <f>Feedback!F3366</f>
        <v>App Experience</v>
      </c>
      <c r="O3366" t="str">
        <f>Feedback!G3366</f>
        <v>Neutral</v>
      </c>
    </row>
    <row r="3367" spans="1:15" x14ac:dyDescent="0.3">
      <c r="A3367">
        <f>Orders!A3367</f>
        <v>1706445141</v>
      </c>
      <c r="B3367" s="2">
        <f>Orders!C3367</f>
        <v>45362.792361111111</v>
      </c>
      <c r="C3367" s="1" t="str">
        <f>TEXT(Orders!B3367,"0")</f>
        <v>93370787</v>
      </c>
      <c r="D3367">
        <f>Order_Items!B3367</f>
        <v>146840</v>
      </c>
      <c r="E3367">
        <f>Products!B3367</f>
        <v>0</v>
      </c>
      <c r="F3367">
        <f>Products!C3367</f>
        <v>0</v>
      </c>
      <c r="G3367">
        <f>Products!D3367</f>
        <v>0</v>
      </c>
      <c r="H3367">
        <f>Order_Items!C3367</f>
        <v>1</v>
      </c>
      <c r="I3367">
        <f>Order_Items!D3367</f>
        <v>786.85</v>
      </c>
      <c r="J3367">
        <f>Orders!G3367</f>
        <v>1856.94</v>
      </c>
      <c r="K3367" t="str">
        <f>Orders!H3367</f>
        <v>UPI</v>
      </c>
      <c r="L3367" t="str">
        <f>Orders!F3367</f>
        <v>Slightly Delayed</v>
      </c>
      <c r="M3367">
        <f>Feedback!D3367</f>
        <v>3</v>
      </c>
      <c r="N3367" t="str">
        <f>Feedback!F3367</f>
        <v>App Experience</v>
      </c>
      <c r="O3367" t="str">
        <f>Feedback!G3367</f>
        <v>Negative</v>
      </c>
    </row>
    <row r="3368" spans="1:15" x14ac:dyDescent="0.3">
      <c r="A3368">
        <f>Orders!A3368</f>
        <v>9000165912</v>
      </c>
      <c r="B3368" s="2">
        <f>Orders!C3368</f>
        <v>45158.343055555553</v>
      </c>
      <c r="C3368" s="1" t="str">
        <f>TEXT(Orders!B3368,"0")</f>
        <v>65895091</v>
      </c>
      <c r="D3368">
        <f>Order_Items!B3368</f>
        <v>60619</v>
      </c>
      <c r="E3368">
        <f>Products!B3368</f>
        <v>0</v>
      </c>
      <c r="F3368">
        <f>Products!C3368</f>
        <v>0</v>
      </c>
      <c r="G3368">
        <f>Products!D3368</f>
        <v>0</v>
      </c>
      <c r="H3368">
        <f>Order_Items!C3368</f>
        <v>2</v>
      </c>
      <c r="I3368">
        <f>Order_Items!D3368</f>
        <v>726.41</v>
      </c>
      <c r="J3368">
        <f>Orders!G3368</f>
        <v>2821.61</v>
      </c>
      <c r="K3368" t="str">
        <f>Orders!H3368</f>
        <v>Cash</v>
      </c>
      <c r="L3368" t="str">
        <f>Orders!F3368</f>
        <v>Significantly Delayed</v>
      </c>
      <c r="M3368">
        <f>Feedback!D3368</f>
        <v>3</v>
      </c>
      <c r="N3368" t="str">
        <f>Feedback!F3368</f>
        <v>Product Quality</v>
      </c>
      <c r="O3368" t="str">
        <f>Feedback!G3368</f>
        <v>Neutral</v>
      </c>
    </row>
    <row r="3369" spans="1:15" x14ac:dyDescent="0.3">
      <c r="A3369">
        <f>Orders!A3369</f>
        <v>7457305850</v>
      </c>
      <c r="B3369" s="2">
        <f>Orders!C3369</f>
        <v>45268.499305555553</v>
      </c>
      <c r="C3369" s="1" t="str">
        <f>TEXT(Orders!B3369,"0")</f>
        <v>76857266</v>
      </c>
      <c r="D3369">
        <f>Order_Items!B3369</f>
        <v>300159</v>
      </c>
      <c r="E3369">
        <f>Products!B3369</f>
        <v>0</v>
      </c>
      <c r="F3369">
        <f>Products!C3369</f>
        <v>0</v>
      </c>
      <c r="G3369">
        <f>Products!D3369</f>
        <v>0</v>
      </c>
      <c r="H3369">
        <f>Order_Items!C3369</f>
        <v>2</v>
      </c>
      <c r="I3369">
        <f>Order_Items!D3369</f>
        <v>44.35</v>
      </c>
      <c r="J3369">
        <f>Orders!G3369</f>
        <v>3303.03</v>
      </c>
      <c r="K3369" t="str">
        <f>Orders!H3369</f>
        <v>UPI</v>
      </c>
      <c r="L3369" t="str">
        <f>Orders!F3369</f>
        <v>On Time</v>
      </c>
      <c r="M3369">
        <f>Feedback!D3369</f>
        <v>5</v>
      </c>
      <c r="N3369" t="str">
        <f>Feedback!F3369</f>
        <v>Delivery</v>
      </c>
      <c r="O3369" t="str">
        <f>Feedback!G3369</f>
        <v>Positive</v>
      </c>
    </row>
    <row r="3370" spans="1:15" x14ac:dyDescent="0.3">
      <c r="A3370">
        <f>Orders!A3370</f>
        <v>9685973820</v>
      </c>
      <c r="B3370" s="2">
        <f>Orders!C3370</f>
        <v>45402.142361111109</v>
      </c>
      <c r="C3370" s="1" t="str">
        <f>TEXT(Orders!B3370,"0")</f>
        <v>34281470</v>
      </c>
      <c r="D3370">
        <f>Order_Items!B3370</f>
        <v>654623</v>
      </c>
      <c r="E3370">
        <f>Products!B3370</f>
        <v>0</v>
      </c>
      <c r="F3370">
        <f>Products!C3370</f>
        <v>0</v>
      </c>
      <c r="G3370">
        <f>Products!D3370</f>
        <v>0</v>
      </c>
      <c r="H3370">
        <f>Order_Items!C3370</f>
        <v>1</v>
      </c>
      <c r="I3370">
        <f>Order_Items!D3370</f>
        <v>422.14</v>
      </c>
      <c r="J3370">
        <f>Orders!G3370</f>
        <v>536.77</v>
      </c>
      <c r="K3370" t="str">
        <f>Orders!H3370</f>
        <v>Cash</v>
      </c>
      <c r="L3370" t="str">
        <f>Orders!F3370</f>
        <v>Slightly Delayed</v>
      </c>
      <c r="M3370">
        <f>Feedback!D3370</f>
        <v>4</v>
      </c>
      <c r="N3370" t="str">
        <f>Feedback!F3370</f>
        <v>Product Quality</v>
      </c>
      <c r="O3370" t="str">
        <f>Feedback!G3370</f>
        <v>Neutral</v>
      </c>
    </row>
    <row r="3371" spans="1:15" x14ac:dyDescent="0.3">
      <c r="A3371">
        <f>Orders!A3371</f>
        <v>168067196</v>
      </c>
      <c r="B3371" s="2">
        <f>Orders!C3371</f>
        <v>45489.552777777775</v>
      </c>
      <c r="C3371" s="1" t="str">
        <f>TEXT(Orders!B3371,"0")</f>
        <v>11071601</v>
      </c>
      <c r="D3371">
        <f>Order_Items!B3371</f>
        <v>563740</v>
      </c>
      <c r="E3371">
        <f>Products!B3371</f>
        <v>0</v>
      </c>
      <c r="F3371">
        <f>Products!C3371</f>
        <v>0</v>
      </c>
      <c r="G3371">
        <f>Products!D3371</f>
        <v>0</v>
      </c>
      <c r="H3371">
        <f>Order_Items!C3371</f>
        <v>1</v>
      </c>
      <c r="I3371">
        <f>Order_Items!D3371</f>
        <v>96.33</v>
      </c>
      <c r="J3371">
        <f>Orders!G3371</f>
        <v>1398</v>
      </c>
      <c r="K3371" t="str">
        <f>Orders!H3371</f>
        <v>Cash</v>
      </c>
      <c r="L3371" t="str">
        <f>Orders!F3371</f>
        <v>On Time</v>
      </c>
      <c r="M3371">
        <f>Feedback!D3371</f>
        <v>3</v>
      </c>
      <c r="N3371" t="str">
        <f>Feedback!F3371</f>
        <v>App Experience</v>
      </c>
      <c r="O3371" t="str">
        <f>Feedback!G3371</f>
        <v>Neutral</v>
      </c>
    </row>
    <row r="3372" spans="1:15" x14ac:dyDescent="0.3">
      <c r="A3372">
        <f>Orders!A3372</f>
        <v>6105240201</v>
      </c>
      <c r="B3372" s="2">
        <f>Orders!C3372</f>
        <v>45434.972222222219</v>
      </c>
      <c r="C3372" s="1" t="str">
        <f>TEXT(Orders!B3372,"0")</f>
        <v>53299455</v>
      </c>
      <c r="D3372">
        <f>Order_Items!B3372</f>
        <v>432617</v>
      </c>
      <c r="E3372">
        <f>Products!B3372</f>
        <v>0</v>
      </c>
      <c r="F3372">
        <f>Products!C3372</f>
        <v>0</v>
      </c>
      <c r="G3372">
        <f>Products!D3372</f>
        <v>0</v>
      </c>
      <c r="H3372">
        <f>Order_Items!C3372</f>
        <v>3</v>
      </c>
      <c r="I3372">
        <f>Order_Items!D3372</f>
        <v>863.18</v>
      </c>
      <c r="J3372">
        <f>Orders!G3372</f>
        <v>2915.01</v>
      </c>
      <c r="K3372" t="str">
        <f>Orders!H3372</f>
        <v>Cash</v>
      </c>
      <c r="L3372" t="str">
        <f>Orders!F3372</f>
        <v>Slightly Delayed</v>
      </c>
      <c r="M3372">
        <f>Feedback!D3372</f>
        <v>5</v>
      </c>
      <c r="N3372" t="str">
        <f>Feedback!F3372</f>
        <v>Product Quality</v>
      </c>
      <c r="O3372" t="str">
        <f>Feedback!G3372</f>
        <v>Positive</v>
      </c>
    </row>
    <row r="3373" spans="1:15" x14ac:dyDescent="0.3">
      <c r="A3373">
        <f>Orders!A3373</f>
        <v>1888247163</v>
      </c>
      <c r="B3373" s="2">
        <f>Orders!C3373</f>
        <v>45331.482638888891</v>
      </c>
      <c r="C3373" s="1" t="str">
        <f>TEXT(Orders!B3373,"0")</f>
        <v>79630614</v>
      </c>
      <c r="D3373">
        <f>Order_Items!B3373</f>
        <v>709916</v>
      </c>
      <c r="E3373">
        <f>Products!B3373</f>
        <v>0</v>
      </c>
      <c r="F3373">
        <f>Products!C3373</f>
        <v>0</v>
      </c>
      <c r="G3373">
        <f>Products!D3373</f>
        <v>0</v>
      </c>
      <c r="H3373">
        <f>Order_Items!C3373</f>
        <v>2</v>
      </c>
      <c r="I3373">
        <f>Order_Items!D3373</f>
        <v>33.76</v>
      </c>
      <c r="J3373">
        <f>Orders!G3373</f>
        <v>48.55</v>
      </c>
      <c r="K3373" t="str">
        <f>Orders!H3373</f>
        <v>UPI</v>
      </c>
      <c r="L3373" t="str">
        <f>Orders!F3373</f>
        <v>On Time</v>
      </c>
      <c r="M3373">
        <f>Feedback!D3373</f>
        <v>1</v>
      </c>
      <c r="N3373" t="str">
        <f>Feedback!F3373</f>
        <v>App Experience</v>
      </c>
      <c r="O3373" t="str">
        <f>Feedback!G3373</f>
        <v>Negative</v>
      </c>
    </row>
    <row r="3374" spans="1:15" x14ac:dyDescent="0.3">
      <c r="A3374">
        <f>Orders!A3374</f>
        <v>7145162326</v>
      </c>
      <c r="B3374" s="2">
        <f>Orders!C3374</f>
        <v>45100.936805555553</v>
      </c>
      <c r="C3374" s="1" t="str">
        <f>TEXT(Orders!B3374,"0")</f>
        <v>35459748</v>
      </c>
      <c r="D3374">
        <f>Order_Items!B3374</f>
        <v>859361</v>
      </c>
      <c r="E3374">
        <f>Products!B3374</f>
        <v>0</v>
      </c>
      <c r="F3374">
        <f>Products!C3374</f>
        <v>0</v>
      </c>
      <c r="G3374">
        <f>Products!D3374</f>
        <v>0</v>
      </c>
      <c r="H3374">
        <f>Order_Items!C3374</f>
        <v>3</v>
      </c>
      <c r="I3374">
        <f>Order_Items!D3374</f>
        <v>432.39</v>
      </c>
      <c r="J3374">
        <f>Orders!G3374</f>
        <v>1507.31</v>
      </c>
      <c r="K3374" t="str">
        <f>Orders!H3374</f>
        <v>Card</v>
      </c>
      <c r="L3374" t="str">
        <f>Orders!F3374</f>
        <v>Slightly Delayed</v>
      </c>
      <c r="M3374">
        <f>Feedback!D3374</f>
        <v>5</v>
      </c>
      <c r="N3374" t="str">
        <f>Feedback!F3374</f>
        <v>App Experience</v>
      </c>
      <c r="O3374" t="str">
        <f>Feedback!G3374</f>
        <v>Positive</v>
      </c>
    </row>
    <row r="3375" spans="1:15" x14ac:dyDescent="0.3">
      <c r="A3375">
        <f>Orders!A3375</f>
        <v>7611231659</v>
      </c>
      <c r="B3375" s="2">
        <f>Orders!C3375</f>
        <v>45191.503472222219</v>
      </c>
      <c r="C3375" s="1" t="str">
        <f>TEXT(Orders!B3375,"0")</f>
        <v>78841932</v>
      </c>
      <c r="D3375">
        <f>Order_Items!B3375</f>
        <v>272170</v>
      </c>
      <c r="E3375">
        <f>Products!B3375</f>
        <v>0</v>
      </c>
      <c r="F3375">
        <f>Products!C3375</f>
        <v>0</v>
      </c>
      <c r="G3375">
        <f>Products!D3375</f>
        <v>0</v>
      </c>
      <c r="H3375">
        <f>Order_Items!C3375</f>
        <v>2</v>
      </c>
      <c r="I3375">
        <f>Order_Items!D3375</f>
        <v>140.80000000000001</v>
      </c>
      <c r="J3375">
        <f>Orders!G3375</f>
        <v>1641.37</v>
      </c>
      <c r="K3375" t="str">
        <f>Orders!H3375</f>
        <v>Card</v>
      </c>
      <c r="L3375" t="str">
        <f>Orders!F3375</f>
        <v>Significantly Delayed</v>
      </c>
      <c r="M3375">
        <f>Feedback!D3375</f>
        <v>3</v>
      </c>
      <c r="N3375" t="str">
        <f>Feedback!F3375</f>
        <v>Customer Service</v>
      </c>
      <c r="O3375" t="str">
        <f>Feedback!G3375</f>
        <v>Negative</v>
      </c>
    </row>
    <row r="3376" spans="1:15" x14ac:dyDescent="0.3">
      <c r="A3376">
        <f>Orders!A3376</f>
        <v>4508784747</v>
      </c>
      <c r="B3376" s="2">
        <f>Orders!C3376</f>
        <v>45362.071527777778</v>
      </c>
      <c r="C3376" s="1" t="str">
        <f>TEXT(Orders!B3376,"0")</f>
        <v>3483295</v>
      </c>
      <c r="D3376">
        <f>Order_Items!B3376</f>
        <v>120385</v>
      </c>
      <c r="E3376">
        <f>Products!B3376</f>
        <v>0</v>
      </c>
      <c r="F3376">
        <f>Products!C3376</f>
        <v>0</v>
      </c>
      <c r="G3376">
        <f>Products!D3376</f>
        <v>0</v>
      </c>
      <c r="H3376">
        <f>Order_Items!C3376</f>
        <v>3</v>
      </c>
      <c r="I3376">
        <f>Order_Items!D3376</f>
        <v>597.91</v>
      </c>
      <c r="J3376">
        <f>Orders!G3376</f>
        <v>1596.72</v>
      </c>
      <c r="K3376" t="str">
        <f>Orders!H3376</f>
        <v>Wallet</v>
      </c>
      <c r="L3376" t="str">
        <f>Orders!F3376</f>
        <v>Slightly Delayed</v>
      </c>
      <c r="M3376">
        <f>Feedback!D3376</f>
        <v>3</v>
      </c>
      <c r="N3376" t="str">
        <f>Feedback!F3376</f>
        <v>Product Quality</v>
      </c>
      <c r="O3376" t="str">
        <f>Feedback!G3376</f>
        <v>Neutral</v>
      </c>
    </row>
    <row r="3377" spans="1:15" x14ac:dyDescent="0.3">
      <c r="A3377">
        <f>Orders!A3377</f>
        <v>2567590825</v>
      </c>
      <c r="B3377" s="2">
        <f>Orders!C3377</f>
        <v>45209.836805555555</v>
      </c>
      <c r="C3377" s="1" t="str">
        <f>TEXT(Orders!B3377,"0")</f>
        <v>13604883</v>
      </c>
      <c r="D3377">
        <f>Order_Items!B3377</f>
        <v>112390</v>
      </c>
      <c r="E3377">
        <f>Products!B3377</f>
        <v>0</v>
      </c>
      <c r="F3377">
        <f>Products!C3377</f>
        <v>0</v>
      </c>
      <c r="G3377">
        <f>Products!D3377</f>
        <v>0</v>
      </c>
      <c r="H3377">
        <f>Order_Items!C3377</f>
        <v>1</v>
      </c>
      <c r="I3377">
        <f>Order_Items!D3377</f>
        <v>877.98</v>
      </c>
      <c r="J3377">
        <f>Orders!G3377</f>
        <v>48.55</v>
      </c>
      <c r="K3377" t="str">
        <f>Orders!H3377</f>
        <v>UPI</v>
      </c>
      <c r="L3377" t="str">
        <f>Orders!F3377</f>
        <v>On Time</v>
      </c>
      <c r="M3377">
        <f>Feedback!D3377</f>
        <v>4</v>
      </c>
      <c r="N3377" t="str">
        <f>Feedback!F3377</f>
        <v>App Experience</v>
      </c>
      <c r="O3377" t="str">
        <f>Feedback!G3377</f>
        <v>Neutral</v>
      </c>
    </row>
    <row r="3378" spans="1:15" x14ac:dyDescent="0.3">
      <c r="A3378">
        <f>Orders!A3378</f>
        <v>9255982861</v>
      </c>
      <c r="B3378" s="2">
        <f>Orders!C3378</f>
        <v>45582.209722222222</v>
      </c>
      <c r="C3378" s="1" t="str">
        <f>TEXT(Orders!B3378,"0")</f>
        <v>83867512</v>
      </c>
      <c r="D3378">
        <f>Order_Items!B3378</f>
        <v>540618</v>
      </c>
      <c r="E3378">
        <f>Products!B3378</f>
        <v>0</v>
      </c>
      <c r="F3378">
        <f>Products!C3378</f>
        <v>0</v>
      </c>
      <c r="G3378">
        <f>Products!D3378</f>
        <v>0</v>
      </c>
      <c r="H3378">
        <f>Order_Items!C3378</f>
        <v>3</v>
      </c>
      <c r="I3378">
        <f>Order_Items!D3378</f>
        <v>317.05</v>
      </c>
      <c r="J3378">
        <f>Orders!G3378</f>
        <v>2748.87</v>
      </c>
      <c r="K3378" t="str">
        <f>Orders!H3378</f>
        <v>Wallet</v>
      </c>
      <c r="L3378" t="str">
        <f>Orders!F3378</f>
        <v>On Time</v>
      </c>
      <c r="M3378">
        <f>Feedback!D3378</f>
        <v>4</v>
      </c>
      <c r="N3378" t="str">
        <f>Feedback!F3378</f>
        <v>Customer Service</v>
      </c>
      <c r="O3378" t="str">
        <f>Feedback!G3378</f>
        <v>Neutral</v>
      </c>
    </row>
    <row r="3379" spans="1:15" x14ac:dyDescent="0.3">
      <c r="A3379">
        <f>Orders!A3379</f>
        <v>4102063254</v>
      </c>
      <c r="B3379" s="2">
        <f>Orders!C3379</f>
        <v>45304.518055555556</v>
      </c>
      <c r="C3379" s="1" t="str">
        <f>TEXT(Orders!B3379,"0")</f>
        <v>86067293</v>
      </c>
      <c r="D3379">
        <f>Order_Items!B3379</f>
        <v>525531</v>
      </c>
      <c r="E3379">
        <f>Products!B3379</f>
        <v>0</v>
      </c>
      <c r="F3379">
        <f>Products!C3379</f>
        <v>0</v>
      </c>
      <c r="G3379">
        <f>Products!D3379</f>
        <v>0</v>
      </c>
      <c r="H3379">
        <f>Order_Items!C3379</f>
        <v>1</v>
      </c>
      <c r="I3379">
        <f>Order_Items!D3379</f>
        <v>831.1</v>
      </c>
      <c r="J3379">
        <f>Orders!G3379</f>
        <v>482.06</v>
      </c>
      <c r="K3379" t="str">
        <f>Orders!H3379</f>
        <v>UPI</v>
      </c>
      <c r="L3379" t="str">
        <f>Orders!F3379</f>
        <v>Significantly Delayed</v>
      </c>
      <c r="M3379">
        <f>Feedback!D3379</f>
        <v>2</v>
      </c>
      <c r="N3379" t="str">
        <f>Feedback!F3379</f>
        <v>App Experience</v>
      </c>
      <c r="O3379" t="str">
        <f>Feedback!G3379</f>
        <v>Negative</v>
      </c>
    </row>
    <row r="3380" spans="1:15" x14ac:dyDescent="0.3">
      <c r="A3380">
        <f>Orders!A3380</f>
        <v>7373931740</v>
      </c>
      <c r="B3380" s="2">
        <f>Orders!C3380</f>
        <v>45531.001388888886</v>
      </c>
      <c r="C3380" s="1" t="str">
        <f>TEXT(Orders!B3380,"0")</f>
        <v>49117070</v>
      </c>
      <c r="D3380">
        <f>Order_Items!B3380</f>
        <v>51036</v>
      </c>
      <c r="E3380">
        <f>Products!B3380</f>
        <v>0</v>
      </c>
      <c r="F3380">
        <f>Products!C3380</f>
        <v>0</v>
      </c>
      <c r="G3380">
        <f>Products!D3380</f>
        <v>0</v>
      </c>
      <c r="H3380">
        <f>Order_Items!C3380</f>
        <v>2</v>
      </c>
      <c r="I3380">
        <f>Order_Items!D3380</f>
        <v>931.61</v>
      </c>
      <c r="J3380">
        <f>Orders!G3380</f>
        <v>2925.56</v>
      </c>
      <c r="K3380" t="str">
        <f>Orders!H3380</f>
        <v>Card</v>
      </c>
      <c r="L3380" t="str">
        <f>Orders!F3380</f>
        <v>On Time</v>
      </c>
      <c r="M3380">
        <f>Feedback!D3380</f>
        <v>4</v>
      </c>
      <c r="N3380" t="str">
        <f>Feedback!F3380</f>
        <v>Product Quality</v>
      </c>
      <c r="O3380" t="str">
        <f>Feedback!G3380</f>
        <v>Neutral</v>
      </c>
    </row>
    <row r="3381" spans="1:15" x14ac:dyDescent="0.3">
      <c r="A3381">
        <f>Orders!A3381</f>
        <v>5682816404</v>
      </c>
      <c r="B3381" s="2">
        <f>Orders!C3381</f>
        <v>45117.624305555553</v>
      </c>
      <c r="C3381" s="1" t="str">
        <f>TEXT(Orders!B3381,"0")</f>
        <v>10830043</v>
      </c>
      <c r="D3381">
        <f>Order_Items!B3381</f>
        <v>140489</v>
      </c>
      <c r="E3381">
        <f>Products!B3381</f>
        <v>0</v>
      </c>
      <c r="F3381">
        <f>Products!C3381</f>
        <v>0</v>
      </c>
      <c r="G3381">
        <f>Products!D3381</f>
        <v>0</v>
      </c>
      <c r="H3381">
        <f>Order_Items!C3381</f>
        <v>2</v>
      </c>
      <c r="I3381">
        <f>Order_Items!D3381</f>
        <v>650.20000000000005</v>
      </c>
      <c r="J3381">
        <f>Orders!G3381</f>
        <v>2244.39</v>
      </c>
      <c r="K3381" t="str">
        <f>Orders!H3381</f>
        <v>UPI</v>
      </c>
      <c r="L3381" t="str">
        <f>Orders!F3381</f>
        <v>On Time</v>
      </c>
      <c r="M3381">
        <f>Feedback!D3381</f>
        <v>4</v>
      </c>
      <c r="N3381" t="str">
        <f>Feedback!F3381</f>
        <v>App Experience</v>
      </c>
      <c r="O3381" t="str">
        <f>Feedback!G3381</f>
        <v>Positive</v>
      </c>
    </row>
    <row r="3382" spans="1:15" x14ac:dyDescent="0.3">
      <c r="A3382">
        <f>Orders!A3382</f>
        <v>544018743</v>
      </c>
      <c r="B3382" s="2">
        <f>Orders!C3382</f>
        <v>45382.594444444447</v>
      </c>
      <c r="C3382" s="1" t="str">
        <f>TEXT(Orders!B3382,"0")</f>
        <v>67310893</v>
      </c>
      <c r="D3382">
        <f>Order_Items!B3382</f>
        <v>611575</v>
      </c>
      <c r="E3382">
        <f>Products!B3382</f>
        <v>0</v>
      </c>
      <c r="F3382">
        <f>Products!C3382</f>
        <v>0</v>
      </c>
      <c r="G3382">
        <f>Products!D3382</f>
        <v>0</v>
      </c>
      <c r="H3382">
        <f>Order_Items!C3382</f>
        <v>1</v>
      </c>
      <c r="I3382">
        <f>Order_Items!D3382</f>
        <v>482.06</v>
      </c>
      <c r="J3382">
        <f>Orders!G3382</f>
        <v>2878.88</v>
      </c>
      <c r="K3382" t="str">
        <f>Orders!H3382</f>
        <v>Cash</v>
      </c>
      <c r="L3382" t="str">
        <f>Orders!F3382</f>
        <v>Slightly Delayed</v>
      </c>
      <c r="M3382">
        <f>Feedback!D3382</f>
        <v>4</v>
      </c>
      <c r="N3382" t="str">
        <f>Feedback!F3382</f>
        <v>App Experience</v>
      </c>
      <c r="O3382" t="str">
        <f>Feedback!G3382</f>
        <v>Positive</v>
      </c>
    </row>
    <row r="3383" spans="1:15" x14ac:dyDescent="0.3">
      <c r="A3383">
        <f>Orders!A3383</f>
        <v>3292929952</v>
      </c>
      <c r="B3383" s="2">
        <f>Orders!C3383</f>
        <v>45545.279166666667</v>
      </c>
      <c r="C3383" s="1" t="str">
        <f>TEXT(Orders!B3383,"0")</f>
        <v>29272253</v>
      </c>
      <c r="D3383">
        <f>Order_Items!B3383</f>
        <v>378230</v>
      </c>
      <c r="E3383">
        <f>Products!B3383</f>
        <v>0</v>
      </c>
      <c r="F3383">
        <f>Products!C3383</f>
        <v>0</v>
      </c>
      <c r="G3383">
        <f>Products!D3383</f>
        <v>0</v>
      </c>
      <c r="H3383">
        <f>Order_Items!C3383</f>
        <v>2</v>
      </c>
      <c r="I3383">
        <f>Order_Items!D3383</f>
        <v>166.42</v>
      </c>
      <c r="J3383">
        <f>Orders!G3383</f>
        <v>340.66</v>
      </c>
      <c r="K3383" t="str">
        <f>Orders!H3383</f>
        <v>UPI</v>
      </c>
      <c r="L3383" t="str">
        <f>Orders!F3383</f>
        <v>Slightly Delayed</v>
      </c>
      <c r="M3383">
        <f>Feedback!D3383</f>
        <v>2</v>
      </c>
      <c r="N3383" t="str">
        <f>Feedback!F3383</f>
        <v>Delivery</v>
      </c>
      <c r="O3383" t="str">
        <f>Feedback!G3383</f>
        <v>Negative</v>
      </c>
    </row>
    <row r="3384" spans="1:15" x14ac:dyDescent="0.3">
      <c r="A3384">
        <f>Orders!A3384</f>
        <v>9144790321</v>
      </c>
      <c r="B3384" s="2">
        <f>Orders!C3384</f>
        <v>45033.681250000001</v>
      </c>
      <c r="C3384" s="1" t="str">
        <f>TEXT(Orders!B3384,"0")</f>
        <v>15808945</v>
      </c>
      <c r="D3384">
        <f>Order_Items!B3384</f>
        <v>140154</v>
      </c>
      <c r="E3384">
        <f>Products!B3384</f>
        <v>0</v>
      </c>
      <c r="F3384">
        <f>Products!C3384</f>
        <v>0</v>
      </c>
      <c r="G3384">
        <f>Products!D3384</f>
        <v>0</v>
      </c>
      <c r="H3384">
        <f>Order_Items!C3384</f>
        <v>2</v>
      </c>
      <c r="I3384">
        <f>Order_Items!D3384</f>
        <v>171.2</v>
      </c>
      <c r="J3384">
        <f>Orders!G3384</f>
        <v>2605.29</v>
      </c>
      <c r="K3384" t="str">
        <f>Orders!H3384</f>
        <v>Cash</v>
      </c>
      <c r="L3384" t="str">
        <f>Orders!F3384</f>
        <v>Slightly Delayed</v>
      </c>
      <c r="M3384">
        <f>Feedback!D3384</f>
        <v>3</v>
      </c>
      <c r="N3384" t="str">
        <f>Feedback!F3384</f>
        <v>Delivery</v>
      </c>
      <c r="O3384" t="str">
        <f>Feedback!G3384</f>
        <v>Negative</v>
      </c>
    </row>
    <row r="3385" spans="1:15" x14ac:dyDescent="0.3">
      <c r="A3385">
        <f>Orders!A3385</f>
        <v>9075991438</v>
      </c>
      <c r="B3385" s="2">
        <f>Orders!C3385</f>
        <v>45098.965277777781</v>
      </c>
      <c r="C3385" s="1" t="str">
        <f>TEXT(Orders!B3385,"0")</f>
        <v>3999964</v>
      </c>
      <c r="D3385">
        <f>Order_Items!B3385</f>
        <v>444361</v>
      </c>
      <c r="E3385">
        <f>Products!B3385</f>
        <v>0</v>
      </c>
      <c r="F3385">
        <f>Products!C3385</f>
        <v>0</v>
      </c>
      <c r="G3385">
        <f>Products!D3385</f>
        <v>0</v>
      </c>
      <c r="H3385">
        <f>Order_Items!C3385</f>
        <v>3</v>
      </c>
      <c r="I3385">
        <f>Order_Items!D3385</f>
        <v>822.63</v>
      </c>
      <c r="J3385">
        <f>Orders!G3385</f>
        <v>2562.56</v>
      </c>
      <c r="K3385" t="str">
        <f>Orders!H3385</f>
        <v>Cash</v>
      </c>
      <c r="L3385" t="str">
        <f>Orders!F3385</f>
        <v>On Time</v>
      </c>
      <c r="M3385">
        <f>Feedback!D3385</f>
        <v>4</v>
      </c>
      <c r="N3385" t="str">
        <f>Feedback!F3385</f>
        <v>App Experience</v>
      </c>
      <c r="O3385" t="str">
        <f>Feedback!G3385</f>
        <v>Neutral</v>
      </c>
    </row>
    <row r="3386" spans="1:15" x14ac:dyDescent="0.3">
      <c r="A3386">
        <f>Orders!A3386</f>
        <v>3634813810</v>
      </c>
      <c r="B3386" s="2">
        <f>Orders!C3386</f>
        <v>45516.213888888888</v>
      </c>
      <c r="C3386" s="1" t="str">
        <f>TEXT(Orders!B3386,"0")</f>
        <v>32527479</v>
      </c>
      <c r="D3386">
        <f>Order_Items!B3386</f>
        <v>9436</v>
      </c>
      <c r="E3386">
        <f>Products!B3386</f>
        <v>0</v>
      </c>
      <c r="F3386">
        <f>Products!C3386</f>
        <v>0</v>
      </c>
      <c r="G3386">
        <f>Products!D3386</f>
        <v>0</v>
      </c>
      <c r="H3386">
        <f>Order_Items!C3386</f>
        <v>3</v>
      </c>
      <c r="I3386">
        <f>Order_Items!D3386</f>
        <v>88.43</v>
      </c>
      <c r="J3386">
        <f>Orders!G3386</f>
        <v>2780.54</v>
      </c>
      <c r="K3386" t="str">
        <f>Orders!H3386</f>
        <v>Wallet</v>
      </c>
      <c r="L3386" t="str">
        <f>Orders!F3386</f>
        <v>Significantly Delayed</v>
      </c>
      <c r="M3386">
        <f>Feedback!D3386</f>
        <v>3</v>
      </c>
      <c r="N3386" t="str">
        <f>Feedback!F3386</f>
        <v>Product Quality</v>
      </c>
      <c r="O3386" t="str">
        <f>Feedback!G3386</f>
        <v>Neutral</v>
      </c>
    </row>
    <row r="3387" spans="1:15" x14ac:dyDescent="0.3">
      <c r="A3387">
        <f>Orders!A3387</f>
        <v>8250406975</v>
      </c>
      <c r="B3387" s="2">
        <f>Orders!C3387</f>
        <v>45267.466666666667</v>
      </c>
      <c r="C3387" s="1" t="str">
        <f>TEXT(Orders!B3387,"0")</f>
        <v>9573071</v>
      </c>
      <c r="D3387">
        <f>Order_Items!B3387</f>
        <v>473647</v>
      </c>
      <c r="E3387">
        <f>Products!B3387</f>
        <v>0</v>
      </c>
      <c r="F3387">
        <f>Products!C3387</f>
        <v>0</v>
      </c>
      <c r="G3387">
        <f>Products!D3387</f>
        <v>0</v>
      </c>
      <c r="H3387">
        <f>Order_Items!C3387</f>
        <v>3</v>
      </c>
      <c r="I3387">
        <f>Order_Items!D3387</f>
        <v>43.05</v>
      </c>
      <c r="J3387">
        <f>Orders!G3387</f>
        <v>1148.92</v>
      </c>
      <c r="K3387" t="str">
        <f>Orders!H3387</f>
        <v>Wallet</v>
      </c>
      <c r="L3387" t="str">
        <f>Orders!F3387</f>
        <v>On Time</v>
      </c>
      <c r="M3387">
        <f>Feedback!D3387</f>
        <v>3</v>
      </c>
      <c r="N3387" t="str">
        <f>Feedback!F3387</f>
        <v>App Experience</v>
      </c>
      <c r="O3387" t="str">
        <f>Feedback!G3387</f>
        <v>Neutral</v>
      </c>
    </row>
    <row r="3388" spans="1:15" x14ac:dyDescent="0.3">
      <c r="A3388">
        <f>Orders!A3388</f>
        <v>5877618756</v>
      </c>
      <c r="B3388" s="2">
        <f>Orders!C3388</f>
        <v>45114.46597222222</v>
      </c>
      <c r="C3388" s="1" t="str">
        <f>TEXT(Orders!B3388,"0")</f>
        <v>80571942</v>
      </c>
      <c r="D3388">
        <f>Order_Items!B3388</f>
        <v>969851</v>
      </c>
      <c r="E3388">
        <f>Products!B3388</f>
        <v>0</v>
      </c>
      <c r="F3388">
        <f>Products!C3388</f>
        <v>0</v>
      </c>
      <c r="G3388">
        <f>Products!D3388</f>
        <v>0</v>
      </c>
      <c r="H3388">
        <f>Order_Items!C3388</f>
        <v>3</v>
      </c>
      <c r="I3388">
        <f>Order_Items!D3388</f>
        <v>340.66</v>
      </c>
      <c r="J3388">
        <f>Orders!G3388</f>
        <v>3870.08</v>
      </c>
      <c r="K3388" t="str">
        <f>Orders!H3388</f>
        <v>Cash</v>
      </c>
      <c r="L3388" t="str">
        <f>Orders!F3388</f>
        <v>On Time</v>
      </c>
      <c r="M3388">
        <f>Feedback!D3388</f>
        <v>3</v>
      </c>
      <c r="N3388" t="str">
        <f>Feedback!F3388</f>
        <v>App Experience</v>
      </c>
      <c r="O3388" t="str">
        <f>Feedback!G3388</f>
        <v>Neutral</v>
      </c>
    </row>
    <row r="3389" spans="1:15" x14ac:dyDescent="0.3">
      <c r="A3389">
        <f>Orders!A3389</f>
        <v>2419292139</v>
      </c>
      <c r="B3389" s="2">
        <f>Orders!C3389</f>
        <v>45443.943055555559</v>
      </c>
      <c r="C3389" s="1" t="str">
        <f>TEXT(Orders!B3389,"0")</f>
        <v>79916464</v>
      </c>
      <c r="D3389">
        <f>Order_Items!B3389</f>
        <v>328457</v>
      </c>
      <c r="E3389">
        <f>Products!B3389</f>
        <v>0</v>
      </c>
      <c r="F3389">
        <f>Products!C3389</f>
        <v>0</v>
      </c>
      <c r="G3389">
        <f>Products!D3389</f>
        <v>0</v>
      </c>
      <c r="H3389">
        <f>Order_Items!C3389</f>
        <v>1</v>
      </c>
      <c r="I3389">
        <f>Order_Items!D3389</f>
        <v>858.57</v>
      </c>
      <c r="J3389">
        <f>Orders!G3389</f>
        <v>672.73</v>
      </c>
      <c r="K3389" t="str">
        <f>Orders!H3389</f>
        <v>UPI</v>
      </c>
      <c r="L3389" t="str">
        <f>Orders!F3389</f>
        <v>Slightly Delayed</v>
      </c>
      <c r="M3389">
        <f>Feedback!D3389</f>
        <v>2</v>
      </c>
      <c r="N3389" t="str">
        <f>Feedback!F3389</f>
        <v>App Experience</v>
      </c>
      <c r="O3389" t="str">
        <f>Feedback!G3389</f>
        <v>Negative</v>
      </c>
    </row>
    <row r="3390" spans="1:15" x14ac:dyDescent="0.3">
      <c r="A3390">
        <f>Orders!A3390</f>
        <v>9547123332</v>
      </c>
      <c r="B3390" s="2">
        <f>Orders!C3390</f>
        <v>45084.574999999997</v>
      </c>
      <c r="C3390" s="1" t="str">
        <f>TEXT(Orders!B3390,"0")</f>
        <v>66485571</v>
      </c>
      <c r="D3390">
        <f>Order_Items!B3390</f>
        <v>901144</v>
      </c>
      <c r="E3390">
        <f>Products!B3390</f>
        <v>0</v>
      </c>
      <c r="F3390">
        <f>Products!C3390</f>
        <v>0</v>
      </c>
      <c r="G3390">
        <f>Products!D3390</f>
        <v>0</v>
      </c>
      <c r="H3390">
        <f>Order_Items!C3390</f>
        <v>3</v>
      </c>
      <c r="I3390">
        <f>Order_Items!D3390</f>
        <v>340.36</v>
      </c>
      <c r="J3390">
        <f>Orders!G3390</f>
        <v>3485.53</v>
      </c>
      <c r="K3390" t="str">
        <f>Orders!H3390</f>
        <v>UPI</v>
      </c>
      <c r="L3390" t="str">
        <f>Orders!F3390</f>
        <v>On Time</v>
      </c>
      <c r="M3390">
        <f>Feedback!D3390</f>
        <v>5</v>
      </c>
      <c r="N3390" t="str">
        <f>Feedback!F3390</f>
        <v>Product Quality</v>
      </c>
      <c r="O3390" t="str">
        <f>Feedback!G3390</f>
        <v>Positive</v>
      </c>
    </row>
    <row r="3391" spans="1:15" x14ac:dyDescent="0.3">
      <c r="A3391">
        <f>Orders!A3391</f>
        <v>6968636396</v>
      </c>
      <c r="B3391" s="2">
        <f>Orders!C3391</f>
        <v>45384.815972222219</v>
      </c>
      <c r="C3391" s="1" t="str">
        <f>TEXT(Orders!B3391,"0")</f>
        <v>38902193</v>
      </c>
      <c r="D3391">
        <f>Order_Items!B3391</f>
        <v>324809</v>
      </c>
      <c r="E3391">
        <f>Products!B3391</f>
        <v>0</v>
      </c>
      <c r="F3391">
        <f>Products!C3391</f>
        <v>0</v>
      </c>
      <c r="G3391">
        <f>Products!D3391</f>
        <v>0</v>
      </c>
      <c r="H3391">
        <f>Order_Items!C3391</f>
        <v>3</v>
      </c>
      <c r="I3391">
        <f>Order_Items!D3391</f>
        <v>608</v>
      </c>
      <c r="J3391">
        <f>Orders!G3391</f>
        <v>500.05</v>
      </c>
      <c r="K3391" t="str">
        <f>Orders!H3391</f>
        <v>Card</v>
      </c>
      <c r="L3391" t="str">
        <f>Orders!F3391</f>
        <v>On Time</v>
      </c>
      <c r="M3391">
        <f>Feedback!D3391</f>
        <v>3</v>
      </c>
      <c r="N3391" t="str">
        <f>Feedback!F3391</f>
        <v>Customer Service</v>
      </c>
      <c r="O3391" t="str">
        <f>Feedback!G3391</f>
        <v>Negative</v>
      </c>
    </row>
    <row r="3392" spans="1:15" x14ac:dyDescent="0.3">
      <c r="A3392">
        <f>Orders!A3392</f>
        <v>5247557644</v>
      </c>
      <c r="B3392" s="2">
        <f>Orders!C3392</f>
        <v>45066.343055555553</v>
      </c>
      <c r="C3392" s="1" t="str">
        <f>TEXT(Orders!B3392,"0")</f>
        <v>44410149</v>
      </c>
      <c r="D3392">
        <f>Order_Items!B3392</f>
        <v>473647</v>
      </c>
      <c r="E3392">
        <f>Products!B3392</f>
        <v>0</v>
      </c>
      <c r="F3392">
        <f>Products!C3392</f>
        <v>0</v>
      </c>
      <c r="G3392">
        <f>Products!D3392</f>
        <v>0</v>
      </c>
      <c r="H3392">
        <f>Order_Items!C3392</f>
        <v>1</v>
      </c>
      <c r="I3392">
        <f>Order_Items!D3392</f>
        <v>43.05</v>
      </c>
      <c r="J3392">
        <f>Orders!G3392</f>
        <v>1631.31</v>
      </c>
      <c r="K3392" t="str">
        <f>Orders!H3392</f>
        <v>Cash</v>
      </c>
      <c r="L3392" t="str">
        <f>Orders!F3392</f>
        <v>On Time</v>
      </c>
      <c r="M3392">
        <f>Feedback!D3392</f>
        <v>4</v>
      </c>
      <c r="N3392" t="str">
        <f>Feedback!F3392</f>
        <v>Delivery</v>
      </c>
      <c r="O3392" t="str">
        <f>Feedback!G3392</f>
        <v>Neutral</v>
      </c>
    </row>
    <row r="3393" spans="1:15" x14ac:dyDescent="0.3">
      <c r="A3393">
        <f>Orders!A3393</f>
        <v>7731193394</v>
      </c>
      <c r="B3393" s="2">
        <f>Orders!C3393</f>
        <v>45580.54583333333</v>
      </c>
      <c r="C3393" s="1" t="str">
        <f>TEXT(Orders!B3393,"0")</f>
        <v>88553721</v>
      </c>
      <c r="D3393">
        <f>Order_Items!B3393</f>
        <v>891833</v>
      </c>
      <c r="E3393">
        <f>Products!B3393</f>
        <v>0</v>
      </c>
      <c r="F3393">
        <f>Products!C3393</f>
        <v>0</v>
      </c>
      <c r="G3393">
        <f>Products!D3393</f>
        <v>0</v>
      </c>
      <c r="H3393">
        <f>Order_Items!C3393</f>
        <v>2</v>
      </c>
      <c r="I3393">
        <f>Order_Items!D3393</f>
        <v>493.19</v>
      </c>
      <c r="J3393">
        <f>Orders!G3393</f>
        <v>729</v>
      </c>
      <c r="K3393" t="str">
        <f>Orders!H3393</f>
        <v>Cash</v>
      </c>
      <c r="L3393" t="str">
        <f>Orders!F3393</f>
        <v>Significantly Delayed</v>
      </c>
      <c r="M3393">
        <f>Feedback!D3393</f>
        <v>4</v>
      </c>
      <c r="N3393" t="str">
        <f>Feedback!F3393</f>
        <v>Customer Service</v>
      </c>
      <c r="O3393" t="str">
        <f>Feedback!G3393</f>
        <v>Positive</v>
      </c>
    </row>
    <row r="3394" spans="1:15" x14ac:dyDescent="0.3">
      <c r="A3394">
        <f>Orders!A3394</f>
        <v>6048321120</v>
      </c>
      <c r="B3394" s="2">
        <f>Orders!C3394</f>
        <v>45498.448611111111</v>
      </c>
      <c r="C3394" s="1" t="str">
        <f>TEXT(Orders!B3394,"0")</f>
        <v>24357425</v>
      </c>
      <c r="D3394">
        <f>Order_Items!B3394</f>
        <v>925482</v>
      </c>
      <c r="E3394">
        <f>Products!B3394</f>
        <v>0</v>
      </c>
      <c r="F3394">
        <f>Products!C3394</f>
        <v>0</v>
      </c>
      <c r="G3394">
        <f>Products!D3394</f>
        <v>0</v>
      </c>
      <c r="H3394">
        <f>Order_Items!C3394</f>
        <v>3</v>
      </c>
      <c r="I3394">
        <f>Order_Items!D3394</f>
        <v>475.04</v>
      </c>
      <c r="J3394">
        <f>Orders!G3394</f>
        <v>3163.12</v>
      </c>
      <c r="K3394" t="str">
        <f>Orders!H3394</f>
        <v>Card</v>
      </c>
      <c r="L3394" t="str">
        <f>Orders!F3394</f>
        <v>Slightly Delayed</v>
      </c>
      <c r="M3394">
        <f>Feedback!D3394</f>
        <v>4</v>
      </c>
      <c r="N3394" t="str">
        <f>Feedback!F3394</f>
        <v>App Experience</v>
      </c>
      <c r="O3394" t="str">
        <f>Feedback!G3394</f>
        <v>Positive</v>
      </c>
    </row>
    <row r="3395" spans="1:15" x14ac:dyDescent="0.3">
      <c r="A3395">
        <f>Orders!A3395</f>
        <v>8494582006</v>
      </c>
      <c r="B3395" s="2">
        <f>Orders!C3395</f>
        <v>45050.660416666666</v>
      </c>
      <c r="C3395" s="1" t="str">
        <f>TEXT(Orders!B3395,"0")</f>
        <v>60967677</v>
      </c>
      <c r="D3395">
        <f>Order_Items!B3395</f>
        <v>51036</v>
      </c>
      <c r="E3395">
        <f>Products!B3395</f>
        <v>0</v>
      </c>
      <c r="F3395">
        <f>Products!C3395</f>
        <v>0</v>
      </c>
      <c r="G3395">
        <f>Products!D3395</f>
        <v>0</v>
      </c>
      <c r="H3395">
        <f>Order_Items!C3395</f>
        <v>3</v>
      </c>
      <c r="I3395">
        <f>Order_Items!D3395</f>
        <v>931.61</v>
      </c>
      <c r="J3395">
        <f>Orders!G3395</f>
        <v>4761.8500000000004</v>
      </c>
      <c r="K3395" t="str">
        <f>Orders!H3395</f>
        <v>UPI</v>
      </c>
      <c r="L3395" t="str">
        <f>Orders!F3395</f>
        <v>On Time</v>
      </c>
      <c r="M3395">
        <f>Feedback!D3395</f>
        <v>3</v>
      </c>
      <c r="N3395" t="str">
        <f>Feedback!F3395</f>
        <v>Product Quality</v>
      </c>
      <c r="O3395" t="str">
        <f>Feedback!G3395</f>
        <v>Neutral</v>
      </c>
    </row>
    <row r="3396" spans="1:15" x14ac:dyDescent="0.3">
      <c r="A3396">
        <f>Orders!A3396</f>
        <v>5600781757</v>
      </c>
      <c r="B3396" s="2">
        <f>Orders!C3396</f>
        <v>45095.426388888889</v>
      </c>
      <c r="C3396" s="1" t="str">
        <f>TEXT(Orders!B3396,"0")</f>
        <v>67386193</v>
      </c>
      <c r="D3396">
        <f>Order_Items!B3396</f>
        <v>112390</v>
      </c>
      <c r="E3396">
        <f>Products!B3396</f>
        <v>0</v>
      </c>
      <c r="F3396">
        <f>Products!C3396</f>
        <v>0</v>
      </c>
      <c r="G3396">
        <f>Products!D3396</f>
        <v>0</v>
      </c>
      <c r="H3396">
        <f>Order_Items!C3396</f>
        <v>3</v>
      </c>
      <c r="I3396">
        <f>Order_Items!D3396</f>
        <v>877.98</v>
      </c>
      <c r="J3396">
        <f>Orders!G3396</f>
        <v>786.85</v>
      </c>
      <c r="K3396" t="str">
        <f>Orders!H3396</f>
        <v>Card</v>
      </c>
      <c r="L3396" t="str">
        <f>Orders!F3396</f>
        <v>On Time</v>
      </c>
      <c r="M3396">
        <f>Feedback!D3396</f>
        <v>3</v>
      </c>
      <c r="N3396" t="str">
        <f>Feedback!F3396</f>
        <v>App Experience</v>
      </c>
      <c r="O3396" t="str">
        <f>Feedback!G3396</f>
        <v>Negative</v>
      </c>
    </row>
    <row r="3397" spans="1:15" x14ac:dyDescent="0.3">
      <c r="A3397">
        <f>Orders!A3397</f>
        <v>495091707</v>
      </c>
      <c r="B3397" s="2">
        <f>Orders!C3397</f>
        <v>45551.049305555556</v>
      </c>
      <c r="C3397" s="1" t="str">
        <f>TEXT(Orders!B3397,"0")</f>
        <v>56457995</v>
      </c>
      <c r="D3397">
        <f>Order_Items!B3397</f>
        <v>378287</v>
      </c>
      <c r="E3397">
        <f>Products!B3397</f>
        <v>0</v>
      </c>
      <c r="F3397">
        <f>Products!C3397</f>
        <v>0</v>
      </c>
      <c r="G3397">
        <f>Products!D3397</f>
        <v>0</v>
      </c>
      <c r="H3397">
        <f>Order_Items!C3397</f>
        <v>1</v>
      </c>
      <c r="I3397">
        <f>Order_Items!D3397</f>
        <v>332.84</v>
      </c>
      <c r="J3397">
        <f>Orders!G3397</f>
        <v>2502.4699999999998</v>
      </c>
      <c r="K3397" t="str">
        <f>Orders!H3397</f>
        <v>Wallet</v>
      </c>
      <c r="L3397" t="str">
        <f>Orders!F3397</f>
        <v>Slightly Delayed</v>
      </c>
      <c r="M3397">
        <f>Feedback!D3397</f>
        <v>5</v>
      </c>
      <c r="N3397" t="str">
        <f>Feedback!F3397</f>
        <v>App Experience</v>
      </c>
      <c r="O3397" t="str">
        <f>Feedback!G3397</f>
        <v>Positive</v>
      </c>
    </row>
    <row r="3398" spans="1:15" x14ac:dyDescent="0.3">
      <c r="A3398">
        <f>Orders!A3398</f>
        <v>3239613823</v>
      </c>
      <c r="B3398" s="2">
        <f>Orders!C3398</f>
        <v>45400.679166666669</v>
      </c>
      <c r="C3398" s="1" t="str">
        <f>TEXT(Orders!B3398,"0")</f>
        <v>966247</v>
      </c>
      <c r="D3398">
        <f>Order_Items!B3398</f>
        <v>647462</v>
      </c>
      <c r="E3398">
        <f>Products!B3398</f>
        <v>0</v>
      </c>
      <c r="F3398">
        <f>Products!C3398</f>
        <v>0</v>
      </c>
      <c r="G3398">
        <f>Products!D3398</f>
        <v>0</v>
      </c>
      <c r="H3398">
        <f>Order_Items!C3398</f>
        <v>1</v>
      </c>
      <c r="I3398">
        <f>Order_Items!D3398</f>
        <v>326.42</v>
      </c>
      <c r="J3398">
        <f>Orders!G3398</f>
        <v>3110.34</v>
      </c>
      <c r="K3398" t="str">
        <f>Orders!H3398</f>
        <v>Cash</v>
      </c>
      <c r="L3398" t="str">
        <f>Orders!F3398</f>
        <v>On Time</v>
      </c>
      <c r="M3398">
        <f>Feedback!D3398</f>
        <v>2</v>
      </c>
      <c r="N3398" t="str">
        <f>Feedback!F3398</f>
        <v>Customer Service</v>
      </c>
      <c r="O3398" t="str">
        <f>Feedback!G3398</f>
        <v>Negative</v>
      </c>
    </row>
    <row r="3399" spans="1:15" x14ac:dyDescent="0.3">
      <c r="A3399">
        <f>Orders!A3399</f>
        <v>3643352219</v>
      </c>
      <c r="B3399" s="2">
        <f>Orders!C3399</f>
        <v>45184.404166666667</v>
      </c>
      <c r="C3399" s="1" t="str">
        <f>TEXT(Orders!B3399,"0")</f>
        <v>97928781</v>
      </c>
      <c r="D3399">
        <f>Order_Items!B3399</f>
        <v>120532</v>
      </c>
      <c r="E3399">
        <f>Products!B3399</f>
        <v>0</v>
      </c>
      <c r="F3399">
        <f>Products!C3399</f>
        <v>0</v>
      </c>
      <c r="G3399">
        <f>Products!D3399</f>
        <v>0</v>
      </c>
      <c r="H3399">
        <f>Order_Items!C3399</f>
        <v>3</v>
      </c>
      <c r="I3399">
        <f>Order_Items!D3399</f>
        <v>697.53</v>
      </c>
      <c r="J3399">
        <f>Orders!G3399</f>
        <v>3041.05</v>
      </c>
      <c r="K3399" t="str">
        <f>Orders!H3399</f>
        <v>UPI</v>
      </c>
      <c r="L3399" t="str">
        <f>Orders!F3399</f>
        <v>On Time</v>
      </c>
      <c r="M3399">
        <f>Feedback!D3399</f>
        <v>1</v>
      </c>
      <c r="N3399" t="str">
        <f>Feedback!F3399</f>
        <v>App Experience</v>
      </c>
      <c r="O3399" t="str">
        <f>Feedback!G3399</f>
        <v>Negative</v>
      </c>
    </row>
    <row r="3400" spans="1:15" x14ac:dyDescent="0.3">
      <c r="A3400">
        <f>Orders!A3400</f>
        <v>2051599638</v>
      </c>
      <c r="B3400" s="2">
        <f>Orders!C3400</f>
        <v>45038.447222222225</v>
      </c>
      <c r="C3400" s="1" t="str">
        <f>TEXT(Orders!B3400,"0")</f>
        <v>44409533</v>
      </c>
      <c r="D3400">
        <f>Order_Items!B3400</f>
        <v>4452</v>
      </c>
      <c r="E3400">
        <f>Products!B3400</f>
        <v>0</v>
      </c>
      <c r="F3400">
        <f>Products!C3400</f>
        <v>0</v>
      </c>
      <c r="G3400">
        <f>Products!D3400</f>
        <v>0</v>
      </c>
      <c r="H3400">
        <f>Order_Items!C3400</f>
        <v>2</v>
      </c>
      <c r="I3400">
        <f>Order_Items!D3400</f>
        <v>169.88</v>
      </c>
      <c r="J3400">
        <f>Orders!G3400</f>
        <v>3392.34</v>
      </c>
      <c r="K3400" t="str">
        <f>Orders!H3400</f>
        <v>Cash</v>
      </c>
      <c r="L3400" t="str">
        <f>Orders!F3400</f>
        <v>Significantly Delayed</v>
      </c>
      <c r="M3400">
        <f>Feedback!D3400</f>
        <v>1</v>
      </c>
      <c r="N3400" t="str">
        <f>Feedback!F3400</f>
        <v>Product Quality</v>
      </c>
      <c r="O3400" t="str">
        <f>Feedback!G3400</f>
        <v>Negative</v>
      </c>
    </row>
    <row r="3401" spans="1:15" x14ac:dyDescent="0.3">
      <c r="A3401">
        <f>Orders!A3401</f>
        <v>3514859549</v>
      </c>
      <c r="B3401" s="2">
        <f>Orders!C3401</f>
        <v>45281.600694444445</v>
      </c>
      <c r="C3401" s="1" t="str">
        <f>TEXT(Orders!B3401,"0")</f>
        <v>16561710</v>
      </c>
      <c r="D3401">
        <f>Order_Items!B3401</f>
        <v>274207</v>
      </c>
      <c r="E3401">
        <f>Products!B3401</f>
        <v>0</v>
      </c>
      <c r="F3401">
        <f>Products!C3401</f>
        <v>0</v>
      </c>
      <c r="G3401">
        <f>Products!D3401</f>
        <v>0</v>
      </c>
      <c r="H3401">
        <f>Order_Items!C3401</f>
        <v>2</v>
      </c>
      <c r="I3401">
        <f>Order_Items!D3401</f>
        <v>328.51</v>
      </c>
      <c r="J3401">
        <f>Orders!G3401</f>
        <v>4073.75</v>
      </c>
      <c r="K3401" t="str">
        <f>Orders!H3401</f>
        <v>UPI</v>
      </c>
      <c r="L3401" t="str">
        <f>Orders!F3401</f>
        <v>On Time</v>
      </c>
      <c r="M3401">
        <f>Feedback!D3401</f>
        <v>4</v>
      </c>
      <c r="N3401" t="str">
        <f>Feedback!F3401</f>
        <v>Customer Service</v>
      </c>
      <c r="O3401" t="str">
        <f>Feedback!G3401</f>
        <v>Neutral</v>
      </c>
    </row>
    <row r="3402" spans="1:15" x14ac:dyDescent="0.3">
      <c r="A3402">
        <f>Orders!A3402</f>
        <v>3907599008</v>
      </c>
      <c r="B3402" s="2">
        <f>Orders!C3402</f>
        <v>45272.038888888892</v>
      </c>
      <c r="C3402" s="1" t="str">
        <f>TEXT(Orders!B3402,"0")</f>
        <v>31328762</v>
      </c>
      <c r="D3402">
        <f>Order_Items!B3402</f>
        <v>658389</v>
      </c>
      <c r="E3402">
        <f>Products!B3402</f>
        <v>0</v>
      </c>
      <c r="F3402">
        <f>Products!C3402</f>
        <v>0</v>
      </c>
      <c r="G3402">
        <f>Products!D3402</f>
        <v>0</v>
      </c>
      <c r="H3402">
        <f>Order_Items!C3402</f>
        <v>2</v>
      </c>
      <c r="I3402">
        <f>Order_Items!D3402</f>
        <v>152.55000000000001</v>
      </c>
      <c r="J3402">
        <f>Orders!G3402</f>
        <v>3803.76</v>
      </c>
      <c r="K3402" t="str">
        <f>Orders!H3402</f>
        <v>Cash</v>
      </c>
      <c r="L3402" t="str">
        <f>Orders!F3402</f>
        <v>On Time</v>
      </c>
      <c r="M3402">
        <f>Feedback!D3402</f>
        <v>4</v>
      </c>
      <c r="N3402" t="str">
        <f>Feedback!F3402</f>
        <v>Customer Service</v>
      </c>
      <c r="O3402" t="str">
        <f>Feedback!G3402</f>
        <v>Neutral</v>
      </c>
    </row>
    <row r="3403" spans="1:15" x14ac:dyDescent="0.3">
      <c r="A3403">
        <f>Orders!A3403</f>
        <v>1534993603</v>
      </c>
      <c r="B3403" s="2">
        <f>Orders!C3403</f>
        <v>45298.009027777778</v>
      </c>
      <c r="C3403" s="1" t="str">
        <f>TEXT(Orders!B3403,"0")</f>
        <v>97507853</v>
      </c>
      <c r="D3403">
        <f>Order_Items!B3403</f>
        <v>537274</v>
      </c>
      <c r="E3403">
        <f>Products!B3403</f>
        <v>0</v>
      </c>
      <c r="F3403">
        <f>Products!C3403</f>
        <v>0</v>
      </c>
      <c r="G3403">
        <f>Products!D3403</f>
        <v>0</v>
      </c>
      <c r="H3403">
        <f>Order_Items!C3403</f>
        <v>1</v>
      </c>
      <c r="I3403">
        <f>Order_Items!D3403</f>
        <v>702.71</v>
      </c>
      <c r="J3403">
        <f>Orders!G3403</f>
        <v>2593.89</v>
      </c>
      <c r="K3403" t="str">
        <f>Orders!H3403</f>
        <v>Card</v>
      </c>
      <c r="L3403" t="str">
        <f>Orders!F3403</f>
        <v>On Time</v>
      </c>
      <c r="M3403">
        <f>Feedback!D3403</f>
        <v>4</v>
      </c>
      <c r="N3403" t="str">
        <f>Feedback!F3403</f>
        <v>Customer Service</v>
      </c>
      <c r="O3403" t="str">
        <f>Feedback!G3403</f>
        <v>Neutral</v>
      </c>
    </row>
    <row r="3404" spans="1:15" x14ac:dyDescent="0.3">
      <c r="A3404">
        <f>Orders!A3404</f>
        <v>8980701254</v>
      </c>
      <c r="B3404" s="2">
        <f>Orders!C3404</f>
        <v>45424.624305555553</v>
      </c>
      <c r="C3404" s="1" t="str">
        <f>TEXT(Orders!B3404,"0")</f>
        <v>1601161</v>
      </c>
      <c r="D3404">
        <f>Order_Items!B3404</f>
        <v>219598</v>
      </c>
      <c r="E3404">
        <f>Products!B3404</f>
        <v>0</v>
      </c>
      <c r="F3404">
        <f>Products!C3404</f>
        <v>0</v>
      </c>
      <c r="G3404">
        <f>Products!D3404</f>
        <v>0</v>
      </c>
      <c r="H3404">
        <f>Order_Items!C3404</f>
        <v>2</v>
      </c>
      <c r="I3404">
        <f>Order_Items!D3404</f>
        <v>367.08</v>
      </c>
      <c r="J3404">
        <f>Orders!G3404</f>
        <v>3330.05</v>
      </c>
      <c r="K3404" t="str">
        <f>Orders!H3404</f>
        <v>Card</v>
      </c>
      <c r="L3404" t="str">
        <f>Orders!F3404</f>
        <v>Slightly Delayed</v>
      </c>
      <c r="M3404">
        <f>Feedback!D3404</f>
        <v>4</v>
      </c>
      <c r="N3404" t="str">
        <f>Feedback!F3404</f>
        <v>Customer Service</v>
      </c>
      <c r="O3404" t="str">
        <f>Feedback!G3404</f>
        <v>Positive</v>
      </c>
    </row>
    <row r="3405" spans="1:15" x14ac:dyDescent="0.3">
      <c r="A3405">
        <f>Orders!A3405</f>
        <v>6695408903</v>
      </c>
      <c r="B3405" s="2">
        <f>Orders!C3405</f>
        <v>45070.570138888892</v>
      </c>
      <c r="C3405" s="1" t="str">
        <f>TEXT(Orders!B3405,"0")</f>
        <v>38613642</v>
      </c>
      <c r="D3405">
        <f>Order_Items!B3405</f>
        <v>34200</v>
      </c>
      <c r="E3405">
        <f>Products!B3405</f>
        <v>0</v>
      </c>
      <c r="F3405">
        <f>Products!C3405</f>
        <v>0</v>
      </c>
      <c r="G3405">
        <f>Products!D3405</f>
        <v>0</v>
      </c>
      <c r="H3405">
        <f>Order_Items!C3405</f>
        <v>1</v>
      </c>
      <c r="I3405">
        <f>Order_Items!D3405</f>
        <v>319.8</v>
      </c>
      <c r="J3405">
        <f>Orders!G3405</f>
        <v>2136.83</v>
      </c>
      <c r="K3405" t="str">
        <f>Orders!H3405</f>
        <v>Cash</v>
      </c>
      <c r="L3405" t="str">
        <f>Orders!F3405</f>
        <v>Slightly Delayed</v>
      </c>
      <c r="M3405">
        <f>Feedback!D3405</f>
        <v>4</v>
      </c>
      <c r="N3405" t="str">
        <f>Feedback!F3405</f>
        <v>Customer Service</v>
      </c>
      <c r="O3405" t="str">
        <f>Feedback!G3405</f>
        <v>Neutral</v>
      </c>
    </row>
    <row r="3406" spans="1:15" x14ac:dyDescent="0.3">
      <c r="A3406">
        <f>Orders!A3406</f>
        <v>3268455899</v>
      </c>
      <c r="B3406" s="2">
        <f>Orders!C3406</f>
        <v>45185.712500000001</v>
      </c>
      <c r="C3406" s="1" t="str">
        <f>TEXT(Orders!B3406,"0")</f>
        <v>4439806</v>
      </c>
      <c r="D3406">
        <f>Order_Items!B3406</f>
        <v>784827</v>
      </c>
      <c r="E3406">
        <f>Products!B3406</f>
        <v>0</v>
      </c>
      <c r="F3406">
        <f>Products!C3406</f>
        <v>0</v>
      </c>
      <c r="G3406">
        <f>Products!D3406</f>
        <v>0</v>
      </c>
      <c r="H3406">
        <f>Order_Items!C3406</f>
        <v>1</v>
      </c>
      <c r="I3406">
        <f>Order_Items!D3406</f>
        <v>274.25</v>
      </c>
      <c r="J3406">
        <f>Orders!G3406</f>
        <v>5441.63</v>
      </c>
      <c r="K3406" t="str">
        <f>Orders!H3406</f>
        <v>Wallet</v>
      </c>
      <c r="L3406" t="str">
        <f>Orders!F3406</f>
        <v>On Time</v>
      </c>
      <c r="M3406">
        <f>Feedback!D3406</f>
        <v>1</v>
      </c>
      <c r="N3406" t="str">
        <f>Feedback!F3406</f>
        <v>Delivery</v>
      </c>
      <c r="O3406" t="str">
        <f>Feedback!G3406</f>
        <v>Negative</v>
      </c>
    </row>
    <row r="3407" spans="1:15" x14ac:dyDescent="0.3">
      <c r="A3407">
        <f>Orders!A3407</f>
        <v>7809161755</v>
      </c>
      <c r="B3407" s="2">
        <f>Orders!C3407</f>
        <v>45026.677083333336</v>
      </c>
      <c r="C3407" s="1" t="str">
        <f>TEXT(Orders!B3407,"0")</f>
        <v>12778027</v>
      </c>
      <c r="D3407">
        <f>Order_Items!B3407</f>
        <v>449106</v>
      </c>
      <c r="E3407">
        <f>Products!B3407</f>
        <v>0</v>
      </c>
      <c r="F3407">
        <f>Products!C3407</f>
        <v>0</v>
      </c>
      <c r="G3407">
        <f>Products!D3407</f>
        <v>0</v>
      </c>
      <c r="H3407">
        <f>Order_Items!C3407</f>
        <v>1</v>
      </c>
      <c r="I3407">
        <f>Order_Items!D3407</f>
        <v>48.55</v>
      </c>
      <c r="J3407">
        <f>Orders!G3407</f>
        <v>1355.75</v>
      </c>
      <c r="K3407" t="str">
        <f>Orders!H3407</f>
        <v>Cash</v>
      </c>
      <c r="L3407" t="str">
        <f>Orders!F3407</f>
        <v>On Time</v>
      </c>
      <c r="M3407">
        <f>Feedback!D3407</f>
        <v>4</v>
      </c>
      <c r="N3407" t="str">
        <f>Feedback!F3407</f>
        <v>Product Quality</v>
      </c>
      <c r="O3407" t="str">
        <f>Feedback!G3407</f>
        <v>Positive</v>
      </c>
    </row>
    <row r="3408" spans="1:15" x14ac:dyDescent="0.3">
      <c r="A3408">
        <f>Orders!A3408</f>
        <v>8873697539</v>
      </c>
      <c r="B3408" s="2">
        <f>Orders!C3408</f>
        <v>45336.222916666666</v>
      </c>
      <c r="C3408" s="1" t="str">
        <f>TEXT(Orders!B3408,"0")</f>
        <v>91384030</v>
      </c>
      <c r="D3408">
        <f>Order_Items!B3408</f>
        <v>378287</v>
      </c>
      <c r="E3408">
        <f>Products!B3408</f>
        <v>0</v>
      </c>
      <c r="F3408">
        <f>Products!C3408</f>
        <v>0</v>
      </c>
      <c r="G3408">
        <f>Products!D3408</f>
        <v>0</v>
      </c>
      <c r="H3408">
        <f>Order_Items!C3408</f>
        <v>2</v>
      </c>
      <c r="I3408">
        <f>Order_Items!D3408</f>
        <v>332.84</v>
      </c>
      <c r="J3408">
        <f>Orders!G3408</f>
        <v>2292.56</v>
      </c>
      <c r="K3408" t="str">
        <f>Orders!H3408</f>
        <v>Cash</v>
      </c>
      <c r="L3408" t="str">
        <f>Orders!F3408</f>
        <v>On Time</v>
      </c>
      <c r="M3408">
        <f>Feedback!D3408</f>
        <v>4</v>
      </c>
      <c r="N3408" t="str">
        <f>Feedback!F3408</f>
        <v>Delivery</v>
      </c>
      <c r="O3408" t="str">
        <f>Feedback!G3408</f>
        <v>Positive</v>
      </c>
    </row>
    <row r="3409" spans="1:15" x14ac:dyDescent="0.3">
      <c r="A3409">
        <f>Orders!A3409</f>
        <v>8603941640</v>
      </c>
      <c r="B3409" s="2">
        <f>Orders!C3409</f>
        <v>45297.330555555556</v>
      </c>
      <c r="C3409" s="1" t="str">
        <f>TEXT(Orders!B3409,"0")</f>
        <v>82948843</v>
      </c>
      <c r="D3409">
        <f>Order_Items!B3409</f>
        <v>818522</v>
      </c>
      <c r="E3409">
        <f>Products!B3409</f>
        <v>0</v>
      </c>
      <c r="F3409">
        <f>Products!C3409</f>
        <v>0</v>
      </c>
      <c r="G3409">
        <f>Products!D3409</f>
        <v>0</v>
      </c>
      <c r="H3409">
        <f>Order_Items!C3409</f>
        <v>1</v>
      </c>
      <c r="I3409">
        <f>Order_Items!D3409</f>
        <v>96.09</v>
      </c>
      <c r="J3409">
        <f>Orders!G3409</f>
        <v>3404.01</v>
      </c>
      <c r="K3409" t="str">
        <f>Orders!H3409</f>
        <v>Card</v>
      </c>
      <c r="L3409" t="str">
        <f>Orders!F3409</f>
        <v>On Time</v>
      </c>
      <c r="M3409">
        <f>Feedback!D3409</f>
        <v>2</v>
      </c>
      <c r="N3409" t="str">
        <f>Feedback!F3409</f>
        <v>Customer Service</v>
      </c>
      <c r="O3409" t="str">
        <f>Feedback!G3409</f>
        <v>Negative</v>
      </c>
    </row>
    <row r="3410" spans="1:15" x14ac:dyDescent="0.3">
      <c r="A3410">
        <f>Orders!A3410</f>
        <v>8308184279</v>
      </c>
      <c r="B3410" s="2">
        <f>Orders!C3410</f>
        <v>45096.336805555555</v>
      </c>
      <c r="C3410" s="1" t="str">
        <f>TEXT(Orders!B3410,"0")</f>
        <v>57658033</v>
      </c>
      <c r="D3410">
        <f>Order_Items!B3410</f>
        <v>799459</v>
      </c>
      <c r="E3410">
        <f>Products!B3410</f>
        <v>0</v>
      </c>
      <c r="F3410">
        <f>Products!C3410</f>
        <v>0</v>
      </c>
      <c r="G3410">
        <f>Products!D3410</f>
        <v>0</v>
      </c>
      <c r="H3410">
        <f>Order_Items!C3410</f>
        <v>1</v>
      </c>
      <c r="I3410">
        <f>Order_Items!D3410</f>
        <v>852.02</v>
      </c>
      <c r="J3410">
        <f>Orders!G3410</f>
        <v>2603.11</v>
      </c>
      <c r="K3410" t="str">
        <f>Orders!H3410</f>
        <v>Wallet</v>
      </c>
      <c r="L3410" t="str">
        <f>Orders!F3410</f>
        <v>On Time</v>
      </c>
      <c r="M3410">
        <f>Feedback!D3410</f>
        <v>5</v>
      </c>
      <c r="N3410" t="str">
        <f>Feedback!F3410</f>
        <v>Delivery</v>
      </c>
      <c r="O3410" t="str">
        <f>Feedback!G3410</f>
        <v>Positive</v>
      </c>
    </row>
    <row r="3411" spans="1:15" x14ac:dyDescent="0.3">
      <c r="A3411">
        <f>Orders!A3411</f>
        <v>7572826287</v>
      </c>
      <c r="B3411" s="2">
        <f>Orders!C3411</f>
        <v>45039.490972222222</v>
      </c>
      <c r="C3411" s="1" t="str">
        <f>TEXT(Orders!B3411,"0")</f>
        <v>71252391</v>
      </c>
      <c r="D3411">
        <f>Order_Items!B3411</f>
        <v>839170</v>
      </c>
      <c r="E3411">
        <f>Products!B3411</f>
        <v>0</v>
      </c>
      <c r="F3411">
        <f>Products!C3411</f>
        <v>0</v>
      </c>
      <c r="G3411">
        <f>Products!D3411</f>
        <v>0</v>
      </c>
      <c r="H3411">
        <f>Order_Items!C3411</f>
        <v>2</v>
      </c>
      <c r="I3411">
        <f>Order_Items!D3411</f>
        <v>481.63</v>
      </c>
      <c r="J3411">
        <f>Orders!G3411</f>
        <v>1305.17</v>
      </c>
      <c r="K3411" t="str">
        <f>Orders!H3411</f>
        <v>UPI</v>
      </c>
      <c r="L3411" t="str">
        <f>Orders!F3411</f>
        <v>On Time</v>
      </c>
      <c r="M3411">
        <f>Feedback!D3411</f>
        <v>3</v>
      </c>
      <c r="N3411" t="str">
        <f>Feedback!F3411</f>
        <v>App Experience</v>
      </c>
      <c r="O3411" t="str">
        <f>Feedback!G3411</f>
        <v>Neutral</v>
      </c>
    </row>
    <row r="3412" spans="1:15" x14ac:dyDescent="0.3">
      <c r="A3412">
        <f>Orders!A3412</f>
        <v>7478396641</v>
      </c>
      <c r="B3412" s="2">
        <f>Orders!C3412</f>
        <v>45265.583333333336</v>
      </c>
      <c r="C3412" s="1" t="str">
        <f>TEXT(Orders!B3412,"0")</f>
        <v>77007315</v>
      </c>
      <c r="D3412">
        <f>Order_Items!B3412</f>
        <v>555121</v>
      </c>
      <c r="E3412">
        <f>Products!B3412</f>
        <v>0</v>
      </c>
      <c r="F3412">
        <f>Products!C3412</f>
        <v>0</v>
      </c>
      <c r="G3412">
        <f>Products!D3412</f>
        <v>0</v>
      </c>
      <c r="H3412">
        <f>Order_Items!C3412</f>
        <v>1</v>
      </c>
      <c r="I3412">
        <f>Order_Items!D3412</f>
        <v>354.91</v>
      </c>
      <c r="J3412">
        <f>Orders!G3412</f>
        <v>1568</v>
      </c>
      <c r="K3412" t="str">
        <f>Orders!H3412</f>
        <v>Card</v>
      </c>
      <c r="L3412" t="str">
        <f>Orders!F3412</f>
        <v>Slightly Delayed</v>
      </c>
      <c r="M3412">
        <f>Feedback!D3412</f>
        <v>4</v>
      </c>
      <c r="N3412" t="str">
        <f>Feedback!F3412</f>
        <v>Product Quality</v>
      </c>
      <c r="O3412" t="str">
        <f>Feedback!G3412</f>
        <v>Neutral</v>
      </c>
    </row>
    <row r="3413" spans="1:15" x14ac:dyDescent="0.3">
      <c r="A3413">
        <f>Orders!A3413</f>
        <v>3569283921</v>
      </c>
      <c r="B3413" s="2">
        <f>Orders!C3413</f>
        <v>45226.304861111108</v>
      </c>
      <c r="C3413" s="1" t="str">
        <f>TEXT(Orders!B3413,"0")</f>
        <v>53636086</v>
      </c>
      <c r="D3413">
        <f>Order_Items!B3413</f>
        <v>183929</v>
      </c>
      <c r="E3413">
        <f>Products!B3413</f>
        <v>0</v>
      </c>
      <c r="F3413">
        <f>Products!C3413</f>
        <v>0</v>
      </c>
      <c r="G3413">
        <f>Products!D3413</f>
        <v>0</v>
      </c>
      <c r="H3413">
        <f>Order_Items!C3413</f>
        <v>3</v>
      </c>
      <c r="I3413">
        <f>Order_Items!D3413</f>
        <v>738.74</v>
      </c>
      <c r="J3413">
        <f>Orders!G3413</f>
        <v>2602.63</v>
      </c>
      <c r="K3413" t="str">
        <f>Orders!H3413</f>
        <v>UPI</v>
      </c>
      <c r="L3413" t="str">
        <f>Orders!F3413</f>
        <v>On Time</v>
      </c>
      <c r="M3413">
        <f>Feedback!D3413</f>
        <v>5</v>
      </c>
      <c r="N3413" t="str">
        <f>Feedback!F3413</f>
        <v>Product Quality</v>
      </c>
      <c r="O3413" t="str">
        <f>Feedback!G3413</f>
        <v>Positive</v>
      </c>
    </row>
    <row r="3414" spans="1:15" x14ac:dyDescent="0.3">
      <c r="A3414">
        <f>Orders!A3414</f>
        <v>9947619677</v>
      </c>
      <c r="B3414" s="2">
        <f>Orders!C3414</f>
        <v>45524.856944444444</v>
      </c>
      <c r="C3414" s="1" t="str">
        <f>TEXT(Orders!B3414,"0")</f>
        <v>6398761</v>
      </c>
      <c r="D3414">
        <f>Order_Items!B3414</f>
        <v>689769</v>
      </c>
      <c r="E3414">
        <f>Products!B3414</f>
        <v>0</v>
      </c>
      <c r="F3414">
        <f>Products!C3414</f>
        <v>0</v>
      </c>
      <c r="G3414">
        <f>Products!D3414</f>
        <v>0</v>
      </c>
      <c r="H3414">
        <f>Order_Items!C3414</f>
        <v>2</v>
      </c>
      <c r="I3414">
        <f>Order_Items!D3414</f>
        <v>46.62</v>
      </c>
      <c r="J3414">
        <f>Orders!G3414</f>
        <v>2743.63</v>
      </c>
      <c r="K3414" t="str">
        <f>Orders!H3414</f>
        <v>Cash</v>
      </c>
      <c r="L3414" t="str">
        <f>Orders!F3414</f>
        <v>On Time</v>
      </c>
      <c r="M3414">
        <f>Feedback!D3414</f>
        <v>3</v>
      </c>
      <c r="N3414" t="str">
        <f>Feedback!F3414</f>
        <v>Product Quality</v>
      </c>
      <c r="O3414" t="str">
        <f>Feedback!G3414</f>
        <v>Negative</v>
      </c>
    </row>
    <row r="3415" spans="1:15" x14ac:dyDescent="0.3">
      <c r="A3415">
        <f>Orders!A3415</f>
        <v>5396237918</v>
      </c>
      <c r="B3415" s="2">
        <f>Orders!C3415</f>
        <v>45322.832638888889</v>
      </c>
      <c r="C3415" s="1" t="str">
        <f>TEXT(Orders!B3415,"0")</f>
        <v>8228843</v>
      </c>
      <c r="D3415">
        <f>Order_Items!B3415</f>
        <v>901144</v>
      </c>
      <c r="E3415">
        <f>Products!B3415</f>
        <v>0</v>
      </c>
      <c r="F3415">
        <f>Products!C3415</f>
        <v>0</v>
      </c>
      <c r="G3415">
        <f>Products!D3415</f>
        <v>0</v>
      </c>
      <c r="H3415">
        <f>Order_Items!C3415</f>
        <v>1</v>
      </c>
      <c r="I3415">
        <f>Order_Items!D3415</f>
        <v>340.36</v>
      </c>
      <c r="J3415">
        <f>Orders!G3415</f>
        <v>1004.55</v>
      </c>
      <c r="K3415" t="str">
        <f>Orders!H3415</f>
        <v>Cash</v>
      </c>
      <c r="L3415" t="str">
        <f>Orders!F3415</f>
        <v>On Time</v>
      </c>
      <c r="M3415">
        <f>Feedback!D3415</f>
        <v>4</v>
      </c>
      <c r="N3415" t="str">
        <f>Feedback!F3415</f>
        <v>Delivery</v>
      </c>
      <c r="O3415" t="str">
        <f>Feedback!G3415</f>
        <v>Neutral</v>
      </c>
    </row>
    <row r="3416" spans="1:15" x14ac:dyDescent="0.3">
      <c r="A3416">
        <f>Orders!A3416</f>
        <v>455878765</v>
      </c>
      <c r="B3416" s="2">
        <f>Orders!C3416</f>
        <v>45479.173611111109</v>
      </c>
      <c r="C3416" s="1" t="str">
        <f>TEXT(Orders!B3416,"0")</f>
        <v>55733729</v>
      </c>
      <c r="D3416">
        <f>Order_Items!B3416</f>
        <v>194682</v>
      </c>
      <c r="E3416">
        <f>Products!B3416</f>
        <v>0</v>
      </c>
      <c r="F3416">
        <f>Products!C3416</f>
        <v>0</v>
      </c>
      <c r="G3416">
        <f>Products!D3416</f>
        <v>0</v>
      </c>
      <c r="H3416">
        <f>Order_Items!C3416</f>
        <v>3</v>
      </c>
      <c r="I3416">
        <f>Order_Items!D3416</f>
        <v>912.29</v>
      </c>
      <c r="J3416">
        <f>Orders!G3416</f>
        <v>959.01</v>
      </c>
      <c r="K3416" t="str">
        <f>Orders!H3416</f>
        <v>Cash</v>
      </c>
      <c r="L3416" t="str">
        <f>Orders!F3416</f>
        <v>On Time</v>
      </c>
      <c r="M3416">
        <f>Feedback!D3416</f>
        <v>2</v>
      </c>
      <c r="N3416" t="str">
        <f>Feedback!F3416</f>
        <v>Customer Service</v>
      </c>
      <c r="O3416" t="str">
        <f>Feedback!G3416</f>
        <v>Negative</v>
      </c>
    </row>
    <row r="3417" spans="1:15" x14ac:dyDescent="0.3">
      <c r="A3417">
        <f>Orders!A3417</f>
        <v>2079195080</v>
      </c>
      <c r="B3417" s="2">
        <f>Orders!C3417</f>
        <v>45381.106249999997</v>
      </c>
      <c r="C3417" s="1" t="str">
        <f>TEXT(Orders!B3417,"0")</f>
        <v>85518832</v>
      </c>
      <c r="D3417">
        <f>Order_Items!B3417</f>
        <v>444361</v>
      </c>
      <c r="E3417">
        <f>Products!B3417</f>
        <v>0</v>
      </c>
      <c r="F3417">
        <f>Products!C3417</f>
        <v>0</v>
      </c>
      <c r="G3417">
        <f>Products!D3417</f>
        <v>0</v>
      </c>
      <c r="H3417">
        <f>Order_Items!C3417</f>
        <v>3</v>
      </c>
      <c r="I3417">
        <f>Order_Items!D3417</f>
        <v>822.63</v>
      </c>
      <c r="J3417">
        <f>Orders!G3417</f>
        <v>957.68</v>
      </c>
      <c r="K3417" t="str">
        <f>Orders!H3417</f>
        <v>Wallet</v>
      </c>
      <c r="L3417" t="str">
        <f>Orders!F3417</f>
        <v>On Time</v>
      </c>
      <c r="M3417">
        <f>Feedback!D3417</f>
        <v>4</v>
      </c>
      <c r="N3417" t="str">
        <f>Feedback!F3417</f>
        <v>App Experience</v>
      </c>
      <c r="O3417" t="str">
        <f>Feedback!G3417</f>
        <v>Positive</v>
      </c>
    </row>
    <row r="3418" spans="1:15" x14ac:dyDescent="0.3">
      <c r="A3418">
        <f>Orders!A3418</f>
        <v>6104211214</v>
      </c>
      <c r="B3418" s="2">
        <f>Orders!C3418</f>
        <v>45494.101388888892</v>
      </c>
      <c r="C3418" s="1" t="str">
        <f>TEXT(Orders!B3418,"0")</f>
        <v>62816600</v>
      </c>
      <c r="D3418">
        <f>Order_Items!B3418</f>
        <v>913428</v>
      </c>
      <c r="E3418">
        <f>Products!B3418</f>
        <v>0</v>
      </c>
      <c r="F3418">
        <f>Products!C3418</f>
        <v>0</v>
      </c>
      <c r="G3418">
        <f>Products!D3418</f>
        <v>0</v>
      </c>
      <c r="H3418">
        <f>Order_Items!C3418</f>
        <v>3</v>
      </c>
      <c r="I3418">
        <f>Order_Items!D3418</f>
        <v>392.22</v>
      </c>
      <c r="J3418">
        <f>Orders!G3418</f>
        <v>3536.35</v>
      </c>
      <c r="K3418" t="str">
        <f>Orders!H3418</f>
        <v>UPI</v>
      </c>
      <c r="L3418" t="str">
        <f>Orders!F3418</f>
        <v>On Time</v>
      </c>
      <c r="M3418">
        <f>Feedback!D3418</f>
        <v>2</v>
      </c>
      <c r="N3418" t="str">
        <f>Feedback!F3418</f>
        <v>Customer Service</v>
      </c>
      <c r="O3418" t="str">
        <f>Feedback!G3418</f>
        <v>Negative</v>
      </c>
    </row>
    <row r="3419" spans="1:15" x14ac:dyDescent="0.3">
      <c r="A3419">
        <f>Orders!A3419</f>
        <v>9442939134</v>
      </c>
      <c r="B3419" s="2">
        <f>Orders!C3419</f>
        <v>45528.486111111109</v>
      </c>
      <c r="C3419" s="1" t="str">
        <f>TEXT(Orders!B3419,"0")</f>
        <v>92245432</v>
      </c>
      <c r="D3419">
        <f>Order_Items!B3419</f>
        <v>723678</v>
      </c>
      <c r="E3419">
        <f>Products!B3419</f>
        <v>0</v>
      </c>
      <c r="F3419">
        <f>Products!C3419</f>
        <v>0</v>
      </c>
      <c r="G3419">
        <f>Products!D3419</f>
        <v>0</v>
      </c>
      <c r="H3419">
        <f>Order_Items!C3419</f>
        <v>1</v>
      </c>
      <c r="I3419">
        <f>Order_Items!D3419</f>
        <v>675.46</v>
      </c>
      <c r="J3419">
        <f>Orders!G3419</f>
        <v>956.67</v>
      </c>
      <c r="K3419" t="str">
        <f>Orders!H3419</f>
        <v>UPI</v>
      </c>
      <c r="L3419" t="str">
        <f>Orders!F3419</f>
        <v>On Time</v>
      </c>
      <c r="M3419">
        <f>Feedback!D3419</f>
        <v>4</v>
      </c>
      <c r="N3419" t="str">
        <f>Feedback!F3419</f>
        <v>App Experience</v>
      </c>
      <c r="O3419" t="str">
        <f>Feedback!G3419</f>
        <v>Neutral</v>
      </c>
    </row>
    <row r="3420" spans="1:15" x14ac:dyDescent="0.3">
      <c r="A3420">
        <f>Orders!A3420</f>
        <v>3317293496</v>
      </c>
      <c r="B3420" s="2">
        <f>Orders!C3420</f>
        <v>45335.370138888888</v>
      </c>
      <c r="C3420" s="1" t="str">
        <f>TEXT(Orders!B3420,"0")</f>
        <v>76917159</v>
      </c>
      <c r="D3420">
        <f>Order_Items!B3420</f>
        <v>187399</v>
      </c>
      <c r="E3420">
        <f>Products!B3420</f>
        <v>0</v>
      </c>
      <c r="F3420">
        <f>Products!C3420</f>
        <v>0</v>
      </c>
      <c r="G3420">
        <f>Products!D3420</f>
        <v>0</v>
      </c>
      <c r="H3420">
        <f>Order_Items!C3420</f>
        <v>3</v>
      </c>
      <c r="I3420">
        <f>Order_Items!D3420</f>
        <v>53.49</v>
      </c>
      <c r="J3420">
        <f>Orders!G3420</f>
        <v>1740.09</v>
      </c>
      <c r="K3420" t="str">
        <f>Orders!H3420</f>
        <v>Card</v>
      </c>
      <c r="L3420" t="str">
        <f>Orders!F3420</f>
        <v>On Time</v>
      </c>
      <c r="M3420">
        <f>Feedback!D3420</f>
        <v>1</v>
      </c>
      <c r="N3420" t="str">
        <f>Feedback!F3420</f>
        <v>Delivery</v>
      </c>
      <c r="O3420" t="str">
        <f>Feedback!G3420</f>
        <v>Negative</v>
      </c>
    </row>
    <row r="3421" spans="1:15" x14ac:dyDescent="0.3">
      <c r="A3421">
        <f>Orders!A3421</f>
        <v>8243326501</v>
      </c>
      <c r="B3421" s="2">
        <f>Orders!C3421</f>
        <v>45312.473611111112</v>
      </c>
      <c r="C3421" s="1" t="str">
        <f>TEXT(Orders!B3421,"0")</f>
        <v>31681710</v>
      </c>
      <c r="D3421">
        <f>Order_Items!B3421</f>
        <v>968887</v>
      </c>
      <c r="E3421">
        <f>Products!B3421</f>
        <v>0</v>
      </c>
      <c r="F3421">
        <f>Products!C3421</f>
        <v>0</v>
      </c>
      <c r="G3421">
        <f>Products!D3421</f>
        <v>0</v>
      </c>
      <c r="H3421">
        <f>Order_Items!C3421</f>
        <v>1</v>
      </c>
      <c r="I3421">
        <f>Order_Items!D3421</f>
        <v>40.700000000000003</v>
      </c>
      <c r="J3421">
        <f>Orders!G3421</f>
        <v>317.05</v>
      </c>
      <c r="K3421" t="str">
        <f>Orders!H3421</f>
        <v>Cash</v>
      </c>
      <c r="L3421" t="str">
        <f>Orders!F3421</f>
        <v>On Time</v>
      </c>
      <c r="M3421">
        <f>Feedback!D3421</f>
        <v>2</v>
      </c>
      <c r="N3421" t="str">
        <f>Feedback!F3421</f>
        <v>App Experience</v>
      </c>
      <c r="O3421" t="str">
        <f>Feedback!G3421</f>
        <v>Negative</v>
      </c>
    </row>
    <row r="3422" spans="1:15" x14ac:dyDescent="0.3">
      <c r="A3422">
        <f>Orders!A3422</f>
        <v>4109483569</v>
      </c>
      <c r="B3422" s="2">
        <f>Orders!C3422</f>
        <v>45361.779166666667</v>
      </c>
      <c r="C3422" s="1" t="str">
        <f>TEXT(Orders!B3422,"0")</f>
        <v>92416428</v>
      </c>
      <c r="D3422">
        <f>Order_Items!B3422</f>
        <v>669378</v>
      </c>
      <c r="E3422">
        <f>Products!B3422</f>
        <v>0</v>
      </c>
      <c r="F3422">
        <f>Products!C3422</f>
        <v>0</v>
      </c>
      <c r="G3422">
        <f>Products!D3422</f>
        <v>0</v>
      </c>
      <c r="H3422">
        <f>Order_Items!C3422</f>
        <v>3</v>
      </c>
      <c r="I3422">
        <f>Order_Items!D3422</f>
        <v>212.14</v>
      </c>
      <c r="J3422">
        <f>Orders!G3422</f>
        <v>3758.7</v>
      </c>
      <c r="K3422" t="str">
        <f>Orders!H3422</f>
        <v>Card</v>
      </c>
      <c r="L3422" t="str">
        <f>Orders!F3422</f>
        <v>Slightly Delayed</v>
      </c>
      <c r="M3422">
        <f>Feedback!D3422</f>
        <v>1</v>
      </c>
      <c r="N3422" t="str">
        <f>Feedback!F3422</f>
        <v>Delivery</v>
      </c>
      <c r="O3422" t="str">
        <f>Feedback!G3422</f>
        <v>Negative</v>
      </c>
    </row>
    <row r="3423" spans="1:15" x14ac:dyDescent="0.3">
      <c r="A3423">
        <f>Orders!A3423</f>
        <v>5390352336</v>
      </c>
      <c r="B3423" s="2">
        <f>Orders!C3423</f>
        <v>45488.191666666666</v>
      </c>
      <c r="C3423" s="1" t="str">
        <f>TEXT(Orders!B3423,"0")</f>
        <v>13462905</v>
      </c>
      <c r="D3423">
        <f>Order_Items!B3423</f>
        <v>847349</v>
      </c>
      <c r="E3423">
        <f>Products!B3423</f>
        <v>0</v>
      </c>
      <c r="F3423">
        <f>Products!C3423</f>
        <v>0</v>
      </c>
      <c r="G3423">
        <f>Products!D3423</f>
        <v>0</v>
      </c>
      <c r="H3423">
        <f>Order_Items!C3423</f>
        <v>1</v>
      </c>
      <c r="I3423">
        <f>Order_Items!D3423</f>
        <v>781.08</v>
      </c>
      <c r="J3423">
        <f>Orders!G3423</f>
        <v>176.34</v>
      </c>
      <c r="K3423" t="str">
        <f>Orders!H3423</f>
        <v>Wallet</v>
      </c>
      <c r="L3423" t="str">
        <f>Orders!F3423</f>
        <v>On Time</v>
      </c>
      <c r="M3423">
        <f>Feedback!D3423</f>
        <v>4</v>
      </c>
      <c r="N3423" t="str">
        <f>Feedback!F3423</f>
        <v>Delivery</v>
      </c>
      <c r="O3423" t="str">
        <f>Feedback!G3423</f>
        <v>Positive</v>
      </c>
    </row>
    <row r="3424" spans="1:15" x14ac:dyDescent="0.3">
      <c r="A3424">
        <f>Orders!A3424</f>
        <v>2581584982</v>
      </c>
      <c r="B3424" s="2">
        <f>Orders!C3424</f>
        <v>45219.088888888888</v>
      </c>
      <c r="C3424" s="1" t="str">
        <f>TEXT(Orders!B3424,"0")</f>
        <v>25770577</v>
      </c>
      <c r="D3424">
        <f>Order_Items!B3424</f>
        <v>953175</v>
      </c>
      <c r="E3424">
        <f>Products!B3424</f>
        <v>0</v>
      </c>
      <c r="F3424">
        <f>Products!C3424</f>
        <v>0</v>
      </c>
      <c r="G3424">
        <f>Products!D3424</f>
        <v>0</v>
      </c>
      <c r="H3424">
        <f>Order_Items!C3424</f>
        <v>2</v>
      </c>
      <c r="I3424">
        <f>Order_Items!D3424</f>
        <v>225.21</v>
      </c>
      <c r="J3424">
        <f>Orders!G3424</f>
        <v>2315.9</v>
      </c>
      <c r="K3424" t="str">
        <f>Orders!H3424</f>
        <v>UPI</v>
      </c>
      <c r="L3424" t="str">
        <f>Orders!F3424</f>
        <v>On Time</v>
      </c>
      <c r="M3424">
        <f>Feedback!D3424</f>
        <v>5</v>
      </c>
      <c r="N3424" t="str">
        <f>Feedback!F3424</f>
        <v>App Experience</v>
      </c>
      <c r="O3424" t="str">
        <f>Feedback!G3424</f>
        <v>Positive</v>
      </c>
    </row>
    <row r="3425" spans="1:15" x14ac:dyDescent="0.3">
      <c r="A3425">
        <f>Orders!A3425</f>
        <v>1668737869</v>
      </c>
      <c r="B3425" s="2">
        <f>Orders!C3425</f>
        <v>45008.989583333336</v>
      </c>
      <c r="C3425" s="1" t="str">
        <f>TEXT(Orders!B3425,"0")</f>
        <v>69908484</v>
      </c>
      <c r="D3425">
        <f>Order_Items!B3425</f>
        <v>183929</v>
      </c>
      <c r="E3425">
        <f>Products!B3425</f>
        <v>0</v>
      </c>
      <c r="F3425">
        <f>Products!C3425</f>
        <v>0</v>
      </c>
      <c r="G3425">
        <f>Products!D3425</f>
        <v>0</v>
      </c>
      <c r="H3425">
        <f>Order_Items!C3425</f>
        <v>1</v>
      </c>
      <c r="I3425">
        <f>Order_Items!D3425</f>
        <v>738.74</v>
      </c>
      <c r="J3425">
        <f>Orders!G3425</f>
        <v>2907.39</v>
      </c>
      <c r="K3425" t="str">
        <f>Orders!H3425</f>
        <v>Wallet</v>
      </c>
      <c r="L3425" t="str">
        <f>Orders!F3425</f>
        <v>On Time</v>
      </c>
      <c r="M3425">
        <f>Feedback!D3425</f>
        <v>5</v>
      </c>
      <c r="N3425" t="str">
        <f>Feedback!F3425</f>
        <v>Product Quality</v>
      </c>
      <c r="O3425" t="str">
        <f>Feedback!G3425</f>
        <v>Positive</v>
      </c>
    </row>
    <row r="3426" spans="1:15" x14ac:dyDescent="0.3">
      <c r="A3426">
        <f>Orders!A3426</f>
        <v>5046906329</v>
      </c>
      <c r="B3426" s="2">
        <f>Orders!C3426</f>
        <v>45145.324305555558</v>
      </c>
      <c r="C3426" s="1" t="str">
        <f>TEXT(Orders!B3426,"0")</f>
        <v>65543312</v>
      </c>
      <c r="D3426">
        <f>Order_Items!B3426</f>
        <v>36412</v>
      </c>
      <c r="E3426">
        <f>Products!B3426</f>
        <v>0</v>
      </c>
      <c r="F3426">
        <f>Products!C3426</f>
        <v>0</v>
      </c>
      <c r="G3426">
        <f>Products!D3426</f>
        <v>0</v>
      </c>
      <c r="H3426">
        <f>Order_Items!C3426</f>
        <v>2</v>
      </c>
      <c r="I3426">
        <f>Order_Items!D3426</f>
        <v>397.68</v>
      </c>
      <c r="J3426">
        <f>Orders!G3426</f>
        <v>1438.16</v>
      </c>
      <c r="K3426" t="str">
        <f>Orders!H3426</f>
        <v>UPI</v>
      </c>
      <c r="L3426" t="str">
        <f>Orders!F3426</f>
        <v>On Time</v>
      </c>
      <c r="M3426">
        <f>Feedback!D3426</f>
        <v>1</v>
      </c>
      <c r="N3426" t="str">
        <f>Feedback!F3426</f>
        <v>Customer Service</v>
      </c>
      <c r="O3426" t="str">
        <f>Feedback!G3426</f>
        <v>Negative</v>
      </c>
    </row>
    <row r="3427" spans="1:15" x14ac:dyDescent="0.3">
      <c r="A3427">
        <f>Orders!A3427</f>
        <v>2536833157</v>
      </c>
      <c r="B3427" s="2">
        <f>Orders!C3427</f>
        <v>45054.197222222225</v>
      </c>
      <c r="C3427" s="1" t="str">
        <f>TEXT(Orders!B3427,"0")</f>
        <v>19067680</v>
      </c>
      <c r="D3427">
        <f>Order_Items!B3427</f>
        <v>654623</v>
      </c>
      <c r="E3427">
        <f>Products!B3427</f>
        <v>0</v>
      </c>
      <c r="F3427">
        <f>Products!C3427</f>
        <v>0</v>
      </c>
      <c r="G3427">
        <f>Products!D3427</f>
        <v>0</v>
      </c>
      <c r="H3427">
        <f>Order_Items!C3427</f>
        <v>1</v>
      </c>
      <c r="I3427">
        <f>Order_Items!D3427</f>
        <v>422.14</v>
      </c>
      <c r="J3427">
        <f>Orders!G3427</f>
        <v>999.83</v>
      </c>
      <c r="K3427" t="str">
        <f>Orders!H3427</f>
        <v>Card</v>
      </c>
      <c r="L3427" t="str">
        <f>Orders!F3427</f>
        <v>On Time</v>
      </c>
      <c r="M3427">
        <f>Feedback!D3427</f>
        <v>3</v>
      </c>
      <c r="N3427" t="str">
        <f>Feedback!F3427</f>
        <v>Delivery</v>
      </c>
      <c r="O3427" t="str">
        <f>Feedback!G3427</f>
        <v>Neutral</v>
      </c>
    </row>
    <row r="3428" spans="1:15" x14ac:dyDescent="0.3">
      <c r="A3428">
        <f>Orders!A3428</f>
        <v>9176170352</v>
      </c>
      <c r="B3428" s="2">
        <f>Orders!C3428</f>
        <v>45233.370138888888</v>
      </c>
      <c r="C3428" s="1" t="str">
        <f>TEXT(Orders!B3428,"0")</f>
        <v>98444183</v>
      </c>
      <c r="D3428">
        <f>Order_Items!B3428</f>
        <v>954722</v>
      </c>
      <c r="E3428">
        <f>Products!B3428</f>
        <v>0</v>
      </c>
      <c r="F3428">
        <f>Products!C3428</f>
        <v>0</v>
      </c>
      <c r="G3428">
        <f>Products!D3428</f>
        <v>0</v>
      </c>
      <c r="H3428">
        <f>Order_Items!C3428</f>
        <v>3</v>
      </c>
      <c r="I3428">
        <f>Order_Items!D3428</f>
        <v>616.45000000000005</v>
      </c>
      <c r="J3428">
        <f>Orders!G3428</f>
        <v>2360.84</v>
      </c>
      <c r="K3428" t="str">
        <f>Orders!H3428</f>
        <v>UPI</v>
      </c>
      <c r="L3428" t="str">
        <f>Orders!F3428</f>
        <v>On Time</v>
      </c>
      <c r="M3428">
        <f>Feedback!D3428</f>
        <v>5</v>
      </c>
      <c r="N3428" t="str">
        <f>Feedback!F3428</f>
        <v>Product Quality</v>
      </c>
      <c r="O3428" t="str">
        <f>Feedback!G3428</f>
        <v>Positive</v>
      </c>
    </row>
    <row r="3429" spans="1:15" x14ac:dyDescent="0.3">
      <c r="A3429">
        <f>Orders!A3429</f>
        <v>833930925</v>
      </c>
      <c r="B3429" s="2">
        <f>Orders!C3429</f>
        <v>45301.683333333334</v>
      </c>
      <c r="C3429" s="1" t="str">
        <f>TEXT(Orders!B3429,"0")</f>
        <v>9278983</v>
      </c>
      <c r="D3429">
        <f>Order_Items!B3429</f>
        <v>18035</v>
      </c>
      <c r="E3429">
        <f>Products!B3429</f>
        <v>0</v>
      </c>
      <c r="F3429">
        <f>Products!C3429</f>
        <v>0</v>
      </c>
      <c r="G3429">
        <f>Products!D3429</f>
        <v>0</v>
      </c>
      <c r="H3429">
        <f>Order_Items!C3429</f>
        <v>3</v>
      </c>
      <c r="I3429">
        <f>Order_Items!D3429</f>
        <v>968.94</v>
      </c>
      <c r="J3429">
        <f>Orders!G3429</f>
        <v>3217.03</v>
      </c>
      <c r="K3429" t="str">
        <f>Orders!H3429</f>
        <v>Card</v>
      </c>
      <c r="L3429" t="str">
        <f>Orders!F3429</f>
        <v>On Time</v>
      </c>
      <c r="M3429">
        <f>Feedback!D3429</f>
        <v>1</v>
      </c>
      <c r="N3429" t="str">
        <f>Feedback!F3429</f>
        <v>Product Quality</v>
      </c>
      <c r="O3429" t="str">
        <f>Feedback!G3429</f>
        <v>Negative</v>
      </c>
    </row>
    <row r="3430" spans="1:15" x14ac:dyDescent="0.3">
      <c r="A3430">
        <f>Orders!A3430</f>
        <v>8515226099</v>
      </c>
      <c r="B3430" s="2">
        <f>Orders!C3430</f>
        <v>45159.713888888888</v>
      </c>
      <c r="C3430" s="1" t="str">
        <f>TEXT(Orders!B3430,"0")</f>
        <v>15661901</v>
      </c>
      <c r="D3430">
        <f>Order_Items!B3430</f>
        <v>679865</v>
      </c>
      <c r="E3430">
        <f>Products!B3430</f>
        <v>0</v>
      </c>
      <c r="F3430">
        <f>Products!C3430</f>
        <v>0</v>
      </c>
      <c r="G3430">
        <f>Products!D3430</f>
        <v>0</v>
      </c>
      <c r="H3430">
        <f>Order_Items!C3430</f>
        <v>3</v>
      </c>
      <c r="I3430">
        <f>Order_Items!D3430</f>
        <v>347.91</v>
      </c>
      <c r="J3430">
        <f>Orders!G3430</f>
        <v>2541.31</v>
      </c>
      <c r="K3430" t="str">
        <f>Orders!H3430</f>
        <v>UPI</v>
      </c>
      <c r="L3430" t="str">
        <f>Orders!F3430</f>
        <v>On Time</v>
      </c>
      <c r="M3430">
        <f>Feedback!D3430</f>
        <v>2</v>
      </c>
      <c r="N3430" t="str">
        <f>Feedback!F3430</f>
        <v>Customer Service</v>
      </c>
      <c r="O3430" t="str">
        <f>Feedback!G3430</f>
        <v>Negative</v>
      </c>
    </row>
    <row r="3431" spans="1:15" x14ac:dyDescent="0.3">
      <c r="A3431">
        <f>Orders!A3431</f>
        <v>2023020278</v>
      </c>
      <c r="B3431" s="2">
        <f>Orders!C3431</f>
        <v>45091.424305555556</v>
      </c>
      <c r="C3431" s="1" t="str">
        <f>TEXT(Orders!B3431,"0")</f>
        <v>44477365</v>
      </c>
      <c r="D3431">
        <f>Order_Items!B3431</f>
        <v>433521</v>
      </c>
      <c r="E3431">
        <f>Products!B3431</f>
        <v>0</v>
      </c>
      <c r="F3431">
        <f>Products!C3431</f>
        <v>0</v>
      </c>
      <c r="G3431">
        <f>Products!D3431</f>
        <v>0</v>
      </c>
      <c r="H3431">
        <f>Order_Items!C3431</f>
        <v>1</v>
      </c>
      <c r="I3431">
        <f>Order_Items!D3431</f>
        <v>321.33</v>
      </c>
      <c r="J3431">
        <f>Orders!G3431</f>
        <v>2301.59</v>
      </c>
      <c r="K3431" t="str">
        <f>Orders!H3431</f>
        <v>Card</v>
      </c>
      <c r="L3431" t="str">
        <f>Orders!F3431</f>
        <v>Slightly Delayed</v>
      </c>
      <c r="M3431">
        <f>Feedback!D3431</f>
        <v>1</v>
      </c>
      <c r="N3431" t="str">
        <f>Feedback!F3431</f>
        <v>Product Quality</v>
      </c>
      <c r="O3431" t="str">
        <f>Feedback!G3431</f>
        <v>Negative</v>
      </c>
    </row>
    <row r="3432" spans="1:15" x14ac:dyDescent="0.3">
      <c r="A3432">
        <f>Orders!A3432</f>
        <v>2840526544</v>
      </c>
      <c r="B3432" s="2">
        <f>Orders!C3432</f>
        <v>45013.308333333334</v>
      </c>
      <c r="C3432" s="1" t="str">
        <f>TEXT(Orders!B3432,"0")</f>
        <v>63360864</v>
      </c>
      <c r="D3432">
        <f>Order_Items!B3432</f>
        <v>15314</v>
      </c>
      <c r="E3432">
        <f>Products!B3432</f>
        <v>0</v>
      </c>
      <c r="F3432">
        <f>Products!C3432</f>
        <v>0</v>
      </c>
      <c r="G3432">
        <f>Products!D3432</f>
        <v>0</v>
      </c>
      <c r="H3432">
        <f>Order_Items!C3432</f>
        <v>1</v>
      </c>
      <c r="I3432">
        <f>Order_Items!D3432</f>
        <v>578.85</v>
      </c>
      <c r="J3432">
        <f>Orders!G3432</f>
        <v>3795.46</v>
      </c>
      <c r="K3432" t="str">
        <f>Orders!H3432</f>
        <v>Cash</v>
      </c>
      <c r="L3432" t="str">
        <f>Orders!F3432</f>
        <v>On Time</v>
      </c>
      <c r="M3432">
        <f>Feedback!D3432</f>
        <v>4</v>
      </c>
      <c r="N3432" t="str">
        <f>Feedback!F3432</f>
        <v>App Experience</v>
      </c>
      <c r="O3432" t="str">
        <f>Feedback!G3432</f>
        <v>Neutral</v>
      </c>
    </row>
    <row r="3433" spans="1:15" x14ac:dyDescent="0.3">
      <c r="A3433">
        <f>Orders!A3433</f>
        <v>7267422945</v>
      </c>
      <c r="B3433" s="2">
        <f>Orders!C3433</f>
        <v>45049.507638888892</v>
      </c>
      <c r="C3433" s="1" t="str">
        <f>TEXT(Orders!B3433,"0")</f>
        <v>49260858</v>
      </c>
      <c r="D3433">
        <f>Order_Items!B3433</f>
        <v>762527</v>
      </c>
      <c r="E3433">
        <f>Products!B3433</f>
        <v>0</v>
      </c>
      <c r="F3433">
        <f>Products!C3433</f>
        <v>0</v>
      </c>
      <c r="G3433">
        <f>Products!D3433</f>
        <v>0</v>
      </c>
      <c r="H3433">
        <f>Order_Items!C3433</f>
        <v>1</v>
      </c>
      <c r="I3433">
        <f>Order_Items!D3433</f>
        <v>690.08</v>
      </c>
      <c r="J3433">
        <f>Orders!G3433</f>
        <v>6161.48</v>
      </c>
      <c r="K3433" t="str">
        <f>Orders!H3433</f>
        <v>Wallet</v>
      </c>
      <c r="L3433" t="str">
        <f>Orders!F3433</f>
        <v>On Time</v>
      </c>
      <c r="M3433">
        <f>Feedback!D3433</f>
        <v>4</v>
      </c>
      <c r="N3433" t="str">
        <f>Feedback!F3433</f>
        <v>Product Quality</v>
      </c>
      <c r="O3433" t="str">
        <f>Feedback!G3433</f>
        <v>Neutral</v>
      </c>
    </row>
    <row r="3434" spans="1:15" x14ac:dyDescent="0.3">
      <c r="A3434">
        <f>Orders!A3434</f>
        <v>9400777426</v>
      </c>
      <c r="B3434" s="2">
        <f>Orders!C3434</f>
        <v>45247.011805555558</v>
      </c>
      <c r="C3434" s="1" t="str">
        <f>TEXT(Orders!B3434,"0")</f>
        <v>86487478</v>
      </c>
      <c r="D3434">
        <f>Order_Items!B3434</f>
        <v>473929</v>
      </c>
      <c r="E3434">
        <f>Products!B3434</f>
        <v>0</v>
      </c>
      <c r="F3434">
        <f>Products!C3434</f>
        <v>0</v>
      </c>
      <c r="G3434">
        <f>Products!D3434</f>
        <v>0</v>
      </c>
      <c r="H3434">
        <f>Order_Items!C3434</f>
        <v>3</v>
      </c>
      <c r="I3434">
        <f>Order_Items!D3434</f>
        <v>440.19</v>
      </c>
      <c r="J3434">
        <f>Orders!G3434</f>
        <v>1237</v>
      </c>
      <c r="K3434" t="str">
        <f>Orders!H3434</f>
        <v>UPI</v>
      </c>
      <c r="L3434" t="str">
        <f>Orders!F3434</f>
        <v>Slightly Delayed</v>
      </c>
      <c r="M3434">
        <f>Feedback!D3434</f>
        <v>2</v>
      </c>
      <c r="N3434" t="str">
        <f>Feedback!F3434</f>
        <v>App Experience</v>
      </c>
      <c r="O3434" t="str">
        <f>Feedback!G3434</f>
        <v>Negative</v>
      </c>
    </row>
    <row r="3435" spans="1:15" x14ac:dyDescent="0.3">
      <c r="A3435">
        <f>Orders!A3435</f>
        <v>3298603544</v>
      </c>
      <c r="B3435" s="2">
        <f>Orders!C3435</f>
        <v>45092.988888888889</v>
      </c>
      <c r="C3435" s="1" t="str">
        <f>TEXT(Orders!B3435,"0")</f>
        <v>74515162</v>
      </c>
      <c r="D3435">
        <f>Order_Items!B3435</f>
        <v>462526</v>
      </c>
      <c r="E3435">
        <f>Products!B3435</f>
        <v>0</v>
      </c>
      <c r="F3435">
        <f>Products!C3435</f>
        <v>0</v>
      </c>
      <c r="G3435">
        <f>Products!D3435</f>
        <v>0</v>
      </c>
      <c r="H3435">
        <f>Order_Items!C3435</f>
        <v>2</v>
      </c>
      <c r="I3435">
        <f>Order_Items!D3435</f>
        <v>449.97</v>
      </c>
      <c r="J3435">
        <f>Orders!G3435</f>
        <v>1394.47</v>
      </c>
      <c r="K3435" t="str">
        <f>Orders!H3435</f>
        <v>Card</v>
      </c>
      <c r="L3435" t="str">
        <f>Orders!F3435</f>
        <v>Significantly Delayed</v>
      </c>
      <c r="M3435">
        <f>Feedback!D3435</f>
        <v>2</v>
      </c>
      <c r="N3435" t="str">
        <f>Feedback!F3435</f>
        <v>App Experience</v>
      </c>
      <c r="O3435" t="str">
        <f>Feedback!G3435</f>
        <v>Negative</v>
      </c>
    </row>
    <row r="3436" spans="1:15" x14ac:dyDescent="0.3">
      <c r="A3436">
        <f>Orders!A3436</f>
        <v>4479973293</v>
      </c>
      <c r="B3436" s="2">
        <f>Orders!C3436</f>
        <v>45546.792361111111</v>
      </c>
      <c r="C3436" s="1" t="str">
        <f>TEXT(Orders!B3436,"0")</f>
        <v>68965787</v>
      </c>
      <c r="D3436">
        <f>Order_Items!B3436</f>
        <v>962054</v>
      </c>
      <c r="E3436">
        <f>Products!B3436</f>
        <v>0</v>
      </c>
      <c r="F3436">
        <f>Products!C3436</f>
        <v>0</v>
      </c>
      <c r="G3436">
        <f>Products!D3436</f>
        <v>0</v>
      </c>
      <c r="H3436">
        <f>Order_Items!C3436</f>
        <v>3</v>
      </c>
      <c r="I3436">
        <f>Order_Items!D3436</f>
        <v>16.86</v>
      </c>
      <c r="J3436">
        <f>Orders!G3436</f>
        <v>753.28</v>
      </c>
      <c r="K3436" t="str">
        <f>Orders!H3436</f>
        <v>Cash</v>
      </c>
      <c r="L3436" t="str">
        <f>Orders!F3436</f>
        <v>On Time</v>
      </c>
      <c r="M3436">
        <f>Feedback!D3436</f>
        <v>3</v>
      </c>
      <c r="N3436" t="str">
        <f>Feedback!F3436</f>
        <v>App Experience</v>
      </c>
      <c r="O3436" t="str">
        <f>Feedback!G3436</f>
        <v>Neutral</v>
      </c>
    </row>
    <row r="3437" spans="1:15" x14ac:dyDescent="0.3">
      <c r="A3437">
        <f>Orders!A3437</f>
        <v>356236208</v>
      </c>
      <c r="B3437" s="2">
        <f>Orders!C3437</f>
        <v>45146.55</v>
      </c>
      <c r="C3437" s="1" t="str">
        <f>TEXT(Orders!B3437,"0")</f>
        <v>62068277</v>
      </c>
      <c r="D3437">
        <f>Order_Items!B3437</f>
        <v>365133</v>
      </c>
      <c r="E3437">
        <f>Products!B3437</f>
        <v>0</v>
      </c>
      <c r="F3437">
        <f>Products!C3437</f>
        <v>0</v>
      </c>
      <c r="G3437">
        <f>Products!D3437</f>
        <v>0</v>
      </c>
      <c r="H3437">
        <f>Order_Items!C3437</f>
        <v>1</v>
      </c>
      <c r="I3437">
        <f>Order_Items!D3437</f>
        <v>915.45</v>
      </c>
      <c r="J3437">
        <f>Orders!G3437</f>
        <v>1408.83</v>
      </c>
      <c r="K3437" t="str">
        <f>Orders!H3437</f>
        <v>Cash</v>
      </c>
      <c r="L3437" t="str">
        <f>Orders!F3437</f>
        <v>On Time</v>
      </c>
      <c r="M3437">
        <f>Feedback!D3437</f>
        <v>4</v>
      </c>
      <c r="N3437" t="str">
        <f>Feedback!F3437</f>
        <v>App Experience</v>
      </c>
      <c r="O3437" t="str">
        <f>Feedback!G3437</f>
        <v>Neutral</v>
      </c>
    </row>
    <row r="3438" spans="1:15" x14ac:dyDescent="0.3">
      <c r="A3438">
        <f>Orders!A3438</f>
        <v>6699845542</v>
      </c>
      <c r="B3438" s="2">
        <f>Orders!C3438</f>
        <v>45266.613194444442</v>
      </c>
      <c r="C3438" s="1" t="str">
        <f>TEXT(Orders!B3438,"0")</f>
        <v>22851478</v>
      </c>
      <c r="D3438">
        <f>Order_Items!B3438</f>
        <v>700048</v>
      </c>
      <c r="E3438">
        <f>Products!B3438</f>
        <v>0</v>
      </c>
      <c r="F3438">
        <f>Products!C3438</f>
        <v>0</v>
      </c>
      <c r="G3438">
        <f>Products!D3438</f>
        <v>0</v>
      </c>
      <c r="H3438">
        <f>Order_Items!C3438</f>
        <v>1</v>
      </c>
      <c r="I3438">
        <f>Order_Items!D3438</f>
        <v>141.28</v>
      </c>
      <c r="J3438">
        <f>Orders!G3438</f>
        <v>22.04</v>
      </c>
      <c r="K3438" t="str">
        <f>Orders!H3438</f>
        <v>UPI</v>
      </c>
      <c r="L3438" t="str">
        <f>Orders!F3438</f>
        <v>On Time</v>
      </c>
      <c r="M3438">
        <f>Feedback!D3438</f>
        <v>3</v>
      </c>
      <c r="N3438" t="str">
        <f>Feedback!F3438</f>
        <v>Delivery</v>
      </c>
      <c r="O3438" t="str">
        <f>Feedback!G3438</f>
        <v>Neutral</v>
      </c>
    </row>
    <row r="3439" spans="1:15" x14ac:dyDescent="0.3">
      <c r="A3439">
        <f>Orders!A3439</f>
        <v>3106057977</v>
      </c>
      <c r="B3439" s="2">
        <f>Orders!C3439</f>
        <v>45450.776388888888</v>
      </c>
      <c r="C3439" s="1" t="str">
        <f>TEXT(Orders!B3439,"0")</f>
        <v>30455484</v>
      </c>
      <c r="D3439">
        <f>Order_Items!B3439</f>
        <v>287070</v>
      </c>
      <c r="E3439">
        <f>Products!B3439</f>
        <v>0</v>
      </c>
      <c r="F3439">
        <f>Products!C3439</f>
        <v>0</v>
      </c>
      <c r="G3439">
        <f>Products!D3439</f>
        <v>0</v>
      </c>
      <c r="H3439">
        <f>Order_Items!C3439</f>
        <v>2</v>
      </c>
      <c r="I3439">
        <f>Order_Items!D3439</f>
        <v>443.17</v>
      </c>
      <c r="J3439">
        <f>Orders!G3439</f>
        <v>3120.62</v>
      </c>
      <c r="K3439" t="str">
        <f>Orders!H3439</f>
        <v>Cash</v>
      </c>
      <c r="L3439" t="str">
        <f>Orders!F3439</f>
        <v>On Time</v>
      </c>
      <c r="M3439">
        <f>Feedback!D3439</f>
        <v>4</v>
      </c>
      <c r="N3439" t="str">
        <f>Feedback!F3439</f>
        <v>App Experience</v>
      </c>
      <c r="O3439" t="str">
        <f>Feedback!G3439</f>
        <v>Positive</v>
      </c>
    </row>
    <row r="3440" spans="1:15" x14ac:dyDescent="0.3">
      <c r="A3440">
        <f>Orders!A3440</f>
        <v>1905367587</v>
      </c>
      <c r="B3440" s="2">
        <f>Orders!C3440</f>
        <v>45235.36041666667</v>
      </c>
      <c r="C3440" s="1" t="str">
        <f>TEXT(Orders!B3440,"0")</f>
        <v>93321933</v>
      </c>
      <c r="D3440">
        <f>Order_Items!B3440</f>
        <v>799459</v>
      </c>
      <c r="E3440">
        <f>Products!B3440</f>
        <v>0</v>
      </c>
      <c r="F3440">
        <f>Products!C3440</f>
        <v>0</v>
      </c>
      <c r="G3440">
        <f>Products!D3440</f>
        <v>0</v>
      </c>
      <c r="H3440">
        <f>Order_Items!C3440</f>
        <v>1</v>
      </c>
      <c r="I3440">
        <f>Order_Items!D3440</f>
        <v>852.02</v>
      </c>
      <c r="J3440">
        <f>Orders!G3440</f>
        <v>3512.23</v>
      </c>
      <c r="K3440" t="str">
        <f>Orders!H3440</f>
        <v>UPI</v>
      </c>
      <c r="L3440" t="str">
        <f>Orders!F3440</f>
        <v>On Time</v>
      </c>
      <c r="M3440">
        <f>Feedback!D3440</f>
        <v>4</v>
      </c>
      <c r="N3440" t="str">
        <f>Feedback!F3440</f>
        <v>App Experience</v>
      </c>
      <c r="O3440" t="str">
        <f>Feedback!G3440</f>
        <v>Neutral</v>
      </c>
    </row>
    <row r="3441" spans="1:15" x14ac:dyDescent="0.3">
      <c r="A3441">
        <f>Orders!A3441</f>
        <v>169590729</v>
      </c>
      <c r="B3441" s="2">
        <f>Orders!C3441</f>
        <v>45435.216666666667</v>
      </c>
      <c r="C3441" s="1" t="str">
        <f>TEXT(Orders!B3441,"0")</f>
        <v>10019218</v>
      </c>
      <c r="D3441">
        <f>Order_Items!B3441</f>
        <v>897083</v>
      </c>
      <c r="E3441">
        <f>Products!B3441</f>
        <v>0</v>
      </c>
      <c r="F3441">
        <f>Products!C3441</f>
        <v>0</v>
      </c>
      <c r="G3441">
        <f>Products!D3441</f>
        <v>0</v>
      </c>
      <c r="H3441">
        <f>Order_Items!C3441</f>
        <v>1</v>
      </c>
      <c r="I3441">
        <f>Order_Items!D3441</f>
        <v>972.69</v>
      </c>
      <c r="J3441">
        <f>Orders!G3441</f>
        <v>2086.36</v>
      </c>
      <c r="K3441" t="str">
        <f>Orders!H3441</f>
        <v>Cash</v>
      </c>
      <c r="L3441" t="str">
        <f>Orders!F3441</f>
        <v>On Time</v>
      </c>
      <c r="M3441">
        <f>Feedback!D3441</f>
        <v>4</v>
      </c>
      <c r="N3441" t="str">
        <f>Feedback!F3441</f>
        <v>Product Quality</v>
      </c>
      <c r="O3441" t="str">
        <f>Feedback!G3441</f>
        <v>Positive</v>
      </c>
    </row>
    <row r="3442" spans="1:15" x14ac:dyDescent="0.3">
      <c r="A3442">
        <f>Orders!A3442</f>
        <v>9820743709</v>
      </c>
      <c r="B3442" s="2">
        <f>Orders!C3442</f>
        <v>45263.426388888889</v>
      </c>
      <c r="C3442" s="1" t="str">
        <f>TEXT(Orders!B3442,"0")</f>
        <v>81822494</v>
      </c>
      <c r="D3442">
        <f>Order_Items!B3442</f>
        <v>435929</v>
      </c>
      <c r="E3442">
        <f>Products!B3442</f>
        <v>0</v>
      </c>
      <c r="F3442">
        <f>Products!C3442</f>
        <v>0</v>
      </c>
      <c r="G3442">
        <f>Products!D3442</f>
        <v>0</v>
      </c>
      <c r="H3442">
        <f>Order_Items!C3442</f>
        <v>2</v>
      </c>
      <c r="I3442">
        <f>Order_Items!D3442</f>
        <v>856.89</v>
      </c>
      <c r="J3442">
        <f>Orders!G3442</f>
        <v>4843.24</v>
      </c>
      <c r="K3442" t="str">
        <f>Orders!H3442</f>
        <v>UPI</v>
      </c>
      <c r="L3442" t="str">
        <f>Orders!F3442</f>
        <v>On Time</v>
      </c>
      <c r="M3442">
        <f>Feedback!D3442</f>
        <v>4</v>
      </c>
      <c r="N3442" t="str">
        <f>Feedback!F3442</f>
        <v>Product Quality</v>
      </c>
      <c r="O3442" t="str">
        <f>Feedback!G3442</f>
        <v>Neutral</v>
      </c>
    </row>
    <row r="3443" spans="1:15" x14ac:dyDescent="0.3">
      <c r="A3443">
        <f>Orders!A3443</f>
        <v>6605882211</v>
      </c>
      <c r="B3443" s="2">
        <f>Orders!C3443</f>
        <v>45263.439583333333</v>
      </c>
      <c r="C3443" s="1" t="str">
        <f>TEXT(Orders!B3443,"0")</f>
        <v>33544355</v>
      </c>
      <c r="D3443">
        <f>Order_Items!B3443</f>
        <v>462526</v>
      </c>
      <c r="E3443">
        <f>Products!B3443</f>
        <v>0</v>
      </c>
      <c r="F3443">
        <f>Products!C3443</f>
        <v>0</v>
      </c>
      <c r="G3443">
        <f>Products!D3443</f>
        <v>0</v>
      </c>
      <c r="H3443">
        <f>Order_Items!C3443</f>
        <v>2</v>
      </c>
      <c r="I3443">
        <f>Order_Items!D3443</f>
        <v>449.97</v>
      </c>
      <c r="J3443">
        <f>Orders!G3443</f>
        <v>4248.7700000000004</v>
      </c>
      <c r="K3443" t="str">
        <f>Orders!H3443</f>
        <v>UPI</v>
      </c>
      <c r="L3443" t="str">
        <f>Orders!F3443</f>
        <v>Significantly Delayed</v>
      </c>
      <c r="M3443">
        <f>Feedback!D3443</f>
        <v>2</v>
      </c>
      <c r="N3443" t="str">
        <f>Feedback!F3443</f>
        <v>Customer Service</v>
      </c>
      <c r="O3443" t="str">
        <f>Feedback!G3443</f>
        <v>Negative</v>
      </c>
    </row>
    <row r="3444" spans="1:15" x14ac:dyDescent="0.3">
      <c r="A3444">
        <f>Orders!A3444</f>
        <v>9517765444</v>
      </c>
      <c r="B3444" s="2">
        <f>Orders!C3444</f>
        <v>45197.197916666664</v>
      </c>
      <c r="C3444" s="1" t="str">
        <f>TEXT(Orders!B3444,"0")</f>
        <v>12832151</v>
      </c>
      <c r="D3444">
        <f>Order_Items!B3444</f>
        <v>847349</v>
      </c>
      <c r="E3444">
        <f>Products!B3444</f>
        <v>0</v>
      </c>
      <c r="F3444">
        <f>Products!C3444</f>
        <v>0</v>
      </c>
      <c r="G3444">
        <f>Products!D3444</f>
        <v>0</v>
      </c>
      <c r="H3444">
        <f>Order_Items!C3444</f>
        <v>3</v>
      </c>
      <c r="I3444">
        <f>Order_Items!D3444</f>
        <v>781.08</v>
      </c>
      <c r="J3444">
        <f>Orders!G3444</f>
        <v>764.33</v>
      </c>
      <c r="K3444" t="str">
        <f>Orders!H3444</f>
        <v>Card</v>
      </c>
      <c r="L3444" t="str">
        <f>Orders!F3444</f>
        <v>On Time</v>
      </c>
      <c r="M3444">
        <f>Feedback!D3444</f>
        <v>3</v>
      </c>
      <c r="N3444" t="str">
        <f>Feedback!F3444</f>
        <v>Product Quality</v>
      </c>
      <c r="O3444" t="str">
        <f>Feedback!G3444</f>
        <v>Neutral</v>
      </c>
    </row>
    <row r="3445" spans="1:15" x14ac:dyDescent="0.3">
      <c r="A3445">
        <f>Orders!A3445</f>
        <v>7766311749</v>
      </c>
      <c r="B3445" s="2">
        <f>Orders!C3445</f>
        <v>45258.629166666666</v>
      </c>
      <c r="C3445" s="1" t="str">
        <f>TEXT(Orders!B3445,"0")</f>
        <v>74313592</v>
      </c>
      <c r="D3445">
        <f>Order_Items!B3445</f>
        <v>228286</v>
      </c>
      <c r="E3445">
        <f>Products!B3445</f>
        <v>0</v>
      </c>
      <c r="F3445">
        <f>Products!C3445</f>
        <v>0</v>
      </c>
      <c r="G3445">
        <f>Products!D3445</f>
        <v>0</v>
      </c>
      <c r="H3445">
        <f>Order_Items!C3445</f>
        <v>2</v>
      </c>
      <c r="I3445">
        <f>Order_Items!D3445</f>
        <v>179.08</v>
      </c>
      <c r="J3445">
        <f>Orders!G3445</f>
        <v>3345.5</v>
      </c>
      <c r="K3445" t="str">
        <f>Orders!H3445</f>
        <v>Wallet</v>
      </c>
      <c r="L3445" t="str">
        <f>Orders!F3445</f>
        <v>On Time</v>
      </c>
      <c r="M3445">
        <f>Feedback!D3445</f>
        <v>4</v>
      </c>
      <c r="N3445" t="str">
        <f>Feedback!F3445</f>
        <v>Customer Service</v>
      </c>
      <c r="O3445" t="str">
        <f>Feedback!G3445</f>
        <v>Positive</v>
      </c>
    </row>
    <row r="3446" spans="1:15" x14ac:dyDescent="0.3">
      <c r="A3446">
        <f>Orders!A3446</f>
        <v>742238239</v>
      </c>
      <c r="B3446" s="2">
        <f>Orders!C3446</f>
        <v>45281.893750000003</v>
      </c>
      <c r="C3446" s="1" t="str">
        <f>TEXT(Orders!B3446,"0")</f>
        <v>10605484</v>
      </c>
      <c r="D3446">
        <f>Order_Items!B3446</f>
        <v>153019</v>
      </c>
      <c r="E3446">
        <f>Products!B3446</f>
        <v>0</v>
      </c>
      <c r="F3446">
        <f>Products!C3446</f>
        <v>0</v>
      </c>
      <c r="G3446">
        <f>Products!D3446</f>
        <v>0</v>
      </c>
      <c r="H3446">
        <f>Order_Items!C3446</f>
        <v>1</v>
      </c>
      <c r="I3446">
        <f>Order_Items!D3446</f>
        <v>947.95</v>
      </c>
      <c r="J3446">
        <f>Orders!G3446</f>
        <v>2252.9499999999998</v>
      </c>
      <c r="K3446" t="str">
        <f>Orders!H3446</f>
        <v>Cash</v>
      </c>
      <c r="L3446" t="str">
        <f>Orders!F3446</f>
        <v>On Time</v>
      </c>
      <c r="M3446">
        <f>Feedback!D3446</f>
        <v>1</v>
      </c>
      <c r="N3446" t="str">
        <f>Feedback!F3446</f>
        <v>App Experience</v>
      </c>
      <c r="O3446" t="str">
        <f>Feedback!G3446</f>
        <v>Negative</v>
      </c>
    </row>
    <row r="3447" spans="1:15" x14ac:dyDescent="0.3">
      <c r="A3447">
        <f>Orders!A3447</f>
        <v>3146141485</v>
      </c>
      <c r="B3447" s="2">
        <f>Orders!C3447</f>
        <v>45287.352777777778</v>
      </c>
      <c r="C3447" s="1" t="str">
        <f>TEXT(Orders!B3447,"0")</f>
        <v>47625855</v>
      </c>
      <c r="D3447">
        <f>Order_Items!B3447</f>
        <v>385113</v>
      </c>
      <c r="E3447">
        <f>Products!B3447</f>
        <v>0</v>
      </c>
      <c r="F3447">
        <f>Products!C3447</f>
        <v>0</v>
      </c>
      <c r="G3447">
        <f>Products!D3447</f>
        <v>0</v>
      </c>
      <c r="H3447">
        <f>Order_Items!C3447</f>
        <v>2</v>
      </c>
      <c r="I3447">
        <f>Order_Items!D3447</f>
        <v>816.38</v>
      </c>
      <c r="J3447">
        <f>Orders!G3447</f>
        <v>2812.23</v>
      </c>
      <c r="K3447" t="str">
        <f>Orders!H3447</f>
        <v>Cash</v>
      </c>
      <c r="L3447" t="str">
        <f>Orders!F3447</f>
        <v>On Time</v>
      </c>
      <c r="M3447">
        <f>Feedback!D3447</f>
        <v>5</v>
      </c>
      <c r="N3447" t="str">
        <f>Feedback!F3447</f>
        <v>App Experience</v>
      </c>
      <c r="O3447" t="str">
        <f>Feedback!G3447</f>
        <v>Positive</v>
      </c>
    </row>
    <row r="3448" spans="1:15" x14ac:dyDescent="0.3">
      <c r="A3448">
        <f>Orders!A3448</f>
        <v>6633702824</v>
      </c>
      <c r="B3448" s="2">
        <f>Orders!C3448</f>
        <v>45462.370833333334</v>
      </c>
      <c r="C3448" s="1" t="str">
        <f>TEXT(Orders!B3448,"0")</f>
        <v>20148223</v>
      </c>
      <c r="D3448">
        <f>Order_Items!B3448</f>
        <v>53833</v>
      </c>
      <c r="E3448">
        <f>Products!B3448</f>
        <v>0</v>
      </c>
      <c r="F3448">
        <f>Products!C3448</f>
        <v>0</v>
      </c>
      <c r="G3448">
        <f>Products!D3448</f>
        <v>0</v>
      </c>
      <c r="H3448">
        <f>Order_Items!C3448</f>
        <v>1</v>
      </c>
      <c r="I3448">
        <f>Order_Items!D3448</f>
        <v>134.69</v>
      </c>
      <c r="J3448">
        <f>Orders!G3448</f>
        <v>781.08</v>
      </c>
      <c r="K3448" t="str">
        <f>Orders!H3448</f>
        <v>Cash</v>
      </c>
      <c r="L3448" t="str">
        <f>Orders!F3448</f>
        <v>On Time</v>
      </c>
      <c r="M3448">
        <f>Feedback!D3448</f>
        <v>3</v>
      </c>
      <c r="N3448" t="str">
        <f>Feedback!F3448</f>
        <v>Customer Service</v>
      </c>
      <c r="O3448" t="str">
        <f>Feedback!G3448</f>
        <v>Negative</v>
      </c>
    </row>
    <row r="3449" spans="1:15" x14ac:dyDescent="0.3">
      <c r="A3449">
        <f>Orders!A3449</f>
        <v>5033749011</v>
      </c>
      <c r="B3449" s="2">
        <f>Orders!C3449</f>
        <v>45221.570833333331</v>
      </c>
      <c r="C3449" s="1" t="str">
        <f>TEXT(Orders!B3449,"0")</f>
        <v>41164215</v>
      </c>
      <c r="D3449">
        <f>Order_Items!B3449</f>
        <v>672059</v>
      </c>
      <c r="E3449">
        <f>Products!B3449</f>
        <v>0</v>
      </c>
      <c r="F3449">
        <f>Products!C3449</f>
        <v>0</v>
      </c>
      <c r="G3449">
        <f>Products!D3449</f>
        <v>0</v>
      </c>
      <c r="H3449">
        <f>Order_Items!C3449</f>
        <v>1</v>
      </c>
      <c r="I3449">
        <f>Order_Items!D3449</f>
        <v>672.73</v>
      </c>
      <c r="J3449">
        <f>Orders!G3449</f>
        <v>3295.74</v>
      </c>
      <c r="K3449" t="str">
        <f>Orders!H3449</f>
        <v>Wallet</v>
      </c>
      <c r="L3449" t="str">
        <f>Orders!F3449</f>
        <v>On Time</v>
      </c>
      <c r="M3449">
        <f>Feedback!D3449</f>
        <v>4</v>
      </c>
      <c r="N3449" t="str">
        <f>Feedback!F3449</f>
        <v>Product Quality</v>
      </c>
      <c r="O3449" t="str">
        <f>Feedback!G3449</f>
        <v>Neutral</v>
      </c>
    </row>
    <row r="3450" spans="1:15" x14ac:dyDescent="0.3">
      <c r="A3450">
        <f>Orders!A3450</f>
        <v>4009496217</v>
      </c>
      <c r="B3450" s="2">
        <f>Orders!C3450</f>
        <v>45129.131944444445</v>
      </c>
      <c r="C3450" s="1" t="str">
        <f>TEXT(Orders!B3450,"0")</f>
        <v>62416456</v>
      </c>
      <c r="D3450">
        <f>Order_Items!B3450</f>
        <v>692985</v>
      </c>
      <c r="E3450">
        <f>Products!B3450</f>
        <v>0</v>
      </c>
      <c r="F3450">
        <f>Products!C3450</f>
        <v>0</v>
      </c>
      <c r="G3450">
        <f>Products!D3450</f>
        <v>0</v>
      </c>
      <c r="H3450">
        <f>Order_Items!C3450</f>
        <v>1</v>
      </c>
      <c r="I3450">
        <f>Order_Items!D3450</f>
        <v>197.39</v>
      </c>
      <c r="J3450">
        <f>Orders!G3450</f>
        <v>2844.19</v>
      </c>
      <c r="K3450" t="str">
        <f>Orders!H3450</f>
        <v>Wallet</v>
      </c>
      <c r="L3450" t="str">
        <f>Orders!F3450</f>
        <v>On Time</v>
      </c>
      <c r="M3450">
        <f>Feedback!D3450</f>
        <v>4</v>
      </c>
      <c r="N3450" t="str">
        <f>Feedback!F3450</f>
        <v>Customer Service</v>
      </c>
      <c r="O3450" t="str">
        <f>Feedback!G3450</f>
        <v>Neutral</v>
      </c>
    </row>
    <row r="3451" spans="1:15" x14ac:dyDescent="0.3">
      <c r="A3451">
        <f>Orders!A3451</f>
        <v>4284473821</v>
      </c>
      <c r="B3451" s="2">
        <f>Orders!C3451</f>
        <v>45376.342361111114</v>
      </c>
      <c r="C3451" s="1" t="str">
        <f>TEXT(Orders!B3451,"0")</f>
        <v>87251489</v>
      </c>
      <c r="D3451">
        <f>Order_Items!B3451</f>
        <v>677542</v>
      </c>
      <c r="E3451">
        <f>Products!B3451</f>
        <v>0</v>
      </c>
      <c r="F3451">
        <f>Products!C3451</f>
        <v>0</v>
      </c>
      <c r="G3451">
        <f>Products!D3451</f>
        <v>0</v>
      </c>
      <c r="H3451">
        <f>Order_Items!C3451</f>
        <v>2</v>
      </c>
      <c r="I3451">
        <f>Order_Items!D3451</f>
        <v>212.61</v>
      </c>
      <c r="J3451">
        <f>Orders!G3451</f>
        <v>2082.2800000000002</v>
      </c>
      <c r="K3451" t="str">
        <f>Orders!H3451</f>
        <v>Cash</v>
      </c>
      <c r="L3451" t="str">
        <f>Orders!F3451</f>
        <v>On Time</v>
      </c>
      <c r="M3451">
        <f>Feedback!D3451</f>
        <v>3</v>
      </c>
      <c r="N3451" t="str">
        <f>Feedback!F3451</f>
        <v>Product Quality</v>
      </c>
      <c r="O3451" t="str">
        <f>Feedback!G3451</f>
        <v>Neutral</v>
      </c>
    </row>
    <row r="3452" spans="1:15" x14ac:dyDescent="0.3">
      <c r="A3452">
        <f>Orders!A3452</f>
        <v>8860588793</v>
      </c>
      <c r="B3452" s="2">
        <f>Orders!C3452</f>
        <v>45141.633333333331</v>
      </c>
      <c r="C3452" s="1" t="str">
        <f>TEXT(Orders!B3452,"0")</f>
        <v>50781611</v>
      </c>
      <c r="D3452">
        <f>Order_Items!B3452</f>
        <v>378287</v>
      </c>
      <c r="E3452">
        <f>Products!B3452</f>
        <v>0</v>
      </c>
      <c r="F3452">
        <f>Products!C3452</f>
        <v>0</v>
      </c>
      <c r="G3452">
        <f>Products!D3452</f>
        <v>0</v>
      </c>
      <c r="H3452">
        <f>Order_Items!C3452</f>
        <v>1</v>
      </c>
      <c r="I3452">
        <f>Order_Items!D3452</f>
        <v>332.84</v>
      </c>
      <c r="J3452">
        <f>Orders!G3452</f>
        <v>2052.4699999999998</v>
      </c>
      <c r="K3452" t="str">
        <f>Orders!H3452</f>
        <v>Wallet</v>
      </c>
      <c r="L3452" t="str">
        <f>Orders!F3452</f>
        <v>On Time</v>
      </c>
      <c r="M3452">
        <f>Feedback!D3452</f>
        <v>1</v>
      </c>
      <c r="N3452" t="str">
        <f>Feedback!F3452</f>
        <v>App Experience</v>
      </c>
      <c r="O3452" t="str">
        <f>Feedback!G3452</f>
        <v>Negative</v>
      </c>
    </row>
    <row r="3453" spans="1:15" x14ac:dyDescent="0.3">
      <c r="A3453">
        <f>Orders!A3453</f>
        <v>5305428485</v>
      </c>
      <c r="B3453" s="2">
        <f>Orders!C3453</f>
        <v>45053.119444444441</v>
      </c>
      <c r="C3453" s="1" t="str">
        <f>TEXT(Orders!B3453,"0")</f>
        <v>9796585</v>
      </c>
      <c r="D3453">
        <f>Order_Items!B3453</f>
        <v>890232</v>
      </c>
      <c r="E3453">
        <f>Products!B3453</f>
        <v>0</v>
      </c>
      <c r="F3453">
        <f>Products!C3453</f>
        <v>0</v>
      </c>
      <c r="G3453">
        <f>Products!D3453</f>
        <v>0</v>
      </c>
      <c r="H3453">
        <f>Order_Items!C3453</f>
        <v>3</v>
      </c>
      <c r="I3453">
        <f>Order_Items!D3453</f>
        <v>432</v>
      </c>
      <c r="J3453">
        <f>Orders!G3453</f>
        <v>415.75</v>
      </c>
      <c r="K3453" t="str">
        <f>Orders!H3453</f>
        <v>Cash</v>
      </c>
      <c r="L3453" t="str">
        <f>Orders!F3453</f>
        <v>On Time</v>
      </c>
      <c r="M3453">
        <f>Feedback!D3453</f>
        <v>1</v>
      </c>
      <c r="N3453" t="str">
        <f>Feedback!F3453</f>
        <v>Customer Service</v>
      </c>
      <c r="O3453" t="str">
        <f>Feedback!G3453</f>
        <v>Negative</v>
      </c>
    </row>
    <row r="3454" spans="1:15" x14ac:dyDescent="0.3">
      <c r="A3454">
        <f>Orders!A3454</f>
        <v>676278878</v>
      </c>
      <c r="B3454" s="2">
        <f>Orders!C3454</f>
        <v>45024.34375</v>
      </c>
      <c r="C3454" s="1" t="str">
        <f>TEXT(Orders!B3454,"0")</f>
        <v>99784559</v>
      </c>
      <c r="D3454">
        <f>Order_Items!B3454</f>
        <v>120532</v>
      </c>
      <c r="E3454">
        <f>Products!B3454</f>
        <v>0</v>
      </c>
      <c r="F3454">
        <f>Products!C3454</f>
        <v>0</v>
      </c>
      <c r="G3454">
        <f>Products!D3454</f>
        <v>0</v>
      </c>
      <c r="H3454">
        <f>Order_Items!C3454</f>
        <v>2</v>
      </c>
      <c r="I3454">
        <f>Order_Items!D3454</f>
        <v>697.53</v>
      </c>
      <c r="J3454">
        <f>Orders!G3454</f>
        <v>2527.14</v>
      </c>
      <c r="K3454" t="str">
        <f>Orders!H3454</f>
        <v>Cash</v>
      </c>
      <c r="L3454" t="str">
        <f>Orders!F3454</f>
        <v>On Time</v>
      </c>
      <c r="M3454">
        <f>Feedback!D3454</f>
        <v>1</v>
      </c>
      <c r="N3454" t="str">
        <f>Feedback!F3454</f>
        <v>Delivery</v>
      </c>
      <c r="O3454" t="str">
        <f>Feedback!G3454</f>
        <v>Negative</v>
      </c>
    </row>
    <row r="3455" spans="1:15" x14ac:dyDescent="0.3">
      <c r="A3455">
        <f>Orders!A3455</f>
        <v>9459854097</v>
      </c>
      <c r="B3455" s="2">
        <f>Orders!C3455</f>
        <v>45227.9375</v>
      </c>
      <c r="C3455" s="1" t="str">
        <f>TEXT(Orders!B3455,"0")</f>
        <v>40703374</v>
      </c>
      <c r="D3455">
        <f>Order_Items!B3455</f>
        <v>398340</v>
      </c>
      <c r="E3455">
        <f>Products!B3455</f>
        <v>0</v>
      </c>
      <c r="F3455">
        <f>Products!C3455</f>
        <v>0</v>
      </c>
      <c r="G3455">
        <f>Products!D3455</f>
        <v>0</v>
      </c>
      <c r="H3455">
        <f>Order_Items!C3455</f>
        <v>3</v>
      </c>
      <c r="I3455">
        <f>Order_Items!D3455</f>
        <v>651.92999999999995</v>
      </c>
      <c r="J3455">
        <f>Orders!G3455</f>
        <v>1682.46</v>
      </c>
      <c r="K3455" t="str">
        <f>Orders!H3455</f>
        <v>Card</v>
      </c>
      <c r="L3455" t="str">
        <f>Orders!F3455</f>
        <v>On Time</v>
      </c>
      <c r="M3455">
        <f>Feedback!D3455</f>
        <v>1</v>
      </c>
      <c r="N3455" t="str">
        <f>Feedback!F3455</f>
        <v>Product Quality</v>
      </c>
      <c r="O3455" t="str">
        <f>Feedback!G3455</f>
        <v>Negative</v>
      </c>
    </row>
    <row r="3456" spans="1:15" x14ac:dyDescent="0.3">
      <c r="A3456">
        <f>Orders!A3456</f>
        <v>3895596621</v>
      </c>
      <c r="B3456" s="2">
        <f>Orders!C3456</f>
        <v>45228.181944444441</v>
      </c>
      <c r="C3456" s="1" t="str">
        <f>TEXT(Orders!B3456,"0")</f>
        <v>91243571</v>
      </c>
      <c r="D3456">
        <f>Order_Items!B3456</f>
        <v>681063</v>
      </c>
      <c r="E3456">
        <f>Products!B3456</f>
        <v>0</v>
      </c>
      <c r="F3456">
        <f>Products!C3456</f>
        <v>0</v>
      </c>
      <c r="G3456">
        <f>Products!D3456</f>
        <v>0</v>
      </c>
      <c r="H3456">
        <f>Order_Items!C3456</f>
        <v>1</v>
      </c>
      <c r="I3456">
        <f>Order_Items!D3456</f>
        <v>321.27999999999997</v>
      </c>
      <c r="J3456">
        <f>Orders!G3456</f>
        <v>5579.47</v>
      </c>
      <c r="K3456" t="str">
        <f>Orders!H3456</f>
        <v>Wallet</v>
      </c>
      <c r="L3456" t="str">
        <f>Orders!F3456</f>
        <v>On Time</v>
      </c>
      <c r="M3456">
        <f>Feedback!D3456</f>
        <v>1</v>
      </c>
      <c r="N3456" t="str">
        <f>Feedback!F3456</f>
        <v>App Experience</v>
      </c>
      <c r="O3456" t="str">
        <f>Feedback!G3456</f>
        <v>Negative</v>
      </c>
    </row>
    <row r="3457" spans="1:15" x14ac:dyDescent="0.3">
      <c r="A3457">
        <f>Orders!A3457</f>
        <v>7750915110</v>
      </c>
      <c r="B3457" s="2">
        <f>Orders!C3457</f>
        <v>45187.804861111108</v>
      </c>
      <c r="C3457" s="1" t="str">
        <f>TEXT(Orders!B3457,"0")</f>
        <v>49050014</v>
      </c>
      <c r="D3457">
        <f>Order_Items!B3457</f>
        <v>585299</v>
      </c>
      <c r="E3457">
        <f>Products!B3457</f>
        <v>0</v>
      </c>
      <c r="F3457">
        <f>Products!C3457</f>
        <v>0</v>
      </c>
      <c r="G3457">
        <f>Products!D3457</f>
        <v>0</v>
      </c>
      <c r="H3457">
        <f>Order_Items!C3457</f>
        <v>3</v>
      </c>
      <c r="I3457">
        <f>Order_Items!D3457</f>
        <v>799.46</v>
      </c>
      <c r="J3457">
        <f>Orders!G3457</f>
        <v>2767.47</v>
      </c>
      <c r="K3457" t="str">
        <f>Orders!H3457</f>
        <v>Card</v>
      </c>
      <c r="L3457" t="str">
        <f>Orders!F3457</f>
        <v>Slightly Delayed</v>
      </c>
      <c r="M3457">
        <f>Feedback!D3457</f>
        <v>3</v>
      </c>
      <c r="N3457" t="str">
        <f>Feedback!F3457</f>
        <v>Product Quality</v>
      </c>
      <c r="O3457" t="str">
        <f>Feedback!G3457</f>
        <v>Neutral</v>
      </c>
    </row>
    <row r="3458" spans="1:15" x14ac:dyDescent="0.3">
      <c r="A3458">
        <f>Orders!A3458</f>
        <v>5173951989</v>
      </c>
      <c r="B3458" s="2">
        <f>Orders!C3458</f>
        <v>45241.720138888886</v>
      </c>
      <c r="C3458" s="1" t="str">
        <f>TEXT(Orders!B3458,"0")</f>
        <v>43990799</v>
      </c>
      <c r="D3458">
        <f>Order_Items!B3458</f>
        <v>968887</v>
      </c>
      <c r="E3458">
        <f>Products!B3458</f>
        <v>0</v>
      </c>
      <c r="F3458">
        <f>Products!C3458</f>
        <v>0</v>
      </c>
      <c r="G3458">
        <f>Products!D3458</f>
        <v>0</v>
      </c>
      <c r="H3458">
        <f>Order_Items!C3458</f>
        <v>3</v>
      </c>
      <c r="I3458">
        <f>Order_Items!D3458</f>
        <v>40.700000000000003</v>
      </c>
      <c r="J3458">
        <f>Orders!G3458</f>
        <v>4237.7</v>
      </c>
      <c r="K3458" t="str">
        <f>Orders!H3458</f>
        <v>Card</v>
      </c>
      <c r="L3458" t="str">
        <f>Orders!F3458</f>
        <v>On Time</v>
      </c>
      <c r="M3458">
        <f>Feedback!D3458</f>
        <v>4</v>
      </c>
      <c r="N3458" t="str">
        <f>Feedback!F3458</f>
        <v>Product Quality</v>
      </c>
      <c r="O3458" t="str">
        <f>Feedback!G3458</f>
        <v>Neutral</v>
      </c>
    </row>
    <row r="3459" spans="1:15" x14ac:dyDescent="0.3">
      <c r="A3459">
        <f>Orders!A3459</f>
        <v>6388954643</v>
      </c>
      <c r="B3459" s="2">
        <f>Orders!C3459</f>
        <v>45345.285416666666</v>
      </c>
      <c r="C3459" s="1" t="str">
        <f>TEXT(Orders!B3459,"0")</f>
        <v>80286283</v>
      </c>
      <c r="D3459">
        <f>Order_Items!B3459</f>
        <v>600767</v>
      </c>
      <c r="E3459">
        <f>Products!B3459</f>
        <v>0</v>
      </c>
      <c r="F3459">
        <f>Products!C3459</f>
        <v>0</v>
      </c>
      <c r="G3459">
        <f>Products!D3459</f>
        <v>0</v>
      </c>
      <c r="H3459">
        <f>Order_Items!C3459</f>
        <v>3</v>
      </c>
      <c r="I3459">
        <f>Order_Items!D3459</f>
        <v>722.42</v>
      </c>
      <c r="J3459">
        <f>Orders!G3459</f>
        <v>193.46</v>
      </c>
      <c r="K3459" t="str">
        <f>Orders!H3459</f>
        <v>Card</v>
      </c>
      <c r="L3459" t="str">
        <f>Orders!F3459</f>
        <v>On Time</v>
      </c>
      <c r="M3459">
        <f>Feedback!D3459</f>
        <v>4</v>
      </c>
      <c r="N3459" t="str">
        <f>Feedback!F3459</f>
        <v>Customer Service</v>
      </c>
      <c r="O3459" t="str">
        <f>Feedback!G3459</f>
        <v>Positive</v>
      </c>
    </row>
    <row r="3460" spans="1:15" x14ac:dyDescent="0.3">
      <c r="A3460">
        <f>Orders!A3460</f>
        <v>5819387689</v>
      </c>
      <c r="B3460" s="2">
        <f>Orders!C3460</f>
        <v>45177.756944444445</v>
      </c>
      <c r="C3460" s="1" t="str">
        <f>TEXT(Orders!B3460,"0")</f>
        <v>49152878</v>
      </c>
      <c r="D3460">
        <f>Order_Items!B3460</f>
        <v>942001</v>
      </c>
      <c r="E3460">
        <f>Products!B3460</f>
        <v>0</v>
      </c>
      <c r="F3460">
        <f>Products!C3460</f>
        <v>0</v>
      </c>
      <c r="G3460">
        <f>Products!D3460</f>
        <v>0</v>
      </c>
      <c r="H3460">
        <f>Order_Items!C3460</f>
        <v>3</v>
      </c>
      <c r="I3460">
        <f>Order_Items!D3460</f>
        <v>671.55</v>
      </c>
      <c r="J3460">
        <f>Orders!G3460</f>
        <v>2115.04</v>
      </c>
      <c r="K3460" t="str">
        <f>Orders!H3460</f>
        <v>Wallet</v>
      </c>
      <c r="L3460" t="str">
        <f>Orders!F3460</f>
        <v>On Time</v>
      </c>
      <c r="M3460">
        <f>Feedback!D3460</f>
        <v>1</v>
      </c>
      <c r="N3460" t="str">
        <f>Feedback!F3460</f>
        <v>App Experience</v>
      </c>
      <c r="O3460" t="str">
        <f>Feedback!G3460</f>
        <v>Negative</v>
      </c>
    </row>
    <row r="3461" spans="1:15" x14ac:dyDescent="0.3">
      <c r="A3461">
        <f>Orders!A3461</f>
        <v>4184037584</v>
      </c>
      <c r="B3461" s="2">
        <f>Orders!C3461</f>
        <v>45214.387499999997</v>
      </c>
      <c r="C3461" s="1" t="str">
        <f>TEXT(Orders!B3461,"0")</f>
        <v>68419593</v>
      </c>
      <c r="D3461">
        <f>Order_Items!B3461</f>
        <v>901144</v>
      </c>
      <c r="E3461">
        <f>Products!B3461</f>
        <v>0</v>
      </c>
      <c r="F3461">
        <f>Products!C3461</f>
        <v>0</v>
      </c>
      <c r="G3461">
        <f>Products!D3461</f>
        <v>0</v>
      </c>
      <c r="H3461">
        <f>Order_Items!C3461</f>
        <v>3</v>
      </c>
      <c r="I3461">
        <f>Order_Items!D3461</f>
        <v>340.36</v>
      </c>
      <c r="J3461">
        <f>Orders!G3461</f>
        <v>4028.13</v>
      </c>
      <c r="K3461" t="str">
        <f>Orders!H3461</f>
        <v>Card</v>
      </c>
      <c r="L3461" t="str">
        <f>Orders!F3461</f>
        <v>On Time</v>
      </c>
      <c r="M3461">
        <f>Feedback!D3461</f>
        <v>3</v>
      </c>
      <c r="N3461" t="str">
        <f>Feedback!F3461</f>
        <v>Customer Service</v>
      </c>
      <c r="O3461" t="str">
        <f>Feedback!G3461</f>
        <v>Negative</v>
      </c>
    </row>
    <row r="3462" spans="1:15" x14ac:dyDescent="0.3">
      <c r="A3462">
        <f>Orders!A3462</f>
        <v>9525140554</v>
      </c>
      <c r="B3462" s="2">
        <f>Orders!C3462</f>
        <v>45580.382638888892</v>
      </c>
      <c r="C3462" s="1" t="str">
        <f>TEXT(Orders!B3462,"0")</f>
        <v>91500615</v>
      </c>
      <c r="D3462">
        <f>Order_Items!B3462</f>
        <v>153019</v>
      </c>
      <c r="E3462">
        <f>Products!B3462</f>
        <v>0</v>
      </c>
      <c r="F3462">
        <f>Products!C3462</f>
        <v>0</v>
      </c>
      <c r="G3462">
        <f>Products!D3462</f>
        <v>0</v>
      </c>
      <c r="H3462">
        <f>Order_Items!C3462</f>
        <v>3</v>
      </c>
      <c r="I3462">
        <f>Order_Items!D3462</f>
        <v>947.95</v>
      </c>
      <c r="J3462">
        <f>Orders!G3462</f>
        <v>2589.9899999999998</v>
      </c>
      <c r="K3462" t="str">
        <f>Orders!H3462</f>
        <v>Card</v>
      </c>
      <c r="L3462" t="str">
        <f>Orders!F3462</f>
        <v>On Time</v>
      </c>
      <c r="M3462">
        <f>Feedback!D3462</f>
        <v>4</v>
      </c>
      <c r="N3462" t="str">
        <f>Feedback!F3462</f>
        <v>App Experience</v>
      </c>
      <c r="O3462" t="str">
        <f>Feedback!G3462</f>
        <v>Neutral</v>
      </c>
    </row>
    <row r="3463" spans="1:15" x14ac:dyDescent="0.3">
      <c r="A3463">
        <f>Orders!A3463</f>
        <v>1617927874</v>
      </c>
      <c r="B3463" s="2">
        <f>Orders!C3463</f>
        <v>45549.665972222225</v>
      </c>
      <c r="C3463" s="1" t="str">
        <f>TEXT(Orders!B3463,"0")</f>
        <v>84993732</v>
      </c>
      <c r="D3463">
        <f>Order_Items!B3463</f>
        <v>365132</v>
      </c>
      <c r="E3463">
        <f>Products!B3463</f>
        <v>0</v>
      </c>
      <c r="F3463">
        <f>Products!C3463</f>
        <v>0</v>
      </c>
      <c r="G3463">
        <f>Products!D3463</f>
        <v>0</v>
      </c>
      <c r="H3463">
        <f>Order_Items!C3463</f>
        <v>1</v>
      </c>
      <c r="I3463">
        <f>Order_Items!D3463</f>
        <v>229.38</v>
      </c>
      <c r="J3463">
        <f>Orders!G3463</f>
        <v>1025.18</v>
      </c>
      <c r="K3463" t="str">
        <f>Orders!H3463</f>
        <v>UPI</v>
      </c>
      <c r="L3463" t="str">
        <f>Orders!F3463</f>
        <v>On Time</v>
      </c>
      <c r="M3463">
        <f>Feedback!D3463</f>
        <v>3</v>
      </c>
      <c r="N3463" t="str">
        <f>Feedback!F3463</f>
        <v>Customer Service</v>
      </c>
      <c r="O3463" t="str">
        <f>Feedback!G3463</f>
        <v>Neutral</v>
      </c>
    </row>
    <row r="3464" spans="1:15" x14ac:dyDescent="0.3">
      <c r="A3464">
        <f>Orders!A3464</f>
        <v>1543944105</v>
      </c>
      <c r="B3464" s="2">
        <f>Orders!C3464</f>
        <v>45586.743055555555</v>
      </c>
      <c r="C3464" s="1" t="str">
        <f>TEXT(Orders!B3464,"0")</f>
        <v>82804543</v>
      </c>
      <c r="D3464">
        <f>Order_Items!B3464</f>
        <v>818990</v>
      </c>
      <c r="E3464">
        <f>Products!B3464</f>
        <v>0</v>
      </c>
      <c r="F3464">
        <f>Products!C3464</f>
        <v>0</v>
      </c>
      <c r="G3464">
        <f>Products!D3464</f>
        <v>0</v>
      </c>
      <c r="H3464">
        <f>Order_Items!C3464</f>
        <v>3</v>
      </c>
      <c r="I3464">
        <f>Order_Items!D3464</f>
        <v>163.55000000000001</v>
      </c>
      <c r="J3464">
        <f>Orders!G3464</f>
        <v>3442.86</v>
      </c>
      <c r="K3464" t="str">
        <f>Orders!H3464</f>
        <v>Wallet</v>
      </c>
      <c r="L3464" t="str">
        <f>Orders!F3464</f>
        <v>Significantly Delayed</v>
      </c>
      <c r="M3464">
        <f>Feedback!D3464</f>
        <v>3</v>
      </c>
      <c r="N3464" t="str">
        <f>Feedback!F3464</f>
        <v>Delivery</v>
      </c>
      <c r="O3464" t="str">
        <f>Feedback!G3464</f>
        <v>Negative</v>
      </c>
    </row>
    <row r="3465" spans="1:15" x14ac:dyDescent="0.3">
      <c r="A3465">
        <f>Orders!A3465</f>
        <v>341580530</v>
      </c>
      <c r="B3465" s="2">
        <f>Orders!C3465</f>
        <v>45483.299305555556</v>
      </c>
      <c r="C3465" s="1" t="str">
        <f>TEXT(Orders!B3465,"0")</f>
        <v>45804389</v>
      </c>
      <c r="D3465">
        <f>Order_Items!B3465</f>
        <v>706112</v>
      </c>
      <c r="E3465">
        <f>Products!B3465</f>
        <v>0</v>
      </c>
      <c r="F3465">
        <f>Products!C3465</f>
        <v>0</v>
      </c>
      <c r="G3465">
        <f>Products!D3465</f>
        <v>0</v>
      </c>
      <c r="H3465">
        <f>Order_Items!C3465</f>
        <v>2</v>
      </c>
      <c r="I3465">
        <f>Order_Items!D3465</f>
        <v>478.79</v>
      </c>
      <c r="J3465">
        <f>Orders!G3465</f>
        <v>986.46</v>
      </c>
      <c r="K3465" t="str">
        <f>Orders!H3465</f>
        <v>Cash</v>
      </c>
      <c r="L3465" t="str">
        <f>Orders!F3465</f>
        <v>Significantly Delayed</v>
      </c>
      <c r="M3465">
        <f>Feedback!D3465</f>
        <v>3</v>
      </c>
      <c r="N3465" t="str">
        <f>Feedback!F3465</f>
        <v>App Experience</v>
      </c>
      <c r="O3465" t="str">
        <f>Feedback!G3465</f>
        <v>Neutral</v>
      </c>
    </row>
    <row r="3466" spans="1:15" x14ac:dyDescent="0.3">
      <c r="A3466">
        <f>Orders!A3466</f>
        <v>5133661902</v>
      </c>
      <c r="B3466" s="2">
        <f>Orders!C3466</f>
        <v>45243.946527777778</v>
      </c>
      <c r="C3466" s="1" t="str">
        <f>TEXT(Orders!B3466,"0")</f>
        <v>79695653</v>
      </c>
      <c r="D3466">
        <f>Order_Items!B3466</f>
        <v>937542</v>
      </c>
      <c r="E3466">
        <f>Products!B3466</f>
        <v>0</v>
      </c>
      <c r="F3466">
        <f>Products!C3466</f>
        <v>0</v>
      </c>
      <c r="G3466">
        <f>Products!D3466</f>
        <v>0</v>
      </c>
      <c r="H3466">
        <f>Order_Items!C3466</f>
        <v>1</v>
      </c>
      <c r="I3466">
        <f>Order_Items!D3466</f>
        <v>97.04</v>
      </c>
      <c r="J3466">
        <f>Orders!G3466</f>
        <v>870.29</v>
      </c>
      <c r="K3466" t="str">
        <f>Orders!H3466</f>
        <v>Card</v>
      </c>
      <c r="L3466" t="str">
        <f>Orders!F3466</f>
        <v>Slightly Delayed</v>
      </c>
      <c r="M3466">
        <f>Feedback!D3466</f>
        <v>4</v>
      </c>
      <c r="N3466" t="str">
        <f>Feedback!F3466</f>
        <v>Customer Service</v>
      </c>
      <c r="O3466" t="str">
        <f>Feedback!G3466</f>
        <v>Positive</v>
      </c>
    </row>
    <row r="3467" spans="1:15" x14ac:dyDescent="0.3">
      <c r="A3467">
        <f>Orders!A3467</f>
        <v>4557328309</v>
      </c>
      <c r="B3467" s="2">
        <f>Orders!C3467</f>
        <v>45456.05972222222</v>
      </c>
      <c r="C3467" s="1" t="str">
        <f>TEXT(Orders!B3467,"0")</f>
        <v>82854537</v>
      </c>
      <c r="D3467">
        <f>Order_Items!B3467</f>
        <v>690565</v>
      </c>
      <c r="E3467">
        <f>Products!B3467</f>
        <v>0</v>
      </c>
      <c r="F3467">
        <f>Products!C3467</f>
        <v>0</v>
      </c>
      <c r="G3467">
        <f>Products!D3467</f>
        <v>0</v>
      </c>
      <c r="H3467">
        <f>Order_Items!C3467</f>
        <v>2</v>
      </c>
      <c r="I3467">
        <f>Order_Items!D3467</f>
        <v>951.27</v>
      </c>
      <c r="J3467">
        <f>Orders!G3467</f>
        <v>1159.93</v>
      </c>
      <c r="K3467" t="str">
        <f>Orders!H3467</f>
        <v>Cash</v>
      </c>
      <c r="L3467" t="str">
        <f>Orders!F3467</f>
        <v>On Time</v>
      </c>
      <c r="M3467">
        <f>Feedback!D3467</f>
        <v>3</v>
      </c>
      <c r="N3467" t="str">
        <f>Feedback!F3467</f>
        <v>Delivery</v>
      </c>
      <c r="O3467" t="str">
        <f>Feedback!G3467</f>
        <v>Neutral</v>
      </c>
    </row>
    <row r="3468" spans="1:15" x14ac:dyDescent="0.3">
      <c r="A3468">
        <f>Orders!A3468</f>
        <v>4479421205</v>
      </c>
      <c r="B3468" s="2">
        <f>Orders!C3468</f>
        <v>45475.511111111111</v>
      </c>
      <c r="C3468" s="1" t="str">
        <f>TEXT(Orders!B3468,"0")</f>
        <v>3893903</v>
      </c>
      <c r="D3468">
        <f>Order_Items!B3468</f>
        <v>890232</v>
      </c>
      <c r="E3468">
        <f>Products!B3468</f>
        <v>0</v>
      </c>
      <c r="F3468">
        <f>Products!C3468</f>
        <v>0</v>
      </c>
      <c r="G3468">
        <f>Products!D3468</f>
        <v>0</v>
      </c>
      <c r="H3468">
        <f>Order_Items!C3468</f>
        <v>3</v>
      </c>
      <c r="I3468">
        <f>Order_Items!D3468</f>
        <v>432</v>
      </c>
      <c r="J3468">
        <f>Orders!G3468</f>
        <v>923.84</v>
      </c>
      <c r="K3468" t="str">
        <f>Orders!H3468</f>
        <v>Cash</v>
      </c>
      <c r="L3468" t="str">
        <f>Orders!F3468</f>
        <v>Slightly Delayed</v>
      </c>
      <c r="M3468">
        <f>Feedback!D3468</f>
        <v>4</v>
      </c>
      <c r="N3468" t="str">
        <f>Feedback!F3468</f>
        <v>Customer Service</v>
      </c>
      <c r="O3468" t="str">
        <f>Feedback!G3468</f>
        <v>Positive</v>
      </c>
    </row>
    <row r="3469" spans="1:15" x14ac:dyDescent="0.3">
      <c r="A3469">
        <f>Orders!A3469</f>
        <v>5740294639</v>
      </c>
      <c r="B3469" s="2">
        <f>Orders!C3469</f>
        <v>45138.544444444444</v>
      </c>
      <c r="C3469" s="1" t="str">
        <f>TEXT(Orders!B3469,"0")</f>
        <v>67908555</v>
      </c>
      <c r="D3469">
        <f>Order_Items!B3469</f>
        <v>799688</v>
      </c>
      <c r="E3469">
        <f>Products!B3469</f>
        <v>0</v>
      </c>
      <c r="F3469">
        <f>Products!C3469</f>
        <v>0</v>
      </c>
      <c r="G3469">
        <f>Products!D3469</f>
        <v>0</v>
      </c>
      <c r="H3469">
        <f>Order_Items!C3469</f>
        <v>2</v>
      </c>
      <c r="I3469">
        <f>Order_Items!D3469</f>
        <v>309.62</v>
      </c>
      <c r="J3469">
        <f>Orders!G3469</f>
        <v>2270.85</v>
      </c>
      <c r="K3469" t="str">
        <f>Orders!H3469</f>
        <v>Wallet</v>
      </c>
      <c r="L3469" t="str">
        <f>Orders!F3469</f>
        <v>Slightly Delayed</v>
      </c>
      <c r="M3469">
        <f>Feedback!D3469</f>
        <v>4</v>
      </c>
      <c r="N3469" t="str">
        <f>Feedback!F3469</f>
        <v>Product Quality</v>
      </c>
      <c r="O3469" t="str">
        <f>Feedback!G3469</f>
        <v>Neutral</v>
      </c>
    </row>
    <row r="3470" spans="1:15" x14ac:dyDescent="0.3">
      <c r="A3470">
        <f>Orders!A3470</f>
        <v>8114060961</v>
      </c>
      <c r="B3470" s="2">
        <f>Orders!C3470</f>
        <v>45211.734027777777</v>
      </c>
      <c r="C3470" s="1" t="str">
        <f>TEXT(Orders!B3470,"0")</f>
        <v>28394354</v>
      </c>
      <c r="D3470">
        <f>Order_Items!B3470</f>
        <v>803607</v>
      </c>
      <c r="E3470">
        <f>Products!B3470</f>
        <v>0</v>
      </c>
      <c r="F3470">
        <f>Products!C3470</f>
        <v>0</v>
      </c>
      <c r="G3470">
        <f>Products!D3470</f>
        <v>0</v>
      </c>
      <c r="H3470">
        <f>Order_Items!C3470</f>
        <v>3</v>
      </c>
      <c r="I3470">
        <f>Order_Items!D3470</f>
        <v>949.73</v>
      </c>
      <c r="J3470">
        <f>Orders!G3470</f>
        <v>975.06</v>
      </c>
      <c r="K3470" t="str">
        <f>Orders!H3470</f>
        <v>Wallet</v>
      </c>
      <c r="L3470" t="str">
        <f>Orders!F3470</f>
        <v>Significantly Delayed</v>
      </c>
      <c r="M3470">
        <f>Feedback!D3470</f>
        <v>1</v>
      </c>
      <c r="N3470" t="str">
        <f>Feedback!F3470</f>
        <v>Delivery</v>
      </c>
      <c r="O3470" t="str">
        <f>Feedback!G3470</f>
        <v>Negative</v>
      </c>
    </row>
    <row r="3471" spans="1:15" x14ac:dyDescent="0.3">
      <c r="A3471">
        <f>Orders!A3471</f>
        <v>5744553133</v>
      </c>
      <c r="B3471" s="2">
        <f>Orders!C3471</f>
        <v>45401.131944444445</v>
      </c>
      <c r="C3471" s="1" t="str">
        <f>TEXT(Orders!B3471,"0")</f>
        <v>60495351</v>
      </c>
      <c r="D3471">
        <f>Order_Items!B3471</f>
        <v>373536</v>
      </c>
      <c r="E3471">
        <f>Products!B3471</f>
        <v>0</v>
      </c>
      <c r="F3471">
        <f>Products!C3471</f>
        <v>0</v>
      </c>
      <c r="G3471">
        <f>Products!D3471</f>
        <v>0</v>
      </c>
      <c r="H3471">
        <f>Order_Items!C3471</f>
        <v>1</v>
      </c>
      <c r="I3471">
        <f>Order_Items!D3471</f>
        <v>494.17</v>
      </c>
      <c r="J3471">
        <f>Orders!G3471</f>
        <v>3112.01</v>
      </c>
      <c r="K3471" t="str">
        <f>Orders!H3471</f>
        <v>Card</v>
      </c>
      <c r="L3471" t="str">
        <f>Orders!F3471</f>
        <v>Slightly Delayed</v>
      </c>
      <c r="M3471">
        <f>Feedback!D3471</f>
        <v>4</v>
      </c>
      <c r="N3471" t="str">
        <f>Feedback!F3471</f>
        <v>Customer Service</v>
      </c>
      <c r="O3471" t="str">
        <f>Feedback!G3471</f>
        <v>Neutral</v>
      </c>
    </row>
    <row r="3472" spans="1:15" x14ac:dyDescent="0.3">
      <c r="A3472">
        <f>Orders!A3472</f>
        <v>5029893308</v>
      </c>
      <c r="B3472" s="2">
        <f>Orders!C3472</f>
        <v>45317.614583333336</v>
      </c>
      <c r="C3472" s="1" t="str">
        <f>TEXT(Orders!B3472,"0")</f>
        <v>73799927</v>
      </c>
      <c r="D3472">
        <f>Order_Items!B3472</f>
        <v>771228</v>
      </c>
      <c r="E3472">
        <f>Products!B3472</f>
        <v>0</v>
      </c>
      <c r="F3472">
        <f>Products!C3472</f>
        <v>0</v>
      </c>
      <c r="G3472">
        <f>Products!D3472</f>
        <v>0</v>
      </c>
      <c r="H3472">
        <f>Order_Items!C3472</f>
        <v>2</v>
      </c>
      <c r="I3472">
        <f>Order_Items!D3472</f>
        <v>83.18</v>
      </c>
      <c r="J3472">
        <f>Orders!G3472</f>
        <v>5337.58</v>
      </c>
      <c r="K3472" t="str">
        <f>Orders!H3472</f>
        <v>UPI</v>
      </c>
      <c r="L3472" t="str">
        <f>Orders!F3472</f>
        <v>On Time</v>
      </c>
      <c r="M3472">
        <f>Feedback!D3472</f>
        <v>4</v>
      </c>
      <c r="N3472" t="str">
        <f>Feedback!F3472</f>
        <v>Product Quality</v>
      </c>
      <c r="O3472" t="str">
        <f>Feedback!G3472</f>
        <v>Neutral</v>
      </c>
    </row>
    <row r="3473" spans="1:15" x14ac:dyDescent="0.3">
      <c r="A3473">
        <f>Orders!A3473</f>
        <v>9663384689</v>
      </c>
      <c r="B3473" s="2">
        <f>Orders!C3473</f>
        <v>45009.706250000003</v>
      </c>
      <c r="C3473" s="1" t="str">
        <f>TEXT(Orders!B3473,"0")</f>
        <v>89523804</v>
      </c>
      <c r="D3473">
        <f>Order_Items!B3473</f>
        <v>739534</v>
      </c>
      <c r="E3473">
        <f>Products!B3473</f>
        <v>0</v>
      </c>
      <c r="F3473">
        <f>Products!C3473</f>
        <v>0</v>
      </c>
      <c r="G3473">
        <f>Products!D3473</f>
        <v>0</v>
      </c>
      <c r="H3473">
        <f>Order_Items!C3473</f>
        <v>1</v>
      </c>
      <c r="I3473">
        <f>Order_Items!D3473</f>
        <v>994.56</v>
      </c>
      <c r="J3473">
        <f>Orders!G3473</f>
        <v>1731.34</v>
      </c>
      <c r="K3473" t="str">
        <f>Orders!H3473</f>
        <v>Cash</v>
      </c>
      <c r="L3473" t="str">
        <f>Orders!F3473</f>
        <v>Slightly Delayed</v>
      </c>
      <c r="M3473">
        <f>Feedback!D3473</f>
        <v>5</v>
      </c>
      <c r="N3473" t="str">
        <f>Feedback!F3473</f>
        <v>Delivery</v>
      </c>
      <c r="O3473" t="str">
        <f>Feedback!G3473</f>
        <v>Positive</v>
      </c>
    </row>
    <row r="3474" spans="1:15" x14ac:dyDescent="0.3">
      <c r="A3474">
        <f>Orders!A3474</f>
        <v>7919240958</v>
      </c>
      <c r="B3474" s="2">
        <f>Orders!C3474</f>
        <v>45064.999305555553</v>
      </c>
      <c r="C3474" s="1" t="str">
        <f>TEXT(Orders!B3474,"0")</f>
        <v>91614690</v>
      </c>
      <c r="D3474">
        <f>Order_Items!B3474</f>
        <v>799459</v>
      </c>
      <c r="E3474">
        <f>Products!B3474</f>
        <v>0</v>
      </c>
      <c r="F3474">
        <f>Products!C3474</f>
        <v>0</v>
      </c>
      <c r="G3474">
        <f>Products!D3474</f>
        <v>0</v>
      </c>
      <c r="H3474">
        <f>Order_Items!C3474</f>
        <v>2</v>
      </c>
      <c r="I3474">
        <f>Order_Items!D3474</f>
        <v>852.02</v>
      </c>
      <c r="J3474">
        <f>Orders!G3474</f>
        <v>3551.54</v>
      </c>
      <c r="K3474" t="str">
        <f>Orders!H3474</f>
        <v>Cash</v>
      </c>
      <c r="L3474" t="str">
        <f>Orders!F3474</f>
        <v>On Time</v>
      </c>
      <c r="M3474">
        <f>Feedback!D3474</f>
        <v>3</v>
      </c>
      <c r="N3474" t="str">
        <f>Feedback!F3474</f>
        <v>Product Quality</v>
      </c>
      <c r="O3474" t="str">
        <f>Feedback!G3474</f>
        <v>Negative</v>
      </c>
    </row>
    <row r="3475" spans="1:15" x14ac:dyDescent="0.3">
      <c r="A3475">
        <f>Orders!A3475</f>
        <v>5211751826</v>
      </c>
      <c r="B3475" s="2">
        <f>Orders!C3475</f>
        <v>45169.072916666664</v>
      </c>
      <c r="C3475" s="1" t="str">
        <f>TEXT(Orders!B3475,"0")</f>
        <v>77768189</v>
      </c>
      <c r="D3475">
        <f>Order_Items!B3475</f>
        <v>15314</v>
      </c>
      <c r="E3475">
        <f>Products!B3475</f>
        <v>0</v>
      </c>
      <c r="F3475">
        <f>Products!C3475</f>
        <v>0</v>
      </c>
      <c r="G3475">
        <f>Products!D3475</f>
        <v>0</v>
      </c>
      <c r="H3475">
        <f>Order_Items!C3475</f>
        <v>2</v>
      </c>
      <c r="I3475">
        <f>Order_Items!D3475</f>
        <v>578.85</v>
      </c>
      <c r="J3475">
        <f>Orders!G3475</f>
        <v>6458.9</v>
      </c>
      <c r="K3475" t="str">
        <f>Orders!H3475</f>
        <v>Card</v>
      </c>
      <c r="L3475" t="str">
        <f>Orders!F3475</f>
        <v>Slightly Delayed</v>
      </c>
      <c r="M3475">
        <f>Feedback!D3475</f>
        <v>1</v>
      </c>
      <c r="N3475" t="str">
        <f>Feedback!F3475</f>
        <v>Customer Service</v>
      </c>
      <c r="O3475" t="str">
        <f>Feedback!G3475</f>
        <v>Negative</v>
      </c>
    </row>
    <row r="3476" spans="1:15" x14ac:dyDescent="0.3">
      <c r="A3476">
        <f>Orders!A3476</f>
        <v>8713129069</v>
      </c>
      <c r="B3476" s="2">
        <f>Orders!C3476</f>
        <v>45581.353472222225</v>
      </c>
      <c r="C3476" s="1" t="str">
        <f>TEXT(Orders!B3476,"0")</f>
        <v>13189939</v>
      </c>
      <c r="D3476">
        <f>Order_Items!B3476</f>
        <v>470449</v>
      </c>
      <c r="E3476">
        <f>Products!B3476</f>
        <v>0</v>
      </c>
      <c r="F3476">
        <f>Products!C3476</f>
        <v>0</v>
      </c>
      <c r="G3476">
        <f>Products!D3476</f>
        <v>0</v>
      </c>
      <c r="H3476">
        <f>Order_Items!C3476</f>
        <v>2</v>
      </c>
      <c r="I3476">
        <f>Order_Items!D3476</f>
        <v>827.77</v>
      </c>
      <c r="J3476">
        <f>Orders!G3476</f>
        <v>3830.61</v>
      </c>
      <c r="K3476" t="str">
        <f>Orders!H3476</f>
        <v>UPI</v>
      </c>
      <c r="L3476" t="str">
        <f>Orders!F3476</f>
        <v>On Time</v>
      </c>
      <c r="M3476">
        <f>Feedback!D3476</f>
        <v>4</v>
      </c>
      <c r="N3476" t="str">
        <f>Feedback!F3476</f>
        <v>Product Quality</v>
      </c>
      <c r="O3476" t="str">
        <f>Feedback!G3476</f>
        <v>Neutral</v>
      </c>
    </row>
    <row r="3477" spans="1:15" x14ac:dyDescent="0.3">
      <c r="A3477">
        <f>Orders!A3477</f>
        <v>1407304162</v>
      </c>
      <c r="B3477" s="2">
        <f>Orders!C3477</f>
        <v>45016.78125</v>
      </c>
      <c r="C3477" s="1" t="str">
        <f>TEXT(Orders!B3477,"0")</f>
        <v>76970363</v>
      </c>
      <c r="D3477">
        <f>Order_Items!B3477</f>
        <v>969851</v>
      </c>
      <c r="E3477">
        <f>Products!B3477</f>
        <v>0</v>
      </c>
      <c r="F3477">
        <f>Products!C3477</f>
        <v>0</v>
      </c>
      <c r="G3477">
        <f>Products!D3477</f>
        <v>0</v>
      </c>
      <c r="H3477">
        <f>Order_Items!C3477</f>
        <v>3</v>
      </c>
      <c r="I3477">
        <f>Order_Items!D3477</f>
        <v>340.66</v>
      </c>
      <c r="J3477">
        <f>Orders!G3477</f>
        <v>46.62</v>
      </c>
      <c r="K3477" t="str">
        <f>Orders!H3477</f>
        <v>Wallet</v>
      </c>
      <c r="L3477" t="str">
        <f>Orders!F3477</f>
        <v>On Time</v>
      </c>
      <c r="M3477">
        <f>Feedback!D3477</f>
        <v>5</v>
      </c>
      <c r="N3477" t="str">
        <f>Feedback!F3477</f>
        <v>Product Quality</v>
      </c>
      <c r="O3477" t="str">
        <f>Feedback!G3477</f>
        <v>Positive</v>
      </c>
    </row>
    <row r="3478" spans="1:15" x14ac:dyDescent="0.3">
      <c r="A3478">
        <f>Orders!A3478</f>
        <v>3793875046</v>
      </c>
      <c r="B3478" s="2">
        <f>Orders!C3478</f>
        <v>45321.345138888886</v>
      </c>
      <c r="C3478" s="1" t="str">
        <f>TEXT(Orders!B3478,"0")</f>
        <v>17675915</v>
      </c>
      <c r="D3478">
        <f>Order_Items!B3478</f>
        <v>589812</v>
      </c>
      <c r="E3478">
        <f>Products!B3478</f>
        <v>0</v>
      </c>
      <c r="F3478">
        <f>Products!C3478</f>
        <v>0</v>
      </c>
      <c r="G3478">
        <f>Products!D3478</f>
        <v>0</v>
      </c>
      <c r="H3478">
        <f>Order_Items!C3478</f>
        <v>2</v>
      </c>
      <c r="I3478">
        <f>Order_Items!D3478</f>
        <v>163.03</v>
      </c>
      <c r="J3478">
        <f>Orders!G3478</f>
        <v>913.2</v>
      </c>
      <c r="K3478" t="str">
        <f>Orders!H3478</f>
        <v>Wallet</v>
      </c>
      <c r="L3478" t="str">
        <f>Orders!F3478</f>
        <v>On Time</v>
      </c>
      <c r="M3478">
        <f>Feedback!D3478</f>
        <v>5</v>
      </c>
      <c r="N3478" t="str">
        <f>Feedback!F3478</f>
        <v>Product Quality</v>
      </c>
      <c r="O3478" t="str">
        <f>Feedback!G3478</f>
        <v>Positive</v>
      </c>
    </row>
    <row r="3479" spans="1:15" x14ac:dyDescent="0.3">
      <c r="A3479">
        <f>Orders!A3479</f>
        <v>4903700958</v>
      </c>
      <c r="B3479" s="2">
        <f>Orders!C3479</f>
        <v>45442.405555555553</v>
      </c>
      <c r="C3479" s="1" t="str">
        <f>TEXT(Orders!B3479,"0")</f>
        <v>66866026</v>
      </c>
      <c r="D3479">
        <f>Order_Items!B3479</f>
        <v>131136</v>
      </c>
      <c r="E3479">
        <f>Products!B3479</f>
        <v>0</v>
      </c>
      <c r="F3479">
        <f>Products!C3479</f>
        <v>0</v>
      </c>
      <c r="G3479">
        <f>Products!D3479</f>
        <v>0</v>
      </c>
      <c r="H3479">
        <f>Order_Items!C3479</f>
        <v>1</v>
      </c>
      <c r="I3479">
        <f>Order_Items!D3479</f>
        <v>37.799999999999997</v>
      </c>
      <c r="J3479">
        <f>Orders!G3479</f>
        <v>2189.02</v>
      </c>
      <c r="K3479" t="str">
        <f>Orders!H3479</f>
        <v>Card</v>
      </c>
      <c r="L3479" t="str">
        <f>Orders!F3479</f>
        <v>On Time</v>
      </c>
      <c r="M3479">
        <f>Feedback!D3479</f>
        <v>4</v>
      </c>
      <c r="N3479" t="str">
        <f>Feedback!F3479</f>
        <v>Delivery</v>
      </c>
      <c r="O3479" t="str">
        <f>Feedback!G3479</f>
        <v>Neutral</v>
      </c>
    </row>
    <row r="3480" spans="1:15" x14ac:dyDescent="0.3">
      <c r="A3480">
        <f>Orders!A3480</f>
        <v>1989547877</v>
      </c>
      <c r="B3480" s="2">
        <f>Orders!C3480</f>
        <v>45274.090277777781</v>
      </c>
      <c r="C3480" s="1" t="str">
        <f>TEXT(Orders!B3480,"0")</f>
        <v>60700850</v>
      </c>
      <c r="D3480">
        <f>Order_Items!B3480</f>
        <v>398340</v>
      </c>
      <c r="E3480">
        <f>Products!B3480</f>
        <v>0</v>
      </c>
      <c r="F3480">
        <f>Products!C3480</f>
        <v>0</v>
      </c>
      <c r="G3480">
        <f>Products!D3480</f>
        <v>0</v>
      </c>
      <c r="H3480">
        <f>Order_Items!C3480</f>
        <v>3</v>
      </c>
      <c r="I3480">
        <f>Order_Items!D3480</f>
        <v>651.92999999999995</v>
      </c>
      <c r="J3480">
        <f>Orders!G3480</f>
        <v>755.66</v>
      </c>
      <c r="K3480" t="str">
        <f>Orders!H3480</f>
        <v>Card</v>
      </c>
      <c r="L3480" t="str">
        <f>Orders!F3480</f>
        <v>On Time</v>
      </c>
      <c r="M3480">
        <f>Feedback!D3480</f>
        <v>1</v>
      </c>
      <c r="N3480" t="str">
        <f>Feedback!F3480</f>
        <v>Customer Service</v>
      </c>
      <c r="O3480" t="str">
        <f>Feedback!G3480</f>
        <v>Negative</v>
      </c>
    </row>
    <row r="3481" spans="1:15" x14ac:dyDescent="0.3">
      <c r="A3481">
        <f>Orders!A3481</f>
        <v>9584857115</v>
      </c>
      <c r="B3481" s="2">
        <f>Orders!C3481</f>
        <v>45288.960416666669</v>
      </c>
      <c r="C3481" s="1" t="str">
        <f>TEXT(Orders!B3481,"0")</f>
        <v>25829710</v>
      </c>
      <c r="D3481">
        <f>Order_Items!B3481</f>
        <v>361361</v>
      </c>
      <c r="E3481">
        <f>Products!B3481</f>
        <v>0</v>
      </c>
      <c r="F3481">
        <f>Products!C3481</f>
        <v>0</v>
      </c>
      <c r="G3481">
        <f>Products!D3481</f>
        <v>0</v>
      </c>
      <c r="H3481">
        <f>Order_Items!C3481</f>
        <v>3</v>
      </c>
      <c r="I3481">
        <f>Order_Items!D3481</f>
        <v>826.21</v>
      </c>
      <c r="J3481">
        <f>Orders!G3481</f>
        <v>2825.52</v>
      </c>
      <c r="K3481" t="str">
        <f>Orders!H3481</f>
        <v>Card</v>
      </c>
      <c r="L3481" t="str">
        <f>Orders!F3481</f>
        <v>On Time</v>
      </c>
      <c r="M3481">
        <f>Feedback!D3481</f>
        <v>3</v>
      </c>
      <c r="N3481" t="str">
        <f>Feedback!F3481</f>
        <v>Product Quality</v>
      </c>
      <c r="O3481" t="str">
        <f>Feedback!G3481</f>
        <v>Neutral</v>
      </c>
    </row>
    <row r="3482" spans="1:15" x14ac:dyDescent="0.3">
      <c r="A3482">
        <f>Orders!A3482</f>
        <v>7236760938</v>
      </c>
      <c r="B3482" s="2">
        <f>Orders!C3482</f>
        <v>45472.499305555553</v>
      </c>
      <c r="C3482" s="1" t="str">
        <f>TEXT(Orders!B3482,"0")</f>
        <v>67918495</v>
      </c>
      <c r="D3482">
        <f>Order_Items!B3482</f>
        <v>712307</v>
      </c>
      <c r="E3482">
        <f>Products!B3482</f>
        <v>0</v>
      </c>
      <c r="F3482">
        <f>Products!C3482</f>
        <v>0</v>
      </c>
      <c r="G3482">
        <f>Products!D3482</f>
        <v>0</v>
      </c>
      <c r="H3482">
        <f>Order_Items!C3482</f>
        <v>3</v>
      </c>
      <c r="I3482">
        <f>Order_Items!D3482</f>
        <v>264.89</v>
      </c>
      <c r="J3482">
        <f>Orders!G3482</f>
        <v>1904.83</v>
      </c>
      <c r="K3482" t="str">
        <f>Orders!H3482</f>
        <v>Card</v>
      </c>
      <c r="L3482" t="str">
        <f>Orders!F3482</f>
        <v>On Time</v>
      </c>
      <c r="M3482">
        <f>Feedback!D3482</f>
        <v>4</v>
      </c>
      <c r="N3482" t="str">
        <f>Feedback!F3482</f>
        <v>Delivery</v>
      </c>
      <c r="O3482" t="str">
        <f>Feedback!G3482</f>
        <v>Positive</v>
      </c>
    </row>
    <row r="3483" spans="1:15" x14ac:dyDescent="0.3">
      <c r="A3483">
        <f>Orders!A3483</f>
        <v>4346903287</v>
      </c>
      <c r="B3483" s="2">
        <f>Orders!C3483</f>
        <v>45593.98541666667</v>
      </c>
      <c r="C3483" s="1" t="str">
        <f>TEXT(Orders!B3483,"0")</f>
        <v>87463923</v>
      </c>
      <c r="D3483">
        <f>Order_Items!B3483</f>
        <v>444361</v>
      </c>
      <c r="E3483">
        <f>Products!B3483</f>
        <v>0</v>
      </c>
      <c r="F3483">
        <f>Products!C3483</f>
        <v>0</v>
      </c>
      <c r="G3483">
        <f>Products!D3483</f>
        <v>0</v>
      </c>
      <c r="H3483">
        <f>Order_Items!C3483</f>
        <v>2</v>
      </c>
      <c r="I3483">
        <f>Order_Items!D3483</f>
        <v>822.63</v>
      </c>
      <c r="J3483">
        <f>Orders!G3483</f>
        <v>752.3</v>
      </c>
      <c r="K3483" t="str">
        <f>Orders!H3483</f>
        <v>Card</v>
      </c>
      <c r="L3483" t="str">
        <f>Orders!F3483</f>
        <v>On Time</v>
      </c>
      <c r="M3483">
        <f>Feedback!D3483</f>
        <v>5</v>
      </c>
      <c r="N3483" t="str">
        <f>Feedback!F3483</f>
        <v>Product Quality</v>
      </c>
      <c r="O3483" t="str">
        <f>Feedback!G3483</f>
        <v>Positive</v>
      </c>
    </row>
    <row r="3484" spans="1:15" x14ac:dyDescent="0.3">
      <c r="A3484">
        <f>Orders!A3484</f>
        <v>6353755071</v>
      </c>
      <c r="B3484" s="2">
        <f>Orders!C3484</f>
        <v>45334.027777777781</v>
      </c>
      <c r="C3484" s="1" t="str">
        <f>TEXT(Orders!B3484,"0")</f>
        <v>41972994</v>
      </c>
      <c r="D3484">
        <f>Order_Items!B3484</f>
        <v>319388</v>
      </c>
      <c r="E3484">
        <f>Products!B3484</f>
        <v>0</v>
      </c>
      <c r="F3484">
        <f>Products!C3484</f>
        <v>0</v>
      </c>
      <c r="G3484">
        <f>Products!D3484</f>
        <v>0</v>
      </c>
      <c r="H3484">
        <f>Order_Items!C3484</f>
        <v>1</v>
      </c>
      <c r="I3484">
        <f>Order_Items!D3484</f>
        <v>657.8</v>
      </c>
      <c r="J3484">
        <f>Orders!G3484</f>
        <v>2335.6</v>
      </c>
      <c r="K3484" t="str">
        <f>Orders!H3484</f>
        <v>UPI</v>
      </c>
      <c r="L3484" t="str">
        <f>Orders!F3484</f>
        <v>On Time</v>
      </c>
      <c r="M3484">
        <f>Feedback!D3484</f>
        <v>3</v>
      </c>
      <c r="N3484" t="str">
        <f>Feedback!F3484</f>
        <v>Delivery</v>
      </c>
      <c r="O3484" t="str">
        <f>Feedback!G3484</f>
        <v>Negative</v>
      </c>
    </row>
    <row r="3485" spans="1:15" x14ac:dyDescent="0.3">
      <c r="A3485">
        <f>Orders!A3485</f>
        <v>89194627</v>
      </c>
      <c r="B3485" s="2">
        <f>Orders!C3485</f>
        <v>45357.757638888892</v>
      </c>
      <c r="C3485" s="1" t="str">
        <f>TEXT(Orders!B3485,"0")</f>
        <v>37947202</v>
      </c>
      <c r="D3485">
        <f>Order_Items!B3485</f>
        <v>897083</v>
      </c>
      <c r="E3485">
        <f>Products!B3485</f>
        <v>0</v>
      </c>
      <c r="F3485">
        <f>Products!C3485</f>
        <v>0</v>
      </c>
      <c r="G3485">
        <f>Products!D3485</f>
        <v>0</v>
      </c>
      <c r="H3485">
        <f>Order_Items!C3485</f>
        <v>3</v>
      </c>
      <c r="I3485">
        <f>Order_Items!D3485</f>
        <v>972.69</v>
      </c>
      <c r="J3485">
        <f>Orders!G3485</f>
        <v>2925.55</v>
      </c>
      <c r="K3485" t="str">
        <f>Orders!H3485</f>
        <v>UPI</v>
      </c>
      <c r="L3485" t="str">
        <f>Orders!F3485</f>
        <v>On Time</v>
      </c>
      <c r="M3485">
        <f>Feedback!D3485</f>
        <v>2</v>
      </c>
      <c r="N3485" t="str">
        <f>Feedback!F3485</f>
        <v>Product Quality</v>
      </c>
      <c r="O3485" t="str">
        <f>Feedback!G3485</f>
        <v>Negative</v>
      </c>
    </row>
    <row r="3486" spans="1:15" x14ac:dyDescent="0.3">
      <c r="A3486">
        <f>Orders!A3486</f>
        <v>544919267</v>
      </c>
      <c r="B3486" s="2">
        <f>Orders!C3486</f>
        <v>45560.586805555555</v>
      </c>
      <c r="C3486" s="1" t="str">
        <f>TEXT(Orders!B3486,"0")</f>
        <v>54923640</v>
      </c>
      <c r="D3486">
        <f>Order_Items!B3486</f>
        <v>540618</v>
      </c>
      <c r="E3486">
        <f>Products!B3486</f>
        <v>0</v>
      </c>
      <c r="F3486">
        <f>Products!C3486</f>
        <v>0</v>
      </c>
      <c r="G3486">
        <f>Products!D3486</f>
        <v>0</v>
      </c>
      <c r="H3486">
        <f>Order_Items!C3486</f>
        <v>2</v>
      </c>
      <c r="I3486">
        <f>Order_Items!D3486</f>
        <v>317.05</v>
      </c>
      <c r="J3486">
        <f>Orders!G3486</f>
        <v>1388.18</v>
      </c>
      <c r="K3486" t="str">
        <f>Orders!H3486</f>
        <v>Cash</v>
      </c>
      <c r="L3486" t="str">
        <f>Orders!F3486</f>
        <v>On Time</v>
      </c>
      <c r="M3486">
        <f>Feedback!D3486</f>
        <v>5</v>
      </c>
      <c r="N3486" t="str">
        <f>Feedback!F3486</f>
        <v>Product Quality</v>
      </c>
      <c r="O3486" t="str">
        <f>Feedback!G3486</f>
        <v>Positive</v>
      </c>
    </row>
    <row r="3487" spans="1:15" x14ac:dyDescent="0.3">
      <c r="A3487">
        <f>Orders!A3487</f>
        <v>6665075012</v>
      </c>
      <c r="B3487" s="2">
        <f>Orders!C3487</f>
        <v>45305.125694444447</v>
      </c>
      <c r="C3487" s="1" t="str">
        <f>TEXT(Orders!B3487,"0")</f>
        <v>19067680</v>
      </c>
      <c r="D3487">
        <f>Order_Items!B3487</f>
        <v>433521</v>
      </c>
      <c r="E3487">
        <f>Products!B3487</f>
        <v>0</v>
      </c>
      <c r="F3487">
        <f>Products!C3487</f>
        <v>0</v>
      </c>
      <c r="G3487">
        <f>Products!D3487</f>
        <v>0</v>
      </c>
      <c r="H3487">
        <f>Order_Items!C3487</f>
        <v>3</v>
      </c>
      <c r="I3487">
        <f>Order_Items!D3487</f>
        <v>321.33</v>
      </c>
      <c r="J3487">
        <f>Orders!G3487</f>
        <v>2174.62</v>
      </c>
      <c r="K3487" t="str">
        <f>Orders!H3487</f>
        <v>Cash</v>
      </c>
      <c r="L3487" t="str">
        <f>Orders!F3487</f>
        <v>On Time</v>
      </c>
      <c r="M3487">
        <f>Feedback!D3487</f>
        <v>3</v>
      </c>
      <c r="N3487" t="str">
        <f>Feedback!F3487</f>
        <v>Delivery</v>
      </c>
      <c r="O3487" t="str">
        <f>Feedback!G3487</f>
        <v>Neutral</v>
      </c>
    </row>
    <row r="3488" spans="1:15" x14ac:dyDescent="0.3">
      <c r="A3488">
        <f>Orders!A3488</f>
        <v>4461389660</v>
      </c>
      <c r="B3488" s="2">
        <f>Orders!C3488</f>
        <v>45137.626388888886</v>
      </c>
      <c r="C3488" s="1" t="str">
        <f>TEXT(Orders!B3488,"0")</f>
        <v>27513158</v>
      </c>
      <c r="D3488">
        <f>Order_Items!B3488</f>
        <v>739448</v>
      </c>
      <c r="E3488">
        <f>Products!B3488</f>
        <v>0</v>
      </c>
      <c r="F3488">
        <f>Products!C3488</f>
        <v>0</v>
      </c>
      <c r="G3488">
        <f>Products!D3488</f>
        <v>0</v>
      </c>
      <c r="H3488">
        <f>Order_Items!C3488</f>
        <v>1</v>
      </c>
      <c r="I3488">
        <f>Order_Items!D3488</f>
        <v>755.66</v>
      </c>
      <c r="J3488">
        <f>Orders!G3488</f>
        <v>3822.25</v>
      </c>
      <c r="K3488" t="str">
        <f>Orders!H3488</f>
        <v>Wallet</v>
      </c>
      <c r="L3488" t="str">
        <f>Orders!F3488</f>
        <v>Significantly Delayed</v>
      </c>
      <c r="M3488">
        <f>Feedback!D3488</f>
        <v>1</v>
      </c>
      <c r="N3488" t="str">
        <f>Feedback!F3488</f>
        <v>Delivery</v>
      </c>
      <c r="O3488" t="str">
        <f>Feedback!G3488</f>
        <v>Negative</v>
      </c>
    </row>
    <row r="3489" spans="1:15" x14ac:dyDescent="0.3">
      <c r="A3489">
        <f>Orders!A3489</f>
        <v>8789328634</v>
      </c>
      <c r="B3489" s="2">
        <f>Orders!C3489</f>
        <v>45444.055555555555</v>
      </c>
      <c r="C3489" s="1" t="str">
        <f>TEXT(Orders!B3489,"0")</f>
        <v>53332493</v>
      </c>
      <c r="D3489">
        <f>Order_Items!B3489</f>
        <v>196719</v>
      </c>
      <c r="E3489">
        <f>Products!B3489</f>
        <v>0</v>
      </c>
      <c r="F3489">
        <f>Products!C3489</f>
        <v>0</v>
      </c>
      <c r="G3489">
        <f>Products!D3489</f>
        <v>0</v>
      </c>
      <c r="H3489">
        <f>Order_Items!C3489</f>
        <v>2</v>
      </c>
      <c r="I3489">
        <f>Order_Items!D3489</f>
        <v>217.5</v>
      </c>
      <c r="J3489">
        <f>Orders!G3489</f>
        <v>2138.87</v>
      </c>
      <c r="K3489" t="str">
        <f>Orders!H3489</f>
        <v>Card</v>
      </c>
      <c r="L3489" t="str">
        <f>Orders!F3489</f>
        <v>Significantly Delayed</v>
      </c>
      <c r="M3489">
        <f>Feedback!D3489</f>
        <v>4</v>
      </c>
      <c r="N3489" t="str">
        <f>Feedback!F3489</f>
        <v>Product Quality</v>
      </c>
      <c r="O3489" t="str">
        <f>Feedback!G3489</f>
        <v>Positive</v>
      </c>
    </row>
    <row r="3490" spans="1:15" x14ac:dyDescent="0.3">
      <c r="A3490">
        <f>Orders!A3490</f>
        <v>147066568</v>
      </c>
      <c r="B3490" s="2">
        <f>Orders!C3490</f>
        <v>45485.322222222225</v>
      </c>
      <c r="C3490" s="1" t="str">
        <f>TEXT(Orders!B3490,"0")</f>
        <v>44149982</v>
      </c>
      <c r="D3490">
        <f>Order_Items!B3490</f>
        <v>832348</v>
      </c>
      <c r="E3490">
        <f>Products!B3490</f>
        <v>0</v>
      </c>
      <c r="F3490">
        <f>Products!C3490</f>
        <v>0</v>
      </c>
      <c r="G3490">
        <f>Products!D3490</f>
        <v>0</v>
      </c>
      <c r="H3490">
        <f>Order_Items!C3490</f>
        <v>2</v>
      </c>
      <c r="I3490">
        <f>Order_Items!D3490</f>
        <v>831.43</v>
      </c>
      <c r="J3490">
        <f>Orders!G3490</f>
        <v>1180.6300000000001</v>
      </c>
      <c r="K3490" t="str">
        <f>Orders!H3490</f>
        <v>Cash</v>
      </c>
      <c r="L3490" t="str">
        <f>Orders!F3490</f>
        <v>On Time</v>
      </c>
      <c r="M3490">
        <f>Feedback!D3490</f>
        <v>3</v>
      </c>
      <c r="N3490" t="str">
        <f>Feedback!F3490</f>
        <v>Customer Service</v>
      </c>
      <c r="O3490" t="str">
        <f>Feedback!G3490</f>
        <v>Neutral</v>
      </c>
    </row>
    <row r="3491" spans="1:15" x14ac:dyDescent="0.3">
      <c r="A3491">
        <f>Orders!A3491</f>
        <v>6712947216</v>
      </c>
      <c r="B3491" s="2">
        <f>Orders!C3491</f>
        <v>45027.174305555556</v>
      </c>
      <c r="C3491" s="1" t="str">
        <f>TEXT(Orders!B3491,"0")</f>
        <v>1697604</v>
      </c>
      <c r="D3491">
        <f>Order_Items!B3491</f>
        <v>432617</v>
      </c>
      <c r="E3491">
        <f>Products!B3491</f>
        <v>0</v>
      </c>
      <c r="F3491">
        <f>Products!C3491</f>
        <v>0</v>
      </c>
      <c r="G3491">
        <f>Products!D3491</f>
        <v>0</v>
      </c>
      <c r="H3491">
        <f>Order_Items!C3491</f>
        <v>1</v>
      </c>
      <c r="I3491">
        <f>Order_Items!D3491</f>
        <v>863.18</v>
      </c>
      <c r="J3491">
        <f>Orders!G3491</f>
        <v>3566.54</v>
      </c>
      <c r="K3491" t="str">
        <f>Orders!H3491</f>
        <v>Cash</v>
      </c>
      <c r="L3491" t="str">
        <f>Orders!F3491</f>
        <v>On Time</v>
      </c>
      <c r="M3491">
        <f>Feedback!D3491</f>
        <v>3</v>
      </c>
      <c r="N3491" t="str">
        <f>Feedback!F3491</f>
        <v>Delivery</v>
      </c>
      <c r="O3491" t="str">
        <f>Feedback!G3491</f>
        <v>Neutral</v>
      </c>
    </row>
    <row r="3492" spans="1:15" x14ac:dyDescent="0.3">
      <c r="A3492">
        <f>Orders!A3492</f>
        <v>4731158560</v>
      </c>
      <c r="B3492" s="2">
        <f>Orders!C3492</f>
        <v>45365.76458333333</v>
      </c>
      <c r="C3492" s="1" t="str">
        <f>TEXT(Orders!B3492,"0")</f>
        <v>29361038</v>
      </c>
      <c r="D3492">
        <f>Order_Items!B3492</f>
        <v>11422</v>
      </c>
      <c r="E3492">
        <f>Products!B3492</f>
        <v>0</v>
      </c>
      <c r="F3492">
        <f>Products!C3492</f>
        <v>0</v>
      </c>
      <c r="G3492">
        <f>Products!D3492</f>
        <v>0</v>
      </c>
      <c r="H3492">
        <f>Order_Items!C3492</f>
        <v>2</v>
      </c>
      <c r="I3492">
        <f>Order_Items!D3492</f>
        <v>127.16</v>
      </c>
      <c r="J3492">
        <f>Orders!G3492</f>
        <v>3876.32</v>
      </c>
      <c r="K3492" t="str">
        <f>Orders!H3492</f>
        <v>Card</v>
      </c>
      <c r="L3492" t="str">
        <f>Orders!F3492</f>
        <v>On Time</v>
      </c>
      <c r="M3492">
        <f>Feedback!D3492</f>
        <v>3</v>
      </c>
      <c r="N3492" t="str">
        <f>Feedback!F3492</f>
        <v>App Experience</v>
      </c>
      <c r="O3492" t="str">
        <f>Feedback!G3492</f>
        <v>Neutral</v>
      </c>
    </row>
    <row r="3493" spans="1:15" x14ac:dyDescent="0.3">
      <c r="A3493">
        <f>Orders!A3493</f>
        <v>6228958238</v>
      </c>
      <c r="B3493" s="2">
        <f>Orders!C3493</f>
        <v>45169.175694444442</v>
      </c>
      <c r="C3493" s="1" t="str">
        <f>TEXT(Orders!B3493,"0")</f>
        <v>50650215</v>
      </c>
      <c r="D3493">
        <f>Order_Items!B3493</f>
        <v>623234</v>
      </c>
      <c r="E3493">
        <f>Products!B3493</f>
        <v>0</v>
      </c>
      <c r="F3493">
        <f>Products!C3493</f>
        <v>0</v>
      </c>
      <c r="G3493">
        <f>Products!D3493</f>
        <v>0</v>
      </c>
      <c r="H3493">
        <f>Order_Items!C3493</f>
        <v>2</v>
      </c>
      <c r="I3493">
        <f>Order_Items!D3493</f>
        <v>329.79</v>
      </c>
      <c r="J3493">
        <f>Orders!G3493</f>
        <v>827.77</v>
      </c>
      <c r="K3493" t="str">
        <f>Orders!H3493</f>
        <v>Wallet</v>
      </c>
      <c r="L3493" t="str">
        <f>Orders!F3493</f>
        <v>Significantly Delayed</v>
      </c>
      <c r="M3493">
        <f>Feedback!D3493</f>
        <v>4</v>
      </c>
      <c r="N3493" t="str">
        <f>Feedback!F3493</f>
        <v>Product Quality</v>
      </c>
      <c r="O3493" t="str">
        <f>Feedback!G3493</f>
        <v>Neutral</v>
      </c>
    </row>
    <row r="3494" spans="1:15" x14ac:dyDescent="0.3">
      <c r="A3494">
        <f>Orders!A3494</f>
        <v>8006440384</v>
      </c>
      <c r="B3494" s="2">
        <f>Orders!C3494</f>
        <v>45086.220138888886</v>
      </c>
      <c r="C3494" s="1" t="str">
        <f>TEXT(Orders!B3494,"0")</f>
        <v>20625627</v>
      </c>
      <c r="D3494">
        <f>Order_Items!B3494</f>
        <v>490602</v>
      </c>
      <c r="E3494">
        <f>Products!B3494</f>
        <v>0</v>
      </c>
      <c r="F3494">
        <f>Products!C3494</f>
        <v>0</v>
      </c>
      <c r="G3494">
        <f>Products!D3494</f>
        <v>0</v>
      </c>
      <c r="H3494">
        <f>Order_Items!C3494</f>
        <v>2</v>
      </c>
      <c r="I3494">
        <f>Order_Items!D3494</f>
        <v>549.47</v>
      </c>
      <c r="J3494">
        <f>Orders!G3494</f>
        <v>2636.17</v>
      </c>
      <c r="K3494" t="str">
        <f>Orders!H3494</f>
        <v>Card</v>
      </c>
      <c r="L3494" t="str">
        <f>Orders!F3494</f>
        <v>On Time</v>
      </c>
      <c r="M3494">
        <f>Feedback!D3494</f>
        <v>4</v>
      </c>
      <c r="N3494" t="str">
        <f>Feedback!F3494</f>
        <v>Customer Service</v>
      </c>
      <c r="O3494" t="str">
        <f>Feedback!G3494</f>
        <v>Positive</v>
      </c>
    </row>
    <row r="3495" spans="1:15" x14ac:dyDescent="0.3">
      <c r="A3495">
        <f>Orders!A3495</f>
        <v>7330672658</v>
      </c>
      <c r="B3495" s="2">
        <f>Orders!C3495</f>
        <v>45590.168055555558</v>
      </c>
      <c r="C3495" s="1" t="str">
        <f>TEXT(Orders!B3495,"0")</f>
        <v>57474553</v>
      </c>
      <c r="D3495">
        <f>Order_Items!B3495</f>
        <v>604184</v>
      </c>
      <c r="E3495">
        <f>Products!B3495</f>
        <v>0</v>
      </c>
      <c r="F3495">
        <f>Products!C3495</f>
        <v>0</v>
      </c>
      <c r="G3495">
        <f>Products!D3495</f>
        <v>0</v>
      </c>
      <c r="H3495">
        <f>Order_Items!C3495</f>
        <v>3</v>
      </c>
      <c r="I3495">
        <f>Order_Items!D3495</f>
        <v>397.55</v>
      </c>
      <c r="J3495">
        <f>Orders!G3495</f>
        <v>770.59</v>
      </c>
      <c r="K3495" t="str">
        <f>Orders!H3495</f>
        <v>Wallet</v>
      </c>
      <c r="L3495" t="str">
        <f>Orders!F3495</f>
        <v>On Time</v>
      </c>
      <c r="M3495">
        <f>Feedback!D3495</f>
        <v>2</v>
      </c>
      <c r="N3495" t="str">
        <f>Feedback!F3495</f>
        <v>Product Quality</v>
      </c>
      <c r="O3495" t="str">
        <f>Feedback!G3495</f>
        <v>Negative</v>
      </c>
    </row>
    <row r="3496" spans="1:15" x14ac:dyDescent="0.3">
      <c r="A3496">
        <f>Orders!A3496</f>
        <v>1766200974</v>
      </c>
      <c r="B3496" s="2">
        <f>Orders!C3496</f>
        <v>45578.621527777781</v>
      </c>
      <c r="C3496" s="1" t="str">
        <f>TEXT(Orders!B3496,"0")</f>
        <v>60591625</v>
      </c>
      <c r="D3496">
        <f>Order_Items!B3496</f>
        <v>33955</v>
      </c>
      <c r="E3496">
        <f>Products!B3496</f>
        <v>0</v>
      </c>
      <c r="F3496">
        <f>Products!C3496</f>
        <v>0</v>
      </c>
      <c r="G3496">
        <f>Products!D3496</f>
        <v>0</v>
      </c>
      <c r="H3496">
        <f>Order_Items!C3496</f>
        <v>1</v>
      </c>
      <c r="I3496">
        <f>Order_Items!D3496</f>
        <v>186.08</v>
      </c>
      <c r="J3496">
        <f>Orders!G3496</f>
        <v>906.54</v>
      </c>
      <c r="K3496" t="str">
        <f>Orders!H3496</f>
        <v>UPI</v>
      </c>
      <c r="L3496" t="str">
        <f>Orders!F3496</f>
        <v>On Time</v>
      </c>
      <c r="M3496">
        <f>Feedback!D3496</f>
        <v>3</v>
      </c>
      <c r="N3496" t="str">
        <f>Feedback!F3496</f>
        <v>Product Quality</v>
      </c>
      <c r="O3496" t="str">
        <f>Feedback!G3496</f>
        <v>Neutral</v>
      </c>
    </row>
    <row r="3497" spans="1:15" x14ac:dyDescent="0.3">
      <c r="A3497">
        <f>Orders!A3497</f>
        <v>2878422829</v>
      </c>
      <c r="B3497" s="2">
        <f>Orders!C3497</f>
        <v>45489.240972222222</v>
      </c>
      <c r="C3497" s="1" t="str">
        <f>TEXT(Orders!B3497,"0")</f>
        <v>84641682</v>
      </c>
      <c r="D3497">
        <f>Order_Items!B3497</f>
        <v>378676</v>
      </c>
      <c r="E3497">
        <f>Products!B3497</f>
        <v>0</v>
      </c>
      <c r="F3497">
        <f>Products!C3497</f>
        <v>0</v>
      </c>
      <c r="G3497">
        <f>Products!D3497</f>
        <v>0</v>
      </c>
      <c r="H3497">
        <f>Order_Items!C3497</f>
        <v>2</v>
      </c>
      <c r="I3497">
        <f>Order_Items!D3497</f>
        <v>881.42</v>
      </c>
      <c r="J3497">
        <f>Orders!G3497</f>
        <v>3560.1</v>
      </c>
      <c r="K3497" t="str">
        <f>Orders!H3497</f>
        <v>Wallet</v>
      </c>
      <c r="L3497" t="str">
        <f>Orders!F3497</f>
        <v>On Time</v>
      </c>
      <c r="M3497">
        <f>Feedback!D3497</f>
        <v>5</v>
      </c>
      <c r="N3497" t="str">
        <f>Feedback!F3497</f>
        <v>Delivery</v>
      </c>
      <c r="O3497" t="str">
        <f>Feedback!G3497</f>
        <v>Positive</v>
      </c>
    </row>
    <row r="3498" spans="1:15" x14ac:dyDescent="0.3">
      <c r="A3498">
        <f>Orders!A3498</f>
        <v>5862535621</v>
      </c>
      <c r="B3498" s="2">
        <f>Orders!C3498</f>
        <v>45294.256249999999</v>
      </c>
      <c r="C3498" s="1" t="str">
        <f>TEXT(Orders!B3498,"0")</f>
        <v>76850859</v>
      </c>
      <c r="D3498">
        <f>Order_Items!B3498</f>
        <v>642612</v>
      </c>
      <c r="E3498">
        <f>Products!B3498</f>
        <v>0</v>
      </c>
      <c r="F3498">
        <f>Products!C3498</f>
        <v>0</v>
      </c>
      <c r="G3498">
        <f>Products!D3498</f>
        <v>0</v>
      </c>
      <c r="H3498">
        <f>Order_Items!C3498</f>
        <v>3</v>
      </c>
      <c r="I3498">
        <f>Order_Items!D3498</f>
        <v>517.03</v>
      </c>
      <c r="J3498">
        <f>Orders!G3498</f>
        <v>2401.81</v>
      </c>
      <c r="K3498" t="str">
        <f>Orders!H3498</f>
        <v>Card</v>
      </c>
      <c r="L3498" t="str">
        <f>Orders!F3498</f>
        <v>On Time</v>
      </c>
      <c r="M3498">
        <f>Feedback!D3498</f>
        <v>4</v>
      </c>
      <c r="N3498" t="str">
        <f>Feedback!F3498</f>
        <v>Customer Service</v>
      </c>
      <c r="O3498" t="str">
        <f>Feedback!G3498</f>
        <v>Positive</v>
      </c>
    </row>
    <row r="3499" spans="1:15" x14ac:dyDescent="0.3">
      <c r="A3499">
        <f>Orders!A3499</f>
        <v>3781134163</v>
      </c>
      <c r="B3499" s="2">
        <f>Orders!C3499</f>
        <v>45325.118750000001</v>
      </c>
      <c r="C3499" s="1" t="str">
        <f>TEXT(Orders!B3499,"0")</f>
        <v>61320989</v>
      </c>
      <c r="D3499">
        <f>Order_Items!B3499</f>
        <v>491521</v>
      </c>
      <c r="E3499">
        <f>Products!B3499</f>
        <v>0</v>
      </c>
      <c r="F3499">
        <f>Products!C3499</f>
        <v>0</v>
      </c>
      <c r="G3499">
        <f>Products!D3499</f>
        <v>0</v>
      </c>
      <c r="H3499">
        <f>Order_Items!C3499</f>
        <v>2</v>
      </c>
      <c r="I3499">
        <f>Order_Items!D3499</f>
        <v>556.35</v>
      </c>
      <c r="J3499">
        <f>Orders!G3499</f>
        <v>3121.4</v>
      </c>
      <c r="K3499" t="str">
        <f>Orders!H3499</f>
        <v>UPI</v>
      </c>
      <c r="L3499" t="str">
        <f>Orders!F3499</f>
        <v>Slightly Delayed</v>
      </c>
      <c r="M3499">
        <f>Feedback!D3499</f>
        <v>3</v>
      </c>
      <c r="N3499" t="str">
        <f>Feedback!F3499</f>
        <v>App Experience</v>
      </c>
      <c r="O3499" t="str">
        <f>Feedback!G3499</f>
        <v>Neutral</v>
      </c>
    </row>
    <row r="3500" spans="1:15" x14ac:dyDescent="0.3">
      <c r="A3500">
        <f>Orders!A3500</f>
        <v>7835720444</v>
      </c>
      <c r="B3500" s="2">
        <f>Orders!C3500</f>
        <v>45301.966666666667</v>
      </c>
      <c r="C3500" s="1" t="str">
        <f>TEXT(Orders!B3500,"0")</f>
        <v>45700473</v>
      </c>
      <c r="D3500">
        <f>Order_Items!B3500</f>
        <v>451812</v>
      </c>
      <c r="E3500">
        <f>Products!B3500</f>
        <v>0</v>
      </c>
      <c r="F3500">
        <f>Products!C3500</f>
        <v>0</v>
      </c>
      <c r="G3500">
        <f>Products!D3500</f>
        <v>0</v>
      </c>
      <c r="H3500">
        <f>Order_Items!C3500</f>
        <v>1</v>
      </c>
      <c r="I3500">
        <f>Order_Items!D3500</f>
        <v>530.85</v>
      </c>
      <c r="J3500">
        <f>Orders!G3500</f>
        <v>2706.65</v>
      </c>
      <c r="K3500" t="str">
        <f>Orders!H3500</f>
        <v>Cash</v>
      </c>
      <c r="L3500" t="str">
        <f>Orders!F3500</f>
        <v>Significantly Delayed</v>
      </c>
      <c r="M3500">
        <f>Feedback!D3500</f>
        <v>2</v>
      </c>
      <c r="N3500" t="str">
        <f>Feedback!F3500</f>
        <v>Delivery</v>
      </c>
      <c r="O3500" t="str">
        <f>Feedback!G3500</f>
        <v>Negative</v>
      </c>
    </row>
    <row r="3501" spans="1:15" x14ac:dyDescent="0.3">
      <c r="A3501">
        <f>Orders!A3501</f>
        <v>1952343673</v>
      </c>
      <c r="B3501" s="2">
        <f>Orders!C3501</f>
        <v>45346.247916666667</v>
      </c>
      <c r="C3501" s="1" t="str">
        <f>TEXT(Orders!B3501,"0")</f>
        <v>68965787</v>
      </c>
      <c r="D3501">
        <f>Order_Items!B3501</f>
        <v>721521</v>
      </c>
      <c r="E3501">
        <f>Products!B3501</f>
        <v>0</v>
      </c>
      <c r="F3501">
        <f>Products!C3501</f>
        <v>0</v>
      </c>
      <c r="G3501">
        <f>Products!D3501</f>
        <v>0</v>
      </c>
      <c r="H3501">
        <f>Order_Items!C3501</f>
        <v>3</v>
      </c>
      <c r="I3501">
        <f>Order_Items!D3501</f>
        <v>417.39</v>
      </c>
      <c r="J3501">
        <f>Orders!G3501</f>
        <v>4745.09</v>
      </c>
      <c r="K3501" t="str">
        <f>Orders!H3501</f>
        <v>Cash</v>
      </c>
      <c r="L3501" t="str">
        <f>Orders!F3501</f>
        <v>On Time</v>
      </c>
      <c r="M3501">
        <f>Feedback!D3501</f>
        <v>3</v>
      </c>
      <c r="N3501" t="str">
        <f>Feedback!F3501</f>
        <v>Customer Service</v>
      </c>
      <c r="O3501" t="str">
        <f>Feedback!G3501</f>
        <v>Negative</v>
      </c>
    </row>
    <row r="3502" spans="1:15" x14ac:dyDescent="0.3">
      <c r="A3502">
        <f>Orders!A3502</f>
        <v>9406096007</v>
      </c>
      <c r="B3502" s="2">
        <f>Orders!C3502</f>
        <v>45254.375</v>
      </c>
      <c r="C3502" s="1" t="str">
        <f>TEXT(Orders!B3502,"0")</f>
        <v>67092149</v>
      </c>
      <c r="D3502">
        <f>Order_Items!B3502</f>
        <v>692985</v>
      </c>
      <c r="E3502">
        <f>Products!B3502</f>
        <v>0</v>
      </c>
      <c r="F3502">
        <f>Products!C3502</f>
        <v>0</v>
      </c>
      <c r="G3502">
        <f>Products!D3502</f>
        <v>0</v>
      </c>
      <c r="H3502">
        <f>Order_Items!C3502</f>
        <v>2</v>
      </c>
      <c r="I3502">
        <f>Order_Items!D3502</f>
        <v>197.39</v>
      </c>
      <c r="J3502">
        <f>Orders!G3502</f>
        <v>5878.14</v>
      </c>
      <c r="K3502" t="str">
        <f>Orders!H3502</f>
        <v>Wallet</v>
      </c>
      <c r="L3502" t="str">
        <f>Orders!F3502</f>
        <v>Slightly Delayed</v>
      </c>
      <c r="M3502">
        <f>Feedback!D3502</f>
        <v>4</v>
      </c>
      <c r="N3502" t="str">
        <f>Feedback!F3502</f>
        <v>Customer Service</v>
      </c>
      <c r="O3502" t="str">
        <f>Feedback!G3502</f>
        <v>Neutral</v>
      </c>
    </row>
    <row r="3503" spans="1:15" x14ac:dyDescent="0.3">
      <c r="A3503">
        <f>Orders!A3503</f>
        <v>1136528533</v>
      </c>
      <c r="B3503" s="2">
        <f>Orders!C3503</f>
        <v>45160.9375</v>
      </c>
      <c r="C3503" s="1" t="str">
        <f>TEXT(Orders!B3503,"0")</f>
        <v>20956158</v>
      </c>
      <c r="D3503">
        <f>Order_Items!B3503</f>
        <v>382511</v>
      </c>
      <c r="E3503">
        <f>Products!B3503</f>
        <v>0</v>
      </c>
      <c r="F3503">
        <f>Products!C3503</f>
        <v>0</v>
      </c>
      <c r="G3503">
        <f>Products!D3503</f>
        <v>0</v>
      </c>
      <c r="H3503">
        <f>Order_Items!C3503</f>
        <v>2</v>
      </c>
      <c r="I3503">
        <f>Order_Items!D3503</f>
        <v>702.54</v>
      </c>
      <c r="J3503">
        <f>Orders!G3503</f>
        <v>545.49</v>
      </c>
      <c r="K3503" t="str">
        <f>Orders!H3503</f>
        <v>Card</v>
      </c>
      <c r="L3503" t="str">
        <f>Orders!F3503</f>
        <v>Slightly Delayed</v>
      </c>
      <c r="M3503">
        <f>Feedback!D3503</f>
        <v>5</v>
      </c>
      <c r="N3503" t="str">
        <f>Feedback!F3503</f>
        <v>Customer Service</v>
      </c>
      <c r="O3503" t="str">
        <f>Feedback!G3503</f>
        <v>Positive</v>
      </c>
    </row>
    <row r="3504" spans="1:15" x14ac:dyDescent="0.3">
      <c r="A3504">
        <f>Orders!A3504</f>
        <v>9137126466</v>
      </c>
      <c r="B3504" s="2">
        <f>Orders!C3504</f>
        <v>45143.407638888886</v>
      </c>
      <c r="C3504" s="1" t="str">
        <f>TEXT(Orders!B3504,"0")</f>
        <v>75752515</v>
      </c>
      <c r="D3504">
        <f>Order_Items!B3504</f>
        <v>820973</v>
      </c>
      <c r="E3504">
        <f>Products!B3504</f>
        <v>0</v>
      </c>
      <c r="F3504">
        <f>Products!C3504</f>
        <v>0</v>
      </c>
      <c r="G3504">
        <f>Products!D3504</f>
        <v>0</v>
      </c>
      <c r="H3504">
        <f>Order_Items!C3504</f>
        <v>1</v>
      </c>
      <c r="I3504">
        <f>Order_Items!D3504</f>
        <v>114.52</v>
      </c>
      <c r="J3504">
        <f>Orders!G3504</f>
        <v>4786.91</v>
      </c>
      <c r="K3504" t="str">
        <f>Orders!H3504</f>
        <v>Wallet</v>
      </c>
      <c r="L3504" t="str">
        <f>Orders!F3504</f>
        <v>On Time</v>
      </c>
      <c r="M3504">
        <f>Feedback!D3504</f>
        <v>2</v>
      </c>
      <c r="N3504" t="str">
        <f>Feedback!F3504</f>
        <v>Product Quality</v>
      </c>
      <c r="O3504" t="str">
        <f>Feedback!G3504</f>
        <v>Negative</v>
      </c>
    </row>
    <row r="3505" spans="1:15" x14ac:dyDescent="0.3">
      <c r="A3505">
        <f>Orders!A3505</f>
        <v>1495517558</v>
      </c>
      <c r="B3505" s="2">
        <f>Orders!C3505</f>
        <v>45521.691666666666</v>
      </c>
      <c r="C3505" s="1" t="str">
        <f>TEXT(Orders!B3505,"0")</f>
        <v>96373206</v>
      </c>
      <c r="D3505">
        <f>Order_Items!B3505</f>
        <v>914071</v>
      </c>
      <c r="E3505">
        <f>Products!B3505</f>
        <v>0</v>
      </c>
      <c r="F3505">
        <f>Products!C3505</f>
        <v>0</v>
      </c>
      <c r="G3505">
        <f>Products!D3505</f>
        <v>0</v>
      </c>
      <c r="H3505">
        <f>Order_Items!C3505</f>
        <v>2</v>
      </c>
      <c r="I3505">
        <f>Order_Items!D3505</f>
        <v>296.94</v>
      </c>
      <c r="J3505">
        <f>Orders!G3505</f>
        <v>2081.4699999999998</v>
      </c>
      <c r="K3505" t="str">
        <f>Orders!H3505</f>
        <v>Card</v>
      </c>
      <c r="L3505" t="str">
        <f>Orders!F3505</f>
        <v>Significantly Delayed</v>
      </c>
      <c r="M3505">
        <f>Feedback!D3505</f>
        <v>5</v>
      </c>
      <c r="N3505" t="str">
        <f>Feedback!F3505</f>
        <v>Customer Service</v>
      </c>
      <c r="O3505" t="str">
        <f>Feedback!G3505</f>
        <v>Positive</v>
      </c>
    </row>
    <row r="3506" spans="1:15" x14ac:dyDescent="0.3">
      <c r="A3506">
        <f>Orders!A3506</f>
        <v>1643011737</v>
      </c>
      <c r="B3506" s="2">
        <f>Orders!C3506</f>
        <v>45487.349305555559</v>
      </c>
      <c r="C3506" s="1" t="str">
        <f>TEXT(Orders!B3506,"0")</f>
        <v>32585389</v>
      </c>
      <c r="D3506">
        <f>Order_Items!B3506</f>
        <v>677542</v>
      </c>
      <c r="E3506">
        <f>Products!B3506</f>
        <v>0</v>
      </c>
      <c r="F3506">
        <f>Products!C3506</f>
        <v>0</v>
      </c>
      <c r="G3506">
        <f>Products!D3506</f>
        <v>0</v>
      </c>
      <c r="H3506">
        <f>Order_Items!C3506</f>
        <v>3</v>
      </c>
      <c r="I3506">
        <f>Order_Items!D3506</f>
        <v>212.61</v>
      </c>
      <c r="J3506">
        <f>Orders!G3506</f>
        <v>2808.92</v>
      </c>
      <c r="K3506" t="str">
        <f>Orders!H3506</f>
        <v>Cash</v>
      </c>
      <c r="L3506" t="str">
        <f>Orders!F3506</f>
        <v>On Time</v>
      </c>
      <c r="M3506">
        <f>Feedback!D3506</f>
        <v>5</v>
      </c>
      <c r="N3506" t="str">
        <f>Feedback!F3506</f>
        <v>Product Quality</v>
      </c>
      <c r="O3506" t="str">
        <f>Feedback!G3506</f>
        <v>Positive</v>
      </c>
    </row>
    <row r="3507" spans="1:15" x14ac:dyDescent="0.3">
      <c r="A3507">
        <f>Orders!A3507</f>
        <v>4067366774</v>
      </c>
      <c r="B3507" s="2">
        <f>Orders!C3507</f>
        <v>45345.811111111114</v>
      </c>
      <c r="C3507" s="1" t="str">
        <f>TEXT(Orders!B3507,"0")</f>
        <v>19482392</v>
      </c>
      <c r="D3507">
        <f>Order_Items!B3507</f>
        <v>532965</v>
      </c>
      <c r="E3507">
        <f>Products!B3507</f>
        <v>0</v>
      </c>
      <c r="F3507">
        <f>Products!C3507</f>
        <v>0</v>
      </c>
      <c r="G3507">
        <f>Products!D3507</f>
        <v>0</v>
      </c>
      <c r="H3507">
        <f>Order_Items!C3507</f>
        <v>3</v>
      </c>
      <c r="I3507">
        <f>Order_Items!D3507</f>
        <v>307.23</v>
      </c>
      <c r="J3507">
        <f>Orders!G3507</f>
        <v>310.87</v>
      </c>
      <c r="K3507" t="str">
        <f>Orders!H3507</f>
        <v>Cash</v>
      </c>
      <c r="L3507" t="str">
        <f>Orders!F3507</f>
        <v>On Time</v>
      </c>
      <c r="M3507">
        <f>Feedback!D3507</f>
        <v>4</v>
      </c>
      <c r="N3507" t="str">
        <f>Feedback!F3507</f>
        <v>App Experience</v>
      </c>
      <c r="O3507" t="str">
        <f>Feedback!G3507</f>
        <v>Positive</v>
      </c>
    </row>
    <row r="3508" spans="1:15" x14ac:dyDescent="0.3">
      <c r="A3508">
        <f>Orders!A3508</f>
        <v>1683118802</v>
      </c>
      <c r="B3508" s="2">
        <f>Orders!C3508</f>
        <v>45277.644444444442</v>
      </c>
      <c r="C3508" s="1" t="str">
        <f>TEXT(Orders!B3508,"0")</f>
        <v>92306841</v>
      </c>
      <c r="D3508">
        <f>Order_Items!B3508</f>
        <v>992178</v>
      </c>
      <c r="E3508">
        <f>Products!B3508</f>
        <v>0</v>
      </c>
      <c r="F3508">
        <f>Products!C3508</f>
        <v>0</v>
      </c>
      <c r="G3508">
        <f>Products!D3508</f>
        <v>0</v>
      </c>
      <c r="H3508">
        <f>Order_Items!C3508</f>
        <v>3</v>
      </c>
      <c r="I3508">
        <f>Order_Items!D3508</f>
        <v>632.42999999999995</v>
      </c>
      <c r="J3508">
        <f>Orders!G3508</f>
        <v>2544.79</v>
      </c>
      <c r="K3508" t="str">
        <f>Orders!H3508</f>
        <v>Cash</v>
      </c>
      <c r="L3508" t="str">
        <f>Orders!F3508</f>
        <v>On Time</v>
      </c>
      <c r="M3508">
        <f>Feedback!D3508</f>
        <v>4</v>
      </c>
      <c r="N3508" t="str">
        <f>Feedback!F3508</f>
        <v>App Experience</v>
      </c>
      <c r="O3508" t="str">
        <f>Feedback!G3508</f>
        <v>Neutral</v>
      </c>
    </row>
    <row r="3509" spans="1:15" x14ac:dyDescent="0.3">
      <c r="A3509">
        <f>Orders!A3509</f>
        <v>5770514189</v>
      </c>
      <c r="B3509" s="2">
        <f>Orders!C3509</f>
        <v>45268.681250000001</v>
      </c>
      <c r="C3509" s="1" t="str">
        <f>TEXT(Orders!B3509,"0")</f>
        <v>57340963</v>
      </c>
      <c r="D3509">
        <f>Order_Items!B3509</f>
        <v>487065</v>
      </c>
      <c r="E3509">
        <f>Products!B3509</f>
        <v>0</v>
      </c>
      <c r="F3509">
        <f>Products!C3509</f>
        <v>0</v>
      </c>
      <c r="G3509">
        <f>Products!D3509</f>
        <v>0</v>
      </c>
      <c r="H3509">
        <f>Order_Items!C3509</f>
        <v>3</v>
      </c>
      <c r="I3509">
        <f>Order_Items!D3509</f>
        <v>374.68</v>
      </c>
      <c r="J3509">
        <f>Orders!G3509</f>
        <v>267.61</v>
      </c>
      <c r="K3509" t="str">
        <f>Orders!H3509</f>
        <v>Cash</v>
      </c>
      <c r="L3509" t="str">
        <f>Orders!F3509</f>
        <v>Slightly Delayed</v>
      </c>
      <c r="M3509">
        <f>Feedback!D3509</f>
        <v>4</v>
      </c>
      <c r="N3509" t="str">
        <f>Feedback!F3509</f>
        <v>Delivery</v>
      </c>
      <c r="O3509" t="str">
        <f>Feedback!G3509</f>
        <v>Positive</v>
      </c>
    </row>
    <row r="3510" spans="1:15" x14ac:dyDescent="0.3">
      <c r="A3510">
        <f>Orders!A3510</f>
        <v>9612669334</v>
      </c>
      <c r="B3510" s="2">
        <f>Orders!C3510</f>
        <v>45101.71875</v>
      </c>
      <c r="C3510" s="1" t="str">
        <f>TEXT(Orders!B3510,"0")</f>
        <v>49985597</v>
      </c>
      <c r="D3510">
        <f>Order_Items!B3510</f>
        <v>123983</v>
      </c>
      <c r="E3510">
        <f>Products!B3510</f>
        <v>0</v>
      </c>
      <c r="F3510">
        <f>Products!C3510</f>
        <v>0</v>
      </c>
      <c r="G3510">
        <f>Products!D3510</f>
        <v>0</v>
      </c>
      <c r="H3510">
        <f>Order_Items!C3510</f>
        <v>2</v>
      </c>
      <c r="I3510">
        <f>Order_Items!D3510</f>
        <v>785.67</v>
      </c>
      <c r="J3510">
        <f>Orders!G3510</f>
        <v>4789.72</v>
      </c>
      <c r="K3510" t="str">
        <f>Orders!H3510</f>
        <v>UPI</v>
      </c>
      <c r="L3510" t="str">
        <f>Orders!F3510</f>
        <v>On Time</v>
      </c>
      <c r="M3510">
        <f>Feedback!D3510</f>
        <v>4</v>
      </c>
      <c r="N3510" t="str">
        <f>Feedback!F3510</f>
        <v>App Experience</v>
      </c>
      <c r="O3510" t="str">
        <f>Feedback!G3510</f>
        <v>Positive</v>
      </c>
    </row>
    <row r="3511" spans="1:15" x14ac:dyDescent="0.3">
      <c r="A3511">
        <f>Orders!A3511</f>
        <v>3262295808</v>
      </c>
      <c r="B3511" s="2">
        <f>Orders!C3511</f>
        <v>45401.841666666667</v>
      </c>
      <c r="C3511" s="1" t="str">
        <f>TEXT(Orders!B3511,"0")</f>
        <v>15487049</v>
      </c>
      <c r="D3511">
        <f>Order_Items!B3511</f>
        <v>146840</v>
      </c>
      <c r="E3511">
        <f>Products!B3511</f>
        <v>0</v>
      </c>
      <c r="F3511">
        <f>Products!C3511</f>
        <v>0</v>
      </c>
      <c r="G3511">
        <f>Products!D3511</f>
        <v>0</v>
      </c>
      <c r="H3511">
        <f>Order_Items!C3511</f>
        <v>2</v>
      </c>
      <c r="I3511">
        <f>Order_Items!D3511</f>
        <v>786.85</v>
      </c>
      <c r="J3511">
        <f>Orders!G3511</f>
        <v>2766.1</v>
      </c>
      <c r="K3511" t="str">
        <f>Orders!H3511</f>
        <v>Cash</v>
      </c>
      <c r="L3511" t="str">
        <f>Orders!F3511</f>
        <v>On Time</v>
      </c>
      <c r="M3511">
        <f>Feedback!D3511</f>
        <v>2</v>
      </c>
      <c r="N3511" t="str">
        <f>Feedback!F3511</f>
        <v>Product Quality</v>
      </c>
      <c r="O3511" t="str">
        <f>Feedback!G3511</f>
        <v>Negative</v>
      </c>
    </row>
    <row r="3512" spans="1:15" x14ac:dyDescent="0.3">
      <c r="A3512">
        <f>Orders!A3512</f>
        <v>1593291198</v>
      </c>
      <c r="B3512" s="2">
        <f>Orders!C3512</f>
        <v>45565.9375</v>
      </c>
      <c r="C3512" s="1" t="str">
        <f>TEXT(Orders!B3512,"0")</f>
        <v>93122847</v>
      </c>
      <c r="D3512">
        <f>Order_Items!B3512</f>
        <v>52729</v>
      </c>
      <c r="E3512">
        <f>Products!B3512</f>
        <v>0</v>
      </c>
      <c r="F3512">
        <f>Products!C3512</f>
        <v>0</v>
      </c>
      <c r="G3512">
        <f>Products!D3512</f>
        <v>0</v>
      </c>
      <c r="H3512">
        <f>Order_Items!C3512</f>
        <v>2</v>
      </c>
      <c r="I3512">
        <f>Order_Items!D3512</f>
        <v>316.02</v>
      </c>
      <c r="J3512">
        <f>Orders!G3512</f>
        <v>2056.8000000000002</v>
      </c>
      <c r="K3512" t="str">
        <f>Orders!H3512</f>
        <v>Cash</v>
      </c>
      <c r="L3512" t="str">
        <f>Orders!F3512</f>
        <v>Slightly Delayed</v>
      </c>
      <c r="M3512">
        <f>Feedback!D3512</f>
        <v>1</v>
      </c>
      <c r="N3512" t="str">
        <f>Feedback!F3512</f>
        <v>Product Quality</v>
      </c>
      <c r="O3512" t="str">
        <f>Feedback!G3512</f>
        <v>Negative</v>
      </c>
    </row>
    <row r="3513" spans="1:15" x14ac:dyDescent="0.3">
      <c r="A3513">
        <f>Orders!A3513</f>
        <v>5327721432</v>
      </c>
      <c r="B3513" s="2">
        <f>Orders!C3513</f>
        <v>45563.837500000001</v>
      </c>
      <c r="C3513" s="1" t="str">
        <f>TEXT(Orders!B3513,"0")</f>
        <v>13585482</v>
      </c>
      <c r="D3513">
        <f>Order_Items!B3513</f>
        <v>490939</v>
      </c>
      <c r="E3513">
        <f>Products!B3513</f>
        <v>0</v>
      </c>
      <c r="F3513">
        <f>Products!C3513</f>
        <v>0</v>
      </c>
      <c r="G3513">
        <f>Products!D3513</f>
        <v>0</v>
      </c>
      <c r="H3513">
        <f>Order_Items!C3513</f>
        <v>2</v>
      </c>
      <c r="I3513">
        <f>Order_Items!D3513</f>
        <v>80.25</v>
      </c>
      <c r="J3513">
        <f>Orders!G3513</f>
        <v>299.44</v>
      </c>
      <c r="K3513" t="str">
        <f>Orders!H3513</f>
        <v>UPI</v>
      </c>
      <c r="L3513" t="str">
        <f>Orders!F3513</f>
        <v>On Time</v>
      </c>
      <c r="M3513">
        <f>Feedback!D3513</f>
        <v>4</v>
      </c>
      <c r="N3513" t="str">
        <f>Feedback!F3513</f>
        <v>Customer Service</v>
      </c>
      <c r="O3513" t="str">
        <f>Feedback!G3513</f>
        <v>Neutral</v>
      </c>
    </row>
    <row r="3514" spans="1:15" x14ac:dyDescent="0.3">
      <c r="A3514">
        <f>Orders!A3514</f>
        <v>4879497185</v>
      </c>
      <c r="B3514" s="2">
        <f>Orders!C3514</f>
        <v>45216.488888888889</v>
      </c>
      <c r="C3514" s="1" t="str">
        <f>TEXT(Orders!B3514,"0")</f>
        <v>51014003</v>
      </c>
      <c r="D3514">
        <f>Order_Items!B3514</f>
        <v>67197</v>
      </c>
      <c r="E3514">
        <f>Products!B3514</f>
        <v>0</v>
      </c>
      <c r="F3514">
        <f>Products!C3514</f>
        <v>0</v>
      </c>
      <c r="G3514">
        <f>Products!D3514</f>
        <v>0</v>
      </c>
      <c r="H3514">
        <f>Order_Items!C3514</f>
        <v>3</v>
      </c>
      <c r="I3514">
        <f>Order_Items!D3514</f>
        <v>552.20000000000005</v>
      </c>
      <c r="J3514">
        <f>Orders!G3514</f>
        <v>4723.2299999999996</v>
      </c>
      <c r="K3514" t="str">
        <f>Orders!H3514</f>
        <v>Wallet</v>
      </c>
      <c r="L3514" t="str">
        <f>Orders!F3514</f>
        <v>On Time</v>
      </c>
      <c r="M3514">
        <f>Feedback!D3514</f>
        <v>4</v>
      </c>
      <c r="N3514" t="str">
        <f>Feedback!F3514</f>
        <v>App Experience</v>
      </c>
      <c r="O3514" t="str">
        <f>Feedback!G3514</f>
        <v>Positive</v>
      </c>
    </row>
    <row r="3515" spans="1:15" x14ac:dyDescent="0.3">
      <c r="A3515">
        <f>Orders!A3515</f>
        <v>6883107728</v>
      </c>
      <c r="B3515" s="2">
        <f>Orders!C3515</f>
        <v>45333.756944444445</v>
      </c>
      <c r="C3515" s="1" t="str">
        <f>TEXT(Orders!B3515,"0")</f>
        <v>97492493</v>
      </c>
      <c r="D3515">
        <f>Order_Items!B3515</f>
        <v>820541</v>
      </c>
      <c r="E3515">
        <f>Products!B3515</f>
        <v>0</v>
      </c>
      <c r="F3515">
        <f>Products!C3515</f>
        <v>0</v>
      </c>
      <c r="G3515">
        <f>Products!D3515</f>
        <v>0</v>
      </c>
      <c r="H3515">
        <f>Order_Items!C3515</f>
        <v>3</v>
      </c>
      <c r="I3515">
        <f>Order_Items!D3515</f>
        <v>576.22</v>
      </c>
      <c r="J3515">
        <f>Orders!G3515</f>
        <v>4247.33</v>
      </c>
      <c r="K3515" t="str">
        <f>Orders!H3515</f>
        <v>Cash</v>
      </c>
      <c r="L3515" t="str">
        <f>Orders!F3515</f>
        <v>On Time</v>
      </c>
      <c r="M3515">
        <f>Feedback!D3515</f>
        <v>3</v>
      </c>
      <c r="N3515" t="str">
        <f>Feedback!F3515</f>
        <v>Product Quality</v>
      </c>
      <c r="O3515" t="str">
        <f>Feedback!G3515</f>
        <v>Neutral</v>
      </c>
    </row>
    <row r="3516" spans="1:15" x14ac:dyDescent="0.3">
      <c r="A3516">
        <f>Orders!A3516</f>
        <v>1643246998</v>
      </c>
      <c r="B3516" s="2">
        <f>Orders!C3516</f>
        <v>45228.70416666667</v>
      </c>
      <c r="C3516" s="1" t="str">
        <f>TEXT(Orders!B3516,"0")</f>
        <v>90649019</v>
      </c>
      <c r="D3516">
        <f>Order_Items!B3516</f>
        <v>677169</v>
      </c>
      <c r="E3516">
        <f>Products!B3516</f>
        <v>0</v>
      </c>
      <c r="F3516">
        <f>Products!C3516</f>
        <v>0</v>
      </c>
      <c r="G3516">
        <f>Products!D3516</f>
        <v>0</v>
      </c>
      <c r="H3516">
        <f>Order_Items!C3516</f>
        <v>3</v>
      </c>
      <c r="I3516">
        <f>Order_Items!D3516</f>
        <v>261.02999999999997</v>
      </c>
      <c r="J3516">
        <f>Orders!G3516</f>
        <v>1700.52</v>
      </c>
      <c r="K3516" t="str">
        <f>Orders!H3516</f>
        <v>UPI</v>
      </c>
      <c r="L3516" t="str">
        <f>Orders!F3516</f>
        <v>Slightly Delayed</v>
      </c>
      <c r="M3516">
        <f>Feedback!D3516</f>
        <v>4</v>
      </c>
      <c r="N3516" t="str">
        <f>Feedback!F3516</f>
        <v>App Experience</v>
      </c>
      <c r="O3516" t="str">
        <f>Feedback!G3516</f>
        <v>Neutral</v>
      </c>
    </row>
    <row r="3517" spans="1:15" x14ac:dyDescent="0.3">
      <c r="A3517">
        <f>Orders!A3517</f>
        <v>913309291</v>
      </c>
      <c r="B3517" s="2">
        <f>Orders!C3517</f>
        <v>45459.381944444445</v>
      </c>
      <c r="C3517" s="1" t="str">
        <f>TEXT(Orders!B3517,"0")</f>
        <v>89968482</v>
      </c>
      <c r="D3517">
        <f>Order_Items!B3517</f>
        <v>313754</v>
      </c>
      <c r="E3517">
        <f>Products!B3517</f>
        <v>0</v>
      </c>
      <c r="F3517">
        <f>Products!C3517</f>
        <v>0</v>
      </c>
      <c r="G3517">
        <f>Products!D3517</f>
        <v>0</v>
      </c>
      <c r="H3517">
        <f>Order_Items!C3517</f>
        <v>3</v>
      </c>
      <c r="I3517">
        <f>Order_Items!D3517</f>
        <v>136.6</v>
      </c>
      <c r="J3517">
        <f>Orders!G3517</f>
        <v>3661.13</v>
      </c>
      <c r="K3517" t="str">
        <f>Orders!H3517</f>
        <v>UPI</v>
      </c>
      <c r="L3517" t="str">
        <f>Orders!F3517</f>
        <v>On Time</v>
      </c>
      <c r="M3517">
        <f>Feedback!D3517</f>
        <v>2</v>
      </c>
      <c r="N3517" t="str">
        <f>Feedback!F3517</f>
        <v>Delivery</v>
      </c>
      <c r="O3517" t="str">
        <f>Feedback!G3517</f>
        <v>Negative</v>
      </c>
    </row>
    <row r="3518" spans="1:15" x14ac:dyDescent="0.3">
      <c r="A3518">
        <f>Orders!A3518</f>
        <v>8298829689</v>
      </c>
      <c r="B3518" s="2">
        <f>Orders!C3518</f>
        <v>45259.511111111111</v>
      </c>
      <c r="C3518" s="1" t="str">
        <f>TEXT(Orders!B3518,"0")</f>
        <v>64535602</v>
      </c>
      <c r="D3518">
        <f>Order_Items!B3518</f>
        <v>487065</v>
      </c>
      <c r="E3518">
        <f>Products!B3518</f>
        <v>0</v>
      </c>
      <c r="F3518">
        <f>Products!C3518</f>
        <v>0</v>
      </c>
      <c r="G3518">
        <f>Products!D3518</f>
        <v>0</v>
      </c>
      <c r="H3518">
        <f>Order_Items!C3518</f>
        <v>2</v>
      </c>
      <c r="I3518">
        <f>Order_Items!D3518</f>
        <v>374.68</v>
      </c>
      <c r="J3518">
        <f>Orders!G3518</f>
        <v>242.57</v>
      </c>
      <c r="K3518" t="str">
        <f>Orders!H3518</f>
        <v>Card</v>
      </c>
      <c r="L3518" t="str">
        <f>Orders!F3518</f>
        <v>On Time</v>
      </c>
      <c r="M3518">
        <f>Feedback!D3518</f>
        <v>4</v>
      </c>
      <c r="N3518" t="str">
        <f>Feedback!F3518</f>
        <v>Customer Service</v>
      </c>
      <c r="O3518" t="str">
        <f>Feedback!G3518</f>
        <v>Positive</v>
      </c>
    </row>
    <row r="3519" spans="1:15" x14ac:dyDescent="0.3">
      <c r="A3519">
        <f>Orders!A3519</f>
        <v>7155488252</v>
      </c>
      <c r="B3519" s="2">
        <f>Orders!C3519</f>
        <v>45563.89166666667</v>
      </c>
      <c r="C3519" s="1" t="str">
        <f>TEXT(Orders!B3519,"0")</f>
        <v>12090436</v>
      </c>
      <c r="D3519">
        <f>Order_Items!B3519</f>
        <v>587420</v>
      </c>
      <c r="E3519">
        <f>Products!B3519</f>
        <v>0</v>
      </c>
      <c r="F3519">
        <f>Products!C3519</f>
        <v>0</v>
      </c>
      <c r="G3519">
        <f>Products!D3519</f>
        <v>0</v>
      </c>
      <c r="H3519">
        <f>Order_Items!C3519</f>
        <v>3</v>
      </c>
      <c r="I3519">
        <f>Order_Items!D3519</f>
        <v>357.42</v>
      </c>
      <c r="J3519">
        <f>Orders!G3519</f>
        <v>834.86</v>
      </c>
      <c r="K3519" t="str">
        <f>Orders!H3519</f>
        <v>UPI</v>
      </c>
      <c r="L3519" t="str">
        <f>Orders!F3519</f>
        <v>On Time</v>
      </c>
      <c r="M3519">
        <f>Feedback!D3519</f>
        <v>2</v>
      </c>
      <c r="N3519" t="str">
        <f>Feedback!F3519</f>
        <v>Customer Service</v>
      </c>
      <c r="O3519" t="str">
        <f>Feedback!G3519</f>
        <v>Negative</v>
      </c>
    </row>
    <row r="3520" spans="1:15" x14ac:dyDescent="0.3">
      <c r="A3520">
        <f>Orders!A3520</f>
        <v>8316192789</v>
      </c>
      <c r="B3520" s="2">
        <f>Orders!C3520</f>
        <v>45114.093055555553</v>
      </c>
      <c r="C3520" s="1" t="str">
        <f>TEXT(Orders!B3520,"0")</f>
        <v>25706121</v>
      </c>
      <c r="D3520">
        <f>Order_Items!B3520</f>
        <v>131937</v>
      </c>
      <c r="E3520">
        <f>Products!B3520</f>
        <v>0</v>
      </c>
      <c r="F3520">
        <f>Products!C3520</f>
        <v>0</v>
      </c>
      <c r="G3520">
        <f>Products!D3520</f>
        <v>0</v>
      </c>
      <c r="H3520">
        <f>Order_Items!C3520</f>
        <v>1</v>
      </c>
      <c r="I3520">
        <f>Order_Items!D3520</f>
        <v>287.81</v>
      </c>
      <c r="J3520">
        <f>Orders!G3520</f>
        <v>2422.14</v>
      </c>
      <c r="K3520" t="str">
        <f>Orders!H3520</f>
        <v>Cash</v>
      </c>
      <c r="L3520" t="str">
        <f>Orders!F3520</f>
        <v>On Time</v>
      </c>
      <c r="M3520">
        <f>Feedback!D3520</f>
        <v>4</v>
      </c>
      <c r="N3520" t="str">
        <f>Feedback!F3520</f>
        <v>Product Quality</v>
      </c>
      <c r="O3520" t="str">
        <f>Feedback!G3520</f>
        <v>Neutral</v>
      </c>
    </row>
    <row r="3521" spans="1:15" x14ac:dyDescent="0.3">
      <c r="A3521">
        <f>Orders!A3521</f>
        <v>3589756658</v>
      </c>
      <c r="B3521" s="2">
        <f>Orders!C3521</f>
        <v>45278.379166666666</v>
      </c>
      <c r="C3521" s="1" t="str">
        <f>TEXT(Orders!B3521,"0")</f>
        <v>17749347</v>
      </c>
      <c r="D3521">
        <f>Order_Items!B3521</f>
        <v>382511</v>
      </c>
      <c r="E3521">
        <f>Products!B3521</f>
        <v>0</v>
      </c>
      <c r="F3521">
        <f>Products!C3521</f>
        <v>0</v>
      </c>
      <c r="G3521">
        <f>Products!D3521</f>
        <v>0</v>
      </c>
      <c r="H3521">
        <f>Order_Items!C3521</f>
        <v>3</v>
      </c>
      <c r="I3521">
        <f>Order_Items!D3521</f>
        <v>702.54</v>
      </c>
      <c r="J3521">
        <f>Orders!G3521</f>
        <v>3124.37</v>
      </c>
      <c r="K3521" t="str">
        <f>Orders!H3521</f>
        <v>Wallet</v>
      </c>
      <c r="L3521" t="str">
        <f>Orders!F3521</f>
        <v>On Time</v>
      </c>
      <c r="M3521">
        <f>Feedback!D3521</f>
        <v>2</v>
      </c>
      <c r="N3521" t="str">
        <f>Feedback!F3521</f>
        <v>App Experience</v>
      </c>
      <c r="O3521" t="str">
        <f>Feedback!G3521</f>
        <v>Negative</v>
      </c>
    </row>
    <row r="3522" spans="1:15" x14ac:dyDescent="0.3">
      <c r="A3522">
        <f>Orders!A3522</f>
        <v>8371900149</v>
      </c>
      <c r="B3522" s="2">
        <f>Orders!C3522</f>
        <v>45535.549305555556</v>
      </c>
      <c r="C3522" s="1" t="str">
        <f>TEXT(Orders!B3522,"0")</f>
        <v>99893898</v>
      </c>
      <c r="D3522">
        <f>Order_Items!B3522</f>
        <v>542300</v>
      </c>
      <c r="E3522">
        <f>Products!B3522</f>
        <v>0</v>
      </c>
      <c r="F3522">
        <f>Products!C3522</f>
        <v>0</v>
      </c>
      <c r="G3522">
        <f>Products!D3522</f>
        <v>0</v>
      </c>
      <c r="H3522">
        <f>Order_Items!C3522</f>
        <v>2</v>
      </c>
      <c r="I3522">
        <f>Order_Items!D3522</f>
        <v>255.35</v>
      </c>
      <c r="J3522">
        <f>Orders!G3522</f>
        <v>1602.15</v>
      </c>
      <c r="K3522" t="str">
        <f>Orders!H3522</f>
        <v>Card</v>
      </c>
      <c r="L3522" t="str">
        <f>Orders!F3522</f>
        <v>On Time</v>
      </c>
      <c r="M3522">
        <f>Feedback!D3522</f>
        <v>4</v>
      </c>
      <c r="N3522" t="str">
        <f>Feedback!F3522</f>
        <v>App Experience</v>
      </c>
      <c r="O3522" t="str">
        <f>Feedback!G3522</f>
        <v>Positive</v>
      </c>
    </row>
    <row r="3523" spans="1:15" x14ac:dyDescent="0.3">
      <c r="A3523">
        <f>Orders!A3523</f>
        <v>6659686612</v>
      </c>
      <c r="B3523" s="2">
        <f>Orders!C3523</f>
        <v>45402.129166666666</v>
      </c>
      <c r="C3523" s="1" t="str">
        <f>TEXT(Orders!B3523,"0")</f>
        <v>90919603</v>
      </c>
      <c r="D3523">
        <f>Order_Items!B3523</f>
        <v>991434</v>
      </c>
      <c r="E3523">
        <f>Products!B3523</f>
        <v>0</v>
      </c>
      <c r="F3523">
        <f>Products!C3523</f>
        <v>0</v>
      </c>
      <c r="G3523">
        <f>Products!D3523</f>
        <v>0</v>
      </c>
      <c r="H3523">
        <f>Order_Items!C3523</f>
        <v>2</v>
      </c>
      <c r="I3523">
        <f>Order_Items!D3523</f>
        <v>237.62</v>
      </c>
      <c r="J3523">
        <f>Orders!G3523</f>
        <v>4654.2700000000004</v>
      </c>
      <c r="K3523" t="str">
        <f>Orders!H3523</f>
        <v>Card</v>
      </c>
      <c r="L3523" t="str">
        <f>Orders!F3523</f>
        <v>On Time</v>
      </c>
      <c r="M3523">
        <f>Feedback!D3523</f>
        <v>3</v>
      </c>
      <c r="N3523" t="str">
        <f>Feedback!F3523</f>
        <v>Customer Service</v>
      </c>
      <c r="O3523" t="str">
        <f>Feedback!G3523</f>
        <v>Neutral</v>
      </c>
    </row>
    <row r="3524" spans="1:15" x14ac:dyDescent="0.3">
      <c r="A3524">
        <f>Orders!A3524</f>
        <v>2937676500</v>
      </c>
      <c r="B3524" s="2">
        <f>Orders!C3524</f>
        <v>45437.786805555559</v>
      </c>
      <c r="C3524" s="1" t="str">
        <f>TEXT(Orders!B3524,"0")</f>
        <v>11202130</v>
      </c>
      <c r="D3524">
        <f>Order_Items!B3524</f>
        <v>654623</v>
      </c>
      <c r="E3524">
        <f>Products!B3524</f>
        <v>0</v>
      </c>
      <c r="F3524">
        <f>Products!C3524</f>
        <v>0</v>
      </c>
      <c r="G3524">
        <f>Products!D3524</f>
        <v>0</v>
      </c>
      <c r="H3524">
        <f>Order_Items!C3524</f>
        <v>2</v>
      </c>
      <c r="I3524">
        <f>Order_Items!D3524</f>
        <v>422.14</v>
      </c>
      <c r="J3524">
        <f>Orders!G3524</f>
        <v>2018.48</v>
      </c>
      <c r="K3524" t="str">
        <f>Orders!H3524</f>
        <v>Cash</v>
      </c>
      <c r="L3524" t="str">
        <f>Orders!F3524</f>
        <v>Slightly Delayed</v>
      </c>
      <c r="M3524">
        <f>Feedback!D3524</f>
        <v>3</v>
      </c>
      <c r="N3524" t="str">
        <f>Feedback!F3524</f>
        <v>Delivery</v>
      </c>
      <c r="O3524" t="str">
        <f>Feedback!G3524</f>
        <v>Negative</v>
      </c>
    </row>
    <row r="3525" spans="1:15" x14ac:dyDescent="0.3">
      <c r="A3525">
        <f>Orders!A3525</f>
        <v>9908301442</v>
      </c>
      <c r="B3525" s="2">
        <f>Orders!C3525</f>
        <v>45087.334722222222</v>
      </c>
      <c r="C3525" s="1" t="str">
        <f>TEXT(Orders!B3525,"0")</f>
        <v>57967753</v>
      </c>
      <c r="D3525">
        <f>Order_Items!B3525</f>
        <v>673058</v>
      </c>
      <c r="E3525">
        <f>Products!B3525</f>
        <v>0</v>
      </c>
      <c r="F3525">
        <f>Products!C3525</f>
        <v>0</v>
      </c>
      <c r="G3525">
        <f>Products!D3525</f>
        <v>0</v>
      </c>
      <c r="H3525">
        <f>Order_Items!C3525</f>
        <v>1</v>
      </c>
      <c r="I3525">
        <f>Order_Items!D3525</f>
        <v>765.76</v>
      </c>
      <c r="J3525">
        <f>Orders!G3525</f>
        <v>976.13</v>
      </c>
      <c r="K3525" t="str">
        <f>Orders!H3525</f>
        <v>Cash</v>
      </c>
      <c r="L3525" t="str">
        <f>Orders!F3525</f>
        <v>On Time</v>
      </c>
      <c r="M3525">
        <f>Feedback!D3525</f>
        <v>3</v>
      </c>
      <c r="N3525" t="str">
        <f>Feedback!F3525</f>
        <v>Delivery</v>
      </c>
      <c r="O3525" t="str">
        <f>Feedback!G3525</f>
        <v>Neutral</v>
      </c>
    </row>
    <row r="3526" spans="1:15" x14ac:dyDescent="0.3">
      <c r="A3526">
        <f>Orders!A3526</f>
        <v>3325049330</v>
      </c>
      <c r="B3526" s="2">
        <f>Orders!C3526</f>
        <v>45016.794444444444</v>
      </c>
      <c r="C3526" s="1" t="str">
        <f>TEXT(Orders!B3526,"0")</f>
        <v>80761521</v>
      </c>
      <c r="D3526">
        <f>Order_Items!B3526</f>
        <v>461804</v>
      </c>
      <c r="E3526">
        <f>Products!B3526</f>
        <v>0</v>
      </c>
      <c r="F3526">
        <f>Products!C3526</f>
        <v>0</v>
      </c>
      <c r="G3526">
        <f>Products!D3526</f>
        <v>0</v>
      </c>
      <c r="H3526">
        <f>Order_Items!C3526</f>
        <v>1</v>
      </c>
      <c r="I3526">
        <f>Order_Items!D3526</f>
        <v>310.69</v>
      </c>
      <c r="J3526">
        <f>Orders!G3526</f>
        <v>2830.19</v>
      </c>
      <c r="K3526" t="str">
        <f>Orders!H3526</f>
        <v>Cash</v>
      </c>
      <c r="L3526" t="str">
        <f>Orders!F3526</f>
        <v>On Time</v>
      </c>
      <c r="M3526">
        <f>Feedback!D3526</f>
        <v>4</v>
      </c>
      <c r="N3526" t="str">
        <f>Feedback!F3526</f>
        <v>Delivery</v>
      </c>
      <c r="O3526" t="str">
        <f>Feedback!G3526</f>
        <v>Neutral</v>
      </c>
    </row>
    <row r="3527" spans="1:15" x14ac:dyDescent="0.3">
      <c r="A3527">
        <f>Orders!A3527</f>
        <v>2330986566</v>
      </c>
      <c r="B3527" s="2">
        <f>Orders!C3527</f>
        <v>45011.688194444447</v>
      </c>
      <c r="C3527" s="1" t="str">
        <f>TEXT(Orders!B3527,"0")</f>
        <v>29941225</v>
      </c>
      <c r="D3527">
        <f>Order_Items!B3527</f>
        <v>449106</v>
      </c>
      <c r="E3527">
        <f>Products!B3527</f>
        <v>0</v>
      </c>
      <c r="F3527">
        <f>Products!C3527</f>
        <v>0</v>
      </c>
      <c r="G3527">
        <f>Products!D3527</f>
        <v>0</v>
      </c>
      <c r="H3527">
        <f>Order_Items!C3527</f>
        <v>3</v>
      </c>
      <c r="I3527">
        <f>Order_Items!D3527</f>
        <v>48.55</v>
      </c>
      <c r="J3527">
        <f>Orders!G3527</f>
        <v>559.88</v>
      </c>
      <c r="K3527" t="str">
        <f>Orders!H3527</f>
        <v>Cash</v>
      </c>
      <c r="L3527" t="str">
        <f>Orders!F3527</f>
        <v>On Time</v>
      </c>
      <c r="M3527">
        <f>Feedback!D3527</f>
        <v>5</v>
      </c>
      <c r="N3527" t="str">
        <f>Feedback!F3527</f>
        <v>Customer Service</v>
      </c>
      <c r="O3527" t="str">
        <f>Feedback!G3527</f>
        <v>Positive</v>
      </c>
    </row>
    <row r="3528" spans="1:15" x14ac:dyDescent="0.3">
      <c r="A3528">
        <f>Orders!A3528</f>
        <v>1495975802</v>
      </c>
      <c r="B3528" s="2">
        <f>Orders!C3528</f>
        <v>45318.6875</v>
      </c>
      <c r="C3528" s="1" t="str">
        <f>TEXT(Orders!B3528,"0")</f>
        <v>17390673</v>
      </c>
      <c r="D3528">
        <f>Order_Items!B3528</f>
        <v>747801</v>
      </c>
      <c r="E3528">
        <f>Products!B3528</f>
        <v>0</v>
      </c>
      <c r="F3528">
        <f>Products!C3528</f>
        <v>0</v>
      </c>
      <c r="G3528">
        <f>Products!D3528</f>
        <v>0</v>
      </c>
      <c r="H3528">
        <f>Order_Items!C3528</f>
        <v>2</v>
      </c>
      <c r="I3528">
        <f>Order_Items!D3528</f>
        <v>277.76</v>
      </c>
      <c r="J3528">
        <f>Orders!G3528</f>
        <v>781.15</v>
      </c>
      <c r="K3528" t="str">
        <f>Orders!H3528</f>
        <v>Card</v>
      </c>
      <c r="L3528" t="str">
        <f>Orders!F3528</f>
        <v>On Time</v>
      </c>
      <c r="M3528">
        <f>Feedback!D3528</f>
        <v>3</v>
      </c>
      <c r="N3528" t="str">
        <f>Feedback!F3528</f>
        <v>Delivery</v>
      </c>
      <c r="O3528" t="str">
        <f>Feedback!G3528</f>
        <v>Negative</v>
      </c>
    </row>
    <row r="3529" spans="1:15" x14ac:dyDescent="0.3">
      <c r="A3529">
        <f>Orders!A3529</f>
        <v>4207249029</v>
      </c>
      <c r="B3529" s="2">
        <f>Orders!C3529</f>
        <v>45214.738888888889</v>
      </c>
      <c r="C3529" s="1" t="str">
        <f>TEXT(Orders!B3529,"0")</f>
        <v>70529459</v>
      </c>
      <c r="D3529">
        <f>Order_Items!B3529</f>
        <v>432617</v>
      </c>
      <c r="E3529">
        <f>Products!B3529</f>
        <v>0</v>
      </c>
      <c r="F3529">
        <f>Products!C3529</f>
        <v>0</v>
      </c>
      <c r="G3529">
        <f>Products!D3529</f>
        <v>0</v>
      </c>
      <c r="H3529">
        <f>Order_Items!C3529</f>
        <v>2</v>
      </c>
      <c r="I3529">
        <f>Order_Items!D3529</f>
        <v>863.18</v>
      </c>
      <c r="J3529">
        <f>Orders!G3529</f>
        <v>1839.4</v>
      </c>
      <c r="K3529" t="str">
        <f>Orders!H3529</f>
        <v>UPI</v>
      </c>
      <c r="L3529" t="str">
        <f>Orders!F3529</f>
        <v>On Time</v>
      </c>
      <c r="M3529">
        <f>Feedback!D3529</f>
        <v>1</v>
      </c>
      <c r="N3529" t="str">
        <f>Feedback!F3529</f>
        <v>Customer Service</v>
      </c>
      <c r="O3529" t="str">
        <f>Feedback!G3529</f>
        <v>Negative</v>
      </c>
    </row>
    <row r="3530" spans="1:15" x14ac:dyDescent="0.3">
      <c r="A3530">
        <f>Orders!A3530</f>
        <v>1150143976</v>
      </c>
      <c r="B3530" s="2">
        <f>Orders!C3530</f>
        <v>45150.4375</v>
      </c>
      <c r="C3530" s="1" t="str">
        <f>TEXT(Orders!B3530,"0")</f>
        <v>1588560</v>
      </c>
      <c r="D3530">
        <f>Order_Items!B3530</f>
        <v>652118</v>
      </c>
      <c r="E3530">
        <f>Products!B3530</f>
        <v>0</v>
      </c>
      <c r="F3530">
        <f>Products!C3530</f>
        <v>0</v>
      </c>
      <c r="G3530">
        <f>Products!D3530</f>
        <v>0</v>
      </c>
      <c r="H3530">
        <f>Order_Items!C3530</f>
        <v>2</v>
      </c>
      <c r="I3530">
        <f>Order_Items!D3530</f>
        <v>22.04</v>
      </c>
      <c r="J3530">
        <f>Orders!G3530</f>
        <v>3115.75</v>
      </c>
      <c r="K3530" t="str">
        <f>Orders!H3530</f>
        <v>Card</v>
      </c>
      <c r="L3530" t="str">
        <f>Orders!F3530</f>
        <v>On Time</v>
      </c>
      <c r="M3530">
        <f>Feedback!D3530</f>
        <v>3</v>
      </c>
      <c r="N3530" t="str">
        <f>Feedback!F3530</f>
        <v>App Experience</v>
      </c>
      <c r="O3530" t="str">
        <f>Feedback!G3530</f>
        <v>Neutral</v>
      </c>
    </row>
    <row r="3531" spans="1:15" x14ac:dyDescent="0.3">
      <c r="A3531">
        <f>Orders!A3531</f>
        <v>8443390148</v>
      </c>
      <c r="B3531" s="2">
        <f>Orders!C3531</f>
        <v>45089.460416666669</v>
      </c>
      <c r="C3531" s="1" t="str">
        <f>TEXT(Orders!B3531,"0")</f>
        <v>21577948</v>
      </c>
      <c r="D3531">
        <f>Order_Items!B3531</f>
        <v>859361</v>
      </c>
      <c r="E3531">
        <f>Products!B3531</f>
        <v>0</v>
      </c>
      <c r="F3531">
        <f>Products!C3531</f>
        <v>0</v>
      </c>
      <c r="G3531">
        <f>Products!D3531</f>
        <v>0</v>
      </c>
      <c r="H3531">
        <f>Order_Items!C3531</f>
        <v>1</v>
      </c>
      <c r="I3531">
        <f>Order_Items!D3531</f>
        <v>432.39</v>
      </c>
      <c r="J3531">
        <f>Orders!G3531</f>
        <v>3484.02</v>
      </c>
      <c r="K3531" t="str">
        <f>Orders!H3531</f>
        <v>UPI</v>
      </c>
      <c r="L3531" t="str">
        <f>Orders!F3531</f>
        <v>On Time</v>
      </c>
      <c r="M3531">
        <f>Feedback!D3531</f>
        <v>3</v>
      </c>
      <c r="N3531" t="str">
        <f>Feedback!F3531</f>
        <v>Delivery</v>
      </c>
      <c r="O3531" t="str">
        <f>Feedback!G3531</f>
        <v>Negative</v>
      </c>
    </row>
    <row r="3532" spans="1:15" x14ac:dyDescent="0.3">
      <c r="A3532">
        <f>Orders!A3532</f>
        <v>8358703267</v>
      </c>
      <c r="B3532" s="2">
        <f>Orders!C3532</f>
        <v>45158.452777777777</v>
      </c>
      <c r="C3532" s="1" t="str">
        <f>TEXT(Orders!B3532,"0")</f>
        <v>20496835</v>
      </c>
      <c r="D3532">
        <f>Order_Items!B3532</f>
        <v>317242</v>
      </c>
      <c r="E3532">
        <f>Products!B3532</f>
        <v>0</v>
      </c>
      <c r="F3532">
        <f>Products!C3532</f>
        <v>0</v>
      </c>
      <c r="G3532">
        <f>Products!D3532</f>
        <v>0</v>
      </c>
      <c r="H3532">
        <f>Order_Items!C3532</f>
        <v>3</v>
      </c>
      <c r="I3532">
        <f>Order_Items!D3532</f>
        <v>198.15</v>
      </c>
      <c r="J3532">
        <f>Orders!G3532</f>
        <v>2532.2199999999998</v>
      </c>
      <c r="K3532" t="str">
        <f>Orders!H3532</f>
        <v>Wallet</v>
      </c>
      <c r="L3532" t="str">
        <f>Orders!F3532</f>
        <v>On Time</v>
      </c>
      <c r="M3532">
        <f>Feedback!D3532</f>
        <v>2</v>
      </c>
      <c r="N3532" t="str">
        <f>Feedback!F3532</f>
        <v>App Experience</v>
      </c>
      <c r="O3532" t="str">
        <f>Feedback!G3532</f>
        <v>Negative</v>
      </c>
    </row>
    <row r="3533" spans="1:15" x14ac:dyDescent="0.3">
      <c r="A3533">
        <f>Orders!A3533</f>
        <v>1608084881</v>
      </c>
      <c r="B3533" s="2">
        <f>Orders!C3533</f>
        <v>45372.984027777777</v>
      </c>
      <c r="C3533" s="1" t="str">
        <f>TEXT(Orders!B3533,"0")</f>
        <v>85907588</v>
      </c>
      <c r="D3533">
        <f>Order_Items!B3533</f>
        <v>652118</v>
      </c>
      <c r="E3533">
        <f>Products!B3533</f>
        <v>0</v>
      </c>
      <c r="F3533">
        <f>Products!C3533</f>
        <v>0</v>
      </c>
      <c r="G3533">
        <f>Products!D3533</f>
        <v>0</v>
      </c>
      <c r="H3533">
        <f>Order_Items!C3533</f>
        <v>1</v>
      </c>
      <c r="I3533">
        <f>Order_Items!D3533</f>
        <v>22.04</v>
      </c>
      <c r="J3533">
        <f>Orders!G3533</f>
        <v>307.23</v>
      </c>
      <c r="K3533" t="str">
        <f>Orders!H3533</f>
        <v>UPI</v>
      </c>
      <c r="L3533" t="str">
        <f>Orders!F3533</f>
        <v>On Time</v>
      </c>
      <c r="M3533">
        <f>Feedback!D3533</f>
        <v>4</v>
      </c>
      <c r="N3533" t="str">
        <f>Feedback!F3533</f>
        <v>App Experience</v>
      </c>
      <c r="O3533" t="str">
        <f>Feedback!G3533</f>
        <v>Neutral</v>
      </c>
    </row>
    <row r="3534" spans="1:15" x14ac:dyDescent="0.3">
      <c r="A3534">
        <f>Orders!A3534</f>
        <v>2744486953</v>
      </c>
      <c r="B3534" s="2">
        <f>Orders!C3534</f>
        <v>45564.836805555555</v>
      </c>
      <c r="C3534" s="1" t="str">
        <f>TEXT(Orders!B3534,"0")</f>
        <v>73891999</v>
      </c>
      <c r="D3534">
        <f>Order_Items!B3534</f>
        <v>741341</v>
      </c>
      <c r="E3534">
        <f>Products!B3534</f>
        <v>0</v>
      </c>
      <c r="F3534">
        <f>Products!C3534</f>
        <v>0</v>
      </c>
      <c r="G3534">
        <f>Products!D3534</f>
        <v>0</v>
      </c>
      <c r="H3534">
        <f>Order_Items!C3534</f>
        <v>1</v>
      </c>
      <c r="I3534">
        <f>Order_Items!D3534</f>
        <v>923.84</v>
      </c>
      <c r="J3534">
        <f>Orders!G3534</f>
        <v>626.66999999999996</v>
      </c>
      <c r="K3534" t="str">
        <f>Orders!H3534</f>
        <v>Cash</v>
      </c>
      <c r="L3534" t="str">
        <f>Orders!F3534</f>
        <v>Significantly Delayed</v>
      </c>
      <c r="M3534">
        <f>Feedback!D3534</f>
        <v>5</v>
      </c>
      <c r="N3534" t="str">
        <f>Feedback!F3534</f>
        <v>Customer Service</v>
      </c>
      <c r="O3534" t="str">
        <f>Feedback!G3534</f>
        <v>Positive</v>
      </c>
    </row>
    <row r="3535" spans="1:15" x14ac:dyDescent="0.3">
      <c r="A3535">
        <f>Orders!A3535</f>
        <v>3036885153</v>
      </c>
      <c r="B3535" s="2">
        <f>Orders!C3535</f>
        <v>45351.881249999999</v>
      </c>
      <c r="C3535" s="1" t="str">
        <f>TEXT(Orders!B3535,"0")</f>
        <v>4789829</v>
      </c>
      <c r="D3535">
        <f>Order_Items!B3535</f>
        <v>913428</v>
      </c>
      <c r="E3535">
        <f>Products!B3535</f>
        <v>0</v>
      </c>
      <c r="F3535">
        <f>Products!C3535</f>
        <v>0</v>
      </c>
      <c r="G3535">
        <f>Products!D3535</f>
        <v>0</v>
      </c>
      <c r="H3535">
        <f>Order_Items!C3535</f>
        <v>3</v>
      </c>
      <c r="I3535">
        <f>Order_Items!D3535</f>
        <v>392.22</v>
      </c>
      <c r="J3535">
        <f>Orders!G3535</f>
        <v>3480.03</v>
      </c>
      <c r="K3535" t="str">
        <f>Orders!H3535</f>
        <v>UPI</v>
      </c>
      <c r="L3535" t="str">
        <f>Orders!F3535</f>
        <v>Slightly Delayed</v>
      </c>
      <c r="M3535">
        <f>Feedback!D3535</f>
        <v>2</v>
      </c>
      <c r="N3535" t="str">
        <f>Feedback!F3535</f>
        <v>App Experience</v>
      </c>
      <c r="O3535" t="str">
        <f>Feedback!G3535</f>
        <v>Negative</v>
      </c>
    </row>
    <row r="3536" spans="1:15" x14ac:dyDescent="0.3">
      <c r="A3536">
        <f>Orders!A3536</f>
        <v>7335148205</v>
      </c>
      <c r="B3536" s="2">
        <f>Orders!C3536</f>
        <v>45107.07916666667</v>
      </c>
      <c r="C3536" s="1" t="str">
        <f>TEXT(Orders!B3536,"0")</f>
        <v>85435560</v>
      </c>
      <c r="D3536">
        <f>Order_Items!B3536</f>
        <v>123983</v>
      </c>
      <c r="E3536">
        <f>Products!B3536</f>
        <v>0</v>
      </c>
      <c r="F3536">
        <f>Products!C3536</f>
        <v>0</v>
      </c>
      <c r="G3536">
        <f>Products!D3536</f>
        <v>0</v>
      </c>
      <c r="H3536">
        <f>Order_Items!C3536</f>
        <v>3</v>
      </c>
      <c r="I3536">
        <f>Order_Items!D3536</f>
        <v>785.67</v>
      </c>
      <c r="J3536">
        <f>Orders!G3536</f>
        <v>5814.13</v>
      </c>
      <c r="K3536" t="str">
        <f>Orders!H3536</f>
        <v>Wallet</v>
      </c>
      <c r="L3536" t="str">
        <f>Orders!F3536</f>
        <v>On Time</v>
      </c>
      <c r="M3536">
        <f>Feedback!D3536</f>
        <v>4</v>
      </c>
      <c r="N3536" t="str">
        <f>Feedback!F3536</f>
        <v>Delivery</v>
      </c>
      <c r="O3536" t="str">
        <f>Feedback!G3536</f>
        <v>Neutral</v>
      </c>
    </row>
    <row r="3537" spans="1:15" x14ac:dyDescent="0.3">
      <c r="A3537">
        <f>Orders!A3537</f>
        <v>2356580295</v>
      </c>
      <c r="B3537" s="2">
        <f>Orders!C3537</f>
        <v>45159.064583333333</v>
      </c>
      <c r="C3537" s="1" t="str">
        <f>TEXT(Orders!B3537,"0")</f>
        <v>4597433</v>
      </c>
      <c r="D3537">
        <f>Order_Items!B3537</f>
        <v>336847</v>
      </c>
      <c r="E3537">
        <f>Products!B3537</f>
        <v>0</v>
      </c>
      <c r="F3537">
        <f>Products!C3537</f>
        <v>0</v>
      </c>
      <c r="G3537">
        <f>Products!D3537</f>
        <v>0</v>
      </c>
      <c r="H3537">
        <f>Order_Items!C3537</f>
        <v>3</v>
      </c>
      <c r="I3537">
        <f>Order_Items!D3537</f>
        <v>936.98</v>
      </c>
      <c r="J3537">
        <f>Orders!G3537</f>
        <v>3687.29</v>
      </c>
      <c r="K3537" t="str">
        <f>Orders!H3537</f>
        <v>Wallet</v>
      </c>
      <c r="L3537" t="str">
        <f>Orders!F3537</f>
        <v>On Time</v>
      </c>
      <c r="M3537">
        <f>Feedback!D3537</f>
        <v>4</v>
      </c>
      <c r="N3537" t="str">
        <f>Feedback!F3537</f>
        <v>Customer Service</v>
      </c>
      <c r="O3537" t="str">
        <f>Feedback!G3537</f>
        <v>Neutral</v>
      </c>
    </row>
    <row r="3538" spans="1:15" x14ac:dyDescent="0.3">
      <c r="A3538">
        <f>Orders!A3538</f>
        <v>8999547266</v>
      </c>
      <c r="B3538" s="2">
        <f>Orders!C3538</f>
        <v>45269.707638888889</v>
      </c>
      <c r="C3538" s="1" t="str">
        <f>TEXT(Orders!B3538,"0")</f>
        <v>21697638</v>
      </c>
      <c r="D3538">
        <f>Order_Items!B3538</f>
        <v>952124</v>
      </c>
      <c r="E3538">
        <f>Products!B3538</f>
        <v>0</v>
      </c>
      <c r="F3538">
        <f>Products!C3538</f>
        <v>0</v>
      </c>
      <c r="G3538">
        <f>Products!D3538</f>
        <v>0</v>
      </c>
      <c r="H3538">
        <f>Order_Items!C3538</f>
        <v>3</v>
      </c>
      <c r="I3538">
        <f>Order_Items!D3538</f>
        <v>127.08</v>
      </c>
      <c r="J3538">
        <f>Orders!G3538</f>
        <v>478.79</v>
      </c>
      <c r="K3538" t="str">
        <f>Orders!H3538</f>
        <v>Wallet</v>
      </c>
      <c r="L3538" t="str">
        <f>Orders!F3538</f>
        <v>On Time</v>
      </c>
      <c r="M3538">
        <f>Feedback!D3538</f>
        <v>4</v>
      </c>
      <c r="N3538" t="str">
        <f>Feedback!F3538</f>
        <v>Customer Service</v>
      </c>
      <c r="O3538" t="str">
        <f>Feedback!G3538</f>
        <v>Neutral</v>
      </c>
    </row>
    <row r="3539" spans="1:15" x14ac:dyDescent="0.3">
      <c r="A3539">
        <f>Orders!A3539</f>
        <v>3094439783</v>
      </c>
      <c r="B3539" s="2">
        <f>Orders!C3539</f>
        <v>45260.163194444445</v>
      </c>
      <c r="C3539" s="1" t="str">
        <f>TEXT(Orders!B3539,"0")</f>
        <v>95873651</v>
      </c>
      <c r="D3539">
        <f>Order_Items!B3539</f>
        <v>689769</v>
      </c>
      <c r="E3539">
        <f>Products!B3539</f>
        <v>0</v>
      </c>
      <c r="F3539">
        <f>Products!C3539</f>
        <v>0</v>
      </c>
      <c r="G3539">
        <f>Products!D3539</f>
        <v>0</v>
      </c>
      <c r="H3539">
        <f>Order_Items!C3539</f>
        <v>3</v>
      </c>
      <c r="I3539">
        <f>Order_Items!D3539</f>
        <v>46.62</v>
      </c>
      <c r="J3539">
        <f>Orders!G3539</f>
        <v>114.52</v>
      </c>
      <c r="K3539" t="str">
        <f>Orders!H3539</f>
        <v>Wallet</v>
      </c>
      <c r="L3539" t="str">
        <f>Orders!F3539</f>
        <v>On Time</v>
      </c>
      <c r="M3539">
        <f>Feedback!D3539</f>
        <v>4</v>
      </c>
      <c r="N3539" t="str">
        <f>Feedback!F3539</f>
        <v>Customer Service</v>
      </c>
      <c r="O3539" t="str">
        <f>Feedback!G3539</f>
        <v>Neutral</v>
      </c>
    </row>
    <row r="3540" spans="1:15" x14ac:dyDescent="0.3">
      <c r="A3540">
        <f>Orders!A3540</f>
        <v>2753579193</v>
      </c>
      <c r="B3540" s="2">
        <f>Orders!C3540</f>
        <v>45014.619444444441</v>
      </c>
      <c r="C3540" s="1" t="str">
        <f>TEXT(Orders!B3540,"0")</f>
        <v>2558646</v>
      </c>
      <c r="D3540">
        <f>Order_Items!B3540</f>
        <v>120385</v>
      </c>
      <c r="E3540">
        <f>Products!B3540</f>
        <v>0</v>
      </c>
      <c r="F3540">
        <f>Products!C3540</f>
        <v>0</v>
      </c>
      <c r="G3540">
        <f>Products!D3540</f>
        <v>0</v>
      </c>
      <c r="H3540">
        <f>Order_Items!C3540</f>
        <v>1</v>
      </c>
      <c r="I3540">
        <f>Order_Items!D3540</f>
        <v>597.91</v>
      </c>
      <c r="J3540">
        <f>Orders!G3540</f>
        <v>755.66</v>
      </c>
      <c r="K3540" t="str">
        <f>Orders!H3540</f>
        <v>Card</v>
      </c>
      <c r="L3540" t="str">
        <f>Orders!F3540</f>
        <v>On Time</v>
      </c>
      <c r="M3540">
        <f>Feedback!D3540</f>
        <v>4</v>
      </c>
      <c r="N3540" t="str">
        <f>Feedback!F3540</f>
        <v>App Experience</v>
      </c>
      <c r="O3540" t="str">
        <f>Feedback!G3540</f>
        <v>Neutral</v>
      </c>
    </row>
    <row r="3541" spans="1:15" x14ac:dyDescent="0.3">
      <c r="A3541">
        <f>Orders!A3541</f>
        <v>7683077217</v>
      </c>
      <c r="B3541" s="2">
        <f>Orders!C3541</f>
        <v>45399.758333333331</v>
      </c>
      <c r="C3541" s="1" t="str">
        <f>TEXT(Orders!B3541,"0")</f>
        <v>22047134</v>
      </c>
      <c r="D3541">
        <f>Order_Items!B3541</f>
        <v>183929</v>
      </c>
      <c r="E3541">
        <f>Products!B3541</f>
        <v>0</v>
      </c>
      <c r="F3541">
        <f>Products!C3541</f>
        <v>0</v>
      </c>
      <c r="G3541">
        <f>Products!D3541</f>
        <v>0</v>
      </c>
      <c r="H3541">
        <f>Order_Items!C3541</f>
        <v>2</v>
      </c>
      <c r="I3541">
        <f>Order_Items!D3541</f>
        <v>738.74</v>
      </c>
      <c r="J3541">
        <f>Orders!G3541</f>
        <v>870.29</v>
      </c>
      <c r="K3541" t="str">
        <f>Orders!H3541</f>
        <v>UPI</v>
      </c>
      <c r="L3541" t="str">
        <f>Orders!F3541</f>
        <v>On Time</v>
      </c>
      <c r="M3541">
        <f>Feedback!D3541</f>
        <v>1</v>
      </c>
      <c r="N3541" t="str">
        <f>Feedback!F3541</f>
        <v>App Experience</v>
      </c>
      <c r="O3541" t="str">
        <f>Feedback!G3541</f>
        <v>Negative</v>
      </c>
    </row>
    <row r="3542" spans="1:15" x14ac:dyDescent="0.3">
      <c r="A3542">
        <f>Orders!A3542</f>
        <v>2366099898</v>
      </c>
      <c r="B3542" s="2">
        <f>Orders!C3542</f>
        <v>45056.864583333336</v>
      </c>
      <c r="C3542" s="1" t="str">
        <f>TEXT(Orders!B3542,"0")</f>
        <v>63339001</v>
      </c>
      <c r="D3542">
        <f>Order_Items!B3542</f>
        <v>433521</v>
      </c>
      <c r="E3542">
        <f>Products!B3542</f>
        <v>0</v>
      </c>
      <c r="F3542">
        <f>Products!C3542</f>
        <v>0</v>
      </c>
      <c r="G3542">
        <f>Products!D3542</f>
        <v>0</v>
      </c>
      <c r="H3542">
        <f>Order_Items!C3542</f>
        <v>2</v>
      </c>
      <c r="I3542">
        <f>Order_Items!D3542</f>
        <v>321.33</v>
      </c>
      <c r="J3542">
        <f>Orders!G3542</f>
        <v>987.51</v>
      </c>
      <c r="K3542" t="str">
        <f>Orders!H3542</f>
        <v>UPI</v>
      </c>
      <c r="L3542" t="str">
        <f>Orders!F3542</f>
        <v>On Time</v>
      </c>
      <c r="M3542">
        <f>Feedback!D3542</f>
        <v>3</v>
      </c>
      <c r="N3542" t="str">
        <f>Feedback!F3542</f>
        <v>Customer Service</v>
      </c>
      <c r="O3542" t="str">
        <f>Feedback!G3542</f>
        <v>Negative</v>
      </c>
    </row>
    <row r="3543" spans="1:15" x14ac:dyDescent="0.3">
      <c r="A3543">
        <f>Orders!A3543</f>
        <v>1252810532</v>
      </c>
      <c r="B3543" s="2">
        <f>Orders!C3543</f>
        <v>45476.890277777777</v>
      </c>
      <c r="C3543" s="1" t="str">
        <f>TEXT(Orders!B3543,"0")</f>
        <v>42102289</v>
      </c>
      <c r="D3543">
        <f>Order_Items!B3543</f>
        <v>186168</v>
      </c>
      <c r="E3543">
        <f>Products!B3543</f>
        <v>0</v>
      </c>
      <c r="F3543">
        <f>Products!C3543</f>
        <v>0</v>
      </c>
      <c r="G3543">
        <f>Products!D3543</f>
        <v>0</v>
      </c>
      <c r="H3543">
        <f>Order_Items!C3543</f>
        <v>1</v>
      </c>
      <c r="I3543">
        <f>Order_Items!D3543</f>
        <v>878.8</v>
      </c>
      <c r="J3543">
        <f>Orders!G3543</f>
        <v>2064.17</v>
      </c>
      <c r="K3543" t="str">
        <f>Orders!H3543</f>
        <v>Wallet</v>
      </c>
      <c r="L3543" t="str">
        <f>Orders!F3543</f>
        <v>Slightly Delayed</v>
      </c>
      <c r="M3543">
        <f>Feedback!D3543</f>
        <v>5</v>
      </c>
      <c r="N3543" t="str">
        <f>Feedback!F3543</f>
        <v>App Experience</v>
      </c>
      <c r="O3543" t="str">
        <f>Feedback!G3543</f>
        <v>Positive</v>
      </c>
    </row>
    <row r="3544" spans="1:15" x14ac:dyDescent="0.3">
      <c r="A3544">
        <f>Orders!A3544</f>
        <v>6493039553</v>
      </c>
      <c r="B3544" s="2">
        <f>Orders!C3544</f>
        <v>45510.473611111112</v>
      </c>
      <c r="C3544" s="1" t="str">
        <f>TEXT(Orders!B3544,"0")</f>
        <v>90150193</v>
      </c>
      <c r="D3544">
        <f>Order_Items!B3544</f>
        <v>658389</v>
      </c>
      <c r="E3544">
        <f>Products!B3544</f>
        <v>0</v>
      </c>
      <c r="F3544">
        <f>Products!C3544</f>
        <v>0</v>
      </c>
      <c r="G3544">
        <f>Products!D3544</f>
        <v>0</v>
      </c>
      <c r="H3544">
        <f>Order_Items!C3544</f>
        <v>2</v>
      </c>
      <c r="I3544">
        <f>Order_Items!D3544</f>
        <v>152.55000000000001</v>
      </c>
      <c r="J3544">
        <f>Orders!G3544</f>
        <v>2955.87</v>
      </c>
      <c r="K3544" t="str">
        <f>Orders!H3544</f>
        <v>Cash</v>
      </c>
      <c r="L3544" t="str">
        <f>Orders!F3544</f>
        <v>On Time</v>
      </c>
      <c r="M3544">
        <f>Feedback!D3544</f>
        <v>3</v>
      </c>
      <c r="N3544" t="str">
        <f>Feedback!F3544</f>
        <v>Customer Service</v>
      </c>
      <c r="O3544" t="str">
        <f>Feedback!G3544</f>
        <v>Neutral</v>
      </c>
    </row>
    <row r="3545" spans="1:15" x14ac:dyDescent="0.3">
      <c r="A3545">
        <f>Orders!A3545</f>
        <v>9274842886</v>
      </c>
      <c r="B3545" s="2">
        <f>Orders!C3545</f>
        <v>45245.781944444447</v>
      </c>
      <c r="C3545" s="1" t="str">
        <f>TEXT(Orders!B3545,"0")</f>
        <v>69761993</v>
      </c>
      <c r="D3545">
        <f>Order_Items!B3545</f>
        <v>9436</v>
      </c>
      <c r="E3545">
        <f>Products!B3545</f>
        <v>0</v>
      </c>
      <c r="F3545">
        <f>Products!C3545</f>
        <v>0</v>
      </c>
      <c r="G3545">
        <f>Products!D3545</f>
        <v>0</v>
      </c>
      <c r="H3545">
        <f>Order_Items!C3545</f>
        <v>2</v>
      </c>
      <c r="I3545">
        <f>Order_Items!D3545</f>
        <v>88.43</v>
      </c>
      <c r="J3545">
        <f>Orders!G3545</f>
        <v>3293.42</v>
      </c>
      <c r="K3545" t="str">
        <f>Orders!H3545</f>
        <v>UPI</v>
      </c>
      <c r="L3545" t="str">
        <f>Orders!F3545</f>
        <v>On Time</v>
      </c>
      <c r="M3545">
        <f>Feedback!D3545</f>
        <v>3</v>
      </c>
      <c r="N3545" t="str">
        <f>Feedback!F3545</f>
        <v>Delivery</v>
      </c>
      <c r="O3545" t="str">
        <f>Feedback!G3545</f>
        <v>Neutral</v>
      </c>
    </row>
    <row r="3546" spans="1:15" x14ac:dyDescent="0.3">
      <c r="A3546">
        <f>Orders!A3546</f>
        <v>8255275254</v>
      </c>
      <c r="B3546" s="2">
        <f>Orders!C3546</f>
        <v>45263.085416666669</v>
      </c>
      <c r="C3546" s="1" t="str">
        <f>TEXT(Orders!B3546,"0")</f>
        <v>46615831</v>
      </c>
      <c r="D3546">
        <f>Order_Items!B3546</f>
        <v>26060</v>
      </c>
      <c r="E3546">
        <f>Products!B3546</f>
        <v>0</v>
      </c>
      <c r="F3546">
        <f>Products!C3546</f>
        <v>0</v>
      </c>
      <c r="G3546">
        <f>Products!D3546</f>
        <v>0</v>
      </c>
      <c r="H3546">
        <f>Order_Items!C3546</f>
        <v>1</v>
      </c>
      <c r="I3546">
        <f>Order_Items!D3546</f>
        <v>342.94</v>
      </c>
      <c r="J3546">
        <f>Orders!G3546</f>
        <v>3313.64</v>
      </c>
      <c r="K3546" t="str">
        <f>Orders!H3546</f>
        <v>UPI</v>
      </c>
      <c r="L3546" t="str">
        <f>Orders!F3546</f>
        <v>Slightly Delayed</v>
      </c>
      <c r="M3546">
        <f>Feedback!D3546</f>
        <v>3</v>
      </c>
      <c r="N3546" t="str">
        <f>Feedback!F3546</f>
        <v>Product Quality</v>
      </c>
      <c r="O3546" t="str">
        <f>Feedback!G3546</f>
        <v>Neutral</v>
      </c>
    </row>
    <row r="3547" spans="1:15" x14ac:dyDescent="0.3">
      <c r="A3547">
        <f>Orders!A3547</f>
        <v>2136873695</v>
      </c>
      <c r="B3547" s="2">
        <f>Orders!C3547</f>
        <v>45116.456944444442</v>
      </c>
      <c r="C3547" s="1" t="str">
        <f>TEXT(Orders!B3547,"0")</f>
        <v>2391900</v>
      </c>
      <c r="D3547">
        <f>Order_Items!B3547</f>
        <v>707935</v>
      </c>
      <c r="E3547">
        <f>Products!B3547</f>
        <v>0</v>
      </c>
      <c r="F3547">
        <f>Products!C3547</f>
        <v>0</v>
      </c>
      <c r="G3547">
        <f>Products!D3547</f>
        <v>0</v>
      </c>
      <c r="H3547">
        <f>Order_Items!C3547</f>
        <v>2</v>
      </c>
      <c r="I3547">
        <f>Order_Items!D3547</f>
        <v>820.9</v>
      </c>
      <c r="J3547">
        <f>Orders!G3547</f>
        <v>1381.22</v>
      </c>
      <c r="K3547" t="str">
        <f>Orders!H3547</f>
        <v>Card</v>
      </c>
      <c r="L3547" t="str">
        <f>Orders!F3547</f>
        <v>On Time</v>
      </c>
      <c r="M3547">
        <f>Feedback!D3547</f>
        <v>4</v>
      </c>
      <c r="N3547" t="str">
        <f>Feedback!F3547</f>
        <v>Delivery</v>
      </c>
      <c r="O3547" t="str">
        <f>Feedback!G3547</f>
        <v>Positive</v>
      </c>
    </row>
    <row r="3548" spans="1:15" x14ac:dyDescent="0.3">
      <c r="A3548">
        <f>Orders!A3548</f>
        <v>3253225736</v>
      </c>
      <c r="B3548" s="2">
        <f>Orders!C3548</f>
        <v>45492.367361111108</v>
      </c>
      <c r="C3548" s="1" t="str">
        <f>TEXT(Orders!B3548,"0")</f>
        <v>61753272</v>
      </c>
      <c r="D3548">
        <f>Order_Items!B3548</f>
        <v>14145</v>
      </c>
      <c r="E3548">
        <f>Products!B3548</f>
        <v>0</v>
      </c>
      <c r="F3548">
        <f>Products!C3548</f>
        <v>0</v>
      </c>
      <c r="G3548">
        <f>Products!D3548</f>
        <v>0</v>
      </c>
      <c r="H3548">
        <f>Order_Items!C3548</f>
        <v>1</v>
      </c>
      <c r="I3548">
        <f>Order_Items!D3548</f>
        <v>630.84</v>
      </c>
      <c r="J3548">
        <f>Orders!G3548</f>
        <v>3607.82</v>
      </c>
      <c r="K3548" t="str">
        <f>Orders!H3548</f>
        <v>Cash</v>
      </c>
      <c r="L3548" t="str">
        <f>Orders!F3548</f>
        <v>On Time</v>
      </c>
      <c r="M3548">
        <f>Feedback!D3548</f>
        <v>1</v>
      </c>
      <c r="N3548" t="str">
        <f>Feedback!F3548</f>
        <v>Product Quality</v>
      </c>
      <c r="O3548" t="str">
        <f>Feedback!G3548</f>
        <v>Negative</v>
      </c>
    </row>
    <row r="3549" spans="1:15" x14ac:dyDescent="0.3">
      <c r="A3549">
        <f>Orders!A3549</f>
        <v>7712604853</v>
      </c>
      <c r="B3549" s="2">
        <f>Orders!C3549</f>
        <v>45195.977777777778</v>
      </c>
      <c r="C3549" s="1" t="str">
        <f>TEXT(Orders!B3549,"0")</f>
        <v>10608845</v>
      </c>
      <c r="D3549">
        <f>Order_Items!B3549</f>
        <v>712307</v>
      </c>
      <c r="E3549">
        <f>Products!B3549</f>
        <v>0</v>
      </c>
      <c r="F3549">
        <f>Products!C3549</f>
        <v>0</v>
      </c>
      <c r="G3549">
        <f>Products!D3549</f>
        <v>0</v>
      </c>
      <c r="H3549">
        <f>Order_Items!C3549</f>
        <v>1</v>
      </c>
      <c r="I3549">
        <f>Order_Items!D3549</f>
        <v>264.89</v>
      </c>
      <c r="J3549">
        <f>Orders!G3549</f>
        <v>2265.63</v>
      </c>
      <c r="K3549" t="str">
        <f>Orders!H3549</f>
        <v>Wallet</v>
      </c>
      <c r="L3549" t="str">
        <f>Orders!F3549</f>
        <v>On Time</v>
      </c>
      <c r="M3549">
        <f>Feedback!D3549</f>
        <v>4</v>
      </c>
      <c r="N3549" t="str">
        <f>Feedback!F3549</f>
        <v>Customer Service</v>
      </c>
      <c r="O3549" t="str">
        <f>Feedback!G3549</f>
        <v>Neutral</v>
      </c>
    </row>
    <row r="3550" spans="1:15" x14ac:dyDescent="0.3">
      <c r="A3550">
        <f>Orders!A3550</f>
        <v>5698803942</v>
      </c>
      <c r="B3550" s="2">
        <f>Orders!C3550</f>
        <v>45575.548611111109</v>
      </c>
      <c r="C3550" s="1" t="str">
        <f>TEXT(Orders!B3550,"0")</f>
        <v>31813</v>
      </c>
      <c r="D3550">
        <f>Order_Items!B3550</f>
        <v>398340</v>
      </c>
      <c r="E3550">
        <f>Products!B3550</f>
        <v>0</v>
      </c>
      <c r="F3550">
        <f>Products!C3550</f>
        <v>0</v>
      </c>
      <c r="G3550">
        <f>Products!D3550</f>
        <v>0</v>
      </c>
      <c r="H3550">
        <f>Order_Items!C3550</f>
        <v>2</v>
      </c>
      <c r="I3550">
        <f>Order_Items!D3550</f>
        <v>651.92999999999995</v>
      </c>
      <c r="J3550">
        <f>Orders!G3550</f>
        <v>1227.21</v>
      </c>
      <c r="K3550" t="str">
        <f>Orders!H3550</f>
        <v>UPI</v>
      </c>
      <c r="L3550" t="str">
        <f>Orders!F3550</f>
        <v>On Time</v>
      </c>
      <c r="M3550">
        <f>Feedback!D3550</f>
        <v>1</v>
      </c>
      <c r="N3550" t="str">
        <f>Feedback!F3550</f>
        <v>Delivery</v>
      </c>
      <c r="O3550" t="str">
        <f>Feedback!G3550</f>
        <v>Negative</v>
      </c>
    </row>
    <row r="3551" spans="1:15" x14ac:dyDescent="0.3">
      <c r="A3551">
        <f>Orders!A3551</f>
        <v>4393804577</v>
      </c>
      <c r="B3551" s="2">
        <f>Orders!C3551</f>
        <v>45168.570833333331</v>
      </c>
      <c r="C3551" s="1" t="str">
        <f>TEXT(Orders!B3551,"0")</f>
        <v>69242672</v>
      </c>
      <c r="D3551">
        <f>Order_Items!B3551</f>
        <v>723678</v>
      </c>
      <c r="E3551">
        <f>Products!B3551</f>
        <v>0</v>
      </c>
      <c r="F3551">
        <f>Products!C3551</f>
        <v>0</v>
      </c>
      <c r="G3551">
        <f>Products!D3551</f>
        <v>0</v>
      </c>
      <c r="H3551">
        <f>Order_Items!C3551</f>
        <v>2</v>
      </c>
      <c r="I3551">
        <f>Order_Items!D3551</f>
        <v>675.46</v>
      </c>
      <c r="J3551">
        <f>Orders!G3551</f>
        <v>2410.08</v>
      </c>
      <c r="K3551" t="str">
        <f>Orders!H3551</f>
        <v>Card</v>
      </c>
      <c r="L3551" t="str">
        <f>Orders!F3551</f>
        <v>On Time</v>
      </c>
      <c r="M3551">
        <f>Feedback!D3551</f>
        <v>1</v>
      </c>
      <c r="N3551" t="str">
        <f>Feedback!F3551</f>
        <v>Delivery</v>
      </c>
      <c r="O3551" t="str">
        <f>Feedback!G3551</f>
        <v>Negative</v>
      </c>
    </row>
    <row r="3552" spans="1:15" x14ac:dyDescent="0.3">
      <c r="A3552">
        <f>Orders!A3552</f>
        <v>9307961643</v>
      </c>
      <c r="B3552" s="2">
        <f>Orders!C3552</f>
        <v>45406.729166666664</v>
      </c>
      <c r="C3552" s="1" t="str">
        <f>TEXT(Orders!B3552,"0")</f>
        <v>82322028</v>
      </c>
      <c r="D3552">
        <f>Order_Items!B3552</f>
        <v>697683</v>
      </c>
      <c r="E3552">
        <f>Products!B3552</f>
        <v>0</v>
      </c>
      <c r="F3552">
        <f>Products!C3552</f>
        <v>0</v>
      </c>
      <c r="G3552">
        <f>Products!D3552</f>
        <v>0</v>
      </c>
      <c r="H3552">
        <f>Order_Items!C3552</f>
        <v>3</v>
      </c>
      <c r="I3552">
        <f>Order_Items!D3552</f>
        <v>123.74</v>
      </c>
      <c r="J3552">
        <f>Orders!G3552</f>
        <v>2930.91</v>
      </c>
      <c r="K3552" t="str">
        <f>Orders!H3552</f>
        <v>Cash</v>
      </c>
      <c r="L3552" t="str">
        <f>Orders!F3552</f>
        <v>On Time</v>
      </c>
      <c r="M3552">
        <f>Feedback!D3552</f>
        <v>3</v>
      </c>
      <c r="N3552" t="str">
        <f>Feedback!F3552</f>
        <v>Delivery</v>
      </c>
      <c r="O3552" t="str">
        <f>Feedback!G3552</f>
        <v>Negative</v>
      </c>
    </row>
    <row r="3553" spans="1:15" x14ac:dyDescent="0.3">
      <c r="A3553">
        <f>Orders!A3553</f>
        <v>14103943</v>
      </c>
      <c r="B3553" s="2">
        <f>Orders!C3553</f>
        <v>45254.365972222222</v>
      </c>
      <c r="C3553" s="1" t="str">
        <f>TEXT(Orders!B3553,"0")</f>
        <v>9105829</v>
      </c>
      <c r="D3553">
        <f>Order_Items!B3553</f>
        <v>228286</v>
      </c>
      <c r="E3553">
        <f>Products!B3553</f>
        <v>0</v>
      </c>
      <c r="F3553">
        <f>Products!C3553</f>
        <v>0</v>
      </c>
      <c r="G3553">
        <f>Products!D3553</f>
        <v>0</v>
      </c>
      <c r="H3553">
        <f>Order_Items!C3553</f>
        <v>1</v>
      </c>
      <c r="I3553">
        <f>Order_Items!D3553</f>
        <v>179.08</v>
      </c>
      <c r="J3553">
        <f>Orders!G3553</f>
        <v>1538.3</v>
      </c>
      <c r="K3553" t="str">
        <f>Orders!H3553</f>
        <v>Cash</v>
      </c>
      <c r="L3553" t="str">
        <f>Orders!F3553</f>
        <v>Slightly Delayed</v>
      </c>
      <c r="M3553">
        <f>Feedback!D3553</f>
        <v>3</v>
      </c>
      <c r="N3553" t="str">
        <f>Feedback!F3553</f>
        <v>Product Quality</v>
      </c>
      <c r="O3553" t="str">
        <f>Feedback!G3553</f>
        <v>Neutral</v>
      </c>
    </row>
    <row r="3554" spans="1:15" x14ac:dyDescent="0.3">
      <c r="A3554">
        <f>Orders!A3554</f>
        <v>4183595096</v>
      </c>
      <c r="B3554" s="2">
        <f>Orders!C3554</f>
        <v>45300.26458333333</v>
      </c>
      <c r="C3554" s="1" t="str">
        <f>TEXT(Orders!B3554,"0")</f>
        <v>64141971</v>
      </c>
      <c r="D3554">
        <f>Order_Items!B3554</f>
        <v>67197</v>
      </c>
      <c r="E3554">
        <f>Products!B3554</f>
        <v>0</v>
      </c>
      <c r="F3554">
        <f>Products!C3554</f>
        <v>0</v>
      </c>
      <c r="G3554">
        <f>Products!D3554</f>
        <v>0</v>
      </c>
      <c r="H3554">
        <f>Order_Items!C3554</f>
        <v>1</v>
      </c>
      <c r="I3554">
        <f>Order_Items!D3554</f>
        <v>552.20000000000005</v>
      </c>
      <c r="J3554">
        <f>Orders!G3554</f>
        <v>1715.44</v>
      </c>
      <c r="K3554" t="str">
        <f>Orders!H3554</f>
        <v>Card</v>
      </c>
      <c r="L3554" t="str">
        <f>Orders!F3554</f>
        <v>On Time</v>
      </c>
      <c r="M3554">
        <f>Feedback!D3554</f>
        <v>1</v>
      </c>
      <c r="N3554" t="str">
        <f>Feedback!F3554</f>
        <v>App Experience</v>
      </c>
      <c r="O3554" t="str">
        <f>Feedback!G3554</f>
        <v>Negative</v>
      </c>
    </row>
    <row r="3555" spans="1:15" x14ac:dyDescent="0.3">
      <c r="A3555">
        <f>Orders!A3555</f>
        <v>9915365099</v>
      </c>
      <c r="B3555" s="2">
        <f>Orders!C3555</f>
        <v>45065.482638888891</v>
      </c>
      <c r="C3555" s="1" t="str">
        <f>TEXT(Orders!B3555,"0")</f>
        <v>14367270</v>
      </c>
      <c r="D3555">
        <f>Order_Items!B3555</f>
        <v>700048</v>
      </c>
      <c r="E3555">
        <f>Products!B3555</f>
        <v>0</v>
      </c>
      <c r="F3555">
        <f>Products!C3555</f>
        <v>0</v>
      </c>
      <c r="G3555">
        <f>Products!D3555</f>
        <v>0</v>
      </c>
      <c r="H3555">
        <f>Order_Items!C3555</f>
        <v>1</v>
      </c>
      <c r="I3555">
        <f>Order_Items!D3555</f>
        <v>141.28</v>
      </c>
      <c r="J3555">
        <f>Orders!G3555</f>
        <v>2197</v>
      </c>
      <c r="K3555" t="str">
        <f>Orders!H3555</f>
        <v>Wallet</v>
      </c>
      <c r="L3555" t="str">
        <f>Orders!F3555</f>
        <v>On Time</v>
      </c>
      <c r="M3555">
        <f>Feedback!D3555</f>
        <v>2</v>
      </c>
      <c r="N3555" t="str">
        <f>Feedback!F3555</f>
        <v>Product Quality</v>
      </c>
      <c r="O3555" t="str">
        <f>Feedback!G3555</f>
        <v>Negative</v>
      </c>
    </row>
    <row r="3556" spans="1:15" x14ac:dyDescent="0.3">
      <c r="A3556">
        <f>Orders!A3556</f>
        <v>7979108696</v>
      </c>
      <c r="B3556" s="2">
        <f>Orders!C3556</f>
        <v>45432.923611111109</v>
      </c>
      <c r="C3556" s="1" t="str">
        <f>TEXT(Orders!B3556,"0")</f>
        <v>63368244</v>
      </c>
      <c r="D3556">
        <f>Order_Items!B3556</f>
        <v>274207</v>
      </c>
      <c r="E3556">
        <f>Products!B3556</f>
        <v>0</v>
      </c>
      <c r="F3556">
        <f>Products!C3556</f>
        <v>0</v>
      </c>
      <c r="G3556">
        <f>Products!D3556</f>
        <v>0</v>
      </c>
      <c r="H3556">
        <f>Order_Items!C3556</f>
        <v>3</v>
      </c>
      <c r="I3556">
        <f>Order_Items!D3556</f>
        <v>328.51</v>
      </c>
      <c r="J3556">
        <f>Orders!G3556</f>
        <v>3369.12</v>
      </c>
      <c r="K3556" t="str">
        <f>Orders!H3556</f>
        <v>Cash</v>
      </c>
      <c r="L3556" t="str">
        <f>Orders!F3556</f>
        <v>Slightly Delayed</v>
      </c>
      <c r="M3556">
        <f>Feedback!D3556</f>
        <v>2</v>
      </c>
      <c r="N3556" t="str">
        <f>Feedback!F3556</f>
        <v>Delivery</v>
      </c>
      <c r="O3556" t="str">
        <f>Feedback!G3556</f>
        <v>Negative</v>
      </c>
    </row>
    <row r="3557" spans="1:15" x14ac:dyDescent="0.3">
      <c r="A3557">
        <f>Orders!A3557</f>
        <v>8756485728</v>
      </c>
      <c r="B3557" s="2">
        <f>Orders!C3557</f>
        <v>45332.888888888891</v>
      </c>
      <c r="C3557" s="1" t="str">
        <f>TEXT(Orders!B3557,"0")</f>
        <v>97466783</v>
      </c>
      <c r="D3557">
        <f>Order_Items!B3557</f>
        <v>60619</v>
      </c>
      <c r="E3557">
        <f>Products!B3557</f>
        <v>0</v>
      </c>
      <c r="F3557">
        <f>Products!C3557</f>
        <v>0</v>
      </c>
      <c r="G3557">
        <f>Products!D3557</f>
        <v>0</v>
      </c>
      <c r="H3557">
        <f>Order_Items!C3557</f>
        <v>3</v>
      </c>
      <c r="I3557">
        <f>Order_Items!D3557</f>
        <v>726.41</v>
      </c>
      <c r="J3557">
        <f>Orders!G3557</f>
        <v>2861.42</v>
      </c>
      <c r="K3557" t="str">
        <f>Orders!H3557</f>
        <v>Cash</v>
      </c>
      <c r="L3557" t="str">
        <f>Orders!F3557</f>
        <v>On Time</v>
      </c>
      <c r="M3557">
        <f>Feedback!D3557</f>
        <v>3</v>
      </c>
      <c r="N3557" t="str">
        <f>Feedback!F3557</f>
        <v>Product Quality</v>
      </c>
      <c r="O3557" t="str">
        <f>Feedback!G3557</f>
        <v>Neutral</v>
      </c>
    </row>
    <row r="3558" spans="1:15" x14ac:dyDescent="0.3">
      <c r="A3558">
        <f>Orders!A3558</f>
        <v>4859441294</v>
      </c>
      <c r="B3558" s="2">
        <f>Orders!C3558</f>
        <v>45442.249305555553</v>
      </c>
      <c r="C3558" s="1" t="str">
        <f>TEXT(Orders!B3558,"0")</f>
        <v>3468355</v>
      </c>
      <c r="D3558">
        <f>Order_Items!B3558</f>
        <v>833557</v>
      </c>
      <c r="E3558">
        <f>Products!B3558</f>
        <v>0</v>
      </c>
      <c r="F3558">
        <f>Products!C3558</f>
        <v>0</v>
      </c>
      <c r="G3558">
        <f>Products!D3558</f>
        <v>0</v>
      </c>
      <c r="H3558">
        <f>Order_Items!C3558</f>
        <v>3</v>
      </c>
      <c r="I3558">
        <f>Order_Items!D3558</f>
        <v>422.87</v>
      </c>
      <c r="J3558">
        <f>Orders!G3558</f>
        <v>367.08</v>
      </c>
      <c r="K3558" t="str">
        <f>Orders!H3558</f>
        <v>UPI</v>
      </c>
      <c r="L3558" t="str">
        <f>Orders!F3558</f>
        <v>Slightly Delayed</v>
      </c>
      <c r="M3558">
        <f>Feedback!D3558</f>
        <v>2</v>
      </c>
      <c r="N3558" t="str">
        <f>Feedback!F3558</f>
        <v>App Experience</v>
      </c>
      <c r="O3558" t="str">
        <f>Feedback!G3558</f>
        <v>Negative</v>
      </c>
    </row>
    <row r="3559" spans="1:15" x14ac:dyDescent="0.3">
      <c r="A3559">
        <f>Orders!A3559</f>
        <v>8100291984</v>
      </c>
      <c r="B3559" s="2">
        <f>Orders!C3559</f>
        <v>45159.804861111108</v>
      </c>
      <c r="C3559" s="1" t="str">
        <f>TEXT(Orders!B3559,"0")</f>
        <v>54885705</v>
      </c>
      <c r="D3559">
        <f>Order_Items!B3559</f>
        <v>764014</v>
      </c>
      <c r="E3559">
        <f>Products!B3559</f>
        <v>0</v>
      </c>
      <c r="F3559">
        <f>Products!C3559</f>
        <v>0</v>
      </c>
      <c r="G3559">
        <f>Products!D3559</f>
        <v>0</v>
      </c>
      <c r="H3559">
        <f>Order_Items!C3559</f>
        <v>2</v>
      </c>
      <c r="I3559">
        <f>Order_Items!D3559</f>
        <v>612.04</v>
      </c>
      <c r="J3559">
        <f>Orders!G3559</f>
        <v>631.70000000000005</v>
      </c>
      <c r="K3559" t="str">
        <f>Orders!H3559</f>
        <v>Cash</v>
      </c>
      <c r="L3559" t="str">
        <f>Orders!F3559</f>
        <v>Significantly Delayed</v>
      </c>
      <c r="M3559">
        <f>Feedback!D3559</f>
        <v>3</v>
      </c>
      <c r="N3559" t="str">
        <f>Feedback!F3559</f>
        <v>App Experience</v>
      </c>
      <c r="O3559" t="str">
        <f>Feedback!G3559</f>
        <v>Negative</v>
      </c>
    </row>
    <row r="3560" spans="1:15" x14ac:dyDescent="0.3">
      <c r="A3560">
        <f>Orders!A3560</f>
        <v>7825714018</v>
      </c>
      <c r="B3560" s="2">
        <f>Orders!C3560</f>
        <v>45531.832638888889</v>
      </c>
      <c r="C3560" s="1" t="str">
        <f>TEXT(Orders!B3560,"0")</f>
        <v>56548063</v>
      </c>
      <c r="D3560">
        <f>Order_Items!B3560</f>
        <v>451933</v>
      </c>
      <c r="E3560">
        <f>Products!B3560</f>
        <v>0</v>
      </c>
      <c r="F3560">
        <f>Products!C3560</f>
        <v>0</v>
      </c>
      <c r="G3560">
        <f>Products!D3560</f>
        <v>0</v>
      </c>
      <c r="H3560">
        <f>Order_Items!C3560</f>
        <v>3</v>
      </c>
      <c r="I3560">
        <f>Order_Items!D3560</f>
        <v>568.94000000000005</v>
      </c>
      <c r="J3560">
        <f>Orders!G3560</f>
        <v>3841.27</v>
      </c>
      <c r="K3560" t="str">
        <f>Orders!H3560</f>
        <v>UPI</v>
      </c>
      <c r="L3560" t="str">
        <f>Orders!F3560</f>
        <v>On Time</v>
      </c>
      <c r="M3560">
        <f>Feedback!D3560</f>
        <v>3</v>
      </c>
      <c r="N3560" t="str">
        <f>Feedback!F3560</f>
        <v>Delivery</v>
      </c>
      <c r="O3560" t="str">
        <f>Feedback!G3560</f>
        <v>Negative</v>
      </c>
    </row>
    <row r="3561" spans="1:15" x14ac:dyDescent="0.3">
      <c r="A3561">
        <f>Orders!A3561</f>
        <v>1785144322</v>
      </c>
      <c r="B3561" s="2">
        <f>Orders!C3561</f>
        <v>45495.70416666667</v>
      </c>
      <c r="C3561" s="1" t="str">
        <f>TEXT(Orders!B3561,"0")</f>
        <v>8025622</v>
      </c>
      <c r="D3561">
        <f>Order_Items!B3561</f>
        <v>131748</v>
      </c>
      <c r="E3561">
        <f>Products!B3561</f>
        <v>0</v>
      </c>
      <c r="F3561">
        <f>Products!C3561</f>
        <v>0</v>
      </c>
      <c r="G3561">
        <f>Products!D3561</f>
        <v>0</v>
      </c>
      <c r="H3561">
        <f>Order_Items!C3561</f>
        <v>1</v>
      </c>
      <c r="I3561">
        <f>Order_Items!D3561</f>
        <v>81.349999999999994</v>
      </c>
      <c r="J3561">
        <f>Orders!G3561</f>
        <v>2161.8000000000002</v>
      </c>
      <c r="K3561" t="str">
        <f>Orders!H3561</f>
        <v>Cash</v>
      </c>
      <c r="L3561" t="str">
        <f>Orders!F3561</f>
        <v>Slightly Delayed</v>
      </c>
      <c r="M3561">
        <f>Feedback!D3561</f>
        <v>2</v>
      </c>
      <c r="N3561" t="str">
        <f>Feedback!F3561</f>
        <v>App Experience</v>
      </c>
      <c r="O3561" t="str">
        <f>Feedback!G3561</f>
        <v>Negative</v>
      </c>
    </row>
    <row r="3562" spans="1:15" x14ac:dyDescent="0.3">
      <c r="A3562">
        <f>Orders!A3562</f>
        <v>242240959</v>
      </c>
      <c r="B3562" s="2">
        <f>Orders!C3562</f>
        <v>45317.638888888891</v>
      </c>
      <c r="C3562" s="1" t="str">
        <f>TEXT(Orders!B3562,"0")</f>
        <v>64562786</v>
      </c>
      <c r="D3562">
        <f>Order_Items!B3562</f>
        <v>60619</v>
      </c>
      <c r="E3562">
        <f>Products!B3562</f>
        <v>0</v>
      </c>
      <c r="F3562">
        <f>Products!C3562</f>
        <v>0</v>
      </c>
      <c r="G3562">
        <f>Products!D3562</f>
        <v>0</v>
      </c>
      <c r="H3562">
        <f>Order_Items!C3562</f>
        <v>3</v>
      </c>
      <c r="I3562">
        <f>Order_Items!D3562</f>
        <v>726.41</v>
      </c>
      <c r="J3562">
        <f>Orders!G3562</f>
        <v>1406.3</v>
      </c>
      <c r="K3562" t="str">
        <f>Orders!H3562</f>
        <v>Cash</v>
      </c>
      <c r="L3562" t="str">
        <f>Orders!F3562</f>
        <v>On Time</v>
      </c>
      <c r="M3562">
        <f>Feedback!D3562</f>
        <v>5</v>
      </c>
      <c r="N3562" t="str">
        <f>Feedback!F3562</f>
        <v>Customer Service</v>
      </c>
      <c r="O3562" t="str">
        <f>Feedback!G3562</f>
        <v>Positive</v>
      </c>
    </row>
    <row r="3563" spans="1:15" x14ac:dyDescent="0.3">
      <c r="A3563">
        <f>Orders!A3563</f>
        <v>3527621284</v>
      </c>
      <c r="B3563" s="2">
        <f>Orders!C3563</f>
        <v>45494.182638888888</v>
      </c>
      <c r="C3563" s="1" t="str">
        <f>TEXT(Orders!B3563,"0")</f>
        <v>86636273</v>
      </c>
      <c r="D3563">
        <f>Order_Items!B3563</f>
        <v>382511</v>
      </c>
      <c r="E3563">
        <f>Products!B3563</f>
        <v>0</v>
      </c>
      <c r="F3563">
        <f>Products!C3563</f>
        <v>0</v>
      </c>
      <c r="G3563">
        <f>Products!D3563</f>
        <v>0</v>
      </c>
      <c r="H3563">
        <f>Order_Items!C3563</f>
        <v>2</v>
      </c>
      <c r="I3563">
        <f>Order_Items!D3563</f>
        <v>702.54</v>
      </c>
      <c r="J3563">
        <f>Orders!G3563</f>
        <v>4854.45</v>
      </c>
      <c r="K3563" t="str">
        <f>Orders!H3563</f>
        <v>Cash</v>
      </c>
      <c r="L3563" t="str">
        <f>Orders!F3563</f>
        <v>On Time</v>
      </c>
      <c r="M3563">
        <f>Feedback!D3563</f>
        <v>4</v>
      </c>
      <c r="N3563" t="str">
        <f>Feedback!F3563</f>
        <v>App Experience</v>
      </c>
      <c r="O3563" t="str">
        <f>Feedback!G3563</f>
        <v>Neutral</v>
      </c>
    </row>
    <row r="3564" spans="1:15" x14ac:dyDescent="0.3">
      <c r="A3564">
        <f>Orders!A3564</f>
        <v>2254856113</v>
      </c>
      <c r="B3564" s="2">
        <f>Orders!C3564</f>
        <v>45032.43472222222</v>
      </c>
      <c r="C3564" s="1" t="str">
        <f>TEXT(Orders!B3564,"0")</f>
        <v>29973346</v>
      </c>
      <c r="D3564">
        <f>Order_Items!B3564</f>
        <v>516376</v>
      </c>
      <c r="E3564">
        <f>Products!B3564</f>
        <v>0</v>
      </c>
      <c r="F3564">
        <f>Products!C3564</f>
        <v>0</v>
      </c>
      <c r="G3564">
        <f>Products!D3564</f>
        <v>0</v>
      </c>
      <c r="H3564">
        <f>Order_Items!C3564</f>
        <v>1</v>
      </c>
      <c r="I3564">
        <f>Order_Items!D3564</f>
        <v>877.43</v>
      </c>
      <c r="J3564">
        <f>Orders!G3564</f>
        <v>2481.23</v>
      </c>
      <c r="K3564" t="str">
        <f>Orders!H3564</f>
        <v>Cash</v>
      </c>
      <c r="L3564" t="str">
        <f>Orders!F3564</f>
        <v>On Time</v>
      </c>
      <c r="M3564">
        <f>Feedback!D3564</f>
        <v>2</v>
      </c>
      <c r="N3564" t="str">
        <f>Feedback!F3564</f>
        <v>Delivery</v>
      </c>
      <c r="O3564" t="str">
        <f>Feedback!G3564</f>
        <v>Negative</v>
      </c>
    </row>
    <row r="3565" spans="1:15" x14ac:dyDescent="0.3">
      <c r="A3565">
        <f>Orders!A3565</f>
        <v>4295420935</v>
      </c>
      <c r="B3565" s="2">
        <f>Orders!C3565</f>
        <v>45539.484722222223</v>
      </c>
      <c r="C3565" s="1" t="str">
        <f>TEXT(Orders!B3565,"0")</f>
        <v>97185284</v>
      </c>
      <c r="D3565">
        <f>Order_Items!B3565</f>
        <v>131748</v>
      </c>
      <c r="E3565">
        <f>Products!B3565</f>
        <v>0</v>
      </c>
      <c r="F3565">
        <f>Products!C3565</f>
        <v>0</v>
      </c>
      <c r="G3565">
        <f>Products!D3565</f>
        <v>0</v>
      </c>
      <c r="H3565">
        <f>Order_Items!C3565</f>
        <v>2</v>
      </c>
      <c r="I3565">
        <f>Order_Items!D3565</f>
        <v>81.349999999999994</v>
      </c>
      <c r="J3565">
        <f>Orders!G3565</f>
        <v>1882.87</v>
      </c>
      <c r="K3565" t="str">
        <f>Orders!H3565</f>
        <v>Wallet</v>
      </c>
      <c r="L3565" t="str">
        <f>Orders!F3565</f>
        <v>On Time</v>
      </c>
      <c r="M3565">
        <f>Feedback!D3565</f>
        <v>3</v>
      </c>
      <c r="N3565" t="str">
        <f>Feedback!F3565</f>
        <v>Product Quality</v>
      </c>
      <c r="O3565" t="str">
        <f>Feedback!G3565</f>
        <v>Neutral</v>
      </c>
    </row>
    <row r="3566" spans="1:15" x14ac:dyDescent="0.3">
      <c r="A3566">
        <f>Orders!A3566</f>
        <v>8739415992</v>
      </c>
      <c r="B3566" s="2">
        <f>Orders!C3566</f>
        <v>45079.963888888888</v>
      </c>
      <c r="C3566" s="1" t="str">
        <f>TEXT(Orders!B3566,"0")</f>
        <v>55042740</v>
      </c>
      <c r="D3566">
        <f>Order_Items!B3566</f>
        <v>433521</v>
      </c>
      <c r="E3566">
        <f>Products!B3566</f>
        <v>0</v>
      </c>
      <c r="F3566">
        <f>Products!C3566</f>
        <v>0</v>
      </c>
      <c r="G3566">
        <f>Products!D3566</f>
        <v>0</v>
      </c>
      <c r="H3566">
        <f>Order_Items!C3566</f>
        <v>2</v>
      </c>
      <c r="I3566">
        <f>Order_Items!D3566</f>
        <v>321.33</v>
      </c>
      <c r="J3566">
        <f>Orders!G3566</f>
        <v>1330.09</v>
      </c>
      <c r="K3566" t="str">
        <f>Orders!H3566</f>
        <v>Wallet</v>
      </c>
      <c r="L3566" t="str">
        <f>Orders!F3566</f>
        <v>On Time</v>
      </c>
      <c r="M3566">
        <f>Feedback!D3566</f>
        <v>4</v>
      </c>
      <c r="N3566" t="str">
        <f>Feedback!F3566</f>
        <v>Product Quality</v>
      </c>
      <c r="O3566" t="str">
        <f>Feedback!G3566</f>
        <v>Neutral</v>
      </c>
    </row>
    <row r="3567" spans="1:15" x14ac:dyDescent="0.3">
      <c r="A3567">
        <f>Orders!A3567</f>
        <v>2123879653</v>
      </c>
      <c r="B3567" s="2">
        <f>Orders!C3567</f>
        <v>45596.356249999997</v>
      </c>
      <c r="C3567" s="1" t="str">
        <f>TEXT(Orders!B3567,"0")</f>
        <v>43599910</v>
      </c>
      <c r="D3567">
        <f>Order_Items!B3567</f>
        <v>707935</v>
      </c>
      <c r="E3567">
        <f>Products!B3567</f>
        <v>0</v>
      </c>
      <c r="F3567">
        <f>Products!C3567</f>
        <v>0</v>
      </c>
      <c r="G3567">
        <f>Products!D3567</f>
        <v>0</v>
      </c>
      <c r="H3567">
        <f>Order_Items!C3567</f>
        <v>3</v>
      </c>
      <c r="I3567">
        <f>Order_Items!D3567</f>
        <v>820.9</v>
      </c>
      <c r="J3567">
        <f>Orders!G3567</f>
        <v>941.19</v>
      </c>
      <c r="K3567" t="str">
        <f>Orders!H3567</f>
        <v>Cash</v>
      </c>
      <c r="L3567" t="str">
        <f>Orders!F3567</f>
        <v>Slightly Delayed</v>
      </c>
      <c r="M3567">
        <f>Feedback!D3567</f>
        <v>4</v>
      </c>
      <c r="N3567" t="str">
        <f>Feedback!F3567</f>
        <v>Customer Service</v>
      </c>
      <c r="O3567" t="str">
        <f>Feedback!G3567</f>
        <v>Positive</v>
      </c>
    </row>
    <row r="3568" spans="1:15" x14ac:dyDescent="0.3">
      <c r="A3568">
        <f>Orders!A3568</f>
        <v>1054974834</v>
      </c>
      <c r="B3568" s="2">
        <f>Orders!C3568</f>
        <v>45060.777777777781</v>
      </c>
      <c r="C3568" s="1" t="str">
        <f>TEXT(Orders!B3568,"0")</f>
        <v>12272282</v>
      </c>
      <c r="D3568">
        <f>Order_Items!B3568</f>
        <v>432617</v>
      </c>
      <c r="E3568">
        <f>Products!B3568</f>
        <v>0</v>
      </c>
      <c r="F3568">
        <f>Products!C3568</f>
        <v>0</v>
      </c>
      <c r="G3568">
        <f>Products!D3568</f>
        <v>0</v>
      </c>
      <c r="H3568">
        <f>Order_Items!C3568</f>
        <v>2</v>
      </c>
      <c r="I3568">
        <f>Order_Items!D3568</f>
        <v>863.18</v>
      </c>
      <c r="J3568">
        <f>Orders!G3568</f>
        <v>1785.73</v>
      </c>
      <c r="K3568" t="str">
        <f>Orders!H3568</f>
        <v>Cash</v>
      </c>
      <c r="L3568" t="str">
        <f>Orders!F3568</f>
        <v>Slightly Delayed</v>
      </c>
      <c r="M3568">
        <f>Feedback!D3568</f>
        <v>3</v>
      </c>
      <c r="N3568" t="str">
        <f>Feedback!F3568</f>
        <v>Product Quality</v>
      </c>
      <c r="O3568" t="str">
        <f>Feedback!G3568</f>
        <v>Neutral</v>
      </c>
    </row>
    <row r="3569" spans="1:15" x14ac:dyDescent="0.3">
      <c r="A3569">
        <f>Orders!A3569</f>
        <v>6660596550</v>
      </c>
      <c r="B3569" s="2">
        <f>Orders!C3569</f>
        <v>45464.12222222222</v>
      </c>
      <c r="C3569" s="1" t="str">
        <f>TEXT(Orders!B3569,"0")</f>
        <v>48554440</v>
      </c>
      <c r="D3569">
        <f>Order_Items!B3569</f>
        <v>144124</v>
      </c>
      <c r="E3569">
        <f>Products!B3569</f>
        <v>0</v>
      </c>
      <c r="F3569">
        <f>Products!C3569</f>
        <v>0</v>
      </c>
      <c r="G3569">
        <f>Products!D3569</f>
        <v>0</v>
      </c>
      <c r="H3569">
        <f>Order_Items!C3569</f>
        <v>2</v>
      </c>
      <c r="I3569">
        <f>Order_Items!D3569</f>
        <v>162.66999999999999</v>
      </c>
      <c r="J3569">
        <f>Orders!G3569</f>
        <v>1954.48</v>
      </c>
      <c r="K3569" t="str">
        <f>Orders!H3569</f>
        <v>Wallet</v>
      </c>
      <c r="L3569" t="str">
        <f>Orders!F3569</f>
        <v>Significantly Delayed</v>
      </c>
      <c r="M3569">
        <f>Feedback!D3569</f>
        <v>2</v>
      </c>
      <c r="N3569" t="str">
        <f>Feedback!F3569</f>
        <v>Delivery</v>
      </c>
      <c r="O3569" t="str">
        <f>Feedback!G3569</f>
        <v>Negative</v>
      </c>
    </row>
    <row r="3570" spans="1:15" x14ac:dyDescent="0.3">
      <c r="A3570">
        <f>Orders!A3570</f>
        <v>1633238374</v>
      </c>
      <c r="B3570" s="2">
        <f>Orders!C3570</f>
        <v>45150.445138888892</v>
      </c>
      <c r="C3570" s="1" t="str">
        <f>TEXT(Orders!B3570,"0")</f>
        <v>26303194</v>
      </c>
      <c r="D3570">
        <f>Order_Items!B3570</f>
        <v>487065</v>
      </c>
      <c r="E3570">
        <f>Products!B3570</f>
        <v>0</v>
      </c>
      <c r="F3570">
        <f>Products!C3570</f>
        <v>0</v>
      </c>
      <c r="G3570">
        <f>Products!D3570</f>
        <v>0</v>
      </c>
      <c r="H3570">
        <f>Order_Items!C3570</f>
        <v>1</v>
      </c>
      <c r="I3570">
        <f>Order_Items!D3570</f>
        <v>374.68</v>
      </c>
      <c r="J3570">
        <f>Orders!G3570</f>
        <v>539.91999999999996</v>
      </c>
      <c r="K3570" t="str">
        <f>Orders!H3570</f>
        <v>UPI</v>
      </c>
      <c r="L3570" t="str">
        <f>Orders!F3570</f>
        <v>On Time</v>
      </c>
      <c r="M3570">
        <f>Feedback!D3570</f>
        <v>3</v>
      </c>
      <c r="N3570" t="str">
        <f>Feedback!F3570</f>
        <v>Customer Service</v>
      </c>
      <c r="O3570" t="str">
        <f>Feedback!G3570</f>
        <v>Negative</v>
      </c>
    </row>
    <row r="3571" spans="1:15" x14ac:dyDescent="0.3">
      <c r="A3571">
        <f>Orders!A3571</f>
        <v>8133246330</v>
      </c>
      <c r="B3571" s="2">
        <f>Orders!C3571</f>
        <v>45207.554166666669</v>
      </c>
      <c r="C3571" s="1" t="str">
        <f>TEXT(Orders!B3571,"0")</f>
        <v>34526570</v>
      </c>
      <c r="D3571">
        <f>Order_Items!B3571</f>
        <v>500633</v>
      </c>
      <c r="E3571">
        <f>Products!B3571</f>
        <v>0</v>
      </c>
      <c r="F3571">
        <f>Products!C3571</f>
        <v>0</v>
      </c>
      <c r="G3571">
        <f>Products!D3571</f>
        <v>0</v>
      </c>
      <c r="H3571">
        <f>Order_Items!C3571</f>
        <v>2</v>
      </c>
      <c r="I3571">
        <f>Order_Items!D3571</f>
        <v>154.5</v>
      </c>
      <c r="J3571">
        <f>Orders!G3571</f>
        <v>758.8</v>
      </c>
      <c r="K3571" t="str">
        <f>Orders!H3571</f>
        <v>Card</v>
      </c>
      <c r="L3571" t="str">
        <f>Orders!F3571</f>
        <v>On Time</v>
      </c>
      <c r="M3571">
        <f>Feedback!D3571</f>
        <v>3</v>
      </c>
      <c r="N3571" t="str">
        <f>Feedback!F3571</f>
        <v>Delivery</v>
      </c>
      <c r="O3571" t="str">
        <f>Feedback!G3571</f>
        <v>Neutral</v>
      </c>
    </row>
    <row r="3572" spans="1:15" x14ac:dyDescent="0.3">
      <c r="A3572">
        <f>Orders!A3572</f>
        <v>4696656818</v>
      </c>
      <c r="B3572" s="2">
        <f>Orders!C3572</f>
        <v>45027.541666666664</v>
      </c>
      <c r="C3572" s="1" t="str">
        <f>TEXT(Orders!B3572,"0")</f>
        <v>28458746</v>
      </c>
      <c r="D3572">
        <f>Order_Items!B3572</f>
        <v>784827</v>
      </c>
      <c r="E3572">
        <f>Products!B3572</f>
        <v>0</v>
      </c>
      <c r="F3572">
        <f>Products!C3572</f>
        <v>0</v>
      </c>
      <c r="G3572">
        <f>Products!D3572</f>
        <v>0</v>
      </c>
      <c r="H3572">
        <f>Order_Items!C3572</f>
        <v>1</v>
      </c>
      <c r="I3572">
        <f>Order_Items!D3572</f>
        <v>274.25</v>
      </c>
      <c r="J3572">
        <f>Orders!G3572</f>
        <v>2932.44</v>
      </c>
      <c r="K3572" t="str">
        <f>Orders!H3572</f>
        <v>Card</v>
      </c>
      <c r="L3572" t="str">
        <f>Orders!F3572</f>
        <v>Slightly Delayed</v>
      </c>
      <c r="M3572">
        <f>Feedback!D3572</f>
        <v>2</v>
      </c>
      <c r="N3572" t="str">
        <f>Feedback!F3572</f>
        <v>Product Quality</v>
      </c>
      <c r="O3572" t="str">
        <f>Feedback!G3572</f>
        <v>Negative</v>
      </c>
    </row>
    <row r="3573" spans="1:15" x14ac:dyDescent="0.3">
      <c r="A3573">
        <f>Orders!A3573</f>
        <v>7590214417</v>
      </c>
      <c r="B3573" s="2">
        <f>Orders!C3573</f>
        <v>45421.930555555555</v>
      </c>
      <c r="C3573" s="1" t="str">
        <f>TEXT(Orders!B3573,"0")</f>
        <v>69240186</v>
      </c>
      <c r="D3573">
        <f>Order_Items!B3573</f>
        <v>361361</v>
      </c>
      <c r="E3573">
        <f>Products!B3573</f>
        <v>0</v>
      </c>
      <c r="F3573">
        <f>Products!C3573</f>
        <v>0</v>
      </c>
      <c r="G3573">
        <f>Products!D3573</f>
        <v>0</v>
      </c>
      <c r="H3573">
        <f>Order_Items!C3573</f>
        <v>1</v>
      </c>
      <c r="I3573">
        <f>Order_Items!D3573</f>
        <v>826.21</v>
      </c>
      <c r="J3573">
        <f>Orders!G3573</f>
        <v>2315.5500000000002</v>
      </c>
      <c r="K3573" t="str">
        <f>Orders!H3573</f>
        <v>Cash</v>
      </c>
      <c r="L3573" t="str">
        <f>Orders!F3573</f>
        <v>Significantly Delayed</v>
      </c>
      <c r="M3573">
        <f>Feedback!D3573</f>
        <v>3</v>
      </c>
      <c r="N3573" t="str">
        <f>Feedback!F3573</f>
        <v>App Experience</v>
      </c>
      <c r="O3573" t="str">
        <f>Feedback!G3573</f>
        <v>Neutral</v>
      </c>
    </row>
    <row r="3574" spans="1:15" x14ac:dyDescent="0.3">
      <c r="A3574">
        <f>Orders!A3574</f>
        <v>1736212920</v>
      </c>
      <c r="B3574" s="2">
        <f>Orders!C3574</f>
        <v>45545.634027777778</v>
      </c>
      <c r="C3574" s="1" t="str">
        <f>TEXT(Orders!B3574,"0")</f>
        <v>9401406</v>
      </c>
      <c r="D3574">
        <f>Order_Items!B3574</f>
        <v>196719</v>
      </c>
      <c r="E3574">
        <f>Products!B3574</f>
        <v>0</v>
      </c>
      <c r="F3574">
        <f>Products!C3574</f>
        <v>0</v>
      </c>
      <c r="G3574">
        <f>Products!D3574</f>
        <v>0</v>
      </c>
      <c r="H3574">
        <f>Order_Items!C3574</f>
        <v>1</v>
      </c>
      <c r="I3574">
        <f>Order_Items!D3574</f>
        <v>217.5</v>
      </c>
      <c r="J3574">
        <f>Orders!G3574</f>
        <v>3377.91</v>
      </c>
      <c r="K3574" t="str">
        <f>Orders!H3574</f>
        <v>Wallet</v>
      </c>
      <c r="L3574" t="str">
        <f>Orders!F3574</f>
        <v>On Time</v>
      </c>
      <c r="M3574">
        <f>Feedback!D3574</f>
        <v>2</v>
      </c>
      <c r="N3574" t="str">
        <f>Feedback!F3574</f>
        <v>Product Quality</v>
      </c>
      <c r="O3574" t="str">
        <f>Feedback!G3574</f>
        <v>Negative</v>
      </c>
    </row>
    <row r="3575" spans="1:15" x14ac:dyDescent="0.3">
      <c r="A3575">
        <f>Orders!A3575</f>
        <v>4507702369</v>
      </c>
      <c r="B3575" s="2">
        <f>Orders!C3575</f>
        <v>45039.995833333334</v>
      </c>
      <c r="C3575" s="1" t="str">
        <f>TEXT(Orders!B3575,"0")</f>
        <v>27955158</v>
      </c>
      <c r="D3575">
        <f>Order_Items!B3575</f>
        <v>4452</v>
      </c>
      <c r="E3575">
        <f>Products!B3575</f>
        <v>0</v>
      </c>
      <c r="F3575">
        <f>Products!C3575</f>
        <v>0</v>
      </c>
      <c r="G3575">
        <f>Products!D3575</f>
        <v>0</v>
      </c>
      <c r="H3575">
        <f>Order_Items!C3575</f>
        <v>3</v>
      </c>
      <c r="I3575">
        <f>Order_Items!D3575</f>
        <v>169.88</v>
      </c>
      <c r="J3575">
        <f>Orders!G3575</f>
        <v>3434.25</v>
      </c>
      <c r="K3575" t="str">
        <f>Orders!H3575</f>
        <v>Card</v>
      </c>
      <c r="L3575" t="str">
        <f>Orders!F3575</f>
        <v>On Time</v>
      </c>
      <c r="M3575">
        <f>Feedback!D3575</f>
        <v>5</v>
      </c>
      <c r="N3575" t="str">
        <f>Feedback!F3575</f>
        <v>App Experience</v>
      </c>
      <c r="O3575" t="str">
        <f>Feedback!G3575</f>
        <v>Positive</v>
      </c>
    </row>
    <row r="3576" spans="1:15" x14ac:dyDescent="0.3">
      <c r="A3576">
        <f>Orders!A3576</f>
        <v>6458765046</v>
      </c>
      <c r="B3576" s="2">
        <f>Orders!C3576</f>
        <v>45106.73541666667</v>
      </c>
      <c r="C3576" s="1" t="str">
        <f>TEXT(Orders!B3576,"0")</f>
        <v>83348353</v>
      </c>
      <c r="D3576">
        <f>Order_Items!B3576</f>
        <v>112390</v>
      </c>
      <c r="E3576">
        <f>Products!B3576</f>
        <v>0</v>
      </c>
      <c r="F3576">
        <f>Products!C3576</f>
        <v>0</v>
      </c>
      <c r="G3576">
        <f>Products!D3576</f>
        <v>0</v>
      </c>
      <c r="H3576">
        <f>Order_Items!C3576</f>
        <v>2</v>
      </c>
      <c r="I3576">
        <f>Order_Items!D3576</f>
        <v>877.98</v>
      </c>
      <c r="J3576">
        <f>Orders!G3576</f>
        <v>1535.36</v>
      </c>
      <c r="K3576" t="str">
        <f>Orders!H3576</f>
        <v>Cash</v>
      </c>
      <c r="L3576" t="str">
        <f>Orders!F3576</f>
        <v>On Time</v>
      </c>
      <c r="M3576">
        <f>Feedback!D3576</f>
        <v>1</v>
      </c>
      <c r="N3576" t="str">
        <f>Feedback!F3576</f>
        <v>Product Quality</v>
      </c>
      <c r="O3576" t="str">
        <f>Feedback!G3576</f>
        <v>Negative</v>
      </c>
    </row>
    <row r="3577" spans="1:15" x14ac:dyDescent="0.3">
      <c r="A3577">
        <f>Orders!A3577</f>
        <v>47953423</v>
      </c>
      <c r="B3577" s="2">
        <f>Orders!C3577</f>
        <v>45349.009027777778</v>
      </c>
      <c r="C3577" s="1" t="str">
        <f>TEXT(Orders!B3577,"0")</f>
        <v>96806748</v>
      </c>
      <c r="D3577">
        <f>Order_Items!B3577</f>
        <v>585299</v>
      </c>
      <c r="E3577">
        <f>Products!B3577</f>
        <v>0</v>
      </c>
      <c r="F3577">
        <f>Products!C3577</f>
        <v>0</v>
      </c>
      <c r="G3577">
        <f>Products!D3577</f>
        <v>0</v>
      </c>
      <c r="H3577">
        <f>Order_Items!C3577</f>
        <v>1</v>
      </c>
      <c r="I3577">
        <f>Order_Items!D3577</f>
        <v>799.46</v>
      </c>
      <c r="J3577">
        <f>Orders!G3577</f>
        <v>2094.2800000000002</v>
      </c>
      <c r="K3577" t="str">
        <f>Orders!H3577</f>
        <v>UPI</v>
      </c>
      <c r="L3577" t="str">
        <f>Orders!F3577</f>
        <v>On Time</v>
      </c>
      <c r="M3577">
        <f>Feedback!D3577</f>
        <v>4</v>
      </c>
      <c r="N3577" t="str">
        <f>Feedback!F3577</f>
        <v>Product Quality</v>
      </c>
      <c r="O3577" t="str">
        <f>Feedback!G3577</f>
        <v>Neutral</v>
      </c>
    </row>
    <row r="3578" spans="1:15" x14ac:dyDescent="0.3">
      <c r="A3578">
        <f>Orders!A3578</f>
        <v>1263714922</v>
      </c>
      <c r="B3578" s="2">
        <f>Orders!C3578</f>
        <v>45205.046527777777</v>
      </c>
      <c r="C3578" s="1" t="str">
        <f>TEXT(Orders!B3578,"0")</f>
        <v>77086539</v>
      </c>
      <c r="D3578">
        <f>Order_Items!B3578</f>
        <v>256051</v>
      </c>
      <c r="E3578">
        <f>Products!B3578</f>
        <v>0</v>
      </c>
      <c r="F3578">
        <f>Products!C3578</f>
        <v>0</v>
      </c>
      <c r="G3578">
        <f>Products!D3578</f>
        <v>0</v>
      </c>
      <c r="H3578">
        <f>Order_Items!C3578</f>
        <v>2</v>
      </c>
      <c r="I3578">
        <f>Order_Items!D3578</f>
        <v>400.92</v>
      </c>
      <c r="J3578">
        <f>Orders!G3578</f>
        <v>3523.86</v>
      </c>
      <c r="K3578" t="str">
        <f>Orders!H3578</f>
        <v>Cash</v>
      </c>
      <c r="L3578" t="str">
        <f>Orders!F3578</f>
        <v>On Time</v>
      </c>
      <c r="M3578">
        <f>Feedback!D3578</f>
        <v>5</v>
      </c>
      <c r="N3578" t="str">
        <f>Feedback!F3578</f>
        <v>Delivery</v>
      </c>
      <c r="O3578" t="str">
        <f>Feedback!G3578</f>
        <v>Positive</v>
      </c>
    </row>
    <row r="3579" spans="1:15" x14ac:dyDescent="0.3">
      <c r="A3579">
        <f>Orders!A3579</f>
        <v>2061768860</v>
      </c>
      <c r="B3579" s="2">
        <f>Orders!C3579</f>
        <v>45188.696527777778</v>
      </c>
      <c r="C3579" s="1" t="str">
        <f>TEXT(Orders!B3579,"0")</f>
        <v>12469338</v>
      </c>
      <c r="D3579">
        <f>Order_Items!B3579</f>
        <v>154179</v>
      </c>
      <c r="E3579">
        <f>Products!B3579</f>
        <v>0</v>
      </c>
      <c r="F3579">
        <f>Products!C3579</f>
        <v>0</v>
      </c>
      <c r="G3579">
        <f>Products!D3579</f>
        <v>0</v>
      </c>
      <c r="H3579">
        <f>Order_Items!C3579</f>
        <v>1</v>
      </c>
      <c r="I3579">
        <f>Order_Items!D3579</f>
        <v>582.87</v>
      </c>
      <c r="J3579">
        <f>Orders!G3579</f>
        <v>925.65</v>
      </c>
      <c r="K3579" t="str">
        <f>Orders!H3579</f>
        <v>Card</v>
      </c>
      <c r="L3579" t="str">
        <f>Orders!F3579</f>
        <v>Slightly Delayed</v>
      </c>
      <c r="M3579">
        <f>Feedback!D3579</f>
        <v>5</v>
      </c>
      <c r="N3579" t="str">
        <f>Feedback!F3579</f>
        <v>Delivery</v>
      </c>
      <c r="O3579" t="str">
        <f>Feedback!G3579</f>
        <v>Positive</v>
      </c>
    </row>
    <row r="3580" spans="1:15" x14ac:dyDescent="0.3">
      <c r="A3580">
        <f>Orders!A3580</f>
        <v>4264335652</v>
      </c>
      <c r="B3580" s="2">
        <f>Orders!C3580</f>
        <v>45177.265972222223</v>
      </c>
      <c r="C3580" s="1" t="str">
        <f>TEXT(Orders!B3580,"0")</f>
        <v>71321741</v>
      </c>
      <c r="D3580">
        <f>Order_Items!B3580</f>
        <v>14145</v>
      </c>
      <c r="E3580">
        <f>Products!B3580</f>
        <v>0</v>
      </c>
      <c r="F3580">
        <f>Products!C3580</f>
        <v>0</v>
      </c>
      <c r="G3580">
        <f>Products!D3580</f>
        <v>0</v>
      </c>
      <c r="H3580">
        <f>Order_Items!C3580</f>
        <v>3</v>
      </c>
      <c r="I3580">
        <f>Order_Items!D3580</f>
        <v>630.84</v>
      </c>
      <c r="J3580">
        <f>Orders!G3580</f>
        <v>977.67</v>
      </c>
      <c r="K3580" t="str">
        <f>Orders!H3580</f>
        <v>UPI</v>
      </c>
      <c r="L3580" t="str">
        <f>Orders!F3580</f>
        <v>On Time</v>
      </c>
      <c r="M3580">
        <f>Feedback!D3580</f>
        <v>4</v>
      </c>
      <c r="N3580" t="str">
        <f>Feedback!F3580</f>
        <v>Customer Service</v>
      </c>
      <c r="O3580" t="str">
        <f>Feedback!G3580</f>
        <v>Positive</v>
      </c>
    </row>
    <row r="3581" spans="1:15" x14ac:dyDescent="0.3">
      <c r="A3581">
        <f>Orders!A3581</f>
        <v>3087181728</v>
      </c>
      <c r="B3581" s="2">
        <f>Orders!C3581</f>
        <v>45112.256944444445</v>
      </c>
      <c r="C3581" s="1" t="str">
        <f>TEXT(Orders!B3581,"0")</f>
        <v>58513300</v>
      </c>
      <c r="D3581">
        <f>Order_Items!B3581</f>
        <v>367391</v>
      </c>
      <c r="E3581">
        <f>Products!B3581</f>
        <v>0</v>
      </c>
      <c r="F3581">
        <f>Products!C3581</f>
        <v>0</v>
      </c>
      <c r="G3581">
        <f>Products!D3581</f>
        <v>0</v>
      </c>
      <c r="H3581">
        <f>Order_Items!C3581</f>
        <v>1</v>
      </c>
      <c r="I3581">
        <f>Order_Items!D3581</f>
        <v>939.55</v>
      </c>
      <c r="J3581">
        <f>Orders!G3581</f>
        <v>171.2</v>
      </c>
      <c r="K3581" t="str">
        <f>Orders!H3581</f>
        <v>UPI</v>
      </c>
      <c r="L3581" t="str">
        <f>Orders!F3581</f>
        <v>On Time</v>
      </c>
      <c r="M3581">
        <f>Feedback!D3581</f>
        <v>3</v>
      </c>
      <c r="N3581" t="str">
        <f>Feedback!F3581</f>
        <v>Product Quality</v>
      </c>
      <c r="O3581" t="str">
        <f>Feedback!G3581</f>
        <v>Neutral</v>
      </c>
    </row>
    <row r="3582" spans="1:15" x14ac:dyDescent="0.3">
      <c r="A3582">
        <f>Orders!A3582</f>
        <v>599772156</v>
      </c>
      <c r="B3582" s="2">
        <f>Orders!C3582</f>
        <v>45009.193055555559</v>
      </c>
      <c r="C3582" s="1" t="str">
        <f>TEXT(Orders!B3582,"0")</f>
        <v>35358395</v>
      </c>
      <c r="D3582">
        <f>Order_Items!B3582</f>
        <v>34200</v>
      </c>
      <c r="E3582">
        <f>Products!B3582</f>
        <v>0</v>
      </c>
      <c r="F3582">
        <f>Products!C3582</f>
        <v>0</v>
      </c>
      <c r="G3582">
        <f>Products!D3582</f>
        <v>0</v>
      </c>
      <c r="H3582">
        <f>Order_Items!C3582</f>
        <v>2</v>
      </c>
      <c r="I3582">
        <f>Order_Items!D3582</f>
        <v>319.8</v>
      </c>
      <c r="J3582">
        <f>Orders!G3582</f>
        <v>1566.3</v>
      </c>
      <c r="K3582" t="str">
        <f>Orders!H3582</f>
        <v>Wallet</v>
      </c>
      <c r="L3582" t="str">
        <f>Orders!F3582</f>
        <v>Slightly Delayed</v>
      </c>
      <c r="M3582">
        <f>Feedback!D3582</f>
        <v>2</v>
      </c>
      <c r="N3582" t="str">
        <f>Feedback!F3582</f>
        <v>Delivery</v>
      </c>
      <c r="O3582" t="str">
        <f>Feedback!G3582</f>
        <v>Negative</v>
      </c>
    </row>
    <row r="3583" spans="1:15" x14ac:dyDescent="0.3">
      <c r="A3583">
        <f>Orders!A3583</f>
        <v>6074313668</v>
      </c>
      <c r="B3583" s="2">
        <f>Orders!C3583</f>
        <v>45562.448611111111</v>
      </c>
      <c r="C3583" s="1" t="str">
        <f>TEXT(Orders!B3583,"0")</f>
        <v>77614510</v>
      </c>
      <c r="D3583">
        <f>Order_Items!B3583</f>
        <v>552883</v>
      </c>
      <c r="E3583">
        <f>Products!B3583</f>
        <v>0</v>
      </c>
      <c r="F3583">
        <f>Products!C3583</f>
        <v>0</v>
      </c>
      <c r="G3583">
        <f>Products!D3583</f>
        <v>0</v>
      </c>
      <c r="H3583">
        <f>Order_Items!C3583</f>
        <v>3</v>
      </c>
      <c r="I3583">
        <f>Order_Items!D3583</f>
        <v>888.16</v>
      </c>
      <c r="J3583">
        <f>Orders!G3583</f>
        <v>277.76</v>
      </c>
      <c r="K3583" t="str">
        <f>Orders!H3583</f>
        <v>Cash</v>
      </c>
      <c r="L3583" t="str">
        <f>Orders!F3583</f>
        <v>On Time</v>
      </c>
      <c r="M3583">
        <f>Feedback!D3583</f>
        <v>4</v>
      </c>
      <c r="N3583" t="str">
        <f>Feedback!F3583</f>
        <v>Customer Service</v>
      </c>
      <c r="O3583" t="str">
        <f>Feedback!G3583</f>
        <v>Positive</v>
      </c>
    </row>
    <row r="3584" spans="1:15" x14ac:dyDescent="0.3">
      <c r="A3584">
        <f>Orders!A3584</f>
        <v>5497551107</v>
      </c>
      <c r="B3584" s="2">
        <f>Orders!C3584</f>
        <v>45522.660416666666</v>
      </c>
      <c r="C3584" s="1" t="str">
        <f>TEXT(Orders!B3584,"0")</f>
        <v>41647393</v>
      </c>
      <c r="D3584">
        <f>Order_Items!B3584</f>
        <v>764014</v>
      </c>
      <c r="E3584">
        <f>Products!B3584</f>
        <v>0</v>
      </c>
      <c r="F3584">
        <f>Products!C3584</f>
        <v>0</v>
      </c>
      <c r="G3584">
        <f>Products!D3584</f>
        <v>0</v>
      </c>
      <c r="H3584">
        <f>Order_Items!C3584</f>
        <v>1</v>
      </c>
      <c r="I3584">
        <f>Order_Items!D3584</f>
        <v>612.04</v>
      </c>
      <c r="J3584">
        <f>Orders!G3584</f>
        <v>562.89</v>
      </c>
      <c r="K3584" t="str">
        <f>Orders!H3584</f>
        <v>Wallet</v>
      </c>
      <c r="L3584" t="str">
        <f>Orders!F3584</f>
        <v>On Time</v>
      </c>
      <c r="M3584">
        <f>Feedback!D3584</f>
        <v>2</v>
      </c>
      <c r="N3584" t="str">
        <f>Feedback!F3584</f>
        <v>Product Quality</v>
      </c>
      <c r="O3584" t="str">
        <f>Feedback!G3584</f>
        <v>Negative</v>
      </c>
    </row>
    <row r="3585" spans="1:15" x14ac:dyDescent="0.3">
      <c r="A3585">
        <f>Orders!A3585</f>
        <v>9102202025</v>
      </c>
      <c r="B3585" s="2">
        <f>Orders!C3585</f>
        <v>45392.316666666666</v>
      </c>
      <c r="C3585" s="1" t="str">
        <f>TEXT(Orders!B3585,"0")</f>
        <v>98896871</v>
      </c>
      <c r="D3585">
        <f>Order_Items!B3585</f>
        <v>832348</v>
      </c>
      <c r="E3585">
        <f>Products!B3585</f>
        <v>0</v>
      </c>
      <c r="F3585">
        <f>Products!C3585</f>
        <v>0</v>
      </c>
      <c r="G3585">
        <f>Products!D3585</f>
        <v>0</v>
      </c>
      <c r="H3585">
        <f>Order_Items!C3585</f>
        <v>3</v>
      </c>
      <c r="I3585">
        <f>Order_Items!D3585</f>
        <v>831.43</v>
      </c>
      <c r="J3585">
        <f>Orders!G3585</f>
        <v>1559.6</v>
      </c>
      <c r="K3585" t="str">
        <f>Orders!H3585</f>
        <v>UPI</v>
      </c>
      <c r="L3585" t="str">
        <f>Orders!F3585</f>
        <v>Significantly Delayed</v>
      </c>
      <c r="M3585">
        <f>Feedback!D3585</f>
        <v>4</v>
      </c>
      <c r="N3585" t="str">
        <f>Feedback!F3585</f>
        <v>Product Quality</v>
      </c>
      <c r="O3585" t="str">
        <f>Feedback!G3585</f>
        <v>Positive</v>
      </c>
    </row>
    <row r="3586" spans="1:15" x14ac:dyDescent="0.3">
      <c r="A3586">
        <f>Orders!A3586</f>
        <v>8794436743</v>
      </c>
      <c r="B3586" s="2">
        <f>Orders!C3586</f>
        <v>45124.268750000003</v>
      </c>
      <c r="C3586" s="1" t="str">
        <f>TEXT(Orders!B3586,"0")</f>
        <v>40727086</v>
      </c>
      <c r="D3586">
        <f>Order_Items!B3586</f>
        <v>329351</v>
      </c>
      <c r="E3586">
        <f>Products!B3586</f>
        <v>0</v>
      </c>
      <c r="F3586">
        <f>Products!C3586</f>
        <v>0</v>
      </c>
      <c r="G3586">
        <f>Products!D3586</f>
        <v>0</v>
      </c>
      <c r="H3586">
        <f>Order_Items!C3586</f>
        <v>3</v>
      </c>
      <c r="I3586">
        <f>Order_Items!D3586</f>
        <v>310.87</v>
      </c>
      <c r="J3586">
        <f>Orders!G3586</f>
        <v>4346.5600000000004</v>
      </c>
      <c r="K3586" t="str">
        <f>Orders!H3586</f>
        <v>Card</v>
      </c>
      <c r="L3586" t="str">
        <f>Orders!F3586</f>
        <v>Slightly Delayed</v>
      </c>
      <c r="M3586">
        <f>Feedback!D3586</f>
        <v>3</v>
      </c>
      <c r="N3586" t="str">
        <f>Feedback!F3586</f>
        <v>Product Quality</v>
      </c>
      <c r="O3586" t="str">
        <f>Feedback!G3586</f>
        <v>Neutral</v>
      </c>
    </row>
    <row r="3587" spans="1:15" x14ac:dyDescent="0.3">
      <c r="A3587">
        <f>Orders!A3587</f>
        <v>3299603042</v>
      </c>
      <c r="B3587" s="2">
        <f>Orders!C3587</f>
        <v>45460.168055555558</v>
      </c>
      <c r="C3587" s="1" t="str">
        <f>TEXT(Orders!B3587,"0")</f>
        <v>77614510</v>
      </c>
      <c r="D3587">
        <f>Order_Items!B3587</f>
        <v>264803</v>
      </c>
      <c r="E3587">
        <f>Products!B3587</f>
        <v>0</v>
      </c>
      <c r="F3587">
        <f>Products!C3587</f>
        <v>0</v>
      </c>
      <c r="G3587">
        <f>Products!D3587</f>
        <v>0</v>
      </c>
      <c r="H3587">
        <f>Order_Items!C3587</f>
        <v>1</v>
      </c>
      <c r="I3587">
        <f>Order_Items!D3587</f>
        <v>995.98</v>
      </c>
      <c r="J3587">
        <f>Orders!G3587</f>
        <v>3296.49</v>
      </c>
      <c r="K3587" t="str">
        <f>Orders!H3587</f>
        <v>Wallet</v>
      </c>
      <c r="L3587" t="str">
        <f>Orders!F3587</f>
        <v>On Time</v>
      </c>
      <c r="M3587">
        <f>Feedback!D3587</f>
        <v>4</v>
      </c>
      <c r="N3587" t="str">
        <f>Feedback!F3587</f>
        <v>Customer Service</v>
      </c>
      <c r="O3587" t="str">
        <f>Feedback!G3587</f>
        <v>Neutral</v>
      </c>
    </row>
    <row r="3588" spans="1:15" x14ac:dyDescent="0.3">
      <c r="A3588">
        <f>Orders!A3588</f>
        <v>243077069</v>
      </c>
      <c r="B3588" s="2">
        <f>Orders!C3588</f>
        <v>45407.773611111108</v>
      </c>
      <c r="C3588" s="1" t="str">
        <f>TEXT(Orders!B3588,"0")</f>
        <v>46623192</v>
      </c>
      <c r="D3588">
        <f>Order_Items!B3588</f>
        <v>602241</v>
      </c>
      <c r="E3588">
        <f>Products!B3588</f>
        <v>0</v>
      </c>
      <c r="F3588">
        <f>Products!C3588</f>
        <v>0</v>
      </c>
      <c r="G3588">
        <f>Products!D3588</f>
        <v>0</v>
      </c>
      <c r="H3588">
        <f>Order_Items!C3588</f>
        <v>1</v>
      </c>
      <c r="I3588">
        <f>Order_Items!D3588</f>
        <v>976.55</v>
      </c>
      <c r="J3588">
        <f>Orders!G3588</f>
        <v>1745.32</v>
      </c>
      <c r="K3588" t="str">
        <f>Orders!H3588</f>
        <v>UPI</v>
      </c>
      <c r="L3588" t="str">
        <f>Orders!F3588</f>
        <v>Slightly Delayed</v>
      </c>
      <c r="M3588">
        <f>Feedback!D3588</f>
        <v>3</v>
      </c>
      <c r="N3588" t="str">
        <f>Feedback!F3588</f>
        <v>Delivery</v>
      </c>
      <c r="O3588" t="str">
        <f>Feedback!G3588</f>
        <v>Negative</v>
      </c>
    </row>
    <row r="3589" spans="1:15" x14ac:dyDescent="0.3">
      <c r="A3589">
        <f>Orders!A3589</f>
        <v>6749594412</v>
      </c>
      <c r="B3589" s="2">
        <f>Orders!C3589</f>
        <v>45260.636111111111</v>
      </c>
      <c r="C3589" s="1" t="str">
        <f>TEXT(Orders!B3589,"0")</f>
        <v>16436359</v>
      </c>
      <c r="D3589">
        <f>Order_Items!B3589</f>
        <v>847349</v>
      </c>
      <c r="E3589">
        <f>Products!B3589</f>
        <v>0</v>
      </c>
      <c r="F3589">
        <f>Products!C3589</f>
        <v>0</v>
      </c>
      <c r="G3589">
        <f>Products!D3589</f>
        <v>0</v>
      </c>
      <c r="H3589">
        <f>Order_Items!C3589</f>
        <v>2</v>
      </c>
      <c r="I3589">
        <f>Order_Items!D3589</f>
        <v>781.08</v>
      </c>
      <c r="J3589">
        <f>Orders!G3589</f>
        <v>3392.98</v>
      </c>
      <c r="K3589" t="str">
        <f>Orders!H3589</f>
        <v>Cash</v>
      </c>
      <c r="L3589" t="str">
        <f>Orders!F3589</f>
        <v>Slightly Delayed</v>
      </c>
      <c r="M3589">
        <f>Feedback!D3589</f>
        <v>4</v>
      </c>
      <c r="N3589" t="str">
        <f>Feedback!F3589</f>
        <v>Product Quality</v>
      </c>
      <c r="O3589" t="str">
        <f>Feedback!G3589</f>
        <v>Neutral</v>
      </c>
    </row>
    <row r="3590" spans="1:15" x14ac:dyDescent="0.3">
      <c r="A3590">
        <f>Orders!A3590</f>
        <v>5378344982</v>
      </c>
      <c r="B3590" s="2">
        <f>Orders!C3590</f>
        <v>45339.044444444444</v>
      </c>
      <c r="C3590" s="1" t="str">
        <f>TEXT(Orders!B3590,"0")</f>
        <v>33658749</v>
      </c>
      <c r="D3590">
        <f>Order_Items!B3590</f>
        <v>146840</v>
      </c>
      <c r="E3590">
        <f>Products!B3590</f>
        <v>0</v>
      </c>
      <c r="F3590">
        <f>Products!C3590</f>
        <v>0</v>
      </c>
      <c r="G3590">
        <f>Products!D3590</f>
        <v>0</v>
      </c>
      <c r="H3590">
        <f>Order_Items!C3590</f>
        <v>1</v>
      </c>
      <c r="I3590">
        <f>Order_Items!D3590</f>
        <v>786.85</v>
      </c>
      <c r="J3590">
        <f>Orders!G3590</f>
        <v>109.03</v>
      </c>
      <c r="K3590" t="str">
        <f>Orders!H3590</f>
        <v>Card</v>
      </c>
      <c r="L3590" t="str">
        <f>Orders!F3590</f>
        <v>Significantly Delayed</v>
      </c>
      <c r="M3590">
        <f>Feedback!D3590</f>
        <v>4</v>
      </c>
      <c r="N3590" t="str">
        <f>Feedback!F3590</f>
        <v>App Experience</v>
      </c>
      <c r="O3590" t="str">
        <f>Feedback!G3590</f>
        <v>Positive</v>
      </c>
    </row>
    <row r="3591" spans="1:15" x14ac:dyDescent="0.3">
      <c r="A3591">
        <f>Orders!A3591</f>
        <v>9103834515</v>
      </c>
      <c r="B3591" s="2">
        <f>Orders!C3591</f>
        <v>45294.352083333331</v>
      </c>
      <c r="C3591" s="1" t="str">
        <f>TEXT(Orders!B3591,"0")</f>
        <v>61851054</v>
      </c>
      <c r="D3591">
        <f>Order_Items!B3591</f>
        <v>57405</v>
      </c>
      <c r="E3591">
        <f>Products!B3591</f>
        <v>0</v>
      </c>
      <c r="F3591">
        <f>Products!C3591</f>
        <v>0</v>
      </c>
      <c r="G3591">
        <f>Products!D3591</f>
        <v>0</v>
      </c>
      <c r="H3591">
        <f>Order_Items!C3591</f>
        <v>3</v>
      </c>
      <c r="I3591">
        <f>Order_Items!D3591</f>
        <v>607.66999999999996</v>
      </c>
      <c r="J3591">
        <f>Orders!G3591</f>
        <v>2255</v>
      </c>
      <c r="K3591" t="str">
        <f>Orders!H3591</f>
        <v>Card</v>
      </c>
      <c r="L3591" t="str">
        <f>Orders!F3591</f>
        <v>On Time</v>
      </c>
      <c r="M3591">
        <f>Feedback!D3591</f>
        <v>1</v>
      </c>
      <c r="N3591" t="str">
        <f>Feedback!F3591</f>
        <v>Product Quality</v>
      </c>
      <c r="O3591" t="str">
        <f>Feedback!G3591</f>
        <v>Negative</v>
      </c>
    </row>
    <row r="3592" spans="1:15" x14ac:dyDescent="0.3">
      <c r="A3592">
        <f>Orders!A3592</f>
        <v>6237437720</v>
      </c>
      <c r="B3592" s="2">
        <f>Orders!C3592</f>
        <v>45164.291666666664</v>
      </c>
      <c r="C3592" s="1" t="str">
        <f>TEXT(Orders!B3592,"0")</f>
        <v>15568831</v>
      </c>
      <c r="D3592">
        <f>Order_Items!B3592</f>
        <v>219598</v>
      </c>
      <c r="E3592">
        <f>Products!B3592</f>
        <v>0</v>
      </c>
      <c r="F3592">
        <f>Products!C3592</f>
        <v>0</v>
      </c>
      <c r="G3592">
        <f>Products!D3592</f>
        <v>0</v>
      </c>
      <c r="H3592">
        <f>Order_Items!C3592</f>
        <v>2</v>
      </c>
      <c r="I3592">
        <f>Order_Items!D3592</f>
        <v>367.08</v>
      </c>
      <c r="J3592">
        <f>Orders!G3592</f>
        <v>598.83000000000004</v>
      </c>
      <c r="K3592" t="str">
        <f>Orders!H3592</f>
        <v>Wallet</v>
      </c>
      <c r="L3592" t="str">
        <f>Orders!F3592</f>
        <v>Slightly Delayed</v>
      </c>
      <c r="M3592">
        <f>Feedback!D3592</f>
        <v>3</v>
      </c>
      <c r="N3592" t="str">
        <f>Feedback!F3592</f>
        <v>Product Quality</v>
      </c>
      <c r="O3592" t="str">
        <f>Feedback!G3592</f>
        <v>Negative</v>
      </c>
    </row>
    <row r="3593" spans="1:15" x14ac:dyDescent="0.3">
      <c r="A3593">
        <f>Orders!A3593</f>
        <v>2719670578</v>
      </c>
      <c r="B3593" s="2">
        <f>Orders!C3593</f>
        <v>45539.406944444447</v>
      </c>
      <c r="C3593" s="1" t="str">
        <f>TEXT(Orders!B3593,"0")</f>
        <v>95382317</v>
      </c>
      <c r="D3593">
        <f>Order_Items!B3593</f>
        <v>228286</v>
      </c>
      <c r="E3593">
        <f>Products!B3593</f>
        <v>0</v>
      </c>
      <c r="F3593">
        <f>Products!C3593</f>
        <v>0</v>
      </c>
      <c r="G3593">
        <f>Products!D3593</f>
        <v>0</v>
      </c>
      <c r="H3593">
        <f>Order_Items!C3593</f>
        <v>3</v>
      </c>
      <c r="I3593">
        <f>Order_Items!D3593</f>
        <v>179.08</v>
      </c>
      <c r="J3593">
        <f>Orders!G3593</f>
        <v>2857.54</v>
      </c>
      <c r="K3593" t="str">
        <f>Orders!H3593</f>
        <v>Wallet</v>
      </c>
      <c r="L3593" t="str">
        <f>Orders!F3593</f>
        <v>Significantly Delayed</v>
      </c>
      <c r="M3593">
        <f>Feedback!D3593</f>
        <v>5</v>
      </c>
      <c r="N3593" t="str">
        <f>Feedback!F3593</f>
        <v>Delivery</v>
      </c>
      <c r="O3593" t="str">
        <f>Feedback!G3593</f>
        <v>Positive</v>
      </c>
    </row>
    <row r="3594" spans="1:15" x14ac:dyDescent="0.3">
      <c r="A3594">
        <f>Orders!A3594</f>
        <v>2748681349</v>
      </c>
      <c r="B3594" s="2">
        <f>Orders!C3594</f>
        <v>45427.23333333333</v>
      </c>
      <c r="C3594" s="1" t="str">
        <f>TEXT(Orders!B3594,"0")</f>
        <v>84862161</v>
      </c>
      <c r="D3594">
        <f>Order_Items!B3594</f>
        <v>851978</v>
      </c>
      <c r="E3594">
        <f>Products!B3594</f>
        <v>0</v>
      </c>
      <c r="F3594">
        <f>Products!C3594</f>
        <v>0</v>
      </c>
      <c r="G3594">
        <f>Products!D3594</f>
        <v>0</v>
      </c>
      <c r="H3594">
        <f>Order_Items!C3594</f>
        <v>3</v>
      </c>
      <c r="I3594">
        <f>Order_Items!D3594</f>
        <v>715.72</v>
      </c>
      <c r="J3594">
        <f>Orders!G3594</f>
        <v>1846.87</v>
      </c>
      <c r="K3594" t="str">
        <f>Orders!H3594</f>
        <v>Card</v>
      </c>
      <c r="L3594" t="str">
        <f>Orders!F3594</f>
        <v>On Time</v>
      </c>
      <c r="M3594">
        <f>Feedback!D3594</f>
        <v>4</v>
      </c>
      <c r="N3594" t="str">
        <f>Feedback!F3594</f>
        <v>App Experience</v>
      </c>
      <c r="O3594" t="str">
        <f>Feedback!G3594</f>
        <v>Neutral</v>
      </c>
    </row>
    <row r="3595" spans="1:15" x14ac:dyDescent="0.3">
      <c r="A3595">
        <f>Orders!A3595</f>
        <v>9851618724</v>
      </c>
      <c r="B3595" s="2">
        <f>Orders!C3595</f>
        <v>45202.752083333333</v>
      </c>
      <c r="C3595" s="1" t="str">
        <f>TEXT(Orders!B3595,"0")</f>
        <v>96149069</v>
      </c>
      <c r="D3595">
        <f>Order_Items!B3595</f>
        <v>6405</v>
      </c>
      <c r="E3595">
        <f>Products!B3595</f>
        <v>0</v>
      </c>
      <c r="F3595">
        <f>Products!C3595</f>
        <v>0</v>
      </c>
      <c r="G3595">
        <f>Products!D3595</f>
        <v>0</v>
      </c>
      <c r="H3595">
        <f>Order_Items!C3595</f>
        <v>1</v>
      </c>
      <c r="I3595">
        <f>Order_Items!D3595</f>
        <v>236.51</v>
      </c>
      <c r="J3595">
        <f>Orders!G3595</f>
        <v>3628.23</v>
      </c>
      <c r="K3595" t="str">
        <f>Orders!H3595</f>
        <v>Card</v>
      </c>
      <c r="L3595" t="str">
        <f>Orders!F3595</f>
        <v>Slightly Delayed</v>
      </c>
      <c r="M3595">
        <f>Feedback!D3595</f>
        <v>5</v>
      </c>
      <c r="N3595" t="str">
        <f>Feedback!F3595</f>
        <v>Customer Service</v>
      </c>
      <c r="O3595" t="str">
        <f>Feedback!G3595</f>
        <v>Positive</v>
      </c>
    </row>
    <row r="3596" spans="1:15" x14ac:dyDescent="0.3">
      <c r="A3596">
        <f>Orders!A3596</f>
        <v>7013533376</v>
      </c>
      <c r="B3596" s="2">
        <f>Orders!C3596</f>
        <v>45268.583333333336</v>
      </c>
      <c r="C3596" s="1" t="str">
        <f>TEXT(Orders!B3596,"0")</f>
        <v>81500385</v>
      </c>
      <c r="D3596">
        <f>Order_Items!B3596</f>
        <v>818990</v>
      </c>
      <c r="E3596">
        <f>Products!B3596</f>
        <v>0</v>
      </c>
      <c r="F3596">
        <f>Products!C3596</f>
        <v>0</v>
      </c>
      <c r="G3596">
        <f>Products!D3596</f>
        <v>0</v>
      </c>
      <c r="H3596">
        <f>Order_Items!C3596</f>
        <v>1</v>
      </c>
      <c r="I3596">
        <f>Order_Items!D3596</f>
        <v>163.55000000000001</v>
      </c>
      <c r="J3596">
        <f>Orders!G3596</f>
        <v>1242.23</v>
      </c>
      <c r="K3596" t="str">
        <f>Orders!H3596</f>
        <v>UPI</v>
      </c>
      <c r="L3596" t="str">
        <f>Orders!F3596</f>
        <v>On Time</v>
      </c>
      <c r="M3596">
        <f>Feedback!D3596</f>
        <v>4</v>
      </c>
      <c r="N3596" t="str">
        <f>Feedback!F3596</f>
        <v>Customer Service</v>
      </c>
      <c r="O3596" t="str">
        <f>Feedback!G3596</f>
        <v>Positive</v>
      </c>
    </row>
    <row r="3597" spans="1:15" x14ac:dyDescent="0.3">
      <c r="A3597">
        <f>Orders!A3597</f>
        <v>9727047029</v>
      </c>
      <c r="B3597" s="2">
        <f>Orders!C3597</f>
        <v>45295.079861111109</v>
      </c>
      <c r="C3597" s="1" t="str">
        <f>TEXT(Orders!B3597,"0")</f>
        <v>94730288</v>
      </c>
      <c r="D3597">
        <f>Order_Items!B3597</f>
        <v>444361</v>
      </c>
      <c r="E3597">
        <f>Products!B3597</f>
        <v>0</v>
      </c>
      <c r="F3597">
        <f>Products!C3597</f>
        <v>0</v>
      </c>
      <c r="G3597">
        <f>Products!D3597</f>
        <v>0</v>
      </c>
      <c r="H3597">
        <f>Order_Items!C3597</f>
        <v>2</v>
      </c>
      <c r="I3597">
        <f>Order_Items!D3597</f>
        <v>822.63</v>
      </c>
      <c r="J3597">
        <f>Orders!G3597</f>
        <v>786.85</v>
      </c>
      <c r="K3597" t="str">
        <f>Orders!H3597</f>
        <v>Cash</v>
      </c>
      <c r="L3597" t="str">
        <f>Orders!F3597</f>
        <v>On Time</v>
      </c>
      <c r="M3597">
        <f>Feedback!D3597</f>
        <v>5</v>
      </c>
      <c r="N3597" t="str">
        <f>Feedback!F3597</f>
        <v>Customer Service</v>
      </c>
      <c r="O3597" t="str">
        <f>Feedback!G3597</f>
        <v>Positive</v>
      </c>
    </row>
    <row r="3598" spans="1:15" x14ac:dyDescent="0.3">
      <c r="A3598">
        <f>Orders!A3598</f>
        <v>1191540022</v>
      </c>
      <c r="B3598" s="2">
        <f>Orders!C3598</f>
        <v>45550.005555555559</v>
      </c>
      <c r="C3598" s="1" t="str">
        <f>TEXT(Orders!B3598,"0")</f>
        <v>69863493</v>
      </c>
      <c r="D3598">
        <f>Order_Items!B3598</f>
        <v>243235</v>
      </c>
      <c r="E3598">
        <f>Products!B3598</f>
        <v>0</v>
      </c>
      <c r="F3598">
        <f>Products!C3598</f>
        <v>0</v>
      </c>
      <c r="G3598">
        <f>Products!D3598</f>
        <v>0</v>
      </c>
      <c r="H3598">
        <f>Order_Items!C3598</f>
        <v>2</v>
      </c>
      <c r="I3598">
        <f>Order_Items!D3598</f>
        <v>109.03</v>
      </c>
      <c r="J3598">
        <f>Orders!G3598</f>
        <v>994.56</v>
      </c>
      <c r="K3598" t="str">
        <f>Orders!H3598</f>
        <v>UPI</v>
      </c>
      <c r="L3598" t="str">
        <f>Orders!F3598</f>
        <v>Slightly Delayed</v>
      </c>
      <c r="M3598">
        <f>Feedback!D3598</f>
        <v>4</v>
      </c>
      <c r="N3598" t="str">
        <f>Feedback!F3598</f>
        <v>Delivery</v>
      </c>
      <c r="O3598" t="str">
        <f>Feedback!G3598</f>
        <v>Neutral</v>
      </c>
    </row>
    <row r="3599" spans="1:15" x14ac:dyDescent="0.3">
      <c r="A3599">
        <f>Orders!A3599</f>
        <v>5733572517</v>
      </c>
      <c r="B3599" s="2">
        <f>Orders!C3599</f>
        <v>45509.006249999999</v>
      </c>
      <c r="C3599" s="1" t="str">
        <f>TEXT(Orders!B3599,"0")</f>
        <v>5039883</v>
      </c>
      <c r="D3599">
        <f>Order_Items!B3599</f>
        <v>491314</v>
      </c>
      <c r="E3599">
        <f>Products!B3599</f>
        <v>0</v>
      </c>
      <c r="F3599">
        <f>Products!C3599</f>
        <v>0</v>
      </c>
      <c r="G3599">
        <f>Products!D3599</f>
        <v>0</v>
      </c>
      <c r="H3599">
        <f>Order_Items!C3599</f>
        <v>1</v>
      </c>
      <c r="I3599">
        <f>Order_Items!D3599</f>
        <v>973.44</v>
      </c>
      <c r="J3599">
        <f>Orders!G3599</f>
        <v>1706.96</v>
      </c>
      <c r="K3599" t="str">
        <f>Orders!H3599</f>
        <v>Cash</v>
      </c>
      <c r="L3599" t="str">
        <f>Orders!F3599</f>
        <v>Slightly Delayed</v>
      </c>
      <c r="M3599">
        <f>Feedback!D3599</f>
        <v>5</v>
      </c>
      <c r="N3599" t="str">
        <f>Feedback!F3599</f>
        <v>App Experience</v>
      </c>
      <c r="O3599" t="str">
        <f>Feedback!G3599</f>
        <v>Positive</v>
      </c>
    </row>
    <row r="3600" spans="1:15" x14ac:dyDescent="0.3">
      <c r="A3600">
        <f>Orders!A3600</f>
        <v>9647928644</v>
      </c>
      <c r="B3600" s="2">
        <f>Orders!C3600</f>
        <v>45065.569444444445</v>
      </c>
      <c r="C3600" s="1" t="str">
        <f>TEXT(Orders!B3600,"0")</f>
        <v>99406165</v>
      </c>
      <c r="D3600">
        <f>Order_Items!B3600</f>
        <v>36412</v>
      </c>
      <c r="E3600">
        <f>Products!B3600</f>
        <v>0</v>
      </c>
      <c r="F3600">
        <f>Products!C3600</f>
        <v>0</v>
      </c>
      <c r="G3600">
        <f>Products!D3600</f>
        <v>0</v>
      </c>
      <c r="H3600">
        <f>Order_Items!C3600</f>
        <v>3</v>
      </c>
      <c r="I3600">
        <f>Order_Items!D3600</f>
        <v>397.68</v>
      </c>
      <c r="J3600">
        <f>Orders!G3600</f>
        <v>612.04</v>
      </c>
      <c r="K3600" t="str">
        <f>Orders!H3600</f>
        <v>Wallet</v>
      </c>
      <c r="L3600" t="str">
        <f>Orders!F3600</f>
        <v>On Time</v>
      </c>
      <c r="M3600">
        <f>Feedback!D3600</f>
        <v>2</v>
      </c>
      <c r="N3600" t="str">
        <f>Feedback!F3600</f>
        <v>Customer Service</v>
      </c>
      <c r="O3600" t="str">
        <f>Feedback!G3600</f>
        <v>Negative</v>
      </c>
    </row>
    <row r="3601" spans="1:15" x14ac:dyDescent="0.3">
      <c r="A3601">
        <f>Orders!A3601</f>
        <v>9696598689</v>
      </c>
      <c r="B3601" s="2">
        <f>Orders!C3601</f>
        <v>45162.759027777778</v>
      </c>
      <c r="C3601" s="1" t="str">
        <f>TEXT(Orders!B3601,"0")</f>
        <v>7288562</v>
      </c>
      <c r="D3601">
        <f>Order_Items!B3601</f>
        <v>880510</v>
      </c>
      <c r="E3601">
        <f>Products!B3601</f>
        <v>0</v>
      </c>
      <c r="F3601">
        <f>Products!C3601</f>
        <v>0</v>
      </c>
      <c r="G3601">
        <f>Products!D3601</f>
        <v>0</v>
      </c>
      <c r="H3601">
        <f>Order_Items!C3601</f>
        <v>2</v>
      </c>
      <c r="I3601">
        <f>Order_Items!D3601</f>
        <v>951.43</v>
      </c>
      <c r="J3601">
        <f>Orders!G3601</f>
        <v>130.01</v>
      </c>
      <c r="K3601" t="str">
        <f>Orders!H3601</f>
        <v>Card</v>
      </c>
      <c r="L3601" t="str">
        <f>Orders!F3601</f>
        <v>Slightly Delayed</v>
      </c>
      <c r="M3601">
        <f>Feedback!D3601</f>
        <v>1</v>
      </c>
      <c r="N3601" t="str">
        <f>Feedback!F3601</f>
        <v>Product Quality</v>
      </c>
      <c r="O3601" t="str">
        <f>Feedback!G3601</f>
        <v>Negative</v>
      </c>
    </row>
    <row r="3602" spans="1:15" x14ac:dyDescent="0.3">
      <c r="A3602">
        <f>Orders!A3602</f>
        <v>1091207520</v>
      </c>
      <c r="B3602" s="2">
        <f>Orders!C3602</f>
        <v>45570.793055555558</v>
      </c>
      <c r="C3602" s="1" t="str">
        <f>TEXT(Orders!B3602,"0")</f>
        <v>65559853</v>
      </c>
      <c r="D3602">
        <f>Order_Items!B3602</f>
        <v>771228</v>
      </c>
      <c r="E3602">
        <f>Products!B3602</f>
        <v>0</v>
      </c>
      <c r="F3602">
        <f>Products!C3602</f>
        <v>0</v>
      </c>
      <c r="G3602">
        <f>Products!D3602</f>
        <v>0</v>
      </c>
      <c r="H3602">
        <f>Order_Items!C3602</f>
        <v>3</v>
      </c>
      <c r="I3602">
        <f>Order_Items!D3602</f>
        <v>83.18</v>
      </c>
      <c r="J3602">
        <f>Orders!G3602</f>
        <v>4752.8900000000003</v>
      </c>
      <c r="K3602" t="str">
        <f>Orders!H3602</f>
        <v>Card</v>
      </c>
      <c r="L3602" t="str">
        <f>Orders!F3602</f>
        <v>On Time</v>
      </c>
      <c r="M3602">
        <f>Feedback!D3602</f>
        <v>4</v>
      </c>
      <c r="N3602" t="str">
        <f>Feedback!F3602</f>
        <v>Customer Service</v>
      </c>
      <c r="O3602" t="str">
        <f>Feedback!G3602</f>
        <v>Positive</v>
      </c>
    </row>
    <row r="3603" spans="1:15" x14ac:dyDescent="0.3">
      <c r="A3603">
        <f>Orders!A3603</f>
        <v>7995971909</v>
      </c>
      <c r="B3603" s="2">
        <f>Orders!C3603</f>
        <v>45054.757638888892</v>
      </c>
      <c r="C3603" s="1" t="str">
        <f>TEXT(Orders!B3603,"0")</f>
        <v>1342184</v>
      </c>
      <c r="D3603">
        <f>Order_Items!B3603</f>
        <v>131748</v>
      </c>
      <c r="E3603">
        <f>Products!B3603</f>
        <v>0</v>
      </c>
      <c r="F3603">
        <f>Products!C3603</f>
        <v>0</v>
      </c>
      <c r="G3603">
        <f>Products!D3603</f>
        <v>0</v>
      </c>
      <c r="H3603">
        <f>Order_Items!C3603</f>
        <v>1</v>
      </c>
      <c r="I3603">
        <f>Order_Items!D3603</f>
        <v>81.349999999999994</v>
      </c>
      <c r="J3603">
        <f>Orders!G3603</f>
        <v>3065.9</v>
      </c>
      <c r="K3603" t="str">
        <f>Orders!H3603</f>
        <v>Wallet</v>
      </c>
      <c r="L3603" t="str">
        <f>Orders!F3603</f>
        <v>Significantly Delayed</v>
      </c>
      <c r="M3603">
        <f>Feedback!D3603</f>
        <v>3</v>
      </c>
      <c r="N3603" t="str">
        <f>Feedback!F3603</f>
        <v>Product Quality</v>
      </c>
      <c r="O3603" t="str">
        <f>Feedback!G3603</f>
        <v>Neutral</v>
      </c>
    </row>
    <row r="3604" spans="1:15" x14ac:dyDescent="0.3">
      <c r="A3604">
        <f>Orders!A3604</f>
        <v>6077755741</v>
      </c>
      <c r="B3604" s="2">
        <f>Orders!C3604</f>
        <v>45127.974305555559</v>
      </c>
      <c r="C3604" s="1" t="str">
        <f>TEXT(Orders!B3604,"0")</f>
        <v>40055711</v>
      </c>
      <c r="D3604">
        <f>Order_Items!B3604</f>
        <v>707935</v>
      </c>
      <c r="E3604">
        <f>Products!B3604</f>
        <v>0</v>
      </c>
      <c r="F3604">
        <f>Products!C3604</f>
        <v>0</v>
      </c>
      <c r="G3604">
        <f>Products!D3604</f>
        <v>0</v>
      </c>
      <c r="H3604">
        <f>Order_Items!C3604</f>
        <v>2</v>
      </c>
      <c r="I3604">
        <f>Order_Items!D3604</f>
        <v>820.9</v>
      </c>
      <c r="J3604">
        <f>Orders!G3604</f>
        <v>321.27999999999997</v>
      </c>
      <c r="K3604" t="str">
        <f>Orders!H3604</f>
        <v>Card</v>
      </c>
      <c r="L3604" t="str">
        <f>Orders!F3604</f>
        <v>Slightly Delayed</v>
      </c>
      <c r="M3604">
        <f>Feedback!D3604</f>
        <v>4</v>
      </c>
      <c r="N3604" t="str">
        <f>Feedback!F3604</f>
        <v>Customer Service</v>
      </c>
      <c r="O3604" t="str">
        <f>Feedback!G3604</f>
        <v>Positive</v>
      </c>
    </row>
    <row r="3605" spans="1:15" x14ac:dyDescent="0.3">
      <c r="A3605">
        <f>Orders!A3605</f>
        <v>1240745644</v>
      </c>
      <c r="B3605" s="2">
        <f>Orders!C3605</f>
        <v>45066.497916666667</v>
      </c>
      <c r="C3605" s="1" t="str">
        <f>TEXT(Orders!B3605,"0")</f>
        <v>22915611</v>
      </c>
      <c r="D3605">
        <f>Order_Items!B3605</f>
        <v>942001</v>
      </c>
      <c r="E3605">
        <f>Products!B3605</f>
        <v>0</v>
      </c>
      <c r="F3605">
        <f>Products!C3605</f>
        <v>0</v>
      </c>
      <c r="G3605">
        <f>Products!D3605</f>
        <v>0</v>
      </c>
      <c r="H3605">
        <f>Order_Items!C3605</f>
        <v>2</v>
      </c>
      <c r="I3605">
        <f>Order_Items!D3605</f>
        <v>671.55</v>
      </c>
      <c r="J3605">
        <f>Orders!G3605</f>
        <v>2401.54</v>
      </c>
      <c r="K3605" t="str">
        <f>Orders!H3605</f>
        <v>Wallet</v>
      </c>
      <c r="L3605" t="str">
        <f>Orders!F3605</f>
        <v>On Time</v>
      </c>
      <c r="M3605">
        <f>Feedback!D3605</f>
        <v>5</v>
      </c>
      <c r="N3605" t="str">
        <f>Feedback!F3605</f>
        <v>Delivery</v>
      </c>
      <c r="O3605" t="str">
        <f>Feedback!G3605</f>
        <v>Positive</v>
      </c>
    </row>
    <row r="3606" spans="1:15" x14ac:dyDescent="0.3">
      <c r="A3606">
        <f>Orders!A3606</f>
        <v>1397810713</v>
      </c>
      <c r="B3606" s="2">
        <f>Orders!C3606</f>
        <v>45269.609027777777</v>
      </c>
      <c r="C3606" s="1" t="str">
        <f>TEXT(Orders!B3606,"0")</f>
        <v>9314637</v>
      </c>
      <c r="D3606">
        <f>Order_Items!B3606</f>
        <v>89084</v>
      </c>
      <c r="E3606">
        <f>Products!B3606</f>
        <v>0</v>
      </c>
      <c r="F3606">
        <f>Products!C3606</f>
        <v>0</v>
      </c>
      <c r="G3606">
        <f>Products!D3606</f>
        <v>0</v>
      </c>
      <c r="H3606">
        <f>Order_Items!C3606</f>
        <v>2</v>
      </c>
      <c r="I3606">
        <f>Order_Items!D3606</f>
        <v>598.83000000000004</v>
      </c>
      <c r="J3606">
        <f>Orders!G3606</f>
        <v>2534.35</v>
      </c>
      <c r="K3606" t="str">
        <f>Orders!H3606</f>
        <v>Wallet</v>
      </c>
      <c r="L3606" t="str">
        <f>Orders!F3606</f>
        <v>On Time</v>
      </c>
      <c r="M3606">
        <f>Feedback!D3606</f>
        <v>5</v>
      </c>
      <c r="N3606" t="str">
        <f>Feedback!F3606</f>
        <v>Delivery</v>
      </c>
      <c r="O3606" t="str">
        <f>Feedback!G3606</f>
        <v>Positive</v>
      </c>
    </row>
    <row r="3607" spans="1:15" x14ac:dyDescent="0.3">
      <c r="A3607">
        <f>Orders!A3607</f>
        <v>5149614189</v>
      </c>
      <c r="B3607" s="2">
        <f>Orders!C3607</f>
        <v>45131.615972222222</v>
      </c>
      <c r="C3607" s="1" t="str">
        <f>TEXT(Orders!B3607,"0")</f>
        <v>90150193</v>
      </c>
      <c r="D3607">
        <f>Order_Items!B3607</f>
        <v>131937</v>
      </c>
      <c r="E3607">
        <f>Products!B3607</f>
        <v>0</v>
      </c>
      <c r="F3607">
        <f>Products!C3607</f>
        <v>0</v>
      </c>
      <c r="G3607">
        <f>Products!D3607</f>
        <v>0</v>
      </c>
      <c r="H3607">
        <f>Order_Items!C3607</f>
        <v>3</v>
      </c>
      <c r="I3607">
        <f>Order_Items!D3607</f>
        <v>287.81</v>
      </c>
      <c r="J3607">
        <f>Orders!G3607</f>
        <v>923.84</v>
      </c>
      <c r="K3607" t="str">
        <f>Orders!H3607</f>
        <v>Wallet</v>
      </c>
      <c r="L3607" t="str">
        <f>Orders!F3607</f>
        <v>Slightly Delayed</v>
      </c>
      <c r="M3607">
        <f>Feedback!D3607</f>
        <v>2</v>
      </c>
      <c r="N3607" t="str">
        <f>Feedback!F3607</f>
        <v>Customer Service</v>
      </c>
      <c r="O3607" t="str">
        <f>Feedback!G3607</f>
        <v>Negative</v>
      </c>
    </row>
    <row r="3608" spans="1:15" x14ac:dyDescent="0.3">
      <c r="A3608">
        <f>Orders!A3608</f>
        <v>7453349798</v>
      </c>
      <c r="B3608" s="2">
        <f>Orders!C3608</f>
        <v>45148.57916666667</v>
      </c>
      <c r="C3608" s="1" t="str">
        <f>TEXT(Orders!B3608,"0")</f>
        <v>65488134</v>
      </c>
      <c r="D3608">
        <f>Order_Items!B3608</f>
        <v>36412</v>
      </c>
      <c r="E3608">
        <f>Products!B3608</f>
        <v>0</v>
      </c>
      <c r="F3608">
        <f>Products!C3608</f>
        <v>0</v>
      </c>
      <c r="G3608">
        <f>Products!D3608</f>
        <v>0</v>
      </c>
      <c r="H3608">
        <f>Order_Items!C3608</f>
        <v>1</v>
      </c>
      <c r="I3608">
        <f>Order_Items!D3608</f>
        <v>397.68</v>
      </c>
      <c r="J3608">
        <f>Orders!G3608</f>
        <v>2182.13</v>
      </c>
      <c r="K3608" t="str">
        <f>Orders!H3608</f>
        <v>UPI</v>
      </c>
      <c r="L3608" t="str">
        <f>Orders!F3608</f>
        <v>On Time</v>
      </c>
      <c r="M3608">
        <f>Feedback!D3608</f>
        <v>4</v>
      </c>
      <c r="N3608" t="str">
        <f>Feedback!F3608</f>
        <v>Product Quality</v>
      </c>
      <c r="O3608" t="str">
        <f>Feedback!G3608</f>
        <v>Neutral</v>
      </c>
    </row>
    <row r="3609" spans="1:15" x14ac:dyDescent="0.3">
      <c r="A3609">
        <f>Orders!A3609</f>
        <v>7570986632</v>
      </c>
      <c r="B3609" s="2">
        <f>Orders!C3609</f>
        <v>45063.459027777775</v>
      </c>
      <c r="C3609" s="1" t="str">
        <f>TEXT(Orders!B3609,"0")</f>
        <v>45166203</v>
      </c>
      <c r="D3609">
        <f>Order_Items!B3609</f>
        <v>284460</v>
      </c>
      <c r="E3609">
        <f>Products!B3609</f>
        <v>0</v>
      </c>
      <c r="F3609">
        <f>Products!C3609</f>
        <v>0</v>
      </c>
      <c r="G3609">
        <f>Products!D3609</f>
        <v>0</v>
      </c>
      <c r="H3609">
        <f>Order_Items!C3609</f>
        <v>2</v>
      </c>
      <c r="I3609">
        <f>Order_Items!D3609</f>
        <v>505.95</v>
      </c>
      <c r="J3609">
        <f>Orders!G3609</f>
        <v>3810.34</v>
      </c>
      <c r="K3609" t="str">
        <f>Orders!H3609</f>
        <v>UPI</v>
      </c>
      <c r="L3609" t="str">
        <f>Orders!F3609</f>
        <v>On Time</v>
      </c>
      <c r="M3609">
        <f>Feedback!D3609</f>
        <v>4</v>
      </c>
      <c r="N3609" t="str">
        <f>Feedback!F3609</f>
        <v>Delivery</v>
      </c>
      <c r="O3609" t="str">
        <f>Feedback!G3609</f>
        <v>Positive</v>
      </c>
    </row>
    <row r="3610" spans="1:15" x14ac:dyDescent="0.3">
      <c r="A3610">
        <f>Orders!A3610</f>
        <v>5292931220</v>
      </c>
      <c r="B3610" s="2">
        <f>Orders!C3610</f>
        <v>45255.122916666667</v>
      </c>
      <c r="C3610" s="1" t="str">
        <f>TEXT(Orders!B3610,"0")</f>
        <v>38327793</v>
      </c>
      <c r="D3610">
        <f>Order_Items!B3610</f>
        <v>433521</v>
      </c>
      <c r="E3610">
        <f>Products!B3610</f>
        <v>0</v>
      </c>
      <c r="F3610">
        <f>Products!C3610</f>
        <v>0</v>
      </c>
      <c r="G3610">
        <f>Products!D3610</f>
        <v>0</v>
      </c>
      <c r="H3610">
        <f>Order_Items!C3610</f>
        <v>1</v>
      </c>
      <c r="I3610">
        <f>Order_Items!D3610</f>
        <v>321.33</v>
      </c>
      <c r="J3610">
        <f>Orders!G3610</f>
        <v>3112.63</v>
      </c>
      <c r="K3610" t="str">
        <f>Orders!H3610</f>
        <v>Cash</v>
      </c>
      <c r="L3610" t="str">
        <f>Orders!F3610</f>
        <v>On Time</v>
      </c>
      <c r="M3610">
        <f>Feedback!D3610</f>
        <v>4</v>
      </c>
      <c r="N3610" t="str">
        <f>Feedback!F3610</f>
        <v>Product Quality</v>
      </c>
      <c r="O3610" t="str">
        <f>Feedback!G3610</f>
        <v>Neutral</v>
      </c>
    </row>
    <row r="3611" spans="1:15" x14ac:dyDescent="0.3">
      <c r="A3611">
        <f>Orders!A3611</f>
        <v>2654499230</v>
      </c>
      <c r="B3611" s="2">
        <f>Orders!C3611</f>
        <v>45087.739583333336</v>
      </c>
      <c r="C3611" s="1" t="str">
        <f>TEXT(Orders!B3611,"0")</f>
        <v>79478655</v>
      </c>
      <c r="D3611">
        <f>Order_Items!B3611</f>
        <v>257719</v>
      </c>
      <c r="E3611">
        <f>Products!B3611</f>
        <v>0</v>
      </c>
      <c r="F3611">
        <f>Products!C3611</f>
        <v>0</v>
      </c>
      <c r="G3611">
        <f>Products!D3611</f>
        <v>0</v>
      </c>
      <c r="H3611">
        <f>Order_Items!C3611</f>
        <v>1</v>
      </c>
      <c r="I3611">
        <f>Order_Items!D3611</f>
        <v>281.73</v>
      </c>
      <c r="J3611">
        <f>Orders!G3611</f>
        <v>3594</v>
      </c>
      <c r="K3611" t="str">
        <f>Orders!H3611</f>
        <v>Cash</v>
      </c>
      <c r="L3611" t="str">
        <f>Orders!F3611</f>
        <v>On Time</v>
      </c>
      <c r="M3611">
        <f>Feedback!D3611</f>
        <v>4</v>
      </c>
      <c r="N3611" t="str">
        <f>Feedback!F3611</f>
        <v>Delivery</v>
      </c>
      <c r="O3611" t="str">
        <f>Feedback!G3611</f>
        <v>Neutral</v>
      </c>
    </row>
    <row r="3612" spans="1:15" x14ac:dyDescent="0.3">
      <c r="A3612">
        <f>Orders!A3612</f>
        <v>2327587597</v>
      </c>
      <c r="B3612" s="2">
        <f>Orders!C3612</f>
        <v>45472.727777777778</v>
      </c>
      <c r="C3612" s="1" t="str">
        <f>TEXT(Orders!B3612,"0")</f>
        <v>24621386</v>
      </c>
      <c r="D3612">
        <f>Order_Items!B3612</f>
        <v>888807</v>
      </c>
      <c r="E3612">
        <f>Products!B3612</f>
        <v>0</v>
      </c>
      <c r="F3612">
        <f>Products!C3612</f>
        <v>0</v>
      </c>
      <c r="G3612">
        <f>Products!D3612</f>
        <v>0</v>
      </c>
      <c r="H3612">
        <f>Order_Items!C3612</f>
        <v>2</v>
      </c>
      <c r="I3612">
        <f>Order_Items!D3612</f>
        <v>230.58</v>
      </c>
      <c r="J3612">
        <f>Orders!G3612</f>
        <v>2167.31</v>
      </c>
      <c r="K3612" t="str">
        <f>Orders!H3612</f>
        <v>Card</v>
      </c>
      <c r="L3612" t="str">
        <f>Orders!F3612</f>
        <v>On Time</v>
      </c>
      <c r="M3612">
        <f>Feedback!D3612</f>
        <v>5</v>
      </c>
      <c r="N3612" t="str">
        <f>Feedback!F3612</f>
        <v>Delivery</v>
      </c>
      <c r="O3612" t="str">
        <f>Feedback!G3612</f>
        <v>Positive</v>
      </c>
    </row>
    <row r="3613" spans="1:15" x14ac:dyDescent="0.3">
      <c r="A3613">
        <f>Orders!A3613</f>
        <v>5852189277</v>
      </c>
      <c r="B3613" s="2">
        <f>Orders!C3613</f>
        <v>45578.593055555553</v>
      </c>
      <c r="C3613" s="1" t="str">
        <f>TEXT(Orders!B3613,"0")</f>
        <v>29653387</v>
      </c>
      <c r="D3613">
        <f>Order_Items!B3613</f>
        <v>767398</v>
      </c>
      <c r="E3613">
        <f>Products!B3613</f>
        <v>0</v>
      </c>
      <c r="F3613">
        <f>Products!C3613</f>
        <v>0</v>
      </c>
      <c r="G3613">
        <f>Products!D3613</f>
        <v>0</v>
      </c>
      <c r="H3613">
        <f>Order_Items!C3613</f>
        <v>1</v>
      </c>
      <c r="I3613">
        <f>Order_Items!D3613</f>
        <v>22.14</v>
      </c>
      <c r="J3613">
        <f>Orders!G3613</f>
        <v>615.55999999999995</v>
      </c>
      <c r="K3613" t="str">
        <f>Orders!H3613</f>
        <v>UPI</v>
      </c>
      <c r="L3613" t="str">
        <f>Orders!F3613</f>
        <v>On Time</v>
      </c>
      <c r="M3613">
        <f>Feedback!D3613</f>
        <v>4</v>
      </c>
      <c r="N3613" t="str">
        <f>Feedback!F3613</f>
        <v>App Experience</v>
      </c>
      <c r="O3613" t="str">
        <f>Feedback!G3613</f>
        <v>Neutral</v>
      </c>
    </row>
    <row r="3614" spans="1:15" x14ac:dyDescent="0.3">
      <c r="A3614">
        <f>Orders!A3614</f>
        <v>8943211530</v>
      </c>
      <c r="B3614" s="2">
        <f>Orders!C3614</f>
        <v>45192.760416666664</v>
      </c>
      <c r="C3614" s="1" t="str">
        <f>TEXT(Orders!B3614,"0")</f>
        <v>14632090</v>
      </c>
      <c r="D3614">
        <f>Order_Items!B3614</f>
        <v>487931</v>
      </c>
      <c r="E3614">
        <f>Products!B3614</f>
        <v>0</v>
      </c>
      <c r="F3614">
        <f>Products!C3614</f>
        <v>0</v>
      </c>
      <c r="G3614">
        <f>Products!D3614</f>
        <v>0</v>
      </c>
      <c r="H3614">
        <f>Order_Items!C3614</f>
        <v>3</v>
      </c>
      <c r="I3614">
        <f>Order_Items!D3614</f>
        <v>709.08</v>
      </c>
      <c r="J3614">
        <f>Orders!G3614</f>
        <v>2867.18</v>
      </c>
      <c r="K3614" t="str">
        <f>Orders!H3614</f>
        <v>Card</v>
      </c>
      <c r="L3614" t="str">
        <f>Orders!F3614</f>
        <v>On Time</v>
      </c>
      <c r="M3614">
        <f>Feedback!D3614</f>
        <v>2</v>
      </c>
      <c r="N3614" t="str">
        <f>Feedback!F3614</f>
        <v>Product Quality</v>
      </c>
      <c r="O3614" t="str">
        <f>Feedback!G3614</f>
        <v>Negative</v>
      </c>
    </row>
    <row r="3615" spans="1:15" x14ac:dyDescent="0.3">
      <c r="A3615">
        <f>Orders!A3615</f>
        <v>3305649506</v>
      </c>
      <c r="B3615" s="2">
        <f>Orders!C3615</f>
        <v>45245.020833333336</v>
      </c>
      <c r="C3615" s="1" t="str">
        <f>TEXT(Orders!B3615,"0")</f>
        <v>90649019</v>
      </c>
      <c r="D3615">
        <f>Order_Items!B3615</f>
        <v>837480</v>
      </c>
      <c r="E3615">
        <f>Products!B3615</f>
        <v>0</v>
      </c>
      <c r="F3615">
        <f>Products!C3615</f>
        <v>0</v>
      </c>
      <c r="G3615">
        <f>Products!D3615</f>
        <v>0</v>
      </c>
      <c r="H3615">
        <f>Order_Items!C3615</f>
        <v>3</v>
      </c>
      <c r="I3615">
        <f>Order_Items!D3615</f>
        <v>217.4</v>
      </c>
      <c r="J3615">
        <f>Orders!G3615</f>
        <v>2556.5500000000002</v>
      </c>
      <c r="K3615" t="str">
        <f>Orders!H3615</f>
        <v>Wallet</v>
      </c>
      <c r="L3615" t="str">
        <f>Orders!F3615</f>
        <v>On Time</v>
      </c>
      <c r="M3615">
        <f>Feedback!D3615</f>
        <v>2</v>
      </c>
      <c r="N3615" t="str">
        <f>Feedback!F3615</f>
        <v>Product Quality</v>
      </c>
      <c r="O3615" t="str">
        <f>Feedback!G3615</f>
        <v>Negative</v>
      </c>
    </row>
    <row r="3616" spans="1:15" x14ac:dyDescent="0.3">
      <c r="A3616">
        <f>Orders!A3616</f>
        <v>538997323</v>
      </c>
      <c r="B3616" s="2">
        <f>Orders!C3616</f>
        <v>45033.144444444442</v>
      </c>
      <c r="C3616" s="1" t="str">
        <f>TEXT(Orders!B3616,"0")</f>
        <v>13492411</v>
      </c>
      <c r="D3616">
        <f>Order_Items!B3616</f>
        <v>615545</v>
      </c>
      <c r="E3616">
        <f>Products!B3616</f>
        <v>0</v>
      </c>
      <c r="F3616">
        <f>Products!C3616</f>
        <v>0</v>
      </c>
      <c r="G3616">
        <f>Products!D3616</f>
        <v>0</v>
      </c>
      <c r="H3616">
        <f>Order_Items!C3616</f>
        <v>2</v>
      </c>
      <c r="I3616">
        <f>Order_Items!D3616</f>
        <v>448.16</v>
      </c>
      <c r="J3616">
        <f>Orders!G3616</f>
        <v>456.58</v>
      </c>
      <c r="K3616" t="str">
        <f>Orders!H3616</f>
        <v>Cash</v>
      </c>
      <c r="L3616" t="str">
        <f>Orders!F3616</f>
        <v>On Time</v>
      </c>
      <c r="M3616">
        <f>Feedback!D3616</f>
        <v>4</v>
      </c>
      <c r="N3616" t="str">
        <f>Feedback!F3616</f>
        <v>App Experience</v>
      </c>
      <c r="O3616" t="str">
        <f>Feedback!G3616</f>
        <v>Neutral</v>
      </c>
    </row>
    <row r="3617" spans="1:15" x14ac:dyDescent="0.3">
      <c r="A3617">
        <f>Orders!A3617</f>
        <v>2966187610</v>
      </c>
      <c r="B3617" s="2">
        <f>Orders!C3617</f>
        <v>45029.044444444444</v>
      </c>
      <c r="C3617" s="1" t="str">
        <f>TEXT(Orders!B3617,"0")</f>
        <v>67310893</v>
      </c>
      <c r="D3617">
        <f>Order_Items!B3617</f>
        <v>461804</v>
      </c>
      <c r="E3617">
        <f>Products!B3617</f>
        <v>0</v>
      </c>
      <c r="F3617">
        <f>Products!C3617</f>
        <v>0</v>
      </c>
      <c r="G3617">
        <f>Products!D3617</f>
        <v>0</v>
      </c>
      <c r="H3617">
        <f>Order_Items!C3617</f>
        <v>1</v>
      </c>
      <c r="I3617">
        <f>Order_Items!D3617</f>
        <v>310.69</v>
      </c>
      <c r="J3617">
        <f>Orders!G3617</f>
        <v>1334.05</v>
      </c>
      <c r="K3617" t="str">
        <f>Orders!H3617</f>
        <v>Wallet</v>
      </c>
      <c r="L3617" t="str">
        <f>Orders!F3617</f>
        <v>Slightly Delayed</v>
      </c>
      <c r="M3617">
        <f>Feedback!D3617</f>
        <v>3</v>
      </c>
      <c r="N3617" t="str">
        <f>Feedback!F3617</f>
        <v>App Experience</v>
      </c>
      <c r="O3617" t="str">
        <f>Feedback!G3617</f>
        <v>Negative</v>
      </c>
    </row>
    <row r="3618" spans="1:15" x14ac:dyDescent="0.3">
      <c r="A3618">
        <f>Orders!A3618</f>
        <v>866693541</v>
      </c>
      <c r="B3618" s="2">
        <f>Orders!C3618</f>
        <v>45467.802083333336</v>
      </c>
      <c r="C3618" s="1" t="str">
        <f>TEXT(Orders!B3618,"0")</f>
        <v>14472401</v>
      </c>
      <c r="D3618">
        <f>Order_Items!B3618</f>
        <v>803607</v>
      </c>
      <c r="E3618">
        <f>Products!B3618</f>
        <v>0</v>
      </c>
      <c r="F3618">
        <f>Products!C3618</f>
        <v>0</v>
      </c>
      <c r="G3618">
        <f>Products!D3618</f>
        <v>0</v>
      </c>
      <c r="H3618">
        <f>Order_Items!C3618</f>
        <v>2</v>
      </c>
      <c r="I3618">
        <f>Order_Items!D3618</f>
        <v>949.73</v>
      </c>
      <c r="J3618">
        <f>Orders!G3618</f>
        <v>1917.12</v>
      </c>
      <c r="K3618" t="str">
        <f>Orders!H3618</f>
        <v>Cash</v>
      </c>
      <c r="L3618" t="str">
        <f>Orders!F3618</f>
        <v>On Time</v>
      </c>
      <c r="M3618">
        <f>Feedback!D3618</f>
        <v>4</v>
      </c>
      <c r="N3618" t="str">
        <f>Feedback!F3618</f>
        <v>Delivery</v>
      </c>
      <c r="O3618" t="str">
        <f>Feedback!G3618</f>
        <v>Neutral</v>
      </c>
    </row>
    <row r="3619" spans="1:15" x14ac:dyDescent="0.3">
      <c r="A3619">
        <f>Orders!A3619</f>
        <v>440721658</v>
      </c>
      <c r="B3619" s="2">
        <f>Orders!C3619</f>
        <v>45051.425000000003</v>
      </c>
      <c r="C3619" s="1" t="str">
        <f>TEXT(Orders!B3619,"0")</f>
        <v>9450435</v>
      </c>
      <c r="D3619">
        <f>Order_Items!B3619</f>
        <v>89084</v>
      </c>
      <c r="E3619">
        <f>Products!B3619</f>
        <v>0</v>
      </c>
      <c r="F3619">
        <f>Products!C3619</f>
        <v>0</v>
      </c>
      <c r="G3619">
        <f>Products!D3619</f>
        <v>0</v>
      </c>
      <c r="H3619">
        <f>Order_Items!C3619</f>
        <v>2</v>
      </c>
      <c r="I3619">
        <f>Order_Items!D3619</f>
        <v>598.83000000000004</v>
      </c>
      <c r="J3619">
        <f>Orders!G3619</f>
        <v>1749.09</v>
      </c>
      <c r="K3619" t="str">
        <f>Orders!H3619</f>
        <v>Cash</v>
      </c>
      <c r="L3619" t="str">
        <f>Orders!F3619</f>
        <v>On Time</v>
      </c>
      <c r="M3619">
        <f>Feedback!D3619</f>
        <v>1</v>
      </c>
      <c r="N3619" t="str">
        <f>Feedback!F3619</f>
        <v>App Experience</v>
      </c>
      <c r="O3619" t="str">
        <f>Feedback!G3619</f>
        <v>Negative</v>
      </c>
    </row>
    <row r="3620" spans="1:15" x14ac:dyDescent="0.3">
      <c r="A3620">
        <f>Orders!A3620</f>
        <v>2084323012</v>
      </c>
      <c r="B3620" s="2">
        <f>Orders!C3620</f>
        <v>45446.554861111108</v>
      </c>
      <c r="C3620" s="1" t="str">
        <f>TEXT(Orders!B3620,"0")</f>
        <v>11202130</v>
      </c>
      <c r="D3620">
        <f>Order_Items!B3620</f>
        <v>871592</v>
      </c>
      <c r="E3620">
        <f>Products!B3620</f>
        <v>0</v>
      </c>
      <c r="F3620">
        <f>Products!C3620</f>
        <v>0</v>
      </c>
      <c r="G3620">
        <f>Products!D3620</f>
        <v>0</v>
      </c>
      <c r="H3620">
        <f>Order_Items!C3620</f>
        <v>3</v>
      </c>
      <c r="I3620">
        <f>Order_Items!D3620</f>
        <v>870.29</v>
      </c>
      <c r="J3620">
        <f>Orders!G3620</f>
        <v>1390.65</v>
      </c>
      <c r="K3620" t="str">
        <f>Orders!H3620</f>
        <v>Wallet</v>
      </c>
      <c r="L3620" t="str">
        <f>Orders!F3620</f>
        <v>On Time</v>
      </c>
      <c r="M3620">
        <f>Feedback!D3620</f>
        <v>3</v>
      </c>
      <c r="N3620" t="str">
        <f>Feedback!F3620</f>
        <v>Customer Service</v>
      </c>
      <c r="O3620" t="str">
        <f>Feedback!G3620</f>
        <v>Neutral</v>
      </c>
    </row>
    <row r="3621" spans="1:15" x14ac:dyDescent="0.3">
      <c r="A3621">
        <f>Orders!A3621</f>
        <v>4876314410</v>
      </c>
      <c r="B3621" s="2">
        <f>Orders!C3621</f>
        <v>45597.289583333331</v>
      </c>
      <c r="C3621" s="1" t="str">
        <f>TEXT(Orders!B3621,"0")</f>
        <v>37227953</v>
      </c>
      <c r="D3621">
        <f>Order_Items!B3621</f>
        <v>962591</v>
      </c>
      <c r="E3621">
        <f>Products!B3621</f>
        <v>0</v>
      </c>
      <c r="F3621">
        <f>Products!C3621</f>
        <v>0</v>
      </c>
      <c r="G3621">
        <f>Products!D3621</f>
        <v>0</v>
      </c>
      <c r="H3621">
        <f>Order_Items!C3621</f>
        <v>2</v>
      </c>
      <c r="I3621">
        <f>Order_Items!D3621</f>
        <v>130.01</v>
      </c>
      <c r="J3621">
        <f>Orders!G3621</f>
        <v>1735.7</v>
      </c>
      <c r="K3621" t="str">
        <f>Orders!H3621</f>
        <v>Card</v>
      </c>
      <c r="L3621" t="str">
        <f>Orders!F3621</f>
        <v>On Time</v>
      </c>
      <c r="M3621">
        <f>Feedback!D3621</f>
        <v>1</v>
      </c>
      <c r="N3621" t="str">
        <f>Feedback!F3621</f>
        <v>Customer Service</v>
      </c>
      <c r="O3621" t="str">
        <f>Feedback!G3621</f>
        <v>Negative</v>
      </c>
    </row>
    <row r="3622" spans="1:15" x14ac:dyDescent="0.3">
      <c r="A3622">
        <f>Orders!A3622</f>
        <v>2401282648</v>
      </c>
      <c r="B3622" s="2">
        <f>Orders!C3622</f>
        <v>45148.864583333336</v>
      </c>
      <c r="C3622" s="1" t="str">
        <f>TEXT(Orders!B3622,"0")</f>
        <v>21425168</v>
      </c>
      <c r="D3622">
        <f>Order_Items!B3622</f>
        <v>473647</v>
      </c>
      <c r="E3622">
        <f>Products!B3622</f>
        <v>0</v>
      </c>
      <c r="F3622">
        <f>Products!C3622</f>
        <v>0</v>
      </c>
      <c r="G3622">
        <f>Products!D3622</f>
        <v>0</v>
      </c>
      <c r="H3622">
        <f>Order_Items!C3622</f>
        <v>1</v>
      </c>
      <c r="I3622">
        <f>Order_Items!D3622</f>
        <v>43.05</v>
      </c>
      <c r="J3622">
        <f>Orders!G3622</f>
        <v>483.9</v>
      </c>
      <c r="K3622" t="str">
        <f>Orders!H3622</f>
        <v>Card</v>
      </c>
      <c r="L3622" t="str">
        <f>Orders!F3622</f>
        <v>On Time</v>
      </c>
      <c r="M3622">
        <f>Feedback!D3622</f>
        <v>3</v>
      </c>
      <c r="N3622" t="str">
        <f>Feedback!F3622</f>
        <v>Product Quality</v>
      </c>
      <c r="O3622" t="str">
        <f>Feedback!G3622</f>
        <v>Neutral</v>
      </c>
    </row>
    <row r="3623" spans="1:15" x14ac:dyDescent="0.3">
      <c r="A3623">
        <f>Orders!A3623</f>
        <v>2117291471</v>
      </c>
      <c r="B3623" s="2">
        <f>Orders!C3623</f>
        <v>45098.646527777775</v>
      </c>
      <c r="C3623" s="1" t="str">
        <f>TEXT(Orders!B3623,"0")</f>
        <v>33481252</v>
      </c>
      <c r="D3623">
        <f>Order_Items!B3623</f>
        <v>440875</v>
      </c>
      <c r="E3623">
        <f>Products!B3623</f>
        <v>0</v>
      </c>
      <c r="F3623">
        <f>Products!C3623</f>
        <v>0</v>
      </c>
      <c r="G3623">
        <f>Products!D3623</f>
        <v>0</v>
      </c>
      <c r="H3623">
        <f>Order_Items!C3623</f>
        <v>3</v>
      </c>
      <c r="I3623">
        <f>Order_Items!D3623</f>
        <v>275.02999999999997</v>
      </c>
      <c r="J3623">
        <f>Orders!G3623</f>
        <v>1361.47</v>
      </c>
      <c r="K3623" t="str">
        <f>Orders!H3623</f>
        <v>Cash</v>
      </c>
      <c r="L3623" t="str">
        <f>Orders!F3623</f>
        <v>On Time</v>
      </c>
      <c r="M3623">
        <f>Feedback!D3623</f>
        <v>1</v>
      </c>
      <c r="N3623" t="str">
        <f>Feedback!F3623</f>
        <v>Delivery</v>
      </c>
      <c r="O3623" t="str">
        <f>Feedback!G3623</f>
        <v>Negative</v>
      </c>
    </row>
    <row r="3624" spans="1:15" x14ac:dyDescent="0.3">
      <c r="A3624">
        <f>Orders!A3624</f>
        <v>5455295163</v>
      </c>
      <c r="B3624" s="2">
        <f>Orders!C3624</f>
        <v>45529.476388888892</v>
      </c>
      <c r="C3624" s="1" t="str">
        <f>TEXT(Orders!B3624,"0")</f>
        <v>46989310</v>
      </c>
      <c r="D3624">
        <f>Order_Items!B3624</f>
        <v>264803</v>
      </c>
      <c r="E3624">
        <f>Products!B3624</f>
        <v>0</v>
      </c>
      <c r="F3624">
        <f>Products!C3624</f>
        <v>0</v>
      </c>
      <c r="G3624">
        <f>Products!D3624</f>
        <v>0</v>
      </c>
      <c r="H3624">
        <f>Order_Items!C3624</f>
        <v>2</v>
      </c>
      <c r="I3624">
        <f>Order_Items!D3624</f>
        <v>995.98</v>
      </c>
      <c r="J3624">
        <f>Orders!G3624</f>
        <v>2275.16</v>
      </c>
      <c r="K3624" t="str">
        <f>Orders!H3624</f>
        <v>UPI</v>
      </c>
      <c r="L3624" t="str">
        <f>Orders!F3624</f>
        <v>Significantly Delayed</v>
      </c>
      <c r="M3624">
        <f>Feedback!D3624</f>
        <v>2</v>
      </c>
      <c r="N3624" t="str">
        <f>Feedback!F3624</f>
        <v>Product Quality</v>
      </c>
      <c r="O3624" t="str">
        <f>Feedback!G3624</f>
        <v>Negative</v>
      </c>
    </row>
    <row r="3625" spans="1:15" x14ac:dyDescent="0.3">
      <c r="A3625">
        <f>Orders!A3625</f>
        <v>3219761206</v>
      </c>
      <c r="B3625" s="2">
        <f>Orders!C3625</f>
        <v>45487.540277777778</v>
      </c>
      <c r="C3625" s="1" t="str">
        <f>TEXT(Orders!B3625,"0")</f>
        <v>44589829</v>
      </c>
      <c r="D3625">
        <f>Order_Items!B3625</f>
        <v>585299</v>
      </c>
      <c r="E3625">
        <f>Products!B3625</f>
        <v>0</v>
      </c>
      <c r="F3625">
        <f>Products!C3625</f>
        <v>0</v>
      </c>
      <c r="G3625">
        <f>Products!D3625</f>
        <v>0</v>
      </c>
      <c r="H3625">
        <f>Order_Items!C3625</f>
        <v>3</v>
      </c>
      <c r="I3625">
        <f>Order_Items!D3625</f>
        <v>799.46</v>
      </c>
      <c r="J3625">
        <f>Orders!G3625</f>
        <v>2975.65</v>
      </c>
      <c r="K3625" t="str">
        <f>Orders!H3625</f>
        <v>Card</v>
      </c>
      <c r="L3625" t="str">
        <f>Orders!F3625</f>
        <v>On Time</v>
      </c>
      <c r="M3625">
        <f>Feedback!D3625</f>
        <v>2</v>
      </c>
      <c r="N3625" t="str">
        <f>Feedback!F3625</f>
        <v>Product Quality</v>
      </c>
      <c r="O3625" t="str">
        <f>Feedback!G3625</f>
        <v>Negative</v>
      </c>
    </row>
    <row r="3626" spans="1:15" x14ac:dyDescent="0.3">
      <c r="A3626">
        <f>Orders!A3626</f>
        <v>7423918026</v>
      </c>
      <c r="B3626" s="2">
        <f>Orders!C3626</f>
        <v>45409.412499999999</v>
      </c>
      <c r="C3626" s="1" t="str">
        <f>TEXT(Orders!B3626,"0")</f>
        <v>84448310</v>
      </c>
      <c r="D3626">
        <f>Order_Items!B3626</f>
        <v>131136</v>
      </c>
      <c r="E3626">
        <f>Products!B3626</f>
        <v>0</v>
      </c>
      <c r="F3626">
        <f>Products!C3626</f>
        <v>0</v>
      </c>
      <c r="G3626">
        <f>Products!D3626</f>
        <v>0</v>
      </c>
      <c r="H3626">
        <f>Order_Items!C3626</f>
        <v>2</v>
      </c>
      <c r="I3626">
        <f>Order_Items!D3626</f>
        <v>37.799999999999997</v>
      </c>
      <c r="J3626">
        <f>Orders!G3626</f>
        <v>2329.61</v>
      </c>
      <c r="K3626" t="str">
        <f>Orders!H3626</f>
        <v>UPI</v>
      </c>
      <c r="L3626" t="str">
        <f>Orders!F3626</f>
        <v>On Time</v>
      </c>
      <c r="M3626">
        <f>Feedback!D3626</f>
        <v>4</v>
      </c>
      <c r="N3626" t="str">
        <f>Feedback!F3626</f>
        <v>Delivery</v>
      </c>
      <c r="O3626" t="str">
        <f>Feedback!G3626</f>
        <v>Neutral</v>
      </c>
    </row>
    <row r="3627" spans="1:15" x14ac:dyDescent="0.3">
      <c r="A3627">
        <f>Orders!A3627</f>
        <v>1793817443</v>
      </c>
      <c r="B3627" s="2">
        <f>Orders!C3627</f>
        <v>45244.988888888889</v>
      </c>
      <c r="C3627" s="1" t="str">
        <f>TEXT(Orders!B3627,"0")</f>
        <v>68661619</v>
      </c>
      <c r="D3627">
        <f>Order_Items!B3627</f>
        <v>448752</v>
      </c>
      <c r="E3627">
        <f>Products!B3627</f>
        <v>0</v>
      </c>
      <c r="F3627">
        <f>Products!C3627</f>
        <v>0</v>
      </c>
      <c r="G3627">
        <f>Products!D3627</f>
        <v>0</v>
      </c>
      <c r="H3627">
        <f>Order_Items!C3627</f>
        <v>3</v>
      </c>
      <c r="I3627">
        <f>Order_Items!D3627</f>
        <v>160.07</v>
      </c>
      <c r="J3627">
        <f>Orders!G3627</f>
        <v>1474.45</v>
      </c>
      <c r="K3627" t="str">
        <f>Orders!H3627</f>
        <v>Card</v>
      </c>
      <c r="L3627" t="str">
        <f>Orders!F3627</f>
        <v>Slightly Delayed</v>
      </c>
      <c r="M3627">
        <f>Feedback!D3627</f>
        <v>4</v>
      </c>
      <c r="N3627" t="str">
        <f>Feedback!F3627</f>
        <v>Delivery</v>
      </c>
      <c r="O3627" t="str">
        <f>Feedback!G3627</f>
        <v>Neutral</v>
      </c>
    </row>
    <row r="3628" spans="1:15" x14ac:dyDescent="0.3">
      <c r="A3628">
        <f>Orders!A3628</f>
        <v>2644609220</v>
      </c>
      <c r="B3628" s="2">
        <f>Orders!C3628</f>
        <v>45434.321527777778</v>
      </c>
      <c r="C3628" s="1" t="str">
        <f>TEXT(Orders!B3628,"0")</f>
        <v>97825663</v>
      </c>
      <c r="D3628">
        <f>Order_Items!B3628</f>
        <v>784673</v>
      </c>
      <c r="E3628">
        <f>Products!B3628</f>
        <v>0</v>
      </c>
      <c r="F3628">
        <f>Products!C3628</f>
        <v>0</v>
      </c>
      <c r="G3628">
        <f>Products!D3628</f>
        <v>0</v>
      </c>
      <c r="H3628">
        <f>Order_Items!C3628</f>
        <v>2</v>
      </c>
      <c r="I3628">
        <f>Order_Items!D3628</f>
        <v>491.39</v>
      </c>
      <c r="J3628">
        <f>Orders!G3628</f>
        <v>2805.47</v>
      </c>
      <c r="K3628" t="str">
        <f>Orders!H3628</f>
        <v>UPI</v>
      </c>
      <c r="L3628" t="str">
        <f>Orders!F3628</f>
        <v>On Time</v>
      </c>
      <c r="M3628">
        <f>Feedback!D3628</f>
        <v>2</v>
      </c>
      <c r="N3628" t="str">
        <f>Feedback!F3628</f>
        <v>Product Quality</v>
      </c>
      <c r="O3628" t="str">
        <f>Feedback!G3628</f>
        <v>Negative</v>
      </c>
    </row>
    <row r="3629" spans="1:15" x14ac:dyDescent="0.3">
      <c r="A3629">
        <f>Orders!A3629</f>
        <v>1353492780</v>
      </c>
      <c r="B3629" s="2">
        <f>Orders!C3629</f>
        <v>45357.684027777781</v>
      </c>
      <c r="C3629" s="1" t="str">
        <f>TEXT(Orders!B3629,"0")</f>
        <v>57765367</v>
      </c>
      <c r="D3629">
        <f>Order_Items!B3629</f>
        <v>274207</v>
      </c>
      <c r="E3629">
        <f>Products!B3629</f>
        <v>0</v>
      </c>
      <c r="F3629">
        <f>Products!C3629</f>
        <v>0</v>
      </c>
      <c r="G3629">
        <f>Products!D3629</f>
        <v>0</v>
      </c>
      <c r="H3629">
        <f>Order_Items!C3629</f>
        <v>3</v>
      </c>
      <c r="I3629">
        <f>Order_Items!D3629</f>
        <v>328.51</v>
      </c>
      <c r="J3629">
        <f>Orders!G3629</f>
        <v>1205.58</v>
      </c>
      <c r="K3629" t="str">
        <f>Orders!H3629</f>
        <v>UPI</v>
      </c>
      <c r="L3629" t="str">
        <f>Orders!F3629</f>
        <v>On Time</v>
      </c>
      <c r="M3629">
        <f>Feedback!D3629</f>
        <v>3</v>
      </c>
      <c r="N3629" t="str">
        <f>Feedback!F3629</f>
        <v>Customer Service</v>
      </c>
      <c r="O3629" t="str">
        <f>Feedback!G3629</f>
        <v>Neutral</v>
      </c>
    </row>
    <row r="3630" spans="1:15" x14ac:dyDescent="0.3">
      <c r="A3630">
        <f>Orders!A3630</f>
        <v>1230061693</v>
      </c>
      <c r="B3630" s="2">
        <f>Orders!C3630</f>
        <v>45092.76458333333</v>
      </c>
      <c r="C3630" s="1" t="str">
        <f>TEXT(Orders!B3630,"0")</f>
        <v>11616535</v>
      </c>
      <c r="D3630">
        <f>Order_Items!B3630</f>
        <v>739534</v>
      </c>
      <c r="E3630">
        <f>Products!B3630</f>
        <v>0</v>
      </c>
      <c r="F3630">
        <f>Products!C3630</f>
        <v>0</v>
      </c>
      <c r="G3630">
        <f>Products!D3630</f>
        <v>0</v>
      </c>
      <c r="H3630">
        <f>Order_Items!C3630</f>
        <v>2</v>
      </c>
      <c r="I3630">
        <f>Order_Items!D3630</f>
        <v>994.56</v>
      </c>
      <c r="J3630">
        <f>Orders!G3630</f>
        <v>1633.54</v>
      </c>
      <c r="K3630" t="str">
        <f>Orders!H3630</f>
        <v>Wallet</v>
      </c>
      <c r="L3630" t="str">
        <f>Orders!F3630</f>
        <v>On Time</v>
      </c>
      <c r="M3630">
        <f>Feedback!D3630</f>
        <v>4</v>
      </c>
      <c r="N3630" t="str">
        <f>Feedback!F3630</f>
        <v>Delivery</v>
      </c>
      <c r="O3630" t="str">
        <f>Feedback!G3630</f>
        <v>Neutral</v>
      </c>
    </row>
    <row r="3631" spans="1:15" x14ac:dyDescent="0.3">
      <c r="A3631">
        <f>Orders!A3631</f>
        <v>6299572675</v>
      </c>
      <c r="B3631" s="2">
        <f>Orders!C3631</f>
        <v>45155.781944444447</v>
      </c>
      <c r="C3631" s="1" t="str">
        <f>TEXT(Orders!B3631,"0")</f>
        <v>81046421</v>
      </c>
      <c r="D3631">
        <f>Order_Items!B3631</f>
        <v>952124</v>
      </c>
      <c r="E3631">
        <f>Products!B3631</f>
        <v>0</v>
      </c>
      <c r="F3631">
        <f>Products!C3631</f>
        <v>0</v>
      </c>
      <c r="G3631">
        <f>Products!D3631</f>
        <v>0</v>
      </c>
      <c r="H3631">
        <f>Order_Items!C3631</f>
        <v>2</v>
      </c>
      <c r="I3631">
        <f>Order_Items!D3631</f>
        <v>127.08</v>
      </c>
      <c r="J3631">
        <f>Orders!G3631</f>
        <v>1114.77</v>
      </c>
      <c r="K3631" t="str">
        <f>Orders!H3631</f>
        <v>Wallet</v>
      </c>
      <c r="L3631" t="str">
        <f>Orders!F3631</f>
        <v>Slightly Delayed</v>
      </c>
      <c r="M3631">
        <f>Feedback!D3631</f>
        <v>3</v>
      </c>
      <c r="N3631" t="str">
        <f>Feedback!F3631</f>
        <v>App Experience</v>
      </c>
      <c r="O3631" t="str">
        <f>Feedback!G3631</f>
        <v>Negative</v>
      </c>
    </row>
    <row r="3632" spans="1:15" x14ac:dyDescent="0.3">
      <c r="A3632">
        <f>Orders!A3632</f>
        <v>5956863364</v>
      </c>
      <c r="B3632" s="2">
        <f>Orders!C3632</f>
        <v>45342.98333333333</v>
      </c>
      <c r="C3632" s="1" t="str">
        <f>TEXT(Orders!B3632,"0")</f>
        <v>24821281</v>
      </c>
      <c r="D3632">
        <f>Order_Items!B3632</f>
        <v>890623</v>
      </c>
      <c r="E3632">
        <f>Products!B3632</f>
        <v>0</v>
      </c>
      <c r="F3632">
        <f>Products!C3632</f>
        <v>0</v>
      </c>
      <c r="G3632">
        <f>Products!D3632</f>
        <v>0</v>
      </c>
      <c r="H3632">
        <f>Order_Items!C3632</f>
        <v>1</v>
      </c>
      <c r="I3632">
        <f>Order_Items!D3632</f>
        <v>354.52</v>
      </c>
      <c r="J3632">
        <f>Orders!G3632</f>
        <v>918.58</v>
      </c>
      <c r="K3632" t="str">
        <f>Orders!H3632</f>
        <v>Wallet</v>
      </c>
      <c r="L3632" t="str">
        <f>Orders!F3632</f>
        <v>Slightly Delayed</v>
      </c>
      <c r="M3632">
        <f>Feedback!D3632</f>
        <v>3</v>
      </c>
      <c r="N3632" t="str">
        <f>Feedback!F3632</f>
        <v>Customer Service</v>
      </c>
      <c r="O3632" t="str">
        <f>Feedback!G3632</f>
        <v>Negative</v>
      </c>
    </row>
    <row r="3633" spans="1:15" x14ac:dyDescent="0.3">
      <c r="A3633">
        <f>Orders!A3633</f>
        <v>6788884093</v>
      </c>
      <c r="B3633" s="2">
        <f>Orders!C3633</f>
        <v>45571.835416666669</v>
      </c>
      <c r="C3633" s="1" t="str">
        <f>TEXT(Orders!B3633,"0")</f>
        <v>2566268</v>
      </c>
      <c r="D3633">
        <f>Order_Items!B3633</f>
        <v>337168</v>
      </c>
      <c r="E3633">
        <f>Products!B3633</f>
        <v>0</v>
      </c>
      <c r="F3633">
        <f>Products!C3633</f>
        <v>0</v>
      </c>
      <c r="G3633">
        <f>Products!D3633</f>
        <v>0</v>
      </c>
      <c r="H3633">
        <f>Order_Items!C3633</f>
        <v>1</v>
      </c>
      <c r="I3633">
        <f>Order_Items!D3633</f>
        <v>545.49</v>
      </c>
      <c r="J3633">
        <f>Orders!G3633</f>
        <v>2885.2</v>
      </c>
      <c r="K3633" t="str">
        <f>Orders!H3633</f>
        <v>UPI</v>
      </c>
      <c r="L3633" t="str">
        <f>Orders!F3633</f>
        <v>On Time</v>
      </c>
      <c r="M3633">
        <f>Feedback!D3633</f>
        <v>4</v>
      </c>
      <c r="N3633" t="str">
        <f>Feedback!F3633</f>
        <v>App Experience</v>
      </c>
      <c r="O3633" t="str">
        <f>Feedback!G3633</f>
        <v>Positive</v>
      </c>
    </row>
    <row r="3634" spans="1:15" x14ac:dyDescent="0.3">
      <c r="A3634">
        <f>Orders!A3634</f>
        <v>6120799223</v>
      </c>
      <c r="B3634" s="2">
        <f>Orders!C3634</f>
        <v>45305.032638888886</v>
      </c>
      <c r="C3634" s="1" t="str">
        <f>TEXT(Orders!B3634,"0")</f>
        <v>84377964</v>
      </c>
      <c r="D3634">
        <f>Order_Items!B3634</f>
        <v>107548</v>
      </c>
      <c r="E3634">
        <f>Products!B3634</f>
        <v>0</v>
      </c>
      <c r="F3634">
        <f>Products!C3634</f>
        <v>0</v>
      </c>
      <c r="G3634">
        <f>Products!D3634</f>
        <v>0</v>
      </c>
      <c r="H3634">
        <f>Order_Items!C3634</f>
        <v>3</v>
      </c>
      <c r="I3634">
        <f>Order_Items!D3634</f>
        <v>891.6</v>
      </c>
      <c r="J3634">
        <f>Orders!G3634</f>
        <v>1441.13</v>
      </c>
      <c r="K3634" t="str">
        <f>Orders!H3634</f>
        <v>UPI</v>
      </c>
      <c r="L3634" t="str">
        <f>Orders!F3634</f>
        <v>Slightly Delayed</v>
      </c>
      <c r="M3634">
        <f>Feedback!D3634</f>
        <v>2</v>
      </c>
      <c r="N3634" t="str">
        <f>Feedback!F3634</f>
        <v>Delivery</v>
      </c>
      <c r="O3634" t="str">
        <f>Feedback!G3634</f>
        <v>Negative</v>
      </c>
    </row>
    <row r="3635" spans="1:15" x14ac:dyDescent="0.3">
      <c r="A3635">
        <f>Orders!A3635</f>
        <v>3892854030</v>
      </c>
      <c r="B3635" s="2">
        <f>Orders!C3635</f>
        <v>45330.168055555558</v>
      </c>
      <c r="C3635" s="1" t="str">
        <f>TEXT(Orders!B3635,"0")</f>
        <v>74179536</v>
      </c>
      <c r="D3635">
        <f>Order_Items!B3635</f>
        <v>365133</v>
      </c>
      <c r="E3635">
        <f>Products!B3635</f>
        <v>0</v>
      </c>
      <c r="F3635">
        <f>Products!C3635</f>
        <v>0</v>
      </c>
      <c r="G3635">
        <f>Products!D3635</f>
        <v>0</v>
      </c>
      <c r="H3635">
        <f>Order_Items!C3635</f>
        <v>1</v>
      </c>
      <c r="I3635">
        <f>Order_Items!D3635</f>
        <v>915.45</v>
      </c>
      <c r="J3635">
        <f>Orders!G3635</f>
        <v>3818.13</v>
      </c>
      <c r="K3635" t="str">
        <f>Orders!H3635</f>
        <v>Card</v>
      </c>
      <c r="L3635" t="str">
        <f>Orders!F3635</f>
        <v>On Time</v>
      </c>
      <c r="M3635">
        <f>Feedback!D3635</f>
        <v>1</v>
      </c>
      <c r="N3635" t="str">
        <f>Feedback!F3635</f>
        <v>App Experience</v>
      </c>
      <c r="O3635" t="str">
        <f>Feedback!G3635</f>
        <v>Negative</v>
      </c>
    </row>
    <row r="3636" spans="1:15" x14ac:dyDescent="0.3">
      <c r="A3636">
        <f>Orders!A3636</f>
        <v>1883324334</v>
      </c>
      <c r="B3636" s="2">
        <f>Orders!C3636</f>
        <v>45500.183333333334</v>
      </c>
      <c r="C3636" s="1" t="str">
        <f>TEXT(Orders!B3636,"0")</f>
        <v>76327561</v>
      </c>
      <c r="D3636">
        <f>Order_Items!B3636</f>
        <v>63769</v>
      </c>
      <c r="E3636">
        <f>Products!B3636</f>
        <v>0</v>
      </c>
      <c r="F3636">
        <f>Products!C3636</f>
        <v>0</v>
      </c>
      <c r="G3636">
        <f>Products!D3636</f>
        <v>0</v>
      </c>
      <c r="H3636">
        <f>Order_Items!C3636</f>
        <v>1</v>
      </c>
      <c r="I3636">
        <f>Order_Items!D3636</f>
        <v>878.07</v>
      </c>
      <c r="J3636">
        <f>Orders!G3636</f>
        <v>1762.3</v>
      </c>
      <c r="K3636" t="str">
        <f>Orders!H3636</f>
        <v>UPI</v>
      </c>
      <c r="L3636" t="str">
        <f>Orders!F3636</f>
        <v>On Time</v>
      </c>
      <c r="M3636">
        <f>Feedback!D3636</f>
        <v>5</v>
      </c>
      <c r="N3636" t="str">
        <f>Feedback!F3636</f>
        <v>Delivery</v>
      </c>
      <c r="O3636" t="str">
        <f>Feedback!G3636</f>
        <v>Positive</v>
      </c>
    </row>
    <row r="3637" spans="1:15" x14ac:dyDescent="0.3">
      <c r="A3637">
        <f>Orders!A3637</f>
        <v>4541530278</v>
      </c>
      <c r="B3637" s="2">
        <f>Orders!C3637</f>
        <v>45387.09375</v>
      </c>
      <c r="C3637" s="1" t="str">
        <f>TEXT(Orders!B3637,"0")</f>
        <v>59517074</v>
      </c>
      <c r="D3637">
        <f>Order_Items!B3637</f>
        <v>669378</v>
      </c>
      <c r="E3637">
        <f>Products!B3637</f>
        <v>0</v>
      </c>
      <c r="F3637">
        <f>Products!C3637</f>
        <v>0</v>
      </c>
      <c r="G3637">
        <f>Products!D3637</f>
        <v>0</v>
      </c>
      <c r="H3637">
        <f>Order_Items!C3637</f>
        <v>2</v>
      </c>
      <c r="I3637">
        <f>Order_Items!D3637</f>
        <v>212.14</v>
      </c>
      <c r="J3637">
        <f>Orders!G3637</f>
        <v>3075.26</v>
      </c>
      <c r="K3637" t="str">
        <f>Orders!H3637</f>
        <v>Wallet</v>
      </c>
      <c r="L3637" t="str">
        <f>Orders!F3637</f>
        <v>Significantly Delayed</v>
      </c>
      <c r="M3637">
        <f>Feedback!D3637</f>
        <v>4</v>
      </c>
      <c r="N3637" t="str">
        <f>Feedback!F3637</f>
        <v>Delivery</v>
      </c>
      <c r="O3637" t="str">
        <f>Feedback!G3637</f>
        <v>Positive</v>
      </c>
    </row>
    <row r="3638" spans="1:15" x14ac:dyDescent="0.3">
      <c r="A3638">
        <f>Orders!A3638</f>
        <v>8807380767</v>
      </c>
      <c r="B3638" s="2">
        <f>Orders!C3638</f>
        <v>45038.90347222222</v>
      </c>
      <c r="C3638" s="1" t="str">
        <f>TEXT(Orders!B3638,"0")</f>
        <v>37947202</v>
      </c>
      <c r="D3638">
        <f>Order_Items!B3638</f>
        <v>490602</v>
      </c>
      <c r="E3638">
        <f>Products!B3638</f>
        <v>0</v>
      </c>
      <c r="F3638">
        <f>Products!C3638</f>
        <v>0</v>
      </c>
      <c r="G3638">
        <f>Products!D3638</f>
        <v>0</v>
      </c>
      <c r="H3638">
        <f>Order_Items!C3638</f>
        <v>1</v>
      </c>
      <c r="I3638">
        <f>Order_Items!D3638</f>
        <v>549.47</v>
      </c>
      <c r="J3638">
        <f>Orders!G3638</f>
        <v>699.62</v>
      </c>
      <c r="K3638" t="str">
        <f>Orders!H3638</f>
        <v>Cash</v>
      </c>
      <c r="L3638" t="str">
        <f>Orders!F3638</f>
        <v>On Time</v>
      </c>
      <c r="M3638">
        <f>Feedback!D3638</f>
        <v>3</v>
      </c>
      <c r="N3638" t="str">
        <f>Feedback!F3638</f>
        <v>App Experience</v>
      </c>
      <c r="O3638" t="str">
        <f>Feedback!G3638</f>
        <v>Negative</v>
      </c>
    </row>
    <row r="3639" spans="1:15" x14ac:dyDescent="0.3">
      <c r="A3639">
        <f>Orders!A3639</f>
        <v>5865396281</v>
      </c>
      <c r="B3639" s="2">
        <f>Orders!C3639</f>
        <v>45328.088888888888</v>
      </c>
      <c r="C3639" s="1" t="str">
        <f>TEXT(Orders!B3639,"0")</f>
        <v>84119685</v>
      </c>
      <c r="D3639">
        <f>Order_Items!B3639</f>
        <v>525531</v>
      </c>
      <c r="E3639">
        <f>Products!B3639</f>
        <v>0</v>
      </c>
      <c r="F3639">
        <f>Products!C3639</f>
        <v>0</v>
      </c>
      <c r="G3639">
        <f>Products!D3639</f>
        <v>0</v>
      </c>
      <c r="H3639">
        <f>Order_Items!C3639</f>
        <v>2</v>
      </c>
      <c r="I3639">
        <f>Order_Items!D3639</f>
        <v>831.1</v>
      </c>
      <c r="J3639">
        <f>Orders!G3639</f>
        <v>994.56</v>
      </c>
      <c r="K3639" t="str">
        <f>Orders!H3639</f>
        <v>UPI</v>
      </c>
      <c r="L3639" t="str">
        <f>Orders!F3639</f>
        <v>Significantly Delayed</v>
      </c>
      <c r="M3639">
        <f>Feedback!D3639</f>
        <v>2</v>
      </c>
      <c r="N3639" t="str">
        <f>Feedback!F3639</f>
        <v>App Experience</v>
      </c>
      <c r="O3639" t="str">
        <f>Feedback!G3639</f>
        <v>Negative</v>
      </c>
    </row>
    <row r="3640" spans="1:15" x14ac:dyDescent="0.3">
      <c r="A3640">
        <f>Orders!A3640</f>
        <v>340451825</v>
      </c>
      <c r="B3640" s="2">
        <f>Orders!C3640</f>
        <v>45560.802777777775</v>
      </c>
      <c r="C3640" s="1" t="str">
        <f>TEXT(Orders!B3640,"0")</f>
        <v>87691707</v>
      </c>
      <c r="D3640">
        <f>Order_Items!B3640</f>
        <v>552496</v>
      </c>
      <c r="E3640">
        <f>Products!B3640</f>
        <v>0</v>
      </c>
      <c r="F3640">
        <f>Products!C3640</f>
        <v>0</v>
      </c>
      <c r="G3640">
        <f>Products!D3640</f>
        <v>0</v>
      </c>
      <c r="H3640">
        <f>Order_Items!C3640</f>
        <v>3</v>
      </c>
      <c r="I3640">
        <f>Order_Items!D3640</f>
        <v>508</v>
      </c>
      <c r="J3640">
        <f>Orders!G3640</f>
        <v>2930.46</v>
      </c>
      <c r="K3640" t="str">
        <f>Orders!H3640</f>
        <v>Card</v>
      </c>
      <c r="L3640" t="str">
        <f>Orders!F3640</f>
        <v>On Time</v>
      </c>
      <c r="M3640">
        <f>Feedback!D3640</f>
        <v>4</v>
      </c>
      <c r="N3640" t="str">
        <f>Feedback!F3640</f>
        <v>Customer Service</v>
      </c>
      <c r="O3640" t="str">
        <f>Feedback!G3640</f>
        <v>Positive</v>
      </c>
    </row>
    <row r="3641" spans="1:15" x14ac:dyDescent="0.3">
      <c r="A3641">
        <f>Orders!A3641</f>
        <v>3327784606</v>
      </c>
      <c r="B3641" s="2">
        <f>Orders!C3641</f>
        <v>45302.319444444445</v>
      </c>
      <c r="C3641" s="1" t="str">
        <f>TEXT(Orders!B3641,"0")</f>
        <v>61982521</v>
      </c>
      <c r="D3641">
        <f>Order_Items!B3641</f>
        <v>604184</v>
      </c>
      <c r="E3641">
        <f>Products!B3641</f>
        <v>0</v>
      </c>
      <c r="F3641">
        <f>Products!C3641</f>
        <v>0</v>
      </c>
      <c r="G3641">
        <f>Products!D3641</f>
        <v>0</v>
      </c>
      <c r="H3641">
        <f>Order_Items!C3641</f>
        <v>3</v>
      </c>
      <c r="I3641">
        <f>Order_Items!D3641</f>
        <v>397.55</v>
      </c>
      <c r="J3641">
        <f>Orders!G3641</f>
        <v>234.36</v>
      </c>
      <c r="K3641" t="str">
        <f>Orders!H3641</f>
        <v>Cash</v>
      </c>
      <c r="L3641" t="str">
        <f>Orders!F3641</f>
        <v>On Time</v>
      </c>
      <c r="M3641">
        <f>Feedback!D3641</f>
        <v>4</v>
      </c>
      <c r="N3641" t="str">
        <f>Feedback!F3641</f>
        <v>Customer Service</v>
      </c>
      <c r="O3641" t="str">
        <f>Feedback!G3641</f>
        <v>Positive</v>
      </c>
    </row>
    <row r="3642" spans="1:15" x14ac:dyDescent="0.3">
      <c r="A3642">
        <f>Orders!A3642</f>
        <v>5990129875</v>
      </c>
      <c r="B3642" s="2">
        <f>Orders!C3642</f>
        <v>45486.363888888889</v>
      </c>
      <c r="C3642" s="1" t="str">
        <f>TEXT(Orders!B3642,"0")</f>
        <v>87160527</v>
      </c>
      <c r="D3642">
        <f>Order_Items!B3642</f>
        <v>490602</v>
      </c>
      <c r="E3642">
        <f>Products!B3642</f>
        <v>0</v>
      </c>
      <c r="F3642">
        <f>Products!C3642</f>
        <v>0</v>
      </c>
      <c r="G3642">
        <f>Products!D3642</f>
        <v>0</v>
      </c>
      <c r="H3642">
        <f>Order_Items!C3642</f>
        <v>3</v>
      </c>
      <c r="I3642">
        <f>Order_Items!D3642</f>
        <v>549.47</v>
      </c>
      <c r="J3642">
        <f>Orders!G3642</f>
        <v>2192.83</v>
      </c>
      <c r="K3642" t="str">
        <f>Orders!H3642</f>
        <v>UPI</v>
      </c>
      <c r="L3642" t="str">
        <f>Orders!F3642</f>
        <v>Slightly Delayed</v>
      </c>
      <c r="M3642">
        <f>Feedback!D3642</f>
        <v>5</v>
      </c>
      <c r="N3642" t="str">
        <f>Feedback!F3642</f>
        <v>Customer Service</v>
      </c>
      <c r="O3642" t="str">
        <f>Feedback!G3642</f>
        <v>Positive</v>
      </c>
    </row>
    <row r="3643" spans="1:15" x14ac:dyDescent="0.3">
      <c r="A3643">
        <f>Orders!A3643</f>
        <v>8808930721</v>
      </c>
      <c r="B3643" s="2">
        <f>Orders!C3643</f>
        <v>45220.895138888889</v>
      </c>
      <c r="C3643" s="1" t="str">
        <f>TEXT(Orders!B3643,"0")</f>
        <v>59329145</v>
      </c>
      <c r="D3643">
        <f>Order_Items!B3643</f>
        <v>67197</v>
      </c>
      <c r="E3643">
        <f>Products!B3643</f>
        <v>0</v>
      </c>
      <c r="F3643">
        <f>Products!C3643</f>
        <v>0</v>
      </c>
      <c r="G3643">
        <f>Products!D3643</f>
        <v>0</v>
      </c>
      <c r="H3643">
        <f>Order_Items!C3643</f>
        <v>1</v>
      </c>
      <c r="I3643">
        <f>Order_Items!D3643</f>
        <v>552.20000000000005</v>
      </c>
      <c r="J3643">
        <f>Orders!G3643</f>
        <v>2623.19</v>
      </c>
      <c r="K3643" t="str">
        <f>Orders!H3643</f>
        <v>UPI</v>
      </c>
      <c r="L3643" t="str">
        <f>Orders!F3643</f>
        <v>On Time</v>
      </c>
      <c r="M3643">
        <f>Feedback!D3643</f>
        <v>3</v>
      </c>
      <c r="N3643" t="str">
        <f>Feedback!F3643</f>
        <v>App Experience</v>
      </c>
      <c r="O3643" t="str">
        <f>Feedback!G3643</f>
        <v>Neutral</v>
      </c>
    </row>
    <row r="3644" spans="1:15" x14ac:dyDescent="0.3">
      <c r="A3644">
        <f>Orders!A3644</f>
        <v>8116880443</v>
      </c>
      <c r="B3644" s="2">
        <f>Orders!C3644</f>
        <v>45130.074305555558</v>
      </c>
      <c r="C3644" s="1" t="str">
        <f>TEXT(Orders!B3644,"0")</f>
        <v>26752630</v>
      </c>
      <c r="D3644">
        <f>Order_Items!B3644</f>
        <v>945635</v>
      </c>
      <c r="E3644">
        <f>Products!B3644</f>
        <v>0</v>
      </c>
      <c r="F3644">
        <f>Products!C3644</f>
        <v>0</v>
      </c>
      <c r="G3644">
        <f>Products!D3644</f>
        <v>0</v>
      </c>
      <c r="H3644">
        <f>Order_Items!C3644</f>
        <v>1</v>
      </c>
      <c r="I3644">
        <f>Order_Items!D3644</f>
        <v>778.9</v>
      </c>
      <c r="J3644">
        <f>Orders!G3644</f>
        <v>3628.41</v>
      </c>
      <c r="K3644" t="str">
        <f>Orders!H3644</f>
        <v>Card</v>
      </c>
      <c r="L3644" t="str">
        <f>Orders!F3644</f>
        <v>On Time</v>
      </c>
      <c r="M3644">
        <f>Feedback!D3644</f>
        <v>3</v>
      </c>
      <c r="N3644" t="str">
        <f>Feedback!F3644</f>
        <v>App Experience</v>
      </c>
      <c r="O3644" t="str">
        <f>Feedback!G3644</f>
        <v>Neutral</v>
      </c>
    </row>
    <row r="3645" spans="1:15" x14ac:dyDescent="0.3">
      <c r="A3645">
        <f>Orders!A3645</f>
        <v>9933926720</v>
      </c>
      <c r="B3645" s="2">
        <f>Orders!C3645</f>
        <v>45155.215277777781</v>
      </c>
      <c r="C3645" s="1" t="str">
        <f>TEXT(Orders!B3645,"0")</f>
        <v>96640716</v>
      </c>
      <c r="D3645">
        <f>Order_Items!B3645</f>
        <v>56589</v>
      </c>
      <c r="E3645">
        <f>Products!B3645</f>
        <v>0</v>
      </c>
      <c r="F3645">
        <f>Products!C3645</f>
        <v>0</v>
      </c>
      <c r="G3645">
        <f>Products!D3645</f>
        <v>0</v>
      </c>
      <c r="H3645">
        <f>Order_Items!C3645</f>
        <v>2</v>
      </c>
      <c r="I3645">
        <f>Order_Items!D3645</f>
        <v>517.77</v>
      </c>
      <c r="J3645">
        <f>Orders!G3645</f>
        <v>1488.67</v>
      </c>
      <c r="K3645" t="str">
        <f>Orders!H3645</f>
        <v>UPI</v>
      </c>
      <c r="L3645" t="str">
        <f>Orders!F3645</f>
        <v>On Time</v>
      </c>
      <c r="M3645">
        <f>Feedback!D3645</f>
        <v>3</v>
      </c>
      <c r="N3645" t="str">
        <f>Feedback!F3645</f>
        <v>App Experience</v>
      </c>
      <c r="O3645" t="str">
        <f>Feedback!G3645</f>
        <v>Negative</v>
      </c>
    </row>
    <row r="3646" spans="1:15" x14ac:dyDescent="0.3">
      <c r="A3646">
        <f>Orders!A3646</f>
        <v>776562418</v>
      </c>
      <c r="B3646" s="2">
        <f>Orders!C3646</f>
        <v>45543.914583333331</v>
      </c>
      <c r="C3646" s="1" t="str">
        <f>TEXT(Orders!B3646,"0")</f>
        <v>54923640</v>
      </c>
      <c r="D3646">
        <f>Order_Items!B3646</f>
        <v>566052</v>
      </c>
      <c r="E3646">
        <f>Products!B3646</f>
        <v>0</v>
      </c>
      <c r="F3646">
        <f>Products!C3646</f>
        <v>0</v>
      </c>
      <c r="G3646">
        <f>Products!D3646</f>
        <v>0</v>
      </c>
      <c r="H3646">
        <f>Order_Items!C3646</f>
        <v>1</v>
      </c>
      <c r="I3646">
        <f>Order_Items!D3646</f>
        <v>87.3</v>
      </c>
      <c r="J3646">
        <f>Orders!G3646</f>
        <v>1532.9</v>
      </c>
      <c r="K3646" t="str">
        <f>Orders!H3646</f>
        <v>Card</v>
      </c>
      <c r="L3646" t="str">
        <f>Orders!F3646</f>
        <v>On Time</v>
      </c>
      <c r="M3646">
        <f>Feedback!D3646</f>
        <v>1</v>
      </c>
      <c r="N3646" t="str">
        <f>Feedback!F3646</f>
        <v>Product Quality</v>
      </c>
      <c r="O3646" t="str">
        <f>Feedback!G3646</f>
        <v>Negative</v>
      </c>
    </row>
    <row r="3647" spans="1:15" x14ac:dyDescent="0.3">
      <c r="A3647">
        <f>Orders!A3647</f>
        <v>6105793582</v>
      </c>
      <c r="B3647" s="2">
        <f>Orders!C3647</f>
        <v>45029.061111111114</v>
      </c>
      <c r="C3647" s="1" t="str">
        <f>TEXT(Orders!B3647,"0")</f>
        <v>67538982</v>
      </c>
      <c r="D3647">
        <f>Order_Items!B3647</f>
        <v>659290</v>
      </c>
      <c r="E3647">
        <f>Products!B3647</f>
        <v>0</v>
      </c>
      <c r="F3647">
        <f>Products!C3647</f>
        <v>0</v>
      </c>
      <c r="G3647">
        <f>Products!D3647</f>
        <v>0</v>
      </c>
      <c r="H3647">
        <f>Order_Items!C3647</f>
        <v>1</v>
      </c>
      <c r="I3647">
        <f>Order_Items!D3647</f>
        <v>319.33999999999997</v>
      </c>
      <c r="J3647">
        <f>Orders!G3647</f>
        <v>1897.12</v>
      </c>
      <c r="K3647" t="str">
        <f>Orders!H3647</f>
        <v>Cash</v>
      </c>
      <c r="L3647" t="str">
        <f>Orders!F3647</f>
        <v>Slightly Delayed</v>
      </c>
      <c r="M3647">
        <f>Feedback!D3647</f>
        <v>4</v>
      </c>
      <c r="N3647" t="str">
        <f>Feedback!F3647</f>
        <v>Delivery</v>
      </c>
      <c r="O3647" t="str">
        <f>Feedback!G3647</f>
        <v>Positive</v>
      </c>
    </row>
    <row r="3648" spans="1:15" x14ac:dyDescent="0.3">
      <c r="A3648">
        <f>Orders!A3648</f>
        <v>9247779866</v>
      </c>
      <c r="B3648" s="2">
        <f>Orders!C3648</f>
        <v>45589.115972222222</v>
      </c>
      <c r="C3648" s="1" t="str">
        <f>TEXT(Orders!B3648,"0")</f>
        <v>19523014</v>
      </c>
      <c r="D3648">
        <f>Order_Items!B3648</f>
        <v>440875</v>
      </c>
      <c r="E3648">
        <f>Products!B3648</f>
        <v>0</v>
      </c>
      <c r="F3648">
        <f>Products!C3648</f>
        <v>0</v>
      </c>
      <c r="G3648">
        <f>Products!D3648</f>
        <v>0</v>
      </c>
      <c r="H3648">
        <f>Order_Items!C3648</f>
        <v>2</v>
      </c>
      <c r="I3648">
        <f>Order_Items!D3648</f>
        <v>275.02999999999997</v>
      </c>
      <c r="J3648">
        <f>Orders!G3648</f>
        <v>2452.8200000000002</v>
      </c>
      <c r="K3648" t="str">
        <f>Orders!H3648</f>
        <v>Wallet</v>
      </c>
      <c r="L3648" t="str">
        <f>Orders!F3648</f>
        <v>Slightly Delayed</v>
      </c>
      <c r="M3648">
        <f>Feedback!D3648</f>
        <v>5</v>
      </c>
      <c r="N3648" t="str">
        <f>Feedback!F3648</f>
        <v>Delivery</v>
      </c>
      <c r="O3648" t="str">
        <f>Feedback!G3648</f>
        <v>Positive</v>
      </c>
    </row>
    <row r="3649" spans="1:15" x14ac:dyDescent="0.3">
      <c r="A3649">
        <f>Orders!A3649</f>
        <v>5456672526</v>
      </c>
      <c r="B3649" s="2">
        <f>Orders!C3649</f>
        <v>45558.743750000001</v>
      </c>
      <c r="C3649" s="1" t="str">
        <f>TEXT(Orders!B3649,"0")</f>
        <v>52757321</v>
      </c>
      <c r="D3649">
        <f>Order_Items!B3649</f>
        <v>969851</v>
      </c>
      <c r="E3649">
        <f>Products!B3649</f>
        <v>0</v>
      </c>
      <c r="F3649">
        <f>Products!C3649</f>
        <v>0</v>
      </c>
      <c r="G3649">
        <f>Products!D3649</f>
        <v>0</v>
      </c>
      <c r="H3649">
        <f>Order_Items!C3649</f>
        <v>3</v>
      </c>
      <c r="I3649">
        <f>Order_Items!D3649</f>
        <v>340.66</v>
      </c>
      <c r="J3649">
        <f>Orders!G3649</f>
        <v>3534.84</v>
      </c>
      <c r="K3649" t="str">
        <f>Orders!H3649</f>
        <v>Wallet</v>
      </c>
      <c r="L3649" t="str">
        <f>Orders!F3649</f>
        <v>On Time</v>
      </c>
      <c r="M3649">
        <f>Feedback!D3649</f>
        <v>4</v>
      </c>
      <c r="N3649" t="str">
        <f>Feedback!F3649</f>
        <v>Customer Service</v>
      </c>
      <c r="O3649" t="str">
        <f>Feedback!G3649</f>
        <v>Neutral</v>
      </c>
    </row>
    <row r="3650" spans="1:15" x14ac:dyDescent="0.3">
      <c r="A3650">
        <f>Orders!A3650</f>
        <v>6676994910</v>
      </c>
      <c r="B3650" s="2">
        <f>Orders!C3650</f>
        <v>45258.9375</v>
      </c>
      <c r="C3650" s="1" t="str">
        <f>TEXT(Orders!B3650,"0")</f>
        <v>50557979</v>
      </c>
      <c r="D3650">
        <f>Order_Items!B3650</f>
        <v>60619</v>
      </c>
      <c r="E3650">
        <f>Products!B3650</f>
        <v>0</v>
      </c>
      <c r="F3650">
        <f>Products!C3650</f>
        <v>0</v>
      </c>
      <c r="G3650">
        <f>Products!D3650</f>
        <v>0</v>
      </c>
      <c r="H3650">
        <f>Order_Items!C3650</f>
        <v>1</v>
      </c>
      <c r="I3650">
        <f>Order_Items!D3650</f>
        <v>726.41</v>
      </c>
      <c r="J3650">
        <f>Orders!G3650</f>
        <v>2181.9899999999998</v>
      </c>
      <c r="K3650" t="str">
        <f>Orders!H3650</f>
        <v>Wallet</v>
      </c>
      <c r="L3650" t="str">
        <f>Orders!F3650</f>
        <v>On Time</v>
      </c>
      <c r="M3650">
        <f>Feedback!D3650</f>
        <v>4</v>
      </c>
      <c r="N3650" t="str">
        <f>Feedback!F3650</f>
        <v>Delivery</v>
      </c>
      <c r="O3650" t="str">
        <f>Feedback!G3650</f>
        <v>Neutral</v>
      </c>
    </row>
    <row r="3651" spans="1:15" x14ac:dyDescent="0.3">
      <c r="A3651">
        <f>Orders!A3651</f>
        <v>9353512235</v>
      </c>
      <c r="B3651" s="2">
        <f>Orders!C3651</f>
        <v>45259.466666666667</v>
      </c>
      <c r="C3651" s="1" t="str">
        <f>TEXT(Orders!B3651,"0")</f>
        <v>97277696</v>
      </c>
      <c r="D3651">
        <f>Order_Items!B3651</f>
        <v>652118</v>
      </c>
      <c r="E3651">
        <f>Products!B3651</f>
        <v>0</v>
      </c>
      <c r="F3651">
        <f>Products!C3651</f>
        <v>0</v>
      </c>
      <c r="G3651">
        <f>Products!D3651</f>
        <v>0</v>
      </c>
      <c r="H3651">
        <f>Order_Items!C3651</f>
        <v>3</v>
      </c>
      <c r="I3651">
        <f>Order_Items!D3651</f>
        <v>22.04</v>
      </c>
      <c r="J3651">
        <f>Orders!G3651</f>
        <v>933.3</v>
      </c>
      <c r="K3651" t="str">
        <f>Orders!H3651</f>
        <v>Cash</v>
      </c>
      <c r="L3651" t="str">
        <f>Orders!F3651</f>
        <v>On Time</v>
      </c>
      <c r="M3651">
        <f>Feedback!D3651</f>
        <v>3</v>
      </c>
      <c r="N3651" t="str">
        <f>Feedback!F3651</f>
        <v>Customer Service</v>
      </c>
      <c r="O3651" t="str">
        <f>Feedback!G3651</f>
        <v>Negative</v>
      </c>
    </row>
    <row r="3652" spans="1:15" x14ac:dyDescent="0.3">
      <c r="A3652">
        <f>Orders!A3652</f>
        <v>6539196955</v>
      </c>
      <c r="B3652" s="2">
        <f>Orders!C3652</f>
        <v>45439.34375</v>
      </c>
      <c r="C3652" s="1" t="str">
        <f>TEXT(Orders!B3652,"0")</f>
        <v>58974323</v>
      </c>
      <c r="D3652">
        <f>Order_Items!B3652</f>
        <v>914071</v>
      </c>
      <c r="E3652">
        <f>Products!B3652</f>
        <v>0</v>
      </c>
      <c r="F3652">
        <f>Products!C3652</f>
        <v>0</v>
      </c>
      <c r="G3652">
        <f>Products!D3652</f>
        <v>0</v>
      </c>
      <c r="H3652">
        <f>Order_Items!C3652</f>
        <v>3</v>
      </c>
      <c r="I3652">
        <f>Order_Items!D3652</f>
        <v>296.94</v>
      </c>
      <c r="J3652">
        <f>Orders!G3652</f>
        <v>1508.88</v>
      </c>
      <c r="K3652" t="str">
        <f>Orders!H3652</f>
        <v>Wallet</v>
      </c>
      <c r="L3652" t="str">
        <f>Orders!F3652</f>
        <v>Significantly Delayed</v>
      </c>
      <c r="M3652">
        <f>Feedback!D3652</f>
        <v>2</v>
      </c>
      <c r="N3652" t="str">
        <f>Feedback!F3652</f>
        <v>App Experience</v>
      </c>
      <c r="O3652" t="str">
        <f>Feedback!G3652</f>
        <v>Negative</v>
      </c>
    </row>
    <row r="3653" spans="1:15" x14ac:dyDescent="0.3">
      <c r="A3653">
        <f>Orders!A3653</f>
        <v>7886908865</v>
      </c>
      <c r="B3653" s="2">
        <f>Orders!C3653</f>
        <v>45023.120138888888</v>
      </c>
      <c r="C3653" s="1" t="str">
        <f>TEXT(Orders!B3653,"0")</f>
        <v>1529180</v>
      </c>
      <c r="D3653">
        <f>Order_Items!B3653</f>
        <v>449106</v>
      </c>
      <c r="E3653">
        <f>Products!B3653</f>
        <v>0</v>
      </c>
      <c r="F3653">
        <f>Products!C3653</f>
        <v>0</v>
      </c>
      <c r="G3653">
        <f>Products!D3653</f>
        <v>0</v>
      </c>
      <c r="H3653">
        <f>Order_Items!C3653</f>
        <v>1</v>
      </c>
      <c r="I3653">
        <f>Order_Items!D3653</f>
        <v>48.55</v>
      </c>
      <c r="J3653">
        <f>Orders!G3653</f>
        <v>4319.96</v>
      </c>
      <c r="K3653" t="str">
        <f>Orders!H3653</f>
        <v>UPI</v>
      </c>
      <c r="L3653" t="str">
        <f>Orders!F3653</f>
        <v>On Time</v>
      </c>
      <c r="M3653">
        <f>Feedback!D3653</f>
        <v>5</v>
      </c>
      <c r="N3653" t="str">
        <f>Feedback!F3653</f>
        <v>Delivery</v>
      </c>
      <c r="O3653" t="str">
        <f>Feedback!G3653</f>
        <v>Positive</v>
      </c>
    </row>
    <row r="3654" spans="1:15" x14ac:dyDescent="0.3">
      <c r="A3654">
        <f>Orders!A3654</f>
        <v>7548844176</v>
      </c>
      <c r="B3654" s="2">
        <f>Orders!C3654</f>
        <v>45058.724305555559</v>
      </c>
      <c r="C3654" s="1" t="str">
        <f>TEXT(Orders!B3654,"0")</f>
        <v>12088552</v>
      </c>
      <c r="D3654">
        <f>Order_Items!B3654</f>
        <v>962591</v>
      </c>
      <c r="E3654">
        <f>Products!B3654</f>
        <v>0</v>
      </c>
      <c r="F3654">
        <f>Products!C3654</f>
        <v>0</v>
      </c>
      <c r="G3654">
        <f>Products!D3654</f>
        <v>0</v>
      </c>
      <c r="H3654">
        <f>Order_Items!C3654</f>
        <v>2</v>
      </c>
      <c r="I3654">
        <f>Order_Items!D3654</f>
        <v>130.01</v>
      </c>
      <c r="J3654">
        <f>Orders!G3654</f>
        <v>1227.1400000000001</v>
      </c>
      <c r="K3654" t="str">
        <f>Orders!H3654</f>
        <v>Card</v>
      </c>
      <c r="L3654" t="str">
        <f>Orders!F3654</f>
        <v>On Time</v>
      </c>
      <c r="M3654">
        <f>Feedback!D3654</f>
        <v>5</v>
      </c>
      <c r="N3654" t="str">
        <f>Feedback!F3654</f>
        <v>App Experience</v>
      </c>
      <c r="O3654" t="str">
        <f>Feedback!G3654</f>
        <v>Positive</v>
      </c>
    </row>
    <row r="3655" spans="1:15" x14ac:dyDescent="0.3">
      <c r="A3655">
        <f>Orders!A3655</f>
        <v>3375735380</v>
      </c>
      <c r="B3655" s="2">
        <f>Orders!C3655</f>
        <v>45458.2</v>
      </c>
      <c r="C3655" s="1" t="str">
        <f>TEXT(Orders!B3655,"0")</f>
        <v>93735495</v>
      </c>
      <c r="D3655">
        <f>Order_Items!B3655</f>
        <v>432617</v>
      </c>
      <c r="E3655">
        <f>Products!B3655</f>
        <v>0</v>
      </c>
      <c r="F3655">
        <f>Products!C3655</f>
        <v>0</v>
      </c>
      <c r="G3655">
        <f>Products!D3655</f>
        <v>0</v>
      </c>
      <c r="H3655">
        <f>Order_Items!C3655</f>
        <v>1</v>
      </c>
      <c r="I3655">
        <f>Order_Items!D3655</f>
        <v>863.18</v>
      </c>
      <c r="J3655">
        <f>Orders!G3655</f>
        <v>3373.41</v>
      </c>
      <c r="K3655" t="str">
        <f>Orders!H3655</f>
        <v>Wallet</v>
      </c>
      <c r="L3655" t="str">
        <f>Orders!F3655</f>
        <v>On Time</v>
      </c>
      <c r="M3655">
        <f>Feedback!D3655</f>
        <v>5</v>
      </c>
      <c r="N3655" t="str">
        <f>Feedback!F3655</f>
        <v>Customer Service</v>
      </c>
      <c r="O3655" t="str">
        <f>Feedback!G3655</f>
        <v>Positive</v>
      </c>
    </row>
    <row r="3656" spans="1:15" x14ac:dyDescent="0.3">
      <c r="A3656">
        <f>Orders!A3656</f>
        <v>32604190</v>
      </c>
      <c r="B3656" s="2">
        <f>Orders!C3656</f>
        <v>45268.380555555559</v>
      </c>
      <c r="C3656" s="1" t="str">
        <f>TEXT(Orders!B3656,"0")</f>
        <v>51503088</v>
      </c>
      <c r="D3656">
        <f>Order_Items!B3656</f>
        <v>812607</v>
      </c>
      <c r="E3656">
        <f>Products!B3656</f>
        <v>0</v>
      </c>
      <c r="F3656">
        <f>Products!C3656</f>
        <v>0</v>
      </c>
      <c r="G3656">
        <f>Products!D3656</f>
        <v>0</v>
      </c>
      <c r="H3656">
        <f>Order_Items!C3656</f>
        <v>3</v>
      </c>
      <c r="I3656">
        <f>Order_Items!D3656</f>
        <v>416.65</v>
      </c>
      <c r="J3656">
        <f>Orders!G3656</f>
        <v>1169.8399999999999</v>
      </c>
      <c r="K3656" t="str">
        <f>Orders!H3656</f>
        <v>Wallet</v>
      </c>
      <c r="L3656" t="str">
        <f>Orders!F3656</f>
        <v>On Time</v>
      </c>
      <c r="M3656">
        <f>Feedback!D3656</f>
        <v>2</v>
      </c>
      <c r="N3656" t="str">
        <f>Feedback!F3656</f>
        <v>Delivery</v>
      </c>
      <c r="O3656" t="str">
        <f>Feedback!G3656</f>
        <v>Negative</v>
      </c>
    </row>
    <row r="3657" spans="1:15" x14ac:dyDescent="0.3">
      <c r="A3657">
        <f>Orders!A3657</f>
        <v>5731985133</v>
      </c>
      <c r="B3657" s="2">
        <f>Orders!C3657</f>
        <v>45464.399305555555</v>
      </c>
      <c r="C3657" s="1" t="str">
        <f>TEXT(Orders!B3657,"0")</f>
        <v>80696046</v>
      </c>
      <c r="D3657">
        <f>Order_Items!B3657</f>
        <v>327290</v>
      </c>
      <c r="E3657">
        <f>Products!B3657</f>
        <v>0</v>
      </c>
      <c r="F3657">
        <f>Products!C3657</f>
        <v>0</v>
      </c>
      <c r="G3657">
        <f>Products!D3657</f>
        <v>0</v>
      </c>
      <c r="H3657">
        <f>Order_Items!C3657</f>
        <v>2</v>
      </c>
      <c r="I3657">
        <f>Order_Items!D3657</f>
        <v>862.28</v>
      </c>
      <c r="J3657">
        <f>Orders!G3657</f>
        <v>715.72</v>
      </c>
      <c r="K3657" t="str">
        <f>Orders!H3657</f>
        <v>UPI</v>
      </c>
      <c r="L3657" t="str">
        <f>Orders!F3657</f>
        <v>Slightly Delayed</v>
      </c>
      <c r="M3657">
        <f>Feedback!D3657</f>
        <v>4</v>
      </c>
      <c r="N3657" t="str">
        <f>Feedback!F3657</f>
        <v>App Experience</v>
      </c>
      <c r="O3657" t="str">
        <f>Feedback!G3657</f>
        <v>Positive</v>
      </c>
    </row>
    <row r="3658" spans="1:15" x14ac:dyDescent="0.3">
      <c r="A3658">
        <f>Orders!A3658</f>
        <v>7586577278</v>
      </c>
      <c r="B3658" s="2">
        <f>Orders!C3658</f>
        <v>45254.320138888892</v>
      </c>
      <c r="C3658" s="1" t="str">
        <f>TEXT(Orders!B3658,"0")</f>
        <v>63360864</v>
      </c>
      <c r="D3658">
        <f>Order_Items!B3658</f>
        <v>961614</v>
      </c>
      <c r="E3658">
        <f>Products!B3658</f>
        <v>0</v>
      </c>
      <c r="F3658">
        <f>Products!C3658</f>
        <v>0</v>
      </c>
      <c r="G3658">
        <f>Products!D3658</f>
        <v>0</v>
      </c>
      <c r="H3658">
        <f>Order_Items!C3658</f>
        <v>3</v>
      </c>
      <c r="I3658">
        <f>Order_Items!D3658</f>
        <v>227.22</v>
      </c>
      <c r="J3658">
        <f>Orders!G3658</f>
        <v>3704.57</v>
      </c>
      <c r="K3658" t="str">
        <f>Orders!H3658</f>
        <v>UPI</v>
      </c>
      <c r="L3658" t="str">
        <f>Orders!F3658</f>
        <v>On Time</v>
      </c>
      <c r="M3658">
        <f>Feedback!D3658</f>
        <v>5</v>
      </c>
      <c r="N3658" t="str">
        <f>Feedback!F3658</f>
        <v>Delivery</v>
      </c>
      <c r="O3658" t="str">
        <f>Feedback!G3658</f>
        <v>Positive</v>
      </c>
    </row>
    <row r="3659" spans="1:15" x14ac:dyDescent="0.3">
      <c r="A3659">
        <f>Orders!A3659</f>
        <v>7765930124</v>
      </c>
      <c r="B3659" s="2">
        <f>Orders!C3659</f>
        <v>45579.319444444445</v>
      </c>
      <c r="C3659" s="1" t="str">
        <f>TEXT(Orders!B3659,"0")</f>
        <v>82179338</v>
      </c>
      <c r="D3659">
        <f>Order_Items!B3659</f>
        <v>552883</v>
      </c>
      <c r="E3659">
        <f>Products!B3659</f>
        <v>0</v>
      </c>
      <c r="F3659">
        <f>Products!C3659</f>
        <v>0</v>
      </c>
      <c r="G3659">
        <f>Products!D3659</f>
        <v>0</v>
      </c>
      <c r="H3659">
        <f>Order_Items!C3659</f>
        <v>3</v>
      </c>
      <c r="I3659">
        <f>Order_Items!D3659</f>
        <v>888.16</v>
      </c>
      <c r="J3659">
        <f>Orders!G3659</f>
        <v>1921.46</v>
      </c>
      <c r="K3659" t="str">
        <f>Orders!H3659</f>
        <v>Wallet</v>
      </c>
      <c r="L3659" t="str">
        <f>Orders!F3659</f>
        <v>On Time</v>
      </c>
      <c r="M3659">
        <f>Feedback!D3659</f>
        <v>4</v>
      </c>
      <c r="N3659" t="str">
        <f>Feedback!F3659</f>
        <v>App Experience</v>
      </c>
      <c r="O3659" t="str">
        <f>Feedback!G3659</f>
        <v>Neutral</v>
      </c>
    </row>
    <row r="3660" spans="1:15" x14ac:dyDescent="0.3">
      <c r="A3660">
        <f>Orders!A3660</f>
        <v>299059193</v>
      </c>
      <c r="B3660" s="2">
        <f>Orders!C3660</f>
        <v>45416.376388888886</v>
      </c>
      <c r="C3660" s="1" t="str">
        <f>TEXT(Orders!B3660,"0")</f>
        <v>26805477</v>
      </c>
      <c r="D3660">
        <f>Order_Items!B3660</f>
        <v>567671</v>
      </c>
      <c r="E3660">
        <f>Products!B3660</f>
        <v>0</v>
      </c>
      <c r="F3660">
        <f>Products!C3660</f>
        <v>0</v>
      </c>
      <c r="G3660">
        <f>Products!D3660</f>
        <v>0</v>
      </c>
      <c r="H3660">
        <f>Order_Items!C3660</f>
        <v>2</v>
      </c>
      <c r="I3660">
        <f>Order_Items!D3660</f>
        <v>418.48</v>
      </c>
      <c r="J3660">
        <f>Orders!G3660</f>
        <v>1520.7</v>
      </c>
      <c r="K3660" t="str">
        <f>Orders!H3660</f>
        <v>UPI</v>
      </c>
      <c r="L3660" t="str">
        <f>Orders!F3660</f>
        <v>On Time</v>
      </c>
      <c r="M3660">
        <f>Feedback!D3660</f>
        <v>2</v>
      </c>
      <c r="N3660" t="str">
        <f>Feedback!F3660</f>
        <v>Product Quality</v>
      </c>
      <c r="O3660" t="str">
        <f>Feedback!G3660</f>
        <v>Negative</v>
      </c>
    </row>
    <row r="3661" spans="1:15" x14ac:dyDescent="0.3">
      <c r="A3661">
        <f>Orders!A3661</f>
        <v>135053432</v>
      </c>
      <c r="B3661" s="2">
        <f>Orders!C3661</f>
        <v>45040.5625</v>
      </c>
      <c r="C3661" s="1" t="str">
        <f>TEXT(Orders!B3661,"0")</f>
        <v>10796846</v>
      </c>
      <c r="D3661">
        <f>Order_Items!B3661</f>
        <v>500739</v>
      </c>
      <c r="E3661">
        <f>Products!B3661</f>
        <v>0</v>
      </c>
      <c r="F3661">
        <f>Products!C3661</f>
        <v>0</v>
      </c>
      <c r="G3661">
        <f>Products!D3661</f>
        <v>0</v>
      </c>
      <c r="H3661">
        <f>Order_Items!C3661</f>
        <v>1</v>
      </c>
      <c r="I3661">
        <f>Order_Items!D3661</f>
        <v>359.98</v>
      </c>
      <c r="J3661">
        <f>Orders!G3661</f>
        <v>3330.44</v>
      </c>
      <c r="K3661" t="str">
        <f>Orders!H3661</f>
        <v>Wallet</v>
      </c>
      <c r="L3661" t="str">
        <f>Orders!F3661</f>
        <v>On Time</v>
      </c>
      <c r="M3661">
        <f>Feedback!D3661</f>
        <v>4</v>
      </c>
      <c r="N3661" t="str">
        <f>Feedback!F3661</f>
        <v>Customer Service</v>
      </c>
      <c r="O3661" t="str">
        <f>Feedback!G3661</f>
        <v>Positive</v>
      </c>
    </row>
    <row r="3662" spans="1:15" x14ac:dyDescent="0.3">
      <c r="A3662">
        <f>Orders!A3662</f>
        <v>9618593702</v>
      </c>
      <c r="B3662" s="2">
        <f>Orders!C3662</f>
        <v>45382.393055555556</v>
      </c>
      <c r="C3662" s="1" t="str">
        <f>TEXT(Orders!B3662,"0")</f>
        <v>29451600</v>
      </c>
      <c r="D3662">
        <f>Order_Items!B3662</f>
        <v>140489</v>
      </c>
      <c r="E3662">
        <f>Products!B3662</f>
        <v>0</v>
      </c>
      <c r="F3662">
        <f>Products!C3662</f>
        <v>0</v>
      </c>
      <c r="G3662">
        <f>Products!D3662</f>
        <v>0</v>
      </c>
      <c r="H3662">
        <f>Order_Items!C3662</f>
        <v>2</v>
      </c>
      <c r="I3662">
        <f>Order_Items!D3662</f>
        <v>650.20000000000005</v>
      </c>
      <c r="J3662">
        <f>Orders!G3662</f>
        <v>3886.48</v>
      </c>
      <c r="K3662" t="str">
        <f>Orders!H3662</f>
        <v>Card</v>
      </c>
      <c r="L3662" t="str">
        <f>Orders!F3662</f>
        <v>Slightly Delayed</v>
      </c>
      <c r="M3662">
        <f>Feedback!D3662</f>
        <v>3</v>
      </c>
      <c r="N3662" t="str">
        <f>Feedback!F3662</f>
        <v>Delivery</v>
      </c>
      <c r="O3662" t="str">
        <f>Feedback!G3662</f>
        <v>Neutral</v>
      </c>
    </row>
    <row r="3663" spans="1:15" x14ac:dyDescent="0.3">
      <c r="A3663">
        <f>Orders!A3663</f>
        <v>2802699236</v>
      </c>
      <c r="B3663" s="2">
        <f>Orders!C3663</f>
        <v>45420.879861111112</v>
      </c>
      <c r="C3663" s="1" t="str">
        <f>TEXT(Orders!B3663,"0")</f>
        <v>83262890</v>
      </c>
      <c r="D3663">
        <f>Order_Items!B3663</f>
        <v>723678</v>
      </c>
      <c r="E3663">
        <f>Products!B3663</f>
        <v>0</v>
      </c>
      <c r="F3663">
        <f>Products!C3663</f>
        <v>0</v>
      </c>
      <c r="G3663">
        <f>Products!D3663</f>
        <v>0</v>
      </c>
      <c r="H3663">
        <f>Order_Items!C3663</f>
        <v>1</v>
      </c>
      <c r="I3663">
        <f>Order_Items!D3663</f>
        <v>675.46</v>
      </c>
      <c r="J3663">
        <f>Orders!G3663</f>
        <v>576.22</v>
      </c>
      <c r="K3663" t="str">
        <f>Orders!H3663</f>
        <v>Wallet</v>
      </c>
      <c r="L3663" t="str">
        <f>Orders!F3663</f>
        <v>Significantly Delayed</v>
      </c>
      <c r="M3663">
        <f>Feedback!D3663</f>
        <v>3</v>
      </c>
      <c r="N3663" t="str">
        <f>Feedback!F3663</f>
        <v>Customer Service</v>
      </c>
      <c r="O3663" t="str">
        <f>Feedback!G3663</f>
        <v>Negative</v>
      </c>
    </row>
    <row r="3664" spans="1:15" x14ac:dyDescent="0.3">
      <c r="A3664">
        <f>Orders!A3664</f>
        <v>2044567188</v>
      </c>
      <c r="B3664" s="2">
        <f>Orders!C3664</f>
        <v>45065.435416666667</v>
      </c>
      <c r="C3664" s="1" t="str">
        <f>TEXT(Orders!B3664,"0")</f>
        <v>4988545</v>
      </c>
      <c r="D3664">
        <f>Order_Items!B3664</f>
        <v>194682</v>
      </c>
      <c r="E3664">
        <f>Products!B3664</f>
        <v>0</v>
      </c>
      <c r="F3664">
        <f>Products!C3664</f>
        <v>0</v>
      </c>
      <c r="G3664">
        <f>Products!D3664</f>
        <v>0</v>
      </c>
      <c r="H3664">
        <f>Order_Items!C3664</f>
        <v>2</v>
      </c>
      <c r="I3664">
        <f>Order_Items!D3664</f>
        <v>912.29</v>
      </c>
      <c r="J3664">
        <f>Orders!G3664</f>
        <v>3889.03</v>
      </c>
      <c r="K3664" t="str">
        <f>Orders!H3664</f>
        <v>Card</v>
      </c>
      <c r="L3664" t="str">
        <f>Orders!F3664</f>
        <v>On Time</v>
      </c>
      <c r="M3664">
        <f>Feedback!D3664</f>
        <v>3</v>
      </c>
      <c r="N3664" t="str">
        <f>Feedback!F3664</f>
        <v>App Experience</v>
      </c>
      <c r="O3664" t="str">
        <f>Feedback!G3664</f>
        <v>Neutral</v>
      </c>
    </row>
    <row r="3665" spans="1:15" x14ac:dyDescent="0.3">
      <c r="A3665">
        <f>Orders!A3665</f>
        <v>913489768</v>
      </c>
      <c r="B3665" s="2">
        <f>Orders!C3665</f>
        <v>45104.034722222219</v>
      </c>
      <c r="C3665" s="1" t="str">
        <f>TEXT(Orders!B3665,"0")</f>
        <v>57833505</v>
      </c>
      <c r="D3665">
        <f>Order_Items!B3665</f>
        <v>451933</v>
      </c>
      <c r="E3665">
        <f>Products!B3665</f>
        <v>0</v>
      </c>
      <c r="F3665">
        <f>Products!C3665</f>
        <v>0</v>
      </c>
      <c r="G3665">
        <f>Products!D3665</f>
        <v>0</v>
      </c>
      <c r="H3665">
        <f>Order_Items!C3665</f>
        <v>3</v>
      </c>
      <c r="I3665">
        <f>Order_Items!D3665</f>
        <v>568.94000000000005</v>
      </c>
      <c r="J3665">
        <f>Orders!G3665</f>
        <v>3824.6</v>
      </c>
      <c r="K3665" t="str">
        <f>Orders!H3665</f>
        <v>Cash</v>
      </c>
      <c r="L3665" t="str">
        <f>Orders!F3665</f>
        <v>On Time</v>
      </c>
      <c r="M3665">
        <f>Feedback!D3665</f>
        <v>3</v>
      </c>
      <c r="N3665" t="str">
        <f>Feedback!F3665</f>
        <v>Product Quality</v>
      </c>
      <c r="O3665" t="str">
        <f>Feedback!G3665</f>
        <v>Negative</v>
      </c>
    </row>
    <row r="3666" spans="1:15" x14ac:dyDescent="0.3">
      <c r="A3666">
        <f>Orders!A3666</f>
        <v>6856986497</v>
      </c>
      <c r="B3666" s="2">
        <f>Orders!C3666</f>
        <v>45341.655555555553</v>
      </c>
      <c r="C3666" s="1" t="str">
        <f>TEXT(Orders!B3666,"0")</f>
        <v>3421258</v>
      </c>
      <c r="D3666">
        <f>Order_Items!B3666</f>
        <v>328457</v>
      </c>
      <c r="E3666">
        <f>Products!B3666</f>
        <v>0</v>
      </c>
      <c r="F3666">
        <f>Products!C3666</f>
        <v>0</v>
      </c>
      <c r="G3666">
        <f>Products!D3666</f>
        <v>0</v>
      </c>
      <c r="H3666">
        <f>Order_Items!C3666</f>
        <v>3</v>
      </c>
      <c r="I3666">
        <f>Order_Items!D3666</f>
        <v>858.57</v>
      </c>
      <c r="J3666">
        <f>Orders!G3666</f>
        <v>223.27</v>
      </c>
      <c r="K3666" t="str">
        <f>Orders!H3666</f>
        <v>Cash</v>
      </c>
      <c r="L3666" t="str">
        <f>Orders!F3666</f>
        <v>On Time</v>
      </c>
      <c r="M3666">
        <f>Feedback!D3666</f>
        <v>4</v>
      </c>
      <c r="N3666" t="str">
        <f>Feedback!F3666</f>
        <v>Customer Service</v>
      </c>
      <c r="O3666" t="str">
        <f>Feedback!G3666</f>
        <v>Neutral</v>
      </c>
    </row>
    <row r="3667" spans="1:15" x14ac:dyDescent="0.3">
      <c r="A3667">
        <f>Orders!A3667</f>
        <v>7292898570</v>
      </c>
      <c r="B3667" s="2">
        <f>Orders!C3667</f>
        <v>45540.94027777778</v>
      </c>
      <c r="C3667" s="1" t="str">
        <f>TEXT(Orders!B3667,"0")</f>
        <v>26285589</v>
      </c>
      <c r="D3667">
        <f>Order_Items!B3667</f>
        <v>970529</v>
      </c>
      <c r="E3667">
        <f>Products!B3667</f>
        <v>0</v>
      </c>
      <c r="F3667">
        <f>Products!C3667</f>
        <v>0</v>
      </c>
      <c r="G3667">
        <f>Products!D3667</f>
        <v>0</v>
      </c>
      <c r="H3667">
        <f>Order_Items!C3667</f>
        <v>2</v>
      </c>
      <c r="I3667">
        <f>Order_Items!D3667</f>
        <v>827.44</v>
      </c>
      <c r="J3667">
        <f>Orders!G3667</f>
        <v>2532.09</v>
      </c>
      <c r="K3667" t="str">
        <f>Orders!H3667</f>
        <v>Wallet</v>
      </c>
      <c r="L3667" t="str">
        <f>Orders!F3667</f>
        <v>Significantly Delayed</v>
      </c>
      <c r="M3667">
        <f>Feedback!D3667</f>
        <v>5</v>
      </c>
      <c r="N3667" t="str">
        <f>Feedback!F3667</f>
        <v>Customer Service</v>
      </c>
      <c r="O3667" t="str">
        <f>Feedback!G3667</f>
        <v>Positive</v>
      </c>
    </row>
    <row r="3668" spans="1:15" x14ac:dyDescent="0.3">
      <c r="A3668">
        <f>Orders!A3668</f>
        <v>6223087303</v>
      </c>
      <c r="B3668" s="2">
        <f>Orders!C3668</f>
        <v>45509.640277777777</v>
      </c>
      <c r="C3668" s="1" t="str">
        <f>TEXT(Orders!B3668,"0")</f>
        <v>65570302</v>
      </c>
      <c r="D3668">
        <f>Order_Items!B3668</f>
        <v>784673</v>
      </c>
      <c r="E3668">
        <f>Products!B3668</f>
        <v>0</v>
      </c>
      <c r="F3668">
        <f>Products!C3668</f>
        <v>0</v>
      </c>
      <c r="G3668">
        <f>Products!D3668</f>
        <v>0</v>
      </c>
      <c r="H3668">
        <f>Order_Items!C3668</f>
        <v>2</v>
      </c>
      <c r="I3668">
        <f>Order_Items!D3668</f>
        <v>491.39</v>
      </c>
      <c r="J3668">
        <f>Orders!G3668</f>
        <v>447.28</v>
      </c>
      <c r="K3668" t="str">
        <f>Orders!H3668</f>
        <v>Card</v>
      </c>
      <c r="L3668" t="str">
        <f>Orders!F3668</f>
        <v>On Time</v>
      </c>
      <c r="M3668">
        <f>Feedback!D3668</f>
        <v>5</v>
      </c>
      <c r="N3668" t="str">
        <f>Feedback!F3668</f>
        <v>Customer Service</v>
      </c>
      <c r="O3668" t="str">
        <f>Feedback!G3668</f>
        <v>Positive</v>
      </c>
    </row>
    <row r="3669" spans="1:15" x14ac:dyDescent="0.3">
      <c r="A3669">
        <f>Orders!A3669</f>
        <v>403352765</v>
      </c>
      <c r="B3669" s="2">
        <f>Orders!C3669</f>
        <v>45565.355555555558</v>
      </c>
      <c r="C3669" s="1" t="str">
        <f>TEXT(Orders!B3669,"0")</f>
        <v>4057678</v>
      </c>
      <c r="D3669">
        <f>Order_Items!B3669</f>
        <v>537274</v>
      </c>
      <c r="E3669">
        <f>Products!B3669</f>
        <v>0</v>
      </c>
      <c r="F3669">
        <f>Products!C3669</f>
        <v>0</v>
      </c>
      <c r="G3669">
        <f>Products!D3669</f>
        <v>0</v>
      </c>
      <c r="H3669">
        <f>Order_Items!C3669</f>
        <v>1</v>
      </c>
      <c r="I3669">
        <f>Order_Items!D3669</f>
        <v>702.71</v>
      </c>
      <c r="J3669">
        <f>Orders!G3669</f>
        <v>1568.48</v>
      </c>
      <c r="K3669" t="str">
        <f>Orders!H3669</f>
        <v>Wallet</v>
      </c>
      <c r="L3669" t="str">
        <f>Orders!F3669</f>
        <v>Slightly Delayed</v>
      </c>
      <c r="M3669">
        <f>Feedback!D3669</f>
        <v>5</v>
      </c>
      <c r="N3669" t="str">
        <f>Feedback!F3669</f>
        <v>Delivery</v>
      </c>
      <c r="O3669" t="str">
        <f>Feedback!G3669</f>
        <v>Positive</v>
      </c>
    </row>
    <row r="3670" spans="1:15" x14ac:dyDescent="0.3">
      <c r="A3670">
        <f>Orders!A3670</f>
        <v>7004560997</v>
      </c>
      <c r="B3670" s="2">
        <f>Orders!C3670</f>
        <v>45555.09097222222</v>
      </c>
      <c r="C3670" s="1" t="str">
        <f>TEXT(Orders!B3670,"0")</f>
        <v>81994445</v>
      </c>
      <c r="D3670">
        <f>Order_Items!B3670</f>
        <v>644847</v>
      </c>
      <c r="E3670">
        <f>Products!B3670</f>
        <v>0</v>
      </c>
      <c r="F3670">
        <f>Products!C3670</f>
        <v>0</v>
      </c>
      <c r="G3670">
        <f>Products!D3670</f>
        <v>0</v>
      </c>
      <c r="H3670">
        <f>Order_Items!C3670</f>
        <v>2</v>
      </c>
      <c r="I3670">
        <f>Order_Items!D3670</f>
        <v>622.80999999999995</v>
      </c>
      <c r="J3670">
        <f>Orders!G3670</f>
        <v>1459.57</v>
      </c>
      <c r="K3670" t="str">
        <f>Orders!H3670</f>
        <v>Cash</v>
      </c>
      <c r="L3670" t="str">
        <f>Orders!F3670</f>
        <v>Slightly Delayed</v>
      </c>
      <c r="M3670">
        <f>Feedback!D3670</f>
        <v>5</v>
      </c>
      <c r="N3670" t="str">
        <f>Feedback!F3670</f>
        <v>Delivery</v>
      </c>
      <c r="O3670" t="str">
        <f>Feedback!G3670</f>
        <v>Positive</v>
      </c>
    </row>
    <row r="3671" spans="1:15" x14ac:dyDescent="0.3">
      <c r="A3671">
        <f>Orders!A3671</f>
        <v>8159868515</v>
      </c>
      <c r="B3671" s="2">
        <f>Orders!C3671</f>
        <v>45394.488194444442</v>
      </c>
      <c r="C3671" s="1" t="str">
        <f>TEXT(Orders!B3671,"0")</f>
        <v>2558646</v>
      </c>
      <c r="D3671">
        <f>Order_Items!B3671</f>
        <v>564692</v>
      </c>
      <c r="E3671">
        <f>Products!B3671</f>
        <v>0</v>
      </c>
      <c r="F3671">
        <f>Products!C3671</f>
        <v>0</v>
      </c>
      <c r="G3671">
        <f>Products!D3671</f>
        <v>0</v>
      </c>
      <c r="H3671">
        <f>Order_Items!C3671</f>
        <v>1</v>
      </c>
      <c r="I3671">
        <f>Order_Items!D3671</f>
        <v>215.65</v>
      </c>
      <c r="J3671">
        <f>Orders!G3671</f>
        <v>2797.64</v>
      </c>
      <c r="K3671" t="str">
        <f>Orders!H3671</f>
        <v>UPI</v>
      </c>
      <c r="L3671" t="str">
        <f>Orders!F3671</f>
        <v>On Time</v>
      </c>
      <c r="M3671">
        <f>Feedback!D3671</f>
        <v>3</v>
      </c>
      <c r="N3671" t="str">
        <f>Feedback!F3671</f>
        <v>App Experience</v>
      </c>
      <c r="O3671" t="str">
        <f>Feedback!G3671</f>
        <v>Negative</v>
      </c>
    </row>
    <row r="3672" spans="1:15" x14ac:dyDescent="0.3">
      <c r="A3672">
        <f>Orders!A3672</f>
        <v>8854320668</v>
      </c>
      <c r="B3672" s="2">
        <f>Orders!C3672</f>
        <v>45247.35</v>
      </c>
      <c r="C3672" s="1" t="str">
        <f>TEXT(Orders!B3672,"0")</f>
        <v>67918495</v>
      </c>
      <c r="D3672">
        <f>Order_Items!B3672</f>
        <v>123983</v>
      </c>
      <c r="E3672">
        <f>Products!B3672</f>
        <v>0</v>
      </c>
      <c r="F3672">
        <f>Products!C3672</f>
        <v>0</v>
      </c>
      <c r="G3672">
        <f>Products!D3672</f>
        <v>0</v>
      </c>
      <c r="H3672">
        <f>Order_Items!C3672</f>
        <v>3</v>
      </c>
      <c r="I3672">
        <f>Order_Items!D3672</f>
        <v>785.67</v>
      </c>
      <c r="J3672">
        <f>Orders!G3672</f>
        <v>417.39</v>
      </c>
      <c r="K3672" t="str">
        <f>Orders!H3672</f>
        <v>UPI</v>
      </c>
      <c r="L3672" t="str">
        <f>Orders!F3672</f>
        <v>On Time</v>
      </c>
      <c r="M3672">
        <f>Feedback!D3672</f>
        <v>3</v>
      </c>
      <c r="N3672" t="str">
        <f>Feedback!F3672</f>
        <v>Customer Service</v>
      </c>
      <c r="O3672" t="str">
        <f>Feedback!G3672</f>
        <v>Neutral</v>
      </c>
    </row>
    <row r="3673" spans="1:15" x14ac:dyDescent="0.3">
      <c r="A3673">
        <f>Orders!A3673</f>
        <v>2285302205</v>
      </c>
      <c r="B3673" s="2">
        <f>Orders!C3673</f>
        <v>45529.412499999999</v>
      </c>
      <c r="C3673" s="1" t="str">
        <f>TEXT(Orders!B3673,"0")</f>
        <v>13251137</v>
      </c>
      <c r="D3673">
        <f>Order_Items!B3673</f>
        <v>970529</v>
      </c>
      <c r="E3673">
        <f>Products!B3673</f>
        <v>0</v>
      </c>
      <c r="F3673">
        <f>Products!C3673</f>
        <v>0</v>
      </c>
      <c r="G3673">
        <f>Products!D3673</f>
        <v>0</v>
      </c>
      <c r="H3673">
        <f>Order_Items!C3673</f>
        <v>3</v>
      </c>
      <c r="I3673">
        <f>Order_Items!D3673</f>
        <v>827.44</v>
      </c>
      <c r="J3673">
        <f>Orders!G3673</f>
        <v>4438.92</v>
      </c>
      <c r="K3673" t="str">
        <f>Orders!H3673</f>
        <v>Wallet</v>
      </c>
      <c r="L3673" t="str">
        <f>Orders!F3673</f>
        <v>On Time</v>
      </c>
      <c r="M3673">
        <f>Feedback!D3673</f>
        <v>4</v>
      </c>
      <c r="N3673" t="str">
        <f>Feedback!F3673</f>
        <v>Product Quality</v>
      </c>
      <c r="O3673" t="str">
        <f>Feedback!G3673</f>
        <v>Neutral</v>
      </c>
    </row>
    <row r="3674" spans="1:15" x14ac:dyDescent="0.3">
      <c r="A3674">
        <f>Orders!A3674</f>
        <v>5160584867</v>
      </c>
      <c r="B3674" s="2">
        <f>Orders!C3674</f>
        <v>45445.771527777775</v>
      </c>
      <c r="C3674" s="1" t="str">
        <f>TEXT(Orders!B3674,"0")</f>
        <v>34897081</v>
      </c>
      <c r="D3674">
        <f>Order_Items!B3674</f>
        <v>672059</v>
      </c>
      <c r="E3674">
        <f>Products!B3674</f>
        <v>0</v>
      </c>
      <c r="F3674">
        <f>Products!C3674</f>
        <v>0</v>
      </c>
      <c r="G3674">
        <f>Products!D3674</f>
        <v>0</v>
      </c>
      <c r="H3674">
        <f>Order_Items!C3674</f>
        <v>2</v>
      </c>
      <c r="I3674">
        <f>Order_Items!D3674</f>
        <v>672.73</v>
      </c>
      <c r="J3674">
        <f>Orders!G3674</f>
        <v>3140.25</v>
      </c>
      <c r="K3674" t="str">
        <f>Orders!H3674</f>
        <v>Cash</v>
      </c>
      <c r="L3674" t="str">
        <f>Orders!F3674</f>
        <v>On Time</v>
      </c>
      <c r="M3674">
        <f>Feedback!D3674</f>
        <v>1</v>
      </c>
      <c r="N3674" t="str">
        <f>Feedback!F3674</f>
        <v>Product Quality</v>
      </c>
      <c r="O3674" t="str">
        <f>Feedback!G3674</f>
        <v>Negative</v>
      </c>
    </row>
    <row r="3675" spans="1:15" x14ac:dyDescent="0.3">
      <c r="A3675">
        <f>Orders!A3675</f>
        <v>4314105605</v>
      </c>
      <c r="B3675" s="2">
        <f>Orders!C3675</f>
        <v>45485.770833333336</v>
      </c>
      <c r="C3675" s="1" t="str">
        <f>TEXT(Orders!B3675,"0")</f>
        <v>34787383</v>
      </c>
      <c r="D3675">
        <f>Order_Items!B3675</f>
        <v>953175</v>
      </c>
      <c r="E3675">
        <f>Products!B3675</f>
        <v>0</v>
      </c>
      <c r="F3675">
        <f>Products!C3675</f>
        <v>0</v>
      </c>
      <c r="G3675">
        <f>Products!D3675</f>
        <v>0</v>
      </c>
      <c r="H3675">
        <f>Order_Items!C3675</f>
        <v>3</v>
      </c>
      <c r="I3675">
        <f>Order_Items!D3675</f>
        <v>225.21</v>
      </c>
      <c r="J3675">
        <f>Orders!G3675</f>
        <v>317.8</v>
      </c>
      <c r="K3675" t="str">
        <f>Orders!H3675</f>
        <v>Wallet</v>
      </c>
      <c r="L3675" t="str">
        <f>Orders!F3675</f>
        <v>On Time</v>
      </c>
      <c r="M3675">
        <f>Feedback!D3675</f>
        <v>5</v>
      </c>
      <c r="N3675" t="str">
        <f>Feedback!F3675</f>
        <v>Delivery</v>
      </c>
      <c r="O3675" t="str">
        <f>Feedback!G3675</f>
        <v>Positive</v>
      </c>
    </row>
    <row r="3676" spans="1:15" x14ac:dyDescent="0.3">
      <c r="A3676">
        <f>Orders!A3676</f>
        <v>9895756835</v>
      </c>
      <c r="B3676" s="2">
        <f>Orders!C3676</f>
        <v>45574.628472222219</v>
      </c>
      <c r="C3676" s="1" t="str">
        <f>TEXT(Orders!B3676,"0")</f>
        <v>10694081</v>
      </c>
      <c r="D3676">
        <f>Order_Items!B3676</f>
        <v>378230</v>
      </c>
      <c r="E3676">
        <f>Products!B3676</f>
        <v>0</v>
      </c>
      <c r="F3676">
        <f>Products!C3676</f>
        <v>0</v>
      </c>
      <c r="G3676">
        <f>Products!D3676</f>
        <v>0</v>
      </c>
      <c r="H3676">
        <f>Order_Items!C3676</f>
        <v>2</v>
      </c>
      <c r="I3676">
        <f>Order_Items!D3676</f>
        <v>166.42</v>
      </c>
      <c r="J3676">
        <f>Orders!G3676</f>
        <v>3821.8</v>
      </c>
      <c r="K3676" t="str">
        <f>Orders!H3676</f>
        <v>Card</v>
      </c>
      <c r="L3676" t="str">
        <f>Orders!F3676</f>
        <v>Significantly Delayed</v>
      </c>
      <c r="M3676">
        <f>Feedback!D3676</f>
        <v>4</v>
      </c>
      <c r="N3676" t="str">
        <f>Feedback!F3676</f>
        <v>Product Quality</v>
      </c>
      <c r="O3676" t="str">
        <f>Feedback!G3676</f>
        <v>Positive</v>
      </c>
    </row>
    <row r="3677" spans="1:15" x14ac:dyDescent="0.3">
      <c r="A3677">
        <f>Orders!A3677</f>
        <v>1975300826</v>
      </c>
      <c r="B3677" s="2">
        <f>Orders!C3677</f>
        <v>45560.750694444447</v>
      </c>
      <c r="C3677" s="1" t="str">
        <f>TEXT(Orders!B3677,"0")</f>
        <v>35885052</v>
      </c>
      <c r="D3677">
        <f>Order_Items!B3677</f>
        <v>36412</v>
      </c>
      <c r="E3677">
        <f>Products!B3677</f>
        <v>0</v>
      </c>
      <c r="F3677">
        <f>Products!C3677</f>
        <v>0</v>
      </c>
      <c r="G3677">
        <f>Products!D3677</f>
        <v>0</v>
      </c>
      <c r="H3677">
        <f>Order_Items!C3677</f>
        <v>3</v>
      </c>
      <c r="I3677">
        <f>Order_Items!D3677</f>
        <v>397.68</v>
      </c>
      <c r="J3677">
        <f>Orders!G3677</f>
        <v>1685.6</v>
      </c>
      <c r="K3677" t="str">
        <f>Orders!H3677</f>
        <v>Wallet</v>
      </c>
      <c r="L3677" t="str">
        <f>Orders!F3677</f>
        <v>On Time</v>
      </c>
      <c r="M3677">
        <f>Feedback!D3677</f>
        <v>4</v>
      </c>
      <c r="N3677" t="str">
        <f>Feedback!F3677</f>
        <v>Customer Service</v>
      </c>
      <c r="O3677" t="str">
        <f>Feedback!G3677</f>
        <v>Positive</v>
      </c>
    </row>
    <row r="3678" spans="1:15" x14ac:dyDescent="0.3">
      <c r="A3678">
        <f>Orders!A3678</f>
        <v>2214666083</v>
      </c>
      <c r="B3678" s="2">
        <f>Orders!C3678</f>
        <v>45517.719444444447</v>
      </c>
      <c r="C3678" s="1" t="str">
        <f>TEXT(Orders!B3678,"0")</f>
        <v>66427343</v>
      </c>
      <c r="D3678">
        <f>Order_Items!B3678</f>
        <v>435929</v>
      </c>
      <c r="E3678">
        <f>Products!B3678</f>
        <v>0</v>
      </c>
      <c r="F3678">
        <f>Products!C3678</f>
        <v>0</v>
      </c>
      <c r="G3678">
        <f>Products!D3678</f>
        <v>0</v>
      </c>
      <c r="H3678">
        <f>Order_Items!C3678</f>
        <v>2</v>
      </c>
      <c r="I3678">
        <f>Order_Items!D3678</f>
        <v>856.89</v>
      </c>
      <c r="J3678">
        <f>Orders!G3678</f>
        <v>923.09</v>
      </c>
      <c r="K3678" t="str">
        <f>Orders!H3678</f>
        <v>Cash</v>
      </c>
      <c r="L3678" t="str">
        <f>Orders!F3678</f>
        <v>On Time</v>
      </c>
      <c r="M3678">
        <f>Feedback!D3678</f>
        <v>4</v>
      </c>
      <c r="N3678" t="str">
        <f>Feedback!F3678</f>
        <v>App Experience</v>
      </c>
      <c r="O3678" t="str">
        <f>Feedback!G3678</f>
        <v>Neutral</v>
      </c>
    </row>
    <row r="3679" spans="1:15" x14ac:dyDescent="0.3">
      <c r="A3679">
        <f>Orders!A3679</f>
        <v>4735339432</v>
      </c>
      <c r="B3679" s="2">
        <f>Orders!C3679</f>
        <v>45355.129861111112</v>
      </c>
      <c r="C3679" s="1" t="str">
        <f>TEXT(Orders!B3679,"0")</f>
        <v>29653387</v>
      </c>
      <c r="D3679">
        <f>Order_Items!B3679</f>
        <v>540618</v>
      </c>
      <c r="E3679">
        <f>Products!B3679</f>
        <v>0</v>
      </c>
      <c r="F3679">
        <f>Products!C3679</f>
        <v>0</v>
      </c>
      <c r="G3679">
        <f>Products!D3679</f>
        <v>0</v>
      </c>
      <c r="H3679">
        <f>Order_Items!C3679</f>
        <v>1</v>
      </c>
      <c r="I3679">
        <f>Order_Items!D3679</f>
        <v>317.05</v>
      </c>
      <c r="J3679">
        <f>Orders!G3679</f>
        <v>2630.14</v>
      </c>
      <c r="K3679" t="str">
        <f>Orders!H3679</f>
        <v>Cash</v>
      </c>
      <c r="L3679" t="str">
        <f>Orders!F3679</f>
        <v>On Time</v>
      </c>
      <c r="M3679">
        <f>Feedback!D3679</f>
        <v>3</v>
      </c>
      <c r="N3679" t="str">
        <f>Feedback!F3679</f>
        <v>App Experience</v>
      </c>
      <c r="O3679" t="str">
        <f>Feedback!G3679</f>
        <v>Negative</v>
      </c>
    </row>
    <row r="3680" spans="1:15" x14ac:dyDescent="0.3">
      <c r="A3680">
        <f>Orders!A3680</f>
        <v>9863540120</v>
      </c>
      <c r="B3680" s="2">
        <f>Orders!C3680</f>
        <v>45121.027777777781</v>
      </c>
      <c r="C3680" s="1" t="str">
        <f>TEXT(Orders!B3680,"0")</f>
        <v>33675108</v>
      </c>
      <c r="D3680">
        <f>Order_Items!B3680</f>
        <v>124290</v>
      </c>
      <c r="E3680">
        <f>Products!B3680</f>
        <v>0</v>
      </c>
      <c r="F3680">
        <f>Products!C3680</f>
        <v>0</v>
      </c>
      <c r="G3680">
        <f>Products!D3680</f>
        <v>0</v>
      </c>
      <c r="H3680">
        <f>Order_Items!C3680</f>
        <v>1</v>
      </c>
      <c r="I3680">
        <f>Order_Items!D3680</f>
        <v>39.65</v>
      </c>
      <c r="J3680">
        <f>Orders!G3680</f>
        <v>769.21</v>
      </c>
      <c r="K3680" t="str">
        <f>Orders!H3680</f>
        <v>Cash</v>
      </c>
      <c r="L3680" t="str">
        <f>Orders!F3680</f>
        <v>Slightly Delayed</v>
      </c>
      <c r="M3680">
        <f>Feedback!D3680</f>
        <v>1</v>
      </c>
      <c r="N3680" t="str">
        <f>Feedback!F3680</f>
        <v>Delivery</v>
      </c>
      <c r="O3680" t="str">
        <f>Feedback!G3680</f>
        <v>Negative</v>
      </c>
    </row>
    <row r="3681" spans="1:15" x14ac:dyDescent="0.3">
      <c r="A3681">
        <f>Orders!A3681</f>
        <v>8789376461</v>
      </c>
      <c r="B3681" s="2">
        <f>Orders!C3681</f>
        <v>45186.04583333333</v>
      </c>
      <c r="C3681" s="1" t="str">
        <f>TEXT(Orders!B3681,"0")</f>
        <v>28394354</v>
      </c>
      <c r="D3681">
        <f>Order_Items!B3681</f>
        <v>903336</v>
      </c>
      <c r="E3681">
        <f>Products!B3681</f>
        <v>0</v>
      </c>
      <c r="F3681">
        <f>Products!C3681</f>
        <v>0</v>
      </c>
      <c r="G3681">
        <f>Products!D3681</f>
        <v>0</v>
      </c>
      <c r="H3681">
        <f>Order_Items!C3681</f>
        <v>2</v>
      </c>
      <c r="I3681">
        <f>Order_Items!D3681</f>
        <v>551.88</v>
      </c>
      <c r="J3681">
        <f>Orders!G3681</f>
        <v>1626.99</v>
      </c>
      <c r="K3681" t="str">
        <f>Orders!H3681</f>
        <v>Wallet</v>
      </c>
      <c r="L3681" t="str">
        <f>Orders!F3681</f>
        <v>Significantly Delayed</v>
      </c>
      <c r="M3681">
        <f>Feedback!D3681</f>
        <v>3</v>
      </c>
      <c r="N3681" t="str">
        <f>Feedback!F3681</f>
        <v>Customer Service</v>
      </c>
      <c r="O3681" t="str">
        <f>Feedback!G3681</f>
        <v>Neutral</v>
      </c>
    </row>
    <row r="3682" spans="1:15" x14ac:dyDescent="0.3">
      <c r="A3682">
        <f>Orders!A3682</f>
        <v>4784591220</v>
      </c>
      <c r="B3682" s="2">
        <f>Orders!C3682</f>
        <v>45594.144444444442</v>
      </c>
      <c r="C3682" s="1" t="str">
        <f>TEXT(Orders!B3682,"0")</f>
        <v>88923048</v>
      </c>
      <c r="D3682">
        <f>Order_Items!B3682</f>
        <v>146840</v>
      </c>
      <c r="E3682">
        <f>Products!B3682</f>
        <v>0</v>
      </c>
      <c r="F3682">
        <f>Products!C3682</f>
        <v>0</v>
      </c>
      <c r="G3682">
        <f>Products!D3682</f>
        <v>0</v>
      </c>
      <c r="H3682">
        <f>Order_Items!C3682</f>
        <v>2</v>
      </c>
      <c r="I3682">
        <f>Order_Items!D3682</f>
        <v>786.85</v>
      </c>
      <c r="J3682">
        <f>Orders!G3682</f>
        <v>3656.06</v>
      </c>
      <c r="K3682" t="str">
        <f>Orders!H3682</f>
        <v>Wallet</v>
      </c>
      <c r="L3682" t="str">
        <f>Orders!F3682</f>
        <v>On Time</v>
      </c>
      <c r="M3682">
        <f>Feedback!D3682</f>
        <v>3</v>
      </c>
      <c r="N3682" t="str">
        <f>Feedback!F3682</f>
        <v>Delivery</v>
      </c>
      <c r="O3682" t="str">
        <f>Feedback!G3682</f>
        <v>Neutral</v>
      </c>
    </row>
    <row r="3683" spans="1:15" x14ac:dyDescent="0.3">
      <c r="A3683">
        <f>Orders!A3683</f>
        <v>6759658833</v>
      </c>
      <c r="B3683" s="2">
        <f>Orders!C3683</f>
        <v>45198.297222222223</v>
      </c>
      <c r="C3683" s="1" t="str">
        <f>TEXT(Orders!B3683,"0")</f>
        <v>84377964</v>
      </c>
      <c r="D3683">
        <f>Order_Items!B3683</f>
        <v>587645</v>
      </c>
      <c r="E3683">
        <f>Products!B3683</f>
        <v>0</v>
      </c>
      <c r="F3683">
        <f>Products!C3683</f>
        <v>0</v>
      </c>
      <c r="G3683">
        <f>Products!D3683</f>
        <v>0</v>
      </c>
      <c r="H3683">
        <f>Order_Items!C3683</f>
        <v>3</v>
      </c>
      <c r="I3683">
        <f>Order_Items!D3683</f>
        <v>801.81</v>
      </c>
      <c r="J3683">
        <f>Orders!G3683</f>
        <v>3420.13</v>
      </c>
      <c r="K3683" t="str">
        <f>Orders!H3683</f>
        <v>UPI</v>
      </c>
      <c r="L3683" t="str">
        <f>Orders!F3683</f>
        <v>On Time</v>
      </c>
      <c r="M3683">
        <f>Feedback!D3683</f>
        <v>5</v>
      </c>
      <c r="N3683" t="str">
        <f>Feedback!F3683</f>
        <v>Product Quality</v>
      </c>
      <c r="O3683" t="str">
        <f>Feedback!G3683</f>
        <v>Positive</v>
      </c>
    </row>
    <row r="3684" spans="1:15" x14ac:dyDescent="0.3">
      <c r="A3684">
        <f>Orders!A3684</f>
        <v>1241631129</v>
      </c>
      <c r="B3684" s="2">
        <f>Orders!C3684</f>
        <v>45408.885416666664</v>
      </c>
      <c r="C3684" s="1" t="str">
        <f>TEXT(Orders!B3684,"0")</f>
        <v>3897936</v>
      </c>
      <c r="D3684">
        <f>Order_Items!B3684</f>
        <v>820973</v>
      </c>
      <c r="E3684">
        <f>Products!B3684</f>
        <v>0</v>
      </c>
      <c r="F3684">
        <f>Products!C3684</f>
        <v>0</v>
      </c>
      <c r="G3684">
        <f>Products!D3684</f>
        <v>0</v>
      </c>
      <c r="H3684">
        <f>Order_Items!C3684</f>
        <v>1</v>
      </c>
      <c r="I3684">
        <f>Order_Items!D3684</f>
        <v>114.52</v>
      </c>
      <c r="J3684">
        <f>Orders!G3684</f>
        <v>1322.18</v>
      </c>
      <c r="K3684" t="str">
        <f>Orders!H3684</f>
        <v>UPI</v>
      </c>
      <c r="L3684" t="str">
        <f>Orders!F3684</f>
        <v>On Time</v>
      </c>
      <c r="M3684">
        <f>Feedback!D3684</f>
        <v>4</v>
      </c>
      <c r="N3684" t="str">
        <f>Feedback!F3684</f>
        <v>Customer Service</v>
      </c>
      <c r="O3684" t="str">
        <f>Feedback!G3684</f>
        <v>Positive</v>
      </c>
    </row>
    <row r="3685" spans="1:15" x14ac:dyDescent="0.3">
      <c r="A3685">
        <f>Orders!A3685</f>
        <v>8803314647</v>
      </c>
      <c r="B3685" s="2">
        <f>Orders!C3685</f>
        <v>45521.195833333331</v>
      </c>
      <c r="C3685" s="1" t="str">
        <f>TEXT(Orders!B3685,"0")</f>
        <v>93938425</v>
      </c>
      <c r="D3685">
        <f>Order_Items!B3685</f>
        <v>367391</v>
      </c>
      <c r="E3685">
        <f>Products!B3685</f>
        <v>0</v>
      </c>
      <c r="F3685">
        <f>Products!C3685</f>
        <v>0</v>
      </c>
      <c r="G3685">
        <f>Products!D3685</f>
        <v>0</v>
      </c>
      <c r="H3685">
        <f>Order_Items!C3685</f>
        <v>3</v>
      </c>
      <c r="I3685">
        <f>Order_Items!D3685</f>
        <v>939.55</v>
      </c>
      <c r="J3685">
        <f>Orders!G3685</f>
        <v>1789.57</v>
      </c>
      <c r="K3685" t="str">
        <f>Orders!H3685</f>
        <v>UPI</v>
      </c>
      <c r="L3685" t="str">
        <f>Orders!F3685</f>
        <v>On Time</v>
      </c>
      <c r="M3685">
        <f>Feedback!D3685</f>
        <v>3</v>
      </c>
      <c r="N3685" t="str">
        <f>Feedback!F3685</f>
        <v>Product Quality</v>
      </c>
      <c r="O3685" t="str">
        <f>Feedback!G3685</f>
        <v>Neutral</v>
      </c>
    </row>
    <row r="3686" spans="1:15" x14ac:dyDescent="0.3">
      <c r="A3686">
        <f>Orders!A3686</f>
        <v>1016410657</v>
      </c>
      <c r="B3686" s="2">
        <f>Orders!C3686</f>
        <v>45231.961805555555</v>
      </c>
      <c r="C3686" s="1" t="str">
        <f>TEXT(Orders!B3686,"0")</f>
        <v>32830199</v>
      </c>
      <c r="D3686">
        <f>Order_Items!B3686</f>
        <v>798639</v>
      </c>
      <c r="E3686">
        <f>Products!B3686</f>
        <v>0</v>
      </c>
      <c r="F3686">
        <f>Products!C3686</f>
        <v>0</v>
      </c>
      <c r="G3686">
        <f>Products!D3686</f>
        <v>0</v>
      </c>
      <c r="H3686">
        <f>Order_Items!C3686</f>
        <v>2</v>
      </c>
      <c r="I3686">
        <f>Order_Items!D3686</f>
        <v>211.25</v>
      </c>
      <c r="J3686">
        <f>Orders!G3686</f>
        <v>3656.07</v>
      </c>
      <c r="K3686" t="str">
        <f>Orders!H3686</f>
        <v>Card</v>
      </c>
      <c r="L3686" t="str">
        <f>Orders!F3686</f>
        <v>On Time</v>
      </c>
      <c r="M3686">
        <f>Feedback!D3686</f>
        <v>3</v>
      </c>
      <c r="N3686" t="str">
        <f>Feedback!F3686</f>
        <v>Delivery</v>
      </c>
      <c r="O3686" t="str">
        <f>Feedback!G3686</f>
        <v>Neutral</v>
      </c>
    </row>
    <row r="3687" spans="1:15" x14ac:dyDescent="0.3">
      <c r="A3687">
        <f>Orders!A3687</f>
        <v>8284240513</v>
      </c>
      <c r="B3687" s="2">
        <f>Orders!C3687</f>
        <v>45021.477777777778</v>
      </c>
      <c r="C3687" s="1" t="str">
        <f>TEXT(Orders!B3687,"0")</f>
        <v>949062</v>
      </c>
      <c r="D3687">
        <f>Order_Items!B3687</f>
        <v>39154</v>
      </c>
      <c r="E3687">
        <f>Products!B3687</f>
        <v>0</v>
      </c>
      <c r="F3687">
        <f>Products!C3687</f>
        <v>0</v>
      </c>
      <c r="G3687">
        <f>Products!D3687</f>
        <v>0</v>
      </c>
      <c r="H3687">
        <f>Order_Items!C3687</f>
        <v>3</v>
      </c>
      <c r="I3687">
        <f>Order_Items!D3687</f>
        <v>946.86</v>
      </c>
      <c r="J3687">
        <f>Orders!G3687</f>
        <v>3558.14</v>
      </c>
      <c r="K3687" t="str">
        <f>Orders!H3687</f>
        <v>Card</v>
      </c>
      <c r="L3687" t="str">
        <f>Orders!F3687</f>
        <v>On Time</v>
      </c>
      <c r="M3687">
        <f>Feedback!D3687</f>
        <v>1</v>
      </c>
      <c r="N3687" t="str">
        <f>Feedback!F3687</f>
        <v>Delivery</v>
      </c>
      <c r="O3687" t="str">
        <f>Feedback!G3687</f>
        <v>Negative</v>
      </c>
    </row>
    <row r="3688" spans="1:15" x14ac:dyDescent="0.3">
      <c r="A3688">
        <f>Orders!A3688</f>
        <v>343239069</v>
      </c>
      <c r="B3688" s="2">
        <f>Orders!C3688</f>
        <v>45334.727777777778</v>
      </c>
      <c r="C3688" s="1" t="str">
        <f>TEXT(Orders!B3688,"0")</f>
        <v>41439103</v>
      </c>
      <c r="D3688">
        <f>Order_Items!B3688</f>
        <v>455083</v>
      </c>
      <c r="E3688">
        <f>Products!B3688</f>
        <v>0</v>
      </c>
      <c r="F3688">
        <f>Products!C3688</f>
        <v>0</v>
      </c>
      <c r="G3688">
        <f>Products!D3688</f>
        <v>0</v>
      </c>
      <c r="H3688">
        <f>Order_Items!C3688</f>
        <v>3</v>
      </c>
      <c r="I3688">
        <f>Order_Items!D3688</f>
        <v>959.01</v>
      </c>
      <c r="J3688">
        <f>Orders!G3688</f>
        <v>2655.22</v>
      </c>
      <c r="K3688" t="str">
        <f>Orders!H3688</f>
        <v>UPI</v>
      </c>
      <c r="L3688" t="str">
        <f>Orders!F3688</f>
        <v>On Time</v>
      </c>
      <c r="M3688">
        <f>Feedback!D3688</f>
        <v>1</v>
      </c>
      <c r="N3688" t="str">
        <f>Feedback!F3688</f>
        <v>Delivery</v>
      </c>
      <c r="O3688" t="str">
        <f>Feedback!G3688</f>
        <v>Negative</v>
      </c>
    </row>
    <row r="3689" spans="1:15" x14ac:dyDescent="0.3">
      <c r="A3689">
        <f>Orders!A3689</f>
        <v>3941137932</v>
      </c>
      <c r="B3689" s="2">
        <f>Orders!C3689</f>
        <v>45350.591666666667</v>
      </c>
      <c r="C3689" s="1" t="str">
        <f>TEXT(Orders!B3689,"0")</f>
        <v>84929351</v>
      </c>
      <c r="D3689">
        <f>Order_Items!B3689</f>
        <v>385113</v>
      </c>
      <c r="E3689">
        <f>Products!B3689</f>
        <v>0</v>
      </c>
      <c r="F3689">
        <f>Products!C3689</f>
        <v>0</v>
      </c>
      <c r="G3689">
        <f>Products!D3689</f>
        <v>0</v>
      </c>
      <c r="H3689">
        <f>Order_Items!C3689</f>
        <v>2</v>
      </c>
      <c r="I3689">
        <f>Order_Items!D3689</f>
        <v>816.38</v>
      </c>
      <c r="J3689">
        <f>Orders!G3689</f>
        <v>5473.26</v>
      </c>
      <c r="K3689" t="str">
        <f>Orders!H3689</f>
        <v>Wallet</v>
      </c>
      <c r="L3689" t="str">
        <f>Orders!F3689</f>
        <v>Significantly Delayed</v>
      </c>
      <c r="M3689">
        <f>Feedback!D3689</f>
        <v>3</v>
      </c>
      <c r="N3689" t="str">
        <f>Feedback!F3689</f>
        <v>Customer Service</v>
      </c>
      <c r="O3689" t="str">
        <f>Feedback!G3689</f>
        <v>Negative</v>
      </c>
    </row>
    <row r="3690" spans="1:15" x14ac:dyDescent="0.3">
      <c r="A3690">
        <f>Orders!A3690</f>
        <v>8955573840</v>
      </c>
      <c r="B3690" s="2">
        <f>Orders!C3690</f>
        <v>45135.345138888886</v>
      </c>
      <c r="C3690" s="1" t="str">
        <f>TEXT(Orders!B3690,"0")</f>
        <v>21461764</v>
      </c>
      <c r="D3690">
        <f>Order_Items!B3690</f>
        <v>880510</v>
      </c>
      <c r="E3690">
        <f>Products!B3690</f>
        <v>0</v>
      </c>
      <c r="F3690">
        <f>Products!C3690</f>
        <v>0</v>
      </c>
      <c r="G3690">
        <f>Products!D3690</f>
        <v>0</v>
      </c>
      <c r="H3690">
        <f>Order_Items!C3690</f>
        <v>1</v>
      </c>
      <c r="I3690">
        <f>Order_Items!D3690</f>
        <v>951.43</v>
      </c>
      <c r="J3690">
        <f>Orders!G3690</f>
        <v>4869.22</v>
      </c>
      <c r="K3690" t="str">
        <f>Orders!H3690</f>
        <v>Cash</v>
      </c>
      <c r="L3690" t="str">
        <f>Orders!F3690</f>
        <v>Slightly Delayed</v>
      </c>
      <c r="M3690">
        <f>Feedback!D3690</f>
        <v>3</v>
      </c>
      <c r="N3690" t="str">
        <f>Feedback!F3690</f>
        <v>Customer Service</v>
      </c>
      <c r="O3690" t="str">
        <f>Feedback!G3690</f>
        <v>Negative</v>
      </c>
    </row>
    <row r="3691" spans="1:15" x14ac:dyDescent="0.3">
      <c r="A3691">
        <f>Orders!A3691</f>
        <v>6832435511</v>
      </c>
      <c r="B3691" s="2">
        <f>Orders!C3691</f>
        <v>45034.645833333336</v>
      </c>
      <c r="C3691" s="1" t="str">
        <f>TEXT(Orders!B3691,"0")</f>
        <v>62971413</v>
      </c>
      <c r="D3691">
        <f>Order_Items!B3691</f>
        <v>739534</v>
      </c>
      <c r="E3691">
        <f>Products!B3691</f>
        <v>0</v>
      </c>
      <c r="F3691">
        <f>Products!C3691</f>
        <v>0</v>
      </c>
      <c r="G3691">
        <f>Products!D3691</f>
        <v>0</v>
      </c>
      <c r="H3691">
        <f>Order_Items!C3691</f>
        <v>3</v>
      </c>
      <c r="I3691">
        <f>Order_Items!D3691</f>
        <v>994.56</v>
      </c>
      <c r="J3691">
        <f>Orders!G3691</f>
        <v>2575.94</v>
      </c>
      <c r="K3691" t="str">
        <f>Orders!H3691</f>
        <v>Cash</v>
      </c>
      <c r="L3691" t="str">
        <f>Orders!F3691</f>
        <v>On Time</v>
      </c>
      <c r="M3691">
        <f>Feedback!D3691</f>
        <v>5</v>
      </c>
      <c r="N3691" t="str">
        <f>Feedback!F3691</f>
        <v>Delivery</v>
      </c>
      <c r="O3691" t="str">
        <f>Feedback!G3691</f>
        <v>Positive</v>
      </c>
    </row>
    <row r="3692" spans="1:15" x14ac:dyDescent="0.3">
      <c r="A3692">
        <f>Orders!A3692</f>
        <v>3014319697</v>
      </c>
      <c r="B3692" s="2">
        <f>Orders!C3692</f>
        <v>45165.210416666669</v>
      </c>
      <c r="C3692" s="1" t="str">
        <f>TEXT(Orders!B3692,"0")</f>
        <v>28428852</v>
      </c>
      <c r="D3692">
        <f>Order_Items!B3692</f>
        <v>712003</v>
      </c>
      <c r="E3692">
        <f>Products!B3692</f>
        <v>0</v>
      </c>
      <c r="F3692">
        <f>Products!C3692</f>
        <v>0</v>
      </c>
      <c r="G3692">
        <f>Products!D3692</f>
        <v>0</v>
      </c>
      <c r="H3692">
        <f>Order_Items!C3692</f>
        <v>2</v>
      </c>
      <c r="I3692">
        <f>Order_Items!D3692</f>
        <v>671.68</v>
      </c>
      <c r="J3692">
        <f>Orders!G3692</f>
        <v>1822.73</v>
      </c>
      <c r="K3692" t="str">
        <f>Orders!H3692</f>
        <v>Cash</v>
      </c>
      <c r="L3692" t="str">
        <f>Orders!F3692</f>
        <v>On Time</v>
      </c>
      <c r="M3692">
        <f>Feedback!D3692</f>
        <v>3</v>
      </c>
      <c r="N3692" t="str">
        <f>Feedback!F3692</f>
        <v>App Experience</v>
      </c>
      <c r="O3692" t="str">
        <f>Feedback!G3692</f>
        <v>Neutral</v>
      </c>
    </row>
    <row r="3693" spans="1:15" x14ac:dyDescent="0.3">
      <c r="A3693">
        <f>Orders!A3693</f>
        <v>7367717333</v>
      </c>
      <c r="B3693" s="2">
        <f>Orders!C3693</f>
        <v>45137.427083333336</v>
      </c>
      <c r="C3693" s="1" t="str">
        <f>TEXT(Orders!B3693,"0")</f>
        <v>11047835</v>
      </c>
      <c r="D3693">
        <f>Order_Items!B3693</f>
        <v>679321</v>
      </c>
      <c r="E3693">
        <f>Products!B3693</f>
        <v>0</v>
      </c>
      <c r="F3693">
        <f>Products!C3693</f>
        <v>0</v>
      </c>
      <c r="G3693">
        <f>Products!D3693</f>
        <v>0</v>
      </c>
      <c r="H3693">
        <f>Order_Items!C3693</f>
        <v>3</v>
      </c>
      <c r="I3693">
        <f>Order_Items!D3693</f>
        <v>738.46</v>
      </c>
      <c r="J3693">
        <f>Orders!G3693</f>
        <v>2091.23</v>
      </c>
      <c r="K3693" t="str">
        <f>Orders!H3693</f>
        <v>Card</v>
      </c>
      <c r="L3693" t="str">
        <f>Orders!F3693</f>
        <v>On Time</v>
      </c>
      <c r="M3693">
        <f>Feedback!D3693</f>
        <v>4</v>
      </c>
      <c r="N3693" t="str">
        <f>Feedback!F3693</f>
        <v>Customer Service</v>
      </c>
      <c r="O3693" t="str">
        <f>Feedback!G3693</f>
        <v>Positive</v>
      </c>
    </row>
    <row r="3694" spans="1:15" x14ac:dyDescent="0.3">
      <c r="A3694">
        <f>Orders!A3694</f>
        <v>9389677233</v>
      </c>
      <c r="B3694" s="2">
        <f>Orders!C3694</f>
        <v>45514.524305555555</v>
      </c>
      <c r="C3694" s="1" t="str">
        <f>TEXT(Orders!B3694,"0")</f>
        <v>99714944</v>
      </c>
      <c r="D3694">
        <f>Order_Items!B3694</f>
        <v>891833</v>
      </c>
      <c r="E3694">
        <f>Products!B3694</f>
        <v>0</v>
      </c>
      <c r="F3694">
        <f>Products!C3694</f>
        <v>0</v>
      </c>
      <c r="G3694">
        <f>Products!D3694</f>
        <v>0</v>
      </c>
      <c r="H3694">
        <f>Order_Items!C3694</f>
        <v>3</v>
      </c>
      <c r="I3694">
        <f>Order_Items!D3694</f>
        <v>493.19</v>
      </c>
      <c r="J3694">
        <f>Orders!G3694</f>
        <v>2143.7399999999998</v>
      </c>
      <c r="K3694" t="str">
        <f>Orders!H3694</f>
        <v>Cash</v>
      </c>
      <c r="L3694" t="str">
        <f>Orders!F3694</f>
        <v>Slightly Delayed</v>
      </c>
      <c r="M3694">
        <f>Feedback!D3694</f>
        <v>5</v>
      </c>
      <c r="N3694" t="str">
        <f>Feedback!F3694</f>
        <v>Delivery</v>
      </c>
      <c r="O3694" t="str">
        <f>Feedback!G3694</f>
        <v>Positive</v>
      </c>
    </row>
    <row r="3695" spans="1:15" x14ac:dyDescent="0.3">
      <c r="A3695">
        <f>Orders!A3695</f>
        <v>2929883167</v>
      </c>
      <c r="B3695" s="2">
        <f>Orders!C3695</f>
        <v>45265.695138888892</v>
      </c>
      <c r="C3695" s="1" t="str">
        <f>TEXT(Orders!B3695,"0")</f>
        <v>41146001</v>
      </c>
      <c r="D3695">
        <f>Order_Items!B3695</f>
        <v>39154</v>
      </c>
      <c r="E3695">
        <f>Products!B3695</f>
        <v>0</v>
      </c>
      <c r="F3695">
        <f>Products!C3695</f>
        <v>0</v>
      </c>
      <c r="G3695">
        <f>Products!D3695</f>
        <v>0</v>
      </c>
      <c r="H3695">
        <f>Order_Items!C3695</f>
        <v>1</v>
      </c>
      <c r="I3695">
        <f>Order_Items!D3695</f>
        <v>946.86</v>
      </c>
      <c r="J3695">
        <f>Orders!G3695</f>
        <v>918.58</v>
      </c>
      <c r="K3695" t="str">
        <f>Orders!H3695</f>
        <v>UPI</v>
      </c>
      <c r="L3695" t="str">
        <f>Orders!F3695</f>
        <v>Slightly Delayed</v>
      </c>
      <c r="M3695">
        <f>Feedback!D3695</f>
        <v>4</v>
      </c>
      <c r="N3695" t="str">
        <f>Feedback!F3695</f>
        <v>Product Quality</v>
      </c>
      <c r="O3695" t="str">
        <f>Feedback!G3695</f>
        <v>Positive</v>
      </c>
    </row>
    <row r="3696" spans="1:15" x14ac:dyDescent="0.3">
      <c r="A3696">
        <f>Orders!A3696</f>
        <v>9045592834</v>
      </c>
      <c r="B3696" s="2">
        <f>Orders!C3696</f>
        <v>45595.702777777777</v>
      </c>
      <c r="C3696" s="1" t="str">
        <f>TEXT(Orders!B3696,"0")</f>
        <v>84119685</v>
      </c>
      <c r="D3696">
        <f>Order_Items!B3696</f>
        <v>473647</v>
      </c>
      <c r="E3696">
        <f>Products!B3696</f>
        <v>0</v>
      </c>
      <c r="F3696">
        <f>Products!C3696</f>
        <v>0</v>
      </c>
      <c r="G3696">
        <f>Products!D3696</f>
        <v>0</v>
      </c>
      <c r="H3696">
        <f>Order_Items!C3696</f>
        <v>2</v>
      </c>
      <c r="I3696">
        <f>Order_Items!D3696</f>
        <v>43.05</v>
      </c>
      <c r="J3696">
        <f>Orders!G3696</f>
        <v>997.61</v>
      </c>
      <c r="K3696" t="str">
        <f>Orders!H3696</f>
        <v>Cash</v>
      </c>
      <c r="L3696" t="str">
        <f>Orders!F3696</f>
        <v>On Time</v>
      </c>
      <c r="M3696">
        <f>Feedback!D3696</f>
        <v>1</v>
      </c>
      <c r="N3696" t="str">
        <f>Feedback!F3696</f>
        <v>App Experience</v>
      </c>
      <c r="O3696" t="str">
        <f>Feedback!G3696</f>
        <v>Negative</v>
      </c>
    </row>
    <row r="3697" spans="1:15" x14ac:dyDescent="0.3">
      <c r="A3697">
        <f>Orders!A3697</f>
        <v>7128308885</v>
      </c>
      <c r="B3697" s="2">
        <f>Orders!C3697</f>
        <v>45274.443055555559</v>
      </c>
      <c r="C3697" s="1" t="str">
        <f>TEXT(Orders!B3697,"0")</f>
        <v>76604145</v>
      </c>
      <c r="D3697">
        <f>Order_Items!B3697</f>
        <v>673058</v>
      </c>
      <c r="E3697">
        <f>Products!B3697</f>
        <v>0</v>
      </c>
      <c r="F3697">
        <f>Products!C3697</f>
        <v>0</v>
      </c>
      <c r="G3697">
        <f>Products!D3697</f>
        <v>0</v>
      </c>
      <c r="H3697">
        <f>Order_Items!C3697</f>
        <v>2</v>
      </c>
      <c r="I3697">
        <f>Order_Items!D3697</f>
        <v>765.76</v>
      </c>
      <c r="J3697">
        <f>Orders!G3697</f>
        <v>2541.96</v>
      </c>
      <c r="K3697" t="str">
        <f>Orders!H3697</f>
        <v>Cash</v>
      </c>
      <c r="L3697" t="str">
        <f>Orders!F3697</f>
        <v>Slightly Delayed</v>
      </c>
      <c r="M3697">
        <f>Feedback!D3697</f>
        <v>4</v>
      </c>
      <c r="N3697" t="str">
        <f>Feedback!F3697</f>
        <v>App Experience</v>
      </c>
      <c r="O3697" t="str">
        <f>Feedback!G3697</f>
        <v>Positive</v>
      </c>
    </row>
    <row r="3698" spans="1:15" x14ac:dyDescent="0.3">
      <c r="A3698">
        <f>Orders!A3698</f>
        <v>2060028411</v>
      </c>
      <c r="B3698" s="2">
        <f>Orders!C3698</f>
        <v>45245.788194444445</v>
      </c>
      <c r="C3698" s="1" t="str">
        <f>TEXT(Orders!B3698,"0")</f>
        <v>27694927</v>
      </c>
      <c r="D3698">
        <f>Order_Items!B3698</f>
        <v>240179</v>
      </c>
      <c r="E3698">
        <f>Products!B3698</f>
        <v>0</v>
      </c>
      <c r="F3698">
        <f>Products!C3698</f>
        <v>0</v>
      </c>
      <c r="G3698">
        <f>Products!D3698</f>
        <v>0</v>
      </c>
      <c r="H3698">
        <f>Order_Items!C3698</f>
        <v>2</v>
      </c>
      <c r="I3698">
        <f>Order_Items!D3698</f>
        <v>90.56</v>
      </c>
      <c r="J3698">
        <f>Orders!G3698</f>
        <v>1751.84</v>
      </c>
      <c r="K3698" t="str">
        <f>Orders!H3698</f>
        <v>Wallet</v>
      </c>
      <c r="L3698" t="str">
        <f>Orders!F3698</f>
        <v>On Time</v>
      </c>
      <c r="M3698">
        <f>Feedback!D3698</f>
        <v>3</v>
      </c>
      <c r="N3698" t="str">
        <f>Feedback!F3698</f>
        <v>Product Quality</v>
      </c>
      <c r="O3698" t="str">
        <f>Feedback!G3698</f>
        <v>Negative</v>
      </c>
    </row>
    <row r="3699" spans="1:15" x14ac:dyDescent="0.3">
      <c r="A3699">
        <f>Orders!A3699</f>
        <v>3856301920</v>
      </c>
      <c r="B3699" s="2">
        <f>Orders!C3699</f>
        <v>45478.171527777777</v>
      </c>
      <c r="C3699" s="1" t="str">
        <f>TEXT(Orders!B3699,"0")</f>
        <v>63339001</v>
      </c>
      <c r="D3699">
        <f>Order_Items!B3699</f>
        <v>4452</v>
      </c>
      <c r="E3699">
        <f>Products!B3699</f>
        <v>0</v>
      </c>
      <c r="F3699">
        <f>Products!C3699</f>
        <v>0</v>
      </c>
      <c r="G3699">
        <f>Products!D3699</f>
        <v>0</v>
      </c>
      <c r="H3699">
        <f>Order_Items!C3699</f>
        <v>1</v>
      </c>
      <c r="I3699">
        <f>Order_Items!D3699</f>
        <v>169.88</v>
      </c>
      <c r="J3699">
        <f>Orders!G3699</f>
        <v>796.36</v>
      </c>
      <c r="K3699" t="str">
        <f>Orders!H3699</f>
        <v>Wallet</v>
      </c>
      <c r="L3699" t="str">
        <f>Orders!F3699</f>
        <v>Significantly Delayed</v>
      </c>
      <c r="M3699">
        <f>Feedback!D3699</f>
        <v>5</v>
      </c>
      <c r="N3699" t="str">
        <f>Feedback!F3699</f>
        <v>Delivery</v>
      </c>
      <c r="O3699" t="str">
        <f>Feedback!G3699</f>
        <v>Positive</v>
      </c>
    </row>
    <row r="3700" spans="1:15" x14ac:dyDescent="0.3">
      <c r="A3700">
        <f>Orders!A3700</f>
        <v>7248479077</v>
      </c>
      <c r="B3700" s="2">
        <f>Orders!C3700</f>
        <v>45192.560416666667</v>
      </c>
      <c r="C3700" s="1" t="str">
        <f>TEXT(Orders!B3700,"0")</f>
        <v>31940833</v>
      </c>
      <c r="D3700">
        <f>Order_Items!B3700</f>
        <v>306177</v>
      </c>
      <c r="E3700">
        <f>Products!B3700</f>
        <v>0</v>
      </c>
      <c r="F3700">
        <f>Products!C3700</f>
        <v>0</v>
      </c>
      <c r="G3700">
        <f>Products!D3700</f>
        <v>0</v>
      </c>
      <c r="H3700">
        <f>Order_Items!C3700</f>
        <v>2</v>
      </c>
      <c r="I3700">
        <f>Order_Items!D3700</f>
        <v>769.24</v>
      </c>
      <c r="J3700">
        <f>Orders!G3700</f>
        <v>3007.61</v>
      </c>
      <c r="K3700" t="str">
        <f>Orders!H3700</f>
        <v>UPI</v>
      </c>
      <c r="L3700" t="str">
        <f>Orders!F3700</f>
        <v>On Time</v>
      </c>
      <c r="M3700">
        <f>Feedback!D3700</f>
        <v>4</v>
      </c>
      <c r="N3700" t="str">
        <f>Feedback!F3700</f>
        <v>Product Quality</v>
      </c>
      <c r="O3700" t="str">
        <f>Feedback!G3700</f>
        <v>Positive</v>
      </c>
    </row>
    <row r="3701" spans="1:15" x14ac:dyDescent="0.3">
      <c r="A3701">
        <f>Orders!A3701</f>
        <v>2738466605</v>
      </c>
      <c r="B3701" s="2">
        <f>Orders!C3701</f>
        <v>45527.208333333336</v>
      </c>
      <c r="C3701" s="1" t="str">
        <f>TEXT(Orders!B3701,"0")</f>
        <v>49147776</v>
      </c>
      <c r="D3701">
        <f>Order_Items!B3701</f>
        <v>378287</v>
      </c>
      <c r="E3701">
        <f>Products!B3701</f>
        <v>0</v>
      </c>
      <c r="F3701">
        <f>Products!C3701</f>
        <v>0</v>
      </c>
      <c r="G3701">
        <f>Products!D3701</f>
        <v>0</v>
      </c>
      <c r="H3701">
        <f>Order_Items!C3701</f>
        <v>3</v>
      </c>
      <c r="I3701">
        <f>Order_Items!D3701</f>
        <v>332.84</v>
      </c>
      <c r="J3701">
        <f>Orders!G3701</f>
        <v>439.24</v>
      </c>
      <c r="K3701" t="str">
        <f>Orders!H3701</f>
        <v>Card</v>
      </c>
      <c r="L3701" t="str">
        <f>Orders!F3701</f>
        <v>On Time</v>
      </c>
      <c r="M3701">
        <f>Feedback!D3701</f>
        <v>3</v>
      </c>
      <c r="N3701" t="str">
        <f>Feedback!F3701</f>
        <v>Delivery</v>
      </c>
      <c r="O3701" t="str">
        <f>Feedback!G3701</f>
        <v>Negative</v>
      </c>
    </row>
    <row r="3702" spans="1:15" x14ac:dyDescent="0.3">
      <c r="A3702">
        <f>Orders!A3702</f>
        <v>9801353230</v>
      </c>
      <c r="B3702" s="2">
        <f>Orders!C3702</f>
        <v>45064.500694444447</v>
      </c>
      <c r="C3702" s="1" t="str">
        <f>TEXT(Orders!B3702,"0")</f>
        <v>96853930</v>
      </c>
      <c r="D3702">
        <f>Order_Items!B3702</f>
        <v>112390</v>
      </c>
      <c r="E3702">
        <f>Products!B3702</f>
        <v>0</v>
      </c>
      <c r="F3702">
        <f>Products!C3702</f>
        <v>0</v>
      </c>
      <c r="G3702">
        <f>Products!D3702</f>
        <v>0</v>
      </c>
      <c r="H3702">
        <f>Order_Items!C3702</f>
        <v>1</v>
      </c>
      <c r="I3702">
        <f>Order_Items!D3702</f>
        <v>877.98</v>
      </c>
      <c r="J3702">
        <f>Orders!G3702</f>
        <v>3749.33</v>
      </c>
      <c r="K3702" t="str">
        <f>Orders!H3702</f>
        <v>Wallet</v>
      </c>
      <c r="L3702" t="str">
        <f>Orders!F3702</f>
        <v>Slightly Delayed</v>
      </c>
      <c r="M3702">
        <f>Feedback!D3702</f>
        <v>3</v>
      </c>
      <c r="N3702" t="str">
        <f>Feedback!F3702</f>
        <v>Delivery</v>
      </c>
      <c r="O3702" t="str">
        <f>Feedback!G3702</f>
        <v>Negative</v>
      </c>
    </row>
    <row r="3703" spans="1:15" x14ac:dyDescent="0.3">
      <c r="A3703">
        <f>Orders!A3703</f>
        <v>2103613260</v>
      </c>
      <c r="B3703" s="2">
        <f>Orders!C3703</f>
        <v>45474.825694444444</v>
      </c>
      <c r="C3703" s="1" t="str">
        <f>TEXT(Orders!B3703,"0")</f>
        <v>67528368</v>
      </c>
      <c r="D3703">
        <f>Order_Items!B3703</f>
        <v>449106</v>
      </c>
      <c r="E3703">
        <f>Products!B3703</f>
        <v>0</v>
      </c>
      <c r="F3703">
        <f>Products!C3703</f>
        <v>0</v>
      </c>
      <c r="G3703">
        <f>Products!D3703</f>
        <v>0</v>
      </c>
      <c r="H3703">
        <f>Order_Items!C3703</f>
        <v>2</v>
      </c>
      <c r="I3703">
        <f>Order_Items!D3703</f>
        <v>48.55</v>
      </c>
      <c r="J3703">
        <f>Orders!G3703</f>
        <v>1031.19</v>
      </c>
      <c r="K3703" t="str">
        <f>Orders!H3703</f>
        <v>Card</v>
      </c>
      <c r="L3703" t="str">
        <f>Orders!F3703</f>
        <v>On Time</v>
      </c>
      <c r="M3703">
        <f>Feedback!D3703</f>
        <v>1</v>
      </c>
      <c r="N3703" t="str">
        <f>Feedback!F3703</f>
        <v>App Experience</v>
      </c>
      <c r="O3703" t="str">
        <f>Feedback!G3703</f>
        <v>Negative</v>
      </c>
    </row>
    <row r="3704" spans="1:15" x14ac:dyDescent="0.3">
      <c r="A3704">
        <f>Orders!A3704</f>
        <v>7624166218</v>
      </c>
      <c r="B3704" s="2">
        <f>Orders!C3704</f>
        <v>45295.015972222223</v>
      </c>
      <c r="C3704" s="1" t="str">
        <f>TEXT(Orders!B3704,"0")</f>
        <v>29525287</v>
      </c>
      <c r="D3704">
        <f>Order_Items!B3704</f>
        <v>39154</v>
      </c>
      <c r="E3704">
        <f>Products!B3704</f>
        <v>0</v>
      </c>
      <c r="F3704">
        <f>Products!C3704</f>
        <v>0</v>
      </c>
      <c r="G3704">
        <f>Products!D3704</f>
        <v>0</v>
      </c>
      <c r="H3704">
        <f>Order_Items!C3704</f>
        <v>1</v>
      </c>
      <c r="I3704">
        <f>Order_Items!D3704</f>
        <v>946.86</v>
      </c>
      <c r="J3704">
        <f>Orders!G3704</f>
        <v>1213.1400000000001</v>
      </c>
      <c r="K3704" t="str">
        <f>Orders!H3704</f>
        <v>UPI</v>
      </c>
      <c r="L3704" t="str">
        <f>Orders!F3704</f>
        <v>On Time</v>
      </c>
      <c r="M3704">
        <f>Feedback!D3704</f>
        <v>4</v>
      </c>
      <c r="N3704" t="str">
        <f>Feedback!F3704</f>
        <v>Delivery</v>
      </c>
      <c r="O3704" t="str">
        <f>Feedback!G3704</f>
        <v>Neutral</v>
      </c>
    </row>
    <row r="3705" spans="1:15" x14ac:dyDescent="0.3">
      <c r="A3705">
        <f>Orders!A3705</f>
        <v>4692680597</v>
      </c>
      <c r="B3705" s="2">
        <f>Orders!C3705</f>
        <v>45097.950694444444</v>
      </c>
      <c r="C3705" s="1" t="str">
        <f>TEXT(Orders!B3705,"0")</f>
        <v>97185284</v>
      </c>
      <c r="D3705">
        <f>Order_Items!B3705</f>
        <v>18035</v>
      </c>
      <c r="E3705">
        <f>Products!B3705</f>
        <v>0</v>
      </c>
      <c r="F3705">
        <f>Products!C3705</f>
        <v>0</v>
      </c>
      <c r="G3705">
        <f>Products!D3705</f>
        <v>0</v>
      </c>
      <c r="H3705">
        <f>Order_Items!C3705</f>
        <v>3</v>
      </c>
      <c r="I3705">
        <f>Order_Items!D3705</f>
        <v>968.94</v>
      </c>
      <c r="J3705">
        <f>Orders!G3705</f>
        <v>2789.63</v>
      </c>
      <c r="K3705" t="str">
        <f>Orders!H3705</f>
        <v>Card</v>
      </c>
      <c r="L3705" t="str">
        <f>Orders!F3705</f>
        <v>On Time</v>
      </c>
      <c r="M3705">
        <f>Feedback!D3705</f>
        <v>5</v>
      </c>
      <c r="N3705" t="str">
        <f>Feedback!F3705</f>
        <v>Product Quality</v>
      </c>
      <c r="O3705" t="str">
        <f>Feedback!G3705</f>
        <v>Positive</v>
      </c>
    </row>
    <row r="3706" spans="1:15" x14ac:dyDescent="0.3">
      <c r="A3706">
        <f>Orders!A3706</f>
        <v>2028074931</v>
      </c>
      <c r="B3706" s="2">
        <f>Orders!C3706</f>
        <v>45466.744444444441</v>
      </c>
      <c r="C3706" s="1" t="str">
        <f>TEXT(Orders!B3706,"0")</f>
        <v>33998721</v>
      </c>
      <c r="D3706">
        <f>Order_Items!B3706</f>
        <v>673058</v>
      </c>
      <c r="E3706">
        <f>Products!B3706</f>
        <v>0</v>
      </c>
      <c r="F3706">
        <f>Products!C3706</f>
        <v>0</v>
      </c>
      <c r="G3706">
        <f>Products!D3706</f>
        <v>0</v>
      </c>
      <c r="H3706">
        <f>Order_Items!C3706</f>
        <v>3</v>
      </c>
      <c r="I3706">
        <f>Order_Items!D3706</f>
        <v>765.76</v>
      </c>
      <c r="J3706">
        <f>Orders!G3706</f>
        <v>3038.93</v>
      </c>
      <c r="K3706" t="str">
        <f>Orders!H3706</f>
        <v>Cash</v>
      </c>
      <c r="L3706" t="str">
        <f>Orders!F3706</f>
        <v>On Time</v>
      </c>
      <c r="M3706">
        <f>Feedback!D3706</f>
        <v>4</v>
      </c>
      <c r="N3706" t="str">
        <f>Feedback!F3706</f>
        <v>App Experience</v>
      </c>
      <c r="O3706" t="str">
        <f>Feedback!G3706</f>
        <v>Positive</v>
      </c>
    </row>
    <row r="3707" spans="1:15" x14ac:dyDescent="0.3">
      <c r="A3707">
        <f>Orders!A3707</f>
        <v>6247819401</v>
      </c>
      <c r="B3707" s="2">
        <f>Orders!C3707</f>
        <v>45015.25</v>
      </c>
      <c r="C3707" s="1" t="str">
        <f>TEXT(Orders!B3707,"0")</f>
        <v>57526322</v>
      </c>
      <c r="D3707">
        <f>Order_Items!B3707</f>
        <v>256783</v>
      </c>
      <c r="E3707">
        <f>Products!B3707</f>
        <v>0</v>
      </c>
      <c r="F3707">
        <f>Products!C3707</f>
        <v>0</v>
      </c>
      <c r="G3707">
        <f>Products!D3707</f>
        <v>0</v>
      </c>
      <c r="H3707">
        <f>Order_Items!C3707</f>
        <v>1</v>
      </c>
      <c r="I3707">
        <f>Order_Items!D3707</f>
        <v>906.54</v>
      </c>
      <c r="J3707">
        <f>Orders!G3707</f>
        <v>3456.8</v>
      </c>
      <c r="K3707" t="str">
        <f>Orders!H3707</f>
        <v>Cash</v>
      </c>
      <c r="L3707" t="str">
        <f>Orders!F3707</f>
        <v>On Time</v>
      </c>
      <c r="M3707">
        <f>Feedback!D3707</f>
        <v>4</v>
      </c>
      <c r="N3707" t="str">
        <f>Feedback!F3707</f>
        <v>Delivery</v>
      </c>
      <c r="O3707" t="str">
        <f>Feedback!G3707</f>
        <v>Positive</v>
      </c>
    </row>
    <row r="3708" spans="1:15" x14ac:dyDescent="0.3">
      <c r="A3708">
        <f>Orders!A3708</f>
        <v>6299879620</v>
      </c>
      <c r="B3708" s="2">
        <f>Orders!C3708</f>
        <v>45240.734027777777</v>
      </c>
      <c r="C3708" s="1" t="str">
        <f>TEXT(Orders!B3708,"0")</f>
        <v>48160359</v>
      </c>
      <c r="D3708">
        <f>Order_Items!B3708</f>
        <v>481843</v>
      </c>
      <c r="E3708">
        <f>Products!B3708</f>
        <v>0</v>
      </c>
      <c r="F3708">
        <f>Products!C3708</f>
        <v>0</v>
      </c>
      <c r="G3708">
        <f>Products!D3708</f>
        <v>0</v>
      </c>
      <c r="H3708">
        <f>Order_Items!C3708</f>
        <v>2</v>
      </c>
      <c r="I3708">
        <f>Order_Items!D3708</f>
        <v>297.68</v>
      </c>
      <c r="J3708">
        <f>Orders!G3708</f>
        <v>1300.47</v>
      </c>
      <c r="K3708" t="str">
        <f>Orders!H3708</f>
        <v>Card</v>
      </c>
      <c r="L3708" t="str">
        <f>Orders!F3708</f>
        <v>Slightly Delayed</v>
      </c>
      <c r="M3708">
        <f>Feedback!D3708</f>
        <v>2</v>
      </c>
      <c r="N3708" t="str">
        <f>Feedback!F3708</f>
        <v>Product Quality</v>
      </c>
      <c r="O3708" t="str">
        <f>Feedback!G3708</f>
        <v>Negative</v>
      </c>
    </row>
    <row r="3709" spans="1:15" x14ac:dyDescent="0.3">
      <c r="A3709">
        <f>Orders!A3709</f>
        <v>3398014747</v>
      </c>
      <c r="B3709" s="2">
        <f>Orders!C3709</f>
        <v>45092.286111111112</v>
      </c>
      <c r="C3709" s="1" t="str">
        <f>TEXT(Orders!B3709,"0")</f>
        <v>87823209</v>
      </c>
      <c r="D3709">
        <f>Order_Items!B3709</f>
        <v>604184</v>
      </c>
      <c r="E3709">
        <f>Products!B3709</f>
        <v>0</v>
      </c>
      <c r="F3709">
        <f>Products!C3709</f>
        <v>0</v>
      </c>
      <c r="G3709">
        <f>Products!D3709</f>
        <v>0</v>
      </c>
      <c r="H3709">
        <f>Order_Items!C3709</f>
        <v>2</v>
      </c>
      <c r="I3709">
        <f>Order_Items!D3709</f>
        <v>397.55</v>
      </c>
      <c r="J3709">
        <f>Orders!G3709</f>
        <v>2430.88</v>
      </c>
      <c r="K3709" t="str">
        <f>Orders!H3709</f>
        <v>Cash</v>
      </c>
      <c r="L3709" t="str">
        <f>Orders!F3709</f>
        <v>On Time</v>
      </c>
      <c r="M3709">
        <f>Feedback!D3709</f>
        <v>5</v>
      </c>
      <c r="N3709" t="str">
        <f>Feedback!F3709</f>
        <v>Customer Service</v>
      </c>
      <c r="O3709" t="str">
        <f>Feedback!G3709</f>
        <v>Positive</v>
      </c>
    </row>
    <row r="3710" spans="1:15" x14ac:dyDescent="0.3">
      <c r="A3710">
        <f>Orders!A3710</f>
        <v>4526087670</v>
      </c>
      <c r="B3710" s="2">
        <f>Orders!C3710</f>
        <v>45233.261805555558</v>
      </c>
      <c r="C3710" s="1" t="str">
        <f>TEXT(Orders!B3710,"0")</f>
        <v>54923640</v>
      </c>
      <c r="D3710">
        <f>Order_Items!B3710</f>
        <v>803607</v>
      </c>
      <c r="E3710">
        <f>Products!B3710</f>
        <v>0</v>
      </c>
      <c r="F3710">
        <f>Products!C3710</f>
        <v>0</v>
      </c>
      <c r="G3710">
        <f>Products!D3710</f>
        <v>0</v>
      </c>
      <c r="H3710">
        <f>Order_Items!C3710</f>
        <v>2</v>
      </c>
      <c r="I3710">
        <f>Order_Items!D3710</f>
        <v>949.73</v>
      </c>
      <c r="J3710">
        <f>Orders!G3710</f>
        <v>2304.85</v>
      </c>
      <c r="K3710" t="str">
        <f>Orders!H3710</f>
        <v>UPI</v>
      </c>
      <c r="L3710" t="str">
        <f>Orders!F3710</f>
        <v>On Time</v>
      </c>
      <c r="M3710">
        <f>Feedback!D3710</f>
        <v>4</v>
      </c>
      <c r="N3710" t="str">
        <f>Feedback!F3710</f>
        <v>App Experience</v>
      </c>
      <c r="O3710" t="str">
        <f>Feedback!G3710</f>
        <v>Positive</v>
      </c>
    </row>
    <row r="3711" spans="1:15" x14ac:dyDescent="0.3">
      <c r="A3711">
        <f>Orders!A3711</f>
        <v>4473653758</v>
      </c>
      <c r="B3711" s="2">
        <f>Orders!C3711</f>
        <v>45530.678472222222</v>
      </c>
      <c r="C3711" s="1" t="str">
        <f>TEXT(Orders!B3711,"0")</f>
        <v>4597433</v>
      </c>
      <c r="D3711">
        <f>Order_Items!B3711</f>
        <v>880510</v>
      </c>
      <c r="E3711">
        <f>Products!B3711</f>
        <v>0</v>
      </c>
      <c r="F3711">
        <f>Products!C3711</f>
        <v>0</v>
      </c>
      <c r="G3711">
        <f>Products!D3711</f>
        <v>0</v>
      </c>
      <c r="H3711">
        <f>Order_Items!C3711</f>
        <v>3</v>
      </c>
      <c r="I3711">
        <f>Order_Items!D3711</f>
        <v>951.43</v>
      </c>
      <c r="J3711">
        <f>Orders!G3711</f>
        <v>2342.62</v>
      </c>
      <c r="K3711" t="str">
        <f>Orders!H3711</f>
        <v>Cash</v>
      </c>
      <c r="L3711" t="str">
        <f>Orders!F3711</f>
        <v>On Time</v>
      </c>
      <c r="M3711">
        <f>Feedback!D3711</f>
        <v>3</v>
      </c>
      <c r="N3711" t="str">
        <f>Feedback!F3711</f>
        <v>Product Quality</v>
      </c>
      <c r="O3711" t="str">
        <f>Feedback!G3711</f>
        <v>Neutral</v>
      </c>
    </row>
    <row r="3712" spans="1:15" x14ac:dyDescent="0.3">
      <c r="A3712">
        <f>Orders!A3712</f>
        <v>1286821727</v>
      </c>
      <c r="B3712" s="2">
        <f>Orders!C3712</f>
        <v>45508.113888888889</v>
      </c>
      <c r="C3712" s="1" t="str">
        <f>TEXT(Orders!B3712,"0")</f>
        <v>32003512</v>
      </c>
      <c r="D3712">
        <f>Order_Items!B3712</f>
        <v>771228</v>
      </c>
      <c r="E3712">
        <f>Products!B3712</f>
        <v>0</v>
      </c>
      <c r="F3712">
        <f>Products!C3712</f>
        <v>0</v>
      </c>
      <c r="G3712">
        <f>Products!D3712</f>
        <v>0</v>
      </c>
      <c r="H3712">
        <f>Order_Items!C3712</f>
        <v>3</v>
      </c>
      <c r="I3712">
        <f>Order_Items!D3712</f>
        <v>83.18</v>
      </c>
      <c r="J3712">
        <f>Orders!G3712</f>
        <v>2910.9</v>
      </c>
      <c r="K3712" t="str">
        <f>Orders!H3712</f>
        <v>UPI</v>
      </c>
      <c r="L3712" t="str">
        <f>Orders!F3712</f>
        <v>On Time</v>
      </c>
      <c r="M3712">
        <f>Feedback!D3712</f>
        <v>3</v>
      </c>
      <c r="N3712" t="str">
        <f>Feedback!F3712</f>
        <v>Product Quality</v>
      </c>
      <c r="O3712" t="str">
        <f>Feedback!G3712</f>
        <v>Neutral</v>
      </c>
    </row>
    <row r="3713" spans="1:15" x14ac:dyDescent="0.3">
      <c r="A3713">
        <f>Orders!A3713</f>
        <v>5566617391</v>
      </c>
      <c r="B3713" s="2">
        <f>Orders!C3713</f>
        <v>45525.820138888892</v>
      </c>
      <c r="C3713" s="1" t="str">
        <f>TEXT(Orders!B3713,"0")</f>
        <v>81822935</v>
      </c>
      <c r="D3713">
        <f>Order_Items!B3713</f>
        <v>757274</v>
      </c>
      <c r="E3713">
        <f>Products!B3713</f>
        <v>0</v>
      </c>
      <c r="F3713">
        <f>Products!C3713</f>
        <v>0</v>
      </c>
      <c r="G3713">
        <f>Products!D3713</f>
        <v>0</v>
      </c>
      <c r="H3713">
        <f>Order_Items!C3713</f>
        <v>1</v>
      </c>
      <c r="I3713">
        <f>Order_Items!D3713</f>
        <v>98.32</v>
      </c>
      <c r="J3713">
        <f>Orders!G3713</f>
        <v>2195.25</v>
      </c>
      <c r="K3713" t="str">
        <f>Orders!H3713</f>
        <v>Cash</v>
      </c>
      <c r="L3713" t="str">
        <f>Orders!F3713</f>
        <v>Slightly Delayed</v>
      </c>
      <c r="M3713">
        <f>Feedback!D3713</f>
        <v>4</v>
      </c>
      <c r="N3713" t="str">
        <f>Feedback!F3713</f>
        <v>Delivery</v>
      </c>
      <c r="O3713" t="str">
        <f>Feedback!G3713</f>
        <v>Positive</v>
      </c>
    </row>
    <row r="3714" spans="1:15" x14ac:dyDescent="0.3">
      <c r="A3714">
        <f>Orders!A3714</f>
        <v>6630935939</v>
      </c>
      <c r="B3714" s="2">
        <f>Orders!C3714</f>
        <v>45596.436805555553</v>
      </c>
      <c r="C3714" s="1" t="str">
        <f>TEXT(Orders!B3714,"0")</f>
        <v>67708491</v>
      </c>
      <c r="D3714">
        <f>Order_Items!B3714</f>
        <v>833557</v>
      </c>
      <c r="E3714">
        <f>Products!B3714</f>
        <v>0</v>
      </c>
      <c r="F3714">
        <f>Products!C3714</f>
        <v>0</v>
      </c>
      <c r="G3714">
        <f>Products!D3714</f>
        <v>0</v>
      </c>
      <c r="H3714">
        <f>Order_Items!C3714</f>
        <v>1</v>
      </c>
      <c r="I3714">
        <f>Order_Items!D3714</f>
        <v>422.87</v>
      </c>
      <c r="J3714">
        <f>Orders!G3714</f>
        <v>3344.49</v>
      </c>
      <c r="K3714" t="str">
        <f>Orders!H3714</f>
        <v>UPI</v>
      </c>
      <c r="L3714" t="str">
        <f>Orders!F3714</f>
        <v>On Time</v>
      </c>
      <c r="M3714">
        <f>Feedback!D3714</f>
        <v>4</v>
      </c>
      <c r="N3714" t="str">
        <f>Feedback!F3714</f>
        <v>App Experience</v>
      </c>
      <c r="O3714" t="str">
        <f>Feedback!G3714</f>
        <v>Positive</v>
      </c>
    </row>
    <row r="3715" spans="1:15" x14ac:dyDescent="0.3">
      <c r="A3715">
        <f>Orders!A3715</f>
        <v>8676443273</v>
      </c>
      <c r="B3715" s="2">
        <f>Orders!C3715</f>
        <v>45436.453472222223</v>
      </c>
      <c r="C3715" s="1" t="str">
        <f>TEXT(Orders!B3715,"0")</f>
        <v>47215976</v>
      </c>
      <c r="D3715">
        <f>Order_Items!B3715</f>
        <v>144124</v>
      </c>
      <c r="E3715">
        <f>Products!B3715</f>
        <v>0</v>
      </c>
      <c r="F3715">
        <f>Products!C3715</f>
        <v>0</v>
      </c>
      <c r="G3715">
        <f>Products!D3715</f>
        <v>0</v>
      </c>
      <c r="H3715">
        <f>Order_Items!C3715</f>
        <v>1</v>
      </c>
      <c r="I3715">
        <f>Order_Items!D3715</f>
        <v>162.66999999999999</v>
      </c>
      <c r="J3715">
        <f>Orders!G3715</f>
        <v>58.59</v>
      </c>
      <c r="K3715" t="str">
        <f>Orders!H3715</f>
        <v>Wallet</v>
      </c>
      <c r="L3715" t="str">
        <f>Orders!F3715</f>
        <v>Significantly Delayed</v>
      </c>
      <c r="M3715">
        <f>Feedback!D3715</f>
        <v>2</v>
      </c>
      <c r="N3715" t="str">
        <f>Feedback!F3715</f>
        <v>App Experience</v>
      </c>
      <c r="O3715" t="str">
        <f>Feedback!G3715</f>
        <v>Negative</v>
      </c>
    </row>
    <row r="3716" spans="1:15" x14ac:dyDescent="0.3">
      <c r="A3716">
        <f>Orders!A3716</f>
        <v>439562091</v>
      </c>
      <c r="B3716" s="2">
        <f>Orders!C3716</f>
        <v>45408.761111111111</v>
      </c>
      <c r="C3716" s="1" t="str">
        <f>TEXT(Orders!B3716,"0")</f>
        <v>36400756</v>
      </c>
      <c r="D3716">
        <f>Order_Items!B3716</f>
        <v>753354</v>
      </c>
      <c r="E3716">
        <f>Products!B3716</f>
        <v>0</v>
      </c>
      <c r="F3716">
        <f>Products!C3716</f>
        <v>0</v>
      </c>
      <c r="G3716">
        <f>Products!D3716</f>
        <v>0</v>
      </c>
      <c r="H3716">
        <f>Order_Items!C3716</f>
        <v>3</v>
      </c>
      <c r="I3716">
        <f>Order_Items!D3716</f>
        <v>423.56</v>
      </c>
      <c r="J3716">
        <f>Orders!G3716</f>
        <v>2223.31</v>
      </c>
      <c r="K3716" t="str">
        <f>Orders!H3716</f>
        <v>Cash</v>
      </c>
      <c r="L3716" t="str">
        <f>Orders!F3716</f>
        <v>On Time</v>
      </c>
      <c r="M3716">
        <f>Feedback!D3716</f>
        <v>3</v>
      </c>
      <c r="N3716" t="str">
        <f>Feedback!F3716</f>
        <v>Delivery</v>
      </c>
      <c r="O3716" t="str">
        <f>Feedback!G3716</f>
        <v>Neutral</v>
      </c>
    </row>
    <row r="3717" spans="1:15" x14ac:dyDescent="0.3">
      <c r="A3717">
        <f>Orders!A3717</f>
        <v>7361440096</v>
      </c>
      <c r="B3717" s="2">
        <f>Orders!C3717</f>
        <v>45334.515277777777</v>
      </c>
      <c r="C3717" s="1" t="str">
        <f>TEXT(Orders!B3717,"0")</f>
        <v>82529927</v>
      </c>
      <c r="D3717">
        <f>Order_Items!B3717</f>
        <v>991434</v>
      </c>
      <c r="E3717">
        <f>Products!B3717</f>
        <v>0</v>
      </c>
      <c r="F3717">
        <f>Products!C3717</f>
        <v>0</v>
      </c>
      <c r="G3717">
        <f>Products!D3717</f>
        <v>0</v>
      </c>
      <c r="H3717">
        <f>Order_Items!C3717</f>
        <v>2</v>
      </c>
      <c r="I3717">
        <f>Order_Items!D3717</f>
        <v>237.62</v>
      </c>
      <c r="J3717">
        <f>Orders!G3717</f>
        <v>1068.9100000000001</v>
      </c>
      <c r="K3717" t="str">
        <f>Orders!H3717</f>
        <v>Card</v>
      </c>
      <c r="L3717" t="str">
        <f>Orders!F3717</f>
        <v>Significantly Delayed</v>
      </c>
      <c r="M3717">
        <f>Feedback!D3717</f>
        <v>3</v>
      </c>
      <c r="N3717" t="str">
        <f>Feedback!F3717</f>
        <v>Delivery</v>
      </c>
      <c r="O3717" t="str">
        <f>Feedback!G3717</f>
        <v>Neutral</v>
      </c>
    </row>
    <row r="3718" spans="1:15" x14ac:dyDescent="0.3">
      <c r="A3718">
        <f>Orders!A3718</f>
        <v>2480611325</v>
      </c>
      <c r="B3718" s="2">
        <f>Orders!C3718</f>
        <v>45347.683333333334</v>
      </c>
      <c r="C3718" s="1" t="str">
        <f>TEXT(Orders!B3718,"0")</f>
        <v>30823988</v>
      </c>
      <c r="D3718">
        <f>Order_Items!B3718</f>
        <v>684939</v>
      </c>
      <c r="E3718">
        <f>Products!B3718</f>
        <v>0</v>
      </c>
      <c r="F3718">
        <f>Products!C3718</f>
        <v>0</v>
      </c>
      <c r="G3718">
        <f>Products!D3718</f>
        <v>0</v>
      </c>
      <c r="H3718">
        <f>Order_Items!C3718</f>
        <v>1</v>
      </c>
      <c r="I3718">
        <f>Order_Items!D3718</f>
        <v>727.95</v>
      </c>
      <c r="J3718">
        <f>Orders!G3718</f>
        <v>4729.75</v>
      </c>
      <c r="K3718" t="str">
        <f>Orders!H3718</f>
        <v>Cash</v>
      </c>
      <c r="L3718" t="str">
        <f>Orders!F3718</f>
        <v>Slightly Delayed</v>
      </c>
      <c r="M3718">
        <f>Feedback!D3718</f>
        <v>3</v>
      </c>
      <c r="N3718" t="str">
        <f>Feedback!F3718</f>
        <v>Product Quality</v>
      </c>
      <c r="O3718" t="str">
        <f>Feedback!G3718</f>
        <v>Neutral</v>
      </c>
    </row>
    <row r="3719" spans="1:15" x14ac:dyDescent="0.3">
      <c r="A3719">
        <f>Orders!A3719</f>
        <v>5091640382</v>
      </c>
      <c r="B3719" s="2">
        <f>Orders!C3719</f>
        <v>45322.290277777778</v>
      </c>
      <c r="C3719" s="1" t="str">
        <f>TEXT(Orders!B3719,"0")</f>
        <v>64141971</v>
      </c>
      <c r="D3719">
        <f>Order_Items!B3719</f>
        <v>741341</v>
      </c>
      <c r="E3719">
        <f>Products!B3719</f>
        <v>0</v>
      </c>
      <c r="F3719">
        <f>Products!C3719</f>
        <v>0</v>
      </c>
      <c r="G3719">
        <f>Products!D3719</f>
        <v>0</v>
      </c>
      <c r="H3719">
        <f>Order_Items!C3719</f>
        <v>3</v>
      </c>
      <c r="I3719">
        <f>Order_Items!D3719</f>
        <v>923.84</v>
      </c>
      <c r="J3719">
        <f>Orders!G3719</f>
        <v>402.11</v>
      </c>
      <c r="K3719" t="str">
        <f>Orders!H3719</f>
        <v>Card</v>
      </c>
      <c r="L3719" t="str">
        <f>Orders!F3719</f>
        <v>On Time</v>
      </c>
      <c r="M3719">
        <f>Feedback!D3719</f>
        <v>5</v>
      </c>
      <c r="N3719" t="str">
        <f>Feedback!F3719</f>
        <v>Product Quality</v>
      </c>
      <c r="O3719" t="str">
        <f>Feedback!G3719</f>
        <v>Positive</v>
      </c>
    </row>
    <row r="3720" spans="1:15" x14ac:dyDescent="0.3">
      <c r="A3720">
        <f>Orders!A3720</f>
        <v>1443292147</v>
      </c>
      <c r="B3720" s="2">
        <f>Orders!C3720</f>
        <v>45398.137499999997</v>
      </c>
      <c r="C3720" s="1" t="str">
        <f>TEXT(Orders!B3720,"0")</f>
        <v>8395610</v>
      </c>
      <c r="D3720">
        <f>Order_Items!B3720</f>
        <v>131136</v>
      </c>
      <c r="E3720">
        <f>Products!B3720</f>
        <v>0</v>
      </c>
      <c r="F3720">
        <f>Products!C3720</f>
        <v>0</v>
      </c>
      <c r="G3720">
        <f>Products!D3720</f>
        <v>0</v>
      </c>
      <c r="H3720">
        <f>Order_Items!C3720</f>
        <v>3</v>
      </c>
      <c r="I3720">
        <f>Order_Items!D3720</f>
        <v>37.799999999999997</v>
      </c>
      <c r="J3720">
        <f>Orders!G3720</f>
        <v>3889.01</v>
      </c>
      <c r="K3720" t="str">
        <f>Orders!H3720</f>
        <v>Wallet</v>
      </c>
      <c r="L3720" t="str">
        <f>Orders!F3720</f>
        <v>On Time</v>
      </c>
      <c r="M3720">
        <f>Feedback!D3720</f>
        <v>4</v>
      </c>
      <c r="N3720" t="str">
        <f>Feedback!F3720</f>
        <v>App Experience</v>
      </c>
      <c r="O3720" t="str">
        <f>Feedback!G3720</f>
        <v>Positive</v>
      </c>
    </row>
    <row r="3721" spans="1:15" x14ac:dyDescent="0.3">
      <c r="A3721">
        <f>Orders!A3721</f>
        <v>3342653518</v>
      </c>
      <c r="B3721" s="2">
        <f>Orders!C3721</f>
        <v>45129.315972222219</v>
      </c>
      <c r="C3721" s="1" t="str">
        <f>TEXT(Orders!B3721,"0")</f>
        <v>6319646</v>
      </c>
      <c r="D3721">
        <f>Order_Items!B3721</f>
        <v>53833</v>
      </c>
      <c r="E3721">
        <f>Products!B3721</f>
        <v>0</v>
      </c>
      <c r="F3721">
        <f>Products!C3721</f>
        <v>0</v>
      </c>
      <c r="G3721">
        <f>Products!D3721</f>
        <v>0</v>
      </c>
      <c r="H3721">
        <f>Order_Items!C3721</f>
        <v>2</v>
      </c>
      <c r="I3721">
        <f>Order_Items!D3721</f>
        <v>134.69</v>
      </c>
      <c r="J3721">
        <f>Orders!G3721</f>
        <v>577.13</v>
      </c>
      <c r="K3721" t="str">
        <f>Orders!H3721</f>
        <v>UPI</v>
      </c>
      <c r="L3721" t="str">
        <f>Orders!F3721</f>
        <v>On Time</v>
      </c>
      <c r="M3721">
        <f>Feedback!D3721</f>
        <v>4</v>
      </c>
      <c r="N3721" t="str">
        <f>Feedback!F3721</f>
        <v>App Experience</v>
      </c>
      <c r="O3721" t="str">
        <f>Feedback!G3721</f>
        <v>Positive</v>
      </c>
    </row>
    <row r="3722" spans="1:15" x14ac:dyDescent="0.3">
      <c r="A3722">
        <f>Orders!A3722</f>
        <v>3836073957</v>
      </c>
      <c r="B3722" s="2">
        <f>Orders!C3722</f>
        <v>45123.762499999997</v>
      </c>
      <c r="C3722" s="1" t="str">
        <f>TEXT(Orders!B3722,"0")</f>
        <v>54952806</v>
      </c>
      <c r="D3722">
        <f>Order_Items!B3722</f>
        <v>455755</v>
      </c>
      <c r="E3722">
        <f>Products!B3722</f>
        <v>0</v>
      </c>
      <c r="F3722">
        <f>Products!C3722</f>
        <v>0</v>
      </c>
      <c r="G3722">
        <f>Products!D3722</f>
        <v>0</v>
      </c>
      <c r="H3722">
        <f>Order_Items!C3722</f>
        <v>2</v>
      </c>
      <c r="I3722">
        <f>Order_Items!D3722</f>
        <v>44.09</v>
      </c>
      <c r="J3722">
        <f>Orders!G3722</f>
        <v>1264.9100000000001</v>
      </c>
      <c r="K3722" t="str">
        <f>Orders!H3722</f>
        <v>Card</v>
      </c>
      <c r="L3722" t="str">
        <f>Orders!F3722</f>
        <v>Slightly Delayed</v>
      </c>
      <c r="M3722">
        <f>Feedback!D3722</f>
        <v>3</v>
      </c>
      <c r="N3722" t="str">
        <f>Feedback!F3722</f>
        <v>Product Quality</v>
      </c>
      <c r="O3722" t="str">
        <f>Feedback!G3722</f>
        <v>Neutral</v>
      </c>
    </row>
    <row r="3723" spans="1:15" x14ac:dyDescent="0.3">
      <c r="A3723">
        <f>Orders!A3723</f>
        <v>4192669219</v>
      </c>
      <c r="B3723" s="2">
        <f>Orders!C3723</f>
        <v>45404.125</v>
      </c>
      <c r="C3723" s="1" t="str">
        <f>TEXT(Orders!B3723,"0")</f>
        <v>44589829</v>
      </c>
      <c r="D3723">
        <f>Order_Items!B3723</f>
        <v>812607</v>
      </c>
      <c r="E3723">
        <f>Products!B3723</f>
        <v>0</v>
      </c>
      <c r="F3723">
        <f>Products!C3723</f>
        <v>0</v>
      </c>
      <c r="G3723">
        <f>Products!D3723</f>
        <v>0</v>
      </c>
      <c r="H3723">
        <f>Order_Items!C3723</f>
        <v>1</v>
      </c>
      <c r="I3723">
        <f>Order_Items!D3723</f>
        <v>416.65</v>
      </c>
      <c r="J3723">
        <f>Orders!G3723</f>
        <v>1447.55</v>
      </c>
      <c r="K3723" t="str">
        <f>Orders!H3723</f>
        <v>Wallet</v>
      </c>
      <c r="L3723" t="str">
        <f>Orders!F3723</f>
        <v>On Time</v>
      </c>
      <c r="M3723">
        <f>Feedback!D3723</f>
        <v>3</v>
      </c>
      <c r="N3723" t="str">
        <f>Feedback!F3723</f>
        <v>Delivery</v>
      </c>
      <c r="O3723" t="str">
        <f>Feedback!G3723</f>
        <v>Neutral</v>
      </c>
    </row>
    <row r="3724" spans="1:15" x14ac:dyDescent="0.3">
      <c r="A3724">
        <f>Orders!A3724</f>
        <v>6922121165</v>
      </c>
      <c r="B3724" s="2">
        <f>Orders!C3724</f>
        <v>45295.32708333333</v>
      </c>
      <c r="C3724" s="1" t="str">
        <f>TEXT(Orders!B3724,"0")</f>
        <v>97928781</v>
      </c>
      <c r="D3724">
        <f>Order_Items!B3724</f>
        <v>256783</v>
      </c>
      <c r="E3724">
        <f>Products!B3724</f>
        <v>0</v>
      </c>
      <c r="F3724">
        <f>Products!C3724</f>
        <v>0</v>
      </c>
      <c r="G3724">
        <f>Products!D3724</f>
        <v>0</v>
      </c>
      <c r="H3724">
        <f>Order_Items!C3724</f>
        <v>2</v>
      </c>
      <c r="I3724">
        <f>Order_Items!D3724</f>
        <v>906.54</v>
      </c>
      <c r="J3724">
        <f>Orders!G3724</f>
        <v>1513.91</v>
      </c>
      <c r="K3724" t="str">
        <f>Orders!H3724</f>
        <v>UPI</v>
      </c>
      <c r="L3724" t="str">
        <f>Orders!F3724</f>
        <v>Significantly Delayed</v>
      </c>
      <c r="M3724">
        <f>Feedback!D3724</f>
        <v>3</v>
      </c>
      <c r="N3724" t="str">
        <f>Feedback!F3724</f>
        <v>App Experience</v>
      </c>
      <c r="O3724" t="str">
        <f>Feedback!G3724</f>
        <v>Neutral</v>
      </c>
    </row>
    <row r="3725" spans="1:15" x14ac:dyDescent="0.3">
      <c r="A3725">
        <f>Orders!A3725</f>
        <v>4850653474</v>
      </c>
      <c r="B3725" s="2">
        <f>Orders!C3725</f>
        <v>45356.15347222222</v>
      </c>
      <c r="C3725" s="1" t="str">
        <f>TEXT(Orders!B3725,"0")</f>
        <v>66932104</v>
      </c>
      <c r="D3725">
        <f>Order_Items!B3725</f>
        <v>398340</v>
      </c>
      <c r="E3725">
        <f>Products!B3725</f>
        <v>0</v>
      </c>
      <c r="F3725">
        <f>Products!C3725</f>
        <v>0</v>
      </c>
      <c r="G3725">
        <f>Products!D3725</f>
        <v>0</v>
      </c>
      <c r="H3725">
        <f>Order_Items!C3725</f>
        <v>1</v>
      </c>
      <c r="I3725">
        <f>Order_Items!D3725</f>
        <v>651.92999999999995</v>
      </c>
      <c r="J3725">
        <f>Orders!G3725</f>
        <v>2997.71</v>
      </c>
      <c r="K3725" t="str">
        <f>Orders!H3725</f>
        <v>UPI</v>
      </c>
      <c r="L3725" t="str">
        <f>Orders!F3725</f>
        <v>On Time</v>
      </c>
      <c r="M3725">
        <f>Feedback!D3725</f>
        <v>3</v>
      </c>
      <c r="N3725" t="str">
        <f>Feedback!F3725</f>
        <v>Customer Service</v>
      </c>
      <c r="O3725" t="str">
        <f>Feedback!G3725</f>
        <v>Neutral</v>
      </c>
    </row>
    <row r="3726" spans="1:15" x14ac:dyDescent="0.3">
      <c r="A3726">
        <f>Orders!A3726</f>
        <v>1229660813</v>
      </c>
      <c r="B3726" s="2">
        <f>Orders!C3726</f>
        <v>45232.8125</v>
      </c>
      <c r="C3726" s="1" t="str">
        <f>TEXT(Orders!B3726,"0")</f>
        <v>54748429</v>
      </c>
      <c r="D3726">
        <f>Order_Items!B3726</f>
        <v>642612</v>
      </c>
      <c r="E3726">
        <f>Products!B3726</f>
        <v>0</v>
      </c>
      <c r="F3726">
        <f>Products!C3726</f>
        <v>0</v>
      </c>
      <c r="G3726">
        <f>Products!D3726</f>
        <v>0</v>
      </c>
      <c r="H3726">
        <f>Order_Items!C3726</f>
        <v>2</v>
      </c>
      <c r="I3726">
        <f>Order_Items!D3726</f>
        <v>517.03</v>
      </c>
      <c r="J3726">
        <f>Orders!G3726</f>
        <v>5173.1899999999996</v>
      </c>
      <c r="K3726" t="str">
        <f>Orders!H3726</f>
        <v>UPI</v>
      </c>
      <c r="L3726" t="str">
        <f>Orders!F3726</f>
        <v>Significantly Delayed</v>
      </c>
      <c r="M3726">
        <f>Feedback!D3726</f>
        <v>3</v>
      </c>
      <c r="N3726" t="str">
        <f>Feedback!F3726</f>
        <v>Product Quality</v>
      </c>
      <c r="O3726" t="str">
        <f>Feedback!G3726</f>
        <v>Neutral</v>
      </c>
    </row>
    <row r="3727" spans="1:15" x14ac:dyDescent="0.3">
      <c r="A3727">
        <f>Orders!A3727</f>
        <v>5194396051</v>
      </c>
      <c r="B3727" s="2">
        <f>Orders!C3727</f>
        <v>45591.757638888892</v>
      </c>
      <c r="C3727" s="1" t="str">
        <f>TEXT(Orders!B3727,"0")</f>
        <v>12338529</v>
      </c>
      <c r="D3727">
        <f>Order_Items!B3727</f>
        <v>925482</v>
      </c>
      <c r="E3727">
        <f>Products!B3727</f>
        <v>0</v>
      </c>
      <c r="F3727">
        <f>Products!C3727</f>
        <v>0</v>
      </c>
      <c r="G3727">
        <f>Products!D3727</f>
        <v>0</v>
      </c>
      <c r="H3727">
        <f>Order_Items!C3727</f>
        <v>3</v>
      </c>
      <c r="I3727">
        <f>Order_Items!D3727</f>
        <v>475.04</v>
      </c>
      <c r="J3727">
        <f>Orders!G3727</f>
        <v>508</v>
      </c>
      <c r="K3727" t="str">
        <f>Orders!H3727</f>
        <v>Cash</v>
      </c>
      <c r="L3727" t="str">
        <f>Orders!F3727</f>
        <v>On Time</v>
      </c>
      <c r="M3727">
        <f>Feedback!D3727</f>
        <v>5</v>
      </c>
      <c r="N3727" t="str">
        <f>Feedback!F3727</f>
        <v>App Experience</v>
      </c>
      <c r="O3727" t="str">
        <f>Feedback!G3727</f>
        <v>Positive</v>
      </c>
    </row>
    <row r="3728" spans="1:15" x14ac:dyDescent="0.3">
      <c r="A3728">
        <f>Orders!A3728</f>
        <v>8971899775</v>
      </c>
      <c r="B3728" s="2">
        <f>Orders!C3728</f>
        <v>45355.506249999999</v>
      </c>
      <c r="C3728" s="1" t="str">
        <f>TEXT(Orders!B3728,"0")</f>
        <v>92118758</v>
      </c>
      <c r="D3728">
        <f>Order_Items!B3728</f>
        <v>186168</v>
      </c>
      <c r="E3728">
        <f>Products!B3728</f>
        <v>0</v>
      </c>
      <c r="F3728">
        <f>Products!C3728</f>
        <v>0</v>
      </c>
      <c r="G3728">
        <f>Products!D3728</f>
        <v>0</v>
      </c>
      <c r="H3728">
        <f>Order_Items!C3728</f>
        <v>1</v>
      </c>
      <c r="I3728">
        <f>Order_Items!D3728</f>
        <v>878.8</v>
      </c>
      <c r="J3728">
        <f>Orders!G3728</f>
        <v>5067.8500000000004</v>
      </c>
      <c r="K3728" t="str">
        <f>Orders!H3728</f>
        <v>Wallet</v>
      </c>
      <c r="L3728" t="str">
        <f>Orders!F3728</f>
        <v>On Time</v>
      </c>
      <c r="M3728">
        <f>Feedback!D3728</f>
        <v>3</v>
      </c>
      <c r="N3728" t="str">
        <f>Feedback!F3728</f>
        <v>Product Quality</v>
      </c>
      <c r="O3728" t="str">
        <f>Feedback!G3728</f>
        <v>Neutral</v>
      </c>
    </row>
    <row r="3729" spans="1:15" x14ac:dyDescent="0.3">
      <c r="A3729">
        <f>Orders!A3729</f>
        <v>5619049608</v>
      </c>
      <c r="B3729" s="2">
        <f>Orders!C3729</f>
        <v>45418.548611111109</v>
      </c>
      <c r="C3729" s="1" t="str">
        <f>TEXT(Orders!B3729,"0")</f>
        <v>56572297</v>
      </c>
      <c r="D3729">
        <f>Order_Items!B3729</f>
        <v>451812</v>
      </c>
      <c r="E3729">
        <f>Products!B3729</f>
        <v>0</v>
      </c>
      <c r="F3729">
        <f>Products!C3729</f>
        <v>0</v>
      </c>
      <c r="G3729">
        <f>Products!D3729</f>
        <v>0</v>
      </c>
      <c r="H3729">
        <f>Order_Items!C3729</f>
        <v>3</v>
      </c>
      <c r="I3729">
        <f>Order_Items!D3729</f>
        <v>530.85</v>
      </c>
      <c r="J3729">
        <f>Orders!G3729</f>
        <v>3972.23</v>
      </c>
      <c r="K3729" t="str">
        <f>Orders!H3729</f>
        <v>Card</v>
      </c>
      <c r="L3729" t="str">
        <f>Orders!F3729</f>
        <v>Significantly Delayed</v>
      </c>
      <c r="M3729">
        <f>Feedback!D3729</f>
        <v>1</v>
      </c>
      <c r="N3729" t="str">
        <f>Feedback!F3729</f>
        <v>Delivery</v>
      </c>
      <c r="O3729" t="str">
        <f>Feedback!G3729</f>
        <v>Negative</v>
      </c>
    </row>
    <row r="3730" spans="1:15" x14ac:dyDescent="0.3">
      <c r="A3730">
        <f>Orders!A3730</f>
        <v>9943996342</v>
      </c>
      <c r="B3730" s="2">
        <f>Orders!C3730</f>
        <v>45181.956250000003</v>
      </c>
      <c r="C3730" s="1" t="str">
        <f>TEXT(Orders!B3730,"0")</f>
        <v>3282647</v>
      </c>
      <c r="D3730">
        <f>Order_Items!B3730</f>
        <v>954722</v>
      </c>
      <c r="E3730">
        <f>Products!B3730</f>
        <v>0</v>
      </c>
      <c r="F3730">
        <f>Products!C3730</f>
        <v>0</v>
      </c>
      <c r="G3730">
        <f>Products!D3730</f>
        <v>0</v>
      </c>
      <c r="H3730">
        <f>Order_Items!C3730</f>
        <v>2</v>
      </c>
      <c r="I3730">
        <f>Order_Items!D3730</f>
        <v>616.45000000000005</v>
      </c>
      <c r="J3730">
        <f>Orders!G3730</f>
        <v>4252.97</v>
      </c>
      <c r="K3730" t="str">
        <f>Orders!H3730</f>
        <v>UPI</v>
      </c>
      <c r="L3730" t="str">
        <f>Orders!F3730</f>
        <v>On Time</v>
      </c>
      <c r="M3730">
        <f>Feedback!D3730</f>
        <v>4</v>
      </c>
      <c r="N3730" t="str">
        <f>Feedback!F3730</f>
        <v>Product Quality</v>
      </c>
      <c r="O3730" t="str">
        <f>Feedback!G3730</f>
        <v>Positive</v>
      </c>
    </row>
    <row r="3731" spans="1:15" x14ac:dyDescent="0.3">
      <c r="A3731">
        <f>Orders!A3731</f>
        <v>4548721519</v>
      </c>
      <c r="B3731" s="2">
        <f>Orders!C3731</f>
        <v>45524.977777777778</v>
      </c>
      <c r="C3731" s="1" t="str">
        <f>TEXT(Orders!B3731,"0")</f>
        <v>93018527</v>
      </c>
      <c r="D3731">
        <f>Order_Items!B3731</f>
        <v>876139</v>
      </c>
      <c r="E3731">
        <f>Products!B3731</f>
        <v>0</v>
      </c>
      <c r="F3731">
        <f>Products!C3731</f>
        <v>0</v>
      </c>
      <c r="G3731">
        <f>Products!D3731</f>
        <v>0</v>
      </c>
      <c r="H3731">
        <f>Order_Items!C3731</f>
        <v>1</v>
      </c>
      <c r="I3731">
        <f>Order_Items!D3731</f>
        <v>415.75</v>
      </c>
      <c r="J3731">
        <f>Orders!G3731</f>
        <v>1816.47</v>
      </c>
      <c r="K3731" t="str">
        <f>Orders!H3731</f>
        <v>Wallet</v>
      </c>
      <c r="L3731" t="str">
        <f>Orders!F3731</f>
        <v>On Time</v>
      </c>
      <c r="M3731">
        <f>Feedback!D3731</f>
        <v>2</v>
      </c>
      <c r="N3731" t="str">
        <f>Feedback!F3731</f>
        <v>Customer Service</v>
      </c>
      <c r="O3731" t="str">
        <f>Feedback!G3731</f>
        <v>Negative</v>
      </c>
    </row>
    <row r="3732" spans="1:15" x14ac:dyDescent="0.3">
      <c r="A3732">
        <f>Orders!A3732</f>
        <v>6211537502</v>
      </c>
      <c r="B3732" s="2">
        <f>Orders!C3732</f>
        <v>45175.963888888888</v>
      </c>
      <c r="C3732" s="1" t="str">
        <f>TEXT(Orders!B3732,"0")</f>
        <v>2164524</v>
      </c>
      <c r="D3732">
        <f>Order_Items!B3732</f>
        <v>349294</v>
      </c>
      <c r="E3732">
        <f>Products!B3732</f>
        <v>0</v>
      </c>
      <c r="F3732">
        <f>Products!C3732</f>
        <v>0</v>
      </c>
      <c r="G3732">
        <f>Products!D3732</f>
        <v>0</v>
      </c>
      <c r="H3732">
        <f>Order_Items!C3732</f>
        <v>2</v>
      </c>
      <c r="I3732">
        <f>Order_Items!D3732</f>
        <v>934.75</v>
      </c>
      <c r="J3732">
        <f>Orders!G3732</f>
        <v>1427.81</v>
      </c>
      <c r="K3732" t="str">
        <f>Orders!H3732</f>
        <v>Wallet</v>
      </c>
      <c r="L3732" t="str">
        <f>Orders!F3732</f>
        <v>Significantly Delayed</v>
      </c>
      <c r="M3732">
        <f>Feedback!D3732</f>
        <v>5</v>
      </c>
      <c r="N3732" t="str">
        <f>Feedback!F3732</f>
        <v>App Experience</v>
      </c>
      <c r="O3732" t="str">
        <f>Feedback!G3732</f>
        <v>Positive</v>
      </c>
    </row>
    <row r="3733" spans="1:15" x14ac:dyDescent="0.3">
      <c r="A3733">
        <f>Orders!A3733</f>
        <v>347093563</v>
      </c>
      <c r="B3733" s="2">
        <f>Orders!C3733</f>
        <v>45558.553472222222</v>
      </c>
      <c r="C3733" s="1" t="str">
        <f>TEXT(Orders!B3733,"0")</f>
        <v>31026200</v>
      </c>
      <c r="D3733">
        <f>Order_Items!B3733</f>
        <v>313754</v>
      </c>
      <c r="E3733">
        <f>Products!B3733</f>
        <v>0</v>
      </c>
      <c r="F3733">
        <f>Products!C3733</f>
        <v>0</v>
      </c>
      <c r="G3733">
        <f>Products!D3733</f>
        <v>0</v>
      </c>
      <c r="H3733">
        <f>Order_Items!C3733</f>
        <v>3</v>
      </c>
      <c r="I3733">
        <f>Order_Items!D3733</f>
        <v>136.6</v>
      </c>
      <c r="J3733">
        <f>Orders!G3733</f>
        <v>2614.94</v>
      </c>
      <c r="K3733" t="str">
        <f>Orders!H3733</f>
        <v>Card</v>
      </c>
      <c r="L3733" t="str">
        <f>Orders!F3733</f>
        <v>Significantly Delayed</v>
      </c>
      <c r="M3733">
        <f>Feedback!D3733</f>
        <v>1</v>
      </c>
      <c r="N3733" t="str">
        <f>Feedback!F3733</f>
        <v>Customer Service</v>
      </c>
      <c r="O3733" t="str">
        <f>Feedback!G3733</f>
        <v>Negative</v>
      </c>
    </row>
    <row r="3734" spans="1:15" x14ac:dyDescent="0.3">
      <c r="A3734">
        <f>Orders!A3734</f>
        <v>1855924568</v>
      </c>
      <c r="B3734" s="2">
        <f>Orders!C3734</f>
        <v>45524.950694444444</v>
      </c>
      <c r="C3734" s="1" t="str">
        <f>TEXT(Orders!B3734,"0")</f>
        <v>33472376</v>
      </c>
      <c r="D3734">
        <f>Order_Items!B3734</f>
        <v>455755</v>
      </c>
      <c r="E3734">
        <f>Products!B3734</f>
        <v>0</v>
      </c>
      <c r="F3734">
        <f>Products!C3734</f>
        <v>0</v>
      </c>
      <c r="G3734">
        <f>Products!D3734</f>
        <v>0</v>
      </c>
      <c r="H3734">
        <f>Order_Items!C3734</f>
        <v>2</v>
      </c>
      <c r="I3734">
        <f>Order_Items!D3734</f>
        <v>44.09</v>
      </c>
      <c r="J3734">
        <f>Orders!G3734</f>
        <v>3758.71</v>
      </c>
      <c r="K3734" t="str">
        <f>Orders!H3734</f>
        <v>Card</v>
      </c>
      <c r="L3734" t="str">
        <f>Orders!F3734</f>
        <v>On Time</v>
      </c>
      <c r="M3734">
        <f>Feedback!D3734</f>
        <v>5</v>
      </c>
      <c r="N3734" t="str">
        <f>Feedback!F3734</f>
        <v>App Experience</v>
      </c>
      <c r="O3734" t="str">
        <f>Feedback!G3734</f>
        <v>Positive</v>
      </c>
    </row>
    <row r="3735" spans="1:15" x14ac:dyDescent="0.3">
      <c r="A3735">
        <f>Orders!A3735</f>
        <v>5914484553</v>
      </c>
      <c r="B3735" s="2">
        <f>Orders!C3735</f>
        <v>45247.694444444445</v>
      </c>
      <c r="C3735" s="1" t="str">
        <f>TEXT(Orders!B3735,"0")</f>
        <v>4378755</v>
      </c>
      <c r="D3735">
        <f>Order_Items!B3735</f>
        <v>969851</v>
      </c>
      <c r="E3735">
        <f>Products!B3735</f>
        <v>0</v>
      </c>
      <c r="F3735">
        <f>Products!C3735</f>
        <v>0</v>
      </c>
      <c r="G3735">
        <f>Products!D3735</f>
        <v>0</v>
      </c>
      <c r="H3735">
        <f>Order_Items!C3735</f>
        <v>3</v>
      </c>
      <c r="I3735">
        <f>Order_Items!D3735</f>
        <v>340.66</v>
      </c>
      <c r="J3735">
        <f>Orders!G3735</f>
        <v>931.36</v>
      </c>
      <c r="K3735" t="str">
        <f>Orders!H3735</f>
        <v>UPI</v>
      </c>
      <c r="L3735" t="str">
        <f>Orders!F3735</f>
        <v>On Time</v>
      </c>
      <c r="M3735">
        <f>Feedback!D3735</f>
        <v>3</v>
      </c>
      <c r="N3735" t="str">
        <f>Feedback!F3735</f>
        <v>Customer Service</v>
      </c>
      <c r="O3735" t="str">
        <f>Feedback!G3735</f>
        <v>Negative</v>
      </c>
    </row>
    <row r="3736" spans="1:15" x14ac:dyDescent="0.3">
      <c r="A3736">
        <f>Orders!A3736</f>
        <v>8068903161</v>
      </c>
      <c r="B3736" s="2">
        <f>Orders!C3736</f>
        <v>45336.927083333336</v>
      </c>
      <c r="C3736" s="1" t="str">
        <f>TEXT(Orders!B3736,"0")</f>
        <v>11705793</v>
      </c>
      <c r="D3736">
        <f>Order_Items!B3736</f>
        <v>473647</v>
      </c>
      <c r="E3736">
        <f>Products!B3736</f>
        <v>0</v>
      </c>
      <c r="F3736">
        <f>Products!C3736</f>
        <v>0</v>
      </c>
      <c r="G3736">
        <f>Products!D3736</f>
        <v>0</v>
      </c>
      <c r="H3736">
        <f>Order_Items!C3736</f>
        <v>1</v>
      </c>
      <c r="I3736">
        <f>Order_Items!D3736</f>
        <v>43.05</v>
      </c>
      <c r="J3736">
        <f>Orders!G3736</f>
        <v>4089.67</v>
      </c>
      <c r="K3736" t="str">
        <f>Orders!H3736</f>
        <v>Wallet</v>
      </c>
      <c r="L3736" t="str">
        <f>Orders!F3736</f>
        <v>On Time</v>
      </c>
      <c r="M3736">
        <f>Feedback!D3736</f>
        <v>4</v>
      </c>
      <c r="N3736" t="str">
        <f>Feedback!F3736</f>
        <v>Customer Service</v>
      </c>
      <c r="O3736" t="str">
        <f>Feedback!G3736</f>
        <v>Neutral</v>
      </c>
    </row>
    <row r="3737" spans="1:15" x14ac:dyDescent="0.3">
      <c r="A3737">
        <f>Orders!A3737</f>
        <v>2147159735</v>
      </c>
      <c r="B3737" s="2">
        <f>Orders!C3737</f>
        <v>45059.161111111112</v>
      </c>
      <c r="C3737" s="1" t="str">
        <f>TEXT(Orders!B3737,"0")</f>
        <v>50527764</v>
      </c>
      <c r="D3737">
        <f>Order_Items!B3737</f>
        <v>123983</v>
      </c>
      <c r="E3737">
        <f>Products!B3737</f>
        <v>0</v>
      </c>
      <c r="F3737">
        <f>Products!C3737</f>
        <v>0</v>
      </c>
      <c r="G3737">
        <f>Products!D3737</f>
        <v>0</v>
      </c>
      <c r="H3737">
        <f>Order_Items!C3737</f>
        <v>1</v>
      </c>
      <c r="I3737">
        <f>Order_Items!D3737</f>
        <v>785.67</v>
      </c>
      <c r="J3737">
        <f>Orders!G3737</f>
        <v>1246.6300000000001</v>
      </c>
      <c r="K3737" t="str">
        <f>Orders!H3737</f>
        <v>UPI</v>
      </c>
      <c r="L3737" t="str">
        <f>Orders!F3737</f>
        <v>On Time</v>
      </c>
      <c r="M3737">
        <f>Feedback!D3737</f>
        <v>4</v>
      </c>
      <c r="N3737" t="str">
        <f>Feedback!F3737</f>
        <v>Product Quality</v>
      </c>
      <c r="O3737" t="str">
        <f>Feedback!G3737</f>
        <v>Positive</v>
      </c>
    </row>
    <row r="3738" spans="1:15" x14ac:dyDescent="0.3">
      <c r="A3738">
        <f>Orders!A3738</f>
        <v>9006983686</v>
      </c>
      <c r="B3738" s="2">
        <f>Orders!C3738</f>
        <v>45209.02847222222</v>
      </c>
      <c r="C3738" s="1" t="str">
        <f>TEXT(Orders!B3738,"0")</f>
        <v>68063317</v>
      </c>
      <c r="D3738">
        <f>Order_Items!B3738</f>
        <v>305754</v>
      </c>
      <c r="E3738">
        <f>Products!B3738</f>
        <v>0</v>
      </c>
      <c r="F3738">
        <f>Products!C3738</f>
        <v>0</v>
      </c>
      <c r="G3738">
        <f>Products!D3738</f>
        <v>0</v>
      </c>
      <c r="H3738">
        <f>Order_Items!C3738</f>
        <v>3</v>
      </c>
      <c r="I3738">
        <f>Order_Items!D3738</f>
        <v>979.99</v>
      </c>
      <c r="J3738">
        <f>Orders!G3738</f>
        <v>788.36</v>
      </c>
      <c r="K3738" t="str">
        <f>Orders!H3738</f>
        <v>Card</v>
      </c>
      <c r="L3738" t="str">
        <f>Orders!F3738</f>
        <v>Slightly Delayed</v>
      </c>
      <c r="M3738">
        <f>Feedback!D3738</f>
        <v>3</v>
      </c>
      <c r="N3738" t="str">
        <f>Feedback!F3738</f>
        <v>Delivery</v>
      </c>
      <c r="O3738" t="str">
        <f>Feedback!G3738</f>
        <v>Neutral</v>
      </c>
    </row>
    <row r="3739" spans="1:15" x14ac:dyDescent="0.3">
      <c r="A3739">
        <f>Orders!A3739</f>
        <v>7606134274</v>
      </c>
      <c r="B3739" s="2">
        <f>Orders!C3739</f>
        <v>45440.521527777775</v>
      </c>
      <c r="C3739" s="1" t="str">
        <f>TEXT(Orders!B3739,"0")</f>
        <v>69034027</v>
      </c>
      <c r="D3739">
        <f>Order_Items!B3739</f>
        <v>451812</v>
      </c>
      <c r="E3739">
        <f>Products!B3739</f>
        <v>0</v>
      </c>
      <c r="F3739">
        <f>Products!C3739</f>
        <v>0</v>
      </c>
      <c r="G3739">
        <f>Products!D3739</f>
        <v>0</v>
      </c>
      <c r="H3739">
        <f>Order_Items!C3739</f>
        <v>1</v>
      </c>
      <c r="I3739">
        <f>Order_Items!D3739</f>
        <v>530.85</v>
      </c>
      <c r="J3739">
        <f>Orders!G3739</f>
        <v>832.06</v>
      </c>
      <c r="K3739" t="str">
        <f>Orders!H3739</f>
        <v>Card</v>
      </c>
      <c r="L3739" t="str">
        <f>Orders!F3739</f>
        <v>Slightly Delayed</v>
      </c>
      <c r="M3739">
        <f>Feedback!D3739</f>
        <v>3</v>
      </c>
      <c r="N3739" t="str">
        <f>Feedback!F3739</f>
        <v>App Experience</v>
      </c>
      <c r="O3739" t="str">
        <f>Feedback!G3739</f>
        <v>Neutral</v>
      </c>
    </row>
    <row r="3740" spans="1:15" x14ac:dyDescent="0.3">
      <c r="A3740">
        <f>Orders!A3740</f>
        <v>4034750827</v>
      </c>
      <c r="B3740" s="2">
        <f>Orders!C3740</f>
        <v>45101.169444444444</v>
      </c>
      <c r="C3740" s="1" t="str">
        <f>TEXT(Orders!B3740,"0")</f>
        <v>10019218</v>
      </c>
      <c r="D3740">
        <f>Order_Items!B3740</f>
        <v>690565</v>
      </c>
      <c r="E3740">
        <f>Products!B3740</f>
        <v>0</v>
      </c>
      <c r="F3740">
        <f>Products!C3740</f>
        <v>0</v>
      </c>
      <c r="G3740">
        <f>Products!D3740</f>
        <v>0</v>
      </c>
      <c r="H3740">
        <f>Order_Items!C3740</f>
        <v>1</v>
      </c>
      <c r="I3740">
        <f>Order_Items!D3740</f>
        <v>951.27</v>
      </c>
      <c r="J3740">
        <f>Orders!G3740</f>
        <v>1168.5899999999999</v>
      </c>
      <c r="K3740" t="str">
        <f>Orders!H3740</f>
        <v>Wallet</v>
      </c>
      <c r="L3740" t="str">
        <f>Orders!F3740</f>
        <v>On Time</v>
      </c>
      <c r="M3740">
        <f>Feedback!D3740</f>
        <v>5</v>
      </c>
      <c r="N3740" t="str">
        <f>Feedback!F3740</f>
        <v>Delivery</v>
      </c>
      <c r="O3740" t="str">
        <f>Feedback!G3740</f>
        <v>Positive</v>
      </c>
    </row>
    <row r="3741" spans="1:15" x14ac:dyDescent="0.3">
      <c r="A3741">
        <f>Orders!A3741</f>
        <v>851062565</v>
      </c>
      <c r="B3741" s="2">
        <f>Orders!C3741</f>
        <v>45366.474305555559</v>
      </c>
      <c r="C3741" s="1" t="str">
        <f>TEXT(Orders!B3741,"0")</f>
        <v>49457685</v>
      </c>
      <c r="D3741">
        <f>Order_Items!B3741</f>
        <v>901144</v>
      </c>
      <c r="E3741">
        <f>Products!B3741</f>
        <v>0</v>
      </c>
      <c r="F3741">
        <f>Products!C3741</f>
        <v>0</v>
      </c>
      <c r="G3741">
        <f>Products!D3741</f>
        <v>0</v>
      </c>
      <c r="H3741">
        <f>Order_Items!C3741</f>
        <v>2</v>
      </c>
      <c r="I3741">
        <f>Order_Items!D3741</f>
        <v>340.36</v>
      </c>
      <c r="J3741">
        <f>Orders!G3741</f>
        <v>3773.85</v>
      </c>
      <c r="K3741" t="str">
        <f>Orders!H3741</f>
        <v>Cash</v>
      </c>
      <c r="L3741" t="str">
        <f>Orders!F3741</f>
        <v>Slightly Delayed</v>
      </c>
      <c r="M3741">
        <f>Feedback!D3741</f>
        <v>4</v>
      </c>
      <c r="N3741" t="str">
        <f>Feedback!F3741</f>
        <v>App Experience</v>
      </c>
      <c r="O3741" t="str">
        <f>Feedback!G3741</f>
        <v>Positive</v>
      </c>
    </row>
    <row r="3742" spans="1:15" x14ac:dyDescent="0.3">
      <c r="A3742">
        <f>Orders!A3742</f>
        <v>4283323746</v>
      </c>
      <c r="B3742" s="2">
        <f>Orders!C3742</f>
        <v>45231.125694444447</v>
      </c>
      <c r="C3742" s="1" t="str">
        <f>TEXT(Orders!B3742,"0")</f>
        <v>93321933</v>
      </c>
      <c r="D3742">
        <f>Order_Items!B3742</f>
        <v>642612</v>
      </c>
      <c r="E3742">
        <f>Products!B3742</f>
        <v>0</v>
      </c>
      <c r="F3742">
        <f>Products!C3742</f>
        <v>0</v>
      </c>
      <c r="G3742">
        <f>Products!D3742</f>
        <v>0</v>
      </c>
      <c r="H3742">
        <f>Order_Items!C3742</f>
        <v>1</v>
      </c>
      <c r="I3742">
        <f>Order_Items!D3742</f>
        <v>517.03</v>
      </c>
      <c r="J3742">
        <f>Orders!G3742</f>
        <v>2824.79</v>
      </c>
      <c r="K3742" t="str">
        <f>Orders!H3742</f>
        <v>Wallet</v>
      </c>
      <c r="L3742" t="str">
        <f>Orders!F3742</f>
        <v>Slightly Delayed</v>
      </c>
      <c r="M3742">
        <f>Feedback!D3742</f>
        <v>3</v>
      </c>
      <c r="N3742" t="str">
        <f>Feedback!F3742</f>
        <v>Product Quality</v>
      </c>
      <c r="O3742" t="str">
        <f>Feedback!G3742</f>
        <v>Negative</v>
      </c>
    </row>
    <row r="3743" spans="1:15" x14ac:dyDescent="0.3">
      <c r="A3743">
        <f>Orders!A3743</f>
        <v>7842390585</v>
      </c>
      <c r="B3743" s="2">
        <f>Orders!C3743</f>
        <v>45210.524305555555</v>
      </c>
      <c r="C3743" s="1" t="str">
        <f>TEXT(Orders!B3743,"0")</f>
        <v>6637282</v>
      </c>
      <c r="D3743">
        <f>Order_Items!B3743</f>
        <v>287070</v>
      </c>
      <c r="E3743">
        <f>Products!B3743</f>
        <v>0</v>
      </c>
      <c r="F3743">
        <f>Products!C3743</f>
        <v>0</v>
      </c>
      <c r="G3743">
        <f>Products!D3743</f>
        <v>0</v>
      </c>
      <c r="H3743">
        <f>Order_Items!C3743</f>
        <v>1</v>
      </c>
      <c r="I3743">
        <f>Order_Items!D3743</f>
        <v>443.17</v>
      </c>
      <c r="J3743">
        <f>Orders!G3743</f>
        <v>2820.47</v>
      </c>
      <c r="K3743" t="str">
        <f>Orders!H3743</f>
        <v>Wallet</v>
      </c>
      <c r="L3743" t="str">
        <f>Orders!F3743</f>
        <v>On Time</v>
      </c>
      <c r="M3743">
        <f>Feedback!D3743</f>
        <v>1</v>
      </c>
      <c r="N3743" t="str">
        <f>Feedback!F3743</f>
        <v>Customer Service</v>
      </c>
      <c r="O3743" t="str">
        <f>Feedback!G3743</f>
        <v>Negative</v>
      </c>
    </row>
    <row r="3744" spans="1:15" x14ac:dyDescent="0.3">
      <c r="A3744">
        <f>Orders!A3744</f>
        <v>2449548943</v>
      </c>
      <c r="B3744" s="2">
        <f>Orders!C3744</f>
        <v>45192.474999999999</v>
      </c>
      <c r="C3744" s="1" t="str">
        <f>TEXT(Orders!B3744,"0")</f>
        <v>68486301</v>
      </c>
      <c r="D3744">
        <f>Order_Items!B3744</f>
        <v>124290</v>
      </c>
      <c r="E3744">
        <f>Products!B3744</f>
        <v>0</v>
      </c>
      <c r="F3744">
        <f>Products!C3744</f>
        <v>0</v>
      </c>
      <c r="G3744">
        <f>Products!D3744</f>
        <v>0</v>
      </c>
      <c r="H3744">
        <f>Order_Items!C3744</f>
        <v>3</v>
      </c>
      <c r="I3744">
        <f>Order_Items!D3744</f>
        <v>39.65</v>
      </c>
      <c r="J3744">
        <f>Orders!G3744</f>
        <v>1635.94</v>
      </c>
      <c r="K3744" t="str">
        <f>Orders!H3744</f>
        <v>Wallet</v>
      </c>
      <c r="L3744" t="str">
        <f>Orders!F3744</f>
        <v>Slightly Delayed</v>
      </c>
      <c r="M3744">
        <f>Feedback!D3744</f>
        <v>3</v>
      </c>
      <c r="N3744" t="str">
        <f>Feedback!F3744</f>
        <v>Product Quality</v>
      </c>
      <c r="O3744" t="str">
        <f>Feedback!G3744</f>
        <v>Negative</v>
      </c>
    </row>
    <row r="3745" spans="1:15" x14ac:dyDescent="0.3">
      <c r="A3745">
        <f>Orders!A3745</f>
        <v>7067924535</v>
      </c>
      <c r="B3745" s="2">
        <f>Orders!C3745</f>
        <v>45258.118750000001</v>
      </c>
      <c r="C3745" s="1" t="str">
        <f>TEXT(Orders!B3745,"0")</f>
        <v>95371787</v>
      </c>
      <c r="D3745">
        <f>Order_Items!B3745</f>
        <v>679284</v>
      </c>
      <c r="E3745">
        <f>Products!B3745</f>
        <v>0</v>
      </c>
      <c r="F3745">
        <f>Products!C3745</f>
        <v>0</v>
      </c>
      <c r="G3745">
        <f>Products!D3745</f>
        <v>0</v>
      </c>
      <c r="H3745">
        <f>Order_Items!C3745</f>
        <v>2</v>
      </c>
      <c r="I3745">
        <f>Order_Items!D3745</f>
        <v>877.89</v>
      </c>
      <c r="J3745">
        <f>Orders!G3745</f>
        <v>422.14</v>
      </c>
      <c r="K3745" t="str">
        <f>Orders!H3745</f>
        <v>Cash</v>
      </c>
      <c r="L3745" t="str">
        <f>Orders!F3745</f>
        <v>Significantly Delayed</v>
      </c>
      <c r="M3745">
        <f>Feedback!D3745</f>
        <v>3</v>
      </c>
      <c r="N3745" t="str">
        <f>Feedback!F3745</f>
        <v>Delivery</v>
      </c>
      <c r="O3745" t="str">
        <f>Feedback!G3745</f>
        <v>Neutral</v>
      </c>
    </row>
    <row r="3746" spans="1:15" x14ac:dyDescent="0.3">
      <c r="A3746">
        <f>Orders!A3746</f>
        <v>1602291242</v>
      </c>
      <c r="B3746" s="2">
        <f>Orders!C3746</f>
        <v>45014.402777777781</v>
      </c>
      <c r="C3746" s="1" t="str">
        <f>TEXT(Orders!B3746,"0")</f>
        <v>19581959</v>
      </c>
      <c r="D3746">
        <f>Order_Items!B3746</f>
        <v>131937</v>
      </c>
      <c r="E3746">
        <f>Products!B3746</f>
        <v>0</v>
      </c>
      <c r="F3746">
        <f>Products!C3746</f>
        <v>0</v>
      </c>
      <c r="G3746">
        <f>Products!D3746</f>
        <v>0</v>
      </c>
      <c r="H3746">
        <f>Order_Items!C3746</f>
        <v>3</v>
      </c>
      <c r="I3746">
        <f>Order_Items!D3746</f>
        <v>287.81</v>
      </c>
      <c r="J3746">
        <f>Orders!G3746</f>
        <v>2648.42</v>
      </c>
      <c r="K3746" t="str">
        <f>Orders!H3746</f>
        <v>Wallet</v>
      </c>
      <c r="L3746" t="str">
        <f>Orders!F3746</f>
        <v>On Time</v>
      </c>
      <c r="M3746">
        <f>Feedback!D3746</f>
        <v>3</v>
      </c>
      <c r="N3746" t="str">
        <f>Feedback!F3746</f>
        <v>Customer Service</v>
      </c>
      <c r="O3746" t="str">
        <f>Feedback!G3746</f>
        <v>Negative</v>
      </c>
    </row>
    <row r="3747" spans="1:15" x14ac:dyDescent="0.3">
      <c r="A3747">
        <f>Orders!A3747</f>
        <v>7067630786</v>
      </c>
      <c r="B3747" s="2">
        <f>Orders!C3747</f>
        <v>45197.335416666669</v>
      </c>
      <c r="C3747" s="1" t="str">
        <f>TEXT(Orders!B3747,"0")</f>
        <v>75082508</v>
      </c>
      <c r="D3747">
        <f>Order_Items!B3747</f>
        <v>481843</v>
      </c>
      <c r="E3747">
        <f>Products!B3747</f>
        <v>0</v>
      </c>
      <c r="F3747">
        <f>Products!C3747</f>
        <v>0</v>
      </c>
      <c r="G3747">
        <f>Products!D3747</f>
        <v>0</v>
      </c>
      <c r="H3747">
        <f>Order_Items!C3747</f>
        <v>2</v>
      </c>
      <c r="I3747">
        <f>Order_Items!D3747</f>
        <v>297.68</v>
      </c>
      <c r="J3747">
        <f>Orders!G3747</f>
        <v>2467.5700000000002</v>
      </c>
      <c r="K3747" t="str">
        <f>Orders!H3747</f>
        <v>Card</v>
      </c>
      <c r="L3747" t="str">
        <f>Orders!F3747</f>
        <v>On Time</v>
      </c>
      <c r="M3747">
        <f>Feedback!D3747</f>
        <v>3</v>
      </c>
      <c r="N3747" t="str">
        <f>Feedback!F3747</f>
        <v>Delivery</v>
      </c>
      <c r="O3747" t="str">
        <f>Feedback!G3747</f>
        <v>Neutral</v>
      </c>
    </row>
    <row r="3748" spans="1:15" x14ac:dyDescent="0.3">
      <c r="A3748">
        <f>Orders!A3748</f>
        <v>9726762425</v>
      </c>
      <c r="B3748" s="2">
        <f>Orders!C3748</f>
        <v>45151.90625</v>
      </c>
      <c r="C3748" s="1" t="str">
        <f>TEXT(Orders!B3748,"0")</f>
        <v>75674671</v>
      </c>
      <c r="D3748">
        <f>Order_Items!B3748</f>
        <v>137909</v>
      </c>
      <c r="E3748">
        <f>Products!B3748</f>
        <v>0</v>
      </c>
      <c r="F3748">
        <f>Products!C3748</f>
        <v>0</v>
      </c>
      <c r="G3748">
        <f>Products!D3748</f>
        <v>0</v>
      </c>
      <c r="H3748">
        <f>Order_Items!C3748</f>
        <v>3</v>
      </c>
      <c r="I3748">
        <f>Order_Items!D3748</f>
        <v>864.3</v>
      </c>
      <c r="J3748">
        <f>Orders!G3748</f>
        <v>4041.64</v>
      </c>
      <c r="K3748" t="str">
        <f>Orders!H3748</f>
        <v>Wallet</v>
      </c>
      <c r="L3748" t="str">
        <f>Orders!F3748</f>
        <v>On Time</v>
      </c>
      <c r="M3748">
        <f>Feedback!D3748</f>
        <v>5</v>
      </c>
      <c r="N3748" t="str">
        <f>Feedback!F3748</f>
        <v>Delivery</v>
      </c>
      <c r="O3748" t="str">
        <f>Feedback!G3748</f>
        <v>Positive</v>
      </c>
    </row>
    <row r="3749" spans="1:15" x14ac:dyDescent="0.3">
      <c r="A3749">
        <f>Orders!A3749</f>
        <v>1129887168</v>
      </c>
      <c r="B3749" s="2">
        <f>Orders!C3749</f>
        <v>45338.140277777777</v>
      </c>
      <c r="C3749" s="1" t="str">
        <f>TEXT(Orders!B3749,"0")</f>
        <v>21201299</v>
      </c>
      <c r="D3749">
        <f>Order_Items!B3749</f>
        <v>77308</v>
      </c>
      <c r="E3749">
        <f>Products!B3749</f>
        <v>0</v>
      </c>
      <c r="F3749">
        <f>Products!C3749</f>
        <v>0</v>
      </c>
      <c r="G3749">
        <f>Products!D3749</f>
        <v>0</v>
      </c>
      <c r="H3749">
        <f>Order_Items!C3749</f>
        <v>1</v>
      </c>
      <c r="I3749">
        <f>Order_Items!D3749</f>
        <v>223.27</v>
      </c>
      <c r="J3749">
        <f>Orders!G3749</f>
        <v>1818.6</v>
      </c>
      <c r="K3749" t="str">
        <f>Orders!H3749</f>
        <v>Wallet</v>
      </c>
      <c r="L3749" t="str">
        <f>Orders!F3749</f>
        <v>On Time</v>
      </c>
      <c r="M3749">
        <f>Feedback!D3749</f>
        <v>4</v>
      </c>
      <c r="N3749" t="str">
        <f>Feedback!F3749</f>
        <v>Delivery</v>
      </c>
      <c r="O3749" t="str">
        <f>Feedback!G3749</f>
        <v>Neutral</v>
      </c>
    </row>
    <row r="3750" spans="1:15" x14ac:dyDescent="0.3">
      <c r="A3750">
        <f>Orders!A3750</f>
        <v>3371892236</v>
      </c>
      <c r="B3750" s="2">
        <f>Orders!C3750</f>
        <v>45418.720833333333</v>
      </c>
      <c r="C3750" s="1" t="str">
        <f>TEXT(Orders!B3750,"0")</f>
        <v>81763298</v>
      </c>
      <c r="D3750">
        <f>Order_Items!B3750</f>
        <v>425341</v>
      </c>
      <c r="E3750">
        <f>Products!B3750</f>
        <v>0</v>
      </c>
      <c r="F3750">
        <f>Products!C3750</f>
        <v>0</v>
      </c>
      <c r="G3750">
        <f>Products!D3750</f>
        <v>0</v>
      </c>
      <c r="H3750">
        <f>Order_Items!C3750</f>
        <v>2</v>
      </c>
      <c r="I3750">
        <f>Order_Items!D3750</f>
        <v>486.28</v>
      </c>
      <c r="J3750">
        <f>Orders!G3750</f>
        <v>2101.11</v>
      </c>
      <c r="K3750" t="str">
        <f>Orders!H3750</f>
        <v>Wallet</v>
      </c>
      <c r="L3750" t="str">
        <f>Orders!F3750</f>
        <v>On Time</v>
      </c>
      <c r="M3750">
        <f>Feedback!D3750</f>
        <v>4</v>
      </c>
      <c r="N3750" t="str">
        <f>Feedback!F3750</f>
        <v>Delivery</v>
      </c>
      <c r="O3750" t="str">
        <f>Feedback!G3750</f>
        <v>Positive</v>
      </c>
    </row>
    <row r="3751" spans="1:15" x14ac:dyDescent="0.3">
      <c r="A3751">
        <f>Orders!A3751</f>
        <v>6532953824</v>
      </c>
      <c r="B3751" s="2">
        <f>Orders!C3751</f>
        <v>45598.492361111108</v>
      </c>
      <c r="C3751" s="1" t="str">
        <f>TEXT(Orders!B3751,"0")</f>
        <v>93924203</v>
      </c>
      <c r="D3751">
        <f>Order_Items!B3751</f>
        <v>473647</v>
      </c>
      <c r="E3751">
        <f>Products!B3751</f>
        <v>0</v>
      </c>
      <c r="F3751">
        <f>Products!C3751</f>
        <v>0</v>
      </c>
      <c r="G3751">
        <f>Products!D3751</f>
        <v>0</v>
      </c>
      <c r="H3751">
        <f>Order_Items!C3751</f>
        <v>1</v>
      </c>
      <c r="I3751">
        <f>Order_Items!D3751</f>
        <v>43.05</v>
      </c>
      <c r="J3751">
        <f>Orders!G3751</f>
        <v>3946.2</v>
      </c>
      <c r="K3751" t="str">
        <f>Orders!H3751</f>
        <v>Cash</v>
      </c>
      <c r="L3751" t="str">
        <f>Orders!F3751</f>
        <v>Significantly Delayed</v>
      </c>
      <c r="M3751">
        <f>Feedback!D3751</f>
        <v>4</v>
      </c>
      <c r="N3751" t="str">
        <f>Feedback!F3751</f>
        <v>Product Quality</v>
      </c>
      <c r="O3751" t="str">
        <f>Feedback!G3751</f>
        <v>Neutral</v>
      </c>
    </row>
    <row r="3752" spans="1:15" x14ac:dyDescent="0.3">
      <c r="A3752">
        <f>Orders!A3752</f>
        <v>252964377</v>
      </c>
      <c r="B3752" s="2">
        <f>Orders!C3752</f>
        <v>45443.348611111112</v>
      </c>
      <c r="C3752" s="1" t="str">
        <f>TEXT(Orders!B3752,"0")</f>
        <v>89531595</v>
      </c>
      <c r="D3752">
        <f>Order_Items!B3752</f>
        <v>240179</v>
      </c>
      <c r="E3752">
        <f>Products!B3752</f>
        <v>0</v>
      </c>
      <c r="F3752">
        <f>Products!C3752</f>
        <v>0</v>
      </c>
      <c r="G3752">
        <f>Products!D3752</f>
        <v>0</v>
      </c>
      <c r="H3752">
        <f>Order_Items!C3752</f>
        <v>2</v>
      </c>
      <c r="I3752">
        <f>Order_Items!D3752</f>
        <v>90.56</v>
      </c>
      <c r="J3752">
        <f>Orders!G3752</f>
        <v>1197.31</v>
      </c>
      <c r="K3752" t="str">
        <f>Orders!H3752</f>
        <v>Cash</v>
      </c>
      <c r="L3752" t="str">
        <f>Orders!F3752</f>
        <v>On Time</v>
      </c>
      <c r="M3752">
        <f>Feedback!D3752</f>
        <v>4</v>
      </c>
      <c r="N3752" t="str">
        <f>Feedback!F3752</f>
        <v>Customer Service</v>
      </c>
      <c r="O3752" t="str">
        <f>Feedback!G3752</f>
        <v>Positive</v>
      </c>
    </row>
    <row r="3753" spans="1:15" x14ac:dyDescent="0.3">
      <c r="A3753">
        <f>Orders!A3753</f>
        <v>6270495384</v>
      </c>
      <c r="B3753" s="2">
        <f>Orders!C3753</f>
        <v>45180.942361111112</v>
      </c>
      <c r="C3753" s="1" t="str">
        <f>TEXT(Orders!B3753,"0")</f>
        <v>12272282</v>
      </c>
      <c r="D3753">
        <f>Order_Items!B3753</f>
        <v>51036</v>
      </c>
      <c r="E3753">
        <f>Products!B3753</f>
        <v>0</v>
      </c>
      <c r="F3753">
        <f>Products!C3753</f>
        <v>0</v>
      </c>
      <c r="G3753">
        <f>Products!D3753</f>
        <v>0</v>
      </c>
      <c r="H3753">
        <f>Order_Items!C3753</f>
        <v>3</v>
      </c>
      <c r="I3753">
        <f>Order_Items!D3753</f>
        <v>931.61</v>
      </c>
      <c r="J3753">
        <f>Orders!G3753</f>
        <v>878.07</v>
      </c>
      <c r="K3753" t="str">
        <f>Orders!H3753</f>
        <v>Cash</v>
      </c>
      <c r="L3753" t="str">
        <f>Orders!F3753</f>
        <v>On Time</v>
      </c>
      <c r="M3753">
        <f>Feedback!D3753</f>
        <v>4</v>
      </c>
      <c r="N3753" t="str">
        <f>Feedback!F3753</f>
        <v>Customer Service</v>
      </c>
      <c r="O3753" t="str">
        <f>Feedback!G3753</f>
        <v>Neutral</v>
      </c>
    </row>
    <row r="3754" spans="1:15" x14ac:dyDescent="0.3">
      <c r="A3754">
        <f>Orders!A3754</f>
        <v>2450770184</v>
      </c>
      <c r="B3754" s="2">
        <f>Orders!C3754</f>
        <v>45149.375</v>
      </c>
      <c r="C3754" s="1" t="str">
        <f>TEXT(Orders!B3754,"0")</f>
        <v>45323391</v>
      </c>
      <c r="D3754">
        <f>Order_Items!B3754</f>
        <v>385113</v>
      </c>
      <c r="E3754">
        <f>Products!B3754</f>
        <v>0</v>
      </c>
      <c r="F3754">
        <f>Products!C3754</f>
        <v>0</v>
      </c>
      <c r="G3754">
        <f>Products!D3754</f>
        <v>0</v>
      </c>
      <c r="H3754">
        <f>Order_Items!C3754</f>
        <v>1</v>
      </c>
      <c r="I3754">
        <f>Order_Items!D3754</f>
        <v>816.38</v>
      </c>
      <c r="J3754">
        <f>Orders!G3754</f>
        <v>3428.44</v>
      </c>
      <c r="K3754" t="str">
        <f>Orders!H3754</f>
        <v>Wallet</v>
      </c>
      <c r="L3754" t="str">
        <f>Orders!F3754</f>
        <v>Slightly Delayed</v>
      </c>
      <c r="M3754">
        <f>Feedback!D3754</f>
        <v>3</v>
      </c>
      <c r="N3754" t="str">
        <f>Feedback!F3754</f>
        <v>App Experience</v>
      </c>
      <c r="O3754" t="str">
        <f>Feedback!G3754</f>
        <v>Neutral</v>
      </c>
    </row>
    <row r="3755" spans="1:15" x14ac:dyDescent="0.3">
      <c r="A3755">
        <f>Orders!A3755</f>
        <v>7543192113</v>
      </c>
      <c r="B3755" s="2">
        <f>Orders!C3755</f>
        <v>45288.238194444442</v>
      </c>
      <c r="C3755" s="1" t="str">
        <f>TEXT(Orders!B3755,"0")</f>
        <v>82898985</v>
      </c>
      <c r="D3755">
        <f>Order_Items!B3755</f>
        <v>114414</v>
      </c>
      <c r="E3755">
        <f>Products!B3755</f>
        <v>0</v>
      </c>
      <c r="F3755">
        <f>Products!C3755</f>
        <v>0</v>
      </c>
      <c r="G3755">
        <f>Products!D3755</f>
        <v>0</v>
      </c>
      <c r="H3755">
        <f>Order_Items!C3755</f>
        <v>1</v>
      </c>
      <c r="I3755">
        <f>Order_Items!D3755</f>
        <v>832.06</v>
      </c>
      <c r="J3755">
        <f>Orders!G3755</f>
        <v>4768.12</v>
      </c>
      <c r="K3755" t="str">
        <f>Orders!H3755</f>
        <v>Cash</v>
      </c>
      <c r="L3755" t="str">
        <f>Orders!F3755</f>
        <v>Slightly Delayed</v>
      </c>
      <c r="M3755">
        <f>Feedback!D3755</f>
        <v>3</v>
      </c>
      <c r="N3755" t="str">
        <f>Feedback!F3755</f>
        <v>Product Quality</v>
      </c>
      <c r="O3755" t="str">
        <f>Feedback!G3755</f>
        <v>Negative</v>
      </c>
    </row>
    <row r="3756" spans="1:15" x14ac:dyDescent="0.3">
      <c r="A3756">
        <f>Orders!A3756</f>
        <v>9890817032</v>
      </c>
      <c r="B3756" s="2">
        <f>Orders!C3756</f>
        <v>45040.26458333333</v>
      </c>
      <c r="C3756" s="1" t="str">
        <f>TEXT(Orders!B3756,"0")</f>
        <v>12967305</v>
      </c>
      <c r="D3756">
        <f>Order_Items!B3756</f>
        <v>487065</v>
      </c>
      <c r="E3756">
        <f>Products!B3756</f>
        <v>0</v>
      </c>
      <c r="F3756">
        <f>Products!C3756</f>
        <v>0</v>
      </c>
      <c r="G3756">
        <f>Products!D3756</f>
        <v>0</v>
      </c>
      <c r="H3756">
        <f>Order_Items!C3756</f>
        <v>2</v>
      </c>
      <c r="I3756">
        <f>Order_Items!D3756</f>
        <v>374.68</v>
      </c>
      <c r="J3756">
        <f>Orders!G3756</f>
        <v>582.87</v>
      </c>
      <c r="K3756" t="str">
        <f>Orders!H3756</f>
        <v>Card</v>
      </c>
      <c r="L3756" t="str">
        <f>Orders!F3756</f>
        <v>On Time</v>
      </c>
      <c r="M3756">
        <f>Feedback!D3756</f>
        <v>5</v>
      </c>
      <c r="N3756" t="str">
        <f>Feedback!F3756</f>
        <v>App Experience</v>
      </c>
      <c r="O3756" t="str">
        <f>Feedback!G3756</f>
        <v>Positive</v>
      </c>
    </row>
    <row r="3757" spans="1:15" x14ac:dyDescent="0.3">
      <c r="A3757">
        <f>Orders!A3757</f>
        <v>183165359</v>
      </c>
      <c r="B3757" s="2">
        <f>Orders!C3757</f>
        <v>45070.282638888886</v>
      </c>
      <c r="C3757" s="1" t="str">
        <f>TEXT(Orders!B3757,"0")</f>
        <v>73098723</v>
      </c>
      <c r="D3757">
        <f>Order_Items!B3757</f>
        <v>762527</v>
      </c>
      <c r="E3757">
        <f>Products!B3757</f>
        <v>0</v>
      </c>
      <c r="F3757">
        <f>Products!C3757</f>
        <v>0</v>
      </c>
      <c r="G3757">
        <f>Products!D3757</f>
        <v>0</v>
      </c>
      <c r="H3757">
        <f>Order_Items!C3757</f>
        <v>3</v>
      </c>
      <c r="I3757">
        <f>Order_Items!D3757</f>
        <v>690.08</v>
      </c>
      <c r="J3757">
        <f>Orders!G3757</f>
        <v>90.56</v>
      </c>
      <c r="K3757" t="str">
        <f>Orders!H3757</f>
        <v>Wallet</v>
      </c>
      <c r="L3757" t="str">
        <f>Orders!F3757</f>
        <v>Significantly Delayed</v>
      </c>
      <c r="M3757">
        <f>Feedback!D3757</f>
        <v>4</v>
      </c>
      <c r="N3757" t="str">
        <f>Feedback!F3757</f>
        <v>Delivery</v>
      </c>
      <c r="O3757" t="str">
        <f>Feedback!G3757</f>
        <v>Positive</v>
      </c>
    </row>
    <row r="3758" spans="1:15" x14ac:dyDescent="0.3">
      <c r="A3758">
        <f>Orders!A3758</f>
        <v>2136907826</v>
      </c>
      <c r="B3758" s="2">
        <f>Orders!C3758</f>
        <v>45281.597916666666</v>
      </c>
      <c r="C3758" s="1" t="str">
        <f>TEXT(Orders!B3758,"0")</f>
        <v>7591711</v>
      </c>
      <c r="D3758">
        <f>Order_Items!B3758</f>
        <v>11422</v>
      </c>
      <c r="E3758">
        <f>Products!B3758</f>
        <v>0</v>
      </c>
      <c r="F3758">
        <f>Products!C3758</f>
        <v>0</v>
      </c>
      <c r="G3758">
        <f>Products!D3758</f>
        <v>0</v>
      </c>
      <c r="H3758">
        <f>Order_Items!C3758</f>
        <v>2</v>
      </c>
      <c r="I3758">
        <f>Order_Items!D3758</f>
        <v>127.16</v>
      </c>
      <c r="J3758">
        <f>Orders!G3758</f>
        <v>887.78</v>
      </c>
      <c r="K3758" t="str">
        <f>Orders!H3758</f>
        <v>Wallet</v>
      </c>
      <c r="L3758" t="str">
        <f>Orders!F3758</f>
        <v>On Time</v>
      </c>
      <c r="M3758">
        <f>Feedback!D3758</f>
        <v>3</v>
      </c>
      <c r="N3758" t="str">
        <f>Feedback!F3758</f>
        <v>App Experience</v>
      </c>
      <c r="O3758" t="str">
        <f>Feedback!G3758</f>
        <v>Neutral</v>
      </c>
    </row>
    <row r="3759" spans="1:15" x14ac:dyDescent="0.3">
      <c r="A3759">
        <f>Orders!A3759</f>
        <v>2801605687</v>
      </c>
      <c r="B3759" s="2">
        <f>Orders!C3759</f>
        <v>45355.888194444444</v>
      </c>
      <c r="C3759" s="1" t="str">
        <f>TEXT(Orders!B3759,"0")</f>
        <v>16561710</v>
      </c>
      <c r="D3759">
        <f>Order_Items!B3759</f>
        <v>681063</v>
      </c>
      <c r="E3759">
        <f>Products!B3759</f>
        <v>0</v>
      </c>
      <c r="F3759">
        <f>Products!C3759</f>
        <v>0</v>
      </c>
      <c r="G3759">
        <f>Products!D3759</f>
        <v>0</v>
      </c>
      <c r="H3759">
        <f>Order_Items!C3759</f>
        <v>3</v>
      </c>
      <c r="I3759">
        <f>Order_Items!D3759</f>
        <v>321.27999999999997</v>
      </c>
      <c r="J3759">
        <f>Orders!G3759</f>
        <v>1956.01</v>
      </c>
      <c r="K3759" t="str">
        <f>Orders!H3759</f>
        <v>Card</v>
      </c>
      <c r="L3759" t="str">
        <f>Orders!F3759</f>
        <v>On Time</v>
      </c>
      <c r="M3759">
        <f>Feedback!D3759</f>
        <v>3</v>
      </c>
      <c r="N3759" t="str">
        <f>Feedback!F3759</f>
        <v>Customer Service</v>
      </c>
      <c r="O3759" t="str">
        <f>Feedback!G3759</f>
        <v>Negative</v>
      </c>
    </row>
    <row r="3760" spans="1:15" x14ac:dyDescent="0.3">
      <c r="A3760">
        <f>Orders!A3760</f>
        <v>8869292457</v>
      </c>
      <c r="B3760" s="2">
        <f>Orders!C3760</f>
        <v>45560.181944444441</v>
      </c>
      <c r="C3760" s="1" t="str">
        <f>TEXT(Orders!B3760,"0")</f>
        <v>12851610</v>
      </c>
      <c r="D3760">
        <f>Order_Items!B3760</f>
        <v>567671</v>
      </c>
      <c r="E3760">
        <f>Products!B3760</f>
        <v>0</v>
      </c>
      <c r="F3760">
        <f>Products!C3760</f>
        <v>0</v>
      </c>
      <c r="G3760">
        <f>Products!D3760</f>
        <v>0</v>
      </c>
      <c r="H3760">
        <f>Order_Items!C3760</f>
        <v>1</v>
      </c>
      <c r="I3760">
        <f>Order_Items!D3760</f>
        <v>418.48</v>
      </c>
      <c r="J3760">
        <f>Orders!G3760</f>
        <v>2971.17</v>
      </c>
      <c r="K3760" t="str">
        <f>Orders!H3760</f>
        <v>Card</v>
      </c>
      <c r="L3760" t="str">
        <f>Orders!F3760</f>
        <v>On Time</v>
      </c>
      <c r="M3760">
        <f>Feedback!D3760</f>
        <v>5</v>
      </c>
      <c r="N3760" t="str">
        <f>Feedback!F3760</f>
        <v>Product Quality</v>
      </c>
      <c r="O3760" t="str">
        <f>Feedback!G3760</f>
        <v>Positive</v>
      </c>
    </row>
    <row r="3761" spans="1:15" x14ac:dyDescent="0.3">
      <c r="A3761">
        <f>Orders!A3761</f>
        <v>5414471648</v>
      </c>
      <c r="B3761" s="2">
        <f>Orders!C3761</f>
        <v>45066.140277777777</v>
      </c>
      <c r="C3761" s="1" t="str">
        <f>TEXT(Orders!B3761,"0")</f>
        <v>46741896</v>
      </c>
      <c r="D3761">
        <f>Order_Items!B3761</f>
        <v>337168</v>
      </c>
      <c r="E3761">
        <f>Products!B3761</f>
        <v>0</v>
      </c>
      <c r="F3761">
        <f>Products!C3761</f>
        <v>0</v>
      </c>
      <c r="G3761">
        <f>Products!D3761</f>
        <v>0</v>
      </c>
      <c r="H3761">
        <f>Order_Items!C3761</f>
        <v>2</v>
      </c>
      <c r="I3761">
        <f>Order_Items!D3761</f>
        <v>545.49</v>
      </c>
      <c r="J3761">
        <f>Orders!G3761</f>
        <v>3156.76</v>
      </c>
      <c r="K3761" t="str">
        <f>Orders!H3761</f>
        <v>Card</v>
      </c>
      <c r="L3761" t="str">
        <f>Orders!F3761</f>
        <v>On Time</v>
      </c>
      <c r="M3761">
        <f>Feedback!D3761</f>
        <v>3</v>
      </c>
      <c r="N3761" t="str">
        <f>Feedback!F3761</f>
        <v>Delivery</v>
      </c>
      <c r="O3761" t="str">
        <f>Feedback!G3761</f>
        <v>Negative</v>
      </c>
    </row>
    <row r="3762" spans="1:15" x14ac:dyDescent="0.3">
      <c r="A3762">
        <f>Orders!A3762</f>
        <v>7827370415</v>
      </c>
      <c r="B3762" s="2">
        <f>Orders!C3762</f>
        <v>45100.515972222223</v>
      </c>
      <c r="C3762" s="1" t="str">
        <f>TEXT(Orders!B3762,"0")</f>
        <v>97770901</v>
      </c>
      <c r="D3762">
        <f>Order_Items!B3762</f>
        <v>448752</v>
      </c>
      <c r="E3762">
        <f>Products!B3762</f>
        <v>0</v>
      </c>
      <c r="F3762">
        <f>Products!C3762</f>
        <v>0</v>
      </c>
      <c r="G3762">
        <f>Products!D3762</f>
        <v>0</v>
      </c>
      <c r="H3762">
        <f>Order_Items!C3762</f>
        <v>3</v>
      </c>
      <c r="I3762">
        <f>Order_Items!D3762</f>
        <v>160.07</v>
      </c>
      <c r="J3762">
        <f>Orders!G3762</f>
        <v>576.70000000000005</v>
      </c>
      <c r="K3762" t="str">
        <f>Orders!H3762</f>
        <v>Wallet</v>
      </c>
      <c r="L3762" t="str">
        <f>Orders!F3762</f>
        <v>Slightly Delayed</v>
      </c>
      <c r="M3762">
        <f>Feedback!D3762</f>
        <v>5</v>
      </c>
      <c r="N3762" t="str">
        <f>Feedback!F3762</f>
        <v>Customer Service</v>
      </c>
      <c r="O3762" t="str">
        <f>Feedback!G3762</f>
        <v>Positive</v>
      </c>
    </row>
    <row r="3763" spans="1:15" x14ac:dyDescent="0.3">
      <c r="A3763">
        <f>Orders!A3763</f>
        <v>7216662926</v>
      </c>
      <c r="B3763" s="2">
        <f>Orders!C3763</f>
        <v>45484.915972222225</v>
      </c>
      <c r="C3763" s="1" t="str">
        <f>TEXT(Orders!B3763,"0")</f>
        <v>76327561</v>
      </c>
      <c r="D3763">
        <f>Order_Items!B3763</f>
        <v>820973</v>
      </c>
      <c r="E3763">
        <f>Products!B3763</f>
        <v>0</v>
      </c>
      <c r="F3763">
        <f>Products!C3763</f>
        <v>0</v>
      </c>
      <c r="G3763">
        <f>Products!D3763</f>
        <v>0</v>
      </c>
      <c r="H3763">
        <f>Order_Items!C3763</f>
        <v>2</v>
      </c>
      <c r="I3763">
        <f>Order_Items!D3763</f>
        <v>114.52</v>
      </c>
      <c r="J3763">
        <f>Orders!G3763</f>
        <v>123.74</v>
      </c>
      <c r="K3763" t="str">
        <f>Orders!H3763</f>
        <v>Cash</v>
      </c>
      <c r="L3763" t="str">
        <f>Orders!F3763</f>
        <v>On Time</v>
      </c>
      <c r="M3763">
        <f>Feedback!D3763</f>
        <v>5</v>
      </c>
      <c r="N3763" t="str">
        <f>Feedback!F3763</f>
        <v>App Experience</v>
      </c>
      <c r="O3763" t="str">
        <f>Feedback!G3763</f>
        <v>Positive</v>
      </c>
    </row>
    <row r="3764" spans="1:15" x14ac:dyDescent="0.3">
      <c r="A3764">
        <f>Orders!A3764</f>
        <v>349410429</v>
      </c>
      <c r="B3764" s="2">
        <f>Orders!C3764</f>
        <v>45320.082638888889</v>
      </c>
      <c r="C3764" s="1" t="str">
        <f>TEXT(Orders!B3764,"0")</f>
        <v>42514124</v>
      </c>
      <c r="D3764">
        <f>Order_Items!B3764</f>
        <v>34186</v>
      </c>
      <c r="E3764">
        <f>Products!B3764</f>
        <v>0</v>
      </c>
      <c r="F3764">
        <f>Products!C3764</f>
        <v>0</v>
      </c>
      <c r="G3764">
        <f>Products!D3764</f>
        <v>0</v>
      </c>
      <c r="H3764">
        <f>Order_Items!C3764</f>
        <v>3</v>
      </c>
      <c r="I3764">
        <f>Order_Items!D3764</f>
        <v>925.65</v>
      </c>
      <c r="J3764">
        <f>Orders!G3764</f>
        <v>255.6</v>
      </c>
      <c r="K3764" t="str">
        <f>Orders!H3764</f>
        <v>Wallet</v>
      </c>
      <c r="L3764" t="str">
        <f>Orders!F3764</f>
        <v>On Time</v>
      </c>
      <c r="M3764">
        <f>Feedback!D3764</f>
        <v>3</v>
      </c>
      <c r="N3764" t="str">
        <f>Feedback!F3764</f>
        <v>Customer Service</v>
      </c>
      <c r="O3764" t="str">
        <f>Feedback!G3764</f>
        <v>Negative</v>
      </c>
    </row>
    <row r="3765" spans="1:15" x14ac:dyDescent="0.3">
      <c r="A3765">
        <f>Orders!A3765</f>
        <v>8512030806</v>
      </c>
      <c r="B3765" s="2">
        <f>Orders!C3765</f>
        <v>45591.476388888892</v>
      </c>
      <c r="C3765" s="1" t="str">
        <f>TEXT(Orders!B3765,"0")</f>
        <v>77768189</v>
      </c>
      <c r="D3765">
        <f>Order_Items!B3765</f>
        <v>991434</v>
      </c>
      <c r="E3765">
        <f>Products!B3765</f>
        <v>0</v>
      </c>
      <c r="F3765">
        <f>Products!C3765</f>
        <v>0</v>
      </c>
      <c r="G3765">
        <f>Products!D3765</f>
        <v>0</v>
      </c>
      <c r="H3765">
        <f>Order_Items!C3765</f>
        <v>1</v>
      </c>
      <c r="I3765">
        <f>Order_Items!D3765</f>
        <v>237.62</v>
      </c>
      <c r="J3765">
        <f>Orders!G3765</f>
        <v>2772.71</v>
      </c>
      <c r="K3765" t="str">
        <f>Orders!H3765</f>
        <v>Card</v>
      </c>
      <c r="L3765" t="str">
        <f>Orders!F3765</f>
        <v>Slightly Delayed</v>
      </c>
      <c r="M3765">
        <f>Feedback!D3765</f>
        <v>4</v>
      </c>
      <c r="N3765" t="str">
        <f>Feedback!F3765</f>
        <v>Delivery</v>
      </c>
      <c r="O3765" t="str">
        <f>Feedback!G3765</f>
        <v>Positive</v>
      </c>
    </row>
    <row r="3766" spans="1:15" x14ac:dyDescent="0.3">
      <c r="A3766">
        <f>Orders!A3766</f>
        <v>8003807551</v>
      </c>
      <c r="B3766" s="2">
        <f>Orders!C3766</f>
        <v>45529.490277777775</v>
      </c>
      <c r="C3766" s="1" t="str">
        <f>TEXT(Orders!B3766,"0")</f>
        <v>76917159</v>
      </c>
      <c r="D3766">
        <f>Order_Items!B3766</f>
        <v>354409</v>
      </c>
      <c r="E3766">
        <f>Products!B3766</f>
        <v>0</v>
      </c>
      <c r="F3766">
        <f>Products!C3766</f>
        <v>0</v>
      </c>
      <c r="G3766">
        <f>Products!D3766</f>
        <v>0</v>
      </c>
      <c r="H3766">
        <f>Order_Items!C3766</f>
        <v>1</v>
      </c>
      <c r="I3766">
        <f>Order_Items!D3766</f>
        <v>325.08</v>
      </c>
      <c r="J3766">
        <f>Orders!G3766</f>
        <v>4583.0200000000004</v>
      </c>
      <c r="K3766" t="str">
        <f>Orders!H3766</f>
        <v>Cash</v>
      </c>
      <c r="L3766" t="str">
        <f>Orders!F3766</f>
        <v>On Time</v>
      </c>
      <c r="M3766">
        <f>Feedback!D3766</f>
        <v>3</v>
      </c>
      <c r="N3766" t="str">
        <f>Feedback!F3766</f>
        <v>Product Quality</v>
      </c>
      <c r="O3766" t="str">
        <f>Feedback!G3766</f>
        <v>Negative</v>
      </c>
    </row>
    <row r="3767" spans="1:15" x14ac:dyDescent="0.3">
      <c r="A3767">
        <f>Orders!A3767</f>
        <v>274320517</v>
      </c>
      <c r="B3767" s="2">
        <f>Orders!C3767</f>
        <v>45527.175694444442</v>
      </c>
      <c r="C3767" s="1" t="str">
        <f>TEXT(Orders!B3767,"0")</f>
        <v>18567760</v>
      </c>
      <c r="D3767">
        <f>Order_Items!B3767</f>
        <v>153019</v>
      </c>
      <c r="E3767">
        <f>Products!B3767</f>
        <v>0</v>
      </c>
      <c r="F3767">
        <f>Products!C3767</f>
        <v>0</v>
      </c>
      <c r="G3767">
        <f>Products!D3767</f>
        <v>0</v>
      </c>
      <c r="H3767">
        <f>Order_Items!C3767</f>
        <v>2</v>
      </c>
      <c r="I3767">
        <f>Order_Items!D3767</f>
        <v>947.95</v>
      </c>
      <c r="J3767">
        <f>Orders!G3767</f>
        <v>1654.66</v>
      </c>
      <c r="K3767" t="str">
        <f>Orders!H3767</f>
        <v>Wallet</v>
      </c>
      <c r="L3767" t="str">
        <f>Orders!F3767</f>
        <v>On Time</v>
      </c>
      <c r="M3767">
        <f>Feedback!D3767</f>
        <v>4</v>
      </c>
      <c r="N3767" t="str">
        <f>Feedback!F3767</f>
        <v>App Experience</v>
      </c>
      <c r="O3767" t="str">
        <f>Feedback!G3767</f>
        <v>Positive</v>
      </c>
    </row>
    <row r="3768" spans="1:15" x14ac:dyDescent="0.3">
      <c r="A3768">
        <f>Orders!A3768</f>
        <v>2150447285</v>
      </c>
      <c r="B3768" s="2">
        <f>Orders!C3768</f>
        <v>45456.433333333334</v>
      </c>
      <c r="C3768" s="1" t="str">
        <f>TEXT(Orders!B3768,"0")</f>
        <v>93370787</v>
      </c>
      <c r="D3768">
        <f>Order_Items!B3768</f>
        <v>18035</v>
      </c>
      <c r="E3768">
        <f>Products!B3768</f>
        <v>0</v>
      </c>
      <c r="F3768">
        <f>Products!C3768</f>
        <v>0</v>
      </c>
      <c r="G3768">
        <f>Products!D3768</f>
        <v>0</v>
      </c>
      <c r="H3768">
        <f>Order_Items!C3768</f>
        <v>3</v>
      </c>
      <c r="I3768">
        <f>Order_Items!D3768</f>
        <v>968.94</v>
      </c>
      <c r="J3768">
        <f>Orders!G3768</f>
        <v>1299.6199999999999</v>
      </c>
      <c r="K3768" t="str">
        <f>Orders!H3768</f>
        <v>UPI</v>
      </c>
      <c r="L3768" t="str">
        <f>Orders!F3768</f>
        <v>On Time</v>
      </c>
      <c r="M3768">
        <f>Feedback!D3768</f>
        <v>4</v>
      </c>
      <c r="N3768" t="str">
        <f>Feedback!F3768</f>
        <v>Delivery</v>
      </c>
      <c r="O3768" t="str">
        <f>Feedback!G3768</f>
        <v>Neutral</v>
      </c>
    </row>
    <row r="3769" spans="1:15" x14ac:dyDescent="0.3">
      <c r="A3769">
        <f>Orders!A3769</f>
        <v>5089385450</v>
      </c>
      <c r="B3769" s="2">
        <f>Orders!C3769</f>
        <v>45093.607638888891</v>
      </c>
      <c r="C3769" s="1" t="str">
        <f>TEXT(Orders!B3769,"0")</f>
        <v>33608451</v>
      </c>
      <c r="D3769">
        <f>Order_Items!B3769</f>
        <v>726958</v>
      </c>
      <c r="E3769">
        <f>Products!B3769</f>
        <v>0</v>
      </c>
      <c r="F3769">
        <f>Products!C3769</f>
        <v>0</v>
      </c>
      <c r="G3769">
        <f>Products!D3769</f>
        <v>0</v>
      </c>
      <c r="H3769">
        <f>Order_Items!C3769</f>
        <v>2</v>
      </c>
      <c r="I3769">
        <f>Order_Items!D3769</f>
        <v>887.48</v>
      </c>
      <c r="J3769">
        <f>Orders!G3769</f>
        <v>3352.28</v>
      </c>
      <c r="K3769" t="str">
        <f>Orders!H3769</f>
        <v>UPI</v>
      </c>
      <c r="L3769" t="str">
        <f>Orders!F3769</f>
        <v>Slightly Delayed</v>
      </c>
      <c r="M3769">
        <f>Feedback!D3769</f>
        <v>3</v>
      </c>
      <c r="N3769" t="str">
        <f>Feedback!F3769</f>
        <v>Delivery</v>
      </c>
      <c r="O3769" t="str">
        <f>Feedback!G3769</f>
        <v>Neutral</v>
      </c>
    </row>
    <row r="3770" spans="1:15" x14ac:dyDescent="0.3">
      <c r="A3770">
        <f>Orders!A3770</f>
        <v>8622799862</v>
      </c>
      <c r="B3770" s="2">
        <f>Orders!C3770</f>
        <v>45332.122916666667</v>
      </c>
      <c r="C3770" s="1" t="str">
        <f>TEXT(Orders!B3770,"0")</f>
        <v>5386246</v>
      </c>
      <c r="D3770">
        <f>Order_Items!B3770</f>
        <v>679865</v>
      </c>
      <c r="E3770">
        <f>Products!B3770</f>
        <v>0</v>
      </c>
      <c r="F3770">
        <f>Products!C3770</f>
        <v>0</v>
      </c>
      <c r="G3770">
        <f>Products!D3770</f>
        <v>0</v>
      </c>
      <c r="H3770">
        <f>Order_Items!C3770</f>
        <v>1</v>
      </c>
      <c r="I3770">
        <f>Order_Items!D3770</f>
        <v>347.91</v>
      </c>
      <c r="J3770">
        <f>Orders!G3770</f>
        <v>2724.25</v>
      </c>
      <c r="K3770" t="str">
        <f>Orders!H3770</f>
        <v>Card</v>
      </c>
      <c r="L3770" t="str">
        <f>Orders!F3770</f>
        <v>On Time</v>
      </c>
      <c r="M3770">
        <f>Feedback!D3770</f>
        <v>3</v>
      </c>
      <c r="N3770" t="str">
        <f>Feedback!F3770</f>
        <v>Delivery</v>
      </c>
      <c r="O3770" t="str">
        <f>Feedback!G3770</f>
        <v>Neutral</v>
      </c>
    </row>
    <row r="3771" spans="1:15" x14ac:dyDescent="0.3">
      <c r="A3771">
        <f>Orders!A3771</f>
        <v>2773034272</v>
      </c>
      <c r="B3771" s="2">
        <f>Orders!C3771</f>
        <v>45470.186111111114</v>
      </c>
      <c r="C3771" s="1" t="str">
        <f>TEXT(Orders!B3771,"0")</f>
        <v>36400756</v>
      </c>
      <c r="D3771">
        <f>Order_Items!B3771</f>
        <v>6405</v>
      </c>
      <c r="E3771">
        <f>Products!B3771</f>
        <v>0</v>
      </c>
      <c r="F3771">
        <f>Products!C3771</f>
        <v>0</v>
      </c>
      <c r="G3771">
        <f>Products!D3771</f>
        <v>0</v>
      </c>
      <c r="H3771">
        <f>Order_Items!C3771</f>
        <v>2</v>
      </c>
      <c r="I3771">
        <f>Order_Items!D3771</f>
        <v>236.51</v>
      </c>
      <c r="J3771">
        <f>Orders!G3771</f>
        <v>2309.25</v>
      </c>
      <c r="K3771" t="str">
        <f>Orders!H3771</f>
        <v>Wallet</v>
      </c>
      <c r="L3771" t="str">
        <f>Orders!F3771</f>
        <v>On Time</v>
      </c>
      <c r="M3771">
        <f>Feedback!D3771</f>
        <v>4</v>
      </c>
      <c r="N3771" t="str">
        <f>Feedback!F3771</f>
        <v>Delivery</v>
      </c>
      <c r="O3771" t="str">
        <f>Feedback!G3771</f>
        <v>Positive</v>
      </c>
    </row>
    <row r="3772" spans="1:15" x14ac:dyDescent="0.3">
      <c r="A3772">
        <f>Orders!A3772</f>
        <v>4028266143</v>
      </c>
      <c r="B3772" s="2">
        <f>Orders!C3772</f>
        <v>45001.354861111111</v>
      </c>
      <c r="C3772" s="1" t="str">
        <f>TEXT(Orders!B3772,"0")</f>
        <v>19216141</v>
      </c>
      <c r="D3772">
        <f>Order_Items!B3772</f>
        <v>937542</v>
      </c>
      <c r="E3772">
        <f>Products!B3772</f>
        <v>0</v>
      </c>
      <c r="F3772">
        <f>Products!C3772</f>
        <v>0</v>
      </c>
      <c r="G3772">
        <f>Products!D3772</f>
        <v>0</v>
      </c>
      <c r="H3772">
        <f>Order_Items!C3772</f>
        <v>3</v>
      </c>
      <c r="I3772">
        <f>Order_Items!D3772</f>
        <v>97.04</v>
      </c>
      <c r="J3772">
        <f>Orders!G3772</f>
        <v>616.45000000000005</v>
      </c>
      <c r="K3772" t="str">
        <f>Orders!H3772</f>
        <v>Card</v>
      </c>
      <c r="L3772" t="str">
        <f>Orders!F3772</f>
        <v>On Time</v>
      </c>
      <c r="M3772">
        <f>Feedback!D3772</f>
        <v>1</v>
      </c>
      <c r="N3772" t="str">
        <f>Feedback!F3772</f>
        <v>Delivery</v>
      </c>
      <c r="O3772" t="str">
        <f>Feedback!G3772</f>
        <v>Negative</v>
      </c>
    </row>
    <row r="3773" spans="1:15" x14ac:dyDescent="0.3">
      <c r="A3773">
        <f>Orders!A3773</f>
        <v>9691888826</v>
      </c>
      <c r="B3773" s="2">
        <f>Orders!C3773</f>
        <v>45230.681250000001</v>
      </c>
      <c r="C3773" s="1" t="str">
        <f>TEXT(Orders!B3773,"0")</f>
        <v>54680459</v>
      </c>
      <c r="D3773">
        <f>Order_Items!B3773</f>
        <v>57405</v>
      </c>
      <c r="E3773">
        <f>Products!B3773</f>
        <v>0</v>
      </c>
      <c r="F3773">
        <f>Products!C3773</f>
        <v>0</v>
      </c>
      <c r="G3773">
        <f>Products!D3773</f>
        <v>0</v>
      </c>
      <c r="H3773">
        <f>Order_Items!C3773</f>
        <v>1</v>
      </c>
      <c r="I3773">
        <f>Order_Items!D3773</f>
        <v>607.66999999999996</v>
      </c>
      <c r="J3773">
        <f>Orders!G3773</f>
        <v>1075.43</v>
      </c>
      <c r="K3773" t="str">
        <f>Orders!H3773</f>
        <v>Card</v>
      </c>
      <c r="L3773" t="str">
        <f>Orders!F3773</f>
        <v>On Time</v>
      </c>
      <c r="M3773">
        <f>Feedback!D3773</f>
        <v>1</v>
      </c>
      <c r="N3773" t="str">
        <f>Feedback!F3773</f>
        <v>App Experience</v>
      </c>
      <c r="O3773" t="str">
        <f>Feedback!G3773</f>
        <v>Negative</v>
      </c>
    </row>
    <row r="3774" spans="1:15" x14ac:dyDescent="0.3">
      <c r="A3774">
        <f>Orders!A3774</f>
        <v>8891340263</v>
      </c>
      <c r="B3774" s="2">
        <f>Orders!C3774</f>
        <v>45537.006249999999</v>
      </c>
      <c r="C3774" s="1" t="str">
        <f>TEXT(Orders!B3774,"0")</f>
        <v>87718744</v>
      </c>
      <c r="D3774">
        <f>Order_Items!B3774</f>
        <v>623234</v>
      </c>
      <c r="E3774">
        <f>Products!B3774</f>
        <v>0</v>
      </c>
      <c r="F3774">
        <f>Products!C3774</f>
        <v>0</v>
      </c>
      <c r="G3774">
        <f>Products!D3774</f>
        <v>0</v>
      </c>
      <c r="H3774">
        <f>Order_Items!C3774</f>
        <v>3</v>
      </c>
      <c r="I3774">
        <f>Order_Items!D3774</f>
        <v>329.79</v>
      </c>
      <c r="J3774">
        <f>Orders!G3774</f>
        <v>3612.45</v>
      </c>
      <c r="K3774" t="str">
        <f>Orders!H3774</f>
        <v>Wallet</v>
      </c>
      <c r="L3774" t="str">
        <f>Orders!F3774</f>
        <v>On Time</v>
      </c>
      <c r="M3774">
        <f>Feedback!D3774</f>
        <v>3</v>
      </c>
      <c r="N3774" t="str">
        <f>Feedback!F3774</f>
        <v>Customer Service</v>
      </c>
      <c r="O3774" t="str">
        <f>Feedback!G3774</f>
        <v>Negative</v>
      </c>
    </row>
    <row r="3775" spans="1:15" x14ac:dyDescent="0.3">
      <c r="A3775">
        <f>Orders!A3775</f>
        <v>1149293318</v>
      </c>
      <c r="B3775" s="2">
        <f>Orders!C3775</f>
        <v>45255.839583333334</v>
      </c>
      <c r="C3775" s="1" t="str">
        <f>TEXT(Orders!B3775,"0")</f>
        <v>43459807</v>
      </c>
      <c r="D3775">
        <f>Order_Items!B3775</f>
        <v>925482</v>
      </c>
      <c r="E3775">
        <f>Products!B3775</f>
        <v>0</v>
      </c>
      <c r="F3775">
        <f>Products!C3775</f>
        <v>0</v>
      </c>
      <c r="G3775">
        <f>Products!D3775</f>
        <v>0</v>
      </c>
      <c r="H3775">
        <f>Order_Items!C3775</f>
        <v>3</v>
      </c>
      <c r="I3775">
        <f>Order_Items!D3775</f>
        <v>475.04</v>
      </c>
      <c r="J3775">
        <f>Orders!G3775</f>
        <v>123.74</v>
      </c>
      <c r="K3775" t="str">
        <f>Orders!H3775</f>
        <v>UPI</v>
      </c>
      <c r="L3775" t="str">
        <f>Orders!F3775</f>
        <v>On Time</v>
      </c>
      <c r="M3775">
        <f>Feedback!D3775</f>
        <v>3</v>
      </c>
      <c r="N3775" t="str">
        <f>Feedback!F3775</f>
        <v>Delivery</v>
      </c>
      <c r="O3775" t="str">
        <f>Feedback!G3775</f>
        <v>Negative</v>
      </c>
    </row>
    <row r="3776" spans="1:15" x14ac:dyDescent="0.3">
      <c r="A3776">
        <f>Orders!A3776</f>
        <v>1288695184</v>
      </c>
      <c r="B3776" s="2">
        <f>Orders!C3776</f>
        <v>45202.063194444447</v>
      </c>
      <c r="C3776" s="1" t="str">
        <f>TEXT(Orders!B3776,"0")</f>
        <v>46885873</v>
      </c>
      <c r="D3776">
        <f>Order_Items!B3776</f>
        <v>264803</v>
      </c>
      <c r="E3776">
        <f>Products!B3776</f>
        <v>0</v>
      </c>
      <c r="F3776">
        <f>Products!C3776</f>
        <v>0</v>
      </c>
      <c r="G3776">
        <f>Products!D3776</f>
        <v>0</v>
      </c>
      <c r="H3776">
        <f>Order_Items!C3776</f>
        <v>2</v>
      </c>
      <c r="I3776">
        <f>Order_Items!D3776</f>
        <v>995.98</v>
      </c>
      <c r="J3776">
        <f>Orders!G3776</f>
        <v>984.35</v>
      </c>
      <c r="K3776" t="str">
        <f>Orders!H3776</f>
        <v>Wallet</v>
      </c>
      <c r="L3776" t="str">
        <f>Orders!F3776</f>
        <v>On Time</v>
      </c>
      <c r="M3776">
        <f>Feedback!D3776</f>
        <v>4</v>
      </c>
      <c r="N3776" t="str">
        <f>Feedback!F3776</f>
        <v>Delivery</v>
      </c>
      <c r="O3776" t="str">
        <f>Feedback!G3776</f>
        <v>Positive</v>
      </c>
    </row>
    <row r="3777" spans="1:15" x14ac:dyDescent="0.3">
      <c r="A3777">
        <f>Orders!A3777</f>
        <v>5229336544</v>
      </c>
      <c r="B3777" s="2">
        <f>Orders!C3777</f>
        <v>45191.870138888888</v>
      </c>
      <c r="C3777" s="1" t="str">
        <f>TEXT(Orders!B3777,"0")</f>
        <v>72857290</v>
      </c>
      <c r="D3777">
        <f>Order_Items!B3777</f>
        <v>692985</v>
      </c>
      <c r="E3777">
        <f>Products!B3777</f>
        <v>0</v>
      </c>
      <c r="F3777">
        <f>Products!C3777</f>
        <v>0</v>
      </c>
      <c r="G3777">
        <f>Products!D3777</f>
        <v>0</v>
      </c>
      <c r="H3777">
        <f>Order_Items!C3777</f>
        <v>3</v>
      </c>
      <c r="I3777">
        <f>Order_Items!D3777</f>
        <v>197.39</v>
      </c>
      <c r="J3777">
        <f>Orders!G3777</f>
        <v>1017.1</v>
      </c>
      <c r="K3777" t="str">
        <f>Orders!H3777</f>
        <v>Wallet</v>
      </c>
      <c r="L3777" t="str">
        <f>Orders!F3777</f>
        <v>Slightly Delayed</v>
      </c>
      <c r="M3777">
        <f>Feedback!D3777</f>
        <v>1</v>
      </c>
      <c r="N3777" t="str">
        <f>Feedback!F3777</f>
        <v>Product Quality</v>
      </c>
      <c r="O3777" t="str">
        <f>Feedback!G3777</f>
        <v>Negative</v>
      </c>
    </row>
    <row r="3778" spans="1:15" x14ac:dyDescent="0.3">
      <c r="A3778">
        <f>Orders!A3778</f>
        <v>196885435</v>
      </c>
      <c r="B3778" s="2">
        <f>Orders!C3778</f>
        <v>45102.097222222219</v>
      </c>
      <c r="C3778" s="1" t="str">
        <f>TEXT(Orders!B3778,"0")</f>
        <v>88045094</v>
      </c>
      <c r="D3778">
        <f>Order_Items!B3778</f>
        <v>451812</v>
      </c>
      <c r="E3778">
        <f>Products!B3778</f>
        <v>0</v>
      </c>
      <c r="F3778">
        <f>Products!C3778</f>
        <v>0</v>
      </c>
      <c r="G3778">
        <f>Products!D3778</f>
        <v>0</v>
      </c>
      <c r="H3778">
        <f>Order_Items!C3778</f>
        <v>2</v>
      </c>
      <c r="I3778">
        <f>Order_Items!D3778</f>
        <v>530.85</v>
      </c>
      <c r="J3778">
        <f>Orders!G3778</f>
        <v>96.09</v>
      </c>
      <c r="K3778" t="str">
        <f>Orders!H3778</f>
        <v>Wallet</v>
      </c>
      <c r="L3778" t="str">
        <f>Orders!F3778</f>
        <v>On Time</v>
      </c>
      <c r="M3778">
        <f>Feedback!D3778</f>
        <v>1</v>
      </c>
      <c r="N3778" t="str">
        <f>Feedback!F3778</f>
        <v>App Experience</v>
      </c>
      <c r="O3778" t="str">
        <f>Feedback!G3778</f>
        <v>Negative</v>
      </c>
    </row>
    <row r="3779" spans="1:15" x14ac:dyDescent="0.3">
      <c r="A3779">
        <f>Orders!A3779</f>
        <v>6961457996</v>
      </c>
      <c r="B3779" s="2">
        <f>Orders!C3779</f>
        <v>45591.896527777775</v>
      </c>
      <c r="C3779" s="1" t="str">
        <f>TEXT(Orders!B3779,"0")</f>
        <v>89704218</v>
      </c>
      <c r="D3779">
        <f>Order_Items!B3779</f>
        <v>18035</v>
      </c>
      <c r="E3779">
        <f>Products!B3779</f>
        <v>0</v>
      </c>
      <c r="F3779">
        <f>Products!C3779</f>
        <v>0</v>
      </c>
      <c r="G3779">
        <f>Products!D3779</f>
        <v>0</v>
      </c>
      <c r="H3779">
        <f>Order_Items!C3779</f>
        <v>3</v>
      </c>
      <c r="I3779">
        <f>Order_Items!D3779</f>
        <v>968.94</v>
      </c>
      <c r="J3779">
        <f>Orders!G3779</f>
        <v>3243.74</v>
      </c>
      <c r="K3779" t="str">
        <f>Orders!H3779</f>
        <v>UPI</v>
      </c>
      <c r="L3779" t="str">
        <f>Orders!F3779</f>
        <v>On Time</v>
      </c>
      <c r="M3779">
        <f>Feedback!D3779</f>
        <v>5</v>
      </c>
      <c r="N3779" t="str">
        <f>Feedback!F3779</f>
        <v>Customer Service</v>
      </c>
      <c r="O3779" t="str">
        <f>Feedback!G3779</f>
        <v>Positive</v>
      </c>
    </row>
    <row r="3780" spans="1:15" x14ac:dyDescent="0.3">
      <c r="A3780">
        <f>Orders!A3780</f>
        <v>5059907679</v>
      </c>
      <c r="B3780" s="2">
        <f>Orders!C3780</f>
        <v>45400.490972222222</v>
      </c>
      <c r="C3780" s="1" t="str">
        <f>TEXT(Orders!B3780,"0")</f>
        <v>65963876</v>
      </c>
      <c r="D3780">
        <f>Order_Items!B3780</f>
        <v>723678</v>
      </c>
      <c r="E3780">
        <f>Products!B3780</f>
        <v>0</v>
      </c>
      <c r="F3780">
        <f>Products!C3780</f>
        <v>0</v>
      </c>
      <c r="G3780">
        <f>Products!D3780</f>
        <v>0</v>
      </c>
      <c r="H3780">
        <f>Order_Items!C3780</f>
        <v>3</v>
      </c>
      <c r="I3780">
        <f>Order_Items!D3780</f>
        <v>675.46</v>
      </c>
      <c r="J3780">
        <f>Orders!G3780</f>
        <v>4049.8</v>
      </c>
      <c r="K3780" t="str">
        <f>Orders!H3780</f>
        <v>Card</v>
      </c>
      <c r="L3780" t="str">
        <f>Orders!F3780</f>
        <v>Slightly Delayed</v>
      </c>
      <c r="M3780">
        <f>Feedback!D3780</f>
        <v>5</v>
      </c>
      <c r="N3780" t="str">
        <f>Feedback!F3780</f>
        <v>Product Quality</v>
      </c>
      <c r="O3780" t="str">
        <f>Feedback!G3780</f>
        <v>Positive</v>
      </c>
    </row>
    <row r="3781" spans="1:15" x14ac:dyDescent="0.3">
      <c r="A3781">
        <f>Orders!A3781</f>
        <v>9046226901</v>
      </c>
      <c r="B3781" s="2">
        <f>Orders!C3781</f>
        <v>45350.302083333336</v>
      </c>
      <c r="C3781" s="1" t="str">
        <f>TEXT(Orders!B3781,"0")</f>
        <v>38728779</v>
      </c>
      <c r="D3781">
        <f>Order_Items!B3781</f>
        <v>954722</v>
      </c>
      <c r="E3781">
        <f>Products!B3781</f>
        <v>0</v>
      </c>
      <c r="F3781">
        <f>Products!C3781</f>
        <v>0</v>
      </c>
      <c r="G3781">
        <f>Products!D3781</f>
        <v>0</v>
      </c>
      <c r="H3781">
        <f>Order_Items!C3781</f>
        <v>3</v>
      </c>
      <c r="I3781">
        <f>Order_Items!D3781</f>
        <v>616.45000000000005</v>
      </c>
      <c r="J3781">
        <f>Orders!G3781</f>
        <v>486.28</v>
      </c>
      <c r="K3781" t="str">
        <f>Orders!H3781</f>
        <v>UPI</v>
      </c>
      <c r="L3781" t="str">
        <f>Orders!F3781</f>
        <v>On Time</v>
      </c>
      <c r="M3781">
        <f>Feedback!D3781</f>
        <v>5</v>
      </c>
      <c r="N3781" t="str">
        <f>Feedback!F3781</f>
        <v>App Experience</v>
      </c>
      <c r="O3781" t="str">
        <f>Feedback!G3781</f>
        <v>Positive</v>
      </c>
    </row>
    <row r="3782" spans="1:15" x14ac:dyDescent="0.3">
      <c r="A3782">
        <f>Orders!A3782</f>
        <v>515408216</v>
      </c>
      <c r="B3782" s="2">
        <f>Orders!C3782</f>
        <v>45285.4</v>
      </c>
      <c r="C3782" s="1" t="str">
        <f>TEXT(Orders!B3782,"0")</f>
        <v>3408982</v>
      </c>
      <c r="D3782">
        <f>Order_Items!B3782</f>
        <v>51036</v>
      </c>
      <c r="E3782">
        <f>Products!B3782</f>
        <v>0</v>
      </c>
      <c r="F3782">
        <f>Products!C3782</f>
        <v>0</v>
      </c>
      <c r="G3782">
        <f>Products!D3782</f>
        <v>0</v>
      </c>
      <c r="H3782">
        <f>Order_Items!C3782</f>
        <v>1</v>
      </c>
      <c r="I3782">
        <f>Order_Items!D3782</f>
        <v>931.61</v>
      </c>
      <c r="J3782">
        <f>Orders!G3782</f>
        <v>1665.29</v>
      </c>
      <c r="K3782" t="str">
        <f>Orders!H3782</f>
        <v>UPI</v>
      </c>
      <c r="L3782" t="str">
        <f>Orders!F3782</f>
        <v>Slightly Delayed</v>
      </c>
      <c r="M3782">
        <f>Feedback!D3782</f>
        <v>4</v>
      </c>
      <c r="N3782" t="str">
        <f>Feedback!F3782</f>
        <v>Product Quality</v>
      </c>
      <c r="O3782" t="str">
        <f>Feedback!G3782</f>
        <v>Positive</v>
      </c>
    </row>
    <row r="3783" spans="1:15" x14ac:dyDescent="0.3">
      <c r="A3783">
        <f>Orders!A3783</f>
        <v>9048597167</v>
      </c>
      <c r="B3783" s="2">
        <f>Orders!C3783</f>
        <v>45460.095833333333</v>
      </c>
      <c r="C3783" s="1" t="str">
        <f>TEXT(Orders!B3783,"0")</f>
        <v>75510747</v>
      </c>
      <c r="D3783">
        <f>Order_Items!B3783</f>
        <v>661577</v>
      </c>
      <c r="E3783">
        <f>Products!B3783</f>
        <v>0</v>
      </c>
      <c r="F3783">
        <f>Products!C3783</f>
        <v>0</v>
      </c>
      <c r="G3783">
        <f>Products!D3783</f>
        <v>0</v>
      </c>
      <c r="H3783">
        <f>Order_Items!C3783</f>
        <v>1</v>
      </c>
      <c r="I3783">
        <f>Order_Items!D3783</f>
        <v>720.95</v>
      </c>
      <c r="J3783">
        <f>Orders!G3783</f>
        <v>2379.23</v>
      </c>
      <c r="K3783" t="str">
        <f>Orders!H3783</f>
        <v>Wallet</v>
      </c>
      <c r="L3783" t="str">
        <f>Orders!F3783</f>
        <v>Significantly Delayed</v>
      </c>
      <c r="M3783">
        <f>Feedback!D3783</f>
        <v>3</v>
      </c>
      <c r="N3783" t="str">
        <f>Feedback!F3783</f>
        <v>App Experience</v>
      </c>
      <c r="O3783" t="str">
        <f>Feedback!G3783</f>
        <v>Negative</v>
      </c>
    </row>
    <row r="3784" spans="1:15" x14ac:dyDescent="0.3">
      <c r="A3784">
        <f>Orders!A3784</f>
        <v>4308216668</v>
      </c>
      <c r="B3784" s="2">
        <f>Orders!C3784</f>
        <v>45484.249305555553</v>
      </c>
      <c r="C3784" s="1" t="str">
        <f>TEXT(Orders!B3784,"0")</f>
        <v>6335221</v>
      </c>
      <c r="D3784">
        <f>Order_Items!B3784</f>
        <v>990993</v>
      </c>
      <c r="E3784">
        <f>Products!B3784</f>
        <v>0</v>
      </c>
      <c r="F3784">
        <f>Products!C3784</f>
        <v>0</v>
      </c>
      <c r="G3784">
        <f>Products!D3784</f>
        <v>0</v>
      </c>
      <c r="H3784">
        <f>Order_Items!C3784</f>
        <v>2</v>
      </c>
      <c r="I3784">
        <f>Order_Items!D3784</f>
        <v>263.7</v>
      </c>
      <c r="J3784">
        <f>Orders!G3784</f>
        <v>3751.75</v>
      </c>
      <c r="K3784" t="str">
        <f>Orders!H3784</f>
        <v>UPI</v>
      </c>
      <c r="L3784" t="str">
        <f>Orders!F3784</f>
        <v>Significantly Delayed</v>
      </c>
      <c r="M3784">
        <f>Feedback!D3784</f>
        <v>5</v>
      </c>
      <c r="N3784" t="str">
        <f>Feedback!F3784</f>
        <v>App Experience</v>
      </c>
      <c r="O3784" t="str">
        <f>Feedback!G3784</f>
        <v>Positive</v>
      </c>
    </row>
    <row r="3785" spans="1:15" x14ac:dyDescent="0.3">
      <c r="A3785">
        <f>Orders!A3785</f>
        <v>8671875127</v>
      </c>
      <c r="B3785" s="2">
        <f>Orders!C3785</f>
        <v>45082.068749999999</v>
      </c>
      <c r="C3785" s="1" t="str">
        <f>TEXT(Orders!B3785,"0")</f>
        <v>13383642</v>
      </c>
      <c r="D3785">
        <f>Order_Items!B3785</f>
        <v>15314</v>
      </c>
      <c r="E3785">
        <f>Products!B3785</f>
        <v>0</v>
      </c>
      <c r="F3785">
        <f>Products!C3785</f>
        <v>0</v>
      </c>
      <c r="G3785">
        <f>Products!D3785</f>
        <v>0</v>
      </c>
      <c r="H3785">
        <f>Order_Items!C3785</f>
        <v>2</v>
      </c>
      <c r="I3785">
        <f>Order_Items!D3785</f>
        <v>578.85</v>
      </c>
      <c r="J3785">
        <f>Orders!G3785</f>
        <v>2445.48</v>
      </c>
      <c r="K3785" t="str">
        <f>Orders!H3785</f>
        <v>Wallet</v>
      </c>
      <c r="L3785" t="str">
        <f>Orders!F3785</f>
        <v>On Time</v>
      </c>
      <c r="M3785">
        <f>Feedback!D3785</f>
        <v>4</v>
      </c>
      <c r="N3785" t="str">
        <f>Feedback!F3785</f>
        <v>App Experience</v>
      </c>
      <c r="O3785" t="str">
        <f>Feedback!G3785</f>
        <v>Positive</v>
      </c>
    </row>
    <row r="3786" spans="1:15" x14ac:dyDescent="0.3">
      <c r="A3786">
        <f>Orders!A3786</f>
        <v>9622968817</v>
      </c>
      <c r="B3786" s="2">
        <f>Orders!C3786</f>
        <v>45089.956944444442</v>
      </c>
      <c r="C3786" s="1" t="str">
        <f>TEXT(Orders!B3786,"0")</f>
        <v>96042320</v>
      </c>
      <c r="D3786">
        <f>Order_Items!B3786</f>
        <v>537274</v>
      </c>
      <c r="E3786">
        <f>Products!B3786</f>
        <v>0</v>
      </c>
      <c r="F3786">
        <f>Products!C3786</f>
        <v>0</v>
      </c>
      <c r="G3786">
        <f>Products!D3786</f>
        <v>0</v>
      </c>
      <c r="H3786">
        <f>Order_Items!C3786</f>
        <v>3</v>
      </c>
      <c r="I3786">
        <f>Order_Items!D3786</f>
        <v>702.71</v>
      </c>
      <c r="J3786">
        <f>Orders!G3786</f>
        <v>2846.85</v>
      </c>
      <c r="K3786" t="str">
        <f>Orders!H3786</f>
        <v>Card</v>
      </c>
      <c r="L3786" t="str">
        <f>Orders!F3786</f>
        <v>On Time</v>
      </c>
      <c r="M3786">
        <f>Feedback!D3786</f>
        <v>4</v>
      </c>
      <c r="N3786" t="str">
        <f>Feedback!F3786</f>
        <v>Delivery</v>
      </c>
      <c r="O3786" t="str">
        <f>Feedback!G3786</f>
        <v>Neutral</v>
      </c>
    </row>
    <row r="3787" spans="1:15" x14ac:dyDescent="0.3">
      <c r="A3787">
        <f>Orders!A3787</f>
        <v>7832599414</v>
      </c>
      <c r="B3787" s="2">
        <f>Orders!C3787</f>
        <v>45145.302777777775</v>
      </c>
      <c r="C3787" s="1" t="str">
        <f>TEXT(Orders!B3787,"0")</f>
        <v>18889370</v>
      </c>
      <c r="D3787">
        <f>Order_Items!B3787</f>
        <v>490602</v>
      </c>
      <c r="E3787">
        <f>Products!B3787</f>
        <v>0</v>
      </c>
      <c r="F3787">
        <f>Products!C3787</f>
        <v>0</v>
      </c>
      <c r="G3787">
        <f>Products!D3787</f>
        <v>0</v>
      </c>
      <c r="H3787">
        <f>Order_Items!C3787</f>
        <v>1</v>
      </c>
      <c r="I3787">
        <f>Order_Items!D3787</f>
        <v>549.47</v>
      </c>
      <c r="J3787">
        <f>Orders!G3787</f>
        <v>2986.47</v>
      </c>
      <c r="K3787" t="str">
        <f>Orders!H3787</f>
        <v>UPI</v>
      </c>
      <c r="L3787" t="str">
        <f>Orders!F3787</f>
        <v>On Time</v>
      </c>
      <c r="M3787">
        <f>Feedback!D3787</f>
        <v>3</v>
      </c>
      <c r="N3787" t="str">
        <f>Feedback!F3787</f>
        <v>App Experience</v>
      </c>
      <c r="O3787" t="str">
        <f>Feedback!G3787</f>
        <v>Neutral</v>
      </c>
    </row>
    <row r="3788" spans="1:15" x14ac:dyDescent="0.3">
      <c r="A3788">
        <f>Orders!A3788</f>
        <v>5533307028</v>
      </c>
      <c r="B3788" s="2">
        <f>Orders!C3788</f>
        <v>45073.443749999999</v>
      </c>
      <c r="C3788" s="1" t="str">
        <f>TEXT(Orders!B3788,"0")</f>
        <v>21577948</v>
      </c>
      <c r="D3788">
        <f>Order_Items!B3788</f>
        <v>67197</v>
      </c>
      <c r="E3788">
        <f>Products!B3788</f>
        <v>0</v>
      </c>
      <c r="F3788">
        <f>Products!C3788</f>
        <v>0</v>
      </c>
      <c r="G3788">
        <f>Products!D3788</f>
        <v>0</v>
      </c>
      <c r="H3788">
        <f>Order_Items!C3788</f>
        <v>1</v>
      </c>
      <c r="I3788">
        <f>Order_Items!D3788</f>
        <v>552.20000000000005</v>
      </c>
      <c r="J3788">
        <f>Orders!G3788</f>
        <v>5567.15</v>
      </c>
      <c r="K3788" t="str">
        <f>Orders!H3788</f>
        <v>UPI</v>
      </c>
      <c r="L3788" t="str">
        <f>Orders!F3788</f>
        <v>On Time</v>
      </c>
      <c r="M3788">
        <f>Feedback!D3788</f>
        <v>3</v>
      </c>
      <c r="N3788" t="str">
        <f>Feedback!F3788</f>
        <v>Customer Service</v>
      </c>
      <c r="O3788" t="str">
        <f>Feedback!G3788</f>
        <v>Neutral</v>
      </c>
    </row>
    <row r="3789" spans="1:15" x14ac:dyDescent="0.3">
      <c r="A3789">
        <f>Orders!A3789</f>
        <v>752185231</v>
      </c>
      <c r="B3789" s="2">
        <f>Orders!C3789</f>
        <v>45353.167361111111</v>
      </c>
      <c r="C3789" s="1" t="str">
        <f>TEXT(Orders!B3789,"0")</f>
        <v>24633671</v>
      </c>
      <c r="D3789">
        <f>Order_Items!B3789</f>
        <v>659290</v>
      </c>
      <c r="E3789">
        <f>Products!B3789</f>
        <v>0</v>
      </c>
      <c r="F3789">
        <f>Products!C3789</f>
        <v>0</v>
      </c>
      <c r="G3789">
        <f>Products!D3789</f>
        <v>0</v>
      </c>
      <c r="H3789">
        <f>Order_Items!C3789</f>
        <v>1</v>
      </c>
      <c r="I3789">
        <f>Order_Items!D3789</f>
        <v>319.33999999999997</v>
      </c>
      <c r="J3789">
        <f>Orders!G3789</f>
        <v>1091.67</v>
      </c>
      <c r="K3789" t="str">
        <f>Orders!H3789</f>
        <v>Wallet</v>
      </c>
      <c r="L3789" t="str">
        <f>Orders!F3789</f>
        <v>On Time</v>
      </c>
      <c r="M3789">
        <f>Feedback!D3789</f>
        <v>5</v>
      </c>
      <c r="N3789" t="str">
        <f>Feedback!F3789</f>
        <v>Product Quality</v>
      </c>
      <c r="O3789" t="str">
        <f>Feedback!G3789</f>
        <v>Positive</v>
      </c>
    </row>
    <row r="3790" spans="1:15" x14ac:dyDescent="0.3">
      <c r="A3790">
        <f>Orders!A3790</f>
        <v>5859787209</v>
      </c>
      <c r="B3790" s="2">
        <f>Orders!C3790</f>
        <v>45565.254166666666</v>
      </c>
      <c r="C3790" s="1" t="str">
        <f>TEXT(Orders!B3790,"0")</f>
        <v>8628482</v>
      </c>
      <c r="D3790">
        <f>Order_Items!B3790</f>
        <v>131136</v>
      </c>
      <c r="E3790">
        <f>Products!B3790</f>
        <v>0</v>
      </c>
      <c r="F3790">
        <f>Products!C3790</f>
        <v>0</v>
      </c>
      <c r="G3790">
        <f>Products!D3790</f>
        <v>0</v>
      </c>
      <c r="H3790">
        <f>Order_Items!C3790</f>
        <v>2</v>
      </c>
      <c r="I3790">
        <f>Order_Items!D3790</f>
        <v>37.799999999999997</v>
      </c>
      <c r="J3790">
        <f>Orders!G3790</f>
        <v>2601.5500000000002</v>
      </c>
      <c r="K3790" t="str">
        <f>Orders!H3790</f>
        <v>Cash</v>
      </c>
      <c r="L3790" t="str">
        <f>Orders!F3790</f>
        <v>Slightly Delayed</v>
      </c>
      <c r="M3790">
        <f>Feedback!D3790</f>
        <v>3</v>
      </c>
      <c r="N3790" t="str">
        <f>Feedback!F3790</f>
        <v>Delivery</v>
      </c>
      <c r="O3790" t="str">
        <f>Feedback!G3790</f>
        <v>Neutral</v>
      </c>
    </row>
    <row r="3791" spans="1:15" x14ac:dyDescent="0.3">
      <c r="A3791">
        <f>Orders!A3791</f>
        <v>1736713150</v>
      </c>
      <c r="B3791" s="2">
        <f>Orders!C3791</f>
        <v>45298.418749999997</v>
      </c>
      <c r="C3791" s="1" t="str">
        <f>TEXT(Orders!B3791,"0")</f>
        <v>46741896</v>
      </c>
      <c r="D3791">
        <f>Order_Items!B3791</f>
        <v>661577</v>
      </c>
      <c r="E3791">
        <f>Products!B3791</f>
        <v>0</v>
      </c>
      <c r="F3791">
        <f>Products!C3791</f>
        <v>0</v>
      </c>
      <c r="G3791">
        <f>Products!D3791</f>
        <v>0</v>
      </c>
      <c r="H3791">
        <f>Order_Items!C3791</f>
        <v>1</v>
      </c>
      <c r="I3791">
        <f>Order_Items!D3791</f>
        <v>720.95</v>
      </c>
      <c r="J3791">
        <f>Orders!G3791</f>
        <v>730.32</v>
      </c>
      <c r="K3791" t="str">
        <f>Orders!H3791</f>
        <v>Cash</v>
      </c>
      <c r="L3791" t="str">
        <f>Orders!F3791</f>
        <v>Slightly Delayed</v>
      </c>
      <c r="M3791">
        <f>Feedback!D3791</f>
        <v>2</v>
      </c>
      <c r="N3791" t="str">
        <f>Feedback!F3791</f>
        <v>App Experience</v>
      </c>
      <c r="O3791" t="str">
        <f>Feedback!G3791</f>
        <v>Negative</v>
      </c>
    </row>
    <row r="3792" spans="1:15" x14ac:dyDescent="0.3">
      <c r="A3792">
        <f>Orders!A3792</f>
        <v>3620570172</v>
      </c>
      <c r="B3792" s="2">
        <f>Orders!C3792</f>
        <v>45398.767361111109</v>
      </c>
      <c r="C3792" s="1" t="str">
        <f>TEXT(Orders!B3792,"0")</f>
        <v>25829710</v>
      </c>
      <c r="D3792">
        <f>Order_Items!B3792</f>
        <v>57405</v>
      </c>
      <c r="E3792">
        <f>Products!B3792</f>
        <v>0</v>
      </c>
      <c r="F3792">
        <f>Products!C3792</f>
        <v>0</v>
      </c>
      <c r="G3792">
        <f>Products!D3792</f>
        <v>0</v>
      </c>
      <c r="H3792">
        <f>Order_Items!C3792</f>
        <v>1</v>
      </c>
      <c r="I3792">
        <f>Order_Items!D3792</f>
        <v>607.66999999999996</v>
      </c>
      <c r="J3792">
        <f>Orders!G3792</f>
        <v>422.87</v>
      </c>
      <c r="K3792" t="str">
        <f>Orders!H3792</f>
        <v>Card</v>
      </c>
      <c r="L3792" t="str">
        <f>Orders!F3792</f>
        <v>Significantly Delayed</v>
      </c>
      <c r="M3792">
        <f>Feedback!D3792</f>
        <v>4</v>
      </c>
      <c r="N3792" t="str">
        <f>Feedback!F3792</f>
        <v>Customer Service</v>
      </c>
      <c r="O3792" t="str">
        <f>Feedback!G3792</f>
        <v>Neutral</v>
      </c>
    </row>
    <row r="3793" spans="1:15" x14ac:dyDescent="0.3">
      <c r="A3793">
        <f>Orders!A3793</f>
        <v>5758119413</v>
      </c>
      <c r="B3793" s="2">
        <f>Orders!C3793</f>
        <v>45575.392361111109</v>
      </c>
      <c r="C3793" s="1" t="str">
        <f>TEXT(Orders!B3793,"0")</f>
        <v>22694456</v>
      </c>
      <c r="D3793">
        <f>Order_Items!B3793</f>
        <v>642612</v>
      </c>
      <c r="E3793">
        <f>Products!B3793</f>
        <v>0</v>
      </c>
      <c r="F3793">
        <f>Products!C3793</f>
        <v>0</v>
      </c>
      <c r="G3793">
        <f>Products!D3793</f>
        <v>0</v>
      </c>
      <c r="H3793">
        <f>Order_Items!C3793</f>
        <v>3</v>
      </c>
      <c r="I3793">
        <f>Order_Items!D3793</f>
        <v>517.03</v>
      </c>
      <c r="J3793">
        <f>Orders!G3793</f>
        <v>2017.51</v>
      </c>
      <c r="K3793" t="str">
        <f>Orders!H3793</f>
        <v>Wallet</v>
      </c>
      <c r="L3793" t="str">
        <f>Orders!F3793</f>
        <v>Slightly Delayed</v>
      </c>
      <c r="M3793">
        <f>Feedback!D3793</f>
        <v>5</v>
      </c>
      <c r="N3793" t="str">
        <f>Feedback!F3793</f>
        <v>App Experience</v>
      </c>
      <c r="O3793" t="str">
        <f>Feedback!G3793</f>
        <v>Positive</v>
      </c>
    </row>
    <row r="3794" spans="1:15" x14ac:dyDescent="0.3">
      <c r="A3794">
        <f>Orders!A3794</f>
        <v>2204489775</v>
      </c>
      <c r="B3794" s="2">
        <f>Orders!C3794</f>
        <v>45415.049305555556</v>
      </c>
      <c r="C3794" s="1" t="str">
        <f>TEXT(Orders!B3794,"0")</f>
        <v>79257353</v>
      </c>
      <c r="D3794">
        <f>Order_Items!B3794</f>
        <v>679865</v>
      </c>
      <c r="E3794">
        <f>Products!B3794</f>
        <v>0</v>
      </c>
      <c r="F3794">
        <f>Products!C3794</f>
        <v>0</v>
      </c>
      <c r="G3794">
        <f>Products!D3794</f>
        <v>0</v>
      </c>
      <c r="H3794">
        <f>Order_Items!C3794</f>
        <v>2</v>
      </c>
      <c r="I3794">
        <f>Order_Items!D3794</f>
        <v>347.91</v>
      </c>
      <c r="J3794">
        <f>Orders!G3794</f>
        <v>2799.27</v>
      </c>
      <c r="K3794" t="str">
        <f>Orders!H3794</f>
        <v>Card</v>
      </c>
      <c r="L3794" t="str">
        <f>Orders!F3794</f>
        <v>On Time</v>
      </c>
      <c r="M3794">
        <f>Feedback!D3794</f>
        <v>5</v>
      </c>
      <c r="N3794" t="str">
        <f>Feedback!F3794</f>
        <v>Customer Service</v>
      </c>
      <c r="O3794" t="str">
        <f>Feedback!G3794</f>
        <v>Positive</v>
      </c>
    </row>
    <row r="3795" spans="1:15" x14ac:dyDescent="0.3">
      <c r="A3795">
        <f>Orders!A3795</f>
        <v>5881059783</v>
      </c>
      <c r="B3795" s="2">
        <f>Orders!C3795</f>
        <v>45139.418749999997</v>
      </c>
      <c r="C3795" s="1" t="str">
        <f>TEXT(Orders!B3795,"0")</f>
        <v>2219590</v>
      </c>
      <c r="D3795">
        <f>Order_Items!B3795</f>
        <v>112390</v>
      </c>
      <c r="E3795">
        <f>Products!B3795</f>
        <v>0</v>
      </c>
      <c r="F3795">
        <f>Products!C3795</f>
        <v>0</v>
      </c>
      <c r="G3795">
        <f>Products!D3795</f>
        <v>0</v>
      </c>
      <c r="H3795">
        <f>Order_Items!C3795</f>
        <v>3</v>
      </c>
      <c r="I3795">
        <f>Order_Items!D3795</f>
        <v>877.98</v>
      </c>
      <c r="J3795">
        <f>Orders!G3795</f>
        <v>1432.73</v>
      </c>
      <c r="K3795" t="str">
        <f>Orders!H3795</f>
        <v>Cash</v>
      </c>
      <c r="L3795" t="str">
        <f>Orders!F3795</f>
        <v>On Time</v>
      </c>
      <c r="M3795">
        <f>Feedback!D3795</f>
        <v>4</v>
      </c>
      <c r="N3795" t="str">
        <f>Feedback!F3795</f>
        <v>App Experience</v>
      </c>
      <c r="O3795" t="str">
        <f>Feedback!G3795</f>
        <v>Positive</v>
      </c>
    </row>
    <row r="3796" spans="1:15" x14ac:dyDescent="0.3">
      <c r="A3796">
        <f>Orders!A3796</f>
        <v>9475167773</v>
      </c>
      <c r="B3796" s="2">
        <f>Orders!C3796</f>
        <v>45131.729166666664</v>
      </c>
      <c r="C3796" s="1" t="str">
        <f>TEXT(Orders!B3796,"0")</f>
        <v>48418662</v>
      </c>
      <c r="D3796">
        <f>Order_Items!B3796</f>
        <v>487931</v>
      </c>
      <c r="E3796">
        <f>Products!B3796</f>
        <v>0</v>
      </c>
      <c r="F3796">
        <f>Products!C3796</f>
        <v>0</v>
      </c>
      <c r="G3796">
        <f>Products!D3796</f>
        <v>0</v>
      </c>
      <c r="H3796">
        <f>Order_Items!C3796</f>
        <v>2</v>
      </c>
      <c r="I3796">
        <f>Order_Items!D3796</f>
        <v>709.08</v>
      </c>
      <c r="J3796">
        <f>Orders!G3796</f>
        <v>2224.4699999999998</v>
      </c>
      <c r="K3796" t="str">
        <f>Orders!H3796</f>
        <v>Cash</v>
      </c>
      <c r="L3796" t="str">
        <f>Orders!F3796</f>
        <v>Slightly Delayed</v>
      </c>
      <c r="M3796">
        <f>Feedback!D3796</f>
        <v>2</v>
      </c>
      <c r="N3796" t="str">
        <f>Feedback!F3796</f>
        <v>App Experience</v>
      </c>
      <c r="O3796" t="str">
        <f>Feedback!G3796</f>
        <v>Negative</v>
      </c>
    </row>
    <row r="3797" spans="1:15" x14ac:dyDescent="0.3">
      <c r="A3797">
        <f>Orders!A3797</f>
        <v>4635228647</v>
      </c>
      <c r="B3797" s="2">
        <f>Orders!C3797</f>
        <v>45165.81527777778</v>
      </c>
      <c r="C3797" s="1" t="str">
        <f>TEXT(Orders!B3797,"0")</f>
        <v>6459100</v>
      </c>
      <c r="D3797">
        <f>Order_Items!B3797</f>
        <v>131136</v>
      </c>
      <c r="E3797">
        <f>Products!B3797</f>
        <v>0</v>
      </c>
      <c r="F3797">
        <f>Products!C3797</f>
        <v>0</v>
      </c>
      <c r="G3797">
        <f>Products!D3797</f>
        <v>0</v>
      </c>
      <c r="H3797">
        <f>Order_Items!C3797</f>
        <v>2</v>
      </c>
      <c r="I3797">
        <f>Order_Items!D3797</f>
        <v>37.799999999999997</v>
      </c>
      <c r="J3797">
        <f>Orders!G3797</f>
        <v>1218.98</v>
      </c>
      <c r="K3797" t="str">
        <f>Orders!H3797</f>
        <v>UPI</v>
      </c>
      <c r="L3797" t="str">
        <f>Orders!F3797</f>
        <v>On Time</v>
      </c>
      <c r="M3797">
        <f>Feedback!D3797</f>
        <v>4</v>
      </c>
      <c r="N3797" t="str">
        <f>Feedback!F3797</f>
        <v>Delivery</v>
      </c>
      <c r="O3797" t="str">
        <f>Feedback!G3797</f>
        <v>Positive</v>
      </c>
    </row>
    <row r="3798" spans="1:15" x14ac:dyDescent="0.3">
      <c r="A3798">
        <f>Orders!A3798</f>
        <v>8394536341</v>
      </c>
      <c r="B3798" s="2">
        <f>Orders!C3798</f>
        <v>45521.32708333333</v>
      </c>
      <c r="C3798" s="1" t="str">
        <f>TEXT(Orders!B3798,"0")</f>
        <v>6459100</v>
      </c>
      <c r="D3798">
        <f>Order_Items!B3798</f>
        <v>257719</v>
      </c>
      <c r="E3798">
        <f>Products!B3798</f>
        <v>0</v>
      </c>
      <c r="F3798">
        <f>Products!C3798</f>
        <v>0</v>
      </c>
      <c r="G3798">
        <f>Products!D3798</f>
        <v>0</v>
      </c>
      <c r="H3798">
        <f>Order_Items!C3798</f>
        <v>1</v>
      </c>
      <c r="I3798">
        <f>Order_Items!D3798</f>
        <v>281.73</v>
      </c>
      <c r="J3798">
        <f>Orders!G3798</f>
        <v>949.73</v>
      </c>
      <c r="K3798" t="str">
        <f>Orders!H3798</f>
        <v>Cash</v>
      </c>
      <c r="L3798" t="str">
        <f>Orders!F3798</f>
        <v>Slightly Delayed</v>
      </c>
      <c r="M3798">
        <f>Feedback!D3798</f>
        <v>2</v>
      </c>
      <c r="N3798" t="str">
        <f>Feedback!F3798</f>
        <v>Product Quality</v>
      </c>
      <c r="O3798" t="str">
        <f>Feedback!G3798</f>
        <v>Negative</v>
      </c>
    </row>
    <row r="3799" spans="1:15" x14ac:dyDescent="0.3">
      <c r="A3799">
        <f>Orders!A3799</f>
        <v>4726427550</v>
      </c>
      <c r="B3799" s="2">
        <f>Orders!C3799</f>
        <v>45326.956250000003</v>
      </c>
      <c r="C3799" s="1" t="str">
        <f>TEXT(Orders!B3799,"0")</f>
        <v>93699264</v>
      </c>
      <c r="D3799">
        <f>Order_Items!B3799</f>
        <v>487065</v>
      </c>
      <c r="E3799">
        <f>Products!B3799</f>
        <v>0</v>
      </c>
      <c r="F3799">
        <f>Products!C3799</f>
        <v>0</v>
      </c>
      <c r="G3799">
        <f>Products!D3799</f>
        <v>0</v>
      </c>
      <c r="H3799">
        <f>Order_Items!C3799</f>
        <v>2</v>
      </c>
      <c r="I3799">
        <f>Order_Items!D3799</f>
        <v>374.68</v>
      </c>
      <c r="J3799">
        <f>Orders!G3799</f>
        <v>891.6</v>
      </c>
      <c r="K3799" t="str">
        <f>Orders!H3799</f>
        <v>Card</v>
      </c>
      <c r="L3799" t="str">
        <f>Orders!F3799</f>
        <v>Slightly Delayed</v>
      </c>
      <c r="M3799">
        <f>Feedback!D3799</f>
        <v>4</v>
      </c>
      <c r="N3799" t="str">
        <f>Feedback!F3799</f>
        <v>Customer Service</v>
      </c>
      <c r="O3799" t="str">
        <f>Feedback!G3799</f>
        <v>Neutral</v>
      </c>
    </row>
    <row r="3800" spans="1:15" x14ac:dyDescent="0.3">
      <c r="A3800">
        <f>Orders!A3800</f>
        <v>5387935727</v>
      </c>
      <c r="B3800" s="2">
        <f>Orders!C3800</f>
        <v>45201.17083333333</v>
      </c>
      <c r="C3800" s="1" t="str">
        <f>TEXT(Orders!B3800,"0")</f>
        <v>22694456</v>
      </c>
      <c r="D3800">
        <f>Order_Items!B3800</f>
        <v>532965</v>
      </c>
      <c r="E3800">
        <f>Products!B3800</f>
        <v>0</v>
      </c>
      <c r="F3800">
        <f>Products!C3800</f>
        <v>0</v>
      </c>
      <c r="G3800">
        <f>Products!D3800</f>
        <v>0</v>
      </c>
      <c r="H3800">
        <f>Order_Items!C3800</f>
        <v>3</v>
      </c>
      <c r="I3800">
        <f>Order_Items!D3800</f>
        <v>307.23</v>
      </c>
      <c r="J3800">
        <f>Orders!G3800</f>
        <v>1457.05</v>
      </c>
      <c r="K3800" t="str">
        <f>Orders!H3800</f>
        <v>UPI</v>
      </c>
      <c r="L3800" t="str">
        <f>Orders!F3800</f>
        <v>On Time</v>
      </c>
      <c r="M3800">
        <f>Feedback!D3800</f>
        <v>3</v>
      </c>
      <c r="N3800" t="str">
        <f>Feedback!F3800</f>
        <v>Customer Service</v>
      </c>
      <c r="O3800" t="str">
        <f>Feedback!G3800</f>
        <v>Neutral</v>
      </c>
    </row>
    <row r="3801" spans="1:15" x14ac:dyDescent="0.3">
      <c r="A3801">
        <f>Orders!A3801</f>
        <v>1886705751</v>
      </c>
      <c r="B3801" s="2">
        <f>Orders!C3801</f>
        <v>45035.784722222219</v>
      </c>
      <c r="C3801" s="1" t="str">
        <f>TEXT(Orders!B3801,"0")</f>
        <v>73393269</v>
      </c>
      <c r="D3801">
        <f>Order_Items!B3801</f>
        <v>734789</v>
      </c>
      <c r="E3801">
        <f>Products!B3801</f>
        <v>0</v>
      </c>
      <c r="F3801">
        <f>Products!C3801</f>
        <v>0</v>
      </c>
      <c r="G3801">
        <f>Products!D3801</f>
        <v>0</v>
      </c>
      <c r="H3801">
        <f>Order_Items!C3801</f>
        <v>1</v>
      </c>
      <c r="I3801">
        <f>Order_Items!D3801</f>
        <v>395.82</v>
      </c>
      <c r="J3801">
        <f>Orders!G3801</f>
        <v>878.07</v>
      </c>
      <c r="K3801" t="str">
        <f>Orders!H3801</f>
        <v>Wallet</v>
      </c>
      <c r="L3801" t="str">
        <f>Orders!F3801</f>
        <v>On Time</v>
      </c>
      <c r="M3801">
        <f>Feedback!D3801</f>
        <v>4</v>
      </c>
      <c r="N3801" t="str">
        <f>Feedback!F3801</f>
        <v>Customer Service</v>
      </c>
      <c r="O3801" t="str">
        <f>Feedback!G3801</f>
        <v>Positive</v>
      </c>
    </row>
    <row r="3802" spans="1:15" x14ac:dyDescent="0.3">
      <c r="A3802">
        <f>Orders!A3802</f>
        <v>4224014067</v>
      </c>
      <c r="B3802" s="2">
        <f>Orders!C3802</f>
        <v>45061.500694444447</v>
      </c>
      <c r="C3802" s="1" t="str">
        <f>TEXT(Orders!B3802,"0")</f>
        <v>85218071</v>
      </c>
      <c r="D3802">
        <f>Order_Items!B3802</f>
        <v>679865</v>
      </c>
      <c r="E3802">
        <f>Products!B3802</f>
        <v>0</v>
      </c>
      <c r="F3802">
        <f>Products!C3802</f>
        <v>0</v>
      </c>
      <c r="G3802">
        <f>Products!D3802</f>
        <v>0</v>
      </c>
      <c r="H3802">
        <f>Order_Items!C3802</f>
        <v>2</v>
      </c>
      <c r="I3802">
        <f>Order_Items!D3802</f>
        <v>347.91</v>
      </c>
      <c r="J3802">
        <f>Orders!G3802</f>
        <v>3274.45</v>
      </c>
      <c r="K3802" t="str">
        <f>Orders!H3802</f>
        <v>Cash</v>
      </c>
      <c r="L3802" t="str">
        <f>Orders!F3802</f>
        <v>On Time</v>
      </c>
      <c r="M3802">
        <f>Feedback!D3802</f>
        <v>2</v>
      </c>
      <c r="N3802" t="str">
        <f>Feedback!F3802</f>
        <v>Product Quality</v>
      </c>
      <c r="O3802" t="str">
        <f>Feedback!G3802</f>
        <v>Negative</v>
      </c>
    </row>
    <row r="3803" spans="1:15" x14ac:dyDescent="0.3">
      <c r="A3803">
        <f>Orders!A3803</f>
        <v>8726515908</v>
      </c>
      <c r="B3803" s="2">
        <f>Orders!C3803</f>
        <v>45566.666666666664</v>
      </c>
      <c r="C3803" s="1" t="str">
        <f>TEXT(Orders!B3803,"0")</f>
        <v>82900175</v>
      </c>
      <c r="D3803">
        <f>Order_Items!B3803</f>
        <v>34186</v>
      </c>
      <c r="E3803">
        <f>Products!B3803</f>
        <v>0</v>
      </c>
      <c r="F3803">
        <f>Products!C3803</f>
        <v>0</v>
      </c>
      <c r="G3803">
        <f>Products!D3803</f>
        <v>0</v>
      </c>
      <c r="H3803">
        <f>Order_Items!C3803</f>
        <v>2</v>
      </c>
      <c r="I3803">
        <f>Order_Items!D3803</f>
        <v>925.65</v>
      </c>
      <c r="J3803">
        <f>Orders!G3803</f>
        <v>3941.32</v>
      </c>
      <c r="K3803" t="str">
        <f>Orders!H3803</f>
        <v>Wallet</v>
      </c>
      <c r="L3803" t="str">
        <f>Orders!F3803</f>
        <v>On Time</v>
      </c>
      <c r="M3803">
        <f>Feedback!D3803</f>
        <v>1</v>
      </c>
      <c r="N3803" t="str">
        <f>Feedback!F3803</f>
        <v>Product Quality</v>
      </c>
      <c r="O3803" t="str">
        <f>Feedback!G3803</f>
        <v>Negative</v>
      </c>
    </row>
    <row r="3804" spans="1:15" x14ac:dyDescent="0.3">
      <c r="A3804">
        <f>Orders!A3804</f>
        <v>7388091459</v>
      </c>
      <c r="B3804" s="2">
        <f>Orders!C3804</f>
        <v>45581.645833333336</v>
      </c>
      <c r="C3804" s="1" t="str">
        <f>TEXT(Orders!B3804,"0")</f>
        <v>10562528</v>
      </c>
      <c r="D3804">
        <f>Order_Items!B3804</f>
        <v>832348</v>
      </c>
      <c r="E3804">
        <f>Products!B3804</f>
        <v>0</v>
      </c>
      <c r="F3804">
        <f>Products!C3804</f>
        <v>0</v>
      </c>
      <c r="G3804">
        <f>Products!D3804</f>
        <v>0</v>
      </c>
      <c r="H3804">
        <f>Order_Items!C3804</f>
        <v>1</v>
      </c>
      <c r="I3804">
        <f>Order_Items!D3804</f>
        <v>831.43</v>
      </c>
      <c r="J3804">
        <f>Orders!G3804</f>
        <v>5228.3599999999997</v>
      </c>
      <c r="K3804" t="str">
        <f>Orders!H3804</f>
        <v>Card</v>
      </c>
      <c r="L3804" t="str">
        <f>Orders!F3804</f>
        <v>Slightly Delayed</v>
      </c>
      <c r="M3804">
        <f>Feedback!D3804</f>
        <v>4</v>
      </c>
      <c r="N3804" t="str">
        <f>Feedback!F3804</f>
        <v>Product Quality</v>
      </c>
      <c r="O3804" t="str">
        <f>Feedback!G3804</f>
        <v>Positive</v>
      </c>
    </row>
    <row r="3805" spans="1:15" x14ac:dyDescent="0.3">
      <c r="A3805">
        <f>Orders!A3805</f>
        <v>9320256091</v>
      </c>
      <c r="B3805" s="2">
        <f>Orders!C3805</f>
        <v>45302.715277777781</v>
      </c>
      <c r="C3805" s="1" t="str">
        <f>TEXT(Orders!B3805,"0")</f>
        <v>32595806</v>
      </c>
      <c r="D3805">
        <f>Order_Items!B3805</f>
        <v>382511</v>
      </c>
      <c r="E3805">
        <f>Products!B3805</f>
        <v>0</v>
      </c>
      <c r="F3805">
        <f>Products!C3805</f>
        <v>0</v>
      </c>
      <c r="G3805">
        <f>Products!D3805</f>
        <v>0</v>
      </c>
      <c r="H3805">
        <f>Order_Items!C3805</f>
        <v>2</v>
      </c>
      <c r="I3805">
        <f>Order_Items!D3805</f>
        <v>702.54</v>
      </c>
      <c r="J3805">
        <f>Orders!G3805</f>
        <v>1628.06</v>
      </c>
      <c r="K3805" t="str">
        <f>Orders!H3805</f>
        <v>Card</v>
      </c>
      <c r="L3805" t="str">
        <f>Orders!F3805</f>
        <v>On Time</v>
      </c>
      <c r="M3805">
        <f>Feedback!D3805</f>
        <v>4</v>
      </c>
      <c r="N3805" t="str">
        <f>Feedback!F3805</f>
        <v>Customer Service</v>
      </c>
      <c r="O3805" t="str">
        <f>Feedback!G3805</f>
        <v>Positive</v>
      </c>
    </row>
    <row r="3806" spans="1:15" x14ac:dyDescent="0.3">
      <c r="A3806">
        <f>Orders!A3806</f>
        <v>3872093894</v>
      </c>
      <c r="B3806" s="2">
        <f>Orders!C3806</f>
        <v>45231.487500000003</v>
      </c>
      <c r="C3806" s="1" t="str">
        <f>TEXT(Orders!B3806,"0")</f>
        <v>67729191</v>
      </c>
      <c r="D3806">
        <f>Order_Items!B3806</f>
        <v>18035</v>
      </c>
      <c r="E3806">
        <f>Products!B3806</f>
        <v>0</v>
      </c>
      <c r="F3806">
        <f>Products!C3806</f>
        <v>0</v>
      </c>
      <c r="G3806">
        <f>Products!D3806</f>
        <v>0</v>
      </c>
      <c r="H3806">
        <f>Order_Items!C3806</f>
        <v>2</v>
      </c>
      <c r="I3806">
        <f>Order_Items!D3806</f>
        <v>968.94</v>
      </c>
      <c r="J3806">
        <f>Orders!G3806</f>
        <v>267.18</v>
      </c>
      <c r="K3806" t="str">
        <f>Orders!H3806</f>
        <v>Cash</v>
      </c>
      <c r="L3806" t="str">
        <f>Orders!F3806</f>
        <v>Significantly Delayed</v>
      </c>
      <c r="M3806">
        <f>Feedback!D3806</f>
        <v>2</v>
      </c>
      <c r="N3806" t="str">
        <f>Feedback!F3806</f>
        <v>Customer Service</v>
      </c>
      <c r="O3806" t="str">
        <f>Feedback!G3806</f>
        <v>Negative</v>
      </c>
    </row>
    <row r="3807" spans="1:15" x14ac:dyDescent="0.3">
      <c r="A3807">
        <f>Orders!A3807</f>
        <v>992848455</v>
      </c>
      <c r="B3807" s="2">
        <f>Orders!C3807</f>
        <v>45553.53402777778</v>
      </c>
      <c r="C3807" s="1" t="str">
        <f>TEXT(Orders!B3807,"0")</f>
        <v>44269569</v>
      </c>
      <c r="D3807">
        <f>Order_Items!B3807</f>
        <v>435929</v>
      </c>
      <c r="E3807">
        <f>Products!B3807</f>
        <v>0</v>
      </c>
      <c r="F3807">
        <f>Products!C3807</f>
        <v>0</v>
      </c>
      <c r="G3807">
        <f>Products!D3807</f>
        <v>0</v>
      </c>
      <c r="H3807">
        <f>Order_Items!C3807</f>
        <v>2</v>
      </c>
      <c r="I3807">
        <f>Order_Items!D3807</f>
        <v>856.89</v>
      </c>
      <c r="J3807">
        <f>Orders!G3807</f>
        <v>2749.56</v>
      </c>
      <c r="K3807" t="str">
        <f>Orders!H3807</f>
        <v>Card</v>
      </c>
      <c r="L3807" t="str">
        <f>Orders!F3807</f>
        <v>On Time</v>
      </c>
      <c r="M3807">
        <f>Feedback!D3807</f>
        <v>4</v>
      </c>
      <c r="N3807" t="str">
        <f>Feedback!F3807</f>
        <v>Product Quality</v>
      </c>
      <c r="O3807" t="str">
        <f>Feedback!G3807</f>
        <v>Neutral</v>
      </c>
    </row>
    <row r="3808" spans="1:15" x14ac:dyDescent="0.3">
      <c r="A3808">
        <f>Orders!A3808</f>
        <v>4458723519</v>
      </c>
      <c r="B3808" s="2">
        <f>Orders!C3808</f>
        <v>45536.725694444445</v>
      </c>
      <c r="C3808" s="1" t="str">
        <f>TEXT(Orders!B3808,"0")</f>
        <v>38902882</v>
      </c>
      <c r="D3808">
        <f>Order_Items!B3808</f>
        <v>970529</v>
      </c>
      <c r="E3808">
        <f>Products!B3808</f>
        <v>0</v>
      </c>
      <c r="F3808">
        <f>Products!C3808</f>
        <v>0</v>
      </c>
      <c r="G3808">
        <f>Products!D3808</f>
        <v>0</v>
      </c>
      <c r="H3808">
        <f>Order_Items!C3808</f>
        <v>2</v>
      </c>
      <c r="I3808">
        <f>Order_Items!D3808</f>
        <v>827.44</v>
      </c>
      <c r="J3808">
        <f>Orders!G3808</f>
        <v>2217.71</v>
      </c>
      <c r="K3808" t="str">
        <f>Orders!H3808</f>
        <v>Wallet</v>
      </c>
      <c r="L3808" t="str">
        <f>Orders!F3808</f>
        <v>On Time</v>
      </c>
      <c r="M3808">
        <f>Feedback!D3808</f>
        <v>5</v>
      </c>
      <c r="N3808" t="str">
        <f>Feedback!F3808</f>
        <v>Customer Service</v>
      </c>
      <c r="O3808" t="str">
        <f>Feedback!G3808</f>
        <v>Positive</v>
      </c>
    </row>
    <row r="3809" spans="1:15" x14ac:dyDescent="0.3">
      <c r="A3809">
        <f>Orders!A3809</f>
        <v>7755662096</v>
      </c>
      <c r="B3809" s="2">
        <f>Orders!C3809</f>
        <v>45321.529861111114</v>
      </c>
      <c r="C3809" s="1" t="str">
        <f>TEXT(Orders!B3809,"0")</f>
        <v>10700664</v>
      </c>
      <c r="D3809">
        <f>Order_Items!B3809</f>
        <v>799952</v>
      </c>
      <c r="E3809">
        <f>Products!B3809</f>
        <v>0</v>
      </c>
      <c r="F3809">
        <f>Products!C3809</f>
        <v>0</v>
      </c>
      <c r="G3809">
        <f>Products!D3809</f>
        <v>0</v>
      </c>
      <c r="H3809">
        <f>Order_Items!C3809</f>
        <v>3</v>
      </c>
      <c r="I3809">
        <f>Order_Items!D3809</f>
        <v>922.64</v>
      </c>
      <c r="J3809">
        <f>Orders!G3809</f>
        <v>1963.69</v>
      </c>
      <c r="K3809" t="str">
        <f>Orders!H3809</f>
        <v>Cash</v>
      </c>
      <c r="L3809" t="str">
        <f>Orders!F3809</f>
        <v>Slightly Delayed</v>
      </c>
      <c r="M3809">
        <f>Feedback!D3809</f>
        <v>5</v>
      </c>
      <c r="N3809" t="str">
        <f>Feedback!F3809</f>
        <v>Product Quality</v>
      </c>
      <c r="O3809" t="str">
        <f>Feedback!G3809</f>
        <v>Positive</v>
      </c>
    </row>
    <row r="3810" spans="1:15" x14ac:dyDescent="0.3">
      <c r="A3810">
        <f>Orders!A3810</f>
        <v>5779793224</v>
      </c>
      <c r="B3810" s="2">
        <f>Orders!C3810</f>
        <v>45425.080555555556</v>
      </c>
      <c r="C3810" s="1" t="str">
        <f>TEXT(Orders!B3810,"0")</f>
        <v>95971469</v>
      </c>
      <c r="D3810">
        <f>Order_Items!B3810</f>
        <v>537274</v>
      </c>
      <c r="E3810">
        <f>Products!B3810</f>
        <v>0</v>
      </c>
      <c r="F3810">
        <f>Products!C3810</f>
        <v>0</v>
      </c>
      <c r="G3810">
        <f>Products!D3810</f>
        <v>0</v>
      </c>
      <c r="H3810">
        <f>Order_Items!C3810</f>
        <v>3</v>
      </c>
      <c r="I3810">
        <f>Order_Items!D3810</f>
        <v>702.71</v>
      </c>
      <c r="J3810">
        <f>Orders!G3810</f>
        <v>2121.4</v>
      </c>
      <c r="K3810" t="str">
        <f>Orders!H3810</f>
        <v>Card</v>
      </c>
      <c r="L3810" t="str">
        <f>Orders!F3810</f>
        <v>On Time</v>
      </c>
      <c r="M3810">
        <f>Feedback!D3810</f>
        <v>5</v>
      </c>
      <c r="N3810" t="str">
        <f>Feedback!F3810</f>
        <v>Product Quality</v>
      </c>
      <c r="O3810" t="str">
        <f>Feedback!G3810</f>
        <v>Positive</v>
      </c>
    </row>
    <row r="3811" spans="1:15" x14ac:dyDescent="0.3">
      <c r="A3811">
        <f>Orders!A3811</f>
        <v>8253576531</v>
      </c>
      <c r="B3811" s="2">
        <f>Orders!C3811</f>
        <v>45160.799305555556</v>
      </c>
      <c r="C3811" s="1" t="str">
        <f>TEXT(Orders!B3811,"0")</f>
        <v>57063557</v>
      </c>
      <c r="D3811">
        <f>Order_Items!B3811</f>
        <v>361361</v>
      </c>
      <c r="E3811">
        <f>Products!B3811</f>
        <v>0</v>
      </c>
      <c r="F3811">
        <f>Products!C3811</f>
        <v>0</v>
      </c>
      <c r="G3811">
        <f>Products!D3811</f>
        <v>0</v>
      </c>
      <c r="H3811">
        <f>Order_Items!C3811</f>
        <v>2</v>
      </c>
      <c r="I3811">
        <f>Order_Items!D3811</f>
        <v>826.21</v>
      </c>
      <c r="J3811">
        <f>Orders!G3811</f>
        <v>1686.55</v>
      </c>
      <c r="K3811" t="str">
        <f>Orders!H3811</f>
        <v>Cash</v>
      </c>
      <c r="L3811" t="str">
        <f>Orders!F3811</f>
        <v>Slightly Delayed</v>
      </c>
      <c r="M3811">
        <f>Feedback!D3811</f>
        <v>5</v>
      </c>
      <c r="N3811" t="str">
        <f>Feedback!F3811</f>
        <v>Customer Service</v>
      </c>
      <c r="O3811" t="str">
        <f>Feedback!G3811</f>
        <v>Positive</v>
      </c>
    </row>
    <row r="3812" spans="1:15" x14ac:dyDescent="0.3">
      <c r="A3812">
        <f>Orders!A3812</f>
        <v>4993169316</v>
      </c>
      <c r="B3812" s="2">
        <f>Orders!C3812</f>
        <v>45483.705555555556</v>
      </c>
      <c r="C3812" s="1" t="str">
        <f>TEXT(Orders!B3812,"0")</f>
        <v>90649019</v>
      </c>
      <c r="D3812">
        <f>Order_Items!B3812</f>
        <v>243235</v>
      </c>
      <c r="E3812">
        <f>Products!B3812</f>
        <v>0</v>
      </c>
      <c r="F3812">
        <f>Products!C3812</f>
        <v>0</v>
      </c>
      <c r="G3812">
        <f>Products!D3812</f>
        <v>0</v>
      </c>
      <c r="H3812">
        <f>Order_Items!C3812</f>
        <v>3</v>
      </c>
      <c r="I3812">
        <f>Order_Items!D3812</f>
        <v>109.03</v>
      </c>
      <c r="J3812">
        <f>Orders!G3812</f>
        <v>3585.38</v>
      </c>
      <c r="K3812" t="str">
        <f>Orders!H3812</f>
        <v>Cash</v>
      </c>
      <c r="L3812" t="str">
        <f>Orders!F3812</f>
        <v>Slightly Delayed</v>
      </c>
      <c r="M3812">
        <f>Feedback!D3812</f>
        <v>5</v>
      </c>
      <c r="N3812" t="str">
        <f>Feedback!F3812</f>
        <v>Product Quality</v>
      </c>
      <c r="O3812" t="str">
        <f>Feedback!G3812</f>
        <v>Positive</v>
      </c>
    </row>
    <row r="3813" spans="1:15" x14ac:dyDescent="0.3">
      <c r="A3813">
        <f>Orders!A3813</f>
        <v>828017545</v>
      </c>
      <c r="B3813" s="2">
        <f>Orders!C3813</f>
        <v>45363.100694444445</v>
      </c>
      <c r="C3813" s="1" t="str">
        <f>TEXT(Orders!B3813,"0")</f>
        <v>12622901</v>
      </c>
      <c r="D3813">
        <f>Order_Items!B3813</f>
        <v>264803</v>
      </c>
      <c r="E3813">
        <f>Products!B3813</f>
        <v>0</v>
      </c>
      <c r="F3813">
        <f>Products!C3813</f>
        <v>0</v>
      </c>
      <c r="G3813">
        <f>Products!D3813</f>
        <v>0</v>
      </c>
      <c r="H3813">
        <f>Order_Items!C3813</f>
        <v>3</v>
      </c>
      <c r="I3813">
        <f>Order_Items!D3813</f>
        <v>995.98</v>
      </c>
      <c r="J3813">
        <f>Orders!G3813</f>
        <v>1197.51</v>
      </c>
      <c r="K3813" t="str">
        <f>Orders!H3813</f>
        <v>UPI</v>
      </c>
      <c r="L3813" t="str">
        <f>Orders!F3813</f>
        <v>Slightly Delayed</v>
      </c>
      <c r="M3813">
        <f>Feedback!D3813</f>
        <v>4</v>
      </c>
      <c r="N3813" t="str">
        <f>Feedback!F3813</f>
        <v>App Experience</v>
      </c>
      <c r="O3813" t="str">
        <f>Feedback!G3813</f>
        <v>Positive</v>
      </c>
    </row>
    <row r="3814" spans="1:15" x14ac:dyDescent="0.3">
      <c r="A3814">
        <f>Orders!A3814</f>
        <v>2012368621</v>
      </c>
      <c r="B3814" s="2">
        <f>Orders!C3814</f>
        <v>45494.188888888886</v>
      </c>
      <c r="C3814" s="1" t="str">
        <f>TEXT(Orders!B3814,"0")</f>
        <v>71252391</v>
      </c>
      <c r="D3814">
        <f>Order_Items!B3814</f>
        <v>991434</v>
      </c>
      <c r="E3814">
        <f>Products!B3814</f>
        <v>0</v>
      </c>
      <c r="F3814">
        <f>Products!C3814</f>
        <v>0</v>
      </c>
      <c r="G3814">
        <f>Products!D3814</f>
        <v>0</v>
      </c>
      <c r="H3814">
        <f>Order_Items!C3814</f>
        <v>1</v>
      </c>
      <c r="I3814">
        <f>Order_Items!D3814</f>
        <v>237.62</v>
      </c>
      <c r="J3814">
        <f>Orders!G3814</f>
        <v>1328.97</v>
      </c>
      <c r="K3814" t="str">
        <f>Orders!H3814</f>
        <v>Card</v>
      </c>
      <c r="L3814" t="str">
        <f>Orders!F3814</f>
        <v>On Time</v>
      </c>
      <c r="M3814">
        <f>Feedback!D3814</f>
        <v>3</v>
      </c>
      <c r="N3814" t="str">
        <f>Feedback!F3814</f>
        <v>Customer Service</v>
      </c>
      <c r="O3814" t="str">
        <f>Feedback!G3814</f>
        <v>Neutral</v>
      </c>
    </row>
    <row r="3815" spans="1:15" x14ac:dyDescent="0.3">
      <c r="A3815">
        <f>Orders!A3815</f>
        <v>6603205997</v>
      </c>
      <c r="B3815" s="2">
        <f>Orders!C3815</f>
        <v>45429.299305555556</v>
      </c>
      <c r="C3815" s="1" t="str">
        <f>TEXT(Orders!B3815,"0")</f>
        <v>37702698</v>
      </c>
      <c r="D3815">
        <f>Order_Items!B3815</f>
        <v>604184</v>
      </c>
      <c r="E3815">
        <f>Products!B3815</f>
        <v>0</v>
      </c>
      <c r="F3815">
        <f>Products!C3815</f>
        <v>0</v>
      </c>
      <c r="G3815">
        <f>Products!D3815</f>
        <v>0</v>
      </c>
      <c r="H3815">
        <f>Order_Items!C3815</f>
        <v>2</v>
      </c>
      <c r="I3815">
        <f>Order_Items!D3815</f>
        <v>397.55</v>
      </c>
      <c r="J3815">
        <f>Orders!G3815</f>
        <v>4193.2</v>
      </c>
      <c r="K3815" t="str">
        <f>Orders!H3815</f>
        <v>Card</v>
      </c>
      <c r="L3815" t="str">
        <f>Orders!F3815</f>
        <v>On Time</v>
      </c>
      <c r="M3815">
        <f>Feedback!D3815</f>
        <v>1</v>
      </c>
      <c r="N3815" t="str">
        <f>Feedback!F3815</f>
        <v>Customer Service</v>
      </c>
      <c r="O3815" t="str">
        <f>Feedback!G3815</f>
        <v>Negative</v>
      </c>
    </row>
    <row r="3816" spans="1:15" x14ac:dyDescent="0.3">
      <c r="A3816">
        <f>Orders!A3816</f>
        <v>833581472</v>
      </c>
      <c r="B3816" s="2">
        <f>Orders!C3816</f>
        <v>45157.647916666669</v>
      </c>
      <c r="C3816" s="1" t="str">
        <f>TEXT(Orders!B3816,"0")</f>
        <v>31026200</v>
      </c>
      <c r="D3816">
        <f>Order_Items!B3816</f>
        <v>455083</v>
      </c>
      <c r="E3816">
        <f>Products!B3816</f>
        <v>0</v>
      </c>
      <c r="F3816">
        <f>Products!C3816</f>
        <v>0</v>
      </c>
      <c r="G3816">
        <f>Products!D3816</f>
        <v>0</v>
      </c>
      <c r="H3816">
        <f>Order_Items!C3816</f>
        <v>3</v>
      </c>
      <c r="I3816">
        <f>Order_Items!D3816</f>
        <v>959.01</v>
      </c>
      <c r="J3816">
        <f>Orders!G3816</f>
        <v>1495.9</v>
      </c>
      <c r="K3816" t="str">
        <f>Orders!H3816</f>
        <v>UPI</v>
      </c>
      <c r="L3816" t="str">
        <f>Orders!F3816</f>
        <v>Slightly Delayed</v>
      </c>
      <c r="M3816">
        <f>Feedback!D3816</f>
        <v>3</v>
      </c>
      <c r="N3816" t="str">
        <f>Feedback!F3816</f>
        <v>App Experience</v>
      </c>
      <c r="O3816" t="str">
        <f>Feedback!G3816</f>
        <v>Negative</v>
      </c>
    </row>
    <row r="3817" spans="1:15" x14ac:dyDescent="0.3">
      <c r="A3817">
        <f>Orders!A3817</f>
        <v>8755782101</v>
      </c>
      <c r="B3817" s="2">
        <f>Orders!C3817</f>
        <v>45290.694444444445</v>
      </c>
      <c r="C3817" s="1" t="str">
        <f>TEXT(Orders!B3817,"0")</f>
        <v>50557979</v>
      </c>
      <c r="D3817">
        <f>Order_Items!B3817</f>
        <v>961614</v>
      </c>
      <c r="E3817">
        <f>Products!B3817</f>
        <v>0</v>
      </c>
      <c r="F3817">
        <f>Products!C3817</f>
        <v>0</v>
      </c>
      <c r="G3817">
        <f>Products!D3817</f>
        <v>0</v>
      </c>
      <c r="H3817">
        <f>Order_Items!C3817</f>
        <v>3</v>
      </c>
      <c r="I3817">
        <f>Order_Items!D3817</f>
        <v>227.22</v>
      </c>
      <c r="J3817">
        <f>Orders!G3817</f>
        <v>424.58</v>
      </c>
      <c r="K3817" t="str">
        <f>Orders!H3817</f>
        <v>Cash</v>
      </c>
      <c r="L3817" t="str">
        <f>Orders!F3817</f>
        <v>On Time</v>
      </c>
      <c r="M3817">
        <f>Feedback!D3817</f>
        <v>2</v>
      </c>
      <c r="N3817" t="str">
        <f>Feedback!F3817</f>
        <v>Customer Service</v>
      </c>
      <c r="O3817" t="str">
        <f>Feedback!G3817</f>
        <v>Negative</v>
      </c>
    </row>
    <row r="3818" spans="1:15" x14ac:dyDescent="0.3">
      <c r="A3818">
        <f>Orders!A3818</f>
        <v>1049830215</v>
      </c>
      <c r="B3818" s="2">
        <f>Orders!C3818</f>
        <v>45510.074305555558</v>
      </c>
      <c r="C3818" s="1" t="str">
        <f>TEXT(Orders!B3818,"0")</f>
        <v>44828791</v>
      </c>
      <c r="D3818">
        <f>Order_Items!B3818</f>
        <v>349294</v>
      </c>
      <c r="E3818">
        <f>Products!B3818</f>
        <v>0</v>
      </c>
      <c r="F3818">
        <f>Products!C3818</f>
        <v>0</v>
      </c>
      <c r="G3818">
        <f>Products!D3818</f>
        <v>0</v>
      </c>
      <c r="H3818">
        <f>Order_Items!C3818</f>
        <v>2</v>
      </c>
      <c r="I3818">
        <f>Order_Items!D3818</f>
        <v>934.75</v>
      </c>
      <c r="J3818">
        <f>Orders!G3818</f>
        <v>1177.01</v>
      </c>
      <c r="K3818" t="str">
        <f>Orders!H3818</f>
        <v>Wallet</v>
      </c>
      <c r="L3818" t="str">
        <f>Orders!F3818</f>
        <v>Slightly Delayed</v>
      </c>
      <c r="M3818">
        <f>Feedback!D3818</f>
        <v>3</v>
      </c>
      <c r="N3818" t="str">
        <f>Feedback!F3818</f>
        <v>Customer Service</v>
      </c>
      <c r="O3818" t="str">
        <f>Feedback!G3818</f>
        <v>Negative</v>
      </c>
    </row>
    <row r="3819" spans="1:15" x14ac:dyDescent="0.3">
      <c r="A3819">
        <f>Orders!A3819</f>
        <v>2399383238</v>
      </c>
      <c r="B3819" s="2">
        <f>Orders!C3819</f>
        <v>45239.756249999999</v>
      </c>
      <c r="C3819" s="1" t="str">
        <f>TEXT(Orders!B3819,"0")</f>
        <v>79789048</v>
      </c>
      <c r="D3819">
        <f>Order_Items!B3819</f>
        <v>114414</v>
      </c>
      <c r="E3819">
        <f>Products!B3819</f>
        <v>0</v>
      </c>
      <c r="F3819">
        <f>Products!C3819</f>
        <v>0</v>
      </c>
      <c r="G3819">
        <f>Products!D3819</f>
        <v>0</v>
      </c>
      <c r="H3819">
        <f>Order_Items!C3819</f>
        <v>1</v>
      </c>
      <c r="I3819">
        <f>Order_Items!D3819</f>
        <v>832.06</v>
      </c>
      <c r="J3819">
        <f>Orders!G3819</f>
        <v>3759.65</v>
      </c>
      <c r="K3819" t="str">
        <f>Orders!H3819</f>
        <v>UPI</v>
      </c>
      <c r="L3819" t="str">
        <f>Orders!F3819</f>
        <v>On Time</v>
      </c>
      <c r="M3819">
        <f>Feedback!D3819</f>
        <v>5</v>
      </c>
      <c r="N3819" t="str">
        <f>Feedback!F3819</f>
        <v>Product Quality</v>
      </c>
      <c r="O3819" t="str">
        <f>Feedback!G3819</f>
        <v>Positive</v>
      </c>
    </row>
    <row r="3820" spans="1:15" x14ac:dyDescent="0.3">
      <c r="A3820">
        <f>Orders!A3820</f>
        <v>143399998</v>
      </c>
      <c r="B3820" s="2">
        <f>Orders!C3820</f>
        <v>45582.579861111109</v>
      </c>
      <c r="C3820" s="1" t="str">
        <f>TEXT(Orders!B3820,"0")</f>
        <v>46686696</v>
      </c>
      <c r="D3820">
        <f>Order_Items!B3820</f>
        <v>187399</v>
      </c>
      <c r="E3820">
        <f>Products!B3820</f>
        <v>0</v>
      </c>
      <c r="F3820">
        <f>Products!C3820</f>
        <v>0</v>
      </c>
      <c r="G3820">
        <f>Products!D3820</f>
        <v>0</v>
      </c>
      <c r="H3820">
        <f>Order_Items!C3820</f>
        <v>2</v>
      </c>
      <c r="I3820">
        <f>Order_Items!D3820</f>
        <v>53.49</v>
      </c>
      <c r="J3820">
        <f>Orders!G3820</f>
        <v>481.63</v>
      </c>
      <c r="K3820" t="str">
        <f>Orders!H3820</f>
        <v>UPI</v>
      </c>
      <c r="L3820" t="str">
        <f>Orders!F3820</f>
        <v>Slightly Delayed</v>
      </c>
      <c r="M3820">
        <f>Feedback!D3820</f>
        <v>5</v>
      </c>
      <c r="N3820" t="str">
        <f>Feedback!F3820</f>
        <v>Customer Service</v>
      </c>
      <c r="O3820" t="str">
        <f>Feedback!G3820</f>
        <v>Positive</v>
      </c>
    </row>
    <row r="3821" spans="1:15" x14ac:dyDescent="0.3">
      <c r="A3821">
        <f>Orders!A3821</f>
        <v>2444273306</v>
      </c>
      <c r="B3821" s="2">
        <f>Orders!C3821</f>
        <v>45470.76458333333</v>
      </c>
      <c r="C3821" s="1" t="str">
        <f>TEXT(Orders!B3821,"0")</f>
        <v>32003512</v>
      </c>
      <c r="D3821">
        <f>Order_Items!B3821</f>
        <v>679284</v>
      </c>
      <c r="E3821">
        <f>Products!B3821</f>
        <v>0</v>
      </c>
      <c r="F3821">
        <f>Products!C3821</f>
        <v>0</v>
      </c>
      <c r="G3821">
        <f>Products!D3821</f>
        <v>0</v>
      </c>
      <c r="H3821">
        <f>Order_Items!C3821</f>
        <v>3</v>
      </c>
      <c r="I3821">
        <f>Order_Items!D3821</f>
        <v>877.89</v>
      </c>
      <c r="J3821">
        <f>Orders!G3821</f>
        <v>2023.82</v>
      </c>
      <c r="K3821" t="str">
        <f>Orders!H3821</f>
        <v>UPI</v>
      </c>
      <c r="L3821" t="str">
        <f>Orders!F3821</f>
        <v>On Time</v>
      </c>
      <c r="M3821">
        <f>Feedback!D3821</f>
        <v>2</v>
      </c>
      <c r="N3821" t="str">
        <f>Feedback!F3821</f>
        <v>Delivery</v>
      </c>
      <c r="O3821" t="str">
        <f>Feedback!G3821</f>
        <v>Negative</v>
      </c>
    </row>
    <row r="3822" spans="1:15" x14ac:dyDescent="0.3">
      <c r="A3822">
        <f>Orders!A3822</f>
        <v>1309618968</v>
      </c>
      <c r="B3822" s="2">
        <f>Orders!C3822</f>
        <v>45020.824305555558</v>
      </c>
      <c r="C3822" s="1" t="str">
        <f>TEXT(Orders!B3822,"0")</f>
        <v>91228580</v>
      </c>
      <c r="D3822">
        <f>Order_Items!B3822</f>
        <v>487931</v>
      </c>
      <c r="E3822">
        <f>Products!B3822</f>
        <v>0</v>
      </c>
      <c r="F3822">
        <f>Products!C3822</f>
        <v>0</v>
      </c>
      <c r="G3822">
        <f>Products!D3822</f>
        <v>0</v>
      </c>
      <c r="H3822">
        <f>Order_Items!C3822</f>
        <v>3</v>
      </c>
      <c r="I3822">
        <f>Order_Items!D3822</f>
        <v>709.08</v>
      </c>
      <c r="J3822">
        <f>Orders!G3822</f>
        <v>3211.74</v>
      </c>
      <c r="K3822" t="str">
        <f>Orders!H3822</f>
        <v>Cash</v>
      </c>
      <c r="L3822" t="str">
        <f>Orders!F3822</f>
        <v>On Time</v>
      </c>
      <c r="M3822">
        <f>Feedback!D3822</f>
        <v>5</v>
      </c>
      <c r="N3822" t="str">
        <f>Feedback!F3822</f>
        <v>Customer Service</v>
      </c>
      <c r="O3822" t="str">
        <f>Feedback!G3822</f>
        <v>Positive</v>
      </c>
    </row>
    <row r="3823" spans="1:15" x14ac:dyDescent="0.3">
      <c r="A3823">
        <f>Orders!A3823</f>
        <v>3972788794</v>
      </c>
      <c r="B3823" s="2">
        <f>Orders!C3823</f>
        <v>45377.002083333333</v>
      </c>
      <c r="C3823" s="1" t="str">
        <f>TEXT(Orders!B3823,"0")</f>
        <v>67708491</v>
      </c>
      <c r="D3823">
        <f>Order_Items!B3823</f>
        <v>561860</v>
      </c>
      <c r="E3823">
        <f>Products!B3823</f>
        <v>0</v>
      </c>
      <c r="F3823">
        <f>Products!C3823</f>
        <v>0</v>
      </c>
      <c r="G3823">
        <f>Products!D3823</f>
        <v>0</v>
      </c>
      <c r="H3823">
        <f>Order_Items!C3823</f>
        <v>1</v>
      </c>
      <c r="I3823">
        <f>Order_Items!D3823</f>
        <v>874.78</v>
      </c>
      <c r="J3823">
        <f>Orders!G3823</f>
        <v>1274.33</v>
      </c>
      <c r="K3823" t="str">
        <f>Orders!H3823</f>
        <v>Wallet</v>
      </c>
      <c r="L3823" t="str">
        <f>Orders!F3823</f>
        <v>On Time</v>
      </c>
      <c r="M3823">
        <f>Feedback!D3823</f>
        <v>5</v>
      </c>
      <c r="N3823" t="str">
        <f>Feedback!F3823</f>
        <v>App Experience</v>
      </c>
      <c r="O3823" t="str">
        <f>Feedback!G3823</f>
        <v>Positive</v>
      </c>
    </row>
    <row r="3824" spans="1:15" x14ac:dyDescent="0.3">
      <c r="A3824">
        <f>Orders!A3824</f>
        <v>2356073413</v>
      </c>
      <c r="B3824" s="2">
        <f>Orders!C3824</f>
        <v>45367.974305555559</v>
      </c>
      <c r="C3824" s="1" t="str">
        <f>TEXT(Orders!B3824,"0")</f>
        <v>29902416</v>
      </c>
      <c r="D3824">
        <f>Order_Items!B3824</f>
        <v>451812</v>
      </c>
      <c r="E3824">
        <f>Products!B3824</f>
        <v>0</v>
      </c>
      <c r="F3824">
        <f>Products!C3824</f>
        <v>0</v>
      </c>
      <c r="G3824">
        <f>Products!D3824</f>
        <v>0</v>
      </c>
      <c r="H3824">
        <f>Order_Items!C3824</f>
        <v>1</v>
      </c>
      <c r="I3824">
        <f>Order_Items!D3824</f>
        <v>530.85</v>
      </c>
      <c r="J3824">
        <f>Orders!G3824</f>
        <v>2690.61</v>
      </c>
      <c r="K3824" t="str">
        <f>Orders!H3824</f>
        <v>Card</v>
      </c>
      <c r="L3824" t="str">
        <f>Orders!F3824</f>
        <v>Slightly Delayed</v>
      </c>
      <c r="M3824">
        <f>Feedback!D3824</f>
        <v>3</v>
      </c>
      <c r="N3824" t="str">
        <f>Feedback!F3824</f>
        <v>Product Quality</v>
      </c>
      <c r="O3824" t="str">
        <f>Feedback!G3824</f>
        <v>Neutral</v>
      </c>
    </row>
    <row r="3825" spans="1:15" x14ac:dyDescent="0.3">
      <c r="A3825">
        <f>Orders!A3825</f>
        <v>3775683944</v>
      </c>
      <c r="B3825" s="2">
        <f>Orders!C3825</f>
        <v>45504.871527777781</v>
      </c>
      <c r="C3825" s="1" t="str">
        <f>TEXT(Orders!B3825,"0")</f>
        <v>57217288</v>
      </c>
      <c r="D3825">
        <f>Order_Items!B3825</f>
        <v>741341</v>
      </c>
      <c r="E3825">
        <f>Products!B3825</f>
        <v>0</v>
      </c>
      <c r="F3825">
        <f>Products!C3825</f>
        <v>0</v>
      </c>
      <c r="G3825">
        <f>Products!D3825</f>
        <v>0</v>
      </c>
      <c r="H3825">
        <f>Order_Items!C3825</f>
        <v>3</v>
      </c>
      <c r="I3825">
        <f>Order_Items!D3825</f>
        <v>923.84</v>
      </c>
      <c r="J3825">
        <f>Orders!G3825</f>
        <v>3297.69</v>
      </c>
      <c r="K3825" t="str">
        <f>Orders!H3825</f>
        <v>UPI</v>
      </c>
      <c r="L3825" t="str">
        <f>Orders!F3825</f>
        <v>On Time</v>
      </c>
      <c r="M3825">
        <f>Feedback!D3825</f>
        <v>3</v>
      </c>
      <c r="N3825" t="str">
        <f>Feedback!F3825</f>
        <v>Product Quality</v>
      </c>
      <c r="O3825" t="str">
        <f>Feedback!G3825</f>
        <v>Neutral</v>
      </c>
    </row>
    <row r="3826" spans="1:15" x14ac:dyDescent="0.3">
      <c r="A3826">
        <f>Orders!A3826</f>
        <v>8994776653</v>
      </c>
      <c r="B3826" s="2">
        <f>Orders!C3826</f>
        <v>45282.246527777781</v>
      </c>
      <c r="C3826" s="1" t="str">
        <f>TEXT(Orders!B3826,"0")</f>
        <v>3002538</v>
      </c>
      <c r="D3826">
        <f>Order_Items!B3826</f>
        <v>487065</v>
      </c>
      <c r="E3826">
        <f>Products!B3826</f>
        <v>0</v>
      </c>
      <c r="F3826">
        <f>Products!C3826</f>
        <v>0</v>
      </c>
      <c r="G3826">
        <f>Products!D3826</f>
        <v>0</v>
      </c>
      <c r="H3826">
        <f>Order_Items!C3826</f>
        <v>3</v>
      </c>
      <c r="I3826">
        <f>Order_Items!D3826</f>
        <v>374.68</v>
      </c>
      <c r="J3826">
        <f>Orders!G3826</f>
        <v>2384.4499999999998</v>
      </c>
      <c r="K3826" t="str">
        <f>Orders!H3826</f>
        <v>UPI</v>
      </c>
      <c r="L3826" t="str">
        <f>Orders!F3826</f>
        <v>Slightly Delayed</v>
      </c>
      <c r="M3826">
        <f>Feedback!D3826</f>
        <v>2</v>
      </c>
      <c r="N3826" t="str">
        <f>Feedback!F3826</f>
        <v>Customer Service</v>
      </c>
      <c r="O3826" t="str">
        <f>Feedback!G3826</f>
        <v>Negative</v>
      </c>
    </row>
    <row r="3827" spans="1:15" x14ac:dyDescent="0.3">
      <c r="A3827">
        <f>Orders!A3827</f>
        <v>8124075720</v>
      </c>
      <c r="B3827" s="2">
        <f>Orders!C3827</f>
        <v>45576.646527777775</v>
      </c>
      <c r="C3827" s="1" t="str">
        <f>TEXT(Orders!B3827,"0")</f>
        <v>46741896</v>
      </c>
      <c r="D3827">
        <f>Order_Items!B3827</f>
        <v>659290</v>
      </c>
      <c r="E3827">
        <f>Products!B3827</f>
        <v>0</v>
      </c>
      <c r="F3827">
        <f>Products!C3827</f>
        <v>0</v>
      </c>
      <c r="G3827">
        <f>Products!D3827</f>
        <v>0</v>
      </c>
      <c r="H3827">
        <f>Order_Items!C3827</f>
        <v>1</v>
      </c>
      <c r="I3827">
        <f>Order_Items!D3827</f>
        <v>319.33999999999997</v>
      </c>
      <c r="J3827">
        <f>Orders!G3827</f>
        <v>1077.9100000000001</v>
      </c>
      <c r="K3827" t="str">
        <f>Orders!H3827</f>
        <v>Wallet</v>
      </c>
      <c r="L3827" t="str">
        <f>Orders!F3827</f>
        <v>On Time</v>
      </c>
      <c r="M3827">
        <f>Feedback!D3827</f>
        <v>4</v>
      </c>
      <c r="N3827" t="str">
        <f>Feedback!F3827</f>
        <v>Delivery</v>
      </c>
      <c r="O3827" t="str">
        <f>Feedback!G3827</f>
        <v>Positive</v>
      </c>
    </row>
    <row r="3828" spans="1:15" x14ac:dyDescent="0.3">
      <c r="A3828">
        <f>Orders!A3828</f>
        <v>5534171862</v>
      </c>
      <c r="B3828" s="2">
        <f>Orders!C3828</f>
        <v>45249.026388888888</v>
      </c>
      <c r="C3828" s="1" t="str">
        <f>TEXT(Orders!B3828,"0")</f>
        <v>97664747</v>
      </c>
      <c r="D3828">
        <f>Order_Items!B3828</f>
        <v>611575</v>
      </c>
      <c r="E3828">
        <f>Products!B3828</f>
        <v>0</v>
      </c>
      <c r="F3828">
        <f>Products!C3828</f>
        <v>0</v>
      </c>
      <c r="G3828">
        <f>Products!D3828</f>
        <v>0</v>
      </c>
      <c r="H3828">
        <f>Order_Items!C3828</f>
        <v>1</v>
      </c>
      <c r="I3828">
        <f>Order_Items!D3828</f>
        <v>482.06</v>
      </c>
      <c r="J3828">
        <f>Orders!G3828</f>
        <v>4216.87</v>
      </c>
      <c r="K3828" t="str">
        <f>Orders!H3828</f>
        <v>UPI</v>
      </c>
      <c r="L3828" t="str">
        <f>Orders!F3828</f>
        <v>Slightly Delayed</v>
      </c>
      <c r="M3828">
        <f>Feedback!D3828</f>
        <v>5</v>
      </c>
      <c r="N3828" t="str">
        <f>Feedback!F3828</f>
        <v>App Experience</v>
      </c>
      <c r="O3828" t="str">
        <f>Feedback!G3828</f>
        <v>Positive</v>
      </c>
    </row>
    <row r="3829" spans="1:15" x14ac:dyDescent="0.3">
      <c r="A3829">
        <f>Orders!A3829</f>
        <v>4825558658</v>
      </c>
      <c r="B3829" s="2">
        <f>Orders!C3829</f>
        <v>45515.958333333336</v>
      </c>
      <c r="C3829" s="1" t="str">
        <f>TEXT(Orders!B3829,"0")</f>
        <v>41008070</v>
      </c>
      <c r="D3829">
        <f>Order_Items!B3829</f>
        <v>542300</v>
      </c>
      <c r="E3829">
        <f>Products!B3829</f>
        <v>0</v>
      </c>
      <c r="F3829">
        <f>Products!C3829</f>
        <v>0</v>
      </c>
      <c r="G3829">
        <f>Products!D3829</f>
        <v>0</v>
      </c>
      <c r="H3829">
        <f>Order_Items!C3829</f>
        <v>3</v>
      </c>
      <c r="I3829">
        <f>Order_Items!D3829</f>
        <v>255.35</v>
      </c>
      <c r="J3829">
        <f>Orders!G3829</f>
        <v>1446.36</v>
      </c>
      <c r="K3829" t="str">
        <f>Orders!H3829</f>
        <v>Wallet</v>
      </c>
      <c r="L3829" t="str">
        <f>Orders!F3829</f>
        <v>On Time</v>
      </c>
      <c r="M3829">
        <f>Feedback!D3829</f>
        <v>3</v>
      </c>
      <c r="N3829" t="str">
        <f>Feedback!F3829</f>
        <v>App Experience</v>
      </c>
      <c r="O3829" t="str">
        <f>Feedback!G3829</f>
        <v>Neutral</v>
      </c>
    </row>
    <row r="3830" spans="1:15" x14ac:dyDescent="0.3">
      <c r="A3830">
        <f>Orders!A3830</f>
        <v>1541676341</v>
      </c>
      <c r="B3830" s="2">
        <f>Orders!C3830</f>
        <v>45164.982638888891</v>
      </c>
      <c r="C3830" s="1" t="str">
        <f>TEXT(Orders!B3830,"0")</f>
        <v>73660582</v>
      </c>
      <c r="D3830">
        <f>Order_Items!B3830</f>
        <v>833557</v>
      </c>
      <c r="E3830">
        <f>Products!B3830</f>
        <v>0</v>
      </c>
      <c r="F3830">
        <f>Products!C3830</f>
        <v>0</v>
      </c>
      <c r="G3830">
        <f>Products!D3830</f>
        <v>0</v>
      </c>
      <c r="H3830">
        <f>Order_Items!C3830</f>
        <v>2</v>
      </c>
      <c r="I3830">
        <f>Order_Items!D3830</f>
        <v>422.87</v>
      </c>
      <c r="J3830">
        <f>Orders!G3830</f>
        <v>638.39</v>
      </c>
      <c r="K3830" t="str">
        <f>Orders!H3830</f>
        <v>Cash</v>
      </c>
      <c r="L3830" t="str">
        <f>Orders!F3830</f>
        <v>Slightly Delayed</v>
      </c>
      <c r="M3830">
        <f>Feedback!D3830</f>
        <v>4</v>
      </c>
      <c r="N3830" t="str">
        <f>Feedback!F3830</f>
        <v>Delivery</v>
      </c>
      <c r="O3830" t="str">
        <f>Feedback!G3830</f>
        <v>Positive</v>
      </c>
    </row>
    <row r="3831" spans="1:15" x14ac:dyDescent="0.3">
      <c r="A3831">
        <f>Orders!A3831</f>
        <v>5360755658</v>
      </c>
      <c r="B3831" s="2">
        <f>Orders!C3831</f>
        <v>45099.043055555558</v>
      </c>
      <c r="C3831" s="1" t="str">
        <f>TEXT(Orders!B3831,"0")</f>
        <v>68341636</v>
      </c>
      <c r="D3831">
        <f>Order_Items!B3831</f>
        <v>647462</v>
      </c>
      <c r="E3831">
        <f>Products!B3831</f>
        <v>0</v>
      </c>
      <c r="F3831">
        <f>Products!C3831</f>
        <v>0</v>
      </c>
      <c r="G3831">
        <f>Products!D3831</f>
        <v>0</v>
      </c>
      <c r="H3831">
        <f>Order_Items!C3831</f>
        <v>2</v>
      </c>
      <c r="I3831">
        <f>Order_Items!D3831</f>
        <v>326.42</v>
      </c>
      <c r="J3831">
        <f>Orders!G3831</f>
        <v>4391.0200000000004</v>
      </c>
      <c r="K3831" t="str">
        <f>Orders!H3831</f>
        <v>Cash</v>
      </c>
      <c r="L3831" t="str">
        <f>Orders!F3831</f>
        <v>On Time</v>
      </c>
      <c r="M3831">
        <f>Feedback!D3831</f>
        <v>4</v>
      </c>
      <c r="N3831" t="str">
        <f>Feedback!F3831</f>
        <v>App Experience</v>
      </c>
      <c r="O3831" t="str">
        <f>Feedback!G3831</f>
        <v>Positive</v>
      </c>
    </row>
    <row r="3832" spans="1:15" x14ac:dyDescent="0.3">
      <c r="A3832">
        <f>Orders!A3832</f>
        <v>844328418</v>
      </c>
      <c r="B3832" s="2">
        <f>Orders!C3832</f>
        <v>45027.902083333334</v>
      </c>
      <c r="C3832" s="1" t="str">
        <f>TEXT(Orders!B3832,"0")</f>
        <v>29584848</v>
      </c>
      <c r="D3832">
        <f>Order_Items!B3832</f>
        <v>799459</v>
      </c>
      <c r="E3832">
        <f>Products!B3832</f>
        <v>0</v>
      </c>
      <c r="F3832">
        <f>Products!C3832</f>
        <v>0</v>
      </c>
      <c r="G3832">
        <f>Products!D3832</f>
        <v>0</v>
      </c>
      <c r="H3832">
        <f>Order_Items!C3832</f>
        <v>3</v>
      </c>
      <c r="I3832">
        <f>Order_Items!D3832</f>
        <v>852.02</v>
      </c>
      <c r="J3832">
        <f>Orders!G3832</f>
        <v>2429.88</v>
      </c>
      <c r="K3832" t="str">
        <f>Orders!H3832</f>
        <v>Card</v>
      </c>
      <c r="L3832" t="str">
        <f>Orders!F3832</f>
        <v>Significantly Delayed</v>
      </c>
      <c r="M3832">
        <f>Feedback!D3832</f>
        <v>2</v>
      </c>
      <c r="N3832" t="str">
        <f>Feedback!F3832</f>
        <v>Customer Service</v>
      </c>
      <c r="O3832" t="str">
        <f>Feedback!G3832</f>
        <v>Negative</v>
      </c>
    </row>
    <row r="3833" spans="1:15" x14ac:dyDescent="0.3">
      <c r="A3833">
        <f>Orders!A3833</f>
        <v>1843468816</v>
      </c>
      <c r="B3833" s="2">
        <f>Orders!C3833</f>
        <v>45110.127083333333</v>
      </c>
      <c r="C3833" s="1" t="str">
        <f>TEXT(Orders!B3833,"0")</f>
        <v>55425478</v>
      </c>
      <c r="D3833">
        <f>Order_Items!B3833</f>
        <v>952124</v>
      </c>
      <c r="E3833">
        <f>Products!B3833</f>
        <v>0</v>
      </c>
      <c r="F3833">
        <f>Products!C3833</f>
        <v>0</v>
      </c>
      <c r="G3833">
        <f>Products!D3833</f>
        <v>0</v>
      </c>
      <c r="H3833">
        <f>Order_Items!C3833</f>
        <v>3</v>
      </c>
      <c r="I3833">
        <f>Order_Items!D3833</f>
        <v>127.08</v>
      </c>
      <c r="J3833">
        <f>Orders!G3833</f>
        <v>2092.13</v>
      </c>
      <c r="K3833" t="str">
        <f>Orders!H3833</f>
        <v>Cash</v>
      </c>
      <c r="L3833" t="str">
        <f>Orders!F3833</f>
        <v>On Time</v>
      </c>
      <c r="M3833">
        <f>Feedback!D3833</f>
        <v>3</v>
      </c>
      <c r="N3833" t="str">
        <f>Feedback!F3833</f>
        <v>Customer Service</v>
      </c>
      <c r="O3833" t="str">
        <f>Feedback!G3833</f>
        <v>Neutral</v>
      </c>
    </row>
    <row r="3834" spans="1:15" x14ac:dyDescent="0.3">
      <c r="A3834">
        <f>Orders!A3834</f>
        <v>3771484570</v>
      </c>
      <c r="B3834" s="2">
        <f>Orders!C3834</f>
        <v>45153.863194444442</v>
      </c>
      <c r="C3834" s="1" t="str">
        <f>TEXT(Orders!B3834,"0")</f>
        <v>60319216</v>
      </c>
      <c r="D3834">
        <f>Order_Items!B3834</f>
        <v>378287</v>
      </c>
      <c r="E3834">
        <f>Products!B3834</f>
        <v>0</v>
      </c>
      <c r="F3834">
        <f>Products!C3834</f>
        <v>0</v>
      </c>
      <c r="G3834">
        <f>Products!D3834</f>
        <v>0</v>
      </c>
      <c r="H3834">
        <f>Order_Items!C3834</f>
        <v>1</v>
      </c>
      <c r="I3834">
        <f>Order_Items!D3834</f>
        <v>332.84</v>
      </c>
      <c r="J3834">
        <f>Orders!G3834</f>
        <v>2809.06</v>
      </c>
      <c r="K3834" t="str">
        <f>Orders!H3834</f>
        <v>UPI</v>
      </c>
      <c r="L3834" t="str">
        <f>Orders!F3834</f>
        <v>On Time</v>
      </c>
      <c r="M3834">
        <f>Feedback!D3834</f>
        <v>1</v>
      </c>
      <c r="N3834" t="str">
        <f>Feedback!F3834</f>
        <v>Customer Service</v>
      </c>
      <c r="O3834" t="str">
        <f>Feedback!G3834</f>
        <v>Negative</v>
      </c>
    </row>
    <row r="3835" spans="1:15" x14ac:dyDescent="0.3">
      <c r="A3835">
        <f>Orders!A3835</f>
        <v>2458783424</v>
      </c>
      <c r="B3835" s="2">
        <f>Orders!C3835</f>
        <v>45079.697916666664</v>
      </c>
      <c r="C3835" s="1" t="str">
        <f>TEXT(Orders!B3835,"0")</f>
        <v>1497747</v>
      </c>
      <c r="D3835">
        <f>Order_Items!B3835</f>
        <v>820973</v>
      </c>
      <c r="E3835">
        <f>Products!B3835</f>
        <v>0</v>
      </c>
      <c r="F3835">
        <f>Products!C3835</f>
        <v>0</v>
      </c>
      <c r="G3835">
        <f>Products!D3835</f>
        <v>0</v>
      </c>
      <c r="H3835">
        <f>Order_Items!C3835</f>
        <v>3</v>
      </c>
      <c r="I3835">
        <f>Order_Items!D3835</f>
        <v>114.52</v>
      </c>
      <c r="J3835">
        <f>Orders!G3835</f>
        <v>1072.6199999999999</v>
      </c>
      <c r="K3835" t="str">
        <f>Orders!H3835</f>
        <v>Card</v>
      </c>
      <c r="L3835" t="str">
        <f>Orders!F3835</f>
        <v>On Time</v>
      </c>
      <c r="M3835">
        <f>Feedback!D3835</f>
        <v>4</v>
      </c>
      <c r="N3835" t="str">
        <f>Feedback!F3835</f>
        <v>Product Quality</v>
      </c>
      <c r="O3835" t="str">
        <f>Feedback!G3835</f>
        <v>Neutral</v>
      </c>
    </row>
    <row r="3836" spans="1:15" x14ac:dyDescent="0.3">
      <c r="A3836">
        <f>Orders!A3836</f>
        <v>2272849018</v>
      </c>
      <c r="B3836" s="2">
        <f>Orders!C3836</f>
        <v>45600.010416666664</v>
      </c>
      <c r="C3836" s="1" t="str">
        <f>TEXT(Orders!B3836,"0")</f>
        <v>6982488</v>
      </c>
      <c r="D3836">
        <f>Order_Items!B3836</f>
        <v>871592</v>
      </c>
      <c r="E3836">
        <f>Products!B3836</f>
        <v>0</v>
      </c>
      <c r="F3836">
        <f>Products!C3836</f>
        <v>0</v>
      </c>
      <c r="G3836">
        <f>Products!D3836</f>
        <v>0</v>
      </c>
      <c r="H3836">
        <f>Order_Items!C3836</f>
        <v>1</v>
      </c>
      <c r="I3836">
        <f>Order_Items!D3836</f>
        <v>870.29</v>
      </c>
      <c r="J3836">
        <f>Orders!G3836</f>
        <v>1797.17</v>
      </c>
      <c r="K3836" t="str">
        <f>Orders!H3836</f>
        <v>UPI</v>
      </c>
      <c r="L3836" t="str">
        <f>Orders!F3836</f>
        <v>On Time</v>
      </c>
      <c r="M3836">
        <f>Feedback!D3836</f>
        <v>3</v>
      </c>
      <c r="N3836" t="str">
        <f>Feedback!F3836</f>
        <v>Delivery</v>
      </c>
      <c r="O3836" t="str">
        <f>Feedback!G3836</f>
        <v>Neutral</v>
      </c>
    </row>
    <row r="3837" spans="1:15" x14ac:dyDescent="0.3">
      <c r="A3837">
        <f>Orders!A3837</f>
        <v>8549503132</v>
      </c>
      <c r="B3837" s="2">
        <f>Orders!C3837</f>
        <v>45014.450694444444</v>
      </c>
      <c r="C3837" s="1" t="str">
        <f>TEXT(Orders!B3837,"0")</f>
        <v>63238941</v>
      </c>
      <c r="D3837">
        <f>Order_Items!B3837</f>
        <v>349294</v>
      </c>
      <c r="E3837">
        <f>Products!B3837</f>
        <v>0</v>
      </c>
      <c r="F3837">
        <f>Products!C3837</f>
        <v>0</v>
      </c>
      <c r="G3837">
        <f>Products!D3837</f>
        <v>0</v>
      </c>
      <c r="H3837">
        <f>Order_Items!C3837</f>
        <v>2</v>
      </c>
      <c r="I3837">
        <f>Order_Items!D3837</f>
        <v>934.75</v>
      </c>
      <c r="J3837">
        <f>Orders!G3837</f>
        <v>1824.21</v>
      </c>
      <c r="K3837" t="str">
        <f>Orders!H3837</f>
        <v>Cash</v>
      </c>
      <c r="L3837" t="str">
        <f>Orders!F3837</f>
        <v>On Time</v>
      </c>
      <c r="M3837">
        <f>Feedback!D3837</f>
        <v>3</v>
      </c>
      <c r="N3837" t="str">
        <f>Feedback!F3837</f>
        <v>Delivery</v>
      </c>
      <c r="O3837" t="str">
        <f>Feedback!G3837</f>
        <v>Neutral</v>
      </c>
    </row>
    <row r="3838" spans="1:15" x14ac:dyDescent="0.3">
      <c r="A3838">
        <f>Orders!A3838</f>
        <v>4032847942</v>
      </c>
      <c r="B3838" s="2">
        <f>Orders!C3838</f>
        <v>45563.173611111109</v>
      </c>
      <c r="C3838" s="1" t="str">
        <f>TEXT(Orders!B3838,"0")</f>
        <v>10857389</v>
      </c>
      <c r="D3838">
        <f>Order_Items!B3838</f>
        <v>264803</v>
      </c>
      <c r="E3838">
        <f>Products!B3838</f>
        <v>0</v>
      </c>
      <c r="F3838">
        <f>Products!C3838</f>
        <v>0</v>
      </c>
      <c r="G3838">
        <f>Products!D3838</f>
        <v>0</v>
      </c>
      <c r="H3838">
        <f>Order_Items!C3838</f>
        <v>2</v>
      </c>
      <c r="I3838">
        <f>Order_Items!D3838</f>
        <v>995.98</v>
      </c>
      <c r="J3838">
        <f>Orders!G3838</f>
        <v>169.88</v>
      </c>
      <c r="K3838" t="str">
        <f>Orders!H3838</f>
        <v>Wallet</v>
      </c>
      <c r="L3838" t="str">
        <f>Orders!F3838</f>
        <v>On Time</v>
      </c>
      <c r="M3838">
        <f>Feedback!D3838</f>
        <v>4</v>
      </c>
      <c r="N3838" t="str">
        <f>Feedback!F3838</f>
        <v>Product Quality</v>
      </c>
      <c r="O3838" t="str">
        <f>Feedback!G3838</f>
        <v>Positive</v>
      </c>
    </row>
    <row r="3839" spans="1:15" x14ac:dyDescent="0.3">
      <c r="A3839">
        <f>Orders!A3839</f>
        <v>8224665612</v>
      </c>
      <c r="B3839" s="2">
        <f>Orders!C3839</f>
        <v>45123.523611111108</v>
      </c>
      <c r="C3839" s="1" t="str">
        <f>TEXT(Orders!B3839,"0")</f>
        <v>27727819</v>
      </c>
      <c r="D3839">
        <f>Order_Items!B3839</f>
        <v>425341</v>
      </c>
      <c r="E3839">
        <f>Products!B3839</f>
        <v>0</v>
      </c>
      <c r="F3839">
        <f>Products!C3839</f>
        <v>0</v>
      </c>
      <c r="G3839">
        <f>Products!D3839</f>
        <v>0</v>
      </c>
      <c r="H3839">
        <f>Order_Items!C3839</f>
        <v>3</v>
      </c>
      <c r="I3839">
        <f>Order_Items!D3839</f>
        <v>486.28</v>
      </c>
      <c r="J3839">
        <f>Orders!G3839</f>
        <v>3720</v>
      </c>
      <c r="K3839" t="str">
        <f>Orders!H3839</f>
        <v>Wallet</v>
      </c>
      <c r="L3839" t="str">
        <f>Orders!F3839</f>
        <v>On Time</v>
      </c>
      <c r="M3839">
        <f>Feedback!D3839</f>
        <v>5</v>
      </c>
      <c r="N3839" t="str">
        <f>Feedback!F3839</f>
        <v>Customer Service</v>
      </c>
      <c r="O3839" t="str">
        <f>Feedback!G3839</f>
        <v>Positive</v>
      </c>
    </row>
    <row r="3840" spans="1:15" x14ac:dyDescent="0.3">
      <c r="A3840">
        <f>Orders!A3840</f>
        <v>8007222259</v>
      </c>
      <c r="B3840" s="2">
        <f>Orders!C3840</f>
        <v>45327.051388888889</v>
      </c>
      <c r="C3840" s="1" t="str">
        <f>TEXT(Orders!B3840,"0")</f>
        <v>31940833</v>
      </c>
      <c r="D3840">
        <f>Order_Items!B3840</f>
        <v>120532</v>
      </c>
      <c r="E3840">
        <f>Products!B3840</f>
        <v>0</v>
      </c>
      <c r="F3840">
        <f>Products!C3840</f>
        <v>0</v>
      </c>
      <c r="G3840">
        <f>Products!D3840</f>
        <v>0</v>
      </c>
      <c r="H3840">
        <f>Order_Items!C3840</f>
        <v>2</v>
      </c>
      <c r="I3840">
        <f>Order_Items!D3840</f>
        <v>697.53</v>
      </c>
      <c r="J3840">
        <f>Orders!G3840</f>
        <v>2700.94</v>
      </c>
      <c r="K3840" t="str">
        <f>Orders!H3840</f>
        <v>Card</v>
      </c>
      <c r="L3840" t="str">
        <f>Orders!F3840</f>
        <v>On Time</v>
      </c>
      <c r="M3840">
        <f>Feedback!D3840</f>
        <v>5</v>
      </c>
      <c r="N3840" t="str">
        <f>Feedback!F3840</f>
        <v>Delivery</v>
      </c>
      <c r="O3840" t="str">
        <f>Feedback!G3840</f>
        <v>Positive</v>
      </c>
    </row>
    <row r="3841" spans="1:15" x14ac:dyDescent="0.3">
      <c r="A3841">
        <f>Orders!A3841</f>
        <v>3522030676</v>
      </c>
      <c r="B3841" s="2">
        <f>Orders!C3841</f>
        <v>45078.643055555556</v>
      </c>
      <c r="C3841" s="1" t="str">
        <f>TEXT(Orders!B3841,"0")</f>
        <v>46313756</v>
      </c>
      <c r="D3841">
        <f>Order_Items!B3841</f>
        <v>365132</v>
      </c>
      <c r="E3841">
        <f>Products!B3841</f>
        <v>0</v>
      </c>
      <c r="F3841">
        <f>Products!C3841</f>
        <v>0</v>
      </c>
      <c r="G3841">
        <f>Products!D3841</f>
        <v>0</v>
      </c>
      <c r="H3841">
        <f>Order_Items!C3841</f>
        <v>2</v>
      </c>
      <c r="I3841">
        <f>Order_Items!D3841</f>
        <v>229.38</v>
      </c>
      <c r="J3841">
        <f>Orders!G3841</f>
        <v>604.87</v>
      </c>
      <c r="K3841" t="str">
        <f>Orders!H3841</f>
        <v>Wallet</v>
      </c>
      <c r="L3841" t="str">
        <f>Orders!F3841</f>
        <v>Slightly Delayed</v>
      </c>
      <c r="M3841">
        <f>Feedback!D3841</f>
        <v>4</v>
      </c>
      <c r="N3841" t="str">
        <f>Feedback!F3841</f>
        <v>Delivery</v>
      </c>
      <c r="O3841" t="str">
        <f>Feedback!G3841</f>
        <v>Positive</v>
      </c>
    </row>
    <row r="3842" spans="1:15" x14ac:dyDescent="0.3">
      <c r="A3842">
        <f>Orders!A3842</f>
        <v>3224743071</v>
      </c>
      <c r="B3842" s="2">
        <f>Orders!C3842</f>
        <v>45203.832638888889</v>
      </c>
      <c r="C3842" s="1" t="str">
        <f>TEXT(Orders!B3842,"0")</f>
        <v>17805991</v>
      </c>
      <c r="D3842">
        <f>Order_Items!B3842</f>
        <v>600767</v>
      </c>
      <c r="E3842">
        <f>Products!B3842</f>
        <v>0</v>
      </c>
      <c r="F3842">
        <f>Products!C3842</f>
        <v>0</v>
      </c>
      <c r="G3842">
        <f>Products!D3842</f>
        <v>0</v>
      </c>
      <c r="H3842">
        <f>Order_Items!C3842</f>
        <v>3</v>
      </c>
      <c r="I3842">
        <f>Order_Items!D3842</f>
        <v>722.42</v>
      </c>
      <c r="J3842">
        <f>Orders!G3842</f>
        <v>2374.92</v>
      </c>
      <c r="K3842" t="str">
        <f>Orders!H3842</f>
        <v>Cash</v>
      </c>
      <c r="L3842" t="str">
        <f>Orders!F3842</f>
        <v>On Time</v>
      </c>
      <c r="M3842">
        <f>Feedback!D3842</f>
        <v>4</v>
      </c>
      <c r="N3842" t="str">
        <f>Feedback!F3842</f>
        <v>App Experience</v>
      </c>
      <c r="O3842" t="str">
        <f>Feedback!G3842</f>
        <v>Neutral</v>
      </c>
    </row>
    <row r="3843" spans="1:15" x14ac:dyDescent="0.3">
      <c r="A3843">
        <f>Orders!A3843</f>
        <v>7474790671</v>
      </c>
      <c r="B3843" s="2">
        <f>Orders!C3843</f>
        <v>45212.789583333331</v>
      </c>
      <c r="C3843" s="1" t="str">
        <f>TEXT(Orders!B3843,"0")</f>
        <v>43256928</v>
      </c>
      <c r="D3843">
        <f>Order_Items!B3843</f>
        <v>52729</v>
      </c>
      <c r="E3843">
        <f>Products!B3843</f>
        <v>0</v>
      </c>
      <c r="F3843">
        <f>Products!C3843</f>
        <v>0</v>
      </c>
      <c r="G3843">
        <f>Products!D3843</f>
        <v>0</v>
      </c>
      <c r="H3843">
        <f>Order_Items!C3843</f>
        <v>3</v>
      </c>
      <c r="I3843">
        <f>Order_Items!D3843</f>
        <v>316.02</v>
      </c>
      <c r="J3843">
        <f>Orders!G3843</f>
        <v>4457.7</v>
      </c>
      <c r="K3843" t="str">
        <f>Orders!H3843</f>
        <v>Cash</v>
      </c>
      <c r="L3843" t="str">
        <f>Orders!F3843</f>
        <v>Slightly Delayed</v>
      </c>
      <c r="M3843">
        <f>Feedback!D3843</f>
        <v>2</v>
      </c>
      <c r="N3843" t="str">
        <f>Feedback!F3843</f>
        <v>App Experience</v>
      </c>
      <c r="O3843" t="str">
        <f>Feedback!G3843</f>
        <v>Negative</v>
      </c>
    </row>
    <row r="3844" spans="1:15" x14ac:dyDescent="0.3">
      <c r="A3844">
        <f>Orders!A3844</f>
        <v>7884745950</v>
      </c>
      <c r="B3844" s="2">
        <f>Orders!C3844</f>
        <v>45391.909722222219</v>
      </c>
      <c r="C3844" s="1" t="str">
        <f>TEXT(Orders!B3844,"0")</f>
        <v>13585482</v>
      </c>
      <c r="D3844">
        <f>Order_Items!B3844</f>
        <v>305754</v>
      </c>
      <c r="E3844">
        <f>Products!B3844</f>
        <v>0</v>
      </c>
      <c r="F3844">
        <f>Products!C3844</f>
        <v>0</v>
      </c>
      <c r="G3844">
        <f>Products!D3844</f>
        <v>0</v>
      </c>
      <c r="H3844">
        <f>Order_Items!C3844</f>
        <v>1</v>
      </c>
      <c r="I3844">
        <f>Order_Items!D3844</f>
        <v>979.99</v>
      </c>
      <c r="J3844">
        <f>Orders!G3844</f>
        <v>2356.29</v>
      </c>
      <c r="K3844" t="str">
        <f>Orders!H3844</f>
        <v>Cash</v>
      </c>
      <c r="L3844" t="str">
        <f>Orders!F3844</f>
        <v>On Time</v>
      </c>
      <c r="M3844">
        <f>Feedback!D3844</f>
        <v>3</v>
      </c>
      <c r="N3844" t="str">
        <f>Feedback!F3844</f>
        <v>App Experience</v>
      </c>
      <c r="O3844" t="str">
        <f>Feedback!G3844</f>
        <v>Negative</v>
      </c>
    </row>
    <row r="3845" spans="1:15" x14ac:dyDescent="0.3">
      <c r="A3845">
        <f>Orders!A3845</f>
        <v>8269502930</v>
      </c>
      <c r="B3845" s="2">
        <f>Orders!C3845</f>
        <v>45444.085416666669</v>
      </c>
      <c r="C3845" s="1" t="str">
        <f>TEXT(Orders!B3845,"0")</f>
        <v>11616535</v>
      </c>
      <c r="D3845">
        <f>Order_Items!B3845</f>
        <v>762527</v>
      </c>
      <c r="E3845">
        <f>Products!B3845</f>
        <v>0</v>
      </c>
      <c r="F3845">
        <f>Products!C3845</f>
        <v>0</v>
      </c>
      <c r="G3845">
        <f>Products!D3845</f>
        <v>0</v>
      </c>
      <c r="H3845">
        <f>Order_Items!C3845</f>
        <v>2</v>
      </c>
      <c r="I3845">
        <f>Order_Items!D3845</f>
        <v>690.08</v>
      </c>
      <c r="J3845">
        <f>Orders!G3845</f>
        <v>826.21</v>
      </c>
      <c r="K3845" t="str">
        <f>Orders!H3845</f>
        <v>UPI</v>
      </c>
      <c r="L3845" t="str">
        <f>Orders!F3845</f>
        <v>On Time</v>
      </c>
      <c r="M3845">
        <f>Feedback!D3845</f>
        <v>4</v>
      </c>
      <c r="N3845" t="str">
        <f>Feedback!F3845</f>
        <v>Product Quality</v>
      </c>
      <c r="O3845" t="str">
        <f>Feedback!G3845</f>
        <v>Neutral</v>
      </c>
    </row>
    <row r="3846" spans="1:15" x14ac:dyDescent="0.3">
      <c r="A3846">
        <f>Orders!A3846</f>
        <v>985347383</v>
      </c>
      <c r="B3846" s="2">
        <f>Orders!C3846</f>
        <v>45434.79791666667</v>
      </c>
      <c r="C3846" s="1" t="str">
        <f>TEXT(Orders!B3846,"0")</f>
        <v>50080663</v>
      </c>
      <c r="D3846">
        <f>Order_Items!B3846</f>
        <v>440875</v>
      </c>
      <c r="E3846">
        <f>Products!B3846</f>
        <v>0</v>
      </c>
      <c r="F3846">
        <f>Products!C3846</f>
        <v>0</v>
      </c>
      <c r="G3846">
        <f>Products!D3846</f>
        <v>0</v>
      </c>
      <c r="H3846">
        <f>Order_Items!C3846</f>
        <v>2</v>
      </c>
      <c r="I3846">
        <f>Order_Items!D3846</f>
        <v>275.02999999999997</v>
      </c>
      <c r="J3846">
        <f>Orders!G3846</f>
        <v>4860.53</v>
      </c>
      <c r="K3846" t="str">
        <f>Orders!H3846</f>
        <v>UPI</v>
      </c>
      <c r="L3846" t="str">
        <f>Orders!F3846</f>
        <v>On Time</v>
      </c>
      <c r="M3846">
        <f>Feedback!D3846</f>
        <v>3</v>
      </c>
      <c r="N3846" t="str">
        <f>Feedback!F3846</f>
        <v>App Experience</v>
      </c>
      <c r="O3846" t="str">
        <f>Feedback!G3846</f>
        <v>Neutral</v>
      </c>
    </row>
    <row r="3847" spans="1:15" x14ac:dyDescent="0.3">
      <c r="A3847">
        <f>Orders!A3847</f>
        <v>5932091553</v>
      </c>
      <c r="B3847" s="2">
        <f>Orders!C3847</f>
        <v>45587.463194444441</v>
      </c>
      <c r="C3847" s="1" t="str">
        <f>TEXT(Orders!B3847,"0")</f>
        <v>80571942</v>
      </c>
      <c r="D3847">
        <f>Order_Items!B3847</f>
        <v>9436</v>
      </c>
      <c r="E3847">
        <f>Products!B3847</f>
        <v>0</v>
      </c>
      <c r="F3847">
        <f>Products!C3847</f>
        <v>0</v>
      </c>
      <c r="G3847">
        <f>Products!D3847</f>
        <v>0</v>
      </c>
      <c r="H3847">
        <f>Order_Items!C3847</f>
        <v>2</v>
      </c>
      <c r="I3847">
        <f>Order_Items!D3847</f>
        <v>88.43</v>
      </c>
      <c r="J3847">
        <f>Orders!G3847</f>
        <v>1269.18</v>
      </c>
      <c r="K3847" t="str">
        <f>Orders!H3847</f>
        <v>Card</v>
      </c>
      <c r="L3847" t="str">
        <f>Orders!F3847</f>
        <v>Slightly Delayed</v>
      </c>
      <c r="M3847">
        <f>Feedback!D3847</f>
        <v>3</v>
      </c>
      <c r="N3847" t="str">
        <f>Feedback!F3847</f>
        <v>App Experience</v>
      </c>
      <c r="O3847" t="str">
        <f>Feedback!G3847</f>
        <v>Negative</v>
      </c>
    </row>
    <row r="3848" spans="1:15" x14ac:dyDescent="0.3">
      <c r="A3848">
        <f>Orders!A3848</f>
        <v>69932727</v>
      </c>
      <c r="B3848" s="2">
        <f>Orders!C3848</f>
        <v>45532.673611111109</v>
      </c>
      <c r="C3848" s="1" t="str">
        <f>TEXT(Orders!B3848,"0")</f>
        <v>83236183</v>
      </c>
      <c r="D3848">
        <f>Order_Items!B3848</f>
        <v>753354</v>
      </c>
      <c r="E3848">
        <f>Products!B3848</f>
        <v>0</v>
      </c>
      <c r="F3848">
        <f>Products!C3848</f>
        <v>0</v>
      </c>
      <c r="G3848">
        <f>Products!D3848</f>
        <v>0</v>
      </c>
      <c r="H3848">
        <f>Order_Items!C3848</f>
        <v>3</v>
      </c>
      <c r="I3848">
        <f>Order_Items!D3848</f>
        <v>423.56</v>
      </c>
      <c r="J3848">
        <f>Orders!G3848</f>
        <v>2192.2800000000002</v>
      </c>
      <c r="K3848" t="str">
        <f>Orders!H3848</f>
        <v>Wallet</v>
      </c>
      <c r="L3848" t="str">
        <f>Orders!F3848</f>
        <v>On Time</v>
      </c>
      <c r="M3848">
        <f>Feedback!D3848</f>
        <v>4</v>
      </c>
      <c r="N3848" t="str">
        <f>Feedback!F3848</f>
        <v>Product Quality</v>
      </c>
      <c r="O3848" t="str">
        <f>Feedback!G3848</f>
        <v>Neutral</v>
      </c>
    </row>
    <row r="3849" spans="1:15" x14ac:dyDescent="0.3">
      <c r="A3849">
        <f>Orders!A3849</f>
        <v>2715027145</v>
      </c>
      <c r="B3849" s="2">
        <f>Orders!C3849</f>
        <v>45437.158333333333</v>
      </c>
      <c r="C3849" s="1" t="str">
        <f>TEXT(Orders!B3849,"0")</f>
        <v>26903313</v>
      </c>
      <c r="D3849">
        <f>Order_Items!B3849</f>
        <v>677542</v>
      </c>
      <c r="E3849">
        <f>Products!B3849</f>
        <v>0</v>
      </c>
      <c r="F3849">
        <f>Products!C3849</f>
        <v>0</v>
      </c>
      <c r="G3849">
        <f>Products!D3849</f>
        <v>0</v>
      </c>
      <c r="H3849">
        <f>Order_Items!C3849</f>
        <v>3</v>
      </c>
      <c r="I3849">
        <f>Order_Items!D3849</f>
        <v>212.61</v>
      </c>
      <c r="J3849">
        <f>Orders!G3849</f>
        <v>1301.3800000000001</v>
      </c>
      <c r="K3849" t="str">
        <f>Orders!H3849</f>
        <v>Cash</v>
      </c>
      <c r="L3849" t="str">
        <f>Orders!F3849</f>
        <v>Slightly Delayed</v>
      </c>
      <c r="M3849">
        <f>Feedback!D3849</f>
        <v>3</v>
      </c>
      <c r="N3849" t="str">
        <f>Feedback!F3849</f>
        <v>App Experience</v>
      </c>
      <c r="O3849" t="str">
        <f>Feedback!G3849</f>
        <v>Neutral</v>
      </c>
    </row>
    <row r="3850" spans="1:15" x14ac:dyDescent="0.3">
      <c r="A3850">
        <f>Orders!A3850</f>
        <v>5234261944</v>
      </c>
      <c r="B3850" s="2">
        <f>Orders!C3850</f>
        <v>45107.849305555559</v>
      </c>
      <c r="C3850" s="1" t="str">
        <f>TEXT(Orders!B3850,"0")</f>
        <v>18113428</v>
      </c>
      <c r="D3850">
        <f>Order_Items!B3850</f>
        <v>291238</v>
      </c>
      <c r="E3850">
        <f>Products!B3850</f>
        <v>0</v>
      </c>
      <c r="F3850">
        <f>Products!C3850</f>
        <v>0</v>
      </c>
      <c r="G3850">
        <f>Products!D3850</f>
        <v>0</v>
      </c>
      <c r="H3850">
        <f>Order_Items!C3850</f>
        <v>1</v>
      </c>
      <c r="I3850">
        <f>Order_Items!D3850</f>
        <v>746.03</v>
      </c>
      <c r="J3850">
        <f>Orders!G3850</f>
        <v>3315.64</v>
      </c>
      <c r="K3850" t="str">
        <f>Orders!H3850</f>
        <v>Wallet</v>
      </c>
      <c r="L3850" t="str">
        <f>Orders!F3850</f>
        <v>On Time</v>
      </c>
      <c r="M3850">
        <f>Feedback!D3850</f>
        <v>1</v>
      </c>
      <c r="N3850" t="str">
        <f>Feedback!F3850</f>
        <v>Customer Service</v>
      </c>
      <c r="O3850" t="str">
        <f>Feedback!G3850</f>
        <v>Negative</v>
      </c>
    </row>
    <row r="3851" spans="1:15" x14ac:dyDescent="0.3">
      <c r="A3851">
        <f>Orders!A3851</f>
        <v>2818967815</v>
      </c>
      <c r="B3851" s="2">
        <f>Orders!C3851</f>
        <v>45390.886805555558</v>
      </c>
      <c r="C3851" s="1" t="str">
        <f>TEXT(Orders!B3851,"0")</f>
        <v>74212242</v>
      </c>
      <c r="D3851">
        <f>Order_Items!B3851</f>
        <v>56589</v>
      </c>
      <c r="E3851">
        <f>Products!B3851</f>
        <v>0</v>
      </c>
      <c r="F3851">
        <f>Products!C3851</f>
        <v>0</v>
      </c>
      <c r="G3851">
        <f>Products!D3851</f>
        <v>0</v>
      </c>
      <c r="H3851">
        <f>Order_Items!C3851</f>
        <v>2</v>
      </c>
      <c r="I3851">
        <f>Order_Items!D3851</f>
        <v>517.77</v>
      </c>
      <c r="J3851">
        <f>Orders!G3851</f>
        <v>1612.04</v>
      </c>
      <c r="K3851" t="str">
        <f>Orders!H3851</f>
        <v>Cash</v>
      </c>
      <c r="L3851" t="str">
        <f>Orders!F3851</f>
        <v>Significantly Delayed</v>
      </c>
      <c r="M3851">
        <f>Feedback!D3851</f>
        <v>4</v>
      </c>
      <c r="N3851" t="str">
        <f>Feedback!F3851</f>
        <v>Delivery</v>
      </c>
      <c r="O3851" t="str">
        <f>Feedback!G3851</f>
        <v>Neutral</v>
      </c>
    </row>
    <row r="3852" spans="1:15" x14ac:dyDescent="0.3">
      <c r="A3852">
        <f>Orders!A3852</f>
        <v>1598213217</v>
      </c>
      <c r="B3852" s="2">
        <f>Orders!C3852</f>
        <v>45147.527777777781</v>
      </c>
      <c r="C3852" s="1" t="str">
        <f>TEXT(Orders!B3852,"0")</f>
        <v>37947202</v>
      </c>
      <c r="D3852">
        <f>Order_Items!B3852</f>
        <v>51036</v>
      </c>
      <c r="E3852">
        <f>Products!B3852</f>
        <v>0</v>
      </c>
      <c r="F3852">
        <f>Products!C3852</f>
        <v>0</v>
      </c>
      <c r="G3852">
        <f>Products!D3852</f>
        <v>0</v>
      </c>
      <c r="H3852">
        <f>Order_Items!C3852</f>
        <v>3</v>
      </c>
      <c r="I3852">
        <f>Order_Items!D3852</f>
        <v>931.61</v>
      </c>
      <c r="J3852">
        <f>Orders!G3852</f>
        <v>4755.76</v>
      </c>
      <c r="K3852" t="str">
        <f>Orders!H3852</f>
        <v>Wallet</v>
      </c>
      <c r="L3852" t="str">
        <f>Orders!F3852</f>
        <v>On Time</v>
      </c>
      <c r="M3852">
        <f>Feedback!D3852</f>
        <v>4</v>
      </c>
      <c r="N3852" t="str">
        <f>Feedback!F3852</f>
        <v>App Experience</v>
      </c>
      <c r="O3852" t="str">
        <f>Feedback!G3852</f>
        <v>Positive</v>
      </c>
    </row>
    <row r="3853" spans="1:15" x14ac:dyDescent="0.3">
      <c r="A3853">
        <f>Orders!A3853</f>
        <v>9087747856</v>
      </c>
      <c r="B3853" s="2">
        <f>Orders!C3853</f>
        <v>45440.820138888892</v>
      </c>
      <c r="C3853" s="1" t="str">
        <f>TEXT(Orders!B3853,"0")</f>
        <v>31681710</v>
      </c>
      <c r="D3853">
        <f>Order_Items!B3853</f>
        <v>256783</v>
      </c>
      <c r="E3853">
        <f>Products!B3853</f>
        <v>0</v>
      </c>
      <c r="F3853">
        <f>Products!C3853</f>
        <v>0</v>
      </c>
      <c r="G3853">
        <f>Products!D3853</f>
        <v>0</v>
      </c>
      <c r="H3853">
        <f>Order_Items!C3853</f>
        <v>2</v>
      </c>
      <c r="I3853">
        <f>Order_Items!D3853</f>
        <v>906.54</v>
      </c>
      <c r="J3853">
        <f>Orders!G3853</f>
        <v>530.85</v>
      </c>
      <c r="K3853" t="str">
        <f>Orders!H3853</f>
        <v>Cash</v>
      </c>
      <c r="L3853" t="str">
        <f>Orders!F3853</f>
        <v>Slightly Delayed</v>
      </c>
      <c r="M3853">
        <f>Feedback!D3853</f>
        <v>3</v>
      </c>
      <c r="N3853" t="str">
        <f>Feedback!F3853</f>
        <v>Product Quality</v>
      </c>
      <c r="O3853" t="str">
        <f>Feedback!G3853</f>
        <v>Neutral</v>
      </c>
    </row>
    <row r="3854" spans="1:15" x14ac:dyDescent="0.3">
      <c r="A3854">
        <f>Orders!A3854</f>
        <v>9606925547</v>
      </c>
      <c r="B3854" s="2">
        <f>Orders!C3854</f>
        <v>45361.869444444441</v>
      </c>
      <c r="C3854" s="1" t="str">
        <f>TEXT(Orders!B3854,"0")</f>
        <v>45659330</v>
      </c>
      <c r="D3854">
        <f>Order_Items!B3854</f>
        <v>89084</v>
      </c>
      <c r="E3854">
        <f>Products!B3854</f>
        <v>0</v>
      </c>
      <c r="F3854">
        <f>Products!C3854</f>
        <v>0</v>
      </c>
      <c r="G3854">
        <f>Products!D3854</f>
        <v>0</v>
      </c>
      <c r="H3854">
        <f>Order_Items!C3854</f>
        <v>1</v>
      </c>
      <c r="I3854">
        <f>Order_Items!D3854</f>
        <v>598.83000000000004</v>
      </c>
      <c r="J3854">
        <f>Orders!G3854</f>
        <v>1293.2</v>
      </c>
      <c r="K3854" t="str">
        <f>Orders!H3854</f>
        <v>UPI</v>
      </c>
      <c r="L3854" t="str">
        <f>Orders!F3854</f>
        <v>On Time</v>
      </c>
      <c r="M3854">
        <f>Feedback!D3854</f>
        <v>3</v>
      </c>
      <c r="N3854" t="str">
        <f>Feedback!F3854</f>
        <v>App Experience</v>
      </c>
      <c r="O3854" t="str">
        <f>Feedback!G3854</f>
        <v>Negative</v>
      </c>
    </row>
    <row r="3855" spans="1:15" x14ac:dyDescent="0.3">
      <c r="A3855">
        <f>Orders!A3855</f>
        <v>9866554851</v>
      </c>
      <c r="B3855" s="2">
        <f>Orders!C3855</f>
        <v>45110.386805555558</v>
      </c>
      <c r="C3855" s="1" t="str">
        <f>TEXT(Orders!B3855,"0")</f>
        <v>63793401</v>
      </c>
      <c r="D3855">
        <f>Order_Items!B3855</f>
        <v>561860</v>
      </c>
      <c r="E3855">
        <f>Products!B3855</f>
        <v>0</v>
      </c>
      <c r="F3855">
        <f>Products!C3855</f>
        <v>0</v>
      </c>
      <c r="G3855">
        <f>Products!D3855</f>
        <v>0</v>
      </c>
      <c r="H3855">
        <f>Order_Items!C3855</f>
        <v>1</v>
      </c>
      <c r="I3855">
        <f>Order_Items!D3855</f>
        <v>874.78</v>
      </c>
      <c r="J3855">
        <f>Orders!G3855</f>
        <v>3641.7</v>
      </c>
      <c r="K3855" t="str">
        <f>Orders!H3855</f>
        <v>Wallet</v>
      </c>
      <c r="L3855" t="str">
        <f>Orders!F3855</f>
        <v>On Time</v>
      </c>
      <c r="M3855">
        <f>Feedback!D3855</f>
        <v>1</v>
      </c>
      <c r="N3855" t="str">
        <f>Feedback!F3855</f>
        <v>App Experience</v>
      </c>
      <c r="O3855" t="str">
        <f>Feedback!G3855</f>
        <v>Negative</v>
      </c>
    </row>
    <row r="3856" spans="1:15" x14ac:dyDescent="0.3">
      <c r="A3856">
        <f>Orders!A3856</f>
        <v>3719294769</v>
      </c>
      <c r="B3856" s="2">
        <f>Orders!C3856</f>
        <v>45531.703472222223</v>
      </c>
      <c r="C3856" s="1" t="str">
        <f>TEXT(Orders!B3856,"0")</f>
        <v>64316806</v>
      </c>
      <c r="D3856">
        <f>Order_Items!B3856</f>
        <v>784827</v>
      </c>
      <c r="E3856">
        <f>Products!B3856</f>
        <v>0</v>
      </c>
      <c r="F3856">
        <f>Products!C3856</f>
        <v>0</v>
      </c>
      <c r="G3856">
        <f>Products!D3856</f>
        <v>0</v>
      </c>
      <c r="H3856">
        <f>Order_Items!C3856</f>
        <v>1</v>
      </c>
      <c r="I3856">
        <f>Order_Items!D3856</f>
        <v>274.25</v>
      </c>
      <c r="J3856">
        <f>Orders!G3856</f>
        <v>951.43</v>
      </c>
      <c r="K3856" t="str">
        <f>Orders!H3856</f>
        <v>UPI</v>
      </c>
      <c r="L3856" t="str">
        <f>Orders!F3856</f>
        <v>On Time</v>
      </c>
      <c r="M3856">
        <f>Feedback!D3856</f>
        <v>1</v>
      </c>
      <c r="N3856" t="str">
        <f>Feedback!F3856</f>
        <v>Product Quality</v>
      </c>
      <c r="O3856" t="str">
        <f>Feedback!G3856</f>
        <v>Negative</v>
      </c>
    </row>
    <row r="3857" spans="1:15" x14ac:dyDescent="0.3">
      <c r="A3857">
        <f>Orders!A3857</f>
        <v>3576529840</v>
      </c>
      <c r="B3857" s="2">
        <f>Orders!C3857</f>
        <v>45488.472916666666</v>
      </c>
      <c r="C3857" s="1" t="str">
        <f>TEXT(Orders!B3857,"0")</f>
        <v>13383642</v>
      </c>
      <c r="D3857">
        <f>Order_Items!B3857</f>
        <v>606256</v>
      </c>
      <c r="E3857">
        <f>Products!B3857</f>
        <v>0</v>
      </c>
      <c r="F3857">
        <f>Products!C3857</f>
        <v>0</v>
      </c>
      <c r="G3857">
        <f>Products!D3857</f>
        <v>0</v>
      </c>
      <c r="H3857">
        <f>Order_Items!C3857</f>
        <v>2</v>
      </c>
      <c r="I3857">
        <f>Order_Items!D3857</f>
        <v>369.28</v>
      </c>
      <c r="J3857">
        <f>Orders!G3857</f>
        <v>1697.53</v>
      </c>
      <c r="K3857" t="str">
        <f>Orders!H3857</f>
        <v>UPI</v>
      </c>
      <c r="L3857" t="str">
        <f>Orders!F3857</f>
        <v>Slightly Delayed</v>
      </c>
      <c r="M3857">
        <f>Feedback!D3857</f>
        <v>5</v>
      </c>
      <c r="N3857" t="str">
        <f>Feedback!F3857</f>
        <v>Customer Service</v>
      </c>
      <c r="O3857" t="str">
        <f>Feedback!G3857</f>
        <v>Positive</v>
      </c>
    </row>
    <row r="3858" spans="1:15" x14ac:dyDescent="0.3">
      <c r="A3858">
        <f>Orders!A3858</f>
        <v>5478986113</v>
      </c>
      <c r="B3858" s="2">
        <f>Orders!C3858</f>
        <v>45032.018055555556</v>
      </c>
      <c r="C3858" s="1" t="str">
        <f>TEXT(Orders!B3858,"0")</f>
        <v>72089140</v>
      </c>
      <c r="D3858">
        <f>Order_Items!B3858</f>
        <v>567671</v>
      </c>
      <c r="E3858">
        <f>Products!B3858</f>
        <v>0</v>
      </c>
      <c r="F3858">
        <f>Products!C3858</f>
        <v>0</v>
      </c>
      <c r="G3858">
        <f>Products!D3858</f>
        <v>0</v>
      </c>
      <c r="H3858">
        <f>Order_Items!C3858</f>
        <v>1</v>
      </c>
      <c r="I3858">
        <f>Order_Items!D3858</f>
        <v>418.48</v>
      </c>
      <c r="J3858">
        <f>Orders!G3858</f>
        <v>4538.4799999999996</v>
      </c>
      <c r="K3858" t="str">
        <f>Orders!H3858</f>
        <v>UPI</v>
      </c>
      <c r="L3858" t="str">
        <f>Orders!F3858</f>
        <v>Slightly Delayed</v>
      </c>
      <c r="M3858">
        <f>Feedback!D3858</f>
        <v>4</v>
      </c>
      <c r="N3858" t="str">
        <f>Feedback!F3858</f>
        <v>Product Quality</v>
      </c>
      <c r="O3858" t="str">
        <f>Feedback!G3858</f>
        <v>Neutral</v>
      </c>
    </row>
    <row r="3859" spans="1:15" x14ac:dyDescent="0.3">
      <c r="A3859">
        <f>Orders!A3859</f>
        <v>6724582316</v>
      </c>
      <c r="B3859" s="2">
        <f>Orders!C3859</f>
        <v>45227.999305555553</v>
      </c>
      <c r="C3859" s="1" t="str">
        <f>TEXT(Orders!B3859,"0")</f>
        <v>14991661</v>
      </c>
      <c r="D3859">
        <f>Order_Items!B3859</f>
        <v>324809</v>
      </c>
      <c r="E3859">
        <f>Products!B3859</f>
        <v>0</v>
      </c>
      <c r="F3859">
        <f>Products!C3859</f>
        <v>0</v>
      </c>
      <c r="G3859">
        <f>Products!D3859</f>
        <v>0</v>
      </c>
      <c r="H3859">
        <f>Order_Items!C3859</f>
        <v>3</v>
      </c>
      <c r="I3859">
        <f>Order_Items!D3859</f>
        <v>608</v>
      </c>
      <c r="J3859">
        <f>Orders!G3859</f>
        <v>22.14</v>
      </c>
      <c r="K3859" t="str">
        <f>Orders!H3859</f>
        <v>Card</v>
      </c>
      <c r="L3859" t="str">
        <f>Orders!F3859</f>
        <v>On Time</v>
      </c>
      <c r="M3859">
        <f>Feedback!D3859</f>
        <v>4</v>
      </c>
      <c r="N3859" t="str">
        <f>Feedback!F3859</f>
        <v>Delivery</v>
      </c>
      <c r="O3859" t="str">
        <f>Feedback!G3859</f>
        <v>Positive</v>
      </c>
    </row>
    <row r="3860" spans="1:15" x14ac:dyDescent="0.3">
      <c r="A3860">
        <f>Orders!A3860</f>
        <v>4391559649</v>
      </c>
      <c r="B3860" s="2">
        <f>Orders!C3860</f>
        <v>45102.003472222219</v>
      </c>
      <c r="C3860" s="1" t="str">
        <f>TEXT(Orders!B3860,"0")</f>
        <v>60904312</v>
      </c>
      <c r="D3860">
        <f>Order_Items!B3860</f>
        <v>123983</v>
      </c>
      <c r="E3860">
        <f>Products!B3860</f>
        <v>0</v>
      </c>
      <c r="F3860">
        <f>Products!C3860</f>
        <v>0</v>
      </c>
      <c r="G3860">
        <f>Products!D3860</f>
        <v>0</v>
      </c>
      <c r="H3860">
        <f>Order_Items!C3860</f>
        <v>2</v>
      </c>
      <c r="I3860">
        <f>Order_Items!D3860</f>
        <v>785.67</v>
      </c>
      <c r="J3860">
        <f>Orders!G3860</f>
        <v>2595.1</v>
      </c>
      <c r="K3860" t="str">
        <f>Orders!H3860</f>
        <v>Wallet</v>
      </c>
      <c r="L3860" t="str">
        <f>Orders!F3860</f>
        <v>On Time</v>
      </c>
      <c r="M3860">
        <f>Feedback!D3860</f>
        <v>4</v>
      </c>
      <c r="N3860" t="str">
        <f>Feedback!F3860</f>
        <v>Customer Service</v>
      </c>
      <c r="O3860" t="str">
        <f>Feedback!G3860</f>
        <v>Positive</v>
      </c>
    </row>
    <row r="3861" spans="1:15" x14ac:dyDescent="0.3">
      <c r="A3861">
        <f>Orders!A3861</f>
        <v>9530258400</v>
      </c>
      <c r="B3861" s="2">
        <f>Orders!C3861</f>
        <v>45223.964583333334</v>
      </c>
      <c r="C3861" s="1" t="str">
        <f>TEXT(Orders!B3861,"0")</f>
        <v>84850688</v>
      </c>
      <c r="D3861">
        <f>Order_Items!B3861</f>
        <v>613942</v>
      </c>
      <c r="E3861">
        <f>Products!B3861</f>
        <v>0</v>
      </c>
      <c r="F3861">
        <f>Products!C3861</f>
        <v>0</v>
      </c>
      <c r="G3861">
        <f>Products!D3861</f>
        <v>0</v>
      </c>
      <c r="H3861">
        <f>Order_Items!C3861</f>
        <v>3</v>
      </c>
      <c r="I3861">
        <f>Order_Items!D3861</f>
        <v>545</v>
      </c>
      <c r="J3861">
        <f>Orders!G3861</f>
        <v>3087.68</v>
      </c>
      <c r="K3861" t="str">
        <f>Orders!H3861</f>
        <v>UPI</v>
      </c>
      <c r="L3861" t="str">
        <f>Orders!F3861</f>
        <v>On Time</v>
      </c>
      <c r="M3861">
        <f>Feedback!D3861</f>
        <v>3</v>
      </c>
      <c r="N3861" t="str">
        <f>Feedback!F3861</f>
        <v>App Experience</v>
      </c>
      <c r="O3861" t="str">
        <f>Feedback!G3861</f>
        <v>Negative</v>
      </c>
    </row>
    <row r="3862" spans="1:15" x14ac:dyDescent="0.3">
      <c r="A3862">
        <f>Orders!A3862</f>
        <v>609162117</v>
      </c>
      <c r="B3862" s="2">
        <f>Orders!C3862</f>
        <v>45192.666666666664</v>
      </c>
      <c r="C3862" s="1" t="str">
        <f>TEXT(Orders!B3862,"0")</f>
        <v>85233498</v>
      </c>
      <c r="D3862">
        <f>Order_Items!B3862</f>
        <v>287070</v>
      </c>
      <c r="E3862">
        <f>Products!B3862</f>
        <v>0</v>
      </c>
      <c r="F3862">
        <f>Products!C3862</f>
        <v>0</v>
      </c>
      <c r="G3862">
        <f>Products!D3862</f>
        <v>0</v>
      </c>
      <c r="H3862">
        <f>Order_Items!C3862</f>
        <v>2</v>
      </c>
      <c r="I3862">
        <f>Order_Items!D3862</f>
        <v>443.17</v>
      </c>
      <c r="J3862">
        <f>Orders!G3862</f>
        <v>3723.26</v>
      </c>
      <c r="K3862" t="str">
        <f>Orders!H3862</f>
        <v>Cash</v>
      </c>
      <c r="L3862" t="str">
        <f>Orders!F3862</f>
        <v>Significantly Delayed</v>
      </c>
      <c r="M3862">
        <f>Feedback!D3862</f>
        <v>4</v>
      </c>
      <c r="N3862" t="str">
        <f>Feedback!F3862</f>
        <v>Customer Service</v>
      </c>
      <c r="O3862" t="str">
        <f>Feedback!G3862</f>
        <v>Neutral</v>
      </c>
    </row>
    <row r="3863" spans="1:15" x14ac:dyDescent="0.3">
      <c r="A3863">
        <f>Orders!A3863</f>
        <v>755143077</v>
      </c>
      <c r="B3863" s="2">
        <f>Orders!C3863</f>
        <v>45138.352777777778</v>
      </c>
      <c r="C3863" s="1" t="str">
        <f>TEXT(Orders!B3863,"0")</f>
        <v>6856445</v>
      </c>
      <c r="D3863">
        <f>Order_Items!B3863</f>
        <v>818522</v>
      </c>
      <c r="E3863">
        <f>Products!B3863</f>
        <v>0</v>
      </c>
      <c r="F3863">
        <f>Products!C3863</f>
        <v>0</v>
      </c>
      <c r="G3863">
        <f>Products!D3863</f>
        <v>0</v>
      </c>
      <c r="H3863">
        <f>Order_Items!C3863</f>
        <v>2</v>
      </c>
      <c r="I3863">
        <f>Order_Items!D3863</f>
        <v>96.09</v>
      </c>
      <c r="J3863">
        <f>Orders!G3863</f>
        <v>3152.22</v>
      </c>
      <c r="K3863" t="str">
        <f>Orders!H3863</f>
        <v>Cash</v>
      </c>
      <c r="L3863" t="str">
        <f>Orders!F3863</f>
        <v>On Time</v>
      </c>
      <c r="M3863">
        <f>Feedback!D3863</f>
        <v>4</v>
      </c>
      <c r="N3863" t="str">
        <f>Feedback!F3863</f>
        <v>App Experience</v>
      </c>
      <c r="O3863" t="str">
        <f>Feedback!G3863</f>
        <v>Neutral</v>
      </c>
    </row>
    <row r="3864" spans="1:15" x14ac:dyDescent="0.3">
      <c r="A3864">
        <f>Orders!A3864</f>
        <v>5239439928</v>
      </c>
      <c r="B3864" s="2">
        <f>Orders!C3864</f>
        <v>45163.351388888892</v>
      </c>
      <c r="C3864" s="1" t="str">
        <f>TEXT(Orders!B3864,"0")</f>
        <v>67908555</v>
      </c>
      <c r="D3864">
        <f>Order_Items!B3864</f>
        <v>851978</v>
      </c>
      <c r="E3864">
        <f>Products!B3864</f>
        <v>0</v>
      </c>
      <c r="F3864">
        <f>Products!C3864</f>
        <v>0</v>
      </c>
      <c r="G3864">
        <f>Products!D3864</f>
        <v>0</v>
      </c>
      <c r="H3864">
        <f>Order_Items!C3864</f>
        <v>3</v>
      </c>
      <c r="I3864">
        <f>Order_Items!D3864</f>
        <v>715.72</v>
      </c>
      <c r="J3864">
        <f>Orders!G3864</f>
        <v>3988.72</v>
      </c>
      <c r="K3864" t="str">
        <f>Orders!H3864</f>
        <v>Card</v>
      </c>
      <c r="L3864" t="str">
        <f>Orders!F3864</f>
        <v>Slightly Delayed</v>
      </c>
      <c r="M3864">
        <f>Feedback!D3864</f>
        <v>4</v>
      </c>
      <c r="N3864" t="str">
        <f>Feedback!F3864</f>
        <v>App Experience</v>
      </c>
      <c r="O3864" t="str">
        <f>Feedback!G3864</f>
        <v>Neutral</v>
      </c>
    </row>
    <row r="3865" spans="1:15" x14ac:dyDescent="0.3">
      <c r="A3865">
        <f>Orders!A3865</f>
        <v>1328248068</v>
      </c>
      <c r="B3865" s="2">
        <f>Orders!C3865</f>
        <v>45426.040972222225</v>
      </c>
      <c r="C3865" s="1" t="str">
        <f>TEXT(Orders!B3865,"0")</f>
        <v>51556553</v>
      </c>
      <c r="D3865">
        <f>Order_Items!B3865</f>
        <v>602241</v>
      </c>
      <c r="E3865">
        <f>Products!B3865</f>
        <v>0</v>
      </c>
      <c r="F3865">
        <f>Products!C3865</f>
        <v>0</v>
      </c>
      <c r="G3865">
        <f>Products!D3865</f>
        <v>0</v>
      </c>
      <c r="H3865">
        <f>Order_Items!C3865</f>
        <v>1</v>
      </c>
      <c r="I3865">
        <f>Order_Items!D3865</f>
        <v>976.55</v>
      </c>
      <c r="J3865">
        <f>Orders!G3865</f>
        <v>1817.16</v>
      </c>
      <c r="K3865" t="str">
        <f>Orders!H3865</f>
        <v>Cash</v>
      </c>
      <c r="L3865" t="str">
        <f>Orders!F3865</f>
        <v>Slightly Delayed</v>
      </c>
      <c r="M3865">
        <f>Feedback!D3865</f>
        <v>1</v>
      </c>
      <c r="N3865" t="str">
        <f>Feedback!F3865</f>
        <v>Product Quality</v>
      </c>
      <c r="O3865" t="str">
        <f>Feedback!G3865</f>
        <v>Negative</v>
      </c>
    </row>
    <row r="3866" spans="1:15" x14ac:dyDescent="0.3">
      <c r="A3866">
        <f>Orders!A3866</f>
        <v>1440606577</v>
      </c>
      <c r="B3866" s="2">
        <f>Orders!C3866</f>
        <v>45412.529166666667</v>
      </c>
      <c r="C3866" s="1" t="str">
        <f>TEXT(Orders!B3866,"0")</f>
        <v>76917159</v>
      </c>
      <c r="D3866">
        <f>Order_Items!B3866</f>
        <v>992178</v>
      </c>
      <c r="E3866">
        <f>Products!B3866</f>
        <v>0</v>
      </c>
      <c r="F3866">
        <f>Products!C3866</f>
        <v>0</v>
      </c>
      <c r="G3866">
        <f>Products!D3866</f>
        <v>0</v>
      </c>
      <c r="H3866">
        <f>Order_Items!C3866</f>
        <v>1</v>
      </c>
      <c r="I3866">
        <f>Order_Items!D3866</f>
        <v>632.42999999999995</v>
      </c>
      <c r="J3866">
        <f>Orders!G3866</f>
        <v>2092.5500000000002</v>
      </c>
      <c r="K3866" t="str">
        <f>Orders!H3866</f>
        <v>Wallet</v>
      </c>
      <c r="L3866" t="str">
        <f>Orders!F3866</f>
        <v>On Time</v>
      </c>
      <c r="M3866">
        <f>Feedback!D3866</f>
        <v>2</v>
      </c>
      <c r="N3866" t="str">
        <f>Feedback!F3866</f>
        <v>Delivery</v>
      </c>
      <c r="O3866" t="str">
        <f>Feedback!G3866</f>
        <v>Negative</v>
      </c>
    </row>
    <row r="3867" spans="1:15" x14ac:dyDescent="0.3">
      <c r="A3867">
        <f>Orders!A3867</f>
        <v>8884389971</v>
      </c>
      <c r="B3867" s="2">
        <f>Orders!C3867</f>
        <v>45522.729166666664</v>
      </c>
      <c r="C3867" s="1" t="str">
        <f>TEXT(Orders!B3867,"0")</f>
        <v>95858939</v>
      </c>
      <c r="D3867">
        <f>Order_Items!B3867</f>
        <v>945635</v>
      </c>
      <c r="E3867">
        <f>Products!B3867</f>
        <v>0</v>
      </c>
      <c r="F3867">
        <f>Products!C3867</f>
        <v>0</v>
      </c>
      <c r="G3867">
        <f>Products!D3867</f>
        <v>0</v>
      </c>
      <c r="H3867">
        <f>Order_Items!C3867</f>
        <v>1</v>
      </c>
      <c r="I3867">
        <f>Order_Items!D3867</f>
        <v>778.9</v>
      </c>
      <c r="J3867">
        <f>Orders!G3867</f>
        <v>1889.4</v>
      </c>
      <c r="K3867" t="str">
        <f>Orders!H3867</f>
        <v>UPI</v>
      </c>
      <c r="L3867" t="str">
        <f>Orders!F3867</f>
        <v>On Time</v>
      </c>
      <c r="M3867">
        <f>Feedback!D3867</f>
        <v>1</v>
      </c>
      <c r="N3867" t="str">
        <f>Feedback!F3867</f>
        <v>App Experience</v>
      </c>
      <c r="O3867" t="str">
        <f>Feedback!G3867</f>
        <v>Negative</v>
      </c>
    </row>
    <row r="3868" spans="1:15" x14ac:dyDescent="0.3">
      <c r="A3868">
        <f>Orders!A3868</f>
        <v>7307977336</v>
      </c>
      <c r="B3868" s="2">
        <f>Orders!C3868</f>
        <v>45171.365972222222</v>
      </c>
      <c r="C3868" s="1" t="str">
        <f>TEXT(Orders!B3868,"0")</f>
        <v>95858939</v>
      </c>
      <c r="D3868">
        <f>Order_Items!B3868</f>
        <v>672059</v>
      </c>
      <c r="E3868">
        <f>Products!B3868</f>
        <v>0</v>
      </c>
      <c r="F3868">
        <f>Products!C3868</f>
        <v>0</v>
      </c>
      <c r="G3868">
        <f>Products!D3868</f>
        <v>0</v>
      </c>
      <c r="H3868">
        <f>Order_Items!C3868</f>
        <v>2</v>
      </c>
      <c r="I3868">
        <f>Order_Items!D3868</f>
        <v>672.73</v>
      </c>
      <c r="J3868">
        <f>Orders!G3868</f>
        <v>939.2</v>
      </c>
      <c r="K3868" t="str">
        <f>Orders!H3868</f>
        <v>Cash</v>
      </c>
      <c r="L3868" t="str">
        <f>Orders!F3868</f>
        <v>On Time</v>
      </c>
      <c r="M3868">
        <f>Feedback!D3868</f>
        <v>3</v>
      </c>
      <c r="N3868" t="str">
        <f>Feedback!F3868</f>
        <v>Delivery</v>
      </c>
      <c r="O3868" t="str">
        <f>Feedback!G3868</f>
        <v>Neutral</v>
      </c>
    </row>
    <row r="3869" spans="1:15" x14ac:dyDescent="0.3">
      <c r="A3869">
        <f>Orders!A3869</f>
        <v>5953535252</v>
      </c>
      <c r="B3869" s="2">
        <f>Orders!C3869</f>
        <v>45451.790277777778</v>
      </c>
      <c r="C3869" s="1" t="str">
        <f>TEXT(Orders!B3869,"0")</f>
        <v>79630614</v>
      </c>
      <c r="D3869">
        <f>Order_Items!B3869</f>
        <v>871592</v>
      </c>
      <c r="E3869">
        <f>Products!B3869</f>
        <v>0</v>
      </c>
      <c r="F3869">
        <f>Products!C3869</f>
        <v>0</v>
      </c>
      <c r="G3869">
        <f>Products!D3869</f>
        <v>0</v>
      </c>
      <c r="H3869">
        <f>Order_Items!C3869</f>
        <v>2</v>
      </c>
      <c r="I3869">
        <f>Order_Items!D3869</f>
        <v>870.29</v>
      </c>
      <c r="J3869">
        <f>Orders!G3869</f>
        <v>1693.84</v>
      </c>
      <c r="K3869" t="str">
        <f>Orders!H3869</f>
        <v>UPI</v>
      </c>
      <c r="L3869" t="str">
        <f>Orders!F3869</f>
        <v>On Time</v>
      </c>
      <c r="M3869">
        <f>Feedback!D3869</f>
        <v>3</v>
      </c>
      <c r="N3869" t="str">
        <f>Feedback!F3869</f>
        <v>App Experience</v>
      </c>
      <c r="O3869" t="str">
        <f>Feedback!G3869</f>
        <v>Negative</v>
      </c>
    </row>
    <row r="3870" spans="1:15" x14ac:dyDescent="0.3">
      <c r="A3870">
        <f>Orders!A3870</f>
        <v>6133025410</v>
      </c>
      <c r="B3870" s="2">
        <f>Orders!C3870</f>
        <v>45178.379166666666</v>
      </c>
      <c r="C3870" s="1" t="str">
        <f>TEXT(Orders!B3870,"0")</f>
        <v>6061349</v>
      </c>
      <c r="D3870">
        <f>Order_Items!B3870</f>
        <v>291238</v>
      </c>
      <c r="E3870">
        <f>Products!B3870</f>
        <v>0</v>
      </c>
      <c r="F3870">
        <f>Products!C3870</f>
        <v>0</v>
      </c>
      <c r="G3870">
        <f>Products!D3870</f>
        <v>0</v>
      </c>
      <c r="H3870">
        <f>Order_Items!C3870</f>
        <v>3</v>
      </c>
      <c r="I3870">
        <f>Order_Items!D3870</f>
        <v>746.03</v>
      </c>
      <c r="J3870">
        <f>Orders!G3870</f>
        <v>3478.04</v>
      </c>
      <c r="K3870" t="str">
        <f>Orders!H3870</f>
        <v>Cash</v>
      </c>
      <c r="L3870" t="str">
        <f>Orders!F3870</f>
        <v>On Time</v>
      </c>
      <c r="M3870">
        <f>Feedback!D3870</f>
        <v>3</v>
      </c>
      <c r="N3870" t="str">
        <f>Feedback!F3870</f>
        <v>App Experience</v>
      </c>
      <c r="O3870" t="str">
        <f>Feedback!G3870</f>
        <v>Negative</v>
      </c>
    </row>
    <row r="3871" spans="1:15" x14ac:dyDescent="0.3">
      <c r="A3871">
        <f>Orders!A3871</f>
        <v>798088726</v>
      </c>
      <c r="B3871" s="2">
        <f>Orders!C3871</f>
        <v>45176.331250000003</v>
      </c>
      <c r="C3871" s="1" t="str">
        <f>TEXT(Orders!B3871,"0")</f>
        <v>89699655</v>
      </c>
      <c r="D3871">
        <f>Order_Items!B3871</f>
        <v>949818</v>
      </c>
      <c r="E3871">
        <f>Products!B3871</f>
        <v>0</v>
      </c>
      <c r="F3871">
        <f>Products!C3871</f>
        <v>0</v>
      </c>
      <c r="G3871">
        <f>Products!D3871</f>
        <v>0</v>
      </c>
      <c r="H3871">
        <f>Order_Items!C3871</f>
        <v>2</v>
      </c>
      <c r="I3871">
        <f>Order_Items!D3871</f>
        <v>483.05</v>
      </c>
      <c r="J3871">
        <f>Orders!G3871</f>
        <v>3022.46</v>
      </c>
      <c r="K3871" t="str">
        <f>Orders!H3871</f>
        <v>Cash</v>
      </c>
      <c r="L3871" t="str">
        <f>Orders!F3871</f>
        <v>Slightly Delayed</v>
      </c>
      <c r="M3871">
        <f>Feedback!D3871</f>
        <v>5</v>
      </c>
      <c r="N3871" t="str">
        <f>Feedback!F3871</f>
        <v>Customer Service</v>
      </c>
      <c r="O3871" t="str">
        <f>Feedback!G3871</f>
        <v>Positive</v>
      </c>
    </row>
    <row r="3872" spans="1:15" x14ac:dyDescent="0.3">
      <c r="A3872">
        <f>Orders!A3872</f>
        <v>3372412988</v>
      </c>
      <c r="B3872" s="2">
        <f>Orders!C3872</f>
        <v>45313.834027777775</v>
      </c>
      <c r="C3872" s="1" t="str">
        <f>TEXT(Orders!B3872,"0")</f>
        <v>89036169</v>
      </c>
      <c r="D3872">
        <f>Order_Items!B3872</f>
        <v>435929</v>
      </c>
      <c r="E3872">
        <f>Products!B3872</f>
        <v>0</v>
      </c>
      <c r="F3872">
        <f>Products!C3872</f>
        <v>0</v>
      </c>
      <c r="G3872">
        <f>Products!D3872</f>
        <v>0</v>
      </c>
      <c r="H3872">
        <f>Order_Items!C3872</f>
        <v>3</v>
      </c>
      <c r="I3872">
        <f>Order_Items!D3872</f>
        <v>856.89</v>
      </c>
      <c r="J3872">
        <f>Orders!G3872</f>
        <v>3759.52</v>
      </c>
      <c r="K3872" t="str">
        <f>Orders!H3872</f>
        <v>UPI</v>
      </c>
      <c r="L3872" t="str">
        <f>Orders!F3872</f>
        <v>On Time</v>
      </c>
      <c r="M3872">
        <f>Feedback!D3872</f>
        <v>5</v>
      </c>
      <c r="N3872" t="str">
        <f>Feedback!F3872</f>
        <v>Customer Service</v>
      </c>
      <c r="O3872" t="str">
        <f>Feedback!G3872</f>
        <v>Positive</v>
      </c>
    </row>
    <row r="3873" spans="1:15" x14ac:dyDescent="0.3">
      <c r="A3873">
        <f>Orders!A3873</f>
        <v>4910060567</v>
      </c>
      <c r="B3873" s="2">
        <f>Orders!C3873</f>
        <v>45018.446527777778</v>
      </c>
      <c r="C3873" s="1" t="str">
        <f>TEXT(Orders!B3873,"0")</f>
        <v>24323106</v>
      </c>
      <c r="D3873">
        <f>Order_Items!B3873</f>
        <v>385113</v>
      </c>
      <c r="E3873">
        <f>Products!B3873</f>
        <v>0</v>
      </c>
      <c r="F3873">
        <f>Products!C3873</f>
        <v>0</v>
      </c>
      <c r="G3873">
        <f>Products!D3873</f>
        <v>0</v>
      </c>
      <c r="H3873">
        <f>Order_Items!C3873</f>
        <v>3</v>
      </c>
      <c r="I3873">
        <f>Order_Items!D3873</f>
        <v>816.38</v>
      </c>
      <c r="J3873">
        <f>Orders!G3873</f>
        <v>3151.21</v>
      </c>
      <c r="K3873" t="str">
        <f>Orders!H3873</f>
        <v>UPI</v>
      </c>
      <c r="L3873" t="str">
        <f>Orders!F3873</f>
        <v>On Time</v>
      </c>
      <c r="M3873">
        <f>Feedback!D3873</f>
        <v>5</v>
      </c>
      <c r="N3873" t="str">
        <f>Feedback!F3873</f>
        <v>Delivery</v>
      </c>
      <c r="O3873" t="str">
        <f>Feedback!G3873</f>
        <v>Positive</v>
      </c>
    </row>
    <row r="3874" spans="1:15" x14ac:dyDescent="0.3">
      <c r="A3874">
        <f>Orders!A3874</f>
        <v>8708211566</v>
      </c>
      <c r="B3874" s="2">
        <f>Orders!C3874</f>
        <v>45046.849305555559</v>
      </c>
      <c r="C3874" s="1" t="str">
        <f>TEXT(Orders!B3874,"0")</f>
        <v>38420886</v>
      </c>
      <c r="D3874">
        <f>Order_Items!B3874</f>
        <v>937542</v>
      </c>
      <c r="E3874">
        <f>Products!B3874</f>
        <v>0</v>
      </c>
      <c r="F3874">
        <f>Products!C3874</f>
        <v>0</v>
      </c>
      <c r="G3874">
        <f>Products!D3874</f>
        <v>0</v>
      </c>
      <c r="H3874">
        <f>Order_Items!C3874</f>
        <v>1</v>
      </c>
      <c r="I3874">
        <f>Order_Items!D3874</f>
        <v>97.04</v>
      </c>
      <c r="J3874">
        <f>Orders!G3874</f>
        <v>2544.23</v>
      </c>
      <c r="K3874" t="str">
        <f>Orders!H3874</f>
        <v>Cash</v>
      </c>
      <c r="L3874" t="str">
        <f>Orders!F3874</f>
        <v>Slightly Delayed</v>
      </c>
      <c r="M3874">
        <f>Feedback!D3874</f>
        <v>3</v>
      </c>
      <c r="N3874" t="str">
        <f>Feedback!F3874</f>
        <v>Customer Service</v>
      </c>
      <c r="O3874" t="str">
        <f>Feedback!G3874</f>
        <v>Neutral</v>
      </c>
    </row>
    <row r="3875" spans="1:15" x14ac:dyDescent="0.3">
      <c r="A3875">
        <f>Orders!A3875</f>
        <v>2126853184</v>
      </c>
      <c r="B3875" s="2">
        <f>Orders!C3875</f>
        <v>45580.870138888888</v>
      </c>
      <c r="C3875" s="1" t="str">
        <f>TEXT(Orders!B3875,"0")</f>
        <v>92509376</v>
      </c>
      <c r="D3875">
        <f>Order_Items!B3875</f>
        <v>89084</v>
      </c>
      <c r="E3875">
        <f>Products!B3875</f>
        <v>0</v>
      </c>
      <c r="F3875">
        <f>Products!C3875</f>
        <v>0</v>
      </c>
      <c r="G3875">
        <f>Products!D3875</f>
        <v>0</v>
      </c>
      <c r="H3875">
        <f>Order_Items!C3875</f>
        <v>3</v>
      </c>
      <c r="I3875">
        <f>Order_Items!D3875</f>
        <v>598.83000000000004</v>
      </c>
      <c r="J3875">
        <f>Orders!G3875</f>
        <v>2444.79</v>
      </c>
      <c r="K3875" t="str">
        <f>Orders!H3875</f>
        <v>Cash</v>
      </c>
      <c r="L3875" t="str">
        <f>Orders!F3875</f>
        <v>Slightly Delayed</v>
      </c>
      <c r="M3875">
        <f>Feedback!D3875</f>
        <v>4</v>
      </c>
      <c r="N3875" t="str">
        <f>Feedback!F3875</f>
        <v>Delivery</v>
      </c>
      <c r="O3875" t="str">
        <f>Feedback!G3875</f>
        <v>Positive</v>
      </c>
    </row>
    <row r="3876" spans="1:15" x14ac:dyDescent="0.3">
      <c r="A3876">
        <f>Orders!A3876</f>
        <v>4390795259</v>
      </c>
      <c r="B3876" s="2">
        <f>Orders!C3876</f>
        <v>45189.406944444447</v>
      </c>
      <c r="C3876" s="1" t="str">
        <f>TEXT(Orders!B3876,"0")</f>
        <v>66932104</v>
      </c>
      <c r="D3876">
        <f>Order_Items!B3876</f>
        <v>848226</v>
      </c>
      <c r="E3876">
        <f>Products!B3876</f>
        <v>0</v>
      </c>
      <c r="F3876">
        <f>Products!C3876</f>
        <v>0</v>
      </c>
      <c r="G3876">
        <f>Products!D3876</f>
        <v>0</v>
      </c>
      <c r="H3876">
        <f>Order_Items!C3876</f>
        <v>2</v>
      </c>
      <c r="I3876">
        <f>Order_Items!D3876</f>
        <v>209.59</v>
      </c>
      <c r="J3876">
        <f>Orders!G3876</f>
        <v>923.84</v>
      </c>
      <c r="K3876" t="str">
        <f>Orders!H3876</f>
        <v>UPI</v>
      </c>
      <c r="L3876" t="str">
        <f>Orders!F3876</f>
        <v>On Time</v>
      </c>
      <c r="M3876">
        <f>Feedback!D3876</f>
        <v>4</v>
      </c>
      <c r="N3876" t="str">
        <f>Feedback!F3876</f>
        <v>App Experience</v>
      </c>
      <c r="O3876" t="str">
        <f>Feedback!G3876</f>
        <v>Positive</v>
      </c>
    </row>
    <row r="3877" spans="1:15" x14ac:dyDescent="0.3">
      <c r="A3877">
        <f>Orders!A3877</f>
        <v>9030686359</v>
      </c>
      <c r="B3877" s="2">
        <f>Orders!C3877</f>
        <v>45047.959722222222</v>
      </c>
      <c r="C3877" s="1" t="str">
        <f>TEXT(Orders!B3877,"0")</f>
        <v>5961261</v>
      </c>
      <c r="D3877">
        <f>Order_Items!B3877</f>
        <v>747801</v>
      </c>
      <c r="E3877">
        <f>Products!B3877</f>
        <v>0</v>
      </c>
      <c r="F3877">
        <f>Products!C3877</f>
        <v>0</v>
      </c>
      <c r="G3877">
        <f>Products!D3877</f>
        <v>0</v>
      </c>
      <c r="H3877">
        <f>Order_Items!C3877</f>
        <v>1</v>
      </c>
      <c r="I3877">
        <f>Order_Items!D3877</f>
        <v>277.76</v>
      </c>
      <c r="J3877">
        <f>Orders!G3877</f>
        <v>2386.48</v>
      </c>
      <c r="K3877" t="str">
        <f>Orders!H3877</f>
        <v>Card</v>
      </c>
      <c r="L3877" t="str">
        <f>Orders!F3877</f>
        <v>On Time</v>
      </c>
      <c r="M3877">
        <f>Feedback!D3877</f>
        <v>4</v>
      </c>
      <c r="N3877" t="str">
        <f>Feedback!F3877</f>
        <v>Delivery</v>
      </c>
      <c r="O3877" t="str">
        <f>Feedback!G3877</f>
        <v>Positive</v>
      </c>
    </row>
    <row r="3878" spans="1:15" x14ac:dyDescent="0.3">
      <c r="A3878">
        <f>Orders!A3878</f>
        <v>8565611606</v>
      </c>
      <c r="B3878" s="2">
        <f>Orders!C3878</f>
        <v>45323.179861111108</v>
      </c>
      <c r="C3878" s="1" t="str">
        <f>TEXT(Orders!B3878,"0")</f>
        <v>85854265</v>
      </c>
      <c r="D3878">
        <f>Order_Items!B3878</f>
        <v>647462</v>
      </c>
      <c r="E3878">
        <f>Products!B3878</f>
        <v>0</v>
      </c>
      <c r="F3878">
        <f>Products!C3878</f>
        <v>0</v>
      </c>
      <c r="G3878">
        <f>Products!D3878</f>
        <v>0</v>
      </c>
      <c r="H3878">
        <f>Order_Items!C3878</f>
        <v>2</v>
      </c>
      <c r="I3878">
        <f>Order_Items!D3878</f>
        <v>326.42</v>
      </c>
      <c r="J3878">
        <f>Orders!G3878</f>
        <v>1156.45</v>
      </c>
      <c r="K3878" t="str">
        <f>Orders!H3878</f>
        <v>Card</v>
      </c>
      <c r="L3878" t="str">
        <f>Orders!F3878</f>
        <v>Significantly Delayed</v>
      </c>
      <c r="M3878">
        <f>Feedback!D3878</f>
        <v>4</v>
      </c>
      <c r="N3878" t="str">
        <f>Feedback!F3878</f>
        <v>Customer Service</v>
      </c>
      <c r="O3878" t="str">
        <f>Feedback!G3878</f>
        <v>Neutral</v>
      </c>
    </row>
    <row r="3879" spans="1:15" x14ac:dyDescent="0.3">
      <c r="A3879">
        <f>Orders!A3879</f>
        <v>6782020758</v>
      </c>
      <c r="B3879" s="2">
        <f>Orders!C3879</f>
        <v>45260.265972222223</v>
      </c>
      <c r="C3879" s="1" t="str">
        <f>TEXT(Orders!B3879,"0")</f>
        <v>23380116</v>
      </c>
      <c r="D3879">
        <f>Order_Items!B3879</f>
        <v>555121</v>
      </c>
      <c r="E3879">
        <f>Products!B3879</f>
        <v>0</v>
      </c>
      <c r="F3879">
        <f>Products!C3879</f>
        <v>0</v>
      </c>
      <c r="G3879">
        <f>Products!D3879</f>
        <v>0</v>
      </c>
      <c r="H3879">
        <f>Order_Items!C3879</f>
        <v>2</v>
      </c>
      <c r="I3879">
        <f>Order_Items!D3879</f>
        <v>354.91</v>
      </c>
      <c r="J3879">
        <f>Orders!G3879</f>
        <v>1979.99</v>
      </c>
      <c r="K3879" t="str">
        <f>Orders!H3879</f>
        <v>Cash</v>
      </c>
      <c r="L3879" t="str">
        <f>Orders!F3879</f>
        <v>On Time</v>
      </c>
      <c r="M3879">
        <f>Feedback!D3879</f>
        <v>4</v>
      </c>
      <c r="N3879" t="str">
        <f>Feedback!F3879</f>
        <v>Product Quality</v>
      </c>
      <c r="O3879" t="str">
        <f>Feedback!G3879</f>
        <v>Positive</v>
      </c>
    </row>
    <row r="3880" spans="1:15" x14ac:dyDescent="0.3">
      <c r="A3880">
        <f>Orders!A3880</f>
        <v>561884159</v>
      </c>
      <c r="B3880" s="2">
        <f>Orders!C3880</f>
        <v>45170.599305555559</v>
      </c>
      <c r="C3880" s="1" t="str">
        <f>TEXT(Orders!B3880,"0")</f>
        <v>84066402</v>
      </c>
      <c r="D3880">
        <f>Order_Items!B3880</f>
        <v>903336</v>
      </c>
      <c r="E3880">
        <f>Products!B3880</f>
        <v>0</v>
      </c>
      <c r="F3880">
        <f>Products!C3880</f>
        <v>0</v>
      </c>
      <c r="G3880">
        <f>Products!D3880</f>
        <v>0</v>
      </c>
      <c r="H3880">
        <f>Order_Items!C3880</f>
        <v>2</v>
      </c>
      <c r="I3880">
        <f>Order_Items!D3880</f>
        <v>551.88</v>
      </c>
      <c r="J3880">
        <f>Orders!G3880</f>
        <v>3232.78</v>
      </c>
      <c r="K3880" t="str">
        <f>Orders!H3880</f>
        <v>Wallet</v>
      </c>
      <c r="L3880" t="str">
        <f>Orders!F3880</f>
        <v>On Time</v>
      </c>
      <c r="M3880">
        <f>Feedback!D3880</f>
        <v>4</v>
      </c>
      <c r="N3880" t="str">
        <f>Feedback!F3880</f>
        <v>Customer Service</v>
      </c>
      <c r="O3880" t="str">
        <f>Feedback!G3880</f>
        <v>Positive</v>
      </c>
    </row>
    <row r="3881" spans="1:15" x14ac:dyDescent="0.3">
      <c r="A3881">
        <f>Orders!A3881</f>
        <v>2767430579</v>
      </c>
      <c r="B3881" s="2">
        <f>Orders!C3881</f>
        <v>45220.32708333333</v>
      </c>
      <c r="C3881" s="1" t="str">
        <f>TEXT(Orders!B3881,"0")</f>
        <v>16424635</v>
      </c>
      <c r="D3881">
        <f>Order_Items!B3881</f>
        <v>60619</v>
      </c>
      <c r="E3881">
        <f>Products!B3881</f>
        <v>0</v>
      </c>
      <c r="F3881">
        <f>Products!C3881</f>
        <v>0</v>
      </c>
      <c r="G3881">
        <f>Products!D3881</f>
        <v>0</v>
      </c>
      <c r="H3881">
        <f>Order_Items!C3881</f>
        <v>3</v>
      </c>
      <c r="I3881">
        <f>Order_Items!D3881</f>
        <v>726.41</v>
      </c>
      <c r="J3881">
        <f>Orders!G3881</f>
        <v>2819.8</v>
      </c>
      <c r="K3881" t="str">
        <f>Orders!H3881</f>
        <v>Wallet</v>
      </c>
      <c r="L3881" t="str">
        <f>Orders!F3881</f>
        <v>Slightly Delayed</v>
      </c>
      <c r="M3881">
        <f>Feedback!D3881</f>
        <v>3</v>
      </c>
      <c r="N3881" t="str">
        <f>Feedback!F3881</f>
        <v>Customer Service</v>
      </c>
      <c r="O3881" t="str">
        <f>Feedback!G3881</f>
        <v>Neutral</v>
      </c>
    </row>
    <row r="3882" spans="1:15" x14ac:dyDescent="0.3">
      <c r="A3882">
        <f>Orders!A3882</f>
        <v>5934372451</v>
      </c>
      <c r="B3882" s="2">
        <f>Orders!C3882</f>
        <v>45026.081944444442</v>
      </c>
      <c r="C3882" s="1" t="str">
        <f>TEXT(Orders!B3882,"0")</f>
        <v>56441247</v>
      </c>
      <c r="D3882">
        <f>Order_Items!B3882</f>
        <v>144124</v>
      </c>
      <c r="E3882">
        <f>Products!B3882</f>
        <v>0</v>
      </c>
      <c r="F3882">
        <f>Products!C3882</f>
        <v>0</v>
      </c>
      <c r="G3882">
        <f>Products!D3882</f>
        <v>0</v>
      </c>
      <c r="H3882">
        <f>Order_Items!C3882</f>
        <v>2</v>
      </c>
      <c r="I3882">
        <f>Order_Items!D3882</f>
        <v>162.66999999999999</v>
      </c>
      <c r="J3882">
        <f>Orders!G3882</f>
        <v>3355.51</v>
      </c>
      <c r="K3882" t="str">
        <f>Orders!H3882</f>
        <v>Cash</v>
      </c>
      <c r="L3882" t="str">
        <f>Orders!F3882</f>
        <v>On Time</v>
      </c>
      <c r="M3882">
        <f>Feedback!D3882</f>
        <v>3</v>
      </c>
      <c r="N3882" t="str">
        <f>Feedback!F3882</f>
        <v>App Experience</v>
      </c>
      <c r="O3882" t="str">
        <f>Feedback!G3882</f>
        <v>Negative</v>
      </c>
    </row>
    <row r="3883" spans="1:15" x14ac:dyDescent="0.3">
      <c r="A3883">
        <f>Orders!A3883</f>
        <v>6833977302</v>
      </c>
      <c r="B3883" s="2">
        <f>Orders!C3883</f>
        <v>45082.197222222225</v>
      </c>
      <c r="C3883" s="1" t="str">
        <f>TEXT(Orders!B3883,"0")</f>
        <v>97475543</v>
      </c>
      <c r="D3883">
        <f>Order_Items!B3883</f>
        <v>490602</v>
      </c>
      <c r="E3883">
        <f>Products!B3883</f>
        <v>0</v>
      </c>
      <c r="F3883">
        <f>Products!C3883</f>
        <v>0</v>
      </c>
      <c r="G3883">
        <f>Products!D3883</f>
        <v>0</v>
      </c>
      <c r="H3883">
        <f>Order_Items!C3883</f>
        <v>3</v>
      </c>
      <c r="I3883">
        <f>Order_Items!D3883</f>
        <v>549.47</v>
      </c>
      <c r="J3883">
        <f>Orders!G3883</f>
        <v>2495.7399999999998</v>
      </c>
      <c r="K3883" t="str">
        <f>Orders!H3883</f>
        <v>Wallet</v>
      </c>
      <c r="L3883" t="str">
        <f>Orders!F3883</f>
        <v>Significantly Delayed</v>
      </c>
      <c r="M3883">
        <f>Feedback!D3883</f>
        <v>3</v>
      </c>
      <c r="N3883" t="str">
        <f>Feedback!F3883</f>
        <v>App Experience</v>
      </c>
      <c r="O3883" t="str">
        <f>Feedback!G3883</f>
        <v>Negative</v>
      </c>
    </row>
    <row r="3884" spans="1:15" x14ac:dyDescent="0.3">
      <c r="A3884">
        <f>Orders!A3884</f>
        <v>8396649871</v>
      </c>
      <c r="B3884" s="2">
        <f>Orders!C3884</f>
        <v>45349.677777777775</v>
      </c>
      <c r="C3884" s="1" t="str">
        <f>TEXT(Orders!B3884,"0")</f>
        <v>2517955</v>
      </c>
      <c r="D3884">
        <f>Order_Items!B3884</f>
        <v>953175</v>
      </c>
      <c r="E3884">
        <f>Products!B3884</f>
        <v>0</v>
      </c>
      <c r="F3884">
        <f>Products!C3884</f>
        <v>0</v>
      </c>
      <c r="G3884">
        <f>Products!D3884</f>
        <v>0</v>
      </c>
      <c r="H3884">
        <f>Order_Items!C3884</f>
        <v>3</v>
      </c>
      <c r="I3884">
        <f>Order_Items!D3884</f>
        <v>225.21</v>
      </c>
      <c r="J3884">
        <f>Orders!G3884</f>
        <v>950.6</v>
      </c>
      <c r="K3884" t="str">
        <f>Orders!H3884</f>
        <v>UPI</v>
      </c>
      <c r="L3884" t="str">
        <f>Orders!F3884</f>
        <v>On Time</v>
      </c>
      <c r="M3884">
        <f>Feedback!D3884</f>
        <v>5</v>
      </c>
      <c r="N3884" t="str">
        <f>Feedback!F3884</f>
        <v>Delivery</v>
      </c>
      <c r="O3884" t="str">
        <f>Feedback!G3884</f>
        <v>Positive</v>
      </c>
    </row>
    <row r="3885" spans="1:15" x14ac:dyDescent="0.3">
      <c r="A3885">
        <f>Orders!A3885</f>
        <v>1937188757</v>
      </c>
      <c r="B3885" s="2">
        <f>Orders!C3885</f>
        <v>45174.115277777775</v>
      </c>
      <c r="C3885" s="1" t="str">
        <f>TEXT(Orders!B3885,"0")</f>
        <v>57392064</v>
      </c>
      <c r="D3885">
        <f>Order_Items!B3885</f>
        <v>257719</v>
      </c>
      <c r="E3885">
        <f>Products!B3885</f>
        <v>0</v>
      </c>
      <c r="F3885">
        <f>Products!C3885</f>
        <v>0</v>
      </c>
      <c r="G3885">
        <f>Products!D3885</f>
        <v>0</v>
      </c>
      <c r="H3885">
        <f>Order_Items!C3885</f>
        <v>3</v>
      </c>
      <c r="I3885">
        <f>Order_Items!D3885</f>
        <v>281.73</v>
      </c>
      <c r="J3885">
        <f>Orders!G3885</f>
        <v>3936.8</v>
      </c>
      <c r="K3885" t="str">
        <f>Orders!H3885</f>
        <v>Cash</v>
      </c>
      <c r="L3885" t="str">
        <f>Orders!F3885</f>
        <v>On Time</v>
      </c>
      <c r="M3885">
        <f>Feedback!D3885</f>
        <v>4</v>
      </c>
      <c r="N3885" t="str">
        <f>Feedback!F3885</f>
        <v>Delivery</v>
      </c>
      <c r="O3885" t="str">
        <f>Feedback!G3885</f>
        <v>Neutral</v>
      </c>
    </row>
    <row r="3886" spans="1:15" x14ac:dyDescent="0.3">
      <c r="A3886">
        <f>Orders!A3886</f>
        <v>3142198801</v>
      </c>
      <c r="B3886" s="2">
        <f>Orders!C3886</f>
        <v>45489.051388888889</v>
      </c>
      <c r="C3886" s="1" t="str">
        <f>TEXT(Orders!B3886,"0")</f>
        <v>49152878</v>
      </c>
      <c r="D3886">
        <f>Order_Items!B3886</f>
        <v>300159</v>
      </c>
      <c r="E3886">
        <f>Products!B3886</f>
        <v>0</v>
      </c>
      <c r="F3886">
        <f>Products!C3886</f>
        <v>0</v>
      </c>
      <c r="G3886">
        <f>Products!D3886</f>
        <v>0</v>
      </c>
      <c r="H3886">
        <f>Order_Items!C3886</f>
        <v>3</v>
      </c>
      <c r="I3886">
        <f>Order_Items!D3886</f>
        <v>44.35</v>
      </c>
      <c r="J3886">
        <f>Orders!G3886</f>
        <v>1409.38</v>
      </c>
      <c r="K3886" t="str">
        <f>Orders!H3886</f>
        <v>Wallet</v>
      </c>
      <c r="L3886" t="str">
        <f>Orders!F3886</f>
        <v>On Time</v>
      </c>
      <c r="M3886">
        <f>Feedback!D3886</f>
        <v>1</v>
      </c>
      <c r="N3886" t="str">
        <f>Feedback!F3886</f>
        <v>App Experience</v>
      </c>
      <c r="O3886" t="str">
        <f>Feedback!G3886</f>
        <v>Negative</v>
      </c>
    </row>
    <row r="3887" spans="1:15" x14ac:dyDescent="0.3">
      <c r="A3887">
        <f>Orders!A3887</f>
        <v>6087109745</v>
      </c>
      <c r="B3887" s="2">
        <f>Orders!C3887</f>
        <v>45003.792361111111</v>
      </c>
      <c r="C3887" s="1" t="str">
        <f>TEXT(Orders!B3887,"0")</f>
        <v>84824280</v>
      </c>
      <c r="D3887">
        <f>Order_Items!B3887</f>
        <v>679284</v>
      </c>
      <c r="E3887">
        <f>Products!B3887</f>
        <v>0</v>
      </c>
      <c r="F3887">
        <f>Products!C3887</f>
        <v>0</v>
      </c>
      <c r="G3887">
        <f>Products!D3887</f>
        <v>0</v>
      </c>
      <c r="H3887">
        <f>Order_Items!C3887</f>
        <v>1</v>
      </c>
      <c r="I3887">
        <f>Order_Items!D3887</f>
        <v>877.89</v>
      </c>
      <c r="J3887">
        <f>Orders!G3887</f>
        <v>2201.69</v>
      </c>
      <c r="K3887" t="str">
        <f>Orders!H3887</f>
        <v>Cash</v>
      </c>
      <c r="L3887" t="str">
        <f>Orders!F3887</f>
        <v>On Time</v>
      </c>
      <c r="M3887">
        <f>Feedback!D3887</f>
        <v>4</v>
      </c>
      <c r="N3887" t="str">
        <f>Feedback!F3887</f>
        <v>Customer Service</v>
      </c>
      <c r="O3887" t="str">
        <f>Feedback!G3887</f>
        <v>Neutral</v>
      </c>
    </row>
    <row r="3888" spans="1:15" x14ac:dyDescent="0.3">
      <c r="A3888">
        <f>Orders!A3888</f>
        <v>8895262247</v>
      </c>
      <c r="B3888" s="2">
        <f>Orders!C3888</f>
        <v>45005.134722222225</v>
      </c>
      <c r="C3888" s="1" t="str">
        <f>TEXT(Orders!B3888,"0")</f>
        <v>191616</v>
      </c>
      <c r="D3888">
        <f>Order_Items!B3888</f>
        <v>153019</v>
      </c>
      <c r="E3888">
        <f>Products!B3888</f>
        <v>0</v>
      </c>
      <c r="F3888">
        <f>Products!C3888</f>
        <v>0</v>
      </c>
      <c r="G3888">
        <f>Products!D3888</f>
        <v>0</v>
      </c>
      <c r="H3888">
        <f>Order_Items!C3888</f>
        <v>1</v>
      </c>
      <c r="I3888">
        <f>Order_Items!D3888</f>
        <v>947.95</v>
      </c>
      <c r="J3888">
        <f>Orders!G3888</f>
        <v>1664.01</v>
      </c>
      <c r="K3888" t="str">
        <f>Orders!H3888</f>
        <v>Card</v>
      </c>
      <c r="L3888" t="str">
        <f>Orders!F3888</f>
        <v>Slightly Delayed</v>
      </c>
      <c r="M3888">
        <f>Feedback!D3888</f>
        <v>4</v>
      </c>
      <c r="N3888" t="str">
        <f>Feedback!F3888</f>
        <v>App Experience</v>
      </c>
      <c r="O3888" t="str">
        <f>Feedback!G3888</f>
        <v>Positive</v>
      </c>
    </row>
    <row r="3889" spans="1:15" x14ac:dyDescent="0.3">
      <c r="A3889">
        <f>Orders!A3889</f>
        <v>5138524153</v>
      </c>
      <c r="B3889" s="2">
        <f>Orders!C3889</f>
        <v>45147.754166666666</v>
      </c>
      <c r="C3889" s="1" t="str">
        <f>TEXT(Orders!B3889,"0")</f>
        <v>7522036</v>
      </c>
      <c r="D3889">
        <f>Order_Items!B3889</f>
        <v>689769</v>
      </c>
      <c r="E3889">
        <f>Products!B3889</f>
        <v>0</v>
      </c>
      <c r="F3889">
        <f>Products!C3889</f>
        <v>0</v>
      </c>
      <c r="G3889">
        <f>Products!D3889</f>
        <v>0</v>
      </c>
      <c r="H3889">
        <f>Order_Items!C3889</f>
        <v>3</v>
      </c>
      <c r="I3889">
        <f>Order_Items!D3889</f>
        <v>46.62</v>
      </c>
      <c r="J3889">
        <f>Orders!G3889</f>
        <v>845</v>
      </c>
      <c r="K3889" t="str">
        <f>Orders!H3889</f>
        <v>Card</v>
      </c>
      <c r="L3889" t="str">
        <f>Orders!F3889</f>
        <v>On Time</v>
      </c>
      <c r="M3889">
        <f>Feedback!D3889</f>
        <v>3</v>
      </c>
      <c r="N3889" t="str">
        <f>Feedback!F3889</f>
        <v>App Experience</v>
      </c>
      <c r="O3889" t="str">
        <f>Feedback!G3889</f>
        <v>Neutral</v>
      </c>
    </row>
    <row r="3890" spans="1:15" x14ac:dyDescent="0.3">
      <c r="A3890">
        <f>Orders!A3890</f>
        <v>9789995549</v>
      </c>
      <c r="B3890" s="2">
        <f>Orders!C3890</f>
        <v>45315.920138888891</v>
      </c>
      <c r="C3890" s="1" t="str">
        <f>TEXT(Orders!B3890,"0")</f>
        <v>34567918</v>
      </c>
      <c r="D3890">
        <f>Order_Items!B3890</f>
        <v>757274</v>
      </c>
      <c r="E3890">
        <f>Products!B3890</f>
        <v>0</v>
      </c>
      <c r="F3890">
        <f>Products!C3890</f>
        <v>0</v>
      </c>
      <c r="G3890">
        <f>Products!D3890</f>
        <v>0</v>
      </c>
      <c r="H3890">
        <f>Order_Items!C3890</f>
        <v>1</v>
      </c>
      <c r="I3890">
        <f>Order_Items!D3890</f>
        <v>98.32</v>
      </c>
      <c r="J3890">
        <f>Orders!G3890</f>
        <v>2653.75</v>
      </c>
      <c r="K3890" t="str">
        <f>Orders!H3890</f>
        <v>Cash</v>
      </c>
      <c r="L3890" t="str">
        <f>Orders!F3890</f>
        <v>On Time</v>
      </c>
      <c r="M3890">
        <f>Feedback!D3890</f>
        <v>4</v>
      </c>
      <c r="N3890" t="str">
        <f>Feedback!F3890</f>
        <v>App Experience</v>
      </c>
      <c r="O3890" t="str">
        <f>Feedback!G3890</f>
        <v>Positive</v>
      </c>
    </row>
    <row r="3891" spans="1:15" x14ac:dyDescent="0.3">
      <c r="A3891">
        <f>Orders!A3891</f>
        <v>7485459856</v>
      </c>
      <c r="B3891" s="2">
        <f>Orders!C3891</f>
        <v>45184.298611111109</v>
      </c>
      <c r="C3891" s="1" t="str">
        <f>TEXT(Orders!B3891,"0")</f>
        <v>89784343</v>
      </c>
      <c r="D3891">
        <f>Order_Items!B3891</f>
        <v>455755</v>
      </c>
      <c r="E3891">
        <f>Products!B3891</f>
        <v>0</v>
      </c>
      <c r="F3891">
        <f>Products!C3891</f>
        <v>0</v>
      </c>
      <c r="G3891">
        <f>Products!D3891</f>
        <v>0</v>
      </c>
      <c r="H3891">
        <f>Order_Items!C3891</f>
        <v>2</v>
      </c>
      <c r="I3891">
        <f>Order_Items!D3891</f>
        <v>44.09</v>
      </c>
      <c r="J3891">
        <f>Orders!G3891</f>
        <v>1163.04</v>
      </c>
      <c r="K3891" t="str">
        <f>Orders!H3891</f>
        <v>UPI</v>
      </c>
      <c r="L3891" t="str">
        <f>Orders!F3891</f>
        <v>On Time</v>
      </c>
      <c r="M3891">
        <f>Feedback!D3891</f>
        <v>4</v>
      </c>
      <c r="N3891" t="str">
        <f>Feedback!F3891</f>
        <v>Delivery</v>
      </c>
      <c r="O3891" t="str">
        <f>Feedback!G3891</f>
        <v>Neutral</v>
      </c>
    </row>
    <row r="3892" spans="1:15" x14ac:dyDescent="0.3">
      <c r="A3892">
        <f>Orders!A3892</f>
        <v>4033626537</v>
      </c>
      <c r="B3892" s="2">
        <f>Orders!C3892</f>
        <v>45049.95416666667</v>
      </c>
      <c r="C3892" s="1" t="str">
        <f>TEXT(Orders!B3892,"0")</f>
        <v>66943324</v>
      </c>
      <c r="D3892">
        <f>Order_Items!B3892</f>
        <v>89084</v>
      </c>
      <c r="E3892">
        <f>Products!B3892</f>
        <v>0</v>
      </c>
      <c r="F3892">
        <f>Products!C3892</f>
        <v>0</v>
      </c>
      <c r="G3892">
        <f>Products!D3892</f>
        <v>0</v>
      </c>
      <c r="H3892">
        <f>Order_Items!C3892</f>
        <v>3</v>
      </c>
      <c r="I3892">
        <f>Order_Items!D3892</f>
        <v>598.83000000000004</v>
      </c>
      <c r="J3892">
        <f>Orders!G3892</f>
        <v>1379.99</v>
      </c>
      <c r="K3892" t="str">
        <f>Orders!H3892</f>
        <v>UPI</v>
      </c>
      <c r="L3892" t="str">
        <f>Orders!F3892</f>
        <v>On Time</v>
      </c>
      <c r="M3892">
        <f>Feedback!D3892</f>
        <v>1</v>
      </c>
      <c r="N3892" t="str">
        <f>Feedback!F3892</f>
        <v>Customer Service</v>
      </c>
      <c r="O3892" t="str">
        <f>Feedback!G3892</f>
        <v>Negative</v>
      </c>
    </row>
    <row r="3893" spans="1:15" x14ac:dyDescent="0.3">
      <c r="A3893">
        <f>Orders!A3893</f>
        <v>9370915142</v>
      </c>
      <c r="B3893" s="2">
        <f>Orders!C3893</f>
        <v>45227.811805555553</v>
      </c>
      <c r="C3893" s="1" t="str">
        <f>TEXT(Orders!B3893,"0")</f>
        <v>95372766</v>
      </c>
      <c r="D3893">
        <f>Order_Items!B3893</f>
        <v>760828</v>
      </c>
      <c r="E3893">
        <f>Products!B3893</f>
        <v>0</v>
      </c>
      <c r="F3893">
        <f>Products!C3893</f>
        <v>0</v>
      </c>
      <c r="G3893">
        <f>Products!D3893</f>
        <v>0</v>
      </c>
      <c r="H3893">
        <f>Order_Items!C3893</f>
        <v>3</v>
      </c>
      <c r="I3893">
        <f>Order_Items!D3893</f>
        <v>563.45000000000005</v>
      </c>
      <c r="J3893">
        <f>Orders!G3893</f>
        <v>1849.29</v>
      </c>
      <c r="K3893" t="str">
        <f>Orders!H3893</f>
        <v>Card</v>
      </c>
      <c r="L3893" t="str">
        <f>Orders!F3893</f>
        <v>Slightly Delayed</v>
      </c>
      <c r="M3893">
        <f>Feedback!D3893</f>
        <v>3</v>
      </c>
      <c r="N3893" t="str">
        <f>Feedback!F3893</f>
        <v>Product Quality</v>
      </c>
      <c r="O3893" t="str">
        <f>Feedback!G3893</f>
        <v>Neutral</v>
      </c>
    </row>
    <row r="3894" spans="1:15" x14ac:dyDescent="0.3">
      <c r="A3894">
        <f>Orders!A3894</f>
        <v>7211325894</v>
      </c>
      <c r="B3894" s="2">
        <f>Orders!C3894</f>
        <v>45037.602083333331</v>
      </c>
      <c r="C3894" s="1" t="str">
        <f>TEXT(Orders!B3894,"0")</f>
        <v>70976153</v>
      </c>
      <c r="D3894">
        <f>Order_Items!B3894</f>
        <v>56589</v>
      </c>
      <c r="E3894">
        <f>Products!B3894</f>
        <v>0</v>
      </c>
      <c r="F3894">
        <f>Products!C3894</f>
        <v>0</v>
      </c>
      <c r="G3894">
        <f>Products!D3894</f>
        <v>0</v>
      </c>
      <c r="H3894">
        <f>Order_Items!C3894</f>
        <v>1</v>
      </c>
      <c r="I3894">
        <f>Order_Items!D3894</f>
        <v>517.77</v>
      </c>
      <c r="J3894">
        <f>Orders!G3894</f>
        <v>2956.03</v>
      </c>
      <c r="K3894" t="str">
        <f>Orders!H3894</f>
        <v>Card</v>
      </c>
      <c r="L3894" t="str">
        <f>Orders!F3894</f>
        <v>On Time</v>
      </c>
      <c r="M3894">
        <f>Feedback!D3894</f>
        <v>3</v>
      </c>
      <c r="N3894" t="str">
        <f>Feedback!F3894</f>
        <v>Customer Service</v>
      </c>
      <c r="O3894" t="str">
        <f>Feedback!G3894</f>
        <v>Neutral</v>
      </c>
    </row>
    <row r="3895" spans="1:15" x14ac:dyDescent="0.3">
      <c r="A3895">
        <f>Orders!A3895</f>
        <v>3482827003</v>
      </c>
      <c r="B3895" s="2">
        <f>Orders!C3895</f>
        <v>45054.624305555553</v>
      </c>
      <c r="C3895" s="1" t="str">
        <f>TEXT(Orders!B3895,"0")</f>
        <v>77869660</v>
      </c>
      <c r="D3895">
        <f>Order_Items!B3895</f>
        <v>604184</v>
      </c>
      <c r="E3895">
        <f>Products!B3895</f>
        <v>0</v>
      </c>
      <c r="F3895">
        <f>Products!C3895</f>
        <v>0</v>
      </c>
      <c r="G3895">
        <f>Products!D3895</f>
        <v>0</v>
      </c>
      <c r="H3895">
        <f>Order_Items!C3895</f>
        <v>2</v>
      </c>
      <c r="I3895">
        <f>Order_Items!D3895</f>
        <v>397.55</v>
      </c>
      <c r="J3895">
        <f>Orders!G3895</f>
        <v>3749.87</v>
      </c>
      <c r="K3895" t="str">
        <f>Orders!H3895</f>
        <v>Wallet</v>
      </c>
      <c r="L3895" t="str">
        <f>Orders!F3895</f>
        <v>Slightly Delayed</v>
      </c>
      <c r="M3895">
        <f>Feedback!D3895</f>
        <v>3</v>
      </c>
      <c r="N3895" t="str">
        <f>Feedback!F3895</f>
        <v>Delivery</v>
      </c>
      <c r="O3895" t="str">
        <f>Feedback!G3895</f>
        <v>Negative</v>
      </c>
    </row>
    <row r="3896" spans="1:15" x14ac:dyDescent="0.3">
      <c r="A3896">
        <f>Orders!A3896</f>
        <v>6656246719</v>
      </c>
      <c r="B3896" s="2">
        <f>Orders!C3896</f>
        <v>45544.570833333331</v>
      </c>
      <c r="C3896" s="1" t="str">
        <f>TEXT(Orders!B3896,"0")</f>
        <v>19180962</v>
      </c>
      <c r="D3896">
        <f>Order_Items!B3896</f>
        <v>654623</v>
      </c>
      <c r="E3896">
        <f>Products!B3896</f>
        <v>0</v>
      </c>
      <c r="F3896">
        <f>Products!C3896</f>
        <v>0</v>
      </c>
      <c r="G3896">
        <f>Products!D3896</f>
        <v>0</v>
      </c>
      <c r="H3896">
        <f>Order_Items!C3896</f>
        <v>2</v>
      </c>
      <c r="I3896">
        <f>Order_Items!D3896</f>
        <v>422.14</v>
      </c>
      <c r="J3896">
        <f>Orders!G3896</f>
        <v>885.08</v>
      </c>
      <c r="K3896" t="str">
        <f>Orders!H3896</f>
        <v>Wallet</v>
      </c>
      <c r="L3896" t="str">
        <f>Orders!F3896</f>
        <v>Slightly Delayed</v>
      </c>
      <c r="M3896">
        <f>Feedback!D3896</f>
        <v>1</v>
      </c>
      <c r="N3896" t="str">
        <f>Feedback!F3896</f>
        <v>Product Quality</v>
      </c>
      <c r="O3896" t="str">
        <f>Feedback!G3896</f>
        <v>Negative</v>
      </c>
    </row>
    <row r="3897" spans="1:15" x14ac:dyDescent="0.3">
      <c r="A3897">
        <f>Orders!A3897</f>
        <v>6092663288</v>
      </c>
      <c r="B3897" s="2">
        <f>Orders!C3897</f>
        <v>45563.133333333331</v>
      </c>
      <c r="C3897" s="1" t="str">
        <f>TEXT(Orders!B3897,"0")</f>
        <v>51341672</v>
      </c>
      <c r="D3897">
        <f>Order_Items!B3897</f>
        <v>818522</v>
      </c>
      <c r="E3897">
        <f>Products!B3897</f>
        <v>0</v>
      </c>
      <c r="F3897">
        <f>Products!C3897</f>
        <v>0</v>
      </c>
      <c r="G3897">
        <f>Products!D3897</f>
        <v>0</v>
      </c>
      <c r="H3897">
        <f>Order_Items!C3897</f>
        <v>3</v>
      </c>
      <c r="I3897">
        <f>Order_Items!D3897</f>
        <v>96.09</v>
      </c>
      <c r="J3897">
        <f>Orders!G3897</f>
        <v>4680.3500000000004</v>
      </c>
      <c r="K3897" t="str">
        <f>Orders!H3897</f>
        <v>Cash</v>
      </c>
      <c r="L3897" t="str">
        <f>Orders!F3897</f>
        <v>On Time</v>
      </c>
      <c r="M3897">
        <f>Feedback!D3897</f>
        <v>4</v>
      </c>
      <c r="N3897" t="str">
        <f>Feedback!F3897</f>
        <v>Delivery</v>
      </c>
      <c r="O3897" t="str">
        <f>Feedback!G3897</f>
        <v>Positive</v>
      </c>
    </row>
    <row r="3898" spans="1:15" x14ac:dyDescent="0.3">
      <c r="A3898">
        <f>Orders!A3898</f>
        <v>9346041594</v>
      </c>
      <c r="B3898" s="2">
        <f>Orders!C3898</f>
        <v>45085.601388888892</v>
      </c>
      <c r="C3898" s="1" t="str">
        <f>TEXT(Orders!B3898,"0")</f>
        <v>77559557</v>
      </c>
      <c r="D3898">
        <f>Order_Items!B3898</f>
        <v>491314</v>
      </c>
      <c r="E3898">
        <f>Products!B3898</f>
        <v>0</v>
      </c>
      <c r="F3898">
        <f>Products!C3898</f>
        <v>0</v>
      </c>
      <c r="G3898">
        <f>Products!D3898</f>
        <v>0</v>
      </c>
      <c r="H3898">
        <f>Order_Items!C3898</f>
        <v>2</v>
      </c>
      <c r="I3898">
        <f>Order_Items!D3898</f>
        <v>973.44</v>
      </c>
      <c r="J3898">
        <f>Orders!G3898</f>
        <v>3936.68</v>
      </c>
      <c r="K3898" t="str">
        <f>Orders!H3898</f>
        <v>Cash</v>
      </c>
      <c r="L3898" t="str">
        <f>Orders!F3898</f>
        <v>On Time</v>
      </c>
      <c r="M3898">
        <f>Feedback!D3898</f>
        <v>4</v>
      </c>
      <c r="N3898" t="str">
        <f>Feedback!F3898</f>
        <v>Customer Service</v>
      </c>
      <c r="O3898" t="str">
        <f>Feedback!G3898</f>
        <v>Positive</v>
      </c>
    </row>
    <row r="3899" spans="1:15" x14ac:dyDescent="0.3">
      <c r="A3899">
        <f>Orders!A3899</f>
        <v>9105127475</v>
      </c>
      <c r="B3899" s="2">
        <f>Orders!C3899</f>
        <v>45240.567361111112</v>
      </c>
      <c r="C3899" s="1" t="str">
        <f>TEXT(Orders!B3899,"0")</f>
        <v>87213891</v>
      </c>
      <c r="D3899">
        <f>Order_Items!B3899</f>
        <v>183929</v>
      </c>
      <c r="E3899">
        <f>Products!B3899</f>
        <v>0</v>
      </c>
      <c r="F3899">
        <f>Products!C3899</f>
        <v>0</v>
      </c>
      <c r="G3899">
        <f>Products!D3899</f>
        <v>0</v>
      </c>
      <c r="H3899">
        <f>Order_Items!C3899</f>
        <v>3</v>
      </c>
      <c r="I3899">
        <f>Order_Items!D3899</f>
        <v>738.74</v>
      </c>
      <c r="J3899">
        <f>Orders!G3899</f>
        <v>4110.5600000000004</v>
      </c>
      <c r="K3899" t="str">
        <f>Orders!H3899</f>
        <v>Card</v>
      </c>
      <c r="L3899" t="str">
        <f>Orders!F3899</f>
        <v>Slightly Delayed</v>
      </c>
      <c r="M3899">
        <f>Feedback!D3899</f>
        <v>3</v>
      </c>
      <c r="N3899" t="str">
        <f>Feedback!F3899</f>
        <v>Product Quality</v>
      </c>
      <c r="O3899" t="str">
        <f>Feedback!G3899</f>
        <v>Neutral</v>
      </c>
    </row>
    <row r="3900" spans="1:15" x14ac:dyDescent="0.3">
      <c r="A3900">
        <f>Orders!A3900</f>
        <v>6120818381</v>
      </c>
      <c r="B3900" s="2">
        <f>Orders!C3900</f>
        <v>45414.019444444442</v>
      </c>
      <c r="C3900" s="1" t="str">
        <f>TEXT(Orders!B3900,"0")</f>
        <v>34768050</v>
      </c>
      <c r="D3900">
        <f>Order_Items!B3900</f>
        <v>647462</v>
      </c>
      <c r="E3900">
        <f>Products!B3900</f>
        <v>0</v>
      </c>
      <c r="F3900">
        <f>Products!C3900</f>
        <v>0</v>
      </c>
      <c r="G3900">
        <f>Products!D3900</f>
        <v>0</v>
      </c>
      <c r="H3900">
        <f>Order_Items!C3900</f>
        <v>1</v>
      </c>
      <c r="I3900">
        <f>Order_Items!D3900</f>
        <v>326.42</v>
      </c>
      <c r="J3900">
        <f>Orders!G3900</f>
        <v>3091.49</v>
      </c>
      <c r="K3900" t="str">
        <f>Orders!H3900</f>
        <v>UPI</v>
      </c>
      <c r="L3900" t="str">
        <f>Orders!F3900</f>
        <v>On Time</v>
      </c>
      <c r="M3900">
        <f>Feedback!D3900</f>
        <v>3</v>
      </c>
      <c r="N3900" t="str">
        <f>Feedback!F3900</f>
        <v>Delivery</v>
      </c>
      <c r="O3900" t="str">
        <f>Feedback!G3900</f>
        <v>Neutral</v>
      </c>
    </row>
    <row r="3901" spans="1:15" x14ac:dyDescent="0.3">
      <c r="A3901">
        <f>Orders!A3901</f>
        <v>5174370629</v>
      </c>
      <c r="B3901" s="2">
        <f>Orders!C3901</f>
        <v>45482.118750000001</v>
      </c>
      <c r="C3901" s="1" t="str">
        <f>TEXT(Orders!B3901,"0")</f>
        <v>31156674</v>
      </c>
      <c r="D3901">
        <f>Order_Items!B3901</f>
        <v>848226</v>
      </c>
      <c r="E3901">
        <f>Products!B3901</f>
        <v>0</v>
      </c>
      <c r="F3901">
        <f>Products!C3901</f>
        <v>0</v>
      </c>
      <c r="G3901">
        <f>Products!D3901</f>
        <v>0</v>
      </c>
      <c r="H3901">
        <f>Order_Items!C3901</f>
        <v>1</v>
      </c>
      <c r="I3901">
        <f>Order_Items!D3901</f>
        <v>209.59</v>
      </c>
      <c r="J3901">
        <f>Orders!G3901</f>
        <v>729.87</v>
      </c>
      <c r="K3901" t="str">
        <f>Orders!H3901</f>
        <v>Card</v>
      </c>
      <c r="L3901" t="str">
        <f>Orders!F3901</f>
        <v>On Time</v>
      </c>
      <c r="M3901">
        <f>Feedback!D3901</f>
        <v>3</v>
      </c>
      <c r="N3901" t="str">
        <f>Feedback!F3901</f>
        <v>App Experience</v>
      </c>
      <c r="O3901" t="str">
        <f>Feedback!G3901</f>
        <v>Negative</v>
      </c>
    </row>
    <row r="3902" spans="1:15" x14ac:dyDescent="0.3">
      <c r="A3902">
        <f>Orders!A3902</f>
        <v>3244930036</v>
      </c>
      <c r="B3902" s="2">
        <f>Orders!C3902</f>
        <v>45061.053472222222</v>
      </c>
      <c r="C3902" s="1" t="str">
        <f>TEXT(Orders!B3902,"0")</f>
        <v>67386193</v>
      </c>
      <c r="D3902">
        <f>Order_Items!B3902</f>
        <v>300159</v>
      </c>
      <c r="E3902">
        <f>Products!B3902</f>
        <v>0</v>
      </c>
      <c r="F3902">
        <f>Products!C3902</f>
        <v>0</v>
      </c>
      <c r="G3902">
        <f>Products!D3902</f>
        <v>0</v>
      </c>
      <c r="H3902">
        <f>Order_Items!C3902</f>
        <v>1</v>
      </c>
      <c r="I3902">
        <f>Order_Items!D3902</f>
        <v>44.35</v>
      </c>
      <c r="J3902">
        <f>Orders!G3902</f>
        <v>2457.44</v>
      </c>
      <c r="K3902" t="str">
        <f>Orders!H3902</f>
        <v>Cash</v>
      </c>
      <c r="L3902" t="str">
        <f>Orders!F3902</f>
        <v>On Time</v>
      </c>
      <c r="M3902">
        <f>Feedback!D3902</f>
        <v>1</v>
      </c>
      <c r="N3902" t="str">
        <f>Feedback!F3902</f>
        <v>Customer Service</v>
      </c>
      <c r="O3902" t="str">
        <f>Feedback!G3902</f>
        <v>Negative</v>
      </c>
    </row>
    <row r="3903" spans="1:15" x14ac:dyDescent="0.3">
      <c r="A3903">
        <f>Orders!A3903</f>
        <v>2976493998</v>
      </c>
      <c r="B3903" s="2">
        <f>Orders!C3903</f>
        <v>45591.359722222223</v>
      </c>
      <c r="C3903" s="1" t="str">
        <f>TEXT(Orders!B3903,"0")</f>
        <v>820740</v>
      </c>
      <c r="D3903">
        <f>Order_Items!B3903</f>
        <v>91670</v>
      </c>
      <c r="E3903">
        <f>Products!B3903</f>
        <v>0</v>
      </c>
      <c r="F3903">
        <f>Products!C3903</f>
        <v>0</v>
      </c>
      <c r="G3903">
        <f>Products!D3903</f>
        <v>0</v>
      </c>
      <c r="H3903">
        <f>Order_Items!C3903</f>
        <v>3</v>
      </c>
      <c r="I3903">
        <f>Order_Items!D3903</f>
        <v>439.24</v>
      </c>
      <c r="J3903">
        <f>Orders!G3903</f>
        <v>2716.3</v>
      </c>
      <c r="K3903" t="str">
        <f>Orders!H3903</f>
        <v>Card</v>
      </c>
      <c r="L3903" t="str">
        <f>Orders!F3903</f>
        <v>Slightly Delayed</v>
      </c>
      <c r="M3903">
        <f>Feedback!D3903</f>
        <v>5</v>
      </c>
      <c r="N3903" t="str">
        <f>Feedback!F3903</f>
        <v>Delivery</v>
      </c>
      <c r="O3903" t="str">
        <f>Feedback!G3903</f>
        <v>Positive</v>
      </c>
    </row>
    <row r="3904" spans="1:15" x14ac:dyDescent="0.3">
      <c r="A3904">
        <f>Orders!A3904</f>
        <v>7971593791</v>
      </c>
      <c r="B3904" s="2">
        <f>Orders!C3904</f>
        <v>45091.188194444447</v>
      </c>
      <c r="C3904" s="1" t="str">
        <f>TEXT(Orders!B3904,"0")</f>
        <v>92209869</v>
      </c>
      <c r="D3904">
        <f>Order_Items!B3904</f>
        <v>146840</v>
      </c>
      <c r="E3904">
        <f>Products!B3904</f>
        <v>0</v>
      </c>
      <c r="F3904">
        <f>Products!C3904</f>
        <v>0</v>
      </c>
      <c r="G3904">
        <f>Products!D3904</f>
        <v>0</v>
      </c>
      <c r="H3904">
        <f>Order_Items!C3904</f>
        <v>1</v>
      </c>
      <c r="I3904">
        <f>Order_Items!D3904</f>
        <v>786.85</v>
      </c>
      <c r="J3904">
        <f>Orders!G3904</f>
        <v>2048.91</v>
      </c>
      <c r="K3904" t="str">
        <f>Orders!H3904</f>
        <v>Wallet</v>
      </c>
      <c r="L3904" t="str">
        <f>Orders!F3904</f>
        <v>Significantly Delayed</v>
      </c>
      <c r="M3904">
        <f>Feedback!D3904</f>
        <v>2</v>
      </c>
      <c r="N3904" t="str">
        <f>Feedback!F3904</f>
        <v>Product Quality</v>
      </c>
      <c r="O3904" t="str">
        <f>Feedback!G3904</f>
        <v>Negative</v>
      </c>
    </row>
    <row r="3905" spans="1:15" x14ac:dyDescent="0.3">
      <c r="A3905">
        <f>Orders!A3905</f>
        <v>4052544342</v>
      </c>
      <c r="B3905" s="2">
        <f>Orders!C3905</f>
        <v>45412.765972222223</v>
      </c>
      <c r="C3905" s="1" t="str">
        <f>TEXT(Orders!B3905,"0")</f>
        <v>58214883</v>
      </c>
      <c r="D3905">
        <f>Order_Items!B3905</f>
        <v>222892</v>
      </c>
      <c r="E3905">
        <f>Products!B3905</f>
        <v>0</v>
      </c>
      <c r="F3905">
        <f>Products!C3905</f>
        <v>0</v>
      </c>
      <c r="G3905">
        <f>Products!D3905</f>
        <v>0</v>
      </c>
      <c r="H3905">
        <f>Order_Items!C3905</f>
        <v>1</v>
      </c>
      <c r="I3905">
        <f>Order_Items!D3905</f>
        <v>869.22</v>
      </c>
      <c r="J3905">
        <f>Orders!G3905</f>
        <v>987.59</v>
      </c>
      <c r="K3905" t="str">
        <f>Orders!H3905</f>
        <v>Cash</v>
      </c>
      <c r="L3905" t="str">
        <f>Orders!F3905</f>
        <v>Significantly Delayed</v>
      </c>
      <c r="M3905">
        <f>Feedback!D3905</f>
        <v>4</v>
      </c>
      <c r="N3905" t="str">
        <f>Feedback!F3905</f>
        <v>Product Quality</v>
      </c>
      <c r="O3905" t="str">
        <f>Feedback!G3905</f>
        <v>Positive</v>
      </c>
    </row>
    <row r="3906" spans="1:15" x14ac:dyDescent="0.3">
      <c r="A3906">
        <f>Orders!A3906</f>
        <v>6264003424</v>
      </c>
      <c r="B3906" s="2">
        <f>Orders!C3906</f>
        <v>45507.477777777778</v>
      </c>
      <c r="C3906" s="1" t="str">
        <f>TEXT(Orders!B3906,"0")</f>
        <v>26863280</v>
      </c>
      <c r="D3906">
        <f>Order_Items!B3906</f>
        <v>739448</v>
      </c>
      <c r="E3906">
        <f>Products!B3906</f>
        <v>0</v>
      </c>
      <c r="F3906">
        <f>Products!C3906</f>
        <v>0</v>
      </c>
      <c r="G3906">
        <f>Products!D3906</f>
        <v>0</v>
      </c>
      <c r="H3906">
        <f>Order_Items!C3906</f>
        <v>2</v>
      </c>
      <c r="I3906">
        <f>Order_Items!D3906</f>
        <v>755.66</v>
      </c>
      <c r="J3906">
        <f>Orders!G3906</f>
        <v>517.03</v>
      </c>
      <c r="K3906" t="str">
        <f>Orders!H3906</f>
        <v>UPI</v>
      </c>
      <c r="L3906" t="str">
        <f>Orders!F3906</f>
        <v>On Time</v>
      </c>
      <c r="M3906">
        <f>Feedback!D3906</f>
        <v>2</v>
      </c>
      <c r="N3906" t="str">
        <f>Feedback!F3906</f>
        <v>App Experience</v>
      </c>
      <c r="O3906" t="str">
        <f>Feedback!G3906</f>
        <v>Negative</v>
      </c>
    </row>
    <row r="3907" spans="1:15" x14ac:dyDescent="0.3">
      <c r="A3907">
        <f>Orders!A3907</f>
        <v>3436107152</v>
      </c>
      <c r="B3907" s="2">
        <f>Orders!C3907</f>
        <v>45386.761111111111</v>
      </c>
      <c r="C3907" s="1" t="str">
        <f>TEXT(Orders!B3907,"0")</f>
        <v>64141971</v>
      </c>
      <c r="D3907">
        <f>Order_Items!B3907</f>
        <v>378230</v>
      </c>
      <c r="E3907">
        <f>Products!B3907</f>
        <v>0</v>
      </c>
      <c r="F3907">
        <f>Products!C3907</f>
        <v>0</v>
      </c>
      <c r="G3907">
        <f>Products!D3907</f>
        <v>0</v>
      </c>
      <c r="H3907">
        <f>Order_Items!C3907</f>
        <v>1</v>
      </c>
      <c r="I3907">
        <f>Order_Items!D3907</f>
        <v>166.42</v>
      </c>
      <c r="J3907">
        <f>Orders!G3907</f>
        <v>3112.14</v>
      </c>
      <c r="K3907" t="str">
        <f>Orders!H3907</f>
        <v>UPI</v>
      </c>
      <c r="L3907" t="str">
        <f>Orders!F3907</f>
        <v>On Time</v>
      </c>
      <c r="M3907">
        <f>Feedback!D3907</f>
        <v>2</v>
      </c>
      <c r="N3907" t="str">
        <f>Feedback!F3907</f>
        <v>Customer Service</v>
      </c>
      <c r="O3907" t="str">
        <f>Feedback!G3907</f>
        <v>Negative</v>
      </c>
    </row>
    <row r="3908" spans="1:15" x14ac:dyDescent="0.3">
      <c r="A3908">
        <f>Orders!A3908</f>
        <v>8546631319</v>
      </c>
      <c r="B3908" s="2">
        <f>Orders!C3908</f>
        <v>45229.779166666667</v>
      </c>
      <c r="C3908" s="1" t="str">
        <f>TEXT(Orders!B3908,"0")</f>
        <v>10541231</v>
      </c>
      <c r="D3908">
        <f>Order_Items!B3908</f>
        <v>863930</v>
      </c>
      <c r="E3908">
        <f>Products!B3908</f>
        <v>0</v>
      </c>
      <c r="F3908">
        <f>Products!C3908</f>
        <v>0</v>
      </c>
      <c r="G3908">
        <f>Products!D3908</f>
        <v>0</v>
      </c>
      <c r="H3908">
        <f>Order_Items!C3908</f>
        <v>2</v>
      </c>
      <c r="I3908">
        <f>Order_Items!D3908</f>
        <v>242.57</v>
      </c>
      <c r="J3908">
        <f>Orders!G3908</f>
        <v>327.07</v>
      </c>
      <c r="K3908" t="str">
        <f>Orders!H3908</f>
        <v>Wallet</v>
      </c>
      <c r="L3908" t="str">
        <f>Orders!F3908</f>
        <v>On Time</v>
      </c>
      <c r="M3908">
        <f>Feedback!D3908</f>
        <v>4</v>
      </c>
      <c r="N3908" t="str">
        <f>Feedback!F3908</f>
        <v>Customer Service</v>
      </c>
      <c r="O3908" t="str">
        <f>Feedback!G3908</f>
        <v>Neutral</v>
      </c>
    </row>
    <row r="3909" spans="1:15" x14ac:dyDescent="0.3">
      <c r="A3909">
        <f>Orders!A3909</f>
        <v>640960551</v>
      </c>
      <c r="B3909" s="2">
        <f>Orders!C3909</f>
        <v>45086.118055555555</v>
      </c>
      <c r="C3909" s="1" t="str">
        <f>TEXT(Orders!B3909,"0")</f>
        <v>34237583</v>
      </c>
      <c r="D3909">
        <f>Order_Items!B3909</f>
        <v>52729</v>
      </c>
      <c r="E3909">
        <f>Products!B3909</f>
        <v>0</v>
      </c>
      <c r="F3909">
        <f>Products!C3909</f>
        <v>0</v>
      </c>
      <c r="G3909">
        <f>Products!D3909</f>
        <v>0</v>
      </c>
      <c r="H3909">
        <f>Order_Items!C3909</f>
        <v>1</v>
      </c>
      <c r="I3909">
        <f>Order_Items!D3909</f>
        <v>316.02</v>
      </c>
      <c r="J3909">
        <f>Orders!G3909</f>
        <v>3018.53</v>
      </c>
      <c r="K3909" t="str">
        <f>Orders!H3909</f>
        <v>Cash</v>
      </c>
      <c r="L3909" t="str">
        <f>Orders!F3909</f>
        <v>On Time</v>
      </c>
      <c r="M3909">
        <f>Feedback!D3909</f>
        <v>4</v>
      </c>
      <c r="N3909" t="str">
        <f>Feedback!F3909</f>
        <v>App Experience</v>
      </c>
      <c r="O3909" t="str">
        <f>Feedback!G3909</f>
        <v>Neutral</v>
      </c>
    </row>
    <row r="3910" spans="1:15" x14ac:dyDescent="0.3">
      <c r="A3910">
        <f>Orders!A3910</f>
        <v>1141173434</v>
      </c>
      <c r="B3910" s="2">
        <f>Orders!C3910</f>
        <v>45254.183333333334</v>
      </c>
      <c r="C3910" s="1" t="str">
        <f>TEXT(Orders!B3910,"0")</f>
        <v>5961261</v>
      </c>
      <c r="D3910">
        <f>Order_Items!B3910</f>
        <v>53833</v>
      </c>
      <c r="E3910">
        <f>Products!B3910</f>
        <v>0</v>
      </c>
      <c r="F3910">
        <f>Products!C3910</f>
        <v>0</v>
      </c>
      <c r="G3910">
        <f>Products!D3910</f>
        <v>0</v>
      </c>
      <c r="H3910">
        <f>Order_Items!C3910</f>
        <v>1</v>
      </c>
      <c r="I3910">
        <f>Order_Items!D3910</f>
        <v>134.69</v>
      </c>
      <c r="J3910">
        <f>Orders!G3910</f>
        <v>77.11</v>
      </c>
      <c r="K3910" t="str">
        <f>Orders!H3910</f>
        <v>Wallet</v>
      </c>
      <c r="L3910" t="str">
        <f>Orders!F3910</f>
        <v>Slightly Delayed</v>
      </c>
      <c r="M3910">
        <f>Feedback!D3910</f>
        <v>2</v>
      </c>
      <c r="N3910" t="str">
        <f>Feedback!F3910</f>
        <v>Product Quality</v>
      </c>
      <c r="O3910" t="str">
        <f>Feedback!G3910</f>
        <v>Negative</v>
      </c>
    </row>
    <row r="3911" spans="1:15" x14ac:dyDescent="0.3">
      <c r="A3911">
        <f>Orders!A3911</f>
        <v>528309380</v>
      </c>
      <c r="B3911" s="2">
        <f>Orders!C3911</f>
        <v>45412.457638888889</v>
      </c>
      <c r="C3911" s="1" t="str">
        <f>TEXT(Orders!B3911,"0")</f>
        <v>52409516</v>
      </c>
      <c r="D3911">
        <f>Order_Items!B3911</f>
        <v>118820</v>
      </c>
      <c r="E3911">
        <f>Products!B3911</f>
        <v>0</v>
      </c>
      <c r="F3911">
        <f>Products!C3911</f>
        <v>0</v>
      </c>
      <c r="G3911">
        <f>Products!D3911</f>
        <v>0</v>
      </c>
      <c r="H3911">
        <f>Order_Items!C3911</f>
        <v>2</v>
      </c>
      <c r="I3911">
        <f>Order_Items!D3911</f>
        <v>12.32</v>
      </c>
      <c r="J3911">
        <f>Orders!G3911</f>
        <v>2021.54</v>
      </c>
      <c r="K3911" t="str">
        <f>Orders!H3911</f>
        <v>Wallet</v>
      </c>
      <c r="L3911" t="str">
        <f>Orders!F3911</f>
        <v>Slightly Delayed</v>
      </c>
      <c r="M3911">
        <f>Feedback!D3911</f>
        <v>4</v>
      </c>
      <c r="N3911" t="str">
        <f>Feedback!F3911</f>
        <v>App Experience</v>
      </c>
      <c r="O3911" t="str">
        <f>Feedback!G3911</f>
        <v>Positive</v>
      </c>
    </row>
    <row r="3912" spans="1:15" x14ac:dyDescent="0.3">
      <c r="A3912">
        <f>Orders!A3912</f>
        <v>2387509904</v>
      </c>
      <c r="B3912" s="2">
        <f>Orders!C3912</f>
        <v>45499.000694444447</v>
      </c>
      <c r="C3912" s="1" t="str">
        <f>TEXT(Orders!B3912,"0")</f>
        <v>63310076</v>
      </c>
      <c r="D3912">
        <f>Order_Items!B3912</f>
        <v>107548</v>
      </c>
      <c r="E3912">
        <f>Products!B3912</f>
        <v>0</v>
      </c>
      <c r="F3912">
        <f>Products!C3912</f>
        <v>0</v>
      </c>
      <c r="G3912">
        <f>Products!D3912</f>
        <v>0</v>
      </c>
      <c r="H3912">
        <f>Order_Items!C3912</f>
        <v>2</v>
      </c>
      <c r="I3912">
        <f>Order_Items!D3912</f>
        <v>891.6</v>
      </c>
      <c r="J3912">
        <f>Orders!G3912</f>
        <v>4019.23</v>
      </c>
      <c r="K3912" t="str">
        <f>Orders!H3912</f>
        <v>Card</v>
      </c>
      <c r="L3912" t="str">
        <f>Orders!F3912</f>
        <v>On Time</v>
      </c>
      <c r="M3912">
        <f>Feedback!D3912</f>
        <v>3</v>
      </c>
      <c r="N3912" t="str">
        <f>Feedback!F3912</f>
        <v>Product Quality</v>
      </c>
      <c r="O3912" t="str">
        <f>Feedback!G3912</f>
        <v>Neutral</v>
      </c>
    </row>
    <row r="3913" spans="1:15" x14ac:dyDescent="0.3">
      <c r="A3913">
        <f>Orders!A3913</f>
        <v>6791931269</v>
      </c>
      <c r="B3913" s="2">
        <f>Orders!C3913</f>
        <v>45478.063888888886</v>
      </c>
      <c r="C3913" s="1" t="str">
        <f>TEXT(Orders!B3913,"0")</f>
        <v>38133873</v>
      </c>
      <c r="D3913">
        <f>Order_Items!B3913</f>
        <v>567671</v>
      </c>
      <c r="E3913">
        <f>Products!B3913</f>
        <v>0</v>
      </c>
      <c r="F3913">
        <f>Products!C3913</f>
        <v>0</v>
      </c>
      <c r="G3913">
        <f>Products!D3913</f>
        <v>0</v>
      </c>
      <c r="H3913">
        <f>Order_Items!C3913</f>
        <v>3</v>
      </c>
      <c r="I3913">
        <f>Order_Items!D3913</f>
        <v>418.48</v>
      </c>
      <c r="J3913">
        <f>Orders!G3913</f>
        <v>329.79</v>
      </c>
      <c r="K3913" t="str">
        <f>Orders!H3913</f>
        <v>Wallet</v>
      </c>
      <c r="L3913" t="str">
        <f>Orders!F3913</f>
        <v>On Time</v>
      </c>
      <c r="M3913">
        <f>Feedback!D3913</f>
        <v>1</v>
      </c>
      <c r="N3913" t="str">
        <f>Feedback!F3913</f>
        <v>App Experience</v>
      </c>
      <c r="O3913" t="str">
        <f>Feedback!G3913</f>
        <v>Negative</v>
      </c>
    </row>
    <row r="3914" spans="1:15" x14ac:dyDescent="0.3">
      <c r="A3914">
        <f>Orders!A3914</f>
        <v>4063689432</v>
      </c>
      <c r="B3914" s="2">
        <f>Orders!C3914</f>
        <v>45213.137499999997</v>
      </c>
      <c r="C3914" s="1" t="str">
        <f>TEXT(Orders!B3914,"0")</f>
        <v>6025470</v>
      </c>
      <c r="D3914">
        <f>Order_Items!B3914</f>
        <v>837480</v>
      </c>
      <c r="E3914">
        <f>Products!B3914</f>
        <v>0</v>
      </c>
      <c r="F3914">
        <f>Products!C3914</f>
        <v>0</v>
      </c>
      <c r="G3914">
        <f>Products!D3914</f>
        <v>0</v>
      </c>
      <c r="H3914">
        <f>Order_Items!C3914</f>
        <v>1</v>
      </c>
      <c r="I3914">
        <f>Order_Items!D3914</f>
        <v>217.4</v>
      </c>
      <c r="J3914">
        <f>Orders!G3914</f>
        <v>4593.42</v>
      </c>
      <c r="K3914" t="str">
        <f>Orders!H3914</f>
        <v>Cash</v>
      </c>
      <c r="L3914" t="str">
        <f>Orders!F3914</f>
        <v>On Time</v>
      </c>
      <c r="M3914">
        <f>Feedback!D3914</f>
        <v>4</v>
      </c>
      <c r="N3914" t="str">
        <f>Feedback!F3914</f>
        <v>Delivery</v>
      </c>
      <c r="O3914" t="str">
        <f>Feedback!G3914</f>
        <v>Neutral</v>
      </c>
    </row>
    <row r="3915" spans="1:15" x14ac:dyDescent="0.3">
      <c r="A3915">
        <f>Orders!A3915</f>
        <v>1206887762</v>
      </c>
      <c r="B3915" s="2">
        <f>Orders!C3915</f>
        <v>45462.044444444444</v>
      </c>
      <c r="C3915" s="1" t="str">
        <f>TEXT(Orders!B3915,"0")</f>
        <v>59909004</v>
      </c>
      <c r="D3915">
        <f>Order_Items!B3915</f>
        <v>366066</v>
      </c>
      <c r="E3915">
        <f>Products!B3915</f>
        <v>0</v>
      </c>
      <c r="F3915">
        <f>Products!C3915</f>
        <v>0</v>
      </c>
      <c r="G3915">
        <f>Products!D3915</f>
        <v>0</v>
      </c>
      <c r="H3915">
        <f>Order_Items!C3915</f>
        <v>2</v>
      </c>
      <c r="I3915">
        <f>Order_Items!D3915</f>
        <v>918.58</v>
      </c>
      <c r="J3915">
        <f>Orders!G3915</f>
        <v>1620.95</v>
      </c>
      <c r="K3915" t="str">
        <f>Orders!H3915</f>
        <v>Wallet</v>
      </c>
      <c r="L3915" t="str">
        <f>Orders!F3915</f>
        <v>Slightly Delayed</v>
      </c>
      <c r="M3915">
        <f>Feedback!D3915</f>
        <v>5</v>
      </c>
      <c r="N3915" t="str">
        <f>Feedback!F3915</f>
        <v>Delivery</v>
      </c>
      <c r="O3915" t="str">
        <f>Feedback!G3915</f>
        <v>Positive</v>
      </c>
    </row>
    <row r="3916" spans="1:15" x14ac:dyDescent="0.3">
      <c r="A3916">
        <f>Orders!A3916</f>
        <v>6409437174</v>
      </c>
      <c r="B3916" s="2">
        <f>Orders!C3916</f>
        <v>45266.541666666664</v>
      </c>
      <c r="C3916" s="1" t="str">
        <f>TEXT(Orders!B3916,"0")</f>
        <v>3399251</v>
      </c>
      <c r="D3916">
        <f>Order_Items!B3916</f>
        <v>767398</v>
      </c>
      <c r="E3916">
        <f>Products!B3916</f>
        <v>0</v>
      </c>
      <c r="F3916">
        <f>Products!C3916</f>
        <v>0</v>
      </c>
      <c r="G3916">
        <f>Products!D3916</f>
        <v>0</v>
      </c>
      <c r="H3916">
        <f>Order_Items!C3916</f>
        <v>3</v>
      </c>
      <c r="I3916">
        <f>Order_Items!D3916</f>
        <v>22.14</v>
      </c>
      <c r="J3916">
        <f>Orders!G3916</f>
        <v>1348.39</v>
      </c>
      <c r="K3916" t="str">
        <f>Orders!H3916</f>
        <v>Wallet</v>
      </c>
      <c r="L3916" t="str">
        <f>Orders!F3916</f>
        <v>Significantly Delayed</v>
      </c>
      <c r="M3916">
        <f>Feedback!D3916</f>
        <v>4</v>
      </c>
      <c r="N3916" t="str">
        <f>Feedback!F3916</f>
        <v>Product Quality</v>
      </c>
      <c r="O3916" t="str">
        <f>Feedback!G3916</f>
        <v>Neutral</v>
      </c>
    </row>
    <row r="3917" spans="1:15" x14ac:dyDescent="0.3">
      <c r="A3917">
        <f>Orders!A3917</f>
        <v>1355164713</v>
      </c>
      <c r="B3917" s="2">
        <f>Orders!C3917</f>
        <v>45172.635416666664</v>
      </c>
      <c r="C3917" s="1" t="str">
        <f>TEXT(Orders!B3917,"0")</f>
        <v>28995786</v>
      </c>
      <c r="D3917">
        <f>Order_Items!B3917</f>
        <v>131937</v>
      </c>
      <c r="E3917">
        <f>Products!B3917</f>
        <v>0</v>
      </c>
      <c r="F3917">
        <f>Products!C3917</f>
        <v>0</v>
      </c>
      <c r="G3917">
        <f>Products!D3917</f>
        <v>0</v>
      </c>
      <c r="H3917">
        <f>Order_Items!C3917</f>
        <v>3</v>
      </c>
      <c r="I3917">
        <f>Order_Items!D3917</f>
        <v>287.81</v>
      </c>
      <c r="J3917">
        <f>Orders!G3917</f>
        <v>2054.4299999999998</v>
      </c>
      <c r="K3917" t="str">
        <f>Orders!H3917</f>
        <v>Card</v>
      </c>
      <c r="L3917" t="str">
        <f>Orders!F3917</f>
        <v>On Time</v>
      </c>
      <c r="M3917">
        <f>Feedback!D3917</f>
        <v>5</v>
      </c>
      <c r="N3917" t="str">
        <f>Feedback!F3917</f>
        <v>Product Quality</v>
      </c>
      <c r="O3917" t="str">
        <f>Feedback!G3917</f>
        <v>Positive</v>
      </c>
    </row>
    <row r="3918" spans="1:15" x14ac:dyDescent="0.3">
      <c r="A3918">
        <f>Orders!A3918</f>
        <v>2604772138</v>
      </c>
      <c r="B3918" s="2">
        <f>Orders!C3918</f>
        <v>45433.476388888892</v>
      </c>
      <c r="C3918" s="1" t="str">
        <f>TEXT(Orders!B3918,"0")</f>
        <v>15144290</v>
      </c>
      <c r="D3918">
        <f>Order_Items!B3918</f>
        <v>36412</v>
      </c>
      <c r="E3918">
        <f>Products!B3918</f>
        <v>0</v>
      </c>
      <c r="F3918">
        <f>Products!C3918</f>
        <v>0</v>
      </c>
      <c r="G3918">
        <f>Products!D3918</f>
        <v>0</v>
      </c>
      <c r="H3918">
        <f>Order_Items!C3918</f>
        <v>2</v>
      </c>
      <c r="I3918">
        <f>Order_Items!D3918</f>
        <v>397.68</v>
      </c>
      <c r="J3918">
        <f>Orders!G3918</f>
        <v>1515.64</v>
      </c>
      <c r="K3918" t="str">
        <f>Orders!H3918</f>
        <v>Cash</v>
      </c>
      <c r="L3918" t="str">
        <f>Orders!F3918</f>
        <v>On Time</v>
      </c>
      <c r="M3918">
        <f>Feedback!D3918</f>
        <v>4</v>
      </c>
      <c r="N3918" t="str">
        <f>Feedback!F3918</f>
        <v>Product Quality</v>
      </c>
      <c r="O3918" t="str">
        <f>Feedback!G3918</f>
        <v>Neutral</v>
      </c>
    </row>
    <row r="3919" spans="1:15" x14ac:dyDescent="0.3">
      <c r="A3919">
        <f>Orders!A3919</f>
        <v>5868093790</v>
      </c>
      <c r="B3919" s="2">
        <f>Orders!C3919</f>
        <v>45021.996527777781</v>
      </c>
      <c r="C3919" s="1" t="str">
        <f>TEXT(Orders!B3919,"0")</f>
        <v>61618079</v>
      </c>
      <c r="D3919">
        <f>Order_Items!B3919</f>
        <v>67197</v>
      </c>
      <c r="E3919">
        <f>Products!B3919</f>
        <v>0</v>
      </c>
      <c r="F3919">
        <f>Products!C3919</f>
        <v>0</v>
      </c>
      <c r="G3919">
        <f>Products!D3919</f>
        <v>0</v>
      </c>
      <c r="H3919">
        <f>Order_Items!C3919</f>
        <v>2</v>
      </c>
      <c r="I3919">
        <f>Order_Items!D3919</f>
        <v>552.20000000000005</v>
      </c>
      <c r="J3919">
        <f>Orders!G3919</f>
        <v>443.03</v>
      </c>
      <c r="K3919" t="str">
        <f>Orders!H3919</f>
        <v>Card</v>
      </c>
      <c r="L3919" t="str">
        <f>Orders!F3919</f>
        <v>On Time</v>
      </c>
      <c r="M3919">
        <f>Feedback!D3919</f>
        <v>4</v>
      </c>
      <c r="N3919" t="str">
        <f>Feedback!F3919</f>
        <v>App Experience</v>
      </c>
      <c r="O3919" t="str">
        <f>Feedback!G3919</f>
        <v>Positive</v>
      </c>
    </row>
    <row r="3920" spans="1:15" x14ac:dyDescent="0.3">
      <c r="A3920">
        <f>Orders!A3920</f>
        <v>10161194</v>
      </c>
      <c r="B3920" s="2">
        <f>Orders!C3920</f>
        <v>45284.965277777781</v>
      </c>
      <c r="C3920" s="1" t="str">
        <f>TEXT(Orders!B3920,"0")</f>
        <v>63238941</v>
      </c>
      <c r="D3920">
        <f>Order_Items!B3920</f>
        <v>382511</v>
      </c>
      <c r="E3920">
        <f>Products!B3920</f>
        <v>0</v>
      </c>
      <c r="F3920">
        <f>Products!C3920</f>
        <v>0</v>
      </c>
      <c r="G3920">
        <f>Products!D3920</f>
        <v>0</v>
      </c>
      <c r="H3920">
        <f>Order_Items!C3920</f>
        <v>1</v>
      </c>
      <c r="I3920">
        <f>Order_Items!D3920</f>
        <v>702.54</v>
      </c>
      <c r="J3920">
        <f>Orders!G3920</f>
        <v>3827.54</v>
      </c>
      <c r="K3920" t="str">
        <f>Orders!H3920</f>
        <v>Card</v>
      </c>
      <c r="L3920" t="str">
        <f>Orders!F3920</f>
        <v>On Time</v>
      </c>
      <c r="M3920">
        <f>Feedback!D3920</f>
        <v>3</v>
      </c>
      <c r="N3920" t="str">
        <f>Feedback!F3920</f>
        <v>Product Quality</v>
      </c>
      <c r="O3920" t="str">
        <f>Feedback!G3920</f>
        <v>Neutral</v>
      </c>
    </row>
    <row r="3921" spans="1:15" x14ac:dyDescent="0.3">
      <c r="A3921">
        <f>Orders!A3921</f>
        <v>8930380639</v>
      </c>
      <c r="B3921" s="2">
        <f>Orders!C3921</f>
        <v>45202.118750000001</v>
      </c>
      <c r="C3921" s="1" t="str">
        <f>TEXT(Orders!B3921,"0")</f>
        <v>98540377</v>
      </c>
      <c r="D3921">
        <f>Order_Items!B3921</f>
        <v>107548</v>
      </c>
      <c r="E3921">
        <f>Products!B3921</f>
        <v>0</v>
      </c>
      <c r="F3921">
        <f>Products!C3921</f>
        <v>0</v>
      </c>
      <c r="G3921">
        <f>Products!D3921</f>
        <v>0</v>
      </c>
      <c r="H3921">
        <f>Order_Items!C3921</f>
        <v>1</v>
      </c>
      <c r="I3921">
        <f>Order_Items!D3921</f>
        <v>891.6</v>
      </c>
      <c r="J3921">
        <f>Orders!G3921</f>
        <v>556.35</v>
      </c>
      <c r="K3921" t="str">
        <f>Orders!H3921</f>
        <v>UPI</v>
      </c>
      <c r="L3921" t="str">
        <f>Orders!F3921</f>
        <v>On Time</v>
      </c>
      <c r="M3921">
        <f>Feedback!D3921</f>
        <v>5</v>
      </c>
      <c r="N3921" t="str">
        <f>Feedback!F3921</f>
        <v>Product Quality</v>
      </c>
      <c r="O3921" t="str">
        <f>Feedback!G3921</f>
        <v>Positive</v>
      </c>
    </row>
    <row r="3922" spans="1:15" x14ac:dyDescent="0.3">
      <c r="A3922">
        <f>Orders!A3922</f>
        <v>2247940574</v>
      </c>
      <c r="B3922" s="2">
        <f>Orders!C3922</f>
        <v>45391.320833333331</v>
      </c>
      <c r="C3922" s="1" t="str">
        <f>TEXT(Orders!B3922,"0")</f>
        <v>11202130</v>
      </c>
      <c r="D3922">
        <f>Order_Items!B3922</f>
        <v>679284</v>
      </c>
      <c r="E3922">
        <f>Products!B3922</f>
        <v>0</v>
      </c>
      <c r="F3922">
        <f>Products!C3922</f>
        <v>0</v>
      </c>
      <c r="G3922">
        <f>Products!D3922</f>
        <v>0</v>
      </c>
      <c r="H3922">
        <f>Order_Items!C3922</f>
        <v>3</v>
      </c>
      <c r="I3922">
        <f>Order_Items!D3922</f>
        <v>877.89</v>
      </c>
      <c r="J3922">
        <f>Orders!G3922</f>
        <v>2397.73</v>
      </c>
      <c r="K3922" t="str">
        <f>Orders!H3922</f>
        <v>Card</v>
      </c>
      <c r="L3922" t="str">
        <f>Orders!F3922</f>
        <v>On Time</v>
      </c>
      <c r="M3922">
        <f>Feedback!D3922</f>
        <v>3</v>
      </c>
      <c r="N3922" t="str">
        <f>Feedback!F3922</f>
        <v>Delivery</v>
      </c>
      <c r="O3922" t="str">
        <f>Feedback!G3922</f>
        <v>Neutral</v>
      </c>
    </row>
    <row r="3923" spans="1:15" x14ac:dyDescent="0.3">
      <c r="A3923">
        <f>Orders!A3923</f>
        <v>6190907327</v>
      </c>
      <c r="B3923" s="2">
        <f>Orders!C3923</f>
        <v>45233.024305555555</v>
      </c>
      <c r="C3923" s="1" t="str">
        <f>TEXT(Orders!B3923,"0")</f>
        <v>64151769</v>
      </c>
      <c r="D3923">
        <f>Order_Items!B3923</f>
        <v>18035</v>
      </c>
      <c r="E3923">
        <f>Products!B3923</f>
        <v>0</v>
      </c>
      <c r="F3923">
        <f>Products!C3923</f>
        <v>0</v>
      </c>
      <c r="G3923">
        <f>Products!D3923</f>
        <v>0</v>
      </c>
      <c r="H3923">
        <f>Order_Items!C3923</f>
        <v>3</v>
      </c>
      <c r="I3923">
        <f>Order_Items!D3923</f>
        <v>968.94</v>
      </c>
      <c r="J3923">
        <f>Orders!G3923</f>
        <v>1891.03</v>
      </c>
      <c r="K3923" t="str">
        <f>Orders!H3923</f>
        <v>Card</v>
      </c>
      <c r="L3923" t="str">
        <f>Orders!F3923</f>
        <v>On Time</v>
      </c>
      <c r="M3923">
        <f>Feedback!D3923</f>
        <v>4</v>
      </c>
      <c r="N3923" t="str">
        <f>Feedback!F3923</f>
        <v>Customer Service</v>
      </c>
      <c r="O3923" t="str">
        <f>Feedback!G3923</f>
        <v>Positive</v>
      </c>
    </row>
    <row r="3924" spans="1:15" x14ac:dyDescent="0.3">
      <c r="A3924">
        <f>Orders!A3924</f>
        <v>127277515</v>
      </c>
      <c r="B3924" s="2">
        <f>Orders!C3924</f>
        <v>45199.345833333333</v>
      </c>
      <c r="C3924" s="1" t="str">
        <f>TEXT(Orders!B3924,"0")</f>
        <v>35455991</v>
      </c>
      <c r="D3924">
        <f>Order_Items!B3924</f>
        <v>654297</v>
      </c>
      <c r="E3924">
        <f>Products!B3924</f>
        <v>0</v>
      </c>
      <c r="F3924">
        <f>Products!C3924</f>
        <v>0</v>
      </c>
      <c r="G3924">
        <f>Products!D3924</f>
        <v>0</v>
      </c>
      <c r="H3924">
        <f>Order_Items!C3924</f>
        <v>3</v>
      </c>
      <c r="I3924">
        <f>Order_Items!D3924</f>
        <v>13.25</v>
      </c>
      <c r="J3924">
        <f>Orders!G3924</f>
        <v>2838.48</v>
      </c>
      <c r="K3924" t="str">
        <f>Orders!H3924</f>
        <v>Card</v>
      </c>
      <c r="L3924" t="str">
        <f>Orders!F3924</f>
        <v>On Time</v>
      </c>
      <c r="M3924">
        <f>Feedback!D3924</f>
        <v>4</v>
      </c>
      <c r="N3924" t="str">
        <f>Feedback!F3924</f>
        <v>Delivery</v>
      </c>
      <c r="O3924" t="str">
        <f>Feedback!G3924</f>
        <v>Positive</v>
      </c>
    </row>
    <row r="3925" spans="1:15" x14ac:dyDescent="0.3">
      <c r="A3925">
        <f>Orders!A3925</f>
        <v>8209093135</v>
      </c>
      <c r="B3925" s="2">
        <f>Orders!C3925</f>
        <v>45229.261111111111</v>
      </c>
      <c r="C3925" s="1" t="str">
        <f>TEXT(Orders!B3925,"0")</f>
        <v>2558646</v>
      </c>
      <c r="D3925">
        <f>Order_Items!B3925</f>
        <v>91670</v>
      </c>
      <c r="E3925">
        <f>Products!B3925</f>
        <v>0</v>
      </c>
      <c r="F3925">
        <f>Products!C3925</f>
        <v>0</v>
      </c>
      <c r="G3925">
        <f>Products!D3925</f>
        <v>0</v>
      </c>
      <c r="H3925">
        <f>Order_Items!C3925</f>
        <v>2</v>
      </c>
      <c r="I3925">
        <f>Order_Items!D3925</f>
        <v>439.24</v>
      </c>
      <c r="J3925">
        <f>Orders!G3925</f>
        <v>481.63</v>
      </c>
      <c r="K3925" t="str">
        <f>Orders!H3925</f>
        <v>Card</v>
      </c>
      <c r="L3925" t="str">
        <f>Orders!F3925</f>
        <v>On Time</v>
      </c>
      <c r="M3925">
        <f>Feedback!D3925</f>
        <v>3</v>
      </c>
      <c r="N3925" t="str">
        <f>Feedback!F3925</f>
        <v>Product Quality</v>
      </c>
      <c r="O3925" t="str">
        <f>Feedback!G3925</f>
        <v>Negative</v>
      </c>
    </row>
    <row r="3926" spans="1:15" x14ac:dyDescent="0.3">
      <c r="A3926">
        <f>Orders!A3926</f>
        <v>4419380079</v>
      </c>
      <c r="B3926" s="2">
        <f>Orders!C3926</f>
        <v>45275.635416666664</v>
      </c>
      <c r="C3926" s="1" t="str">
        <f>TEXT(Orders!B3926,"0")</f>
        <v>1989720</v>
      </c>
      <c r="D3926">
        <f>Order_Items!B3926</f>
        <v>567671</v>
      </c>
      <c r="E3926">
        <f>Products!B3926</f>
        <v>0</v>
      </c>
      <c r="F3926">
        <f>Products!C3926</f>
        <v>0</v>
      </c>
      <c r="G3926">
        <f>Products!D3926</f>
        <v>0</v>
      </c>
      <c r="H3926">
        <f>Order_Items!C3926</f>
        <v>1</v>
      </c>
      <c r="I3926">
        <f>Order_Items!D3926</f>
        <v>418.48</v>
      </c>
      <c r="J3926">
        <f>Orders!G3926</f>
        <v>3278.3</v>
      </c>
      <c r="K3926" t="str">
        <f>Orders!H3926</f>
        <v>Cash</v>
      </c>
      <c r="L3926" t="str">
        <f>Orders!F3926</f>
        <v>Slightly Delayed</v>
      </c>
      <c r="M3926">
        <f>Feedback!D3926</f>
        <v>3</v>
      </c>
      <c r="N3926" t="str">
        <f>Feedback!F3926</f>
        <v>Delivery</v>
      </c>
      <c r="O3926" t="str">
        <f>Feedback!G3926</f>
        <v>Neutral</v>
      </c>
    </row>
    <row r="3927" spans="1:15" x14ac:dyDescent="0.3">
      <c r="A3927">
        <f>Orders!A3927</f>
        <v>2954606845</v>
      </c>
      <c r="B3927" s="2">
        <f>Orders!C3927</f>
        <v>45591.36041666667</v>
      </c>
      <c r="C3927" s="1" t="str">
        <f>TEXT(Orders!B3927,"0")</f>
        <v>14294171</v>
      </c>
      <c r="D3927">
        <f>Order_Items!B3927</f>
        <v>376447</v>
      </c>
      <c r="E3927">
        <f>Products!B3927</f>
        <v>0</v>
      </c>
      <c r="F3927">
        <f>Products!C3927</f>
        <v>0</v>
      </c>
      <c r="G3927">
        <f>Products!D3927</f>
        <v>0</v>
      </c>
      <c r="H3927">
        <f>Order_Items!C3927</f>
        <v>3</v>
      </c>
      <c r="I3927">
        <f>Order_Items!D3927</f>
        <v>724.84</v>
      </c>
      <c r="J3927">
        <f>Orders!G3927</f>
        <v>995.56</v>
      </c>
      <c r="K3927" t="str">
        <f>Orders!H3927</f>
        <v>Wallet</v>
      </c>
      <c r="L3927" t="str">
        <f>Orders!F3927</f>
        <v>On Time</v>
      </c>
      <c r="M3927">
        <f>Feedback!D3927</f>
        <v>3</v>
      </c>
      <c r="N3927" t="str">
        <f>Feedback!F3927</f>
        <v>App Experience</v>
      </c>
      <c r="O3927" t="str">
        <f>Feedback!G3927</f>
        <v>Neutral</v>
      </c>
    </row>
    <row r="3928" spans="1:15" x14ac:dyDescent="0.3">
      <c r="A3928">
        <f>Orders!A3928</f>
        <v>5128739359</v>
      </c>
      <c r="B3928" s="2">
        <f>Orders!C3928</f>
        <v>45498.15902777778</v>
      </c>
      <c r="C3928" s="1" t="str">
        <f>TEXT(Orders!B3928,"0")</f>
        <v>57081917</v>
      </c>
      <c r="D3928">
        <f>Order_Items!B3928</f>
        <v>131748</v>
      </c>
      <c r="E3928">
        <f>Products!B3928</f>
        <v>0</v>
      </c>
      <c r="F3928">
        <f>Products!C3928</f>
        <v>0</v>
      </c>
      <c r="G3928">
        <f>Products!D3928</f>
        <v>0</v>
      </c>
      <c r="H3928">
        <f>Order_Items!C3928</f>
        <v>1</v>
      </c>
      <c r="I3928">
        <f>Order_Items!D3928</f>
        <v>81.349999999999994</v>
      </c>
      <c r="J3928">
        <f>Orders!G3928</f>
        <v>730.51</v>
      </c>
      <c r="K3928" t="str">
        <f>Orders!H3928</f>
        <v>Cash</v>
      </c>
      <c r="L3928" t="str">
        <f>Orders!F3928</f>
        <v>On Time</v>
      </c>
      <c r="M3928">
        <f>Feedback!D3928</f>
        <v>4</v>
      </c>
      <c r="N3928" t="str">
        <f>Feedback!F3928</f>
        <v>Product Quality</v>
      </c>
      <c r="O3928" t="str">
        <f>Feedback!G3928</f>
        <v>Neutral</v>
      </c>
    </row>
    <row r="3929" spans="1:15" x14ac:dyDescent="0.3">
      <c r="A3929">
        <f>Orders!A3929</f>
        <v>8183315245</v>
      </c>
      <c r="B3929" s="2">
        <f>Orders!C3929</f>
        <v>45349.636805555558</v>
      </c>
      <c r="C3929" s="1" t="str">
        <f>TEXT(Orders!B3929,"0")</f>
        <v>80499378</v>
      </c>
      <c r="D3929">
        <f>Order_Items!B3929</f>
        <v>990993</v>
      </c>
      <c r="E3929">
        <f>Products!B3929</f>
        <v>0</v>
      </c>
      <c r="F3929">
        <f>Products!C3929</f>
        <v>0</v>
      </c>
      <c r="G3929">
        <f>Products!D3929</f>
        <v>0</v>
      </c>
      <c r="H3929">
        <f>Order_Items!C3929</f>
        <v>2</v>
      </c>
      <c r="I3929">
        <f>Order_Items!D3929</f>
        <v>263.7</v>
      </c>
      <c r="J3929">
        <f>Orders!G3929</f>
        <v>825.46</v>
      </c>
      <c r="K3929" t="str">
        <f>Orders!H3929</f>
        <v>UPI</v>
      </c>
      <c r="L3929" t="str">
        <f>Orders!F3929</f>
        <v>Slightly Delayed</v>
      </c>
      <c r="M3929">
        <f>Feedback!D3929</f>
        <v>3</v>
      </c>
      <c r="N3929" t="str">
        <f>Feedback!F3929</f>
        <v>App Experience</v>
      </c>
      <c r="O3929" t="str">
        <f>Feedback!G3929</f>
        <v>Neutral</v>
      </c>
    </row>
    <row r="3930" spans="1:15" x14ac:dyDescent="0.3">
      <c r="A3930">
        <f>Orders!A3930</f>
        <v>8820606892</v>
      </c>
      <c r="B3930" s="2">
        <f>Orders!C3930</f>
        <v>45029.24722222222</v>
      </c>
      <c r="C3930" s="1" t="str">
        <f>TEXT(Orders!B3930,"0")</f>
        <v>8395343</v>
      </c>
      <c r="D3930">
        <f>Order_Items!B3930</f>
        <v>689769</v>
      </c>
      <c r="E3930">
        <f>Products!B3930</f>
        <v>0</v>
      </c>
      <c r="F3930">
        <f>Products!C3930</f>
        <v>0</v>
      </c>
      <c r="G3930">
        <f>Products!D3930</f>
        <v>0</v>
      </c>
      <c r="H3930">
        <f>Order_Items!C3930</f>
        <v>3</v>
      </c>
      <c r="I3930">
        <f>Order_Items!D3930</f>
        <v>46.62</v>
      </c>
      <c r="J3930">
        <f>Orders!G3930</f>
        <v>2635.56</v>
      </c>
      <c r="K3930" t="str">
        <f>Orders!H3930</f>
        <v>Cash</v>
      </c>
      <c r="L3930" t="str">
        <f>Orders!F3930</f>
        <v>On Time</v>
      </c>
      <c r="M3930">
        <f>Feedback!D3930</f>
        <v>5</v>
      </c>
      <c r="N3930" t="str">
        <f>Feedback!F3930</f>
        <v>App Experience</v>
      </c>
      <c r="O3930" t="str">
        <f>Feedback!G3930</f>
        <v>Positive</v>
      </c>
    </row>
    <row r="3931" spans="1:15" x14ac:dyDescent="0.3">
      <c r="A3931">
        <f>Orders!A3931</f>
        <v>7779228340</v>
      </c>
      <c r="B3931" s="2">
        <f>Orders!C3931</f>
        <v>45086.405555555553</v>
      </c>
      <c r="C3931" s="1" t="str">
        <f>TEXT(Orders!B3931,"0")</f>
        <v>8395343</v>
      </c>
      <c r="D3931">
        <f>Order_Items!B3931</f>
        <v>942001</v>
      </c>
      <c r="E3931">
        <f>Products!B3931</f>
        <v>0</v>
      </c>
      <c r="F3931">
        <f>Products!C3931</f>
        <v>0</v>
      </c>
      <c r="G3931">
        <f>Products!D3931</f>
        <v>0</v>
      </c>
      <c r="H3931">
        <f>Order_Items!C3931</f>
        <v>3</v>
      </c>
      <c r="I3931">
        <f>Order_Items!D3931</f>
        <v>671.55</v>
      </c>
      <c r="J3931">
        <f>Orders!G3931</f>
        <v>545.49</v>
      </c>
      <c r="K3931" t="str">
        <f>Orders!H3931</f>
        <v>Cash</v>
      </c>
      <c r="L3931" t="str">
        <f>Orders!F3931</f>
        <v>On Time</v>
      </c>
      <c r="M3931">
        <f>Feedback!D3931</f>
        <v>4</v>
      </c>
      <c r="N3931" t="str">
        <f>Feedback!F3931</f>
        <v>Customer Service</v>
      </c>
      <c r="O3931" t="str">
        <f>Feedback!G3931</f>
        <v>Neutral</v>
      </c>
    </row>
    <row r="3932" spans="1:15" x14ac:dyDescent="0.3">
      <c r="A3932">
        <f>Orders!A3932</f>
        <v>8459230018</v>
      </c>
      <c r="B3932" s="2">
        <f>Orders!C3932</f>
        <v>45445.99722222222</v>
      </c>
      <c r="C3932" s="1" t="str">
        <f>TEXT(Orders!B3932,"0")</f>
        <v>50899600</v>
      </c>
      <c r="D3932">
        <f>Order_Items!B3932</f>
        <v>4452</v>
      </c>
      <c r="E3932">
        <f>Products!B3932</f>
        <v>0</v>
      </c>
      <c r="F3932">
        <f>Products!C3932</f>
        <v>0</v>
      </c>
      <c r="G3932">
        <f>Products!D3932</f>
        <v>0</v>
      </c>
      <c r="H3932">
        <f>Order_Items!C3932</f>
        <v>1</v>
      </c>
      <c r="I3932">
        <f>Order_Items!D3932</f>
        <v>169.88</v>
      </c>
      <c r="J3932">
        <f>Orders!G3932</f>
        <v>4124.32</v>
      </c>
      <c r="K3932" t="str">
        <f>Orders!H3932</f>
        <v>UPI</v>
      </c>
      <c r="L3932" t="str">
        <f>Orders!F3932</f>
        <v>On Time</v>
      </c>
      <c r="M3932">
        <f>Feedback!D3932</f>
        <v>3</v>
      </c>
      <c r="N3932" t="str">
        <f>Feedback!F3932</f>
        <v>App Experience</v>
      </c>
      <c r="O3932" t="str">
        <f>Feedback!G3932</f>
        <v>Neutral</v>
      </c>
    </row>
    <row r="3933" spans="1:15" x14ac:dyDescent="0.3">
      <c r="A3933">
        <f>Orders!A3933</f>
        <v>7060468800</v>
      </c>
      <c r="B3933" s="2">
        <f>Orders!C3933</f>
        <v>45476.154861111114</v>
      </c>
      <c r="C3933" s="1" t="str">
        <f>TEXT(Orders!B3933,"0")</f>
        <v>83867512</v>
      </c>
      <c r="D3933">
        <f>Order_Items!B3933</f>
        <v>112390</v>
      </c>
      <c r="E3933">
        <f>Products!B3933</f>
        <v>0</v>
      </c>
      <c r="F3933">
        <f>Products!C3933</f>
        <v>0</v>
      </c>
      <c r="G3933">
        <f>Products!D3933</f>
        <v>0</v>
      </c>
      <c r="H3933">
        <f>Order_Items!C3933</f>
        <v>2</v>
      </c>
      <c r="I3933">
        <f>Order_Items!D3933</f>
        <v>877.98</v>
      </c>
      <c r="J3933">
        <f>Orders!G3933</f>
        <v>2192.0500000000002</v>
      </c>
      <c r="K3933" t="str">
        <f>Orders!H3933</f>
        <v>Wallet</v>
      </c>
      <c r="L3933" t="str">
        <f>Orders!F3933</f>
        <v>Slightly Delayed</v>
      </c>
      <c r="M3933">
        <f>Feedback!D3933</f>
        <v>1</v>
      </c>
      <c r="N3933" t="str">
        <f>Feedback!F3933</f>
        <v>Delivery</v>
      </c>
      <c r="O3933" t="str">
        <f>Feedback!G3933</f>
        <v>Negative</v>
      </c>
    </row>
    <row r="3934" spans="1:15" x14ac:dyDescent="0.3">
      <c r="A3934">
        <f>Orders!A3934</f>
        <v>218821567</v>
      </c>
      <c r="B3934" s="2">
        <f>Orders!C3934</f>
        <v>45359.867361111108</v>
      </c>
      <c r="C3934" s="1" t="str">
        <f>TEXT(Orders!B3934,"0")</f>
        <v>95428692</v>
      </c>
      <c r="D3934">
        <f>Order_Items!B3934</f>
        <v>589812</v>
      </c>
      <c r="E3934">
        <f>Products!B3934</f>
        <v>0</v>
      </c>
      <c r="F3934">
        <f>Products!C3934</f>
        <v>0</v>
      </c>
      <c r="G3934">
        <f>Products!D3934</f>
        <v>0</v>
      </c>
      <c r="H3934">
        <f>Order_Items!C3934</f>
        <v>3</v>
      </c>
      <c r="I3934">
        <f>Order_Items!D3934</f>
        <v>163.03</v>
      </c>
      <c r="J3934">
        <f>Orders!G3934</f>
        <v>1711.15</v>
      </c>
      <c r="K3934" t="str">
        <f>Orders!H3934</f>
        <v>Cash</v>
      </c>
      <c r="L3934" t="str">
        <f>Orders!F3934</f>
        <v>On Time</v>
      </c>
      <c r="M3934">
        <f>Feedback!D3934</f>
        <v>3</v>
      </c>
      <c r="N3934" t="str">
        <f>Feedback!F3934</f>
        <v>Customer Service</v>
      </c>
      <c r="O3934" t="str">
        <f>Feedback!G3934</f>
        <v>Neutral</v>
      </c>
    </row>
    <row r="3935" spans="1:15" x14ac:dyDescent="0.3">
      <c r="A3935">
        <f>Orders!A3935</f>
        <v>7795766861</v>
      </c>
      <c r="B3935" s="2">
        <f>Orders!C3935</f>
        <v>45056.982638888891</v>
      </c>
      <c r="C3935" s="1" t="str">
        <f>TEXT(Orders!B3935,"0")</f>
        <v>79135318</v>
      </c>
      <c r="D3935">
        <f>Order_Items!B3935</f>
        <v>140154</v>
      </c>
      <c r="E3935">
        <f>Products!B3935</f>
        <v>0</v>
      </c>
      <c r="F3935">
        <f>Products!C3935</f>
        <v>0</v>
      </c>
      <c r="G3935">
        <f>Products!D3935</f>
        <v>0</v>
      </c>
      <c r="H3935">
        <f>Order_Items!C3935</f>
        <v>1</v>
      </c>
      <c r="I3935">
        <f>Order_Items!D3935</f>
        <v>171.2</v>
      </c>
      <c r="J3935">
        <f>Orders!G3935</f>
        <v>3024.18</v>
      </c>
      <c r="K3935" t="str">
        <f>Orders!H3935</f>
        <v>Wallet</v>
      </c>
      <c r="L3935" t="str">
        <f>Orders!F3935</f>
        <v>On Time</v>
      </c>
      <c r="M3935">
        <f>Feedback!D3935</f>
        <v>5</v>
      </c>
      <c r="N3935" t="str">
        <f>Feedback!F3935</f>
        <v>Product Quality</v>
      </c>
      <c r="O3935" t="str">
        <f>Feedback!G3935</f>
        <v>Positive</v>
      </c>
    </row>
    <row r="3936" spans="1:15" x14ac:dyDescent="0.3">
      <c r="A3936">
        <f>Orders!A3936</f>
        <v>4285804383</v>
      </c>
      <c r="B3936" s="2">
        <f>Orders!C3936</f>
        <v>45047.09375</v>
      </c>
      <c r="C3936" s="1" t="str">
        <f>TEXT(Orders!B3936,"0")</f>
        <v>23755474</v>
      </c>
      <c r="D3936">
        <f>Order_Items!B3936</f>
        <v>890232</v>
      </c>
      <c r="E3936">
        <f>Products!B3936</f>
        <v>0</v>
      </c>
      <c r="F3936">
        <f>Products!C3936</f>
        <v>0</v>
      </c>
      <c r="G3936">
        <f>Products!D3936</f>
        <v>0</v>
      </c>
      <c r="H3936">
        <f>Order_Items!C3936</f>
        <v>2</v>
      </c>
      <c r="I3936">
        <f>Order_Items!D3936</f>
        <v>432</v>
      </c>
      <c r="J3936">
        <f>Orders!G3936</f>
        <v>479.64</v>
      </c>
      <c r="K3936" t="str">
        <f>Orders!H3936</f>
        <v>Card</v>
      </c>
      <c r="L3936" t="str">
        <f>Orders!F3936</f>
        <v>Slightly Delayed</v>
      </c>
      <c r="M3936">
        <f>Feedback!D3936</f>
        <v>2</v>
      </c>
      <c r="N3936" t="str">
        <f>Feedback!F3936</f>
        <v>App Experience</v>
      </c>
      <c r="O3936" t="str">
        <f>Feedback!G3936</f>
        <v>Negative</v>
      </c>
    </row>
    <row r="3937" spans="1:15" x14ac:dyDescent="0.3">
      <c r="A3937">
        <f>Orders!A3937</f>
        <v>5961051248</v>
      </c>
      <c r="B3937" s="2">
        <f>Orders!C3937</f>
        <v>45593.841666666667</v>
      </c>
      <c r="C3937" s="1" t="str">
        <f>TEXT(Orders!B3937,"0")</f>
        <v>20834589</v>
      </c>
      <c r="D3937">
        <f>Order_Items!B3937</f>
        <v>880510</v>
      </c>
      <c r="E3937">
        <f>Products!B3937</f>
        <v>0</v>
      </c>
      <c r="F3937">
        <f>Products!C3937</f>
        <v>0</v>
      </c>
      <c r="G3937">
        <f>Products!D3937</f>
        <v>0</v>
      </c>
      <c r="H3937">
        <f>Order_Items!C3937</f>
        <v>3</v>
      </c>
      <c r="I3937">
        <f>Order_Items!D3937</f>
        <v>951.43</v>
      </c>
      <c r="J3937">
        <f>Orders!G3937</f>
        <v>3502.35</v>
      </c>
      <c r="K3937" t="str">
        <f>Orders!H3937</f>
        <v>Cash</v>
      </c>
      <c r="L3937" t="str">
        <f>Orders!F3937</f>
        <v>On Time</v>
      </c>
      <c r="M3937">
        <f>Feedback!D3937</f>
        <v>4</v>
      </c>
      <c r="N3937" t="str">
        <f>Feedback!F3937</f>
        <v>Customer Service</v>
      </c>
      <c r="O3937" t="str">
        <f>Feedback!G3937</f>
        <v>Positive</v>
      </c>
    </row>
    <row r="3938" spans="1:15" x14ac:dyDescent="0.3">
      <c r="A3938">
        <f>Orders!A3938</f>
        <v>5630323534</v>
      </c>
      <c r="B3938" s="2">
        <f>Orders!C3938</f>
        <v>45359.569444444445</v>
      </c>
      <c r="C3938" s="1" t="str">
        <f>TEXT(Orders!B3938,"0")</f>
        <v>98218863</v>
      </c>
      <c r="D3938">
        <f>Order_Items!B3938</f>
        <v>425341</v>
      </c>
      <c r="E3938">
        <f>Products!B3938</f>
        <v>0</v>
      </c>
      <c r="F3938">
        <f>Products!C3938</f>
        <v>0</v>
      </c>
      <c r="G3938">
        <f>Products!D3938</f>
        <v>0</v>
      </c>
      <c r="H3938">
        <f>Order_Items!C3938</f>
        <v>1</v>
      </c>
      <c r="I3938">
        <f>Order_Items!D3938</f>
        <v>486.28</v>
      </c>
      <c r="J3938">
        <f>Orders!G3938</f>
        <v>1450.75</v>
      </c>
      <c r="K3938" t="str">
        <f>Orders!H3938</f>
        <v>Cash</v>
      </c>
      <c r="L3938" t="str">
        <f>Orders!F3938</f>
        <v>Slightly Delayed</v>
      </c>
      <c r="M3938">
        <f>Feedback!D3938</f>
        <v>5</v>
      </c>
      <c r="N3938" t="str">
        <f>Feedback!F3938</f>
        <v>Delivery</v>
      </c>
      <c r="O3938" t="str">
        <f>Feedback!G3938</f>
        <v>Positive</v>
      </c>
    </row>
    <row r="3939" spans="1:15" x14ac:dyDescent="0.3">
      <c r="A3939">
        <f>Orders!A3939</f>
        <v>4642824835</v>
      </c>
      <c r="B3939" s="2">
        <f>Orders!C3939</f>
        <v>45480.111805555556</v>
      </c>
      <c r="C3939" s="1" t="str">
        <f>TEXT(Orders!B3939,"0")</f>
        <v>76327561</v>
      </c>
      <c r="D3939">
        <f>Order_Items!B3939</f>
        <v>672059</v>
      </c>
      <c r="E3939">
        <f>Products!B3939</f>
        <v>0</v>
      </c>
      <c r="F3939">
        <f>Products!C3939</f>
        <v>0</v>
      </c>
      <c r="G3939">
        <f>Products!D3939</f>
        <v>0</v>
      </c>
      <c r="H3939">
        <f>Order_Items!C3939</f>
        <v>3</v>
      </c>
      <c r="I3939">
        <f>Order_Items!D3939</f>
        <v>672.73</v>
      </c>
      <c r="J3939">
        <f>Orders!G3939</f>
        <v>4721.6400000000003</v>
      </c>
      <c r="K3939" t="str">
        <f>Orders!H3939</f>
        <v>Cash</v>
      </c>
      <c r="L3939" t="str">
        <f>Orders!F3939</f>
        <v>On Time</v>
      </c>
      <c r="M3939">
        <f>Feedback!D3939</f>
        <v>3</v>
      </c>
      <c r="N3939" t="str">
        <f>Feedback!F3939</f>
        <v>Product Quality</v>
      </c>
      <c r="O3939" t="str">
        <f>Feedback!G3939</f>
        <v>Negative</v>
      </c>
    </row>
    <row r="3940" spans="1:15" x14ac:dyDescent="0.3">
      <c r="A3940">
        <f>Orders!A3940</f>
        <v>3060527554</v>
      </c>
      <c r="B3940" s="2">
        <f>Orders!C3940</f>
        <v>45378.659722222219</v>
      </c>
      <c r="C3940" s="1" t="str">
        <f>TEXT(Orders!B3940,"0")</f>
        <v>75213636</v>
      </c>
      <c r="D3940">
        <f>Order_Items!B3940</f>
        <v>378230</v>
      </c>
      <c r="E3940">
        <f>Products!B3940</f>
        <v>0</v>
      </c>
      <c r="F3940">
        <f>Products!C3940</f>
        <v>0</v>
      </c>
      <c r="G3940">
        <f>Products!D3940</f>
        <v>0</v>
      </c>
      <c r="H3940">
        <f>Order_Items!C3940</f>
        <v>3</v>
      </c>
      <c r="I3940">
        <f>Order_Items!D3940</f>
        <v>166.42</v>
      </c>
      <c r="J3940">
        <f>Orders!G3940</f>
        <v>1143.28</v>
      </c>
      <c r="K3940" t="str">
        <f>Orders!H3940</f>
        <v>UPI</v>
      </c>
      <c r="L3940" t="str">
        <f>Orders!F3940</f>
        <v>Slightly Delayed</v>
      </c>
      <c r="M3940">
        <f>Feedback!D3940</f>
        <v>3</v>
      </c>
      <c r="N3940" t="str">
        <f>Feedback!F3940</f>
        <v>Product Quality</v>
      </c>
      <c r="O3940" t="str">
        <f>Feedback!G3940</f>
        <v>Neutral</v>
      </c>
    </row>
    <row r="3941" spans="1:15" x14ac:dyDescent="0.3">
      <c r="A3941">
        <f>Orders!A3941</f>
        <v>4048252396</v>
      </c>
      <c r="B3941" s="2">
        <f>Orders!C3941</f>
        <v>45394.822916666664</v>
      </c>
      <c r="C3941" s="1" t="str">
        <f>TEXT(Orders!B3941,"0")</f>
        <v>75213636</v>
      </c>
      <c r="D3941">
        <f>Order_Items!B3941</f>
        <v>451933</v>
      </c>
      <c r="E3941">
        <f>Products!B3941</f>
        <v>0</v>
      </c>
      <c r="F3941">
        <f>Products!C3941</f>
        <v>0</v>
      </c>
      <c r="G3941">
        <f>Products!D3941</f>
        <v>0</v>
      </c>
      <c r="H3941">
        <f>Order_Items!C3941</f>
        <v>2</v>
      </c>
      <c r="I3941">
        <f>Order_Items!D3941</f>
        <v>568.94000000000005</v>
      </c>
      <c r="J3941">
        <f>Orders!G3941</f>
        <v>2437.04</v>
      </c>
      <c r="K3941" t="str">
        <f>Orders!H3941</f>
        <v>Wallet</v>
      </c>
      <c r="L3941" t="str">
        <f>Orders!F3941</f>
        <v>On Time</v>
      </c>
      <c r="M3941">
        <f>Feedback!D3941</f>
        <v>5</v>
      </c>
      <c r="N3941" t="str">
        <f>Feedback!F3941</f>
        <v>Customer Service</v>
      </c>
      <c r="O3941" t="str">
        <f>Feedback!G3941</f>
        <v>Positive</v>
      </c>
    </row>
    <row r="3942" spans="1:15" x14ac:dyDescent="0.3">
      <c r="A3942">
        <f>Orders!A3942</f>
        <v>1271431612</v>
      </c>
      <c r="B3942" s="2">
        <f>Orders!C3942</f>
        <v>45398.545138888891</v>
      </c>
      <c r="C3942" s="1" t="str">
        <f>TEXT(Orders!B3942,"0")</f>
        <v>18082040</v>
      </c>
      <c r="D3942">
        <f>Order_Items!B3942</f>
        <v>679321</v>
      </c>
      <c r="E3942">
        <f>Products!B3942</f>
        <v>0</v>
      </c>
      <c r="F3942">
        <f>Products!C3942</f>
        <v>0</v>
      </c>
      <c r="G3942">
        <f>Products!D3942</f>
        <v>0</v>
      </c>
      <c r="H3942">
        <f>Order_Items!C3942</f>
        <v>1</v>
      </c>
      <c r="I3942">
        <f>Order_Items!D3942</f>
        <v>738.46</v>
      </c>
      <c r="J3942">
        <f>Orders!G3942</f>
        <v>2167.1</v>
      </c>
      <c r="K3942" t="str">
        <f>Orders!H3942</f>
        <v>Cash</v>
      </c>
      <c r="L3942" t="str">
        <f>Orders!F3942</f>
        <v>Slightly Delayed</v>
      </c>
      <c r="M3942">
        <f>Feedback!D3942</f>
        <v>1</v>
      </c>
      <c r="N3942" t="str">
        <f>Feedback!F3942</f>
        <v>App Experience</v>
      </c>
      <c r="O3942" t="str">
        <f>Feedback!G3942</f>
        <v>Negative</v>
      </c>
    </row>
    <row r="3943" spans="1:15" x14ac:dyDescent="0.3">
      <c r="A3943">
        <f>Orders!A3943</f>
        <v>8981940261</v>
      </c>
      <c r="B3943" s="2">
        <f>Orders!C3943</f>
        <v>45436.785416666666</v>
      </c>
      <c r="C3943" s="1" t="str">
        <f>TEXT(Orders!B3943,"0")</f>
        <v>31537100</v>
      </c>
      <c r="D3943">
        <f>Order_Items!B3943</f>
        <v>552496</v>
      </c>
      <c r="E3943">
        <f>Products!B3943</f>
        <v>0</v>
      </c>
      <c r="F3943">
        <f>Products!C3943</f>
        <v>0</v>
      </c>
      <c r="G3943">
        <f>Products!D3943</f>
        <v>0</v>
      </c>
      <c r="H3943">
        <f>Order_Items!C3943</f>
        <v>2</v>
      </c>
      <c r="I3943">
        <f>Order_Items!D3943</f>
        <v>508</v>
      </c>
      <c r="J3943">
        <f>Orders!G3943</f>
        <v>3097.06</v>
      </c>
      <c r="K3943" t="str">
        <f>Orders!H3943</f>
        <v>Cash</v>
      </c>
      <c r="L3943" t="str">
        <f>Orders!F3943</f>
        <v>On Time</v>
      </c>
      <c r="M3943">
        <f>Feedback!D3943</f>
        <v>2</v>
      </c>
      <c r="N3943" t="str">
        <f>Feedback!F3943</f>
        <v>Customer Service</v>
      </c>
      <c r="O3943" t="str">
        <f>Feedback!G3943</f>
        <v>Negative</v>
      </c>
    </row>
    <row r="3944" spans="1:15" x14ac:dyDescent="0.3">
      <c r="A3944">
        <f>Orders!A3944</f>
        <v>3896239510</v>
      </c>
      <c r="B3944" s="2">
        <f>Orders!C3944</f>
        <v>45065.545138888891</v>
      </c>
      <c r="C3944" s="1" t="str">
        <f>TEXT(Orders!B3944,"0")</f>
        <v>90856813</v>
      </c>
      <c r="D3944">
        <f>Order_Items!B3944</f>
        <v>739448</v>
      </c>
      <c r="E3944">
        <f>Products!B3944</f>
        <v>0</v>
      </c>
      <c r="F3944">
        <f>Products!C3944</f>
        <v>0</v>
      </c>
      <c r="G3944">
        <f>Products!D3944</f>
        <v>0</v>
      </c>
      <c r="H3944">
        <f>Order_Items!C3944</f>
        <v>3</v>
      </c>
      <c r="I3944">
        <f>Order_Items!D3944</f>
        <v>755.66</v>
      </c>
      <c r="J3944">
        <f>Orders!G3944</f>
        <v>2011.56</v>
      </c>
      <c r="K3944" t="str">
        <f>Orders!H3944</f>
        <v>Card</v>
      </c>
      <c r="L3944" t="str">
        <f>Orders!F3944</f>
        <v>Slightly Delayed</v>
      </c>
      <c r="M3944">
        <f>Feedback!D3944</f>
        <v>4</v>
      </c>
      <c r="N3944" t="str">
        <f>Feedback!F3944</f>
        <v>App Experience</v>
      </c>
      <c r="O3944" t="str">
        <f>Feedback!G3944</f>
        <v>Neutral</v>
      </c>
    </row>
    <row r="3945" spans="1:15" x14ac:dyDescent="0.3">
      <c r="A3945">
        <f>Orders!A3945</f>
        <v>711316410</v>
      </c>
      <c r="B3945" s="2">
        <f>Orders!C3945</f>
        <v>45342.427083333336</v>
      </c>
      <c r="C3945" s="1" t="str">
        <f>TEXT(Orders!B3945,"0")</f>
        <v>25587553</v>
      </c>
      <c r="D3945">
        <f>Order_Items!B3945</f>
        <v>305754</v>
      </c>
      <c r="E3945">
        <f>Products!B3945</f>
        <v>0</v>
      </c>
      <c r="F3945">
        <f>Products!C3945</f>
        <v>0</v>
      </c>
      <c r="G3945">
        <f>Products!D3945</f>
        <v>0</v>
      </c>
      <c r="H3945">
        <f>Order_Items!C3945</f>
        <v>3</v>
      </c>
      <c r="I3945">
        <f>Order_Items!D3945</f>
        <v>979.99</v>
      </c>
      <c r="J3945">
        <f>Orders!G3945</f>
        <v>2027.04</v>
      </c>
      <c r="K3945" t="str">
        <f>Orders!H3945</f>
        <v>Cash</v>
      </c>
      <c r="L3945" t="str">
        <f>Orders!F3945</f>
        <v>On Time</v>
      </c>
      <c r="M3945">
        <f>Feedback!D3945</f>
        <v>5</v>
      </c>
      <c r="N3945" t="str">
        <f>Feedback!F3945</f>
        <v>Customer Service</v>
      </c>
      <c r="O3945" t="str">
        <f>Feedback!G3945</f>
        <v>Positive</v>
      </c>
    </row>
    <row r="3946" spans="1:15" x14ac:dyDescent="0.3">
      <c r="A3946">
        <f>Orders!A3946</f>
        <v>9863502398</v>
      </c>
      <c r="B3946" s="2">
        <f>Orders!C3946</f>
        <v>45279.399305555555</v>
      </c>
      <c r="C3946" s="1" t="str">
        <f>TEXT(Orders!B3946,"0")</f>
        <v>31619915</v>
      </c>
      <c r="D3946">
        <f>Order_Items!B3946</f>
        <v>673058</v>
      </c>
      <c r="E3946">
        <f>Products!B3946</f>
        <v>0</v>
      </c>
      <c r="F3946">
        <f>Products!C3946</f>
        <v>0</v>
      </c>
      <c r="G3946">
        <f>Products!D3946</f>
        <v>0</v>
      </c>
      <c r="H3946">
        <f>Order_Items!C3946</f>
        <v>2</v>
      </c>
      <c r="I3946">
        <f>Order_Items!D3946</f>
        <v>765.76</v>
      </c>
      <c r="J3946">
        <f>Orders!G3946</f>
        <v>1379.82</v>
      </c>
      <c r="K3946" t="str">
        <f>Orders!H3946</f>
        <v>Card</v>
      </c>
      <c r="L3946" t="str">
        <f>Orders!F3946</f>
        <v>On Time</v>
      </c>
      <c r="M3946">
        <f>Feedback!D3946</f>
        <v>4</v>
      </c>
      <c r="N3946" t="str">
        <f>Feedback!F3946</f>
        <v>Product Quality</v>
      </c>
      <c r="O3946" t="str">
        <f>Feedback!G3946</f>
        <v>Positive</v>
      </c>
    </row>
    <row r="3947" spans="1:15" x14ac:dyDescent="0.3">
      <c r="A3947">
        <f>Orders!A3947</f>
        <v>293770293</v>
      </c>
      <c r="B3947" s="2">
        <f>Orders!C3947</f>
        <v>45189.238194444442</v>
      </c>
      <c r="C3947" s="1" t="str">
        <f>TEXT(Orders!B3947,"0")</f>
        <v>45066676</v>
      </c>
      <c r="D3947">
        <f>Order_Items!B3947</f>
        <v>876139</v>
      </c>
      <c r="E3947">
        <f>Products!B3947</f>
        <v>0</v>
      </c>
      <c r="F3947">
        <f>Products!C3947</f>
        <v>0</v>
      </c>
      <c r="G3947">
        <f>Products!D3947</f>
        <v>0</v>
      </c>
      <c r="H3947">
        <f>Order_Items!C3947</f>
        <v>1</v>
      </c>
      <c r="I3947">
        <f>Order_Items!D3947</f>
        <v>415.75</v>
      </c>
      <c r="J3947">
        <f>Orders!G3947</f>
        <v>1019.25</v>
      </c>
      <c r="K3947" t="str">
        <f>Orders!H3947</f>
        <v>UPI</v>
      </c>
      <c r="L3947" t="str">
        <f>Orders!F3947</f>
        <v>On Time</v>
      </c>
      <c r="M3947">
        <f>Feedback!D3947</f>
        <v>4</v>
      </c>
      <c r="N3947" t="str">
        <f>Feedback!F3947</f>
        <v>Customer Service</v>
      </c>
      <c r="O3947" t="str">
        <f>Feedback!G3947</f>
        <v>Positive</v>
      </c>
    </row>
    <row r="3948" spans="1:15" x14ac:dyDescent="0.3">
      <c r="A3948">
        <f>Orders!A3948</f>
        <v>890800429</v>
      </c>
      <c r="B3948" s="2">
        <f>Orders!C3948</f>
        <v>45379.123611111114</v>
      </c>
      <c r="C3948" s="1" t="str">
        <f>TEXT(Orders!B3948,"0")</f>
        <v>95594611</v>
      </c>
      <c r="D3948">
        <f>Order_Items!B3948</f>
        <v>376447</v>
      </c>
      <c r="E3948">
        <f>Products!B3948</f>
        <v>0</v>
      </c>
      <c r="F3948">
        <f>Products!C3948</f>
        <v>0</v>
      </c>
      <c r="G3948">
        <f>Products!D3948</f>
        <v>0</v>
      </c>
      <c r="H3948">
        <f>Order_Items!C3948</f>
        <v>1</v>
      </c>
      <c r="I3948">
        <f>Order_Items!D3948</f>
        <v>724.84</v>
      </c>
      <c r="J3948">
        <f>Orders!G3948</f>
        <v>2490.2800000000002</v>
      </c>
      <c r="K3948" t="str">
        <f>Orders!H3948</f>
        <v>Cash</v>
      </c>
      <c r="L3948" t="str">
        <f>Orders!F3948</f>
        <v>On Time</v>
      </c>
      <c r="M3948">
        <f>Feedback!D3948</f>
        <v>3</v>
      </c>
      <c r="N3948" t="str">
        <f>Feedback!F3948</f>
        <v>App Experience</v>
      </c>
      <c r="O3948" t="str">
        <f>Feedback!G3948</f>
        <v>Neutral</v>
      </c>
    </row>
    <row r="3949" spans="1:15" x14ac:dyDescent="0.3">
      <c r="A3949">
        <f>Orders!A3949</f>
        <v>1270503169</v>
      </c>
      <c r="B3949" s="2">
        <f>Orders!C3949</f>
        <v>45482.487500000003</v>
      </c>
      <c r="C3949" s="1" t="str">
        <f>TEXT(Orders!B3949,"0")</f>
        <v>8791577</v>
      </c>
      <c r="D3949">
        <f>Order_Items!B3949</f>
        <v>6405</v>
      </c>
      <c r="E3949">
        <f>Products!B3949</f>
        <v>0</v>
      </c>
      <c r="F3949">
        <f>Products!C3949</f>
        <v>0</v>
      </c>
      <c r="G3949">
        <f>Products!D3949</f>
        <v>0</v>
      </c>
      <c r="H3949">
        <f>Order_Items!C3949</f>
        <v>2</v>
      </c>
      <c r="I3949">
        <f>Order_Items!D3949</f>
        <v>236.51</v>
      </c>
      <c r="J3949">
        <f>Orders!G3949</f>
        <v>3836.35</v>
      </c>
      <c r="K3949" t="str">
        <f>Orders!H3949</f>
        <v>Wallet</v>
      </c>
      <c r="L3949" t="str">
        <f>Orders!F3949</f>
        <v>On Time</v>
      </c>
      <c r="M3949">
        <f>Feedback!D3949</f>
        <v>3</v>
      </c>
      <c r="N3949" t="str">
        <f>Feedback!F3949</f>
        <v>Delivery</v>
      </c>
      <c r="O3949" t="str">
        <f>Feedback!G3949</f>
        <v>Negative</v>
      </c>
    </row>
    <row r="3950" spans="1:15" x14ac:dyDescent="0.3">
      <c r="A3950">
        <f>Orders!A3950</f>
        <v>168180571</v>
      </c>
      <c r="B3950" s="2">
        <f>Orders!C3950</f>
        <v>45001.618055555555</v>
      </c>
      <c r="C3950" s="1" t="str">
        <f>TEXT(Orders!B3950,"0")</f>
        <v>89910157</v>
      </c>
      <c r="D3950">
        <f>Order_Items!B3950</f>
        <v>136533</v>
      </c>
      <c r="E3950">
        <f>Products!B3950</f>
        <v>0</v>
      </c>
      <c r="F3950">
        <f>Products!C3950</f>
        <v>0</v>
      </c>
      <c r="G3950">
        <f>Products!D3950</f>
        <v>0</v>
      </c>
      <c r="H3950">
        <f>Order_Items!C3950</f>
        <v>1</v>
      </c>
      <c r="I3950">
        <f>Order_Items!D3950</f>
        <v>826.21</v>
      </c>
      <c r="J3950">
        <f>Orders!G3950</f>
        <v>563.45000000000005</v>
      </c>
      <c r="K3950" t="str">
        <f>Orders!H3950</f>
        <v>Cash</v>
      </c>
      <c r="L3950" t="str">
        <f>Orders!F3950</f>
        <v>Slightly Delayed</v>
      </c>
      <c r="M3950">
        <f>Feedback!D3950</f>
        <v>4</v>
      </c>
      <c r="N3950" t="str">
        <f>Feedback!F3950</f>
        <v>App Experience</v>
      </c>
      <c r="O3950" t="str">
        <f>Feedback!G3950</f>
        <v>Neutral</v>
      </c>
    </row>
    <row r="3951" spans="1:15" x14ac:dyDescent="0.3">
      <c r="A3951">
        <f>Orders!A3951</f>
        <v>111296281</v>
      </c>
      <c r="B3951" s="2">
        <f>Orders!C3951</f>
        <v>45440.636805555558</v>
      </c>
      <c r="C3951" s="1" t="str">
        <f>TEXT(Orders!B3951,"0")</f>
        <v>28413467</v>
      </c>
      <c r="D3951">
        <f>Order_Items!B3951</f>
        <v>378230</v>
      </c>
      <c r="E3951">
        <f>Products!B3951</f>
        <v>0</v>
      </c>
      <c r="F3951">
        <f>Products!C3951</f>
        <v>0</v>
      </c>
      <c r="G3951">
        <f>Products!D3951</f>
        <v>0</v>
      </c>
      <c r="H3951">
        <f>Order_Items!C3951</f>
        <v>3</v>
      </c>
      <c r="I3951">
        <f>Order_Items!D3951</f>
        <v>166.42</v>
      </c>
      <c r="J3951">
        <f>Orders!G3951</f>
        <v>4414.1899999999996</v>
      </c>
      <c r="K3951" t="str">
        <f>Orders!H3951</f>
        <v>UPI</v>
      </c>
      <c r="L3951" t="str">
        <f>Orders!F3951</f>
        <v>On Time</v>
      </c>
      <c r="M3951">
        <f>Feedback!D3951</f>
        <v>3</v>
      </c>
      <c r="N3951" t="str">
        <f>Feedback!F3951</f>
        <v>Delivery</v>
      </c>
      <c r="O3951" t="str">
        <f>Feedback!G3951</f>
        <v>Neutral</v>
      </c>
    </row>
    <row r="3952" spans="1:15" x14ac:dyDescent="0.3">
      <c r="A3952">
        <f>Orders!A3952</f>
        <v>7329085364</v>
      </c>
      <c r="B3952" s="2">
        <f>Orders!C3952</f>
        <v>45084.89166666667</v>
      </c>
      <c r="C3952" s="1" t="str">
        <f>TEXT(Orders!B3952,"0")</f>
        <v>53392567</v>
      </c>
      <c r="D3952">
        <f>Order_Items!B3952</f>
        <v>969851</v>
      </c>
      <c r="E3952">
        <f>Products!B3952</f>
        <v>0</v>
      </c>
      <c r="F3952">
        <f>Products!C3952</f>
        <v>0</v>
      </c>
      <c r="G3952">
        <f>Products!D3952</f>
        <v>0</v>
      </c>
      <c r="H3952">
        <f>Order_Items!C3952</f>
        <v>1</v>
      </c>
      <c r="I3952">
        <f>Order_Items!D3952</f>
        <v>340.66</v>
      </c>
      <c r="J3952">
        <f>Orders!G3952</f>
        <v>332.84</v>
      </c>
      <c r="K3952" t="str">
        <f>Orders!H3952</f>
        <v>Wallet</v>
      </c>
      <c r="L3952" t="str">
        <f>Orders!F3952</f>
        <v>On Time</v>
      </c>
      <c r="M3952">
        <f>Feedback!D3952</f>
        <v>3</v>
      </c>
      <c r="N3952" t="str">
        <f>Feedback!F3952</f>
        <v>App Experience</v>
      </c>
      <c r="O3952" t="str">
        <f>Feedback!G3952</f>
        <v>Neutral</v>
      </c>
    </row>
    <row r="3953" spans="1:15" x14ac:dyDescent="0.3">
      <c r="A3953">
        <f>Orders!A3953</f>
        <v>1129130498</v>
      </c>
      <c r="B3953" s="2">
        <f>Orders!C3953</f>
        <v>45261.693055555559</v>
      </c>
      <c r="C3953" s="1" t="str">
        <f>TEXT(Orders!B3953,"0")</f>
        <v>62243869</v>
      </c>
      <c r="D3953">
        <f>Order_Items!B3953</f>
        <v>378676</v>
      </c>
      <c r="E3953">
        <f>Products!B3953</f>
        <v>0</v>
      </c>
      <c r="F3953">
        <f>Products!C3953</f>
        <v>0</v>
      </c>
      <c r="G3953">
        <f>Products!D3953</f>
        <v>0</v>
      </c>
      <c r="H3953">
        <f>Order_Items!C3953</f>
        <v>1</v>
      </c>
      <c r="I3953">
        <f>Order_Items!D3953</f>
        <v>881.42</v>
      </c>
      <c r="J3953">
        <f>Orders!G3953</f>
        <v>2623.48</v>
      </c>
      <c r="K3953" t="str">
        <f>Orders!H3953</f>
        <v>Card</v>
      </c>
      <c r="L3953" t="str">
        <f>Orders!F3953</f>
        <v>On Time</v>
      </c>
      <c r="M3953">
        <f>Feedback!D3953</f>
        <v>4</v>
      </c>
      <c r="N3953" t="str">
        <f>Feedback!F3953</f>
        <v>Delivery</v>
      </c>
      <c r="O3953" t="str">
        <f>Feedback!G3953</f>
        <v>Positive</v>
      </c>
    </row>
    <row r="3954" spans="1:15" x14ac:dyDescent="0.3">
      <c r="A3954">
        <f>Orders!A3954</f>
        <v>996939836</v>
      </c>
      <c r="B3954" s="2">
        <f>Orders!C3954</f>
        <v>45427.536805555559</v>
      </c>
      <c r="C3954" s="1" t="str">
        <f>TEXT(Orders!B3954,"0")</f>
        <v>23794330</v>
      </c>
      <c r="D3954">
        <f>Order_Items!B3954</f>
        <v>993331</v>
      </c>
      <c r="E3954">
        <f>Products!B3954</f>
        <v>0</v>
      </c>
      <c r="F3954">
        <f>Products!C3954</f>
        <v>0</v>
      </c>
      <c r="G3954">
        <f>Products!D3954</f>
        <v>0</v>
      </c>
      <c r="H3954">
        <f>Order_Items!C3954</f>
        <v>2</v>
      </c>
      <c r="I3954">
        <f>Order_Items!D3954</f>
        <v>102.44</v>
      </c>
      <c r="J3954">
        <f>Orders!G3954</f>
        <v>3269.43</v>
      </c>
      <c r="K3954" t="str">
        <f>Orders!H3954</f>
        <v>UPI</v>
      </c>
      <c r="L3954" t="str">
        <f>Orders!F3954</f>
        <v>On Time</v>
      </c>
      <c r="M3954">
        <f>Feedback!D3954</f>
        <v>4</v>
      </c>
      <c r="N3954" t="str">
        <f>Feedback!F3954</f>
        <v>App Experience</v>
      </c>
      <c r="O3954" t="str">
        <f>Feedback!G3954</f>
        <v>Positive</v>
      </c>
    </row>
    <row r="3955" spans="1:15" x14ac:dyDescent="0.3">
      <c r="A3955">
        <f>Orders!A3955</f>
        <v>8263379807</v>
      </c>
      <c r="B3955" s="2">
        <f>Orders!C3955</f>
        <v>45032.481249999997</v>
      </c>
      <c r="C3955" s="1" t="str">
        <f>TEXT(Orders!B3955,"0")</f>
        <v>14479168</v>
      </c>
      <c r="D3955">
        <f>Order_Items!B3955</f>
        <v>131136</v>
      </c>
      <c r="E3955">
        <f>Products!B3955</f>
        <v>0</v>
      </c>
      <c r="F3955">
        <f>Products!C3955</f>
        <v>0</v>
      </c>
      <c r="G3955">
        <f>Products!D3955</f>
        <v>0</v>
      </c>
      <c r="H3955">
        <f>Order_Items!C3955</f>
        <v>3</v>
      </c>
      <c r="I3955">
        <f>Order_Items!D3955</f>
        <v>37.799999999999997</v>
      </c>
      <c r="J3955">
        <f>Orders!G3955</f>
        <v>3179.87</v>
      </c>
      <c r="K3955" t="str">
        <f>Orders!H3955</f>
        <v>UPI</v>
      </c>
      <c r="L3955" t="str">
        <f>Orders!F3955</f>
        <v>On Time</v>
      </c>
      <c r="M3955">
        <f>Feedback!D3955</f>
        <v>4</v>
      </c>
      <c r="N3955" t="str">
        <f>Feedback!F3955</f>
        <v>App Experience</v>
      </c>
      <c r="O3955" t="str">
        <f>Feedback!G3955</f>
        <v>Positive</v>
      </c>
    </row>
    <row r="3956" spans="1:15" x14ac:dyDescent="0.3">
      <c r="A3956">
        <f>Orders!A3956</f>
        <v>5735975899</v>
      </c>
      <c r="B3956" s="2">
        <f>Orders!C3956</f>
        <v>45183.317361111112</v>
      </c>
      <c r="C3956" s="1" t="str">
        <f>TEXT(Orders!B3956,"0")</f>
        <v>83304571</v>
      </c>
      <c r="D3956">
        <f>Order_Items!B3956</f>
        <v>611575</v>
      </c>
      <c r="E3956">
        <f>Products!B3956</f>
        <v>0</v>
      </c>
      <c r="F3956">
        <f>Products!C3956</f>
        <v>0</v>
      </c>
      <c r="G3956">
        <f>Products!D3956</f>
        <v>0</v>
      </c>
      <c r="H3956">
        <f>Order_Items!C3956</f>
        <v>3</v>
      </c>
      <c r="I3956">
        <f>Order_Items!D3956</f>
        <v>482.06</v>
      </c>
      <c r="J3956">
        <f>Orders!G3956</f>
        <v>2199.37</v>
      </c>
      <c r="K3956" t="str">
        <f>Orders!H3956</f>
        <v>Card</v>
      </c>
      <c r="L3956" t="str">
        <f>Orders!F3956</f>
        <v>On Time</v>
      </c>
      <c r="M3956">
        <f>Feedback!D3956</f>
        <v>5</v>
      </c>
      <c r="N3956" t="str">
        <f>Feedback!F3956</f>
        <v>App Experience</v>
      </c>
      <c r="O3956" t="str">
        <f>Feedback!G3956</f>
        <v>Positive</v>
      </c>
    </row>
    <row r="3957" spans="1:15" x14ac:dyDescent="0.3">
      <c r="A3957">
        <f>Orders!A3957</f>
        <v>9651034668</v>
      </c>
      <c r="B3957" s="2">
        <f>Orders!C3957</f>
        <v>45542.406944444447</v>
      </c>
      <c r="C3957" s="1" t="str">
        <f>TEXT(Orders!B3957,"0")</f>
        <v>70615775</v>
      </c>
      <c r="D3957">
        <f>Order_Items!B3957</f>
        <v>669378</v>
      </c>
      <c r="E3957">
        <f>Products!B3957</f>
        <v>0</v>
      </c>
      <c r="F3957">
        <f>Products!C3957</f>
        <v>0</v>
      </c>
      <c r="G3957">
        <f>Products!D3957</f>
        <v>0</v>
      </c>
      <c r="H3957">
        <f>Order_Items!C3957</f>
        <v>3</v>
      </c>
      <c r="I3957">
        <f>Order_Items!D3957</f>
        <v>212.14</v>
      </c>
      <c r="J3957">
        <f>Orders!G3957</f>
        <v>2603.33</v>
      </c>
      <c r="K3957" t="str">
        <f>Orders!H3957</f>
        <v>Cash</v>
      </c>
      <c r="L3957" t="str">
        <f>Orders!F3957</f>
        <v>On Time</v>
      </c>
      <c r="M3957">
        <f>Feedback!D3957</f>
        <v>4</v>
      </c>
      <c r="N3957" t="str">
        <f>Feedback!F3957</f>
        <v>App Experience</v>
      </c>
      <c r="O3957" t="str">
        <f>Feedback!G3957</f>
        <v>Positive</v>
      </c>
    </row>
    <row r="3958" spans="1:15" x14ac:dyDescent="0.3">
      <c r="A3958">
        <f>Orders!A3958</f>
        <v>3103539793</v>
      </c>
      <c r="B3958" s="2">
        <f>Orders!C3958</f>
        <v>45137.995138888888</v>
      </c>
      <c r="C3958" s="1" t="str">
        <f>TEXT(Orders!B3958,"0")</f>
        <v>75244116</v>
      </c>
      <c r="D3958">
        <f>Order_Items!B3958</f>
        <v>771228</v>
      </c>
      <c r="E3958">
        <f>Products!B3958</f>
        <v>0</v>
      </c>
      <c r="F3958">
        <f>Products!C3958</f>
        <v>0</v>
      </c>
      <c r="G3958">
        <f>Products!D3958</f>
        <v>0</v>
      </c>
      <c r="H3958">
        <f>Order_Items!C3958</f>
        <v>1</v>
      </c>
      <c r="I3958">
        <f>Order_Items!D3958</f>
        <v>83.18</v>
      </c>
      <c r="J3958">
        <f>Orders!G3958</f>
        <v>2514.37</v>
      </c>
      <c r="K3958" t="str">
        <f>Orders!H3958</f>
        <v>Cash</v>
      </c>
      <c r="L3958" t="str">
        <f>Orders!F3958</f>
        <v>On Time</v>
      </c>
      <c r="M3958">
        <f>Feedback!D3958</f>
        <v>3</v>
      </c>
      <c r="N3958" t="str">
        <f>Feedback!F3958</f>
        <v>Customer Service</v>
      </c>
      <c r="O3958" t="str">
        <f>Feedback!G3958</f>
        <v>Neutral</v>
      </c>
    </row>
    <row r="3959" spans="1:15" x14ac:dyDescent="0.3">
      <c r="A3959">
        <f>Orders!A3959</f>
        <v>1611921781</v>
      </c>
      <c r="B3959" s="2">
        <f>Orders!C3959</f>
        <v>45078.541666666664</v>
      </c>
      <c r="C3959" s="1" t="str">
        <f>TEXT(Orders!B3959,"0")</f>
        <v>48776805</v>
      </c>
      <c r="D3959">
        <f>Order_Items!B3959</f>
        <v>123983</v>
      </c>
      <c r="E3959">
        <f>Products!B3959</f>
        <v>0</v>
      </c>
      <c r="F3959">
        <f>Products!C3959</f>
        <v>0</v>
      </c>
      <c r="G3959">
        <f>Products!D3959</f>
        <v>0</v>
      </c>
      <c r="H3959">
        <f>Order_Items!C3959</f>
        <v>3</v>
      </c>
      <c r="I3959">
        <f>Order_Items!D3959</f>
        <v>785.67</v>
      </c>
      <c r="J3959">
        <f>Orders!G3959</f>
        <v>2698.66</v>
      </c>
      <c r="K3959" t="str">
        <f>Orders!H3959</f>
        <v>Card</v>
      </c>
      <c r="L3959" t="str">
        <f>Orders!F3959</f>
        <v>On Time</v>
      </c>
      <c r="M3959">
        <f>Feedback!D3959</f>
        <v>4</v>
      </c>
      <c r="N3959" t="str">
        <f>Feedback!F3959</f>
        <v>Customer Service</v>
      </c>
      <c r="O3959" t="str">
        <f>Feedback!G3959</f>
        <v>Positive</v>
      </c>
    </row>
    <row r="3960" spans="1:15" x14ac:dyDescent="0.3">
      <c r="A3960">
        <f>Orders!A3960</f>
        <v>7532381028</v>
      </c>
      <c r="B3960" s="2">
        <f>Orders!C3960</f>
        <v>45006.829861111109</v>
      </c>
      <c r="C3960" s="1" t="str">
        <f>TEXT(Orders!B3960,"0")</f>
        <v>73392739</v>
      </c>
      <c r="D3960">
        <f>Order_Items!B3960</f>
        <v>925482</v>
      </c>
      <c r="E3960">
        <f>Products!B3960</f>
        <v>0</v>
      </c>
      <c r="F3960">
        <f>Products!C3960</f>
        <v>0</v>
      </c>
      <c r="G3960">
        <f>Products!D3960</f>
        <v>0</v>
      </c>
      <c r="H3960">
        <f>Order_Items!C3960</f>
        <v>2</v>
      </c>
      <c r="I3960">
        <f>Order_Items!D3960</f>
        <v>475.04</v>
      </c>
      <c r="J3960">
        <f>Orders!G3960</f>
        <v>3637.95</v>
      </c>
      <c r="K3960" t="str">
        <f>Orders!H3960</f>
        <v>Cash</v>
      </c>
      <c r="L3960" t="str">
        <f>Orders!F3960</f>
        <v>On Time</v>
      </c>
      <c r="M3960">
        <f>Feedback!D3960</f>
        <v>1</v>
      </c>
      <c r="N3960" t="str">
        <f>Feedback!F3960</f>
        <v>App Experience</v>
      </c>
      <c r="O3960" t="str">
        <f>Feedback!G3960</f>
        <v>Negative</v>
      </c>
    </row>
    <row r="3961" spans="1:15" x14ac:dyDescent="0.3">
      <c r="A3961">
        <f>Orders!A3961</f>
        <v>7803665404</v>
      </c>
      <c r="B3961" s="2">
        <f>Orders!C3961</f>
        <v>45073.973611111112</v>
      </c>
      <c r="C3961" s="1" t="str">
        <f>TEXT(Orders!B3961,"0")</f>
        <v>63571453</v>
      </c>
      <c r="D3961">
        <f>Order_Items!B3961</f>
        <v>516376</v>
      </c>
      <c r="E3961">
        <f>Products!B3961</f>
        <v>0</v>
      </c>
      <c r="F3961">
        <f>Products!C3961</f>
        <v>0</v>
      </c>
      <c r="G3961">
        <f>Products!D3961</f>
        <v>0</v>
      </c>
      <c r="H3961">
        <f>Order_Items!C3961</f>
        <v>1</v>
      </c>
      <c r="I3961">
        <f>Order_Items!D3961</f>
        <v>877.43</v>
      </c>
      <c r="J3961">
        <f>Orders!G3961</f>
        <v>2423.0700000000002</v>
      </c>
      <c r="K3961" t="str">
        <f>Orders!H3961</f>
        <v>UPI</v>
      </c>
      <c r="L3961" t="str">
        <f>Orders!F3961</f>
        <v>On Time</v>
      </c>
      <c r="M3961">
        <f>Feedback!D3961</f>
        <v>2</v>
      </c>
      <c r="N3961" t="str">
        <f>Feedback!F3961</f>
        <v>Delivery</v>
      </c>
      <c r="O3961" t="str">
        <f>Feedback!G3961</f>
        <v>Negative</v>
      </c>
    </row>
    <row r="3962" spans="1:15" x14ac:dyDescent="0.3">
      <c r="A3962">
        <f>Orders!A3962</f>
        <v>466184886</v>
      </c>
      <c r="B3962" s="2">
        <f>Orders!C3962</f>
        <v>45154.952777777777</v>
      </c>
      <c r="C3962" s="1" t="str">
        <f>TEXT(Orders!B3962,"0")</f>
        <v>40277444</v>
      </c>
      <c r="D3962">
        <f>Order_Items!B3962</f>
        <v>451812</v>
      </c>
      <c r="E3962">
        <f>Products!B3962</f>
        <v>0</v>
      </c>
      <c r="F3962">
        <f>Products!C3962</f>
        <v>0</v>
      </c>
      <c r="G3962">
        <f>Products!D3962</f>
        <v>0</v>
      </c>
      <c r="H3962">
        <f>Order_Items!C3962</f>
        <v>3</v>
      </c>
      <c r="I3962">
        <f>Order_Items!D3962</f>
        <v>530.85</v>
      </c>
      <c r="J3962">
        <f>Orders!G3962</f>
        <v>2154.04</v>
      </c>
      <c r="K3962" t="str">
        <f>Orders!H3962</f>
        <v>Card</v>
      </c>
      <c r="L3962" t="str">
        <f>Orders!F3962</f>
        <v>On Time</v>
      </c>
      <c r="M3962">
        <f>Feedback!D3962</f>
        <v>3</v>
      </c>
      <c r="N3962" t="str">
        <f>Feedback!F3962</f>
        <v>Customer Service</v>
      </c>
      <c r="O3962" t="str">
        <f>Feedback!G3962</f>
        <v>Neutral</v>
      </c>
    </row>
    <row r="3963" spans="1:15" x14ac:dyDescent="0.3">
      <c r="A3963">
        <f>Orders!A3963</f>
        <v>4692518050</v>
      </c>
      <c r="B3963" s="2">
        <f>Orders!C3963</f>
        <v>45380.009027777778</v>
      </c>
      <c r="C3963" s="1" t="str">
        <f>TEXT(Orders!B3963,"0")</f>
        <v>46989310</v>
      </c>
      <c r="D3963">
        <f>Order_Items!B3963</f>
        <v>70969</v>
      </c>
      <c r="E3963">
        <f>Products!B3963</f>
        <v>0</v>
      </c>
      <c r="F3963">
        <f>Products!C3963</f>
        <v>0</v>
      </c>
      <c r="G3963">
        <f>Products!D3963</f>
        <v>0</v>
      </c>
      <c r="H3963">
        <f>Order_Items!C3963</f>
        <v>2</v>
      </c>
      <c r="I3963">
        <f>Order_Items!D3963</f>
        <v>631.70000000000005</v>
      </c>
      <c r="J3963">
        <f>Orders!G3963</f>
        <v>2176.2399999999998</v>
      </c>
      <c r="K3963" t="str">
        <f>Orders!H3963</f>
        <v>Card</v>
      </c>
      <c r="L3963" t="str">
        <f>Orders!F3963</f>
        <v>On Time</v>
      </c>
      <c r="M3963">
        <f>Feedback!D3963</f>
        <v>3</v>
      </c>
      <c r="N3963" t="str">
        <f>Feedback!F3963</f>
        <v>Delivery</v>
      </c>
      <c r="O3963" t="str">
        <f>Feedback!G3963</f>
        <v>Neutral</v>
      </c>
    </row>
    <row r="3964" spans="1:15" x14ac:dyDescent="0.3">
      <c r="A3964">
        <f>Orders!A3964</f>
        <v>9408428</v>
      </c>
      <c r="B3964" s="2">
        <f>Orders!C3964</f>
        <v>45168.56527777778</v>
      </c>
      <c r="C3964" s="1" t="str">
        <f>TEXT(Orders!B3964,"0")</f>
        <v>31456752</v>
      </c>
      <c r="D3964">
        <f>Order_Items!B3964</f>
        <v>124290</v>
      </c>
      <c r="E3964">
        <f>Products!B3964</f>
        <v>0</v>
      </c>
      <c r="F3964">
        <f>Products!C3964</f>
        <v>0</v>
      </c>
      <c r="G3964">
        <f>Products!D3964</f>
        <v>0</v>
      </c>
      <c r="H3964">
        <f>Order_Items!C3964</f>
        <v>1</v>
      </c>
      <c r="I3964">
        <f>Order_Items!D3964</f>
        <v>39.65</v>
      </c>
      <c r="J3964">
        <f>Orders!G3964</f>
        <v>1911.86</v>
      </c>
      <c r="K3964" t="str">
        <f>Orders!H3964</f>
        <v>UPI</v>
      </c>
      <c r="L3964" t="str">
        <f>Orders!F3964</f>
        <v>On Time</v>
      </c>
      <c r="M3964">
        <f>Feedback!D3964</f>
        <v>4</v>
      </c>
      <c r="N3964" t="str">
        <f>Feedback!F3964</f>
        <v>Delivery</v>
      </c>
      <c r="O3964" t="str">
        <f>Feedback!G3964</f>
        <v>Neutral</v>
      </c>
    </row>
    <row r="3965" spans="1:15" x14ac:dyDescent="0.3">
      <c r="A3965">
        <f>Orders!A3965</f>
        <v>8766330526</v>
      </c>
      <c r="B3965" s="2">
        <f>Orders!C3965</f>
        <v>45030.552777777775</v>
      </c>
      <c r="C3965" s="1" t="str">
        <f>TEXT(Orders!B3965,"0")</f>
        <v>85907588</v>
      </c>
      <c r="D3965">
        <f>Order_Items!B3965</f>
        <v>704868</v>
      </c>
      <c r="E3965">
        <f>Products!B3965</f>
        <v>0</v>
      </c>
      <c r="F3965">
        <f>Products!C3965</f>
        <v>0</v>
      </c>
      <c r="G3965">
        <f>Products!D3965</f>
        <v>0</v>
      </c>
      <c r="H3965">
        <f>Order_Items!C3965</f>
        <v>3</v>
      </c>
      <c r="I3965">
        <f>Order_Items!D3965</f>
        <v>193.46</v>
      </c>
      <c r="J3965">
        <f>Orders!G3965</f>
        <v>1580.27</v>
      </c>
      <c r="K3965" t="str">
        <f>Orders!H3965</f>
        <v>Cash</v>
      </c>
      <c r="L3965" t="str">
        <f>Orders!F3965</f>
        <v>On Time</v>
      </c>
      <c r="M3965">
        <f>Feedback!D3965</f>
        <v>1</v>
      </c>
      <c r="N3965" t="str">
        <f>Feedback!F3965</f>
        <v>Delivery</v>
      </c>
      <c r="O3965" t="str">
        <f>Feedback!G3965</f>
        <v>Negative</v>
      </c>
    </row>
    <row r="3966" spans="1:15" x14ac:dyDescent="0.3">
      <c r="A3966">
        <f>Orders!A3966</f>
        <v>9221423039</v>
      </c>
      <c r="B3966" s="2">
        <f>Orders!C3966</f>
        <v>45592.566666666666</v>
      </c>
      <c r="C3966" s="1" t="str">
        <f>TEXT(Orders!B3966,"0")</f>
        <v>42208242</v>
      </c>
      <c r="D3966">
        <f>Order_Items!B3966</f>
        <v>707935</v>
      </c>
      <c r="E3966">
        <f>Products!B3966</f>
        <v>0</v>
      </c>
      <c r="F3966">
        <f>Products!C3966</f>
        <v>0</v>
      </c>
      <c r="G3966">
        <f>Products!D3966</f>
        <v>0</v>
      </c>
      <c r="H3966">
        <f>Order_Items!C3966</f>
        <v>2</v>
      </c>
      <c r="I3966">
        <f>Order_Items!D3966</f>
        <v>820.9</v>
      </c>
      <c r="J3966">
        <f>Orders!G3966</f>
        <v>1574.23</v>
      </c>
      <c r="K3966" t="str">
        <f>Orders!H3966</f>
        <v>Wallet</v>
      </c>
      <c r="L3966" t="str">
        <f>Orders!F3966</f>
        <v>On Time</v>
      </c>
      <c r="M3966">
        <f>Feedback!D3966</f>
        <v>2</v>
      </c>
      <c r="N3966" t="str">
        <f>Feedback!F3966</f>
        <v>Customer Service</v>
      </c>
      <c r="O3966" t="str">
        <f>Feedback!G3966</f>
        <v>Negative</v>
      </c>
    </row>
    <row r="3967" spans="1:15" x14ac:dyDescent="0.3">
      <c r="A3967">
        <f>Orders!A3967</f>
        <v>4268661538</v>
      </c>
      <c r="B3967" s="2">
        <f>Orders!C3967</f>
        <v>45223.156944444447</v>
      </c>
      <c r="C3967" s="1" t="str">
        <f>TEXT(Orders!B3967,"0")</f>
        <v>22694456</v>
      </c>
      <c r="D3967">
        <f>Order_Items!B3967</f>
        <v>952124</v>
      </c>
      <c r="E3967">
        <f>Products!B3967</f>
        <v>0</v>
      </c>
      <c r="F3967">
        <f>Products!C3967</f>
        <v>0</v>
      </c>
      <c r="G3967">
        <f>Products!D3967</f>
        <v>0</v>
      </c>
      <c r="H3967">
        <f>Order_Items!C3967</f>
        <v>1</v>
      </c>
      <c r="I3967">
        <f>Order_Items!D3967</f>
        <v>127.08</v>
      </c>
      <c r="J3967">
        <f>Orders!G3967</f>
        <v>5136.72</v>
      </c>
      <c r="K3967" t="str">
        <f>Orders!H3967</f>
        <v>Cash</v>
      </c>
      <c r="L3967" t="str">
        <f>Orders!F3967</f>
        <v>On Time</v>
      </c>
      <c r="M3967">
        <f>Feedback!D3967</f>
        <v>3</v>
      </c>
      <c r="N3967" t="str">
        <f>Feedback!F3967</f>
        <v>Customer Service</v>
      </c>
      <c r="O3967" t="str">
        <f>Feedback!G3967</f>
        <v>Negative</v>
      </c>
    </row>
    <row r="3968" spans="1:15" x14ac:dyDescent="0.3">
      <c r="A3968">
        <f>Orders!A3968</f>
        <v>1378809665</v>
      </c>
      <c r="B3968" s="2">
        <f>Orders!C3968</f>
        <v>45003.822916666664</v>
      </c>
      <c r="C3968" s="1" t="str">
        <f>TEXT(Orders!B3968,"0")</f>
        <v>52409516</v>
      </c>
      <c r="D3968">
        <f>Order_Items!B3968</f>
        <v>771228</v>
      </c>
      <c r="E3968">
        <f>Products!B3968</f>
        <v>0</v>
      </c>
      <c r="F3968">
        <f>Products!C3968</f>
        <v>0</v>
      </c>
      <c r="G3968">
        <f>Products!D3968</f>
        <v>0</v>
      </c>
      <c r="H3968">
        <f>Order_Items!C3968</f>
        <v>3</v>
      </c>
      <c r="I3968">
        <f>Order_Items!D3968</f>
        <v>83.18</v>
      </c>
      <c r="J3968">
        <f>Orders!G3968</f>
        <v>3370.17</v>
      </c>
      <c r="K3968" t="str">
        <f>Orders!H3968</f>
        <v>Wallet</v>
      </c>
      <c r="L3968" t="str">
        <f>Orders!F3968</f>
        <v>On Time</v>
      </c>
      <c r="M3968">
        <f>Feedback!D3968</f>
        <v>3</v>
      </c>
      <c r="N3968" t="str">
        <f>Feedback!F3968</f>
        <v>App Experience</v>
      </c>
      <c r="O3968" t="str">
        <f>Feedback!G3968</f>
        <v>Neutral</v>
      </c>
    </row>
    <row r="3969" spans="1:15" x14ac:dyDescent="0.3">
      <c r="A3969">
        <f>Orders!A3969</f>
        <v>4917941248</v>
      </c>
      <c r="B3969" s="2">
        <f>Orders!C3969</f>
        <v>45431.167361111111</v>
      </c>
      <c r="C3969" s="1" t="str">
        <f>TEXT(Orders!B3969,"0")</f>
        <v>83701325</v>
      </c>
      <c r="D3969">
        <f>Order_Items!B3969</f>
        <v>764014</v>
      </c>
      <c r="E3969">
        <f>Products!B3969</f>
        <v>0</v>
      </c>
      <c r="F3969">
        <f>Products!C3969</f>
        <v>0</v>
      </c>
      <c r="G3969">
        <f>Products!D3969</f>
        <v>0</v>
      </c>
      <c r="H3969">
        <f>Order_Items!C3969</f>
        <v>1</v>
      </c>
      <c r="I3969">
        <f>Order_Items!D3969</f>
        <v>612.04</v>
      </c>
      <c r="J3969">
        <f>Orders!G3969</f>
        <v>3135.65</v>
      </c>
      <c r="K3969" t="str">
        <f>Orders!H3969</f>
        <v>Cash</v>
      </c>
      <c r="L3969" t="str">
        <f>Orders!F3969</f>
        <v>On Time</v>
      </c>
      <c r="M3969">
        <f>Feedback!D3969</f>
        <v>1</v>
      </c>
      <c r="N3969" t="str">
        <f>Feedback!F3969</f>
        <v>Product Quality</v>
      </c>
      <c r="O3969" t="str">
        <f>Feedback!G3969</f>
        <v>Negative</v>
      </c>
    </row>
    <row r="3970" spans="1:15" x14ac:dyDescent="0.3">
      <c r="A3970">
        <f>Orders!A3970</f>
        <v>5132792285</v>
      </c>
      <c r="B3970" s="2">
        <f>Orders!C3970</f>
        <v>45392.588194444441</v>
      </c>
      <c r="C3970" s="1" t="str">
        <f>TEXT(Orders!B3970,"0")</f>
        <v>19080489</v>
      </c>
      <c r="D3970">
        <f>Order_Items!B3970</f>
        <v>516376</v>
      </c>
      <c r="E3970">
        <f>Products!B3970</f>
        <v>0</v>
      </c>
      <c r="F3970">
        <f>Products!C3970</f>
        <v>0</v>
      </c>
      <c r="G3970">
        <f>Products!D3970</f>
        <v>0</v>
      </c>
      <c r="H3970">
        <f>Order_Items!C3970</f>
        <v>2</v>
      </c>
      <c r="I3970">
        <f>Order_Items!D3970</f>
        <v>877.43</v>
      </c>
      <c r="J3970">
        <f>Orders!G3970</f>
        <v>2858.4</v>
      </c>
      <c r="K3970" t="str">
        <f>Orders!H3970</f>
        <v>Wallet</v>
      </c>
      <c r="L3970" t="str">
        <f>Orders!F3970</f>
        <v>On Time</v>
      </c>
      <c r="M3970">
        <f>Feedback!D3970</f>
        <v>4</v>
      </c>
      <c r="N3970" t="str">
        <f>Feedback!F3970</f>
        <v>App Experience</v>
      </c>
      <c r="O3970" t="str">
        <f>Feedback!G3970</f>
        <v>Neutral</v>
      </c>
    </row>
    <row r="3971" spans="1:15" x14ac:dyDescent="0.3">
      <c r="A3971">
        <f>Orders!A3971</f>
        <v>3776678112</v>
      </c>
      <c r="B3971" s="2">
        <f>Orders!C3971</f>
        <v>45269.9375</v>
      </c>
      <c r="C3971" s="1" t="str">
        <f>TEXT(Orders!B3971,"0")</f>
        <v>34655710</v>
      </c>
      <c r="D3971">
        <f>Order_Items!B3971</f>
        <v>14145</v>
      </c>
      <c r="E3971">
        <f>Products!B3971</f>
        <v>0</v>
      </c>
      <c r="F3971">
        <f>Products!C3971</f>
        <v>0</v>
      </c>
      <c r="G3971">
        <f>Products!D3971</f>
        <v>0</v>
      </c>
      <c r="H3971">
        <f>Order_Items!C3971</f>
        <v>1</v>
      </c>
      <c r="I3971">
        <f>Order_Items!D3971</f>
        <v>630.84</v>
      </c>
      <c r="J3971">
        <f>Orders!G3971</f>
        <v>2429.8200000000002</v>
      </c>
      <c r="K3971" t="str">
        <f>Orders!H3971</f>
        <v>Cash</v>
      </c>
      <c r="L3971" t="str">
        <f>Orders!F3971</f>
        <v>Significantly Delayed</v>
      </c>
      <c r="M3971">
        <f>Feedback!D3971</f>
        <v>4</v>
      </c>
      <c r="N3971" t="str">
        <f>Feedback!F3971</f>
        <v>Delivery</v>
      </c>
      <c r="O3971" t="str">
        <f>Feedback!G3971</f>
        <v>Neutral</v>
      </c>
    </row>
    <row r="3972" spans="1:15" x14ac:dyDescent="0.3">
      <c r="A3972">
        <f>Orders!A3972</f>
        <v>6940411801</v>
      </c>
      <c r="B3972" s="2">
        <f>Orders!C3972</f>
        <v>45108.913194444445</v>
      </c>
      <c r="C3972" s="1" t="str">
        <f>TEXT(Orders!B3972,"0")</f>
        <v>59009727</v>
      </c>
      <c r="D3972">
        <f>Order_Items!B3972</f>
        <v>89084</v>
      </c>
      <c r="E3972">
        <f>Products!B3972</f>
        <v>0</v>
      </c>
      <c r="F3972">
        <f>Products!C3972</f>
        <v>0</v>
      </c>
      <c r="G3972">
        <f>Products!D3972</f>
        <v>0</v>
      </c>
      <c r="H3972">
        <f>Order_Items!C3972</f>
        <v>1</v>
      </c>
      <c r="I3972">
        <f>Order_Items!D3972</f>
        <v>598.83000000000004</v>
      </c>
      <c r="J3972">
        <f>Orders!G3972</f>
        <v>1888.04</v>
      </c>
      <c r="K3972" t="str">
        <f>Orders!H3972</f>
        <v>UPI</v>
      </c>
      <c r="L3972" t="str">
        <f>Orders!F3972</f>
        <v>Slightly Delayed</v>
      </c>
      <c r="M3972">
        <f>Feedback!D3972</f>
        <v>5</v>
      </c>
      <c r="N3972" t="str">
        <f>Feedback!F3972</f>
        <v>Delivery</v>
      </c>
      <c r="O3972" t="str">
        <f>Feedback!G3972</f>
        <v>Positive</v>
      </c>
    </row>
    <row r="3973" spans="1:15" x14ac:dyDescent="0.3">
      <c r="A3973">
        <f>Orders!A3973</f>
        <v>7422521525</v>
      </c>
      <c r="B3973" s="2">
        <f>Orders!C3973</f>
        <v>45367.068749999999</v>
      </c>
      <c r="C3973" s="1" t="str">
        <f>TEXT(Orders!B3973,"0")</f>
        <v>92509376</v>
      </c>
      <c r="D3973">
        <f>Order_Items!B3973</f>
        <v>952124</v>
      </c>
      <c r="E3973">
        <f>Products!B3973</f>
        <v>0</v>
      </c>
      <c r="F3973">
        <f>Products!C3973</f>
        <v>0</v>
      </c>
      <c r="G3973">
        <f>Products!D3973</f>
        <v>0</v>
      </c>
      <c r="H3973">
        <f>Order_Items!C3973</f>
        <v>2</v>
      </c>
      <c r="I3973">
        <f>Order_Items!D3973</f>
        <v>127.08</v>
      </c>
      <c r="J3973">
        <f>Orders!G3973</f>
        <v>643.87</v>
      </c>
      <c r="K3973" t="str">
        <f>Orders!H3973</f>
        <v>Card</v>
      </c>
      <c r="L3973" t="str">
        <f>Orders!F3973</f>
        <v>On Time</v>
      </c>
      <c r="M3973">
        <f>Feedback!D3973</f>
        <v>4</v>
      </c>
      <c r="N3973" t="str">
        <f>Feedback!F3973</f>
        <v>Product Quality</v>
      </c>
      <c r="O3973" t="str">
        <f>Feedback!G3973</f>
        <v>Neutral</v>
      </c>
    </row>
    <row r="3974" spans="1:15" x14ac:dyDescent="0.3">
      <c r="A3974">
        <f>Orders!A3974</f>
        <v>4419022028</v>
      </c>
      <c r="B3974" s="2">
        <f>Orders!C3974</f>
        <v>45273.392361111109</v>
      </c>
      <c r="C3974" s="1" t="str">
        <f>TEXT(Orders!B3974,"0")</f>
        <v>23961725</v>
      </c>
      <c r="D3974">
        <f>Order_Items!B3974</f>
        <v>491521</v>
      </c>
      <c r="E3974">
        <f>Products!B3974</f>
        <v>0</v>
      </c>
      <c r="F3974">
        <f>Products!C3974</f>
        <v>0</v>
      </c>
      <c r="G3974">
        <f>Products!D3974</f>
        <v>0</v>
      </c>
      <c r="H3974">
        <f>Order_Items!C3974</f>
        <v>2</v>
      </c>
      <c r="I3974">
        <f>Order_Items!D3974</f>
        <v>556.35</v>
      </c>
      <c r="J3974">
        <f>Orders!G3974</f>
        <v>3804.98</v>
      </c>
      <c r="K3974" t="str">
        <f>Orders!H3974</f>
        <v>UPI</v>
      </c>
      <c r="L3974" t="str">
        <f>Orders!F3974</f>
        <v>On Time</v>
      </c>
      <c r="M3974">
        <f>Feedback!D3974</f>
        <v>2</v>
      </c>
      <c r="N3974" t="str">
        <f>Feedback!F3974</f>
        <v>Product Quality</v>
      </c>
      <c r="O3974" t="str">
        <f>Feedback!G3974</f>
        <v>Negative</v>
      </c>
    </row>
    <row r="3975" spans="1:15" x14ac:dyDescent="0.3">
      <c r="A3975">
        <f>Orders!A3975</f>
        <v>8016651984</v>
      </c>
      <c r="B3975" s="2">
        <f>Orders!C3975</f>
        <v>45046.274305555555</v>
      </c>
      <c r="C3975" s="1" t="str">
        <f>TEXT(Orders!B3975,"0")</f>
        <v>90745023</v>
      </c>
      <c r="D3975">
        <f>Order_Items!B3975</f>
        <v>131748</v>
      </c>
      <c r="E3975">
        <f>Products!B3975</f>
        <v>0</v>
      </c>
      <c r="F3975">
        <f>Products!C3975</f>
        <v>0</v>
      </c>
      <c r="G3975">
        <f>Products!D3975</f>
        <v>0</v>
      </c>
      <c r="H3975">
        <f>Order_Items!C3975</f>
        <v>1</v>
      </c>
      <c r="I3975">
        <f>Order_Items!D3975</f>
        <v>81.349999999999994</v>
      </c>
      <c r="J3975">
        <f>Orders!G3975</f>
        <v>651.92999999999995</v>
      </c>
      <c r="K3975" t="str">
        <f>Orders!H3975</f>
        <v>Card</v>
      </c>
      <c r="L3975" t="str">
        <f>Orders!F3975</f>
        <v>On Time</v>
      </c>
      <c r="M3975">
        <f>Feedback!D3975</f>
        <v>3</v>
      </c>
      <c r="N3975" t="str">
        <f>Feedback!F3975</f>
        <v>Product Quality</v>
      </c>
      <c r="O3975" t="str">
        <f>Feedback!G3975</f>
        <v>Negative</v>
      </c>
    </row>
    <row r="3976" spans="1:15" x14ac:dyDescent="0.3">
      <c r="A3976">
        <f>Orders!A3976</f>
        <v>2361722422</v>
      </c>
      <c r="B3976" s="2">
        <f>Orders!C3976</f>
        <v>45043.411805555559</v>
      </c>
      <c r="C3976" s="1" t="str">
        <f>TEXT(Orders!B3976,"0")</f>
        <v>89412038</v>
      </c>
      <c r="D3976">
        <f>Order_Items!B3976</f>
        <v>848226</v>
      </c>
      <c r="E3976">
        <f>Products!B3976</f>
        <v>0</v>
      </c>
      <c r="F3976">
        <f>Products!C3976</f>
        <v>0</v>
      </c>
      <c r="G3976">
        <f>Products!D3976</f>
        <v>0</v>
      </c>
      <c r="H3976">
        <f>Order_Items!C3976</f>
        <v>3</v>
      </c>
      <c r="I3976">
        <f>Order_Items!D3976</f>
        <v>209.59</v>
      </c>
      <c r="J3976">
        <f>Orders!G3976</f>
        <v>3755.33</v>
      </c>
      <c r="K3976" t="str">
        <f>Orders!H3976</f>
        <v>Wallet</v>
      </c>
      <c r="L3976" t="str">
        <f>Orders!F3976</f>
        <v>On Time</v>
      </c>
      <c r="M3976">
        <f>Feedback!D3976</f>
        <v>2</v>
      </c>
      <c r="N3976" t="str">
        <f>Feedback!F3976</f>
        <v>App Experience</v>
      </c>
      <c r="O3976" t="str">
        <f>Feedback!G3976</f>
        <v>Negative</v>
      </c>
    </row>
    <row r="3977" spans="1:15" x14ac:dyDescent="0.3">
      <c r="A3977">
        <f>Orders!A3977</f>
        <v>1001453982</v>
      </c>
      <c r="B3977" s="2">
        <f>Orders!C3977</f>
        <v>45138.206250000003</v>
      </c>
      <c r="C3977" s="1" t="str">
        <f>TEXT(Orders!B3977,"0")</f>
        <v>34668988</v>
      </c>
      <c r="D3977">
        <f>Order_Items!B3977</f>
        <v>557908</v>
      </c>
      <c r="E3977">
        <f>Products!B3977</f>
        <v>0</v>
      </c>
      <c r="F3977">
        <f>Products!C3977</f>
        <v>0</v>
      </c>
      <c r="G3977">
        <f>Products!D3977</f>
        <v>0</v>
      </c>
      <c r="H3977">
        <f>Order_Items!C3977</f>
        <v>3</v>
      </c>
      <c r="I3977">
        <f>Order_Items!D3977</f>
        <v>942.37</v>
      </c>
      <c r="J3977">
        <f>Orders!G3977</f>
        <v>2774.06</v>
      </c>
      <c r="K3977" t="str">
        <f>Orders!H3977</f>
        <v>Cash</v>
      </c>
      <c r="L3977" t="str">
        <f>Orders!F3977</f>
        <v>Slightly Delayed</v>
      </c>
      <c r="M3977">
        <f>Feedback!D3977</f>
        <v>5</v>
      </c>
      <c r="N3977" t="str">
        <f>Feedback!F3977</f>
        <v>Product Quality</v>
      </c>
      <c r="O3977" t="str">
        <f>Feedback!G3977</f>
        <v>Positive</v>
      </c>
    </row>
    <row r="3978" spans="1:15" x14ac:dyDescent="0.3">
      <c r="A3978">
        <f>Orders!A3978</f>
        <v>9093918346</v>
      </c>
      <c r="B3978" s="2">
        <f>Orders!C3978</f>
        <v>45382.952777777777</v>
      </c>
      <c r="C3978" s="1" t="str">
        <f>TEXT(Orders!B3978,"0")</f>
        <v>74038361</v>
      </c>
      <c r="D3978">
        <f>Order_Items!B3978</f>
        <v>91670</v>
      </c>
      <c r="E3978">
        <f>Products!B3978</f>
        <v>0</v>
      </c>
      <c r="F3978">
        <f>Products!C3978</f>
        <v>0</v>
      </c>
      <c r="G3978">
        <f>Products!D3978</f>
        <v>0</v>
      </c>
      <c r="H3978">
        <f>Order_Items!C3978</f>
        <v>3</v>
      </c>
      <c r="I3978">
        <f>Order_Items!D3978</f>
        <v>439.24</v>
      </c>
      <c r="J3978">
        <f>Orders!G3978</f>
        <v>3918.67</v>
      </c>
      <c r="K3978" t="str">
        <f>Orders!H3978</f>
        <v>UPI</v>
      </c>
      <c r="L3978" t="str">
        <f>Orders!F3978</f>
        <v>On Time</v>
      </c>
      <c r="M3978">
        <f>Feedback!D3978</f>
        <v>1</v>
      </c>
      <c r="N3978" t="str">
        <f>Feedback!F3978</f>
        <v>Product Quality</v>
      </c>
      <c r="O3978" t="str">
        <f>Feedback!G3978</f>
        <v>Negative</v>
      </c>
    </row>
    <row r="3979" spans="1:15" x14ac:dyDescent="0.3">
      <c r="A3979">
        <f>Orders!A3979</f>
        <v>3969014433</v>
      </c>
      <c r="B3979" s="2">
        <f>Orders!C3979</f>
        <v>45147.544444444444</v>
      </c>
      <c r="C3979" s="1" t="str">
        <f>TEXT(Orders!B3979,"0")</f>
        <v>61982521</v>
      </c>
      <c r="D3979">
        <f>Order_Items!B3979</f>
        <v>679865</v>
      </c>
      <c r="E3979">
        <f>Products!B3979</f>
        <v>0</v>
      </c>
      <c r="F3979">
        <f>Products!C3979</f>
        <v>0</v>
      </c>
      <c r="G3979">
        <f>Products!D3979</f>
        <v>0</v>
      </c>
      <c r="H3979">
        <f>Order_Items!C3979</f>
        <v>1</v>
      </c>
      <c r="I3979">
        <f>Order_Items!D3979</f>
        <v>347.91</v>
      </c>
      <c r="J3979">
        <f>Orders!G3979</f>
        <v>2747.35</v>
      </c>
      <c r="K3979" t="str">
        <f>Orders!H3979</f>
        <v>UPI</v>
      </c>
      <c r="L3979" t="str">
        <f>Orders!F3979</f>
        <v>On Time</v>
      </c>
      <c r="M3979">
        <f>Feedback!D3979</f>
        <v>5</v>
      </c>
      <c r="N3979" t="str">
        <f>Feedback!F3979</f>
        <v>Customer Service</v>
      </c>
      <c r="O3979" t="str">
        <f>Feedback!G3979</f>
        <v>Positive</v>
      </c>
    </row>
    <row r="3980" spans="1:15" x14ac:dyDescent="0.3">
      <c r="A3980">
        <f>Orders!A3980</f>
        <v>9684561720</v>
      </c>
      <c r="B3980" s="2">
        <f>Orders!C3980</f>
        <v>45173.486111111109</v>
      </c>
      <c r="C3980" s="1" t="str">
        <f>TEXT(Orders!B3980,"0")</f>
        <v>61121421</v>
      </c>
      <c r="D3980">
        <f>Order_Items!B3980</f>
        <v>398340</v>
      </c>
      <c r="E3980">
        <f>Products!B3980</f>
        <v>0</v>
      </c>
      <c r="F3980">
        <f>Products!C3980</f>
        <v>0</v>
      </c>
      <c r="G3980">
        <f>Products!D3980</f>
        <v>0</v>
      </c>
      <c r="H3980">
        <f>Order_Items!C3980</f>
        <v>3</v>
      </c>
      <c r="I3980">
        <f>Order_Items!D3980</f>
        <v>651.92999999999995</v>
      </c>
      <c r="J3980">
        <f>Orders!G3980</f>
        <v>1514.4</v>
      </c>
      <c r="K3980" t="str">
        <f>Orders!H3980</f>
        <v>Cash</v>
      </c>
      <c r="L3980" t="str">
        <f>Orders!F3980</f>
        <v>On Time</v>
      </c>
      <c r="M3980">
        <f>Feedback!D3980</f>
        <v>2</v>
      </c>
      <c r="N3980" t="str">
        <f>Feedback!F3980</f>
        <v>Product Quality</v>
      </c>
      <c r="O3980" t="str">
        <f>Feedback!G3980</f>
        <v>Negative</v>
      </c>
    </row>
    <row r="3981" spans="1:15" x14ac:dyDescent="0.3">
      <c r="A3981">
        <f>Orders!A3981</f>
        <v>7031115362</v>
      </c>
      <c r="B3981" s="2">
        <f>Orders!C3981</f>
        <v>45590.324999999997</v>
      </c>
      <c r="C3981" s="1" t="str">
        <f>TEXT(Orders!B3981,"0")</f>
        <v>27878182</v>
      </c>
      <c r="D3981">
        <f>Order_Items!B3981</f>
        <v>274207</v>
      </c>
      <c r="E3981">
        <f>Products!B3981</f>
        <v>0</v>
      </c>
      <c r="F3981">
        <f>Products!C3981</f>
        <v>0</v>
      </c>
      <c r="G3981">
        <f>Products!D3981</f>
        <v>0</v>
      </c>
      <c r="H3981">
        <f>Order_Items!C3981</f>
        <v>2</v>
      </c>
      <c r="I3981">
        <f>Order_Items!D3981</f>
        <v>328.51</v>
      </c>
      <c r="J3981">
        <f>Orders!G3981</f>
        <v>2998.51</v>
      </c>
      <c r="K3981" t="str">
        <f>Orders!H3981</f>
        <v>UPI</v>
      </c>
      <c r="L3981" t="str">
        <f>Orders!F3981</f>
        <v>Significantly Delayed</v>
      </c>
      <c r="M3981">
        <f>Feedback!D3981</f>
        <v>4</v>
      </c>
      <c r="N3981" t="str">
        <f>Feedback!F3981</f>
        <v>App Experience</v>
      </c>
      <c r="O3981" t="str">
        <f>Feedback!G3981</f>
        <v>Positive</v>
      </c>
    </row>
    <row r="3982" spans="1:15" x14ac:dyDescent="0.3">
      <c r="A3982">
        <f>Orders!A3982</f>
        <v>8204766849</v>
      </c>
      <c r="B3982" s="2">
        <f>Orders!C3982</f>
        <v>45502.120138888888</v>
      </c>
      <c r="C3982" s="1" t="str">
        <f>TEXT(Orders!B3982,"0")</f>
        <v>76020843</v>
      </c>
      <c r="D3982">
        <f>Order_Items!B3982</f>
        <v>709916</v>
      </c>
      <c r="E3982">
        <f>Products!B3982</f>
        <v>0</v>
      </c>
      <c r="F3982">
        <f>Products!C3982</f>
        <v>0</v>
      </c>
      <c r="G3982">
        <f>Products!D3982</f>
        <v>0</v>
      </c>
      <c r="H3982">
        <f>Order_Items!C3982</f>
        <v>1</v>
      </c>
      <c r="I3982">
        <f>Order_Items!D3982</f>
        <v>33.76</v>
      </c>
      <c r="J3982">
        <f>Orders!G3982</f>
        <v>3350.53</v>
      </c>
      <c r="K3982" t="str">
        <f>Orders!H3982</f>
        <v>Card</v>
      </c>
      <c r="L3982" t="str">
        <f>Orders!F3982</f>
        <v>Significantly Delayed</v>
      </c>
      <c r="M3982">
        <f>Feedback!D3982</f>
        <v>5</v>
      </c>
      <c r="N3982" t="str">
        <f>Feedback!F3982</f>
        <v>Product Quality</v>
      </c>
      <c r="O3982" t="str">
        <f>Feedback!G3982</f>
        <v>Positive</v>
      </c>
    </row>
    <row r="3983" spans="1:15" x14ac:dyDescent="0.3">
      <c r="A3983">
        <f>Orders!A3983</f>
        <v>2785412612</v>
      </c>
      <c r="B3983" s="2">
        <f>Orders!C3983</f>
        <v>45369.890277777777</v>
      </c>
      <c r="C3983" s="1" t="str">
        <f>TEXT(Orders!B3983,"0")</f>
        <v>60210778</v>
      </c>
      <c r="D3983">
        <f>Order_Items!B3983</f>
        <v>764014</v>
      </c>
      <c r="E3983">
        <f>Products!B3983</f>
        <v>0</v>
      </c>
      <c r="F3983">
        <f>Products!C3983</f>
        <v>0</v>
      </c>
      <c r="G3983">
        <f>Products!D3983</f>
        <v>0</v>
      </c>
      <c r="H3983">
        <f>Order_Items!C3983</f>
        <v>3</v>
      </c>
      <c r="I3983">
        <f>Order_Items!D3983</f>
        <v>612.04</v>
      </c>
      <c r="J3983">
        <f>Orders!G3983</f>
        <v>1439.58</v>
      </c>
      <c r="K3983" t="str">
        <f>Orders!H3983</f>
        <v>Card</v>
      </c>
      <c r="L3983" t="str">
        <f>Orders!F3983</f>
        <v>On Time</v>
      </c>
      <c r="M3983">
        <f>Feedback!D3983</f>
        <v>4</v>
      </c>
      <c r="N3983" t="str">
        <f>Feedback!F3983</f>
        <v>Customer Service</v>
      </c>
      <c r="O3983" t="str">
        <f>Feedback!G3983</f>
        <v>Positive</v>
      </c>
    </row>
    <row r="3984" spans="1:15" x14ac:dyDescent="0.3">
      <c r="A3984">
        <f>Orders!A3984</f>
        <v>2624138741</v>
      </c>
      <c r="B3984" s="2">
        <f>Orders!C3984</f>
        <v>45400.04791666667</v>
      </c>
      <c r="C3984" s="1" t="str">
        <f>TEXT(Orders!B3984,"0")</f>
        <v>31718565</v>
      </c>
      <c r="D3984">
        <f>Order_Items!B3984</f>
        <v>82484</v>
      </c>
      <c r="E3984">
        <f>Products!B3984</f>
        <v>0</v>
      </c>
      <c r="F3984">
        <f>Products!C3984</f>
        <v>0</v>
      </c>
      <c r="G3984">
        <f>Products!D3984</f>
        <v>0</v>
      </c>
      <c r="H3984">
        <f>Order_Items!C3984</f>
        <v>3</v>
      </c>
      <c r="I3984">
        <f>Order_Items!D3984</f>
        <v>914.88</v>
      </c>
      <c r="J3984">
        <f>Orders!G3984</f>
        <v>1112.82</v>
      </c>
      <c r="K3984" t="str">
        <f>Orders!H3984</f>
        <v>Cash</v>
      </c>
      <c r="L3984" t="str">
        <f>Orders!F3984</f>
        <v>On Time</v>
      </c>
      <c r="M3984">
        <f>Feedback!D3984</f>
        <v>4</v>
      </c>
      <c r="N3984" t="str">
        <f>Feedback!F3984</f>
        <v>Product Quality</v>
      </c>
      <c r="O3984" t="str">
        <f>Feedback!G3984</f>
        <v>Neutral</v>
      </c>
    </row>
    <row r="3985" spans="1:15" x14ac:dyDescent="0.3">
      <c r="A3985">
        <f>Orders!A3985</f>
        <v>748376248</v>
      </c>
      <c r="B3985" s="2">
        <f>Orders!C3985</f>
        <v>45167.02847222222</v>
      </c>
      <c r="C3985" s="1" t="str">
        <f>TEXT(Orders!B3985,"0")</f>
        <v>66766629</v>
      </c>
      <c r="D3985">
        <f>Order_Items!B3985</f>
        <v>194682</v>
      </c>
      <c r="E3985">
        <f>Products!B3985</f>
        <v>0</v>
      </c>
      <c r="F3985">
        <f>Products!C3985</f>
        <v>0</v>
      </c>
      <c r="G3985">
        <f>Products!D3985</f>
        <v>0</v>
      </c>
      <c r="H3985">
        <f>Order_Items!C3985</f>
        <v>3</v>
      </c>
      <c r="I3985">
        <f>Order_Items!D3985</f>
        <v>912.29</v>
      </c>
      <c r="J3985">
        <f>Orders!G3985</f>
        <v>2422.16</v>
      </c>
      <c r="K3985" t="str">
        <f>Orders!H3985</f>
        <v>Cash</v>
      </c>
      <c r="L3985" t="str">
        <f>Orders!F3985</f>
        <v>On Time</v>
      </c>
      <c r="M3985">
        <f>Feedback!D3985</f>
        <v>3</v>
      </c>
      <c r="N3985" t="str">
        <f>Feedback!F3985</f>
        <v>Product Quality</v>
      </c>
      <c r="O3985" t="str">
        <f>Feedback!G3985</f>
        <v>Neutral</v>
      </c>
    </row>
    <row r="3986" spans="1:15" x14ac:dyDescent="0.3">
      <c r="A3986">
        <f>Orders!A3986</f>
        <v>6096787440</v>
      </c>
      <c r="B3986" s="2">
        <f>Orders!C3986</f>
        <v>45003.5</v>
      </c>
      <c r="C3986" s="1" t="str">
        <f>TEXT(Orders!B3986,"0")</f>
        <v>25128143</v>
      </c>
      <c r="D3986">
        <f>Order_Items!B3986</f>
        <v>478531</v>
      </c>
      <c r="E3986">
        <f>Products!B3986</f>
        <v>0</v>
      </c>
      <c r="F3986">
        <f>Products!C3986</f>
        <v>0</v>
      </c>
      <c r="G3986">
        <f>Products!D3986</f>
        <v>0</v>
      </c>
      <c r="H3986">
        <f>Order_Items!C3986</f>
        <v>3</v>
      </c>
      <c r="I3986">
        <f>Order_Items!D3986</f>
        <v>825.46</v>
      </c>
      <c r="J3986">
        <f>Orders!G3986</f>
        <v>2294.77</v>
      </c>
      <c r="K3986" t="str">
        <f>Orders!H3986</f>
        <v>Card</v>
      </c>
      <c r="L3986" t="str">
        <f>Orders!F3986</f>
        <v>On Time</v>
      </c>
      <c r="M3986">
        <f>Feedback!D3986</f>
        <v>3</v>
      </c>
      <c r="N3986" t="str">
        <f>Feedback!F3986</f>
        <v>Delivery</v>
      </c>
      <c r="O3986" t="str">
        <f>Feedback!G3986</f>
        <v>Neutral</v>
      </c>
    </row>
    <row r="3987" spans="1:15" x14ac:dyDescent="0.3">
      <c r="A3987">
        <f>Orders!A3987</f>
        <v>8787660233</v>
      </c>
      <c r="B3987" s="2">
        <f>Orders!C3987</f>
        <v>45438.302777777775</v>
      </c>
      <c r="C3987" s="1" t="str">
        <f>TEXT(Orders!B3987,"0")</f>
        <v>90586029</v>
      </c>
      <c r="D3987">
        <f>Order_Items!B3987</f>
        <v>672059</v>
      </c>
      <c r="E3987">
        <f>Products!B3987</f>
        <v>0</v>
      </c>
      <c r="F3987">
        <f>Products!C3987</f>
        <v>0</v>
      </c>
      <c r="G3987">
        <f>Products!D3987</f>
        <v>0</v>
      </c>
      <c r="H3987">
        <f>Order_Items!C3987</f>
        <v>2</v>
      </c>
      <c r="I3987">
        <f>Order_Items!D3987</f>
        <v>672.73</v>
      </c>
      <c r="J3987">
        <f>Orders!G3987</f>
        <v>1435.29</v>
      </c>
      <c r="K3987" t="str">
        <f>Orders!H3987</f>
        <v>Card</v>
      </c>
      <c r="L3987" t="str">
        <f>Orders!F3987</f>
        <v>Slightly Delayed</v>
      </c>
      <c r="M3987">
        <f>Feedback!D3987</f>
        <v>4</v>
      </c>
      <c r="N3987" t="str">
        <f>Feedback!F3987</f>
        <v>Delivery</v>
      </c>
      <c r="O3987" t="str">
        <f>Feedback!G3987</f>
        <v>Neutral</v>
      </c>
    </row>
    <row r="3988" spans="1:15" x14ac:dyDescent="0.3">
      <c r="A3988">
        <f>Orders!A3988</f>
        <v>3845481278</v>
      </c>
      <c r="B3988" s="2">
        <f>Orders!C3988</f>
        <v>45112.246527777781</v>
      </c>
      <c r="C3988" s="1" t="str">
        <f>TEXT(Orders!B3988,"0")</f>
        <v>63870636</v>
      </c>
      <c r="D3988">
        <f>Order_Items!B3988</f>
        <v>487931</v>
      </c>
      <c r="E3988">
        <f>Products!B3988</f>
        <v>0</v>
      </c>
      <c r="F3988">
        <f>Products!C3988</f>
        <v>0</v>
      </c>
      <c r="G3988">
        <f>Products!D3988</f>
        <v>0</v>
      </c>
      <c r="H3988">
        <f>Order_Items!C3988</f>
        <v>3</v>
      </c>
      <c r="I3988">
        <f>Order_Items!D3988</f>
        <v>709.08</v>
      </c>
      <c r="J3988">
        <f>Orders!G3988</f>
        <v>3988.77</v>
      </c>
      <c r="K3988" t="str">
        <f>Orders!H3988</f>
        <v>Card</v>
      </c>
      <c r="L3988" t="str">
        <f>Orders!F3988</f>
        <v>On Time</v>
      </c>
      <c r="M3988">
        <f>Feedback!D3988</f>
        <v>4</v>
      </c>
      <c r="N3988" t="str">
        <f>Feedback!F3988</f>
        <v>Delivery</v>
      </c>
      <c r="O3988" t="str">
        <f>Feedback!G3988</f>
        <v>Neutral</v>
      </c>
    </row>
    <row r="3989" spans="1:15" x14ac:dyDescent="0.3">
      <c r="A3989">
        <f>Orders!A3989</f>
        <v>4636134267</v>
      </c>
      <c r="B3989" s="2">
        <f>Orders!C3989</f>
        <v>45350.8125</v>
      </c>
      <c r="C3989" s="1" t="str">
        <f>TEXT(Orders!B3989,"0")</f>
        <v>57642258</v>
      </c>
      <c r="D3989">
        <f>Order_Items!B3989</f>
        <v>228286</v>
      </c>
      <c r="E3989">
        <f>Products!B3989</f>
        <v>0</v>
      </c>
      <c r="F3989">
        <f>Products!C3989</f>
        <v>0</v>
      </c>
      <c r="G3989">
        <f>Products!D3989</f>
        <v>0</v>
      </c>
      <c r="H3989">
        <f>Order_Items!C3989</f>
        <v>3</v>
      </c>
      <c r="I3989">
        <f>Order_Items!D3989</f>
        <v>179.08</v>
      </c>
      <c r="J3989">
        <f>Orders!G3989</f>
        <v>223.27</v>
      </c>
      <c r="K3989" t="str">
        <f>Orders!H3989</f>
        <v>Card</v>
      </c>
      <c r="L3989" t="str">
        <f>Orders!F3989</f>
        <v>Slightly Delayed</v>
      </c>
      <c r="M3989">
        <f>Feedback!D3989</f>
        <v>4</v>
      </c>
      <c r="N3989" t="str">
        <f>Feedback!F3989</f>
        <v>Product Quality</v>
      </c>
      <c r="O3989" t="str">
        <f>Feedback!G3989</f>
        <v>Neutral</v>
      </c>
    </row>
    <row r="3990" spans="1:15" x14ac:dyDescent="0.3">
      <c r="A3990">
        <f>Orders!A3990</f>
        <v>4538825340</v>
      </c>
      <c r="B3990" s="2">
        <f>Orders!C3990</f>
        <v>45387.43472222222</v>
      </c>
      <c r="C3990" s="1" t="str">
        <f>TEXT(Orders!B3990,"0")</f>
        <v>45700739</v>
      </c>
      <c r="D3990">
        <f>Order_Items!B3990</f>
        <v>124290</v>
      </c>
      <c r="E3990">
        <f>Products!B3990</f>
        <v>0</v>
      </c>
      <c r="F3990">
        <f>Products!C3990</f>
        <v>0</v>
      </c>
      <c r="G3990">
        <f>Products!D3990</f>
        <v>0</v>
      </c>
      <c r="H3990">
        <f>Order_Items!C3990</f>
        <v>2</v>
      </c>
      <c r="I3990">
        <f>Order_Items!D3990</f>
        <v>39.65</v>
      </c>
      <c r="J3990">
        <f>Orders!G3990</f>
        <v>4269.5</v>
      </c>
      <c r="K3990" t="str">
        <f>Orders!H3990</f>
        <v>Cash</v>
      </c>
      <c r="L3990" t="str">
        <f>Orders!F3990</f>
        <v>On Time</v>
      </c>
      <c r="M3990">
        <f>Feedback!D3990</f>
        <v>4</v>
      </c>
      <c r="N3990" t="str">
        <f>Feedback!F3990</f>
        <v>Delivery</v>
      </c>
      <c r="O3990" t="str">
        <f>Feedback!G3990</f>
        <v>Neutral</v>
      </c>
    </row>
    <row r="3991" spans="1:15" x14ac:dyDescent="0.3">
      <c r="A3991">
        <f>Orders!A3991</f>
        <v>4553101047</v>
      </c>
      <c r="B3991" s="2">
        <f>Orders!C3991</f>
        <v>45443.96597222222</v>
      </c>
      <c r="C3991" s="1" t="str">
        <f>TEXT(Orders!B3991,"0")</f>
        <v>39301587</v>
      </c>
      <c r="D3991">
        <f>Order_Items!B3991</f>
        <v>937542</v>
      </c>
      <c r="E3991">
        <f>Products!B3991</f>
        <v>0</v>
      </c>
      <c r="F3991">
        <f>Products!C3991</f>
        <v>0</v>
      </c>
      <c r="G3991">
        <f>Products!D3991</f>
        <v>0</v>
      </c>
      <c r="H3991">
        <f>Order_Items!C3991</f>
        <v>3</v>
      </c>
      <c r="I3991">
        <f>Order_Items!D3991</f>
        <v>97.04</v>
      </c>
      <c r="J3991">
        <f>Orders!G3991</f>
        <v>236.51</v>
      </c>
      <c r="K3991" t="str">
        <f>Orders!H3991</f>
        <v>Wallet</v>
      </c>
      <c r="L3991" t="str">
        <f>Orders!F3991</f>
        <v>On Time</v>
      </c>
      <c r="M3991">
        <f>Feedback!D3991</f>
        <v>1</v>
      </c>
      <c r="N3991" t="str">
        <f>Feedback!F3991</f>
        <v>Delivery</v>
      </c>
      <c r="O3991" t="str">
        <f>Feedback!G3991</f>
        <v>Negative</v>
      </c>
    </row>
    <row r="3992" spans="1:15" x14ac:dyDescent="0.3">
      <c r="A3992">
        <f>Orders!A3992</f>
        <v>2193853405</v>
      </c>
      <c r="B3992" s="2">
        <f>Orders!C3992</f>
        <v>45076.867361111108</v>
      </c>
      <c r="C3992" s="1" t="str">
        <f>TEXT(Orders!B3992,"0")</f>
        <v>42208242</v>
      </c>
      <c r="D3992">
        <f>Order_Items!B3992</f>
        <v>448752</v>
      </c>
      <c r="E3992">
        <f>Products!B3992</f>
        <v>0</v>
      </c>
      <c r="F3992">
        <f>Products!C3992</f>
        <v>0</v>
      </c>
      <c r="G3992">
        <f>Products!D3992</f>
        <v>0</v>
      </c>
      <c r="H3992">
        <f>Order_Items!C3992</f>
        <v>2</v>
      </c>
      <c r="I3992">
        <f>Order_Items!D3992</f>
        <v>160.07</v>
      </c>
      <c r="J3992">
        <f>Orders!G3992</f>
        <v>657.71</v>
      </c>
      <c r="K3992" t="str">
        <f>Orders!H3992</f>
        <v>UPI</v>
      </c>
      <c r="L3992" t="str">
        <f>Orders!F3992</f>
        <v>Slightly Delayed</v>
      </c>
      <c r="M3992">
        <f>Feedback!D3992</f>
        <v>3</v>
      </c>
      <c r="N3992" t="str">
        <f>Feedback!F3992</f>
        <v>Product Quality</v>
      </c>
      <c r="O3992" t="str">
        <f>Feedback!G3992</f>
        <v>Negative</v>
      </c>
    </row>
    <row r="3993" spans="1:15" x14ac:dyDescent="0.3">
      <c r="A3993">
        <f>Orders!A3993</f>
        <v>1642059453</v>
      </c>
      <c r="B3993" s="2">
        <f>Orders!C3993</f>
        <v>45150.218055555553</v>
      </c>
      <c r="C3993" s="1" t="str">
        <f>TEXT(Orders!B3993,"0")</f>
        <v>7378768</v>
      </c>
      <c r="D3993">
        <f>Order_Items!B3993</f>
        <v>70969</v>
      </c>
      <c r="E3993">
        <f>Products!B3993</f>
        <v>0</v>
      </c>
      <c r="F3993">
        <f>Products!C3993</f>
        <v>0</v>
      </c>
      <c r="G3993">
        <f>Products!D3993</f>
        <v>0</v>
      </c>
      <c r="H3993">
        <f>Order_Items!C3993</f>
        <v>1</v>
      </c>
      <c r="I3993">
        <f>Order_Items!D3993</f>
        <v>631.70000000000005</v>
      </c>
      <c r="J3993">
        <f>Orders!G3993</f>
        <v>1277.6199999999999</v>
      </c>
      <c r="K3993" t="str">
        <f>Orders!H3993</f>
        <v>Card</v>
      </c>
      <c r="L3993" t="str">
        <f>Orders!F3993</f>
        <v>On Time</v>
      </c>
      <c r="M3993">
        <f>Feedback!D3993</f>
        <v>1</v>
      </c>
      <c r="N3993" t="str">
        <f>Feedback!F3993</f>
        <v>App Experience</v>
      </c>
      <c r="O3993" t="str">
        <f>Feedback!G3993</f>
        <v>Negative</v>
      </c>
    </row>
    <row r="3994" spans="1:15" x14ac:dyDescent="0.3">
      <c r="A3994">
        <f>Orders!A3994</f>
        <v>5890339330</v>
      </c>
      <c r="B3994" s="2">
        <f>Orders!C3994</f>
        <v>45433.679861111108</v>
      </c>
      <c r="C3994" s="1" t="str">
        <f>TEXT(Orders!B3994,"0")</f>
        <v>2188994</v>
      </c>
      <c r="D3994">
        <f>Order_Items!B3994</f>
        <v>891833</v>
      </c>
      <c r="E3994">
        <f>Products!B3994</f>
        <v>0</v>
      </c>
      <c r="F3994">
        <f>Products!C3994</f>
        <v>0</v>
      </c>
      <c r="G3994">
        <f>Products!D3994</f>
        <v>0</v>
      </c>
      <c r="H3994">
        <f>Order_Items!C3994</f>
        <v>2</v>
      </c>
      <c r="I3994">
        <f>Order_Items!D3994</f>
        <v>493.19</v>
      </c>
      <c r="J3994">
        <f>Orders!G3994</f>
        <v>3750.59</v>
      </c>
      <c r="K3994" t="str">
        <f>Orders!H3994</f>
        <v>Wallet</v>
      </c>
      <c r="L3994" t="str">
        <f>Orders!F3994</f>
        <v>On Time</v>
      </c>
      <c r="M3994">
        <f>Feedback!D3994</f>
        <v>5</v>
      </c>
      <c r="N3994" t="str">
        <f>Feedback!F3994</f>
        <v>App Experience</v>
      </c>
      <c r="O3994" t="str">
        <f>Feedback!G3994</f>
        <v>Positive</v>
      </c>
    </row>
    <row r="3995" spans="1:15" x14ac:dyDescent="0.3">
      <c r="A3995">
        <f>Orders!A3995</f>
        <v>313663478</v>
      </c>
      <c r="B3995" s="2">
        <f>Orders!C3995</f>
        <v>45343.704861111109</v>
      </c>
      <c r="C3995" s="1" t="str">
        <f>TEXT(Orders!B3995,"0")</f>
        <v>6959437</v>
      </c>
      <c r="D3995">
        <f>Order_Items!B3995</f>
        <v>14145</v>
      </c>
      <c r="E3995">
        <f>Products!B3995</f>
        <v>0</v>
      </c>
      <c r="F3995">
        <f>Products!C3995</f>
        <v>0</v>
      </c>
      <c r="G3995">
        <f>Products!D3995</f>
        <v>0</v>
      </c>
      <c r="H3995">
        <f>Order_Items!C3995</f>
        <v>1</v>
      </c>
      <c r="I3995">
        <f>Order_Items!D3995</f>
        <v>630.84</v>
      </c>
      <c r="J3995">
        <f>Orders!G3995</f>
        <v>1184.42</v>
      </c>
      <c r="K3995" t="str">
        <f>Orders!H3995</f>
        <v>Wallet</v>
      </c>
      <c r="L3995" t="str">
        <f>Orders!F3995</f>
        <v>On Time</v>
      </c>
      <c r="M3995">
        <f>Feedback!D3995</f>
        <v>4</v>
      </c>
      <c r="N3995" t="str">
        <f>Feedback!F3995</f>
        <v>Product Quality</v>
      </c>
      <c r="O3995" t="str">
        <f>Feedback!G3995</f>
        <v>Positive</v>
      </c>
    </row>
    <row r="3996" spans="1:15" x14ac:dyDescent="0.3">
      <c r="A3996">
        <f>Orders!A3996</f>
        <v>8591576320</v>
      </c>
      <c r="B3996" s="2">
        <f>Orders!C3996</f>
        <v>45136.269444444442</v>
      </c>
      <c r="C3996" s="1" t="str">
        <f>TEXT(Orders!B3996,"0")</f>
        <v>79916464</v>
      </c>
      <c r="D3996">
        <f>Order_Items!B3996</f>
        <v>692985</v>
      </c>
      <c r="E3996">
        <f>Products!B3996</f>
        <v>0</v>
      </c>
      <c r="F3996">
        <f>Products!C3996</f>
        <v>0</v>
      </c>
      <c r="G3996">
        <f>Products!D3996</f>
        <v>0</v>
      </c>
      <c r="H3996">
        <f>Order_Items!C3996</f>
        <v>2</v>
      </c>
      <c r="I3996">
        <f>Order_Items!D3996</f>
        <v>197.39</v>
      </c>
      <c r="J3996">
        <f>Orders!G3996</f>
        <v>3993.97</v>
      </c>
      <c r="K3996" t="str">
        <f>Orders!H3996</f>
        <v>UPI</v>
      </c>
      <c r="L3996" t="str">
        <f>Orders!F3996</f>
        <v>On Time</v>
      </c>
      <c r="M3996">
        <f>Feedback!D3996</f>
        <v>3</v>
      </c>
      <c r="N3996" t="str">
        <f>Feedback!F3996</f>
        <v>Customer Service</v>
      </c>
      <c r="O3996" t="str">
        <f>Feedback!G3996</f>
        <v>Negative</v>
      </c>
    </row>
    <row r="3997" spans="1:15" x14ac:dyDescent="0.3">
      <c r="A3997">
        <f>Orders!A3997</f>
        <v>4728104591</v>
      </c>
      <c r="B3997" s="2">
        <f>Orders!C3997</f>
        <v>45236.118055555555</v>
      </c>
      <c r="C3997" s="1" t="str">
        <f>TEXT(Orders!B3997,"0")</f>
        <v>31389750</v>
      </c>
      <c r="D3997">
        <f>Order_Items!B3997</f>
        <v>537274</v>
      </c>
      <c r="E3997">
        <f>Products!B3997</f>
        <v>0</v>
      </c>
      <c r="F3997">
        <f>Products!C3997</f>
        <v>0</v>
      </c>
      <c r="G3997">
        <f>Products!D3997</f>
        <v>0</v>
      </c>
      <c r="H3997">
        <f>Order_Items!C3997</f>
        <v>2</v>
      </c>
      <c r="I3997">
        <f>Order_Items!D3997</f>
        <v>702.71</v>
      </c>
      <c r="J3997">
        <f>Orders!G3997</f>
        <v>650.20000000000005</v>
      </c>
      <c r="K3997" t="str">
        <f>Orders!H3997</f>
        <v>Wallet</v>
      </c>
      <c r="L3997" t="str">
        <f>Orders!F3997</f>
        <v>On Time</v>
      </c>
      <c r="M3997">
        <f>Feedback!D3997</f>
        <v>3</v>
      </c>
      <c r="N3997" t="str">
        <f>Feedback!F3997</f>
        <v>App Experience</v>
      </c>
      <c r="O3997" t="str">
        <f>Feedback!G3997</f>
        <v>Neutral</v>
      </c>
    </row>
    <row r="3998" spans="1:15" x14ac:dyDescent="0.3">
      <c r="A3998">
        <f>Orders!A3998</f>
        <v>8276401643</v>
      </c>
      <c r="B3998" s="2">
        <f>Orders!C3998</f>
        <v>45582.262499999997</v>
      </c>
      <c r="C3998" s="1" t="str">
        <f>TEXT(Orders!B3998,"0")</f>
        <v>88252625</v>
      </c>
      <c r="D3998">
        <f>Order_Items!B3998</f>
        <v>833557</v>
      </c>
      <c r="E3998">
        <f>Products!B3998</f>
        <v>0</v>
      </c>
      <c r="F3998">
        <f>Products!C3998</f>
        <v>0</v>
      </c>
      <c r="G3998">
        <f>Products!D3998</f>
        <v>0</v>
      </c>
      <c r="H3998">
        <f>Order_Items!C3998</f>
        <v>1</v>
      </c>
      <c r="I3998">
        <f>Order_Items!D3998</f>
        <v>422.87</v>
      </c>
      <c r="J3998">
        <f>Orders!G3998</f>
        <v>4724.3100000000004</v>
      </c>
      <c r="K3998" t="str">
        <f>Orders!H3998</f>
        <v>Card</v>
      </c>
      <c r="L3998" t="str">
        <f>Orders!F3998</f>
        <v>On Time</v>
      </c>
      <c r="M3998">
        <f>Feedback!D3998</f>
        <v>5</v>
      </c>
      <c r="N3998" t="str">
        <f>Feedback!F3998</f>
        <v>App Experience</v>
      </c>
      <c r="O3998" t="str">
        <f>Feedback!G3998</f>
        <v>Positive</v>
      </c>
    </row>
    <row r="3999" spans="1:15" x14ac:dyDescent="0.3">
      <c r="A3999">
        <f>Orders!A3999</f>
        <v>8709694061</v>
      </c>
      <c r="B3999" s="2">
        <f>Orders!C3999</f>
        <v>45582.46875</v>
      </c>
      <c r="C3999" s="1" t="str">
        <f>TEXT(Orders!B3999,"0")</f>
        <v>6724509</v>
      </c>
      <c r="D3999">
        <f>Order_Items!B3999</f>
        <v>337168</v>
      </c>
      <c r="E3999">
        <f>Products!B3999</f>
        <v>0</v>
      </c>
      <c r="F3999">
        <f>Products!C3999</f>
        <v>0</v>
      </c>
      <c r="G3999">
        <f>Products!D3999</f>
        <v>0</v>
      </c>
      <c r="H3999">
        <f>Order_Items!C3999</f>
        <v>2</v>
      </c>
      <c r="I3999">
        <f>Order_Items!D3999</f>
        <v>545.49</v>
      </c>
      <c r="J3999">
        <f>Orders!G3999</f>
        <v>114.52</v>
      </c>
      <c r="K3999" t="str">
        <f>Orders!H3999</f>
        <v>UPI</v>
      </c>
      <c r="L3999" t="str">
        <f>Orders!F3999</f>
        <v>Slightly Delayed</v>
      </c>
      <c r="M3999">
        <f>Feedback!D3999</f>
        <v>4</v>
      </c>
      <c r="N3999" t="str">
        <f>Feedback!F3999</f>
        <v>Delivery</v>
      </c>
      <c r="O3999" t="str">
        <f>Feedback!G3999</f>
        <v>Neutral</v>
      </c>
    </row>
    <row r="4000" spans="1:15" x14ac:dyDescent="0.3">
      <c r="A4000">
        <f>Orders!A4000</f>
        <v>4080156881</v>
      </c>
      <c r="B4000" s="2">
        <f>Orders!C4000</f>
        <v>45385.779166666667</v>
      </c>
      <c r="C4000" s="1" t="str">
        <f>TEXT(Orders!B4000,"0")</f>
        <v>97770901</v>
      </c>
      <c r="D4000">
        <f>Order_Items!B4000</f>
        <v>300159</v>
      </c>
      <c r="E4000">
        <f>Products!B4000</f>
        <v>0</v>
      </c>
      <c r="F4000">
        <f>Products!C4000</f>
        <v>0</v>
      </c>
      <c r="G4000">
        <f>Products!D4000</f>
        <v>0</v>
      </c>
      <c r="H4000">
        <f>Order_Items!C4000</f>
        <v>2</v>
      </c>
      <c r="I4000">
        <f>Order_Items!D4000</f>
        <v>44.35</v>
      </c>
      <c r="J4000">
        <f>Orders!G4000</f>
        <v>950.39</v>
      </c>
      <c r="K4000" t="str">
        <f>Orders!H4000</f>
        <v>Cash</v>
      </c>
      <c r="L4000" t="str">
        <f>Orders!F4000</f>
        <v>On Time</v>
      </c>
      <c r="M4000">
        <f>Feedback!D4000</f>
        <v>2</v>
      </c>
      <c r="N4000" t="str">
        <f>Feedback!F4000</f>
        <v>Delivery</v>
      </c>
      <c r="O4000" t="str">
        <f>Feedback!G4000</f>
        <v>Negative</v>
      </c>
    </row>
    <row r="4001" spans="1:15" x14ac:dyDescent="0.3">
      <c r="A4001">
        <f>Orders!A4001</f>
        <v>7485829116</v>
      </c>
      <c r="B4001" s="2">
        <f>Orders!C4001</f>
        <v>45381.572916666664</v>
      </c>
      <c r="C4001" s="1" t="str">
        <f>TEXT(Orders!B4001,"0")</f>
        <v>49050014</v>
      </c>
      <c r="D4001">
        <f>Order_Items!B4001</f>
        <v>500633</v>
      </c>
      <c r="E4001">
        <f>Products!B4001</f>
        <v>0</v>
      </c>
      <c r="F4001">
        <f>Products!C4001</f>
        <v>0</v>
      </c>
      <c r="G4001">
        <f>Products!D4001</f>
        <v>0</v>
      </c>
      <c r="H4001">
        <f>Order_Items!C4001</f>
        <v>2</v>
      </c>
      <c r="I4001">
        <f>Order_Items!D4001</f>
        <v>154.5</v>
      </c>
      <c r="J4001">
        <f>Orders!G4001</f>
        <v>3895.28</v>
      </c>
      <c r="K4001" t="str">
        <f>Orders!H4001</f>
        <v>Card</v>
      </c>
      <c r="L4001" t="str">
        <f>Orders!F4001</f>
        <v>On Time</v>
      </c>
      <c r="M4001">
        <f>Feedback!D4001</f>
        <v>3</v>
      </c>
      <c r="N4001" t="str">
        <f>Feedback!F4001</f>
        <v>App Experience</v>
      </c>
      <c r="O4001" t="str">
        <f>Feedback!G4001</f>
        <v>Negative</v>
      </c>
    </row>
    <row r="4002" spans="1:15" x14ac:dyDescent="0.3">
      <c r="A4002">
        <f>Orders!A4002</f>
        <v>7378865582</v>
      </c>
      <c r="B4002" s="2">
        <f>Orders!C4002</f>
        <v>45069.750694444447</v>
      </c>
      <c r="C4002" s="1" t="str">
        <f>TEXT(Orders!B4002,"0")</f>
        <v>30643619</v>
      </c>
      <c r="D4002">
        <f>Order_Items!B4002</f>
        <v>661577</v>
      </c>
      <c r="E4002">
        <f>Products!B4002</f>
        <v>0</v>
      </c>
      <c r="F4002">
        <f>Products!C4002</f>
        <v>0</v>
      </c>
      <c r="G4002">
        <f>Products!D4002</f>
        <v>0</v>
      </c>
      <c r="H4002">
        <f>Order_Items!C4002</f>
        <v>3</v>
      </c>
      <c r="I4002">
        <f>Order_Items!D4002</f>
        <v>720.95</v>
      </c>
      <c r="J4002">
        <f>Orders!G4002</f>
        <v>340.66</v>
      </c>
      <c r="K4002" t="str">
        <f>Orders!H4002</f>
        <v>Card</v>
      </c>
      <c r="L4002" t="str">
        <f>Orders!F4002</f>
        <v>On Time</v>
      </c>
      <c r="M4002">
        <f>Feedback!D4002</f>
        <v>3</v>
      </c>
      <c r="N4002" t="str">
        <f>Feedback!F4002</f>
        <v>Product Quality</v>
      </c>
      <c r="O4002" t="str">
        <f>Feedback!G4002</f>
        <v>Neutral</v>
      </c>
    </row>
    <row r="4003" spans="1:15" x14ac:dyDescent="0.3">
      <c r="A4003">
        <f>Orders!A4003</f>
        <v>335575667</v>
      </c>
      <c r="B4003" s="2">
        <f>Orders!C4003</f>
        <v>45176.254861111112</v>
      </c>
      <c r="C4003" s="1" t="str">
        <f>TEXT(Orders!B4003,"0")</f>
        <v>32929817</v>
      </c>
      <c r="D4003">
        <f>Order_Items!B4003</f>
        <v>77308</v>
      </c>
      <c r="E4003">
        <f>Products!B4003</f>
        <v>0</v>
      </c>
      <c r="F4003">
        <f>Products!C4003</f>
        <v>0</v>
      </c>
      <c r="G4003">
        <f>Products!D4003</f>
        <v>0</v>
      </c>
      <c r="H4003">
        <f>Order_Items!C4003</f>
        <v>3</v>
      </c>
      <c r="I4003">
        <f>Order_Items!D4003</f>
        <v>223.27</v>
      </c>
      <c r="J4003">
        <f>Orders!G4003</f>
        <v>3048.86</v>
      </c>
      <c r="K4003" t="str">
        <f>Orders!H4003</f>
        <v>Card</v>
      </c>
      <c r="L4003" t="str">
        <f>Orders!F4003</f>
        <v>On Time</v>
      </c>
      <c r="M4003">
        <f>Feedback!D4003</f>
        <v>1</v>
      </c>
      <c r="N4003" t="str">
        <f>Feedback!F4003</f>
        <v>App Experience</v>
      </c>
      <c r="O4003" t="str">
        <f>Feedback!G4003</f>
        <v>Negative</v>
      </c>
    </row>
    <row r="4004" spans="1:15" x14ac:dyDescent="0.3">
      <c r="A4004">
        <f>Orders!A4004</f>
        <v>1621109077</v>
      </c>
      <c r="B4004" s="2">
        <f>Orders!C4004</f>
        <v>45376.742361111108</v>
      </c>
      <c r="C4004" s="1" t="str">
        <f>TEXT(Orders!B4004,"0")</f>
        <v>87450286</v>
      </c>
      <c r="D4004">
        <f>Order_Items!B4004</f>
        <v>557908</v>
      </c>
      <c r="E4004">
        <f>Products!B4004</f>
        <v>0</v>
      </c>
      <c r="F4004">
        <f>Products!C4004</f>
        <v>0</v>
      </c>
      <c r="G4004">
        <f>Products!D4004</f>
        <v>0</v>
      </c>
      <c r="H4004">
        <f>Order_Items!C4004</f>
        <v>1</v>
      </c>
      <c r="I4004">
        <f>Order_Items!D4004</f>
        <v>942.37</v>
      </c>
      <c r="J4004">
        <f>Orders!G4004</f>
        <v>4969.83</v>
      </c>
      <c r="K4004" t="str">
        <f>Orders!H4004</f>
        <v>Card</v>
      </c>
      <c r="L4004" t="str">
        <f>Orders!F4004</f>
        <v>Slightly Delayed</v>
      </c>
      <c r="M4004">
        <f>Feedback!D4004</f>
        <v>4</v>
      </c>
      <c r="N4004" t="str">
        <f>Feedback!F4004</f>
        <v>Delivery</v>
      </c>
      <c r="O4004" t="str">
        <f>Feedback!G4004</f>
        <v>Neutral</v>
      </c>
    </row>
    <row r="4005" spans="1:15" x14ac:dyDescent="0.3">
      <c r="A4005">
        <f>Orders!A4005</f>
        <v>7468088555</v>
      </c>
      <c r="B4005" s="2">
        <f>Orders!C4005</f>
        <v>45056.479166666664</v>
      </c>
      <c r="C4005" s="1" t="str">
        <f>TEXT(Orders!B4005,"0")</f>
        <v>21697638</v>
      </c>
      <c r="D4005">
        <f>Order_Items!B4005</f>
        <v>654623</v>
      </c>
      <c r="E4005">
        <f>Products!B4005</f>
        <v>0</v>
      </c>
      <c r="F4005">
        <f>Products!C4005</f>
        <v>0</v>
      </c>
      <c r="G4005">
        <f>Products!D4005</f>
        <v>0</v>
      </c>
      <c r="H4005">
        <f>Order_Items!C4005</f>
        <v>1</v>
      </c>
      <c r="I4005">
        <f>Order_Items!D4005</f>
        <v>422.14</v>
      </c>
      <c r="J4005">
        <f>Orders!G4005</f>
        <v>2410.0700000000002</v>
      </c>
      <c r="K4005" t="str">
        <f>Orders!H4005</f>
        <v>Cash</v>
      </c>
      <c r="L4005" t="str">
        <f>Orders!F4005</f>
        <v>On Time</v>
      </c>
      <c r="M4005">
        <f>Feedback!D4005</f>
        <v>1</v>
      </c>
      <c r="N4005" t="str">
        <f>Feedback!F4005</f>
        <v>Delivery</v>
      </c>
      <c r="O4005" t="str">
        <f>Feedback!G4005</f>
        <v>Negative</v>
      </c>
    </row>
    <row r="4006" spans="1:15" x14ac:dyDescent="0.3">
      <c r="A4006">
        <f>Orders!A4006</f>
        <v>3676517886</v>
      </c>
      <c r="B4006" s="2">
        <f>Orders!C4006</f>
        <v>45451.8</v>
      </c>
      <c r="C4006" s="1" t="str">
        <f>TEXT(Orders!B4006,"0")</f>
        <v>57505804</v>
      </c>
      <c r="D4006">
        <f>Order_Items!B4006</f>
        <v>473647</v>
      </c>
      <c r="E4006">
        <f>Products!B4006</f>
        <v>0</v>
      </c>
      <c r="F4006">
        <f>Products!C4006</f>
        <v>0</v>
      </c>
      <c r="G4006">
        <f>Products!D4006</f>
        <v>0</v>
      </c>
      <c r="H4006">
        <f>Order_Items!C4006</f>
        <v>3</v>
      </c>
      <c r="I4006">
        <f>Order_Items!D4006</f>
        <v>43.05</v>
      </c>
      <c r="J4006">
        <f>Orders!G4006</f>
        <v>582.03</v>
      </c>
      <c r="K4006" t="str">
        <f>Orders!H4006</f>
        <v>Wallet</v>
      </c>
      <c r="L4006" t="str">
        <f>Orders!F4006</f>
        <v>Slightly Delayed</v>
      </c>
      <c r="M4006">
        <f>Feedback!D4006</f>
        <v>3</v>
      </c>
      <c r="N4006" t="str">
        <f>Feedback!F4006</f>
        <v>Customer Service</v>
      </c>
      <c r="O4006" t="str">
        <f>Feedback!G4006</f>
        <v>Negative</v>
      </c>
    </row>
    <row r="4007" spans="1:15" x14ac:dyDescent="0.3">
      <c r="A4007">
        <f>Orders!A4007</f>
        <v>1746921111</v>
      </c>
      <c r="B4007" s="2">
        <f>Orders!C4007</f>
        <v>45532.771527777775</v>
      </c>
      <c r="C4007" s="1" t="str">
        <f>TEXT(Orders!B4007,"0")</f>
        <v>56604077</v>
      </c>
      <c r="D4007">
        <f>Order_Items!B4007</f>
        <v>642612</v>
      </c>
      <c r="E4007">
        <f>Products!B4007</f>
        <v>0</v>
      </c>
      <c r="F4007">
        <f>Products!C4007</f>
        <v>0</v>
      </c>
      <c r="G4007">
        <f>Products!D4007</f>
        <v>0</v>
      </c>
      <c r="H4007">
        <f>Order_Items!C4007</f>
        <v>2</v>
      </c>
      <c r="I4007">
        <f>Order_Items!D4007</f>
        <v>517.03</v>
      </c>
      <c r="J4007">
        <f>Orders!G4007</f>
        <v>2466.2800000000002</v>
      </c>
      <c r="K4007" t="str">
        <f>Orders!H4007</f>
        <v>Card</v>
      </c>
      <c r="L4007" t="str">
        <f>Orders!F4007</f>
        <v>On Time</v>
      </c>
      <c r="M4007">
        <f>Feedback!D4007</f>
        <v>4</v>
      </c>
      <c r="N4007" t="str">
        <f>Feedback!F4007</f>
        <v>App Experience</v>
      </c>
      <c r="O4007" t="str">
        <f>Feedback!G4007</f>
        <v>Neutral</v>
      </c>
    </row>
    <row r="4008" spans="1:15" x14ac:dyDescent="0.3">
      <c r="A4008">
        <f>Orders!A4008</f>
        <v>7774691391</v>
      </c>
      <c r="B4008" s="2">
        <f>Orders!C4008</f>
        <v>45127.356944444444</v>
      </c>
      <c r="C4008" s="1" t="str">
        <f>TEXT(Orders!B4008,"0")</f>
        <v>42514124</v>
      </c>
      <c r="D4008">
        <f>Order_Items!B4008</f>
        <v>82484</v>
      </c>
      <c r="E4008">
        <f>Products!B4008</f>
        <v>0</v>
      </c>
      <c r="F4008">
        <f>Products!C4008</f>
        <v>0</v>
      </c>
      <c r="G4008">
        <f>Products!D4008</f>
        <v>0</v>
      </c>
      <c r="H4008">
        <f>Order_Items!C4008</f>
        <v>2</v>
      </c>
      <c r="I4008">
        <f>Order_Items!D4008</f>
        <v>914.88</v>
      </c>
      <c r="J4008">
        <f>Orders!G4008</f>
        <v>1545.97</v>
      </c>
      <c r="K4008" t="str">
        <f>Orders!H4008</f>
        <v>Cash</v>
      </c>
      <c r="L4008" t="str">
        <f>Orders!F4008</f>
        <v>On Time</v>
      </c>
      <c r="M4008">
        <f>Feedback!D4008</f>
        <v>4</v>
      </c>
      <c r="N4008" t="str">
        <f>Feedback!F4008</f>
        <v>App Experience</v>
      </c>
      <c r="O4008" t="str">
        <f>Feedback!G4008</f>
        <v>Neutral</v>
      </c>
    </row>
    <row r="4009" spans="1:15" x14ac:dyDescent="0.3">
      <c r="A4009">
        <f>Orders!A4009</f>
        <v>8220678247</v>
      </c>
      <c r="B4009" s="2">
        <f>Orders!C4009</f>
        <v>45466.765972222223</v>
      </c>
      <c r="C4009" s="1" t="str">
        <f>TEXT(Orders!B4009,"0")</f>
        <v>63858550</v>
      </c>
      <c r="D4009">
        <f>Order_Items!B4009</f>
        <v>361361</v>
      </c>
      <c r="E4009">
        <f>Products!B4009</f>
        <v>0</v>
      </c>
      <c r="F4009">
        <f>Products!C4009</f>
        <v>0</v>
      </c>
      <c r="G4009">
        <f>Products!D4009</f>
        <v>0</v>
      </c>
      <c r="H4009">
        <f>Order_Items!C4009</f>
        <v>1</v>
      </c>
      <c r="I4009">
        <f>Order_Items!D4009</f>
        <v>826.21</v>
      </c>
      <c r="J4009">
        <f>Orders!G4009</f>
        <v>2089.2600000000002</v>
      </c>
      <c r="K4009" t="str">
        <f>Orders!H4009</f>
        <v>Cash</v>
      </c>
      <c r="L4009" t="str">
        <f>Orders!F4009</f>
        <v>On Time</v>
      </c>
      <c r="M4009">
        <f>Feedback!D4009</f>
        <v>3</v>
      </c>
      <c r="N4009" t="str">
        <f>Feedback!F4009</f>
        <v>Product Quality</v>
      </c>
      <c r="O4009" t="str">
        <f>Feedback!G4009</f>
        <v>Negative</v>
      </c>
    </row>
    <row r="4010" spans="1:15" x14ac:dyDescent="0.3">
      <c r="A4010">
        <f>Orders!A4010</f>
        <v>6048604080</v>
      </c>
      <c r="B4010" s="2">
        <f>Orders!C4010</f>
        <v>45175.084027777775</v>
      </c>
      <c r="C4010" s="1" t="str">
        <f>TEXT(Orders!B4010,"0")</f>
        <v>98218863</v>
      </c>
      <c r="D4010">
        <f>Order_Items!B4010</f>
        <v>799459</v>
      </c>
      <c r="E4010">
        <f>Products!B4010</f>
        <v>0</v>
      </c>
      <c r="F4010">
        <f>Products!C4010</f>
        <v>0</v>
      </c>
      <c r="G4010">
        <f>Products!D4010</f>
        <v>0</v>
      </c>
      <c r="H4010">
        <f>Order_Items!C4010</f>
        <v>3</v>
      </c>
      <c r="I4010">
        <f>Order_Items!D4010</f>
        <v>852.02</v>
      </c>
      <c r="J4010">
        <f>Orders!G4010</f>
        <v>5820.25</v>
      </c>
      <c r="K4010" t="str">
        <f>Orders!H4010</f>
        <v>Cash</v>
      </c>
      <c r="L4010" t="str">
        <f>Orders!F4010</f>
        <v>On Time</v>
      </c>
      <c r="M4010">
        <f>Feedback!D4010</f>
        <v>4</v>
      </c>
      <c r="N4010" t="str">
        <f>Feedback!F4010</f>
        <v>Delivery</v>
      </c>
      <c r="O4010" t="str">
        <f>Feedback!G4010</f>
        <v>Positive</v>
      </c>
    </row>
    <row r="4011" spans="1:15" x14ac:dyDescent="0.3">
      <c r="A4011">
        <f>Orders!A4011</f>
        <v>8545716586</v>
      </c>
      <c r="B4011" s="2">
        <f>Orders!C4011</f>
        <v>45303.553472222222</v>
      </c>
      <c r="C4011" s="1" t="str">
        <f>TEXT(Orders!B4011,"0")</f>
        <v>98540377</v>
      </c>
      <c r="D4011">
        <f>Order_Items!B4011</f>
        <v>697683</v>
      </c>
      <c r="E4011">
        <f>Products!B4011</f>
        <v>0</v>
      </c>
      <c r="F4011">
        <f>Products!C4011</f>
        <v>0</v>
      </c>
      <c r="G4011">
        <f>Products!D4011</f>
        <v>0</v>
      </c>
      <c r="H4011">
        <f>Order_Items!C4011</f>
        <v>2</v>
      </c>
      <c r="I4011">
        <f>Order_Items!D4011</f>
        <v>123.74</v>
      </c>
      <c r="J4011">
        <f>Orders!G4011</f>
        <v>1454.01</v>
      </c>
      <c r="K4011" t="str">
        <f>Orders!H4011</f>
        <v>Wallet</v>
      </c>
      <c r="L4011" t="str">
        <f>Orders!F4011</f>
        <v>Slightly Delayed</v>
      </c>
      <c r="M4011">
        <f>Feedback!D4011</f>
        <v>1</v>
      </c>
      <c r="N4011" t="str">
        <f>Feedback!F4011</f>
        <v>Customer Service</v>
      </c>
      <c r="O4011" t="str">
        <f>Feedback!G4011</f>
        <v>Negative</v>
      </c>
    </row>
    <row r="4012" spans="1:15" x14ac:dyDescent="0.3">
      <c r="A4012">
        <f>Orders!A4012</f>
        <v>530870056</v>
      </c>
      <c r="B4012" s="2">
        <f>Orders!C4012</f>
        <v>45519.540972222225</v>
      </c>
      <c r="C4012" s="1" t="str">
        <f>TEXT(Orders!B4012,"0")</f>
        <v>39140039</v>
      </c>
      <c r="D4012">
        <f>Order_Items!B4012</f>
        <v>764014</v>
      </c>
      <c r="E4012">
        <f>Products!B4012</f>
        <v>0</v>
      </c>
      <c r="F4012">
        <f>Products!C4012</f>
        <v>0</v>
      </c>
      <c r="G4012">
        <f>Products!D4012</f>
        <v>0</v>
      </c>
      <c r="H4012">
        <f>Order_Items!C4012</f>
        <v>1</v>
      </c>
      <c r="I4012">
        <f>Order_Items!D4012</f>
        <v>612.04</v>
      </c>
      <c r="J4012">
        <f>Orders!G4012</f>
        <v>2788.5</v>
      </c>
      <c r="K4012" t="str">
        <f>Orders!H4012</f>
        <v>UPI</v>
      </c>
      <c r="L4012" t="str">
        <f>Orders!F4012</f>
        <v>On Time</v>
      </c>
      <c r="M4012">
        <f>Feedback!D4012</f>
        <v>5</v>
      </c>
      <c r="N4012" t="str">
        <f>Feedback!F4012</f>
        <v>Delivery</v>
      </c>
      <c r="O4012" t="str">
        <f>Feedback!G4012</f>
        <v>Positive</v>
      </c>
    </row>
    <row r="4013" spans="1:15" x14ac:dyDescent="0.3">
      <c r="A4013">
        <f>Orders!A4013</f>
        <v>4055690435</v>
      </c>
      <c r="B4013" s="2">
        <f>Orders!C4013</f>
        <v>45021.084722222222</v>
      </c>
      <c r="C4013" s="1" t="str">
        <f>TEXT(Orders!B4013,"0")</f>
        <v>15568831</v>
      </c>
      <c r="D4013">
        <f>Order_Items!B4013</f>
        <v>120385</v>
      </c>
      <c r="E4013">
        <f>Products!B4013</f>
        <v>0</v>
      </c>
      <c r="F4013">
        <f>Products!C4013</f>
        <v>0</v>
      </c>
      <c r="G4013">
        <f>Products!D4013</f>
        <v>0</v>
      </c>
      <c r="H4013">
        <f>Order_Items!C4013</f>
        <v>3</v>
      </c>
      <c r="I4013">
        <f>Order_Items!D4013</f>
        <v>597.91</v>
      </c>
      <c r="J4013">
        <f>Orders!G4013</f>
        <v>3571.53</v>
      </c>
      <c r="K4013" t="str">
        <f>Orders!H4013</f>
        <v>Cash</v>
      </c>
      <c r="L4013" t="str">
        <f>Orders!F4013</f>
        <v>On Time</v>
      </c>
      <c r="M4013">
        <f>Feedback!D4013</f>
        <v>4</v>
      </c>
      <c r="N4013" t="str">
        <f>Feedback!F4013</f>
        <v>Product Quality</v>
      </c>
      <c r="O4013" t="str">
        <f>Feedback!G4013</f>
        <v>Neutral</v>
      </c>
    </row>
    <row r="4014" spans="1:15" x14ac:dyDescent="0.3">
      <c r="A4014">
        <f>Orders!A4014</f>
        <v>7096530350</v>
      </c>
      <c r="B4014" s="2">
        <f>Orders!C4014</f>
        <v>45469.179861111108</v>
      </c>
      <c r="C4014" s="1" t="str">
        <f>TEXT(Orders!B4014,"0")</f>
        <v>97411107</v>
      </c>
      <c r="D4014">
        <f>Order_Items!B4014</f>
        <v>927651</v>
      </c>
      <c r="E4014">
        <f>Products!B4014</f>
        <v>0</v>
      </c>
      <c r="F4014">
        <f>Products!C4014</f>
        <v>0</v>
      </c>
      <c r="G4014">
        <f>Products!D4014</f>
        <v>0</v>
      </c>
      <c r="H4014">
        <f>Order_Items!C4014</f>
        <v>3</v>
      </c>
      <c r="I4014">
        <f>Order_Items!D4014</f>
        <v>426.72</v>
      </c>
      <c r="J4014">
        <f>Orders!G4014</f>
        <v>2474.92</v>
      </c>
      <c r="K4014" t="str">
        <f>Orders!H4014</f>
        <v>Card</v>
      </c>
      <c r="L4014" t="str">
        <f>Orders!F4014</f>
        <v>On Time</v>
      </c>
      <c r="M4014">
        <f>Feedback!D4014</f>
        <v>4</v>
      </c>
      <c r="N4014" t="str">
        <f>Feedback!F4014</f>
        <v>Product Quality</v>
      </c>
      <c r="O4014" t="str">
        <f>Feedback!G4014</f>
        <v>Positive</v>
      </c>
    </row>
    <row r="4015" spans="1:15" x14ac:dyDescent="0.3">
      <c r="A4015">
        <f>Orders!A4015</f>
        <v>7083649345</v>
      </c>
      <c r="B4015" s="2">
        <f>Orders!C4015</f>
        <v>45066.424305555556</v>
      </c>
      <c r="C4015" s="1" t="str">
        <f>TEXT(Orders!B4015,"0")</f>
        <v>75464725</v>
      </c>
      <c r="D4015">
        <f>Order_Items!B4015</f>
        <v>555121</v>
      </c>
      <c r="E4015">
        <f>Products!B4015</f>
        <v>0</v>
      </c>
      <c r="F4015">
        <f>Products!C4015</f>
        <v>0</v>
      </c>
      <c r="G4015">
        <f>Products!D4015</f>
        <v>0</v>
      </c>
      <c r="H4015">
        <f>Order_Items!C4015</f>
        <v>3</v>
      </c>
      <c r="I4015">
        <f>Order_Items!D4015</f>
        <v>354.91</v>
      </c>
      <c r="J4015">
        <f>Orders!G4015</f>
        <v>3009.87</v>
      </c>
      <c r="K4015" t="str">
        <f>Orders!H4015</f>
        <v>Wallet</v>
      </c>
      <c r="L4015" t="str">
        <f>Orders!F4015</f>
        <v>On Time</v>
      </c>
      <c r="M4015">
        <f>Feedback!D4015</f>
        <v>3</v>
      </c>
      <c r="N4015" t="str">
        <f>Feedback!F4015</f>
        <v>Delivery</v>
      </c>
      <c r="O4015" t="str">
        <f>Feedback!G4015</f>
        <v>Neutral</v>
      </c>
    </row>
    <row r="4016" spans="1:15" x14ac:dyDescent="0.3">
      <c r="A4016">
        <f>Orders!A4016</f>
        <v>836457367</v>
      </c>
      <c r="B4016" s="2">
        <f>Orders!C4016</f>
        <v>45445.24722222222</v>
      </c>
      <c r="C4016" s="1" t="str">
        <f>TEXT(Orders!B4016,"0")</f>
        <v>2365348</v>
      </c>
      <c r="D4016">
        <f>Order_Items!B4016</f>
        <v>937542</v>
      </c>
      <c r="E4016">
        <f>Products!B4016</f>
        <v>0</v>
      </c>
      <c r="F4016">
        <f>Products!C4016</f>
        <v>0</v>
      </c>
      <c r="G4016">
        <f>Products!D4016</f>
        <v>0</v>
      </c>
      <c r="H4016">
        <f>Order_Items!C4016</f>
        <v>2</v>
      </c>
      <c r="I4016">
        <f>Order_Items!D4016</f>
        <v>97.04</v>
      </c>
      <c r="J4016">
        <f>Orders!G4016</f>
        <v>4789.7299999999996</v>
      </c>
      <c r="K4016" t="str">
        <f>Orders!H4016</f>
        <v>Wallet</v>
      </c>
      <c r="L4016" t="str">
        <f>Orders!F4016</f>
        <v>Significantly Delayed</v>
      </c>
      <c r="M4016">
        <f>Feedback!D4016</f>
        <v>5</v>
      </c>
      <c r="N4016" t="str">
        <f>Feedback!F4016</f>
        <v>Product Quality</v>
      </c>
      <c r="O4016" t="str">
        <f>Feedback!G4016</f>
        <v>Positive</v>
      </c>
    </row>
    <row r="4017" spans="1:15" x14ac:dyDescent="0.3">
      <c r="A4017">
        <f>Orders!A4017</f>
        <v>7698126312</v>
      </c>
      <c r="B4017" s="2">
        <f>Orders!C4017</f>
        <v>45230.149305555555</v>
      </c>
      <c r="C4017" s="1" t="str">
        <f>TEXT(Orders!B4017,"0")</f>
        <v>1705969</v>
      </c>
      <c r="D4017">
        <f>Order_Items!B4017</f>
        <v>136533</v>
      </c>
      <c r="E4017">
        <f>Products!B4017</f>
        <v>0</v>
      </c>
      <c r="F4017">
        <f>Products!C4017</f>
        <v>0</v>
      </c>
      <c r="G4017">
        <f>Products!D4017</f>
        <v>0</v>
      </c>
      <c r="H4017">
        <f>Order_Items!C4017</f>
        <v>1</v>
      </c>
      <c r="I4017">
        <f>Order_Items!D4017</f>
        <v>826.21</v>
      </c>
      <c r="J4017">
        <f>Orders!G4017</f>
        <v>2404.9499999999998</v>
      </c>
      <c r="K4017" t="str">
        <f>Orders!H4017</f>
        <v>UPI</v>
      </c>
      <c r="L4017" t="str">
        <f>Orders!F4017</f>
        <v>Slightly Delayed</v>
      </c>
      <c r="M4017">
        <f>Feedback!D4017</f>
        <v>4</v>
      </c>
      <c r="N4017" t="str">
        <f>Feedback!F4017</f>
        <v>Customer Service</v>
      </c>
      <c r="O4017" t="str">
        <f>Feedback!G4017</f>
        <v>Neutral</v>
      </c>
    </row>
    <row r="4018" spans="1:15" x14ac:dyDescent="0.3">
      <c r="A4018">
        <f>Orders!A4018</f>
        <v>2267297760</v>
      </c>
      <c r="B4018" s="2">
        <f>Orders!C4018</f>
        <v>45320.492361111108</v>
      </c>
      <c r="C4018" s="1" t="str">
        <f>TEXT(Orders!B4018,"0")</f>
        <v>5754255</v>
      </c>
      <c r="D4018">
        <f>Order_Items!B4018</f>
        <v>448752</v>
      </c>
      <c r="E4018">
        <f>Products!B4018</f>
        <v>0</v>
      </c>
      <c r="F4018">
        <f>Products!C4018</f>
        <v>0</v>
      </c>
      <c r="G4018">
        <f>Products!D4018</f>
        <v>0</v>
      </c>
      <c r="H4018">
        <f>Order_Items!C4018</f>
        <v>1</v>
      </c>
      <c r="I4018">
        <f>Order_Items!D4018</f>
        <v>160.07</v>
      </c>
      <c r="J4018">
        <f>Orders!G4018</f>
        <v>1895.47</v>
      </c>
      <c r="K4018" t="str">
        <f>Orders!H4018</f>
        <v>Cash</v>
      </c>
      <c r="L4018" t="str">
        <f>Orders!F4018</f>
        <v>On Time</v>
      </c>
      <c r="M4018">
        <f>Feedback!D4018</f>
        <v>3</v>
      </c>
      <c r="N4018" t="str">
        <f>Feedback!F4018</f>
        <v>Delivery</v>
      </c>
      <c r="O4018" t="str">
        <f>Feedback!G4018</f>
        <v>Negative</v>
      </c>
    </row>
    <row r="4019" spans="1:15" x14ac:dyDescent="0.3">
      <c r="A4019">
        <f>Orders!A4019</f>
        <v>1717841423</v>
      </c>
      <c r="B4019" s="2">
        <f>Orders!C4019</f>
        <v>45322.853472222225</v>
      </c>
      <c r="C4019" s="1" t="str">
        <f>TEXT(Orders!B4019,"0")</f>
        <v>87954926</v>
      </c>
      <c r="D4019">
        <f>Order_Items!B4019</f>
        <v>965755</v>
      </c>
      <c r="E4019">
        <f>Products!B4019</f>
        <v>0</v>
      </c>
      <c r="F4019">
        <f>Products!C4019</f>
        <v>0</v>
      </c>
      <c r="G4019">
        <f>Products!D4019</f>
        <v>0</v>
      </c>
      <c r="H4019">
        <f>Order_Items!C4019</f>
        <v>1</v>
      </c>
      <c r="I4019">
        <f>Order_Items!D4019</f>
        <v>532.57000000000005</v>
      </c>
      <c r="J4019">
        <f>Orders!G4019</f>
        <v>2393.48</v>
      </c>
      <c r="K4019" t="str">
        <f>Orders!H4019</f>
        <v>Wallet</v>
      </c>
      <c r="L4019" t="str">
        <f>Orders!F4019</f>
        <v>Slightly Delayed</v>
      </c>
      <c r="M4019">
        <f>Feedback!D4019</f>
        <v>4</v>
      </c>
      <c r="N4019" t="str">
        <f>Feedback!F4019</f>
        <v>App Experience</v>
      </c>
      <c r="O4019" t="str">
        <f>Feedback!G4019</f>
        <v>Neutral</v>
      </c>
    </row>
    <row r="4020" spans="1:15" x14ac:dyDescent="0.3">
      <c r="A4020">
        <f>Orders!A4020</f>
        <v>4330597536</v>
      </c>
      <c r="B4020" s="2">
        <f>Orders!C4020</f>
        <v>45027.618055555555</v>
      </c>
      <c r="C4020" s="1" t="str">
        <f>TEXT(Orders!B4020,"0")</f>
        <v>40563029</v>
      </c>
      <c r="D4020">
        <f>Order_Items!B4020</f>
        <v>537274</v>
      </c>
      <c r="E4020">
        <f>Products!B4020</f>
        <v>0</v>
      </c>
      <c r="F4020">
        <f>Products!C4020</f>
        <v>0</v>
      </c>
      <c r="G4020">
        <f>Products!D4020</f>
        <v>0</v>
      </c>
      <c r="H4020">
        <f>Order_Items!C4020</f>
        <v>1</v>
      </c>
      <c r="I4020">
        <f>Order_Items!D4020</f>
        <v>702.71</v>
      </c>
      <c r="J4020">
        <f>Orders!G4020</f>
        <v>1494.23</v>
      </c>
      <c r="K4020" t="str">
        <f>Orders!H4020</f>
        <v>Wallet</v>
      </c>
      <c r="L4020" t="str">
        <f>Orders!F4020</f>
        <v>On Time</v>
      </c>
      <c r="M4020">
        <f>Feedback!D4020</f>
        <v>5</v>
      </c>
      <c r="N4020" t="str">
        <f>Feedback!F4020</f>
        <v>Customer Service</v>
      </c>
      <c r="O4020" t="str">
        <f>Feedback!G4020</f>
        <v>Positive</v>
      </c>
    </row>
    <row r="4021" spans="1:15" x14ac:dyDescent="0.3">
      <c r="A4021">
        <f>Orders!A4021</f>
        <v>3687593721</v>
      </c>
      <c r="B4021" s="2">
        <f>Orders!C4021</f>
        <v>45062.930555555555</v>
      </c>
      <c r="C4021" s="1" t="str">
        <f>TEXT(Orders!B4021,"0")</f>
        <v>61121421</v>
      </c>
      <c r="D4021">
        <f>Order_Items!B4021</f>
        <v>990993</v>
      </c>
      <c r="E4021">
        <f>Products!B4021</f>
        <v>0</v>
      </c>
      <c r="F4021">
        <f>Products!C4021</f>
        <v>0</v>
      </c>
      <c r="G4021">
        <f>Products!D4021</f>
        <v>0</v>
      </c>
      <c r="H4021">
        <f>Order_Items!C4021</f>
        <v>1</v>
      </c>
      <c r="I4021">
        <f>Order_Items!D4021</f>
        <v>263.7</v>
      </c>
      <c r="J4021">
        <f>Orders!G4021</f>
        <v>3344.72</v>
      </c>
      <c r="K4021" t="str">
        <f>Orders!H4021</f>
        <v>Wallet</v>
      </c>
      <c r="L4021" t="str">
        <f>Orders!F4021</f>
        <v>Slightly Delayed</v>
      </c>
      <c r="M4021">
        <f>Feedback!D4021</f>
        <v>4</v>
      </c>
      <c r="N4021" t="str">
        <f>Feedback!F4021</f>
        <v>Delivery</v>
      </c>
      <c r="O4021" t="str">
        <f>Feedback!G4021</f>
        <v>Neutral</v>
      </c>
    </row>
    <row r="4022" spans="1:15" x14ac:dyDescent="0.3">
      <c r="A4022">
        <f>Orders!A4022</f>
        <v>6660740926</v>
      </c>
      <c r="B4022" s="2">
        <f>Orders!C4022</f>
        <v>45436.691666666666</v>
      </c>
      <c r="C4022" s="1" t="str">
        <f>TEXT(Orders!B4022,"0")</f>
        <v>119099</v>
      </c>
      <c r="D4022">
        <f>Order_Items!B4022</f>
        <v>378230</v>
      </c>
      <c r="E4022">
        <f>Products!B4022</f>
        <v>0</v>
      </c>
      <c r="F4022">
        <f>Products!C4022</f>
        <v>0</v>
      </c>
      <c r="G4022">
        <f>Products!D4022</f>
        <v>0</v>
      </c>
      <c r="H4022">
        <f>Order_Items!C4022</f>
        <v>3</v>
      </c>
      <c r="I4022">
        <f>Order_Items!D4022</f>
        <v>166.42</v>
      </c>
      <c r="J4022">
        <f>Orders!G4022</f>
        <v>2771.28</v>
      </c>
      <c r="K4022" t="str">
        <f>Orders!H4022</f>
        <v>Card</v>
      </c>
      <c r="L4022" t="str">
        <f>Orders!F4022</f>
        <v>Slightly Delayed</v>
      </c>
      <c r="M4022">
        <f>Feedback!D4022</f>
        <v>3</v>
      </c>
      <c r="N4022" t="str">
        <f>Feedback!F4022</f>
        <v>Delivery</v>
      </c>
      <c r="O4022" t="str">
        <f>Feedback!G4022</f>
        <v>Negative</v>
      </c>
    </row>
    <row r="4023" spans="1:15" x14ac:dyDescent="0.3">
      <c r="A4023">
        <f>Orders!A4023</f>
        <v>9439713009</v>
      </c>
      <c r="B4023" s="2">
        <f>Orders!C4023</f>
        <v>45404.120138888888</v>
      </c>
      <c r="C4023" s="1" t="str">
        <f>TEXT(Orders!B4023,"0")</f>
        <v>4439806</v>
      </c>
      <c r="D4023">
        <f>Order_Items!B4023</f>
        <v>455755</v>
      </c>
      <c r="E4023">
        <f>Products!B4023</f>
        <v>0</v>
      </c>
      <c r="F4023">
        <f>Products!C4023</f>
        <v>0</v>
      </c>
      <c r="G4023">
        <f>Products!D4023</f>
        <v>0</v>
      </c>
      <c r="H4023">
        <f>Order_Items!C4023</f>
        <v>1</v>
      </c>
      <c r="I4023">
        <f>Order_Items!D4023</f>
        <v>44.09</v>
      </c>
      <c r="J4023">
        <f>Orders!G4023</f>
        <v>1804.06</v>
      </c>
      <c r="K4023" t="str">
        <f>Orders!H4023</f>
        <v>UPI</v>
      </c>
      <c r="L4023" t="str">
        <f>Orders!F4023</f>
        <v>On Time</v>
      </c>
      <c r="M4023">
        <f>Feedback!D4023</f>
        <v>4</v>
      </c>
      <c r="N4023" t="str">
        <f>Feedback!F4023</f>
        <v>App Experience</v>
      </c>
      <c r="O4023" t="str">
        <f>Feedback!G4023</f>
        <v>Positive</v>
      </c>
    </row>
    <row r="4024" spans="1:15" x14ac:dyDescent="0.3">
      <c r="A4024">
        <f>Orders!A4024</f>
        <v>5281121057</v>
      </c>
      <c r="B4024" s="2">
        <f>Orders!C4024</f>
        <v>45158.933333333334</v>
      </c>
      <c r="C4024" s="1" t="str">
        <f>TEXT(Orders!B4024,"0")</f>
        <v>67908555</v>
      </c>
      <c r="D4024">
        <f>Order_Items!B4024</f>
        <v>681063</v>
      </c>
      <c r="E4024">
        <f>Products!B4024</f>
        <v>0</v>
      </c>
      <c r="F4024">
        <f>Products!C4024</f>
        <v>0</v>
      </c>
      <c r="G4024">
        <f>Products!D4024</f>
        <v>0</v>
      </c>
      <c r="H4024">
        <f>Order_Items!C4024</f>
        <v>3</v>
      </c>
      <c r="I4024">
        <f>Order_Items!D4024</f>
        <v>321.27999999999997</v>
      </c>
      <c r="J4024">
        <f>Orders!G4024</f>
        <v>2207.4899999999998</v>
      </c>
      <c r="K4024" t="str">
        <f>Orders!H4024</f>
        <v>Cash</v>
      </c>
      <c r="L4024" t="str">
        <f>Orders!F4024</f>
        <v>Slightly Delayed</v>
      </c>
      <c r="M4024">
        <f>Feedback!D4024</f>
        <v>3</v>
      </c>
      <c r="N4024" t="str">
        <f>Feedback!F4024</f>
        <v>Delivery</v>
      </c>
      <c r="O4024" t="str">
        <f>Feedback!G4024</f>
        <v>Negative</v>
      </c>
    </row>
    <row r="4025" spans="1:15" x14ac:dyDescent="0.3">
      <c r="A4025">
        <f>Orders!A4025</f>
        <v>7044351561</v>
      </c>
      <c r="B4025" s="2">
        <f>Orders!C4025</f>
        <v>45188.679861111108</v>
      </c>
      <c r="C4025" s="1" t="str">
        <f>TEXT(Orders!B4025,"0")</f>
        <v>91024604</v>
      </c>
      <c r="D4025">
        <f>Order_Items!B4025</f>
        <v>51036</v>
      </c>
      <c r="E4025">
        <f>Products!B4025</f>
        <v>0</v>
      </c>
      <c r="F4025">
        <f>Products!C4025</f>
        <v>0</v>
      </c>
      <c r="G4025">
        <f>Products!D4025</f>
        <v>0</v>
      </c>
      <c r="H4025">
        <f>Order_Items!C4025</f>
        <v>1</v>
      </c>
      <c r="I4025">
        <f>Order_Items!D4025</f>
        <v>931.61</v>
      </c>
      <c r="J4025">
        <f>Orders!G4025</f>
        <v>4069.86</v>
      </c>
      <c r="K4025" t="str">
        <f>Orders!H4025</f>
        <v>Card</v>
      </c>
      <c r="L4025" t="str">
        <f>Orders!F4025</f>
        <v>On Time</v>
      </c>
      <c r="M4025">
        <f>Feedback!D4025</f>
        <v>3</v>
      </c>
      <c r="N4025" t="str">
        <f>Feedback!F4025</f>
        <v>App Experience</v>
      </c>
      <c r="O4025" t="str">
        <f>Feedback!G4025</f>
        <v>Neutral</v>
      </c>
    </row>
    <row r="4026" spans="1:15" x14ac:dyDescent="0.3">
      <c r="A4026">
        <f>Orders!A4026</f>
        <v>9121393476</v>
      </c>
      <c r="B4026" s="2">
        <f>Orders!C4026</f>
        <v>45139.336111111108</v>
      </c>
      <c r="C4026" s="1" t="str">
        <f>TEXT(Orders!B4026,"0")</f>
        <v>57896058</v>
      </c>
      <c r="D4026">
        <f>Order_Items!B4026</f>
        <v>219598</v>
      </c>
      <c r="E4026">
        <f>Products!B4026</f>
        <v>0</v>
      </c>
      <c r="F4026">
        <f>Products!C4026</f>
        <v>0</v>
      </c>
      <c r="G4026">
        <f>Products!D4026</f>
        <v>0</v>
      </c>
      <c r="H4026">
        <f>Order_Items!C4026</f>
        <v>3</v>
      </c>
      <c r="I4026">
        <f>Order_Items!D4026</f>
        <v>367.08</v>
      </c>
      <c r="J4026">
        <f>Orders!G4026</f>
        <v>1583.71</v>
      </c>
      <c r="K4026" t="str">
        <f>Orders!H4026</f>
        <v>UPI</v>
      </c>
      <c r="L4026" t="str">
        <f>Orders!F4026</f>
        <v>On Time</v>
      </c>
      <c r="M4026">
        <f>Feedback!D4026</f>
        <v>4</v>
      </c>
      <c r="N4026" t="str">
        <f>Feedback!F4026</f>
        <v>Product Quality</v>
      </c>
      <c r="O4026" t="str">
        <f>Feedback!G4026</f>
        <v>Neutral</v>
      </c>
    </row>
    <row r="4027" spans="1:15" x14ac:dyDescent="0.3">
      <c r="A4027">
        <f>Orders!A4027</f>
        <v>7202170939</v>
      </c>
      <c r="B4027" s="2">
        <f>Orders!C4027</f>
        <v>45304.573611111111</v>
      </c>
      <c r="C4027" s="1" t="str">
        <f>TEXT(Orders!B4027,"0")</f>
        <v>50518311</v>
      </c>
      <c r="D4027">
        <f>Order_Items!B4027</f>
        <v>991434</v>
      </c>
      <c r="E4027">
        <f>Products!B4027</f>
        <v>0</v>
      </c>
      <c r="F4027">
        <f>Products!C4027</f>
        <v>0</v>
      </c>
      <c r="G4027">
        <f>Products!D4027</f>
        <v>0</v>
      </c>
      <c r="H4027">
        <f>Order_Items!C4027</f>
        <v>3</v>
      </c>
      <c r="I4027">
        <f>Order_Items!D4027</f>
        <v>237.62</v>
      </c>
      <c r="J4027">
        <f>Orders!G4027</f>
        <v>1105.29</v>
      </c>
      <c r="K4027" t="str">
        <f>Orders!H4027</f>
        <v>Cash</v>
      </c>
      <c r="L4027" t="str">
        <f>Orders!F4027</f>
        <v>On Time</v>
      </c>
      <c r="M4027">
        <f>Feedback!D4027</f>
        <v>5</v>
      </c>
      <c r="N4027" t="str">
        <f>Feedback!F4027</f>
        <v>App Experience</v>
      </c>
      <c r="O4027" t="str">
        <f>Feedback!G4027</f>
        <v>Positive</v>
      </c>
    </row>
    <row r="4028" spans="1:15" x14ac:dyDescent="0.3">
      <c r="A4028">
        <f>Orders!A4028</f>
        <v>1429047127</v>
      </c>
      <c r="B4028" s="2">
        <f>Orders!C4028</f>
        <v>45269.859027777777</v>
      </c>
      <c r="C4028" s="1" t="str">
        <f>TEXT(Orders!B4028,"0")</f>
        <v>18465047</v>
      </c>
      <c r="D4028">
        <f>Order_Items!B4028</f>
        <v>847349</v>
      </c>
      <c r="E4028">
        <f>Products!B4028</f>
        <v>0</v>
      </c>
      <c r="F4028">
        <f>Products!C4028</f>
        <v>0</v>
      </c>
      <c r="G4028">
        <f>Products!D4028</f>
        <v>0</v>
      </c>
      <c r="H4028">
        <f>Order_Items!C4028</f>
        <v>3</v>
      </c>
      <c r="I4028">
        <f>Order_Items!D4028</f>
        <v>781.08</v>
      </c>
      <c r="J4028">
        <f>Orders!G4028</f>
        <v>4708.07</v>
      </c>
      <c r="K4028" t="str">
        <f>Orders!H4028</f>
        <v>Card</v>
      </c>
      <c r="L4028" t="str">
        <f>Orders!F4028</f>
        <v>Significantly Delayed</v>
      </c>
      <c r="M4028">
        <f>Feedback!D4028</f>
        <v>3</v>
      </c>
      <c r="N4028" t="str">
        <f>Feedback!F4028</f>
        <v>Product Quality</v>
      </c>
      <c r="O4028" t="str">
        <f>Feedback!G4028</f>
        <v>Neutral</v>
      </c>
    </row>
    <row r="4029" spans="1:15" x14ac:dyDescent="0.3">
      <c r="A4029">
        <f>Orders!A4029</f>
        <v>8551965787</v>
      </c>
      <c r="B4029" s="2">
        <f>Orders!C4029</f>
        <v>45581.47152777778</v>
      </c>
      <c r="C4029" s="1" t="str">
        <f>TEXT(Orders!B4029,"0")</f>
        <v>8383197</v>
      </c>
      <c r="D4029">
        <f>Order_Items!B4029</f>
        <v>34186</v>
      </c>
      <c r="E4029">
        <f>Products!B4029</f>
        <v>0</v>
      </c>
      <c r="F4029">
        <f>Products!C4029</f>
        <v>0</v>
      </c>
      <c r="G4029">
        <f>Products!D4029</f>
        <v>0</v>
      </c>
      <c r="H4029">
        <f>Order_Items!C4029</f>
        <v>1</v>
      </c>
      <c r="I4029">
        <f>Order_Items!D4029</f>
        <v>925.65</v>
      </c>
      <c r="J4029">
        <f>Orders!G4029</f>
        <v>3864.44</v>
      </c>
      <c r="K4029" t="str">
        <f>Orders!H4029</f>
        <v>Wallet</v>
      </c>
      <c r="L4029" t="str">
        <f>Orders!F4029</f>
        <v>On Time</v>
      </c>
      <c r="M4029">
        <f>Feedback!D4029</f>
        <v>1</v>
      </c>
      <c r="N4029" t="str">
        <f>Feedback!F4029</f>
        <v>Product Quality</v>
      </c>
      <c r="O4029" t="str">
        <f>Feedback!G4029</f>
        <v>Negative</v>
      </c>
    </row>
    <row r="4030" spans="1:15" x14ac:dyDescent="0.3">
      <c r="A4030">
        <f>Orders!A4030</f>
        <v>6756882357</v>
      </c>
      <c r="B4030" s="2">
        <f>Orders!C4030</f>
        <v>45466.408333333333</v>
      </c>
      <c r="C4030" s="1" t="str">
        <f>TEXT(Orders!B4030,"0")</f>
        <v>83155219</v>
      </c>
      <c r="D4030">
        <f>Order_Items!B4030</f>
        <v>26060</v>
      </c>
      <c r="E4030">
        <f>Products!B4030</f>
        <v>0</v>
      </c>
      <c r="F4030">
        <f>Products!C4030</f>
        <v>0</v>
      </c>
      <c r="G4030">
        <f>Products!D4030</f>
        <v>0</v>
      </c>
      <c r="H4030">
        <f>Order_Items!C4030</f>
        <v>3</v>
      </c>
      <c r="I4030">
        <f>Order_Items!D4030</f>
        <v>342.94</v>
      </c>
      <c r="J4030">
        <f>Orders!G4030</f>
        <v>654.30999999999995</v>
      </c>
      <c r="K4030" t="str">
        <f>Orders!H4030</f>
        <v>UPI</v>
      </c>
      <c r="L4030" t="str">
        <f>Orders!F4030</f>
        <v>On Time</v>
      </c>
      <c r="M4030">
        <f>Feedback!D4030</f>
        <v>5</v>
      </c>
      <c r="N4030" t="str">
        <f>Feedback!F4030</f>
        <v>App Experience</v>
      </c>
      <c r="O4030" t="str">
        <f>Feedback!G4030</f>
        <v>Positive</v>
      </c>
    </row>
    <row r="4031" spans="1:15" x14ac:dyDescent="0.3">
      <c r="A4031">
        <f>Orders!A4031</f>
        <v>618929241</v>
      </c>
      <c r="B4031" s="2">
        <f>Orders!C4031</f>
        <v>45201.893055555556</v>
      </c>
      <c r="C4031" s="1" t="str">
        <f>TEXT(Orders!B4031,"0")</f>
        <v>53624677</v>
      </c>
      <c r="D4031">
        <f>Order_Items!B4031</f>
        <v>542300</v>
      </c>
      <c r="E4031">
        <f>Products!B4031</f>
        <v>0</v>
      </c>
      <c r="F4031">
        <f>Products!C4031</f>
        <v>0</v>
      </c>
      <c r="G4031">
        <f>Products!D4031</f>
        <v>0</v>
      </c>
      <c r="H4031">
        <f>Order_Items!C4031</f>
        <v>1</v>
      </c>
      <c r="I4031">
        <f>Order_Items!D4031</f>
        <v>255.35</v>
      </c>
      <c r="J4031">
        <f>Orders!G4031</f>
        <v>2348.09</v>
      </c>
      <c r="K4031" t="str">
        <f>Orders!H4031</f>
        <v>UPI</v>
      </c>
      <c r="L4031" t="str">
        <f>Orders!F4031</f>
        <v>Significantly Delayed</v>
      </c>
      <c r="M4031">
        <f>Feedback!D4031</f>
        <v>3</v>
      </c>
      <c r="N4031" t="str">
        <f>Feedback!F4031</f>
        <v>Customer Service</v>
      </c>
      <c r="O4031" t="str">
        <f>Feedback!G4031</f>
        <v>Neutral</v>
      </c>
    </row>
    <row r="4032" spans="1:15" x14ac:dyDescent="0.3">
      <c r="A4032">
        <f>Orders!A4032</f>
        <v>9711157887</v>
      </c>
      <c r="B4032" s="2">
        <f>Orders!C4032</f>
        <v>45294.76458333333</v>
      </c>
      <c r="C4032" s="1" t="str">
        <f>TEXT(Orders!B4032,"0")</f>
        <v>46615831</v>
      </c>
      <c r="D4032">
        <f>Order_Items!B4032</f>
        <v>679284</v>
      </c>
      <c r="E4032">
        <f>Products!B4032</f>
        <v>0</v>
      </c>
      <c r="F4032">
        <f>Products!C4032</f>
        <v>0</v>
      </c>
      <c r="G4032">
        <f>Products!D4032</f>
        <v>0</v>
      </c>
      <c r="H4032">
        <f>Order_Items!C4032</f>
        <v>1</v>
      </c>
      <c r="I4032">
        <f>Order_Items!D4032</f>
        <v>877.89</v>
      </c>
      <c r="J4032">
        <f>Orders!G4032</f>
        <v>2577.15</v>
      </c>
      <c r="K4032" t="str">
        <f>Orders!H4032</f>
        <v>Wallet</v>
      </c>
      <c r="L4032" t="str">
        <f>Orders!F4032</f>
        <v>On Time</v>
      </c>
      <c r="M4032">
        <f>Feedback!D4032</f>
        <v>4</v>
      </c>
      <c r="N4032" t="str">
        <f>Feedback!F4032</f>
        <v>Customer Service</v>
      </c>
      <c r="O4032" t="str">
        <f>Feedback!G4032</f>
        <v>Positive</v>
      </c>
    </row>
    <row r="4033" spans="1:15" x14ac:dyDescent="0.3">
      <c r="A4033">
        <f>Orders!A4033</f>
        <v>354149805</v>
      </c>
      <c r="B4033" s="2">
        <f>Orders!C4033</f>
        <v>45399.905555555553</v>
      </c>
      <c r="C4033" s="1" t="str">
        <f>TEXT(Orders!B4033,"0")</f>
        <v>41164215</v>
      </c>
      <c r="D4033">
        <f>Order_Items!B4033</f>
        <v>382511</v>
      </c>
      <c r="E4033">
        <f>Products!B4033</f>
        <v>0</v>
      </c>
      <c r="F4033">
        <f>Products!C4033</f>
        <v>0</v>
      </c>
      <c r="G4033">
        <f>Products!D4033</f>
        <v>0</v>
      </c>
      <c r="H4033">
        <f>Order_Items!C4033</f>
        <v>3</v>
      </c>
      <c r="I4033">
        <f>Order_Items!D4033</f>
        <v>702.54</v>
      </c>
      <c r="J4033">
        <f>Orders!G4033</f>
        <v>1274.6199999999999</v>
      </c>
      <c r="K4033" t="str">
        <f>Orders!H4033</f>
        <v>Cash</v>
      </c>
      <c r="L4033" t="str">
        <f>Orders!F4033</f>
        <v>On Time</v>
      </c>
      <c r="M4033">
        <f>Feedback!D4033</f>
        <v>3</v>
      </c>
      <c r="N4033" t="str">
        <f>Feedback!F4033</f>
        <v>App Experience</v>
      </c>
      <c r="O4033" t="str">
        <f>Feedback!G4033</f>
        <v>Negative</v>
      </c>
    </row>
    <row r="4034" spans="1:15" x14ac:dyDescent="0.3">
      <c r="A4034">
        <f>Orders!A4034</f>
        <v>231328814</v>
      </c>
      <c r="B4034" s="2">
        <f>Orders!C4034</f>
        <v>45401.168749999997</v>
      </c>
      <c r="C4034" s="1" t="str">
        <f>TEXT(Orders!B4034,"0")</f>
        <v>25287111</v>
      </c>
      <c r="D4034">
        <f>Order_Items!B4034</f>
        <v>820541</v>
      </c>
      <c r="E4034">
        <f>Products!B4034</f>
        <v>0</v>
      </c>
      <c r="F4034">
        <f>Products!C4034</f>
        <v>0</v>
      </c>
      <c r="G4034">
        <f>Products!D4034</f>
        <v>0</v>
      </c>
      <c r="H4034">
        <f>Order_Items!C4034</f>
        <v>3</v>
      </c>
      <c r="I4034">
        <f>Order_Items!D4034</f>
        <v>576.22</v>
      </c>
      <c r="J4034">
        <f>Orders!G4034</f>
        <v>2506.9299999999998</v>
      </c>
      <c r="K4034" t="str">
        <f>Orders!H4034</f>
        <v>Wallet</v>
      </c>
      <c r="L4034" t="str">
        <f>Orders!F4034</f>
        <v>Slightly Delayed</v>
      </c>
      <c r="M4034">
        <f>Feedback!D4034</f>
        <v>4</v>
      </c>
      <c r="N4034" t="str">
        <f>Feedback!F4034</f>
        <v>App Experience</v>
      </c>
      <c r="O4034" t="str">
        <f>Feedback!G4034</f>
        <v>Neutral</v>
      </c>
    </row>
    <row r="4035" spans="1:15" x14ac:dyDescent="0.3">
      <c r="A4035">
        <f>Orders!A4035</f>
        <v>523916986</v>
      </c>
      <c r="B4035" s="2">
        <f>Orders!C4035</f>
        <v>45554.323611111111</v>
      </c>
      <c r="C4035" s="1" t="str">
        <f>TEXT(Orders!B4035,"0")</f>
        <v>66761643</v>
      </c>
      <c r="D4035">
        <f>Order_Items!B4035</f>
        <v>799459</v>
      </c>
      <c r="E4035">
        <f>Products!B4035</f>
        <v>0</v>
      </c>
      <c r="F4035">
        <f>Products!C4035</f>
        <v>0</v>
      </c>
      <c r="G4035">
        <f>Products!D4035</f>
        <v>0</v>
      </c>
      <c r="H4035">
        <f>Order_Items!C4035</f>
        <v>2</v>
      </c>
      <c r="I4035">
        <f>Order_Items!D4035</f>
        <v>852.02</v>
      </c>
      <c r="J4035">
        <f>Orders!G4035</f>
        <v>1152.8699999999999</v>
      </c>
      <c r="K4035" t="str">
        <f>Orders!H4035</f>
        <v>Cash</v>
      </c>
      <c r="L4035" t="str">
        <f>Orders!F4035</f>
        <v>On Time</v>
      </c>
      <c r="M4035">
        <f>Feedback!D4035</f>
        <v>4</v>
      </c>
      <c r="N4035" t="str">
        <f>Feedback!F4035</f>
        <v>Delivery</v>
      </c>
      <c r="O4035" t="str">
        <f>Feedback!G4035</f>
        <v>Neutral</v>
      </c>
    </row>
    <row r="4036" spans="1:15" x14ac:dyDescent="0.3">
      <c r="A4036">
        <f>Orders!A4036</f>
        <v>1930887811</v>
      </c>
      <c r="B4036" s="2">
        <f>Orders!C4036</f>
        <v>45148.204861111109</v>
      </c>
      <c r="C4036" s="1" t="str">
        <f>TEXT(Orders!B4036,"0")</f>
        <v>12302179</v>
      </c>
      <c r="D4036">
        <f>Order_Items!B4036</f>
        <v>602241</v>
      </c>
      <c r="E4036">
        <f>Products!B4036</f>
        <v>0</v>
      </c>
      <c r="F4036">
        <f>Products!C4036</f>
        <v>0</v>
      </c>
      <c r="G4036">
        <f>Products!D4036</f>
        <v>0</v>
      </c>
      <c r="H4036">
        <f>Order_Items!C4036</f>
        <v>2</v>
      </c>
      <c r="I4036">
        <f>Order_Items!D4036</f>
        <v>976.55</v>
      </c>
      <c r="J4036">
        <f>Orders!G4036</f>
        <v>1497.01</v>
      </c>
      <c r="K4036" t="str">
        <f>Orders!H4036</f>
        <v>UPI</v>
      </c>
      <c r="L4036" t="str">
        <f>Orders!F4036</f>
        <v>On Time</v>
      </c>
      <c r="M4036">
        <f>Feedback!D4036</f>
        <v>1</v>
      </c>
      <c r="N4036" t="str">
        <f>Feedback!F4036</f>
        <v>App Experience</v>
      </c>
      <c r="O4036" t="str">
        <f>Feedback!G4036</f>
        <v>Negative</v>
      </c>
    </row>
    <row r="4037" spans="1:15" x14ac:dyDescent="0.3">
      <c r="A4037">
        <f>Orders!A4037</f>
        <v>9958741781</v>
      </c>
      <c r="B4037" s="2">
        <f>Orders!C4037</f>
        <v>45530.071527777778</v>
      </c>
      <c r="C4037" s="1" t="str">
        <f>TEXT(Orders!B4037,"0")</f>
        <v>95971469</v>
      </c>
      <c r="D4037">
        <f>Order_Items!B4037</f>
        <v>818522</v>
      </c>
      <c r="E4037">
        <f>Products!B4037</f>
        <v>0</v>
      </c>
      <c r="F4037">
        <f>Products!C4037</f>
        <v>0</v>
      </c>
      <c r="G4037">
        <f>Products!D4037</f>
        <v>0</v>
      </c>
      <c r="H4037">
        <f>Order_Items!C4037</f>
        <v>2</v>
      </c>
      <c r="I4037">
        <f>Order_Items!D4037</f>
        <v>96.09</v>
      </c>
      <c r="J4037">
        <f>Orders!G4037</f>
        <v>2439.42</v>
      </c>
      <c r="K4037" t="str">
        <f>Orders!H4037</f>
        <v>Wallet</v>
      </c>
      <c r="L4037" t="str">
        <f>Orders!F4037</f>
        <v>Slightly Delayed</v>
      </c>
      <c r="M4037">
        <f>Feedback!D4037</f>
        <v>4</v>
      </c>
      <c r="N4037" t="str">
        <f>Feedback!F4037</f>
        <v>Product Quality</v>
      </c>
      <c r="O4037" t="str">
        <f>Feedback!G4037</f>
        <v>Neutral</v>
      </c>
    </row>
    <row r="4038" spans="1:15" x14ac:dyDescent="0.3">
      <c r="A4038">
        <f>Orders!A4038</f>
        <v>6727230123</v>
      </c>
      <c r="B4038" s="2">
        <f>Orders!C4038</f>
        <v>45584.511111111111</v>
      </c>
      <c r="C4038" s="1" t="str">
        <f>TEXT(Orders!B4038,"0")</f>
        <v>26303194</v>
      </c>
      <c r="D4038">
        <f>Order_Items!B4038</f>
        <v>6405</v>
      </c>
      <c r="E4038">
        <f>Products!B4038</f>
        <v>0</v>
      </c>
      <c r="F4038">
        <f>Products!C4038</f>
        <v>0</v>
      </c>
      <c r="G4038">
        <f>Products!D4038</f>
        <v>0</v>
      </c>
      <c r="H4038">
        <f>Order_Items!C4038</f>
        <v>3</v>
      </c>
      <c r="I4038">
        <f>Order_Items!D4038</f>
        <v>236.51</v>
      </c>
      <c r="J4038">
        <f>Orders!G4038</f>
        <v>1806.96</v>
      </c>
      <c r="K4038" t="str">
        <f>Orders!H4038</f>
        <v>Cash</v>
      </c>
      <c r="L4038" t="str">
        <f>Orders!F4038</f>
        <v>Significantly Delayed</v>
      </c>
      <c r="M4038">
        <f>Feedback!D4038</f>
        <v>2</v>
      </c>
      <c r="N4038" t="str">
        <f>Feedback!F4038</f>
        <v>App Experience</v>
      </c>
      <c r="O4038" t="str">
        <f>Feedback!G4038</f>
        <v>Negative</v>
      </c>
    </row>
    <row r="4039" spans="1:15" x14ac:dyDescent="0.3">
      <c r="A4039">
        <f>Orders!A4039</f>
        <v>9487368442</v>
      </c>
      <c r="B4039" s="2">
        <f>Orders!C4039</f>
        <v>45147.773611111108</v>
      </c>
      <c r="C4039" s="1" t="str">
        <f>TEXT(Orders!B4039,"0")</f>
        <v>50899600</v>
      </c>
      <c r="D4039">
        <f>Order_Items!B4039</f>
        <v>992178</v>
      </c>
      <c r="E4039">
        <f>Products!B4039</f>
        <v>0</v>
      </c>
      <c r="F4039">
        <f>Products!C4039</f>
        <v>0</v>
      </c>
      <c r="G4039">
        <f>Products!D4039</f>
        <v>0</v>
      </c>
      <c r="H4039">
        <f>Order_Items!C4039</f>
        <v>2</v>
      </c>
      <c r="I4039">
        <f>Order_Items!D4039</f>
        <v>632.42999999999995</v>
      </c>
      <c r="J4039">
        <f>Orders!G4039</f>
        <v>1725.5</v>
      </c>
      <c r="K4039" t="str">
        <f>Orders!H4039</f>
        <v>Card</v>
      </c>
      <c r="L4039" t="str">
        <f>Orders!F4039</f>
        <v>On Time</v>
      </c>
      <c r="M4039">
        <f>Feedback!D4039</f>
        <v>4</v>
      </c>
      <c r="N4039" t="str">
        <f>Feedback!F4039</f>
        <v>Delivery</v>
      </c>
      <c r="O4039" t="str">
        <f>Feedback!G4039</f>
        <v>Neutral</v>
      </c>
    </row>
    <row r="4040" spans="1:15" x14ac:dyDescent="0.3">
      <c r="A4040">
        <f>Orders!A4040</f>
        <v>671459763</v>
      </c>
      <c r="B4040" s="2">
        <f>Orders!C4040</f>
        <v>45466.595833333333</v>
      </c>
      <c r="C4040" s="1" t="str">
        <f>TEXT(Orders!B4040,"0")</f>
        <v>50630016</v>
      </c>
      <c r="D4040">
        <f>Order_Items!B4040</f>
        <v>133542</v>
      </c>
      <c r="E4040">
        <f>Products!B4040</f>
        <v>0</v>
      </c>
      <c r="F4040">
        <f>Products!C4040</f>
        <v>0</v>
      </c>
      <c r="G4040">
        <f>Products!D4040</f>
        <v>0</v>
      </c>
      <c r="H4040">
        <f>Order_Items!C4040</f>
        <v>3</v>
      </c>
      <c r="I4040">
        <f>Order_Items!D4040</f>
        <v>68.489999999999995</v>
      </c>
      <c r="J4040">
        <f>Orders!G4040</f>
        <v>1249.31</v>
      </c>
      <c r="K4040" t="str">
        <f>Orders!H4040</f>
        <v>Cash</v>
      </c>
      <c r="L4040" t="str">
        <f>Orders!F4040</f>
        <v>On Time</v>
      </c>
      <c r="M4040">
        <f>Feedback!D4040</f>
        <v>4</v>
      </c>
      <c r="N4040" t="str">
        <f>Feedback!F4040</f>
        <v>Product Quality</v>
      </c>
      <c r="O4040" t="str">
        <f>Feedback!G4040</f>
        <v>Neutral</v>
      </c>
    </row>
    <row r="4041" spans="1:15" x14ac:dyDescent="0.3">
      <c r="A4041">
        <f>Orders!A4041</f>
        <v>9129957352</v>
      </c>
      <c r="B4041" s="2">
        <f>Orders!C4041</f>
        <v>45175.699305555558</v>
      </c>
      <c r="C4041" s="1" t="str">
        <f>TEXT(Orders!B4041,"0")</f>
        <v>95971469</v>
      </c>
      <c r="D4041">
        <f>Order_Items!B4041</f>
        <v>451812</v>
      </c>
      <c r="E4041">
        <f>Products!B4041</f>
        <v>0</v>
      </c>
      <c r="F4041">
        <f>Products!C4041</f>
        <v>0</v>
      </c>
      <c r="G4041">
        <f>Products!D4041</f>
        <v>0</v>
      </c>
      <c r="H4041">
        <f>Order_Items!C4041</f>
        <v>2</v>
      </c>
      <c r="I4041">
        <f>Order_Items!D4041</f>
        <v>530.85</v>
      </c>
      <c r="J4041">
        <f>Orders!G4041</f>
        <v>2166.1999999999998</v>
      </c>
      <c r="K4041" t="str">
        <f>Orders!H4041</f>
        <v>UPI</v>
      </c>
      <c r="L4041" t="str">
        <f>Orders!F4041</f>
        <v>On Time</v>
      </c>
      <c r="M4041">
        <f>Feedback!D4041</f>
        <v>5</v>
      </c>
      <c r="N4041" t="str">
        <f>Feedback!F4041</f>
        <v>App Experience</v>
      </c>
      <c r="O4041" t="str">
        <f>Feedback!G4041</f>
        <v>Positive</v>
      </c>
    </row>
    <row r="4042" spans="1:15" x14ac:dyDescent="0.3">
      <c r="A4042">
        <f>Orders!A4042</f>
        <v>9206073690</v>
      </c>
      <c r="B4042" s="2">
        <f>Orders!C4042</f>
        <v>45450.75</v>
      </c>
      <c r="C4042" s="1" t="str">
        <f>TEXT(Orders!B4042,"0")</f>
        <v>19425804</v>
      </c>
      <c r="D4042">
        <f>Order_Items!B4042</f>
        <v>991434</v>
      </c>
      <c r="E4042">
        <f>Products!B4042</f>
        <v>0</v>
      </c>
      <c r="F4042">
        <f>Products!C4042</f>
        <v>0</v>
      </c>
      <c r="G4042">
        <f>Products!D4042</f>
        <v>0</v>
      </c>
      <c r="H4042">
        <f>Order_Items!C4042</f>
        <v>3</v>
      </c>
      <c r="I4042">
        <f>Order_Items!D4042</f>
        <v>237.62</v>
      </c>
      <c r="J4042">
        <f>Orders!G4042</f>
        <v>1452.39</v>
      </c>
      <c r="K4042" t="str">
        <f>Orders!H4042</f>
        <v>UPI</v>
      </c>
      <c r="L4042" t="str">
        <f>Orders!F4042</f>
        <v>On Time</v>
      </c>
      <c r="M4042">
        <f>Feedback!D4042</f>
        <v>4</v>
      </c>
      <c r="N4042" t="str">
        <f>Feedback!F4042</f>
        <v>App Experience</v>
      </c>
      <c r="O4042" t="str">
        <f>Feedback!G4042</f>
        <v>Neutral</v>
      </c>
    </row>
    <row r="4043" spans="1:15" x14ac:dyDescent="0.3">
      <c r="A4043">
        <f>Orders!A4043</f>
        <v>5587148302</v>
      </c>
      <c r="B4043" s="2">
        <f>Orders!C4043</f>
        <v>45558.879861111112</v>
      </c>
      <c r="C4043" s="1" t="str">
        <f>TEXT(Orders!B4043,"0")</f>
        <v>32635818</v>
      </c>
      <c r="D4043">
        <f>Order_Items!B4043</f>
        <v>18035</v>
      </c>
      <c r="E4043">
        <f>Products!B4043</f>
        <v>0</v>
      </c>
      <c r="F4043">
        <f>Products!C4043</f>
        <v>0</v>
      </c>
      <c r="G4043">
        <f>Products!D4043</f>
        <v>0</v>
      </c>
      <c r="H4043">
        <f>Order_Items!C4043</f>
        <v>2</v>
      </c>
      <c r="I4043">
        <f>Order_Items!D4043</f>
        <v>968.94</v>
      </c>
      <c r="J4043">
        <f>Orders!G4043</f>
        <v>2028.78</v>
      </c>
      <c r="K4043" t="str">
        <f>Orders!H4043</f>
        <v>Cash</v>
      </c>
      <c r="L4043" t="str">
        <f>Orders!F4043</f>
        <v>On Time</v>
      </c>
      <c r="M4043">
        <f>Feedback!D4043</f>
        <v>4</v>
      </c>
      <c r="N4043" t="str">
        <f>Feedback!F4043</f>
        <v>Product Quality</v>
      </c>
      <c r="O4043" t="str">
        <f>Feedback!G4043</f>
        <v>Positive</v>
      </c>
    </row>
    <row r="4044" spans="1:15" x14ac:dyDescent="0.3">
      <c r="A4044">
        <f>Orders!A4044</f>
        <v>6936256414</v>
      </c>
      <c r="B4044" s="2">
        <f>Orders!C4044</f>
        <v>45466.133333333331</v>
      </c>
      <c r="C4044" s="1" t="str">
        <f>TEXT(Orders!B4044,"0")</f>
        <v>72263318</v>
      </c>
      <c r="D4044">
        <f>Order_Items!B4044</f>
        <v>564692</v>
      </c>
      <c r="E4044">
        <f>Products!B4044</f>
        <v>0</v>
      </c>
      <c r="F4044">
        <f>Products!C4044</f>
        <v>0</v>
      </c>
      <c r="G4044">
        <f>Products!D4044</f>
        <v>0</v>
      </c>
      <c r="H4044">
        <f>Order_Items!C4044</f>
        <v>3</v>
      </c>
      <c r="I4044">
        <f>Order_Items!D4044</f>
        <v>215.65</v>
      </c>
      <c r="J4044">
        <f>Orders!G4044</f>
        <v>2331.06</v>
      </c>
      <c r="K4044" t="str">
        <f>Orders!H4044</f>
        <v>UPI</v>
      </c>
      <c r="L4044" t="str">
        <f>Orders!F4044</f>
        <v>On Time</v>
      </c>
      <c r="M4044">
        <f>Feedback!D4044</f>
        <v>2</v>
      </c>
      <c r="N4044" t="str">
        <f>Feedback!F4044</f>
        <v>Delivery</v>
      </c>
      <c r="O4044" t="str">
        <f>Feedback!G4044</f>
        <v>Negative</v>
      </c>
    </row>
    <row r="4045" spans="1:15" x14ac:dyDescent="0.3">
      <c r="A4045">
        <f>Orders!A4045</f>
        <v>3341228576</v>
      </c>
      <c r="B4045" s="2">
        <f>Orders!C4045</f>
        <v>45051.089583333334</v>
      </c>
      <c r="C4045" s="1" t="str">
        <f>TEXT(Orders!B4045,"0")</f>
        <v>91196901</v>
      </c>
      <c r="D4045">
        <f>Order_Items!B4045</f>
        <v>140489</v>
      </c>
      <c r="E4045">
        <f>Products!B4045</f>
        <v>0</v>
      </c>
      <c r="F4045">
        <f>Products!C4045</f>
        <v>0</v>
      </c>
      <c r="G4045">
        <f>Products!D4045</f>
        <v>0</v>
      </c>
      <c r="H4045">
        <f>Order_Items!C4045</f>
        <v>3</v>
      </c>
      <c r="I4045">
        <f>Order_Items!D4045</f>
        <v>650.20000000000005</v>
      </c>
      <c r="J4045">
        <f>Orders!G4045</f>
        <v>3724.8</v>
      </c>
      <c r="K4045" t="str">
        <f>Orders!H4045</f>
        <v>Wallet</v>
      </c>
      <c r="L4045" t="str">
        <f>Orders!F4045</f>
        <v>Slightly Delayed</v>
      </c>
      <c r="M4045">
        <f>Feedback!D4045</f>
        <v>1</v>
      </c>
      <c r="N4045" t="str">
        <f>Feedback!F4045</f>
        <v>Customer Service</v>
      </c>
      <c r="O4045" t="str">
        <f>Feedback!G4045</f>
        <v>Negative</v>
      </c>
    </row>
    <row r="4046" spans="1:15" x14ac:dyDescent="0.3">
      <c r="A4046">
        <f>Orders!A4046</f>
        <v>4817323453</v>
      </c>
      <c r="B4046" s="2">
        <f>Orders!C4046</f>
        <v>45176.277777777781</v>
      </c>
      <c r="C4046" s="1" t="str">
        <f>TEXT(Orders!B4046,"0")</f>
        <v>75028268</v>
      </c>
      <c r="D4046">
        <f>Order_Items!B4046</f>
        <v>949818</v>
      </c>
      <c r="E4046">
        <f>Products!B4046</f>
        <v>0</v>
      </c>
      <c r="F4046">
        <f>Products!C4046</f>
        <v>0</v>
      </c>
      <c r="G4046">
        <f>Products!D4046</f>
        <v>0</v>
      </c>
      <c r="H4046">
        <f>Order_Items!C4046</f>
        <v>2</v>
      </c>
      <c r="I4046">
        <f>Order_Items!D4046</f>
        <v>483.05</v>
      </c>
      <c r="J4046">
        <f>Orders!G4046</f>
        <v>340.36</v>
      </c>
      <c r="K4046" t="str">
        <f>Orders!H4046</f>
        <v>Cash</v>
      </c>
      <c r="L4046" t="str">
        <f>Orders!F4046</f>
        <v>On Time</v>
      </c>
      <c r="M4046">
        <f>Feedback!D4046</f>
        <v>5</v>
      </c>
      <c r="N4046" t="str">
        <f>Feedback!F4046</f>
        <v>Product Quality</v>
      </c>
      <c r="O4046" t="str">
        <f>Feedback!G4046</f>
        <v>Positive</v>
      </c>
    </row>
    <row r="4047" spans="1:15" x14ac:dyDescent="0.3">
      <c r="A4047">
        <f>Orders!A4047</f>
        <v>1163454835</v>
      </c>
      <c r="B4047" s="2">
        <f>Orders!C4047</f>
        <v>45266.236111111109</v>
      </c>
      <c r="C4047" s="1" t="str">
        <f>TEXT(Orders!B4047,"0")</f>
        <v>50392139</v>
      </c>
      <c r="D4047">
        <f>Order_Items!B4047</f>
        <v>373536</v>
      </c>
      <c r="E4047">
        <f>Products!B4047</f>
        <v>0</v>
      </c>
      <c r="F4047">
        <f>Products!C4047</f>
        <v>0</v>
      </c>
      <c r="G4047">
        <f>Products!D4047</f>
        <v>0</v>
      </c>
      <c r="H4047">
        <f>Order_Items!C4047</f>
        <v>2</v>
      </c>
      <c r="I4047">
        <f>Order_Items!D4047</f>
        <v>494.17</v>
      </c>
      <c r="J4047">
        <f>Orders!G4047</f>
        <v>1711.61</v>
      </c>
      <c r="K4047" t="str">
        <f>Orders!H4047</f>
        <v>UPI</v>
      </c>
      <c r="L4047" t="str">
        <f>Orders!F4047</f>
        <v>On Time</v>
      </c>
      <c r="M4047">
        <f>Feedback!D4047</f>
        <v>3</v>
      </c>
      <c r="N4047" t="str">
        <f>Feedback!F4047</f>
        <v>Product Quality</v>
      </c>
      <c r="O4047" t="str">
        <f>Feedback!G4047</f>
        <v>Neutral</v>
      </c>
    </row>
    <row r="4048" spans="1:15" x14ac:dyDescent="0.3">
      <c r="A4048">
        <f>Orders!A4048</f>
        <v>5236061455</v>
      </c>
      <c r="B4048" s="2">
        <f>Orders!C4048</f>
        <v>45022.993055555555</v>
      </c>
      <c r="C4048" s="1" t="str">
        <f>TEXT(Orders!B4048,"0")</f>
        <v>48158494</v>
      </c>
      <c r="D4048">
        <f>Order_Items!B4048</f>
        <v>532965</v>
      </c>
      <c r="E4048">
        <f>Products!B4048</f>
        <v>0</v>
      </c>
      <c r="F4048">
        <f>Products!C4048</f>
        <v>0</v>
      </c>
      <c r="G4048">
        <f>Products!D4048</f>
        <v>0</v>
      </c>
      <c r="H4048">
        <f>Order_Items!C4048</f>
        <v>3</v>
      </c>
      <c r="I4048">
        <f>Order_Items!D4048</f>
        <v>307.23</v>
      </c>
      <c r="J4048">
        <f>Orders!G4048</f>
        <v>2844.94</v>
      </c>
      <c r="K4048" t="str">
        <f>Orders!H4048</f>
        <v>Cash</v>
      </c>
      <c r="L4048" t="str">
        <f>Orders!F4048</f>
        <v>On Time</v>
      </c>
      <c r="M4048">
        <f>Feedback!D4048</f>
        <v>4</v>
      </c>
      <c r="N4048" t="str">
        <f>Feedback!F4048</f>
        <v>Customer Service</v>
      </c>
      <c r="O4048" t="str">
        <f>Feedback!G4048</f>
        <v>Neutral</v>
      </c>
    </row>
    <row r="4049" spans="1:15" x14ac:dyDescent="0.3">
      <c r="A4049">
        <f>Orders!A4049</f>
        <v>5982829268</v>
      </c>
      <c r="B4049" s="2">
        <f>Orders!C4049</f>
        <v>45017.188888888886</v>
      </c>
      <c r="C4049" s="1" t="str">
        <f>TEXT(Orders!B4049,"0")</f>
        <v>90038364</v>
      </c>
      <c r="D4049">
        <f>Order_Items!B4049</f>
        <v>478531</v>
      </c>
      <c r="E4049">
        <f>Products!B4049</f>
        <v>0</v>
      </c>
      <c r="F4049">
        <f>Products!C4049</f>
        <v>0</v>
      </c>
      <c r="G4049">
        <f>Products!D4049</f>
        <v>0</v>
      </c>
      <c r="H4049">
        <f>Order_Items!C4049</f>
        <v>3</v>
      </c>
      <c r="I4049">
        <f>Order_Items!D4049</f>
        <v>825.46</v>
      </c>
      <c r="J4049">
        <f>Orders!G4049</f>
        <v>2923.98</v>
      </c>
      <c r="K4049" t="str">
        <f>Orders!H4049</f>
        <v>Cash</v>
      </c>
      <c r="L4049" t="str">
        <f>Orders!F4049</f>
        <v>On Time</v>
      </c>
      <c r="M4049">
        <f>Feedback!D4049</f>
        <v>2</v>
      </c>
      <c r="N4049" t="str">
        <f>Feedback!F4049</f>
        <v>App Experience</v>
      </c>
      <c r="O4049" t="str">
        <f>Feedback!G4049</f>
        <v>Negative</v>
      </c>
    </row>
    <row r="4050" spans="1:15" x14ac:dyDescent="0.3">
      <c r="A4050">
        <f>Orders!A4050</f>
        <v>1901688056</v>
      </c>
      <c r="B4050" s="2">
        <f>Orders!C4050</f>
        <v>45182.67083333333</v>
      </c>
      <c r="C4050" s="1" t="str">
        <f>TEXT(Orders!B4050,"0")</f>
        <v>16780752</v>
      </c>
      <c r="D4050">
        <f>Order_Items!B4050</f>
        <v>704868</v>
      </c>
      <c r="E4050">
        <f>Products!B4050</f>
        <v>0</v>
      </c>
      <c r="F4050">
        <f>Products!C4050</f>
        <v>0</v>
      </c>
      <c r="G4050">
        <f>Products!D4050</f>
        <v>0</v>
      </c>
      <c r="H4050">
        <f>Order_Items!C4050</f>
        <v>2</v>
      </c>
      <c r="I4050">
        <f>Order_Items!D4050</f>
        <v>193.46</v>
      </c>
      <c r="J4050">
        <f>Orders!G4050</f>
        <v>2814.99</v>
      </c>
      <c r="K4050" t="str">
        <f>Orders!H4050</f>
        <v>Card</v>
      </c>
      <c r="L4050" t="str">
        <f>Orders!F4050</f>
        <v>On Time</v>
      </c>
      <c r="M4050">
        <f>Feedback!D4050</f>
        <v>3</v>
      </c>
      <c r="N4050" t="str">
        <f>Feedback!F4050</f>
        <v>App Experience</v>
      </c>
      <c r="O4050" t="str">
        <f>Feedback!G4050</f>
        <v>Negative</v>
      </c>
    </row>
    <row r="4051" spans="1:15" x14ac:dyDescent="0.3">
      <c r="A4051">
        <f>Orders!A4051</f>
        <v>5936051107</v>
      </c>
      <c r="B4051" s="2">
        <f>Orders!C4051</f>
        <v>45586.615972222222</v>
      </c>
      <c r="C4051" s="1" t="str">
        <f>TEXT(Orders!B4051,"0")</f>
        <v>83304462</v>
      </c>
      <c r="D4051">
        <f>Order_Items!B4051</f>
        <v>798639</v>
      </c>
      <c r="E4051">
        <f>Products!B4051</f>
        <v>0</v>
      </c>
      <c r="F4051">
        <f>Products!C4051</f>
        <v>0</v>
      </c>
      <c r="G4051">
        <f>Products!D4051</f>
        <v>0</v>
      </c>
      <c r="H4051">
        <f>Order_Items!C4051</f>
        <v>1</v>
      </c>
      <c r="I4051">
        <f>Order_Items!D4051</f>
        <v>211.25</v>
      </c>
      <c r="J4051">
        <f>Orders!G4051</f>
        <v>939.55</v>
      </c>
      <c r="K4051" t="str">
        <f>Orders!H4051</f>
        <v>Wallet</v>
      </c>
      <c r="L4051" t="str">
        <f>Orders!F4051</f>
        <v>Slightly Delayed</v>
      </c>
      <c r="M4051">
        <f>Feedback!D4051</f>
        <v>4</v>
      </c>
      <c r="N4051" t="str">
        <f>Feedback!F4051</f>
        <v>Delivery</v>
      </c>
      <c r="O4051" t="str">
        <f>Feedback!G4051</f>
        <v>Positive</v>
      </c>
    </row>
    <row r="4052" spans="1:15" x14ac:dyDescent="0.3">
      <c r="A4052">
        <f>Orders!A4052</f>
        <v>3018272105</v>
      </c>
      <c r="B4052" s="2">
        <f>Orders!C4052</f>
        <v>45006.116666666669</v>
      </c>
      <c r="C4052" s="1" t="str">
        <f>TEXT(Orders!B4052,"0")</f>
        <v>18465047</v>
      </c>
      <c r="D4052">
        <f>Order_Items!B4052</f>
        <v>585299</v>
      </c>
      <c r="E4052">
        <f>Products!B4052</f>
        <v>0</v>
      </c>
      <c r="F4052">
        <f>Products!C4052</f>
        <v>0</v>
      </c>
      <c r="G4052">
        <f>Products!D4052</f>
        <v>0</v>
      </c>
      <c r="H4052">
        <f>Order_Items!C4052</f>
        <v>3</v>
      </c>
      <c r="I4052">
        <f>Order_Items!D4052</f>
        <v>799.46</v>
      </c>
      <c r="J4052">
        <f>Orders!G4052</f>
        <v>4236.91</v>
      </c>
      <c r="K4052" t="str">
        <f>Orders!H4052</f>
        <v>UPI</v>
      </c>
      <c r="L4052" t="str">
        <f>Orders!F4052</f>
        <v>On Time</v>
      </c>
      <c r="M4052">
        <f>Feedback!D4052</f>
        <v>3</v>
      </c>
      <c r="N4052" t="str">
        <f>Feedback!F4052</f>
        <v>Product Quality</v>
      </c>
      <c r="O4052" t="str">
        <f>Feedback!G4052</f>
        <v>Neutral</v>
      </c>
    </row>
    <row r="4053" spans="1:15" x14ac:dyDescent="0.3">
      <c r="A4053">
        <f>Orders!A4053</f>
        <v>3656191983</v>
      </c>
      <c r="B4053" s="2">
        <f>Orders!C4053</f>
        <v>45154.961111111108</v>
      </c>
      <c r="C4053" s="1" t="str">
        <f>TEXT(Orders!B4053,"0")</f>
        <v>59252433</v>
      </c>
      <c r="D4053">
        <f>Order_Items!B4053</f>
        <v>313754</v>
      </c>
      <c r="E4053">
        <f>Products!B4053</f>
        <v>0</v>
      </c>
      <c r="F4053">
        <f>Products!C4053</f>
        <v>0</v>
      </c>
      <c r="G4053">
        <f>Products!D4053</f>
        <v>0</v>
      </c>
      <c r="H4053">
        <f>Order_Items!C4053</f>
        <v>3</v>
      </c>
      <c r="I4053">
        <f>Order_Items!D4053</f>
        <v>136.6</v>
      </c>
      <c r="J4053">
        <f>Orders!G4053</f>
        <v>3775.69</v>
      </c>
      <c r="K4053" t="str">
        <f>Orders!H4053</f>
        <v>Card</v>
      </c>
      <c r="L4053" t="str">
        <f>Orders!F4053</f>
        <v>On Time</v>
      </c>
      <c r="M4053">
        <f>Feedback!D4053</f>
        <v>5</v>
      </c>
      <c r="N4053" t="str">
        <f>Feedback!F4053</f>
        <v>App Experience</v>
      </c>
      <c r="O4053" t="str">
        <f>Feedback!G4053</f>
        <v>Positive</v>
      </c>
    </row>
    <row r="4054" spans="1:15" x14ac:dyDescent="0.3">
      <c r="A4054">
        <f>Orders!A4054</f>
        <v>5186692805</v>
      </c>
      <c r="B4054" s="2">
        <f>Orders!C4054</f>
        <v>45238.622916666667</v>
      </c>
      <c r="C4054" s="1" t="str">
        <f>TEXT(Orders!B4054,"0")</f>
        <v>97678578</v>
      </c>
      <c r="D4054">
        <f>Order_Items!B4054</f>
        <v>144124</v>
      </c>
      <c r="E4054">
        <f>Products!B4054</f>
        <v>0</v>
      </c>
      <c r="F4054">
        <f>Products!C4054</f>
        <v>0</v>
      </c>
      <c r="G4054">
        <f>Products!D4054</f>
        <v>0</v>
      </c>
      <c r="H4054">
        <f>Order_Items!C4054</f>
        <v>2</v>
      </c>
      <c r="I4054">
        <f>Order_Items!D4054</f>
        <v>162.66999999999999</v>
      </c>
      <c r="J4054">
        <f>Orders!G4054</f>
        <v>4981.07</v>
      </c>
      <c r="K4054" t="str">
        <f>Orders!H4054</f>
        <v>Card</v>
      </c>
      <c r="L4054" t="str">
        <f>Orders!F4054</f>
        <v>Significantly Delayed</v>
      </c>
      <c r="M4054">
        <f>Feedback!D4054</f>
        <v>4</v>
      </c>
      <c r="N4054" t="str">
        <f>Feedback!F4054</f>
        <v>Customer Service</v>
      </c>
      <c r="O4054" t="str">
        <f>Feedback!G4054</f>
        <v>Positive</v>
      </c>
    </row>
    <row r="4055" spans="1:15" x14ac:dyDescent="0.3">
      <c r="A4055">
        <f>Orders!A4055</f>
        <v>7281243151</v>
      </c>
      <c r="B4055" s="2">
        <f>Orders!C4055</f>
        <v>45168.408333333333</v>
      </c>
      <c r="C4055" s="1" t="str">
        <f>TEXT(Orders!B4055,"0")</f>
        <v>13581527</v>
      </c>
      <c r="D4055">
        <f>Order_Items!B4055</f>
        <v>611575</v>
      </c>
      <c r="E4055">
        <f>Products!B4055</f>
        <v>0</v>
      </c>
      <c r="F4055">
        <f>Products!C4055</f>
        <v>0</v>
      </c>
      <c r="G4055">
        <f>Products!D4055</f>
        <v>0</v>
      </c>
      <c r="H4055">
        <f>Order_Items!C4055</f>
        <v>1</v>
      </c>
      <c r="I4055">
        <f>Order_Items!D4055</f>
        <v>482.06</v>
      </c>
      <c r="J4055">
        <f>Orders!G4055</f>
        <v>957.5</v>
      </c>
      <c r="K4055" t="str">
        <f>Orders!H4055</f>
        <v>Wallet</v>
      </c>
      <c r="L4055" t="str">
        <f>Orders!F4055</f>
        <v>On Time</v>
      </c>
      <c r="M4055">
        <f>Feedback!D4055</f>
        <v>4</v>
      </c>
      <c r="N4055" t="str">
        <f>Feedback!F4055</f>
        <v>Customer Service</v>
      </c>
      <c r="O4055" t="str">
        <f>Feedback!G4055</f>
        <v>Neutral</v>
      </c>
    </row>
    <row r="4056" spans="1:15" x14ac:dyDescent="0.3">
      <c r="A4056">
        <f>Orders!A4056</f>
        <v>7906004940</v>
      </c>
      <c r="B4056" s="2">
        <f>Orders!C4056</f>
        <v>45043.714583333334</v>
      </c>
      <c r="C4056" s="1" t="str">
        <f>TEXT(Orders!B4056,"0")</f>
        <v>65963876</v>
      </c>
      <c r="D4056">
        <f>Order_Items!B4056</f>
        <v>194682</v>
      </c>
      <c r="E4056">
        <f>Products!B4056</f>
        <v>0</v>
      </c>
      <c r="F4056">
        <f>Products!C4056</f>
        <v>0</v>
      </c>
      <c r="G4056">
        <f>Products!D4056</f>
        <v>0</v>
      </c>
      <c r="H4056">
        <f>Order_Items!C4056</f>
        <v>1</v>
      </c>
      <c r="I4056">
        <f>Order_Items!D4056</f>
        <v>912.29</v>
      </c>
      <c r="J4056">
        <f>Orders!G4056</f>
        <v>3488.88</v>
      </c>
      <c r="K4056" t="str">
        <f>Orders!H4056</f>
        <v>Wallet</v>
      </c>
      <c r="L4056" t="str">
        <f>Orders!F4056</f>
        <v>On Time</v>
      </c>
      <c r="M4056">
        <f>Feedback!D4056</f>
        <v>3</v>
      </c>
      <c r="N4056" t="str">
        <f>Feedback!F4056</f>
        <v>App Experience</v>
      </c>
      <c r="O4056" t="str">
        <f>Feedback!G4056</f>
        <v>Neutral</v>
      </c>
    </row>
    <row r="4057" spans="1:15" x14ac:dyDescent="0.3">
      <c r="A4057">
        <f>Orders!A4057</f>
        <v>6354703603</v>
      </c>
      <c r="B4057" s="2">
        <f>Orders!C4057</f>
        <v>45429.910416666666</v>
      </c>
      <c r="C4057" s="1" t="str">
        <f>TEXT(Orders!B4057,"0")</f>
        <v>63310076</v>
      </c>
      <c r="D4057">
        <f>Order_Items!B4057</f>
        <v>992178</v>
      </c>
      <c r="E4057">
        <f>Products!B4057</f>
        <v>0</v>
      </c>
      <c r="F4057">
        <f>Products!C4057</f>
        <v>0</v>
      </c>
      <c r="G4057">
        <f>Products!D4057</f>
        <v>0</v>
      </c>
      <c r="H4057">
        <f>Order_Items!C4057</f>
        <v>3</v>
      </c>
      <c r="I4057">
        <f>Order_Items!D4057</f>
        <v>632.42999999999995</v>
      </c>
      <c r="J4057">
        <f>Orders!G4057</f>
        <v>2980.62</v>
      </c>
      <c r="K4057" t="str">
        <f>Orders!H4057</f>
        <v>Wallet</v>
      </c>
      <c r="L4057" t="str">
        <f>Orders!F4057</f>
        <v>On Time</v>
      </c>
      <c r="M4057">
        <f>Feedback!D4057</f>
        <v>3</v>
      </c>
      <c r="N4057" t="str">
        <f>Feedback!F4057</f>
        <v>Customer Service</v>
      </c>
      <c r="O4057" t="str">
        <f>Feedback!G4057</f>
        <v>Negative</v>
      </c>
    </row>
    <row r="4058" spans="1:15" x14ac:dyDescent="0.3">
      <c r="A4058">
        <f>Orders!A4058</f>
        <v>6444064733</v>
      </c>
      <c r="B4058" s="2">
        <f>Orders!C4058</f>
        <v>45210.463888888888</v>
      </c>
      <c r="C4058" s="1" t="str">
        <f>TEXT(Orders!B4058,"0")</f>
        <v>80571942</v>
      </c>
      <c r="D4058">
        <f>Order_Items!B4058</f>
        <v>217710</v>
      </c>
      <c r="E4058">
        <f>Products!B4058</f>
        <v>0</v>
      </c>
      <c r="F4058">
        <f>Products!C4058</f>
        <v>0</v>
      </c>
      <c r="G4058">
        <f>Products!D4058</f>
        <v>0</v>
      </c>
      <c r="H4058">
        <f>Order_Items!C4058</f>
        <v>3</v>
      </c>
      <c r="I4058">
        <f>Order_Items!D4058</f>
        <v>58.59</v>
      </c>
      <c r="J4058">
        <f>Orders!G4058</f>
        <v>3213.89</v>
      </c>
      <c r="K4058" t="str">
        <f>Orders!H4058</f>
        <v>Wallet</v>
      </c>
      <c r="L4058" t="str">
        <f>Orders!F4058</f>
        <v>On Time</v>
      </c>
      <c r="M4058">
        <f>Feedback!D4058</f>
        <v>4</v>
      </c>
      <c r="N4058" t="str">
        <f>Feedback!F4058</f>
        <v>App Experience</v>
      </c>
      <c r="O4058" t="str">
        <f>Feedback!G4058</f>
        <v>Positive</v>
      </c>
    </row>
    <row r="4059" spans="1:15" x14ac:dyDescent="0.3">
      <c r="A4059">
        <f>Orders!A4059</f>
        <v>2405783093</v>
      </c>
      <c r="B4059" s="2">
        <f>Orders!C4059</f>
        <v>45003.345833333333</v>
      </c>
      <c r="C4059" s="1" t="str">
        <f>TEXT(Orders!B4059,"0")</f>
        <v>36428139</v>
      </c>
      <c r="D4059">
        <f>Order_Items!B4059</f>
        <v>623234</v>
      </c>
      <c r="E4059">
        <f>Products!B4059</f>
        <v>0</v>
      </c>
      <c r="F4059">
        <f>Products!C4059</f>
        <v>0</v>
      </c>
      <c r="G4059">
        <f>Products!D4059</f>
        <v>0</v>
      </c>
      <c r="H4059">
        <f>Order_Items!C4059</f>
        <v>2</v>
      </c>
      <c r="I4059">
        <f>Order_Items!D4059</f>
        <v>329.79</v>
      </c>
      <c r="J4059">
        <f>Orders!G4059</f>
        <v>2246.9299999999998</v>
      </c>
      <c r="K4059" t="str">
        <f>Orders!H4059</f>
        <v>UPI</v>
      </c>
      <c r="L4059" t="str">
        <f>Orders!F4059</f>
        <v>On Time</v>
      </c>
      <c r="M4059">
        <f>Feedback!D4059</f>
        <v>4</v>
      </c>
      <c r="N4059" t="str">
        <f>Feedback!F4059</f>
        <v>Delivery</v>
      </c>
      <c r="O4059" t="str">
        <f>Feedback!G4059</f>
        <v>Positive</v>
      </c>
    </row>
    <row r="4060" spans="1:15" x14ac:dyDescent="0.3">
      <c r="A4060">
        <f>Orders!A4060</f>
        <v>63363146</v>
      </c>
      <c r="B4060" s="2">
        <f>Orders!C4060</f>
        <v>45119.064583333333</v>
      </c>
      <c r="C4060" s="1" t="str">
        <f>TEXT(Orders!B4060,"0")</f>
        <v>16410155</v>
      </c>
      <c r="D4060">
        <f>Order_Items!B4060</f>
        <v>136533</v>
      </c>
      <c r="E4060">
        <f>Products!B4060</f>
        <v>0</v>
      </c>
      <c r="F4060">
        <f>Products!C4060</f>
        <v>0</v>
      </c>
      <c r="G4060">
        <f>Products!D4060</f>
        <v>0</v>
      </c>
      <c r="H4060">
        <f>Order_Items!C4060</f>
        <v>2</v>
      </c>
      <c r="I4060">
        <f>Order_Items!D4060</f>
        <v>826.21</v>
      </c>
      <c r="J4060">
        <f>Orders!G4060</f>
        <v>4207.71</v>
      </c>
      <c r="K4060" t="str">
        <f>Orders!H4060</f>
        <v>Cash</v>
      </c>
      <c r="L4060" t="str">
        <f>Orders!F4060</f>
        <v>Slightly Delayed</v>
      </c>
      <c r="M4060">
        <f>Feedback!D4060</f>
        <v>5</v>
      </c>
      <c r="N4060" t="str">
        <f>Feedback!F4060</f>
        <v>Product Quality</v>
      </c>
      <c r="O4060" t="str">
        <f>Feedback!G4060</f>
        <v>Positive</v>
      </c>
    </row>
    <row r="4061" spans="1:15" x14ac:dyDescent="0.3">
      <c r="A4061">
        <f>Orders!A4061</f>
        <v>7040313500</v>
      </c>
      <c r="B4061" s="2">
        <f>Orders!C4061</f>
        <v>45579.636111111111</v>
      </c>
      <c r="C4061" s="1" t="str">
        <f>TEXT(Orders!B4061,"0")</f>
        <v>90298394</v>
      </c>
      <c r="D4061">
        <f>Order_Items!B4061</f>
        <v>256783</v>
      </c>
      <c r="E4061">
        <f>Products!B4061</f>
        <v>0</v>
      </c>
      <c r="F4061">
        <f>Products!C4061</f>
        <v>0</v>
      </c>
      <c r="G4061">
        <f>Products!D4061</f>
        <v>0</v>
      </c>
      <c r="H4061">
        <f>Order_Items!C4061</f>
        <v>3</v>
      </c>
      <c r="I4061">
        <f>Order_Items!D4061</f>
        <v>906.54</v>
      </c>
      <c r="J4061">
        <f>Orders!G4061</f>
        <v>1102.72</v>
      </c>
      <c r="K4061" t="str">
        <f>Orders!H4061</f>
        <v>Wallet</v>
      </c>
      <c r="L4061" t="str">
        <f>Orders!F4061</f>
        <v>On Time</v>
      </c>
      <c r="M4061">
        <f>Feedback!D4061</f>
        <v>3</v>
      </c>
      <c r="N4061" t="str">
        <f>Feedback!F4061</f>
        <v>Delivery</v>
      </c>
      <c r="O4061" t="str">
        <f>Feedback!G4061</f>
        <v>Neutral</v>
      </c>
    </row>
    <row r="4062" spans="1:15" x14ac:dyDescent="0.3">
      <c r="A4062">
        <f>Orders!A4062</f>
        <v>5844807259</v>
      </c>
      <c r="B4062" s="2">
        <f>Orders!C4062</f>
        <v>45213.105555555558</v>
      </c>
      <c r="C4062" s="1" t="str">
        <f>TEXT(Orders!B4062,"0")</f>
        <v>45477575</v>
      </c>
      <c r="D4062">
        <f>Order_Items!B4062</f>
        <v>448752</v>
      </c>
      <c r="E4062">
        <f>Products!B4062</f>
        <v>0</v>
      </c>
      <c r="F4062">
        <f>Products!C4062</f>
        <v>0</v>
      </c>
      <c r="G4062">
        <f>Products!D4062</f>
        <v>0</v>
      </c>
      <c r="H4062">
        <f>Order_Items!C4062</f>
        <v>1</v>
      </c>
      <c r="I4062">
        <f>Order_Items!D4062</f>
        <v>160.07</v>
      </c>
      <c r="J4062">
        <f>Orders!G4062</f>
        <v>4355.46</v>
      </c>
      <c r="K4062" t="str">
        <f>Orders!H4062</f>
        <v>Cash</v>
      </c>
      <c r="L4062" t="str">
        <f>Orders!F4062</f>
        <v>On Time</v>
      </c>
      <c r="M4062">
        <f>Feedback!D4062</f>
        <v>5</v>
      </c>
      <c r="N4062" t="str">
        <f>Feedback!F4062</f>
        <v>App Experience</v>
      </c>
      <c r="O4062" t="str">
        <f>Feedback!G4062</f>
        <v>Positive</v>
      </c>
    </row>
    <row r="4063" spans="1:15" x14ac:dyDescent="0.3">
      <c r="A4063">
        <f>Orders!A4063</f>
        <v>1931703221</v>
      </c>
      <c r="B4063" s="2">
        <f>Orders!C4063</f>
        <v>45054.361111111109</v>
      </c>
      <c r="C4063" s="1" t="str">
        <f>TEXT(Orders!B4063,"0")</f>
        <v>62917794</v>
      </c>
      <c r="D4063">
        <f>Order_Items!B4063</f>
        <v>876139</v>
      </c>
      <c r="E4063">
        <f>Products!B4063</f>
        <v>0</v>
      </c>
      <c r="F4063">
        <f>Products!C4063</f>
        <v>0</v>
      </c>
      <c r="G4063">
        <f>Products!D4063</f>
        <v>0</v>
      </c>
      <c r="H4063">
        <f>Order_Items!C4063</f>
        <v>1</v>
      </c>
      <c r="I4063">
        <f>Order_Items!D4063</f>
        <v>415.75</v>
      </c>
      <c r="J4063">
        <f>Orders!G4063</f>
        <v>1332.43</v>
      </c>
      <c r="K4063" t="str">
        <f>Orders!H4063</f>
        <v>Card</v>
      </c>
      <c r="L4063" t="str">
        <f>Orders!F4063</f>
        <v>On Time</v>
      </c>
      <c r="M4063">
        <f>Feedback!D4063</f>
        <v>5</v>
      </c>
      <c r="N4063" t="str">
        <f>Feedback!F4063</f>
        <v>Customer Service</v>
      </c>
      <c r="O4063" t="str">
        <f>Feedback!G4063</f>
        <v>Positive</v>
      </c>
    </row>
    <row r="4064" spans="1:15" x14ac:dyDescent="0.3">
      <c r="A4064">
        <f>Orders!A4064</f>
        <v>3525336030</v>
      </c>
      <c r="B4064" s="2">
        <f>Orders!C4064</f>
        <v>45028.948611111111</v>
      </c>
      <c r="C4064" s="1" t="str">
        <f>TEXT(Orders!B4064,"0")</f>
        <v>89998489</v>
      </c>
      <c r="D4064">
        <f>Order_Items!B4064</f>
        <v>18035</v>
      </c>
      <c r="E4064">
        <f>Products!B4064</f>
        <v>0</v>
      </c>
      <c r="F4064">
        <f>Products!C4064</f>
        <v>0</v>
      </c>
      <c r="G4064">
        <f>Products!D4064</f>
        <v>0</v>
      </c>
      <c r="H4064">
        <f>Order_Items!C4064</f>
        <v>1</v>
      </c>
      <c r="I4064">
        <f>Order_Items!D4064</f>
        <v>968.94</v>
      </c>
      <c r="J4064">
        <f>Orders!G4064</f>
        <v>329.79</v>
      </c>
      <c r="K4064" t="str">
        <f>Orders!H4064</f>
        <v>Cash</v>
      </c>
      <c r="L4064" t="str">
        <f>Orders!F4064</f>
        <v>Slightly Delayed</v>
      </c>
      <c r="M4064">
        <f>Feedback!D4064</f>
        <v>4</v>
      </c>
      <c r="N4064" t="str">
        <f>Feedback!F4064</f>
        <v>Delivery</v>
      </c>
      <c r="O4064" t="str">
        <f>Feedback!G4064</f>
        <v>Neutral</v>
      </c>
    </row>
    <row r="4065" spans="1:15" x14ac:dyDescent="0.3">
      <c r="A4065">
        <f>Orders!A4065</f>
        <v>4359807852</v>
      </c>
      <c r="B4065" s="2">
        <f>Orders!C4065</f>
        <v>45393.443055555559</v>
      </c>
      <c r="C4065" s="1" t="str">
        <f>TEXT(Orders!B4065,"0")</f>
        <v>81136091</v>
      </c>
      <c r="D4065">
        <f>Order_Items!B4065</f>
        <v>564692</v>
      </c>
      <c r="E4065">
        <f>Products!B4065</f>
        <v>0</v>
      </c>
      <c r="F4065">
        <f>Products!C4065</f>
        <v>0</v>
      </c>
      <c r="G4065">
        <f>Products!D4065</f>
        <v>0</v>
      </c>
      <c r="H4065">
        <f>Order_Items!C4065</f>
        <v>1</v>
      </c>
      <c r="I4065">
        <f>Order_Items!D4065</f>
        <v>215.65</v>
      </c>
      <c r="J4065">
        <f>Orders!G4065</f>
        <v>4759.4399999999996</v>
      </c>
      <c r="K4065" t="str">
        <f>Orders!H4065</f>
        <v>Cash</v>
      </c>
      <c r="L4065" t="str">
        <f>Orders!F4065</f>
        <v>On Time</v>
      </c>
      <c r="M4065">
        <f>Feedback!D4065</f>
        <v>3</v>
      </c>
      <c r="N4065" t="str">
        <f>Feedback!F4065</f>
        <v>Delivery</v>
      </c>
      <c r="O4065" t="str">
        <f>Feedback!G4065</f>
        <v>Neutral</v>
      </c>
    </row>
    <row r="4066" spans="1:15" x14ac:dyDescent="0.3">
      <c r="A4066">
        <f>Orders!A4066</f>
        <v>6946959356</v>
      </c>
      <c r="B4066" s="2">
        <f>Orders!C4066</f>
        <v>45275.906944444447</v>
      </c>
      <c r="C4066" s="1" t="str">
        <f>TEXT(Orders!B4066,"0")</f>
        <v>13963450</v>
      </c>
      <c r="D4066">
        <f>Order_Items!B4066</f>
        <v>461804</v>
      </c>
      <c r="E4066">
        <f>Products!B4066</f>
        <v>0</v>
      </c>
      <c r="F4066">
        <f>Products!C4066</f>
        <v>0</v>
      </c>
      <c r="G4066">
        <f>Products!D4066</f>
        <v>0</v>
      </c>
      <c r="H4066">
        <f>Order_Items!C4066</f>
        <v>2</v>
      </c>
      <c r="I4066">
        <f>Order_Items!D4066</f>
        <v>310.69</v>
      </c>
      <c r="J4066">
        <f>Orders!G4066</f>
        <v>2630.12</v>
      </c>
      <c r="K4066" t="str">
        <f>Orders!H4066</f>
        <v>Wallet</v>
      </c>
      <c r="L4066" t="str">
        <f>Orders!F4066</f>
        <v>Slightly Delayed</v>
      </c>
      <c r="M4066">
        <f>Feedback!D4066</f>
        <v>3</v>
      </c>
      <c r="N4066" t="str">
        <f>Feedback!F4066</f>
        <v>Product Quality</v>
      </c>
      <c r="O4066" t="str">
        <f>Feedback!G4066</f>
        <v>Neutral</v>
      </c>
    </row>
    <row r="4067" spans="1:15" x14ac:dyDescent="0.3">
      <c r="A4067">
        <f>Orders!A4067</f>
        <v>782338627</v>
      </c>
      <c r="B4067" s="2">
        <f>Orders!C4067</f>
        <v>45543.240277777775</v>
      </c>
      <c r="C4067" s="1" t="str">
        <f>TEXT(Orders!B4067,"0")</f>
        <v>73639935</v>
      </c>
      <c r="D4067">
        <f>Order_Items!B4067</f>
        <v>349294</v>
      </c>
      <c r="E4067">
        <f>Products!B4067</f>
        <v>0</v>
      </c>
      <c r="F4067">
        <f>Products!C4067</f>
        <v>0</v>
      </c>
      <c r="G4067">
        <f>Products!D4067</f>
        <v>0</v>
      </c>
      <c r="H4067">
        <f>Order_Items!C4067</f>
        <v>1</v>
      </c>
      <c r="I4067">
        <f>Order_Items!D4067</f>
        <v>934.75</v>
      </c>
      <c r="J4067">
        <f>Orders!G4067</f>
        <v>4244.83</v>
      </c>
      <c r="K4067" t="str">
        <f>Orders!H4067</f>
        <v>Wallet</v>
      </c>
      <c r="L4067" t="str">
        <f>Orders!F4067</f>
        <v>Significantly Delayed</v>
      </c>
      <c r="M4067">
        <f>Feedback!D4067</f>
        <v>3</v>
      </c>
      <c r="N4067" t="str">
        <f>Feedback!F4067</f>
        <v>Product Quality</v>
      </c>
      <c r="O4067" t="str">
        <f>Feedback!G4067</f>
        <v>Neutral</v>
      </c>
    </row>
    <row r="4068" spans="1:15" x14ac:dyDescent="0.3">
      <c r="A4068">
        <f>Orders!A4068</f>
        <v>4942714391</v>
      </c>
      <c r="B4068" s="2">
        <f>Orders!C4068</f>
        <v>45310.95208333333</v>
      </c>
      <c r="C4068" s="1" t="str">
        <f>TEXT(Orders!B4068,"0")</f>
        <v>25294147</v>
      </c>
      <c r="D4068">
        <f>Order_Items!B4068</f>
        <v>455755</v>
      </c>
      <c r="E4068">
        <f>Products!B4068</f>
        <v>0</v>
      </c>
      <c r="F4068">
        <f>Products!C4068</f>
        <v>0</v>
      </c>
      <c r="G4068">
        <f>Products!D4068</f>
        <v>0</v>
      </c>
      <c r="H4068">
        <f>Order_Items!C4068</f>
        <v>3</v>
      </c>
      <c r="I4068">
        <f>Order_Items!D4068</f>
        <v>44.09</v>
      </c>
      <c r="J4068">
        <f>Orders!G4068</f>
        <v>3427.02</v>
      </c>
      <c r="K4068" t="str">
        <f>Orders!H4068</f>
        <v>Card</v>
      </c>
      <c r="L4068" t="str">
        <f>Orders!F4068</f>
        <v>On Time</v>
      </c>
      <c r="M4068">
        <f>Feedback!D4068</f>
        <v>4</v>
      </c>
      <c r="N4068" t="str">
        <f>Feedback!F4068</f>
        <v>App Experience</v>
      </c>
      <c r="O4068" t="str">
        <f>Feedback!G4068</f>
        <v>Neutral</v>
      </c>
    </row>
    <row r="4069" spans="1:15" x14ac:dyDescent="0.3">
      <c r="A4069">
        <f>Orders!A4069</f>
        <v>919307194</v>
      </c>
      <c r="B4069" s="2">
        <f>Orders!C4069</f>
        <v>45298.640277777777</v>
      </c>
      <c r="C4069" s="1" t="str">
        <f>TEXT(Orders!B4069,"0")</f>
        <v>11928321</v>
      </c>
      <c r="D4069">
        <f>Order_Items!B4069</f>
        <v>140154</v>
      </c>
      <c r="E4069">
        <f>Products!B4069</f>
        <v>0</v>
      </c>
      <c r="F4069">
        <f>Products!C4069</f>
        <v>0</v>
      </c>
      <c r="G4069">
        <f>Products!D4069</f>
        <v>0</v>
      </c>
      <c r="H4069">
        <f>Order_Items!C4069</f>
        <v>2</v>
      </c>
      <c r="I4069">
        <f>Order_Items!D4069</f>
        <v>171.2</v>
      </c>
      <c r="J4069">
        <f>Orders!G4069</f>
        <v>2747.59</v>
      </c>
      <c r="K4069" t="str">
        <f>Orders!H4069</f>
        <v>Wallet</v>
      </c>
      <c r="L4069" t="str">
        <f>Orders!F4069</f>
        <v>Significantly Delayed</v>
      </c>
      <c r="M4069">
        <f>Feedback!D4069</f>
        <v>4</v>
      </c>
      <c r="N4069" t="str">
        <f>Feedback!F4069</f>
        <v>Delivery</v>
      </c>
      <c r="O4069" t="str">
        <f>Feedback!G4069</f>
        <v>Positive</v>
      </c>
    </row>
    <row r="4070" spans="1:15" x14ac:dyDescent="0.3">
      <c r="A4070">
        <f>Orders!A4070</f>
        <v>6509263423</v>
      </c>
      <c r="B4070" s="2">
        <f>Orders!C4070</f>
        <v>45311.507638888892</v>
      </c>
      <c r="C4070" s="1" t="str">
        <f>TEXT(Orders!B4070,"0")</f>
        <v>29324437</v>
      </c>
      <c r="D4070">
        <f>Order_Items!B4070</f>
        <v>615545</v>
      </c>
      <c r="E4070">
        <f>Products!B4070</f>
        <v>0</v>
      </c>
      <c r="F4070">
        <f>Products!C4070</f>
        <v>0</v>
      </c>
      <c r="G4070">
        <f>Products!D4070</f>
        <v>0</v>
      </c>
      <c r="H4070">
        <f>Order_Items!C4070</f>
        <v>1</v>
      </c>
      <c r="I4070">
        <f>Order_Items!D4070</f>
        <v>448.16</v>
      </c>
      <c r="J4070">
        <f>Orders!G4070</f>
        <v>3930.1</v>
      </c>
      <c r="K4070" t="str">
        <f>Orders!H4070</f>
        <v>Cash</v>
      </c>
      <c r="L4070" t="str">
        <f>Orders!F4070</f>
        <v>On Time</v>
      </c>
      <c r="M4070">
        <f>Feedback!D4070</f>
        <v>1</v>
      </c>
      <c r="N4070" t="str">
        <f>Feedback!F4070</f>
        <v>Delivery</v>
      </c>
      <c r="O4070" t="str">
        <f>Feedback!G4070</f>
        <v>Negative</v>
      </c>
    </row>
    <row r="4071" spans="1:15" x14ac:dyDescent="0.3">
      <c r="A4071">
        <f>Orders!A4071</f>
        <v>7200105089</v>
      </c>
      <c r="B4071" s="2">
        <f>Orders!C4071</f>
        <v>45259.302777777775</v>
      </c>
      <c r="C4071" s="1" t="str">
        <f>TEXT(Orders!B4071,"0")</f>
        <v>24845814</v>
      </c>
      <c r="D4071">
        <f>Order_Items!B4071</f>
        <v>298985</v>
      </c>
      <c r="E4071">
        <f>Products!B4071</f>
        <v>0</v>
      </c>
      <c r="F4071">
        <f>Products!C4071</f>
        <v>0</v>
      </c>
      <c r="G4071">
        <f>Products!D4071</f>
        <v>0</v>
      </c>
      <c r="H4071">
        <f>Order_Items!C4071</f>
        <v>1</v>
      </c>
      <c r="I4071">
        <f>Order_Items!D4071</f>
        <v>183.76</v>
      </c>
      <c r="J4071">
        <f>Orders!G4071</f>
        <v>1613.85</v>
      </c>
      <c r="K4071" t="str">
        <f>Orders!H4071</f>
        <v>UPI</v>
      </c>
      <c r="L4071" t="str">
        <f>Orders!F4071</f>
        <v>Slightly Delayed</v>
      </c>
      <c r="M4071">
        <f>Feedback!D4071</f>
        <v>4</v>
      </c>
      <c r="N4071" t="str">
        <f>Feedback!F4071</f>
        <v>Customer Service</v>
      </c>
      <c r="O4071" t="str">
        <f>Feedback!G4071</f>
        <v>Neutral</v>
      </c>
    </row>
    <row r="4072" spans="1:15" x14ac:dyDescent="0.3">
      <c r="A4072">
        <f>Orders!A4072</f>
        <v>7120372196</v>
      </c>
      <c r="B4072" s="2">
        <f>Orders!C4072</f>
        <v>45514.724305555559</v>
      </c>
      <c r="C4072" s="1" t="str">
        <f>TEXT(Orders!B4072,"0")</f>
        <v>40727086</v>
      </c>
      <c r="D4072">
        <f>Order_Items!B4072</f>
        <v>669378</v>
      </c>
      <c r="E4072">
        <f>Products!B4072</f>
        <v>0</v>
      </c>
      <c r="F4072">
        <f>Products!C4072</f>
        <v>0</v>
      </c>
      <c r="G4072">
        <f>Products!D4072</f>
        <v>0</v>
      </c>
      <c r="H4072">
        <f>Order_Items!C4072</f>
        <v>2</v>
      </c>
      <c r="I4072">
        <f>Order_Items!D4072</f>
        <v>212.14</v>
      </c>
      <c r="J4072">
        <f>Orders!G4072</f>
        <v>1887.36</v>
      </c>
      <c r="K4072" t="str">
        <f>Orders!H4072</f>
        <v>Card</v>
      </c>
      <c r="L4072" t="str">
        <f>Orders!F4072</f>
        <v>Slightly Delayed</v>
      </c>
      <c r="M4072">
        <f>Feedback!D4072</f>
        <v>4</v>
      </c>
      <c r="N4072" t="str">
        <f>Feedback!F4072</f>
        <v>Product Quality</v>
      </c>
      <c r="O4072" t="str">
        <f>Feedback!G4072</f>
        <v>Positive</v>
      </c>
    </row>
    <row r="4073" spans="1:15" x14ac:dyDescent="0.3">
      <c r="A4073">
        <f>Orders!A4073</f>
        <v>8710393245</v>
      </c>
      <c r="B4073" s="2">
        <f>Orders!C4073</f>
        <v>45494.463194444441</v>
      </c>
      <c r="C4073" s="1" t="str">
        <f>TEXT(Orders!B4073,"0")</f>
        <v>32564478</v>
      </c>
      <c r="D4073">
        <f>Order_Items!B4073</f>
        <v>112390</v>
      </c>
      <c r="E4073">
        <f>Products!B4073</f>
        <v>0</v>
      </c>
      <c r="F4073">
        <f>Products!C4073</f>
        <v>0</v>
      </c>
      <c r="G4073">
        <f>Products!D4073</f>
        <v>0</v>
      </c>
      <c r="H4073">
        <f>Order_Items!C4073</f>
        <v>1</v>
      </c>
      <c r="I4073">
        <f>Order_Items!D4073</f>
        <v>877.98</v>
      </c>
      <c r="J4073">
        <f>Orders!G4073</f>
        <v>3025.16</v>
      </c>
      <c r="K4073" t="str">
        <f>Orders!H4073</f>
        <v>Wallet</v>
      </c>
      <c r="L4073" t="str">
        <f>Orders!F4073</f>
        <v>On Time</v>
      </c>
      <c r="M4073">
        <f>Feedback!D4073</f>
        <v>5</v>
      </c>
      <c r="N4073" t="str">
        <f>Feedback!F4073</f>
        <v>App Experience</v>
      </c>
      <c r="O4073" t="str">
        <f>Feedback!G4073</f>
        <v>Positive</v>
      </c>
    </row>
    <row r="4074" spans="1:15" x14ac:dyDescent="0.3">
      <c r="A4074">
        <f>Orders!A4074</f>
        <v>8862036450</v>
      </c>
      <c r="B4074" s="2">
        <f>Orders!C4074</f>
        <v>45294.518750000003</v>
      </c>
      <c r="C4074" s="1" t="str">
        <f>TEXT(Orders!B4074,"0")</f>
        <v>7228206</v>
      </c>
      <c r="D4074">
        <f>Order_Items!B4074</f>
        <v>954722</v>
      </c>
      <c r="E4074">
        <f>Products!B4074</f>
        <v>0</v>
      </c>
      <c r="F4074">
        <f>Products!C4074</f>
        <v>0</v>
      </c>
      <c r="G4074">
        <f>Products!D4074</f>
        <v>0</v>
      </c>
      <c r="H4074">
        <f>Order_Items!C4074</f>
        <v>1</v>
      </c>
      <c r="I4074">
        <f>Order_Items!D4074</f>
        <v>616.45000000000005</v>
      </c>
      <c r="J4074">
        <f>Orders!G4074</f>
        <v>1764.64</v>
      </c>
      <c r="K4074" t="str">
        <f>Orders!H4074</f>
        <v>UPI</v>
      </c>
      <c r="L4074" t="str">
        <f>Orders!F4074</f>
        <v>On Time</v>
      </c>
      <c r="M4074">
        <f>Feedback!D4074</f>
        <v>3</v>
      </c>
      <c r="N4074" t="str">
        <f>Feedback!F4074</f>
        <v>Customer Service</v>
      </c>
      <c r="O4074" t="str">
        <f>Feedback!G4074</f>
        <v>Neutral</v>
      </c>
    </row>
    <row r="4075" spans="1:15" x14ac:dyDescent="0.3">
      <c r="A4075">
        <f>Orders!A4075</f>
        <v>2087769338</v>
      </c>
      <c r="B4075" s="2">
        <f>Orders!C4075</f>
        <v>45451.265972222223</v>
      </c>
      <c r="C4075" s="1" t="str">
        <f>TEXT(Orders!B4075,"0")</f>
        <v>8536503</v>
      </c>
      <c r="D4075">
        <f>Order_Items!B4075</f>
        <v>18035</v>
      </c>
      <c r="E4075">
        <f>Products!B4075</f>
        <v>0</v>
      </c>
      <c r="F4075">
        <f>Products!C4075</f>
        <v>0</v>
      </c>
      <c r="G4075">
        <f>Products!D4075</f>
        <v>0</v>
      </c>
      <c r="H4075">
        <f>Order_Items!C4075</f>
        <v>3</v>
      </c>
      <c r="I4075">
        <f>Order_Items!D4075</f>
        <v>968.94</v>
      </c>
      <c r="J4075">
        <f>Orders!G4075</f>
        <v>764.33</v>
      </c>
      <c r="K4075" t="str">
        <f>Orders!H4075</f>
        <v>Cash</v>
      </c>
      <c r="L4075" t="str">
        <f>Orders!F4075</f>
        <v>On Time</v>
      </c>
      <c r="M4075">
        <f>Feedback!D4075</f>
        <v>3</v>
      </c>
      <c r="N4075" t="str">
        <f>Feedback!F4075</f>
        <v>Delivery</v>
      </c>
      <c r="O4075" t="str">
        <f>Feedback!G4075</f>
        <v>Neutral</v>
      </c>
    </row>
    <row r="4076" spans="1:15" x14ac:dyDescent="0.3">
      <c r="A4076">
        <f>Orders!A4076</f>
        <v>3349267712</v>
      </c>
      <c r="B4076" s="2">
        <f>Orders!C4076</f>
        <v>45194.037499999999</v>
      </c>
      <c r="C4076" s="1" t="str">
        <f>TEXT(Orders!B4076,"0")</f>
        <v>85354059</v>
      </c>
      <c r="D4076">
        <f>Order_Items!B4076</f>
        <v>532965</v>
      </c>
      <c r="E4076">
        <f>Products!B4076</f>
        <v>0</v>
      </c>
      <c r="F4076">
        <f>Products!C4076</f>
        <v>0</v>
      </c>
      <c r="G4076">
        <f>Products!D4076</f>
        <v>0</v>
      </c>
      <c r="H4076">
        <f>Order_Items!C4076</f>
        <v>3</v>
      </c>
      <c r="I4076">
        <f>Order_Items!D4076</f>
        <v>307.23</v>
      </c>
      <c r="J4076">
        <f>Orders!G4076</f>
        <v>230.58</v>
      </c>
      <c r="K4076" t="str">
        <f>Orders!H4076</f>
        <v>Cash</v>
      </c>
      <c r="L4076" t="str">
        <f>Orders!F4076</f>
        <v>Slightly Delayed</v>
      </c>
      <c r="M4076">
        <f>Feedback!D4076</f>
        <v>4</v>
      </c>
      <c r="N4076" t="str">
        <f>Feedback!F4076</f>
        <v>Customer Service</v>
      </c>
      <c r="O4076" t="str">
        <f>Feedback!G4076</f>
        <v>Neutral</v>
      </c>
    </row>
    <row r="4077" spans="1:15" x14ac:dyDescent="0.3">
      <c r="A4077">
        <f>Orders!A4077</f>
        <v>1689937124</v>
      </c>
      <c r="B4077" s="2">
        <f>Orders!C4077</f>
        <v>45308.245138888888</v>
      </c>
      <c r="C4077" s="1" t="str">
        <f>TEXT(Orders!B4077,"0")</f>
        <v>21701991</v>
      </c>
      <c r="D4077">
        <f>Order_Items!B4077</f>
        <v>903336</v>
      </c>
      <c r="E4077">
        <f>Products!B4077</f>
        <v>0</v>
      </c>
      <c r="F4077">
        <f>Products!C4077</f>
        <v>0</v>
      </c>
      <c r="G4077">
        <f>Products!D4077</f>
        <v>0</v>
      </c>
      <c r="H4077">
        <f>Order_Items!C4077</f>
        <v>3</v>
      </c>
      <c r="I4077">
        <f>Order_Items!D4077</f>
        <v>551.88</v>
      </c>
      <c r="J4077">
        <f>Orders!G4077</f>
        <v>576.22</v>
      </c>
      <c r="K4077" t="str">
        <f>Orders!H4077</f>
        <v>Wallet</v>
      </c>
      <c r="L4077" t="str">
        <f>Orders!F4077</f>
        <v>On Time</v>
      </c>
      <c r="M4077">
        <f>Feedback!D4077</f>
        <v>5</v>
      </c>
      <c r="N4077" t="str">
        <f>Feedback!F4077</f>
        <v>Product Quality</v>
      </c>
      <c r="O4077" t="str">
        <f>Feedback!G4077</f>
        <v>Positive</v>
      </c>
    </row>
    <row r="4078" spans="1:15" x14ac:dyDescent="0.3">
      <c r="A4078">
        <f>Orders!A4078</f>
        <v>4498769995</v>
      </c>
      <c r="B4078" s="2">
        <f>Orders!C4078</f>
        <v>45314.099305555559</v>
      </c>
      <c r="C4078" s="1" t="str">
        <f>TEXT(Orders!B4078,"0")</f>
        <v>84275450</v>
      </c>
      <c r="D4078">
        <f>Order_Items!B4078</f>
        <v>681063</v>
      </c>
      <c r="E4078">
        <f>Products!B4078</f>
        <v>0</v>
      </c>
      <c r="F4078">
        <f>Products!C4078</f>
        <v>0</v>
      </c>
      <c r="G4078">
        <f>Products!D4078</f>
        <v>0</v>
      </c>
      <c r="H4078">
        <f>Order_Items!C4078</f>
        <v>2</v>
      </c>
      <c r="I4078">
        <f>Order_Items!D4078</f>
        <v>321.27999999999997</v>
      </c>
      <c r="J4078">
        <f>Orders!G4078</f>
        <v>786.85</v>
      </c>
      <c r="K4078" t="str">
        <f>Orders!H4078</f>
        <v>Card</v>
      </c>
      <c r="L4078" t="str">
        <f>Orders!F4078</f>
        <v>On Time</v>
      </c>
      <c r="M4078">
        <f>Feedback!D4078</f>
        <v>5</v>
      </c>
      <c r="N4078" t="str">
        <f>Feedback!F4078</f>
        <v>Delivery</v>
      </c>
      <c r="O4078" t="str">
        <f>Feedback!G4078</f>
        <v>Positive</v>
      </c>
    </row>
    <row r="4079" spans="1:15" x14ac:dyDescent="0.3">
      <c r="A4079">
        <f>Orders!A4079</f>
        <v>3729771871</v>
      </c>
      <c r="B4079" s="2">
        <f>Orders!C4079</f>
        <v>45240.451388888891</v>
      </c>
      <c r="C4079" s="1" t="str">
        <f>TEXT(Orders!B4079,"0")</f>
        <v>79592021</v>
      </c>
      <c r="D4079">
        <f>Order_Items!B4079</f>
        <v>578097</v>
      </c>
      <c r="E4079">
        <f>Products!B4079</f>
        <v>0</v>
      </c>
      <c r="F4079">
        <f>Products!C4079</f>
        <v>0</v>
      </c>
      <c r="G4079">
        <f>Products!D4079</f>
        <v>0</v>
      </c>
      <c r="H4079">
        <f>Order_Items!C4079</f>
        <v>2</v>
      </c>
      <c r="I4079">
        <f>Order_Items!D4079</f>
        <v>267.61</v>
      </c>
      <c r="J4079">
        <f>Orders!G4079</f>
        <v>3905.34</v>
      </c>
      <c r="K4079" t="str">
        <f>Orders!H4079</f>
        <v>UPI</v>
      </c>
      <c r="L4079" t="str">
        <f>Orders!F4079</f>
        <v>On Time</v>
      </c>
      <c r="M4079">
        <f>Feedback!D4079</f>
        <v>4</v>
      </c>
      <c r="N4079" t="str">
        <f>Feedback!F4079</f>
        <v>App Experience</v>
      </c>
      <c r="O4079" t="str">
        <f>Feedback!G4079</f>
        <v>Positive</v>
      </c>
    </row>
    <row r="4080" spans="1:15" x14ac:dyDescent="0.3">
      <c r="A4080">
        <f>Orders!A4080</f>
        <v>9065518834</v>
      </c>
      <c r="B4080" s="2">
        <f>Orders!C4080</f>
        <v>45460.716666666667</v>
      </c>
      <c r="C4080" s="1" t="str">
        <f>TEXT(Orders!B4080,"0")</f>
        <v>61877649</v>
      </c>
      <c r="D4080">
        <f>Order_Items!B4080</f>
        <v>319388</v>
      </c>
      <c r="E4080">
        <f>Products!B4080</f>
        <v>0</v>
      </c>
      <c r="F4080">
        <f>Products!C4080</f>
        <v>0</v>
      </c>
      <c r="G4080">
        <f>Products!D4080</f>
        <v>0</v>
      </c>
      <c r="H4080">
        <f>Order_Items!C4080</f>
        <v>2</v>
      </c>
      <c r="I4080">
        <f>Order_Items!D4080</f>
        <v>657.8</v>
      </c>
      <c r="J4080">
        <f>Orders!G4080</f>
        <v>3395.29</v>
      </c>
      <c r="K4080" t="str">
        <f>Orders!H4080</f>
        <v>Card</v>
      </c>
      <c r="L4080" t="str">
        <f>Orders!F4080</f>
        <v>On Time</v>
      </c>
      <c r="M4080">
        <f>Feedback!D4080</f>
        <v>3</v>
      </c>
      <c r="N4080" t="str">
        <f>Feedback!F4080</f>
        <v>App Experience</v>
      </c>
      <c r="O4080" t="str">
        <f>Feedback!G4080</f>
        <v>Neutral</v>
      </c>
    </row>
    <row r="4081" spans="1:15" x14ac:dyDescent="0.3">
      <c r="A4081">
        <f>Orders!A4081</f>
        <v>7524465290</v>
      </c>
      <c r="B4081" s="2">
        <f>Orders!C4081</f>
        <v>45297.654166666667</v>
      </c>
      <c r="C4081" s="1" t="str">
        <f>TEXT(Orders!B4081,"0")</f>
        <v>22851478</v>
      </c>
      <c r="D4081">
        <f>Order_Items!B4081</f>
        <v>684939</v>
      </c>
      <c r="E4081">
        <f>Products!B4081</f>
        <v>0</v>
      </c>
      <c r="F4081">
        <f>Products!C4081</f>
        <v>0</v>
      </c>
      <c r="G4081">
        <f>Products!D4081</f>
        <v>0</v>
      </c>
      <c r="H4081">
        <f>Order_Items!C4081</f>
        <v>3</v>
      </c>
      <c r="I4081">
        <f>Order_Items!D4081</f>
        <v>727.95</v>
      </c>
      <c r="J4081">
        <f>Orders!G4081</f>
        <v>4089.6</v>
      </c>
      <c r="K4081" t="str">
        <f>Orders!H4081</f>
        <v>Card</v>
      </c>
      <c r="L4081" t="str">
        <f>Orders!F4081</f>
        <v>Slightly Delayed</v>
      </c>
      <c r="M4081">
        <f>Feedback!D4081</f>
        <v>4</v>
      </c>
      <c r="N4081" t="str">
        <f>Feedback!F4081</f>
        <v>App Experience</v>
      </c>
      <c r="O4081" t="str">
        <f>Feedback!G4081</f>
        <v>Neutral</v>
      </c>
    </row>
    <row r="4082" spans="1:15" x14ac:dyDescent="0.3">
      <c r="A4082">
        <f>Orders!A4082</f>
        <v>2319921666</v>
      </c>
      <c r="B4082" s="2">
        <f>Orders!C4082</f>
        <v>45413.487500000003</v>
      </c>
      <c r="C4082" s="1" t="str">
        <f>TEXT(Orders!B4082,"0")</f>
        <v>97150234</v>
      </c>
      <c r="D4082">
        <f>Order_Items!B4082</f>
        <v>839170</v>
      </c>
      <c r="E4082">
        <f>Products!B4082</f>
        <v>0</v>
      </c>
      <c r="F4082">
        <f>Products!C4082</f>
        <v>0</v>
      </c>
      <c r="G4082">
        <f>Products!D4082</f>
        <v>0</v>
      </c>
      <c r="H4082">
        <f>Order_Items!C4082</f>
        <v>1</v>
      </c>
      <c r="I4082">
        <f>Order_Items!D4082</f>
        <v>481.63</v>
      </c>
      <c r="J4082">
        <f>Orders!G4082</f>
        <v>3204.57</v>
      </c>
      <c r="K4082" t="str">
        <f>Orders!H4082</f>
        <v>Card</v>
      </c>
      <c r="L4082" t="str">
        <f>Orders!F4082</f>
        <v>On Time</v>
      </c>
      <c r="M4082">
        <f>Feedback!D4082</f>
        <v>1</v>
      </c>
      <c r="N4082" t="str">
        <f>Feedback!F4082</f>
        <v>Product Quality</v>
      </c>
      <c r="O4082" t="str">
        <f>Feedback!G4082</f>
        <v>Negative</v>
      </c>
    </row>
    <row r="4083" spans="1:15" x14ac:dyDescent="0.3">
      <c r="A4083">
        <f>Orders!A4083</f>
        <v>9541612277</v>
      </c>
      <c r="B4083" s="2">
        <f>Orders!C4083</f>
        <v>45382.273611111108</v>
      </c>
      <c r="C4083" s="1" t="str">
        <f>TEXT(Orders!B4083,"0")</f>
        <v>5001749</v>
      </c>
      <c r="D4083">
        <f>Order_Items!B4083</f>
        <v>306177</v>
      </c>
      <c r="E4083">
        <f>Products!B4083</f>
        <v>0</v>
      </c>
      <c r="F4083">
        <f>Products!C4083</f>
        <v>0</v>
      </c>
      <c r="G4083">
        <f>Products!D4083</f>
        <v>0</v>
      </c>
      <c r="H4083">
        <f>Order_Items!C4083</f>
        <v>1</v>
      </c>
      <c r="I4083">
        <f>Order_Items!D4083</f>
        <v>769.24</v>
      </c>
      <c r="J4083">
        <f>Orders!G4083</f>
        <v>2185.9699999999998</v>
      </c>
      <c r="K4083" t="str">
        <f>Orders!H4083</f>
        <v>Card</v>
      </c>
      <c r="L4083" t="str">
        <f>Orders!F4083</f>
        <v>On Time</v>
      </c>
      <c r="M4083">
        <f>Feedback!D4083</f>
        <v>3</v>
      </c>
      <c r="N4083" t="str">
        <f>Feedback!F4083</f>
        <v>App Experience</v>
      </c>
      <c r="O4083" t="str">
        <f>Feedback!G4083</f>
        <v>Negative</v>
      </c>
    </row>
    <row r="4084" spans="1:15" x14ac:dyDescent="0.3">
      <c r="A4084">
        <f>Orders!A4084</f>
        <v>6303548068</v>
      </c>
      <c r="B4084" s="2">
        <f>Orders!C4084</f>
        <v>45473.008333333331</v>
      </c>
      <c r="C4084" s="1" t="str">
        <f>TEXT(Orders!B4084,"0")</f>
        <v>31846190</v>
      </c>
      <c r="D4084">
        <f>Order_Items!B4084</f>
        <v>925482</v>
      </c>
      <c r="E4084">
        <f>Products!B4084</f>
        <v>0</v>
      </c>
      <c r="F4084">
        <f>Products!C4084</f>
        <v>0</v>
      </c>
      <c r="G4084">
        <f>Products!D4084</f>
        <v>0</v>
      </c>
      <c r="H4084">
        <f>Order_Items!C4084</f>
        <v>1</v>
      </c>
      <c r="I4084">
        <f>Order_Items!D4084</f>
        <v>475.04</v>
      </c>
      <c r="J4084">
        <f>Orders!G4084</f>
        <v>939.55</v>
      </c>
      <c r="K4084" t="str">
        <f>Orders!H4084</f>
        <v>Card</v>
      </c>
      <c r="L4084" t="str">
        <f>Orders!F4084</f>
        <v>Slightly Delayed</v>
      </c>
      <c r="M4084">
        <f>Feedback!D4084</f>
        <v>3</v>
      </c>
      <c r="N4084" t="str">
        <f>Feedback!F4084</f>
        <v>Product Quality</v>
      </c>
      <c r="O4084" t="str">
        <f>Feedback!G4084</f>
        <v>Negative</v>
      </c>
    </row>
    <row r="4085" spans="1:15" x14ac:dyDescent="0.3">
      <c r="A4085">
        <f>Orders!A4085</f>
        <v>5867651793</v>
      </c>
      <c r="B4085" s="2">
        <f>Orders!C4085</f>
        <v>45239.484027777777</v>
      </c>
      <c r="C4085" s="1" t="str">
        <f>TEXT(Orders!B4085,"0")</f>
        <v>64197854</v>
      </c>
      <c r="D4085">
        <f>Order_Items!B4085</f>
        <v>927651</v>
      </c>
      <c r="E4085">
        <f>Products!B4085</f>
        <v>0</v>
      </c>
      <c r="F4085">
        <f>Products!C4085</f>
        <v>0</v>
      </c>
      <c r="G4085">
        <f>Products!D4085</f>
        <v>0</v>
      </c>
      <c r="H4085">
        <f>Order_Items!C4085</f>
        <v>3</v>
      </c>
      <c r="I4085">
        <f>Order_Items!D4085</f>
        <v>426.72</v>
      </c>
      <c r="J4085">
        <f>Orders!G4085</f>
        <v>2984.43</v>
      </c>
      <c r="K4085" t="str">
        <f>Orders!H4085</f>
        <v>Wallet</v>
      </c>
      <c r="L4085" t="str">
        <f>Orders!F4085</f>
        <v>On Time</v>
      </c>
      <c r="M4085">
        <f>Feedback!D4085</f>
        <v>4</v>
      </c>
      <c r="N4085" t="str">
        <f>Feedback!F4085</f>
        <v>Customer Service</v>
      </c>
      <c r="O4085" t="str">
        <f>Feedback!G4085</f>
        <v>Positive</v>
      </c>
    </row>
    <row r="4086" spans="1:15" x14ac:dyDescent="0.3">
      <c r="A4086">
        <f>Orders!A4086</f>
        <v>6405947025</v>
      </c>
      <c r="B4086" s="2">
        <f>Orders!C4086</f>
        <v>45563.915972222225</v>
      </c>
      <c r="C4086" s="1" t="str">
        <f>TEXT(Orders!B4086,"0")</f>
        <v>19375332</v>
      </c>
      <c r="D4086">
        <f>Order_Items!B4086</f>
        <v>894539</v>
      </c>
      <c r="E4086">
        <f>Products!B4086</f>
        <v>0</v>
      </c>
      <c r="F4086">
        <f>Products!C4086</f>
        <v>0</v>
      </c>
      <c r="G4086">
        <f>Products!D4086</f>
        <v>0</v>
      </c>
      <c r="H4086">
        <f>Order_Items!C4086</f>
        <v>2</v>
      </c>
      <c r="I4086">
        <f>Order_Items!D4086</f>
        <v>445.48</v>
      </c>
      <c r="J4086">
        <f>Orders!G4086</f>
        <v>1756.09</v>
      </c>
      <c r="K4086" t="str">
        <f>Orders!H4086</f>
        <v>Cash</v>
      </c>
      <c r="L4086" t="str">
        <f>Orders!F4086</f>
        <v>On Time</v>
      </c>
      <c r="M4086">
        <f>Feedback!D4086</f>
        <v>3</v>
      </c>
      <c r="N4086" t="str">
        <f>Feedback!F4086</f>
        <v>App Experience</v>
      </c>
      <c r="O4086" t="str">
        <f>Feedback!G4086</f>
        <v>Neutral</v>
      </c>
    </row>
    <row r="4087" spans="1:15" x14ac:dyDescent="0.3">
      <c r="A4087">
        <f>Orders!A4087</f>
        <v>2150790907</v>
      </c>
      <c r="B4087" s="2">
        <f>Orders!C4087</f>
        <v>45154.543749999997</v>
      </c>
      <c r="C4087" s="1" t="str">
        <f>TEXT(Orders!B4087,"0")</f>
        <v>12655794</v>
      </c>
      <c r="D4087">
        <f>Order_Items!B4087</f>
        <v>833557</v>
      </c>
      <c r="E4087">
        <f>Products!B4087</f>
        <v>0</v>
      </c>
      <c r="F4087">
        <f>Products!C4087</f>
        <v>0</v>
      </c>
      <c r="G4087">
        <f>Products!D4087</f>
        <v>0</v>
      </c>
      <c r="H4087">
        <f>Order_Items!C4087</f>
        <v>3</v>
      </c>
      <c r="I4087">
        <f>Order_Items!D4087</f>
        <v>422.87</v>
      </c>
      <c r="J4087">
        <f>Orders!G4087</f>
        <v>217.5</v>
      </c>
      <c r="K4087" t="str">
        <f>Orders!H4087</f>
        <v>Card</v>
      </c>
      <c r="L4087" t="str">
        <f>Orders!F4087</f>
        <v>Slightly Delayed</v>
      </c>
      <c r="M4087">
        <f>Feedback!D4087</f>
        <v>3</v>
      </c>
      <c r="N4087" t="str">
        <f>Feedback!F4087</f>
        <v>App Experience</v>
      </c>
      <c r="O4087" t="str">
        <f>Feedback!G4087</f>
        <v>Neutral</v>
      </c>
    </row>
    <row r="4088" spans="1:15" x14ac:dyDescent="0.3">
      <c r="A4088">
        <f>Orders!A4088</f>
        <v>212856641</v>
      </c>
      <c r="B4088" s="2">
        <f>Orders!C4088</f>
        <v>45598.45208333333</v>
      </c>
      <c r="C4088" s="1" t="str">
        <f>TEXT(Orders!B4088,"0")</f>
        <v>51994597</v>
      </c>
      <c r="D4088">
        <f>Order_Items!B4088</f>
        <v>26060</v>
      </c>
      <c r="E4088">
        <f>Products!B4088</f>
        <v>0</v>
      </c>
      <c r="F4088">
        <f>Products!C4088</f>
        <v>0</v>
      </c>
      <c r="G4088">
        <f>Products!D4088</f>
        <v>0</v>
      </c>
      <c r="H4088">
        <f>Order_Items!C4088</f>
        <v>1</v>
      </c>
      <c r="I4088">
        <f>Order_Items!D4088</f>
        <v>342.94</v>
      </c>
      <c r="J4088">
        <f>Orders!G4088</f>
        <v>949.73</v>
      </c>
      <c r="K4088" t="str">
        <f>Orders!H4088</f>
        <v>Cash</v>
      </c>
      <c r="L4088" t="str">
        <f>Orders!F4088</f>
        <v>On Time</v>
      </c>
      <c r="M4088">
        <f>Feedback!D4088</f>
        <v>1</v>
      </c>
      <c r="N4088" t="str">
        <f>Feedback!F4088</f>
        <v>Product Quality</v>
      </c>
      <c r="O4088" t="str">
        <f>Feedback!G4088</f>
        <v>Negative</v>
      </c>
    </row>
    <row r="4089" spans="1:15" x14ac:dyDescent="0.3">
      <c r="A4089">
        <f>Orders!A4089</f>
        <v>1686508921</v>
      </c>
      <c r="B4089" s="2">
        <f>Orders!C4089</f>
        <v>45495.928472222222</v>
      </c>
      <c r="C4089" s="1" t="str">
        <f>TEXT(Orders!B4089,"0")</f>
        <v>47215976</v>
      </c>
      <c r="D4089">
        <f>Order_Items!B4089</f>
        <v>659290</v>
      </c>
      <c r="E4089">
        <f>Products!B4089</f>
        <v>0</v>
      </c>
      <c r="F4089">
        <f>Products!C4089</f>
        <v>0</v>
      </c>
      <c r="G4089">
        <f>Products!D4089</f>
        <v>0</v>
      </c>
      <c r="H4089">
        <f>Order_Items!C4089</f>
        <v>3</v>
      </c>
      <c r="I4089">
        <f>Order_Items!D4089</f>
        <v>319.33999999999997</v>
      </c>
      <c r="J4089">
        <f>Orders!G4089</f>
        <v>769.24</v>
      </c>
      <c r="K4089" t="str">
        <f>Orders!H4089</f>
        <v>Wallet</v>
      </c>
      <c r="L4089" t="str">
        <f>Orders!F4089</f>
        <v>On Time</v>
      </c>
      <c r="M4089">
        <f>Feedback!D4089</f>
        <v>5</v>
      </c>
      <c r="N4089" t="str">
        <f>Feedback!F4089</f>
        <v>Delivery</v>
      </c>
      <c r="O4089" t="str">
        <f>Feedback!G4089</f>
        <v>Positive</v>
      </c>
    </row>
    <row r="4090" spans="1:15" x14ac:dyDescent="0.3">
      <c r="A4090">
        <f>Orders!A4090</f>
        <v>5879579208</v>
      </c>
      <c r="B4090" s="2">
        <f>Orders!C4090</f>
        <v>45545.45208333333</v>
      </c>
      <c r="C4090" s="1" t="str">
        <f>TEXT(Orders!B4090,"0")</f>
        <v>41261495</v>
      </c>
      <c r="D4090">
        <f>Order_Items!B4090</f>
        <v>757274</v>
      </c>
      <c r="E4090">
        <f>Products!B4090</f>
        <v>0</v>
      </c>
      <c r="F4090">
        <f>Products!C4090</f>
        <v>0</v>
      </c>
      <c r="G4090">
        <f>Products!D4090</f>
        <v>0</v>
      </c>
      <c r="H4090">
        <f>Order_Items!C4090</f>
        <v>1</v>
      </c>
      <c r="I4090">
        <f>Order_Items!D4090</f>
        <v>98.32</v>
      </c>
      <c r="J4090">
        <f>Orders!G4090</f>
        <v>983.81</v>
      </c>
      <c r="K4090" t="str">
        <f>Orders!H4090</f>
        <v>Wallet</v>
      </c>
      <c r="L4090" t="str">
        <f>Orders!F4090</f>
        <v>Slightly Delayed</v>
      </c>
      <c r="M4090">
        <f>Feedback!D4090</f>
        <v>5</v>
      </c>
      <c r="N4090" t="str">
        <f>Feedback!F4090</f>
        <v>Product Quality</v>
      </c>
      <c r="O4090" t="str">
        <f>Feedback!G4090</f>
        <v>Positive</v>
      </c>
    </row>
    <row r="4091" spans="1:15" x14ac:dyDescent="0.3">
      <c r="A4091">
        <f>Orders!A4091</f>
        <v>1882682579</v>
      </c>
      <c r="B4091" s="2">
        <f>Orders!C4091</f>
        <v>45059.963888888888</v>
      </c>
      <c r="C4091" s="1" t="str">
        <f>TEXT(Orders!B4091,"0")</f>
        <v>44050697</v>
      </c>
      <c r="D4091">
        <f>Order_Items!B4091</f>
        <v>587645</v>
      </c>
      <c r="E4091">
        <f>Products!B4091</f>
        <v>0</v>
      </c>
      <c r="F4091">
        <f>Products!C4091</f>
        <v>0</v>
      </c>
      <c r="G4091">
        <f>Products!D4091</f>
        <v>0</v>
      </c>
      <c r="H4091">
        <f>Order_Items!C4091</f>
        <v>3</v>
      </c>
      <c r="I4091">
        <f>Order_Items!D4091</f>
        <v>801.81</v>
      </c>
      <c r="J4091">
        <f>Orders!G4091</f>
        <v>2560.66</v>
      </c>
      <c r="K4091" t="str">
        <f>Orders!H4091</f>
        <v>Wallet</v>
      </c>
      <c r="L4091" t="str">
        <f>Orders!F4091</f>
        <v>On Time</v>
      </c>
      <c r="M4091">
        <f>Feedback!D4091</f>
        <v>4</v>
      </c>
      <c r="N4091" t="str">
        <f>Feedback!F4091</f>
        <v>Delivery</v>
      </c>
      <c r="O4091" t="str">
        <f>Feedback!G4091</f>
        <v>Positive</v>
      </c>
    </row>
    <row r="4092" spans="1:15" x14ac:dyDescent="0.3">
      <c r="A4092">
        <f>Orders!A4092</f>
        <v>8370410622</v>
      </c>
      <c r="B4092" s="2">
        <f>Orders!C4092</f>
        <v>45444.54791666667</v>
      </c>
      <c r="C4092" s="1" t="str">
        <f>TEXT(Orders!B4092,"0")</f>
        <v>10663246</v>
      </c>
      <c r="D4092">
        <f>Order_Items!B4092</f>
        <v>63769</v>
      </c>
      <c r="E4092">
        <f>Products!B4092</f>
        <v>0</v>
      </c>
      <c r="F4092">
        <f>Products!C4092</f>
        <v>0</v>
      </c>
      <c r="G4092">
        <f>Products!D4092</f>
        <v>0</v>
      </c>
      <c r="H4092">
        <f>Order_Items!C4092</f>
        <v>2</v>
      </c>
      <c r="I4092">
        <f>Order_Items!D4092</f>
        <v>878.07</v>
      </c>
      <c r="J4092">
        <f>Orders!G4092</f>
        <v>1989.47</v>
      </c>
      <c r="K4092" t="str">
        <f>Orders!H4092</f>
        <v>Cash</v>
      </c>
      <c r="L4092" t="str">
        <f>Orders!F4092</f>
        <v>On Time</v>
      </c>
      <c r="M4092">
        <f>Feedback!D4092</f>
        <v>1</v>
      </c>
      <c r="N4092" t="str">
        <f>Feedback!F4092</f>
        <v>Product Quality</v>
      </c>
      <c r="O4092" t="str">
        <f>Feedback!G4092</f>
        <v>Negative</v>
      </c>
    </row>
    <row r="4093" spans="1:15" x14ac:dyDescent="0.3">
      <c r="A4093">
        <f>Orders!A4093</f>
        <v>368599691</v>
      </c>
      <c r="B4093" s="2">
        <f>Orders!C4093</f>
        <v>45587.677777777775</v>
      </c>
      <c r="C4093" s="1" t="str">
        <f>TEXT(Orders!B4093,"0")</f>
        <v>44030130</v>
      </c>
      <c r="D4093">
        <f>Order_Items!B4093</f>
        <v>890232</v>
      </c>
      <c r="E4093">
        <f>Products!B4093</f>
        <v>0</v>
      </c>
      <c r="F4093">
        <f>Products!C4093</f>
        <v>0</v>
      </c>
      <c r="G4093">
        <f>Products!D4093</f>
        <v>0</v>
      </c>
      <c r="H4093">
        <f>Order_Items!C4093</f>
        <v>1</v>
      </c>
      <c r="I4093">
        <f>Order_Items!D4093</f>
        <v>432</v>
      </c>
      <c r="J4093">
        <f>Orders!G4093</f>
        <v>3753</v>
      </c>
      <c r="K4093" t="str">
        <f>Orders!H4093</f>
        <v>Wallet</v>
      </c>
      <c r="L4093" t="str">
        <f>Orders!F4093</f>
        <v>On Time</v>
      </c>
      <c r="M4093">
        <f>Feedback!D4093</f>
        <v>4</v>
      </c>
      <c r="N4093" t="str">
        <f>Feedback!F4093</f>
        <v>Product Quality</v>
      </c>
      <c r="O4093" t="str">
        <f>Feedback!G4093</f>
        <v>Neutral</v>
      </c>
    </row>
    <row r="4094" spans="1:15" x14ac:dyDescent="0.3">
      <c r="A4094">
        <f>Orders!A4094</f>
        <v>9282982332</v>
      </c>
      <c r="B4094" s="2">
        <f>Orders!C4094</f>
        <v>45547.925694444442</v>
      </c>
      <c r="C4094" s="1" t="str">
        <f>TEXT(Orders!B4094,"0")</f>
        <v>97873848</v>
      </c>
      <c r="D4094">
        <f>Order_Items!B4094</f>
        <v>739534</v>
      </c>
      <c r="E4094">
        <f>Products!B4094</f>
        <v>0</v>
      </c>
      <c r="F4094">
        <f>Products!C4094</f>
        <v>0</v>
      </c>
      <c r="G4094">
        <f>Products!D4094</f>
        <v>0</v>
      </c>
      <c r="H4094">
        <f>Order_Items!C4094</f>
        <v>2</v>
      </c>
      <c r="I4094">
        <f>Order_Items!D4094</f>
        <v>994.56</v>
      </c>
      <c r="J4094">
        <f>Orders!G4094</f>
        <v>3359.77</v>
      </c>
      <c r="K4094" t="str">
        <f>Orders!H4094</f>
        <v>Card</v>
      </c>
      <c r="L4094" t="str">
        <f>Orders!F4094</f>
        <v>On Time</v>
      </c>
      <c r="M4094">
        <f>Feedback!D4094</f>
        <v>2</v>
      </c>
      <c r="N4094" t="str">
        <f>Feedback!F4094</f>
        <v>App Experience</v>
      </c>
      <c r="O4094" t="str">
        <f>Feedback!G4094</f>
        <v>Negative</v>
      </c>
    </row>
    <row r="4095" spans="1:15" x14ac:dyDescent="0.3">
      <c r="A4095">
        <f>Orders!A4095</f>
        <v>4874880100</v>
      </c>
      <c r="B4095" s="2">
        <f>Orders!C4095</f>
        <v>45544.955555555556</v>
      </c>
      <c r="C4095" s="1" t="str">
        <f>TEXT(Orders!B4095,"0")</f>
        <v>67271824</v>
      </c>
      <c r="D4095">
        <f>Order_Items!B4095</f>
        <v>274207</v>
      </c>
      <c r="E4095">
        <f>Products!B4095</f>
        <v>0</v>
      </c>
      <c r="F4095">
        <f>Products!C4095</f>
        <v>0</v>
      </c>
      <c r="G4095">
        <f>Products!D4095</f>
        <v>0</v>
      </c>
      <c r="H4095">
        <f>Order_Items!C4095</f>
        <v>1</v>
      </c>
      <c r="I4095">
        <f>Order_Items!D4095</f>
        <v>328.51</v>
      </c>
      <c r="J4095">
        <f>Orders!G4095</f>
        <v>1619.89</v>
      </c>
      <c r="K4095" t="str">
        <f>Orders!H4095</f>
        <v>UPI</v>
      </c>
      <c r="L4095" t="str">
        <f>Orders!F4095</f>
        <v>On Time</v>
      </c>
      <c r="M4095">
        <f>Feedback!D4095</f>
        <v>4</v>
      </c>
      <c r="N4095" t="str">
        <f>Feedback!F4095</f>
        <v>Delivery</v>
      </c>
      <c r="O4095" t="str">
        <f>Feedback!G4095</f>
        <v>Neutral</v>
      </c>
    </row>
    <row r="4096" spans="1:15" x14ac:dyDescent="0.3">
      <c r="A4096">
        <f>Orders!A4096</f>
        <v>102639985</v>
      </c>
      <c r="B4096" s="2">
        <f>Orders!C4096</f>
        <v>45165.290277777778</v>
      </c>
      <c r="C4096" s="1" t="str">
        <f>TEXT(Orders!B4096,"0")</f>
        <v>40392019</v>
      </c>
      <c r="D4096">
        <f>Order_Items!B4096</f>
        <v>89084</v>
      </c>
      <c r="E4096">
        <f>Products!B4096</f>
        <v>0</v>
      </c>
      <c r="F4096">
        <f>Products!C4096</f>
        <v>0</v>
      </c>
      <c r="G4096">
        <f>Products!D4096</f>
        <v>0</v>
      </c>
      <c r="H4096">
        <f>Order_Items!C4096</f>
        <v>2</v>
      </c>
      <c r="I4096">
        <f>Order_Items!D4096</f>
        <v>598.83000000000004</v>
      </c>
      <c r="J4096">
        <f>Orders!G4096</f>
        <v>3686.28</v>
      </c>
      <c r="K4096" t="str">
        <f>Orders!H4096</f>
        <v>Wallet</v>
      </c>
      <c r="L4096" t="str">
        <f>Orders!F4096</f>
        <v>On Time</v>
      </c>
      <c r="M4096">
        <f>Feedback!D4096</f>
        <v>4</v>
      </c>
      <c r="N4096" t="str">
        <f>Feedback!F4096</f>
        <v>Product Quality</v>
      </c>
      <c r="O4096" t="str">
        <f>Feedback!G4096</f>
        <v>Positive</v>
      </c>
    </row>
    <row r="4097" spans="1:15" x14ac:dyDescent="0.3">
      <c r="A4097">
        <f>Orders!A4097</f>
        <v>5288207551</v>
      </c>
      <c r="B4097" s="2">
        <f>Orders!C4097</f>
        <v>45179.78402777778</v>
      </c>
      <c r="C4097" s="1" t="str">
        <f>TEXT(Orders!B4097,"0")</f>
        <v>53299455</v>
      </c>
      <c r="D4097">
        <f>Order_Items!B4097</f>
        <v>760684</v>
      </c>
      <c r="E4097">
        <f>Products!B4097</f>
        <v>0</v>
      </c>
      <c r="F4097">
        <f>Products!C4097</f>
        <v>0</v>
      </c>
      <c r="G4097">
        <f>Products!D4097</f>
        <v>0</v>
      </c>
      <c r="H4097">
        <f>Order_Items!C4097</f>
        <v>2</v>
      </c>
      <c r="I4097">
        <f>Order_Items!D4097</f>
        <v>71.599999999999994</v>
      </c>
      <c r="J4097">
        <f>Orders!G4097</f>
        <v>3228.77</v>
      </c>
      <c r="K4097" t="str">
        <f>Orders!H4097</f>
        <v>Wallet</v>
      </c>
      <c r="L4097" t="str">
        <f>Orders!F4097</f>
        <v>Slightly Delayed</v>
      </c>
      <c r="M4097">
        <f>Feedback!D4097</f>
        <v>3</v>
      </c>
      <c r="N4097" t="str">
        <f>Feedback!F4097</f>
        <v>Customer Service</v>
      </c>
      <c r="O4097" t="str">
        <f>Feedback!G4097</f>
        <v>Negative</v>
      </c>
    </row>
    <row r="4098" spans="1:15" x14ac:dyDescent="0.3">
      <c r="A4098">
        <f>Orders!A4098</f>
        <v>693932743</v>
      </c>
      <c r="B4098" s="2">
        <f>Orders!C4098</f>
        <v>45083.852777777778</v>
      </c>
      <c r="C4098" s="1" t="str">
        <f>TEXT(Orders!B4098,"0")</f>
        <v>57658033</v>
      </c>
      <c r="D4098">
        <f>Order_Items!B4098</f>
        <v>300159</v>
      </c>
      <c r="E4098">
        <f>Products!B4098</f>
        <v>0</v>
      </c>
      <c r="F4098">
        <f>Products!C4098</f>
        <v>0</v>
      </c>
      <c r="G4098">
        <f>Products!D4098</f>
        <v>0</v>
      </c>
      <c r="H4098">
        <f>Order_Items!C4098</f>
        <v>2</v>
      </c>
      <c r="I4098">
        <f>Order_Items!D4098</f>
        <v>44.35</v>
      </c>
      <c r="J4098">
        <f>Orders!G4098</f>
        <v>1378.36</v>
      </c>
      <c r="K4098" t="str">
        <f>Orders!H4098</f>
        <v>Card</v>
      </c>
      <c r="L4098" t="str">
        <f>Orders!F4098</f>
        <v>On Time</v>
      </c>
      <c r="M4098">
        <f>Feedback!D4098</f>
        <v>5</v>
      </c>
      <c r="N4098" t="str">
        <f>Feedback!F4098</f>
        <v>Customer Service</v>
      </c>
      <c r="O4098" t="str">
        <f>Feedback!G4098</f>
        <v>Positive</v>
      </c>
    </row>
    <row r="4099" spans="1:15" x14ac:dyDescent="0.3">
      <c r="A4099">
        <f>Orders!A4099</f>
        <v>2325405669</v>
      </c>
      <c r="B4099" s="2">
        <f>Orders!C4099</f>
        <v>45359.970833333333</v>
      </c>
      <c r="C4099" s="1" t="str">
        <f>TEXT(Orders!B4099,"0")</f>
        <v>20834589</v>
      </c>
      <c r="D4099">
        <f>Order_Items!B4099</f>
        <v>673058</v>
      </c>
      <c r="E4099">
        <f>Products!B4099</f>
        <v>0</v>
      </c>
      <c r="F4099">
        <f>Products!C4099</f>
        <v>0</v>
      </c>
      <c r="G4099">
        <f>Products!D4099</f>
        <v>0</v>
      </c>
      <c r="H4099">
        <f>Order_Items!C4099</f>
        <v>3</v>
      </c>
      <c r="I4099">
        <f>Order_Items!D4099</f>
        <v>765.76</v>
      </c>
      <c r="J4099">
        <f>Orders!G4099</f>
        <v>1432.06</v>
      </c>
      <c r="K4099" t="str">
        <f>Orders!H4099</f>
        <v>Card</v>
      </c>
      <c r="L4099" t="str">
        <f>Orders!F4099</f>
        <v>On Time</v>
      </c>
      <c r="M4099">
        <f>Feedback!D4099</f>
        <v>5</v>
      </c>
      <c r="N4099" t="str">
        <f>Feedback!F4099</f>
        <v>Delivery</v>
      </c>
      <c r="O4099" t="str">
        <f>Feedback!G4099</f>
        <v>Positive</v>
      </c>
    </row>
    <row r="4100" spans="1:15" x14ac:dyDescent="0.3">
      <c r="A4100">
        <f>Orders!A4100</f>
        <v>8152364696</v>
      </c>
      <c r="B4100" s="2">
        <f>Orders!C4100</f>
        <v>45284.550694444442</v>
      </c>
      <c r="C4100" s="1" t="str">
        <f>TEXT(Orders!B4100,"0")</f>
        <v>90665975</v>
      </c>
      <c r="D4100">
        <f>Order_Items!B4100</f>
        <v>487065</v>
      </c>
      <c r="E4100">
        <f>Products!B4100</f>
        <v>0</v>
      </c>
      <c r="F4100">
        <f>Products!C4100</f>
        <v>0</v>
      </c>
      <c r="G4100">
        <f>Products!D4100</f>
        <v>0</v>
      </c>
      <c r="H4100">
        <f>Order_Items!C4100</f>
        <v>1</v>
      </c>
      <c r="I4100">
        <f>Order_Items!D4100</f>
        <v>374.68</v>
      </c>
      <c r="J4100">
        <f>Orders!G4100</f>
        <v>5047.96</v>
      </c>
      <c r="K4100" t="str">
        <f>Orders!H4100</f>
        <v>Wallet</v>
      </c>
      <c r="L4100" t="str">
        <f>Orders!F4100</f>
        <v>On Time</v>
      </c>
      <c r="M4100">
        <f>Feedback!D4100</f>
        <v>2</v>
      </c>
      <c r="N4100" t="str">
        <f>Feedback!F4100</f>
        <v>App Experience</v>
      </c>
      <c r="O4100" t="str">
        <f>Feedback!G4100</f>
        <v>Negative</v>
      </c>
    </row>
    <row r="4101" spans="1:15" x14ac:dyDescent="0.3">
      <c r="A4101">
        <f>Orders!A4101</f>
        <v>7682359398</v>
      </c>
      <c r="B4101" s="2">
        <f>Orders!C4101</f>
        <v>45550.206944444442</v>
      </c>
      <c r="C4101" s="1" t="str">
        <f>TEXT(Orders!B4101,"0")</f>
        <v>36833857</v>
      </c>
      <c r="D4101">
        <f>Order_Items!B4101</f>
        <v>324809</v>
      </c>
      <c r="E4101">
        <f>Products!B4101</f>
        <v>0</v>
      </c>
      <c r="F4101">
        <f>Products!C4101</f>
        <v>0</v>
      </c>
      <c r="G4101">
        <f>Products!D4101</f>
        <v>0</v>
      </c>
      <c r="H4101">
        <f>Order_Items!C4101</f>
        <v>1</v>
      </c>
      <c r="I4101">
        <f>Order_Items!D4101</f>
        <v>608</v>
      </c>
      <c r="J4101">
        <f>Orders!G4101</f>
        <v>1168.4100000000001</v>
      </c>
      <c r="K4101" t="str">
        <f>Orders!H4101</f>
        <v>Cash</v>
      </c>
      <c r="L4101" t="str">
        <f>Orders!F4101</f>
        <v>Slightly Delayed</v>
      </c>
      <c r="M4101">
        <f>Feedback!D4101</f>
        <v>3</v>
      </c>
      <c r="N4101" t="str">
        <f>Feedback!F4101</f>
        <v>Customer Service</v>
      </c>
      <c r="O4101" t="str">
        <f>Feedback!G4101</f>
        <v>Neutral</v>
      </c>
    </row>
    <row r="4102" spans="1:15" x14ac:dyDescent="0.3">
      <c r="A4102">
        <f>Orders!A4102</f>
        <v>1742951029</v>
      </c>
      <c r="B4102" s="2">
        <f>Orders!C4102</f>
        <v>45053.965277777781</v>
      </c>
      <c r="C4102" s="1" t="str">
        <f>TEXT(Orders!B4102,"0")</f>
        <v>95371787</v>
      </c>
      <c r="D4102">
        <f>Order_Items!B4102</f>
        <v>954722</v>
      </c>
      <c r="E4102">
        <f>Products!B4102</f>
        <v>0</v>
      </c>
      <c r="F4102">
        <f>Products!C4102</f>
        <v>0</v>
      </c>
      <c r="G4102">
        <f>Products!D4102</f>
        <v>0</v>
      </c>
      <c r="H4102">
        <f>Order_Items!C4102</f>
        <v>1</v>
      </c>
      <c r="I4102">
        <f>Order_Items!D4102</f>
        <v>616.45000000000005</v>
      </c>
      <c r="J4102">
        <f>Orders!G4102</f>
        <v>4766.38</v>
      </c>
      <c r="K4102" t="str">
        <f>Orders!H4102</f>
        <v>Cash</v>
      </c>
      <c r="L4102" t="str">
        <f>Orders!F4102</f>
        <v>Significantly Delayed</v>
      </c>
      <c r="M4102">
        <f>Feedback!D4102</f>
        <v>1</v>
      </c>
      <c r="N4102" t="str">
        <f>Feedback!F4102</f>
        <v>Customer Service</v>
      </c>
      <c r="O4102" t="str">
        <f>Feedback!G4102</f>
        <v>Negative</v>
      </c>
    </row>
    <row r="4103" spans="1:15" x14ac:dyDescent="0.3">
      <c r="A4103">
        <f>Orders!A4103</f>
        <v>4799787645</v>
      </c>
      <c r="B4103" s="2">
        <f>Orders!C4103</f>
        <v>45206.299305555556</v>
      </c>
      <c r="C4103" s="1" t="str">
        <f>TEXT(Orders!B4103,"0")</f>
        <v>71905368</v>
      </c>
      <c r="D4103">
        <f>Order_Items!B4103</f>
        <v>140154</v>
      </c>
      <c r="E4103">
        <f>Products!B4103</f>
        <v>0</v>
      </c>
      <c r="F4103">
        <f>Products!C4103</f>
        <v>0</v>
      </c>
      <c r="G4103">
        <f>Products!D4103</f>
        <v>0</v>
      </c>
      <c r="H4103">
        <f>Order_Items!C4103</f>
        <v>3</v>
      </c>
      <c r="I4103">
        <f>Order_Items!D4103</f>
        <v>171.2</v>
      </c>
      <c r="J4103">
        <f>Orders!G4103</f>
        <v>1025.06</v>
      </c>
      <c r="K4103" t="str">
        <f>Orders!H4103</f>
        <v>Wallet</v>
      </c>
      <c r="L4103" t="str">
        <f>Orders!F4103</f>
        <v>Significantly Delayed</v>
      </c>
      <c r="M4103">
        <f>Feedback!D4103</f>
        <v>5</v>
      </c>
      <c r="N4103" t="str">
        <f>Feedback!F4103</f>
        <v>App Experience</v>
      </c>
      <c r="O4103" t="str">
        <f>Feedback!G4103</f>
        <v>Positive</v>
      </c>
    </row>
    <row r="4104" spans="1:15" x14ac:dyDescent="0.3">
      <c r="A4104">
        <f>Orders!A4104</f>
        <v>8498666384</v>
      </c>
      <c r="B4104" s="2">
        <f>Orders!C4104</f>
        <v>45359.748611111114</v>
      </c>
      <c r="C4104" s="1" t="str">
        <f>TEXT(Orders!B4104,"0")</f>
        <v>37556526</v>
      </c>
      <c r="D4104">
        <f>Order_Items!B4104</f>
        <v>930284</v>
      </c>
      <c r="E4104">
        <f>Products!B4104</f>
        <v>0</v>
      </c>
      <c r="F4104">
        <f>Products!C4104</f>
        <v>0</v>
      </c>
      <c r="G4104">
        <f>Products!D4104</f>
        <v>0</v>
      </c>
      <c r="H4104">
        <f>Order_Items!C4104</f>
        <v>2</v>
      </c>
      <c r="I4104">
        <f>Order_Items!D4104</f>
        <v>189.47</v>
      </c>
      <c r="J4104">
        <f>Orders!G4104</f>
        <v>630.84</v>
      </c>
      <c r="K4104" t="str">
        <f>Orders!H4104</f>
        <v>Cash</v>
      </c>
      <c r="L4104" t="str">
        <f>Orders!F4104</f>
        <v>On Time</v>
      </c>
      <c r="M4104">
        <f>Feedback!D4104</f>
        <v>4</v>
      </c>
      <c r="N4104" t="str">
        <f>Feedback!F4104</f>
        <v>Customer Service</v>
      </c>
      <c r="O4104" t="str">
        <f>Feedback!G4104</f>
        <v>Positive</v>
      </c>
    </row>
    <row r="4105" spans="1:15" x14ac:dyDescent="0.3">
      <c r="A4105">
        <f>Orders!A4105</f>
        <v>5013572642</v>
      </c>
      <c r="B4105" s="2">
        <f>Orders!C4105</f>
        <v>45054.805555555555</v>
      </c>
      <c r="C4105" s="1" t="str">
        <f>TEXT(Orders!B4105,"0")</f>
        <v>73363613</v>
      </c>
      <c r="D4105">
        <f>Order_Items!B4105</f>
        <v>952124</v>
      </c>
      <c r="E4105">
        <f>Products!B4105</f>
        <v>0</v>
      </c>
      <c r="F4105">
        <f>Products!C4105</f>
        <v>0</v>
      </c>
      <c r="G4105">
        <f>Products!D4105</f>
        <v>0</v>
      </c>
      <c r="H4105">
        <f>Order_Items!C4105</f>
        <v>1</v>
      </c>
      <c r="I4105">
        <f>Order_Items!D4105</f>
        <v>127.08</v>
      </c>
      <c r="J4105">
        <f>Orders!G4105</f>
        <v>1812.54</v>
      </c>
      <c r="K4105" t="str">
        <f>Orders!H4105</f>
        <v>Card</v>
      </c>
      <c r="L4105" t="str">
        <f>Orders!F4105</f>
        <v>Slightly Delayed</v>
      </c>
      <c r="M4105">
        <f>Feedback!D4105</f>
        <v>5</v>
      </c>
      <c r="N4105" t="str">
        <f>Feedback!F4105</f>
        <v>Customer Service</v>
      </c>
      <c r="O4105" t="str">
        <f>Feedback!G4105</f>
        <v>Positive</v>
      </c>
    </row>
    <row r="4106" spans="1:15" x14ac:dyDescent="0.3">
      <c r="A4106">
        <f>Orders!A4106</f>
        <v>8403006958</v>
      </c>
      <c r="B4106" s="2">
        <f>Orders!C4106</f>
        <v>45257.237500000003</v>
      </c>
      <c r="C4106" s="1" t="str">
        <f>TEXT(Orders!B4106,"0")</f>
        <v>59398136</v>
      </c>
      <c r="D4106">
        <f>Order_Items!B4106</f>
        <v>433521</v>
      </c>
      <c r="E4106">
        <f>Products!B4106</f>
        <v>0</v>
      </c>
      <c r="F4106">
        <f>Products!C4106</f>
        <v>0</v>
      </c>
      <c r="G4106">
        <f>Products!D4106</f>
        <v>0</v>
      </c>
      <c r="H4106">
        <f>Order_Items!C4106</f>
        <v>2</v>
      </c>
      <c r="I4106">
        <f>Order_Items!D4106</f>
        <v>321.33</v>
      </c>
      <c r="J4106">
        <f>Orders!G4106</f>
        <v>1272.55</v>
      </c>
      <c r="K4106" t="str">
        <f>Orders!H4106</f>
        <v>UPI</v>
      </c>
      <c r="L4106" t="str">
        <f>Orders!F4106</f>
        <v>On Time</v>
      </c>
      <c r="M4106">
        <f>Feedback!D4106</f>
        <v>3</v>
      </c>
      <c r="N4106" t="str">
        <f>Feedback!F4106</f>
        <v>Product Quality</v>
      </c>
      <c r="O4106" t="str">
        <f>Feedback!G4106</f>
        <v>Neutral</v>
      </c>
    </row>
    <row r="4107" spans="1:15" x14ac:dyDescent="0.3">
      <c r="A4107">
        <f>Orders!A4107</f>
        <v>4688831157</v>
      </c>
      <c r="B4107" s="2">
        <f>Orders!C4107</f>
        <v>45476.982638888891</v>
      </c>
      <c r="C4107" s="1" t="str">
        <f>TEXT(Orders!B4107,"0")</f>
        <v>13071673</v>
      </c>
      <c r="D4107">
        <f>Order_Items!B4107</f>
        <v>53833</v>
      </c>
      <c r="E4107">
        <f>Products!B4107</f>
        <v>0</v>
      </c>
      <c r="F4107">
        <f>Products!C4107</f>
        <v>0</v>
      </c>
      <c r="G4107">
        <f>Products!D4107</f>
        <v>0</v>
      </c>
      <c r="H4107">
        <f>Order_Items!C4107</f>
        <v>2</v>
      </c>
      <c r="I4107">
        <f>Order_Items!D4107</f>
        <v>134.69</v>
      </c>
      <c r="J4107">
        <f>Orders!G4107</f>
        <v>2824.26</v>
      </c>
      <c r="K4107" t="str">
        <f>Orders!H4107</f>
        <v>UPI</v>
      </c>
      <c r="L4107" t="str">
        <f>Orders!F4107</f>
        <v>On Time</v>
      </c>
      <c r="M4107">
        <f>Feedback!D4107</f>
        <v>4</v>
      </c>
      <c r="N4107" t="str">
        <f>Feedback!F4107</f>
        <v>Product Quality</v>
      </c>
      <c r="O4107" t="str">
        <f>Feedback!G4107</f>
        <v>Neutral</v>
      </c>
    </row>
    <row r="4108" spans="1:15" x14ac:dyDescent="0.3">
      <c r="A4108">
        <f>Orders!A4108</f>
        <v>394578210</v>
      </c>
      <c r="B4108" s="2">
        <f>Orders!C4108</f>
        <v>45195.21875</v>
      </c>
      <c r="C4108" s="1" t="str">
        <f>TEXT(Orders!B4108,"0")</f>
        <v>88067569</v>
      </c>
      <c r="D4108">
        <f>Order_Items!B4108</f>
        <v>349294</v>
      </c>
      <c r="E4108">
        <f>Products!B4108</f>
        <v>0</v>
      </c>
      <c r="F4108">
        <f>Products!C4108</f>
        <v>0</v>
      </c>
      <c r="G4108">
        <f>Products!D4108</f>
        <v>0</v>
      </c>
      <c r="H4108">
        <f>Order_Items!C4108</f>
        <v>3</v>
      </c>
      <c r="I4108">
        <f>Order_Items!D4108</f>
        <v>934.75</v>
      </c>
      <c r="J4108">
        <f>Orders!G4108</f>
        <v>1706.05</v>
      </c>
      <c r="K4108" t="str">
        <f>Orders!H4108</f>
        <v>Card</v>
      </c>
      <c r="L4108" t="str">
        <f>Orders!F4108</f>
        <v>On Time</v>
      </c>
      <c r="M4108">
        <f>Feedback!D4108</f>
        <v>5</v>
      </c>
      <c r="N4108" t="str">
        <f>Feedback!F4108</f>
        <v>Delivery</v>
      </c>
      <c r="O4108" t="str">
        <f>Feedback!G4108</f>
        <v>Positive</v>
      </c>
    </row>
    <row r="4109" spans="1:15" x14ac:dyDescent="0.3">
      <c r="A4109">
        <f>Orders!A4109</f>
        <v>8681711802</v>
      </c>
      <c r="B4109" s="2">
        <f>Orders!C4109</f>
        <v>45206.293749999997</v>
      </c>
      <c r="C4109" s="1" t="str">
        <f>TEXT(Orders!B4109,"0")</f>
        <v>36833857</v>
      </c>
      <c r="D4109">
        <f>Order_Items!B4109</f>
        <v>56589</v>
      </c>
      <c r="E4109">
        <f>Products!B4109</f>
        <v>0</v>
      </c>
      <c r="F4109">
        <f>Products!C4109</f>
        <v>0</v>
      </c>
      <c r="G4109">
        <f>Products!D4109</f>
        <v>0</v>
      </c>
      <c r="H4109">
        <f>Order_Items!C4109</f>
        <v>3</v>
      </c>
      <c r="I4109">
        <f>Order_Items!D4109</f>
        <v>517.77</v>
      </c>
      <c r="J4109">
        <f>Orders!G4109</f>
        <v>3724.44</v>
      </c>
      <c r="K4109" t="str">
        <f>Orders!H4109</f>
        <v>UPI</v>
      </c>
      <c r="L4109" t="str">
        <f>Orders!F4109</f>
        <v>On Time</v>
      </c>
      <c r="M4109">
        <f>Feedback!D4109</f>
        <v>4</v>
      </c>
      <c r="N4109" t="str">
        <f>Feedback!F4109</f>
        <v>Product Quality</v>
      </c>
      <c r="O4109" t="str">
        <f>Feedback!G4109</f>
        <v>Neutral</v>
      </c>
    </row>
    <row r="4110" spans="1:15" x14ac:dyDescent="0.3">
      <c r="A4110">
        <f>Orders!A4110</f>
        <v>9311399064</v>
      </c>
      <c r="B4110" s="2">
        <f>Orders!C4110</f>
        <v>45234.893055555556</v>
      </c>
      <c r="C4110" s="1" t="str">
        <f>TEXT(Orders!B4110,"0")</f>
        <v>20238921</v>
      </c>
      <c r="D4110">
        <f>Order_Items!B4110</f>
        <v>131748</v>
      </c>
      <c r="E4110">
        <f>Products!B4110</f>
        <v>0</v>
      </c>
      <c r="F4110">
        <f>Products!C4110</f>
        <v>0</v>
      </c>
      <c r="G4110">
        <f>Products!D4110</f>
        <v>0</v>
      </c>
      <c r="H4110">
        <f>Order_Items!C4110</f>
        <v>1</v>
      </c>
      <c r="I4110">
        <f>Order_Items!D4110</f>
        <v>81.349999999999994</v>
      </c>
      <c r="J4110">
        <f>Orders!G4110</f>
        <v>720.95</v>
      </c>
      <c r="K4110" t="str">
        <f>Orders!H4110</f>
        <v>Wallet</v>
      </c>
      <c r="L4110" t="str">
        <f>Orders!F4110</f>
        <v>On Time</v>
      </c>
      <c r="M4110">
        <f>Feedback!D4110</f>
        <v>3</v>
      </c>
      <c r="N4110" t="str">
        <f>Feedback!F4110</f>
        <v>Product Quality</v>
      </c>
      <c r="O4110" t="str">
        <f>Feedback!G4110</f>
        <v>Neutral</v>
      </c>
    </row>
    <row r="4111" spans="1:15" x14ac:dyDescent="0.3">
      <c r="A4111">
        <f>Orders!A4111</f>
        <v>2620581496</v>
      </c>
      <c r="B4111" s="2">
        <f>Orders!C4111</f>
        <v>45037.106249999997</v>
      </c>
      <c r="C4111" s="1" t="str">
        <f>TEXT(Orders!B4111,"0")</f>
        <v>63092485</v>
      </c>
      <c r="D4111">
        <f>Order_Items!B4111</f>
        <v>34200</v>
      </c>
      <c r="E4111">
        <f>Products!B4111</f>
        <v>0</v>
      </c>
      <c r="F4111">
        <f>Products!C4111</f>
        <v>0</v>
      </c>
      <c r="G4111">
        <f>Products!D4111</f>
        <v>0</v>
      </c>
      <c r="H4111">
        <f>Order_Items!C4111</f>
        <v>2</v>
      </c>
      <c r="I4111">
        <f>Order_Items!D4111</f>
        <v>319.8</v>
      </c>
      <c r="J4111">
        <f>Orders!G4111</f>
        <v>2457.4699999999998</v>
      </c>
      <c r="K4111" t="str">
        <f>Orders!H4111</f>
        <v>Wallet</v>
      </c>
      <c r="L4111" t="str">
        <f>Orders!F4111</f>
        <v>On Time</v>
      </c>
      <c r="M4111">
        <f>Feedback!D4111</f>
        <v>1</v>
      </c>
      <c r="N4111" t="str">
        <f>Feedback!F4111</f>
        <v>Product Quality</v>
      </c>
      <c r="O4111" t="str">
        <f>Feedback!G4111</f>
        <v>Negative</v>
      </c>
    </row>
    <row r="4112" spans="1:15" x14ac:dyDescent="0.3">
      <c r="A4112">
        <f>Orders!A4112</f>
        <v>5116898322</v>
      </c>
      <c r="B4112" s="2">
        <f>Orders!C4112</f>
        <v>45491.55972222222</v>
      </c>
      <c r="C4112" s="1" t="str">
        <f>TEXT(Orders!B4112,"0")</f>
        <v>73377004</v>
      </c>
      <c r="D4112">
        <f>Order_Items!B4112</f>
        <v>771228</v>
      </c>
      <c r="E4112">
        <f>Products!B4112</f>
        <v>0</v>
      </c>
      <c r="F4112">
        <f>Products!C4112</f>
        <v>0</v>
      </c>
      <c r="G4112">
        <f>Products!D4112</f>
        <v>0</v>
      </c>
      <c r="H4112">
        <f>Order_Items!C4112</f>
        <v>3</v>
      </c>
      <c r="I4112">
        <f>Order_Items!D4112</f>
        <v>83.18</v>
      </c>
      <c r="J4112">
        <f>Orders!G4112</f>
        <v>1385.25</v>
      </c>
      <c r="K4112" t="str">
        <f>Orders!H4112</f>
        <v>UPI</v>
      </c>
      <c r="L4112" t="str">
        <f>Orders!F4112</f>
        <v>On Time</v>
      </c>
      <c r="M4112">
        <f>Feedback!D4112</f>
        <v>4</v>
      </c>
      <c r="N4112" t="str">
        <f>Feedback!F4112</f>
        <v>Product Quality</v>
      </c>
      <c r="O4112" t="str">
        <f>Feedback!G4112</f>
        <v>Neutral</v>
      </c>
    </row>
    <row r="4113" spans="1:15" x14ac:dyDescent="0.3">
      <c r="A4113">
        <f>Orders!A4113</f>
        <v>5995819849</v>
      </c>
      <c r="B4113" s="2">
        <f>Orders!C4113</f>
        <v>45157.177777777775</v>
      </c>
      <c r="C4113" s="1" t="str">
        <f>TEXT(Orders!B4113,"0")</f>
        <v>34787383</v>
      </c>
      <c r="D4113">
        <f>Order_Items!B4113</f>
        <v>707935</v>
      </c>
      <c r="E4113">
        <f>Products!B4113</f>
        <v>0</v>
      </c>
      <c r="F4113">
        <f>Products!C4113</f>
        <v>0</v>
      </c>
      <c r="G4113">
        <f>Products!D4113</f>
        <v>0</v>
      </c>
      <c r="H4113">
        <f>Order_Items!C4113</f>
        <v>3</v>
      </c>
      <c r="I4113">
        <f>Order_Items!D4113</f>
        <v>820.9</v>
      </c>
      <c r="J4113">
        <f>Orders!G4113</f>
        <v>2030.88</v>
      </c>
      <c r="K4113" t="str">
        <f>Orders!H4113</f>
        <v>Wallet</v>
      </c>
      <c r="L4113" t="str">
        <f>Orders!F4113</f>
        <v>Slightly Delayed</v>
      </c>
      <c r="M4113">
        <f>Feedback!D4113</f>
        <v>4</v>
      </c>
      <c r="N4113" t="str">
        <f>Feedback!F4113</f>
        <v>Delivery</v>
      </c>
      <c r="O4113" t="str">
        <f>Feedback!G4113</f>
        <v>Positive</v>
      </c>
    </row>
    <row r="4114" spans="1:15" x14ac:dyDescent="0.3">
      <c r="A4114">
        <f>Orders!A4114</f>
        <v>7690500286</v>
      </c>
      <c r="B4114" s="2">
        <f>Orders!C4114</f>
        <v>45485.756249999999</v>
      </c>
      <c r="C4114" s="1" t="str">
        <f>TEXT(Orders!B4114,"0")</f>
        <v>35349582</v>
      </c>
      <c r="D4114">
        <f>Order_Items!B4114</f>
        <v>18035</v>
      </c>
      <c r="E4114">
        <f>Products!B4114</f>
        <v>0</v>
      </c>
      <c r="F4114">
        <f>Products!C4114</f>
        <v>0</v>
      </c>
      <c r="G4114">
        <f>Products!D4114</f>
        <v>0</v>
      </c>
      <c r="H4114">
        <f>Order_Items!C4114</f>
        <v>2</v>
      </c>
      <c r="I4114">
        <f>Order_Items!D4114</f>
        <v>968.94</v>
      </c>
      <c r="J4114">
        <f>Orders!G4114</f>
        <v>3224.92</v>
      </c>
      <c r="K4114" t="str">
        <f>Orders!H4114</f>
        <v>Wallet</v>
      </c>
      <c r="L4114" t="str">
        <f>Orders!F4114</f>
        <v>Slightly Delayed</v>
      </c>
      <c r="M4114">
        <f>Feedback!D4114</f>
        <v>5</v>
      </c>
      <c r="N4114" t="str">
        <f>Feedback!F4114</f>
        <v>Customer Service</v>
      </c>
      <c r="O4114" t="str">
        <f>Feedback!G4114</f>
        <v>Positive</v>
      </c>
    </row>
    <row r="4115" spans="1:15" x14ac:dyDescent="0.3">
      <c r="A4115">
        <f>Orders!A4115</f>
        <v>6107283203</v>
      </c>
      <c r="B4115" s="2">
        <f>Orders!C4115</f>
        <v>45544.852083333331</v>
      </c>
      <c r="C4115" s="1" t="str">
        <f>TEXT(Orders!B4115,"0")</f>
        <v>87444738</v>
      </c>
      <c r="D4115">
        <f>Order_Items!B4115</f>
        <v>94225</v>
      </c>
      <c r="E4115">
        <f>Products!B4115</f>
        <v>0</v>
      </c>
      <c r="F4115">
        <f>Products!C4115</f>
        <v>0</v>
      </c>
      <c r="G4115">
        <f>Products!D4115</f>
        <v>0</v>
      </c>
      <c r="H4115">
        <f>Order_Items!C4115</f>
        <v>1</v>
      </c>
      <c r="I4115">
        <f>Order_Items!D4115</f>
        <v>77.11</v>
      </c>
      <c r="J4115">
        <f>Orders!G4115</f>
        <v>1173</v>
      </c>
      <c r="K4115" t="str">
        <f>Orders!H4115</f>
        <v>Card</v>
      </c>
      <c r="L4115" t="str">
        <f>Orders!F4115</f>
        <v>On Time</v>
      </c>
      <c r="M4115">
        <f>Feedback!D4115</f>
        <v>5</v>
      </c>
      <c r="N4115" t="str">
        <f>Feedback!F4115</f>
        <v>Delivery</v>
      </c>
      <c r="O4115" t="str">
        <f>Feedback!G4115</f>
        <v>Positive</v>
      </c>
    </row>
    <row r="4116" spans="1:15" x14ac:dyDescent="0.3">
      <c r="A4116">
        <f>Orders!A4116</f>
        <v>3170417508</v>
      </c>
      <c r="B4116" s="2">
        <f>Orders!C4116</f>
        <v>45301.224999999999</v>
      </c>
      <c r="C4116" s="1" t="str">
        <f>TEXT(Orders!B4116,"0")</f>
        <v>85561151</v>
      </c>
      <c r="D4116">
        <f>Order_Items!B4116</f>
        <v>942001</v>
      </c>
      <c r="E4116">
        <f>Products!B4116</f>
        <v>0</v>
      </c>
      <c r="F4116">
        <f>Products!C4116</f>
        <v>0</v>
      </c>
      <c r="G4116">
        <f>Products!D4116</f>
        <v>0</v>
      </c>
      <c r="H4116">
        <f>Order_Items!C4116</f>
        <v>3</v>
      </c>
      <c r="I4116">
        <f>Order_Items!D4116</f>
        <v>671.55</v>
      </c>
      <c r="J4116">
        <f>Orders!G4116</f>
        <v>1432.65</v>
      </c>
      <c r="K4116" t="str">
        <f>Orders!H4116</f>
        <v>Cash</v>
      </c>
      <c r="L4116" t="str">
        <f>Orders!F4116</f>
        <v>Slightly Delayed</v>
      </c>
      <c r="M4116">
        <f>Feedback!D4116</f>
        <v>5</v>
      </c>
      <c r="N4116" t="str">
        <f>Feedback!F4116</f>
        <v>Product Quality</v>
      </c>
      <c r="O4116" t="str">
        <f>Feedback!G4116</f>
        <v>Positive</v>
      </c>
    </row>
    <row r="4117" spans="1:15" x14ac:dyDescent="0.3">
      <c r="A4117">
        <f>Orders!A4117</f>
        <v>805682701</v>
      </c>
      <c r="B4117" s="2">
        <f>Orders!C4117</f>
        <v>45137.945833333331</v>
      </c>
      <c r="C4117" s="1" t="str">
        <f>TEXT(Orders!B4117,"0")</f>
        <v>33481252</v>
      </c>
      <c r="D4117">
        <f>Order_Items!B4117</f>
        <v>57405</v>
      </c>
      <c r="E4117">
        <f>Products!B4117</f>
        <v>0</v>
      </c>
      <c r="F4117">
        <f>Products!C4117</f>
        <v>0</v>
      </c>
      <c r="G4117">
        <f>Products!D4117</f>
        <v>0</v>
      </c>
      <c r="H4117">
        <f>Order_Items!C4117</f>
        <v>3</v>
      </c>
      <c r="I4117">
        <f>Order_Items!D4117</f>
        <v>607.66999999999996</v>
      </c>
      <c r="J4117">
        <f>Orders!G4117</f>
        <v>2637.15</v>
      </c>
      <c r="K4117" t="str">
        <f>Orders!H4117</f>
        <v>UPI</v>
      </c>
      <c r="L4117" t="str">
        <f>Orders!F4117</f>
        <v>Slightly Delayed</v>
      </c>
      <c r="M4117">
        <f>Feedback!D4117</f>
        <v>2</v>
      </c>
      <c r="N4117" t="str">
        <f>Feedback!F4117</f>
        <v>Customer Service</v>
      </c>
      <c r="O4117" t="str">
        <f>Feedback!G4117</f>
        <v>Negative</v>
      </c>
    </row>
    <row r="4118" spans="1:15" x14ac:dyDescent="0.3">
      <c r="A4118">
        <f>Orders!A4118</f>
        <v>8960508625</v>
      </c>
      <c r="B4118" s="2">
        <f>Orders!C4118</f>
        <v>45206.411805555559</v>
      </c>
      <c r="C4118" s="1" t="str">
        <f>TEXT(Orders!B4118,"0")</f>
        <v>20163931</v>
      </c>
      <c r="D4118">
        <f>Order_Items!B4118</f>
        <v>970529</v>
      </c>
      <c r="E4118">
        <f>Products!B4118</f>
        <v>0</v>
      </c>
      <c r="F4118">
        <f>Products!C4118</f>
        <v>0</v>
      </c>
      <c r="G4118">
        <f>Products!D4118</f>
        <v>0</v>
      </c>
      <c r="H4118">
        <f>Order_Items!C4118</f>
        <v>1</v>
      </c>
      <c r="I4118">
        <f>Order_Items!D4118</f>
        <v>827.44</v>
      </c>
      <c r="J4118">
        <f>Orders!G4118</f>
        <v>1058</v>
      </c>
      <c r="K4118" t="str">
        <f>Orders!H4118</f>
        <v>Cash</v>
      </c>
      <c r="L4118" t="str">
        <f>Orders!F4118</f>
        <v>On Time</v>
      </c>
      <c r="M4118">
        <f>Feedback!D4118</f>
        <v>4</v>
      </c>
      <c r="N4118" t="str">
        <f>Feedback!F4118</f>
        <v>Delivery</v>
      </c>
      <c r="O4118" t="str">
        <f>Feedback!G4118</f>
        <v>Positive</v>
      </c>
    </row>
    <row r="4119" spans="1:15" x14ac:dyDescent="0.3">
      <c r="A4119">
        <f>Orders!A4119</f>
        <v>5580397726</v>
      </c>
      <c r="B4119" s="2">
        <f>Orders!C4119</f>
        <v>45098.200694444444</v>
      </c>
      <c r="C4119" s="1" t="str">
        <f>TEXT(Orders!B4119,"0")</f>
        <v>62243869</v>
      </c>
      <c r="D4119">
        <f>Order_Items!B4119</f>
        <v>186168</v>
      </c>
      <c r="E4119">
        <f>Products!B4119</f>
        <v>0</v>
      </c>
      <c r="F4119">
        <f>Products!C4119</f>
        <v>0</v>
      </c>
      <c r="G4119">
        <f>Products!D4119</f>
        <v>0</v>
      </c>
      <c r="H4119">
        <f>Order_Items!C4119</f>
        <v>1</v>
      </c>
      <c r="I4119">
        <f>Order_Items!D4119</f>
        <v>878.8</v>
      </c>
      <c r="J4119">
        <f>Orders!G4119</f>
        <v>37.799999999999997</v>
      </c>
      <c r="K4119" t="str">
        <f>Orders!H4119</f>
        <v>Cash</v>
      </c>
      <c r="L4119" t="str">
        <f>Orders!F4119</f>
        <v>Significantly Delayed</v>
      </c>
      <c r="M4119">
        <f>Feedback!D4119</f>
        <v>4</v>
      </c>
      <c r="N4119" t="str">
        <f>Feedback!F4119</f>
        <v>Delivery</v>
      </c>
      <c r="O4119" t="str">
        <f>Feedback!G4119</f>
        <v>Positive</v>
      </c>
    </row>
    <row r="4120" spans="1:15" x14ac:dyDescent="0.3">
      <c r="A4120">
        <f>Orders!A4120</f>
        <v>1506599381</v>
      </c>
      <c r="B4120" s="2">
        <f>Orders!C4120</f>
        <v>45553.191666666666</v>
      </c>
      <c r="C4120" s="1" t="str">
        <f>TEXT(Orders!B4120,"0")</f>
        <v>77345018</v>
      </c>
      <c r="D4120">
        <f>Order_Items!B4120</f>
        <v>491521</v>
      </c>
      <c r="E4120">
        <f>Products!B4120</f>
        <v>0</v>
      </c>
      <c r="F4120">
        <f>Products!C4120</f>
        <v>0</v>
      </c>
      <c r="G4120">
        <f>Products!D4120</f>
        <v>0</v>
      </c>
      <c r="H4120">
        <f>Order_Items!C4120</f>
        <v>2</v>
      </c>
      <c r="I4120">
        <f>Order_Items!D4120</f>
        <v>556.35</v>
      </c>
      <c r="J4120">
        <f>Orders!G4120</f>
        <v>465.38</v>
      </c>
      <c r="K4120" t="str">
        <f>Orders!H4120</f>
        <v>Cash</v>
      </c>
      <c r="L4120" t="str">
        <f>Orders!F4120</f>
        <v>On Time</v>
      </c>
      <c r="M4120">
        <f>Feedback!D4120</f>
        <v>5</v>
      </c>
      <c r="N4120" t="str">
        <f>Feedback!F4120</f>
        <v>App Experience</v>
      </c>
      <c r="O4120" t="str">
        <f>Feedback!G4120</f>
        <v>Positive</v>
      </c>
    </row>
    <row r="4121" spans="1:15" x14ac:dyDescent="0.3">
      <c r="A4121">
        <f>Orders!A4121</f>
        <v>8424478165</v>
      </c>
      <c r="B4121" s="2">
        <f>Orders!C4121</f>
        <v>45037.765972222223</v>
      </c>
      <c r="C4121" s="1" t="str">
        <f>TEXT(Orders!B4121,"0")</f>
        <v>27416314</v>
      </c>
      <c r="D4121">
        <f>Order_Items!B4121</f>
        <v>880510</v>
      </c>
      <c r="E4121">
        <f>Products!B4121</f>
        <v>0</v>
      </c>
      <c r="F4121">
        <f>Products!C4121</f>
        <v>0</v>
      </c>
      <c r="G4121">
        <f>Products!D4121</f>
        <v>0</v>
      </c>
      <c r="H4121">
        <f>Order_Items!C4121</f>
        <v>1</v>
      </c>
      <c r="I4121">
        <f>Order_Items!D4121</f>
        <v>951.43</v>
      </c>
      <c r="J4121">
        <f>Orders!G4121</f>
        <v>230.58</v>
      </c>
      <c r="K4121" t="str">
        <f>Orders!H4121</f>
        <v>Cash</v>
      </c>
      <c r="L4121" t="str">
        <f>Orders!F4121</f>
        <v>On Time</v>
      </c>
      <c r="M4121">
        <f>Feedback!D4121</f>
        <v>5</v>
      </c>
      <c r="N4121" t="str">
        <f>Feedback!F4121</f>
        <v>App Experience</v>
      </c>
      <c r="O4121" t="str">
        <f>Feedback!G4121</f>
        <v>Positive</v>
      </c>
    </row>
    <row r="4122" spans="1:15" x14ac:dyDescent="0.3">
      <c r="A4122">
        <f>Orders!A4122</f>
        <v>6083333956</v>
      </c>
      <c r="B4122" s="2">
        <f>Orders!C4122</f>
        <v>45012.279166666667</v>
      </c>
      <c r="C4122" s="1" t="str">
        <f>TEXT(Orders!B4122,"0")</f>
        <v>45028365</v>
      </c>
      <c r="D4122">
        <f>Order_Items!B4122</f>
        <v>818522</v>
      </c>
      <c r="E4122">
        <f>Products!B4122</f>
        <v>0</v>
      </c>
      <c r="F4122">
        <f>Products!C4122</f>
        <v>0</v>
      </c>
      <c r="G4122">
        <f>Products!D4122</f>
        <v>0</v>
      </c>
      <c r="H4122">
        <f>Order_Items!C4122</f>
        <v>1</v>
      </c>
      <c r="I4122">
        <f>Order_Items!D4122</f>
        <v>96.09</v>
      </c>
      <c r="J4122">
        <f>Orders!G4122</f>
        <v>3002.02</v>
      </c>
      <c r="K4122" t="str">
        <f>Orders!H4122</f>
        <v>Wallet</v>
      </c>
      <c r="L4122" t="str">
        <f>Orders!F4122</f>
        <v>Slightly Delayed</v>
      </c>
      <c r="M4122">
        <f>Feedback!D4122</f>
        <v>1</v>
      </c>
      <c r="N4122" t="str">
        <f>Feedback!F4122</f>
        <v>App Experience</v>
      </c>
      <c r="O4122" t="str">
        <f>Feedback!G4122</f>
        <v>Negative</v>
      </c>
    </row>
    <row r="4123" spans="1:15" x14ac:dyDescent="0.3">
      <c r="A4123">
        <f>Orders!A4123</f>
        <v>9611327860</v>
      </c>
      <c r="B4123" s="2">
        <f>Orders!C4123</f>
        <v>45389.736111111109</v>
      </c>
      <c r="C4123" s="1" t="str">
        <f>TEXT(Orders!B4123,"0")</f>
        <v>6335221</v>
      </c>
      <c r="D4123">
        <f>Order_Items!B4123</f>
        <v>487931</v>
      </c>
      <c r="E4123">
        <f>Products!B4123</f>
        <v>0</v>
      </c>
      <c r="F4123">
        <f>Products!C4123</f>
        <v>0</v>
      </c>
      <c r="G4123">
        <f>Products!D4123</f>
        <v>0</v>
      </c>
      <c r="H4123">
        <f>Order_Items!C4123</f>
        <v>2</v>
      </c>
      <c r="I4123">
        <f>Order_Items!D4123</f>
        <v>709.08</v>
      </c>
      <c r="J4123">
        <f>Orders!G4123</f>
        <v>4410.34</v>
      </c>
      <c r="K4123" t="str">
        <f>Orders!H4123</f>
        <v>Cash</v>
      </c>
      <c r="L4123" t="str">
        <f>Orders!F4123</f>
        <v>On Time</v>
      </c>
      <c r="M4123">
        <f>Feedback!D4123</f>
        <v>1</v>
      </c>
      <c r="N4123" t="str">
        <f>Feedback!F4123</f>
        <v>Product Quality</v>
      </c>
      <c r="O4123" t="str">
        <f>Feedback!G4123</f>
        <v>Negative</v>
      </c>
    </row>
    <row r="4124" spans="1:15" x14ac:dyDescent="0.3">
      <c r="A4124">
        <f>Orders!A4124</f>
        <v>9539444766</v>
      </c>
      <c r="B4124" s="2">
        <f>Orders!C4124</f>
        <v>45234.332638888889</v>
      </c>
      <c r="C4124" s="1" t="str">
        <f>TEXT(Orders!B4124,"0")</f>
        <v>97873848</v>
      </c>
      <c r="D4124">
        <f>Order_Items!B4124</f>
        <v>63769</v>
      </c>
      <c r="E4124">
        <f>Products!B4124</f>
        <v>0</v>
      </c>
      <c r="F4124">
        <f>Products!C4124</f>
        <v>0</v>
      </c>
      <c r="G4124">
        <f>Products!D4124</f>
        <v>0</v>
      </c>
      <c r="H4124">
        <f>Order_Items!C4124</f>
        <v>3</v>
      </c>
      <c r="I4124">
        <f>Order_Items!D4124</f>
        <v>878.07</v>
      </c>
      <c r="J4124">
        <f>Orders!G4124</f>
        <v>870.29</v>
      </c>
      <c r="K4124" t="str">
        <f>Orders!H4124</f>
        <v>Wallet</v>
      </c>
      <c r="L4124" t="str">
        <f>Orders!F4124</f>
        <v>On Time</v>
      </c>
      <c r="M4124">
        <f>Feedback!D4124</f>
        <v>3</v>
      </c>
      <c r="N4124" t="str">
        <f>Feedback!F4124</f>
        <v>App Experience</v>
      </c>
      <c r="O4124" t="str">
        <f>Feedback!G4124</f>
        <v>Neutral</v>
      </c>
    </row>
    <row r="4125" spans="1:15" x14ac:dyDescent="0.3">
      <c r="A4125">
        <f>Orders!A4125</f>
        <v>756168939</v>
      </c>
      <c r="B4125" s="2">
        <f>Orders!C4125</f>
        <v>45478.772916666669</v>
      </c>
      <c r="C4125" s="1" t="str">
        <f>TEXT(Orders!B4125,"0")</f>
        <v>54923640</v>
      </c>
      <c r="D4125">
        <f>Order_Items!B4125</f>
        <v>4452</v>
      </c>
      <c r="E4125">
        <f>Products!B4125</f>
        <v>0</v>
      </c>
      <c r="F4125">
        <f>Products!C4125</f>
        <v>0</v>
      </c>
      <c r="G4125">
        <f>Products!D4125</f>
        <v>0</v>
      </c>
      <c r="H4125">
        <f>Order_Items!C4125</f>
        <v>1</v>
      </c>
      <c r="I4125">
        <f>Order_Items!D4125</f>
        <v>169.88</v>
      </c>
      <c r="J4125">
        <f>Orders!G4125</f>
        <v>3321.94</v>
      </c>
      <c r="K4125" t="str">
        <f>Orders!H4125</f>
        <v>Cash</v>
      </c>
      <c r="L4125" t="str">
        <f>Orders!F4125</f>
        <v>On Time</v>
      </c>
      <c r="M4125">
        <f>Feedback!D4125</f>
        <v>1</v>
      </c>
      <c r="N4125" t="str">
        <f>Feedback!F4125</f>
        <v>Delivery</v>
      </c>
      <c r="O4125" t="str">
        <f>Feedback!G4125</f>
        <v>Negative</v>
      </c>
    </row>
    <row r="4126" spans="1:15" x14ac:dyDescent="0.3">
      <c r="A4126">
        <f>Orders!A4126</f>
        <v>7762624518</v>
      </c>
      <c r="B4126" s="2">
        <f>Orders!C4126</f>
        <v>45530.888194444444</v>
      </c>
      <c r="C4126" s="1" t="str">
        <f>TEXT(Orders!B4126,"0")</f>
        <v>22738465</v>
      </c>
      <c r="D4126">
        <f>Order_Items!B4126</f>
        <v>171602</v>
      </c>
      <c r="E4126">
        <f>Products!B4126</f>
        <v>0</v>
      </c>
      <c r="F4126">
        <f>Products!C4126</f>
        <v>0</v>
      </c>
      <c r="G4126">
        <f>Products!D4126</f>
        <v>0</v>
      </c>
      <c r="H4126">
        <f>Order_Items!C4126</f>
        <v>1</v>
      </c>
      <c r="I4126">
        <f>Order_Items!D4126</f>
        <v>883.44</v>
      </c>
      <c r="J4126">
        <f>Orders!G4126</f>
        <v>2301.0500000000002</v>
      </c>
      <c r="K4126" t="str">
        <f>Orders!H4126</f>
        <v>Card</v>
      </c>
      <c r="L4126" t="str">
        <f>Orders!F4126</f>
        <v>Slightly Delayed</v>
      </c>
      <c r="M4126">
        <f>Feedback!D4126</f>
        <v>5</v>
      </c>
      <c r="N4126" t="str">
        <f>Feedback!F4126</f>
        <v>Customer Service</v>
      </c>
      <c r="O4126" t="str">
        <f>Feedback!G4126</f>
        <v>Positive</v>
      </c>
    </row>
    <row r="4127" spans="1:15" x14ac:dyDescent="0.3">
      <c r="A4127">
        <f>Orders!A4127</f>
        <v>3681781563</v>
      </c>
      <c r="B4127" s="2">
        <f>Orders!C4127</f>
        <v>45248.432638888888</v>
      </c>
      <c r="C4127" s="1" t="str">
        <f>TEXT(Orders!B4127,"0")</f>
        <v>4940671</v>
      </c>
      <c r="D4127">
        <f>Order_Items!B4127</f>
        <v>112390</v>
      </c>
      <c r="E4127">
        <f>Products!B4127</f>
        <v>0</v>
      </c>
      <c r="F4127">
        <f>Products!C4127</f>
        <v>0</v>
      </c>
      <c r="G4127">
        <f>Products!D4127</f>
        <v>0</v>
      </c>
      <c r="H4127">
        <f>Order_Items!C4127</f>
        <v>3</v>
      </c>
      <c r="I4127">
        <f>Order_Items!D4127</f>
        <v>877.98</v>
      </c>
      <c r="J4127">
        <f>Orders!G4127</f>
        <v>3471.7</v>
      </c>
      <c r="K4127" t="str">
        <f>Orders!H4127</f>
        <v>Wallet</v>
      </c>
      <c r="L4127" t="str">
        <f>Orders!F4127</f>
        <v>On Time</v>
      </c>
      <c r="M4127">
        <f>Feedback!D4127</f>
        <v>4</v>
      </c>
      <c r="N4127" t="str">
        <f>Feedback!F4127</f>
        <v>App Experience</v>
      </c>
      <c r="O4127" t="str">
        <f>Feedback!G4127</f>
        <v>Positive</v>
      </c>
    </row>
    <row r="4128" spans="1:15" x14ac:dyDescent="0.3">
      <c r="A4128">
        <f>Orders!A4128</f>
        <v>1571085226</v>
      </c>
      <c r="B4128" s="2">
        <f>Orders!C4128</f>
        <v>45389.024305555555</v>
      </c>
      <c r="C4128" s="1" t="str">
        <f>TEXT(Orders!B4128,"0")</f>
        <v>78961097</v>
      </c>
      <c r="D4128">
        <f>Order_Items!B4128</f>
        <v>991434</v>
      </c>
      <c r="E4128">
        <f>Products!B4128</f>
        <v>0</v>
      </c>
      <c r="F4128">
        <f>Products!C4128</f>
        <v>0</v>
      </c>
      <c r="G4128">
        <f>Products!D4128</f>
        <v>0</v>
      </c>
      <c r="H4128">
        <f>Order_Items!C4128</f>
        <v>3</v>
      </c>
      <c r="I4128">
        <f>Order_Items!D4128</f>
        <v>237.62</v>
      </c>
      <c r="J4128">
        <f>Orders!G4128</f>
        <v>4040.38</v>
      </c>
      <c r="K4128" t="str">
        <f>Orders!H4128</f>
        <v>Cash</v>
      </c>
      <c r="L4128" t="str">
        <f>Orders!F4128</f>
        <v>Slightly Delayed</v>
      </c>
      <c r="M4128">
        <f>Feedback!D4128</f>
        <v>3</v>
      </c>
      <c r="N4128" t="str">
        <f>Feedback!F4128</f>
        <v>Delivery</v>
      </c>
      <c r="O4128" t="str">
        <f>Feedback!G4128</f>
        <v>Negative</v>
      </c>
    </row>
    <row r="4129" spans="1:15" x14ac:dyDescent="0.3">
      <c r="A4129">
        <f>Orders!A4129</f>
        <v>4244306883</v>
      </c>
      <c r="B4129" s="2">
        <f>Orders!C4129</f>
        <v>45354.434027777781</v>
      </c>
      <c r="C4129" s="1" t="str">
        <f>TEXT(Orders!B4129,"0")</f>
        <v>2584499</v>
      </c>
      <c r="D4129">
        <f>Order_Items!B4129</f>
        <v>604184</v>
      </c>
      <c r="E4129">
        <f>Products!B4129</f>
        <v>0</v>
      </c>
      <c r="F4129">
        <f>Products!C4129</f>
        <v>0</v>
      </c>
      <c r="G4129">
        <f>Products!D4129</f>
        <v>0</v>
      </c>
      <c r="H4129">
        <f>Order_Items!C4129</f>
        <v>3</v>
      </c>
      <c r="I4129">
        <f>Order_Items!D4129</f>
        <v>397.55</v>
      </c>
      <c r="J4129">
        <f>Orders!G4129</f>
        <v>893.81</v>
      </c>
      <c r="K4129" t="str">
        <f>Orders!H4129</f>
        <v>Card</v>
      </c>
      <c r="L4129" t="str">
        <f>Orders!F4129</f>
        <v>Slightly Delayed</v>
      </c>
      <c r="M4129">
        <f>Feedback!D4129</f>
        <v>4</v>
      </c>
      <c r="N4129" t="str">
        <f>Feedback!F4129</f>
        <v>Customer Service</v>
      </c>
      <c r="O4129" t="str">
        <f>Feedback!G4129</f>
        <v>Positive</v>
      </c>
    </row>
    <row r="4130" spans="1:15" x14ac:dyDescent="0.3">
      <c r="A4130">
        <f>Orders!A4130</f>
        <v>7333141591</v>
      </c>
      <c r="B4130" s="2">
        <f>Orders!C4130</f>
        <v>45366.699305555558</v>
      </c>
      <c r="C4130" s="1" t="str">
        <f>TEXT(Orders!B4130,"0")</f>
        <v>69415494</v>
      </c>
      <c r="D4130">
        <f>Order_Items!B4130</f>
        <v>876139</v>
      </c>
      <c r="E4130">
        <f>Products!B4130</f>
        <v>0</v>
      </c>
      <c r="F4130">
        <f>Products!C4130</f>
        <v>0</v>
      </c>
      <c r="G4130">
        <f>Products!D4130</f>
        <v>0</v>
      </c>
      <c r="H4130">
        <f>Order_Items!C4130</f>
        <v>3</v>
      </c>
      <c r="I4130">
        <f>Order_Items!D4130</f>
        <v>415.75</v>
      </c>
      <c r="J4130">
        <f>Orders!G4130</f>
        <v>1042.3</v>
      </c>
      <c r="K4130" t="str">
        <f>Orders!H4130</f>
        <v>Wallet</v>
      </c>
      <c r="L4130" t="str">
        <f>Orders!F4130</f>
        <v>Significantly Delayed</v>
      </c>
      <c r="M4130">
        <f>Feedback!D4130</f>
        <v>5</v>
      </c>
      <c r="N4130" t="str">
        <f>Feedback!F4130</f>
        <v>App Experience</v>
      </c>
      <c r="O4130" t="str">
        <f>Feedback!G4130</f>
        <v>Positive</v>
      </c>
    </row>
    <row r="4131" spans="1:15" x14ac:dyDescent="0.3">
      <c r="A4131">
        <f>Orders!A4131</f>
        <v>1199945706</v>
      </c>
      <c r="B4131" s="2">
        <f>Orders!C4131</f>
        <v>45299.813194444447</v>
      </c>
      <c r="C4131" s="1" t="str">
        <f>TEXT(Orders!B4131,"0")</f>
        <v>70867736</v>
      </c>
      <c r="D4131">
        <f>Order_Items!B4131</f>
        <v>970529</v>
      </c>
      <c r="E4131">
        <f>Products!B4131</f>
        <v>0</v>
      </c>
      <c r="F4131">
        <f>Products!C4131</f>
        <v>0</v>
      </c>
      <c r="G4131">
        <f>Products!D4131</f>
        <v>0</v>
      </c>
      <c r="H4131">
        <f>Order_Items!C4131</f>
        <v>1</v>
      </c>
      <c r="I4131">
        <f>Order_Items!D4131</f>
        <v>827.44</v>
      </c>
      <c r="J4131">
        <f>Orders!G4131</f>
        <v>1712.9</v>
      </c>
      <c r="K4131" t="str">
        <f>Orders!H4131</f>
        <v>UPI</v>
      </c>
      <c r="L4131" t="str">
        <f>Orders!F4131</f>
        <v>On Time</v>
      </c>
      <c r="M4131">
        <f>Feedback!D4131</f>
        <v>4</v>
      </c>
      <c r="N4131" t="str">
        <f>Feedback!F4131</f>
        <v>Product Quality</v>
      </c>
      <c r="O4131" t="str">
        <f>Feedback!G4131</f>
        <v>Positive</v>
      </c>
    </row>
    <row r="4132" spans="1:15" x14ac:dyDescent="0.3">
      <c r="A4132">
        <f>Orders!A4132</f>
        <v>5895644119</v>
      </c>
      <c r="B4132" s="2">
        <f>Orders!C4132</f>
        <v>45088.591666666667</v>
      </c>
      <c r="C4132" s="1" t="str">
        <f>TEXT(Orders!B4132,"0")</f>
        <v>1603358</v>
      </c>
      <c r="D4132">
        <f>Order_Items!B4132</f>
        <v>382511</v>
      </c>
      <c r="E4132">
        <f>Products!B4132</f>
        <v>0</v>
      </c>
      <c r="F4132">
        <f>Products!C4132</f>
        <v>0</v>
      </c>
      <c r="G4132">
        <f>Products!D4132</f>
        <v>0</v>
      </c>
      <c r="H4132">
        <f>Order_Items!C4132</f>
        <v>2</v>
      </c>
      <c r="I4132">
        <f>Order_Items!D4132</f>
        <v>702.54</v>
      </c>
      <c r="J4132">
        <f>Orders!G4132</f>
        <v>1742.44</v>
      </c>
      <c r="K4132" t="str">
        <f>Orders!H4132</f>
        <v>Wallet</v>
      </c>
      <c r="L4132" t="str">
        <f>Orders!F4132</f>
        <v>On Time</v>
      </c>
      <c r="M4132">
        <f>Feedback!D4132</f>
        <v>3</v>
      </c>
      <c r="N4132" t="str">
        <f>Feedback!F4132</f>
        <v>App Experience</v>
      </c>
      <c r="O4132" t="str">
        <f>Feedback!G4132</f>
        <v>Neutral</v>
      </c>
    </row>
    <row r="4133" spans="1:15" x14ac:dyDescent="0.3">
      <c r="A4133">
        <f>Orders!A4133</f>
        <v>7112919210</v>
      </c>
      <c r="B4133" s="2">
        <f>Orders!C4133</f>
        <v>45323.915972222225</v>
      </c>
      <c r="C4133" s="1" t="str">
        <f>TEXT(Orders!B4133,"0")</f>
        <v>55693909</v>
      </c>
      <c r="D4133">
        <f>Order_Items!B4133</f>
        <v>6405</v>
      </c>
      <c r="E4133">
        <f>Products!B4133</f>
        <v>0</v>
      </c>
      <c r="F4133">
        <f>Products!C4133</f>
        <v>0</v>
      </c>
      <c r="G4133">
        <f>Products!D4133</f>
        <v>0</v>
      </c>
      <c r="H4133">
        <f>Order_Items!C4133</f>
        <v>1</v>
      </c>
      <c r="I4133">
        <f>Order_Items!D4133</f>
        <v>236.51</v>
      </c>
      <c r="J4133">
        <f>Orders!G4133</f>
        <v>3921.9</v>
      </c>
      <c r="K4133" t="str">
        <f>Orders!H4133</f>
        <v>Card</v>
      </c>
      <c r="L4133" t="str">
        <f>Orders!F4133</f>
        <v>On Time</v>
      </c>
      <c r="M4133">
        <f>Feedback!D4133</f>
        <v>4</v>
      </c>
      <c r="N4133" t="str">
        <f>Feedback!F4133</f>
        <v>Customer Service</v>
      </c>
      <c r="O4133" t="str">
        <f>Feedback!G4133</f>
        <v>Neutral</v>
      </c>
    </row>
    <row r="4134" spans="1:15" x14ac:dyDescent="0.3">
      <c r="A4134">
        <f>Orders!A4134</f>
        <v>8315937318</v>
      </c>
      <c r="B4134" s="2">
        <f>Orders!C4134</f>
        <v>45420.731944444444</v>
      </c>
      <c r="C4134" s="1" t="str">
        <f>TEXT(Orders!B4134,"0")</f>
        <v>64497538</v>
      </c>
      <c r="D4134">
        <f>Order_Items!B4134</f>
        <v>962054</v>
      </c>
      <c r="E4134">
        <f>Products!B4134</f>
        <v>0</v>
      </c>
      <c r="F4134">
        <f>Products!C4134</f>
        <v>0</v>
      </c>
      <c r="G4134">
        <f>Products!D4134</f>
        <v>0</v>
      </c>
      <c r="H4134">
        <f>Order_Items!C4134</f>
        <v>1</v>
      </c>
      <c r="I4134">
        <f>Order_Items!D4134</f>
        <v>16.86</v>
      </c>
      <c r="J4134">
        <f>Orders!G4134</f>
        <v>2187.85</v>
      </c>
      <c r="K4134" t="str">
        <f>Orders!H4134</f>
        <v>Card</v>
      </c>
      <c r="L4134" t="str">
        <f>Orders!F4134</f>
        <v>Slightly Delayed</v>
      </c>
      <c r="M4134">
        <f>Feedback!D4134</f>
        <v>2</v>
      </c>
      <c r="N4134" t="str">
        <f>Feedback!F4134</f>
        <v>App Experience</v>
      </c>
      <c r="O4134" t="str">
        <f>Feedback!G4134</f>
        <v>Negative</v>
      </c>
    </row>
    <row r="4135" spans="1:15" x14ac:dyDescent="0.3">
      <c r="A4135">
        <f>Orders!A4135</f>
        <v>5331800057</v>
      </c>
      <c r="B4135" s="2">
        <f>Orders!C4135</f>
        <v>45014.056250000001</v>
      </c>
      <c r="C4135" s="1" t="str">
        <f>TEXT(Orders!B4135,"0")</f>
        <v>65488134</v>
      </c>
      <c r="D4135">
        <f>Order_Items!B4135</f>
        <v>990993</v>
      </c>
      <c r="E4135">
        <f>Products!B4135</f>
        <v>0</v>
      </c>
      <c r="F4135">
        <f>Products!C4135</f>
        <v>0</v>
      </c>
      <c r="G4135">
        <f>Products!D4135</f>
        <v>0</v>
      </c>
      <c r="H4135">
        <f>Order_Items!C4135</f>
        <v>3</v>
      </c>
      <c r="I4135">
        <f>Order_Items!D4135</f>
        <v>263.7</v>
      </c>
      <c r="J4135">
        <f>Orders!G4135</f>
        <v>4003.82</v>
      </c>
      <c r="K4135" t="str">
        <f>Orders!H4135</f>
        <v>Wallet</v>
      </c>
      <c r="L4135" t="str">
        <f>Orders!F4135</f>
        <v>Slightly Delayed</v>
      </c>
      <c r="M4135">
        <f>Feedback!D4135</f>
        <v>5</v>
      </c>
      <c r="N4135" t="str">
        <f>Feedback!F4135</f>
        <v>Customer Service</v>
      </c>
      <c r="O4135" t="str">
        <f>Feedback!G4135</f>
        <v>Positive</v>
      </c>
    </row>
    <row r="4136" spans="1:15" x14ac:dyDescent="0.3">
      <c r="A4136">
        <f>Orders!A4136</f>
        <v>5989265505</v>
      </c>
      <c r="B4136" s="2">
        <f>Orders!C4136</f>
        <v>45366.174305555556</v>
      </c>
      <c r="C4136" s="1" t="str">
        <f>TEXT(Orders!B4136,"0")</f>
        <v>62742797</v>
      </c>
      <c r="D4136">
        <f>Order_Items!B4136</f>
        <v>228286</v>
      </c>
      <c r="E4136">
        <f>Products!B4136</f>
        <v>0</v>
      </c>
      <c r="F4136">
        <f>Products!C4136</f>
        <v>0</v>
      </c>
      <c r="G4136">
        <f>Products!D4136</f>
        <v>0</v>
      </c>
      <c r="H4136">
        <f>Order_Items!C4136</f>
        <v>2</v>
      </c>
      <c r="I4136">
        <f>Order_Items!D4136</f>
        <v>179.08</v>
      </c>
      <c r="J4136">
        <f>Orders!G4136</f>
        <v>3673.81</v>
      </c>
      <c r="K4136" t="str">
        <f>Orders!H4136</f>
        <v>Card</v>
      </c>
      <c r="L4136" t="str">
        <f>Orders!F4136</f>
        <v>On Time</v>
      </c>
      <c r="M4136">
        <f>Feedback!D4136</f>
        <v>5</v>
      </c>
      <c r="N4136" t="str">
        <f>Feedback!F4136</f>
        <v>Customer Service</v>
      </c>
      <c r="O4136" t="str">
        <f>Feedback!G4136</f>
        <v>Positive</v>
      </c>
    </row>
    <row r="4137" spans="1:15" x14ac:dyDescent="0.3">
      <c r="A4137">
        <f>Orders!A4137</f>
        <v>7906361274</v>
      </c>
      <c r="B4137" s="2">
        <f>Orders!C4137</f>
        <v>45172.772222222222</v>
      </c>
      <c r="C4137" s="1" t="str">
        <f>TEXT(Orders!B4137,"0")</f>
        <v>96795047</v>
      </c>
      <c r="D4137">
        <f>Order_Items!B4137</f>
        <v>33955</v>
      </c>
      <c r="E4137">
        <f>Products!B4137</f>
        <v>0</v>
      </c>
      <c r="F4137">
        <f>Products!C4137</f>
        <v>0</v>
      </c>
      <c r="G4137">
        <f>Products!D4137</f>
        <v>0</v>
      </c>
      <c r="H4137">
        <f>Order_Items!C4137</f>
        <v>3</v>
      </c>
      <c r="I4137">
        <f>Order_Items!D4137</f>
        <v>186.08</v>
      </c>
      <c r="J4137">
        <f>Orders!G4137</f>
        <v>4228.99</v>
      </c>
      <c r="K4137" t="str">
        <f>Orders!H4137</f>
        <v>Cash</v>
      </c>
      <c r="L4137" t="str">
        <f>Orders!F4137</f>
        <v>On Time</v>
      </c>
      <c r="M4137">
        <f>Feedback!D4137</f>
        <v>3</v>
      </c>
      <c r="N4137" t="str">
        <f>Feedback!F4137</f>
        <v>Customer Service</v>
      </c>
      <c r="O4137" t="str">
        <f>Feedback!G4137</f>
        <v>Neutral</v>
      </c>
    </row>
    <row r="4138" spans="1:15" x14ac:dyDescent="0.3">
      <c r="A4138">
        <f>Orders!A4138</f>
        <v>6312476146</v>
      </c>
      <c r="B4138" s="2">
        <f>Orders!C4138</f>
        <v>45318.822222222225</v>
      </c>
      <c r="C4138" s="1" t="str">
        <f>TEXT(Orders!B4138,"0")</f>
        <v>35988028</v>
      </c>
      <c r="D4138">
        <f>Order_Items!B4138</f>
        <v>433521</v>
      </c>
      <c r="E4138">
        <f>Products!B4138</f>
        <v>0</v>
      </c>
      <c r="F4138">
        <f>Products!C4138</f>
        <v>0</v>
      </c>
      <c r="G4138">
        <f>Products!D4138</f>
        <v>0</v>
      </c>
      <c r="H4138">
        <f>Order_Items!C4138</f>
        <v>1</v>
      </c>
      <c r="I4138">
        <f>Order_Items!D4138</f>
        <v>321.33</v>
      </c>
      <c r="J4138">
        <f>Orders!G4138</f>
        <v>1867.01</v>
      </c>
      <c r="K4138" t="str">
        <f>Orders!H4138</f>
        <v>Card</v>
      </c>
      <c r="L4138" t="str">
        <f>Orders!F4138</f>
        <v>Slightly Delayed</v>
      </c>
      <c r="M4138">
        <f>Feedback!D4138</f>
        <v>4</v>
      </c>
      <c r="N4138" t="str">
        <f>Feedback!F4138</f>
        <v>Product Quality</v>
      </c>
      <c r="O4138" t="str">
        <f>Feedback!G4138</f>
        <v>Neutral</v>
      </c>
    </row>
    <row r="4139" spans="1:15" x14ac:dyDescent="0.3">
      <c r="A4139">
        <f>Orders!A4139</f>
        <v>9436272631</v>
      </c>
      <c r="B4139" s="2">
        <f>Orders!C4139</f>
        <v>45430.112500000003</v>
      </c>
      <c r="C4139" s="1" t="str">
        <f>TEXT(Orders!B4139,"0")</f>
        <v>44410149</v>
      </c>
      <c r="D4139">
        <f>Order_Items!B4139</f>
        <v>613942</v>
      </c>
      <c r="E4139">
        <f>Products!B4139</f>
        <v>0</v>
      </c>
      <c r="F4139">
        <f>Products!C4139</f>
        <v>0</v>
      </c>
      <c r="G4139">
        <f>Products!D4139</f>
        <v>0</v>
      </c>
      <c r="H4139">
        <f>Order_Items!C4139</f>
        <v>3</v>
      </c>
      <c r="I4139">
        <f>Order_Items!D4139</f>
        <v>545</v>
      </c>
      <c r="J4139">
        <f>Orders!G4139</f>
        <v>2112.0700000000002</v>
      </c>
      <c r="K4139" t="str">
        <f>Orders!H4139</f>
        <v>Wallet</v>
      </c>
      <c r="L4139" t="str">
        <f>Orders!F4139</f>
        <v>On Time</v>
      </c>
      <c r="M4139">
        <f>Feedback!D4139</f>
        <v>3</v>
      </c>
      <c r="N4139" t="str">
        <f>Feedback!F4139</f>
        <v>Product Quality</v>
      </c>
      <c r="O4139" t="str">
        <f>Feedback!G4139</f>
        <v>Neutral</v>
      </c>
    </row>
    <row r="4140" spans="1:15" x14ac:dyDescent="0.3">
      <c r="A4140">
        <f>Orders!A4140</f>
        <v>8289791792</v>
      </c>
      <c r="B4140" s="2">
        <f>Orders!C4140</f>
        <v>45317.614583333336</v>
      </c>
      <c r="C4140" s="1" t="str">
        <f>TEXT(Orders!B4140,"0")</f>
        <v>61516967</v>
      </c>
      <c r="D4140">
        <f>Order_Items!B4140</f>
        <v>552883</v>
      </c>
      <c r="E4140">
        <f>Products!B4140</f>
        <v>0</v>
      </c>
      <c r="F4140">
        <f>Products!C4140</f>
        <v>0</v>
      </c>
      <c r="G4140">
        <f>Products!D4140</f>
        <v>0</v>
      </c>
      <c r="H4140">
        <f>Order_Items!C4140</f>
        <v>2</v>
      </c>
      <c r="I4140">
        <f>Order_Items!D4140</f>
        <v>888.16</v>
      </c>
      <c r="J4140">
        <f>Orders!G4140</f>
        <v>326.42</v>
      </c>
      <c r="K4140" t="str">
        <f>Orders!H4140</f>
        <v>Card</v>
      </c>
      <c r="L4140" t="str">
        <f>Orders!F4140</f>
        <v>On Time</v>
      </c>
      <c r="M4140">
        <f>Feedback!D4140</f>
        <v>2</v>
      </c>
      <c r="N4140" t="str">
        <f>Feedback!F4140</f>
        <v>Product Quality</v>
      </c>
      <c r="O4140" t="str">
        <f>Feedback!G4140</f>
        <v>Negative</v>
      </c>
    </row>
    <row r="4141" spans="1:15" x14ac:dyDescent="0.3">
      <c r="A4141">
        <f>Orders!A4141</f>
        <v>7659532788</v>
      </c>
      <c r="B4141" s="2">
        <f>Orders!C4141</f>
        <v>45323.874305555553</v>
      </c>
      <c r="C4141" s="1" t="str">
        <f>TEXT(Orders!B4141,"0")</f>
        <v>22112867</v>
      </c>
      <c r="D4141">
        <f>Order_Items!B4141</f>
        <v>451812</v>
      </c>
      <c r="E4141">
        <f>Products!B4141</f>
        <v>0</v>
      </c>
      <c r="F4141">
        <f>Products!C4141</f>
        <v>0</v>
      </c>
      <c r="G4141">
        <f>Products!D4141</f>
        <v>0</v>
      </c>
      <c r="H4141">
        <f>Order_Items!C4141</f>
        <v>2</v>
      </c>
      <c r="I4141">
        <f>Order_Items!D4141</f>
        <v>530.85</v>
      </c>
      <c r="J4141">
        <f>Orders!G4141</f>
        <v>3157.69</v>
      </c>
      <c r="K4141" t="str">
        <f>Orders!H4141</f>
        <v>Card</v>
      </c>
      <c r="L4141" t="str">
        <f>Orders!F4141</f>
        <v>On Time</v>
      </c>
      <c r="M4141">
        <f>Feedback!D4141</f>
        <v>3</v>
      </c>
      <c r="N4141" t="str">
        <f>Feedback!F4141</f>
        <v>Delivery</v>
      </c>
      <c r="O4141" t="str">
        <f>Feedback!G4141</f>
        <v>Neutral</v>
      </c>
    </row>
    <row r="4142" spans="1:15" x14ac:dyDescent="0.3">
      <c r="A4142">
        <f>Orders!A4142</f>
        <v>1498157233</v>
      </c>
      <c r="B4142" s="2">
        <f>Orders!C4142</f>
        <v>45330.26666666667</v>
      </c>
      <c r="C4142" s="1" t="str">
        <f>TEXT(Orders!B4142,"0")</f>
        <v>19180962</v>
      </c>
      <c r="D4142">
        <f>Order_Items!B4142</f>
        <v>673058</v>
      </c>
      <c r="E4142">
        <f>Products!B4142</f>
        <v>0</v>
      </c>
      <c r="F4142">
        <f>Products!C4142</f>
        <v>0</v>
      </c>
      <c r="G4142">
        <f>Products!D4142</f>
        <v>0</v>
      </c>
      <c r="H4142">
        <f>Order_Items!C4142</f>
        <v>2</v>
      </c>
      <c r="I4142">
        <f>Order_Items!D4142</f>
        <v>765.76</v>
      </c>
      <c r="J4142">
        <f>Orders!G4142</f>
        <v>1659.86</v>
      </c>
      <c r="K4142" t="str">
        <f>Orders!H4142</f>
        <v>Card</v>
      </c>
      <c r="L4142" t="str">
        <f>Orders!F4142</f>
        <v>On Time</v>
      </c>
      <c r="M4142">
        <f>Feedback!D4142</f>
        <v>4</v>
      </c>
      <c r="N4142" t="str">
        <f>Feedback!F4142</f>
        <v>Delivery</v>
      </c>
      <c r="O4142" t="str">
        <f>Feedback!G4142</f>
        <v>Positive</v>
      </c>
    </row>
    <row r="4143" spans="1:15" x14ac:dyDescent="0.3">
      <c r="A4143">
        <f>Orders!A4143</f>
        <v>8560951754</v>
      </c>
      <c r="B4143" s="2">
        <f>Orders!C4143</f>
        <v>45063.759027777778</v>
      </c>
      <c r="C4143" s="1" t="str">
        <f>TEXT(Orders!B4143,"0")</f>
        <v>954629</v>
      </c>
      <c r="D4143">
        <f>Order_Items!B4143</f>
        <v>942001</v>
      </c>
      <c r="E4143">
        <f>Products!B4143</f>
        <v>0</v>
      </c>
      <c r="F4143">
        <f>Products!C4143</f>
        <v>0</v>
      </c>
      <c r="G4143">
        <f>Products!D4143</f>
        <v>0</v>
      </c>
      <c r="H4143">
        <f>Order_Items!C4143</f>
        <v>3</v>
      </c>
      <c r="I4143">
        <f>Order_Items!D4143</f>
        <v>671.55</v>
      </c>
      <c r="J4143">
        <f>Orders!G4143</f>
        <v>44.35</v>
      </c>
      <c r="K4143" t="str">
        <f>Orders!H4143</f>
        <v>Card</v>
      </c>
      <c r="L4143" t="str">
        <f>Orders!F4143</f>
        <v>Slightly Delayed</v>
      </c>
      <c r="M4143">
        <f>Feedback!D4143</f>
        <v>4</v>
      </c>
      <c r="N4143" t="str">
        <f>Feedback!F4143</f>
        <v>App Experience</v>
      </c>
      <c r="O4143" t="str">
        <f>Feedback!G4143</f>
        <v>Neutral</v>
      </c>
    </row>
    <row r="4144" spans="1:15" x14ac:dyDescent="0.3">
      <c r="A4144">
        <f>Orders!A4144</f>
        <v>8764192824</v>
      </c>
      <c r="B4144" s="2">
        <f>Orders!C4144</f>
        <v>45131.367361111108</v>
      </c>
      <c r="C4144" s="1" t="str">
        <f>TEXT(Orders!B4144,"0")</f>
        <v>64823226</v>
      </c>
      <c r="D4144">
        <f>Order_Items!B4144</f>
        <v>673058</v>
      </c>
      <c r="E4144">
        <f>Products!B4144</f>
        <v>0</v>
      </c>
      <c r="F4144">
        <f>Products!C4144</f>
        <v>0</v>
      </c>
      <c r="G4144">
        <f>Products!D4144</f>
        <v>0</v>
      </c>
      <c r="H4144">
        <f>Order_Items!C4144</f>
        <v>2</v>
      </c>
      <c r="I4144">
        <f>Order_Items!D4144</f>
        <v>765.76</v>
      </c>
      <c r="J4144">
        <f>Orders!G4144</f>
        <v>2704.64</v>
      </c>
      <c r="K4144" t="str">
        <f>Orders!H4144</f>
        <v>Wallet</v>
      </c>
      <c r="L4144" t="str">
        <f>Orders!F4144</f>
        <v>Slightly Delayed</v>
      </c>
      <c r="M4144">
        <f>Feedback!D4144</f>
        <v>4</v>
      </c>
      <c r="N4144" t="str">
        <f>Feedback!F4144</f>
        <v>Delivery</v>
      </c>
      <c r="O4144" t="str">
        <f>Feedback!G4144</f>
        <v>Neutral</v>
      </c>
    </row>
    <row r="4145" spans="1:15" x14ac:dyDescent="0.3">
      <c r="A4145">
        <f>Orders!A4145</f>
        <v>1900542981</v>
      </c>
      <c r="B4145" s="2">
        <f>Orders!C4145</f>
        <v>45010.771527777775</v>
      </c>
      <c r="C4145" s="1" t="str">
        <f>TEXT(Orders!B4145,"0")</f>
        <v>11254582</v>
      </c>
      <c r="D4145">
        <f>Order_Items!B4145</f>
        <v>704868</v>
      </c>
      <c r="E4145">
        <f>Products!B4145</f>
        <v>0</v>
      </c>
      <c r="F4145">
        <f>Products!C4145</f>
        <v>0</v>
      </c>
      <c r="G4145">
        <f>Products!D4145</f>
        <v>0</v>
      </c>
      <c r="H4145">
        <f>Order_Items!C4145</f>
        <v>1</v>
      </c>
      <c r="I4145">
        <f>Order_Items!D4145</f>
        <v>193.46</v>
      </c>
      <c r="J4145">
        <f>Orders!G4145</f>
        <v>2332.14</v>
      </c>
      <c r="K4145" t="str">
        <f>Orders!H4145</f>
        <v>Card</v>
      </c>
      <c r="L4145" t="str">
        <f>Orders!F4145</f>
        <v>On Time</v>
      </c>
      <c r="M4145">
        <f>Feedback!D4145</f>
        <v>1</v>
      </c>
      <c r="N4145" t="str">
        <f>Feedback!F4145</f>
        <v>Customer Service</v>
      </c>
      <c r="O4145" t="str">
        <f>Feedback!G4145</f>
        <v>Negative</v>
      </c>
    </row>
    <row r="4146" spans="1:15" x14ac:dyDescent="0.3">
      <c r="A4146">
        <f>Orders!A4146</f>
        <v>9445683691</v>
      </c>
      <c r="B4146" s="2">
        <f>Orders!C4146</f>
        <v>45242.835416666669</v>
      </c>
      <c r="C4146" s="1" t="str">
        <f>TEXT(Orders!B4146,"0")</f>
        <v>41878908</v>
      </c>
      <c r="D4146">
        <f>Order_Items!B4146</f>
        <v>799688</v>
      </c>
      <c r="E4146">
        <f>Products!B4146</f>
        <v>0</v>
      </c>
      <c r="F4146">
        <f>Products!C4146</f>
        <v>0</v>
      </c>
      <c r="G4146">
        <f>Products!D4146</f>
        <v>0</v>
      </c>
      <c r="H4146">
        <f>Order_Items!C4146</f>
        <v>3</v>
      </c>
      <c r="I4146">
        <f>Order_Items!D4146</f>
        <v>309.62</v>
      </c>
      <c r="J4146">
        <f>Orders!G4146</f>
        <v>2342.04</v>
      </c>
      <c r="K4146" t="str">
        <f>Orders!H4146</f>
        <v>UPI</v>
      </c>
      <c r="L4146" t="str">
        <f>Orders!F4146</f>
        <v>Significantly Delayed</v>
      </c>
      <c r="M4146">
        <f>Feedback!D4146</f>
        <v>4</v>
      </c>
      <c r="N4146" t="str">
        <f>Feedback!F4146</f>
        <v>App Experience</v>
      </c>
      <c r="O4146" t="str">
        <f>Feedback!G4146</f>
        <v>Neutral</v>
      </c>
    </row>
    <row r="4147" spans="1:15" x14ac:dyDescent="0.3">
      <c r="A4147">
        <f>Orders!A4147</f>
        <v>7719808335</v>
      </c>
      <c r="B4147" s="2">
        <f>Orders!C4147</f>
        <v>45042.739583333336</v>
      </c>
      <c r="C4147" s="1" t="str">
        <f>TEXT(Orders!B4147,"0")</f>
        <v>48358028</v>
      </c>
      <c r="D4147">
        <f>Order_Items!B4147</f>
        <v>491521</v>
      </c>
      <c r="E4147">
        <f>Products!B4147</f>
        <v>0</v>
      </c>
      <c r="F4147">
        <f>Products!C4147</f>
        <v>0</v>
      </c>
      <c r="G4147">
        <f>Products!D4147</f>
        <v>0</v>
      </c>
      <c r="H4147">
        <f>Order_Items!C4147</f>
        <v>1</v>
      </c>
      <c r="I4147">
        <f>Order_Items!D4147</f>
        <v>556.35</v>
      </c>
      <c r="J4147">
        <f>Orders!G4147</f>
        <v>4406.7</v>
      </c>
      <c r="K4147" t="str">
        <f>Orders!H4147</f>
        <v>Wallet</v>
      </c>
      <c r="L4147" t="str">
        <f>Orders!F4147</f>
        <v>On Time</v>
      </c>
      <c r="M4147">
        <f>Feedback!D4147</f>
        <v>5</v>
      </c>
      <c r="N4147" t="str">
        <f>Feedback!F4147</f>
        <v>Customer Service</v>
      </c>
      <c r="O4147" t="str">
        <f>Feedback!G4147</f>
        <v>Positive</v>
      </c>
    </row>
    <row r="4148" spans="1:15" x14ac:dyDescent="0.3">
      <c r="A4148">
        <f>Orders!A4148</f>
        <v>4865644960</v>
      </c>
      <c r="B4148" s="2">
        <f>Orders!C4148</f>
        <v>45180.364583333336</v>
      </c>
      <c r="C4148" s="1" t="str">
        <f>TEXT(Orders!B4148,"0")</f>
        <v>50484778</v>
      </c>
      <c r="D4148">
        <f>Order_Items!B4148</f>
        <v>490939</v>
      </c>
      <c r="E4148">
        <f>Products!B4148</f>
        <v>0</v>
      </c>
      <c r="F4148">
        <f>Products!C4148</f>
        <v>0</v>
      </c>
      <c r="G4148">
        <f>Products!D4148</f>
        <v>0</v>
      </c>
      <c r="H4148">
        <f>Order_Items!C4148</f>
        <v>1</v>
      </c>
      <c r="I4148">
        <f>Order_Items!D4148</f>
        <v>80.25</v>
      </c>
      <c r="J4148">
        <f>Orders!G4148</f>
        <v>866.17</v>
      </c>
      <c r="K4148" t="str">
        <f>Orders!H4148</f>
        <v>Wallet</v>
      </c>
      <c r="L4148" t="str">
        <f>Orders!F4148</f>
        <v>Slightly Delayed</v>
      </c>
      <c r="M4148">
        <f>Feedback!D4148</f>
        <v>1</v>
      </c>
      <c r="N4148" t="str">
        <f>Feedback!F4148</f>
        <v>Delivery</v>
      </c>
      <c r="O4148" t="str">
        <f>Feedback!G4148</f>
        <v>Negative</v>
      </c>
    </row>
    <row r="4149" spans="1:15" x14ac:dyDescent="0.3">
      <c r="A4149">
        <f>Orders!A4149</f>
        <v>6518276143</v>
      </c>
      <c r="B4149" s="2">
        <f>Orders!C4149</f>
        <v>45316.964583333334</v>
      </c>
      <c r="C4149" s="1" t="str">
        <f>TEXT(Orders!B4149,"0")</f>
        <v>70965437</v>
      </c>
      <c r="D4149">
        <f>Order_Items!B4149</f>
        <v>53833</v>
      </c>
      <c r="E4149">
        <f>Products!B4149</f>
        <v>0</v>
      </c>
      <c r="F4149">
        <f>Products!C4149</f>
        <v>0</v>
      </c>
      <c r="G4149">
        <f>Products!D4149</f>
        <v>0</v>
      </c>
      <c r="H4149">
        <f>Order_Items!C4149</f>
        <v>2</v>
      </c>
      <c r="I4149">
        <f>Order_Items!D4149</f>
        <v>134.69</v>
      </c>
      <c r="J4149">
        <f>Orders!G4149</f>
        <v>5253.79</v>
      </c>
      <c r="K4149" t="str">
        <f>Orders!H4149</f>
        <v>Cash</v>
      </c>
      <c r="L4149" t="str">
        <f>Orders!F4149</f>
        <v>On Time</v>
      </c>
      <c r="M4149">
        <f>Feedback!D4149</f>
        <v>5</v>
      </c>
      <c r="N4149" t="str">
        <f>Feedback!F4149</f>
        <v>Product Quality</v>
      </c>
      <c r="O4149" t="str">
        <f>Feedback!G4149</f>
        <v>Positive</v>
      </c>
    </row>
    <row r="4150" spans="1:15" x14ac:dyDescent="0.3">
      <c r="A4150">
        <f>Orders!A4150</f>
        <v>2211459584</v>
      </c>
      <c r="B4150" s="2">
        <f>Orders!C4150</f>
        <v>45285.597222222219</v>
      </c>
      <c r="C4150" s="1" t="str">
        <f>TEXT(Orders!B4150,"0")</f>
        <v>73869823</v>
      </c>
      <c r="D4150">
        <f>Order_Items!B4150</f>
        <v>114414</v>
      </c>
      <c r="E4150">
        <f>Products!B4150</f>
        <v>0</v>
      </c>
      <c r="F4150">
        <f>Products!C4150</f>
        <v>0</v>
      </c>
      <c r="G4150">
        <f>Products!D4150</f>
        <v>0</v>
      </c>
      <c r="H4150">
        <f>Order_Items!C4150</f>
        <v>1</v>
      </c>
      <c r="I4150">
        <f>Order_Items!D4150</f>
        <v>832.06</v>
      </c>
      <c r="J4150">
        <f>Orders!G4150</f>
        <v>1116.17</v>
      </c>
      <c r="K4150" t="str">
        <f>Orders!H4150</f>
        <v>Card</v>
      </c>
      <c r="L4150" t="str">
        <f>Orders!F4150</f>
        <v>On Time</v>
      </c>
      <c r="M4150">
        <f>Feedback!D4150</f>
        <v>5</v>
      </c>
      <c r="N4150" t="str">
        <f>Feedback!F4150</f>
        <v>App Experience</v>
      </c>
      <c r="O4150" t="str">
        <f>Feedback!G4150</f>
        <v>Positive</v>
      </c>
    </row>
    <row r="4151" spans="1:15" x14ac:dyDescent="0.3">
      <c r="A4151">
        <f>Orders!A4151</f>
        <v>6811633572</v>
      </c>
      <c r="B4151" s="2">
        <f>Orders!C4151</f>
        <v>45469.602777777778</v>
      </c>
      <c r="C4151" s="1" t="str">
        <f>TEXT(Orders!B4151,"0")</f>
        <v>7728406</v>
      </c>
      <c r="D4151">
        <f>Order_Items!B4151</f>
        <v>491314</v>
      </c>
      <c r="E4151">
        <f>Products!B4151</f>
        <v>0</v>
      </c>
      <c r="F4151">
        <f>Products!C4151</f>
        <v>0</v>
      </c>
      <c r="G4151">
        <f>Products!D4151</f>
        <v>0</v>
      </c>
      <c r="H4151">
        <f>Order_Items!C4151</f>
        <v>3</v>
      </c>
      <c r="I4151">
        <f>Order_Items!D4151</f>
        <v>973.44</v>
      </c>
      <c r="J4151">
        <f>Orders!G4151</f>
        <v>88.43</v>
      </c>
      <c r="K4151" t="str">
        <f>Orders!H4151</f>
        <v>Cash</v>
      </c>
      <c r="L4151" t="str">
        <f>Orders!F4151</f>
        <v>On Time</v>
      </c>
      <c r="M4151">
        <f>Feedback!D4151</f>
        <v>1</v>
      </c>
      <c r="N4151" t="str">
        <f>Feedback!F4151</f>
        <v>Product Quality</v>
      </c>
      <c r="O4151" t="str">
        <f>Feedback!G4151</f>
        <v>Negative</v>
      </c>
    </row>
    <row r="4152" spans="1:15" x14ac:dyDescent="0.3">
      <c r="A4152">
        <f>Orders!A4152</f>
        <v>1821573240</v>
      </c>
      <c r="B4152" s="2">
        <f>Orders!C4152</f>
        <v>45392.686111111114</v>
      </c>
      <c r="C4152" s="1" t="str">
        <f>TEXT(Orders!B4152,"0")</f>
        <v>32019725</v>
      </c>
      <c r="D4152">
        <f>Order_Items!B4152</f>
        <v>876139</v>
      </c>
      <c r="E4152">
        <f>Products!B4152</f>
        <v>0</v>
      </c>
      <c r="F4152">
        <f>Products!C4152</f>
        <v>0</v>
      </c>
      <c r="G4152">
        <f>Products!D4152</f>
        <v>0</v>
      </c>
      <c r="H4152">
        <f>Order_Items!C4152</f>
        <v>3</v>
      </c>
      <c r="I4152">
        <f>Order_Items!D4152</f>
        <v>415.75</v>
      </c>
      <c r="J4152">
        <f>Orders!G4152</f>
        <v>3338.08</v>
      </c>
      <c r="K4152" t="str">
        <f>Orders!H4152</f>
        <v>Card</v>
      </c>
      <c r="L4152" t="str">
        <f>Orders!F4152</f>
        <v>On Time</v>
      </c>
      <c r="M4152">
        <f>Feedback!D4152</f>
        <v>4</v>
      </c>
      <c r="N4152" t="str">
        <f>Feedback!F4152</f>
        <v>App Experience</v>
      </c>
      <c r="O4152" t="str">
        <f>Feedback!G4152</f>
        <v>Neutral</v>
      </c>
    </row>
    <row r="4153" spans="1:15" x14ac:dyDescent="0.3">
      <c r="A4153">
        <f>Orders!A4153</f>
        <v>8848227434</v>
      </c>
      <c r="B4153" s="2">
        <f>Orders!C4153</f>
        <v>45094.586111111108</v>
      </c>
      <c r="C4153" s="1" t="str">
        <f>TEXT(Orders!B4153,"0")</f>
        <v>12988801</v>
      </c>
      <c r="D4153">
        <f>Order_Items!B4153</f>
        <v>723678</v>
      </c>
      <c r="E4153">
        <f>Products!B4153</f>
        <v>0</v>
      </c>
      <c r="F4153">
        <f>Products!C4153</f>
        <v>0</v>
      </c>
      <c r="G4153">
        <f>Products!D4153</f>
        <v>0</v>
      </c>
      <c r="H4153">
        <f>Order_Items!C4153</f>
        <v>3</v>
      </c>
      <c r="I4153">
        <f>Order_Items!D4153</f>
        <v>675.46</v>
      </c>
      <c r="J4153">
        <f>Orders!G4153</f>
        <v>552.20000000000005</v>
      </c>
      <c r="K4153" t="str">
        <f>Orders!H4153</f>
        <v>Cash</v>
      </c>
      <c r="L4153" t="str">
        <f>Orders!F4153</f>
        <v>On Time</v>
      </c>
      <c r="M4153">
        <f>Feedback!D4153</f>
        <v>1</v>
      </c>
      <c r="N4153" t="str">
        <f>Feedback!F4153</f>
        <v>Customer Service</v>
      </c>
      <c r="O4153" t="str">
        <f>Feedback!G4153</f>
        <v>Negative</v>
      </c>
    </row>
    <row r="4154" spans="1:15" x14ac:dyDescent="0.3">
      <c r="A4154">
        <f>Orders!A4154</f>
        <v>7812276711</v>
      </c>
      <c r="B4154" s="2">
        <f>Orders!C4154</f>
        <v>45010.256249999999</v>
      </c>
      <c r="C4154" s="1" t="str">
        <f>TEXT(Orders!B4154,"0")</f>
        <v>67465084</v>
      </c>
      <c r="D4154">
        <f>Order_Items!B4154</f>
        <v>306177</v>
      </c>
      <c r="E4154">
        <f>Products!B4154</f>
        <v>0</v>
      </c>
      <c r="F4154">
        <f>Products!C4154</f>
        <v>0</v>
      </c>
      <c r="G4154">
        <f>Products!D4154</f>
        <v>0</v>
      </c>
      <c r="H4154">
        <f>Order_Items!C4154</f>
        <v>3</v>
      </c>
      <c r="I4154">
        <f>Order_Items!D4154</f>
        <v>769.24</v>
      </c>
      <c r="J4154">
        <f>Orders!G4154</f>
        <v>1649.13</v>
      </c>
      <c r="K4154" t="str">
        <f>Orders!H4154</f>
        <v>Cash</v>
      </c>
      <c r="L4154" t="str">
        <f>Orders!F4154</f>
        <v>Slightly Delayed</v>
      </c>
      <c r="M4154">
        <f>Feedback!D4154</f>
        <v>2</v>
      </c>
      <c r="N4154" t="str">
        <f>Feedback!F4154</f>
        <v>Product Quality</v>
      </c>
      <c r="O4154" t="str">
        <f>Feedback!G4154</f>
        <v>Negative</v>
      </c>
    </row>
    <row r="4155" spans="1:15" x14ac:dyDescent="0.3">
      <c r="A4155">
        <f>Orders!A4155</f>
        <v>939966106</v>
      </c>
      <c r="B4155" s="2">
        <f>Orders!C4155</f>
        <v>45048.40625</v>
      </c>
      <c r="C4155" s="1" t="str">
        <f>TEXT(Orders!B4155,"0")</f>
        <v>42012717</v>
      </c>
      <c r="D4155">
        <f>Order_Items!B4155</f>
        <v>354409</v>
      </c>
      <c r="E4155">
        <f>Products!B4155</f>
        <v>0</v>
      </c>
      <c r="F4155">
        <f>Products!C4155</f>
        <v>0</v>
      </c>
      <c r="G4155">
        <f>Products!D4155</f>
        <v>0</v>
      </c>
      <c r="H4155">
        <f>Order_Items!C4155</f>
        <v>3</v>
      </c>
      <c r="I4155">
        <f>Order_Items!D4155</f>
        <v>325.08</v>
      </c>
      <c r="J4155">
        <f>Orders!G4155</f>
        <v>3461.4</v>
      </c>
      <c r="K4155" t="str">
        <f>Orders!H4155</f>
        <v>UPI</v>
      </c>
      <c r="L4155" t="str">
        <f>Orders!F4155</f>
        <v>On Time</v>
      </c>
      <c r="M4155">
        <f>Feedback!D4155</f>
        <v>4</v>
      </c>
      <c r="N4155" t="str">
        <f>Feedback!F4155</f>
        <v>App Experience</v>
      </c>
      <c r="O4155" t="str">
        <f>Feedback!G4155</f>
        <v>Neutral</v>
      </c>
    </row>
    <row r="4156" spans="1:15" x14ac:dyDescent="0.3">
      <c r="A4156">
        <f>Orders!A4156</f>
        <v>4099108156</v>
      </c>
      <c r="B4156" s="2">
        <f>Orders!C4156</f>
        <v>45392.181250000001</v>
      </c>
      <c r="C4156" s="1" t="str">
        <f>TEXT(Orders!B4156,"0")</f>
        <v>24144240</v>
      </c>
      <c r="D4156">
        <f>Order_Items!B4156</f>
        <v>94225</v>
      </c>
      <c r="E4156">
        <f>Products!B4156</f>
        <v>0</v>
      </c>
      <c r="F4156">
        <f>Products!C4156</f>
        <v>0</v>
      </c>
      <c r="G4156">
        <f>Products!D4156</f>
        <v>0</v>
      </c>
      <c r="H4156">
        <f>Order_Items!C4156</f>
        <v>2</v>
      </c>
      <c r="I4156">
        <f>Order_Items!D4156</f>
        <v>77.11</v>
      </c>
      <c r="J4156">
        <f>Orders!G4156</f>
        <v>4435.45</v>
      </c>
      <c r="K4156" t="str">
        <f>Orders!H4156</f>
        <v>Card</v>
      </c>
      <c r="L4156" t="str">
        <f>Orders!F4156</f>
        <v>On Time</v>
      </c>
      <c r="M4156">
        <f>Feedback!D4156</f>
        <v>5</v>
      </c>
      <c r="N4156" t="str">
        <f>Feedback!F4156</f>
        <v>Delivery</v>
      </c>
      <c r="O4156" t="str">
        <f>Feedback!G4156</f>
        <v>Positive</v>
      </c>
    </row>
    <row r="4157" spans="1:15" x14ac:dyDescent="0.3">
      <c r="A4157">
        <f>Orders!A4157</f>
        <v>5684182622</v>
      </c>
      <c r="B4157" s="2">
        <f>Orders!C4157</f>
        <v>45354.678472222222</v>
      </c>
      <c r="C4157" s="1" t="str">
        <f>TEXT(Orders!B4157,"0")</f>
        <v>29095552</v>
      </c>
      <c r="D4157">
        <f>Order_Items!B4157</f>
        <v>833557</v>
      </c>
      <c r="E4157">
        <f>Products!B4157</f>
        <v>0</v>
      </c>
      <c r="F4157">
        <f>Products!C4157</f>
        <v>0</v>
      </c>
      <c r="G4157">
        <f>Products!D4157</f>
        <v>0</v>
      </c>
      <c r="H4157">
        <f>Order_Items!C4157</f>
        <v>1</v>
      </c>
      <c r="I4157">
        <f>Order_Items!D4157</f>
        <v>422.87</v>
      </c>
      <c r="J4157">
        <f>Orders!G4157</f>
        <v>1591.23</v>
      </c>
      <c r="K4157" t="str">
        <f>Orders!H4157</f>
        <v>UPI</v>
      </c>
      <c r="L4157" t="str">
        <f>Orders!F4157</f>
        <v>On Time</v>
      </c>
      <c r="M4157">
        <f>Feedback!D4157</f>
        <v>5</v>
      </c>
      <c r="N4157" t="str">
        <f>Feedback!F4157</f>
        <v>Product Quality</v>
      </c>
      <c r="O4157" t="str">
        <f>Feedback!G4157</f>
        <v>Positive</v>
      </c>
    </row>
    <row r="4158" spans="1:15" x14ac:dyDescent="0.3">
      <c r="A4158">
        <f>Orders!A4158</f>
        <v>4916740946</v>
      </c>
      <c r="B4158" s="2">
        <f>Orders!C4158</f>
        <v>45228.802083333336</v>
      </c>
      <c r="C4158" s="1" t="str">
        <f>TEXT(Orders!B4158,"0")</f>
        <v>69240186</v>
      </c>
      <c r="D4158">
        <f>Order_Items!B4158</f>
        <v>712307</v>
      </c>
      <c r="E4158">
        <f>Products!B4158</f>
        <v>0</v>
      </c>
      <c r="F4158">
        <f>Products!C4158</f>
        <v>0</v>
      </c>
      <c r="G4158">
        <f>Products!D4158</f>
        <v>0</v>
      </c>
      <c r="H4158">
        <f>Order_Items!C4158</f>
        <v>3</v>
      </c>
      <c r="I4158">
        <f>Order_Items!D4158</f>
        <v>264.89</v>
      </c>
      <c r="J4158">
        <f>Orders!G4158</f>
        <v>1835.2</v>
      </c>
      <c r="K4158" t="str">
        <f>Orders!H4158</f>
        <v>UPI</v>
      </c>
      <c r="L4158" t="str">
        <f>Orders!F4158</f>
        <v>On Time</v>
      </c>
      <c r="M4158">
        <f>Feedback!D4158</f>
        <v>2</v>
      </c>
      <c r="N4158" t="str">
        <f>Feedback!F4158</f>
        <v>Product Quality</v>
      </c>
      <c r="O4158" t="str">
        <f>Feedback!G4158</f>
        <v>Negative</v>
      </c>
    </row>
    <row r="4159" spans="1:15" x14ac:dyDescent="0.3">
      <c r="A4159">
        <f>Orders!A4159</f>
        <v>9732307600</v>
      </c>
      <c r="B4159" s="2">
        <f>Orders!C4159</f>
        <v>45322.365277777775</v>
      </c>
      <c r="C4159" s="1" t="str">
        <f>TEXT(Orders!B4159,"0")</f>
        <v>81757554</v>
      </c>
      <c r="D4159">
        <f>Order_Items!B4159</f>
        <v>144124</v>
      </c>
      <c r="E4159">
        <f>Products!B4159</f>
        <v>0</v>
      </c>
      <c r="F4159">
        <f>Products!C4159</f>
        <v>0</v>
      </c>
      <c r="G4159">
        <f>Products!D4159</f>
        <v>0</v>
      </c>
      <c r="H4159">
        <f>Order_Items!C4159</f>
        <v>1</v>
      </c>
      <c r="I4159">
        <f>Order_Items!D4159</f>
        <v>162.66999999999999</v>
      </c>
      <c r="J4159">
        <f>Orders!G4159</f>
        <v>3988.7</v>
      </c>
      <c r="K4159" t="str">
        <f>Orders!H4159</f>
        <v>Wallet</v>
      </c>
      <c r="L4159" t="str">
        <f>Orders!F4159</f>
        <v>On Time</v>
      </c>
      <c r="M4159">
        <f>Feedback!D4159</f>
        <v>3</v>
      </c>
      <c r="N4159" t="str">
        <f>Feedback!F4159</f>
        <v>Delivery</v>
      </c>
      <c r="O4159" t="str">
        <f>Feedback!G4159</f>
        <v>Neutral</v>
      </c>
    </row>
    <row r="4160" spans="1:15" x14ac:dyDescent="0.3">
      <c r="A4160">
        <f>Orders!A4160</f>
        <v>9280329883</v>
      </c>
      <c r="B4160" s="2">
        <f>Orders!C4160</f>
        <v>45179.961111111108</v>
      </c>
      <c r="C4160" s="1" t="str">
        <f>TEXT(Orders!B4160,"0")</f>
        <v>60904312</v>
      </c>
      <c r="D4160">
        <f>Order_Items!B4160</f>
        <v>784827</v>
      </c>
      <c r="E4160">
        <f>Products!B4160</f>
        <v>0</v>
      </c>
      <c r="F4160">
        <f>Products!C4160</f>
        <v>0</v>
      </c>
      <c r="G4160">
        <f>Products!D4160</f>
        <v>0</v>
      </c>
      <c r="H4160">
        <f>Order_Items!C4160</f>
        <v>3</v>
      </c>
      <c r="I4160">
        <f>Order_Items!D4160</f>
        <v>274.25</v>
      </c>
      <c r="J4160">
        <f>Orders!G4160</f>
        <v>2447.91</v>
      </c>
      <c r="K4160" t="str">
        <f>Orders!H4160</f>
        <v>UPI</v>
      </c>
      <c r="L4160" t="str">
        <f>Orders!F4160</f>
        <v>Slightly Delayed</v>
      </c>
      <c r="M4160">
        <f>Feedback!D4160</f>
        <v>2</v>
      </c>
      <c r="N4160" t="str">
        <f>Feedback!F4160</f>
        <v>Product Quality</v>
      </c>
      <c r="O4160" t="str">
        <f>Feedback!G4160</f>
        <v>Negative</v>
      </c>
    </row>
    <row r="4161" spans="1:15" x14ac:dyDescent="0.3">
      <c r="A4161">
        <f>Orders!A4161</f>
        <v>4284285927</v>
      </c>
      <c r="B4161" s="2">
        <f>Orders!C4161</f>
        <v>45508.875</v>
      </c>
      <c r="C4161" s="1" t="str">
        <f>TEXT(Orders!B4161,"0")</f>
        <v>92843141</v>
      </c>
      <c r="D4161">
        <f>Order_Items!B4161</f>
        <v>673058</v>
      </c>
      <c r="E4161">
        <f>Products!B4161</f>
        <v>0</v>
      </c>
      <c r="F4161">
        <f>Products!C4161</f>
        <v>0</v>
      </c>
      <c r="G4161">
        <f>Products!D4161</f>
        <v>0</v>
      </c>
      <c r="H4161">
        <f>Order_Items!C4161</f>
        <v>1</v>
      </c>
      <c r="I4161">
        <f>Order_Items!D4161</f>
        <v>765.76</v>
      </c>
      <c r="J4161">
        <f>Orders!G4161</f>
        <v>4371.79</v>
      </c>
      <c r="K4161" t="str">
        <f>Orders!H4161</f>
        <v>UPI</v>
      </c>
      <c r="L4161" t="str">
        <f>Orders!F4161</f>
        <v>On Time</v>
      </c>
      <c r="M4161">
        <f>Feedback!D4161</f>
        <v>3</v>
      </c>
      <c r="N4161" t="str">
        <f>Feedback!F4161</f>
        <v>Product Quality</v>
      </c>
      <c r="O4161" t="str">
        <f>Feedback!G4161</f>
        <v>Neutral</v>
      </c>
    </row>
    <row r="4162" spans="1:15" x14ac:dyDescent="0.3">
      <c r="A4162">
        <f>Orders!A4162</f>
        <v>8701796</v>
      </c>
      <c r="B4162" s="2">
        <f>Orders!C4162</f>
        <v>45523.792361111111</v>
      </c>
      <c r="C4162" s="1" t="str">
        <f>TEXT(Orders!B4162,"0")</f>
        <v>14479168</v>
      </c>
      <c r="D4162">
        <f>Order_Items!B4162</f>
        <v>672059</v>
      </c>
      <c r="E4162">
        <f>Products!B4162</f>
        <v>0</v>
      </c>
      <c r="F4162">
        <f>Products!C4162</f>
        <v>0</v>
      </c>
      <c r="G4162">
        <f>Products!D4162</f>
        <v>0</v>
      </c>
      <c r="H4162">
        <f>Order_Items!C4162</f>
        <v>2</v>
      </c>
      <c r="I4162">
        <f>Order_Items!D4162</f>
        <v>672.73</v>
      </c>
      <c r="J4162">
        <f>Orders!G4162</f>
        <v>215.65</v>
      </c>
      <c r="K4162" t="str">
        <f>Orders!H4162</f>
        <v>Cash</v>
      </c>
      <c r="L4162" t="str">
        <f>Orders!F4162</f>
        <v>Slightly Delayed</v>
      </c>
      <c r="M4162">
        <f>Feedback!D4162</f>
        <v>3</v>
      </c>
      <c r="N4162" t="str">
        <f>Feedback!F4162</f>
        <v>Customer Service</v>
      </c>
      <c r="O4162" t="str">
        <f>Feedback!G4162</f>
        <v>Neutral</v>
      </c>
    </row>
    <row r="4163" spans="1:15" x14ac:dyDescent="0.3">
      <c r="A4163">
        <f>Orders!A4163</f>
        <v>6834734512</v>
      </c>
      <c r="B4163" s="2">
        <f>Orders!C4163</f>
        <v>45169.967361111114</v>
      </c>
      <c r="C4163" s="1" t="str">
        <f>TEXT(Orders!B4163,"0")</f>
        <v>40727086</v>
      </c>
      <c r="D4163">
        <f>Order_Items!B4163</f>
        <v>137909</v>
      </c>
      <c r="E4163">
        <f>Products!B4163</f>
        <v>0</v>
      </c>
      <c r="F4163">
        <f>Products!C4163</f>
        <v>0</v>
      </c>
      <c r="G4163">
        <f>Products!D4163</f>
        <v>0</v>
      </c>
      <c r="H4163">
        <f>Order_Items!C4163</f>
        <v>2</v>
      </c>
      <c r="I4163">
        <f>Order_Items!D4163</f>
        <v>864.3</v>
      </c>
      <c r="J4163">
        <f>Orders!G4163</f>
        <v>738.46</v>
      </c>
      <c r="K4163" t="str">
        <f>Orders!H4163</f>
        <v>UPI</v>
      </c>
      <c r="L4163" t="str">
        <f>Orders!F4163</f>
        <v>On Time</v>
      </c>
      <c r="M4163">
        <f>Feedback!D4163</f>
        <v>1</v>
      </c>
      <c r="N4163" t="str">
        <f>Feedback!F4163</f>
        <v>Product Quality</v>
      </c>
      <c r="O4163" t="str">
        <f>Feedback!G4163</f>
        <v>Negative</v>
      </c>
    </row>
    <row r="4164" spans="1:15" x14ac:dyDescent="0.3">
      <c r="A4164">
        <f>Orders!A4164</f>
        <v>7127377458</v>
      </c>
      <c r="B4164" s="2">
        <f>Orders!C4164</f>
        <v>45011.650694444441</v>
      </c>
      <c r="C4164" s="1" t="str">
        <f>TEXT(Orders!B4164,"0")</f>
        <v>99406165</v>
      </c>
      <c r="D4164">
        <f>Order_Items!B4164</f>
        <v>448752</v>
      </c>
      <c r="E4164">
        <f>Products!B4164</f>
        <v>0</v>
      </c>
      <c r="F4164">
        <f>Products!C4164</f>
        <v>0</v>
      </c>
      <c r="G4164">
        <f>Products!D4164</f>
        <v>0</v>
      </c>
      <c r="H4164">
        <f>Order_Items!C4164</f>
        <v>3</v>
      </c>
      <c r="I4164">
        <f>Order_Items!D4164</f>
        <v>160.07</v>
      </c>
      <c r="J4164">
        <f>Orders!G4164</f>
        <v>1540.67</v>
      </c>
      <c r="K4164" t="str">
        <f>Orders!H4164</f>
        <v>Wallet</v>
      </c>
      <c r="L4164" t="str">
        <f>Orders!F4164</f>
        <v>Slightly Delayed</v>
      </c>
      <c r="M4164">
        <f>Feedback!D4164</f>
        <v>4</v>
      </c>
      <c r="N4164" t="str">
        <f>Feedback!F4164</f>
        <v>Delivery</v>
      </c>
      <c r="O4164" t="str">
        <f>Feedback!G4164</f>
        <v>Positive</v>
      </c>
    </row>
    <row r="4165" spans="1:15" x14ac:dyDescent="0.3">
      <c r="A4165">
        <f>Orders!A4165</f>
        <v>4754481356</v>
      </c>
      <c r="B4165" s="2">
        <f>Orders!C4165</f>
        <v>45152.765972222223</v>
      </c>
      <c r="C4165" s="1" t="str">
        <f>TEXT(Orders!B4165,"0")</f>
        <v>84161531</v>
      </c>
      <c r="D4165">
        <f>Order_Items!B4165</f>
        <v>124290</v>
      </c>
      <c r="E4165">
        <f>Products!B4165</f>
        <v>0</v>
      </c>
      <c r="F4165">
        <f>Products!C4165</f>
        <v>0</v>
      </c>
      <c r="G4165">
        <f>Products!D4165</f>
        <v>0</v>
      </c>
      <c r="H4165">
        <f>Order_Items!C4165</f>
        <v>3</v>
      </c>
      <c r="I4165">
        <f>Order_Items!D4165</f>
        <v>39.65</v>
      </c>
      <c r="J4165">
        <f>Orders!G4165</f>
        <v>2891.12</v>
      </c>
      <c r="K4165" t="str">
        <f>Orders!H4165</f>
        <v>Card</v>
      </c>
      <c r="L4165" t="str">
        <f>Orders!F4165</f>
        <v>On Time</v>
      </c>
      <c r="M4165">
        <f>Feedback!D4165</f>
        <v>1</v>
      </c>
      <c r="N4165" t="str">
        <f>Feedback!F4165</f>
        <v>App Experience</v>
      </c>
      <c r="O4165" t="str">
        <f>Feedback!G4165</f>
        <v>Negative</v>
      </c>
    </row>
    <row r="4166" spans="1:15" x14ac:dyDescent="0.3">
      <c r="A4166">
        <f>Orders!A4166</f>
        <v>4726007482</v>
      </c>
      <c r="B4166" s="2">
        <f>Orders!C4166</f>
        <v>45168.494444444441</v>
      </c>
      <c r="C4166" s="1" t="str">
        <f>TEXT(Orders!B4166,"0")</f>
        <v>93924203</v>
      </c>
      <c r="D4166">
        <f>Order_Items!B4166</f>
        <v>284460</v>
      </c>
      <c r="E4166">
        <f>Products!B4166</f>
        <v>0</v>
      </c>
      <c r="F4166">
        <f>Products!C4166</f>
        <v>0</v>
      </c>
      <c r="G4166">
        <f>Products!D4166</f>
        <v>0</v>
      </c>
      <c r="H4166">
        <f>Order_Items!C4166</f>
        <v>3</v>
      </c>
      <c r="I4166">
        <f>Order_Items!D4166</f>
        <v>505.95</v>
      </c>
      <c r="J4166">
        <f>Orders!G4166</f>
        <v>874.78</v>
      </c>
      <c r="K4166" t="str">
        <f>Orders!H4166</f>
        <v>Cash</v>
      </c>
      <c r="L4166" t="str">
        <f>Orders!F4166</f>
        <v>On Time</v>
      </c>
      <c r="M4166">
        <f>Feedback!D4166</f>
        <v>2</v>
      </c>
      <c r="N4166" t="str">
        <f>Feedback!F4166</f>
        <v>Customer Service</v>
      </c>
      <c r="O4166" t="str">
        <f>Feedback!G4166</f>
        <v>Negative</v>
      </c>
    </row>
    <row r="4167" spans="1:15" x14ac:dyDescent="0.3">
      <c r="A4167">
        <f>Orders!A4167</f>
        <v>2320560482</v>
      </c>
      <c r="B4167" s="2">
        <f>Orders!C4167</f>
        <v>45340.546527777777</v>
      </c>
      <c r="C4167" s="1" t="str">
        <f>TEXT(Orders!B4167,"0")</f>
        <v>27709218</v>
      </c>
      <c r="D4167">
        <f>Order_Items!B4167</f>
        <v>557908</v>
      </c>
      <c r="E4167">
        <f>Products!B4167</f>
        <v>0</v>
      </c>
      <c r="F4167">
        <f>Products!C4167</f>
        <v>0</v>
      </c>
      <c r="G4167">
        <f>Products!D4167</f>
        <v>0</v>
      </c>
      <c r="H4167">
        <f>Order_Items!C4167</f>
        <v>1</v>
      </c>
      <c r="I4167">
        <f>Order_Items!D4167</f>
        <v>942.37</v>
      </c>
      <c r="J4167">
        <f>Orders!G4167</f>
        <v>1435.56</v>
      </c>
      <c r="K4167" t="str">
        <f>Orders!H4167</f>
        <v>Card</v>
      </c>
      <c r="L4167" t="str">
        <f>Orders!F4167</f>
        <v>On Time</v>
      </c>
      <c r="M4167">
        <f>Feedback!D4167</f>
        <v>4</v>
      </c>
      <c r="N4167" t="str">
        <f>Feedback!F4167</f>
        <v>Delivery</v>
      </c>
      <c r="O4167" t="str">
        <f>Feedback!G4167</f>
        <v>Positive</v>
      </c>
    </row>
    <row r="4168" spans="1:15" x14ac:dyDescent="0.3">
      <c r="A4168">
        <f>Orders!A4168</f>
        <v>1456550348</v>
      </c>
      <c r="B4168" s="2">
        <f>Orders!C4168</f>
        <v>45414.015277777777</v>
      </c>
      <c r="C4168" s="1" t="str">
        <f>TEXT(Orders!B4168,"0")</f>
        <v>39674723</v>
      </c>
      <c r="D4168">
        <f>Order_Items!B4168</f>
        <v>566052</v>
      </c>
      <c r="E4168">
        <f>Products!B4168</f>
        <v>0</v>
      </c>
      <c r="F4168">
        <f>Products!C4168</f>
        <v>0</v>
      </c>
      <c r="G4168">
        <f>Products!D4168</f>
        <v>0</v>
      </c>
      <c r="H4168">
        <f>Order_Items!C4168</f>
        <v>1</v>
      </c>
      <c r="I4168">
        <f>Order_Items!D4168</f>
        <v>87.3</v>
      </c>
      <c r="J4168">
        <f>Orders!G4168</f>
        <v>1980.75</v>
      </c>
      <c r="K4168" t="str">
        <f>Orders!H4168</f>
        <v>UPI</v>
      </c>
      <c r="L4168" t="str">
        <f>Orders!F4168</f>
        <v>On Time</v>
      </c>
      <c r="M4168">
        <f>Feedback!D4168</f>
        <v>3</v>
      </c>
      <c r="N4168" t="str">
        <f>Feedback!F4168</f>
        <v>Delivery</v>
      </c>
      <c r="O4168" t="str">
        <f>Feedback!G4168</f>
        <v>Neutral</v>
      </c>
    </row>
    <row r="4169" spans="1:15" x14ac:dyDescent="0.3">
      <c r="A4169">
        <f>Orders!A4169</f>
        <v>5370744569</v>
      </c>
      <c r="B4169" s="2">
        <f>Orders!C4169</f>
        <v>45161.565972222219</v>
      </c>
      <c r="C4169" s="1" t="str">
        <f>TEXT(Orders!B4169,"0")</f>
        <v>61522288</v>
      </c>
      <c r="D4169">
        <f>Order_Items!B4169</f>
        <v>478531</v>
      </c>
      <c r="E4169">
        <f>Products!B4169</f>
        <v>0</v>
      </c>
      <c r="F4169">
        <f>Products!C4169</f>
        <v>0</v>
      </c>
      <c r="G4169">
        <f>Products!D4169</f>
        <v>0</v>
      </c>
      <c r="H4169">
        <f>Order_Items!C4169</f>
        <v>1</v>
      </c>
      <c r="I4169">
        <f>Order_Items!D4169</f>
        <v>825.46</v>
      </c>
      <c r="J4169">
        <f>Orders!G4169</f>
        <v>2393.81</v>
      </c>
      <c r="K4169" t="str">
        <f>Orders!H4169</f>
        <v>Cash</v>
      </c>
      <c r="L4169" t="str">
        <f>Orders!F4169</f>
        <v>Slightly Delayed</v>
      </c>
      <c r="M4169">
        <f>Feedback!D4169</f>
        <v>3</v>
      </c>
      <c r="N4169" t="str">
        <f>Feedback!F4169</f>
        <v>Product Quality</v>
      </c>
      <c r="O4169" t="str">
        <f>Feedback!G4169</f>
        <v>Neutral</v>
      </c>
    </row>
    <row r="4170" spans="1:15" x14ac:dyDescent="0.3">
      <c r="A4170">
        <f>Orders!A4170</f>
        <v>5819887962</v>
      </c>
      <c r="B4170" s="2">
        <f>Orders!C4170</f>
        <v>45354.021527777775</v>
      </c>
      <c r="C4170" s="1" t="str">
        <f>TEXT(Orders!B4170,"0")</f>
        <v>49433260</v>
      </c>
      <c r="D4170">
        <f>Order_Items!B4170</f>
        <v>186168</v>
      </c>
      <c r="E4170">
        <f>Products!B4170</f>
        <v>0</v>
      </c>
      <c r="F4170">
        <f>Products!C4170</f>
        <v>0</v>
      </c>
      <c r="G4170">
        <f>Products!D4170</f>
        <v>0</v>
      </c>
      <c r="H4170">
        <f>Order_Items!C4170</f>
        <v>3</v>
      </c>
      <c r="I4170">
        <f>Order_Items!D4170</f>
        <v>878.8</v>
      </c>
      <c r="J4170">
        <f>Orders!G4170</f>
        <v>4570.58</v>
      </c>
      <c r="K4170" t="str">
        <f>Orders!H4170</f>
        <v>Wallet</v>
      </c>
      <c r="L4170" t="str">
        <f>Orders!F4170</f>
        <v>Significantly Delayed</v>
      </c>
      <c r="M4170">
        <f>Feedback!D4170</f>
        <v>5</v>
      </c>
      <c r="N4170" t="str">
        <f>Feedback!F4170</f>
        <v>Customer Service</v>
      </c>
      <c r="O4170" t="str">
        <f>Feedback!G4170</f>
        <v>Positive</v>
      </c>
    </row>
    <row r="4171" spans="1:15" x14ac:dyDescent="0.3">
      <c r="A4171">
        <f>Orders!A4171</f>
        <v>1929465827</v>
      </c>
      <c r="B4171" s="2">
        <f>Orders!C4171</f>
        <v>45273.530555555553</v>
      </c>
      <c r="C4171" s="1" t="str">
        <f>TEXT(Orders!B4171,"0")</f>
        <v>19556566</v>
      </c>
      <c r="D4171">
        <f>Order_Items!B4171</f>
        <v>647462</v>
      </c>
      <c r="E4171">
        <f>Products!B4171</f>
        <v>0</v>
      </c>
      <c r="F4171">
        <f>Products!C4171</f>
        <v>0</v>
      </c>
      <c r="G4171">
        <f>Products!D4171</f>
        <v>0</v>
      </c>
      <c r="H4171">
        <f>Order_Items!C4171</f>
        <v>1</v>
      </c>
      <c r="I4171">
        <f>Order_Items!D4171</f>
        <v>326.42</v>
      </c>
      <c r="J4171">
        <f>Orders!G4171</f>
        <v>4702.1499999999996</v>
      </c>
      <c r="K4171" t="str">
        <f>Orders!H4171</f>
        <v>UPI</v>
      </c>
      <c r="L4171" t="str">
        <f>Orders!F4171</f>
        <v>On Time</v>
      </c>
      <c r="M4171">
        <f>Feedback!D4171</f>
        <v>3</v>
      </c>
      <c r="N4171" t="str">
        <f>Feedback!F4171</f>
        <v>Delivery</v>
      </c>
      <c r="O4171" t="str">
        <f>Feedback!G4171</f>
        <v>Neutral</v>
      </c>
    </row>
    <row r="4172" spans="1:15" x14ac:dyDescent="0.3">
      <c r="A4172">
        <f>Orders!A4172</f>
        <v>9430139302</v>
      </c>
      <c r="B4172" s="2">
        <f>Orders!C4172</f>
        <v>45331.327777777777</v>
      </c>
      <c r="C4172" s="1" t="str">
        <f>TEXT(Orders!B4172,"0")</f>
        <v>59329145</v>
      </c>
      <c r="D4172">
        <f>Order_Items!B4172</f>
        <v>120532</v>
      </c>
      <c r="E4172">
        <f>Products!B4172</f>
        <v>0</v>
      </c>
      <c r="F4172">
        <f>Products!C4172</f>
        <v>0</v>
      </c>
      <c r="G4172">
        <f>Products!D4172</f>
        <v>0</v>
      </c>
      <c r="H4172">
        <f>Order_Items!C4172</f>
        <v>1</v>
      </c>
      <c r="I4172">
        <f>Order_Items!D4172</f>
        <v>697.53</v>
      </c>
      <c r="J4172">
        <f>Orders!G4172</f>
        <v>2829.63</v>
      </c>
      <c r="K4172" t="str">
        <f>Orders!H4172</f>
        <v>UPI</v>
      </c>
      <c r="L4172" t="str">
        <f>Orders!F4172</f>
        <v>On Time</v>
      </c>
      <c r="M4172">
        <f>Feedback!D4172</f>
        <v>4</v>
      </c>
      <c r="N4172" t="str">
        <f>Feedback!F4172</f>
        <v>App Experience</v>
      </c>
      <c r="O4172" t="str">
        <f>Feedback!G4172</f>
        <v>Neutral</v>
      </c>
    </row>
    <row r="4173" spans="1:15" x14ac:dyDescent="0.3">
      <c r="A4173">
        <f>Orders!A4173</f>
        <v>3632715912</v>
      </c>
      <c r="B4173" s="2">
        <f>Orders!C4173</f>
        <v>45522.71875</v>
      </c>
      <c r="C4173" s="1" t="str">
        <f>TEXT(Orders!B4173,"0")</f>
        <v>66135710</v>
      </c>
      <c r="D4173">
        <f>Order_Items!B4173</f>
        <v>679321</v>
      </c>
      <c r="E4173">
        <f>Products!B4173</f>
        <v>0</v>
      </c>
      <c r="F4173">
        <f>Products!C4173</f>
        <v>0</v>
      </c>
      <c r="G4173">
        <f>Products!D4173</f>
        <v>0</v>
      </c>
      <c r="H4173">
        <f>Order_Items!C4173</f>
        <v>3</v>
      </c>
      <c r="I4173">
        <f>Order_Items!D4173</f>
        <v>738.46</v>
      </c>
      <c r="J4173">
        <f>Orders!G4173</f>
        <v>1892.3</v>
      </c>
      <c r="K4173" t="str">
        <f>Orders!H4173</f>
        <v>UPI</v>
      </c>
      <c r="L4173" t="str">
        <f>Orders!F4173</f>
        <v>On Time</v>
      </c>
      <c r="M4173">
        <f>Feedback!D4173</f>
        <v>1</v>
      </c>
      <c r="N4173" t="str">
        <f>Feedback!F4173</f>
        <v>Product Quality</v>
      </c>
      <c r="O4173" t="str">
        <f>Feedback!G4173</f>
        <v>Negative</v>
      </c>
    </row>
    <row r="4174" spans="1:15" x14ac:dyDescent="0.3">
      <c r="A4174">
        <f>Orders!A4174</f>
        <v>3356214803</v>
      </c>
      <c r="B4174" s="2">
        <f>Orders!C4174</f>
        <v>45451.917361111111</v>
      </c>
      <c r="C4174" s="1" t="str">
        <f>TEXT(Orders!B4174,"0")</f>
        <v>66655397</v>
      </c>
      <c r="D4174">
        <f>Order_Items!B4174</f>
        <v>888807</v>
      </c>
      <c r="E4174">
        <f>Products!B4174</f>
        <v>0</v>
      </c>
      <c r="F4174">
        <f>Products!C4174</f>
        <v>0</v>
      </c>
      <c r="G4174">
        <f>Products!D4174</f>
        <v>0</v>
      </c>
      <c r="H4174">
        <f>Order_Items!C4174</f>
        <v>3</v>
      </c>
      <c r="I4174">
        <f>Order_Items!D4174</f>
        <v>230.58</v>
      </c>
      <c r="J4174">
        <f>Orders!G4174</f>
        <v>4359.6400000000003</v>
      </c>
      <c r="K4174" t="str">
        <f>Orders!H4174</f>
        <v>Wallet</v>
      </c>
      <c r="L4174" t="str">
        <f>Orders!F4174</f>
        <v>On Time</v>
      </c>
      <c r="M4174">
        <f>Feedback!D4174</f>
        <v>2</v>
      </c>
      <c r="N4174" t="str">
        <f>Feedback!F4174</f>
        <v>Customer Service</v>
      </c>
      <c r="O4174" t="str">
        <f>Feedback!G4174</f>
        <v>Negative</v>
      </c>
    </row>
    <row r="4175" spans="1:15" x14ac:dyDescent="0.3">
      <c r="A4175">
        <f>Orders!A4175</f>
        <v>2277864850</v>
      </c>
      <c r="B4175" s="2">
        <f>Orders!C4175</f>
        <v>45595.177083333336</v>
      </c>
      <c r="C4175" s="1" t="str">
        <f>TEXT(Orders!B4175,"0")</f>
        <v>73377004</v>
      </c>
      <c r="D4175">
        <f>Order_Items!B4175</f>
        <v>513199</v>
      </c>
      <c r="E4175">
        <f>Products!B4175</f>
        <v>0</v>
      </c>
      <c r="F4175">
        <f>Products!C4175</f>
        <v>0</v>
      </c>
      <c r="G4175">
        <f>Products!D4175</f>
        <v>0</v>
      </c>
      <c r="H4175">
        <f>Order_Items!C4175</f>
        <v>2</v>
      </c>
      <c r="I4175">
        <f>Order_Items!D4175</f>
        <v>422.23</v>
      </c>
      <c r="J4175">
        <f>Orders!G4175</f>
        <v>2054.4</v>
      </c>
      <c r="K4175" t="str">
        <f>Orders!H4175</f>
        <v>Cash</v>
      </c>
      <c r="L4175" t="str">
        <f>Orders!F4175</f>
        <v>On Time</v>
      </c>
      <c r="M4175">
        <f>Feedback!D4175</f>
        <v>4</v>
      </c>
      <c r="N4175" t="str">
        <f>Feedback!F4175</f>
        <v>App Experience</v>
      </c>
      <c r="O4175" t="str">
        <f>Feedback!G4175</f>
        <v>Positive</v>
      </c>
    </row>
    <row r="4176" spans="1:15" x14ac:dyDescent="0.3">
      <c r="A4176">
        <f>Orders!A4176</f>
        <v>1754472592</v>
      </c>
      <c r="B4176" s="2">
        <f>Orders!C4176</f>
        <v>45454.079861111109</v>
      </c>
      <c r="C4176" s="1" t="str">
        <f>TEXT(Orders!B4176,"0")</f>
        <v>33331259</v>
      </c>
      <c r="D4176">
        <f>Order_Items!B4176</f>
        <v>847349</v>
      </c>
      <c r="E4176">
        <f>Products!B4176</f>
        <v>0</v>
      </c>
      <c r="F4176">
        <f>Products!C4176</f>
        <v>0</v>
      </c>
      <c r="G4176">
        <f>Products!D4176</f>
        <v>0</v>
      </c>
      <c r="H4176">
        <f>Order_Items!C4176</f>
        <v>3</v>
      </c>
      <c r="I4176">
        <f>Order_Items!D4176</f>
        <v>781.08</v>
      </c>
      <c r="J4176">
        <f>Orders!G4176</f>
        <v>4183.3500000000004</v>
      </c>
      <c r="K4176" t="str">
        <f>Orders!H4176</f>
        <v>Card</v>
      </c>
      <c r="L4176" t="str">
        <f>Orders!F4176</f>
        <v>On Time</v>
      </c>
      <c r="M4176">
        <f>Feedback!D4176</f>
        <v>3</v>
      </c>
      <c r="N4176" t="str">
        <f>Feedback!F4176</f>
        <v>Customer Service</v>
      </c>
      <c r="O4176" t="str">
        <f>Feedback!G4176</f>
        <v>Neutral</v>
      </c>
    </row>
    <row r="4177" spans="1:15" x14ac:dyDescent="0.3">
      <c r="A4177">
        <f>Orders!A4177</f>
        <v>1833208408</v>
      </c>
      <c r="B4177" s="2">
        <f>Orders!C4177</f>
        <v>45154.307638888888</v>
      </c>
      <c r="C4177" s="1" t="str">
        <f>TEXT(Orders!B4177,"0")</f>
        <v>49881540</v>
      </c>
      <c r="D4177">
        <f>Order_Items!B4177</f>
        <v>194682</v>
      </c>
      <c r="E4177">
        <f>Products!B4177</f>
        <v>0</v>
      </c>
      <c r="F4177">
        <f>Products!C4177</f>
        <v>0</v>
      </c>
      <c r="G4177">
        <f>Products!D4177</f>
        <v>0</v>
      </c>
      <c r="H4177">
        <f>Order_Items!C4177</f>
        <v>3</v>
      </c>
      <c r="I4177">
        <f>Order_Items!D4177</f>
        <v>912.29</v>
      </c>
      <c r="J4177">
        <f>Orders!G4177</f>
        <v>236.51</v>
      </c>
      <c r="K4177" t="str">
        <f>Orders!H4177</f>
        <v>Cash</v>
      </c>
      <c r="L4177" t="str">
        <f>Orders!F4177</f>
        <v>On Time</v>
      </c>
      <c r="M4177">
        <f>Feedback!D4177</f>
        <v>5</v>
      </c>
      <c r="N4177" t="str">
        <f>Feedback!F4177</f>
        <v>Delivery</v>
      </c>
      <c r="O4177" t="str">
        <f>Feedback!G4177</f>
        <v>Positive</v>
      </c>
    </row>
    <row r="4178" spans="1:15" x14ac:dyDescent="0.3">
      <c r="A4178">
        <f>Orders!A4178</f>
        <v>6567954047</v>
      </c>
      <c r="B4178" s="2">
        <f>Orders!C4178</f>
        <v>45116.411805555559</v>
      </c>
      <c r="C4178" s="1" t="str">
        <f>TEXT(Orders!B4178,"0")</f>
        <v>21809858</v>
      </c>
      <c r="D4178">
        <f>Order_Items!B4178</f>
        <v>954722</v>
      </c>
      <c r="E4178">
        <f>Products!B4178</f>
        <v>0</v>
      </c>
      <c r="F4178">
        <f>Products!C4178</f>
        <v>0</v>
      </c>
      <c r="G4178">
        <f>Products!D4178</f>
        <v>0</v>
      </c>
      <c r="H4178">
        <f>Order_Items!C4178</f>
        <v>2</v>
      </c>
      <c r="I4178">
        <f>Order_Items!D4178</f>
        <v>616.45000000000005</v>
      </c>
      <c r="J4178">
        <f>Orders!G4178</f>
        <v>83.18</v>
      </c>
      <c r="K4178" t="str">
        <f>Orders!H4178</f>
        <v>Cash</v>
      </c>
      <c r="L4178" t="str">
        <f>Orders!F4178</f>
        <v>Significantly Delayed</v>
      </c>
      <c r="M4178">
        <f>Feedback!D4178</f>
        <v>4</v>
      </c>
      <c r="N4178" t="str">
        <f>Feedback!F4178</f>
        <v>Product Quality</v>
      </c>
      <c r="O4178" t="str">
        <f>Feedback!G4178</f>
        <v>Positive</v>
      </c>
    </row>
    <row r="4179" spans="1:15" x14ac:dyDescent="0.3">
      <c r="A4179">
        <f>Orders!A4179</f>
        <v>9409585531</v>
      </c>
      <c r="B4179" s="2">
        <f>Orders!C4179</f>
        <v>45019.257638888892</v>
      </c>
      <c r="C4179" s="1" t="str">
        <f>TEXT(Orders!B4179,"0")</f>
        <v>2414265</v>
      </c>
      <c r="D4179">
        <f>Order_Items!B4179</f>
        <v>448752</v>
      </c>
      <c r="E4179">
        <f>Products!B4179</f>
        <v>0</v>
      </c>
      <c r="F4179">
        <f>Products!C4179</f>
        <v>0</v>
      </c>
      <c r="G4179">
        <f>Products!D4179</f>
        <v>0</v>
      </c>
      <c r="H4179">
        <f>Order_Items!C4179</f>
        <v>3</v>
      </c>
      <c r="I4179">
        <f>Order_Items!D4179</f>
        <v>160.07</v>
      </c>
      <c r="J4179">
        <f>Orders!G4179</f>
        <v>3092.14</v>
      </c>
      <c r="K4179" t="str">
        <f>Orders!H4179</f>
        <v>Wallet</v>
      </c>
      <c r="L4179" t="str">
        <f>Orders!F4179</f>
        <v>Slightly Delayed</v>
      </c>
      <c r="M4179">
        <f>Feedback!D4179</f>
        <v>1</v>
      </c>
      <c r="N4179" t="str">
        <f>Feedback!F4179</f>
        <v>App Experience</v>
      </c>
      <c r="O4179" t="str">
        <f>Feedback!G4179</f>
        <v>Negative</v>
      </c>
    </row>
    <row r="4180" spans="1:15" x14ac:dyDescent="0.3">
      <c r="A4180">
        <f>Orders!A4180</f>
        <v>731371161</v>
      </c>
      <c r="B4180" s="2">
        <f>Orders!C4180</f>
        <v>45560.413194444445</v>
      </c>
      <c r="C4180" s="1" t="str">
        <f>TEXT(Orders!B4180,"0")</f>
        <v>57566548</v>
      </c>
      <c r="D4180">
        <f>Order_Items!B4180</f>
        <v>927651</v>
      </c>
      <c r="E4180">
        <f>Products!B4180</f>
        <v>0</v>
      </c>
      <c r="F4180">
        <f>Products!C4180</f>
        <v>0</v>
      </c>
      <c r="G4180">
        <f>Products!D4180</f>
        <v>0</v>
      </c>
      <c r="H4180">
        <f>Order_Items!C4180</f>
        <v>1</v>
      </c>
      <c r="I4180">
        <f>Order_Items!D4180</f>
        <v>426.72</v>
      </c>
      <c r="J4180">
        <f>Orders!G4180</f>
        <v>465.24</v>
      </c>
      <c r="K4180" t="str">
        <f>Orders!H4180</f>
        <v>Wallet</v>
      </c>
      <c r="L4180" t="str">
        <f>Orders!F4180</f>
        <v>Significantly Delayed</v>
      </c>
      <c r="M4180">
        <f>Feedback!D4180</f>
        <v>4</v>
      </c>
      <c r="N4180" t="str">
        <f>Feedback!F4180</f>
        <v>Delivery</v>
      </c>
      <c r="O4180" t="str">
        <f>Feedback!G4180</f>
        <v>Positive</v>
      </c>
    </row>
    <row r="4181" spans="1:15" x14ac:dyDescent="0.3">
      <c r="A4181">
        <f>Orders!A4181</f>
        <v>7863496069</v>
      </c>
      <c r="B4181" s="2">
        <f>Orders!C4181</f>
        <v>45331.785416666666</v>
      </c>
      <c r="C4181" s="1" t="str">
        <f>TEXT(Orders!B4181,"0")</f>
        <v>63802820</v>
      </c>
      <c r="D4181">
        <f>Order_Items!B4181</f>
        <v>349294</v>
      </c>
      <c r="E4181">
        <f>Products!B4181</f>
        <v>0</v>
      </c>
      <c r="F4181">
        <f>Products!C4181</f>
        <v>0</v>
      </c>
      <c r="G4181">
        <f>Products!D4181</f>
        <v>0</v>
      </c>
      <c r="H4181">
        <f>Order_Items!C4181</f>
        <v>3</v>
      </c>
      <c r="I4181">
        <f>Order_Items!D4181</f>
        <v>934.75</v>
      </c>
      <c r="J4181">
        <f>Orders!G4181</f>
        <v>3103.01</v>
      </c>
      <c r="K4181" t="str">
        <f>Orders!H4181</f>
        <v>Card</v>
      </c>
      <c r="L4181" t="str">
        <f>Orders!F4181</f>
        <v>Slightly Delayed</v>
      </c>
      <c r="M4181">
        <f>Feedback!D4181</f>
        <v>5</v>
      </c>
      <c r="N4181" t="str">
        <f>Feedback!F4181</f>
        <v>Product Quality</v>
      </c>
      <c r="O4181" t="str">
        <f>Feedback!G4181</f>
        <v>Positive</v>
      </c>
    </row>
    <row r="4182" spans="1:15" x14ac:dyDescent="0.3">
      <c r="A4182">
        <f>Orders!A4182</f>
        <v>9043955242</v>
      </c>
      <c r="B4182" s="2">
        <f>Orders!C4182</f>
        <v>45395.212500000001</v>
      </c>
      <c r="C4182" s="1" t="str">
        <f>TEXT(Orders!B4182,"0")</f>
        <v>92123198</v>
      </c>
      <c r="D4182">
        <f>Order_Items!B4182</f>
        <v>56589</v>
      </c>
      <c r="E4182">
        <f>Products!B4182</f>
        <v>0</v>
      </c>
      <c r="F4182">
        <f>Products!C4182</f>
        <v>0</v>
      </c>
      <c r="G4182">
        <f>Products!D4182</f>
        <v>0</v>
      </c>
      <c r="H4182">
        <f>Order_Items!C4182</f>
        <v>3</v>
      </c>
      <c r="I4182">
        <f>Order_Items!D4182</f>
        <v>517.77</v>
      </c>
      <c r="J4182">
        <f>Orders!G4182</f>
        <v>2903.44</v>
      </c>
      <c r="K4182" t="str">
        <f>Orders!H4182</f>
        <v>Cash</v>
      </c>
      <c r="L4182" t="str">
        <f>Orders!F4182</f>
        <v>Significantly Delayed</v>
      </c>
      <c r="M4182">
        <f>Feedback!D4182</f>
        <v>5</v>
      </c>
      <c r="N4182" t="str">
        <f>Feedback!F4182</f>
        <v>App Experience</v>
      </c>
      <c r="O4182" t="str">
        <f>Feedback!G4182</f>
        <v>Positive</v>
      </c>
    </row>
    <row r="4183" spans="1:15" x14ac:dyDescent="0.3">
      <c r="A4183">
        <f>Orders!A4183</f>
        <v>8257564936</v>
      </c>
      <c r="B4183" s="2">
        <f>Orders!C4183</f>
        <v>45382.336111111108</v>
      </c>
      <c r="C4183" s="1" t="str">
        <f>TEXT(Orders!B4183,"0")</f>
        <v>15897933</v>
      </c>
      <c r="D4183">
        <f>Order_Items!B4183</f>
        <v>516376</v>
      </c>
      <c r="E4183">
        <f>Products!B4183</f>
        <v>0</v>
      </c>
      <c r="F4183">
        <f>Products!C4183</f>
        <v>0</v>
      </c>
      <c r="G4183">
        <f>Products!D4183</f>
        <v>0</v>
      </c>
      <c r="H4183">
        <f>Order_Items!C4183</f>
        <v>1</v>
      </c>
      <c r="I4183">
        <f>Order_Items!D4183</f>
        <v>877.43</v>
      </c>
      <c r="J4183">
        <f>Orders!G4183</f>
        <v>154.5</v>
      </c>
      <c r="K4183" t="str">
        <f>Orders!H4183</f>
        <v>Card</v>
      </c>
      <c r="L4183" t="str">
        <f>Orders!F4183</f>
        <v>On Time</v>
      </c>
      <c r="M4183">
        <f>Feedback!D4183</f>
        <v>3</v>
      </c>
      <c r="N4183" t="str">
        <f>Feedback!F4183</f>
        <v>App Experience</v>
      </c>
      <c r="O4183" t="str">
        <f>Feedback!G4183</f>
        <v>Negative</v>
      </c>
    </row>
    <row r="4184" spans="1:15" x14ac:dyDescent="0.3">
      <c r="A4184">
        <f>Orders!A4184</f>
        <v>7487631571</v>
      </c>
      <c r="B4184" s="2">
        <f>Orders!C4184</f>
        <v>45394.714583333334</v>
      </c>
      <c r="C4184" s="1" t="str">
        <f>TEXT(Orders!B4184,"0")</f>
        <v>77397957</v>
      </c>
      <c r="D4184">
        <f>Order_Items!B4184</f>
        <v>120532</v>
      </c>
      <c r="E4184">
        <f>Products!B4184</f>
        <v>0</v>
      </c>
      <c r="F4184">
        <f>Products!C4184</f>
        <v>0</v>
      </c>
      <c r="G4184">
        <f>Products!D4184</f>
        <v>0</v>
      </c>
      <c r="H4184">
        <f>Order_Items!C4184</f>
        <v>3</v>
      </c>
      <c r="I4184">
        <f>Order_Items!D4184</f>
        <v>697.53</v>
      </c>
      <c r="J4184">
        <f>Orders!G4184</f>
        <v>2778.63</v>
      </c>
      <c r="K4184" t="str">
        <f>Orders!H4184</f>
        <v>Cash</v>
      </c>
      <c r="L4184" t="str">
        <f>Orders!F4184</f>
        <v>Slightly Delayed</v>
      </c>
      <c r="M4184">
        <f>Feedback!D4184</f>
        <v>4</v>
      </c>
      <c r="N4184" t="str">
        <f>Feedback!F4184</f>
        <v>Customer Service</v>
      </c>
      <c r="O4184" t="str">
        <f>Feedback!G4184</f>
        <v>Neutral</v>
      </c>
    </row>
    <row r="4185" spans="1:15" x14ac:dyDescent="0.3">
      <c r="A4185">
        <f>Orders!A4185</f>
        <v>4243307535</v>
      </c>
      <c r="B4185" s="2">
        <f>Orders!C4185</f>
        <v>45477.904166666667</v>
      </c>
      <c r="C4185" s="1" t="str">
        <f>TEXT(Orders!B4185,"0")</f>
        <v>8886587</v>
      </c>
      <c r="D4185">
        <f>Order_Items!B4185</f>
        <v>592784</v>
      </c>
      <c r="E4185">
        <f>Products!B4185</f>
        <v>0</v>
      </c>
      <c r="F4185">
        <f>Products!C4185</f>
        <v>0</v>
      </c>
      <c r="G4185">
        <f>Products!D4185</f>
        <v>0</v>
      </c>
      <c r="H4185">
        <f>Order_Items!C4185</f>
        <v>2</v>
      </c>
      <c r="I4185">
        <f>Order_Items!D4185</f>
        <v>280.35000000000002</v>
      </c>
      <c r="J4185">
        <f>Orders!G4185</f>
        <v>2023.82</v>
      </c>
      <c r="K4185" t="str">
        <f>Orders!H4185</f>
        <v>UPI</v>
      </c>
      <c r="L4185" t="str">
        <f>Orders!F4185</f>
        <v>Slightly Delayed</v>
      </c>
      <c r="M4185">
        <f>Feedback!D4185</f>
        <v>2</v>
      </c>
      <c r="N4185" t="str">
        <f>Feedback!F4185</f>
        <v>Customer Service</v>
      </c>
      <c r="O4185" t="str">
        <f>Feedback!G4185</f>
        <v>Negative</v>
      </c>
    </row>
    <row r="4186" spans="1:15" x14ac:dyDescent="0.3">
      <c r="A4186">
        <f>Orders!A4186</f>
        <v>5490221933</v>
      </c>
      <c r="B4186" s="2">
        <f>Orders!C4186</f>
        <v>45098.531944444447</v>
      </c>
      <c r="C4186" s="1" t="str">
        <f>TEXT(Orders!B4186,"0")</f>
        <v>41155125</v>
      </c>
      <c r="D4186">
        <f>Order_Items!B4186</f>
        <v>563740</v>
      </c>
      <c r="E4186">
        <f>Products!B4186</f>
        <v>0</v>
      </c>
      <c r="F4186">
        <f>Products!C4186</f>
        <v>0</v>
      </c>
      <c r="G4186">
        <f>Products!D4186</f>
        <v>0</v>
      </c>
      <c r="H4186">
        <f>Order_Items!C4186</f>
        <v>1</v>
      </c>
      <c r="I4186">
        <f>Order_Items!D4186</f>
        <v>96.33</v>
      </c>
      <c r="J4186">
        <f>Orders!G4186</f>
        <v>2855.48</v>
      </c>
      <c r="K4186" t="str">
        <f>Orders!H4186</f>
        <v>Cash</v>
      </c>
      <c r="L4186" t="str">
        <f>Orders!F4186</f>
        <v>On Time</v>
      </c>
      <c r="M4186">
        <f>Feedback!D4186</f>
        <v>3</v>
      </c>
      <c r="N4186" t="str">
        <f>Feedback!F4186</f>
        <v>App Experience</v>
      </c>
      <c r="O4186" t="str">
        <f>Feedback!G4186</f>
        <v>Neutral</v>
      </c>
    </row>
    <row r="4187" spans="1:15" x14ac:dyDescent="0.3">
      <c r="A4187">
        <f>Orders!A4187</f>
        <v>577600718</v>
      </c>
      <c r="B4187" s="2">
        <f>Orders!C4187</f>
        <v>45388.152083333334</v>
      </c>
      <c r="C4187" s="1" t="str">
        <f>TEXT(Orders!B4187,"0")</f>
        <v>72857290</v>
      </c>
      <c r="D4187">
        <f>Order_Items!B4187</f>
        <v>120385</v>
      </c>
      <c r="E4187">
        <f>Products!B4187</f>
        <v>0</v>
      </c>
      <c r="F4187">
        <f>Products!C4187</f>
        <v>0</v>
      </c>
      <c r="G4187">
        <f>Products!D4187</f>
        <v>0</v>
      </c>
      <c r="H4187">
        <f>Order_Items!C4187</f>
        <v>1</v>
      </c>
      <c r="I4187">
        <f>Order_Items!D4187</f>
        <v>597.91</v>
      </c>
      <c r="J4187">
        <f>Orders!G4187</f>
        <v>1447.21</v>
      </c>
      <c r="K4187" t="str">
        <f>Orders!H4187</f>
        <v>Card</v>
      </c>
      <c r="L4187" t="str">
        <f>Orders!F4187</f>
        <v>Slightly Delayed</v>
      </c>
      <c r="M4187">
        <f>Feedback!D4187</f>
        <v>4</v>
      </c>
      <c r="N4187" t="str">
        <f>Feedback!F4187</f>
        <v>Customer Service</v>
      </c>
      <c r="O4187" t="str">
        <f>Feedback!G4187</f>
        <v>Positive</v>
      </c>
    </row>
    <row r="4188" spans="1:15" x14ac:dyDescent="0.3">
      <c r="A4188">
        <f>Orders!A4188</f>
        <v>1815462789</v>
      </c>
      <c r="B4188" s="2">
        <f>Orders!C4188</f>
        <v>45178.198611111111</v>
      </c>
      <c r="C4188" s="1" t="str">
        <f>TEXT(Orders!B4188,"0")</f>
        <v>47618810</v>
      </c>
      <c r="D4188">
        <f>Order_Items!B4188</f>
        <v>679865</v>
      </c>
      <c r="E4188">
        <f>Products!B4188</f>
        <v>0</v>
      </c>
      <c r="F4188">
        <f>Products!C4188</f>
        <v>0</v>
      </c>
      <c r="G4188">
        <f>Products!D4188</f>
        <v>0</v>
      </c>
      <c r="H4188">
        <f>Order_Items!C4188</f>
        <v>3</v>
      </c>
      <c r="I4188">
        <f>Order_Items!D4188</f>
        <v>347.91</v>
      </c>
      <c r="J4188">
        <f>Orders!G4188</f>
        <v>58.59</v>
      </c>
      <c r="K4188" t="str">
        <f>Orders!H4188</f>
        <v>UPI</v>
      </c>
      <c r="L4188" t="str">
        <f>Orders!F4188</f>
        <v>Slightly Delayed</v>
      </c>
      <c r="M4188">
        <f>Feedback!D4188</f>
        <v>2</v>
      </c>
      <c r="N4188" t="str">
        <f>Feedback!F4188</f>
        <v>App Experience</v>
      </c>
      <c r="O4188" t="str">
        <f>Feedback!G4188</f>
        <v>Negative</v>
      </c>
    </row>
    <row r="4189" spans="1:15" x14ac:dyDescent="0.3">
      <c r="A4189">
        <f>Orders!A4189</f>
        <v>896786012</v>
      </c>
      <c r="B4189" s="2">
        <f>Orders!C4189</f>
        <v>45156.23333333333</v>
      </c>
      <c r="C4189" s="1" t="str">
        <f>TEXT(Orders!B4189,"0")</f>
        <v>99156138</v>
      </c>
      <c r="D4189">
        <f>Order_Items!B4189</f>
        <v>747801</v>
      </c>
      <c r="E4189">
        <f>Products!B4189</f>
        <v>0</v>
      </c>
      <c r="F4189">
        <f>Products!C4189</f>
        <v>0</v>
      </c>
      <c r="G4189">
        <f>Products!D4189</f>
        <v>0</v>
      </c>
      <c r="H4189">
        <f>Order_Items!C4189</f>
        <v>3</v>
      </c>
      <c r="I4189">
        <f>Order_Items!D4189</f>
        <v>277.76</v>
      </c>
      <c r="J4189">
        <f>Orders!G4189</f>
        <v>4116.32</v>
      </c>
      <c r="K4189" t="str">
        <f>Orders!H4189</f>
        <v>UPI</v>
      </c>
      <c r="L4189" t="str">
        <f>Orders!F4189</f>
        <v>Slightly Delayed</v>
      </c>
      <c r="M4189">
        <f>Feedback!D4189</f>
        <v>3</v>
      </c>
      <c r="N4189" t="str">
        <f>Feedback!F4189</f>
        <v>Product Quality</v>
      </c>
      <c r="O4189" t="str">
        <f>Feedback!G4189</f>
        <v>Neutral</v>
      </c>
    </row>
    <row r="4190" spans="1:15" x14ac:dyDescent="0.3">
      <c r="A4190">
        <f>Orders!A4190</f>
        <v>2610552179</v>
      </c>
      <c r="B4190" s="2">
        <f>Orders!C4190</f>
        <v>45469.478472222225</v>
      </c>
      <c r="C4190" s="1" t="str">
        <f>TEXT(Orders!B4190,"0")</f>
        <v>98225598</v>
      </c>
      <c r="D4190">
        <f>Order_Items!B4190</f>
        <v>67197</v>
      </c>
      <c r="E4190">
        <f>Products!B4190</f>
        <v>0</v>
      </c>
      <c r="F4190">
        <f>Products!C4190</f>
        <v>0</v>
      </c>
      <c r="G4190">
        <f>Products!D4190</f>
        <v>0</v>
      </c>
      <c r="H4190">
        <f>Order_Items!C4190</f>
        <v>1</v>
      </c>
      <c r="I4190">
        <f>Order_Items!D4190</f>
        <v>552.20000000000005</v>
      </c>
      <c r="J4190">
        <f>Orders!G4190</f>
        <v>1012.79</v>
      </c>
      <c r="K4190" t="str">
        <f>Orders!H4190</f>
        <v>Cash</v>
      </c>
      <c r="L4190" t="str">
        <f>Orders!F4190</f>
        <v>On Time</v>
      </c>
      <c r="M4190">
        <f>Feedback!D4190</f>
        <v>4</v>
      </c>
      <c r="N4190" t="str">
        <f>Feedback!F4190</f>
        <v>Customer Service</v>
      </c>
      <c r="O4190" t="str">
        <f>Feedback!G4190</f>
        <v>Positive</v>
      </c>
    </row>
    <row r="4191" spans="1:15" x14ac:dyDescent="0.3">
      <c r="A4191">
        <f>Orders!A4191</f>
        <v>6244718082</v>
      </c>
      <c r="B4191" s="2">
        <f>Orders!C4191</f>
        <v>45434.589583333334</v>
      </c>
      <c r="C4191" s="1" t="str">
        <f>TEXT(Orders!B4191,"0")</f>
        <v>2400009</v>
      </c>
      <c r="D4191">
        <f>Order_Items!B4191</f>
        <v>60619</v>
      </c>
      <c r="E4191">
        <f>Products!B4191</f>
        <v>0</v>
      </c>
      <c r="F4191">
        <f>Products!C4191</f>
        <v>0</v>
      </c>
      <c r="G4191">
        <f>Products!D4191</f>
        <v>0</v>
      </c>
      <c r="H4191">
        <f>Order_Items!C4191</f>
        <v>3</v>
      </c>
      <c r="I4191">
        <f>Order_Items!D4191</f>
        <v>726.41</v>
      </c>
      <c r="J4191">
        <f>Orders!G4191</f>
        <v>1920.42</v>
      </c>
      <c r="K4191" t="str">
        <f>Orders!H4191</f>
        <v>Card</v>
      </c>
      <c r="L4191" t="str">
        <f>Orders!F4191</f>
        <v>On Time</v>
      </c>
      <c r="M4191">
        <f>Feedback!D4191</f>
        <v>4</v>
      </c>
      <c r="N4191" t="str">
        <f>Feedback!F4191</f>
        <v>Delivery</v>
      </c>
      <c r="O4191" t="str">
        <f>Feedback!G4191</f>
        <v>Neutral</v>
      </c>
    </row>
    <row r="4192" spans="1:15" x14ac:dyDescent="0.3">
      <c r="A4192">
        <f>Orders!A4192</f>
        <v>1837634871</v>
      </c>
      <c r="B4192" s="2">
        <f>Orders!C4192</f>
        <v>45052.566666666666</v>
      </c>
      <c r="C4192" s="1" t="str">
        <f>TEXT(Orders!B4192,"0")</f>
        <v>98241853</v>
      </c>
      <c r="D4192">
        <f>Order_Items!B4192</f>
        <v>652118</v>
      </c>
      <c r="E4192">
        <f>Products!B4192</f>
        <v>0</v>
      </c>
      <c r="F4192">
        <f>Products!C4192</f>
        <v>0</v>
      </c>
      <c r="G4192">
        <f>Products!D4192</f>
        <v>0</v>
      </c>
      <c r="H4192">
        <f>Order_Items!C4192</f>
        <v>2</v>
      </c>
      <c r="I4192">
        <f>Order_Items!D4192</f>
        <v>22.04</v>
      </c>
      <c r="J4192">
        <f>Orders!G4192</f>
        <v>959.01</v>
      </c>
      <c r="K4192" t="str">
        <f>Orders!H4192</f>
        <v>Cash</v>
      </c>
      <c r="L4192" t="str">
        <f>Orders!F4192</f>
        <v>Slightly Delayed</v>
      </c>
      <c r="M4192">
        <f>Feedback!D4192</f>
        <v>2</v>
      </c>
      <c r="N4192" t="str">
        <f>Feedback!F4192</f>
        <v>Customer Service</v>
      </c>
      <c r="O4192" t="str">
        <f>Feedback!G4192</f>
        <v>Negative</v>
      </c>
    </row>
    <row r="4193" spans="1:15" x14ac:dyDescent="0.3">
      <c r="A4193">
        <f>Orders!A4193</f>
        <v>8684571382</v>
      </c>
      <c r="B4193" s="2">
        <f>Orders!C4193</f>
        <v>45203.94027777778</v>
      </c>
      <c r="C4193" s="1" t="str">
        <f>TEXT(Orders!B4193,"0")</f>
        <v>94033330</v>
      </c>
      <c r="D4193">
        <f>Order_Items!B4193</f>
        <v>240179</v>
      </c>
      <c r="E4193">
        <f>Products!B4193</f>
        <v>0</v>
      </c>
      <c r="F4193">
        <f>Products!C4193</f>
        <v>0</v>
      </c>
      <c r="G4193">
        <f>Products!D4193</f>
        <v>0</v>
      </c>
      <c r="H4193">
        <f>Order_Items!C4193</f>
        <v>1</v>
      </c>
      <c r="I4193">
        <f>Order_Items!D4193</f>
        <v>90.56</v>
      </c>
      <c r="J4193">
        <f>Orders!G4193</f>
        <v>883.36</v>
      </c>
      <c r="K4193" t="str">
        <f>Orders!H4193</f>
        <v>Cash</v>
      </c>
      <c r="L4193" t="str">
        <f>Orders!F4193</f>
        <v>On Time</v>
      </c>
      <c r="M4193">
        <f>Feedback!D4193</f>
        <v>2</v>
      </c>
      <c r="N4193" t="str">
        <f>Feedback!F4193</f>
        <v>Delivery</v>
      </c>
      <c r="O4193" t="str">
        <f>Feedback!G4193</f>
        <v>Negative</v>
      </c>
    </row>
    <row r="4194" spans="1:15" x14ac:dyDescent="0.3">
      <c r="A4194">
        <f>Orders!A4194</f>
        <v>1659181364</v>
      </c>
      <c r="B4194" s="2">
        <f>Orders!C4194</f>
        <v>45164.98541666667</v>
      </c>
      <c r="C4194" s="1" t="str">
        <f>TEXT(Orders!B4194,"0")</f>
        <v>27513158</v>
      </c>
      <c r="D4194">
        <f>Order_Items!B4194</f>
        <v>94225</v>
      </c>
      <c r="E4194">
        <f>Products!B4194</f>
        <v>0</v>
      </c>
      <c r="F4194">
        <f>Products!C4194</f>
        <v>0</v>
      </c>
      <c r="G4194">
        <f>Products!D4194</f>
        <v>0</v>
      </c>
      <c r="H4194">
        <f>Order_Items!C4194</f>
        <v>2</v>
      </c>
      <c r="I4194">
        <f>Order_Items!D4194</f>
        <v>77.11</v>
      </c>
      <c r="J4194">
        <f>Orders!G4194</f>
        <v>918.58</v>
      </c>
      <c r="K4194" t="str">
        <f>Orders!H4194</f>
        <v>UPI</v>
      </c>
      <c r="L4194" t="str">
        <f>Orders!F4194</f>
        <v>Slightly Delayed</v>
      </c>
      <c r="M4194">
        <f>Feedback!D4194</f>
        <v>2</v>
      </c>
      <c r="N4194" t="str">
        <f>Feedback!F4194</f>
        <v>Delivery</v>
      </c>
      <c r="O4194" t="str">
        <f>Feedback!G4194</f>
        <v>Negative</v>
      </c>
    </row>
    <row r="4195" spans="1:15" x14ac:dyDescent="0.3">
      <c r="A4195">
        <f>Orders!A4195</f>
        <v>5626641031</v>
      </c>
      <c r="B4195" s="2">
        <f>Orders!C4195</f>
        <v>45431.0625</v>
      </c>
      <c r="C4195" s="1" t="str">
        <f>TEXT(Orders!B4195,"0")</f>
        <v>65426878</v>
      </c>
      <c r="D4195">
        <f>Order_Items!B4195</f>
        <v>952124</v>
      </c>
      <c r="E4195">
        <f>Products!B4195</f>
        <v>0</v>
      </c>
      <c r="F4195">
        <f>Products!C4195</f>
        <v>0</v>
      </c>
      <c r="G4195">
        <f>Products!D4195</f>
        <v>0</v>
      </c>
      <c r="H4195">
        <f>Order_Items!C4195</f>
        <v>1</v>
      </c>
      <c r="I4195">
        <f>Order_Items!D4195</f>
        <v>127.08</v>
      </c>
      <c r="J4195">
        <f>Orders!G4195</f>
        <v>4747.5</v>
      </c>
      <c r="K4195" t="str">
        <f>Orders!H4195</f>
        <v>Card</v>
      </c>
      <c r="L4195" t="str">
        <f>Orders!F4195</f>
        <v>On Time</v>
      </c>
      <c r="M4195">
        <f>Feedback!D4195</f>
        <v>4</v>
      </c>
      <c r="N4195" t="str">
        <f>Feedback!F4195</f>
        <v>App Experience</v>
      </c>
      <c r="O4195" t="str">
        <f>Feedback!G4195</f>
        <v>Neutral</v>
      </c>
    </row>
    <row r="4196" spans="1:15" x14ac:dyDescent="0.3">
      <c r="A4196">
        <f>Orders!A4196</f>
        <v>1589326447</v>
      </c>
      <c r="B4196" s="2">
        <f>Orders!C4196</f>
        <v>45318.606944444444</v>
      </c>
      <c r="C4196" s="1" t="str">
        <f>TEXT(Orders!B4196,"0")</f>
        <v>77961205</v>
      </c>
      <c r="D4196">
        <f>Order_Items!B4196</f>
        <v>647462</v>
      </c>
      <c r="E4196">
        <f>Products!B4196</f>
        <v>0</v>
      </c>
      <c r="F4196">
        <f>Products!C4196</f>
        <v>0</v>
      </c>
      <c r="G4196">
        <f>Products!D4196</f>
        <v>0</v>
      </c>
      <c r="H4196">
        <f>Order_Items!C4196</f>
        <v>3</v>
      </c>
      <c r="I4196">
        <f>Order_Items!D4196</f>
        <v>326.42</v>
      </c>
      <c r="J4196">
        <f>Orders!G4196</f>
        <v>582.87</v>
      </c>
      <c r="K4196" t="str">
        <f>Orders!H4196</f>
        <v>Card</v>
      </c>
      <c r="L4196" t="str">
        <f>Orders!F4196</f>
        <v>On Time</v>
      </c>
      <c r="M4196">
        <f>Feedback!D4196</f>
        <v>5</v>
      </c>
      <c r="N4196" t="str">
        <f>Feedback!F4196</f>
        <v>Product Quality</v>
      </c>
      <c r="O4196" t="str">
        <f>Feedback!G4196</f>
        <v>Positive</v>
      </c>
    </row>
    <row r="4197" spans="1:15" x14ac:dyDescent="0.3">
      <c r="A4197">
        <f>Orders!A4197</f>
        <v>5018325783</v>
      </c>
      <c r="B4197" s="2">
        <f>Orders!C4197</f>
        <v>45333.181944444441</v>
      </c>
      <c r="C4197" s="1" t="str">
        <f>TEXT(Orders!B4197,"0")</f>
        <v>52862822</v>
      </c>
      <c r="D4197">
        <f>Order_Items!B4197</f>
        <v>367391</v>
      </c>
      <c r="E4197">
        <f>Products!B4197</f>
        <v>0</v>
      </c>
      <c r="F4197">
        <f>Products!C4197</f>
        <v>0</v>
      </c>
      <c r="G4197">
        <f>Products!D4197</f>
        <v>0</v>
      </c>
      <c r="H4197">
        <f>Order_Items!C4197</f>
        <v>3</v>
      </c>
      <c r="I4197">
        <f>Order_Items!D4197</f>
        <v>939.55</v>
      </c>
      <c r="J4197">
        <f>Orders!G4197</f>
        <v>1487.29</v>
      </c>
      <c r="K4197" t="str">
        <f>Orders!H4197</f>
        <v>Cash</v>
      </c>
      <c r="L4197" t="str">
        <f>Orders!F4197</f>
        <v>On Time</v>
      </c>
      <c r="M4197">
        <f>Feedback!D4197</f>
        <v>1</v>
      </c>
      <c r="N4197" t="str">
        <f>Feedback!F4197</f>
        <v>Product Quality</v>
      </c>
      <c r="O4197" t="str">
        <f>Feedback!G4197</f>
        <v>Negative</v>
      </c>
    </row>
    <row r="4198" spans="1:15" x14ac:dyDescent="0.3">
      <c r="A4198">
        <f>Orders!A4198</f>
        <v>5111073873</v>
      </c>
      <c r="B4198" s="2">
        <f>Orders!C4198</f>
        <v>45324.816666666666</v>
      </c>
      <c r="C4198" s="1" t="str">
        <f>TEXT(Orders!B4198,"0")</f>
        <v>75984768</v>
      </c>
      <c r="D4198">
        <f>Order_Items!B4198</f>
        <v>962054</v>
      </c>
      <c r="E4198">
        <f>Products!B4198</f>
        <v>0</v>
      </c>
      <c r="F4198">
        <f>Products!C4198</f>
        <v>0</v>
      </c>
      <c r="G4198">
        <f>Products!D4198</f>
        <v>0</v>
      </c>
      <c r="H4198">
        <f>Order_Items!C4198</f>
        <v>2</v>
      </c>
      <c r="I4198">
        <f>Order_Items!D4198</f>
        <v>16.86</v>
      </c>
      <c r="J4198">
        <f>Orders!G4198</f>
        <v>2273.81</v>
      </c>
      <c r="K4198" t="str">
        <f>Orders!H4198</f>
        <v>Cash</v>
      </c>
      <c r="L4198" t="str">
        <f>Orders!F4198</f>
        <v>On Time</v>
      </c>
      <c r="M4198">
        <f>Feedback!D4198</f>
        <v>2</v>
      </c>
      <c r="N4198" t="str">
        <f>Feedback!F4198</f>
        <v>Product Quality</v>
      </c>
      <c r="O4198" t="str">
        <f>Feedback!G4198</f>
        <v>Negative</v>
      </c>
    </row>
    <row r="4199" spans="1:15" x14ac:dyDescent="0.3">
      <c r="A4199">
        <f>Orders!A4199</f>
        <v>5953426781</v>
      </c>
      <c r="B4199" s="2">
        <f>Orders!C4199</f>
        <v>45270.476388888892</v>
      </c>
      <c r="C4199" s="1" t="str">
        <f>TEXT(Orders!B4199,"0")</f>
        <v>79135318</v>
      </c>
      <c r="D4199">
        <f>Order_Items!B4199</f>
        <v>532965</v>
      </c>
      <c r="E4199">
        <f>Products!B4199</f>
        <v>0</v>
      </c>
      <c r="F4199">
        <f>Products!C4199</f>
        <v>0</v>
      </c>
      <c r="G4199">
        <f>Products!D4199</f>
        <v>0</v>
      </c>
      <c r="H4199">
        <f>Order_Items!C4199</f>
        <v>1</v>
      </c>
      <c r="I4199">
        <f>Order_Items!D4199</f>
        <v>307.23</v>
      </c>
      <c r="J4199">
        <f>Orders!G4199</f>
        <v>3762.13</v>
      </c>
      <c r="K4199" t="str">
        <f>Orders!H4199</f>
        <v>UPI</v>
      </c>
      <c r="L4199" t="str">
        <f>Orders!F4199</f>
        <v>On Time</v>
      </c>
      <c r="M4199">
        <f>Feedback!D4199</f>
        <v>4</v>
      </c>
      <c r="N4199" t="str">
        <f>Feedback!F4199</f>
        <v>Delivery</v>
      </c>
      <c r="O4199" t="str">
        <f>Feedback!G4199</f>
        <v>Neutral</v>
      </c>
    </row>
    <row r="4200" spans="1:15" x14ac:dyDescent="0.3">
      <c r="A4200">
        <f>Orders!A4200</f>
        <v>8966870214</v>
      </c>
      <c r="B4200" s="2">
        <f>Orders!C4200</f>
        <v>45349.895833333336</v>
      </c>
      <c r="C4200" s="1" t="str">
        <f>TEXT(Orders!B4200,"0")</f>
        <v>59518795</v>
      </c>
      <c r="D4200">
        <f>Order_Items!B4200</f>
        <v>131136</v>
      </c>
      <c r="E4200">
        <f>Products!B4200</f>
        <v>0</v>
      </c>
      <c r="F4200">
        <f>Products!C4200</f>
        <v>0</v>
      </c>
      <c r="G4200">
        <f>Products!D4200</f>
        <v>0</v>
      </c>
      <c r="H4200">
        <f>Order_Items!C4200</f>
        <v>3</v>
      </c>
      <c r="I4200">
        <f>Order_Items!D4200</f>
        <v>37.799999999999997</v>
      </c>
      <c r="J4200">
        <f>Orders!G4200</f>
        <v>2904.43</v>
      </c>
      <c r="K4200" t="str">
        <f>Orders!H4200</f>
        <v>UPI</v>
      </c>
      <c r="L4200" t="str">
        <f>Orders!F4200</f>
        <v>Slightly Delayed</v>
      </c>
      <c r="M4200">
        <f>Feedback!D4200</f>
        <v>5</v>
      </c>
      <c r="N4200" t="str">
        <f>Feedback!F4200</f>
        <v>Customer Service</v>
      </c>
      <c r="O4200" t="str">
        <f>Feedback!G4200</f>
        <v>Positive</v>
      </c>
    </row>
    <row r="4201" spans="1:15" x14ac:dyDescent="0.3">
      <c r="A4201">
        <f>Orders!A4201</f>
        <v>6962915277</v>
      </c>
      <c r="B4201" s="2">
        <f>Orders!C4201</f>
        <v>45549.445833333331</v>
      </c>
      <c r="C4201" s="1" t="str">
        <f>TEXT(Orders!B4201,"0")</f>
        <v>54748429</v>
      </c>
      <c r="D4201">
        <f>Order_Items!B4201</f>
        <v>540618</v>
      </c>
      <c r="E4201">
        <f>Products!B4201</f>
        <v>0</v>
      </c>
      <c r="F4201">
        <f>Products!C4201</f>
        <v>0</v>
      </c>
      <c r="G4201">
        <f>Products!D4201</f>
        <v>0</v>
      </c>
      <c r="H4201">
        <f>Order_Items!C4201</f>
        <v>2</v>
      </c>
      <c r="I4201">
        <f>Order_Items!D4201</f>
        <v>317.05</v>
      </c>
      <c r="J4201">
        <f>Orders!G4201</f>
        <v>2097.56</v>
      </c>
      <c r="K4201" t="str">
        <f>Orders!H4201</f>
        <v>Wallet</v>
      </c>
      <c r="L4201" t="str">
        <f>Orders!F4201</f>
        <v>On Time</v>
      </c>
      <c r="M4201">
        <f>Feedback!D4201</f>
        <v>1</v>
      </c>
      <c r="N4201" t="str">
        <f>Feedback!F4201</f>
        <v>Delivery</v>
      </c>
      <c r="O4201" t="str">
        <f>Feedback!G4201</f>
        <v>Negative</v>
      </c>
    </row>
    <row r="4202" spans="1:15" x14ac:dyDescent="0.3">
      <c r="A4202">
        <f>Orders!A4202</f>
        <v>4309308088</v>
      </c>
      <c r="B4202" s="2">
        <f>Orders!C4202</f>
        <v>45262.852777777778</v>
      </c>
      <c r="C4202" s="1" t="str">
        <f>TEXT(Orders!B4202,"0")</f>
        <v>18642306</v>
      </c>
      <c r="D4202">
        <f>Order_Items!B4202</f>
        <v>120532</v>
      </c>
      <c r="E4202">
        <f>Products!B4202</f>
        <v>0</v>
      </c>
      <c r="F4202">
        <f>Products!C4202</f>
        <v>0</v>
      </c>
      <c r="G4202">
        <f>Products!D4202</f>
        <v>0</v>
      </c>
      <c r="H4202">
        <f>Order_Items!C4202</f>
        <v>2</v>
      </c>
      <c r="I4202">
        <f>Order_Items!D4202</f>
        <v>697.53</v>
      </c>
      <c r="J4202">
        <f>Orders!G4202</f>
        <v>236.95</v>
      </c>
      <c r="K4202" t="str">
        <f>Orders!H4202</f>
        <v>Wallet</v>
      </c>
      <c r="L4202" t="str">
        <f>Orders!F4202</f>
        <v>On Time</v>
      </c>
      <c r="M4202">
        <f>Feedback!D4202</f>
        <v>5</v>
      </c>
      <c r="N4202" t="str">
        <f>Feedback!F4202</f>
        <v>App Experience</v>
      </c>
      <c r="O4202" t="str">
        <f>Feedback!G4202</f>
        <v>Positive</v>
      </c>
    </row>
    <row r="4203" spans="1:15" x14ac:dyDescent="0.3">
      <c r="A4203">
        <f>Orders!A4203</f>
        <v>5391068200</v>
      </c>
      <c r="B4203" s="2">
        <f>Orders!C4203</f>
        <v>45250.168749999997</v>
      </c>
      <c r="C4203" s="1" t="str">
        <f>TEXT(Orders!B4203,"0")</f>
        <v>68159723</v>
      </c>
      <c r="D4203">
        <f>Order_Items!B4203</f>
        <v>659290</v>
      </c>
      <c r="E4203">
        <f>Products!B4203</f>
        <v>0</v>
      </c>
      <c r="F4203">
        <f>Products!C4203</f>
        <v>0</v>
      </c>
      <c r="G4203">
        <f>Products!D4203</f>
        <v>0</v>
      </c>
      <c r="H4203">
        <f>Order_Items!C4203</f>
        <v>3</v>
      </c>
      <c r="I4203">
        <f>Order_Items!D4203</f>
        <v>319.33999999999997</v>
      </c>
      <c r="J4203">
        <f>Orders!G4203</f>
        <v>3265.32</v>
      </c>
      <c r="K4203" t="str">
        <f>Orders!H4203</f>
        <v>Wallet</v>
      </c>
      <c r="L4203" t="str">
        <f>Orders!F4203</f>
        <v>On Time</v>
      </c>
      <c r="M4203">
        <f>Feedback!D4203</f>
        <v>1</v>
      </c>
      <c r="N4203" t="str">
        <f>Feedback!F4203</f>
        <v>Customer Service</v>
      </c>
      <c r="O4203" t="str">
        <f>Feedback!G4203</f>
        <v>Negative</v>
      </c>
    </row>
    <row r="4204" spans="1:15" x14ac:dyDescent="0.3">
      <c r="A4204">
        <f>Orders!A4204</f>
        <v>4394681222</v>
      </c>
      <c r="B4204" s="2">
        <f>Orders!C4204</f>
        <v>45379.969444444447</v>
      </c>
      <c r="C4204" s="1" t="str">
        <f>TEXT(Orders!B4204,"0")</f>
        <v>80517784</v>
      </c>
      <c r="D4204">
        <f>Order_Items!B4204</f>
        <v>952124</v>
      </c>
      <c r="E4204">
        <f>Products!B4204</f>
        <v>0</v>
      </c>
      <c r="F4204">
        <f>Products!C4204</f>
        <v>0</v>
      </c>
      <c r="G4204">
        <f>Products!D4204</f>
        <v>0</v>
      </c>
      <c r="H4204">
        <f>Order_Items!C4204</f>
        <v>3</v>
      </c>
      <c r="I4204">
        <f>Order_Items!D4204</f>
        <v>127.08</v>
      </c>
      <c r="J4204">
        <f>Orders!G4204</f>
        <v>1157.8800000000001</v>
      </c>
      <c r="K4204" t="str">
        <f>Orders!H4204</f>
        <v>UPI</v>
      </c>
      <c r="L4204" t="str">
        <f>Orders!F4204</f>
        <v>Slightly Delayed</v>
      </c>
      <c r="M4204">
        <f>Feedback!D4204</f>
        <v>4</v>
      </c>
      <c r="N4204" t="str">
        <f>Feedback!F4204</f>
        <v>App Experience</v>
      </c>
      <c r="O4204" t="str">
        <f>Feedback!G4204</f>
        <v>Neutral</v>
      </c>
    </row>
    <row r="4205" spans="1:15" x14ac:dyDescent="0.3">
      <c r="A4205">
        <f>Orders!A4205</f>
        <v>4791895461</v>
      </c>
      <c r="B4205" s="2">
        <f>Orders!C4205</f>
        <v>45514.988888888889</v>
      </c>
      <c r="C4205" s="1" t="str">
        <f>TEXT(Orders!B4205,"0")</f>
        <v>63793401</v>
      </c>
      <c r="D4205">
        <f>Order_Items!B4205</f>
        <v>425341</v>
      </c>
      <c r="E4205">
        <f>Products!B4205</f>
        <v>0</v>
      </c>
      <c r="F4205">
        <f>Products!C4205</f>
        <v>0</v>
      </c>
      <c r="G4205">
        <f>Products!D4205</f>
        <v>0</v>
      </c>
      <c r="H4205">
        <f>Order_Items!C4205</f>
        <v>3</v>
      </c>
      <c r="I4205">
        <f>Order_Items!D4205</f>
        <v>486.28</v>
      </c>
      <c r="J4205">
        <f>Orders!G4205</f>
        <v>1338.81</v>
      </c>
      <c r="K4205" t="str">
        <f>Orders!H4205</f>
        <v>Card</v>
      </c>
      <c r="L4205" t="str">
        <f>Orders!F4205</f>
        <v>Significantly Delayed</v>
      </c>
      <c r="M4205">
        <f>Feedback!D4205</f>
        <v>5</v>
      </c>
      <c r="N4205" t="str">
        <f>Feedback!F4205</f>
        <v>Product Quality</v>
      </c>
      <c r="O4205" t="str">
        <f>Feedback!G4205</f>
        <v>Positive</v>
      </c>
    </row>
    <row r="4206" spans="1:15" x14ac:dyDescent="0.3">
      <c r="A4206">
        <f>Orders!A4206</f>
        <v>7272011740</v>
      </c>
      <c r="B4206" s="2">
        <f>Orders!C4206</f>
        <v>45551.522916666669</v>
      </c>
      <c r="C4206" s="1" t="str">
        <f>TEXT(Orders!B4206,"0")</f>
        <v>54139038</v>
      </c>
      <c r="D4206">
        <f>Order_Items!B4206</f>
        <v>848226</v>
      </c>
      <c r="E4206">
        <f>Products!B4206</f>
        <v>0</v>
      </c>
      <c r="F4206">
        <f>Products!C4206</f>
        <v>0</v>
      </c>
      <c r="G4206">
        <f>Products!D4206</f>
        <v>0</v>
      </c>
      <c r="H4206">
        <f>Order_Items!C4206</f>
        <v>1</v>
      </c>
      <c r="I4206">
        <f>Order_Items!D4206</f>
        <v>209.59</v>
      </c>
      <c r="J4206">
        <f>Orders!G4206</f>
        <v>3361.56</v>
      </c>
      <c r="K4206" t="str">
        <f>Orders!H4206</f>
        <v>Cash</v>
      </c>
      <c r="L4206" t="str">
        <f>Orders!F4206</f>
        <v>On Time</v>
      </c>
      <c r="M4206">
        <f>Feedback!D4206</f>
        <v>4</v>
      </c>
      <c r="N4206" t="str">
        <f>Feedback!F4206</f>
        <v>App Experience</v>
      </c>
      <c r="O4206" t="str">
        <f>Feedback!G4206</f>
        <v>Positive</v>
      </c>
    </row>
    <row r="4207" spans="1:15" x14ac:dyDescent="0.3">
      <c r="A4207">
        <f>Orders!A4207</f>
        <v>87784691</v>
      </c>
      <c r="B4207" s="2">
        <f>Orders!C4207</f>
        <v>45564.035416666666</v>
      </c>
      <c r="C4207" s="1" t="str">
        <f>TEXT(Orders!B4207,"0")</f>
        <v>92583164</v>
      </c>
      <c r="D4207">
        <f>Order_Items!B4207</f>
        <v>70969</v>
      </c>
      <c r="E4207">
        <f>Products!B4207</f>
        <v>0</v>
      </c>
      <c r="F4207">
        <f>Products!C4207</f>
        <v>0</v>
      </c>
      <c r="G4207">
        <f>Products!D4207</f>
        <v>0</v>
      </c>
      <c r="H4207">
        <f>Order_Items!C4207</f>
        <v>2</v>
      </c>
      <c r="I4207">
        <f>Order_Items!D4207</f>
        <v>631.70000000000005</v>
      </c>
      <c r="J4207">
        <f>Orders!G4207</f>
        <v>534.54999999999995</v>
      </c>
      <c r="K4207" t="str">
        <f>Orders!H4207</f>
        <v>Wallet</v>
      </c>
      <c r="L4207" t="str">
        <f>Orders!F4207</f>
        <v>On Time</v>
      </c>
      <c r="M4207">
        <f>Feedback!D4207</f>
        <v>3</v>
      </c>
      <c r="N4207" t="str">
        <f>Feedback!F4207</f>
        <v>App Experience</v>
      </c>
      <c r="O4207" t="str">
        <f>Feedback!G4207</f>
        <v>Neutral</v>
      </c>
    </row>
    <row r="4208" spans="1:15" x14ac:dyDescent="0.3">
      <c r="A4208">
        <f>Orders!A4208</f>
        <v>4939105270</v>
      </c>
      <c r="B4208" s="2">
        <f>Orders!C4208</f>
        <v>45232.114583333336</v>
      </c>
      <c r="C4208" s="1" t="str">
        <f>TEXT(Orders!B4208,"0")</f>
        <v>2164524</v>
      </c>
      <c r="D4208">
        <f>Order_Items!B4208</f>
        <v>444361</v>
      </c>
      <c r="E4208">
        <f>Products!B4208</f>
        <v>0</v>
      </c>
      <c r="F4208">
        <f>Products!C4208</f>
        <v>0</v>
      </c>
      <c r="G4208">
        <f>Products!D4208</f>
        <v>0</v>
      </c>
      <c r="H4208">
        <f>Order_Items!C4208</f>
        <v>3</v>
      </c>
      <c r="I4208">
        <f>Order_Items!D4208</f>
        <v>822.63</v>
      </c>
      <c r="J4208">
        <f>Orders!G4208</f>
        <v>1026.8800000000001</v>
      </c>
      <c r="K4208" t="str">
        <f>Orders!H4208</f>
        <v>Cash</v>
      </c>
      <c r="L4208" t="str">
        <f>Orders!F4208</f>
        <v>On Time</v>
      </c>
      <c r="M4208">
        <f>Feedback!D4208</f>
        <v>5</v>
      </c>
      <c r="N4208" t="str">
        <f>Feedback!F4208</f>
        <v>Delivery</v>
      </c>
      <c r="O4208" t="str">
        <f>Feedback!G4208</f>
        <v>Positive</v>
      </c>
    </row>
    <row r="4209" spans="1:15" x14ac:dyDescent="0.3">
      <c r="A4209">
        <f>Orders!A4209</f>
        <v>4622303035</v>
      </c>
      <c r="B4209" s="2">
        <f>Orders!C4209</f>
        <v>45141.465277777781</v>
      </c>
      <c r="C4209" s="1" t="str">
        <f>TEXT(Orders!B4209,"0")</f>
        <v>55060796</v>
      </c>
      <c r="D4209">
        <f>Order_Items!B4209</f>
        <v>880510</v>
      </c>
      <c r="E4209">
        <f>Products!B4209</f>
        <v>0</v>
      </c>
      <c r="F4209">
        <f>Products!C4209</f>
        <v>0</v>
      </c>
      <c r="G4209">
        <f>Products!D4209</f>
        <v>0</v>
      </c>
      <c r="H4209">
        <f>Order_Items!C4209</f>
        <v>2</v>
      </c>
      <c r="I4209">
        <f>Order_Items!D4209</f>
        <v>951.43</v>
      </c>
      <c r="J4209">
        <f>Orders!G4209</f>
        <v>3067.7</v>
      </c>
      <c r="K4209" t="str">
        <f>Orders!H4209</f>
        <v>Wallet</v>
      </c>
      <c r="L4209" t="str">
        <f>Orders!F4209</f>
        <v>On Time</v>
      </c>
      <c r="M4209">
        <f>Feedback!D4209</f>
        <v>4</v>
      </c>
      <c r="N4209" t="str">
        <f>Feedback!F4209</f>
        <v>Delivery</v>
      </c>
      <c r="O4209" t="str">
        <f>Feedback!G4209</f>
        <v>Neutral</v>
      </c>
    </row>
    <row r="4210" spans="1:15" x14ac:dyDescent="0.3">
      <c r="A4210">
        <f>Orders!A4210</f>
        <v>3460208027</v>
      </c>
      <c r="B4210" s="2">
        <f>Orders!C4210</f>
        <v>45401.901388888888</v>
      </c>
      <c r="C4210" s="1" t="str">
        <f>TEXT(Orders!B4210,"0")</f>
        <v>78725001</v>
      </c>
      <c r="D4210">
        <f>Order_Items!B4210</f>
        <v>709916</v>
      </c>
      <c r="E4210">
        <f>Products!B4210</f>
        <v>0</v>
      </c>
      <c r="F4210">
        <f>Products!C4210</f>
        <v>0</v>
      </c>
      <c r="G4210">
        <f>Products!D4210</f>
        <v>0</v>
      </c>
      <c r="H4210">
        <f>Order_Items!C4210</f>
        <v>2</v>
      </c>
      <c r="I4210">
        <f>Order_Items!D4210</f>
        <v>33.76</v>
      </c>
      <c r="J4210">
        <f>Orders!G4210</f>
        <v>2835.33</v>
      </c>
      <c r="K4210" t="str">
        <f>Orders!H4210</f>
        <v>UPI</v>
      </c>
      <c r="L4210" t="str">
        <f>Orders!F4210</f>
        <v>On Time</v>
      </c>
      <c r="M4210">
        <f>Feedback!D4210</f>
        <v>1</v>
      </c>
      <c r="N4210" t="str">
        <f>Feedback!F4210</f>
        <v>Delivery</v>
      </c>
      <c r="O4210" t="str">
        <f>Feedback!G4210</f>
        <v>Negative</v>
      </c>
    </row>
    <row r="4211" spans="1:15" x14ac:dyDescent="0.3">
      <c r="A4211">
        <f>Orders!A4211</f>
        <v>2548125971</v>
      </c>
      <c r="B4211" s="2">
        <f>Orders!C4211</f>
        <v>45235.915277777778</v>
      </c>
      <c r="C4211" s="1" t="str">
        <f>TEXT(Orders!B4211,"0")</f>
        <v>7228206</v>
      </c>
      <c r="D4211">
        <f>Order_Items!B4211</f>
        <v>183929</v>
      </c>
      <c r="E4211">
        <f>Products!B4211</f>
        <v>0</v>
      </c>
      <c r="F4211">
        <f>Products!C4211</f>
        <v>0</v>
      </c>
      <c r="G4211">
        <f>Products!D4211</f>
        <v>0</v>
      </c>
      <c r="H4211">
        <f>Order_Items!C4211</f>
        <v>1</v>
      </c>
      <c r="I4211">
        <f>Order_Items!D4211</f>
        <v>738.74</v>
      </c>
      <c r="J4211">
        <f>Orders!G4211</f>
        <v>4335.0600000000004</v>
      </c>
      <c r="K4211" t="str">
        <f>Orders!H4211</f>
        <v>Cash</v>
      </c>
      <c r="L4211" t="str">
        <f>Orders!F4211</f>
        <v>On Time</v>
      </c>
      <c r="M4211">
        <f>Feedback!D4211</f>
        <v>4</v>
      </c>
      <c r="N4211" t="str">
        <f>Feedback!F4211</f>
        <v>Customer Service</v>
      </c>
      <c r="O4211" t="str">
        <f>Feedback!G4211</f>
        <v>Neutral</v>
      </c>
    </row>
    <row r="4212" spans="1:15" x14ac:dyDescent="0.3">
      <c r="A4212">
        <f>Orders!A4212</f>
        <v>2390111460</v>
      </c>
      <c r="B4212" s="2">
        <f>Orders!C4212</f>
        <v>45178.890277777777</v>
      </c>
      <c r="C4212" s="1" t="str">
        <f>TEXT(Orders!B4212,"0")</f>
        <v>70608515</v>
      </c>
      <c r="D4212">
        <f>Order_Items!B4212</f>
        <v>492958</v>
      </c>
      <c r="E4212">
        <f>Products!B4212</f>
        <v>0</v>
      </c>
      <c r="F4212">
        <f>Products!C4212</f>
        <v>0</v>
      </c>
      <c r="G4212">
        <f>Products!D4212</f>
        <v>0</v>
      </c>
      <c r="H4212">
        <f>Order_Items!C4212</f>
        <v>2</v>
      </c>
      <c r="I4212">
        <f>Order_Items!D4212</f>
        <v>84.2</v>
      </c>
      <c r="J4212">
        <f>Orders!G4212</f>
        <v>4182.2299999999996</v>
      </c>
      <c r="K4212" t="str">
        <f>Orders!H4212</f>
        <v>UPI</v>
      </c>
      <c r="L4212" t="str">
        <f>Orders!F4212</f>
        <v>On Time</v>
      </c>
      <c r="M4212">
        <f>Feedback!D4212</f>
        <v>2</v>
      </c>
      <c r="N4212" t="str">
        <f>Feedback!F4212</f>
        <v>Product Quality</v>
      </c>
      <c r="O4212" t="str">
        <f>Feedback!G4212</f>
        <v>Negative</v>
      </c>
    </row>
    <row r="4213" spans="1:15" x14ac:dyDescent="0.3">
      <c r="A4213">
        <f>Orders!A4213</f>
        <v>8309485249</v>
      </c>
      <c r="B4213" s="2">
        <f>Orders!C4213</f>
        <v>45262.856944444444</v>
      </c>
      <c r="C4213" s="1" t="str">
        <f>TEXT(Orders!B4213,"0")</f>
        <v>87200291</v>
      </c>
      <c r="D4213">
        <f>Order_Items!B4213</f>
        <v>903336</v>
      </c>
      <c r="E4213">
        <f>Products!B4213</f>
        <v>0</v>
      </c>
      <c r="F4213">
        <f>Products!C4213</f>
        <v>0</v>
      </c>
      <c r="G4213">
        <f>Products!D4213</f>
        <v>0</v>
      </c>
      <c r="H4213">
        <f>Order_Items!C4213</f>
        <v>2</v>
      </c>
      <c r="I4213">
        <f>Order_Items!D4213</f>
        <v>551.88</v>
      </c>
      <c r="J4213">
        <f>Orders!G4213</f>
        <v>624.16</v>
      </c>
      <c r="K4213" t="str">
        <f>Orders!H4213</f>
        <v>UPI</v>
      </c>
      <c r="L4213" t="str">
        <f>Orders!F4213</f>
        <v>On Time</v>
      </c>
      <c r="M4213">
        <f>Feedback!D4213</f>
        <v>4</v>
      </c>
      <c r="N4213" t="str">
        <f>Feedback!F4213</f>
        <v>Product Quality</v>
      </c>
      <c r="O4213" t="str">
        <f>Feedback!G4213</f>
        <v>Neutral</v>
      </c>
    </row>
    <row r="4214" spans="1:15" x14ac:dyDescent="0.3">
      <c r="A4214">
        <f>Orders!A4214</f>
        <v>8322543480</v>
      </c>
      <c r="B4214" s="2">
        <f>Orders!C4214</f>
        <v>45562.095833333333</v>
      </c>
      <c r="C4214" s="1" t="str">
        <f>TEXT(Orders!B4214,"0")</f>
        <v>34668988</v>
      </c>
      <c r="D4214">
        <f>Order_Items!B4214</f>
        <v>661577</v>
      </c>
      <c r="E4214">
        <f>Products!B4214</f>
        <v>0</v>
      </c>
      <c r="F4214">
        <f>Products!C4214</f>
        <v>0</v>
      </c>
      <c r="G4214">
        <f>Products!D4214</f>
        <v>0</v>
      </c>
      <c r="H4214">
        <f>Order_Items!C4214</f>
        <v>3</v>
      </c>
      <c r="I4214">
        <f>Order_Items!D4214</f>
        <v>720.95</v>
      </c>
      <c r="J4214">
        <f>Orders!G4214</f>
        <v>513.36</v>
      </c>
      <c r="K4214" t="str">
        <f>Orders!H4214</f>
        <v>Wallet</v>
      </c>
      <c r="L4214" t="str">
        <f>Orders!F4214</f>
        <v>Significantly Delayed</v>
      </c>
      <c r="M4214">
        <f>Feedback!D4214</f>
        <v>3</v>
      </c>
      <c r="N4214" t="str">
        <f>Feedback!F4214</f>
        <v>Delivery</v>
      </c>
      <c r="O4214" t="str">
        <f>Feedback!G4214</f>
        <v>Neutral</v>
      </c>
    </row>
    <row r="4215" spans="1:15" x14ac:dyDescent="0.3">
      <c r="A4215">
        <f>Orders!A4215</f>
        <v>2819200158</v>
      </c>
      <c r="B4215" s="2">
        <f>Orders!C4215</f>
        <v>45130.612500000003</v>
      </c>
      <c r="C4215" s="1" t="str">
        <f>TEXT(Orders!B4215,"0")</f>
        <v>64497538</v>
      </c>
      <c r="D4215">
        <f>Order_Items!B4215</f>
        <v>60619</v>
      </c>
      <c r="E4215">
        <f>Products!B4215</f>
        <v>0</v>
      </c>
      <c r="F4215">
        <f>Products!C4215</f>
        <v>0</v>
      </c>
      <c r="G4215">
        <f>Products!D4215</f>
        <v>0</v>
      </c>
      <c r="H4215">
        <f>Order_Items!C4215</f>
        <v>1</v>
      </c>
      <c r="I4215">
        <f>Order_Items!D4215</f>
        <v>726.41</v>
      </c>
      <c r="J4215">
        <f>Orders!G4215</f>
        <v>1263.55</v>
      </c>
      <c r="K4215" t="str">
        <f>Orders!H4215</f>
        <v>Cash</v>
      </c>
      <c r="L4215" t="str">
        <f>Orders!F4215</f>
        <v>On Time</v>
      </c>
      <c r="M4215">
        <f>Feedback!D4215</f>
        <v>1</v>
      </c>
      <c r="N4215" t="str">
        <f>Feedback!F4215</f>
        <v>Delivery</v>
      </c>
      <c r="O4215" t="str">
        <f>Feedback!G4215</f>
        <v>Negative</v>
      </c>
    </row>
    <row r="4216" spans="1:15" x14ac:dyDescent="0.3">
      <c r="A4216">
        <f>Orders!A4216</f>
        <v>7087151227</v>
      </c>
      <c r="B4216" s="2">
        <f>Orders!C4216</f>
        <v>45256.036805555559</v>
      </c>
      <c r="C4216" s="1" t="str">
        <f>TEXT(Orders!B4216,"0")</f>
        <v>49795571</v>
      </c>
      <c r="D4216">
        <f>Order_Items!B4216</f>
        <v>600767</v>
      </c>
      <c r="E4216">
        <f>Products!B4216</f>
        <v>0</v>
      </c>
      <c r="F4216">
        <f>Products!C4216</f>
        <v>0</v>
      </c>
      <c r="G4216">
        <f>Products!D4216</f>
        <v>0</v>
      </c>
      <c r="H4216">
        <f>Order_Items!C4216</f>
        <v>1</v>
      </c>
      <c r="I4216">
        <f>Order_Items!D4216</f>
        <v>722.42</v>
      </c>
      <c r="J4216">
        <f>Orders!G4216</f>
        <v>1917.32</v>
      </c>
      <c r="K4216" t="str">
        <f>Orders!H4216</f>
        <v>UPI</v>
      </c>
      <c r="L4216" t="str">
        <f>Orders!F4216</f>
        <v>On Time</v>
      </c>
      <c r="M4216">
        <f>Feedback!D4216</f>
        <v>1</v>
      </c>
      <c r="N4216" t="str">
        <f>Feedback!F4216</f>
        <v>App Experience</v>
      </c>
      <c r="O4216" t="str">
        <f>Feedback!G4216</f>
        <v>Negative</v>
      </c>
    </row>
    <row r="4217" spans="1:15" x14ac:dyDescent="0.3">
      <c r="A4217">
        <f>Orders!A4217</f>
        <v>6704234561</v>
      </c>
      <c r="B4217" s="2">
        <f>Orders!C4217</f>
        <v>45294.3125</v>
      </c>
      <c r="C4217" s="1" t="str">
        <f>TEXT(Orders!B4217,"0")</f>
        <v>51833636</v>
      </c>
      <c r="D4217">
        <f>Order_Items!B4217</f>
        <v>962054</v>
      </c>
      <c r="E4217">
        <f>Products!B4217</f>
        <v>0</v>
      </c>
      <c r="F4217">
        <f>Products!C4217</f>
        <v>0</v>
      </c>
      <c r="G4217">
        <f>Products!D4217</f>
        <v>0</v>
      </c>
      <c r="H4217">
        <f>Order_Items!C4217</f>
        <v>1</v>
      </c>
      <c r="I4217">
        <f>Order_Items!D4217</f>
        <v>16.86</v>
      </c>
      <c r="J4217">
        <f>Orders!G4217</f>
        <v>3172.73</v>
      </c>
      <c r="K4217" t="str">
        <f>Orders!H4217</f>
        <v>Cash</v>
      </c>
      <c r="L4217" t="str">
        <f>Orders!F4217</f>
        <v>Significantly Delayed</v>
      </c>
      <c r="M4217">
        <f>Feedback!D4217</f>
        <v>4</v>
      </c>
      <c r="N4217" t="str">
        <f>Feedback!F4217</f>
        <v>Delivery</v>
      </c>
      <c r="O4217" t="str">
        <f>Feedback!G4217</f>
        <v>Positive</v>
      </c>
    </row>
    <row r="4218" spans="1:15" x14ac:dyDescent="0.3">
      <c r="A4218">
        <f>Orders!A4218</f>
        <v>6998410196</v>
      </c>
      <c r="B4218" s="2">
        <f>Orders!C4218</f>
        <v>45132.647916666669</v>
      </c>
      <c r="C4218" s="1" t="str">
        <f>TEXT(Orders!B4218,"0")</f>
        <v>78748184</v>
      </c>
      <c r="D4218">
        <f>Order_Items!B4218</f>
        <v>365133</v>
      </c>
      <c r="E4218">
        <f>Products!B4218</f>
        <v>0</v>
      </c>
      <c r="F4218">
        <f>Products!C4218</f>
        <v>0</v>
      </c>
      <c r="G4218">
        <f>Products!D4218</f>
        <v>0</v>
      </c>
      <c r="H4218">
        <f>Order_Items!C4218</f>
        <v>2</v>
      </c>
      <c r="I4218">
        <f>Order_Items!D4218</f>
        <v>915.45</v>
      </c>
      <c r="J4218">
        <f>Orders!G4218</f>
        <v>505.95</v>
      </c>
      <c r="K4218" t="str">
        <f>Orders!H4218</f>
        <v>Wallet</v>
      </c>
      <c r="L4218" t="str">
        <f>Orders!F4218</f>
        <v>Slightly Delayed</v>
      </c>
      <c r="M4218">
        <f>Feedback!D4218</f>
        <v>5</v>
      </c>
      <c r="N4218" t="str">
        <f>Feedback!F4218</f>
        <v>App Experience</v>
      </c>
      <c r="O4218" t="str">
        <f>Feedback!G4218</f>
        <v>Positive</v>
      </c>
    </row>
    <row r="4219" spans="1:15" x14ac:dyDescent="0.3">
      <c r="A4219">
        <f>Orders!A4219</f>
        <v>707035635</v>
      </c>
      <c r="B4219" s="2">
        <f>Orders!C4219</f>
        <v>45564.395833333336</v>
      </c>
      <c r="C4219" s="1" t="str">
        <f>TEXT(Orders!B4219,"0")</f>
        <v>61618079</v>
      </c>
      <c r="D4219">
        <f>Order_Items!B4219</f>
        <v>677542</v>
      </c>
      <c r="E4219">
        <f>Products!B4219</f>
        <v>0</v>
      </c>
      <c r="F4219">
        <f>Products!C4219</f>
        <v>0</v>
      </c>
      <c r="G4219">
        <f>Products!D4219</f>
        <v>0</v>
      </c>
      <c r="H4219">
        <f>Order_Items!C4219</f>
        <v>1</v>
      </c>
      <c r="I4219">
        <f>Order_Items!D4219</f>
        <v>212.61</v>
      </c>
      <c r="J4219">
        <f>Orders!G4219</f>
        <v>3868.34</v>
      </c>
      <c r="K4219" t="str">
        <f>Orders!H4219</f>
        <v>Wallet</v>
      </c>
      <c r="L4219" t="str">
        <f>Orders!F4219</f>
        <v>On Time</v>
      </c>
      <c r="M4219">
        <f>Feedback!D4219</f>
        <v>5</v>
      </c>
      <c r="N4219" t="str">
        <f>Feedback!F4219</f>
        <v>Delivery</v>
      </c>
      <c r="O4219" t="str">
        <f>Feedback!G4219</f>
        <v>Positive</v>
      </c>
    </row>
    <row r="4220" spans="1:15" x14ac:dyDescent="0.3">
      <c r="A4220">
        <f>Orders!A4220</f>
        <v>543400704</v>
      </c>
      <c r="B4220" s="2">
        <f>Orders!C4220</f>
        <v>45226.02847222222</v>
      </c>
      <c r="C4220" s="1" t="str">
        <f>TEXT(Orders!B4220,"0")</f>
        <v>60300263</v>
      </c>
      <c r="D4220">
        <f>Order_Items!B4220</f>
        <v>767398</v>
      </c>
      <c r="E4220">
        <f>Products!B4220</f>
        <v>0</v>
      </c>
      <c r="F4220">
        <f>Products!C4220</f>
        <v>0</v>
      </c>
      <c r="G4220">
        <f>Products!D4220</f>
        <v>0</v>
      </c>
      <c r="H4220">
        <f>Order_Items!C4220</f>
        <v>3</v>
      </c>
      <c r="I4220">
        <f>Order_Items!D4220</f>
        <v>22.14</v>
      </c>
      <c r="J4220">
        <f>Orders!G4220</f>
        <v>3496.47</v>
      </c>
      <c r="K4220" t="str">
        <f>Orders!H4220</f>
        <v>Card</v>
      </c>
      <c r="L4220" t="str">
        <f>Orders!F4220</f>
        <v>On Time</v>
      </c>
      <c r="M4220">
        <f>Feedback!D4220</f>
        <v>2</v>
      </c>
      <c r="N4220" t="str">
        <f>Feedback!F4220</f>
        <v>Customer Service</v>
      </c>
      <c r="O4220" t="str">
        <f>Feedback!G4220</f>
        <v>Negative</v>
      </c>
    </row>
    <row r="4221" spans="1:15" x14ac:dyDescent="0.3">
      <c r="A4221">
        <f>Orders!A4221</f>
        <v>3604694195</v>
      </c>
      <c r="B4221" s="2">
        <f>Orders!C4221</f>
        <v>45172.681250000001</v>
      </c>
      <c r="C4221" s="1" t="str">
        <f>TEXT(Orders!B4221,"0")</f>
        <v>34713143</v>
      </c>
      <c r="D4221">
        <f>Order_Items!B4221</f>
        <v>52729</v>
      </c>
      <c r="E4221">
        <f>Products!B4221</f>
        <v>0</v>
      </c>
      <c r="F4221">
        <f>Products!C4221</f>
        <v>0</v>
      </c>
      <c r="G4221">
        <f>Products!D4221</f>
        <v>0</v>
      </c>
      <c r="H4221">
        <f>Order_Items!C4221</f>
        <v>1</v>
      </c>
      <c r="I4221">
        <f>Order_Items!D4221</f>
        <v>316.02</v>
      </c>
      <c r="J4221">
        <f>Orders!G4221</f>
        <v>2577.6999999999998</v>
      </c>
      <c r="K4221" t="str">
        <f>Orders!H4221</f>
        <v>UPI</v>
      </c>
      <c r="L4221" t="str">
        <f>Orders!F4221</f>
        <v>On Time</v>
      </c>
      <c r="M4221">
        <f>Feedback!D4221</f>
        <v>5</v>
      </c>
      <c r="N4221" t="str">
        <f>Feedback!F4221</f>
        <v>Delivery</v>
      </c>
      <c r="O4221" t="str">
        <f>Feedback!G4221</f>
        <v>Positive</v>
      </c>
    </row>
    <row r="4222" spans="1:15" x14ac:dyDescent="0.3">
      <c r="A4222">
        <f>Orders!A4222</f>
        <v>3560549947</v>
      </c>
      <c r="B4222" s="2">
        <f>Orders!C4222</f>
        <v>45494.098611111112</v>
      </c>
      <c r="C4222" s="1" t="str">
        <f>TEXT(Orders!B4222,"0")</f>
        <v>42465414</v>
      </c>
      <c r="D4222">
        <f>Order_Items!B4222</f>
        <v>913428</v>
      </c>
      <c r="E4222">
        <f>Products!B4222</f>
        <v>0</v>
      </c>
      <c r="F4222">
        <f>Products!C4222</f>
        <v>0</v>
      </c>
      <c r="G4222">
        <f>Products!D4222</f>
        <v>0</v>
      </c>
      <c r="H4222">
        <f>Order_Items!C4222</f>
        <v>2</v>
      </c>
      <c r="I4222">
        <f>Order_Items!D4222</f>
        <v>392.22</v>
      </c>
      <c r="J4222">
        <f>Orders!G4222</f>
        <v>1973.85</v>
      </c>
      <c r="K4222" t="str">
        <f>Orders!H4222</f>
        <v>Card</v>
      </c>
      <c r="L4222" t="str">
        <f>Orders!F4222</f>
        <v>Slightly Delayed</v>
      </c>
      <c r="M4222">
        <f>Feedback!D4222</f>
        <v>3</v>
      </c>
      <c r="N4222" t="str">
        <f>Feedback!F4222</f>
        <v>App Experience</v>
      </c>
      <c r="O4222" t="str">
        <f>Feedback!G4222</f>
        <v>Neutral</v>
      </c>
    </row>
    <row r="4223" spans="1:15" x14ac:dyDescent="0.3">
      <c r="A4223">
        <f>Orders!A4223</f>
        <v>9982178143</v>
      </c>
      <c r="B4223" s="2">
        <f>Orders!C4223</f>
        <v>45268.588194444441</v>
      </c>
      <c r="C4223" s="1" t="str">
        <f>TEXT(Orders!B4223,"0")</f>
        <v>89968482</v>
      </c>
      <c r="D4223">
        <f>Order_Items!B4223</f>
        <v>734789</v>
      </c>
      <c r="E4223">
        <f>Products!B4223</f>
        <v>0</v>
      </c>
      <c r="F4223">
        <f>Products!C4223</f>
        <v>0</v>
      </c>
      <c r="G4223">
        <f>Products!D4223</f>
        <v>0</v>
      </c>
      <c r="H4223">
        <f>Order_Items!C4223</f>
        <v>1</v>
      </c>
      <c r="I4223">
        <f>Order_Items!D4223</f>
        <v>395.82</v>
      </c>
      <c r="J4223">
        <f>Orders!G4223</f>
        <v>2530.4499999999998</v>
      </c>
      <c r="K4223" t="str">
        <f>Orders!H4223</f>
        <v>Card</v>
      </c>
      <c r="L4223" t="str">
        <f>Orders!F4223</f>
        <v>Significantly Delayed</v>
      </c>
      <c r="M4223">
        <f>Feedback!D4223</f>
        <v>3</v>
      </c>
      <c r="N4223" t="str">
        <f>Feedback!F4223</f>
        <v>Product Quality</v>
      </c>
      <c r="O4223" t="str">
        <f>Feedback!G4223</f>
        <v>Neutral</v>
      </c>
    </row>
    <row r="4224" spans="1:15" x14ac:dyDescent="0.3">
      <c r="A4224">
        <f>Orders!A4224</f>
        <v>1423646541</v>
      </c>
      <c r="B4224" s="2">
        <f>Orders!C4224</f>
        <v>45270.44027777778</v>
      </c>
      <c r="C4224" s="1" t="str">
        <f>TEXT(Orders!B4224,"0")</f>
        <v>48730063</v>
      </c>
      <c r="D4224">
        <f>Order_Items!B4224</f>
        <v>799952</v>
      </c>
      <c r="E4224">
        <f>Products!B4224</f>
        <v>0</v>
      </c>
      <c r="F4224">
        <f>Products!C4224</f>
        <v>0</v>
      </c>
      <c r="G4224">
        <f>Products!D4224</f>
        <v>0</v>
      </c>
      <c r="H4224">
        <f>Order_Items!C4224</f>
        <v>1</v>
      </c>
      <c r="I4224">
        <f>Order_Items!D4224</f>
        <v>922.64</v>
      </c>
      <c r="J4224">
        <f>Orders!G4224</f>
        <v>2734.37</v>
      </c>
      <c r="K4224" t="str">
        <f>Orders!H4224</f>
        <v>UPI</v>
      </c>
      <c r="L4224" t="str">
        <f>Orders!F4224</f>
        <v>On Time</v>
      </c>
      <c r="M4224">
        <f>Feedback!D4224</f>
        <v>3</v>
      </c>
      <c r="N4224" t="str">
        <f>Feedback!F4224</f>
        <v>Product Quality</v>
      </c>
      <c r="O4224" t="str">
        <f>Feedback!G4224</f>
        <v>Negative</v>
      </c>
    </row>
    <row r="4225" spans="1:15" x14ac:dyDescent="0.3">
      <c r="A4225">
        <f>Orders!A4225</f>
        <v>7441941402</v>
      </c>
      <c r="B4225" s="2">
        <f>Orders!C4225</f>
        <v>45282.926388888889</v>
      </c>
      <c r="C4225" s="1" t="str">
        <f>TEXT(Orders!B4225,"0")</f>
        <v>16785724</v>
      </c>
      <c r="D4225">
        <f>Order_Items!B4225</f>
        <v>820973</v>
      </c>
      <c r="E4225">
        <f>Products!B4225</f>
        <v>0</v>
      </c>
      <c r="F4225">
        <f>Products!C4225</f>
        <v>0</v>
      </c>
      <c r="G4225">
        <f>Products!D4225</f>
        <v>0</v>
      </c>
      <c r="H4225">
        <f>Order_Items!C4225</f>
        <v>1</v>
      </c>
      <c r="I4225">
        <f>Order_Items!D4225</f>
        <v>114.52</v>
      </c>
      <c r="J4225">
        <f>Orders!G4225</f>
        <v>2580.9299999999998</v>
      </c>
      <c r="K4225" t="str">
        <f>Orders!H4225</f>
        <v>UPI</v>
      </c>
      <c r="L4225" t="str">
        <f>Orders!F4225</f>
        <v>On Time</v>
      </c>
      <c r="M4225">
        <f>Feedback!D4225</f>
        <v>2</v>
      </c>
      <c r="N4225" t="str">
        <f>Feedback!F4225</f>
        <v>Delivery</v>
      </c>
      <c r="O4225" t="str">
        <f>Feedback!G4225</f>
        <v>Negative</v>
      </c>
    </row>
    <row r="4226" spans="1:15" x14ac:dyDescent="0.3">
      <c r="A4226">
        <f>Orders!A4226</f>
        <v>8395661807</v>
      </c>
      <c r="B4226" s="2">
        <f>Orders!C4226</f>
        <v>45523.326388888891</v>
      </c>
      <c r="C4226" s="1" t="str">
        <f>TEXT(Orders!B4226,"0")</f>
        <v>4386273</v>
      </c>
      <c r="D4226">
        <f>Order_Items!B4226</f>
        <v>120532</v>
      </c>
      <c r="E4226">
        <f>Products!B4226</f>
        <v>0</v>
      </c>
      <c r="F4226">
        <f>Products!C4226</f>
        <v>0</v>
      </c>
      <c r="G4226">
        <f>Products!D4226</f>
        <v>0</v>
      </c>
      <c r="H4226">
        <f>Order_Items!C4226</f>
        <v>3</v>
      </c>
      <c r="I4226">
        <f>Order_Items!D4226</f>
        <v>697.53</v>
      </c>
      <c r="J4226">
        <f>Orders!G4226</f>
        <v>2561.1799999999998</v>
      </c>
      <c r="K4226" t="str">
        <f>Orders!H4226</f>
        <v>Card</v>
      </c>
      <c r="L4226" t="str">
        <f>Orders!F4226</f>
        <v>On Time</v>
      </c>
      <c r="M4226">
        <f>Feedback!D4226</f>
        <v>4</v>
      </c>
      <c r="N4226" t="str">
        <f>Feedback!F4226</f>
        <v>Customer Service</v>
      </c>
      <c r="O4226" t="str">
        <f>Feedback!G4226</f>
        <v>Positive</v>
      </c>
    </row>
    <row r="4227" spans="1:15" x14ac:dyDescent="0.3">
      <c r="A4227">
        <f>Orders!A4227</f>
        <v>5480656353</v>
      </c>
      <c r="B4227" s="2">
        <f>Orders!C4227</f>
        <v>45356.807638888888</v>
      </c>
      <c r="C4227" s="1" t="str">
        <f>TEXT(Orders!B4227,"0")</f>
        <v>11446157</v>
      </c>
      <c r="D4227">
        <f>Order_Items!B4227</f>
        <v>587645</v>
      </c>
      <c r="E4227">
        <f>Products!B4227</f>
        <v>0</v>
      </c>
      <c r="F4227">
        <f>Products!C4227</f>
        <v>0</v>
      </c>
      <c r="G4227">
        <f>Products!D4227</f>
        <v>0</v>
      </c>
      <c r="H4227">
        <f>Order_Items!C4227</f>
        <v>2</v>
      </c>
      <c r="I4227">
        <f>Order_Items!D4227</f>
        <v>801.81</v>
      </c>
      <c r="J4227">
        <f>Orders!G4227</f>
        <v>3053.71</v>
      </c>
      <c r="K4227" t="str">
        <f>Orders!H4227</f>
        <v>Card</v>
      </c>
      <c r="L4227" t="str">
        <f>Orders!F4227</f>
        <v>On Time</v>
      </c>
      <c r="M4227">
        <f>Feedback!D4227</f>
        <v>3</v>
      </c>
      <c r="N4227" t="str">
        <f>Feedback!F4227</f>
        <v>Customer Service</v>
      </c>
      <c r="O4227" t="str">
        <f>Feedback!G4227</f>
        <v>Neutral</v>
      </c>
    </row>
    <row r="4228" spans="1:15" x14ac:dyDescent="0.3">
      <c r="A4228">
        <f>Orders!A4228</f>
        <v>4561602092</v>
      </c>
      <c r="B4228" s="2">
        <f>Orders!C4228</f>
        <v>45553.393750000003</v>
      </c>
      <c r="C4228" s="1" t="str">
        <f>TEXT(Orders!B4228,"0")</f>
        <v>53624677</v>
      </c>
      <c r="D4228">
        <f>Order_Items!B4228</f>
        <v>306177</v>
      </c>
      <c r="E4228">
        <f>Products!B4228</f>
        <v>0</v>
      </c>
      <c r="F4228">
        <f>Products!C4228</f>
        <v>0</v>
      </c>
      <c r="G4228">
        <f>Products!D4228</f>
        <v>0</v>
      </c>
      <c r="H4228">
        <f>Order_Items!C4228</f>
        <v>1</v>
      </c>
      <c r="I4228">
        <f>Order_Items!D4228</f>
        <v>769.24</v>
      </c>
      <c r="J4228">
        <f>Orders!G4228</f>
        <v>1825.82</v>
      </c>
      <c r="K4228" t="str">
        <f>Orders!H4228</f>
        <v>Cash</v>
      </c>
      <c r="L4228" t="str">
        <f>Orders!F4228</f>
        <v>On Time</v>
      </c>
      <c r="M4228">
        <f>Feedback!D4228</f>
        <v>4</v>
      </c>
      <c r="N4228" t="str">
        <f>Feedback!F4228</f>
        <v>Delivery</v>
      </c>
      <c r="O4228" t="str">
        <f>Feedback!G4228</f>
        <v>Positive</v>
      </c>
    </row>
    <row r="4229" spans="1:15" x14ac:dyDescent="0.3">
      <c r="A4229">
        <f>Orders!A4229</f>
        <v>1695982633</v>
      </c>
      <c r="B4229" s="2">
        <f>Orders!C4229</f>
        <v>45304.781944444447</v>
      </c>
      <c r="C4229" s="1" t="str">
        <f>TEXT(Orders!B4229,"0")</f>
        <v>81382213</v>
      </c>
      <c r="D4229">
        <f>Order_Items!B4229</f>
        <v>481843</v>
      </c>
      <c r="E4229">
        <f>Products!B4229</f>
        <v>0</v>
      </c>
      <c r="F4229">
        <f>Products!C4229</f>
        <v>0</v>
      </c>
      <c r="G4229">
        <f>Products!D4229</f>
        <v>0</v>
      </c>
      <c r="H4229">
        <f>Order_Items!C4229</f>
        <v>2</v>
      </c>
      <c r="I4229">
        <f>Order_Items!D4229</f>
        <v>297.68</v>
      </c>
      <c r="J4229">
        <f>Orders!G4229</f>
        <v>2247.86</v>
      </c>
      <c r="K4229" t="str">
        <f>Orders!H4229</f>
        <v>Wallet</v>
      </c>
      <c r="L4229" t="str">
        <f>Orders!F4229</f>
        <v>On Time</v>
      </c>
      <c r="M4229">
        <f>Feedback!D4229</f>
        <v>4</v>
      </c>
      <c r="N4229" t="str">
        <f>Feedback!F4229</f>
        <v>App Experience</v>
      </c>
      <c r="O4229" t="str">
        <f>Feedback!G4229</f>
        <v>Neutral</v>
      </c>
    </row>
    <row r="4230" spans="1:15" x14ac:dyDescent="0.3">
      <c r="A4230">
        <f>Orders!A4230</f>
        <v>6309447153</v>
      </c>
      <c r="B4230" s="2">
        <f>Orders!C4230</f>
        <v>45064.887499999997</v>
      </c>
      <c r="C4230" s="1" t="str">
        <f>TEXT(Orders!B4230,"0")</f>
        <v>74212242</v>
      </c>
      <c r="D4230">
        <f>Order_Items!B4230</f>
        <v>853932</v>
      </c>
      <c r="E4230">
        <f>Products!B4230</f>
        <v>0</v>
      </c>
      <c r="F4230">
        <f>Products!C4230</f>
        <v>0</v>
      </c>
      <c r="G4230">
        <f>Products!D4230</f>
        <v>0</v>
      </c>
      <c r="H4230">
        <f>Order_Items!C4230</f>
        <v>2</v>
      </c>
      <c r="I4230">
        <f>Order_Items!D4230</f>
        <v>941.19</v>
      </c>
      <c r="J4230">
        <f>Orders!G4230</f>
        <v>423.56</v>
      </c>
      <c r="K4230" t="str">
        <f>Orders!H4230</f>
        <v>Cash</v>
      </c>
      <c r="L4230" t="str">
        <f>Orders!F4230</f>
        <v>On Time</v>
      </c>
      <c r="M4230">
        <f>Feedback!D4230</f>
        <v>3</v>
      </c>
      <c r="N4230" t="str">
        <f>Feedback!F4230</f>
        <v>Delivery</v>
      </c>
      <c r="O4230" t="str">
        <f>Feedback!G4230</f>
        <v>Neutral</v>
      </c>
    </row>
    <row r="4231" spans="1:15" x14ac:dyDescent="0.3">
      <c r="A4231">
        <f>Orders!A4231</f>
        <v>4796733514</v>
      </c>
      <c r="B4231" s="2">
        <f>Orders!C4231</f>
        <v>45019.771527777775</v>
      </c>
      <c r="C4231" s="1" t="str">
        <f>TEXT(Orders!B4231,"0")</f>
        <v>87251489</v>
      </c>
      <c r="D4231">
        <f>Order_Items!B4231</f>
        <v>604184</v>
      </c>
      <c r="E4231">
        <f>Products!B4231</f>
        <v>0</v>
      </c>
      <c r="F4231">
        <f>Products!C4231</f>
        <v>0</v>
      </c>
      <c r="G4231">
        <f>Products!D4231</f>
        <v>0</v>
      </c>
      <c r="H4231">
        <f>Order_Items!C4231</f>
        <v>2</v>
      </c>
      <c r="I4231">
        <f>Order_Items!D4231</f>
        <v>397.55</v>
      </c>
      <c r="J4231">
        <f>Orders!G4231</f>
        <v>2436.11</v>
      </c>
      <c r="K4231" t="str">
        <f>Orders!H4231</f>
        <v>Card</v>
      </c>
      <c r="L4231" t="str">
        <f>Orders!F4231</f>
        <v>Significantly Delayed</v>
      </c>
      <c r="M4231">
        <f>Feedback!D4231</f>
        <v>3</v>
      </c>
      <c r="N4231" t="str">
        <f>Feedback!F4231</f>
        <v>Delivery</v>
      </c>
      <c r="O4231" t="str">
        <f>Feedback!G4231</f>
        <v>Neutral</v>
      </c>
    </row>
    <row r="4232" spans="1:15" x14ac:dyDescent="0.3">
      <c r="A4232">
        <f>Orders!A4232</f>
        <v>2858966982</v>
      </c>
      <c r="B4232" s="2">
        <f>Orders!C4232</f>
        <v>45407.431250000001</v>
      </c>
      <c r="C4232" s="1" t="str">
        <f>TEXT(Orders!B4232,"0")</f>
        <v>77214094</v>
      </c>
      <c r="D4232">
        <f>Order_Items!B4232</f>
        <v>734789</v>
      </c>
      <c r="E4232">
        <f>Products!B4232</f>
        <v>0</v>
      </c>
      <c r="F4232">
        <f>Products!C4232</f>
        <v>0</v>
      </c>
      <c r="G4232">
        <f>Products!D4232</f>
        <v>0</v>
      </c>
      <c r="H4232">
        <f>Order_Items!C4232</f>
        <v>2</v>
      </c>
      <c r="I4232">
        <f>Order_Items!D4232</f>
        <v>395.82</v>
      </c>
      <c r="J4232">
        <f>Orders!G4232</f>
        <v>2280.3000000000002</v>
      </c>
      <c r="K4232" t="str">
        <f>Orders!H4232</f>
        <v>Card</v>
      </c>
      <c r="L4232" t="str">
        <f>Orders!F4232</f>
        <v>On Time</v>
      </c>
      <c r="M4232">
        <f>Feedback!D4232</f>
        <v>3</v>
      </c>
      <c r="N4232" t="str">
        <f>Feedback!F4232</f>
        <v>App Experience</v>
      </c>
      <c r="O4232" t="str">
        <f>Feedback!G4232</f>
        <v>Negative</v>
      </c>
    </row>
    <row r="4233" spans="1:15" x14ac:dyDescent="0.3">
      <c r="A4233">
        <f>Orders!A4233</f>
        <v>6948607495</v>
      </c>
      <c r="B4233" s="2">
        <f>Orders!C4233</f>
        <v>45532.401388888888</v>
      </c>
      <c r="C4233" s="1" t="str">
        <f>TEXT(Orders!B4233,"0")</f>
        <v>18259715</v>
      </c>
      <c r="D4233">
        <f>Order_Items!B4233</f>
        <v>891833</v>
      </c>
      <c r="E4233">
        <f>Products!B4233</f>
        <v>0</v>
      </c>
      <c r="F4233">
        <f>Products!C4233</f>
        <v>0</v>
      </c>
      <c r="G4233">
        <f>Products!D4233</f>
        <v>0</v>
      </c>
      <c r="H4233">
        <f>Order_Items!C4233</f>
        <v>1</v>
      </c>
      <c r="I4233">
        <f>Order_Items!D4233</f>
        <v>493.19</v>
      </c>
      <c r="J4233">
        <f>Orders!G4233</f>
        <v>1508.35</v>
      </c>
      <c r="K4233" t="str">
        <f>Orders!H4233</f>
        <v>UPI</v>
      </c>
      <c r="L4233" t="str">
        <f>Orders!F4233</f>
        <v>On Time</v>
      </c>
      <c r="M4233">
        <f>Feedback!D4233</f>
        <v>4</v>
      </c>
      <c r="N4233" t="str">
        <f>Feedback!F4233</f>
        <v>App Experience</v>
      </c>
      <c r="O4233" t="str">
        <f>Feedback!G4233</f>
        <v>Neutral</v>
      </c>
    </row>
    <row r="4234" spans="1:15" x14ac:dyDescent="0.3">
      <c r="A4234">
        <f>Orders!A4234</f>
        <v>4959271803</v>
      </c>
      <c r="B4234" s="2">
        <f>Orders!C4234</f>
        <v>45344.050694444442</v>
      </c>
      <c r="C4234" s="1" t="str">
        <f>TEXT(Orders!B4234,"0")</f>
        <v>11082181</v>
      </c>
      <c r="D4234">
        <f>Order_Items!B4234</f>
        <v>385113</v>
      </c>
      <c r="E4234">
        <f>Products!B4234</f>
        <v>0</v>
      </c>
      <c r="F4234">
        <f>Products!C4234</f>
        <v>0</v>
      </c>
      <c r="G4234">
        <f>Products!D4234</f>
        <v>0</v>
      </c>
      <c r="H4234">
        <f>Order_Items!C4234</f>
        <v>2</v>
      </c>
      <c r="I4234">
        <f>Order_Items!D4234</f>
        <v>816.38</v>
      </c>
      <c r="J4234">
        <f>Orders!G4234</f>
        <v>1303.23</v>
      </c>
      <c r="K4234" t="str">
        <f>Orders!H4234</f>
        <v>Wallet</v>
      </c>
      <c r="L4234" t="str">
        <f>Orders!F4234</f>
        <v>Slightly Delayed</v>
      </c>
      <c r="M4234">
        <f>Feedback!D4234</f>
        <v>5</v>
      </c>
      <c r="N4234" t="str">
        <f>Feedback!F4234</f>
        <v>App Experience</v>
      </c>
      <c r="O4234" t="str">
        <f>Feedback!G4234</f>
        <v>Positive</v>
      </c>
    </row>
    <row r="4235" spans="1:15" x14ac:dyDescent="0.3">
      <c r="A4235">
        <f>Orders!A4235</f>
        <v>5669689881</v>
      </c>
      <c r="B4235" s="2">
        <f>Orders!C4235</f>
        <v>45118.888888888891</v>
      </c>
      <c r="C4235" s="1" t="str">
        <f>TEXT(Orders!B4235,"0")</f>
        <v>7728406</v>
      </c>
      <c r="D4235">
        <f>Order_Items!B4235</f>
        <v>448752</v>
      </c>
      <c r="E4235">
        <f>Products!B4235</f>
        <v>0</v>
      </c>
      <c r="F4235">
        <f>Products!C4235</f>
        <v>0</v>
      </c>
      <c r="G4235">
        <f>Products!D4235</f>
        <v>0</v>
      </c>
      <c r="H4235">
        <f>Order_Items!C4235</f>
        <v>1</v>
      </c>
      <c r="I4235">
        <f>Order_Items!D4235</f>
        <v>160.07</v>
      </c>
      <c r="J4235">
        <f>Orders!G4235</f>
        <v>3152.59</v>
      </c>
      <c r="K4235" t="str">
        <f>Orders!H4235</f>
        <v>Cash</v>
      </c>
      <c r="L4235" t="str">
        <f>Orders!F4235</f>
        <v>Slightly Delayed</v>
      </c>
      <c r="M4235">
        <f>Feedback!D4235</f>
        <v>4</v>
      </c>
      <c r="N4235" t="str">
        <f>Feedback!F4235</f>
        <v>Customer Service</v>
      </c>
      <c r="O4235" t="str">
        <f>Feedback!G4235</f>
        <v>Positive</v>
      </c>
    </row>
    <row r="4236" spans="1:15" x14ac:dyDescent="0.3">
      <c r="A4236">
        <f>Orders!A4236</f>
        <v>5352265711</v>
      </c>
      <c r="B4236" s="2">
        <f>Orders!C4236</f>
        <v>45351.814583333333</v>
      </c>
      <c r="C4236" s="1" t="str">
        <f>TEXT(Orders!B4236,"0")</f>
        <v>75928073</v>
      </c>
      <c r="D4236">
        <f>Order_Items!B4236</f>
        <v>440875</v>
      </c>
      <c r="E4236">
        <f>Products!B4236</f>
        <v>0</v>
      </c>
      <c r="F4236">
        <f>Products!C4236</f>
        <v>0</v>
      </c>
      <c r="G4236">
        <f>Products!D4236</f>
        <v>0</v>
      </c>
      <c r="H4236">
        <f>Order_Items!C4236</f>
        <v>1</v>
      </c>
      <c r="I4236">
        <f>Order_Items!D4236</f>
        <v>275.02999999999997</v>
      </c>
      <c r="J4236">
        <f>Orders!G4236</f>
        <v>2319.89</v>
      </c>
      <c r="K4236" t="str">
        <f>Orders!H4236</f>
        <v>Wallet</v>
      </c>
      <c r="L4236" t="str">
        <f>Orders!F4236</f>
        <v>Slightly Delayed</v>
      </c>
      <c r="M4236">
        <f>Feedback!D4236</f>
        <v>3</v>
      </c>
      <c r="N4236" t="str">
        <f>Feedback!F4236</f>
        <v>Customer Service</v>
      </c>
      <c r="O4236" t="str">
        <f>Feedback!G4236</f>
        <v>Negative</v>
      </c>
    </row>
    <row r="4237" spans="1:15" x14ac:dyDescent="0.3">
      <c r="A4237">
        <f>Orders!A4237</f>
        <v>5498551836</v>
      </c>
      <c r="B4237" s="2">
        <f>Orders!C4237</f>
        <v>45232.55972222222</v>
      </c>
      <c r="C4237" s="1" t="str">
        <f>TEXT(Orders!B4237,"0")</f>
        <v>62243869</v>
      </c>
      <c r="D4237">
        <f>Order_Items!B4237</f>
        <v>871592</v>
      </c>
      <c r="E4237">
        <f>Products!B4237</f>
        <v>0</v>
      </c>
      <c r="F4237">
        <f>Products!C4237</f>
        <v>0</v>
      </c>
      <c r="G4237">
        <f>Products!D4237</f>
        <v>0</v>
      </c>
      <c r="H4237">
        <f>Order_Items!C4237</f>
        <v>1</v>
      </c>
      <c r="I4237">
        <f>Order_Items!D4237</f>
        <v>870.29</v>
      </c>
      <c r="J4237">
        <f>Orders!G4237</f>
        <v>3619.47</v>
      </c>
      <c r="K4237" t="str">
        <f>Orders!H4237</f>
        <v>UPI</v>
      </c>
      <c r="L4237" t="str">
        <f>Orders!F4237</f>
        <v>On Time</v>
      </c>
      <c r="M4237">
        <f>Feedback!D4237</f>
        <v>2</v>
      </c>
      <c r="N4237" t="str">
        <f>Feedback!F4237</f>
        <v>App Experience</v>
      </c>
      <c r="O4237" t="str">
        <f>Feedback!G4237</f>
        <v>Negative</v>
      </c>
    </row>
    <row r="4238" spans="1:15" x14ac:dyDescent="0.3">
      <c r="A4238">
        <f>Orders!A4238</f>
        <v>6556845822</v>
      </c>
      <c r="B4238" s="2">
        <f>Orders!C4238</f>
        <v>45059.796527777777</v>
      </c>
      <c r="C4238" s="1" t="str">
        <f>TEXT(Orders!B4238,"0")</f>
        <v>68692574</v>
      </c>
      <c r="D4238">
        <f>Order_Items!B4238</f>
        <v>799688</v>
      </c>
      <c r="E4238">
        <f>Products!B4238</f>
        <v>0</v>
      </c>
      <c r="F4238">
        <f>Products!C4238</f>
        <v>0</v>
      </c>
      <c r="G4238">
        <f>Products!D4238</f>
        <v>0</v>
      </c>
      <c r="H4238">
        <f>Order_Items!C4238</f>
        <v>1</v>
      </c>
      <c r="I4238">
        <f>Order_Items!D4238</f>
        <v>309.62</v>
      </c>
      <c r="J4238">
        <f>Orders!G4238</f>
        <v>1527.98</v>
      </c>
      <c r="K4238" t="str">
        <f>Orders!H4238</f>
        <v>UPI</v>
      </c>
      <c r="L4238" t="str">
        <f>Orders!F4238</f>
        <v>On Time</v>
      </c>
      <c r="M4238">
        <f>Feedback!D4238</f>
        <v>2</v>
      </c>
      <c r="N4238" t="str">
        <f>Feedback!F4238</f>
        <v>Customer Service</v>
      </c>
      <c r="O4238" t="str">
        <f>Feedback!G4238</f>
        <v>Negative</v>
      </c>
    </row>
    <row r="4239" spans="1:15" x14ac:dyDescent="0.3">
      <c r="A4239">
        <f>Orders!A4239</f>
        <v>5167008199</v>
      </c>
      <c r="B4239" s="2">
        <f>Orders!C4239</f>
        <v>45443.88958333333</v>
      </c>
      <c r="C4239" s="1" t="str">
        <f>TEXT(Orders!B4239,"0")</f>
        <v>76359458</v>
      </c>
      <c r="D4239">
        <f>Order_Items!B4239</f>
        <v>883013</v>
      </c>
      <c r="E4239">
        <f>Products!B4239</f>
        <v>0</v>
      </c>
      <c r="F4239">
        <f>Products!C4239</f>
        <v>0</v>
      </c>
      <c r="G4239">
        <f>Products!D4239</f>
        <v>0</v>
      </c>
      <c r="H4239">
        <f>Order_Items!C4239</f>
        <v>1</v>
      </c>
      <c r="I4239">
        <f>Order_Items!D4239</f>
        <v>989.88</v>
      </c>
      <c r="J4239">
        <f>Orders!G4239</f>
        <v>697.53</v>
      </c>
      <c r="K4239" t="str">
        <f>Orders!H4239</f>
        <v>UPI</v>
      </c>
      <c r="L4239" t="str">
        <f>Orders!F4239</f>
        <v>On Time</v>
      </c>
      <c r="M4239">
        <f>Feedback!D4239</f>
        <v>3</v>
      </c>
      <c r="N4239" t="str">
        <f>Feedback!F4239</f>
        <v>Customer Service</v>
      </c>
      <c r="O4239" t="str">
        <f>Feedback!G4239</f>
        <v>Neutral</v>
      </c>
    </row>
    <row r="4240" spans="1:15" x14ac:dyDescent="0.3">
      <c r="A4240">
        <f>Orders!A4240</f>
        <v>966294309</v>
      </c>
      <c r="B4240" s="2">
        <f>Orders!C4240</f>
        <v>45414.240972222222</v>
      </c>
      <c r="C4240" s="1" t="str">
        <f>TEXT(Orders!B4240,"0")</f>
        <v>89619421</v>
      </c>
      <c r="D4240">
        <f>Order_Items!B4240</f>
        <v>654297</v>
      </c>
      <c r="E4240">
        <f>Products!B4240</f>
        <v>0</v>
      </c>
      <c r="F4240">
        <f>Products!C4240</f>
        <v>0</v>
      </c>
      <c r="G4240">
        <f>Products!D4240</f>
        <v>0</v>
      </c>
      <c r="H4240">
        <f>Order_Items!C4240</f>
        <v>3</v>
      </c>
      <c r="I4240">
        <f>Order_Items!D4240</f>
        <v>13.25</v>
      </c>
      <c r="J4240">
        <f>Orders!G4240</f>
        <v>2928.57</v>
      </c>
      <c r="K4240" t="str">
        <f>Orders!H4240</f>
        <v>Card</v>
      </c>
      <c r="L4240" t="str">
        <f>Orders!F4240</f>
        <v>On Time</v>
      </c>
      <c r="M4240">
        <f>Feedback!D4240</f>
        <v>3</v>
      </c>
      <c r="N4240" t="str">
        <f>Feedback!F4240</f>
        <v>App Experience</v>
      </c>
      <c r="O4240" t="str">
        <f>Feedback!G4240</f>
        <v>Negative</v>
      </c>
    </row>
    <row r="4241" spans="1:15" x14ac:dyDescent="0.3">
      <c r="A4241">
        <f>Orders!A4241</f>
        <v>3163611427</v>
      </c>
      <c r="B4241" s="2">
        <f>Orders!C4241</f>
        <v>45308.267361111109</v>
      </c>
      <c r="C4241" s="1" t="str">
        <f>TEXT(Orders!B4241,"0")</f>
        <v>85074810</v>
      </c>
      <c r="D4241">
        <f>Order_Items!B4241</f>
        <v>962591</v>
      </c>
      <c r="E4241">
        <f>Products!B4241</f>
        <v>0</v>
      </c>
      <c r="F4241">
        <f>Products!C4241</f>
        <v>0</v>
      </c>
      <c r="G4241">
        <f>Products!D4241</f>
        <v>0</v>
      </c>
      <c r="H4241">
        <f>Order_Items!C4241</f>
        <v>2</v>
      </c>
      <c r="I4241">
        <f>Order_Items!D4241</f>
        <v>130.01</v>
      </c>
      <c r="J4241">
        <f>Orders!G4241</f>
        <v>342.94</v>
      </c>
      <c r="K4241" t="str">
        <f>Orders!H4241</f>
        <v>Cash</v>
      </c>
      <c r="L4241" t="str">
        <f>Orders!F4241</f>
        <v>On Time</v>
      </c>
      <c r="M4241">
        <f>Feedback!D4241</f>
        <v>1</v>
      </c>
      <c r="N4241" t="str">
        <f>Feedback!F4241</f>
        <v>Delivery</v>
      </c>
      <c r="O4241" t="str">
        <f>Feedback!G4241</f>
        <v>Negative</v>
      </c>
    </row>
    <row r="4242" spans="1:15" x14ac:dyDescent="0.3">
      <c r="A4242">
        <f>Orders!A4242</f>
        <v>203136866</v>
      </c>
      <c r="B4242" s="2">
        <f>Orders!C4242</f>
        <v>45454.518055555556</v>
      </c>
      <c r="C4242" s="1" t="str">
        <f>TEXT(Orders!B4242,"0")</f>
        <v>91320466</v>
      </c>
      <c r="D4242">
        <f>Order_Items!B4242</f>
        <v>6405</v>
      </c>
      <c r="E4242">
        <f>Products!B4242</f>
        <v>0</v>
      </c>
      <c r="F4242">
        <f>Products!C4242</f>
        <v>0</v>
      </c>
      <c r="G4242">
        <f>Products!D4242</f>
        <v>0</v>
      </c>
      <c r="H4242">
        <f>Order_Items!C4242</f>
        <v>1</v>
      </c>
      <c r="I4242">
        <f>Order_Items!D4242</f>
        <v>236.51</v>
      </c>
      <c r="J4242">
        <f>Orders!G4242</f>
        <v>826.21</v>
      </c>
      <c r="K4242" t="str">
        <f>Orders!H4242</f>
        <v>Wallet</v>
      </c>
      <c r="L4242" t="str">
        <f>Orders!F4242</f>
        <v>On Time</v>
      </c>
      <c r="M4242">
        <f>Feedback!D4242</f>
        <v>1</v>
      </c>
      <c r="N4242" t="str">
        <f>Feedback!F4242</f>
        <v>Delivery</v>
      </c>
      <c r="O4242" t="str">
        <f>Feedback!G4242</f>
        <v>Negative</v>
      </c>
    </row>
    <row r="4243" spans="1:15" x14ac:dyDescent="0.3">
      <c r="A4243">
        <f>Orders!A4243</f>
        <v>1815555165</v>
      </c>
      <c r="B4243" s="2">
        <f>Orders!C4243</f>
        <v>45180.490972222222</v>
      </c>
      <c r="C4243" s="1" t="str">
        <f>TEXT(Orders!B4243,"0")</f>
        <v>58085779</v>
      </c>
      <c r="D4243">
        <f>Order_Items!B4243</f>
        <v>382511</v>
      </c>
      <c r="E4243">
        <f>Products!B4243</f>
        <v>0</v>
      </c>
      <c r="F4243">
        <f>Products!C4243</f>
        <v>0</v>
      </c>
      <c r="G4243">
        <f>Products!D4243</f>
        <v>0</v>
      </c>
      <c r="H4243">
        <f>Order_Items!C4243</f>
        <v>1</v>
      </c>
      <c r="I4243">
        <f>Order_Items!D4243</f>
        <v>702.54</v>
      </c>
      <c r="J4243">
        <f>Orders!G4243</f>
        <v>435.48</v>
      </c>
      <c r="K4243" t="str">
        <f>Orders!H4243</f>
        <v>Card</v>
      </c>
      <c r="L4243" t="str">
        <f>Orders!F4243</f>
        <v>On Time</v>
      </c>
      <c r="M4243">
        <f>Feedback!D4243</f>
        <v>5</v>
      </c>
      <c r="N4243" t="str">
        <f>Feedback!F4243</f>
        <v>Delivery</v>
      </c>
      <c r="O4243" t="str">
        <f>Feedback!G4243</f>
        <v>Positive</v>
      </c>
    </row>
    <row r="4244" spans="1:15" x14ac:dyDescent="0.3">
      <c r="A4244">
        <f>Orders!A4244</f>
        <v>1874499212</v>
      </c>
      <c r="B4244" s="2">
        <f>Orders!C4244</f>
        <v>45442.006249999999</v>
      </c>
      <c r="C4244" s="1" t="str">
        <f>TEXT(Orders!B4244,"0")</f>
        <v>64162093</v>
      </c>
      <c r="D4244">
        <f>Order_Items!B4244</f>
        <v>697683</v>
      </c>
      <c r="E4244">
        <f>Products!B4244</f>
        <v>0</v>
      </c>
      <c r="F4244">
        <f>Products!C4244</f>
        <v>0</v>
      </c>
      <c r="G4244">
        <f>Products!D4244</f>
        <v>0</v>
      </c>
      <c r="H4244">
        <f>Order_Items!C4244</f>
        <v>1</v>
      </c>
      <c r="I4244">
        <f>Order_Items!D4244</f>
        <v>123.74</v>
      </c>
      <c r="J4244">
        <f>Orders!G4244</f>
        <v>2252.85</v>
      </c>
      <c r="K4244" t="str">
        <f>Orders!H4244</f>
        <v>Cash</v>
      </c>
      <c r="L4244" t="str">
        <f>Orders!F4244</f>
        <v>On Time</v>
      </c>
      <c r="M4244">
        <f>Feedback!D4244</f>
        <v>4</v>
      </c>
      <c r="N4244" t="str">
        <f>Feedback!F4244</f>
        <v>Delivery</v>
      </c>
      <c r="O4244" t="str">
        <f>Feedback!G4244</f>
        <v>Positive</v>
      </c>
    </row>
    <row r="4245" spans="1:15" x14ac:dyDescent="0.3">
      <c r="A4245">
        <f>Orders!A4245</f>
        <v>4012779165</v>
      </c>
      <c r="B4245" s="2">
        <f>Orders!C4245</f>
        <v>45551.393055555556</v>
      </c>
      <c r="C4245" s="1" t="str">
        <f>TEXT(Orders!B4245,"0")</f>
        <v>84641682</v>
      </c>
      <c r="D4245">
        <f>Order_Items!B4245</f>
        <v>462526</v>
      </c>
      <c r="E4245">
        <f>Products!B4245</f>
        <v>0</v>
      </c>
      <c r="F4245">
        <f>Products!C4245</f>
        <v>0</v>
      </c>
      <c r="G4245">
        <f>Products!D4245</f>
        <v>0</v>
      </c>
      <c r="H4245">
        <f>Order_Items!C4245</f>
        <v>2</v>
      </c>
      <c r="I4245">
        <f>Order_Items!D4245</f>
        <v>449.97</v>
      </c>
      <c r="J4245">
        <f>Orders!G4245</f>
        <v>899.16</v>
      </c>
      <c r="K4245" t="str">
        <f>Orders!H4245</f>
        <v>Wallet</v>
      </c>
      <c r="L4245" t="str">
        <f>Orders!F4245</f>
        <v>On Time</v>
      </c>
      <c r="M4245">
        <f>Feedback!D4245</f>
        <v>1</v>
      </c>
      <c r="N4245" t="str">
        <f>Feedback!F4245</f>
        <v>Delivery</v>
      </c>
      <c r="O4245" t="str">
        <f>Feedback!G4245</f>
        <v>Negative</v>
      </c>
    </row>
    <row r="4246" spans="1:15" x14ac:dyDescent="0.3">
      <c r="A4246">
        <f>Orders!A4246</f>
        <v>3669023899</v>
      </c>
      <c r="B4246" s="2">
        <f>Orders!C4246</f>
        <v>45424.398611111108</v>
      </c>
      <c r="C4246" s="1" t="str">
        <f>TEXT(Orders!B4246,"0")</f>
        <v>81183415</v>
      </c>
      <c r="D4246">
        <f>Order_Items!B4246</f>
        <v>707935</v>
      </c>
      <c r="E4246">
        <f>Products!B4246</f>
        <v>0</v>
      </c>
      <c r="F4246">
        <f>Products!C4246</f>
        <v>0</v>
      </c>
      <c r="G4246">
        <f>Products!D4246</f>
        <v>0</v>
      </c>
      <c r="H4246">
        <f>Order_Items!C4246</f>
        <v>2</v>
      </c>
      <c r="I4246">
        <f>Order_Items!D4246</f>
        <v>820.9</v>
      </c>
      <c r="J4246">
        <f>Orders!G4246</f>
        <v>4292.45</v>
      </c>
      <c r="K4246" t="str">
        <f>Orders!H4246</f>
        <v>Card</v>
      </c>
      <c r="L4246" t="str">
        <f>Orders!F4246</f>
        <v>Slightly Delayed</v>
      </c>
      <c r="M4246">
        <f>Feedback!D4246</f>
        <v>1</v>
      </c>
      <c r="N4246" t="str">
        <f>Feedback!F4246</f>
        <v>App Experience</v>
      </c>
      <c r="O4246" t="str">
        <f>Feedback!G4246</f>
        <v>Negative</v>
      </c>
    </row>
    <row r="4247" spans="1:15" x14ac:dyDescent="0.3">
      <c r="A4247">
        <f>Orders!A4247</f>
        <v>9296381620</v>
      </c>
      <c r="B4247" s="2">
        <f>Orders!C4247</f>
        <v>45410.064583333333</v>
      </c>
      <c r="C4247" s="1" t="str">
        <f>TEXT(Orders!B4247,"0")</f>
        <v>50630016</v>
      </c>
      <c r="D4247">
        <f>Order_Items!B4247</f>
        <v>89084</v>
      </c>
      <c r="E4247">
        <f>Products!B4247</f>
        <v>0</v>
      </c>
      <c r="F4247">
        <f>Products!C4247</f>
        <v>0</v>
      </c>
      <c r="G4247">
        <f>Products!D4247</f>
        <v>0</v>
      </c>
      <c r="H4247">
        <f>Order_Items!C4247</f>
        <v>2</v>
      </c>
      <c r="I4247">
        <f>Order_Items!D4247</f>
        <v>598.83000000000004</v>
      </c>
      <c r="J4247">
        <f>Orders!G4247</f>
        <v>841.56</v>
      </c>
      <c r="K4247" t="str">
        <f>Orders!H4247</f>
        <v>Card</v>
      </c>
      <c r="L4247" t="str">
        <f>Orders!F4247</f>
        <v>On Time</v>
      </c>
      <c r="M4247">
        <f>Feedback!D4247</f>
        <v>3</v>
      </c>
      <c r="N4247" t="str">
        <f>Feedback!F4247</f>
        <v>Customer Service</v>
      </c>
      <c r="O4247" t="str">
        <f>Feedback!G4247</f>
        <v>Neutral</v>
      </c>
    </row>
    <row r="4248" spans="1:15" x14ac:dyDescent="0.3">
      <c r="A4248">
        <f>Orders!A4248</f>
        <v>2725513934</v>
      </c>
      <c r="B4248" s="2">
        <f>Orders!C4248</f>
        <v>45206.26458333333</v>
      </c>
      <c r="C4248" s="1" t="str">
        <f>TEXT(Orders!B4248,"0")</f>
        <v>54799731</v>
      </c>
      <c r="D4248">
        <f>Order_Items!B4248</f>
        <v>604184</v>
      </c>
      <c r="E4248">
        <f>Products!B4248</f>
        <v>0</v>
      </c>
      <c r="F4248">
        <f>Products!C4248</f>
        <v>0</v>
      </c>
      <c r="G4248">
        <f>Products!D4248</f>
        <v>0</v>
      </c>
      <c r="H4248">
        <f>Order_Items!C4248</f>
        <v>3</v>
      </c>
      <c r="I4248">
        <f>Order_Items!D4248</f>
        <v>397.55</v>
      </c>
      <c r="J4248">
        <f>Orders!G4248</f>
        <v>5349.56</v>
      </c>
      <c r="K4248" t="str">
        <f>Orders!H4248</f>
        <v>Wallet</v>
      </c>
      <c r="L4248" t="str">
        <f>Orders!F4248</f>
        <v>On Time</v>
      </c>
      <c r="M4248">
        <f>Feedback!D4248</f>
        <v>4</v>
      </c>
      <c r="N4248" t="str">
        <f>Feedback!F4248</f>
        <v>Customer Service</v>
      </c>
      <c r="O4248" t="str">
        <f>Feedback!G4248</f>
        <v>Neutral</v>
      </c>
    </row>
    <row r="4249" spans="1:15" x14ac:dyDescent="0.3">
      <c r="A4249">
        <f>Orders!A4249</f>
        <v>5564338561</v>
      </c>
      <c r="B4249" s="2">
        <f>Orders!C4249</f>
        <v>45382.957638888889</v>
      </c>
      <c r="C4249" s="1" t="str">
        <f>TEXT(Orders!B4249,"0")</f>
        <v>61226563</v>
      </c>
      <c r="D4249">
        <f>Order_Items!B4249</f>
        <v>257719</v>
      </c>
      <c r="E4249">
        <f>Products!B4249</f>
        <v>0</v>
      </c>
      <c r="F4249">
        <f>Products!C4249</f>
        <v>0</v>
      </c>
      <c r="G4249">
        <f>Products!D4249</f>
        <v>0</v>
      </c>
      <c r="H4249">
        <f>Order_Items!C4249</f>
        <v>1</v>
      </c>
      <c r="I4249">
        <f>Order_Items!D4249</f>
        <v>281.73</v>
      </c>
      <c r="J4249">
        <f>Orders!G4249</f>
        <v>3295.72</v>
      </c>
      <c r="K4249" t="str">
        <f>Orders!H4249</f>
        <v>UPI</v>
      </c>
      <c r="L4249" t="str">
        <f>Orders!F4249</f>
        <v>On Time</v>
      </c>
      <c r="M4249">
        <f>Feedback!D4249</f>
        <v>2</v>
      </c>
      <c r="N4249" t="str">
        <f>Feedback!F4249</f>
        <v>Delivery</v>
      </c>
      <c r="O4249" t="str">
        <f>Feedback!G4249</f>
        <v>Negative</v>
      </c>
    </row>
    <row r="4250" spans="1:15" x14ac:dyDescent="0.3">
      <c r="A4250">
        <f>Orders!A4250</f>
        <v>4701778121</v>
      </c>
      <c r="B4250" s="2">
        <f>Orders!C4250</f>
        <v>45449.895138888889</v>
      </c>
      <c r="C4250" s="1" t="str">
        <f>TEXT(Orders!B4250,"0")</f>
        <v>23348269</v>
      </c>
      <c r="D4250">
        <f>Order_Items!B4250</f>
        <v>700048</v>
      </c>
      <c r="E4250">
        <f>Products!B4250</f>
        <v>0</v>
      </c>
      <c r="F4250">
        <f>Products!C4250</f>
        <v>0</v>
      </c>
      <c r="G4250">
        <f>Products!D4250</f>
        <v>0</v>
      </c>
      <c r="H4250">
        <f>Order_Items!C4250</f>
        <v>1</v>
      </c>
      <c r="I4250">
        <f>Order_Items!D4250</f>
        <v>141.28</v>
      </c>
      <c r="J4250">
        <f>Orders!G4250</f>
        <v>786.17</v>
      </c>
      <c r="K4250" t="str">
        <f>Orders!H4250</f>
        <v>Wallet</v>
      </c>
      <c r="L4250" t="str">
        <f>Orders!F4250</f>
        <v>On Time</v>
      </c>
      <c r="M4250">
        <f>Feedback!D4250</f>
        <v>3</v>
      </c>
      <c r="N4250" t="str">
        <f>Feedback!F4250</f>
        <v>Product Quality</v>
      </c>
      <c r="O4250" t="str">
        <f>Feedback!G4250</f>
        <v>Negative</v>
      </c>
    </row>
    <row r="4251" spans="1:15" x14ac:dyDescent="0.3">
      <c r="A4251">
        <f>Orders!A4251</f>
        <v>9529272337</v>
      </c>
      <c r="B4251" s="2">
        <f>Orders!C4251</f>
        <v>45271.002083333333</v>
      </c>
      <c r="C4251" s="1" t="str">
        <f>TEXT(Orders!B4251,"0")</f>
        <v>29973346</v>
      </c>
      <c r="D4251">
        <f>Order_Items!B4251</f>
        <v>91670</v>
      </c>
      <c r="E4251">
        <f>Products!B4251</f>
        <v>0</v>
      </c>
      <c r="F4251">
        <f>Products!C4251</f>
        <v>0</v>
      </c>
      <c r="G4251">
        <f>Products!D4251</f>
        <v>0</v>
      </c>
      <c r="H4251">
        <f>Order_Items!C4251</f>
        <v>1</v>
      </c>
      <c r="I4251">
        <f>Order_Items!D4251</f>
        <v>439.24</v>
      </c>
      <c r="J4251">
        <f>Orders!G4251</f>
        <v>801.81</v>
      </c>
      <c r="K4251" t="str">
        <f>Orders!H4251</f>
        <v>UPI</v>
      </c>
      <c r="L4251" t="str">
        <f>Orders!F4251</f>
        <v>On Time</v>
      </c>
      <c r="M4251">
        <f>Feedback!D4251</f>
        <v>2</v>
      </c>
      <c r="N4251" t="str">
        <f>Feedback!F4251</f>
        <v>Delivery</v>
      </c>
      <c r="O4251" t="str">
        <f>Feedback!G4251</f>
        <v>Negative</v>
      </c>
    </row>
    <row r="4252" spans="1:15" x14ac:dyDescent="0.3">
      <c r="A4252">
        <f>Orders!A4252</f>
        <v>869910650</v>
      </c>
      <c r="B4252" s="2">
        <f>Orders!C4252</f>
        <v>45439.029166666667</v>
      </c>
      <c r="C4252" s="1" t="str">
        <f>TEXT(Orders!B4252,"0")</f>
        <v>34755436</v>
      </c>
      <c r="D4252">
        <f>Order_Items!B4252</f>
        <v>451933</v>
      </c>
      <c r="E4252">
        <f>Products!B4252</f>
        <v>0</v>
      </c>
      <c r="F4252">
        <f>Products!C4252</f>
        <v>0</v>
      </c>
      <c r="G4252">
        <f>Products!D4252</f>
        <v>0</v>
      </c>
      <c r="H4252">
        <f>Order_Items!C4252</f>
        <v>1</v>
      </c>
      <c r="I4252">
        <f>Order_Items!D4252</f>
        <v>568.94000000000005</v>
      </c>
      <c r="J4252">
        <f>Orders!G4252</f>
        <v>2378.9299999999998</v>
      </c>
      <c r="K4252" t="str">
        <f>Orders!H4252</f>
        <v>UPI</v>
      </c>
      <c r="L4252" t="str">
        <f>Orders!F4252</f>
        <v>On Time</v>
      </c>
      <c r="M4252">
        <f>Feedback!D4252</f>
        <v>4</v>
      </c>
      <c r="N4252" t="str">
        <f>Feedback!F4252</f>
        <v>Product Quality</v>
      </c>
      <c r="O4252" t="str">
        <f>Feedback!G4252</f>
        <v>Neutral</v>
      </c>
    </row>
    <row r="4253" spans="1:15" x14ac:dyDescent="0.3">
      <c r="A4253">
        <f>Orders!A4253</f>
        <v>2127080399</v>
      </c>
      <c r="B4253" s="2">
        <f>Orders!C4253</f>
        <v>45551.623611111114</v>
      </c>
      <c r="C4253" s="1" t="str">
        <f>TEXT(Orders!B4253,"0")</f>
        <v>84468124</v>
      </c>
      <c r="D4253">
        <f>Order_Items!B4253</f>
        <v>222892</v>
      </c>
      <c r="E4253">
        <f>Products!B4253</f>
        <v>0</v>
      </c>
      <c r="F4253">
        <f>Products!C4253</f>
        <v>0</v>
      </c>
      <c r="G4253">
        <f>Products!D4253</f>
        <v>0</v>
      </c>
      <c r="H4253">
        <f>Order_Items!C4253</f>
        <v>3</v>
      </c>
      <c r="I4253">
        <f>Order_Items!D4253</f>
        <v>869.22</v>
      </c>
      <c r="J4253">
        <f>Orders!G4253</f>
        <v>2317.1999999999998</v>
      </c>
      <c r="K4253" t="str">
        <f>Orders!H4253</f>
        <v>Card</v>
      </c>
      <c r="L4253" t="str">
        <f>Orders!F4253</f>
        <v>Slightly Delayed</v>
      </c>
      <c r="M4253">
        <f>Feedback!D4253</f>
        <v>2</v>
      </c>
      <c r="N4253" t="str">
        <f>Feedback!F4253</f>
        <v>Product Quality</v>
      </c>
      <c r="O4253" t="str">
        <f>Feedback!G4253</f>
        <v>Negative</v>
      </c>
    </row>
    <row r="4254" spans="1:15" x14ac:dyDescent="0.3">
      <c r="A4254">
        <f>Orders!A4254</f>
        <v>3547439109</v>
      </c>
      <c r="B4254" s="2">
        <f>Orders!C4254</f>
        <v>45029.015277777777</v>
      </c>
      <c r="C4254" s="1" t="str">
        <f>TEXT(Orders!B4254,"0")</f>
        <v>33481252</v>
      </c>
      <c r="D4254">
        <f>Order_Items!B4254</f>
        <v>706112</v>
      </c>
      <c r="E4254">
        <f>Products!B4254</f>
        <v>0</v>
      </c>
      <c r="F4254">
        <f>Products!C4254</f>
        <v>0</v>
      </c>
      <c r="G4254">
        <f>Products!D4254</f>
        <v>0</v>
      </c>
      <c r="H4254">
        <f>Order_Items!C4254</f>
        <v>3</v>
      </c>
      <c r="I4254">
        <f>Order_Items!D4254</f>
        <v>478.79</v>
      </c>
      <c r="J4254">
        <f>Orders!G4254</f>
        <v>3176.34</v>
      </c>
      <c r="K4254" t="str">
        <f>Orders!H4254</f>
        <v>Cash</v>
      </c>
      <c r="L4254" t="str">
        <f>Orders!F4254</f>
        <v>On Time</v>
      </c>
      <c r="M4254">
        <f>Feedback!D4254</f>
        <v>2</v>
      </c>
      <c r="N4254" t="str">
        <f>Feedback!F4254</f>
        <v>App Experience</v>
      </c>
      <c r="O4254" t="str">
        <f>Feedback!G4254</f>
        <v>Negative</v>
      </c>
    </row>
    <row r="4255" spans="1:15" x14ac:dyDescent="0.3">
      <c r="A4255">
        <f>Orders!A4255</f>
        <v>997535715</v>
      </c>
      <c r="B4255" s="2">
        <f>Orders!C4255</f>
        <v>45012.470833333333</v>
      </c>
      <c r="C4255" s="1" t="str">
        <f>TEXT(Orders!B4255,"0")</f>
        <v>21409946</v>
      </c>
      <c r="D4255">
        <f>Order_Items!B4255</f>
        <v>606256</v>
      </c>
      <c r="E4255">
        <f>Products!B4255</f>
        <v>0</v>
      </c>
      <c r="F4255">
        <f>Products!C4255</f>
        <v>0</v>
      </c>
      <c r="G4255">
        <f>Products!D4255</f>
        <v>0</v>
      </c>
      <c r="H4255">
        <f>Order_Items!C4255</f>
        <v>1</v>
      </c>
      <c r="I4255">
        <f>Order_Items!D4255</f>
        <v>369.28</v>
      </c>
      <c r="J4255">
        <f>Orders!G4255</f>
        <v>1097.17</v>
      </c>
      <c r="K4255" t="str">
        <f>Orders!H4255</f>
        <v>Wallet</v>
      </c>
      <c r="L4255" t="str">
        <f>Orders!F4255</f>
        <v>On Time</v>
      </c>
      <c r="M4255">
        <f>Feedback!D4255</f>
        <v>5</v>
      </c>
      <c r="N4255" t="str">
        <f>Feedback!F4255</f>
        <v>App Experience</v>
      </c>
      <c r="O4255" t="str">
        <f>Feedback!G4255</f>
        <v>Positive</v>
      </c>
    </row>
    <row r="4256" spans="1:15" x14ac:dyDescent="0.3">
      <c r="A4256">
        <f>Orders!A4256</f>
        <v>2442453181</v>
      </c>
      <c r="B4256" s="2">
        <f>Orders!C4256</f>
        <v>45011.308333333334</v>
      </c>
      <c r="C4256" s="1" t="str">
        <f>TEXT(Orders!B4256,"0")</f>
        <v>16543242</v>
      </c>
      <c r="D4256">
        <f>Order_Items!B4256</f>
        <v>146840</v>
      </c>
      <c r="E4256">
        <f>Products!B4256</f>
        <v>0</v>
      </c>
      <c r="F4256">
        <f>Products!C4256</f>
        <v>0</v>
      </c>
      <c r="G4256">
        <f>Products!D4256</f>
        <v>0</v>
      </c>
      <c r="H4256">
        <f>Order_Items!C4256</f>
        <v>2</v>
      </c>
      <c r="I4256">
        <f>Order_Items!D4256</f>
        <v>786.85</v>
      </c>
      <c r="J4256">
        <f>Orders!G4256</f>
        <v>858.57</v>
      </c>
      <c r="K4256" t="str">
        <f>Orders!H4256</f>
        <v>Card</v>
      </c>
      <c r="L4256" t="str">
        <f>Orders!F4256</f>
        <v>On Time</v>
      </c>
      <c r="M4256">
        <f>Feedback!D4256</f>
        <v>1</v>
      </c>
      <c r="N4256" t="str">
        <f>Feedback!F4256</f>
        <v>App Experience</v>
      </c>
      <c r="O4256" t="str">
        <f>Feedback!G4256</f>
        <v>Negative</v>
      </c>
    </row>
    <row r="4257" spans="1:15" x14ac:dyDescent="0.3">
      <c r="A4257">
        <f>Orders!A4257</f>
        <v>1182120536</v>
      </c>
      <c r="B4257" s="2">
        <f>Orders!C4257</f>
        <v>45438.652777777781</v>
      </c>
      <c r="C4257" s="1" t="str">
        <f>TEXT(Orders!B4257,"0")</f>
        <v>4386273</v>
      </c>
      <c r="D4257">
        <f>Order_Items!B4257</f>
        <v>9436</v>
      </c>
      <c r="E4257">
        <f>Products!B4257</f>
        <v>0</v>
      </c>
      <c r="F4257">
        <f>Products!C4257</f>
        <v>0</v>
      </c>
      <c r="G4257">
        <f>Products!D4257</f>
        <v>0</v>
      </c>
      <c r="H4257">
        <f>Order_Items!C4257</f>
        <v>1</v>
      </c>
      <c r="I4257">
        <f>Order_Items!D4257</f>
        <v>88.43</v>
      </c>
      <c r="J4257">
        <f>Orders!G4257</f>
        <v>843.97</v>
      </c>
      <c r="K4257" t="str">
        <f>Orders!H4257</f>
        <v>Cash</v>
      </c>
      <c r="L4257" t="str">
        <f>Orders!F4257</f>
        <v>On Time</v>
      </c>
      <c r="M4257">
        <f>Feedback!D4257</f>
        <v>5</v>
      </c>
      <c r="N4257" t="str">
        <f>Feedback!F4257</f>
        <v>App Experience</v>
      </c>
      <c r="O4257" t="str">
        <f>Feedback!G4257</f>
        <v>Positive</v>
      </c>
    </row>
    <row r="4258" spans="1:15" x14ac:dyDescent="0.3">
      <c r="A4258">
        <f>Orders!A4258</f>
        <v>2819297954</v>
      </c>
      <c r="B4258" s="2">
        <f>Orders!C4258</f>
        <v>45389.661805555559</v>
      </c>
      <c r="C4258" s="1" t="str">
        <f>TEXT(Orders!B4258,"0")</f>
        <v>5540556</v>
      </c>
      <c r="D4258">
        <f>Order_Items!B4258</f>
        <v>500739</v>
      </c>
      <c r="E4258">
        <f>Products!B4258</f>
        <v>0</v>
      </c>
      <c r="F4258">
        <f>Products!C4258</f>
        <v>0</v>
      </c>
      <c r="G4258">
        <f>Products!D4258</f>
        <v>0</v>
      </c>
      <c r="H4258">
        <f>Order_Items!C4258</f>
        <v>2</v>
      </c>
      <c r="I4258">
        <f>Order_Items!D4258</f>
        <v>359.98</v>
      </c>
      <c r="J4258">
        <f>Orders!G4258</f>
        <v>1762.49</v>
      </c>
      <c r="K4258" t="str">
        <f>Orders!H4258</f>
        <v>Cash</v>
      </c>
      <c r="L4258" t="str">
        <f>Orders!F4258</f>
        <v>On Time</v>
      </c>
      <c r="M4258">
        <f>Feedback!D4258</f>
        <v>5</v>
      </c>
      <c r="N4258" t="str">
        <f>Feedback!F4258</f>
        <v>App Experience</v>
      </c>
      <c r="O4258" t="str">
        <f>Feedback!G4258</f>
        <v>Positive</v>
      </c>
    </row>
    <row r="4259" spans="1:15" x14ac:dyDescent="0.3">
      <c r="A4259">
        <f>Orders!A4259</f>
        <v>9870956079</v>
      </c>
      <c r="B4259" s="2">
        <f>Orders!C4259</f>
        <v>45225.30972222222</v>
      </c>
      <c r="C4259" s="1" t="str">
        <f>TEXT(Orders!B4259,"0")</f>
        <v>39423691</v>
      </c>
      <c r="D4259">
        <f>Order_Items!B4259</f>
        <v>937542</v>
      </c>
      <c r="E4259">
        <f>Products!B4259</f>
        <v>0</v>
      </c>
      <c r="F4259">
        <f>Products!C4259</f>
        <v>0</v>
      </c>
      <c r="G4259">
        <f>Products!D4259</f>
        <v>0</v>
      </c>
      <c r="H4259">
        <f>Order_Items!C4259</f>
        <v>1</v>
      </c>
      <c r="I4259">
        <f>Order_Items!D4259</f>
        <v>97.04</v>
      </c>
      <c r="J4259">
        <f>Orders!G4259</f>
        <v>3130.27</v>
      </c>
      <c r="K4259" t="str">
        <f>Orders!H4259</f>
        <v>Card</v>
      </c>
      <c r="L4259" t="str">
        <f>Orders!F4259</f>
        <v>On Time</v>
      </c>
      <c r="M4259">
        <f>Feedback!D4259</f>
        <v>4</v>
      </c>
      <c r="N4259" t="str">
        <f>Feedback!F4259</f>
        <v>Delivery</v>
      </c>
      <c r="O4259" t="str">
        <f>Feedback!G4259</f>
        <v>Neutral</v>
      </c>
    </row>
    <row r="4260" spans="1:15" x14ac:dyDescent="0.3">
      <c r="A4260">
        <f>Orders!A4260</f>
        <v>6032675432</v>
      </c>
      <c r="B4260" s="2">
        <f>Orders!C4260</f>
        <v>45564.213888888888</v>
      </c>
      <c r="C4260" s="1" t="str">
        <f>TEXT(Orders!B4260,"0")</f>
        <v>63368244</v>
      </c>
      <c r="D4260">
        <f>Order_Items!B4260</f>
        <v>60619</v>
      </c>
      <c r="E4260">
        <f>Products!B4260</f>
        <v>0</v>
      </c>
      <c r="F4260">
        <f>Products!C4260</f>
        <v>0</v>
      </c>
      <c r="G4260">
        <f>Products!D4260</f>
        <v>0</v>
      </c>
      <c r="H4260">
        <f>Order_Items!C4260</f>
        <v>2</v>
      </c>
      <c r="I4260">
        <f>Order_Items!D4260</f>
        <v>726.41</v>
      </c>
      <c r="J4260">
        <f>Orders!G4260</f>
        <v>2708.71</v>
      </c>
      <c r="K4260" t="str">
        <f>Orders!H4260</f>
        <v>Wallet</v>
      </c>
      <c r="L4260" t="str">
        <f>Orders!F4260</f>
        <v>On Time</v>
      </c>
      <c r="M4260">
        <f>Feedback!D4260</f>
        <v>5</v>
      </c>
      <c r="N4260" t="str">
        <f>Feedback!F4260</f>
        <v>Product Quality</v>
      </c>
      <c r="O4260" t="str">
        <f>Feedback!G4260</f>
        <v>Positive</v>
      </c>
    </row>
    <row r="4261" spans="1:15" x14ac:dyDescent="0.3">
      <c r="A4261">
        <f>Orders!A4261</f>
        <v>329790912</v>
      </c>
      <c r="B4261" s="2">
        <f>Orders!C4261</f>
        <v>45508.433333333334</v>
      </c>
      <c r="C4261" s="1" t="str">
        <f>TEXT(Orders!B4261,"0")</f>
        <v>76925460</v>
      </c>
      <c r="D4261">
        <f>Order_Items!B4261</f>
        <v>305754</v>
      </c>
      <c r="E4261">
        <f>Products!B4261</f>
        <v>0</v>
      </c>
      <c r="F4261">
        <f>Products!C4261</f>
        <v>0</v>
      </c>
      <c r="G4261">
        <f>Products!D4261</f>
        <v>0</v>
      </c>
      <c r="H4261">
        <f>Order_Items!C4261</f>
        <v>1</v>
      </c>
      <c r="I4261">
        <f>Order_Items!D4261</f>
        <v>979.99</v>
      </c>
      <c r="J4261">
        <f>Orders!G4261</f>
        <v>4636.88</v>
      </c>
      <c r="K4261" t="str">
        <f>Orders!H4261</f>
        <v>Cash</v>
      </c>
      <c r="L4261" t="str">
        <f>Orders!F4261</f>
        <v>On Time</v>
      </c>
      <c r="M4261">
        <f>Feedback!D4261</f>
        <v>2</v>
      </c>
      <c r="N4261" t="str">
        <f>Feedback!F4261</f>
        <v>App Experience</v>
      </c>
      <c r="O4261" t="str">
        <f>Feedback!G4261</f>
        <v>Negative</v>
      </c>
    </row>
    <row r="4262" spans="1:15" x14ac:dyDescent="0.3">
      <c r="A4262">
        <f>Orders!A4262</f>
        <v>6459815532</v>
      </c>
      <c r="B4262" s="2">
        <f>Orders!C4262</f>
        <v>45062.902083333334</v>
      </c>
      <c r="C4262" s="1" t="str">
        <f>TEXT(Orders!B4262,"0")</f>
        <v>43295656</v>
      </c>
      <c r="D4262">
        <f>Order_Items!B4262</f>
        <v>951463</v>
      </c>
      <c r="E4262">
        <f>Products!B4262</f>
        <v>0</v>
      </c>
      <c r="F4262">
        <f>Products!C4262</f>
        <v>0</v>
      </c>
      <c r="G4262">
        <f>Products!D4262</f>
        <v>0</v>
      </c>
      <c r="H4262">
        <f>Order_Items!C4262</f>
        <v>3</v>
      </c>
      <c r="I4262">
        <f>Order_Items!D4262</f>
        <v>787.4</v>
      </c>
      <c r="J4262">
        <f>Orders!G4262</f>
        <v>877.48</v>
      </c>
      <c r="K4262" t="str">
        <f>Orders!H4262</f>
        <v>Card</v>
      </c>
      <c r="L4262" t="str">
        <f>Orders!F4262</f>
        <v>Slightly Delayed</v>
      </c>
      <c r="M4262">
        <f>Feedback!D4262</f>
        <v>3</v>
      </c>
      <c r="N4262" t="str">
        <f>Feedback!F4262</f>
        <v>App Experience</v>
      </c>
      <c r="O4262" t="str">
        <f>Feedback!G4262</f>
        <v>Negative</v>
      </c>
    </row>
    <row r="4263" spans="1:15" x14ac:dyDescent="0.3">
      <c r="A4263">
        <f>Orders!A4263</f>
        <v>9214523757</v>
      </c>
      <c r="B4263" s="2">
        <f>Orders!C4263</f>
        <v>45219.895833333336</v>
      </c>
      <c r="C4263" s="1" t="str">
        <f>TEXT(Orders!B4263,"0")</f>
        <v>59619739</v>
      </c>
      <c r="D4263">
        <f>Order_Items!B4263</f>
        <v>243235</v>
      </c>
      <c r="E4263">
        <f>Products!B4263</f>
        <v>0</v>
      </c>
      <c r="F4263">
        <f>Products!C4263</f>
        <v>0</v>
      </c>
      <c r="G4263">
        <f>Products!D4263</f>
        <v>0</v>
      </c>
      <c r="H4263">
        <f>Order_Items!C4263</f>
        <v>3</v>
      </c>
      <c r="I4263">
        <f>Order_Items!D4263</f>
        <v>109.03</v>
      </c>
      <c r="J4263">
        <f>Orders!G4263</f>
        <v>1657.57</v>
      </c>
      <c r="K4263" t="str">
        <f>Orders!H4263</f>
        <v>Card</v>
      </c>
      <c r="L4263" t="str">
        <f>Orders!F4263</f>
        <v>On Time</v>
      </c>
      <c r="M4263">
        <f>Feedback!D4263</f>
        <v>5</v>
      </c>
      <c r="N4263" t="str">
        <f>Feedback!F4263</f>
        <v>Customer Service</v>
      </c>
      <c r="O4263" t="str">
        <f>Feedback!G4263</f>
        <v>Positive</v>
      </c>
    </row>
    <row r="4264" spans="1:15" x14ac:dyDescent="0.3">
      <c r="A4264">
        <f>Orders!A4264</f>
        <v>9450279027</v>
      </c>
      <c r="B4264" s="2">
        <f>Orders!C4264</f>
        <v>45199.190972222219</v>
      </c>
      <c r="C4264" s="1" t="str">
        <f>TEXT(Orders!B4264,"0")</f>
        <v>38694209</v>
      </c>
      <c r="D4264">
        <f>Order_Items!B4264</f>
        <v>367391</v>
      </c>
      <c r="E4264">
        <f>Products!B4264</f>
        <v>0</v>
      </c>
      <c r="F4264">
        <f>Products!C4264</f>
        <v>0</v>
      </c>
      <c r="G4264">
        <f>Products!D4264</f>
        <v>0</v>
      </c>
      <c r="H4264">
        <f>Order_Items!C4264</f>
        <v>2</v>
      </c>
      <c r="I4264">
        <f>Order_Items!D4264</f>
        <v>939.55</v>
      </c>
      <c r="J4264">
        <f>Orders!G4264</f>
        <v>3043.5</v>
      </c>
      <c r="K4264" t="str">
        <f>Orders!H4264</f>
        <v>Card</v>
      </c>
      <c r="L4264" t="str">
        <f>Orders!F4264</f>
        <v>On Time</v>
      </c>
      <c r="M4264">
        <f>Feedback!D4264</f>
        <v>5</v>
      </c>
      <c r="N4264" t="str">
        <f>Feedback!F4264</f>
        <v>App Experience</v>
      </c>
      <c r="O4264" t="str">
        <f>Feedback!G4264</f>
        <v>Positive</v>
      </c>
    </row>
    <row r="4265" spans="1:15" x14ac:dyDescent="0.3">
      <c r="A4265">
        <f>Orders!A4265</f>
        <v>6265551101</v>
      </c>
      <c r="B4265" s="2">
        <f>Orders!C4265</f>
        <v>45243.911111111112</v>
      </c>
      <c r="C4265" s="1" t="str">
        <f>TEXT(Orders!B4265,"0")</f>
        <v>38568692</v>
      </c>
      <c r="D4265">
        <f>Order_Items!B4265</f>
        <v>890623</v>
      </c>
      <c r="E4265">
        <f>Products!B4265</f>
        <v>0</v>
      </c>
      <c r="F4265">
        <f>Products!C4265</f>
        <v>0</v>
      </c>
      <c r="G4265">
        <f>Products!D4265</f>
        <v>0</v>
      </c>
      <c r="H4265">
        <f>Order_Items!C4265</f>
        <v>2</v>
      </c>
      <c r="I4265">
        <f>Order_Items!D4265</f>
        <v>354.52</v>
      </c>
      <c r="J4265">
        <f>Orders!G4265</f>
        <v>1723.54</v>
      </c>
      <c r="K4265" t="str">
        <f>Orders!H4265</f>
        <v>Cash</v>
      </c>
      <c r="L4265" t="str">
        <f>Orders!F4265</f>
        <v>On Time</v>
      </c>
      <c r="M4265">
        <f>Feedback!D4265</f>
        <v>3</v>
      </c>
      <c r="N4265" t="str">
        <f>Feedback!F4265</f>
        <v>Delivery</v>
      </c>
      <c r="O4265" t="str">
        <f>Feedback!G4265</f>
        <v>Neutral</v>
      </c>
    </row>
    <row r="4266" spans="1:15" x14ac:dyDescent="0.3">
      <c r="A4266">
        <f>Orders!A4266</f>
        <v>4138526838</v>
      </c>
      <c r="B4266" s="2">
        <f>Orders!C4266</f>
        <v>45224.007638888892</v>
      </c>
      <c r="C4266" s="1" t="str">
        <f>TEXT(Orders!B4266,"0")</f>
        <v>33871107</v>
      </c>
      <c r="D4266">
        <f>Order_Items!B4266</f>
        <v>555121</v>
      </c>
      <c r="E4266">
        <f>Products!B4266</f>
        <v>0</v>
      </c>
      <c r="F4266">
        <f>Products!C4266</f>
        <v>0</v>
      </c>
      <c r="G4266">
        <f>Products!D4266</f>
        <v>0</v>
      </c>
      <c r="H4266">
        <f>Order_Items!C4266</f>
        <v>2</v>
      </c>
      <c r="I4266">
        <f>Order_Items!D4266</f>
        <v>354.91</v>
      </c>
      <c r="J4266">
        <f>Orders!G4266</f>
        <v>3273.82</v>
      </c>
      <c r="K4266" t="str">
        <f>Orders!H4266</f>
        <v>Cash</v>
      </c>
      <c r="L4266" t="str">
        <f>Orders!F4266</f>
        <v>Slightly Delayed</v>
      </c>
      <c r="M4266">
        <f>Feedback!D4266</f>
        <v>3</v>
      </c>
      <c r="N4266" t="str">
        <f>Feedback!F4266</f>
        <v>App Experience</v>
      </c>
      <c r="O4266" t="str">
        <f>Feedback!G4266</f>
        <v>Negative</v>
      </c>
    </row>
    <row r="4267" spans="1:15" x14ac:dyDescent="0.3">
      <c r="A4267">
        <f>Orders!A4267</f>
        <v>8005579633</v>
      </c>
      <c r="B4267" s="2">
        <f>Orders!C4267</f>
        <v>45154.225694444445</v>
      </c>
      <c r="C4267" s="1" t="str">
        <f>TEXT(Orders!B4267,"0")</f>
        <v>89617089</v>
      </c>
      <c r="D4267">
        <f>Order_Items!B4267</f>
        <v>992178</v>
      </c>
      <c r="E4267">
        <f>Products!B4267</f>
        <v>0</v>
      </c>
      <c r="F4267">
        <f>Products!C4267</f>
        <v>0</v>
      </c>
      <c r="G4267">
        <f>Products!D4267</f>
        <v>0</v>
      </c>
      <c r="H4267">
        <f>Order_Items!C4267</f>
        <v>2</v>
      </c>
      <c r="I4267">
        <f>Order_Items!D4267</f>
        <v>632.42999999999995</v>
      </c>
      <c r="J4267">
        <f>Orders!G4267</f>
        <v>2758.2</v>
      </c>
      <c r="K4267" t="str">
        <f>Orders!H4267</f>
        <v>UPI</v>
      </c>
      <c r="L4267" t="str">
        <f>Orders!F4267</f>
        <v>Significantly Delayed</v>
      </c>
      <c r="M4267">
        <f>Feedback!D4267</f>
        <v>2</v>
      </c>
      <c r="N4267" t="str">
        <f>Feedback!F4267</f>
        <v>App Experience</v>
      </c>
      <c r="O4267" t="str">
        <f>Feedback!G4267</f>
        <v>Negative</v>
      </c>
    </row>
    <row r="4268" spans="1:15" x14ac:dyDescent="0.3">
      <c r="A4268">
        <f>Orders!A4268</f>
        <v>3442984170</v>
      </c>
      <c r="B4268" s="2">
        <f>Orders!C4268</f>
        <v>45551.981249999997</v>
      </c>
      <c r="C4268" s="1" t="str">
        <f>TEXT(Orders!B4268,"0")</f>
        <v>55472026</v>
      </c>
      <c r="D4268">
        <f>Order_Items!B4268</f>
        <v>673058</v>
      </c>
      <c r="E4268">
        <f>Products!B4268</f>
        <v>0</v>
      </c>
      <c r="F4268">
        <f>Products!C4268</f>
        <v>0</v>
      </c>
      <c r="G4268">
        <f>Products!D4268</f>
        <v>0</v>
      </c>
      <c r="H4268">
        <f>Order_Items!C4268</f>
        <v>2</v>
      </c>
      <c r="I4268">
        <f>Order_Items!D4268</f>
        <v>765.76</v>
      </c>
      <c r="J4268">
        <f>Orders!G4268</f>
        <v>1398.1</v>
      </c>
      <c r="K4268" t="str">
        <f>Orders!H4268</f>
        <v>UPI</v>
      </c>
      <c r="L4268" t="str">
        <f>Orders!F4268</f>
        <v>On Time</v>
      </c>
      <c r="M4268">
        <f>Feedback!D4268</f>
        <v>2</v>
      </c>
      <c r="N4268" t="str">
        <f>Feedback!F4268</f>
        <v>Product Quality</v>
      </c>
      <c r="O4268" t="str">
        <f>Feedback!G4268</f>
        <v>Negative</v>
      </c>
    </row>
    <row r="4269" spans="1:15" x14ac:dyDescent="0.3">
      <c r="A4269">
        <f>Orders!A4269</f>
        <v>8711550413</v>
      </c>
      <c r="B4269" s="2">
        <f>Orders!C4269</f>
        <v>45076.59652777778</v>
      </c>
      <c r="C4269" s="1" t="str">
        <f>TEXT(Orders!B4269,"0")</f>
        <v>68941950</v>
      </c>
      <c r="D4269">
        <f>Order_Items!B4269</f>
        <v>914071</v>
      </c>
      <c r="E4269">
        <f>Products!B4269</f>
        <v>0</v>
      </c>
      <c r="F4269">
        <f>Products!C4269</f>
        <v>0</v>
      </c>
      <c r="G4269">
        <f>Products!D4269</f>
        <v>0</v>
      </c>
      <c r="H4269">
        <f>Order_Items!C4269</f>
        <v>3</v>
      </c>
      <c r="I4269">
        <f>Order_Items!D4269</f>
        <v>296.94</v>
      </c>
      <c r="J4269">
        <f>Orders!G4269</f>
        <v>1022.12</v>
      </c>
      <c r="K4269" t="str">
        <f>Orders!H4269</f>
        <v>Card</v>
      </c>
      <c r="L4269" t="str">
        <f>Orders!F4269</f>
        <v>Significantly Delayed</v>
      </c>
      <c r="M4269">
        <f>Feedback!D4269</f>
        <v>4</v>
      </c>
      <c r="N4269" t="str">
        <f>Feedback!F4269</f>
        <v>App Experience</v>
      </c>
      <c r="O4269" t="str">
        <f>Feedback!G4269</f>
        <v>Neutral</v>
      </c>
    </row>
    <row r="4270" spans="1:15" x14ac:dyDescent="0.3">
      <c r="A4270">
        <f>Orders!A4270</f>
        <v>2509593585</v>
      </c>
      <c r="B4270" s="2">
        <f>Orders!C4270</f>
        <v>45051.070833333331</v>
      </c>
      <c r="C4270" s="1" t="str">
        <f>TEXT(Orders!B4270,"0")</f>
        <v>58111297</v>
      </c>
      <c r="D4270">
        <f>Order_Items!B4270</f>
        <v>186168</v>
      </c>
      <c r="E4270">
        <f>Products!B4270</f>
        <v>0</v>
      </c>
      <c r="F4270">
        <f>Products!C4270</f>
        <v>0</v>
      </c>
      <c r="G4270">
        <f>Products!D4270</f>
        <v>0</v>
      </c>
      <c r="H4270">
        <f>Order_Items!C4270</f>
        <v>3</v>
      </c>
      <c r="I4270">
        <f>Order_Items!D4270</f>
        <v>878.8</v>
      </c>
      <c r="J4270">
        <f>Orders!G4270</f>
        <v>2163.4</v>
      </c>
      <c r="K4270" t="str">
        <f>Orders!H4270</f>
        <v>Cash</v>
      </c>
      <c r="L4270" t="str">
        <f>Orders!F4270</f>
        <v>On Time</v>
      </c>
      <c r="M4270">
        <f>Feedback!D4270</f>
        <v>3</v>
      </c>
      <c r="N4270" t="str">
        <f>Feedback!F4270</f>
        <v>Product Quality</v>
      </c>
      <c r="O4270" t="str">
        <f>Feedback!G4270</f>
        <v>Neutral</v>
      </c>
    </row>
    <row r="4271" spans="1:15" x14ac:dyDescent="0.3">
      <c r="A4271">
        <f>Orders!A4271</f>
        <v>6126557370</v>
      </c>
      <c r="B4271" s="2">
        <f>Orders!C4271</f>
        <v>45402.320138888892</v>
      </c>
      <c r="C4271" s="1" t="str">
        <f>TEXT(Orders!B4271,"0")</f>
        <v>61982521</v>
      </c>
      <c r="D4271">
        <f>Order_Items!B4271</f>
        <v>563740</v>
      </c>
      <c r="E4271">
        <f>Products!B4271</f>
        <v>0</v>
      </c>
      <c r="F4271">
        <f>Products!C4271</f>
        <v>0</v>
      </c>
      <c r="G4271">
        <f>Products!D4271</f>
        <v>0</v>
      </c>
      <c r="H4271">
        <f>Order_Items!C4271</f>
        <v>3</v>
      </c>
      <c r="I4271">
        <f>Order_Items!D4271</f>
        <v>96.33</v>
      </c>
      <c r="J4271">
        <f>Orders!G4271</f>
        <v>3776.14</v>
      </c>
      <c r="K4271" t="str">
        <f>Orders!H4271</f>
        <v>Card</v>
      </c>
      <c r="L4271" t="str">
        <f>Orders!F4271</f>
        <v>On Time</v>
      </c>
      <c r="M4271">
        <f>Feedback!D4271</f>
        <v>3</v>
      </c>
      <c r="N4271" t="str">
        <f>Feedback!F4271</f>
        <v>Product Quality</v>
      </c>
      <c r="O4271" t="str">
        <f>Feedback!G4271</f>
        <v>Negative</v>
      </c>
    </row>
    <row r="4272" spans="1:15" x14ac:dyDescent="0.3">
      <c r="A4272">
        <f>Orders!A4272</f>
        <v>9876119035</v>
      </c>
      <c r="B4272" s="2">
        <f>Orders!C4272</f>
        <v>45031.046527777777</v>
      </c>
      <c r="C4272" s="1" t="str">
        <f>TEXT(Orders!B4272,"0")</f>
        <v>29095552</v>
      </c>
      <c r="D4272">
        <f>Order_Items!B4272</f>
        <v>689769</v>
      </c>
      <c r="E4272">
        <f>Products!B4272</f>
        <v>0</v>
      </c>
      <c r="F4272">
        <f>Products!C4272</f>
        <v>0</v>
      </c>
      <c r="G4272">
        <f>Products!D4272</f>
        <v>0</v>
      </c>
      <c r="H4272">
        <f>Order_Items!C4272</f>
        <v>3</v>
      </c>
      <c r="I4272">
        <f>Order_Items!D4272</f>
        <v>46.62</v>
      </c>
      <c r="J4272">
        <f>Orders!G4272</f>
        <v>4751.01</v>
      </c>
      <c r="K4272" t="str">
        <f>Orders!H4272</f>
        <v>Card</v>
      </c>
      <c r="L4272" t="str">
        <f>Orders!F4272</f>
        <v>Slightly Delayed</v>
      </c>
      <c r="M4272">
        <f>Feedback!D4272</f>
        <v>3</v>
      </c>
      <c r="N4272" t="str">
        <f>Feedback!F4272</f>
        <v>Product Quality</v>
      </c>
      <c r="O4272" t="str">
        <f>Feedback!G4272</f>
        <v>Negative</v>
      </c>
    </row>
    <row r="4273" spans="1:15" x14ac:dyDescent="0.3">
      <c r="A4273">
        <f>Orders!A4273</f>
        <v>3739042166</v>
      </c>
      <c r="B4273" s="2">
        <f>Orders!C4273</f>
        <v>45496.03402777778</v>
      </c>
      <c r="C4273" s="1" t="str">
        <f>TEXT(Orders!B4273,"0")</f>
        <v>92416428</v>
      </c>
      <c r="D4273">
        <f>Order_Items!B4273</f>
        <v>642612</v>
      </c>
      <c r="E4273">
        <f>Products!B4273</f>
        <v>0</v>
      </c>
      <c r="F4273">
        <f>Products!C4273</f>
        <v>0</v>
      </c>
      <c r="G4273">
        <f>Products!D4273</f>
        <v>0</v>
      </c>
      <c r="H4273">
        <f>Order_Items!C4273</f>
        <v>3</v>
      </c>
      <c r="I4273">
        <f>Order_Items!D4273</f>
        <v>517.03</v>
      </c>
      <c r="J4273">
        <f>Orders!G4273</f>
        <v>2089.7600000000002</v>
      </c>
      <c r="K4273" t="str">
        <f>Orders!H4273</f>
        <v>UPI</v>
      </c>
      <c r="L4273" t="str">
        <f>Orders!F4273</f>
        <v>On Time</v>
      </c>
      <c r="M4273">
        <f>Feedback!D4273</f>
        <v>4</v>
      </c>
      <c r="N4273" t="str">
        <f>Feedback!F4273</f>
        <v>App Experience</v>
      </c>
      <c r="O4273" t="str">
        <f>Feedback!G4273</f>
        <v>Neutral</v>
      </c>
    </row>
    <row r="4274" spans="1:15" x14ac:dyDescent="0.3">
      <c r="A4274">
        <f>Orders!A4274</f>
        <v>7938944124</v>
      </c>
      <c r="B4274" s="2">
        <f>Orders!C4274</f>
        <v>45381.07916666667</v>
      </c>
      <c r="C4274" s="1" t="str">
        <f>TEXT(Orders!B4274,"0")</f>
        <v>85074810</v>
      </c>
      <c r="D4274">
        <f>Order_Items!B4274</f>
        <v>112390</v>
      </c>
      <c r="E4274">
        <f>Products!B4274</f>
        <v>0</v>
      </c>
      <c r="F4274">
        <f>Products!C4274</f>
        <v>0</v>
      </c>
      <c r="G4274">
        <f>Products!D4274</f>
        <v>0</v>
      </c>
      <c r="H4274">
        <f>Order_Items!C4274</f>
        <v>3</v>
      </c>
      <c r="I4274">
        <f>Order_Items!D4274</f>
        <v>877.98</v>
      </c>
      <c r="J4274">
        <f>Orders!G4274</f>
        <v>2183.84</v>
      </c>
      <c r="K4274" t="str">
        <f>Orders!H4274</f>
        <v>UPI</v>
      </c>
      <c r="L4274" t="str">
        <f>Orders!F4274</f>
        <v>On Time</v>
      </c>
      <c r="M4274">
        <f>Feedback!D4274</f>
        <v>3</v>
      </c>
      <c r="N4274" t="str">
        <f>Feedback!F4274</f>
        <v>App Experience</v>
      </c>
      <c r="O4274" t="str">
        <f>Feedback!G4274</f>
        <v>Negative</v>
      </c>
    </row>
    <row r="4275" spans="1:15" x14ac:dyDescent="0.3">
      <c r="A4275">
        <f>Orders!A4275</f>
        <v>506804807</v>
      </c>
      <c r="B4275" s="2">
        <f>Orders!C4275</f>
        <v>45483.197222222225</v>
      </c>
      <c r="C4275" s="1" t="str">
        <f>TEXT(Orders!B4275,"0")</f>
        <v>9107360</v>
      </c>
      <c r="D4275">
        <f>Order_Items!B4275</f>
        <v>470449</v>
      </c>
      <c r="E4275">
        <f>Products!B4275</f>
        <v>0</v>
      </c>
      <c r="F4275">
        <f>Products!C4275</f>
        <v>0</v>
      </c>
      <c r="G4275">
        <f>Products!D4275</f>
        <v>0</v>
      </c>
      <c r="H4275">
        <f>Order_Items!C4275</f>
        <v>3</v>
      </c>
      <c r="I4275">
        <f>Order_Items!D4275</f>
        <v>827.77</v>
      </c>
      <c r="J4275">
        <f>Orders!G4275</f>
        <v>2368.6999999999998</v>
      </c>
      <c r="K4275" t="str">
        <f>Orders!H4275</f>
        <v>UPI</v>
      </c>
      <c r="L4275" t="str">
        <f>Orders!F4275</f>
        <v>On Time</v>
      </c>
      <c r="M4275">
        <f>Feedback!D4275</f>
        <v>5</v>
      </c>
      <c r="N4275" t="str">
        <f>Feedback!F4275</f>
        <v>Product Quality</v>
      </c>
      <c r="O4275" t="str">
        <f>Feedback!G4275</f>
        <v>Positive</v>
      </c>
    </row>
    <row r="4276" spans="1:15" x14ac:dyDescent="0.3">
      <c r="A4276">
        <f>Orders!A4276</f>
        <v>3577900599</v>
      </c>
      <c r="B4276" s="2">
        <f>Orders!C4276</f>
        <v>45324.341666666667</v>
      </c>
      <c r="C4276" s="1" t="str">
        <f>TEXT(Orders!B4276,"0")</f>
        <v>28286754</v>
      </c>
      <c r="D4276">
        <f>Order_Items!B4276</f>
        <v>140489</v>
      </c>
      <c r="E4276">
        <f>Products!B4276</f>
        <v>0</v>
      </c>
      <c r="F4276">
        <f>Products!C4276</f>
        <v>0</v>
      </c>
      <c r="G4276">
        <f>Products!D4276</f>
        <v>0</v>
      </c>
      <c r="H4276">
        <f>Order_Items!C4276</f>
        <v>1</v>
      </c>
      <c r="I4276">
        <f>Order_Items!D4276</f>
        <v>650.20000000000005</v>
      </c>
      <c r="J4276">
        <f>Orders!G4276</f>
        <v>3491.53</v>
      </c>
      <c r="K4276" t="str">
        <f>Orders!H4276</f>
        <v>UPI</v>
      </c>
      <c r="L4276" t="str">
        <f>Orders!F4276</f>
        <v>On Time</v>
      </c>
      <c r="M4276">
        <f>Feedback!D4276</f>
        <v>4</v>
      </c>
      <c r="N4276" t="str">
        <f>Feedback!F4276</f>
        <v>Customer Service</v>
      </c>
      <c r="O4276" t="str">
        <f>Feedback!G4276</f>
        <v>Positive</v>
      </c>
    </row>
    <row r="4277" spans="1:15" x14ac:dyDescent="0.3">
      <c r="A4277">
        <f>Orders!A4277</f>
        <v>8337599633</v>
      </c>
      <c r="B4277" s="2">
        <f>Orders!C4277</f>
        <v>45251.533333333333</v>
      </c>
      <c r="C4277" s="1" t="str">
        <f>TEXT(Orders!B4277,"0")</f>
        <v>41073776</v>
      </c>
      <c r="D4277">
        <f>Order_Items!B4277</f>
        <v>707935</v>
      </c>
      <c r="E4277">
        <f>Products!B4277</f>
        <v>0</v>
      </c>
      <c r="F4277">
        <f>Products!C4277</f>
        <v>0</v>
      </c>
      <c r="G4277">
        <f>Products!D4277</f>
        <v>0</v>
      </c>
      <c r="H4277">
        <f>Order_Items!C4277</f>
        <v>3</v>
      </c>
      <c r="I4277">
        <f>Order_Items!D4277</f>
        <v>820.9</v>
      </c>
      <c r="J4277">
        <f>Orders!G4277</f>
        <v>2853.43</v>
      </c>
      <c r="K4277" t="str">
        <f>Orders!H4277</f>
        <v>Card</v>
      </c>
      <c r="L4277" t="str">
        <f>Orders!F4277</f>
        <v>On Time</v>
      </c>
      <c r="M4277">
        <f>Feedback!D4277</f>
        <v>3</v>
      </c>
      <c r="N4277" t="str">
        <f>Feedback!F4277</f>
        <v>Customer Service</v>
      </c>
      <c r="O4277" t="str">
        <f>Feedback!G4277</f>
        <v>Neutral</v>
      </c>
    </row>
    <row r="4278" spans="1:15" x14ac:dyDescent="0.3">
      <c r="A4278">
        <f>Orders!A4278</f>
        <v>8611745429</v>
      </c>
      <c r="B4278" s="2">
        <f>Orders!C4278</f>
        <v>45424.13958333333</v>
      </c>
      <c r="C4278" s="1" t="str">
        <f>TEXT(Orders!B4278,"0")</f>
        <v>88045094</v>
      </c>
      <c r="D4278">
        <f>Order_Items!B4278</f>
        <v>146840</v>
      </c>
      <c r="E4278">
        <f>Products!B4278</f>
        <v>0</v>
      </c>
      <c r="F4278">
        <f>Products!C4278</f>
        <v>0</v>
      </c>
      <c r="G4278">
        <f>Products!D4278</f>
        <v>0</v>
      </c>
      <c r="H4278">
        <f>Order_Items!C4278</f>
        <v>2</v>
      </c>
      <c r="I4278">
        <f>Order_Items!D4278</f>
        <v>786.85</v>
      </c>
      <c r="J4278">
        <f>Orders!G4278</f>
        <v>1567.01</v>
      </c>
      <c r="K4278" t="str">
        <f>Orders!H4278</f>
        <v>Card</v>
      </c>
      <c r="L4278" t="str">
        <f>Orders!F4278</f>
        <v>On Time</v>
      </c>
      <c r="M4278">
        <f>Feedback!D4278</f>
        <v>5</v>
      </c>
      <c r="N4278" t="str">
        <f>Feedback!F4278</f>
        <v>Customer Service</v>
      </c>
      <c r="O4278" t="str">
        <f>Feedback!G4278</f>
        <v>Positive</v>
      </c>
    </row>
    <row r="4279" spans="1:15" x14ac:dyDescent="0.3">
      <c r="A4279">
        <f>Orders!A4279</f>
        <v>2990223879</v>
      </c>
      <c r="B4279" s="2">
        <f>Orders!C4279</f>
        <v>45149.759027777778</v>
      </c>
      <c r="C4279" s="1" t="str">
        <f>TEXT(Orders!B4279,"0")</f>
        <v>72359843</v>
      </c>
      <c r="D4279">
        <f>Order_Items!B4279</f>
        <v>373536</v>
      </c>
      <c r="E4279">
        <f>Products!B4279</f>
        <v>0</v>
      </c>
      <c r="F4279">
        <f>Products!C4279</f>
        <v>0</v>
      </c>
      <c r="G4279">
        <f>Products!D4279</f>
        <v>0</v>
      </c>
      <c r="H4279">
        <f>Order_Items!C4279</f>
        <v>2</v>
      </c>
      <c r="I4279">
        <f>Order_Items!D4279</f>
        <v>494.17</v>
      </c>
      <c r="J4279">
        <f>Orders!G4279</f>
        <v>367.08</v>
      </c>
      <c r="K4279" t="str">
        <f>Orders!H4279</f>
        <v>Cash</v>
      </c>
      <c r="L4279" t="str">
        <f>Orders!F4279</f>
        <v>Slightly Delayed</v>
      </c>
      <c r="M4279">
        <f>Feedback!D4279</f>
        <v>5</v>
      </c>
      <c r="N4279" t="str">
        <f>Feedback!F4279</f>
        <v>Product Quality</v>
      </c>
      <c r="O4279" t="str">
        <f>Feedback!G4279</f>
        <v>Positive</v>
      </c>
    </row>
    <row r="4280" spans="1:15" x14ac:dyDescent="0.3">
      <c r="A4280">
        <f>Orders!A4280</f>
        <v>52324496</v>
      </c>
      <c r="B4280" s="2">
        <f>Orders!C4280</f>
        <v>45345.730555555558</v>
      </c>
      <c r="C4280" s="1" t="str">
        <f>TEXT(Orders!B4280,"0")</f>
        <v>81605722</v>
      </c>
      <c r="D4280">
        <f>Order_Items!B4280</f>
        <v>888807</v>
      </c>
      <c r="E4280">
        <f>Products!B4280</f>
        <v>0</v>
      </c>
      <c r="F4280">
        <f>Products!C4280</f>
        <v>0</v>
      </c>
      <c r="G4280">
        <f>Products!D4280</f>
        <v>0</v>
      </c>
      <c r="H4280">
        <f>Order_Items!C4280</f>
        <v>2</v>
      </c>
      <c r="I4280">
        <f>Order_Items!D4280</f>
        <v>230.58</v>
      </c>
      <c r="J4280">
        <f>Orders!G4280</f>
        <v>560.54</v>
      </c>
      <c r="K4280" t="str">
        <f>Orders!H4280</f>
        <v>Card</v>
      </c>
      <c r="L4280" t="str">
        <f>Orders!F4280</f>
        <v>On Time</v>
      </c>
      <c r="M4280">
        <f>Feedback!D4280</f>
        <v>2</v>
      </c>
      <c r="N4280" t="str">
        <f>Feedback!F4280</f>
        <v>Customer Service</v>
      </c>
      <c r="O4280" t="str">
        <f>Feedback!G4280</f>
        <v>Negative</v>
      </c>
    </row>
    <row r="4281" spans="1:15" x14ac:dyDescent="0.3">
      <c r="A4281">
        <f>Orders!A4281</f>
        <v>6594929133</v>
      </c>
      <c r="B4281" s="2">
        <f>Orders!C4281</f>
        <v>45030.40902777778</v>
      </c>
      <c r="C4281" s="1" t="str">
        <f>TEXT(Orders!B4281,"0")</f>
        <v>45868300</v>
      </c>
      <c r="D4281">
        <f>Order_Items!B4281</f>
        <v>812607</v>
      </c>
      <c r="E4281">
        <f>Products!B4281</f>
        <v>0</v>
      </c>
      <c r="F4281">
        <f>Products!C4281</f>
        <v>0</v>
      </c>
      <c r="G4281">
        <f>Products!D4281</f>
        <v>0</v>
      </c>
      <c r="H4281">
        <f>Order_Items!C4281</f>
        <v>1</v>
      </c>
      <c r="I4281">
        <f>Order_Items!D4281</f>
        <v>416.65</v>
      </c>
      <c r="J4281">
        <f>Orders!G4281</f>
        <v>2352.1799999999998</v>
      </c>
      <c r="K4281" t="str">
        <f>Orders!H4281</f>
        <v>Wallet</v>
      </c>
      <c r="L4281" t="str">
        <f>Orders!F4281</f>
        <v>On Time</v>
      </c>
      <c r="M4281">
        <f>Feedback!D4281</f>
        <v>2</v>
      </c>
      <c r="N4281" t="str">
        <f>Feedback!F4281</f>
        <v>Customer Service</v>
      </c>
      <c r="O4281" t="str">
        <f>Feedback!G4281</f>
        <v>Negative</v>
      </c>
    </row>
    <row r="4282" spans="1:15" x14ac:dyDescent="0.3">
      <c r="A4282">
        <f>Orders!A4282</f>
        <v>2480235830</v>
      </c>
      <c r="B4282" s="2">
        <f>Orders!C4282</f>
        <v>45188.236111111109</v>
      </c>
      <c r="C4282" s="1" t="str">
        <f>TEXT(Orders!B4282,"0")</f>
        <v>31324823</v>
      </c>
      <c r="D4282">
        <f>Order_Items!B4282</f>
        <v>63769</v>
      </c>
      <c r="E4282">
        <f>Products!B4282</f>
        <v>0</v>
      </c>
      <c r="F4282">
        <f>Products!C4282</f>
        <v>0</v>
      </c>
      <c r="G4282">
        <f>Products!D4282</f>
        <v>0</v>
      </c>
      <c r="H4282">
        <f>Order_Items!C4282</f>
        <v>3</v>
      </c>
      <c r="I4282">
        <f>Order_Items!D4282</f>
        <v>878.07</v>
      </c>
      <c r="J4282">
        <f>Orders!G4282</f>
        <v>2484.0700000000002</v>
      </c>
      <c r="K4282" t="str">
        <f>Orders!H4282</f>
        <v>Cash</v>
      </c>
      <c r="L4282" t="str">
        <f>Orders!F4282</f>
        <v>On Time</v>
      </c>
      <c r="M4282">
        <f>Feedback!D4282</f>
        <v>3</v>
      </c>
      <c r="N4282" t="str">
        <f>Feedback!F4282</f>
        <v>Delivery</v>
      </c>
      <c r="O4282" t="str">
        <f>Feedback!G4282</f>
        <v>Negative</v>
      </c>
    </row>
    <row r="4283" spans="1:15" x14ac:dyDescent="0.3">
      <c r="A4283">
        <f>Orders!A4283</f>
        <v>9667072962</v>
      </c>
      <c r="B4283" s="2">
        <f>Orders!C4283</f>
        <v>45027.873611111114</v>
      </c>
      <c r="C4283" s="1" t="str">
        <f>TEXT(Orders!B4283,"0")</f>
        <v>50781611</v>
      </c>
      <c r="D4283">
        <f>Order_Items!B4283</f>
        <v>945635</v>
      </c>
      <c r="E4283">
        <f>Products!B4283</f>
        <v>0</v>
      </c>
      <c r="F4283">
        <f>Products!C4283</f>
        <v>0</v>
      </c>
      <c r="G4283">
        <f>Products!D4283</f>
        <v>0</v>
      </c>
      <c r="H4283">
        <f>Order_Items!C4283</f>
        <v>1</v>
      </c>
      <c r="I4283">
        <f>Order_Items!D4283</f>
        <v>778.9</v>
      </c>
      <c r="J4283">
        <f>Orders!G4283</f>
        <v>2753.36</v>
      </c>
      <c r="K4283" t="str">
        <f>Orders!H4283</f>
        <v>Cash</v>
      </c>
      <c r="L4283" t="str">
        <f>Orders!F4283</f>
        <v>Slightly Delayed</v>
      </c>
      <c r="M4283">
        <f>Feedback!D4283</f>
        <v>4</v>
      </c>
      <c r="N4283" t="str">
        <f>Feedback!F4283</f>
        <v>Customer Service</v>
      </c>
      <c r="O4283" t="str">
        <f>Feedback!G4283</f>
        <v>Neutral</v>
      </c>
    </row>
    <row r="4284" spans="1:15" x14ac:dyDescent="0.3">
      <c r="A4284">
        <f>Orders!A4284</f>
        <v>277700053</v>
      </c>
      <c r="B4284" s="2">
        <f>Orders!C4284</f>
        <v>45153.802083333336</v>
      </c>
      <c r="C4284" s="1" t="str">
        <f>TEXT(Orders!B4284,"0")</f>
        <v>1174162</v>
      </c>
      <c r="D4284">
        <f>Order_Items!B4284</f>
        <v>552496</v>
      </c>
      <c r="E4284">
        <f>Products!B4284</f>
        <v>0</v>
      </c>
      <c r="F4284">
        <f>Products!C4284</f>
        <v>0</v>
      </c>
      <c r="G4284">
        <f>Products!D4284</f>
        <v>0</v>
      </c>
      <c r="H4284">
        <f>Order_Items!C4284</f>
        <v>2</v>
      </c>
      <c r="I4284">
        <f>Order_Items!D4284</f>
        <v>508</v>
      </c>
      <c r="J4284">
        <f>Orders!G4284</f>
        <v>190.09</v>
      </c>
      <c r="K4284" t="str">
        <f>Orders!H4284</f>
        <v>UPI</v>
      </c>
      <c r="L4284" t="str">
        <f>Orders!F4284</f>
        <v>On Time</v>
      </c>
      <c r="M4284">
        <f>Feedback!D4284</f>
        <v>4</v>
      </c>
      <c r="N4284" t="str">
        <f>Feedback!F4284</f>
        <v>App Experience</v>
      </c>
      <c r="O4284" t="str">
        <f>Feedback!G4284</f>
        <v>Positive</v>
      </c>
    </row>
    <row r="4285" spans="1:15" x14ac:dyDescent="0.3">
      <c r="A4285">
        <f>Orders!A4285</f>
        <v>5691623788</v>
      </c>
      <c r="B4285" s="2">
        <f>Orders!C4285</f>
        <v>45367.790277777778</v>
      </c>
      <c r="C4285" s="1" t="str">
        <f>TEXT(Orders!B4285,"0")</f>
        <v>60757351</v>
      </c>
      <c r="D4285">
        <f>Order_Items!B4285</f>
        <v>41853</v>
      </c>
      <c r="E4285">
        <f>Products!B4285</f>
        <v>0</v>
      </c>
      <c r="F4285">
        <f>Products!C4285</f>
        <v>0</v>
      </c>
      <c r="G4285">
        <f>Products!D4285</f>
        <v>0</v>
      </c>
      <c r="H4285">
        <f>Order_Items!C4285</f>
        <v>1</v>
      </c>
      <c r="I4285">
        <f>Order_Items!D4285</f>
        <v>910.44</v>
      </c>
      <c r="J4285">
        <f>Orders!G4285</f>
        <v>2178.1799999999998</v>
      </c>
      <c r="K4285" t="str">
        <f>Orders!H4285</f>
        <v>Cash</v>
      </c>
      <c r="L4285" t="str">
        <f>Orders!F4285</f>
        <v>On Time</v>
      </c>
      <c r="M4285">
        <f>Feedback!D4285</f>
        <v>3</v>
      </c>
      <c r="N4285" t="str">
        <f>Feedback!F4285</f>
        <v>Delivery</v>
      </c>
      <c r="O4285" t="str">
        <f>Feedback!G4285</f>
        <v>Neutral</v>
      </c>
    </row>
    <row r="4286" spans="1:15" x14ac:dyDescent="0.3">
      <c r="A4286">
        <f>Orders!A4286</f>
        <v>6845696161</v>
      </c>
      <c r="B4286" s="2">
        <f>Orders!C4286</f>
        <v>45121.317361111112</v>
      </c>
      <c r="C4286" s="1" t="str">
        <f>TEXT(Orders!B4286,"0")</f>
        <v>37759707</v>
      </c>
      <c r="D4286">
        <f>Order_Items!B4286</f>
        <v>194682</v>
      </c>
      <c r="E4286">
        <f>Products!B4286</f>
        <v>0</v>
      </c>
      <c r="F4286">
        <f>Products!C4286</f>
        <v>0</v>
      </c>
      <c r="G4286">
        <f>Products!D4286</f>
        <v>0</v>
      </c>
      <c r="H4286">
        <f>Order_Items!C4286</f>
        <v>2</v>
      </c>
      <c r="I4286">
        <f>Order_Items!D4286</f>
        <v>912.29</v>
      </c>
      <c r="J4286">
        <f>Orders!G4286</f>
        <v>2844.2</v>
      </c>
      <c r="K4286" t="str">
        <f>Orders!H4286</f>
        <v>Cash</v>
      </c>
      <c r="L4286" t="str">
        <f>Orders!F4286</f>
        <v>Slightly Delayed</v>
      </c>
      <c r="M4286">
        <f>Feedback!D4286</f>
        <v>3</v>
      </c>
      <c r="N4286" t="str">
        <f>Feedback!F4286</f>
        <v>Product Quality</v>
      </c>
      <c r="O4286" t="str">
        <f>Feedback!G4286</f>
        <v>Neutral</v>
      </c>
    </row>
    <row r="4287" spans="1:15" x14ac:dyDescent="0.3">
      <c r="A4287">
        <f>Orders!A4287</f>
        <v>4098488449</v>
      </c>
      <c r="B4287" s="2">
        <f>Orders!C4287</f>
        <v>45016.564583333333</v>
      </c>
      <c r="C4287" s="1" t="str">
        <f>TEXT(Orders!B4287,"0")</f>
        <v>60049160</v>
      </c>
      <c r="D4287">
        <f>Order_Items!B4287</f>
        <v>444361</v>
      </c>
      <c r="E4287">
        <f>Products!B4287</f>
        <v>0</v>
      </c>
      <c r="F4287">
        <f>Products!C4287</f>
        <v>0</v>
      </c>
      <c r="G4287">
        <f>Products!D4287</f>
        <v>0</v>
      </c>
      <c r="H4287">
        <f>Order_Items!C4287</f>
        <v>3</v>
      </c>
      <c r="I4287">
        <f>Order_Items!D4287</f>
        <v>822.63</v>
      </c>
      <c r="J4287">
        <f>Orders!G4287</f>
        <v>340.36</v>
      </c>
      <c r="K4287" t="str">
        <f>Orders!H4287</f>
        <v>Card</v>
      </c>
      <c r="L4287" t="str">
        <f>Orders!F4287</f>
        <v>On Time</v>
      </c>
      <c r="M4287">
        <f>Feedback!D4287</f>
        <v>3</v>
      </c>
      <c r="N4287" t="str">
        <f>Feedback!F4287</f>
        <v>Delivery</v>
      </c>
      <c r="O4287" t="str">
        <f>Feedback!G4287</f>
        <v>Neutral</v>
      </c>
    </row>
    <row r="4288" spans="1:15" x14ac:dyDescent="0.3">
      <c r="A4288">
        <f>Orders!A4288</f>
        <v>5653623743</v>
      </c>
      <c r="B4288" s="2">
        <f>Orders!C4288</f>
        <v>45015.363194444442</v>
      </c>
      <c r="C4288" s="1" t="str">
        <f>TEXT(Orders!B4288,"0")</f>
        <v>96461062</v>
      </c>
      <c r="D4288">
        <f>Order_Items!B4288</f>
        <v>659290</v>
      </c>
      <c r="E4288">
        <f>Products!B4288</f>
        <v>0</v>
      </c>
      <c r="F4288">
        <f>Products!C4288</f>
        <v>0</v>
      </c>
      <c r="G4288">
        <f>Products!D4288</f>
        <v>0</v>
      </c>
      <c r="H4288">
        <f>Order_Items!C4288</f>
        <v>3</v>
      </c>
      <c r="I4288">
        <f>Order_Items!D4288</f>
        <v>319.33999999999997</v>
      </c>
      <c r="J4288">
        <f>Orders!G4288</f>
        <v>4125.04</v>
      </c>
      <c r="K4288" t="str">
        <f>Orders!H4288</f>
        <v>Wallet</v>
      </c>
      <c r="L4288" t="str">
        <f>Orders!F4288</f>
        <v>Significantly Delayed</v>
      </c>
      <c r="M4288">
        <f>Feedback!D4288</f>
        <v>2</v>
      </c>
      <c r="N4288" t="str">
        <f>Feedback!F4288</f>
        <v>Customer Service</v>
      </c>
      <c r="O4288" t="str">
        <f>Feedback!G4288</f>
        <v>Negative</v>
      </c>
    </row>
    <row r="4289" spans="1:15" x14ac:dyDescent="0.3">
      <c r="A4289">
        <f>Orders!A4289</f>
        <v>6416399784</v>
      </c>
      <c r="B4289" s="2">
        <f>Orders!C4289</f>
        <v>45145.107638888891</v>
      </c>
      <c r="C4289" s="1" t="str">
        <f>TEXT(Orders!B4289,"0")</f>
        <v>34156884</v>
      </c>
      <c r="D4289">
        <f>Order_Items!B4289</f>
        <v>52729</v>
      </c>
      <c r="E4289">
        <f>Products!B4289</f>
        <v>0</v>
      </c>
      <c r="F4289">
        <f>Products!C4289</f>
        <v>0</v>
      </c>
      <c r="G4289">
        <f>Products!D4289</f>
        <v>0</v>
      </c>
      <c r="H4289">
        <f>Order_Items!C4289</f>
        <v>1</v>
      </c>
      <c r="I4289">
        <f>Order_Items!D4289</f>
        <v>316.02</v>
      </c>
      <c r="J4289">
        <f>Orders!G4289</f>
        <v>316.02</v>
      </c>
      <c r="K4289" t="str">
        <f>Orders!H4289</f>
        <v>UPI</v>
      </c>
      <c r="L4289" t="str">
        <f>Orders!F4289</f>
        <v>Slightly Delayed</v>
      </c>
      <c r="M4289">
        <f>Feedback!D4289</f>
        <v>3</v>
      </c>
      <c r="N4289" t="str">
        <f>Feedback!F4289</f>
        <v>Customer Service</v>
      </c>
      <c r="O4289" t="str">
        <f>Feedback!G4289</f>
        <v>Negative</v>
      </c>
    </row>
    <row r="4290" spans="1:15" x14ac:dyDescent="0.3">
      <c r="A4290">
        <f>Orders!A4290</f>
        <v>4365565386</v>
      </c>
      <c r="B4290" s="2">
        <f>Orders!C4290</f>
        <v>45107.177083333336</v>
      </c>
      <c r="C4290" s="1" t="str">
        <f>TEXT(Orders!B4290,"0")</f>
        <v>54145987</v>
      </c>
      <c r="D4290">
        <f>Order_Items!B4290</f>
        <v>490602</v>
      </c>
      <c r="E4290">
        <f>Products!B4290</f>
        <v>0</v>
      </c>
      <c r="F4290">
        <f>Products!C4290</f>
        <v>0</v>
      </c>
      <c r="G4290">
        <f>Products!D4290</f>
        <v>0</v>
      </c>
      <c r="H4290">
        <f>Order_Items!C4290</f>
        <v>2</v>
      </c>
      <c r="I4290">
        <f>Order_Items!D4290</f>
        <v>549.47</v>
      </c>
      <c r="J4290">
        <f>Orders!G4290</f>
        <v>918.86</v>
      </c>
      <c r="K4290" t="str">
        <f>Orders!H4290</f>
        <v>Card</v>
      </c>
      <c r="L4290" t="str">
        <f>Orders!F4290</f>
        <v>On Time</v>
      </c>
      <c r="M4290">
        <f>Feedback!D4290</f>
        <v>2</v>
      </c>
      <c r="N4290" t="str">
        <f>Feedback!F4290</f>
        <v>Customer Service</v>
      </c>
      <c r="O4290" t="str">
        <f>Feedback!G4290</f>
        <v>Negative</v>
      </c>
    </row>
    <row r="4291" spans="1:15" x14ac:dyDescent="0.3">
      <c r="A4291">
        <f>Orders!A4291</f>
        <v>6423269418</v>
      </c>
      <c r="B4291" s="2">
        <f>Orders!C4291</f>
        <v>45527.413888888892</v>
      </c>
      <c r="C4291" s="1" t="str">
        <f>TEXT(Orders!B4291,"0")</f>
        <v>30643619</v>
      </c>
      <c r="D4291">
        <f>Order_Items!B4291</f>
        <v>890232</v>
      </c>
      <c r="E4291">
        <f>Products!B4291</f>
        <v>0</v>
      </c>
      <c r="F4291">
        <f>Products!C4291</f>
        <v>0</v>
      </c>
      <c r="G4291">
        <f>Products!D4291</f>
        <v>0</v>
      </c>
      <c r="H4291">
        <f>Order_Items!C4291</f>
        <v>1</v>
      </c>
      <c r="I4291">
        <f>Order_Items!D4291</f>
        <v>432</v>
      </c>
      <c r="J4291">
        <f>Orders!G4291</f>
        <v>2648</v>
      </c>
      <c r="K4291" t="str">
        <f>Orders!H4291</f>
        <v>UPI</v>
      </c>
      <c r="L4291" t="str">
        <f>Orders!F4291</f>
        <v>Slightly Delayed</v>
      </c>
      <c r="M4291">
        <f>Feedback!D4291</f>
        <v>3</v>
      </c>
      <c r="N4291" t="str">
        <f>Feedback!F4291</f>
        <v>Customer Service</v>
      </c>
      <c r="O4291" t="str">
        <f>Feedback!G4291</f>
        <v>Negative</v>
      </c>
    </row>
    <row r="4292" spans="1:15" x14ac:dyDescent="0.3">
      <c r="A4292">
        <f>Orders!A4292</f>
        <v>1020534590</v>
      </c>
      <c r="B4292" s="2">
        <f>Orders!C4292</f>
        <v>45272.413194444445</v>
      </c>
      <c r="C4292" s="1" t="str">
        <f>TEXT(Orders!B4292,"0")</f>
        <v>48150243</v>
      </c>
      <c r="D4292">
        <f>Order_Items!B4292</f>
        <v>953175</v>
      </c>
      <c r="E4292">
        <f>Products!B4292</f>
        <v>0</v>
      </c>
      <c r="F4292">
        <f>Products!C4292</f>
        <v>0</v>
      </c>
      <c r="G4292">
        <f>Products!D4292</f>
        <v>0</v>
      </c>
      <c r="H4292">
        <f>Order_Items!C4292</f>
        <v>3</v>
      </c>
      <c r="I4292">
        <f>Order_Items!D4292</f>
        <v>225.21</v>
      </c>
      <c r="J4292">
        <f>Orders!G4292</f>
        <v>3205.74</v>
      </c>
      <c r="K4292" t="str">
        <f>Orders!H4292</f>
        <v>Wallet</v>
      </c>
      <c r="L4292" t="str">
        <f>Orders!F4292</f>
        <v>Slightly Delayed</v>
      </c>
      <c r="M4292">
        <f>Feedback!D4292</f>
        <v>4</v>
      </c>
      <c r="N4292" t="str">
        <f>Feedback!F4292</f>
        <v>Customer Service</v>
      </c>
      <c r="O4292" t="str">
        <f>Feedback!G4292</f>
        <v>Neutral</v>
      </c>
    </row>
    <row r="4293" spans="1:15" x14ac:dyDescent="0.3">
      <c r="A4293">
        <f>Orders!A4293</f>
        <v>4015289878</v>
      </c>
      <c r="B4293" s="2">
        <f>Orders!C4293</f>
        <v>45373.288888888892</v>
      </c>
      <c r="C4293" s="1" t="str">
        <f>TEXT(Orders!B4293,"0")</f>
        <v>72489544</v>
      </c>
      <c r="D4293">
        <f>Order_Items!B4293</f>
        <v>692985</v>
      </c>
      <c r="E4293">
        <f>Products!B4293</f>
        <v>0</v>
      </c>
      <c r="F4293">
        <f>Products!C4293</f>
        <v>0</v>
      </c>
      <c r="G4293">
        <f>Products!D4293</f>
        <v>0</v>
      </c>
      <c r="H4293">
        <f>Order_Items!C4293</f>
        <v>1</v>
      </c>
      <c r="I4293">
        <f>Order_Items!D4293</f>
        <v>197.39</v>
      </c>
      <c r="J4293">
        <f>Orders!G4293</f>
        <v>3698.77</v>
      </c>
      <c r="K4293" t="str">
        <f>Orders!H4293</f>
        <v>Wallet</v>
      </c>
      <c r="L4293" t="str">
        <f>Orders!F4293</f>
        <v>Slightly Delayed</v>
      </c>
      <c r="M4293">
        <f>Feedback!D4293</f>
        <v>4</v>
      </c>
      <c r="N4293" t="str">
        <f>Feedback!F4293</f>
        <v>Product Quality</v>
      </c>
      <c r="O4293" t="str">
        <f>Feedback!G4293</f>
        <v>Neutral</v>
      </c>
    </row>
    <row r="4294" spans="1:15" x14ac:dyDescent="0.3">
      <c r="A4294">
        <f>Orders!A4294</f>
        <v>9959668334</v>
      </c>
      <c r="B4294" s="2">
        <f>Orders!C4294</f>
        <v>45298.34097222222</v>
      </c>
      <c r="C4294" s="1" t="str">
        <f>TEXT(Orders!B4294,"0")</f>
        <v>80935110</v>
      </c>
      <c r="D4294">
        <f>Order_Items!B4294</f>
        <v>361361</v>
      </c>
      <c r="E4294">
        <f>Products!B4294</f>
        <v>0</v>
      </c>
      <c r="F4294">
        <f>Products!C4294</f>
        <v>0</v>
      </c>
      <c r="G4294">
        <f>Products!D4294</f>
        <v>0</v>
      </c>
      <c r="H4294">
        <f>Order_Items!C4294</f>
        <v>3</v>
      </c>
      <c r="I4294">
        <f>Order_Items!D4294</f>
        <v>826.21</v>
      </c>
      <c r="J4294">
        <f>Orders!G4294</f>
        <v>494.17</v>
      </c>
      <c r="K4294" t="str">
        <f>Orders!H4294</f>
        <v>Wallet</v>
      </c>
      <c r="L4294" t="str">
        <f>Orders!F4294</f>
        <v>On Time</v>
      </c>
      <c r="M4294">
        <f>Feedback!D4294</f>
        <v>4</v>
      </c>
      <c r="N4294" t="str">
        <f>Feedback!F4294</f>
        <v>Delivery</v>
      </c>
      <c r="O4294" t="str">
        <f>Feedback!G4294</f>
        <v>Positive</v>
      </c>
    </row>
    <row r="4295" spans="1:15" x14ac:dyDescent="0.3">
      <c r="A4295">
        <f>Orders!A4295</f>
        <v>8054387790</v>
      </c>
      <c r="B4295" s="2">
        <f>Orders!C4295</f>
        <v>45054.772916666669</v>
      </c>
      <c r="C4295" s="1" t="str">
        <f>TEXT(Orders!B4295,"0")</f>
        <v>84953008</v>
      </c>
      <c r="D4295">
        <f>Order_Items!B4295</f>
        <v>41853</v>
      </c>
      <c r="E4295">
        <f>Products!B4295</f>
        <v>0</v>
      </c>
      <c r="F4295">
        <f>Products!C4295</f>
        <v>0</v>
      </c>
      <c r="G4295">
        <f>Products!D4295</f>
        <v>0</v>
      </c>
      <c r="H4295">
        <f>Order_Items!C4295</f>
        <v>1</v>
      </c>
      <c r="I4295">
        <f>Order_Items!D4295</f>
        <v>910.44</v>
      </c>
      <c r="J4295">
        <f>Orders!G4295</f>
        <v>4112.71</v>
      </c>
      <c r="K4295" t="str">
        <f>Orders!H4295</f>
        <v>Card</v>
      </c>
      <c r="L4295" t="str">
        <f>Orders!F4295</f>
        <v>On Time</v>
      </c>
      <c r="M4295">
        <f>Feedback!D4295</f>
        <v>4</v>
      </c>
      <c r="N4295" t="str">
        <f>Feedback!F4295</f>
        <v>Product Quality</v>
      </c>
      <c r="O4295" t="str">
        <f>Feedback!G4295</f>
        <v>Neutral</v>
      </c>
    </row>
    <row r="4296" spans="1:15" x14ac:dyDescent="0.3">
      <c r="A4296">
        <f>Orders!A4296</f>
        <v>4795344310</v>
      </c>
      <c r="B4296" s="2">
        <f>Orders!C4296</f>
        <v>45394.661805555559</v>
      </c>
      <c r="C4296" s="1" t="str">
        <f>TEXT(Orders!B4296,"0")</f>
        <v>91562028</v>
      </c>
      <c r="D4296">
        <f>Order_Items!B4296</f>
        <v>747801</v>
      </c>
      <c r="E4296">
        <f>Products!B4296</f>
        <v>0</v>
      </c>
      <c r="F4296">
        <f>Products!C4296</f>
        <v>0</v>
      </c>
      <c r="G4296">
        <f>Products!D4296</f>
        <v>0</v>
      </c>
      <c r="H4296">
        <f>Order_Items!C4296</f>
        <v>3</v>
      </c>
      <c r="I4296">
        <f>Order_Items!D4296</f>
        <v>277.76</v>
      </c>
      <c r="J4296">
        <f>Orders!G4296</f>
        <v>486.97</v>
      </c>
      <c r="K4296" t="str">
        <f>Orders!H4296</f>
        <v>Wallet</v>
      </c>
      <c r="L4296" t="str">
        <f>Orders!F4296</f>
        <v>Significantly Delayed</v>
      </c>
      <c r="M4296">
        <f>Feedback!D4296</f>
        <v>5</v>
      </c>
      <c r="N4296" t="str">
        <f>Feedback!F4296</f>
        <v>App Experience</v>
      </c>
      <c r="O4296" t="str">
        <f>Feedback!G4296</f>
        <v>Positive</v>
      </c>
    </row>
    <row r="4297" spans="1:15" x14ac:dyDescent="0.3">
      <c r="A4297">
        <f>Orders!A4297</f>
        <v>2205862234</v>
      </c>
      <c r="B4297" s="2">
        <f>Orders!C4297</f>
        <v>45201.571527777778</v>
      </c>
      <c r="C4297" s="1" t="str">
        <f>TEXT(Orders!B4297,"0")</f>
        <v>52001314</v>
      </c>
      <c r="D4297">
        <f>Order_Items!B4297</f>
        <v>891833</v>
      </c>
      <c r="E4297">
        <f>Products!B4297</f>
        <v>0</v>
      </c>
      <c r="F4297">
        <f>Products!C4297</f>
        <v>0</v>
      </c>
      <c r="G4297">
        <f>Products!D4297</f>
        <v>0</v>
      </c>
      <c r="H4297">
        <f>Order_Items!C4297</f>
        <v>2</v>
      </c>
      <c r="I4297">
        <f>Order_Items!D4297</f>
        <v>493.19</v>
      </c>
      <c r="J4297">
        <f>Orders!G4297</f>
        <v>2871.57</v>
      </c>
      <c r="K4297" t="str">
        <f>Orders!H4297</f>
        <v>Cash</v>
      </c>
      <c r="L4297" t="str">
        <f>Orders!F4297</f>
        <v>On Time</v>
      </c>
      <c r="M4297">
        <f>Feedback!D4297</f>
        <v>3</v>
      </c>
      <c r="N4297" t="str">
        <f>Feedback!F4297</f>
        <v>Customer Service</v>
      </c>
      <c r="O4297" t="str">
        <f>Feedback!G4297</f>
        <v>Negative</v>
      </c>
    </row>
    <row r="4298" spans="1:15" x14ac:dyDescent="0.3">
      <c r="A4298">
        <f>Orders!A4298</f>
        <v>4686249863</v>
      </c>
      <c r="B4298" s="2">
        <f>Orders!C4298</f>
        <v>45535.143055555556</v>
      </c>
      <c r="C4298" s="1" t="str">
        <f>TEXT(Orders!B4298,"0")</f>
        <v>21701991</v>
      </c>
      <c r="D4298">
        <f>Order_Items!B4298</f>
        <v>319388</v>
      </c>
      <c r="E4298">
        <f>Products!B4298</f>
        <v>0</v>
      </c>
      <c r="F4298">
        <f>Products!C4298</f>
        <v>0</v>
      </c>
      <c r="G4298">
        <f>Products!D4298</f>
        <v>0</v>
      </c>
      <c r="H4298">
        <f>Order_Items!C4298</f>
        <v>2</v>
      </c>
      <c r="I4298">
        <f>Order_Items!D4298</f>
        <v>657.8</v>
      </c>
      <c r="J4298">
        <f>Orders!G4298</f>
        <v>2908.98</v>
      </c>
      <c r="K4298" t="str">
        <f>Orders!H4298</f>
        <v>UPI</v>
      </c>
      <c r="L4298" t="str">
        <f>Orders!F4298</f>
        <v>On Time</v>
      </c>
      <c r="M4298">
        <f>Feedback!D4298</f>
        <v>1</v>
      </c>
      <c r="N4298" t="str">
        <f>Feedback!F4298</f>
        <v>Customer Service</v>
      </c>
      <c r="O4298" t="str">
        <f>Feedback!G4298</f>
        <v>Negative</v>
      </c>
    </row>
    <row r="4299" spans="1:15" x14ac:dyDescent="0.3">
      <c r="A4299">
        <f>Orders!A4299</f>
        <v>1270524770</v>
      </c>
      <c r="B4299" s="2">
        <f>Orders!C4299</f>
        <v>45210.304166666669</v>
      </c>
      <c r="C4299" s="1" t="str">
        <f>TEXT(Orders!B4299,"0")</f>
        <v>11478478</v>
      </c>
      <c r="D4299">
        <f>Order_Items!B4299</f>
        <v>679321</v>
      </c>
      <c r="E4299">
        <f>Products!B4299</f>
        <v>0</v>
      </c>
      <c r="F4299">
        <f>Products!C4299</f>
        <v>0</v>
      </c>
      <c r="G4299">
        <f>Products!D4299</f>
        <v>0</v>
      </c>
      <c r="H4299">
        <f>Order_Items!C4299</f>
        <v>1</v>
      </c>
      <c r="I4299">
        <f>Order_Items!D4299</f>
        <v>738.46</v>
      </c>
      <c r="J4299">
        <f>Orders!G4299</f>
        <v>3520.61</v>
      </c>
      <c r="K4299" t="str">
        <f>Orders!H4299</f>
        <v>Wallet</v>
      </c>
      <c r="L4299" t="str">
        <f>Orders!F4299</f>
        <v>On Time</v>
      </c>
      <c r="M4299">
        <f>Feedback!D4299</f>
        <v>4</v>
      </c>
      <c r="N4299" t="str">
        <f>Feedback!F4299</f>
        <v>Delivery</v>
      </c>
      <c r="O4299" t="str">
        <f>Feedback!G4299</f>
        <v>Positive</v>
      </c>
    </row>
    <row r="4300" spans="1:15" x14ac:dyDescent="0.3">
      <c r="A4300">
        <f>Orders!A4300</f>
        <v>5743550453</v>
      </c>
      <c r="B4300" s="2">
        <f>Orders!C4300</f>
        <v>45431.211111111108</v>
      </c>
      <c r="C4300" s="1" t="str">
        <f>TEXT(Orders!B4300,"0")</f>
        <v>93699264</v>
      </c>
      <c r="D4300">
        <f>Order_Items!B4300</f>
        <v>679284</v>
      </c>
      <c r="E4300">
        <f>Products!B4300</f>
        <v>0</v>
      </c>
      <c r="F4300">
        <f>Products!C4300</f>
        <v>0</v>
      </c>
      <c r="G4300">
        <f>Products!D4300</f>
        <v>0</v>
      </c>
      <c r="H4300">
        <f>Order_Items!C4300</f>
        <v>2</v>
      </c>
      <c r="I4300">
        <f>Order_Items!D4300</f>
        <v>877.89</v>
      </c>
      <c r="J4300">
        <f>Orders!G4300</f>
        <v>3921.27</v>
      </c>
      <c r="K4300" t="str">
        <f>Orders!H4300</f>
        <v>Card</v>
      </c>
      <c r="L4300" t="str">
        <f>Orders!F4300</f>
        <v>On Time</v>
      </c>
      <c r="M4300">
        <f>Feedback!D4300</f>
        <v>4</v>
      </c>
      <c r="N4300" t="str">
        <f>Feedback!F4300</f>
        <v>Customer Service</v>
      </c>
      <c r="O4300" t="str">
        <f>Feedback!G4300</f>
        <v>Positive</v>
      </c>
    </row>
    <row r="4301" spans="1:15" x14ac:dyDescent="0.3">
      <c r="A4301">
        <f>Orders!A4301</f>
        <v>5309699078</v>
      </c>
      <c r="B4301" s="2">
        <f>Orders!C4301</f>
        <v>45140.732638888891</v>
      </c>
      <c r="C4301" s="1" t="str">
        <f>TEXT(Orders!B4301,"0")</f>
        <v>81584486</v>
      </c>
      <c r="D4301">
        <f>Order_Items!B4301</f>
        <v>51036</v>
      </c>
      <c r="E4301">
        <f>Products!B4301</f>
        <v>0</v>
      </c>
      <c r="F4301">
        <f>Products!C4301</f>
        <v>0</v>
      </c>
      <c r="G4301">
        <f>Products!D4301</f>
        <v>0</v>
      </c>
      <c r="H4301">
        <f>Order_Items!C4301</f>
        <v>1</v>
      </c>
      <c r="I4301">
        <f>Order_Items!D4301</f>
        <v>931.61</v>
      </c>
      <c r="J4301">
        <f>Orders!G4301</f>
        <v>1026.58</v>
      </c>
      <c r="K4301" t="str">
        <f>Orders!H4301</f>
        <v>Card</v>
      </c>
      <c r="L4301" t="str">
        <f>Orders!F4301</f>
        <v>Slightly Delayed</v>
      </c>
      <c r="M4301">
        <f>Feedback!D4301</f>
        <v>3</v>
      </c>
      <c r="N4301" t="str">
        <f>Feedback!F4301</f>
        <v>App Experience</v>
      </c>
      <c r="O4301" t="str">
        <f>Feedback!G4301</f>
        <v>Negative</v>
      </c>
    </row>
    <row r="4302" spans="1:15" x14ac:dyDescent="0.3">
      <c r="A4302">
        <f>Orders!A4302</f>
        <v>7565768030</v>
      </c>
      <c r="B4302" s="2">
        <f>Orders!C4302</f>
        <v>45332.118055555555</v>
      </c>
      <c r="C4302" s="1" t="str">
        <f>TEXT(Orders!B4302,"0")</f>
        <v>15830066</v>
      </c>
      <c r="D4302">
        <f>Order_Items!B4302</f>
        <v>833557</v>
      </c>
      <c r="E4302">
        <f>Products!B4302</f>
        <v>0</v>
      </c>
      <c r="F4302">
        <f>Products!C4302</f>
        <v>0</v>
      </c>
      <c r="G4302">
        <f>Products!D4302</f>
        <v>0</v>
      </c>
      <c r="H4302">
        <f>Order_Items!C4302</f>
        <v>3</v>
      </c>
      <c r="I4302">
        <f>Order_Items!D4302</f>
        <v>422.87</v>
      </c>
      <c r="J4302">
        <f>Orders!G4302</f>
        <v>980.97</v>
      </c>
      <c r="K4302" t="str">
        <f>Orders!H4302</f>
        <v>UPI</v>
      </c>
      <c r="L4302" t="str">
        <f>Orders!F4302</f>
        <v>On Time</v>
      </c>
      <c r="M4302">
        <f>Feedback!D4302</f>
        <v>1</v>
      </c>
      <c r="N4302" t="str">
        <f>Feedback!F4302</f>
        <v>Product Quality</v>
      </c>
      <c r="O4302" t="str">
        <f>Feedback!G4302</f>
        <v>Negative</v>
      </c>
    </row>
    <row r="4303" spans="1:15" x14ac:dyDescent="0.3">
      <c r="A4303">
        <f>Orders!A4303</f>
        <v>3210260715</v>
      </c>
      <c r="B4303" s="2">
        <f>Orders!C4303</f>
        <v>45022.628472222219</v>
      </c>
      <c r="C4303" s="1" t="str">
        <f>TEXT(Orders!B4303,"0")</f>
        <v>68939350</v>
      </c>
      <c r="D4303">
        <f>Order_Items!B4303</f>
        <v>63769</v>
      </c>
      <c r="E4303">
        <f>Products!B4303</f>
        <v>0</v>
      </c>
      <c r="F4303">
        <f>Products!C4303</f>
        <v>0</v>
      </c>
      <c r="G4303">
        <f>Products!D4303</f>
        <v>0</v>
      </c>
      <c r="H4303">
        <f>Order_Items!C4303</f>
        <v>1</v>
      </c>
      <c r="I4303">
        <f>Order_Items!D4303</f>
        <v>878.07</v>
      </c>
      <c r="J4303">
        <f>Orders!G4303</f>
        <v>1793.45</v>
      </c>
      <c r="K4303" t="str">
        <f>Orders!H4303</f>
        <v>Card</v>
      </c>
      <c r="L4303" t="str">
        <f>Orders!F4303</f>
        <v>On Time</v>
      </c>
      <c r="M4303">
        <f>Feedback!D4303</f>
        <v>3</v>
      </c>
      <c r="N4303" t="str">
        <f>Feedback!F4303</f>
        <v>App Experience</v>
      </c>
      <c r="O4303" t="str">
        <f>Feedback!G4303</f>
        <v>Neutral</v>
      </c>
    </row>
    <row r="4304" spans="1:15" x14ac:dyDescent="0.3">
      <c r="A4304">
        <f>Orders!A4304</f>
        <v>6657245289</v>
      </c>
      <c r="B4304" s="2">
        <f>Orders!C4304</f>
        <v>45432.07916666667</v>
      </c>
      <c r="C4304" s="1" t="str">
        <f>TEXT(Orders!B4304,"0")</f>
        <v>820740</v>
      </c>
      <c r="D4304">
        <f>Order_Items!B4304</f>
        <v>679284</v>
      </c>
      <c r="E4304">
        <f>Products!B4304</f>
        <v>0</v>
      </c>
      <c r="F4304">
        <f>Products!C4304</f>
        <v>0</v>
      </c>
      <c r="G4304">
        <f>Products!D4304</f>
        <v>0</v>
      </c>
      <c r="H4304">
        <f>Order_Items!C4304</f>
        <v>1</v>
      </c>
      <c r="I4304">
        <f>Order_Items!D4304</f>
        <v>877.89</v>
      </c>
      <c r="J4304">
        <f>Orders!G4304</f>
        <v>1820.28</v>
      </c>
      <c r="K4304" t="str">
        <f>Orders!H4304</f>
        <v>Card</v>
      </c>
      <c r="L4304" t="str">
        <f>Orders!F4304</f>
        <v>Significantly Delayed</v>
      </c>
      <c r="M4304">
        <f>Feedback!D4304</f>
        <v>5</v>
      </c>
      <c r="N4304" t="str">
        <f>Feedback!F4304</f>
        <v>Product Quality</v>
      </c>
      <c r="O4304" t="str">
        <f>Feedback!G4304</f>
        <v>Positive</v>
      </c>
    </row>
    <row r="4305" spans="1:15" x14ac:dyDescent="0.3">
      <c r="A4305">
        <f>Orders!A4305</f>
        <v>7854526965</v>
      </c>
      <c r="B4305" s="2">
        <f>Orders!C4305</f>
        <v>45156.324305555558</v>
      </c>
      <c r="C4305" s="1" t="str">
        <f>TEXT(Orders!B4305,"0")</f>
        <v>48228547</v>
      </c>
      <c r="D4305">
        <f>Order_Items!B4305</f>
        <v>658389</v>
      </c>
      <c r="E4305">
        <f>Products!B4305</f>
        <v>0</v>
      </c>
      <c r="F4305">
        <f>Products!C4305</f>
        <v>0</v>
      </c>
      <c r="G4305">
        <f>Products!D4305</f>
        <v>0</v>
      </c>
      <c r="H4305">
        <f>Order_Items!C4305</f>
        <v>2</v>
      </c>
      <c r="I4305">
        <f>Order_Items!D4305</f>
        <v>152.55000000000001</v>
      </c>
      <c r="J4305">
        <f>Orders!G4305</f>
        <v>1944.66</v>
      </c>
      <c r="K4305" t="str">
        <f>Orders!H4305</f>
        <v>Cash</v>
      </c>
      <c r="L4305" t="str">
        <f>Orders!F4305</f>
        <v>Slightly Delayed</v>
      </c>
      <c r="M4305">
        <f>Feedback!D4305</f>
        <v>3</v>
      </c>
      <c r="N4305" t="str">
        <f>Feedback!F4305</f>
        <v>Delivery</v>
      </c>
      <c r="O4305" t="str">
        <f>Feedback!G4305</f>
        <v>Neutral</v>
      </c>
    </row>
    <row r="4306" spans="1:15" x14ac:dyDescent="0.3">
      <c r="A4306">
        <f>Orders!A4306</f>
        <v>2770948451</v>
      </c>
      <c r="B4306" s="2">
        <f>Orders!C4306</f>
        <v>45043.322222222225</v>
      </c>
      <c r="C4306" s="1" t="str">
        <f>TEXT(Orders!B4306,"0")</f>
        <v>22077605</v>
      </c>
      <c r="D4306">
        <f>Order_Items!B4306</f>
        <v>107548</v>
      </c>
      <c r="E4306">
        <f>Products!B4306</f>
        <v>0</v>
      </c>
      <c r="F4306">
        <f>Products!C4306</f>
        <v>0</v>
      </c>
      <c r="G4306">
        <f>Products!D4306</f>
        <v>0</v>
      </c>
      <c r="H4306">
        <f>Order_Items!C4306</f>
        <v>1</v>
      </c>
      <c r="I4306">
        <f>Order_Items!D4306</f>
        <v>891.6</v>
      </c>
      <c r="J4306">
        <f>Orders!G4306</f>
        <v>1775.72</v>
      </c>
      <c r="K4306" t="str">
        <f>Orders!H4306</f>
        <v>Wallet</v>
      </c>
      <c r="L4306" t="str">
        <f>Orders!F4306</f>
        <v>Significantly Delayed</v>
      </c>
      <c r="M4306">
        <f>Feedback!D4306</f>
        <v>3</v>
      </c>
      <c r="N4306" t="str">
        <f>Feedback!F4306</f>
        <v>App Experience</v>
      </c>
      <c r="O4306" t="str">
        <f>Feedback!G4306</f>
        <v>Negative</v>
      </c>
    </row>
    <row r="4307" spans="1:15" x14ac:dyDescent="0.3">
      <c r="A4307">
        <f>Orders!A4307</f>
        <v>624070426</v>
      </c>
      <c r="B4307" s="2">
        <f>Orders!C4307</f>
        <v>45206.699305555558</v>
      </c>
      <c r="C4307" s="1" t="str">
        <f>TEXT(Orders!B4307,"0")</f>
        <v>41640262</v>
      </c>
      <c r="D4307">
        <f>Order_Items!B4307</f>
        <v>951463</v>
      </c>
      <c r="E4307">
        <f>Products!B4307</f>
        <v>0</v>
      </c>
      <c r="F4307">
        <f>Products!C4307</f>
        <v>0</v>
      </c>
      <c r="G4307">
        <f>Products!D4307</f>
        <v>0</v>
      </c>
      <c r="H4307">
        <f>Order_Items!C4307</f>
        <v>1</v>
      </c>
      <c r="I4307">
        <f>Order_Items!D4307</f>
        <v>787.4</v>
      </c>
      <c r="J4307">
        <f>Orders!G4307</f>
        <v>845.85</v>
      </c>
      <c r="K4307" t="str">
        <f>Orders!H4307</f>
        <v>Cash</v>
      </c>
      <c r="L4307" t="str">
        <f>Orders!F4307</f>
        <v>On Time</v>
      </c>
      <c r="M4307">
        <f>Feedback!D4307</f>
        <v>3</v>
      </c>
      <c r="N4307" t="str">
        <f>Feedback!F4307</f>
        <v>App Experience</v>
      </c>
      <c r="O4307" t="str">
        <f>Feedback!G4307</f>
        <v>Negative</v>
      </c>
    </row>
    <row r="4308" spans="1:15" x14ac:dyDescent="0.3">
      <c r="A4308">
        <f>Orders!A4308</f>
        <v>891583492</v>
      </c>
      <c r="B4308" s="2">
        <f>Orders!C4308</f>
        <v>45389.200694444444</v>
      </c>
      <c r="C4308" s="1" t="str">
        <f>TEXT(Orders!B4308,"0")</f>
        <v>13651980</v>
      </c>
      <c r="D4308">
        <f>Order_Items!B4308</f>
        <v>492958</v>
      </c>
      <c r="E4308">
        <f>Products!B4308</f>
        <v>0</v>
      </c>
      <c r="F4308">
        <f>Products!C4308</f>
        <v>0</v>
      </c>
      <c r="G4308">
        <f>Products!D4308</f>
        <v>0</v>
      </c>
      <c r="H4308">
        <f>Order_Items!C4308</f>
        <v>2</v>
      </c>
      <c r="I4308">
        <f>Order_Items!D4308</f>
        <v>84.2</v>
      </c>
      <c r="J4308">
        <f>Orders!G4308</f>
        <v>3269.6</v>
      </c>
      <c r="K4308" t="str">
        <f>Orders!H4308</f>
        <v>Card</v>
      </c>
      <c r="L4308" t="str">
        <f>Orders!F4308</f>
        <v>On Time</v>
      </c>
      <c r="M4308">
        <f>Feedback!D4308</f>
        <v>4</v>
      </c>
      <c r="N4308" t="str">
        <f>Feedback!F4308</f>
        <v>Customer Service</v>
      </c>
      <c r="O4308" t="str">
        <f>Feedback!G4308</f>
        <v>Positive</v>
      </c>
    </row>
    <row r="4309" spans="1:15" x14ac:dyDescent="0.3">
      <c r="A4309">
        <f>Orders!A4309</f>
        <v>5811206654</v>
      </c>
      <c r="B4309" s="2">
        <f>Orders!C4309</f>
        <v>45063.220138888886</v>
      </c>
      <c r="C4309" s="1" t="str">
        <f>TEXT(Orders!B4309,"0")</f>
        <v>70391758</v>
      </c>
      <c r="D4309">
        <f>Order_Items!B4309</f>
        <v>818990</v>
      </c>
      <c r="E4309">
        <f>Products!B4309</f>
        <v>0</v>
      </c>
      <c r="F4309">
        <f>Products!C4309</f>
        <v>0</v>
      </c>
      <c r="G4309">
        <f>Products!D4309</f>
        <v>0</v>
      </c>
      <c r="H4309">
        <f>Order_Items!C4309</f>
        <v>2</v>
      </c>
      <c r="I4309">
        <f>Order_Items!D4309</f>
        <v>163.55000000000001</v>
      </c>
      <c r="J4309">
        <f>Orders!G4309</f>
        <v>1917.36</v>
      </c>
      <c r="K4309" t="str">
        <f>Orders!H4309</f>
        <v>Cash</v>
      </c>
      <c r="L4309" t="str">
        <f>Orders!F4309</f>
        <v>Slightly Delayed</v>
      </c>
      <c r="M4309">
        <f>Feedback!D4309</f>
        <v>4</v>
      </c>
      <c r="N4309" t="str">
        <f>Feedback!F4309</f>
        <v>Delivery</v>
      </c>
      <c r="O4309" t="str">
        <f>Feedback!G4309</f>
        <v>Positive</v>
      </c>
    </row>
    <row r="4310" spans="1:15" x14ac:dyDescent="0.3">
      <c r="A4310">
        <f>Orders!A4310</f>
        <v>809894905</v>
      </c>
      <c r="B4310" s="2">
        <f>Orders!C4310</f>
        <v>45288.692361111112</v>
      </c>
      <c r="C4310" s="1" t="str">
        <f>TEXT(Orders!B4310,"0")</f>
        <v>82374625</v>
      </c>
      <c r="D4310">
        <f>Order_Items!B4310</f>
        <v>537274</v>
      </c>
      <c r="E4310">
        <f>Products!B4310</f>
        <v>0</v>
      </c>
      <c r="F4310">
        <f>Products!C4310</f>
        <v>0</v>
      </c>
      <c r="G4310">
        <f>Products!D4310</f>
        <v>0</v>
      </c>
      <c r="H4310">
        <f>Order_Items!C4310</f>
        <v>2</v>
      </c>
      <c r="I4310">
        <f>Order_Items!D4310</f>
        <v>702.71</v>
      </c>
      <c r="J4310">
        <f>Orders!G4310</f>
        <v>670.12</v>
      </c>
      <c r="K4310" t="str">
        <f>Orders!H4310</f>
        <v>Card</v>
      </c>
      <c r="L4310" t="str">
        <f>Orders!F4310</f>
        <v>On Time</v>
      </c>
      <c r="M4310">
        <f>Feedback!D4310</f>
        <v>4</v>
      </c>
      <c r="N4310" t="str">
        <f>Feedback!F4310</f>
        <v>Product Quality</v>
      </c>
      <c r="O4310" t="str">
        <f>Feedback!G4310</f>
        <v>Neutral</v>
      </c>
    </row>
    <row r="4311" spans="1:15" x14ac:dyDescent="0.3">
      <c r="A4311">
        <f>Orders!A4311</f>
        <v>8209000496</v>
      </c>
      <c r="B4311" s="2">
        <f>Orders!C4311</f>
        <v>45013.82916666667</v>
      </c>
      <c r="C4311" s="1" t="str">
        <f>TEXT(Orders!B4311,"0")</f>
        <v>63948546</v>
      </c>
      <c r="D4311">
        <f>Order_Items!B4311</f>
        <v>661577</v>
      </c>
      <c r="E4311">
        <f>Products!B4311</f>
        <v>0</v>
      </c>
      <c r="F4311">
        <f>Products!C4311</f>
        <v>0</v>
      </c>
      <c r="G4311">
        <f>Products!D4311</f>
        <v>0</v>
      </c>
      <c r="H4311">
        <f>Order_Items!C4311</f>
        <v>1</v>
      </c>
      <c r="I4311">
        <f>Order_Items!D4311</f>
        <v>720.95</v>
      </c>
      <c r="J4311">
        <f>Orders!G4311</f>
        <v>1239.55</v>
      </c>
      <c r="K4311" t="str">
        <f>Orders!H4311</f>
        <v>UPI</v>
      </c>
      <c r="L4311" t="str">
        <f>Orders!F4311</f>
        <v>Slightly Delayed</v>
      </c>
      <c r="M4311">
        <f>Feedback!D4311</f>
        <v>3</v>
      </c>
      <c r="N4311" t="str">
        <f>Feedback!F4311</f>
        <v>Product Quality</v>
      </c>
      <c r="O4311" t="str">
        <f>Feedback!G4311</f>
        <v>Negative</v>
      </c>
    </row>
    <row r="4312" spans="1:15" x14ac:dyDescent="0.3">
      <c r="A4312">
        <f>Orders!A4312</f>
        <v>4901288364</v>
      </c>
      <c r="B4312" s="2">
        <f>Orders!C4312</f>
        <v>45138.92291666667</v>
      </c>
      <c r="C4312" s="1" t="str">
        <f>TEXT(Orders!B4312,"0")</f>
        <v>44723662</v>
      </c>
      <c r="D4312">
        <f>Order_Items!B4312</f>
        <v>970529</v>
      </c>
      <c r="E4312">
        <f>Products!B4312</f>
        <v>0</v>
      </c>
      <c r="F4312">
        <f>Products!C4312</f>
        <v>0</v>
      </c>
      <c r="G4312">
        <f>Products!D4312</f>
        <v>0</v>
      </c>
      <c r="H4312">
        <f>Order_Items!C4312</f>
        <v>3</v>
      </c>
      <c r="I4312">
        <f>Order_Items!D4312</f>
        <v>827.44</v>
      </c>
      <c r="J4312">
        <f>Orders!G4312</f>
        <v>3186.85</v>
      </c>
      <c r="K4312" t="str">
        <f>Orders!H4312</f>
        <v>Wallet</v>
      </c>
      <c r="L4312" t="str">
        <f>Orders!F4312</f>
        <v>Slightly Delayed</v>
      </c>
      <c r="M4312">
        <f>Feedback!D4312</f>
        <v>5</v>
      </c>
      <c r="N4312" t="str">
        <f>Feedback!F4312</f>
        <v>Customer Service</v>
      </c>
      <c r="O4312" t="str">
        <f>Feedback!G4312</f>
        <v>Positive</v>
      </c>
    </row>
    <row r="4313" spans="1:15" x14ac:dyDescent="0.3">
      <c r="A4313">
        <f>Orders!A4313</f>
        <v>5890338566</v>
      </c>
      <c r="B4313" s="2">
        <f>Orders!C4313</f>
        <v>45045.121527777781</v>
      </c>
      <c r="C4313" s="1" t="str">
        <f>TEXT(Orders!B4313,"0")</f>
        <v>81337068</v>
      </c>
      <c r="D4313">
        <f>Order_Items!B4313</f>
        <v>690565</v>
      </c>
      <c r="E4313">
        <f>Products!B4313</f>
        <v>0</v>
      </c>
      <c r="F4313">
        <f>Products!C4313</f>
        <v>0</v>
      </c>
      <c r="G4313">
        <f>Products!D4313</f>
        <v>0</v>
      </c>
      <c r="H4313">
        <f>Order_Items!C4313</f>
        <v>2</v>
      </c>
      <c r="I4313">
        <f>Order_Items!D4313</f>
        <v>951.27</v>
      </c>
      <c r="J4313">
        <f>Orders!G4313</f>
        <v>4368.22</v>
      </c>
      <c r="K4313" t="str">
        <f>Orders!H4313</f>
        <v>Cash</v>
      </c>
      <c r="L4313" t="str">
        <f>Orders!F4313</f>
        <v>On Time</v>
      </c>
      <c r="M4313">
        <f>Feedback!D4313</f>
        <v>1</v>
      </c>
      <c r="N4313" t="str">
        <f>Feedback!F4313</f>
        <v>Delivery</v>
      </c>
      <c r="O4313" t="str">
        <f>Feedback!G4313</f>
        <v>Negative</v>
      </c>
    </row>
    <row r="4314" spans="1:15" x14ac:dyDescent="0.3">
      <c r="A4314">
        <f>Orders!A4314</f>
        <v>2745295248</v>
      </c>
      <c r="B4314" s="2">
        <f>Orders!C4314</f>
        <v>45440.888194444444</v>
      </c>
      <c r="C4314" s="1" t="str">
        <f>TEXT(Orders!B4314,"0")</f>
        <v>40643232</v>
      </c>
      <c r="D4314">
        <f>Order_Items!B4314</f>
        <v>760828</v>
      </c>
      <c r="E4314">
        <f>Products!B4314</f>
        <v>0</v>
      </c>
      <c r="F4314">
        <f>Products!C4314</f>
        <v>0</v>
      </c>
      <c r="G4314">
        <f>Products!D4314</f>
        <v>0</v>
      </c>
      <c r="H4314">
        <f>Order_Items!C4314</f>
        <v>1</v>
      </c>
      <c r="I4314">
        <f>Order_Items!D4314</f>
        <v>563.45000000000005</v>
      </c>
      <c r="J4314">
        <f>Orders!G4314</f>
        <v>929.37</v>
      </c>
      <c r="K4314" t="str">
        <f>Orders!H4314</f>
        <v>Wallet</v>
      </c>
      <c r="L4314" t="str">
        <f>Orders!F4314</f>
        <v>On Time</v>
      </c>
      <c r="M4314">
        <f>Feedback!D4314</f>
        <v>3</v>
      </c>
      <c r="N4314" t="str">
        <f>Feedback!F4314</f>
        <v>Delivery</v>
      </c>
      <c r="O4314" t="str">
        <f>Feedback!G4314</f>
        <v>Negative</v>
      </c>
    </row>
    <row r="4315" spans="1:15" x14ac:dyDescent="0.3">
      <c r="A4315">
        <f>Orders!A4315</f>
        <v>5708700204</v>
      </c>
      <c r="B4315" s="2">
        <f>Orders!C4315</f>
        <v>45051.741666666669</v>
      </c>
      <c r="C4315" s="1" t="str">
        <f>TEXT(Orders!B4315,"0")</f>
        <v>40387944</v>
      </c>
      <c r="D4315">
        <f>Order_Items!B4315</f>
        <v>274207</v>
      </c>
      <c r="E4315">
        <f>Products!B4315</f>
        <v>0</v>
      </c>
      <c r="F4315">
        <f>Products!C4315</f>
        <v>0</v>
      </c>
      <c r="G4315">
        <f>Products!D4315</f>
        <v>0</v>
      </c>
      <c r="H4315">
        <f>Order_Items!C4315</f>
        <v>2</v>
      </c>
      <c r="I4315">
        <f>Order_Items!D4315</f>
        <v>328.51</v>
      </c>
      <c r="J4315">
        <f>Orders!G4315</f>
        <v>864.94</v>
      </c>
      <c r="K4315" t="str">
        <f>Orders!H4315</f>
        <v>UPI</v>
      </c>
      <c r="L4315" t="str">
        <f>Orders!F4315</f>
        <v>On Time</v>
      </c>
      <c r="M4315">
        <f>Feedback!D4315</f>
        <v>4</v>
      </c>
      <c r="N4315" t="str">
        <f>Feedback!F4315</f>
        <v>Customer Service</v>
      </c>
      <c r="O4315" t="str">
        <f>Feedback!G4315</f>
        <v>Neutral</v>
      </c>
    </row>
    <row r="4316" spans="1:15" x14ac:dyDescent="0.3">
      <c r="A4316">
        <f>Orders!A4316</f>
        <v>8643851643</v>
      </c>
      <c r="B4316" s="2">
        <f>Orders!C4316</f>
        <v>45037.063194444447</v>
      </c>
      <c r="C4316" s="1" t="str">
        <f>TEXT(Orders!B4316,"0")</f>
        <v>57360162</v>
      </c>
      <c r="D4316">
        <f>Order_Items!B4316</f>
        <v>799952</v>
      </c>
      <c r="E4316">
        <f>Products!B4316</f>
        <v>0</v>
      </c>
      <c r="F4316">
        <f>Products!C4316</f>
        <v>0</v>
      </c>
      <c r="G4316">
        <f>Products!D4316</f>
        <v>0</v>
      </c>
      <c r="H4316">
        <f>Order_Items!C4316</f>
        <v>2</v>
      </c>
      <c r="I4316">
        <f>Order_Items!D4316</f>
        <v>922.64</v>
      </c>
      <c r="J4316">
        <f>Orders!G4316</f>
        <v>1532.33</v>
      </c>
      <c r="K4316" t="str">
        <f>Orders!H4316</f>
        <v>Cash</v>
      </c>
      <c r="L4316" t="str">
        <f>Orders!F4316</f>
        <v>Significantly Delayed</v>
      </c>
      <c r="M4316">
        <f>Feedback!D4316</f>
        <v>3</v>
      </c>
      <c r="N4316" t="str">
        <f>Feedback!F4316</f>
        <v>Delivery</v>
      </c>
      <c r="O4316" t="str">
        <f>Feedback!G4316</f>
        <v>Neutral</v>
      </c>
    </row>
    <row r="4317" spans="1:15" x14ac:dyDescent="0.3">
      <c r="A4317">
        <f>Orders!A4317</f>
        <v>4525287277</v>
      </c>
      <c r="B4317" s="2">
        <f>Orders!C4317</f>
        <v>45106.005555555559</v>
      </c>
      <c r="C4317" s="1" t="str">
        <f>TEXT(Orders!B4317,"0")</f>
        <v>74174956</v>
      </c>
      <c r="D4317">
        <f>Order_Items!B4317</f>
        <v>305754</v>
      </c>
      <c r="E4317">
        <f>Products!B4317</f>
        <v>0</v>
      </c>
      <c r="F4317">
        <f>Products!C4317</f>
        <v>0</v>
      </c>
      <c r="G4317">
        <f>Products!D4317</f>
        <v>0</v>
      </c>
      <c r="H4317">
        <f>Order_Items!C4317</f>
        <v>1</v>
      </c>
      <c r="I4317">
        <f>Order_Items!D4317</f>
        <v>979.99</v>
      </c>
      <c r="J4317">
        <f>Orders!G4317</f>
        <v>432.39</v>
      </c>
      <c r="K4317" t="str">
        <f>Orders!H4317</f>
        <v>Wallet</v>
      </c>
      <c r="L4317" t="str">
        <f>Orders!F4317</f>
        <v>On Time</v>
      </c>
      <c r="M4317">
        <f>Feedback!D4317</f>
        <v>3</v>
      </c>
      <c r="N4317" t="str">
        <f>Feedback!F4317</f>
        <v>Customer Service</v>
      </c>
      <c r="O4317" t="str">
        <f>Feedback!G4317</f>
        <v>Negative</v>
      </c>
    </row>
    <row r="4318" spans="1:15" x14ac:dyDescent="0.3">
      <c r="A4318">
        <f>Orders!A4318</f>
        <v>6154459753</v>
      </c>
      <c r="B4318" s="2">
        <f>Orders!C4318</f>
        <v>45455.384027777778</v>
      </c>
      <c r="C4318" s="1" t="str">
        <f>TEXT(Orders!B4318,"0")</f>
        <v>82179338</v>
      </c>
      <c r="D4318">
        <f>Order_Items!B4318</f>
        <v>949818</v>
      </c>
      <c r="E4318">
        <f>Products!B4318</f>
        <v>0</v>
      </c>
      <c r="F4318">
        <f>Products!C4318</f>
        <v>0</v>
      </c>
      <c r="G4318">
        <f>Products!D4318</f>
        <v>0</v>
      </c>
      <c r="H4318">
        <f>Order_Items!C4318</f>
        <v>3</v>
      </c>
      <c r="I4318">
        <f>Order_Items!D4318</f>
        <v>483.05</v>
      </c>
      <c r="J4318">
        <f>Orders!G4318</f>
        <v>3709.23</v>
      </c>
      <c r="K4318" t="str">
        <f>Orders!H4318</f>
        <v>Cash</v>
      </c>
      <c r="L4318" t="str">
        <f>Orders!F4318</f>
        <v>Slightly Delayed</v>
      </c>
      <c r="M4318">
        <f>Feedback!D4318</f>
        <v>4</v>
      </c>
      <c r="N4318" t="str">
        <f>Feedback!F4318</f>
        <v>Delivery</v>
      </c>
      <c r="O4318" t="str">
        <f>Feedback!G4318</f>
        <v>Neutral</v>
      </c>
    </row>
    <row r="4319" spans="1:15" x14ac:dyDescent="0.3">
      <c r="A4319">
        <f>Orders!A4319</f>
        <v>2587790388</v>
      </c>
      <c r="B4319" s="2">
        <f>Orders!C4319</f>
        <v>45452.750694444447</v>
      </c>
      <c r="C4319" s="1" t="str">
        <f>TEXT(Orders!B4319,"0")</f>
        <v>45586151</v>
      </c>
      <c r="D4319">
        <f>Order_Items!B4319</f>
        <v>11422</v>
      </c>
      <c r="E4319">
        <f>Products!B4319</f>
        <v>0</v>
      </c>
      <c r="F4319">
        <f>Products!C4319</f>
        <v>0</v>
      </c>
      <c r="G4319">
        <f>Products!D4319</f>
        <v>0</v>
      </c>
      <c r="H4319">
        <f>Order_Items!C4319</f>
        <v>3</v>
      </c>
      <c r="I4319">
        <f>Order_Items!D4319</f>
        <v>127.16</v>
      </c>
      <c r="J4319">
        <f>Orders!G4319</f>
        <v>695.87</v>
      </c>
      <c r="K4319" t="str">
        <f>Orders!H4319</f>
        <v>Cash</v>
      </c>
      <c r="L4319" t="str">
        <f>Orders!F4319</f>
        <v>On Time</v>
      </c>
      <c r="M4319">
        <f>Feedback!D4319</f>
        <v>4</v>
      </c>
      <c r="N4319" t="str">
        <f>Feedback!F4319</f>
        <v>App Experience</v>
      </c>
      <c r="O4319" t="str">
        <f>Feedback!G4319</f>
        <v>Neutral</v>
      </c>
    </row>
    <row r="4320" spans="1:15" x14ac:dyDescent="0.3">
      <c r="A4320">
        <f>Orders!A4320</f>
        <v>2665891587</v>
      </c>
      <c r="B4320" s="2">
        <f>Orders!C4320</f>
        <v>45369.661805555559</v>
      </c>
      <c r="C4320" s="1" t="str">
        <f>TEXT(Orders!B4320,"0")</f>
        <v>86636273</v>
      </c>
      <c r="D4320">
        <f>Order_Items!B4320</f>
        <v>767398</v>
      </c>
      <c r="E4320">
        <f>Products!B4320</f>
        <v>0</v>
      </c>
      <c r="F4320">
        <f>Products!C4320</f>
        <v>0</v>
      </c>
      <c r="G4320">
        <f>Products!D4320</f>
        <v>0</v>
      </c>
      <c r="H4320">
        <f>Order_Items!C4320</f>
        <v>2</v>
      </c>
      <c r="I4320">
        <f>Order_Items!D4320</f>
        <v>22.14</v>
      </c>
      <c r="J4320">
        <f>Orders!G4320</f>
        <v>504.18</v>
      </c>
      <c r="K4320" t="str">
        <f>Orders!H4320</f>
        <v>Cash</v>
      </c>
      <c r="L4320" t="str">
        <f>Orders!F4320</f>
        <v>On Time</v>
      </c>
      <c r="M4320">
        <f>Feedback!D4320</f>
        <v>3</v>
      </c>
      <c r="N4320" t="str">
        <f>Feedback!F4320</f>
        <v>Customer Service</v>
      </c>
      <c r="O4320" t="str">
        <f>Feedback!G4320</f>
        <v>Neutral</v>
      </c>
    </row>
    <row r="4321" spans="1:15" x14ac:dyDescent="0.3">
      <c r="A4321">
        <f>Orders!A4321</f>
        <v>6996561687</v>
      </c>
      <c r="B4321" s="2">
        <f>Orders!C4321</f>
        <v>45472.191666666666</v>
      </c>
      <c r="C4321" s="1" t="str">
        <f>TEXT(Orders!B4321,"0")</f>
        <v>3844290</v>
      </c>
      <c r="D4321">
        <f>Order_Items!B4321</f>
        <v>968887</v>
      </c>
      <c r="E4321">
        <f>Products!B4321</f>
        <v>0</v>
      </c>
      <c r="F4321">
        <f>Products!C4321</f>
        <v>0</v>
      </c>
      <c r="G4321">
        <f>Products!D4321</f>
        <v>0</v>
      </c>
      <c r="H4321">
        <f>Order_Items!C4321</f>
        <v>2</v>
      </c>
      <c r="I4321">
        <f>Order_Items!D4321</f>
        <v>40.700000000000003</v>
      </c>
      <c r="J4321">
        <f>Orders!G4321</f>
        <v>3469.28</v>
      </c>
      <c r="K4321" t="str">
        <f>Orders!H4321</f>
        <v>Wallet</v>
      </c>
      <c r="L4321" t="str">
        <f>Orders!F4321</f>
        <v>On Time</v>
      </c>
      <c r="M4321">
        <f>Feedback!D4321</f>
        <v>3</v>
      </c>
      <c r="N4321" t="str">
        <f>Feedback!F4321</f>
        <v>App Experience</v>
      </c>
      <c r="O4321" t="str">
        <f>Feedback!G4321</f>
        <v>Negative</v>
      </c>
    </row>
    <row r="4322" spans="1:15" x14ac:dyDescent="0.3">
      <c r="A4322">
        <f>Orders!A4322</f>
        <v>961607638</v>
      </c>
      <c r="B4322" s="2">
        <f>Orders!C4322</f>
        <v>45141.986805555556</v>
      </c>
      <c r="C4322" s="1" t="str">
        <f>TEXT(Orders!B4322,"0")</f>
        <v>55170753</v>
      </c>
      <c r="D4322">
        <f>Order_Items!B4322</f>
        <v>954722</v>
      </c>
      <c r="E4322">
        <f>Products!B4322</f>
        <v>0</v>
      </c>
      <c r="F4322">
        <f>Products!C4322</f>
        <v>0</v>
      </c>
      <c r="G4322">
        <f>Products!D4322</f>
        <v>0</v>
      </c>
      <c r="H4322">
        <f>Order_Items!C4322</f>
        <v>2</v>
      </c>
      <c r="I4322">
        <f>Order_Items!D4322</f>
        <v>616.45000000000005</v>
      </c>
      <c r="J4322">
        <f>Orders!G4322</f>
        <v>967.96</v>
      </c>
      <c r="K4322" t="str">
        <f>Orders!H4322</f>
        <v>Wallet</v>
      </c>
      <c r="L4322" t="str">
        <f>Orders!F4322</f>
        <v>Significantly Delayed</v>
      </c>
      <c r="M4322">
        <f>Feedback!D4322</f>
        <v>1</v>
      </c>
      <c r="N4322" t="str">
        <f>Feedback!F4322</f>
        <v>Product Quality</v>
      </c>
      <c r="O4322" t="str">
        <f>Feedback!G4322</f>
        <v>Negative</v>
      </c>
    </row>
    <row r="4323" spans="1:15" x14ac:dyDescent="0.3">
      <c r="A4323">
        <f>Orders!A4323</f>
        <v>4385491839</v>
      </c>
      <c r="B4323" s="2">
        <f>Orders!C4323</f>
        <v>45450.850694444445</v>
      </c>
      <c r="C4323" s="1" t="str">
        <f>TEXT(Orders!B4323,"0")</f>
        <v>7228206</v>
      </c>
      <c r="D4323">
        <f>Order_Items!B4323</f>
        <v>146840</v>
      </c>
      <c r="E4323">
        <f>Products!B4323</f>
        <v>0</v>
      </c>
      <c r="F4323">
        <f>Products!C4323</f>
        <v>0</v>
      </c>
      <c r="G4323">
        <f>Products!D4323</f>
        <v>0</v>
      </c>
      <c r="H4323">
        <f>Order_Items!C4323</f>
        <v>3</v>
      </c>
      <c r="I4323">
        <f>Order_Items!D4323</f>
        <v>786.85</v>
      </c>
      <c r="J4323">
        <f>Orders!G4323</f>
        <v>2158.7199999999998</v>
      </c>
      <c r="K4323" t="str">
        <f>Orders!H4323</f>
        <v>Cash</v>
      </c>
      <c r="L4323" t="str">
        <f>Orders!F4323</f>
        <v>On Time</v>
      </c>
      <c r="M4323">
        <f>Feedback!D4323</f>
        <v>1</v>
      </c>
      <c r="N4323" t="str">
        <f>Feedback!F4323</f>
        <v>Customer Service</v>
      </c>
      <c r="O4323" t="str">
        <f>Feedback!G4323</f>
        <v>Negative</v>
      </c>
    </row>
    <row r="4324" spans="1:15" x14ac:dyDescent="0.3">
      <c r="A4324">
        <f>Orders!A4324</f>
        <v>1279200190</v>
      </c>
      <c r="B4324" s="2">
        <f>Orders!C4324</f>
        <v>45483.25</v>
      </c>
      <c r="C4324" s="1" t="str">
        <f>TEXT(Orders!B4324,"0")</f>
        <v>84468124</v>
      </c>
      <c r="D4324">
        <f>Order_Items!B4324</f>
        <v>291238</v>
      </c>
      <c r="E4324">
        <f>Products!B4324</f>
        <v>0</v>
      </c>
      <c r="F4324">
        <f>Products!C4324</f>
        <v>0</v>
      </c>
      <c r="G4324">
        <f>Products!D4324</f>
        <v>0</v>
      </c>
      <c r="H4324">
        <f>Order_Items!C4324</f>
        <v>1</v>
      </c>
      <c r="I4324">
        <f>Order_Items!D4324</f>
        <v>746.03</v>
      </c>
      <c r="J4324">
        <f>Orders!G4324</f>
        <v>2280.0100000000002</v>
      </c>
      <c r="K4324" t="str">
        <f>Orders!H4324</f>
        <v>Wallet</v>
      </c>
      <c r="L4324" t="str">
        <f>Orders!F4324</f>
        <v>Slightly Delayed</v>
      </c>
      <c r="M4324">
        <f>Feedback!D4324</f>
        <v>3</v>
      </c>
      <c r="N4324" t="str">
        <f>Feedback!F4324</f>
        <v>Product Quality</v>
      </c>
      <c r="O4324" t="str">
        <f>Feedback!G4324</f>
        <v>Neutral</v>
      </c>
    </row>
    <row r="4325" spans="1:15" x14ac:dyDescent="0.3">
      <c r="A4325">
        <f>Orders!A4325</f>
        <v>9668698616</v>
      </c>
      <c r="B4325" s="2">
        <f>Orders!C4325</f>
        <v>45231.590277777781</v>
      </c>
      <c r="C4325" s="1" t="str">
        <f>TEXT(Orders!B4325,"0")</f>
        <v>76441843</v>
      </c>
      <c r="D4325">
        <f>Order_Items!B4325</f>
        <v>962054</v>
      </c>
      <c r="E4325">
        <f>Products!B4325</f>
        <v>0</v>
      </c>
      <c r="F4325">
        <f>Products!C4325</f>
        <v>0</v>
      </c>
      <c r="G4325">
        <f>Products!D4325</f>
        <v>0</v>
      </c>
      <c r="H4325">
        <f>Order_Items!C4325</f>
        <v>1</v>
      </c>
      <c r="I4325">
        <f>Order_Items!D4325</f>
        <v>16.86</v>
      </c>
      <c r="J4325">
        <f>Orders!G4325</f>
        <v>1813.08</v>
      </c>
      <c r="K4325" t="str">
        <f>Orders!H4325</f>
        <v>UPI</v>
      </c>
      <c r="L4325" t="str">
        <f>Orders!F4325</f>
        <v>On Time</v>
      </c>
      <c r="M4325">
        <f>Feedback!D4325</f>
        <v>4</v>
      </c>
      <c r="N4325" t="str">
        <f>Feedback!F4325</f>
        <v>Product Quality</v>
      </c>
      <c r="O4325" t="str">
        <f>Feedback!G4325</f>
        <v>Neutral</v>
      </c>
    </row>
    <row r="4326" spans="1:15" x14ac:dyDescent="0.3">
      <c r="A4326">
        <f>Orders!A4326</f>
        <v>4813038298</v>
      </c>
      <c r="B4326" s="2">
        <f>Orders!C4326</f>
        <v>45435.560416666667</v>
      </c>
      <c r="C4326" s="1" t="str">
        <f>TEXT(Orders!B4326,"0")</f>
        <v>27304827</v>
      </c>
      <c r="D4326">
        <f>Order_Items!B4326</f>
        <v>500739</v>
      </c>
      <c r="E4326">
        <f>Products!B4326</f>
        <v>0</v>
      </c>
      <c r="F4326">
        <f>Products!C4326</f>
        <v>0</v>
      </c>
      <c r="G4326">
        <f>Products!D4326</f>
        <v>0</v>
      </c>
      <c r="H4326">
        <f>Order_Items!C4326</f>
        <v>3</v>
      </c>
      <c r="I4326">
        <f>Order_Items!D4326</f>
        <v>359.98</v>
      </c>
      <c r="J4326">
        <f>Orders!G4326</f>
        <v>4047.69</v>
      </c>
      <c r="K4326" t="str">
        <f>Orders!H4326</f>
        <v>UPI</v>
      </c>
      <c r="L4326" t="str">
        <f>Orders!F4326</f>
        <v>Slightly Delayed</v>
      </c>
      <c r="M4326">
        <f>Feedback!D4326</f>
        <v>2</v>
      </c>
      <c r="N4326" t="str">
        <f>Feedback!F4326</f>
        <v>Customer Service</v>
      </c>
      <c r="O4326" t="str">
        <f>Feedback!G4326</f>
        <v>Negative</v>
      </c>
    </row>
    <row r="4327" spans="1:15" x14ac:dyDescent="0.3">
      <c r="A4327">
        <f>Orders!A4327</f>
        <v>2030125421</v>
      </c>
      <c r="B4327" s="2">
        <f>Orders!C4327</f>
        <v>45415.618055555555</v>
      </c>
      <c r="C4327" s="1" t="str">
        <f>TEXT(Orders!B4327,"0")</f>
        <v>44477365</v>
      </c>
      <c r="D4327">
        <f>Order_Items!B4327</f>
        <v>222892</v>
      </c>
      <c r="E4327">
        <f>Products!B4327</f>
        <v>0</v>
      </c>
      <c r="F4327">
        <f>Products!C4327</f>
        <v>0</v>
      </c>
      <c r="G4327">
        <f>Products!D4327</f>
        <v>0</v>
      </c>
      <c r="H4327">
        <f>Order_Items!C4327</f>
        <v>3</v>
      </c>
      <c r="I4327">
        <f>Order_Items!D4327</f>
        <v>869.22</v>
      </c>
      <c r="J4327">
        <f>Orders!G4327</f>
        <v>2375.2600000000002</v>
      </c>
      <c r="K4327" t="str">
        <f>Orders!H4327</f>
        <v>Cash</v>
      </c>
      <c r="L4327" t="str">
        <f>Orders!F4327</f>
        <v>On Time</v>
      </c>
      <c r="M4327">
        <f>Feedback!D4327</f>
        <v>4</v>
      </c>
      <c r="N4327" t="str">
        <f>Feedback!F4327</f>
        <v>Customer Service</v>
      </c>
      <c r="O4327" t="str">
        <f>Feedback!G4327</f>
        <v>Positive</v>
      </c>
    </row>
    <row r="4328" spans="1:15" x14ac:dyDescent="0.3">
      <c r="A4328">
        <f>Orders!A4328</f>
        <v>6997235339</v>
      </c>
      <c r="B4328" s="2">
        <f>Orders!C4328</f>
        <v>45303.371527777781</v>
      </c>
      <c r="C4328" s="1" t="str">
        <f>TEXT(Orders!B4328,"0")</f>
        <v>87669943</v>
      </c>
      <c r="D4328">
        <f>Order_Items!B4328</f>
        <v>820541</v>
      </c>
      <c r="E4328">
        <f>Products!B4328</f>
        <v>0</v>
      </c>
      <c r="F4328">
        <f>Products!C4328</f>
        <v>0</v>
      </c>
      <c r="G4328">
        <f>Products!D4328</f>
        <v>0</v>
      </c>
      <c r="H4328">
        <f>Order_Items!C4328</f>
        <v>1</v>
      </c>
      <c r="I4328">
        <f>Order_Items!D4328</f>
        <v>576.22</v>
      </c>
      <c r="J4328">
        <f>Orders!G4328</f>
        <v>554.83000000000004</v>
      </c>
      <c r="K4328" t="str">
        <f>Orders!H4328</f>
        <v>Wallet</v>
      </c>
      <c r="L4328" t="str">
        <f>Orders!F4328</f>
        <v>On Time</v>
      </c>
      <c r="M4328">
        <f>Feedback!D4328</f>
        <v>2</v>
      </c>
      <c r="N4328" t="str">
        <f>Feedback!F4328</f>
        <v>Customer Service</v>
      </c>
      <c r="O4328" t="str">
        <f>Feedback!G4328</f>
        <v>Negative</v>
      </c>
    </row>
    <row r="4329" spans="1:15" x14ac:dyDescent="0.3">
      <c r="A4329">
        <f>Orders!A4329</f>
        <v>7438342576</v>
      </c>
      <c r="B4329" s="2">
        <f>Orders!C4329</f>
        <v>45055.915277777778</v>
      </c>
      <c r="C4329" s="1" t="str">
        <f>TEXT(Orders!B4329,"0")</f>
        <v>82585664</v>
      </c>
      <c r="D4329">
        <f>Order_Items!B4329</f>
        <v>336847</v>
      </c>
      <c r="E4329">
        <f>Products!B4329</f>
        <v>0</v>
      </c>
      <c r="F4329">
        <f>Products!C4329</f>
        <v>0</v>
      </c>
      <c r="G4329">
        <f>Products!D4329</f>
        <v>0</v>
      </c>
      <c r="H4329">
        <f>Order_Items!C4329</f>
        <v>2</v>
      </c>
      <c r="I4329">
        <f>Order_Items!D4329</f>
        <v>936.98</v>
      </c>
      <c r="J4329">
        <f>Orders!G4329</f>
        <v>3835.39</v>
      </c>
      <c r="K4329" t="str">
        <f>Orders!H4329</f>
        <v>Card</v>
      </c>
      <c r="L4329" t="str">
        <f>Orders!F4329</f>
        <v>On Time</v>
      </c>
      <c r="M4329">
        <f>Feedback!D4329</f>
        <v>3</v>
      </c>
      <c r="N4329" t="str">
        <f>Feedback!F4329</f>
        <v>Delivery</v>
      </c>
      <c r="O4329" t="str">
        <f>Feedback!G4329</f>
        <v>Neutral</v>
      </c>
    </row>
    <row r="4330" spans="1:15" x14ac:dyDescent="0.3">
      <c r="A4330">
        <f>Orders!A4330</f>
        <v>9958423263</v>
      </c>
      <c r="B4330" s="2">
        <f>Orders!C4330</f>
        <v>45366.246527777781</v>
      </c>
      <c r="C4330" s="1" t="str">
        <f>TEXT(Orders!B4330,"0")</f>
        <v>47503133</v>
      </c>
      <c r="D4330">
        <f>Order_Items!B4330</f>
        <v>455755</v>
      </c>
      <c r="E4330">
        <f>Products!B4330</f>
        <v>0</v>
      </c>
      <c r="F4330">
        <f>Products!C4330</f>
        <v>0</v>
      </c>
      <c r="G4330">
        <f>Products!D4330</f>
        <v>0</v>
      </c>
      <c r="H4330">
        <f>Order_Items!C4330</f>
        <v>2</v>
      </c>
      <c r="I4330">
        <f>Order_Items!D4330</f>
        <v>44.09</v>
      </c>
      <c r="J4330">
        <f>Orders!G4330</f>
        <v>1678.13</v>
      </c>
      <c r="K4330" t="str">
        <f>Orders!H4330</f>
        <v>Card</v>
      </c>
      <c r="L4330" t="str">
        <f>Orders!F4330</f>
        <v>On Time</v>
      </c>
      <c r="M4330">
        <f>Feedback!D4330</f>
        <v>4</v>
      </c>
      <c r="N4330" t="str">
        <f>Feedback!F4330</f>
        <v>App Experience</v>
      </c>
      <c r="O4330" t="str">
        <f>Feedback!G4330</f>
        <v>Neutral</v>
      </c>
    </row>
    <row r="4331" spans="1:15" x14ac:dyDescent="0.3">
      <c r="A4331">
        <f>Orders!A4331</f>
        <v>3416693628</v>
      </c>
      <c r="B4331" s="2">
        <f>Orders!C4331</f>
        <v>45568.015277777777</v>
      </c>
      <c r="C4331" s="1" t="str">
        <f>TEXT(Orders!B4331,"0")</f>
        <v>52428250</v>
      </c>
      <c r="D4331">
        <f>Order_Items!B4331</f>
        <v>324809</v>
      </c>
      <c r="E4331">
        <f>Products!B4331</f>
        <v>0</v>
      </c>
      <c r="F4331">
        <f>Products!C4331</f>
        <v>0</v>
      </c>
      <c r="G4331">
        <f>Products!D4331</f>
        <v>0</v>
      </c>
      <c r="H4331">
        <f>Order_Items!C4331</f>
        <v>3</v>
      </c>
      <c r="I4331">
        <f>Order_Items!D4331</f>
        <v>608</v>
      </c>
      <c r="J4331">
        <f>Orders!G4331</f>
        <v>651.23</v>
      </c>
      <c r="K4331" t="str">
        <f>Orders!H4331</f>
        <v>Card</v>
      </c>
      <c r="L4331" t="str">
        <f>Orders!F4331</f>
        <v>On Time</v>
      </c>
      <c r="M4331">
        <f>Feedback!D4331</f>
        <v>2</v>
      </c>
      <c r="N4331" t="str">
        <f>Feedback!F4331</f>
        <v>Customer Service</v>
      </c>
      <c r="O4331" t="str">
        <f>Feedback!G4331</f>
        <v>Negative</v>
      </c>
    </row>
    <row r="4332" spans="1:15" x14ac:dyDescent="0.3">
      <c r="A4332">
        <f>Orders!A4332</f>
        <v>3440579647</v>
      </c>
      <c r="B4332" s="2">
        <f>Orders!C4332</f>
        <v>45509.644444444442</v>
      </c>
      <c r="C4332" s="1" t="str">
        <f>TEXT(Orders!B4332,"0")</f>
        <v>89950235</v>
      </c>
      <c r="D4332">
        <f>Order_Items!B4332</f>
        <v>222892</v>
      </c>
      <c r="E4332">
        <f>Products!B4332</f>
        <v>0</v>
      </c>
      <c r="F4332">
        <f>Products!C4332</f>
        <v>0</v>
      </c>
      <c r="G4332">
        <f>Products!D4332</f>
        <v>0</v>
      </c>
      <c r="H4332">
        <f>Order_Items!C4332</f>
        <v>1</v>
      </c>
      <c r="I4332">
        <f>Order_Items!D4332</f>
        <v>869.22</v>
      </c>
      <c r="J4332">
        <f>Orders!G4332</f>
        <v>1827.9</v>
      </c>
      <c r="K4332" t="str">
        <f>Orders!H4332</f>
        <v>UPI</v>
      </c>
      <c r="L4332" t="str">
        <f>Orders!F4332</f>
        <v>On Time</v>
      </c>
      <c r="M4332">
        <f>Feedback!D4332</f>
        <v>4</v>
      </c>
      <c r="N4332" t="str">
        <f>Feedback!F4332</f>
        <v>Customer Service</v>
      </c>
      <c r="O4332" t="str">
        <f>Feedback!G4332</f>
        <v>Positive</v>
      </c>
    </row>
    <row r="4333" spans="1:15" x14ac:dyDescent="0.3">
      <c r="A4333">
        <f>Orders!A4333</f>
        <v>5307231496</v>
      </c>
      <c r="B4333" s="2">
        <f>Orders!C4333</f>
        <v>45405.261111111111</v>
      </c>
      <c r="C4333" s="1" t="str">
        <f>TEXT(Orders!B4333,"0")</f>
        <v>14330483</v>
      </c>
      <c r="D4333">
        <f>Order_Items!B4333</f>
        <v>799688</v>
      </c>
      <c r="E4333">
        <f>Products!B4333</f>
        <v>0</v>
      </c>
      <c r="F4333">
        <f>Products!C4333</f>
        <v>0</v>
      </c>
      <c r="G4333">
        <f>Products!D4333</f>
        <v>0</v>
      </c>
      <c r="H4333">
        <f>Order_Items!C4333</f>
        <v>2</v>
      </c>
      <c r="I4333">
        <f>Order_Items!D4333</f>
        <v>309.62</v>
      </c>
      <c r="J4333">
        <f>Orders!G4333</f>
        <v>2048.4499999999998</v>
      </c>
      <c r="K4333" t="str">
        <f>Orders!H4333</f>
        <v>Card</v>
      </c>
      <c r="L4333" t="str">
        <f>Orders!F4333</f>
        <v>On Time</v>
      </c>
      <c r="M4333">
        <f>Feedback!D4333</f>
        <v>4</v>
      </c>
      <c r="N4333" t="str">
        <f>Feedback!F4333</f>
        <v>Customer Service</v>
      </c>
      <c r="O4333" t="str">
        <f>Feedback!G4333</f>
        <v>Neutral</v>
      </c>
    </row>
    <row r="4334" spans="1:15" x14ac:dyDescent="0.3">
      <c r="A4334">
        <f>Orders!A4334</f>
        <v>4779055734</v>
      </c>
      <c r="B4334" s="2">
        <f>Orders!C4334</f>
        <v>45107.239583333336</v>
      </c>
      <c r="C4334" s="1" t="str">
        <f>TEXT(Orders!B4334,"0")</f>
        <v>36587003</v>
      </c>
      <c r="D4334">
        <f>Order_Items!B4334</f>
        <v>818522</v>
      </c>
      <c r="E4334">
        <f>Products!B4334</f>
        <v>0</v>
      </c>
      <c r="F4334">
        <f>Products!C4334</f>
        <v>0</v>
      </c>
      <c r="G4334">
        <f>Products!D4334</f>
        <v>0</v>
      </c>
      <c r="H4334">
        <f>Order_Items!C4334</f>
        <v>3</v>
      </c>
      <c r="I4334">
        <f>Order_Items!D4334</f>
        <v>96.09</v>
      </c>
      <c r="J4334">
        <f>Orders!G4334</f>
        <v>1765.22</v>
      </c>
      <c r="K4334" t="str">
        <f>Orders!H4334</f>
        <v>UPI</v>
      </c>
      <c r="L4334" t="str">
        <f>Orders!F4334</f>
        <v>Slightly Delayed</v>
      </c>
      <c r="M4334">
        <f>Feedback!D4334</f>
        <v>3</v>
      </c>
      <c r="N4334" t="str">
        <f>Feedback!F4334</f>
        <v>Customer Service</v>
      </c>
      <c r="O4334" t="str">
        <f>Feedback!G4334</f>
        <v>Neutral</v>
      </c>
    </row>
    <row r="4335" spans="1:15" x14ac:dyDescent="0.3">
      <c r="A4335">
        <f>Orders!A4335</f>
        <v>3834705841</v>
      </c>
      <c r="B4335" s="2">
        <f>Orders!C4335</f>
        <v>45178.304166666669</v>
      </c>
      <c r="C4335" s="1" t="str">
        <f>TEXT(Orders!B4335,"0")</f>
        <v>54375571</v>
      </c>
      <c r="D4335">
        <f>Order_Items!B4335</f>
        <v>432617</v>
      </c>
      <c r="E4335">
        <f>Products!B4335</f>
        <v>0</v>
      </c>
      <c r="F4335">
        <f>Products!C4335</f>
        <v>0</v>
      </c>
      <c r="G4335">
        <f>Products!D4335</f>
        <v>0</v>
      </c>
      <c r="H4335">
        <f>Order_Items!C4335</f>
        <v>1</v>
      </c>
      <c r="I4335">
        <f>Order_Items!D4335</f>
        <v>863.18</v>
      </c>
      <c r="J4335">
        <f>Orders!G4335</f>
        <v>1440.56</v>
      </c>
      <c r="K4335" t="str">
        <f>Orders!H4335</f>
        <v>Card</v>
      </c>
      <c r="L4335" t="str">
        <f>Orders!F4335</f>
        <v>Significantly Delayed</v>
      </c>
      <c r="M4335">
        <f>Feedback!D4335</f>
        <v>1</v>
      </c>
      <c r="N4335" t="str">
        <f>Feedback!F4335</f>
        <v>App Experience</v>
      </c>
      <c r="O4335" t="str">
        <f>Feedback!G4335</f>
        <v>Negative</v>
      </c>
    </row>
    <row r="4336" spans="1:15" x14ac:dyDescent="0.3">
      <c r="A4336">
        <f>Orders!A4336</f>
        <v>9080324081</v>
      </c>
      <c r="B4336" s="2">
        <f>Orders!C4336</f>
        <v>45073.384722222225</v>
      </c>
      <c r="C4336" s="1" t="str">
        <f>TEXT(Orders!B4336,"0")</f>
        <v>48554440</v>
      </c>
      <c r="D4336">
        <f>Order_Items!B4336</f>
        <v>256783</v>
      </c>
      <c r="E4336">
        <f>Products!B4336</f>
        <v>0</v>
      </c>
      <c r="F4336">
        <f>Products!C4336</f>
        <v>0</v>
      </c>
      <c r="G4336">
        <f>Products!D4336</f>
        <v>0</v>
      </c>
      <c r="H4336">
        <f>Order_Items!C4336</f>
        <v>3</v>
      </c>
      <c r="I4336">
        <f>Order_Items!D4336</f>
        <v>906.54</v>
      </c>
      <c r="J4336">
        <f>Orders!G4336</f>
        <v>2315.52</v>
      </c>
      <c r="K4336" t="str">
        <f>Orders!H4336</f>
        <v>Card</v>
      </c>
      <c r="L4336" t="str">
        <f>Orders!F4336</f>
        <v>On Time</v>
      </c>
      <c r="M4336">
        <f>Feedback!D4336</f>
        <v>3</v>
      </c>
      <c r="N4336" t="str">
        <f>Feedback!F4336</f>
        <v>Delivery</v>
      </c>
      <c r="O4336" t="str">
        <f>Feedback!G4336</f>
        <v>Neutral</v>
      </c>
    </row>
    <row r="4337" spans="1:15" x14ac:dyDescent="0.3">
      <c r="A4337">
        <f>Orders!A4337</f>
        <v>2500757555</v>
      </c>
      <c r="B4337" s="2">
        <f>Orders!C4337</f>
        <v>45592.452777777777</v>
      </c>
      <c r="C4337" s="1" t="str">
        <f>TEXT(Orders!B4337,"0")</f>
        <v>65488134</v>
      </c>
      <c r="D4337">
        <f>Order_Items!B4337</f>
        <v>284460</v>
      </c>
      <c r="E4337">
        <f>Products!B4337</f>
        <v>0</v>
      </c>
      <c r="F4337">
        <f>Products!C4337</f>
        <v>0</v>
      </c>
      <c r="G4337">
        <f>Products!D4337</f>
        <v>0</v>
      </c>
      <c r="H4337">
        <f>Order_Items!C4337</f>
        <v>3</v>
      </c>
      <c r="I4337">
        <f>Order_Items!D4337</f>
        <v>505.95</v>
      </c>
      <c r="J4337">
        <f>Orders!G4337</f>
        <v>4945.8599999999997</v>
      </c>
      <c r="K4337" t="str">
        <f>Orders!H4337</f>
        <v>UPI</v>
      </c>
      <c r="L4337" t="str">
        <f>Orders!F4337</f>
        <v>On Time</v>
      </c>
      <c r="M4337">
        <f>Feedback!D4337</f>
        <v>3</v>
      </c>
      <c r="N4337" t="str">
        <f>Feedback!F4337</f>
        <v>Delivery</v>
      </c>
      <c r="O4337" t="str">
        <f>Feedback!G4337</f>
        <v>Neutral</v>
      </c>
    </row>
    <row r="4338" spans="1:15" x14ac:dyDescent="0.3">
      <c r="A4338">
        <f>Orders!A4338</f>
        <v>1292986566</v>
      </c>
      <c r="B4338" s="2">
        <f>Orders!C4338</f>
        <v>45119.165972222225</v>
      </c>
      <c r="C4338" s="1" t="str">
        <f>TEXT(Orders!B4338,"0")</f>
        <v>47503133</v>
      </c>
      <c r="D4338">
        <f>Order_Items!B4338</f>
        <v>615545</v>
      </c>
      <c r="E4338">
        <f>Products!B4338</f>
        <v>0</v>
      </c>
      <c r="F4338">
        <f>Products!C4338</f>
        <v>0</v>
      </c>
      <c r="G4338">
        <f>Products!D4338</f>
        <v>0</v>
      </c>
      <c r="H4338">
        <f>Order_Items!C4338</f>
        <v>2</v>
      </c>
      <c r="I4338">
        <f>Order_Items!D4338</f>
        <v>448.16</v>
      </c>
      <c r="J4338">
        <f>Orders!G4338</f>
        <v>2659.09</v>
      </c>
      <c r="K4338" t="str">
        <f>Orders!H4338</f>
        <v>Wallet</v>
      </c>
      <c r="L4338" t="str">
        <f>Orders!F4338</f>
        <v>On Time</v>
      </c>
      <c r="M4338">
        <f>Feedback!D4338</f>
        <v>4</v>
      </c>
      <c r="N4338" t="str">
        <f>Feedback!F4338</f>
        <v>App Experience</v>
      </c>
      <c r="O4338" t="str">
        <f>Feedback!G4338</f>
        <v>Neutral</v>
      </c>
    </row>
    <row r="4339" spans="1:15" x14ac:dyDescent="0.3">
      <c r="A4339">
        <f>Orders!A4339</f>
        <v>6602362287</v>
      </c>
      <c r="B4339" s="2">
        <f>Orders!C4339</f>
        <v>45323.878472222219</v>
      </c>
      <c r="C4339" s="1" t="str">
        <f>TEXT(Orders!B4339,"0")</f>
        <v>5961261</v>
      </c>
      <c r="D4339">
        <f>Order_Items!B4339</f>
        <v>642612</v>
      </c>
      <c r="E4339">
        <f>Products!B4339</f>
        <v>0</v>
      </c>
      <c r="F4339">
        <f>Products!C4339</f>
        <v>0</v>
      </c>
      <c r="G4339">
        <f>Products!D4339</f>
        <v>0</v>
      </c>
      <c r="H4339">
        <f>Order_Items!C4339</f>
        <v>2</v>
      </c>
      <c r="I4339">
        <f>Order_Items!D4339</f>
        <v>517.03</v>
      </c>
      <c r="J4339">
        <f>Orders!G4339</f>
        <v>2491.2199999999998</v>
      </c>
      <c r="K4339" t="str">
        <f>Orders!H4339</f>
        <v>Cash</v>
      </c>
      <c r="L4339" t="str">
        <f>Orders!F4339</f>
        <v>On Time</v>
      </c>
      <c r="M4339">
        <f>Feedback!D4339</f>
        <v>1</v>
      </c>
      <c r="N4339" t="str">
        <f>Feedback!F4339</f>
        <v>Delivery</v>
      </c>
      <c r="O4339" t="str">
        <f>Feedback!G4339</f>
        <v>Negative</v>
      </c>
    </row>
    <row r="4340" spans="1:15" x14ac:dyDescent="0.3">
      <c r="A4340">
        <f>Orders!A4340</f>
        <v>184844043</v>
      </c>
      <c r="B4340" s="2">
        <f>Orders!C4340</f>
        <v>45267.208333333336</v>
      </c>
      <c r="C4340" s="1" t="str">
        <f>TEXT(Orders!B4340,"0")</f>
        <v>33331259</v>
      </c>
      <c r="D4340">
        <f>Order_Items!B4340</f>
        <v>349294</v>
      </c>
      <c r="E4340">
        <f>Products!B4340</f>
        <v>0</v>
      </c>
      <c r="F4340">
        <f>Products!C4340</f>
        <v>0</v>
      </c>
      <c r="G4340">
        <f>Products!D4340</f>
        <v>0</v>
      </c>
      <c r="H4340">
        <f>Order_Items!C4340</f>
        <v>3</v>
      </c>
      <c r="I4340">
        <f>Order_Items!D4340</f>
        <v>934.75</v>
      </c>
      <c r="J4340">
        <f>Orders!G4340</f>
        <v>2146.3200000000002</v>
      </c>
      <c r="K4340" t="str">
        <f>Orders!H4340</f>
        <v>Card</v>
      </c>
      <c r="L4340" t="str">
        <f>Orders!F4340</f>
        <v>On Time</v>
      </c>
      <c r="M4340">
        <f>Feedback!D4340</f>
        <v>4</v>
      </c>
      <c r="N4340" t="str">
        <f>Feedback!F4340</f>
        <v>App Experience</v>
      </c>
      <c r="O4340" t="str">
        <f>Feedback!G4340</f>
        <v>Positive</v>
      </c>
    </row>
    <row r="4341" spans="1:15" x14ac:dyDescent="0.3">
      <c r="A4341">
        <f>Orders!A4341</f>
        <v>936587253</v>
      </c>
      <c r="B4341" s="2">
        <f>Orders!C4341</f>
        <v>45125.404166666667</v>
      </c>
      <c r="C4341" s="1" t="str">
        <f>TEXT(Orders!B4341,"0")</f>
        <v>93699264</v>
      </c>
      <c r="D4341">
        <f>Order_Items!B4341</f>
        <v>462526</v>
      </c>
      <c r="E4341">
        <f>Products!B4341</f>
        <v>0</v>
      </c>
      <c r="F4341">
        <f>Products!C4341</f>
        <v>0</v>
      </c>
      <c r="G4341">
        <f>Products!D4341</f>
        <v>0</v>
      </c>
      <c r="H4341">
        <f>Order_Items!C4341</f>
        <v>2</v>
      </c>
      <c r="I4341">
        <f>Order_Items!D4341</f>
        <v>449.97</v>
      </c>
      <c r="J4341">
        <f>Orders!G4341</f>
        <v>1820.32</v>
      </c>
      <c r="K4341" t="str">
        <f>Orders!H4341</f>
        <v>Card</v>
      </c>
      <c r="L4341" t="str">
        <f>Orders!F4341</f>
        <v>On Time</v>
      </c>
      <c r="M4341">
        <f>Feedback!D4341</f>
        <v>2</v>
      </c>
      <c r="N4341" t="str">
        <f>Feedback!F4341</f>
        <v>Customer Service</v>
      </c>
      <c r="O4341" t="str">
        <f>Feedback!G4341</f>
        <v>Negative</v>
      </c>
    </row>
    <row r="4342" spans="1:15" x14ac:dyDescent="0.3">
      <c r="A4342">
        <f>Orders!A4342</f>
        <v>2834429147</v>
      </c>
      <c r="B4342" s="2">
        <f>Orders!C4342</f>
        <v>45203.202777777777</v>
      </c>
      <c r="C4342" s="1" t="str">
        <f>TEXT(Orders!B4342,"0")</f>
        <v>66742602</v>
      </c>
      <c r="D4342">
        <f>Order_Items!B4342</f>
        <v>700048</v>
      </c>
      <c r="E4342">
        <f>Products!B4342</f>
        <v>0</v>
      </c>
      <c r="F4342">
        <f>Products!C4342</f>
        <v>0</v>
      </c>
      <c r="G4342">
        <f>Products!D4342</f>
        <v>0</v>
      </c>
      <c r="H4342">
        <f>Order_Items!C4342</f>
        <v>3</v>
      </c>
      <c r="I4342">
        <f>Order_Items!D4342</f>
        <v>141.28</v>
      </c>
      <c r="J4342">
        <f>Orders!G4342</f>
        <v>1482.38</v>
      </c>
      <c r="K4342" t="str">
        <f>Orders!H4342</f>
        <v>Wallet</v>
      </c>
      <c r="L4342" t="str">
        <f>Orders!F4342</f>
        <v>Slightly Delayed</v>
      </c>
      <c r="M4342">
        <f>Feedback!D4342</f>
        <v>2</v>
      </c>
      <c r="N4342" t="str">
        <f>Feedback!F4342</f>
        <v>App Experience</v>
      </c>
      <c r="O4342" t="str">
        <f>Feedback!G4342</f>
        <v>Negative</v>
      </c>
    </row>
    <row r="4343" spans="1:15" x14ac:dyDescent="0.3">
      <c r="A4343">
        <f>Orders!A4343</f>
        <v>114306835</v>
      </c>
      <c r="B4343" s="2">
        <f>Orders!C4343</f>
        <v>45328.855555555558</v>
      </c>
      <c r="C4343" s="1" t="str">
        <f>TEXT(Orders!B4343,"0")</f>
        <v>13251137</v>
      </c>
      <c r="D4343">
        <f>Order_Items!B4343</f>
        <v>448752</v>
      </c>
      <c r="E4343">
        <f>Products!B4343</f>
        <v>0</v>
      </c>
      <c r="F4343">
        <f>Products!C4343</f>
        <v>0</v>
      </c>
      <c r="G4343">
        <f>Products!D4343</f>
        <v>0</v>
      </c>
      <c r="H4343">
        <f>Order_Items!C4343</f>
        <v>3</v>
      </c>
      <c r="I4343">
        <f>Order_Items!D4343</f>
        <v>160.07</v>
      </c>
      <c r="J4343">
        <f>Orders!G4343</f>
        <v>2885.11</v>
      </c>
      <c r="K4343" t="str">
        <f>Orders!H4343</f>
        <v>Wallet</v>
      </c>
      <c r="L4343" t="str">
        <f>Orders!F4343</f>
        <v>On Time</v>
      </c>
      <c r="M4343">
        <f>Feedback!D4343</f>
        <v>4</v>
      </c>
      <c r="N4343" t="str">
        <f>Feedback!F4343</f>
        <v>Delivery</v>
      </c>
      <c r="O4343" t="str">
        <f>Feedback!G4343</f>
        <v>Positive</v>
      </c>
    </row>
    <row r="4344" spans="1:15" x14ac:dyDescent="0.3">
      <c r="A4344">
        <f>Orders!A4344</f>
        <v>1675849477</v>
      </c>
      <c r="B4344" s="2">
        <f>Orders!C4344</f>
        <v>45454.834027777775</v>
      </c>
      <c r="C4344" s="1" t="str">
        <f>TEXT(Orders!B4344,"0")</f>
        <v>36998375</v>
      </c>
      <c r="D4344">
        <f>Order_Items!B4344</f>
        <v>679321</v>
      </c>
      <c r="E4344">
        <f>Products!B4344</f>
        <v>0</v>
      </c>
      <c r="F4344">
        <f>Products!C4344</f>
        <v>0</v>
      </c>
      <c r="G4344">
        <f>Products!D4344</f>
        <v>0</v>
      </c>
      <c r="H4344">
        <f>Order_Items!C4344</f>
        <v>2</v>
      </c>
      <c r="I4344">
        <f>Order_Items!D4344</f>
        <v>738.46</v>
      </c>
      <c r="J4344">
        <f>Orders!G4344</f>
        <v>1650.66</v>
      </c>
      <c r="K4344" t="str">
        <f>Orders!H4344</f>
        <v>UPI</v>
      </c>
      <c r="L4344" t="str">
        <f>Orders!F4344</f>
        <v>On Time</v>
      </c>
      <c r="M4344">
        <f>Feedback!D4344</f>
        <v>3</v>
      </c>
      <c r="N4344" t="str">
        <f>Feedback!F4344</f>
        <v>Product Quality</v>
      </c>
      <c r="O4344" t="str">
        <f>Feedback!G4344</f>
        <v>Negative</v>
      </c>
    </row>
    <row r="4345" spans="1:15" x14ac:dyDescent="0.3">
      <c r="A4345">
        <f>Orders!A4345</f>
        <v>5191052705</v>
      </c>
      <c r="B4345" s="2">
        <f>Orders!C4345</f>
        <v>45096.230555555558</v>
      </c>
      <c r="C4345" s="1" t="str">
        <f>TEXT(Orders!B4345,"0")</f>
        <v>6579892</v>
      </c>
      <c r="D4345">
        <f>Order_Items!B4345</f>
        <v>433521</v>
      </c>
      <c r="E4345">
        <f>Products!B4345</f>
        <v>0</v>
      </c>
      <c r="F4345">
        <f>Products!C4345</f>
        <v>0</v>
      </c>
      <c r="G4345">
        <f>Products!D4345</f>
        <v>0</v>
      </c>
      <c r="H4345">
        <f>Order_Items!C4345</f>
        <v>3</v>
      </c>
      <c r="I4345">
        <f>Order_Items!D4345</f>
        <v>321.33</v>
      </c>
      <c r="J4345">
        <f>Orders!G4345</f>
        <v>1438.94</v>
      </c>
      <c r="K4345" t="str">
        <f>Orders!H4345</f>
        <v>Cash</v>
      </c>
      <c r="L4345" t="str">
        <f>Orders!F4345</f>
        <v>On Time</v>
      </c>
      <c r="M4345">
        <f>Feedback!D4345</f>
        <v>4</v>
      </c>
      <c r="N4345" t="str">
        <f>Feedback!F4345</f>
        <v>Product Quality</v>
      </c>
      <c r="O4345" t="str">
        <f>Feedback!G4345</f>
        <v>Neutral</v>
      </c>
    </row>
    <row r="4346" spans="1:15" x14ac:dyDescent="0.3">
      <c r="A4346">
        <f>Orders!A4346</f>
        <v>7068834722</v>
      </c>
      <c r="B4346" s="2">
        <f>Orders!C4346</f>
        <v>45249.350694444445</v>
      </c>
      <c r="C4346" s="1" t="str">
        <f>TEXT(Orders!B4346,"0")</f>
        <v>45314389</v>
      </c>
      <c r="D4346">
        <f>Order_Items!B4346</f>
        <v>654623</v>
      </c>
      <c r="E4346">
        <f>Products!B4346</f>
        <v>0</v>
      </c>
      <c r="F4346">
        <f>Products!C4346</f>
        <v>0</v>
      </c>
      <c r="G4346">
        <f>Products!D4346</f>
        <v>0</v>
      </c>
      <c r="H4346">
        <f>Order_Items!C4346</f>
        <v>3</v>
      </c>
      <c r="I4346">
        <f>Order_Items!D4346</f>
        <v>422.14</v>
      </c>
      <c r="J4346">
        <f>Orders!G4346</f>
        <v>1559.6</v>
      </c>
      <c r="K4346" t="str">
        <f>Orders!H4346</f>
        <v>Cash</v>
      </c>
      <c r="L4346" t="str">
        <f>Orders!F4346</f>
        <v>On Time</v>
      </c>
      <c r="M4346">
        <f>Feedback!D4346</f>
        <v>4</v>
      </c>
      <c r="N4346" t="str">
        <f>Feedback!F4346</f>
        <v>Customer Service</v>
      </c>
      <c r="O4346" t="str">
        <f>Feedback!G4346</f>
        <v>Neutral</v>
      </c>
    </row>
    <row r="4347" spans="1:15" x14ac:dyDescent="0.3">
      <c r="A4347">
        <f>Orders!A4347</f>
        <v>5051330893</v>
      </c>
      <c r="B4347" s="2">
        <f>Orders!C4347</f>
        <v>45477.107638888891</v>
      </c>
      <c r="C4347" s="1" t="str">
        <f>TEXT(Orders!B4347,"0")</f>
        <v>74230420</v>
      </c>
      <c r="D4347">
        <f>Order_Items!B4347</f>
        <v>425341</v>
      </c>
      <c r="E4347">
        <f>Products!B4347</f>
        <v>0</v>
      </c>
      <c r="F4347">
        <f>Products!C4347</f>
        <v>0</v>
      </c>
      <c r="G4347">
        <f>Products!D4347</f>
        <v>0</v>
      </c>
      <c r="H4347">
        <f>Order_Items!C4347</f>
        <v>1</v>
      </c>
      <c r="I4347">
        <f>Order_Items!D4347</f>
        <v>486.28</v>
      </c>
      <c r="J4347">
        <f>Orders!G4347</f>
        <v>786.85</v>
      </c>
      <c r="K4347" t="str">
        <f>Orders!H4347</f>
        <v>Cash</v>
      </c>
      <c r="L4347" t="str">
        <f>Orders!F4347</f>
        <v>Slightly Delayed</v>
      </c>
      <c r="M4347">
        <f>Feedback!D4347</f>
        <v>4</v>
      </c>
      <c r="N4347" t="str">
        <f>Feedback!F4347</f>
        <v>App Experience</v>
      </c>
      <c r="O4347" t="str">
        <f>Feedback!G4347</f>
        <v>Positive</v>
      </c>
    </row>
    <row r="4348" spans="1:15" x14ac:dyDescent="0.3">
      <c r="A4348">
        <f>Orders!A4348</f>
        <v>6065496420</v>
      </c>
      <c r="B4348" s="2">
        <f>Orders!C4348</f>
        <v>45062.688194444447</v>
      </c>
      <c r="C4348" s="1" t="str">
        <f>TEXT(Orders!B4348,"0")</f>
        <v>12277039</v>
      </c>
      <c r="D4348">
        <f>Order_Items!B4348</f>
        <v>500633</v>
      </c>
      <c r="E4348">
        <f>Products!B4348</f>
        <v>0</v>
      </c>
      <c r="F4348">
        <f>Products!C4348</f>
        <v>0</v>
      </c>
      <c r="G4348">
        <f>Products!D4348</f>
        <v>0</v>
      </c>
      <c r="H4348">
        <f>Order_Items!C4348</f>
        <v>1</v>
      </c>
      <c r="I4348">
        <f>Order_Items!D4348</f>
        <v>154.5</v>
      </c>
      <c r="J4348">
        <f>Orders!G4348</f>
        <v>4299.16</v>
      </c>
      <c r="K4348" t="str">
        <f>Orders!H4348</f>
        <v>Cash</v>
      </c>
      <c r="L4348" t="str">
        <f>Orders!F4348</f>
        <v>Slightly Delayed</v>
      </c>
      <c r="M4348">
        <f>Feedback!D4348</f>
        <v>1</v>
      </c>
      <c r="N4348" t="str">
        <f>Feedback!F4348</f>
        <v>Delivery</v>
      </c>
      <c r="O4348" t="str">
        <f>Feedback!G4348</f>
        <v>Negative</v>
      </c>
    </row>
    <row r="4349" spans="1:15" x14ac:dyDescent="0.3">
      <c r="A4349">
        <f>Orders!A4349</f>
        <v>7574848635</v>
      </c>
      <c r="B4349" s="2">
        <f>Orders!C4349</f>
        <v>45105.095833333333</v>
      </c>
      <c r="C4349" s="1" t="str">
        <f>TEXT(Orders!B4349,"0")</f>
        <v>79206969</v>
      </c>
      <c r="D4349">
        <f>Order_Items!B4349</f>
        <v>4452</v>
      </c>
      <c r="E4349">
        <f>Products!B4349</f>
        <v>0</v>
      </c>
      <c r="F4349">
        <f>Products!C4349</f>
        <v>0</v>
      </c>
      <c r="G4349">
        <f>Products!D4349</f>
        <v>0</v>
      </c>
      <c r="H4349">
        <f>Order_Items!C4349</f>
        <v>3</v>
      </c>
      <c r="I4349">
        <f>Order_Items!D4349</f>
        <v>169.88</v>
      </c>
      <c r="J4349">
        <f>Orders!G4349</f>
        <v>4837.03</v>
      </c>
      <c r="K4349" t="str">
        <f>Orders!H4349</f>
        <v>UPI</v>
      </c>
      <c r="L4349" t="str">
        <f>Orders!F4349</f>
        <v>Slightly Delayed</v>
      </c>
      <c r="M4349">
        <f>Feedback!D4349</f>
        <v>4</v>
      </c>
      <c r="N4349" t="str">
        <f>Feedback!F4349</f>
        <v>Delivery</v>
      </c>
      <c r="O4349" t="str">
        <f>Feedback!G4349</f>
        <v>Neutral</v>
      </c>
    </row>
    <row r="4350" spans="1:15" x14ac:dyDescent="0.3">
      <c r="A4350">
        <f>Orders!A4350</f>
        <v>8793868975</v>
      </c>
      <c r="B4350" s="2">
        <f>Orders!C4350</f>
        <v>45323.723611111112</v>
      </c>
      <c r="C4350" s="1" t="str">
        <f>TEXT(Orders!B4350,"0")</f>
        <v>16256136</v>
      </c>
      <c r="D4350">
        <f>Order_Items!B4350</f>
        <v>60619</v>
      </c>
      <c r="E4350">
        <f>Products!B4350</f>
        <v>0</v>
      </c>
      <c r="F4350">
        <f>Products!C4350</f>
        <v>0</v>
      </c>
      <c r="G4350">
        <f>Products!D4350</f>
        <v>0</v>
      </c>
      <c r="H4350">
        <f>Order_Items!C4350</f>
        <v>3</v>
      </c>
      <c r="I4350">
        <f>Order_Items!D4350</f>
        <v>726.41</v>
      </c>
      <c r="J4350">
        <f>Orders!G4350</f>
        <v>1048.83</v>
      </c>
      <c r="K4350" t="str">
        <f>Orders!H4350</f>
        <v>UPI</v>
      </c>
      <c r="L4350" t="str">
        <f>Orders!F4350</f>
        <v>On Time</v>
      </c>
      <c r="M4350">
        <f>Feedback!D4350</f>
        <v>3</v>
      </c>
      <c r="N4350" t="str">
        <f>Feedback!F4350</f>
        <v>Customer Service</v>
      </c>
      <c r="O4350" t="str">
        <f>Feedback!G4350</f>
        <v>Negative</v>
      </c>
    </row>
    <row r="4351" spans="1:15" x14ac:dyDescent="0.3">
      <c r="A4351">
        <f>Orders!A4351</f>
        <v>5381466176</v>
      </c>
      <c r="B4351" s="2">
        <f>Orders!C4351</f>
        <v>45078.870138888888</v>
      </c>
      <c r="C4351" s="1" t="str">
        <f>TEXT(Orders!B4351,"0")</f>
        <v>64106072</v>
      </c>
      <c r="D4351">
        <f>Order_Items!B4351</f>
        <v>94225</v>
      </c>
      <c r="E4351">
        <f>Products!B4351</f>
        <v>0</v>
      </c>
      <c r="F4351">
        <f>Products!C4351</f>
        <v>0</v>
      </c>
      <c r="G4351">
        <f>Products!D4351</f>
        <v>0</v>
      </c>
      <c r="H4351">
        <f>Order_Items!C4351</f>
        <v>1</v>
      </c>
      <c r="I4351">
        <f>Order_Items!D4351</f>
        <v>77.11</v>
      </c>
      <c r="J4351">
        <f>Orders!G4351</f>
        <v>281.73</v>
      </c>
      <c r="K4351" t="str">
        <f>Orders!H4351</f>
        <v>UPI</v>
      </c>
      <c r="L4351" t="str">
        <f>Orders!F4351</f>
        <v>On Time</v>
      </c>
      <c r="M4351">
        <f>Feedback!D4351</f>
        <v>5</v>
      </c>
      <c r="N4351" t="str">
        <f>Feedback!F4351</f>
        <v>Customer Service</v>
      </c>
      <c r="O4351" t="str">
        <f>Feedback!G4351</f>
        <v>Positive</v>
      </c>
    </row>
    <row r="4352" spans="1:15" x14ac:dyDescent="0.3">
      <c r="A4352">
        <f>Orders!A4352</f>
        <v>7709366480</v>
      </c>
      <c r="B4352" s="2">
        <f>Orders!C4352</f>
        <v>45532.098611111112</v>
      </c>
      <c r="C4352" s="1" t="str">
        <f>TEXT(Orders!B4352,"0")</f>
        <v>91024604</v>
      </c>
      <c r="D4352">
        <f>Order_Items!B4352</f>
        <v>228286</v>
      </c>
      <c r="E4352">
        <f>Products!B4352</f>
        <v>0</v>
      </c>
      <c r="F4352">
        <f>Products!C4352</f>
        <v>0</v>
      </c>
      <c r="G4352">
        <f>Products!D4352</f>
        <v>0</v>
      </c>
      <c r="H4352">
        <f>Order_Items!C4352</f>
        <v>2</v>
      </c>
      <c r="I4352">
        <f>Order_Items!D4352</f>
        <v>179.08</v>
      </c>
      <c r="J4352">
        <f>Orders!G4352</f>
        <v>3998.65</v>
      </c>
      <c r="K4352" t="str">
        <f>Orders!H4352</f>
        <v>UPI</v>
      </c>
      <c r="L4352" t="str">
        <f>Orders!F4352</f>
        <v>On Time</v>
      </c>
      <c r="M4352">
        <f>Feedback!D4352</f>
        <v>1</v>
      </c>
      <c r="N4352" t="str">
        <f>Feedback!F4352</f>
        <v>Delivery</v>
      </c>
      <c r="O4352" t="str">
        <f>Feedback!G4352</f>
        <v>Negative</v>
      </c>
    </row>
    <row r="4353" spans="1:15" x14ac:dyDescent="0.3">
      <c r="A4353">
        <f>Orders!A4353</f>
        <v>4936667930</v>
      </c>
      <c r="B4353" s="2">
        <f>Orders!C4353</f>
        <v>45097.40902777778</v>
      </c>
      <c r="C4353" s="1" t="str">
        <f>TEXT(Orders!B4353,"0")</f>
        <v>18567760</v>
      </c>
      <c r="D4353">
        <f>Order_Items!B4353</f>
        <v>131136</v>
      </c>
      <c r="E4353">
        <f>Products!B4353</f>
        <v>0</v>
      </c>
      <c r="F4353">
        <f>Products!C4353</f>
        <v>0</v>
      </c>
      <c r="G4353">
        <f>Products!D4353</f>
        <v>0</v>
      </c>
      <c r="H4353">
        <f>Order_Items!C4353</f>
        <v>1</v>
      </c>
      <c r="I4353">
        <f>Order_Items!D4353</f>
        <v>37.799999999999997</v>
      </c>
      <c r="J4353">
        <f>Orders!G4353</f>
        <v>2747.08</v>
      </c>
      <c r="K4353" t="str">
        <f>Orders!H4353</f>
        <v>Wallet</v>
      </c>
      <c r="L4353" t="str">
        <f>Orders!F4353</f>
        <v>On Time</v>
      </c>
      <c r="M4353">
        <f>Feedback!D4353</f>
        <v>3</v>
      </c>
      <c r="N4353" t="str">
        <f>Feedback!F4353</f>
        <v>Product Quality</v>
      </c>
      <c r="O4353" t="str">
        <f>Feedback!G4353</f>
        <v>Neutral</v>
      </c>
    </row>
    <row r="4354" spans="1:15" x14ac:dyDescent="0.3">
      <c r="A4354">
        <f>Orders!A4354</f>
        <v>6860925755</v>
      </c>
      <c r="B4354" s="2">
        <f>Orders!C4354</f>
        <v>45198.379166666666</v>
      </c>
      <c r="C4354" s="1" t="str">
        <f>TEXT(Orders!B4354,"0")</f>
        <v>14272050</v>
      </c>
      <c r="D4354">
        <f>Order_Items!B4354</f>
        <v>451812</v>
      </c>
      <c r="E4354">
        <f>Products!B4354</f>
        <v>0</v>
      </c>
      <c r="F4354">
        <f>Products!C4354</f>
        <v>0</v>
      </c>
      <c r="G4354">
        <f>Products!D4354</f>
        <v>0</v>
      </c>
      <c r="H4354">
        <f>Order_Items!C4354</f>
        <v>1</v>
      </c>
      <c r="I4354">
        <f>Order_Items!D4354</f>
        <v>530.85</v>
      </c>
      <c r="J4354">
        <f>Orders!G4354</f>
        <v>3219.23</v>
      </c>
      <c r="K4354" t="str">
        <f>Orders!H4354</f>
        <v>UPI</v>
      </c>
      <c r="L4354" t="str">
        <f>Orders!F4354</f>
        <v>On Time</v>
      </c>
      <c r="M4354">
        <f>Feedback!D4354</f>
        <v>5</v>
      </c>
      <c r="N4354" t="str">
        <f>Feedback!F4354</f>
        <v>Customer Service</v>
      </c>
      <c r="O4354" t="str">
        <f>Feedback!G4354</f>
        <v>Positive</v>
      </c>
    </row>
    <row r="4355" spans="1:15" x14ac:dyDescent="0.3">
      <c r="A4355">
        <f>Orders!A4355</f>
        <v>5486433396</v>
      </c>
      <c r="B4355" s="2">
        <f>Orders!C4355</f>
        <v>45311.755555555559</v>
      </c>
      <c r="C4355" s="1" t="str">
        <f>TEXT(Orders!B4355,"0")</f>
        <v>9278983</v>
      </c>
      <c r="D4355">
        <f>Order_Items!B4355</f>
        <v>891833</v>
      </c>
      <c r="E4355">
        <f>Products!B4355</f>
        <v>0</v>
      </c>
      <c r="F4355">
        <f>Products!C4355</f>
        <v>0</v>
      </c>
      <c r="G4355">
        <f>Products!D4355</f>
        <v>0</v>
      </c>
      <c r="H4355">
        <f>Order_Items!C4355</f>
        <v>2</v>
      </c>
      <c r="I4355">
        <f>Order_Items!D4355</f>
        <v>493.19</v>
      </c>
      <c r="J4355">
        <f>Orders!G4355</f>
        <v>776.26</v>
      </c>
      <c r="K4355" t="str">
        <f>Orders!H4355</f>
        <v>Cash</v>
      </c>
      <c r="L4355" t="str">
        <f>Orders!F4355</f>
        <v>On Time</v>
      </c>
      <c r="M4355">
        <f>Feedback!D4355</f>
        <v>4</v>
      </c>
      <c r="N4355" t="str">
        <f>Feedback!F4355</f>
        <v>App Experience</v>
      </c>
      <c r="O4355" t="str">
        <f>Feedback!G4355</f>
        <v>Neutral</v>
      </c>
    </row>
    <row r="4356" spans="1:15" x14ac:dyDescent="0.3">
      <c r="A4356">
        <f>Orders!A4356</f>
        <v>7089292009</v>
      </c>
      <c r="B4356" s="2">
        <f>Orders!C4356</f>
        <v>45021.965277777781</v>
      </c>
      <c r="C4356" s="1" t="str">
        <f>TEXT(Orders!B4356,"0")</f>
        <v>8791577</v>
      </c>
      <c r="D4356">
        <f>Order_Items!B4356</f>
        <v>613942</v>
      </c>
      <c r="E4356">
        <f>Products!B4356</f>
        <v>0</v>
      </c>
      <c r="F4356">
        <f>Products!C4356</f>
        <v>0</v>
      </c>
      <c r="G4356">
        <f>Products!D4356</f>
        <v>0</v>
      </c>
      <c r="H4356">
        <f>Order_Items!C4356</f>
        <v>1</v>
      </c>
      <c r="I4356">
        <f>Order_Items!D4356</f>
        <v>545</v>
      </c>
      <c r="J4356">
        <f>Orders!G4356</f>
        <v>1425.76</v>
      </c>
      <c r="K4356" t="str">
        <f>Orders!H4356</f>
        <v>UPI</v>
      </c>
      <c r="L4356" t="str">
        <f>Orders!F4356</f>
        <v>On Time</v>
      </c>
      <c r="M4356">
        <f>Feedback!D4356</f>
        <v>3</v>
      </c>
      <c r="N4356" t="str">
        <f>Feedback!F4356</f>
        <v>Customer Service</v>
      </c>
      <c r="O4356" t="str">
        <f>Feedback!G4356</f>
        <v>Neutral</v>
      </c>
    </row>
    <row r="4357" spans="1:15" x14ac:dyDescent="0.3">
      <c r="A4357">
        <f>Orders!A4357</f>
        <v>5350760367</v>
      </c>
      <c r="B4357" s="2">
        <f>Orders!C4357</f>
        <v>45151.254166666666</v>
      </c>
      <c r="C4357" s="1" t="str">
        <f>TEXT(Orders!B4357,"0")</f>
        <v>25587553</v>
      </c>
      <c r="D4357">
        <f>Order_Items!B4357</f>
        <v>734789</v>
      </c>
      <c r="E4357">
        <f>Products!B4357</f>
        <v>0</v>
      </c>
      <c r="F4357">
        <f>Products!C4357</f>
        <v>0</v>
      </c>
      <c r="G4357">
        <f>Products!D4357</f>
        <v>0</v>
      </c>
      <c r="H4357">
        <f>Order_Items!C4357</f>
        <v>1</v>
      </c>
      <c r="I4357">
        <f>Order_Items!D4357</f>
        <v>395.82</v>
      </c>
      <c r="J4357">
        <f>Orders!G4357</f>
        <v>3300.67</v>
      </c>
      <c r="K4357" t="str">
        <f>Orders!H4357</f>
        <v>Card</v>
      </c>
      <c r="L4357" t="str">
        <f>Orders!F4357</f>
        <v>On Time</v>
      </c>
      <c r="M4357">
        <f>Feedback!D4357</f>
        <v>5</v>
      </c>
      <c r="N4357" t="str">
        <f>Feedback!F4357</f>
        <v>Customer Service</v>
      </c>
      <c r="O4357" t="str">
        <f>Feedback!G4357</f>
        <v>Positive</v>
      </c>
    </row>
    <row r="4358" spans="1:15" x14ac:dyDescent="0.3">
      <c r="A4358">
        <f>Orders!A4358</f>
        <v>5581769906</v>
      </c>
      <c r="B4358" s="2">
        <f>Orders!C4358</f>
        <v>45396.169444444444</v>
      </c>
      <c r="C4358" s="1" t="str">
        <f>TEXT(Orders!B4358,"0")</f>
        <v>41164215</v>
      </c>
      <c r="D4358">
        <f>Order_Items!B4358</f>
        <v>500739</v>
      </c>
      <c r="E4358">
        <f>Products!B4358</f>
        <v>0</v>
      </c>
      <c r="F4358">
        <f>Products!C4358</f>
        <v>0</v>
      </c>
      <c r="G4358">
        <f>Products!D4358</f>
        <v>0</v>
      </c>
      <c r="H4358">
        <f>Order_Items!C4358</f>
        <v>1</v>
      </c>
      <c r="I4358">
        <f>Order_Items!D4358</f>
        <v>359.98</v>
      </c>
      <c r="J4358">
        <f>Orders!G4358</f>
        <v>2042.47</v>
      </c>
      <c r="K4358" t="str">
        <f>Orders!H4358</f>
        <v>Wallet</v>
      </c>
      <c r="L4358" t="str">
        <f>Orders!F4358</f>
        <v>Slightly Delayed</v>
      </c>
      <c r="M4358">
        <f>Feedback!D4358</f>
        <v>4</v>
      </c>
      <c r="N4358" t="str">
        <f>Feedback!F4358</f>
        <v>Product Quality</v>
      </c>
      <c r="O4358" t="str">
        <f>Feedback!G4358</f>
        <v>Neutral</v>
      </c>
    </row>
    <row r="4359" spans="1:15" x14ac:dyDescent="0.3">
      <c r="A4359">
        <f>Orders!A4359</f>
        <v>6256637306</v>
      </c>
      <c r="B4359" s="2">
        <f>Orders!C4359</f>
        <v>45237.472222222219</v>
      </c>
      <c r="C4359" s="1" t="str">
        <f>TEXT(Orders!B4359,"0")</f>
        <v>3096845</v>
      </c>
      <c r="D4359">
        <f>Order_Items!B4359</f>
        <v>677169</v>
      </c>
      <c r="E4359">
        <f>Products!B4359</f>
        <v>0</v>
      </c>
      <c r="F4359">
        <f>Products!C4359</f>
        <v>0</v>
      </c>
      <c r="G4359">
        <f>Products!D4359</f>
        <v>0</v>
      </c>
      <c r="H4359">
        <f>Order_Items!C4359</f>
        <v>3</v>
      </c>
      <c r="I4359">
        <f>Order_Items!D4359</f>
        <v>261.02999999999997</v>
      </c>
      <c r="J4359">
        <f>Orders!G4359</f>
        <v>5196.58</v>
      </c>
      <c r="K4359" t="str">
        <f>Orders!H4359</f>
        <v>Cash</v>
      </c>
      <c r="L4359" t="str">
        <f>Orders!F4359</f>
        <v>Slightly Delayed</v>
      </c>
      <c r="M4359">
        <f>Feedback!D4359</f>
        <v>4</v>
      </c>
      <c r="N4359" t="str">
        <f>Feedback!F4359</f>
        <v>App Experience</v>
      </c>
      <c r="O4359" t="str">
        <f>Feedback!G4359</f>
        <v>Neutral</v>
      </c>
    </row>
    <row r="4360" spans="1:15" x14ac:dyDescent="0.3">
      <c r="A4360">
        <f>Orders!A4360</f>
        <v>2999946056</v>
      </c>
      <c r="B4360" s="2">
        <f>Orders!C4360</f>
        <v>45471.444444444445</v>
      </c>
      <c r="C4360" s="1" t="str">
        <f>TEXT(Orders!B4360,"0")</f>
        <v>92306841</v>
      </c>
      <c r="D4360">
        <f>Order_Items!B4360</f>
        <v>673058</v>
      </c>
      <c r="E4360">
        <f>Products!B4360</f>
        <v>0</v>
      </c>
      <c r="F4360">
        <f>Products!C4360</f>
        <v>0</v>
      </c>
      <c r="G4360">
        <f>Products!D4360</f>
        <v>0</v>
      </c>
      <c r="H4360">
        <f>Order_Items!C4360</f>
        <v>1</v>
      </c>
      <c r="I4360">
        <f>Order_Items!D4360</f>
        <v>765.76</v>
      </c>
      <c r="J4360">
        <f>Orders!G4360</f>
        <v>1554.85</v>
      </c>
      <c r="K4360" t="str">
        <f>Orders!H4360</f>
        <v>Wallet</v>
      </c>
      <c r="L4360" t="str">
        <f>Orders!F4360</f>
        <v>On Time</v>
      </c>
      <c r="M4360">
        <f>Feedback!D4360</f>
        <v>4</v>
      </c>
      <c r="N4360" t="str">
        <f>Feedback!F4360</f>
        <v>Delivery</v>
      </c>
      <c r="O4360" t="str">
        <f>Feedback!G4360</f>
        <v>Positive</v>
      </c>
    </row>
    <row r="4361" spans="1:15" x14ac:dyDescent="0.3">
      <c r="A4361">
        <f>Orders!A4361</f>
        <v>5218488175</v>
      </c>
      <c r="B4361" s="2">
        <f>Orders!C4361</f>
        <v>45294.853472222225</v>
      </c>
      <c r="C4361" s="1" t="str">
        <f>TEXT(Orders!B4361,"0")</f>
        <v>57833505</v>
      </c>
      <c r="D4361">
        <f>Order_Items!B4361</f>
        <v>183929</v>
      </c>
      <c r="E4361">
        <f>Products!B4361</f>
        <v>0</v>
      </c>
      <c r="F4361">
        <f>Products!C4361</f>
        <v>0</v>
      </c>
      <c r="G4361">
        <f>Products!D4361</f>
        <v>0</v>
      </c>
      <c r="H4361">
        <f>Order_Items!C4361</f>
        <v>2</v>
      </c>
      <c r="I4361">
        <f>Order_Items!D4361</f>
        <v>738.74</v>
      </c>
      <c r="J4361">
        <f>Orders!G4361</f>
        <v>709.02</v>
      </c>
      <c r="K4361" t="str">
        <f>Orders!H4361</f>
        <v>UPI</v>
      </c>
      <c r="L4361" t="str">
        <f>Orders!F4361</f>
        <v>On Time</v>
      </c>
      <c r="M4361">
        <f>Feedback!D4361</f>
        <v>5</v>
      </c>
      <c r="N4361" t="str">
        <f>Feedback!F4361</f>
        <v>Customer Service</v>
      </c>
      <c r="O4361" t="str">
        <f>Feedback!G4361</f>
        <v>Positive</v>
      </c>
    </row>
    <row r="4362" spans="1:15" x14ac:dyDescent="0.3">
      <c r="A4362">
        <f>Orders!A4362</f>
        <v>8297436592</v>
      </c>
      <c r="B4362" s="2">
        <f>Orders!C4362</f>
        <v>45585.356944444444</v>
      </c>
      <c r="C4362" s="1" t="str">
        <f>TEXT(Orders!B4362,"0")</f>
        <v>46802633</v>
      </c>
      <c r="D4362">
        <f>Order_Items!B4362</f>
        <v>52729</v>
      </c>
      <c r="E4362">
        <f>Products!B4362</f>
        <v>0</v>
      </c>
      <c r="F4362">
        <f>Products!C4362</f>
        <v>0</v>
      </c>
      <c r="G4362">
        <f>Products!D4362</f>
        <v>0</v>
      </c>
      <c r="H4362">
        <f>Order_Items!C4362</f>
        <v>3</v>
      </c>
      <c r="I4362">
        <f>Order_Items!D4362</f>
        <v>316.02</v>
      </c>
      <c r="J4362">
        <f>Orders!G4362</f>
        <v>545.49</v>
      </c>
      <c r="K4362" t="str">
        <f>Orders!H4362</f>
        <v>UPI</v>
      </c>
      <c r="L4362" t="str">
        <f>Orders!F4362</f>
        <v>On Time</v>
      </c>
      <c r="M4362">
        <f>Feedback!D4362</f>
        <v>4</v>
      </c>
      <c r="N4362" t="str">
        <f>Feedback!F4362</f>
        <v>App Experience</v>
      </c>
      <c r="O4362" t="str">
        <f>Feedback!G4362</f>
        <v>Positive</v>
      </c>
    </row>
    <row r="4363" spans="1:15" x14ac:dyDescent="0.3">
      <c r="A4363">
        <f>Orders!A4363</f>
        <v>1806118907</v>
      </c>
      <c r="B4363" s="2">
        <f>Orders!C4363</f>
        <v>45285.225694444445</v>
      </c>
      <c r="C4363" s="1" t="str">
        <f>TEXT(Orders!B4363,"0")</f>
        <v>75752515</v>
      </c>
      <c r="D4363">
        <f>Order_Items!B4363</f>
        <v>500739</v>
      </c>
      <c r="E4363">
        <f>Products!B4363</f>
        <v>0</v>
      </c>
      <c r="F4363">
        <f>Products!C4363</f>
        <v>0</v>
      </c>
      <c r="G4363">
        <f>Products!D4363</f>
        <v>0</v>
      </c>
      <c r="H4363">
        <f>Order_Items!C4363</f>
        <v>2</v>
      </c>
      <c r="I4363">
        <f>Order_Items!D4363</f>
        <v>359.98</v>
      </c>
      <c r="J4363">
        <f>Orders!G4363</f>
        <v>4646.12</v>
      </c>
      <c r="K4363" t="str">
        <f>Orders!H4363</f>
        <v>Wallet</v>
      </c>
      <c r="L4363" t="str">
        <f>Orders!F4363</f>
        <v>On Time</v>
      </c>
      <c r="M4363">
        <f>Feedback!D4363</f>
        <v>1</v>
      </c>
      <c r="N4363" t="str">
        <f>Feedback!F4363</f>
        <v>Product Quality</v>
      </c>
      <c r="O4363" t="str">
        <f>Feedback!G4363</f>
        <v>Negative</v>
      </c>
    </row>
    <row r="4364" spans="1:15" x14ac:dyDescent="0.3">
      <c r="A4364">
        <f>Orders!A4364</f>
        <v>6999224625</v>
      </c>
      <c r="B4364" s="2">
        <f>Orders!C4364</f>
        <v>45032.013888888891</v>
      </c>
      <c r="C4364" s="1" t="str">
        <f>TEXT(Orders!B4364,"0")</f>
        <v>49806393</v>
      </c>
      <c r="D4364">
        <f>Order_Items!B4364</f>
        <v>689769</v>
      </c>
      <c r="E4364">
        <f>Products!B4364</f>
        <v>0</v>
      </c>
      <c r="F4364">
        <f>Products!C4364</f>
        <v>0</v>
      </c>
      <c r="G4364">
        <f>Products!D4364</f>
        <v>0</v>
      </c>
      <c r="H4364">
        <f>Order_Items!C4364</f>
        <v>3</v>
      </c>
      <c r="I4364">
        <f>Order_Items!D4364</f>
        <v>46.62</v>
      </c>
      <c r="J4364">
        <f>Orders!G4364</f>
        <v>2274.19</v>
      </c>
      <c r="K4364" t="str">
        <f>Orders!H4364</f>
        <v>Card</v>
      </c>
      <c r="L4364" t="str">
        <f>Orders!F4364</f>
        <v>On Time</v>
      </c>
      <c r="M4364">
        <f>Feedback!D4364</f>
        <v>4</v>
      </c>
      <c r="N4364" t="str">
        <f>Feedback!F4364</f>
        <v>Customer Service</v>
      </c>
      <c r="O4364" t="str">
        <f>Feedback!G4364</f>
        <v>Neutral</v>
      </c>
    </row>
    <row r="4365" spans="1:15" x14ac:dyDescent="0.3">
      <c r="A4365">
        <f>Orders!A4365</f>
        <v>1809997641</v>
      </c>
      <c r="B4365" s="2">
        <f>Orders!C4365</f>
        <v>45240.431944444441</v>
      </c>
      <c r="C4365" s="1" t="str">
        <f>TEXT(Orders!B4365,"0")</f>
        <v>48281892</v>
      </c>
      <c r="D4365">
        <f>Order_Items!B4365</f>
        <v>82484</v>
      </c>
      <c r="E4365">
        <f>Products!B4365</f>
        <v>0</v>
      </c>
      <c r="F4365">
        <f>Products!C4365</f>
        <v>0</v>
      </c>
      <c r="G4365">
        <f>Products!D4365</f>
        <v>0</v>
      </c>
      <c r="H4365">
        <f>Order_Items!C4365</f>
        <v>3</v>
      </c>
      <c r="I4365">
        <f>Order_Items!D4365</f>
        <v>914.88</v>
      </c>
      <c r="J4365">
        <f>Orders!G4365</f>
        <v>152.55000000000001</v>
      </c>
      <c r="K4365" t="str">
        <f>Orders!H4365</f>
        <v>UPI</v>
      </c>
      <c r="L4365" t="str">
        <f>Orders!F4365</f>
        <v>Significantly Delayed</v>
      </c>
      <c r="M4365">
        <f>Feedback!D4365</f>
        <v>1</v>
      </c>
      <c r="N4365" t="str">
        <f>Feedback!F4365</f>
        <v>App Experience</v>
      </c>
      <c r="O4365" t="str">
        <f>Feedback!G4365</f>
        <v>Negative</v>
      </c>
    </row>
    <row r="4366" spans="1:15" x14ac:dyDescent="0.3">
      <c r="A4366">
        <f>Orders!A4366</f>
        <v>7528090614</v>
      </c>
      <c r="B4366" s="2">
        <f>Orders!C4366</f>
        <v>45472.74722222222</v>
      </c>
      <c r="C4366" s="1" t="str">
        <f>TEXT(Orders!B4366,"0")</f>
        <v>73639935</v>
      </c>
      <c r="D4366">
        <f>Order_Items!B4366</f>
        <v>324809</v>
      </c>
      <c r="E4366">
        <f>Products!B4366</f>
        <v>0</v>
      </c>
      <c r="F4366">
        <f>Products!C4366</f>
        <v>0</v>
      </c>
      <c r="G4366">
        <f>Products!D4366</f>
        <v>0</v>
      </c>
      <c r="H4366">
        <f>Order_Items!C4366</f>
        <v>2</v>
      </c>
      <c r="I4366">
        <f>Order_Items!D4366</f>
        <v>608</v>
      </c>
      <c r="J4366">
        <f>Orders!G4366</f>
        <v>929.86</v>
      </c>
      <c r="K4366" t="str">
        <f>Orders!H4366</f>
        <v>Card</v>
      </c>
      <c r="L4366" t="str">
        <f>Orders!F4366</f>
        <v>On Time</v>
      </c>
      <c r="M4366">
        <f>Feedback!D4366</f>
        <v>3</v>
      </c>
      <c r="N4366" t="str">
        <f>Feedback!F4366</f>
        <v>Product Quality</v>
      </c>
      <c r="O4366" t="str">
        <f>Feedback!G4366</f>
        <v>Negative</v>
      </c>
    </row>
    <row r="4367" spans="1:15" x14ac:dyDescent="0.3">
      <c r="A4367">
        <f>Orders!A4367</f>
        <v>4884904912</v>
      </c>
      <c r="B4367" s="2">
        <f>Orders!C4367</f>
        <v>45162.581944444442</v>
      </c>
      <c r="C4367" s="1" t="str">
        <f>TEXT(Orders!B4367,"0")</f>
        <v>36737539</v>
      </c>
      <c r="D4367">
        <f>Order_Items!B4367</f>
        <v>382511</v>
      </c>
      <c r="E4367">
        <f>Products!B4367</f>
        <v>0</v>
      </c>
      <c r="F4367">
        <f>Products!C4367</f>
        <v>0</v>
      </c>
      <c r="G4367">
        <f>Products!D4367</f>
        <v>0</v>
      </c>
      <c r="H4367">
        <f>Order_Items!C4367</f>
        <v>2</v>
      </c>
      <c r="I4367">
        <f>Order_Items!D4367</f>
        <v>702.54</v>
      </c>
      <c r="J4367">
        <f>Orders!G4367</f>
        <v>3074.06</v>
      </c>
      <c r="K4367" t="str">
        <f>Orders!H4367</f>
        <v>UPI</v>
      </c>
      <c r="L4367" t="str">
        <f>Orders!F4367</f>
        <v>On Time</v>
      </c>
      <c r="M4367">
        <f>Feedback!D4367</f>
        <v>2</v>
      </c>
      <c r="N4367" t="str">
        <f>Feedback!F4367</f>
        <v>Product Quality</v>
      </c>
      <c r="O4367" t="str">
        <f>Feedback!G4367</f>
        <v>Negative</v>
      </c>
    </row>
    <row r="4368" spans="1:15" x14ac:dyDescent="0.3">
      <c r="A4368">
        <f>Orders!A4368</f>
        <v>9811235698</v>
      </c>
      <c r="B4368" s="2">
        <f>Orders!C4368</f>
        <v>45353.459027777775</v>
      </c>
      <c r="C4368" s="1" t="str">
        <f>TEXT(Orders!B4368,"0")</f>
        <v>58929595</v>
      </c>
      <c r="D4368">
        <f>Order_Items!B4368</f>
        <v>837480</v>
      </c>
      <c r="E4368">
        <f>Products!B4368</f>
        <v>0</v>
      </c>
      <c r="F4368">
        <f>Products!C4368</f>
        <v>0</v>
      </c>
      <c r="G4368">
        <f>Products!D4368</f>
        <v>0</v>
      </c>
      <c r="H4368">
        <f>Order_Items!C4368</f>
        <v>1</v>
      </c>
      <c r="I4368">
        <f>Order_Items!D4368</f>
        <v>217.4</v>
      </c>
      <c r="J4368">
        <f>Orders!G4368</f>
        <v>877.43</v>
      </c>
      <c r="K4368" t="str">
        <f>Orders!H4368</f>
        <v>UPI</v>
      </c>
      <c r="L4368" t="str">
        <f>Orders!F4368</f>
        <v>Slightly Delayed</v>
      </c>
      <c r="M4368">
        <f>Feedback!D4368</f>
        <v>4</v>
      </c>
      <c r="N4368" t="str">
        <f>Feedback!F4368</f>
        <v>App Experience</v>
      </c>
      <c r="O4368" t="str">
        <f>Feedback!G4368</f>
        <v>Neutral</v>
      </c>
    </row>
    <row r="4369" spans="1:15" x14ac:dyDescent="0.3">
      <c r="A4369">
        <f>Orders!A4369</f>
        <v>5616653529</v>
      </c>
      <c r="B4369" s="2">
        <f>Orders!C4369</f>
        <v>45283.138888888891</v>
      </c>
      <c r="C4369" s="1" t="str">
        <f>TEXT(Orders!B4369,"0")</f>
        <v>52001314</v>
      </c>
      <c r="D4369">
        <f>Order_Items!B4369</f>
        <v>329351</v>
      </c>
      <c r="E4369">
        <f>Products!B4369</f>
        <v>0</v>
      </c>
      <c r="F4369">
        <f>Products!C4369</f>
        <v>0</v>
      </c>
      <c r="G4369">
        <f>Products!D4369</f>
        <v>0</v>
      </c>
      <c r="H4369">
        <f>Order_Items!C4369</f>
        <v>2</v>
      </c>
      <c r="I4369">
        <f>Order_Items!D4369</f>
        <v>310.87</v>
      </c>
      <c r="J4369">
        <f>Orders!G4369</f>
        <v>2986.32</v>
      </c>
      <c r="K4369" t="str">
        <f>Orders!H4369</f>
        <v>Card</v>
      </c>
      <c r="L4369" t="str">
        <f>Orders!F4369</f>
        <v>On Time</v>
      </c>
      <c r="M4369">
        <f>Feedback!D4369</f>
        <v>4</v>
      </c>
      <c r="N4369" t="str">
        <f>Feedback!F4369</f>
        <v>Customer Service</v>
      </c>
      <c r="O4369" t="str">
        <f>Feedback!G4369</f>
        <v>Positive</v>
      </c>
    </row>
    <row r="4370" spans="1:15" x14ac:dyDescent="0.3">
      <c r="A4370">
        <f>Orders!A4370</f>
        <v>7188183056</v>
      </c>
      <c r="B4370" s="2">
        <f>Orders!C4370</f>
        <v>45144.565972222219</v>
      </c>
      <c r="C4370" s="1" t="str">
        <f>TEXT(Orders!B4370,"0")</f>
        <v>84953008</v>
      </c>
      <c r="D4370">
        <f>Order_Items!B4370</f>
        <v>455755</v>
      </c>
      <c r="E4370">
        <f>Products!B4370</f>
        <v>0</v>
      </c>
      <c r="F4370">
        <f>Products!C4370</f>
        <v>0</v>
      </c>
      <c r="G4370">
        <f>Products!D4370</f>
        <v>0</v>
      </c>
      <c r="H4370">
        <f>Order_Items!C4370</f>
        <v>3</v>
      </c>
      <c r="I4370">
        <f>Order_Items!D4370</f>
        <v>44.09</v>
      </c>
      <c r="J4370">
        <f>Orders!G4370</f>
        <v>2396.81</v>
      </c>
      <c r="K4370" t="str">
        <f>Orders!H4370</f>
        <v>Wallet</v>
      </c>
      <c r="L4370" t="str">
        <f>Orders!F4370</f>
        <v>On Time</v>
      </c>
      <c r="M4370">
        <f>Feedback!D4370</f>
        <v>3</v>
      </c>
      <c r="N4370" t="str">
        <f>Feedback!F4370</f>
        <v>Delivery</v>
      </c>
      <c r="O4370" t="str">
        <f>Feedback!G4370</f>
        <v>Neutral</v>
      </c>
    </row>
    <row r="4371" spans="1:15" x14ac:dyDescent="0.3">
      <c r="A4371">
        <f>Orders!A4371</f>
        <v>7898301143</v>
      </c>
      <c r="B4371" s="2">
        <f>Orders!C4371</f>
        <v>45148.882638888892</v>
      </c>
      <c r="C4371" s="1" t="str">
        <f>TEXT(Orders!B4371,"0")</f>
        <v>73660582</v>
      </c>
      <c r="D4371">
        <f>Order_Items!B4371</f>
        <v>707935</v>
      </c>
      <c r="E4371">
        <f>Products!B4371</f>
        <v>0</v>
      </c>
      <c r="F4371">
        <f>Products!C4371</f>
        <v>0</v>
      </c>
      <c r="G4371">
        <f>Products!D4371</f>
        <v>0</v>
      </c>
      <c r="H4371">
        <f>Order_Items!C4371</f>
        <v>3</v>
      </c>
      <c r="I4371">
        <f>Order_Items!D4371</f>
        <v>820.9</v>
      </c>
      <c r="J4371">
        <f>Orders!G4371</f>
        <v>3375.53</v>
      </c>
      <c r="K4371" t="str">
        <f>Orders!H4371</f>
        <v>UPI</v>
      </c>
      <c r="L4371" t="str">
        <f>Orders!F4371</f>
        <v>On Time</v>
      </c>
      <c r="M4371">
        <f>Feedback!D4371</f>
        <v>4</v>
      </c>
      <c r="N4371" t="str">
        <f>Feedback!F4371</f>
        <v>App Experience</v>
      </c>
      <c r="O4371" t="str">
        <f>Feedback!G4371</f>
        <v>Neutral</v>
      </c>
    </row>
    <row r="4372" spans="1:15" x14ac:dyDescent="0.3">
      <c r="A4372">
        <f>Orders!A4372</f>
        <v>5222677885</v>
      </c>
      <c r="B4372" s="2">
        <f>Orders!C4372</f>
        <v>45488.447222222225</v>
      </c>
      <c r="C4372" s="1" t="str">
        <f>TEXT(Orders!B4372,"0")</f>
        <v>31582950</v>
      </c>
      <c r="D4372">
        <f>Order_Items!B4372</f>
        <v>256051</v>
      </c>
      <c r="E4372">
        <f>Products!B4372</f>
        <v>0</v>
      </c>
      <c r="F4372">
        <f>Products!C4372</f>
        <v>0</v>
      </c>
      <c r="G4372">
        <f>Products!D4372</f>
        <v>0</v>
      </c>
      <c r="H4372">
        <f>Order_Items!C4372</f>
        <v>2</v>
      </c>
      <c r="I4372">
        <f>Order_Items!D4372</f>
        <v>400.92</v>
      </c>
      <c r="J4372">
        <f>Orders!G4372</f>
        <v>3429.93</v>
      </c>
      <c r="K4372" t="str">
        <f>Orders!H4372</f>
        <v>Wallet</v>
      </c>
      <c r="L4372" t="str">
        <f>Orders!F4372</f>
        <v>Slightly Delayed</v>
      </c>
      <c r="M4372">
        <f>Feedback!D4372</f>
        <v>2</v>
      </c>
      <c r="N4372" t="str">
        <f>Feedback!F4372</f>
        <v>App Experience</v>
      </c>
      <c r="O4372" t="str">
        <f>Feedback!G4372</f>
        <v>Negative</v>
      </c>
    </row>
    <row r="4373" spans="1:15" x14ac:dyDescent="0.3">
      <c r="A4373">
        <f>Orders!A4373</f>
        <v>8544952346</v>
      </c>
      <c r="B4373" s="2">
        <f>Orders!C4373</f>
        <v>45253.201388888891</v>
      </c>
      <c r="C4373" s="1" t="str">
        <f>TEXT(Orders!B4373,"0")</f>
        <v>61618079</v>
      </c>
      <c r="D4373">
        <f>Order_Items!B4373</f>
        <v>853932</v>
      </c>
      <c r="E4373">
        <f>Products!B4373</f>
        <v>0</v>
      </c>
      <c r="F4373">
        <f>Products!C4373</f>
        <v>0</v>
      </c>
      <c r="G4373">
        <f>Products!D4373</f>
        <v>0</v>
      </c>
      <c r="H4373">
        <f>Order_Items!C4373</f>
        <v>3</v>
      </c>
      <c r="I4373">
        <f>Order_Items!D4373</f>
        <v>941.19</v>
      </c>
      <c r="J4373">
        <f>Orders!G4373</f>
        <v>1205.58</v>
      </c>
      <c r="K4373" t="str">
        <f>Orders!H4373</f>
        <v>UPI</v>
      </c>
      <c r="L4373" t="str">
        <f>Orders!F4373</f>
        <v>On Time</v>
      </c>
      <c r="M4373">
        <f>Feedback!D4373</f>
        <v>4</v>
      </c>
      <c r="N4373" t="str">
        <f>Feedback!F4373</f>
        <v>Delivery</v>
      </c>
      <c r="O4373" t="str">
        <f>Feedback!G4373</f>
        <v>Neutral</v>
      </c>
    </row>
    <row r="4374" spans="1:15" x14ac:dyDescent="0.3">
      <c r="A4374">
        <f>Orders!A4374</f>
        <v>9403371764</v>
      </c>
      <c r="B4374" s="2">
        <f>Orders!C4374</f>
        <v>45085.131249999999</v>
      </c>
      <c r="C4374" s="1" t="str">
        <f>TEXT(Orders!B4374,"0")</f>
        <v>3096845</v>
      </c>
      <c r="D4374">
        <f>Order_Items!B4374</f>
        <v>9436</v>
      </c>
      <c r="E4374">
        <f>Products!B4374</f>
        <v>0</v>
      </c>
      <c r="F4374">
        <f>Products!C4374</f>
        <v>0</v>
      </c>
      <c r="G4374">
        <f>Products!D4374</f>
        <v>0</v>
      </c>
      <c r="H4374">
        <f>Order_Items!C4374</f>
        <v>3</v>
      </c>
      <c r="I4374">
        <f>Order_Items!D4374</f>
        <v>88.43</v>
      </c>
      <c r="J4374">
        <f>Orders!G4374</f>
        <v>317.8</v>
      </c>
      <c r="K4374" t="str">
        <f>Orders!H4374</f>
        <v>Cash</v>
      </c>
      <c r="L4374" t="str">
        <f>Orders!F4374</f>
        <v>Slightly Delayed</v>
      </c>
      <c r="M4374">
        <f>Feedback!D4374</f>
        <v>4</v>
      </c>
      <c r="N4374" t="str">
        <f>Feedback!F4374</f>
        <v>Product Quality</v>
      </c>
      <c r="O4374" t="str">
        <f>Feedback!G4374</f>
        <v>Positive</v>
      </c>
    </row>
    <row r="4375" spans="1:15" x14ac:dyDescent="0.3">
      <c r="A4375">
        <f>Orders!A4375</f>
        <v>3956205476</v>
      </c>
      <c r="B4375" s="2">
        <f>Orders!C4375</f>
        <v>45089.041666666664</v>
      </c>
      <c r="C4375" s="1" t="str">
        <f>TEXT(Orders!B4375,"0")</f>
        <v>57892837</v>
      </c>
      <c r="D4375">
        <f>Order_Items!B4375</f>
        <v>36412</v>
      </c>
      <c r="E4375">
        <f>Products!B4375</f>
        <v>0</v>
      </c>
      <c r="F4375">
        <f>Products!C4375</f>
        <v>0</v>
      </c>
      <c r="G4375">
        <f>Products!D4375</f>
        <v>0</v>
      </c>
      <c r="H4375">
        <f>Order_Items!C4375</f>
        <v>3</v>
      </c>
      <c r="I4375">
        <f>Order_Items!D4375</f>
        <v>397.68</v>
      </c>
      <c r="J4375">
        <f>Orders!G4375</f>
        <v>1386.61</v>
      </c>
      <c r="K4375" t="str">
        <f>Orders!H4375</f>
        <v>Wallet</v>
      </c>
      <c r="L4375" t="str">
        <f>Orders!F4375</f>
        <v>On Time</v>
      </c>
      <c r="M4375">
        <f>Feedback!D4375</f>
        <v>4</v>
      </c>
      <c r="N4375" t="str">
        <f>Feedback!F4375</f>
        <v>Customer Service</v>
      </c>
      <c r="O4375" t="str">
        <f>Feedback!G4375</f>
        <v>Neutral</v>
      </c>
    </row>
    <row r="4376" spans="1:15" x14ac:dyDescent="0.3">
      <c r="A4376">
        <f>Orders!A4376</f>
        <v>5678362658</v>
      </c>
      <c r="B4376" s="2">
        <f>Orders!C4376</f>
        <v>45495.199999999997</v>
      </c>
      <c r="C4376" s="1" t="str">
        <f>TEXT(Orders!B4376,"0")</f>
        <v>58513300</v>
      </c>
      <c r="D4376">
        <f>Order_Items!B4376</f>
        <v>67197</v>
      </c>
      <c r="E4376">
        <f>Products!B4376</f>
        <v>0</v>
      </c>
      <c r="F4376">
        <f>Products!C4376</f>
        <v>0</v>
      </c>
      <c r="G4376">
        <f>Products!D4376</f>
        <v>0</v>
      </c>
      <c r="H4376">
        <f>Order_Items!C4376</f>
        <v>3</v>
      </c>
      <c r="I4376">
        <f>Order_Items!D4376</f>
        <v>552.20000000000005</v>
      </c>
      <c r="J4376">
        <f>Orders!G4376</f>
        <v>2100.38</v>
      </c>
      <c r="K4376" t="str">
        <f>Orders!H4376</f>
        <v>Cash</v>
      </c>
      <c r="L4376" t="str">
        <f>Orders!F4376</f>
        <v>On Time</v>
      </c>
      <c r="M4376">
        <f>Feedback!D4376</f>
        <v>3</v>
      </c>
      <c r="N4376" t="str">
        <f>Feedback!F4376</f>
        <v>App Experience</v>
      </c>
      <c r="O4376" t="str">
        <f>Feedback!G4376</f>
        <v>Negative</v>
      </c>
    </row>
    <row r="4377" spans="1:15" x14ac:dyDescent="0.3">
      <c r="A4377">
        <f>Orders!A4377</f>
        <v>8131610255</v>
      </c>
      <c r="B4377" s="2">
        <f>Orders!C4377</f>
        <v>45373.663888888892</v>
      </c>
      <c r="C4377" s="1" t="str">
        <f>TEXT(Orders!B4377,"0")</f>
        <v>90448312</v>
      </c>
      <c r="D4377">
        <f>Order_Items!B4377</f>
        <v>692985</v>
      </c>
      <c r="E4377">
        <f>Products!B4377</f>
        <v>0</v>
      </c>
      <c r="F4377">
        <f>Products!C4377</f>
        <v>0</v>
      </c>
      <c r="G4377">
        <f>Products!D4377</f>
        <v>0</v>
      </c>
      <c r="H4377">
        <f>Order_Items!C4377</f>
        <v>1</v>
      </c>
      <c r="I4377">
        <f>Order_Items!D4377</f>
        <v>197.39</v>
      </c>
      <c r="J4377">
        <f>Orders!G4377</f>
        <v>2409.0100000000002</v>
      </c>
      <c r="K4377" t="str">
        <f>Orders!H4377</f>
        <v>Card</v>
      </c>
      <c r="L4377" t="str">
        <f>Orders!F4377</f>
        <v>On Time</v>
      </c>
      <c r="M4377">
        <f>Feedback!D4377</f>
        <v>2</v>
      </c>
      <c r="N4377" t="str">
        <f>Feedback!F4377</f>
        <v>Customer Service</v>
      </c>
      <c r="O4377" t="str">
        <f>Feedback!G4377</f>
        <v>Negative</v>
      </c>
    </row>
    <row r="4378" spans="1:15" x14ac:dyDescent="0.3">
      <c r="A4378">
        <f>Orders!A4378</f>
        <v>4722653990</v>
      </c>
      <c r="B4378" s="2">
        <f>Orders!C4378</f>
        <v>45126.665972222225</v>
      </c>
      <c r="C4378" s="1" t="str">
        <f>TEXT(Orders!B4378,"0")</f>
        <v>95428692</v>
      </c>
      <c r="D4378">
        <f>Order_Items!B4378</f>
        <v>990993</v>
      </c>
      <c r="E4378">
        <f>Products!B4378</f>
        <v>0</v>
      </c>
      <c r="F4378">
        <f>Products!C4378</f>
        <v>0</v>
      </c>
      <c r="G4378">
        <f>Products!D4378</f>
        <v>0</v>
      </c>
      <c r="H4378">
        <f>Order_Items!C4378</f>
        <v>2</v>
      </c>
      <c r="I4378">
        <f>Order_Items!D4378</f>
        <v>263.7</v>
      </c>
      <c r="J4378">
        <f>Orders!G4378</f>
        <v>1684.14</v>
      </c>
      <c r="K4378" t="str">
        <f>Orders!H4378</f>
        <v>Cash</v>
      </c>
      <c r="L4378" t="str">
        <f>Orders!F4378</f>
        <v>On Time</v>
      </c>
      <c r="M4378">
        <f>Feedback!D4378</f>
        <v>4</v>
      </c>
      <c r="N4378" t="str">
        <f>Feedback!F4378</f>
        <v>Delivery</v>
      </c>
      <c r="O4378" t="str">
        <f>Feedback!G4378</f>
        <v>Neutral</v>
      </c>
    </row>
    <row r="4379" spans="1:15" x14ac:dyDescent="0.3">
      <c r="A4379">
        <f>Orders!A4379</f>
        <v>6613853662</v>
      </c>
      <c r="B4379" s="2">
        <f>Orders!C4379</f>
        <v>45317.584722222222</v>
      </c>
      <c r="C4379" s="1" t="str">
        <f>TEXT(Orders!B4379,"0")</f>
        <v>75474920</v>
      </c>
      <c r="D4379">
        <f>Order_Items!B4379</f>
        <v>183929</v>
      </c>
      <c r="E4379">
        <f>Products!B4379</f>
        <v>0</v>
      </c>
      <c r="F4379">
        <f>Products!C4379</f>
        <v>0</v>
      </c>
      <c r="G4379">
        <f>Products!D4379</f>
        <v>0</v>
      </c>
      <c r="H4379">
        <f>Order_Items!C4379</f>
        <v>1</v>
      </c>
      <c r="I4379">
        <f>Order_Items!D4379</f>
        <v>738.74</v>
      </c>
      <c r="J4379">
        <f>Orders!G4379</f>
        <v>1748.17</v>
      </c>
      <c r="K4379" t="str">
        <f>Orders!H4379</f>
        <v>Cash</v>
      </c>
      <c r="L4379" t="str">
        <f>Orders!F4379</f>
        <v>Slightly Delayed</v>
      </c>
      <c r="M4379">
        <f>Feedback!D4379</f>
        <v>2</v>
      </c>
      <c r="N4379" t="str">
        <f>Feedback!F4379</f>
        <v>App Experience</v>
      </c>
      <c r="O4379" t="str">
        <f>Feedback!G4379</f>
        <v>Negative</v>
      </c>
    </row>
    <row r="4380" spans="1:15" x14ac:dyDescent="0.3">
      <c r="A4380">
        <f>Orders!A4380</f>
        <v>8274987671</v>
      </c>
      <c r="B4380" s="2">
        <f>Orders!C4380</f>
        <v>45568.325694444444</v>
      </c>
      <c r="C4380" s="1" t="str">
        <f>TEXT(Orders!B4380,"0")</f>
        <v>19523014</v>
      </c>
      <c r="D4380">
        <f>Order_Items!B4380</f>
        <v>140489</v>
      </c>
      <c r="E4380">
        <f>Products!B4380</f>
        <v>0</v>
      </c>
      <c r="F4380">
        <f>Products!C4380</f>
        <v>0</v>
      </c>
      <c r="G4380">
        <f>Products!D4380</f>
        <v>0</v>
      </c>
      <c r="H4380">
        <f>Order_Items!C4380</f>
        <v>1</v>
      </c>
      <c r="I4380">
        <f>Order_Items!D4380</f>
        <v>650.20000000000005</v>
      </c>
      <c r="J4380">
        <f>Orders!G4380</f>
        <v>1766.79</v>
      </c>
      <c r="K4380" t="str">
        <f>Orders!H4380</f>
        <v>UPI</v>
      </c>
      <c r="L4380" t="str">
        <f>Orders!F4380</f>
        <v>On Time</v>
      </c>
      <c r="M4380">
        <f>Feedback!D4380</f>
        <v>3</v>
      </c>
      <c r="N4380" t="str">
        <f>Feedback!F4380</f>
        <v>Delivery</v>
      </c>
      <c r="O4380" t="str">
        <f>Feedback!G4380</f>
        <v>Negative</v>
      </c>
    </row>
    <row r="4381" spans="1:15" x14ac:dyDescent="0.3">
      <c r="A4381">
        <f>Orders!A4381</f>
        <v>5519983123</v>
      </c>
      <c r="B4381" s="2">
        <f>Orders!C4381</f>
        <v>45393.594444444447</v>
      </c>
      <c r="C4381" s="1" t="str">
        <f>TEXT(Orders!B4381,"0")</f>
        <v>78678612</v>
      </c>
      <c r="D4381">
        <f>Order_Items!B4381</f>
        <v>449106</v>
      </c>
      <c r="E4381">
        <f>Products!B4381</f>
        <v>0</v>
      </c>
      <c r="F4381">
        <f>Products!C4381</f>
        <v>0</v>
      </c>
      <c r="G4381">
        <f>Products!D4381</f>
        <v>0</v>
      </c>
      <c r="H4381">
        <f>Order_Items!C4381</f>
        <v>1</v>
      </c>
      <c r="I4381">
        <f>Order_Items!D4381</f>
        <v>48.55</v>
      </c>
      <c r="J4381">
        <f>Orders!G4381</f>
        <v>1645.97</v>
      </c>
      <c r="K4381" t="str">
        <f>Orders!H4381</f>
        <v>Wallet</v>
      </c>
      <c r="L4381" t="str">
        <f>Orders!F4381</f>
        <v>On Time</v>
      </c>
      <c r="M4381">
        <f>Feedback!D4381</f>
        <v>1</v>
      </c>
      <c r="N4381" t="str">
        <f>Feedback!F4381</f>
        <v>Product Quality</v>
      </c>
      <c r="O4381" t="str">
        <f>Feedback!G4381</f>
        <v>Negative</v>
      </c>
    </row>
    <row r="4382" spans="1:15" x14ac:dyDescent="0.3">
      <c r="A4382">
        <f>Orders!A4382</f>
        <v>2746329488</v>
      </c>
      <c r="B4382" s="2">
        <f>Orders!C4382</f>
        <v>45164.665277777778</v>
      </c>
      <c r="C4382" s="1" t="str">
        <f>TEXT(Orders!B4382,"0")</f>
        <v>35156679</v>
      </c>
      <c r="D4382">
        <f>Order_Items!B4382</f>
        <v>171602</v>
      </c>
      <c r="E4382">
        <f>Products!B4382</f>
        <v>0</v>
      </c>
      <c r="F4382">
        <f>Products!C4382</f>
        <v>0</v>
      </c>
      <c r="G4382">
        <f>Products!D4382</f>
        <v>0</v>
      </c>
      <c r="H4382">
        <f>Order_Items!C4382</f>
        <v>2</v>
      </c>
      <c r="I4382">
        <f>Order_Items!D4382</f>
        <v>883.44</v>
      </c>
      <c r="J4382">
        <f>Orders!G4382</f>
        <v>972.69</v>
      </c>
      <c r="K4382" t="str">
        <f>Orders!H4382</f>
        <v>Cash</v>
      </c>
      <c r="L4382" t="str">
        <f>Orders!F4382</f>
        <v>On Time</v>
      </c>
      <c r="M4382">
        <f>Feedback!D4382</f>
        <v>5</v>
      </c>
      <c r="N4382" t="str">
        <f>Feedback!F4382</f>
        <v>Customer Service</v>
      </c>
      <c r="O4382" t="str">
        <f>Feedback!G4382</f>
        <v>Positive</v>
      </c>
    </row>
    <row r="4383" spans="1:15" x14ac:dyDescent="0.3">
      <c r="A4383">
        <f>Orders!A4383</f>
        <v>6443285614</v>
      </c>
      <c r="B4383" s="2">
        <f>Orders!C4383</f>
        <v>45167.143750000003</v>
      </c>
      <c r="C4383" s="1" t="str">
        <f>TEXT(Orders!B4383,"0")</f>
        <v>2400009</v>
      </c>
      <c r="D4383">
        <f>Order_Items!B4383</f>
        <v>723678</v>
      </c>
      <c r="E4383">
        <f>Products!B4383</f>
        <v>0</v>
      </c>
      <c r="F4383">
        <f>Products!C4383</f>
        <v>0</v>
      </c>
      <c r="G4383">
        <f>Products!D4383</f>
        <v>0</v>
      </c>
      <c r="H4383">
        <f>Order_Items!C4383</f>
        <v>3</v>
      </c>
      <c r="I4383">
        <f>Order_Items!D4383</f>
        <v>675.46</v>
      </c>
      <c r="J4383">
        <f>Orders!G4383</f>
        <v>3136.89</v>
      </c>
      <c r="K4383" t="str">
        <f>Orders!H4383</f>
        <v>UPI</v>
      </c>
      <c r="L4383" t="str">
        <f>Orders!F4383</f>
        <v>On Time</v>
      </c>
      <c r="M4383">
        <f>Feedback!D4383</f>
        <v>4</v>
      </c>
      <c r="N4383" t="str">
        <f>Feedback!F4383</f>
        <v>Delivery</v>
      </c>
      <c r="O4383" t="str">
        <f>Feedback!G4383</f>
        <v>Neutral</v>
      </c>
    </row>
    <row r="4384" spans="1:15" x14ac:dyDescent="0.3">
      <c r="A4384">
        <f>Orders!A4384</f>
        <v>6932426427</v>
      </c>
      <c r="B4384" s="2">
        <f>Orders!C4384</f>
        <v>45139.823611111111</v>
      </c>
      <c r="C4384" s="1" t="str">
        <f>TEXT(Orders!B4384,"0")</f>
        <v>31384626</v>
      </c>
      <c r="D4384">
        <f>Order_Items!B4384</f>
        <v>832348</v>
      </c>
      <c r="E4384">
        <f>Products!B4384</f>
        <v>0</v>
      </c>
      <c r="F4384">
        <f>Products!C4384</f>
        <v>0</v>
      </c>
      <c r="G4384">
        <f>Products!D4384</f>
        <v>0</v>
      </c>
      <c r="H4384">
        <f>Order_Items!C4384</f>
        <v>1</v>
      </c>
      <c r="I4384">
        <f>Order_Items!D4384</f>
        <v>831.43</v>
      </c>
      <c r="J4384">
        <f>Orders!G4384</f>
        <v>1001.25</v>
      </c>
      <c r="K4384" t="str">
        <f>Orders!H4384</f>
        <v>Cash</v>
      </c>
      <c r="L4384" t="str">
        <f>Orders!F4384</f>
        <v>On Time</v>
      </c>
      <c r="M4384">
        <f>Feedback!D4384</f>
        <v>5</v>
      </c>
      <c r="N4384" t="str">
        <f>Feedback!F4384</f>
        <v>Customer Service</v>
      </c>
      <c r="O4384" t="str">
        <f>Feedback!G4384</f>
        <v>Positive</v>
      </c>
    </row>
    <row r="4385" spans="1:15" x14ac:dyDescent="0.3">
      <c r="A4385">
        <f>Orders!A4385</f>
        <v>1796512004</v>
      </c>
      <c r="B4385" s="2">
        <f>Orders!C4385</f>
        <v>45090.567361111112</v>
      </c>
      <c r="C4385" s="1" t="str">
        <f>TEXT(Orders!B4385,"0")</f>
        <v>19741509</v>
      </c>
      <c r="D4385">
        <f>Order_Items!B4385</f>
        <v>462526</v>
      </c>
      <c r="E4385">
        <f>Products!B4385</f>
        <v>0</v>
      </c>
      <c r="F4385">
        <f>Products!C4385</f>
        <v>0</v>
      </c>
      <c r="G4385">
        <f>Products!D4385</f>
        <v>0</v>
      </c>
      <c r="H4385">
        <f>Order_Items!C4385</f>
        <v>1</v>
      </c>
      <c r="I4385">
        <f>Order_Items!D4385</f>
        <v>449.97</v>
      </c>
      <c r="J4385">
        <f>Orders!G4385</f>
        <v>1832.58</v>
      </c>
      <c r="K4385" t="str">
        <f>Orders!H4385</f>
        <v>Cash</v>
      </c>
      <c r="L4385" t="str">
        <f>Orders!F4385</f>
        <v>On Time</v>
      </c>
      <c r="M4385">
        <f>Feedback!D4385</f>
        <v>1</v>
      </c>
      <c r="N4385" t="str">
        <f>Feedback!F4385</f>
        <v>Product Quality</v>
      </c>
      <c r="O4385" t="str">
        <f>Feedback!G4385</f>
        <v>Negative</v>
      </c>
    </row>
    <row r="4386" spans="1:15" x14ac:dyDescent="0.3">
      <c r="A4386">
        <f>Orders!A4386</f>
        <v>1464518253</v>
      </c>
      <c r="B4386" s="2">
        <f>Orders!C4386</f>
        <v>45111.09375</v>
      </c>
      <c r="C4386" s="1" t="str">
        <f>TEXT(Orders!B4386,"0")</f>
        <v>12695670</v>
      </c>
      <c r="D4386">
        <f>Order_Items!B4386</f>
        <v>540618</v>
      </c>
      <c r="E4386">
        <f>Products!B4386</f>
        <v>0</v>
      </c>
      <c r="F4386">
        <f>Products!C4386</f>
        <v>0</v>
      </c>
      <c r="G4386">
        <f>Products!D4386</f>
        <v>0</v>
      </c>
      <c r="H4386">
        <f>Order_Items!C4386</f>
        <v>1</v>
      </c>
      <c r="I4386">
        <f>Order_Items!D4386</f>
        <v>317.05</v>
      </c>
      <c r="J4386">
        <f>Orders!G4386</f>
        <v>1022.05</v>
      </c>
      <c r="K4386" t="str">
        <f>Orders!H4386</f>
        <v>Wallet</v>
      </c>
      <c r="L4386" t="str">
        <f>Orders!F4386</f>
        <v>On Time</v>
      </c>
      <c r="M4386">
        <f>Feedback!D4386</f>
        <v>3</v>
      </c>
      <c r="N4386" t="str">
        <f>Feedback!F4386</f>
        <v>App Experience</v>
      </c>
      <c r="O4386" t="str">
        <f>Feedback!G4386</f>
        <v>Neutral</v>
      </c>
    </row>
    <row r="4387" spans="1:15" x14ac:dyDescent="0.3">
      <c r="A4387">
        <f>Orders!A4387</f>
        <v>3585105627</v>
      </c>
      <c r="B4387" s="2">
        <f>Orders!C4387</f>
        <v>45575.154861111114</v>
      </c>
      <c r="C4387" s="1" t="str">
        <f>TEXT(Orders!B4387,"0")</f>
        <v>41168392</v>
      </c>
      <c r="D4387">
        <f>Order_Items!B4387</f>
        <v>753354</v>
      </c>
      <c r="E4387">
        <f>Products!B4387</f>
        <v>0</v>
      </c>
      <c r="F4387">
        <f>Products!C4387</f>
        <v>0</v>
      </c>
      <c r="G4387">
        <f>Products!D4387</f>
        <v>0</v>
      </c>
      <c r="H4387">
        <f>Order_Items!C4387</f>
        <v>1</v>
      </c>
      <c r="I4387">
        <f>Order_Items!D4387</f>
        <v>423.56</v>
      </c>
      <c r="J4387">
        <f>Orders!G4387</f>
        <v>2024.09</v>
      </c>
      <c r="K4387" t="str">
        <f>Orders!H4387</f>
        <v>Card</v>
      </c>
      <c r="L4387" t="str">
        <f>Orders!F4387</f>
        <v>On Time</v>
      </c>
      <c r="M4387">
        <f>Feedback!D4387</f>
        <v>4</v>
      </c>
      <c r="N4387" t="str">
        <f>Feedback!F4387</f>
        <v>Delivery</v>
      </c>
      <c r="O4387" t="str">
        <f>Feedback!G4387</f>
        <v>Positive</v>
      </c>
    </row>
    <row r="4388" spans="1:15" x14ac:dyDescent="0.3">
      <c r="A4388">
        <f>Orders!A4388</f>
        <v>5387247994</v>
      </c>
      <c r="B4388" s="2">
        <f>Orders!C4388</f>
        <v>45410.848611111112</v>
      </c>
      <c r="C4388" s="1" t="str">
        <f>TEXT(Orders!B4388,"0")</f>
        <v>19182548</v>
      </c>
      <c r="D4388">
        <f>Order_Items!B4388</f>
        <v>217710</v>
      </c>
      <c r="E4388">
        <f>Products!B4388</f>
        <v>0</v>
      </c>
      <c r="F4388">
        <f>Products!C4388</f>
        <v>0</v>
      </c>
      <c r="G4388">
        <f>Products!D4388</f>
        <v>0</v>
      </c>
      <c r="H4388">
        <f>Order_Items!C4388</f>
        <v>1</v>
      </c>
      <c r="I4388">
        <f>Order_Items!D4388</f>
        <v>58.59</v>
      </c>
      <c r="J4388">
        <f>Orders!G4388</f>
        <v>2436.58</v>
      </c>
      <c r="K4388" t="str">
        <f>Orders!H4388</f>
        <v>Card</v>
      </c>
      <c r="L4388" t="str">
        <f>Orders!F4388</f>
        <v>On Time</v>
      </c>
      <c r="M4388">
        <f>Feedback!D4388</f>
        <v>1</v>
      </c>
      <c r="N4388" t="str">
        <f>Feedback!F4388</f>
        <v>Product Quality</v>
      </c>
      <c r="O4388" t="str">
        <f>Feedback!G4388</f>
        <v>Negative</v>
      </c>
    </row>
    <row r="4389" spans="1:15" x14ac:dyDescent="0.3">
      <c r="A4389">
        <f>Orders!A4389</f>
        <v>7568171531</v>
      </c>
      <c r="B4389" s="2">
        <f>Orders!C4389</f>
        <v>45262.532638888886</v>
      </c>
      <c r="C4389" s="1" t="str">
        <f>TEXT(Orders!B4389,"0")</f>
        <v>46504355</v>
      </c>
      <c r="D4389">
        <f>Order_Items!B4389</f>
        <v>561860</v>
      </c>
      <c r="E4389">
        <f>Products!B4389</f>
        <v>0</v>
      </c>
      <c r="F4389">
        <f>Products!C4389</f>
        <v>0</v>
      </c>
      <c r="G4389">
        <f>Products!D4389</f>
        <v>0</v>
      </c>
      <c r="H4389">
        <f>Order_Items!C4389</f>
        <v>2</v>
      </c>
      <c r="I4389">
        <f>Order_Items!D4389</f>
        <v>874.78</v>
      </c>
      <c r="J4389">
        <f>Orders!G4389</f>
        <v>33.76</v>
      </c>
      <c r="K4389" t="str">
        <f>Orders!H4389</f>
        <v>Wallet</v>
      </c>
      <c r="L4389" t="str">
        <f>Orders!F4389</f>
        <v>On Time</v>
      </c>
      <c r="M4389">
        <f>Feedback!D4389</f>
        <v>1</v>
      </c>
      <c r="N4389" t="str">
        <f>Feedback!F4389</f>
        <v>App Experience</v>
      </c>
      <c r="O4389" t="str">
        <f>Feedback!G4389</f>
        <v>Negative</v>
      </c>
    </row>
    <row r="4390" spans="1:15" x14ac:dyDescent="0.3">
      <c r="A4390">
        <f>Orders!A4390</f>
        <v>4111193446</v>
      </c>
      <c r="B4390" s="2">
        <f>Orders!C4390</f>
        <v>45313.380555555559</v>
      </c>
      <c r="C4390" s="1" t="str">
        <f>TEXT(Orders!B4390,"0")</f>
        <v>85020453</v>
      </c>
      <c r="D4390">
        <f>Order_Items!B4390</f>
        <v>133542</v>
      </c>
      <c r="E4390">
        <f>Products!B4390</f>
        <v>0</v>
      </c>
      <c r="F4390">
        <f>Products!C4390</f>
        <v>0</v>
      </c>
      <c r="G4390">
        <f>Products!D4390</f>
        <v>0</v>
      </c>
      <c r="H4390">
        <f>Order_Items!C4390</f>
        <v>3</v>
      </c>
      <c r="I4390">
        <f>Order_Items!D4390</f>
        <v>68.489999999999995</v>
      </c>
      <c r="J4390">
        <f>Orders!G4390</f>
        <v>2318.06</v>
      </c>
      <c r="K4390" t="str">
        <f>Orders!H4390</f>
        <v>Card</v>
      </c>
      <c r="L4390" t="str">
        <f>Orders!F4390</f>
        <v>On Time</v>
      </c>
      <c r="M4390">
        <f>Feedback!D4390</f>
        <v>4</v>
      </c>
      <c r="N4390" t="str">
        <f>Feedback!F4390</f>
        <v>Customer Service</v>
      </c>
      <c r="O4390" t="str">
        <f>Feedback!G4390</f>
        <v>Neutral</v>
      </c>
    </row>
    <row r="4391" spans="1:15" x14ac:dyDescent="0.3">
      <c r="A4391">
        <f>Orders!A4391</f>
        <v>8683154153</v>
      </c>
      <c r="B4391" s="2">
        <f>Orders!C4391</f>
        <v>45542.277777777781</v>
      </c>
      <c r="C4391" s="1" t="str">
        <f>TEXT(Orders!B4391,"0")</f>
        <v>89986926</v>
      </c>
      <c r="D4391">
        <f>Order_Items!B4391</f>
        <v>818522</v>
      </c>
      <c r="E4391">
        <f>Products!B4391</f>
        <v>0</v>
      </c>
      <c r="F4391">
        <f>Products!C4391</f>
        <v>0</v>
      </c>
      <c r="G4391">
        <f>Products!D4391</f>
        <v>0</v>
      </c>
      <c r="H4391">
        <f>Order_Items!C4391</f>
        <v>2</v>
      </c>
      <c r="I4391">
        <f>Order_Items!D4391</f>
        <v>96.09</v>
      </c>
      <c r="J4391">
        <f>Orders!G4391</f>
        <v>3588.19</v>
      </c>
      <c r="K4391" t="str">
        <f>Orders!H4391</f>
        <v>Card</v>
      </c>
      <c r="L4391" t="str">
        <f>Orders!F4391</f>
        <v>On Time</v>
      </c>
      <c r="M4391">
        <f>Feedback!D4391</f>
        <v>4</v>
      </c>
      <c r="N4391" t="str">
        <f>Feedback!F4391</f>
        <v>Product Quality</v>
      </c>
      <c r="O4391" t="str">
        <f>Feedback!G4391</f>
        <v>Neutral</v>
      </c>
    </row>
    <row r="4392" spans="1:15" x14ac:dyDescent="0.3">
      <c r="A4392">
        <f>Orders!A4392</f>
        <v>5712367183</v>
      </c>
      <c r="B4392" s="2">
        <f>Orders!C4392</f>
        <v>45456.802083333336</v>
      </c>
      <c r="C4392" s="1" t="str">
        <f>TEXT(Orders!B4392,"0")</f>
        <v>85763665</v>
      </c>
      <c r="D4392">
        <f>Order_Items!B4392</f>
        <v>329351</v>
      </c>
      <c r="E4392">
        <f>Products!B4392</f>
        <v>0</v>
      </c>
      <c r="F4392">
        <f>Products!C4392</f>
        <v>0</v>
      </c>
      <c r="G4392">
        <f>Products!D4392</f>
        <v>0</v>
      </c>
      <c r="H4392">
        <f>Order_Items!C4392</f>
        <v>3</v>
      </c>
      <c r="I4392">
        <f>Order_Items!D4392</f>
        <v>310.87</v>
      </c>
      <c r="J4392">
        <f>Orders!G4392</f>
        <v>2496.31</v>
      </c>
      <c r="K4392" t="str">
        <f>Orders!H4392</f>
        <v>Cash</v>
      </c>
      <c r="L4392" t="str">
        <f>Orders!F4392</f>
        <v>Slightly Delayed</v>
      </c>
      <c r="M4392">
        <f>Feedback!D4392</f>
        <v>4</v>
      </c>
      <c r="N4392" t="str">
        <f>Feedback!F4392</f>
        <v>Delivery</v>
      </c>
      <c r="O4392" t="str">
        <f>Feedback!G4392</f>
        <v>Neutral</v>
      </c>
    </row>
    <row r="4393" spans="1:15" x14ac:dyDescent="0.3">
      <c r="A4393">
        <f>Orders!A4393</f>
        <v>3952854723</v>
      </c>
      <c r="B4393" s="2">
        <f>Orders!C4393</f>
        <v>45184.106944444444</v>
      </c>
      <c r="C4393" s="1" t="str">
        <f>TEXT(Orders!B4393,"0")</f>
        <v>88739922</v>
      </c>
      <c r="D4393">
        <f>Order_Items!B4393</f>
        <v>700048</v>
      </c>
      <c r="E4393">
        <f>Products!B4393</f>
        <v>0</v>
      </c>
      <c r="F4393">
        <f>Products!C4393</f>
        <v>0</v>
      </c>
      <c r="G4393">
        <f>Products!D4393</f>
        <v>0</v>
      </c>
      <c r="H4393">
        <f>Order_Items!C4393</f>
        <v>2</v>
      </c>
      <c r="I4393">
        <f>Order_Items!D4393</f>
        <v>141.28</v>
      </c>
      <c r="J4393">
        <f>Orders!G4393</f>
        <v>2653.25</v>
      </c>
      <c r="K4393" t="str">
        <f>Orders!H4393</f>
        <v>Card</v>
      </c>
      <c r="L4393" t="str">
        <f>Orders!F4393</f>
        <v>On Time</v>
      </c>
      <c r="M4393">
        <f>Feedback!D4393</f>
        <v>2</v>
      </c>
      <c r="N4393" t="str">
        <f>Feedback!F4393</f>
        <v>Product Quality</v>
      </c>
      <c r="O4393" t="str">
        <f>Feedback!G4393</f>
        <v>Negative</v>
      </c>
    </row>
    <row r="4394" spans="1:15" x14ac:dyDescent="0.3">
      <c r="A4394">
        <f>Orders!A4394</f>
        <v>4631387671</v>
      </c>
      <c r="B4394" s="2">
        <f>Orders!C4394</f>
        <v>45573.363888888889</v>
      </c>
      <c r="C4394" s="1" t="str">
        <f>TEXT(Orders!B4394,"0")</f>
        <v>86704661</v>
      </c>
      <c r="D4394">
        <f>Order_Items!B4394</f>
        <v>56589</v>
      </c>
      <c r="E4394">
        <f>Products!B4394</f>
        <v>0</v>
      </c>
      <c r="F4394">
        <f>Products!C4394</f>
        <v>0</v>
      </c>
      <c r="G4394">
        <f>Products!D4394</f>
        <v>0</v>
      </c>
      <c r="H4394">
        <f>Order_Items!C4394</f>
        <v>3</v>
      </c>
      <c r="I4394">
        <f>Order_Items!D4394</f>
        <v>517.77</v>
      </c>
      <c r="J4394">
        <f>Orders!G4394</f>
        <v>1770.58</v>
      </c>
      <c r="K4394" t="str">
        <f>Orders!H4394</f>
        <v>UPI</v>
      </c>
      <c r="L4394" t="str">
        <f>Orders!F4394</f>
        <v>Significantly Delayed</v>
      </c>
      <c r="M4394">
        <f>Feedback!D4394</f>
        <v>3</v>
      </c>
      <c r="N4394" t="str">
        <f>Feedback!F4394</f>
        <v>Delivery</v>
      </c>
      <c r="O4394" t="str">
        <f>Feedback!G4394</f>
        <v>Neutral</v>
      </c>
    </row>
    <row r="4395" spans="1:15" x14ac:dyDescent="0.3">
      <c r="A4395">
        <f>Orders!A4395</f>
        <v>2145309969</v>
      </c>
      <c r="B4395" s="2">
        <f>Orders!C4395</f>
        <v>45186.697222222225</v>
      </c>
      <c r="C4395" s="1" t="str">
        <f>TEXT(Orders!B4395,"0")</f>
        <v>35988028</v>
      </c>
      <c r="D4395">
        <f>Order_Items!B4395</f>
        <v>953175</v>
      </c>
      <c r="E4395">
        <f>Products!B4395</f>
        <v>0</v>
      </c>
      <c r="F4395">
        <f>Products!C4395</f>
        <v>0</v>
      </c>
      <c r="G4395">
        <f>Products!D4395</f>
        <v>0</v>
      </c>
      <c r="H4395">
        <f>Order_Items!C4395</f>
        <v>3</v>
      </c>
      <c r="I4395">
        <f>Order_Items!D4395</f>
        <v>225.21</v>
      </c>
      <c r="J4395">
        <f>Orders!G4395</f>
        <v>995.98</v>
      </c>
      <c r="K4395" t="str">
        <f>Orders!H4395</f>
        <v>UPI</v>
      </c>
      <c r="L4395" t="str">
        <f>Orders!F4395</f>
        <v>On Time</v>
      </c>
      <c r="M4395">
        <f>Feedback!D4395</f>
        <v>3</v>
      </c>
      <c r="N4395" t="str">
        <f>Feedback!F4395</f>
        <v>Delivery</v>
      </c>
      <c r="O4395" t="str">
        <f>Feedback!G4395</f>
        <v>Neutral</v>
      </c>
    </row>
    <row r="4396" spans="1:15" x14ac:dyDescent="0.3">
      <c r="A4396">
        <f>Orders!A4396</f>
        <v>4314762741</v>
      </c>
      <c r="B4396" s="2">
        <f>Orders!C4396</f>
        <v>45094.400000000001</v>
      </c>
      <c r="C4396" s="1" t="str">
        <f>TEXT(Orders!B4396,"0")</f>
        <v>61516967</v>
      </c>
      <c r="D4396">
        <f>Order_Items!B4396</f>
        <v>587645</v>
      </c>
      <c r="E4396">
        <f>Products!B4396</f>
        <v>0</v>
      </c>
      <c r="F4396">
        <f>Products!C4396</f>
        <v>0</v>
      </c>
      <c r="G4396">
        <f>Products!D4396</f>
        <v>0</v>
      </c>
      <c r="H4396">
        <f>Order_Items!C4396</f>
        <v>3</v>
      </c>
      <c r="I4396">
        <f>Order_Items!D4396</f>
        <v>801.81</v>
      </c>
      <c r="J4396">
        <f>Orders!G4396</f>
        <v>4040.43</v>
      </c>
      <c r="K4396" t="str">
        <f>Orders!H4396</f>
        <v>Wallet</v>
      </c>
      <c r="L4396" t="str">
        <f>Orders!F4396</f>
        <v>On Time</v>
      </c>
      <c r="M4396">
        <f>Feedback!D4396</f>
        <v>4</v>
      </c>
      <c r="N4396" t="str">
        <f>Feedback!F4396</f>
        <v>Customer Service</v>
      </c>
      <c r="O4396" t="str">
        <f>Feedback!G4396</f>
        <v>Positive</v>
      </c>
    </row>
    <row r="4397" spans="1:15" x14ac:dyDescent="0.3">
      <c r="A4397">
        <f>Orders!A4397</f>
        <v>7401889152</v>
      </c>
      <c r="B4397" s="2">
        <f>Orders!C4397</f>
        <v>45555.071527777778</v>
      </c>
      <c r="C4397" s="1" t="str">
        <f>TEXT(Orders!B4397,"0")</f>
        <v>15733078</v>
      </c>
      <c r="D4397">
        <f>Order_Items!B4397</f>
        <v>888807</v>
      </c>
      <c r="E4397">
        <f>Products!B4397</f>
        <v>0</v>
      </c>
      <c r="F4397">
        <f>Products!C4397</f>
        <v>0</v>
      </c>
      <c r="G4397">
        <f>Products!D4397</f>
        <v>0</v>
      </c>
      <c r="H4397">
        <f>Order_Items!C4397</f>
        <v>3</v>
      </c>
      <c r="I4397">
        <f>Order_Items!D4397</f>
        <v>230.58</v>
      </c>
      <c r="J4397">
        <f>Orders!G4397</f>
        <v>2406.3200000000002</v>
      </c>
      <c r="K4397" t="str">
        <f>Orders!H4397</f>
        <v>Cash</v>
      </c>
      <c r="L4397" t="str">
        <f>Orders!F4397</f>
        <v>On Time</v>
      </c>
      <c r="M4397">
        <f>Feedback!D4397</f>
        <v>3</v>
      </c>
      <c r="N4397" t="str">
        <f>Feedback!F4397</f>
        <v>Delivery</v>
      </c>
      <c r="O4397" t="str">
        <f>Feedback!G4397</f>
        <v>Neutral</v>
      </c>
    </row>
    <row r="4398" spans="1:15" x14ac:dyDescent="0.3">
      <c r="A4398">
        <f>Orders!A4398</f>
        <v>1932040824</v>
      </c>
      <c r="B4398" s="2">
        <f>Orders!C4398</f>
        <v>45366.861111111109</v>
      </c>
      <c r="C4398" s="1" t="str">
        <f>TEXT(Orders!B4398,"0")</f>
        <v>32987624</v>
      </c>
      <c r="D4398">
        <f>Order_Items!B4398</f>
        <v>557908</v>
      </c>
      <c r="E4398">
        <f>Products!B4398</f>
        <v>0</v>
      </c>
      <c r="F4398">
        <f>Products!C4398</f>
        <v>0</v>
      </c>
      <c r="G4398">
        <f>Products!D4398</f>
        <v>0</v>
      </c>
      <c r="H4398">
        <f>Order_Items!C4398</f>
        <v>3</v>
      </c>
      <c r="I4398">
        <f>Order_Items!D4398</f>
        <v>942.37</v>
      </c>
      <c r="J4398">
        <f>Orders!G4398</f>
        <v>1305.23</v>
      </c>
      <c r="K4398" t="str">
        <f>Orders!H4398</f>
        <v>UPI</v>
      </c>
      <c r="L4398" t="str">
        <f>Orders!F4398</f>
        <v>On Time</v>
      </c>
      <c r="M4398">
        <f>Feedback!D4398</f>
        <v>4</v>
      </c>
      <c r="N4398" t="str">
        <f>Feedback!F4398</f>
        <v>Delivery</v>
      </c>
      <c r="O4398" t="str">
        <f>Feedback!G4398</f>
        <v>Neutral</v>
      </c>
    </row>
    <row r="4399" spans="1:15" x14ac:dyDescent="0.3">
      <c r="A4399">
        <f>Orders!A4399</f>
        <v>9836424713</v>
      </c>
      <c r="B4399" s="2">
        <f>Orders!C4399</f>
        <v>45249.140277777777</v>
      </c>
      <c r="C4399" s="1" t="str">
        <f>TEXT(Orders!B4399,"0")</f>
        <v>53815931</v>
      </c>
      <c r="D4399">
        <f>Order_Items!B4399</f>
        <v>367391</v>
      </c>
      <c r="E4399">
        <f>Products!B4399</f>
        <v>0</v>
      </c>
      <c r="F4399">
        <f>Products!C4399</f>
        <v>0</v>
      </c>
      <c r="G4399">
        <f>Products!D4399</f>
        <v>0</v>
      </c>
      <c r="H4399">
        <f>Order_Items!C4399</f>
        <v>2</v>
      </c>
      <c r="I4399">
        <f>Order_Items!D4399</f>
        <v>939.55</v>
      </c>
      <c r="J4399">
        <f>Orders!G4399</f>
        <v>267.29000000000002</v>
      </c>
      <c r="K4399" t="str">
        <f>Orders!H4399</f>
        <v>Cash</v>
      </c>
      <c r="L4399" t="str">
        <f>Orders!F4399</f>
        <v>On Time</v>
      </c>
      <c r="M4399">
        <f>Feedback!D4399</f>
        <v>1</v>
      </c>
      <c r="N4399" t="str">
        <f>Feedback!F4399</f>
        <v>Customer Service</v>
      </c>
      <c r="O4399" t="str">
        <f>Feedback!G4399</f>
        <v>Negative</v>
      </c>
    </row>
    <row r="4400" spans="1:15" x14ac:dyDescent="0.3">
      <c r="A4400">
        <f>Orders!A4400</f>
        <v>9882312203</v>
      </c>
      <c r="B4400" s="2">
        <f>Orders!C4400</f>
        <v>45427.232638888891</v>
      </c>
      <c r="C4400" s="1" t="str">
        <f>TEXT(Orders!B4400,"0")</f>
        <v>65134271</v>
      </c>
      <c r="D4400">
        <f>Order_Items!B4400</f>
        <v>540618</v>
      </c>
      <c r="E4400">
        <f>Products!B4400</f>
        <v>0</v>
      </c>
      <c r="F4400">
        <f>Products!C4400</f>
        <v>0</v>
      </c>
      <c r="G4400">
        <f>Products!D4400</f>
        <v>0</v>
      </c>
      <c r="H4400">
        <f>Order_Items!C4400</f>
        <v>1</v>
      </c>
      <c r="I4400">
        <f>Order_Items!D4400</f>
        <v>317.05</v>
      </c>
      <c r="J4400">
        <f>Orders!G4400</f>
        <v>2246.09</v>
      </c>
      <c r="K4400" t="str">
        <f>Orders!H4400</f>
        <v>Wallet</v>
      </c>
      <c r="L4400" t="str">
        <f>Orders!F4400</f>
        <v>Significantly Delayed</v>
      </c>
      <c r="M4400">
        <f>Feedback!D4400</f>
        <v>2</v>
      </c>
      <c r="N4400" t="str">
        <f>Feedback!F4400</f>
        <v>Customer Service</v>
      </c>
      <c r="O4400" t="str">
        <f>Feedback!G4400</f>
        <v>Negative</v>
      </c>
    </row>
    <row r="4401" spans="1:15" x14ac:dyDescent="0.3">
      <c r="A4401">
        <f>Orders!A4401</f>
        <v>3082649585</v>
      </c>
      <c r="B4401" s="2">
        <f>Orders!C4401</f>
        <v>45195.750694444447</v>
      </c>
      <c r="C4401" s="1" t="str">
        <f>TEXT(Orders!B4401,"0")</f>
        <v>92409489</v>
      </c>
      <c r="D4401">
        <f>Order_Items!B4401</f>
        <v>747801</v>
      </c>
      <c r="E4401">
        <f>Products!B4401</f>
        <v>0</v>
      </c>
      <c r="F4401">
        <f>Products!C4401</f>
        <v>0</v>
      </c>
      <c r="G4401">
        <f>Products!D4401</f>
        <v>0</v>
      </c>
      <c r="H4401">
        <f>Order_Items!C4401</f>
        <v>3</v>
      </c>
      <c r="I4401">
        <f>Order_Items!D4401</f>
        <v>277.76</v>
      </c>
      <c r="J4401">
        <f>Orders!G4401</f>
        <v>127.08</v>
      </c>
      <c r="K4401" t="str">
        <f>Orders!H4401</f>
        <v>Cash</v>
      </c>
      <c r="L4401" t="str">
        <f>Orders!F4401</f>
        <v>On Time</v>
      </c>
      <c r="M4401">
        <f>Feedback!D4401</f>
        <v>3</v>
      </c>
      <c r="N4401" t="str">
        <f>Feedback!F4401</f>
        <v>Delivery</v>
      </c>
      <c r="O4401" t="str">
        <f>Feedback!G4401</f>
        <v>Neutral</v>
      </c>
    </row>
    <row r="4402" spans="1:15" x14ac:dyDescent="0.3">
      <c r="A4402">
        <f>Orders!A4402</f>
        <v>6033878151</v>
      </c>
      <c r="B4402" s="2">
        <f>Orders!C4402</f>
        <v>45241.772222222222</v>
      </c>
      <c r="C4402" s="1" t="str">
        <f>TEXT(Orders!B4402,"0")</f>
        <v>61226563</v>
      </c>
      <c r="D4402">
        <f>Order_Items!B4402</f>
        <v>837480</v>
      </c>
      <c r="E4402">
        <f>Products!B4402</f>
        <v>0</v>
      </c>
      <c r="F4402">
        <f>Products!C4402</f>
        <v>0</v>
      </c>
      <c r="G4402">
        <f>Products!D4402</f>
        <v>0</v>
      </c>
      <c r="H4402">
        <f>Order_Items!C4402</f>
        <v>2</v>
      </c>
      <c r="I4402">
        <f>Order_Items!D4402</f>
        <v>217.4</v>
      </c>
      <c r="J4402">
        <f>Orders!G4402</f>
        <v>572.02</v>
      </c>
      <c r="K4402" t="str">
        <f>Orders!H4402</f>
        <v>Card</v>
      </c>
      <c r="L4402" t="str">
        <f>Orders!F4402</f>
        <v>On Time</v>
      </c>
      <c r="M4402">
        <f>Feedback!D4402</f>
        <v>4</v>
      </c>
      <c r="N4402" t="str">
        <f>Feedback!F4402</f>
        <v>Product Quality</v>
      </c>
      <c r="O4402" t="str">
        <f>Feedback!G4402</f>
        <v>Positive</v>
      </c>
    </row>
    <row r="4403" spans="1:15" x14ac:dyDescent="0.3">
      <c r="A4403">
        <f>Orders!A4403</f>
        <v>6395547592</v>
      </c>
      <c r="B4403" s="2">
        <f>Orders!C4403</f>
        <v>45588.442361111112</v>
      </c>
      <c r="C4403" s="1" t="str">
        <f>TEXT(Orders!B4403,"0")</f>
        <v>43799224</v>
      </c>
      <c r="D4403">
        <f>Order_Items!B4403</f>
        <v>319388</v>
      </c>
      <c r="E4403">
        <f>Products!B4403</f>
        <v>0</v>
      </c>
      <c r="F4403">
        <f>Products!C4403</f>
        <v>0</v>
      </c>
      <c r="G4403">
        <f>Products!D4403</f>
        <v>0</v>
      </c>
      <c r="H4403">
        <f>Order_Items!C4403</f>
        <v>2</v>
      </c>
      <c r="I4403">
        <f>Order_Items!D4403</f>
        <v>657.8</v>
      </c>
      <c r="J4403">
        <f>Orders!G4403</f>
        <v>440.19</v>
      </c>
      <c r="K4403" t="str">
        <f>Orders!H4403</f>
        <v>UPI</v>
      </c>
      <c r="L4403" t="str">
        <f>Orders!F4403</f>
        <v>Significantly Delayed</v>
      </c>
      <c r="M4403">
        <f>Feedback!D4403</f>
        <v>4</v>
      </c>
      <c r="N4403" t="str">
        <f>Feedback!F4403</f>
        <v>Delivery</v>
      </c>
      <c r="O4403" t="str">
        <f>Feedback!G4403</f>
        <v>Neutral</v>
      </c>
    </row>
    <row r="4404" spans="1:15" x14ac:dyDescent="0.3">
      <c r="A4404">
        <f>Orders!A4404</f>
        <v>372962997</v>
      </c>
      <c r="B4404" s="2">
        <f>Orders!C4404</f>
        <v>45400.007638888892</v>
      </c>
      <c r="C4404" s="1" t="str">
        <f>TEXT(Orders!B4404,"0")</f>
        <v>43799224</v>
      </c>
      <c r="D4404">
        <f>Order_Items!B4404</f>
        <v>684939</v>
      </c>
      <c r="E4404">
        <f>Products!B4404</f>
        <v>0</v>
      </c>
      <c r="F4404">
        <f>Products!C4404</f>
        <v>0</v>
      </c>
      <c r="G4404">
        <f>Products!D4404</f>
        <v>0</v>
      </c>
      <c r="H4404">
        <f>Order_Items!C4404</f>
        <v>1</v>
      </c>
      <c r="I4404">
        <f>Order_Items!D4404</f>
        <v>727.95</v>
      </c>
      <c r="J4404">
        <f>Orders!G4404</f>
        <v>325.08</v>
      </c>
      <c r="K4404" t="str">
        <f>Orders!H4404</f>
        <v>UPI</v>
      </c>
      <c r="L4404" t="str">
        <f>Orders!F4404</f>
        <v>Slightly Delayed</v>
      </c>
      <c r="M4404">
        <f>Feedback!D4404</f>
        <v>4</v>
      </c>
      <c r="N4404" t="str">
        <f>Feedback!F4404</f>
        <v>Product Quality</v>
      </c>
      <c r="O4404" t="str">
        <f>Feedback!G4404</f>
        <v>Positive</v>
      </c>
    </row>
    <row r="4405" spans="1:15" x14ac:dyDescent="0.3">
      <c r="A4405">
        <f>Orders!A4405</f>
        <v>2988215377</v>
      </c>
      <c r="B4405" s="2">
        <f>Orders!C4405</f>
        <v>45522.631944444445</v>
      </c>
      <c r="C4405" s="1" t="str">
        <f>TEXT(Orders!B4405,"0")</f>
        <v>46802633</v>
      </c>
      <c r="D4405">
        <f>Order_Items!B4405</f>
        <v>274207</v>
      </c>
      <c r="E4405">
        <f>Products!B4405</f>
        <v>0</v>
      </c>
      <c r="F4405">
        <f>Products!C4405</f>
        <v>0</v>
      </c>
      <c r="G4405">
        <f>Products!D4405</f>
        <v>0</v>
      </c>
      <c r="H4405">
        <f>Order_Items!C4405</f>
        <v>1</v>
      </c>
      <c r="I4405">
        <f>Order_Items!D4405</f>
        <v>328.51</v>
      </c>
      <c r="J4405">
        <f>Orders!G4405</f>
        <v>2731.72</v>
      </c>
      <c r="K4405" t="str">
        <f>Orders!H4405</f>
        <v>UPI</v>
      </c>
      <c r="L4405" t="str">
        <f>Orders!F4405</f>
        <v>On Time</v>
      </c>
      <c r="M4405">
        <f>Feedback!D4405</f>
        <v>3</v>
      </c>
      <c r="N4405" t="str">
        <f>Feedback!F4405</f>
        <v>App Experience</v>
      </c>
      <c r="O4405" t="str">
        <f>Feedback!G4405</f>
        <v>Neutral</v>
      </c>
    </row>
    <row r="4406" spans="1:15" x14ac:dyDescent="0.3">
      <c r="A4406">
        <f>Orders!A4406</f>
        <v>7081583361</v>
      </c>
      <c r="B4406" s="2">
        <f>Orders!C4406</f>
        <v>45505.854166666664</v>
      </c>
      <c r="C4406" s="1" t="str">
        <f>TEXT(Orders!B4406,"0")</f>
        <v>39093069</v>
      </c>
      <c r="D4406">
        <f>Order_Items!B4406</f>
        <v>243235</v>
      </c>
      <c r="E4406">
        <f>Products!B4406</f>
        <v>0</v>
      </c>
      <c r="F4406">
        <f>Products!C4406</f>
        <v>0</v>
      </c>
      <c r="G4406">
        <f>Products!D4406</f>
        <v>0</v>
      </c>
      <c r="H4406">
        <f>Order_Items!C4406</f>
        <v>1</v>
      </c>
      <c r="I4406">
        <f>Order_Items!D4406</f>
        <v>109.03</v>
      </c>
      <c r="J4406">
        <f>Orders!G4406</f>
        <v>2777.11</v>
      </c>
      <c r="K4406" t="str">
        <f>Orders!H4406</f>
        <v>Card</v>
      </c>
      <c r="L4406" t="str">
        <f>Orders!F4406</f>
        <v>On Time</v>
      </c>
      <c r="M4406">
        <f>Feedback!D4406</f>
        <v>3</v>
      </c>
      <c r="N4406" t="str">
        <f>Feedback!F4406</f>
        <v>Customer Service</v>
      </c>
      <c r="O4406" t="str">
        <f>Feedback!G4406</f>
        <v>Negative</v>
      </c>
    </row>
    <row r="4407" spans="1:15" x14ac:dyDescent="0.3">
      <c r="A4407">
        <f>Orders!A4407</f>
        <v>1860491452</v>
      </c>
      <c r="B4407" s="2">
        <f>Orders!C4407</f>
        <v>45400.488888888889</v>
      </c>
      <c r="C4407" s="1" t="str">
        <f>TEXT(Orders!B4407,"0")</f>
        <v>99893898</v>
      </c>
      <c r="D4407">
        <f>Order_Items!B4407</f>
        <v>63769</v>
      </c>
      <c r="E4407">
        <f>Products!B4407</f>
        <v>0</v>
      </c>
      <c r="F4407">
        <f>Products!C4407</f>
        <v>0</v>
      </c>
      <c r="G4407">
        <f>Products!D4407</f>
        <v>0</v>
      </c>
      <c r="H4407">
        <f>Order_Items!C4407</f>
        <v>3</v>
      </c>
      <c r="I4407">
        <f>Order_Items!D4407</f>
        <v>878.07</v>
      </c>
      <c r="J4407">
        <f>Orders!G4407</f>
        <v>3744.71</v>
      </c>
      <c r="K4407" t="str">
        <f>Orders!H4407</f>
        <v>Cash</v>
      </c>
      <c r="L4407" t="str">
        <f>Orders!F4407</f>
        <v>Slightly Delayed</v>
      </c>
      <c r="M4407">
        <f>Feedback!D4407</f>
        <v>5</v>
      </c>
      <c r="N4407" t="str">
        <f>Feedback!F4407</f>
        <v>App Experience</v>
      </c>
      <c r="O4407" t="str">
        <f>Feedback!G4407</f>
        <v>Positive</v>
      </c>
    </row>
    <row r="4408" spans="1:15" x14ac:dyDescent="0.3">
      <c r="A4408">
        <f>Orders!A4408</f>
        <v>7499656197</v>
      </c>
      <c r="B4408" s="2">
        <f>Orders!C4408</f>
        <v>45378.393055555556</v>
      </c>
      <c r="C4408" s="1" t="str">
        <f>TEXT(Orders!B4408,"0")</f>
        <v>12469338</v>
      </c>
      <c r="D4408">
        <f>Order_Items!B4408</f>
        <v>897083</v>
      </c>
      <c r="E4408">
        <f>Products!B4408</f>
        <v>0</v>
      </c>
      <c r="F4408">
        <f>Products!C4408</f>
        <v>0</v>
      </c>
      <c r="G4408">
        <f>Products!D4408</f>
        <v>0</v>
      </c>
      <c r="H4408">
        <f>Order_Items!C4408</f>
        <v>2</v>
      </c>
      <c r="I4408">
        <f>Order_Items!D4408</f>
        <v>972.69</v>
      </c>
      <c r="J4408">
        <f>Orders!G4408</f>
        <v>832.1</v>
      </c>
      <c r="K4408" t="str">
        <f>Orders!H4408</f>
        <v>Card</v>
      </c>
      <c r="L4408" t="str">
        <f>Orders!F4408</f>
        <v>Slightly Delayed</v>
      </c>
      <c r="M4408">
        <f>Feedback!D4408</f>
        <v>3</v>
      </c>
      <c r="N4408" t="str">
        <f>Feedback!F4408</f>
        <v>App Experience</v>
      </c>
      <c r="O4408" t="str">
        <f>Feedback!G4408</f>
        <v>Neutral</v>
      </c>
    </row>
    <row r="4409" spans="1:15" x14ac:dyDescent="0.3">
      <c r="A4409">
        <f>Orders!A4409</f>
        <v>4507112412</v>
      </c>
      <c r="B4409" s="2">
        <f>Orders!C4409</f>
        <v>45199.922222222223</v>
      </c>
      <c r="C4409" s="1" t="str">
        <f>TEXT(Orders!B4409,"0")</f>
        <v>47577193</v>
      </c>
      <c r="D4409">
        <f>Order_Items!B4409</f>
        <v>903336</v>
      </c>
      <c r="E4409">
        <f>Products!B4409</f>
        <v>0</v>
      </c>
      <c r="F4409">
        <f>Products!C4409</f>
        <v>0</v>
      </c>
      <c r="G4409">
        <f>Products!D4409</f>
        <v>0</v>
      </c>
      <c r="H4409">
        <f>Order_Items!C4409</f>
        <v>2</v>
      </c>
      <c r="I4409">
        <f>Order_Items!D4409</f>
        <v>551.88</v>
      </c>
      <c r="J4409">
        <f>Orders!G4409</f>
        <v>2679.57</v>
      </c>
      <c r="K4409" t="str">
        <f>Orders!H4409</f>
        <v>Card</v>
      </c>
      <c r="L4409" t="str">
        <f>Orders!F4409</f>
        <v>On Time</v>
      </c>
      <c r="M4409">
        <f>Feedback!D4409</f>
        <v>3</v>
      </c>
      <c r="N4409" t="str">
        <f>Feedback!F4409</f>
        <v>App Experience</v>
      </c>
      <c r="O4409" t="str">
        <f>Feedback!G4409</f>
        <v>Neutral</v>
      </c>
    </row>
    <row r="4410" spans="1:15" x14ac:dyDescent="0.3">
      <c r="A4410">
        <f>Orders!A4410</f>
        <v>9214595868</v>
      </c>
      <c r="B4410" s="2">
        <f>Orders!C4410</f>
        <v>45474.987500000003</v>
      </c>
      <c r="C4410" s="1" t="str">
        <f>TEXT(Orders!B4410,"0")</f>
        <v>98211325</v>
      </c>
      <c r="D4410">
        <f>Order_Items!B4410</f>
        <v>56589</v>
      </c>
      <c r="E4410">
        <f>Products!B4410</f>
        <v>0</v>
      </c>
      <c r="F4410">
        <f>Products!C4410</f>
        <v>0</v>
      </c>
      <c r="G4410">
        <f>Products!D4410</f>
        <v>0</v>
      </c>
      <c r="H4410">
        <f>Order_Items!C4410</f>
        <v>2</v>
      </c>
      <c r="I4410">
        <f>Order_Items!D4410</f>
        <v>517.77</v>
      </c>
      <c r="J4410">
        <f>Orders!G4410</f>
        <v>3419.53</v>
      </c>
      <c r="K4410" t="str">
        <f>Orders!H4410</f>
        <v>Wallet</v>
      </c>
      <c r="L4410" t="str">
        <f>Orders!F4410</f>
        <v>Slightly Delayed</v>
      </c>
      <c r="M4410">
        <f>Feedback!D4410</f>
        <v>4</v>
      </c>
      <c r="N4410" t="str">
        <f>Feedback!F4410</f>
        <v>Delivery</v>
      </c>
      <c r="O4410" t="str">
        <f>Feedback!G4410</f>
        <v>Neutral</v>
      </c>
    </row>
    <row r="4411" spans="1:15" x14ac:dyDescent="0.3">
      <c r="A4411">
        <f>Orders!A4411</f>
        <v>253430904</v>
      </c>
      <c r="B4411" s="2">
        <f>Orders!C4411</f>
        <v>45115.038194444445</v>
      </c>
      <c r="C4411" s="1" t="str">
        <f>TEXT(Orders!B4411,"0")</f>
        <v>16543242</v>
      </c>
      <c r="D4411">
        <f>Order_Items!B4411</f>
        <v>14145</v>
      </c>
      <c r="E4411">
        <f>Products!B4411</f>
        <v>0</v>
      </c>
      <c r="F4411">
        <f>Products!C4411</f>
        <v>0</v>
      </c>
      <c r="G4411">
        <f>Products!D4411</f>
        <v>0</v>
      </c>
      <c r="H4411">
        <f>Order_Items!C4411</f>
        <v>2</v>
      </c>
      <c r="I4411">
        <f>Order_Items!D4411</f>
        <v>630.84</v>
      </c>
      <c r="J4411">
        <f>Orders!G4411</f>
        <v>1392.32</v>
      </c>
      <c r="K4411" t="str">
        <f>Orders!H4411</f>
        <v>UPI</v>
      </c>
      <c r="L4411" t="str">
        <f>Orders!F4411</f>
        <v>On Time</v>
      </c>
      <c r="M4411">
        <f>Feedback!D4411</f>
        <v>5</v>
      </c>
      <c r="N4411" t="str">
        <f>Feedback!F4411</f>
        <v>Delivery</v>
      </c>
      <c r="O4411" t="str">
        <f>Feedback!G4411</f>
        <v>Positive</v>
      </c>
    </row>
    <row r="4412" spans="1:15" x14ac:dyDescent="0.3">
      <c r="A4412">
        <f>Orders!A4412</f>
        <v>5574588218</v>
      </c>
      <c r="B4412" s="2">
        <f>Orders!C4412</f>
        <v>45471.372916666667</v>
      </c>
      <c r="C4412" s="1" t="str">
        <f>TEXT(Orders!B4412,"0")</f>
        <v>48281892</v>
      </c>
      <c r="D4412">
        <f>Order_Items!B4412</f>
        <v>196719</v>
      </c>
      <c r="E4412">
        <f>Products!B4412</f>
        <v>0</v>
      </c>
      <c r="F4412">
        <f>Products!C4412</f>
        <v>0</v>
      </c>
      <c r="G4412">
        <f>Products!D4412</f>
        <v>0</v>
      </c>
      <c r="H4412">
        <f>Order_Items!C4412</f>
        <v>1</v>
      </c>
      <c r="I4412">
        <f>Order_Items!D4412</f>
        <v>217.5</v>
      </c>
      <c r="J4412">
        <f>Orders!G4412</f>
        <v>5318.31</v>
      </c>
      <c r="K4412" t="str">
        <f>Orders!H4412</f>
        <v>Cash</v>
      </c>
      <c r="L4412" t="str">
        <f>Orders!F4412</f>
        <v>Slightly Delayed</v>
      </c>
      <c r="M4412">
        <f>Feedback!D4412</f>
        <v>1</v>
      </c>
      <c r="N4412" t="str">
        <f>Feedback!F4412</f>
        <v>Customer Service</v>
      </c>
      <c r="O4412" t="str">
        <f>Feedback!G4412</f>
        <v>Negative</v>
      </c>
    </row>
    <row r="4413" spans="1:15" x14ac:dyDescent="0.3">
      <c r="A4413">
        <f>Orders!A4413</f>
        <v>2817281674</v>
      </c>
      <c r="B4413" s="2">
        <f>Orders!C4413</f>
        <v>45185.560416666667</v>
      </c>
      <c r="C4413" s="1" t="str">
        <f>TEXT(Orders!B4413,"0")</f>
        <v>73869823</v>
      </c>
      <c r="D4413">
        <f>Order_Items!B4413</f>
        <v>91670</v>
      </c>
      <c r="E4413">
        <f>Products!B4413</f>
        <v>0</v>
      </c>
      <c r="F4413">
        <f>Products!C4413</f>
        <v>0</v>
      </c>
      <c r="G4413">
        <f>Products!D4413</f>
        <v>0</v>
      </c>
      <c r="H4413">
        <f>Order_Items!C4413</f>
        <v>3</v>
      </c>
      <c r="I4413">
        <f>Order_Items!D4413</f>
        <v>439.24</v>
      </c>
      <c r="J4413">
        <f>Orders!G4413</f>
        <v>923.09</v>
      </c>
      <c r="K4413" t="str">
        <f>Orders!H4413</f>
        <v>UPI</v>
      </c>
      <c r="L4413" t="str">
        <f>Orders!F4413</f>
        <v>On Time</v>
      </c>
      <c r="M4413">
        <f>Feedback!D4413</f>
        <v>3</v>
      </c>
      <c r="N4413" t="str">
        <f>Feedback!F4413</f>
        <v>Delivery</v>
      </c>
      <c r="O4413" t="str">
        <f>Feedback!G4413</f>
        <v>Neutral</v>
      </c>
    </row>
    <row r="4414" spans="1:15" x14ac:dyDescent="0.3">
      <c r="A4414">
        <f>Orders!A4414</f>
        <v>4932779616</v>
      </c>
      <c r="B4414" s="2">
        <f>Orders!C4414</f>
        <v>45499.21597222222</v>
      </c>
      <c r="C4414" s="1" t="str">
        <f>TEXT(Orders!B4414,"0")</f>
        <v>90021871</v>
      </c>
      <c r="D4414">
        <f>Order_Items!B4414</f>
        <v>487065</v>
      </c>
      <c r="E4414">
        <f>Products!B4414</f>
        <v>0</v>
      </c>
      <c r="F4414">
        <f>Products!C4414</f>
        <v>0</v>
      </c>
      <c r="G4414">
        <f>Products!D4414</f>
        <v>0</v>
      </c>
      <c r="H4414">
        <f>Order_Items!C4414</f>
        <v>2</v>
      </c>
      <c r="I4414">
        <f>Order_Items!D4414</f>
        <v>374.68</v>
      </c>
      <c r="J4414">
        <f>Orders!G4414</f>
        <v>3548.4</v>
      </c>
      <c r="K4414" t="str">
        <f>Orders!H4414</f>
        <v>UPI</v>
      </c>
      <c r="L4414" t="str">
        <f>Orders!F4414</f>
        <v>On Time</v>
      </c>
      <c r="M4414">
        <f>Feedback!D4414</f>
        <v>1</v>
      </c>
      <c r="N4414" t="str">
        <f>Feedback!F4414</f>
        <v>Delivery</v>
      </c>
      <c r="O4414" t="str">
        <f>Feedback!G4414</f>
        <v>Negative</v>
      </c>
    </row>
    <row r="4415" spans="1:15" x14ac:dyDescent="0.3">
      <c r="A4415">
        <f>Orders!A4415</f>
        <v>7932879650</v>
      </c>
      <c r="B4415" s="2">
        <f>Orders!C4415</f>
        <v>45053.784722222219</v>
      </c>
      <c r="C4415" s="1" t="str">
        <f>TEXT(Orders!B4415,"0")</f>
        <v>81088747</v>
      </c>
      <c r="D4415">
        <f>Order_Items!B4415</f>
        <v>621677</v>
      </c>
      <c r="E4415">
        <f>Products!B4415</f>
        <v>0</v>
      </c>
      <c r="F4415">
        <f>Products!C4415</f>
        <v>0</v>
      </c>
      <c r="G4415">
        <f>Products!D4415</f>
        <v>0</v>
      </c>
      <c r="H4415">
        <f>Order_Items!C4415</f>
        <v>3</v>
      </c>
      <c r="I4415">
        <f>Order_Items!D4415</f>
        <v>317.8</v>
      </c>
      <c r="J4415">
        <f>Orders!G4415</f>
        <v>1885.92</v>
      </c>
      <c r="K4415" t="str">
        <f>Orders!H4415</f>
        <v>Cash</v>
      </c>
      <c r="L4415" t="str">
        <f>Orders!F4415</f>
        <v>Significantly Delayed</v>
      </c>
      <c r="M4415">
        <f>Feedback!D4415</f>
        <v>1</v>
      </c>
      <c r="N4415" t="str">
        <f>Feedback!F4415</f>
        <v>Customer Service</v>
      </c>
      <c r="O4415" t="str">
        <f>Feedback!G4415</f>
        <v>Negative</v>
      </c>
    </row>
    <row r="4416" spans="1:15" x14ac:dyDescent="0.3">
      <c r="A4416">
        <f>Orders!A4416</f>
        <v>997698125</v>
      </c>
      <c r="B4416" s="2">
        <f>Orders!C4416</f>
        <v>45259.243750000001</v>
      </c>
      <c r="C4416" s="1" t="str">
        <f>TEXT(Orders!B4416,"0")</f>
        <v>97492493</v>
      </c>
      <c r="D4416">
        <f>Order_Items!B4416</f>
        <v>876139</v>
      </c>
      <c r="E4416">
        <f>Products!B4416</f>
        <v>0</v>
      </c>
      <c r="F4416">
        <f>Products!C4416</f>
        <v>0</v>
      </c>
      <c r="G4416">
        <f>Products!D4416</f>
        <v>0</v>
      </c>
      <c r="H4416">
        <f>Order_Items!C4416</f>
        <v>1</v>
      </c>
      <c r="I4416">
        <f>Order_Items!D4416</f>
        <v>415.75</v>
      </c>
      <c r="J4416">
        <f>Orders!G4416</f>
        <v>1552.41</v>
      </c>
      <c r="K4416" t="str">
        <f>Orders!H4416</f>
        <v>Card</v>
      </c>
      <c r="L4416" t="str">
        <f>Orders!F4416</f>
        <v>On Time</v>
      </c>
      <c r="M4416">
        <f>Feedback!D4416</f>
        <v>3</v>
      </c>
      <c r="N4416" t="str">
        <f>Feedback!F4416</f>
        <v>Product Quality</v>
      </c>
      <c r="O4416" t="str">
        <f>Feedback!G4416</f>
        <v>Negative</v>
      </c>
    </row>
    <row r="4417" spans="1:15" x14ac:dyDescent="0.3">
      <c r="A4417">
        <f>Orders!A4417</f>
        <v>2403547563</v>
      </c>
      <c r="B4417" s="2">
        <f>Orders!C4417</f>
        <v>45432.705555555556</v>
      </c>
      <c r="C4417" s="1" t="str">
        <f>TEXT(Orders!B4417,"0")</f>
        <v>59677346</v>
      </c>
      <c r="D4417">
        <f>Order_Items!B4417</f>
        <v>77308</v>
      </c>
      <c r="E4417">
        <f>Products!B4417</f>
        <v>0</v>
      </c>
      <c r="F4417">
        <f>Products!C4417</f>
        <v>0</v>
      </c>
      <c r="G4417">
        <f>Products!D4417</f>
        <v>0</v>
      </c>
      <c r="H4417">
        <f>Order_Items!C4417</f>
        <v>3</v>
      </c>
      <c r="I4417">
        <f>Order_Items!D4417</f>
        <v>223.27</v>
      </c>
      <c r="J4417">
        <f>Orders!G4417</f>
        <v>2309.25</v>
      </c>
      <c r="K4417" t="str">
        <f>Orders!H4417</f>
        <v>Wallet</v>
      </c>
      <c r="L4417" t="str">
        <f>Orders!F4417</f>
        <v>On Time</v>
      </c>
      <c r="M4417">
        <f>Feedback!D4417</f>
        <v>4</v>
      </c>
      <c r="N4417" t="str">
        <f>Feedback!F4417</f>
        <v>Customer Service</v>
      </c>
      <c r="O4417" t="str">
        <f>Feedback!G4417</f>
        <v>Neutral</v>
      </c>
    </row>
    <row r="4418" spans="1:15" x14ac:dyDescent="0.3">
      <c r="A4418">
        <f>Orders!A4418</f>
        <v>8875483494</v>
      </c>
      <c r="B4418" s="2">
        <f>Orders!C4418</f>
        <v>45363.226388888892</v>
      </c>
      <c r="C4418" s="1" t="str">
        <f>TEXT(Orders!B4418,"0")</f>
        <v>34787383</v>
      </c>
      <c r="D4418">
        <f>Order_Items!B4418</f>
        <v>578097</v>
      </c>
      <c r="E4418">
        <f>Products!B4418</f>
        <v>0</v>
      </c>
      <c r="F4418">
        <f>Products!C4418</f>
        <v>0</v>
      </c>
      <c r="G4418">
        <f>Products!D4418</f>
        <v>0</v>
      </c>
      <c r="H4418">
        <f>Order_Items!C4418</f>
        <v>2</v>
      </c>
      <c r="I4418">
        <f>Order_Items!D4418</f>
        <v>267.61</v>
      </c>
      <c r="J4418">
        <f>Orders!G4418</f>
        <v>827.44</v>
      </c>
      <c r="K4418" t="str">
        <f>Orders!H4418</f>
        <v>UPI</v>
      </c>
      <c r="L4418" t="str">
        <f>Orders!F4418</f>
        <v>Slightly Delayed</v>
      </c>
      <c r="M4418">
        <f>Feedback!D4418</f>
        <v>5</v>
      </c>
      <c r="N4418" t="str">
        <f>Feedback!F4418</f>
        <v>Product Quality</v>
      </c>
      <c r="O4418" t="str">
        <f>Feedback!G4418</f>
        <v>Positive</v>
      </c>
    </row>
    <row r="4419" spans="1:15" x14ac:dyDescent="0.3">
      <c r="A4419">
        <f>Orders!A4419</f>
        <v>883548284</v>
      </c>
      <c r="B4419" s="2">
        <f>Orders!C4419</f>
        <v>45435.181250000001</v>
      </c>
      <c r="C4419" s="1" t="str">
        <f>TEXT(Orders!B4419,"0")</f>
        <v>3408982</v>
      </c>
      <c r="D4419">
        <f>Order_Items!B4419</f>
        <v>689769</v>
      </c>
      <c r="E4419">
        <f>Products!B4419</f>
        <v>0</v>
      </c>
      <c r="F4419">
        <f>Products!C4419</f>
        <v>0</v>
      </c>
      <c r="G4419">
        <f>Products!D4419</f>
        <v>0</v>
      </c>
      <c r="H4419">
        <f>Order_Items!C4419</f>
        <v>3</v>
      </c>
      <c r="I4419">
        <f>Order_Items!D4419</f>
        <v>46.62</v>
      </c>
      <c r="J4419">
        <f>Orders!G4419</f>
        <v>2340.86</v>
      </c>
      <c r="K4419" t="str">
        <f>Orders!H4419</f>
        <v>Wallet</v>
      </c>
      <c r="L4419" t="str">
        <f>Orders!F4419</f>
        <v>Slightly Delayed</v>
      </c>
      <c r="M4419">
        <f>Feedback!D4419</f>
        <v>5</v>
      </c>
      <c r="N4419" t="str">
        <f>Feedback!F4419</f>
        <v>App Experience</v>
      </c>
      <c r="O4419" t="str">
        <f>Feedback!G4419</f>
        <v>Positive</v>
      </c>
    </row>
    <row r="4420" spans="1:15" x14ac:dyDescent="0.3">
      <c r="A4420">
        <f>Orders!A4420</f>
        <v>2364229435</v>
      </c>
      <c r="B4420" s="2">
        <f>Orders!C4420</f>
        <v>45486.229861111111</v>
      </c>
      <c r="C4420" s="1" t="str">
        <f>TEXT(Orders!B4420,"0")</f>
        <v>69339331</v>
      </c>
      <c r="D4420">
        <f>Order_Items!B4420</f>
        <v>478531</v>
      </c>
      <c r="E4420">
        <f>Products!B4420</f>
        <v>0</v>
      </c>
      <c r="F4420">
        <f>Products!C4420</f>
        <v>0</v>
      </c>
      <c r="G4420">
        <f>Products!D4420</f>
        <v>0</v>
      </c>
      <c r="H4420">
        <f>Order_Items!C4420</f>
        <v>3</v>
      </c>
      <c r="I4420">
        <f>Order_Items!D4420</f>
        <v>825.46</v>
      </c>
      <c r="J4420">
        <f>Orders!G4420</f>
        <v>4099.53</v>
      </c>
      <c r="K4420" t="str">
        <f>Orders!H4420</f>
        <v>Wallet</v>
      </c>
      <c r="L4420" t="str">
        <f>Orders!F4420</f>
        <v>On Time</v>
      </c>
      <c r="M4420">
        <f>Feedback!D4420</f>
        <v>5</v>
      </c>
      <c r="N4420" t="str">
        <f>Feedback!F4420</f>
        <v>Product Quality</v>
      </c>
      <c r="O4420" t="str">
        <f>Feedback!G4420</f>
        <v>Positive</v>
      </c>
    </row>
    <row r="4421" spans="1:15" x14ac:dyDescent="0.3">
      <c r="A4421">
        <f>Orders!A4421</f>
        <v>6845869445</v>
      </c>
      <c r="B4421" s="2">
        <f>Orders!C4421</f>
        <v>45439.724305555559</v>
      </c>
      <c r="C4421" s="1" t="str">
        <f>TEXT(Orders!B4421,"0")</f>
        <v>54730270</v>
      </c>
      <c r="D4421">
        <f>Order_Items!B4421</f>
        <v>925482</v>
      </c>
      <c r="E4421">
        <f>Products!B4421</f>
        <v>0</v>
      </c>
      <c r="F4421">
        <f>Products!C4421</f>
        <v>0</v>
      </c>
      <c r="G4421">
        <f>Products!D4421</f>
        <v>0</v>
      </c>
      <c r="H4421">
        <f>Order_Items!C4421</f>
        <v>2</v>
      </c>
      <c r="I4421">
        <f>Order_Items!D4421</f>
        <v>475.04</v>
      </c>
      <c r="J4421">
        <f>Orders!G4421</f>
        <v>4065.85</v>
      </c>
      <c r="K4421" t="str">
        <f>Orders!H4421</f>
        <v>UPI</v>
      </c>
      <c r="L4421" t="str">
        <f>Orders!F4421</f>
        <v>Significantly Delayed</v>
      </c>
      <c r="M4421">
        <f>Feedback!D4421</f>
        <v>3</v>
      </c>
      <c r="N4421" t="str">
        <f>Feedback!F4421</f>
        <v>Customer Service</v>
      </c>
      <c r="O4421" t="str">
        <f>Feedback!G4421</f>
        <v>Neutral</v>
      </c>
    </row>
    <row r="4422" spans="1:15" x14ac:dyDescent="0.3">
      <c r="A4422">
        <f>Orders!A4422</f>
        <v>397818832</v>
      </c>
      <c r="B4422" s="2">
        <f>Orders!C4422</f>
        <v>45282.540972222225</v>
      </c>
      <c r="C4422" s="1" t="str">
        <f>TEXT(Orders!B4422,"0")</f>
        <v>75467328</v>
      </c>
      <c r="D4422">
        <f>Order_Items!B4422</f>
        <v>692985</v>
      </c>
      <c r="E4422">
        <f>Products!B4422</f>
        <v>0</v>
      </c>
      <c r="F4422">
        <f>Products!C4422</f>
        <v>0</v>
      </c>
      <c r="G4422">
        <f>Products!D4422</f>
        <v>0</v>
      </c>
      <c r="H4422">
        <f>Order_Items!C4422</f>
        <v>3</v>
      </c>
      <c r="I4422">
        <f>Order_Items!D4422</f>
        <v>197.39</v>
      </c>
      <c r="J4422">
        <f>Orders!G4422</f>
        <v>3963.84</v>
      </c>
      <c r="K4422" t="str">
        <f>Orders!H4422</f>
        <v>Card</v>
      </c>
      <c r="L4422" t="str">
        <f>Orders!F4422</f>
        <v>Significantly Delayed</v>
      </c>
      <c r="M4422">
        <f>Feedback!D4422</f>
        <v>4</v>
      </c>
      <c r="N4422" t="str">
        <f>Feedback!F4422</f>
        <v>Customer Service</v>
      </c>
      <c r="O4422" t="str">
        <f>Feedback!G4422</f>
        <v>Neutral</v>
      </c>
    </row>
    <row r="4423" spans="1:15" x14ac:dyDescent="0.3">
      <c r="A4423">
        <f>Orders!A4423</f>
        <v>304166272</v>
      </c>
      <c r="B4423" s="2">
        <f>Orders!C4423</f>
        <v>45228.05972222222</v>
      </c>
      <c r="C4423" s="1" t="str">
        <f>TEXT(Orders!B4423,"0")</f>
        <v>34835738</v>
      </c>
      <c r="D4423">
        <f>Order_Items!B4423</f>
        <v>913428</v>
      </c>
      <c r="E4423">
        <f>Products!B4423</f>
        <v>0</v>
      </c>
      <c r="F4423">
        <f>Products!C4423</f>
        <v>0</v>
      </c>
      <c r="G4423">
        <f>Products!D4423</f>
        <v>0</v>
      </c>
      <c r="H4423">
        <f>Order_Items!C4423</f>
        <v>3</v>
      </c>
      <c r="I4423">
        <f>Order_Items!D4423</f>
        <v>392.22</v>
      </c>
      <c r="J4423">
        <f>Orders!G4423</f>
        <v>3896.33</v>
      </c>
      <c r="K4423" t="str">
        <f>Orders!H4423</f>
        <v>UPI</v>
      </c>
      <c r="L4423" t="str">
        <f>Orders!F4423</f>
        <v>On Time</v>
      </c>
      <c r="M4423">
        <f>Feedback!D4423</f>
        <v>4</v>
      </c>
      <c r="N4423" t="str">
        <f>Feedback!F4423</f>
        <v>Customer Service</v>
      </c>
      <c r="O4423" t="str">
        <f>Feedback!G4423</f>
        <v>Neutral</v>
      </c>
    </row>
    <row r="4424" spans="1:15" x14ac:dyDescent="0.3">
      <c r="A4424">
        <f>Orders!A4424</f>
        <v>1575626085</v>
      </c>
      <c r="B4424" s="2">
        <f>Orders!C4424</f>
        <v>45065.558333333334</v>
      </c>
      <c r="C4424" s="1" t="str">
        <f>TEXT(Orders!B4424,"0")</f>
        <v>78157360</v>
      </c>
      <c r="D4424">
        <f>Order_Items!B4424</f>
        <v>863930</v>
      </c>
      <c r="E4424">
        <f>Products!B4424</f>
        <v>0</v>
      </c>
      <c r="F4424">
        <f>Products!C4424</f>
        <v>0</v>
      </c>
      <c r="G4424">
        <f>Products!D4424</f>
        <v>0</v>
      </c>
      <c r="H4424">
        <f>Order_Items!C4424</f>
        <v>1</v>
      </c>
      <c r="I4424">
        <f>Order_Items!D4424</f>
        <v>242.57</v>
      </c>
      <c r="J4424">
        <f>Orders!G4424</f>
        <v>58.59</v>
      </c>
      <c r="K4424" t="str">
        <f>Orders!H4424</f>
        <v>Card</v>
      </c>
      <c r="L4424" t="str">
        <f>Orders!F4424</f>
        <v>On Time</v>
      </c>
      <c r="M4424">
        <f>Feedback!D4424</f>
        <v>3</v>
      </c>
      <c r="N4424" t="str">
        <f>Feedback!F4424</f>
        <v>Customer Service</v>
      </c>
      <c r="O4424" t="str">
        <f>Feedback!G4424</f>
        <v>Neutral</v>
      </c>
    </row>
    <row r="4425" spans="1:15" x14ac:dyDescent="0.3">
      <c r="A4425">
        <f>Orders!A4425</f>
        <v>3945644714</v>
      </c>
      <c r="B4425" s="2">
        <f>Orders!C4425</f>
        <v>45062.587500000001</v>
      </c>
      <c r="C4425" s="1" t="str">
        <f>TEXT(Orders!B4425,"0")</f>
        <v>92356639</v>
      </c>
      <c r="D4425">
        <f>Order_Items!B4425</f>
        <v>654623</v>
      </c>
      <c r="E4425">
        <f>Products!B4425</f>
        <v>0</v>
      </c>
      <c r="F4425">
        <f>Products!C4425</f>
        <v>0</v>
      </c>
      <c r="G4425">
        <f>Products!D4425</f>
        <v>0</v>
      </c>
      <c r="H4425">
        <f>Order_Items!C4425</f>
        <v>2</v>
      </c>
      <c r="I4425">
        <f>Order_Items!D4425</f>
        <v>422.14</v>
      </c>
      <c r="J4425">
        <f>Orders!G4425</f>
        <v>1226.18</v>
      </c>
      <c r="K4425" t="str">
        <f>Orders!H4425</f>
        <v>UPI</v>
      </c>
      <c r="L4425" t="str">
        <f>Orders!F4425</f>
        <v>On Time</v>
      </c>
      <c r="M4425">
        <f>Feedback!D4425</f>
        <v>1</v>
      </c>
      <c r="N4425" t="str">
        <f>Feedback!F4425</f>
        <v>App Experience</v>
      </c>
      <c r="O4425" t="str">
        <f>Feedback!G4425</f>
        <v>Negative</v>
      </c>
    </row>
    <row r="4426" spans="1:15" x14ac:dyDescent="0.3">
      <c r="A4426">
        <f>Orders!A4426</f>
        <v>8370213291</v>
      </c>
      <c r="B4426" s="2">
        <f>Orders!C4426</f>
        <v>45066.586805555555</v>
      </c>
      <c r="C4426" s="1" t="str">
        <f>TEXT(Orders!B4426,"0")</f>
        <v>10855630</v>
      </c>
      <c r="D4426">
        <f>Order_Items!B4426</f>
        <v>397973</v>
      </c>
      <c r="E4426">
        <f>Products!B4426</f>
        <v>0</v>
      </c>
      <c r="F4426">
        <f>Products!C4426</f>
        <v>0</v>
      </c>
      <c r="G4426">
        <f>Products!D4426</f>
        <v>0</v>
      </c>
      <c r="H4426">
        <f>Order_Items!C4426</f>
        <v>3</v>
      </c>
      <c r="I4426">
        <f>Order_Items!D4426</f>
        <v>728.73</v>
      </c>
      <c r="J4426">
        <f>Orders!G4426</f>
        <v>2721.29</v>
      </c>
      <c r="K4426" t="str">
        <f>Orders!H4426</f>
        <v>Wallet</v>
      </c>
      <c r="L4426" t="str">
        <f>Orders!F4426</f>
        <v>Slightly Delayed</v>
      </c>
      <c r="M4426">
        <f>Feedback!D4426</f>
        <v>4</v>
      </c>
      <c r="N4426" t="str">
        <f>Feedback!F4426</f>
        <v>Delivery</v>
      </c>
      <c r="O4426" t="str">
        <f>Feedback!G4426</f>
        <v>Neutral</v>
      </c>
    </row>
    <row r="4427" spans="1:15" x14ac:dyDescent="0.3">
      <c r="A4427">
        <f>Orders!A4427</f>
        <v>2185375786</v>
      </c>
      <c r="B4427" s="2">
        <f>Orders!C4427</f>
        <v>45407.443055555559</v>
      </c>
      <c r="C4427" s="1" t="str">
        <f>TEXT(Orders!B4427,"0")</f>
        <v>46313756</v>
      </c>
      <c r="D4427">
        <f>Order_Items!B4427</f>
        <v>337168</v>
      </c>
      <c r="E4427">
        <f>Products!B4427</f>
        <v>0</v>
      </c>
      <c r="F4427">
        <f>Products!C4427</f>
        <v>0</v>
      </c>
      <c r="G4427">
        <f>Products!D4427</f>
        <v>0</v>
      </c>
      <c r="H4427">
        <f>Order_Items!C4427</f>
        <v>2</v>
      </c>
      <c r="I4427">
        <f>Order_Items!D4427</f>
        <v>545.49</v>
      </c>
      <c r="J4427">
        <f>Orders!G4427</f>
        <v>2132.3200000000002</v>
      </c>
      <c r="K4427" t="str">
        <f>Orders!H4427</f>
        <v>Card</v>
      </c>
      <c r="L4427" t="str">
        <f>Orders!F4427</f>
        <v>Slightly Delayed</v>
      </c>
      <c r="M4427">
        <f>Feedback!D4427</f>
        <v>4</v>
      </c>
      <c r="N4427" t="str">
        <f>Feedback!F4427</f>
        <v>Delivery</v>
      </c>
      <c r="O4427" t="str">
        <f>Feedback!G4427</f>
        <v>Positive</v>
      </c>
    </row>
    <row r="4428" spans="1:15" x14ac:dyDescent="0.3">
      <c r="A4428">
        <f>Orders!A4428</f>
        <v>1828975788</v>
      </c>
      <c r="B4428" s="2">
        <f>Orders!C4428</f>
        <v>45321.552083333336</v>
      </c>
      <c r="C4428" s="1" t="str">
        <f>TEXT(Orders!B4428,"0")</f>
        <v>41155125</v>
      </c>
      <c r="D4428">
        <f>Order_Items!B4428</f>
        <v>667163</v>
      </c>
      <c r="E4428">
        <f>Products!B4428</f>
        <v>0</v>
      </c>
      <c r="F4428">
        <f>Products!C4428</f>
        <v>0</v>
      </c>
      <c r="G4428">
        <f>Products!D4428</f>
        <v>0</v>
      </c>
      <c r="H4428">
        <f>Order_Items!C4428</f>
        <v>1</v>
      </c>
      <c r="I4428">
        <f>Order_Items!D4428</f>
        <v>441.2</v>
      </c>
      <c r="J4428">
        <f>Orders!G4428</f>
        <v>3658.25</v>
      </c>
      <c r="K4428" t="str">
        <f>Orders!H4428</f>
        <v>Card</v>
      </c>
      <c r="L4428" t="str">
        <f>Orders!F4428</f>
        <v>Slightly Delayed</v>
      </c>
      <c r="M4428">
        <f>Feedback!D4428</f>
        <v>5</v>
      </c>
      <c r="N4428" t="str">
        <f>Feedback!F4428</f>
        <v>Product Quality</v>
      </c>
      <c r="O4428" t="str">
        <f>Feedback!G4428</f>
        <v>Positive</v>
      </c>
    </row>
    <row r="4429" spans="1:15" x14ac:dyDescent="0.3">
      <c r="A4429">
        <f>Orders!A4429</f>
        <v>4319450104</v>
      </c>
      <c r="B4429" s="2">
        <f>Orders!C4429</f>
        <v>45551.414583333331</v>
      </c>
      <c r="C4429" s="1" t="str">
        <f>TEXT(Orders!B4429,"0")</f>
        <v>7288562</v>
      </c>
      <c r="D4429">
        <f>Order_Items!B4429</f>
        <v>354409</v>
      </c>
      <c r="E4429">
        <f>Products!B4429</f>
        <v>0</v>
      </c>
      <c r="F4429">
        <f>Products!C4429</f>
        <v>0</v>
      </c>
      <c r="G4429">
        <f>Products!D4429</f>
        <v>0</v>
      </c>
      <c r="H4429">
        <f>Order_Items!C4429</f>
        <v>1</v>
      </c>
      <c r="I4429">
        <f>Order_Items!D4429</f>
        <v>325.08</v>
      </c>
      <c r="J4429">
        <f>Orders!G4429</f>
        <v>1968.01</v>
      </c>
      <c r="K4429" t="str">
        <f>Orders!H4429</f>
        <v>Card</v>
      </c>
      <c r="L4429" t="str">
        <f>Orders!F4429</f>
        <v>Slightly Delayed</v>
      </c>
      <c r="M4429">
        <f>Feedback!D4429</f>
        <v>2</v>
      </c>
      <c r="N4429" t="str">
        <f>Feedback!F4429</f>
        <v>Customer Service</v>
      </c>
      <c r="O4429" t="str">
        <f>Feedback!G4429</f>
        <v>Negative</v>
      </c>
    </row>
    <row r="4430" spans="1:15" x14ac:dyDescent="0.3">
      <c r="A4430">
        <f>Orders!A4430</f>
        <v>5059765199</v>
      </c>
      <c r="B4430" s="2">
        <f>Orders!C4430</f>
        <v>45218.248611111114</v>
      </c>
      <c r="C4430" s="1" t="str">
        <f>TEXT(Orders!B4430,"0")</f>
        <v>91562028</v>
      </c>
      <c r="D4430">
        <f>Order_Items!B4430</f>
        <v>564692</v>
      </c>
      <c r="E4430">
        <f>Products!B4430</f>
        <v>0</v>
      </c>
      <c r="F4430">
        <f>Products!C4430</f>
        <v>0</v>
      </c>
      <c r="G4430">
        <f>Products!D4430</f>
        <v>0</v>
      </c>
      <c r="H4430">
        <f>Order_Items!C4430</f>
        <v>1</v>
      </c>
      <c r="I4430">
        <f>Order_Items!D4430</f>
        <v>215.65</v>
      </c>
      <c r="J4430">
        <f>Orders!G4430</f>
        <v>3092.93</v>
      </c>
      <c r="K4430" t="str">
        <f>Orders!H4430</f>
        <v>Cash</v>
      </c>
      <c r="L4430" t="str">
        <f>Orders!F4430</f>
        <v>Slightly Delayed</v>
      </c>
      <c r="M4430">
        <f>Feedback!D4430</f>
        <v>5</v>
      </c>
      <c r="N4430" t="str">
        <f>Feedback!F4430</f>
        <v>Delivery</v>
      </c>
      <c r="O4430" t="str">
        <f>Feedback!G4430</f>
        <v>Positive</v>
      </c>
    </row>
    <row r="4431" spans="1:15" x14ac:dyDescent="0.3">
      <c r="A4431">
        <f>Orders!A4431</f>
        <v>5360089735</v>
      </c>
      <c r="B4431" s="2">
        <f>Orders!C4431</f>
        <v>45050.21875</v>
      </c>
      <c r="C4431" s="1" t="str">
        <f>TEXT(Orders!B4431,"0")</f>
        <v>21425168</v>
      </c>
      <c r="D4431">
        <f>Order_Items!B4431</f>
        <v>925482</v>
      </c>
      <c r="E4431">
        <f>Products!B4431</f>
        <v>0</v>
      </c>
      <c r="F4431">
        <f>Products!C4431</f>
        <v>0</v>
      </c>
      <c r="G4431">
        <f>Products!D4431</f>
        <v>0</v>
      </c>
      <c r="H4431">
        <f>Order_Items!C4431</f>
        <v>3</v>
      </c>
      <c r="I4431">
        <f>Order_Items!D4431</f>
        <v>475.04</v>
      </c>
      <c r="J4431">
        <f>Orders!G4431</f>
        <v>3550.74</v>
      </c>
      <c r="K4431" t="str">
        <f>Orders!H4431</f>
        <v>Wallet</v>
      </c>
      <c r="L4431" t="str">
        <f>Orders!F4431</f>
        <v>On Time</v>
      </c>
      <c r="M4431">
        <f>Feedback!D4431</f>
        <v>3</v>
      </c>
      <c r="N4431" t="str">
        <f>Feedback!F4431</f>
        <v>Customer Service</v>
      </c>
      <c r="O4431" t="str">
        <f>Feedback!G4431</f>
        <v>Neutral</v>
      </c>
    </row>
    <row r="4432" spans="1:15" x14ac:dyDescent="0.3">
      <c r="A4432">
        <f>Orders!A4432</f>
        <v>8008211695</v>
      </c>
      <c r="B4432" s="2">
        <f>Orders!C4432</f>
        <v>45176.682638888888</v>
      </c>
      <c r="C4432" s="1" t="str">
        <f>TEXT(Orders!B4432,"0")</f>
        <v>77397957</v>
      </c>
      <c r="D4432">
        <f>Order_Items!B4432</f>
        <v>623234</v>
      </c>
      <c r="E4432">
        <f>Products!B4432</f>
        <v>0</v>
      </c>
      <c r="F4432">
        <f>Products!C4432</f>
        <v>0</v>
      </c>
      <c r="G4432">
        <f>Products!D4432</f>
        <v>0</v>
      </c>
      <c r="H4432">
        <f>Order_Items!C4432</f>
        <v>3</v>
      </c>
      <c r="I4432">
        <f>Order_Items!D4432</f>
        <v>329.79</v>
      </c>
      <c r="J4432">
        <f>Orders!G4432</f>
        <v>3773.66</v>
      </c>
      <c r="K4432" t="str">
        <f>Orders!H4432</f>
        <v>Cash</v>
      </c>
      <c r="L4432" t="str">
        <f>Orders!F4432</f>
        <v>On Time</v>
      </c>
      <c r="M4432">
        <f>Feedback!D4432</f>
        <v>3</v>
      </c>
      <c r="N4432" t="str">
        <f>Feedback!F4432</f>
        <v>Product Quality</v>
      </c>
      <c r="O4432" t="str">
        <f>Feedback!G4432</f>
        <v>Negative</v>
      </c>
    </row>
    <row r="4433" spans="1:15" x14ac:dyDescent="0.3">
      <c r="A4433">
        <f>Orders!A4433</f>
        <v>4400031082</v>
      </c>
      <c r="B4433" s="2">
        <f>Orders!C4433</f>
        <v>45115.862500000003</v>
      </c>
      <c r="C4433" s="1" t="str">
        <f>TEXT(Orders!B4433,"0")</f>
        <v>46682777</v>
      </c>
      <c r="D4433">
        <f>Order_Items!B4433</f>
        <v>500739</v>
      </c>
      <c r="E4433">
        <f>Products!B4433</f>
        <v>0</v>
      </c>
      <c r="F4433">
        <f>Products!C4433</f>
        <v>0</v>
      </c>
      <c r="G4433">
        <f>Products!D4433</f>
        <v>0</v>
      </c>
      <c r="H4433">
        <f>Order_Items!C4433</f>
        <v>1</v>
      </c>
      <c r="I4433">
        <f>Order_Items!D4433</f>
        <v>359.98</v>
      </c>
      <c r="J4433">
        <f>Orders!G4433</f>
        <v>765.76</v>
      </c>
      <c r="K4433" t="str">
        <f>Orders!H4433</f>
        <v>Cash</v>
      </c>
      <c r="L4433" t="str">
        <f>Orders!F4433</f>
        <v>On Time</v>
      </c>
      <c r="M4433">
        <f>Feedback!D4433</f>
        <v>3</v>
      </c>
      <c r="N4433" t="str">
        <f>Feedback!F4433</f>
        <v>Delivery</v>
      </c>
      <c r="O4433" t="str">
        <f>Feedback!G4433</f>
        <v>Neutral</v>
      </c>
    </row>
    <row r="4434" spans="1:15" x14ac:dyDescent="0.3">
      <c r="A4434">
        <f>Orders!A4434</f>
        <v>9582738204</v>
      </c>
      <c r="B4434" s="2">
        <f>Orders!C4434</f>
        <v>45155.118055555555</v>
      </c>
      <c r="C4434" s="1" t="str">
        <f>TEXT(Orders!B4434,"0")</f>
        <v>88312515</v>
      </c>
      <c r="D4434">
        <f>Order_Items!B4434</f>
        <v>604184</v>
      </c>
      <c r="E4434">
        <f>Products!B4434</f>
        <v>0</v>
      </c>
      <c r="F4434">
        <f>Products!C4434</f>
        <v>0</v>
      </c>
      <c r="G4434">
        <f>Products!D4434</f>
        <v>0</v>
      </c>
      <c r="H4434">
        <f>Order_Items!C4434</f>
        <v>1</v>
      </c>
      <c r="I4434">
        <f>Order_Items!D4434</f>
        <v>397.55</v>
      </c>
      <c r="J4434">
        <f>Orders!G4434</f>
        <v>1728.25</v>
      </c>
      <c r="K4434" t="str">
        <f>Orders!H4434</f>
        <v>Cash</v>
      </c>
      <c r="L4434" t="str">
        <f>Orders!F4434</f>
        <v>Significantly Delayed</v>
      </c>
      <c r="M4434">
        <f>Feedback!D4434</f>
        <v>4</v>
      </c>
      <c r="N4434" t="str">
        <f>Feedback!F4434</f>
        <v>App Experience</v>
      </c>
      <c r="O4434" t="str">
        <f>Feedback!G4434</f>
        <v>Neutral</v>
      </c>
    </row>
    <row r="4435" spans="1:15" x14ac:dyDescent="0.3">
      <c r="A4435">
        <f>Orders!A4435</f>
        <v>1368450162</v>
      </c>
      <c r="B4435" s="2">
        <f>Orders!C4435</f>
        <v>45180.00277777778</v>
      </c>
      <c r="C4435" s="1" t="str">
        <f>TEXT(Orders!B4435,"0")</f>
        <v>14974554</v>
      </c>
      <c r="D4435">
        <f>Order_Items!B4435</f>
        <v>525531</v>
      </c>
      <c r="E4435">
        <f>Products!B4435</f>
        <v>0</v>
      </c>
      <c r="F4435">
        <f>Products!C4435</f>
        <v>0</v>
      </c>
      <c r="G4435">
        <f>Products!D4435</f>
        <v>0</v>
      </c>
      <c r="H4435">
        <f>Order_Items!C4435</f>
        <v>3</v>
      </c>
      <c r="I4435">
        <f>Order_Items!D4435</f>
        <v>831.1</v>
      </c>
      <c r="J4435">
        <f>Orders!G4435</f>
        <v>3130.36</v>
      </c>
      <c r="K4435" t="str">
        <f>Orders!H4435</f>
        <v>Card</v>
      </c>
      <c r="L4435" t="str">
        <f>Orders!F4435</f>
        <v>On Time</v>
      </c>
      <c r="M4435">
        <f>Feedback!D4435</f>
        <v>4</v>
      </c>
      <c r="N4435" t="str">
        <f>Feedback!F4435</f>
        <v>Delivery</v>
      </c>
      <c r="O4435" t="str">
        <f>Feedback!G4435</f>
        <v>Neutral</v>
      </c>
    </row>
    <row r="4436" spans="1:15" x14ac:dyDescent="0.3">
      <c r="A4436">
        <f>Orders!A4436</f>
        <v>56705032</v>
      </c>
      <c r="B4436" s="2">
        <f>Orders!C4436</f>
        <v>45246.1875</v>
      </c>
      <c r="C4436" s="1" t="str">
        <f>TEXT(Orders!B4436,"0")</f>
        <v>63060947</v>
      </c>
      <c r="D4436">
        <f>Order_Items!B4436</f>
        <v>692985</v>
      </c>
      <c r="E4436">
        <f>Products!B4436</f>
        <v>0</v>
      </c>
      <c r="F4436">
        <f>Products!C4436</f>
        <v>0</v>
      </c>
      <c r="G4436">
        <f>Products!D4436</f>
        <v>0</v>
      </c>
      <c r="H4436">
        <f>Order_Items!C4436</f>
        <v>2</v>
      </c>
      <c r="I4436">
        <f>Order_Items!D4436</f>
        <v>197.39</v>
      </c>
      <c r="J4436">
        <f>Orders!G4436</f>
        <v>3069.98</v>
      </c>
      <c r="K4436" t="str">
        <f>Orders!H4436</f>
        <v>UPI</v>
      </c>
      <c r="L4436" t="str">
        <f>Orders!F4436</f>
        <v>Slightly Delayed</v>
      </c>
      <c r="M4436">
        <f>Feedback!D4436</f>
        <v>4</v>
      </c>
      <c r="N4436" t="str">
        <f>Feedback!F4436</f>
        <v>App Experience</v>
      </c>
      <c r="O4436" t="str">
        <f>Feedback!G4436</f>
        <v>Neutral</v>
      </c>
    </row>
    <row r="4437" spans="1:15" x14ac:dyDescent="0.3">
      <c r="A4437">
        <f>Orders!A4437</f>
        <v>2407168640</v>
      </c>
      <c r="B4437" s="2">
        <f>Orders!C4437</f>
        <v>45498.410416666666</v>
      </c>
      <c r="C4437" s="1" t="str">
        <f>TEXT(Orders!B4437,"0")</f>
        <v>78254569</v>
      </c>
      <c r="D4437">
        <f>Order_Items!B4437</f>
        <v>34186</v>
      </c>
      <c r="E4437">
        <f>Products!B4437</f>
        <v>0</v>
      </c>
      <c r="F4437">
        <f>Products!C4437</f>
        <v>0</v>
      </c>
      <c r="G4437">
        <f>Products!D4437</f>
        <v>0</v>
      </c>
      <c r="H4437">
        <f>Order_Items!C4437</f>
        <v>2</v>
      </c>
      <c r="I4437">
        <f>Order_Items!D4437</f>
        <v>925.65</v>
      </c>
      <c r="J4437">
        <f>Orders!G4437</f>
        <v>1781.83</v>
      </c>
      <c r="K4437" t="str">
        <f>Orders!H4437</f>
        <v>Cash</v>
      </c>
      <c r="L4437" t="str">
        <f>Orders!F4437</f>
        <v>Slightly Delayed</v>
      </c>
      <c r="M4437">
        <f>Feedback!D4437</f>
        <v>5</v>
      </c>
      <c r="N4437" t="str">
        <f>Feedback!F4437</f>
        <v>App Experience</v>
      </c>
      <c r="O4437" t="str">
        <f>Feedback!G4437</f>
        <v>Positive</v>
      </c>
    </row>
    <row r="4438" spans="1:15" x14ac:dyDescent="0.3">
      <c r="A4438">
        <f>Orders!A4438</f>
        <v>530588807</v>
      </c>
      <c r="B4438" s="2">
        <f>Orders!C4438</f>
        <v>45323.569444444445</v>
      </c>
      <c r="C4438" s="1" t="str">
        <f>TEXT(Orders!B4438,"0")</f>
        <v>25722990</v>
      </c>
      <c r="D4438">
        <f>Order_Items!B4438</f>
        <v>954722</v>
      </c>
      <c r="E4438">
        <f>Products!B4438</f>
        <v>0</v>
      </c>
      <c r="F4438">
        <f>Products!C4438</f>
        <v>0</v>
      </c>
      <c r="G4438">
        <f>Products!D4438</f>
        <v>0</v>
      </c>
      <c r="H4438">
        <f>Order_Items!C4438</f>
        <v>1</v>
      </c>
      <c r="I4438">
        <f>Order_Items!D4438</f>
        <v>616.45000000000005</v>
      </c>
      <c r="J4438">
        <f>Orders!G4438</f>
        <v>2352.13</v>
      </c>
      <c r="K4438" t="str">
        <f>Orders!H4438</f>
        <v>Wallet</v>
      </c>
      <c r="L4438" t="str">
        <f>Orders!F4438</f>
        <v>Significantly Delayed</v>
      </c>
      <c r="M4438">
        <f>Feedback!D4438</f>
        <v>4</v>
      </c>
      <c r="N4438" t="str">
        <f>Feedback!F4438</f>
        <v>Customer Service</v>
      </c>
      <c r="O4438" t="str">
        <f>Feedback!G4438</f>
        <v>Neutral</v>
      </c>
    </row>
    <row r="4439" spans="1:15" x14ac:dyDescent="0.3">
      <c r="A4439">
        <f>Orders!A4439</f>
        <v>9975541696</v>
      </c>
      <c r="B4439" s="2">
        <f>Orders!C4439</f>
        <v>45089.945138888892</v>
      </c>
      <c r="C4439" s="1" t="str">
        <f>TEXT(Orders!B4439,"0")</f>
        <v>59890331</v>
      </c>
      <c r="D4439">
        <f>Order_Items!B4439</f>
        <v>784827</v>
      </c>
      <c r="E4439">
        <f>Products!B4439</f>
        <v>0</v>
      </c>
      <c r="F4439">
        <f>Products!C4439</f>
        <v>0</v>
      </c>
      <c r="G4439">
        <f>Products!D4439</f>
        <v>0</v>
      </c>
      <c r="H4439">
        <f>Order_Items!C4439</f>
        <v>1</v>
      </c>
      <c r="I4439">
        <f>Order_Items!D4439</f>
        <v>274.25</v>
      </c>
      <c r="J4439">
        <f>Orders!G4439</f>
        <v>3990.22</v>
      </c>
      <c r="K4439" t="str">
        <f>Orders!H4439</f>
        <v>UPI</v>
      </c>
      <c r="L4439" t="str">
        <f>Orders!F4439</f>
        <v>Slightly Delayed</v>
      </c>
      <c r="M4439">
        <f>Feedback!D4439</f>
        <v>4</v>
      </c>
      <c r="N4439" t="str">
        <f>Feedback!F4439</f>
        <v>App Experience</v>
      </c>
      <c r="O4439" t="str">
        <f>Feedback!G4439</f>
        <v>Neutral</v>
      </c>
    </row>
    <row r="4440" spans="1:15" x14ac:dyDescent="0.3">
      <c r="A4440">
        <f>Orders!A4440</f>
        <v>8602707005</v>
      </c>
      <c r="B4440" s="2">
        <f>Orders!C4440</f>
        <v>45384.540277777778</v>
      </c>
      <c r="C4440" s="1" t="str">
        <f>TEXT(Orders!B4440,"0")</f>
        <v>77673290</v>
      </c>
      <c r="D4440">
        <f>Order_Items!B4440</f>
        <v>883013</v>
      </c>
      <c r="E4440">
        <f>Products!B4440</f>
        <v>0</v>
      </c>
      <c r="F4440">
        <f>Products!C4440</f>
        <v>0</v>
      </c>
      <c r="G4440">
        <f>Products!D4440</f>
        <v>0</v>
      </c>
      <c r="H4440">
        <f>Order_Items!C4440</f>
        <v>2</v>
      </c>
      <c r="I4440">
        <f>Order_Items!D4440</f>
        <v>989.88</v>
      </c>
      <c r="J4440">
        <f>Orders!G4440</f>
        <v>2934.21</v>
      </c>
      <c r="K4440" t="str">
        <f>Orders!H4440</f>
        <v>Card</v>
      </c>
      <c r="L4440" t="str">
        <f>Orders!F4440</f>
        <v>On Time</v>
      </c>
      <c r="M4440">
        <f>Feedback!D4440</f>
        <v>4</v>
      </c>
      <c r="N4440" t="str">
        <f>Feedback!F4440</f>
        <v>Product Quality</v>
      </c>
      <c r="O4440" t="str">
        <f>Feedback!G4440</f>
        <v>Neutral</v>
      </c>
    </row>
    <row r="4441" spans="1:15" x14ac:dyDescent="0.3">
      <c r="A4441">
        <f>Orders!A4441</f>
        <v>2382595056</v>
      </c>
      <c r="B4441" s="2">
        <f>Orders!C4441</f>
        <v>45269.520833333336</v>
      </c>
      <c r="C4441" s="1" t="str">
        <f>TEXT(Orders!B4441,"0")</f>
        <v>76377003</v>
      </c>
      <c r="D4441">
        <f>Order_Items!B4441</f>
        <v>753354</v>
      </c>
      <c r="E4441">
        <f>Products!B4441</f>
        <v>0</v>
      </c>
      <c r="F4441">
        <f>Products!C4441</f>
        <v>0</v>
      </c>
      <c r="G4441">
        <f>Products!D4441</f>
        <v>0</v>
      </c>
      <c r="H4441">
        <f>Order_Items!C4441</f>
        <v>3</v>
      </c>
      <c r="I4441">
        <f>Order_Items!D4441</f>
        <v>423.56</v>
      </c>
      <c r="J4441">
        <f>Orders!G4441</f>
        <v>227.22</v>
      </c>
      <c r="K4441" t="str">
        <f>Orders!H4441</f>
        <v>Wallet</v>
      </c>
      <c r="L4441" t="str">
        <f>Orders!F4441</f>
        <v>On Time</v>
      </c>
      <c r="M4441">
        <f>Feedback!D4441</f>
        <v>4</v>
      </c>
      <c r="N4441" t="str">
        <f>Feedback!F4441</f>
        <v>App Experience</v>
      </c>
      <c r="O4441" t="str">
        <f>Feedback!G4441</f>
        <v>Positive</v>
      </c>
    </row>
    <row r="4442" spans="1:15" x14ac:dyDescent="0.3">
      <c r="A4442">
        <f>Orders!A4442</f>
        <v>8056162498</v>
      </c>
      <c r="B4442" s="2">
        <f>Orders!C4442</f>
        <v>45054.926388888889</v>
      </c>
      <c r="C4442" s="1" t="str">
        <f>TEXT(Orders!B4442,"0")</f>
        <v>11446157</v>
      </c>
      <c r="D4442">
        <f>Order_Items!B4442</f>
        <v>317242</v>
      </c>
      <c r="E4442">
        <f>Products!B4442</f>
        <v>0</v>
      </c>
      <c r="F4442">
        <f>Products!C4442</f>
        <v>0</v>
      </c>
      <c r="G4442">
        <f>Products!D4442</f>
        <v>0</v>
      </c>
      <c r="H4442">
        <f>Order_Items!C4442</f>
        <v>3</v>
      </c>
      <c r="I4442">
        <f>Order_Items!D4442</f>
        <v>198.15</v>
      </c>
      <c r="J4442">
        <f>Orders!G4442</f>
        <v>5891.08</v>
      </c>
      <c r="K4442" t="str">
        <f>Orders!H4442</f>
        <v>Card</v>
      </c>
      <c r="L4442" t="str">
        <f>Orders!F4442</f>
        <v>Significantly Delayed</v>
      </c>
      <c r="M4442">
        <f>Feedback!D4442</f>
        <v>3</v>
      </c>
      <c r="N4442" t="str">
        <f>Feedback!F4442</f>
        <v>App Experience</v>
      </c>
      <c r="O4442" t="str">
        <f>Feedback!G4442</f>
        <v>Neutral</v>
      </c>
    </row>
    <row r="4443" spans="1:15" x14ac:dyDescent="0.3">
      <c r="A4443">
        <f>Orders!A4443</f>
        <v>4593039089</v>
      </c>
      <c r="B4443" s="2">
        <f>Orders!C4443</f>
        <v>45549.291666666664</v>
      </c>
      <c r="C4443" s="1" t="str">
        <f>TEXT(Orders!B4443,"0")</f>
        <v>50015282</v>
      </c>
      <c r="D4443">
        <f>Order_Items!B4443</f>
        <v>490939</v>
      </c>
      <c r="E4443">
        <f>Products!B4443</f>
        <v>0</v>
      </c>
      <c r="F4443">
        <f>Products!C4443</f>
        <v>0</v>
      </c>
      <c r="G4443">
        <f>Products!D4443</f>
        <v>0</v>
      </c>
      <c r="H4443">
        <f>Order_Items!C4443</f>
        <v>2</v>
      </c>
      <c r="I4443">
        <f>Order_Items!D4443</f>
        <v>80.25</v>
      </c>
      <c r="J4443">
        <f>Orders!G4443</f>
        <v>1790.99</v>
      </c>
      <c r="K4443" t="str">
        <f>Orders!H4443</f>
        <v>Card</v>
      </c>
      <c r="L4443" t="str">
        <f>Orders!F4443</f>
        <v>On Time</v>
      </c>
      <c r="M4443">
        <f>Feedback!D4443</f>
        <v>3</v>
      </c>
      <c r="N4443" t="str">
        <f>Feedback!F4443</f>
        <v>Delivery</v>
      </c>
      <c r="O4443" t="str">
        <f>Feedback!G4443</f>
        <v>Neutral</v>
      </c>
    </row>
    <row r="4444" spans="1:15" x14ac:dyDescent="0.3">
      <c r="A4444">
        <f>Orders!A4444</f>
        <v>7311288658</v>
      </c>
      <c r="B4444" s="2">
        <f>Orders!C4444</f>
        <v>45519.65</v>
      </c>
      <c r="C4444" s="1" t="str">
        <f>TEXT(Orders!B4444,"0")</f>
        <v>48358028</v>
      </c>
      <c r="D4444">
        <f>Order_Items!B4444</f>
        <v>398340</v>
      </c>
      <c r="E4444">
        <f>Products!B4444</f>
        <v>0</v>
      </c>
      <c r="F4444">
        <f>Products!C4444</f>
        <v>0</v>
      </c>
      <c r="G4444">
        <f>Products!D4444</f>
        <v>0</v>
      </c>
      <c r="H4444">
        <f>Order_Items!C4444</f>
        <v>2</v>
      </c>
      <c r="I4444">
        <f>Order_Items!D4444</f>
        <v>651.92999999999995</v>
      </c>
      <c r="J4444">
        <f>Orders!G4444</f>
        <v>1282.27</v>
      </c>
      <c r="K4444" t="str">
        <f>Orders!H4444</f>
        <v>UPI</v>
      </c>
      <c r="L4444" t="str">
        <f>Orders!F4444</f>
        <v>On Time</v>
      </c>
      <c r="M4444">
        <f>Feedback!D4444</f>
        <v>2</v>
      </c>
      <c r="N4444" t="str">
        <f>Feedback!F4444</f>
        <v>Customer Service</v>
      </c>
      <c r="O4444" t="str">
        <f>Feedback!G4444</f>
        <v>Negative</v>
      </c>
    </row>
    <row r="4445" spans="1:15" x14ac:dyDescent="0.3">
      <c r="A4445">
        <f>Orders!A4445</f>
        <v>9157217130</v>
      </c>
      <c r="B4445" s="2">
        <f>Orders!C4445</f>
        <v>45095.832638888889</v>
      </c>
      <c r="C4445" s="1" t="str">
        <f>TEXT(Orders!B4445,"0")</f>
        <v>8073518</v>
      </c>
      <c r="D4445">
        <f>Order_Items!B4445</f>
        <v>306177</v>
      </c>
      <c r="E4445">
        <f>Products!B4445</f>
        <v>0</v>
      </c>
      <c r="F4445">
        <f>Products!C4445</f>
        <v>0</v>
      </c>
      <c r="G4445">
        <f>Products!D4445</f>
        <v>0</v>
      </c>
      <c r="H4445">
        <f>Order_Items!C4445</f>
        <v>2</v>
      </c>
      <c r="I4445">
        <f>Order_Items!D4445</f>
        <v>769.24</v>
      </c>
      <c r="J4445">
        <f>Orders!G4445</f>
        <v>1448.27</v>
      </c>
      <c r="K4445" t="str">
        <f>Orders!H4445</f>
        <v>Wallet</v>
      </c>
      <c r="L4445" t="str">
        <f>Orders!F4445</f>
        <v>On Time</v>
      </c>
      <c r="M4445">
        <f>Feedback!D4445</f>
        <v>5</v>
      </c>
      <c r="N4445" t="str">
        <f>Feedback!F4445</f>
        <v>App Experience</v>
      </c>
      <c r="O4445" t="str">
        <f>Feedback!G4445</f>
        <v>Positive</v>
      </c>
    </row>
    <row r="4446" spans="1:15" x14ac:dyDescent="0.3">
      <c r="A4446">
        <f>Orders!A4446</f>
        <v>9328094731</v>
      </c>
      <c r="B4446" s="2">
        <f>Orders!C4446</f>
        <v>45525.188194444447</v>
      </c>
      <c r="C4446" s="1" t="str">
        <f>TEXT(Orders!B4446,"0")</f>
        <v>77086539</v>
      </c>
      <c r="D4446">
        <f>Order_Items!B4446</f>
        <v>500739</v>
      </c>
      <c r="E4446">
        <f>Products!B4446</f>
        <v>0</v>
      </c>
      <c r="F4446">
        <f>Products!C4446</f>
        <v>0</v>
      </c>
      <c r="G4446">
        <f>Products!D4446</f>
        <v>0</v>
      </c>
      <c r="H4446">
        <f>Order_Items!C4446</f>
        <v>2</v>
      </c>
      <c r="I4446">
        <f>Order_Items!D4446</f>
        <v>359.98</v>
      </c>
      <c r="J4446">
        <f>Orders!G4446</f>
        <v>2164.86</v>
      </c>
      <c r="K4446" t="str">
        <f>Orders!H4446</f>
        <v>Card</v>
      </c>
      <c r="L4446" t="str">
        <f>Orders!F4446</f>
        <v>On Time</v>
      </c>
      <c r="M4446">
        <f>Feedback!D4446</f>
        <v>3</v>
      </c>
      <c r="N4446" t="str">
        <f>Feedback!F4446</f>
        <v>App Experience</v>
      </c>
      <c r="O4446" t="str">
        <f>Feedback!G4446</f>
        <v>Negative</v>
      </c>
    </row>
    <row r="4447" spans="1:15" x14ac:dyDescent="0.3">
      <c r="A4447">
        <f>Orders!A4447</f>
        <v>3259266120</v>
      </c>
      <c r="B4447" s="2">
        <f>Orders!C4447</f>
        <v>45481.527777777781</v>
      </c>
      <c r="C4447" s="1" t="str">
        <f>TEXT(Orders!B4447,"0")</f>
        <v>35049420</v>
      </c>
      <c r="D4447">
        <f>Order_Items!B4447</f>
        <v>644847</v>
      </c>
      <c r="E4447">
        <f>Products!B4447</f>
        <v>0</v>
      </c>
      <c r="F4447">
        <f>Products!C4447</f>
        <v>0</v>
      </c>
      <c r="G4447">
        <f>Products!D4447</f>
        <v>0</v>
      </c>
      <c r="H4447">
        <f>Order_Items!C4447</f>
        <v>1</v>
      </c>
      <c r="I4447">
        <f>Order_Items!D4447</f>
        <v>622.80999999999995</v>
      </c>
      <c r="J4447">
        <f>Orders!G4447</f>
        <v>3483.31</v>
      </c>
      <c r="K4447" t="str">
        <f>Orders!H4447</f>
        <v>Cash</v>
      </c>
      <c r="L4447" t="str">
        <f>Orders!F4447</f>
        <v>Slightly Delayed</v>
      </c>
      <c r="M4447">
        <f>Feedback!D4447</f>
        <v>4</v>
      </c>
      <c r="N4447" t="str">
        <f>Feedback!F4447</f>
        <v>Delivery</v>
      </c>
      <c r="O4447" t="str">
        <f>Feedback!G4447</f>
        <v>Neutral</v>
      </c>
    </row>
    <row r="4448" spans="1:15" x14ac:dyDescent="0.3">
      <c r="A4448">
        <f>Orders!A4448</f>
        <v>4656541041</v>
      </c>
      <c r="B4448" s="2">
        <f>Orders!C4448</f>
        <v>45595.795138888891</v>
      </c>
      <c r="C4448" s="1" t="str">
        <f>TEXT(Orders!B4448,"0")</f>
        <v>84572019</v>
      </c>
      <c r="D4448">
        <f>Order_Items!B4448</f>
        <v>592784</v>
      </c>
      <c r="E4448">
        <f>Products!B4448</f>
        <v>0</v>
      </c>
      <c r="F4448">
        <f>Products!C4448</f>
        <v>0</v>
      </c>
      <c r="G4448">
        <f>Products!D4448</f>
        <v>0</v>
      </c>
      <c r="H4448">
        <f>Order_Items!C4448</f>
        <v>2</v>
      </c>
      <c r="I4448">
        <f>Order_Items!D4448</f>
        <v>280.35000000000002</v>
      </c>
      <c r="J4448">
        <f>Orders!G4448</f>
        <v>87.3</v>
      </c>
      <c r="K4448" t="str">
        <f>Orders!H4448</f>
        <v>Card</v>
      </c>
      <c r="L4448" t="str">
        <f>Orders!F4448</f>
        <v>Significantly Delayed</v>
      </c>
      <c r="M4448">
        <f>Feedback!D4448</f>
        <v>4</v>
      </c>
      <c r="N4448" t="str">
        <f>Feedback!F4448</f>
        <v>App Experience</v>
      </c>
      <c r="O4448" t="str">
        <f>Feedback!G4448</f>
        <v>Neutral</v>
      </c>
    </row>
    <row r="4449" spans="1:15" x14ac:dyDescent="0.3">
      <c r="A4449">
        <f>Orders!A4449</f>
        <v>730839483</v>
      </c>
      <c r="B4449" s="2">
        <f>Orders!C4449</f>
        <v>45130.999305555553</v>
      </c>
      <c r="C4449" s="1" t="str">
        <f>TEXT(Orders!B4449,"0")</f>
        <v>20148223</v>
      </c>
      <c r="D4449">
        <f>Order_Items!B4449</f>
        <v>123983</v>
      </c>
      <c r="E4449">
        <f>Products!B4449</f>
        <v>0</v>
      </c>
      <c r="F4449">
        <f>Products!C4449</f>
        <v>0</v>
      </c>
      <c r="G4449">
        <f>Products!D4449</f>
        <v>0</v>
      </c>
      <c r="H4449">
        <f>Order_Items!C4449</f>
        <v>1</v>
      </c>
      <c r="I4449">
        <f>Order_Items!D4449</f>
        <v>785.67</v>
      </c>
      <c r="J4449">
        <f>Orders!G4449</f>
        <v>2528.88</v>
      </c>
      <c r="K4449" t="str">
        <f>Orders!H4449</f>
        <v>Cash</v>
      </c>
      <c r="L4449" t="str">
        <f>Orders!F4449</f>
        <v>On Time</v>
      </c>
      <c r="M4449">
        <f>Feedback!D4449</f>
        <v>3</v>
      </c>
      <c r="N4449" t="str">
        <f>Feedback!F4449</f>
        <v>Delivery</v>
      </c>
      <c r="O4449" t="str">
        <f>Feedback!G4449</f>
        <v>Neutral</v>
      </c>
    </row>
    <row r="4450" spans="1:15" x14ac:dyDescent="0.3">
      <c r="A4450">
        <f>Orders!A4450</f>
        <v>6185824257</v>
      </c>
      <c r="B4450" s="2">
        <f>Orders!C4450</f>
        <v>45509.292361111111</v>
      </c>
      <c r="C4450" s="1" t="str">
        <f>TEXT(Orders!B4450,"0")</f>
        <v>1816969</v>
      </c>
      <c r="D4450">
        <f>Order_Items!B4450</f>
        <v>337168</v>
      </c>
      <c r="E4450">
        <f>Products!B4450</f>
        <v>0</v>
      </c>
      <c r="F4450">
        <f>Products!C4450</f>
        <v>0</v>
      </c>
      <c r="G4450">
        <f>Products!D4450</f>
        <v>0</v>
      </c>
      <c r="H4450">
        <f>Order_Items!C4450</f>
        <v>3</v>
      </c>
      <c r="I4450">
        <f>Order_Items!D4450</f>
        <v>545.49</v>
      </c>
      <c r="J4450">
        <f>Orders!G4450</f>
        <v>4093.07</v>
      </c>
      <c r="K4450" t="str">
        <f>Orders!H4450</f>
        <v>UPI</v>
      </c>
      <c r="L4450" t="str">
        <f>Orders!F4450</f>
        <v>On Time</v>
      </c>
      <c r="M4450">
        <f>Feedback!D4450</f>
        <v>2</v>
      </c>
      <c r="N4450" t="str">
        <f>Feedback!F4450</f>
        <v>App Experience</v>
      </c>
      <c r="O4450" t="str">
        <f>Feedback!G4450</f>
        <v>Negative</v>
      </c>
    </row>
    <row r="4451" spans="1:15" x14ac:dyDescent="0.3">
      <c r="A4451">
        <f>Orders!A4451</f>
        <v>225195662</v>
      </c>
      <c r="B4451" s="2">
        <f>Orders!C4451</f>
        <v>45534.806250000001</v>
      </c>
      <c r="C4451" s="1" t="str">
        <f>TEXT(Orders!B4451,"0")</f>
        <v>76202036</v>
      </c>
      <c r="D4451">
        <f>Order_Items!B4451</f>
        <v>658389</v>
      </c>
      <c r="E4451">
        <f>Products!B4451</f>
        <v>0</v>
      </c>
      <c r="F4451">
        <f>Products!C4451</f>
        <v>0</v>
      </c>
      <c r="G4451">
        <f>Products!D4451</f>
        <v>0</v>
      </c>
      <c r="H4451">
        <f>Order_Items!C4451</f>
        <v>2</v>
      </c>
      <c r="I4451">
        <f>Order_Items!D4451</f>
        <v>152.55000000000001</v>
      </c>
      <c r="J4451">
        <f>Orders!G4451</f>
        <v>284.69</v>
      </c>
      <c r="K4451" t="str">
        <f>Orders!H4451</f>
        <v>Card</v>
      </c>
      <c r="L4451" t="str">
        <f>Orders!F4451</f>
        <v>Slightly Delayed</v>
      </c>
      <c r="M4451">
        <f>Feedback!D4451</f>
        <v>1</v>
      </c>
      <c r="N4451" t="str">
        <f>Feedback!F4451</f>
        <v>Customer Service</v>
      </c>
      <c r="O4451" t="str">
        <f>Feedback!G4451</f>
        <v>Negative</v>
      </c>
    </row>
    <row r="4452" spans="1:15" x14ac:dyDescent="0.3">
      <c r="A4452">
        <f>Orders!A4452</f>
        <v>6771104541</v>
      </c>
      <c r="B4452" s="2">
        <f>Orders!C4452</f>
        <v>45056.444444444445</v>
      </c>
      <c r="C4452" s="1" t="str">
        <f>TEXT(Orders!B4452,"0")</f>
        <v>61618079</v>
      </c>
      <c r="D4452">
        <f>Order_Items!B4452</f>
        <v>833557</v>
      </c>
      <c r="E4452">
        <f>Products!B4452</f>
        <v>0</v>
      </c>
      <c r="F4452">
        <f>Products!C4452</f>
        <v>0</v>
      </c>
      <c r="G4452">
        <f>Products!D4452</f>
        <v>0</v>
      </c>
      <c r="H4452">
        <f>Order_Items!C4452</f>
        <v>2</v>
      </c>
      <c r="I4452">
        <f>Order_Items!D4452</f>
        <v>422.87</v>
      </c>
      <c r="J4452">
        <f>Orders!G4452</f>
        <v>97.04</v>
      </c>
      <c r="K4452" t="str">
        <f>Orders!H4452</f>
        <v>Cash</v>
      </c>
      <c r="L4452" t="str">
        <f>Orders!F4452</f>
        <v>On Time</v>
      </c>
      <c r="M4452">
        <f>Feedback!D4452</f>
        <v>1</v>
      </c>
      <c r="N4452" t="str">
        <f>Feedback!F4452</f>
        <v>Delivery</v>
      </c>
      <c r="O4452" t="str">
        <f>Feedback!G4452</f>
        <v>Negative</v>
      </c>
    </row>
    <row r="4453" spans="1:15" x14ac:dyDescent="0.3">
      <c r="A4453">
        <f>Orders!A4453</f>
        <v>6146830622</v>
      </c>
      <c r="B4453" s="2">
        <f>Orders!C4453</f>
        <v>45569.552083333336</v>
      </c>
      <c r="C4453" s="1" t="str">
        <f>TEXT(Orders!B4453,"0")</f>
        <v>14367270</v>
      </c>
      <c r="D4453">
        <f>Order_Items!B4453</f>
        <v>435929</v>
      </c>
      <c r="E4453">
        <f>Products!B4453</f>
        <v>0</v>
      </c>
      <c r="F4453">
        <f>Products!C4453</f>
        <v>0</v>
      </c>
      <c r="G4453">
        <f>Products!D4453</f>
        <v>0</v>
      </c>
      <c r="H4453">
        <f>Order_Items!C4453</f>
        <v>3</v>
      </c>
      <c r="I4453">
        <f>Order_Items!D4453</f>
        <v>856.89</v>
      </c>
      <c r="J4453">
        <f>Orders!G4453</f>
        <v>271.38</v>
      </c>
      <c r="K4453" t="str">
        <f>Orders!H4453</f>
        <v>Cash</v>
      </c>
      <c r="L4453" t="str">
        <f>Orders!F4453</f>
        <v>On Time</v>
      </c>
      <c r="M4453">
        <f>Feedback!D4453</f>
        <v>4</v>
      </c>
      <c r="N4453" t="str">
        <f>Feedback!F4453</f>
        <v>Customer Service</v>
      </c>
      <c r="O4453" t="str">
        <f>Feedback!G4453</f>
        <v>Positive</v>
      </c>
    </row>
    <row r="4454" spans="1:15" x14ac:dyDescent="0.3">
      <c r="A4454">
        <f>Orders!A4454</f>
        <v>1380326453</v>
      </c>
      <c r="B4454" s="2">
        <f>Orders!C4454</f>
        <v>45167.868750000001</v>
      </c>
      <c r="C4454" s="1" t="str">
        <f>TEXT(Orders!B4454,"0")</f>
        <v>68159723</v>
      </c>
      <c r="D4454">
        <f>Order_Items!B4454</f>
        <v>14145</v>
      </c>
      <c r="E4454">
        <f>Products!B4454</f>
        <v>0</v>
      </c>
      <c r="F4454">
        <f>Products!C4454</f>
        <v>0</v>
      </c>
      <c r="G4454">
        <f>Products!D4454</f>
        <v>0</v>
      </c>
      <c r="H4454">
        <f>Order_Items!C4454</f>
        <v>2</v>
      </c>
      <c r="I4454">
        <f>Order_Items!D4454</f>
        <v>630.84</v>
      </c>
      <c r="J4454">
        <f>Orders!G4454</f>
        <v>4991.05</v>
      </c>
      <c r="K4454" t="str">
        <f>Orders!H4454</f>
        <v>Cash</v>
      </c>
      <c r="L4454" t="str">
        <f>Orders!F4454</f>
        <v>On Time</v>
      </c>
      <c r="M4454">
        <f>Feedback!D4454</f>
        <v>5</v>
      </c>
      <c r="N4454" t="str">
        <f>Feedback!F4454</f>
        <v>Delivery</v>
      </c>
      <c r="O4454" t="str">
        <f>Feedback!G4454</f>
        <v>Positive</v>
      </c>
    </row>
    <row r="4455" spans="1:15" x14ac:dyDescent="0.3">
      <c r="A4455">
        <f>Orders!A4455</f>
        <v>728523620</v>
      </c>
      <c r="B4455" s="2">
        <f>Orders!C4455</f>
        <v>45169.800694444442</v>
      </c>
      <c r="C4455" s="1" t="str">
        <f>TEXT(Orders!B4455,"0")</f>
        <v>46699982</v>
      </c>
      <c r="D4455">
        <f>Order_Items!B4455</f>
        <v>687218</v>
      </c>
      <c r="E4455">
        <f>Products!B4455</f>
        <v>0</v>
      </c>
      <c r="F4455">
        <f>Products!C4455</f>
        <v>0</v>
      </c>
      <c r="G4455">
        <f>Products!D4455</f>
        <v>0</v>
      </c>
      <c r="H4455">
        <f>Order_Items!C4455</f>
        <v>3</v>
      </c>
      <c r="I4455">
        <f>Order_Items!D4455</f>
        <v>317.82</v>
      </c>
      <c r="J4455">
        <f>Orders!G4455</f>
        <v>1394</v>
      </c>
      <c r="K4455" t="str">
        <f>Orders!H4455</f>
        <v>Wallet</v>
      </c>
      <c r="L4455" t="str">
        <f>Orders!F4455</f>
        <v>On Time</v>
      </c>
      <c r="M4455">
        <f>Feedback!D4455</f>
        <v>4</v>
      </c>
      <c r="N4455" t="str">
        <f>Feedback!F4455</f>
        <v>Customer Service</v>
      </c>
      <c r="O4455" t="str">
        <f>Feedback!G4455</f>
        <v>Neutral</v>
      </c>
    </row>
    <row r="4456" spans="1:15" x14ac:dyDescent="0.3">
      <c r="A4456">
        <f>Orders!A4456</f>
        <v>27296314</v>
      </c>
      <c r="B4456" s="2">
        <f>Orders!C4456</f>
        <v>45582.675694444442</v>
      </c>
      <c r="C4456" s="1" t="str">
        <f>TEXT(Orders!B4456,"0")</f>
        <v>64562786</v>
      </c>
      <c r="D4456">
        <f>Order_Items!B4456</f>
        <v>313754</v>
      </c>
      <c r="E4456">
        <f>Products!B4456</f>
        <v>0</v>
      </c>
      <c r="F4456">
        <f>Products!C4456</f>
        <v>0</v>
      </c>
      <c r="G4456">
        <f>Products!D4456</f>
        <v>0</v>
      </c>
      <c r="H4456">
        <f>Order_Items!C4456</f>
        <v>2</v>
      </c>
      <c r="I4456">
        <f>Order_Items!D4456</f>
        <v>136.6</v>
      </c>
      <c r="J4456">
        <f>Orders!G4456</f>
        <v>3866.08</v>
      </c>
      <c r="K4456" t="str">
        <f>Orders!H4456</f>
        <v>UPI</v>
      </c>
      <c r="L4456" t="str">
        <f>Orders!F4456</f>
        <v>Significantly Delayed</v>
      </c>
      <c r="M4456">
        <f>Feedback!D4456</f>
        <v>5</v>
      </c>
      <c r="N4456" t="str">
        <f>Feedback!F4456</f>
        <v>Product Quality</v>
      </c>
      <c r="O4456" t="str">
        <f>Feedback!G4456</f>
        <v>Positive</v>
      </c>
    </row>
    <row r="4457" spans="1:15" x14ac:dyDescent="0.3">
      <c r="A4457">
        <f>Orders!A4457</f>
        <v>2608278705</v>
      </c>
      <c r="B4457" s="2">
        <f>Orders!C4457</f>
        <v>45221.102777777778</v>
      </c>
      <c r="C4457" s="1" t="str">
        <f>TEXT(Orders!B4457,"0")</f>
        <v>51945420</v>
      </c>
      <c r="D4457">
        <f>Order_Items!B4457</f>
        <v>237083</v>
      </c>
      <c r="E4457">
        <f>Products!B4457</f>
        <v>0</v>
      </c>
      <c r="F4457">
        <f>Products!C4457</f>
        <v>0</v>
      </c>
      <c r="G4457">
        <f>Products!D4457</f>
        <v>0</v>
      </c>
      <c r="H4457">
        <f>Order_Items!C4457</f>
        <v>3</v>
      </c>
      <c r="I4457">
        <f>Order_Items!D4457</f>
        <v>577.13</v>
      </c>
      <c r="J4457">
        <f>Orders!G4457</f>
        <v>4746.82</v>
      </c>
      <c r="K4457" t="str">
        <f>Orders!H4457</f>
        <v>Cash</v>
      </c>
      <c r="L4457" t="str">
        <f>Orders!F4457</f>
        <v>Slightly Delayed</v>
      </c>
      <c r="M4457">
        <f>Feedback!D4457</f>
        <v>3</v>
      </c>
      <c r="N4457" t="str">
        <f>Feedback!F4457</f>
        <v>Customer Service</v>
      </c>
      <c r="O4457" t="str">
        <f>Feedback!G4457</f>
        <v>Negative</v>
      </c>
    </row>
    <row r="4458" spans="1:15" x14ac:dyDescent="0.3">
      <c r="A4458">
        <f>Orders!A4458</f>
        <v>6786366774</v>
      </c>
      <c r="B4458" s="2">
        <f>Orders!C4458</f>
        <v>45372.102083333331</v>
      </c>
      <c r="C4458" s="1" t="str">
        <f>TEXT(Orders!B4458,"0")</f>
        <v>5716817</v>
      </c>
      <c r="D4458">
        <f>Order_Items!B4458</f>
        <v>53833</v>
      </c>
      <c r="E4458">
        <f>Products!B4458</f>
        <v>0</v>
      </c>
      <c r="F4458">
        <f>Products!C4458</f>
        <v>0</v>
      </c>
      <c r="G4458">
        <f>Products!D4458</f>
        <v>0</v>
      </c>
      <c r="H4458">
        <f>Order_Items!C4458</f>
        <v>3</v>
      </c>
      <c r="I4458">
        <f>Order_Items!D4458</f>
        <v>134.69</v>
      </c>
      <c r="J4458">
        <f>Orders!G4458</f>
        <v>3962.96</v>
      </c>
      <c r="K4458" t="str">
        <f>Orders!H4458</f>
        <v>Card</v>
      </c>
      <c r="L4458" t="str">
        <f>Orders!F4458</f>
        <v>On Time</v>
      </c>
      <c r="M4458">
        <f>Feedback!D4458</f>
        <v>2</v>
      </c>
      <c r="N4458" t="str">
        <f>Feedback!F4458</f>
        <v>App Experience</v>
      </c>
      <c r="O4458" t="str">
        <f>Feedback!G4458</f>
        <v>Negative</v>
      </c>
    </row>
    <row r="4459" spans="1:15" x14ac:dyDescent="0.3">
      <c r="A4459">
        <f>Orders!A4459</f>
        <v>5572475750</v>
      </c>
      <c r="B4459" s="2">
        <f>Orders!C4459</f>
        <v>45041.404861111114</v>
      </c>
      <c r="C4459" s="1" t="str">
        <f>TEXT(Orders!B4459,"0")</f>
        <v>40563029</v>
      </c>
      <c r="D4459">
        <f>Order_Items!B4459</f>
        <v>397973</v>
      </c>
      <c r="E4459">
        <f>Products!B4459</f>
        <v>0</v>
      </c>
      <c r="F4459">
        <f>Products!C4459</f>
        <v>0</v>
      </c>
      <c r="G4459">
        <f>Products!D4459</f>
        <v>0</v>
      </c>
      <c r="H4459">
        <f>Order_Items!C4459</f>
        <v>3</v>
      </c>
      <c r="I4459">
        <f>Order_Items!D4459</f>
        <v>728.73</v>
      </c>
      <c r="J4459">
        <f>Orders!G4459</f>
        <v>4045.5</v>
      </c>
      <c r="K4459" t="str">
        <f>Orders!H4459</f>
        <v>UPI</v>
      </c>
      <c r="L4459" t="str">
        <f>Orders!F4459</f>
        <v>On Time</v>
      </c>
      <c r="M4459">
        <f>Feedback!D4459</f>
        <v>3</v>
      </c>
      <c r="N4459" t="str">
        <f>Feedback!F4459</f>
        <v>Delivery</v>
      </c>
      <c r="O4459" t="str">
        <f>Feedback!G4459</f>
        <v>Negative</v>
      </c>
    </row>
    <row r="4460" spans="1:15" x14ac:dyDescent="0.3">
      <c r="A4460">
        <f>Orders!A4460</f>
        <v>8276417383</v>
      </c>
      <c r="B4460" s="2">
        <f>Orders!C4460</f>
        <v>45461.09375</v>
      </c>
      <c r="C4460" s="1" t="str">
        <f>TEXT(Orders!B4460,"0")</f>
        <v>39976965</v>
      </c>
      <c r="D4460">
        <f>Order_Items!B4460</f>
        <v>462526</v>
      </c>
      <c r="E4460">
        <f>Products!B4460</f>
        <v>0</v>
      </c>
      <c r="F4460">
        <f>Products!C4460</f>
        <v>0</v>
      </c>
      <c r="G4460">
        <f>Products!D4460</f>
        <v>0</v>
      </c>
      <c r="H4460">
        <f>Order_Items!C4460</f>
        <v>1</v>
      </c>
      <c r="I4460">
        <f>Order_Items!D4460</f>
        <v>449.97</v>
      </c>
      <c r="J4460">
        <f>Orders!G4460</f>
        <v>1938.45</v>
      </c>
      <c r="K4460" t="str">
        <f>Orders!H4460</f>
        <v>Cash</v>
      </c>
      <c r="L4460" t="str">
        <f>Orders!F4460</f>
        <v>On Time</v>
      </c>
      <c r="M4460">
        <f>Feedback!D4460</f>
        <v>1</v>
      </c>
      <c r="N4460" t="str">
        <f>Feedback!F4460</f>
        <v>App Experience</v>
      </c>
      <c r="O4460" t="str">
        <f>Feedback!G4460</f>
        <v>Negative</v>
      </c>
    </row>
    <row r="4461" spans="1:15" x14ac:dyDescent="0.3">
      <c r="A4461">
        <f>Orders!A4461</f>
        <v>784435014</v>
      </c>
      <c r="B4461" s="2">
        <f>Orders!C4461</f>
        <v>45210.615277777775</v>
      </c>
      <c r="C4461" s="1" t="str">
        <f>TEXT(Orders!B4461,"0")</f>
        <v>2684440</v>
      </c>
      <c r="D4461">
        <f>Order_Items!B4461</f>
        <v>478531</v>
      </c>
      <c r="E4461">
        <f>Products!B4461</f>
        <v>0</v>
      </c>
      <c r="F4461">
        <f>Products!C4461</f>
        <v>0</v>
      </c>
      <c r="G4461">
        <f>Products!D4461</f>
        <v>0</v>
      </c>
      <c r="H4461">
        <f>Order_Items!C4461</f>
        <v>1</v>
      </c>
      <c r="I4461">
        <f>Order_Items!D4461</f>
        <v>825.46</v>
      </c>
      <c r="J4461">
        <f>Orders!G4461</f>
        <v>415.75</v>
      </c>
      <c r="K4461" t="str">
        <f>Orders!H4461</f>
        <v>Cash</v>
      </c>
      <c r="L4461" t="str">
        <f>Orders!F4461</f>
        <v>On Time</v>
      </c>
      <c r="M4461">
        <f>Feedback!D4461</f>
        <v>3</v>
      </c>
      <c r="N4461" t="str">
        <f>Feedback!F4461</f>
        <v>Delivery</v>
      </c>
      <c r="O4461" t="str">
        <f>Feedback!G4461</f>
        <v>Neutral</v>
      </c>
    </row>
    <row r="4462" spans="1:15" x14ac:dyDescent="0.3">
      <c r="A4462">
        <f>Orders!A4462</f>
        <v>9442274046</v>
      </c>
      <c r="B4462" s="2">
        <f>Orders!C4462</f>
        <v>45170.454861111109</v>
      </c>
      <c r="C4462" s="1" t="str">
        <f>TEXT(Orders!B4462,"0")</f>
        <v>93617659</v>
      </c>
      <c r="D4462">
        <f>Order_Items!B4462</f>
        <v>969851</v>
      </c>
      <c r="E4462">
        <f>Products!B4462</f>
        <v>0</v>
      </c>
      <c r="F4462">
        <f>Products!C4462</f>
        <v>0</v>
      </c>
      <c r="G4462">
        <f>Products!D4462</f>
        <v>0</v>
      </c>
      <c r="H4462">
        <f>Order_Items!C4462</f>
        <v>2</v>
      </c>
      <c r="I4462">
        <f>Order_Items!D4462</f>
        <v>340.66</v>
      </c>
      <c r="J4462">
        <f>Orders!G4462</f>
        <v>229.38</v>
      </c>
      <c r="K4462" t="str">
        <f>Orders!H4462</f>
        <v>UPI</v>
      </c>
      <c r="L4462" t="str">
        <f>Orders!F4462</f>
        <v>Slightly Delayed</v>
      </c>
      <c r="M4462">
        <f>Feedback!D4462</f>
        <v>3</v>
      </c>
      <c r="N4462" t="str">
        <f>Feedback!F4462</f>
        <v>Customer Service</v>
      </c>
      <c r="O4462" t="str">
        <f>Feedback!G4462</f>
        <v>Neutral</v>
      </c>
    </row>
    <row r="4463" spans="1:15" x14ac:dyDescent="0.3">
      <c r="A4463">
        <f>Orders!A4463</f>
        <v>2470025903</v>
      </c>
      <c r="B4463" s="2">
        <f>Orders!C4463</f>
        <v>45449.331250000003</v>
      </c>
      <c r="C4463" s="1" t="str">
        <f>TEXT(Orders!B4463,"0")</f>
        <v>81420960</v>
      </c>
      <c r="D4463">
        <f>Order_Items!B4463</f>
        <v>839170</v>
      </c>
      <c r="E4463">
        <f>Products!B4463</f>
        <v>0</v>
      </c>
      <c r="F4463">
        <f>Products!C4463</f>
        <v>0</v>
      </c>
      <c r="G4463">
        <f>Products!D4463</f>
        <v>0</v>
      </c>
      <c r="H4463">
        <f>Order_Items!C4463</f>
        <v>2</v>
      </c>
      <c r="I4463">
        <f>Order_Items!D4463</f>
        <v>481.63</v>
      </c>
      <c r="J4463">
        <f>Orders!G4463</f>
        <v>3939.11</v>
      </c>
      <c r="K4463" t="str">
        <f>Orders!H4463</f>
        <v>Cash</v>
      </c>
      <c r="L4463" t="str">
        <f>Orders!F4463</f>
        <v>On Time</v>
      </c>
      <c r="M4463">
        <f>Feedback!D4463</f>
        <v>2</v>
      </c>
      <c r="N4463" t="str">
        <f>Feedback!F4463</f>
        <v>App Experience</v>
      </c>
      <c r="O4463" t="str">
        <f>Feedback!G4463</f>
        <v>Negative</v>
      </c>
    </row>
    <row r="4464" spans="1:15" x14ac:dyDescent="0.3">
      <c r="A4464">
        <f>Orders!A4464</f>
        <v>6774241153</v>
      </c>
      <c r="B4464" s="2">
        <f>Orders!C4464</f>
        <v>45558.227777777778</v>
      </c>
      <c r="C4464" s="1" t="str">
        <f>TEXT(Orders!B4464,"0")</f>
        <v>29272253</v>
      </c>
      <c r="D4464">
        <f>Order_Items!B4464</f>
        <v>707935</v>
      </c>
      <c r="E4464">
        <f>Products!B4464</f>
        <v>0</v>
      </c>
      <c r="F4464">
        <f>Products!C4464</f>
        <v>0</v>
      </c>
      <c r="G4464">
        <f>Products!D4464</f>
        <v>0</v>
      </c>
      <c r="H4464">
        <f>Order_Items!C4464</f>
        <v>2</v>
      </c>
      <c r="I4464">
        <f>Order_Items!D4464</f>
        <v>820.9</v>
      </c>
      <c r="J4464">
        <f>Orders!G4464</f>
        <v>915.45</v>
      </c>
      <c r="K4464" t="str">
        <f>Orders!H4464</f>
        <v>UPI</v>
      </c>
      <c r="L4464" t="str">
        <f>Orders!F4464</f>
        <v>On Time</v>
      </c>
      <c r="M4464">
        <f>Feedback!D4464</f>
        <v>3</v>
      </c>
      <c r="N4464" t="str">
        <f>Feedback!F4464</f>
        <v>Customer Service</v>
      </c>
      <c r="O4464" t="str">
        <f>Feedback!G4464</f>
        <v>Neutral</v>
      </c>
    </row>
    <row r="4465" spans="1:15" x14ac:dyDescent="0.3">
      <c r="A4465">
        <f>Orders!A4465</f>
        <v>3874644184</v>
      </c>
      <c r="B4465" s="2">
        <f>Orders!C4465</f>
        <v>45466.978472222225</v>
      </c>
      <c r="C4465" s="1" t="str">
        <f>TEXT(Orders!B4465,"0")</f>
        <v>49152878</v>
      </c>
      <c r="D4465">
        <f>Order_Items!B4465</f>
        <v>853932</v>
      </c>
      <c r="E4465">
        <f>Products!B4465</f>
        <v>0</v>
      </c>
      <c r="F4465">
        <f>Products!C4465</f>
        <v>0</v>
      </c>
      <c r="G4465">
        <f>Products!D4465</f>
        <v>0</v>
      </c>
      <c r="H4465">
        <f>Order_Items!C4465</f>
        <v>3</v>
      </c>
      <c r="I4465">
        <f>Order_Items!D4465</f>
        <v>941.19</v>
      </c>
      <c r="J4465">
        <f>Orders!G4465</f>
        <v>577.13</v>
      </c>
      <c r="K4465" t="str">
        <f>Orders!H4465</f>
        <v>Cash</v>
      </c>
      <c r="L4465" t="str">
        <f>Orders!F4465</f>
        <v>On Time</v>
      </c>
      <c r="M4465">
        <f>Feedback!D4465</f>
        <v>4</v>
      </c>
      <c r="N4465" t="str">
        <f>Feedback!F4465</f>
        <v>Delivery</v>
      </c>
      <c r="O4465" t="str">
        <f>Feedback!G4465</f>
        <v>Neutral</v>
      </c>
    </row>
    <row r="4466" spans="1:15" x14ac:dyDescent="0.3">
      <c r="A4466">
        <f>Orders!A4466</f>
        <v>8078065454</v>
      </c>
      <c r="B4466" s="2">
        <f>Orders!C4466</f>
        <v>45431.46875</v>
      </c>
      <c r="C4466" s="1" t="str">
        <f>TEXT(Orders!B4466,"0")</f>
        <v>97033691</v>
      </c>
      <c r="D4466">
        <f>Order_Items!B4466</f>
        <v>679865</v>
      </c>
      <c r="E4466">
        <f>Products!B4466</f>
        <v>0</v>
      </c>
      <c r="F4466">
        <f>Products!C4466</f>
        <v>0</v>
      </c>
      <c r="G4466">
        <f>Products!D4466</f>
        <v>0</v>
      </c>
      <c r="H4466">
        <f>Order_Items!C4466</f>
        <v>3</v>
      </c>
      <c r="I4466">
        <f>Order_Items!D4466</f>
        <v>347.91</v>
      </c>
      <c r="J4466">
        <f>Orders!G4466</f>
        <v>2440.5500000000002</v>
      </c>
      <c r="K4466" t="str">
        <f>Orders!H4466</f>
        <v>Cash</v>
      </c>
      <c r="L4466" t="str">
        <f>Orders!F4466</f>
        <v>Significantly Delayed</v>
      </c>
      <c r="M4466">
        <f>Feedback!D4466</f>
        <v>4</v>
      </c>
      <c r="N4466" t="str">
        <f>Feedback!F4466</f>
        <v>Customer Service</v>
      </c>
      <c r="O4466" t="str">
        <f>Feedback!G4466</f>
        <v>Positive</v>
      </c>
    </row>
    <row r="4467" spans="1:15" x14ac:dyDescent="0.3">
      <c r="A4467">
        <f>Orders!A4467</f>
        <v>340113260</v>
      </c>
      <c r="B4467" s="2">
        <f>Orders!C4467</f>
        <v>45349.642361111109</v>
      </c>
      <c r="C4467" s="1" t="str">
        <f>TEXT(Orders!B4467,"0")</f>
        <v>83039559</v>
      </c>
      <c r="D4467">
        <f>Order_Items!B4467</f>
        <v>621677</v>
      </c>
      <c r="E4467">
        <f>Products!B4467</f>
        <v>0</v>
      </c>
      <c r="F4467">
        <f>Products!C4467</f>
        <v>0</v>
      </c>
      <c r="G4467">
        <f>Products!D4467</f>
        <v>0</v>
      </c>
      <c r="H4467">
        <f>Order_Items!C4467</f>
        <v>1</v>
      </c>
      <c r="I4467">
        <f>Order_Items!D4467</f>
        <v>317.8</v>
      </c>
      <c r="J4467">
        <f>Orders!G4467</f>
        <v>869.51</v>
      </c>
      <c r="K4467" t="str">
        <f>Orders!H4467</f>
        <v>Card</v>
      </c>
      <c r="L4467" t="str">
        <f>Orders!F4467</f>
        <v>Slightly Delayed</v>
      </c>
      <c r="M4467">
        <f>Feedback!D4467</f>
        <v>5</v>
      </c>
      <c r="N4467" t="str">
        <f>Feedback!F4467</f>
        <v>Product Quality</v>
      </c>
      <c r="O4467" t="str">
        <f>Feedback!G4467</f>
        <v>Positive</v>
      </c>
    </row>
    <row r="4468" spans="1:15" x14ac:dyDescent="0.3">
      <c r="A4468">
        <f>Orders!A4468</f>
        <v>2978839318</v>
      </c>
      <c r="B4468" s="2">
        <f>Orders!C4468</f>
        <v>45302.671527777777</v>
      </c>
      <c r="C4468" s="1" t="str">
        <f>TEXT(Orders!B4468,"0")</f>
        <v>59436131</v>
      </c>
      <c r="D4468">
        <f>Order_Items!B4468</f>
        <v>435929</v>
      </c>
      <c r="E4468">
        <f>Products!B4468</f>
        <v>0</v>
      </c>
      <c r="F4468">
        <f>Products!C4468</f>
        <v>0</v>
      </c>
      <c r="G4468">
        <f>Products!D4468</f>
        <v>0</v>
      </c>
      <c r="H4468">
        <f>Order_Items!C4468</f>
        <v>2</v>
      </c>
      <c r="I4468">
        <f>Order_Items!D4468</f>
        <v>856.89</v>
      </c>
      <c r="J4468">
        <f>Orders!G4468</f>
        <v>1031.54</v>
      </c>
      <c r="K4468" t="str">
        <f>Orders!H4468</f>
        <v>Card</v>
      </c>
      <c r="L4468" t="str">
        <f>Orders!F4468</f>
        <v>On Time</v>
      </c>
      <c r="M4468">
        <f>Feedback!D4468</f>
        <v>3</v>
      </c>
      <c r="N4468" t="str">
        <f>Feedback!F4468</f>
        <v>Customer Service</v>
      </c>
      <c r="O4468" t="str">
        <f>Feedback!G4468</f>
        <v>Negative</v>
      </c>
    </row>
    <row r="4469" spans="1:15" x14ac:dyDescent="0.3">
      <c r="A4469">
        <f>Orders!A4469</f>
        <v>3896922017</v>
      </c>
      <c r="B4469" s="2">
        <f>Orders!C4469</f>
        <v>45529.73541666667</v>
      </c>
      <c r="C4469" s="1" t="str">
        <f>TEXT(Orders!B4469,"0")</f>
        <v>9274874</v>
      </c>
      <c r="D4469">
        <f>Order_Items!B4469</f>
        <v>677542</v>
      </c>
      <c r="E4469">
        <f>Products!B4469</f>
        <v>0</v>
      </c>
      <c r="F4469">
        <f>Products!C4469</f>
        <v>0</v>
      </c>
      <c r="G4469">
        <f>Products!D4469</f>
        <v>0</v>
      </c>
      <c r="H4469">
        <f>Order_Items!C4469</f>
        <v>3</v>
      </c>
      <c r="I4469">
        <f>Order_Items!D4469</f>
        <v>212.61</v>
      </c>
      <c r="J4469">
        <f>Orders!G4469</f>
        <v>726.41</v>
      </c>
      <c r="K4469" t="str">
        <f>Orders!H4469</f>
        <v>Card</v>
      </c>
      <c r="L4469" t="str">
        <f>Orders!F4469</f>
        <v>On Time</v>
      </c>
      <c r="M4469">
        <f>Feedback!D4469</f>
        <v>2</v>
      </c>
      <c r="N4469" t="str">
        <f>Feedback!F4469</f>
        <v>Delivery</v>
      </c>
      <c r="O4469" t="str">
        <f>Feedback!G4469</f>
        <v>Negative</v>
      </c>
    </row>
    <row r="4470" spans="1:15" x14ac:dyDescent="0.3">
      <c r="A4470">
        <f>Orders!A4470</f>
        <v>7621954956</v>
      </c>
      <c r="B4470" s="2">
        <f>Orders!C4470</f>
        <v>45114.165972222225</v>
      </c>
      <c r="C4470" s="1" t="str">
        <f>TEXT(Orders!B4470,"0")</f>
        <v>32797235</v>
      </c>
      <c r="D4470">
        <f>Order_Items!B4470</f>
        <v>298985</v>
      </c>
      <c r="E4470">
        <f>Products!B4470</f>
        <v>0</v>
      </c>
      <c r="F4470">
        <f>Products!C4470</f>
        <v>0</v>
      </c>
      <c r="G4470">
        <f>Products!D4470</f>
        <v>0</v>
      </c>
      <c r="H4470">
        <f>Order_Items!C4470</f>
        <v>1</v>
      </c>
      <c r="I4470">
        <f>Order_Items!D4470</f>
        <v>183.76</v>
      </c>
      <c r="J4470">
        <f>Orders!G4470</f>
        <v>793.14</v>
      </c>
      <c r="K4470" t="str">
        <f>Orders!H4470</f>
        <v>UPI</v>
      </c>
      <c r="L4470" t="str">
        <f>Orders!F4470</f>
        <v>On Time</v>
      </c>
      <c r="M4470">
        <f>Feedback!D4470</f>
        <v>3</v>
      </c>
      <c r="N4470" t="str">
        <f>Feedback!F4470</f>
        <v>Delivery</v>
      </c>
      <c r="O4470" t="str">
        <f>Feedback!G4470</f>
        <v>Negative</v>
      </c>
    </row>
    <row r="4471" spans="1:15" x14ac:dyDescent="0.3">
      <c r="A4471">
        <f>Orders!A4471</f>
        <v>581178324</v>
      </c>
      <c r="B4471" s="2">
        <f>Orders!C4471</f>
        <v>45339.170138888891</v>
      </c>
      <c r="C4471" s="1" t="str">
        <f>TEXT(Orders!B4471,"0")</f>
        <v>12277039</v>
      </c>
      <c r="D4471">
        <f>Order_Items!B4471</f>
        <v>578097</v>
      </c>
      <c r="E4471">
        <f>Products!B4471</f>
        <v>0</v>
      </c>
      <c r="F4471">
        <f>Products!C4471</f>
        <v>0</v>
      </c>
      <c r="G4471">
        <f>Products!D4471</f>
        <v>0</v>
      </c>
      <c r="H4471">
        <f>Order_Items!C4471</f>
        <v>2</v>
      </c>
      <c r="I4471">
        <f>Order_Items!D4471</f>
        <v>267.61</v>
      </c>
      <c r="J4471">
        <f>Orders!G4471</f>
        <v>2887.67</v>
      </c>
      <c r="K4471" t="str">
        <f>Orders!H4471</f>
        <v>Cash</v>
      </c>
      <c r="L4471" t="str">
        <f>Orders!F4471</f>
        <v>On Time</v>
      </c>
      <c r="M4471">
        <f>Feedback!D4471</f>
        <v>3</v>
      </c>
      <c r="N4471" t="str">
        <f>Feedback!F4471</f>
        <v>Product Quality</v>
      </c>
      <c r="O4471" t="str">
        <f>Feedback!G4471</f>
        <v>Neutral</v>
      </c>
    </row>
    <row r="4472" spans="1:15" x14ac:dyDescent="0.3">
      <c r="A4472">
        <f>Orders!A4472</f>
        <v>8469170680</v>
      </c>
      <c r="B4472" s="2">
        <f>Orders!C4472</f>
        <v>45001.788194444445</v>
      </c>
      <c r="C4472" s="1" t="str">
        <f>TEXT(Orders!B4472,"0")</f>
        <v>5901440</v>
      </c>
      <c r="D4472">
        <f>Order_Items!B4472</f>
        <v>240179</v>
      </c>
      <c r="E4472">
        <f>Products!B4472</f>
        <v>0</v>
      </c>
      <c r="F4472">
        <f>Products!C4472</f>
        <v>0</v>
      </c>
      <c r="G4472">
        <f>Products!D4472</f>
        <v>0</v>
      </c>
      <c r="H4472">
        <f>Order_Items!C4472</f>
        <v>1</v>
      </c>
      <c r="I4472">
        <f>Order_Items!D4472</f>
        <v>90.56</v>
      </c>
      <c r="J4472">
        <f>Orders!G4472</f>
        <v>39.65</v>
      </c>
      <c r="K4472" t="str">
        <f>Orders!H4472</f>
        <v>UPI</v>
      </c>
      <c r="L4472" t="str">
        <f>Orders!F4472</f>
        <v>On Time</v>
      </c>
      <c r="M4472">
        <f>Feedback!D4472</f>
        <v>3</v>
      </c>
      <c r="N4472" t="str">
        <f>Feedback!F4472</f>
        <v>App Experience</v>
      </c>
      <c r="O4472" t="str">
        <f>Feedback!G4472</f>
        <v>Neutral</v>
      </c>
    </row>
    <row r="4473" spans="1:15" x14ac:dyDescent="0.3">
      <c r="A4473">
        <f>Orders!A4473</f>
        <v>6779626333</v>
      </c>
      <c r="B4473" s="2">
        <f>Orders!C4473</f>
        <v>45423.055555555555</v>
      </c>
      <c r="C4473" s="1" t="str">
        <f>TEXT(Orders!B4473,"0")</f>
        <v>55404382</v>
      </c>
      <c r="D4473">
        <f>Order_Items!B4473</f>
        <v>871592</v>
      </c>
      <c r="E4473">
        <f>Products!B4473</f>
        <v>0</v>
      </c>
      <c r="F4473">
        <f>Products!C4473</f>
        <v>0</v>
      </c>
      <c r="G4473">
        <f>Products!D4473</f>
        <v>0</v>
      </c>
      <c r="H4473">
        <f>Order_Items!C4473</f>
        <v>2</v>
      </c>
      <c r="I4473">
        <f>Order_Items!D4473</f>
        <v>870.29</v>
      </c>
      <c r="J4473">
        <f>Orders!G4473</f>
        <v>329.79</v>
      </c>
      <c r="K4473" t="str">
        <f>Orders!H4473</f>
        <v>Card</v>
      </c>
      <c r="L4473" t="str">
        <f>Orders!F4473</f>
        <v>Slightly Delayed</v>
      </c>
      <c r="M4473">
        <f>Feedback!D4473</f>
        <v>3</v>
      </c>
      <c r="N4473" t="str">
        <f>Feedback!F4473</f>
        <v>Customer Service</v>
      </c>
      <c r="O4473" t="str">
        <f>Feedback!G4473</f>
        <v>Neutral</v>
      </c>
    </row>
    <row r="4474" spans="1:15" x14ac:dyDescent="0.3">
      <c r="A4474">
        <f>Orders!A4474</f>
        <v>6335704206</v>
      </c>
      <c r="B4474" s="2">
        <f>Orders!C4474</f>
        <v>45434.525694444441</v>
      </c>
      <c r="C4474" s="1" t="str">
        <f>TEXT(Orders!B4474,"0")</f>
        <v>38327793</v>
      </c>
      <c r="D4474">
        <f>Order_Items!B4474</f>
        <v>592784</v>
      </c>
      <c r="E4474">
        <f>Products!B4474</f>
        <v>0</v>
      </c>
      <c r="F4474">
        <f>Products!C4474</f>
        <v>0</v>
      </c>
      <c r="G4474">
        <f>Products!D4474</f>
        <v>0</v>
      </c>
      <c r="H4474">
        <f>Order_Items!C4474</f>
        <v>1</v>
      </c>
      <c r="I4474">
        <f>Order_Items!D4474</f>
        <v>280.35000000000002</v>
      </c>
      <c r="J4474">
        <f>Orders!G4474</f>
        <v>3363.41</v>
      </c>
      <c r="K4474" t="str">
        <f>Orders!H4474</f>
        <v>Card</v>
      </c>
      <c r="L4474" t="str">
        <f>Orders!F4474</f>
        <v>On Time</v>
      </c>
      <c r="M4474">
        <f>Feedback!D4474</f>
        <v>4</v>
      </c>
      <c r="N4474" t="str">
        <f>Feedback!F4474</f>
        <v>Product Quality</v>
      </c>
      <c r="O4474" t="str">
        <f>Feedback!G4474</f>
        <v>Positive</v>
      </c>
    </row>
    <row r="4475" spans="1:15" x14ac:dyDescent="0.3">
      <c r="A4475">
        <f>Orders!A4475</f>
        <v>8314342490</v>
      </c>
      <c r="B4475" s="2">
        <f>Orders!C4475</f>
        <v>45021.043749999997</v>
      </c>
      <c r="C4475" s="1" t="str">
        <f>TEXT(Orders!B4475,"0")</f>
        <v>21677923</v>
      </c>
      <c r="D4475">
        <f>Order_Items!B4475</f>
        <v>440875</v>
      </c>
      <c r="E4475">
        <f>Products!B4475</f>
        <v>0</v>
      </c>
      <c r="F4475">
        <f>Products!C4475</f>
        <v>0</v>
      </c>
      <c r="G4475">
        <f>Products!D4475</f>
        <v>0</v>
      </c>
      <c r="H4475">
        <f>Order_Items!C4475</f>
        <v>2</v>
      </c>
      <c r="I4475">
        <f>Order_Items!D4475</f>
        <v>275.02999999999997</v>
      </c>
      <c r="J4475">
        <f>Orders!G4475</f>
        <v>3821.54</v>
      </c>
      <c r="K4475" t="str">
        <f>Orders!H4475</f>
        <v>Wallet</v>
      </c>
      <c r="L4475" t="str">
        <f>Orders!F4475</f>
        <v>On Time</v>
      </c>
      <c r="M4475">
        <f>Feedback!D4475</f>
        <v>2</v>
      </c>
      <c r="N4475" t="str">
        <f>Feedback!F4475</f>
        <v>Delivery</v>
      </c>
      <c r="O4475" t="str">
        <f>Feedback!G4475</f>
        <v>Negative</v>
      </c>
    </row>
    <row r="4476" spans="1:15" x14ac:dyDescent="0.3">
      <c r="A4476">
        <f>Orders!A4476</f>
        <v>1948795658</v>
      </c>
      <c r="B4476" s="2">
        <f>Orders!C4476</f>
        <v>45222.323611111111</v>
      </c>
      <c r="C4476" s="1" t="str">
        <f>TEXT(Orders!B4476,"0")</f>
        <v>49833888</v>
      </c>
      <c r="D4476">
        <f>Order_Items!B4476</f>
        <v>186168</v>
      </c>
      <c r="E4476">
        <f>Products!B4476</f>
        <v>0</v>
      </c>
      <c r="F4476">
        <f>Products!C4476</f>
        <v>0</v>
      </c>
      <c r="G4476">
        <f>Products!D4476</f>
        <v>0</v>
      </c>
      <c r="H4476">
        <f>Order_Items!C4476</f>
        <v>1</v>
      </c>
      <c r="I4476">
        <f>Order_Items!D4476</f>
        <v>878.8</v>
      </c>
      <c r="J4476">
        <f>Orders!G4476</f>
        <v>3541.32</v>
      </c>
      <c r="K4476" t="str">
        <f>Orders!H4476</f>
        <v>Card</v>
      </c>
      <c r="L4476" t="str">
        <f>Orders!F4476</f>
        <v>On Time</v>
      </c>
      <c r="M4476">
        <f>Feedback!D4476</f>
        <v>5</v>
      </c>
      <c r="N4476" t="str">
        <f>Feedback!F4476</f>
        <v>Product Quality</v>
      </c>
      <c r="O4476" t="str">
        <f>Feedback!G4476</f>
        <v>Positive</v>
      </c>
    </row>
    <row r="4477" spans="1:15" x14ac:dyDescent="0.3">
      <c r="A4477">
        <f>Orders!A4477</f>
        <v>9187864807</v>
      </c>
      <c r="B4477" s="2">
        <f>Orders!C4477</f>
        <v>45465.416666666664</v>
      </c>
      <c r="C4477" s="1" t="str">
        <f>TEXT(Orders!B4477,"0")</f>
        <v>44776601</v>
      </c>
      <c r="D4477">
        <f>Order_Items!B4477</f>
        <v>871592</v>
      </c>
      <c r="E4477">
        <f>Products!B4477</f>
        <v>0</v>
      </c>
      <c r="F4477">
        <f>Products!C4477</f>
        <v>0</v>
      </c>
      <c r="G4477">
        <f>Products!D4477</f>
        <v>0</v>
      </c>
      <c r="H4477">
        <f>Order_Items!C4477</f>
        <v>1</v>
      </c>
      <c r="I4477">
        <f>Order_Items!D4477</f>
        <v>870.29</v>
      </c>
      <c r="J4477">
        <f>Orders!G4477</f>
        <v>1565.97</v>
      </c>
      <c r="K4477" t="str">
        <f>Orders!H4477</f>
        <v>Wallet</v>
      </c>
      <c r="L4477" t="str">
        <f>Orders!F4477</f>
        <v>On Time</v>
      </c>
      <c r="M4477">
        <f>Feedback!D4477</f>
        <v>1</v>
      </c>
      <c r="N4477" t="str">
        <f>Feedback!F4477</f>
        <v>Customer Service</v>
      </c>
      <c r="O4477" t="str">
        <f>Feedback!G4477</f>
        <v>Negative</v>
      </c>
    </row>
    <row r="4478" spans="1:15" x14ac:dyDescent="0.3">
      <c r="A4478">
        <f>Orders!A4478</f>
        <v>8399666962</v>
      </c>
      <c r="B4478" s="2">
        <f>Orders!C4478</f>
        <v>45024.40625</v>
      </c>
      <c r="C4478" s="1" t="str">
        <f>TEXT(Orders!B4478,"0")</f>
        <v>21573815</v>
      </c>
      <c r="D4478">
        <f>Order_Items!B4478</f>
        <v>287070</v>
      </c>
      <c r="E4478">
        <f>Products!B4478</f>
        <v>0</v>
      </c>
      <c r="F4478">
        <f>Products!C4478</f>
        <v>0</v>
      </c>
      <c r="G4478">
        <f>Products!D4478</f>
        <v>0</v>
      </c>
      <c r="H4478">
        <f>Order_Items!C4478</f>
        <v>3</v>
      </c>
      <c r="I4478">
        <f>Order_Items!D4478</f>
        <v>443.17</v>
      </c>
      <c r="J4478">
        <f>Orders!G4478</f>
        <v>3782.86</v>
      </c>
      <c r="K4478" t="str">
        <f>Orders!H4478</f>
        <v>UPI</v>
      </c>
      <c r="L4478" t="str">
        <f>Orders!F4478</f>
        <v>On Time</v>
      </c>
      <c r="M4478">
        <f>Feedback!D4478</f>
        <v>4</v>
      </c>
      <c r="N4478" t="str">
        <f>Feedback!F4478</f>
        <v>Delivery</v>
      </c>
      <c r="O4478" t="str">
        <f>Feedback!G4478</f>
        <v>Positive</v>
      </c>
    </row>
    <row r="4479" spans="1:15" x14ac:dyDescent="0.3">
      <c r="A4479">
        <f>Orders!A4479</f>
        <v>6196321055</v>
      </c>
      <c r="B4479" s="2">
        <f>Orders!C4479</f>
        <v>45429.767361111109</v>
      </c>
      <c r="C4479" s="1" t="str">
        <f>TEXT(Orders!B4479,"0")</f>
        <v>30788486</v>
      </c>
      <c r="D4479">
        <f>Order_Items!B4479</f>
        <v>767398</v>
      </c>
      <c r="E4479">
        <f>Products!B4479</f>
        <v>0</v>
      </c>
      <c r="F4479">
        <f>Products!C4479</f>
        <v>0</v>
      </c>
      <c r="G4479">
        <f>Products!D4479</f>
        <v>0</v>
      </c>
      <c r="H4479">
        <f>Order_Items!C4479</f>
        <v>2</v>
      </c>
      <c r="I4479">
        <f>Order_Items!D4479</f>
        <v>22.14</v>
      </c>
      <c r="J4479">
        <f>Orders!G4479</f>
        <v>1795.02</v>
      </c>
      <c r="K4479" t="str">
        <f>Orders!H4479</f>
        <v>Cash</v>
      </c>
      <c r="L4479" t="str">
        <f>Orders!F4479</f>
        <v>On Time</v>
      </c>
      <c r="M4479">
        <f>Feedback!D4479</f>
        <v>3</v>
      </c>
      <c r="N4479" t="str">
        <f>Feedback!F4479</f>
        <v>Delivery</v>
      </c>
      <c r="O4479" t="str">
        <f>Feedback!G4479</f>
        <v>Neutral</v>
      </c>
    </row>
    <row r="4480" spans="1:15" x14ac:dyDescent="0.3">
      <c r="A4480">
        <f>Orders!A4480</f>
        <v>8128518434</v>
      </c>
      <c r="B4480" s="2">
        <f>Orders!C4480</f>
        <v>45150.70208333333</v>
      </c>
      <c r="C4480" s="1" t="str">
        <f>TEXT(Orders!B4480,"0")</f>
        <v>94486311</v>
      </c>
      <c r="D4480">
        <f>Order_Items!B4480</f>
        <v>449106</v>
      </c>
      <c r="E4480">
        <f>Products!B4480</f>
        <v>0</v>
      </c>
      <c r="F4480">
        <f>Products!C4480</f>
        <v>0</v>
      </c>
      <c r="G4480">
        <f>Products!D4480</f>
        <v>0</v>
      </c>
      <c r="H4480">
        <f>Order_Items!C4480</f>
        <v>2</v>
      </c>
      <c r="I4480">
        <f>Order_Items!D4480</f>
        <v>48.55</v>
      </c>
      <c r="J4480">
        <f>Orders!G4480</f>
        <v>2083.5100000000002</v>
      </c>
      <c r="K4480" t="str">
        <f>Orders!H4480</f>
        <v>Card</v>
      </c>
      <c r="L4480" t="str">
        <f>Orders!F4480</f>
        <v>On Time</v>
      </c>
      <c r="M4480">
        <f>Feedback!D4480</f>
        <v>4</v>
      </c>
      <c r="N4480" t="str">
        <f>Feedback!F4480</f>
        <v>App Experience</v>
      </c>
      <c r="O4480" t="str">
        <f>Feedback!G4480</f>
        <v>Neutral</v>
      </c>
    </row>
    <row r="4481" spans="1:15" x14ac:dyDescent="0.3">
      <c r="A4481">
        <f>Orders!A4481</f>
        <v>9854897999</v>
      </c>
      <c r="B4481" s="2">
        <f>Orders!C4481</f>
        <v>45203.744444444441</v>
      </c>
      <c r="C4481" s="1" t="str">
        <f>TEXT(Orders!B4481,"0")</f>
        <v>72415263</v>
      </c>
      <c r="D4481">
        <f>Order_Items!B4481</f>
        <v>991434</v>
      </c>
      <c r="E4481">
        <f>Products!B4481</f>
        <v>0</v>
      </c>
      <c r="F4481">
        <f>Products!C4481</f>
        <v>0</v>
      </c>
      <c r="G4481">
        <f>Products!D4481</f>
        <v>0</v>
      </c>
      <c r="H4481">
        <f>Order_Items!C4481</f>
        <v>2</v>
      </c>
      <c r="I4481">
        <f>Order_Items!D4481</f>
        <v>237.62</v>
      </c>
      <c r="J4481">
        <f>Orders!G4481</f>
        <v>2790.09</v>
      </c>
      <c r="K4481" t="str">
        <f>Orders!H4481</f>
        <v>Card</v>
      </c>
      <c r="L4481" t="str">
        <f>Orders!F4481</f>
        <v>On Time</v>
      </c>
      <c r="M4481">
        <f>Feedback!D4481</f>
        <v>2</v>
      </c>
      <c r="N4481" t="str">
        <f>Feedback!F4481</f>
        <v>Product Quality</v>
      </c>
      <c r="O4481" t="str">
        <f>Feedback!G4481</f>
        <v>Negative</v>
      </c>
    </row>
    <row r="4482" spans="1:15" x14ac:dyDescent="0.3">
      <c r="A4482">
        <f>Orders!A4482</f>
        <v>2603584546</v>
      </c>
      <c r="B4482" s="2">
        <f>Orders!C4482</f>
        <v>45433.911805555559</v>
      </c>
      <c r="C4482" s="1" t="str">
        <f>TEXT(Orders!B4482,"0")</f>
        <v>41811800</v>
      </c>
      <c r="D4482">
        <f>Order_Items!B4482</f>
        <v>366066</v>
      </c>
      <c r="E4482">
        <f>Products!B4482</f>
        <v>0</v>
      </c>
      <c r="F4482">
        <f>Products!C4482</f>
        <v>0</v>
      </c>
      <c r="G4482">
        <f>Products!D4482</f>
        <v>0</v>
      </c>
      <c r="H4482">
        <f>Order_Items!C4482</f>
        <v>3</v>
      </c>
      <c r="I4482">
        <f>Order_Items!D4482</f>
        <v>918.58</v>
      </c>
      <c r="J4482">
        <f>Orders!G4482</f>
        <v>1328.82</v>
      </c>
      <c r="K4482" t="str">
        <f>Orders!H4482</f>
        <v>Wallet</v>
      </c>
      <c r="L4482" t="str">
        <f>Orders!F4482</f>
        <v>On Time</v>
      </c>
      <c r="M4482">
        <f>Feedback!D4482</f>
        <v>2</v>
      </c>
      <c r="N4482" t="str">
        <f>Feedback!F4482</f>
        <v>App Experience</v>
      </c>
      <c r="O4482" t="str">
        <f>Feedback!G4482</f>
        <v>Negative</v>
      </c>
    </row>
    <row r="4483" spans="1:15" x14ac:dyDescent="0.3">
      <c r="A4483">
        <f>Orders!A4483</f>
        <v>1295119665</v>
      </c>
      <c r="B4483" s="2">
        <f>Orders!C4483</f>
        <v>45370.338888888888</v>
      </c>
      <c r="C4483" s="1" t="str">
        <f>TEXT(Orders!B4483,"0")</f>
        <v>99695529</v>
      </c>
      <c r="D4483">
        <f>Order_Items!B4483</f>
        <v>378676</v>
      </c>
      <c r="E4483">
        <f>Products!B4483</f>
        <v>0</v>
      </c>
      <c r="F4483">
        <f>Products!C4483</f>
        <v>0</v>
      </c>
      <c r="G4483">
        <f>Products!D4483</f>
        <v>0</v>
      </c>
      <c r="H4483">
        <f>Order_Items!C4483</f>
        <v>2</v>
      </c>
      <c r="I4483">
        <f>Order_Items!D4483</f>
        <v>881.42</v>
      </c>
      <c r="J4483">
        <f>Orders!G4483</f>
        <v>4979.18</v>
      </c>
      <c r="K4483" t="str">
        <f>Orders!H4483</f>
        <v>UPI</v>
      </c>
      <c r="L4483" t="str">
        <f>Orders!F4483</f>
        <v>On Time</v>
      </c>
      <c r="M4483">
        <f>Feedback!D4483</f>
        <v>3</v>
      </c>
      <c r="N4483" t="str">
        <f>Feedback!F4483</f>
        <v>Product Quality</v>
      </c>
      <c r="O4483" t="str">
        <f>Feedback!G4483</f>
        <v>Neutral</v>
      </c>
    </row>
    <row r="4484" spans="1:15" x14ac:dyDescent="0.3">
      <c r="A4484">
        <f>Orders!A4484</f>
        <v>599975885</v>
      </c>
      <c r="B4484" s="2">
        <f>Orders!C4484</f>
        <v>45084.246527777781</v>
      </c>
      <c r="C4484" s="1" t="str">
        <f>TEXT(Orders!B4484,"0")</f>
        <v>45708879</v>
      </c>
      <c r="D4484">
        <f>Order_Items!B4484</f>
        <v>473647</v>
      </c>
      <c r="E4484">
        <f>Products!B4484</f>
        <v>0</v>
      </c>
      <c r="F4484">
        <f>Products!C4484</f>
        <v>0</v>
      </c>
      <c r="G4484">
        <f>Products!D4484</f>
        <v>0</v>
      </c>
      <c r="H4484">
        <f>Order_Items!C4484</f>
        <v>3</v>
      </c>
      <c r="I4484">
        <f>Order_Items!D4484</f>
        <v>43.05</v>
      </c>
      <c r="J4484">
        <f>Orders!G4484</f>
        <v>3420.7</v>
      </c>
      <c r="K4484" t="str">
        <f>Orders!H4484</f>
        <v>Card</v>
      </c>
      <c r="L4484" t="str">
        <f>Orders!F4484</f>
        <v>On Time</v>
      </c>
      <c r="M4484">
        <f>Feedback!D4484</f>
        <v>4</v>
      </c>
      <c r="N4484" t="str">
        <f>Feedback!F4484</f>
        <v>Customer Service</v>
      </c>
      <c r="O4484" t="str">
        <f>Feedback!G4484</f>
        <v>Neutral</v>
      </c>
    </row>
    <row r="4485" spans="1:15" x14ac:dyDescent="0.3">
      <c r="A4485">
        <f>Orders!A4485</f>
        <v>5834861324</v>
      </c>
      <c r="B4485" s="2">
        <f>Orders!C4485</f>
        <v>45111.511805555558</v>
      </c>
      <c r="C4485" s="1" t="str">
        <f>TEXT(Orders!B4485,"0")</f>
        <v>84826389</v>
      </c>
      <c r="D4485">
        <f>Order_Items!B4485</f>
        <v>89084</v>
      </c>
      <c r="E4485">
        <f>Products!B4485</f>
        <v>0</v>
      </c>
      <c r="F4485">
        <f>Products!C4485</f>
        <v>0</v>
      </c>
      <c r="G4485">
        <f>Products!D4485</f>
        <v>0</v>
      </c>
      <c r="H4485">
        <f>Order_Items!C4485</f>
        <v>3</v>
      </c>
      <c r="I4485">
        <f>Order_Items!D4485</f>
        <v>598.83000000000004</v>
      </c>
      <c r="J4485">
        <f>Orders!G4485</f>
        <v>1367.34</v>
      </c>
      <c r="K4485" t="str">
        <f>Orders!H4485</f>
        <v>UPI</v>
      </c>
      <c r="L4485" t="str">
        <f>Orders!F4485</f>
        <v>Significantly Delayed</v>
      </c>
      <c r="M4485">
        <f>Feedback!D4485</f>
        <v>2</v>
      </c>
      <c r="N4485" t="str">
        <f>Feedback!F4485</f>
        <v>App Experience</v>
      </c>
      <c r="O4485" t="str">
        <f>Feedback!G4485</f>
        <v>Negative</v>
      </c>
    </row>
    <row r="4486" spans="1:15" x14ac:dyDescent="0.3">
      <c r="A4486">
        <f>Orders!A4486</f>
        <v>2032005162</v>
      </c>
      <c r="B4486" s="2">
        <f>Orders!C4486</f>
        <v>45586.29791666667</v>
      </c>
      <c r="C4486" s="1" t="str">
        <f>TEXT(Orders!B4486,"0")</f>
        <v>18791381</v>
      </c>
      <c r="D4486">
        <f>Order_Items!B4486</f>
        <v>883013</v>
      </c>
      <c r="E4486">
        <f>Products!B4486</f>
        <v>0</v>
      </c>
      <c r="F4486">
        <f>Products!C4486</f>
        <v>0</v>
      </c>
      <c r="G4486">
        <f>Products!D4486</f>
        <v>0</v>
      </c>
      <c r="H4486">
        <f>Order_Items!C4486</f>
        <v>2</v>
      </c>
      <c r="I4486">
        <f>Order_Items!D4486</f>
        <v>989.88</v>
      </c>
      <c r="J4486">
        <f>Orders!G4486</f>
        <v>2152.48</v>
      </c>
      <c r="K4486" t="str">
        <f>Orders!H4486</f>
        <v>Wallet</v>
      </c>
      <c r="L4486" t="str">
        <f>Orders!F4486</f>
        <v>On Time</v>
      </c>
      <c r="M4486">
        <f>Feedback!D4486</f>
        <v>3</v>
      </c>
      <c r="N4486" t="str">
        <f>Feedback!F4486</f>
        <v>App Experience</v>
      </c>
      <c r="O4486" t="str">
        <f>Feedback!G4486</f>
        <v>Neutral</v>
      </c>
    </row>
    <row r="4487" spans="1:15" x14ac:dyDescent="0.3">
      <c r="A4487">
        <f>Orders!A4487</f>
        <v>8391900458</v>
      </c>
      <c r="B4487" s="2">
        <f>Orders!C4487</f>
        <v>45063.236111111109</v>
      </c>
      <c r="C4487" s="1" t="str">
        <f>TEXT(Orders!B4487,"0")</f>
        <v>43518622</v>
      </c>
      <c r="D4487">
        <f>Order_Items!B4487</f>
        <v>704868</v>
      </c>
      <c r="E4487">
        <f>Products!B4487</f>
        <v>0</v>
      </c>
      <c r="F4487">
        <f>Products!C4487</f>
        <v>0</v>
      </c>
      <c r="G4487">
        <f>Products!D4487</f>
        <v>0</v>
      </c>
      <c r="H4487">
        <f>Order_Items!C4487</f>
        <v>1</v>
      </c>
      <c r="I4487">
        <f>Order_Items!D4487</f>
        <v>193.46</v>
      </c>
      <c r="J4487">
        <f>Orders!G4487</f>
        <v>1807.66</v>
      </c>
      <c r="K4487" t="str">
        <f>Orders!H4487</f>
        <v>Wallet</v>
      </c>
      <c r="L4487" t="str">
        <f>Orders!F4487</f>
        <v>On Time</v>
      </c>
      <c r="M4487">
        <f>Feedback!D4487</f>
        <v>4</v>
      </c>
      <c r="N4487" t="str">
        <f>Feedback!F4487</f>
        <v>Customer Service</v>
      </c>
      <c r="O4487" t="str">
        <f>Feedback!G4487</f>
        <v>Positive</v>
      </c>
    </row>
    <row r="4488" spans="1:15" x14ac:dyDescent="0.3">
      <c r="A4488">
        <f>Orders!A4488</f>
        <v>1887687323</v>
      </c>
      <c r="B4488" s="2">
        <f>Orders!C4488</f>
        <v>45330.118055555555</v>
      </c>
      <c r="C4488" s="1" t="str">
        <f>TEXT(Orders!B4488,"0")</f>
        <v>85518832</v>
      </c>
      <c r="D4488">
        <f>Order_Items!B4488</f>
        <v>490602</v>
      </c>
      <c r="E4488">
        <f>Products!B4488</f>
        <v>0</v>
      </c>
      <c r="F4488">
        <f>Products!C4488</f>
        <v>0</v>
      </c>
      <c r="G4488">
        <f>Products!D4488</f>
        <v>0</v>
      </c>
      <c r="H4488">
        <f>Order_Items!C4488</f>
        <v>1</v>
      </c>
      <c r="I4488">
        <f>Order_Items!D4488</f>
        <v>549.47</v>
      </c>
      <c r="J4488">
        <f>Orders!G4488</f>
        <v>695.62</v>
      </c>
      <c r="K4488" t="str">
        <f>Orders!H4488</f>
        <v>Cash</v>
      </c>
      <c r="L4488" t="str">
        <f>Orders!F4488</f>
        <v>On Time</v>
      </c>
      <c r="M4488">
        <f>Feedback!D4488</f>
        <v>1</v>
      </c>
      <c r="N4488" t="str">
        <f>Feedback!F4488</f>
        <v>App Experience</v>
      </c>
      <c r="O4488" t="str">
        <f>Feedback!G4488</f>
        <v>Negative</v>
      </c>
    </row>
    <row r="4489" spans="1:15" x14ac:dyDescent="0.3">
      <c r="A4489">
        <f>Orders!A4489</f>
        <v>2120411967</v>
      </c>
      <c r="B4489" s="2">
        <f>Orders!C4489</f>
        <v>45281.061111111114</v>
      </c>
      <c r="C4489" s="1" t="str">
        <f>TEXT(Orders!B4489,"0")</f>
        <v>6867315</v>
      </c>
      <c r="D4489">
        <f>Order_Items!B4489</f>
        <v>34200</v>
      </c>
      <c r="E4489">
        <f>Products!B4489</f>
        <v>0</v>
      </c>
      <c r="F4489">
        <f>Products!C4489</f>
        <v>0</v>
      </c>
      <c r="G4489">
        <f>Products!D4489</f>
        <v>0</v>
      </c>
      <c r="H4489">
        <f>Order_Items!C4489</f>
        <v>3</v>
      </c>
      <c r="I4489">
        <f>Order_Items!D4489</f>
        <v>319.8</v>
      </c>
      <c r="J4489">
        <f>Orders!G4489</f>
        <v>4769.6899999999996</v>
      </c>
      <c r="K4489" t="str">
        <f>Orders!H4489</f>
        <v>Wallet</v>
      </c>
      <c r="L4489" t="str">
        <f>Orders!F4489</f>
        <v>Significantly Delayed</v>
      </c>
      <c r="M4489">
        <f>Feedback!D4489</f>
        <v>5</v>
      </c>
      <c r="N4489" t="str">
        <f>Feedback!F4489</f>
        <v>Customer Service</v>
      </c>
      <c r="O4489" t="str">
        <f>Feedback!G4489</f>
        <v>Positive</v>
      </c>
    </row>
    <row r="4490" spans="1:15" x14ac:dyDescent="0.3">
      <c r="A4490">
        <f>Orders!A4490</f>
        <v>3158340906</v>
      </c>
      <c r="B4490" s="2">
        <f>Orders!C4490</f>
        <v>45492.060416666667</v>
      </c>
      <c r="C4490" s="1" t="str">
        <f>TEXT(Orders!B4490,"0")</f>
        <v>48002829</v>
      </c>
      <c r="D4490">
        <f>Order_Items!B4490</f>
        <v>398340</v>
      </c>
      <c r="E4490">
        <f>Products!B4490</f>
        <v>0</v>
      </c>
      <c r="F4490">
        <f>Products!C4490</f>
        <v>0</v>
      </c>
      <c r="G4490">
        <f>Products!D4490</f>
        <v>0</v>
      </c>
      <c r="H4490">
        <f>Order_Items!C4490</f>
        <v>1</v>
      </c>
      <c r="I4490">
        <f>Order_Items!D4490</f>
        <v>651.92999999999995</v>
      </c>
      <c r="J4490">
        <f>Orders!G4490</f>
        <v>4157.26</v>
      </c>
      <c r="K4490" t="str">
        <f>Orders!H4490</f>
        <v>Wallet</v>
      </c>
      <c r="L4490" t="str">
        <f>Orders!F4490</f>
        <v>Slightly Delayed</v>
      </c>
      <c r="M4490">
        <f>Feedback!D4490</f>
        <v>4</v>
      </c>
      <c r="N4490" t="str">
        <f>Feedback!F4490</f>
        <v>Customer Service</v>
      </c>
      <c r="O4490" t="str">
        <f>Feedback!G4490</f>
        <v>Neutral</v>
      </c>
    </row>
    <row r="4491" spans="1:15" x14ac:dyDescent="0.3">
      <c r="A4491">
        <f>Orders!A4491</f>
        <v>2387343456</v>
      </c>
      <c r="B4491" s="2">
        <f>Orders!C4491</f>
        <v>45584.131944444445</v>
      </c>
      <c r="C4491" s="1" t="str">
        <f>TEXT(Orders!B4491,"0")</f>
        <v>17749347</v>
      </c>
      <c r="D4491">
        <f>Order_Items!B4491</f>
        <v>820541</v>
      </c>
      <c r="E4491">
        <f>Products!B4491</f>
        <v>0</v>
      </c>
      <c r="F4491">
        <f>Products!C4491</f>
        <v>0</v>
      </c>
      <c r="G4491">
        <f>Products!D4491</f>
        <v>0</v>
      </c>
      <c r="H4491">
        <f>Order_Items!C4491</f>
        <v>2</v>
      </c>
      <c r="I4491">
        <f>Order_Items!D4491</f>
        <v>576.22</v>
      </c>
      <c r="J4491">
        <f>Orders!G4491</f>
        <v>915.29</v>
      </c>
      <c r="K4491" t="str">
        <f>Orders!H4491</f>
        <v>Wallet</v>
      </c>
      <c r="L4491" t="str">
        <f>Orders!F4491</f>
        <v>Slightly Delayed</v>
      </c>
      <c r="M4491">
        <f>Feedback!D4491</f>
        <v>2</v>
      </c>
      <c r="N4491" t="str">
        <f>Feedback!F4491</f>
        <v>Product Quality</v>
      </c>
      <c r="O4491" t="str">
        <f>Feedback!G4491</f>
        <v>Negative</v>
      </c>
    </row>
    <row r="4492" spans="1:15" x14ac:dyDescent="0.3">
      <c r="A4492">
        <f>Orders!A4492</f>
        <v>338609144</v>
      </c>
      <c r="B4492" s="2">
        <f>Orders!C4492</f>
        <v>45591.239583333336</v>
      </c>
      <c r="C4492" s="1" t="str">
        <f>TEXT(Orders!B4492,"0")</f>
        <v>12574626</v>
      </c>
      <c r="D4492">
        <f>Order_Items!B4492</f>
        <v>349294</v>
      </c>
      <c r="E4492">
        <f>Products!B4492</f>
        <v>0</v>
      </c>
      <c r="F4492">
        <f>Products!C4492</f>
        <v>0</v>
      </c>
      <c r="G4492">
        <f>Products!D4492</f>
        <v>0</v>
      </c>
      <c r="H4492">
        <f>Order_Items!C4492</f>
        <v>3</v>
      </c>
      <c r="I4492">
        <f>Order_Items!D4492</f>
        <v>934.75</v>
      </c>
      <c r="J4492">
        <f>Orders!G4492</f>
        <v>2731.77</v>
      </c>
      <c r="K4492" t="str">
        <f>Orders!H4492</f>
        <v>Cash</v>
      </c>
      <c r="L4492" t="str">
        <f>Orders!F4492</f>
        <v>On Time</v>
      </c>
      <c r="M4492">
        <f>Feedback!D4492</f>
        <v>4</v>
      </c>
      <c r="N4492" t="str">
        <f>Feedback!F4492</f>
        <v>Customer Service</v>
      </c>
      <c r="O4492" t="str">
        <f>Feedback!G4492</f>
        <v>Neutral</v>
      </c>
    </row>
    <row r="4493" spans="1:15" x14ac:dyDescent="0.3">
      <c r="A4493">
        <f>Orders!A4493</f>
        <v>9056190831</v>
      </c>
      <c r="B4493" s="2">
        <f>Orders!C4493</f>
        <v>45124.289583333331</v>
      </c>
      <c r="C4493" s="1" t="str">
        <f>TEXT(Orders!B4493,"0")</f>
        <v>3100301</v>
      </c>
      <c r="D4493">
        <f>Order_Items!B4493</f>
        <v>890232</v>
      </c>
      <c r="E4493">
        <f>Products!B4493</f>
        <v>0</v>
      </c>
      <c r="F4493">
        <f>Products!C4493</f>
        <v>0</v>
      </c>
      <c r="G4493">
        <f>Products!D4493</f>
        <v>0</v>
      </c>
      <c r="H4493">
        <f>Order_Items!C4493</f>
        <v>3</v>
      </c>
      <c r="I4493">
        <f>Order_Items!D4493</f>
        <v>432</v>
      </c>
      <c r="J4493">
        <f>Orders!G4493</f>
        <v>2618.61</v>
      </c>
      <c r="K4493" t="str">
        <f>Orders!H4493</f>
        <v>Wallet</v>
      </c>
      <c r="L4493" t="str">
        <f>Orders!F4493</f>
        <v>On Time</v>
      </c>
      <c r="M4493">
        <f>Feedback!D4493</f>
        <v>3</v>
      </c>
      <c r="N4493" t="str">
        <f>Feedback!F4493</f>
        <v>Delivery</v>
      </c>
      <c r="O4493" t="str">
        <f>Feedback!G4493</f>
        <v>Negative</v>
      </c>
    </row>
    <row r="4494" spans="1:15" x14ac:dyDescent="0.3">
      <c r="A4494">
        <f>Orders!A4494</f>
        <v>2803081135</v>
      </c>
      <c r="B4494" s="2">
        <f>Orders!C4494</f>
        <v>45087.913194444445</v>
      </c>
      <c r="C4494" s="1" t="str">
        <f>TEXT(Orders!B4494,"0")</f>
        <v>42262168</v>
      </c>
      <c r="D4494">
        <f>Order_Items!B4494</f>
        <v>385113</v>
      </c>
      <c r="E4494">
        <f>Products!B4494</f>
        <v>0</v>
      </c>
      <c r="F4494">
        <f>Products!C4494</f>
        <v>0</v>
      </c>
      <c r="G4494">
        <f>Products!D4494</f>
        <v>0</v>
      </c>
      <c r="H4494">
        <f>Order_Items!C4494</f>
        <v>2</v>
      </c>
      <c r="I4494">
        <f>Order_Items!D4494</f>
        <v>816.38</v>
      </c>
      <c r="J4494">
        <f>Orders!G4494</f>
        <v>1389.92</v>
      </c>
      <c r="K4494" t="str">
        <f>Orders!H4494</f>
        <v>Wallet</v>
      </c>
      <c r="L4494" t="str">
        <f>Orders!F4494</f>
        <v>On Time</v>
      </c>
      <c r="M4494">
        <f>Feedback!D4494</f>
        <v>4</v>
      </c>
      <c r="N4494" t="str">
        <f>Feedback!F4494</f>
        <v>Customer Service</v>
      </c>
      <c r="O4494" t="str">
        <f>Feedback!G4494</f>
        <v>Neutral</v>
      </c>
    </row>
    <row r="4495" spans="1:15" x14ac:dyDescent="0.3">
      <c r="A4495">
        <f>Orders!A4495</f>
        <v>5970759669</v>
      </c>
      <c r="B4495" s="2">
        <f>Orders!C4495</f>
        <v>45370.4375</v>
      </c>
      <c r="C4495" s="1" t="str">
        <f>TEXT(Orders!B4495,"0")</f>
        <v>26285589</v>
      </c>
      <c r="D4495">
        <f>Order_Items!B4495</f>
        <v>194682</v>
      </c>
      <c r="E4495">
        <f>Products!B4495</f>
        <v>0</v>
      </c>
      <c r="F4495">
        <f>Products!C4495</f>
        <v>0</v>
      </c>
      <c r="G4495">
        <f>Products!D4495</f>
        <v>0</v>
      </c>
      <c r="H4495">
        <f>Order_Items!C4495</f>
        <v>1</v>
      </c>
      <c r="I4495">
        <f>Order_Items!D4495</f>
        <v>912.29</v>
      </c>
      <c r="J4495">
        <f>Orders!G4495</f>
        <v>3168.87</v>
      </c>
      <c r="K4495" t="str">
        <f>Orders!H4495</f>
        <v>UPI</v>
      </c>
      <c r="L4495" t="str">
        <f>Orders!F4495</f>
        <v>On Time</v>
      </c>
      <c r="M4495">
        <f>Feedback!D4495</f>
        <v>5</v>
      </c>
      <c r="N4495" t="str">
        <f>Feedback!F4495</f>
        <v>Product Quality</v>
      </c>
      <c r="O4495" t="str">
        <f>Feedback!G4495</f>
        <v>Positive</v>
      </c>
    </row>
    <row r="4496" spans="1:15" x14ac:dyDescent="0.3">
      <c r="A4496">
        <f>Orders!A4496</f>
        <v>3226693729</v>
      </c>
      <c r="B4496" s="2">
        <f>Orders!C4496</f>
        <v>45144.55972222222</v>
      </c>
      <c r="C4496" s="1" t="str">
        <f>TEXT(Orders!B4496,"0")</f>
        <v>62629494</v>
      </c>
      <c r="D4496">
        <f>Order_Items!B4496</f>
        <v>444361</v>
      </c>
      <c r="E4496">
        <f>Products!B4496</f>
        <v>0</v>
      </c>
      <c r="F4496">
        <f>Products!C4496</f>
        <v>0</v>
      </c>
      <c r="G4496">
        <f>Products!D4496</f>
        <v>0</v>
      </c>
      <c r="H4496">
        <f>Order_Items!C4496</f>
        <v>3</v>
      </c>
      <c r="I4496">
        <f>Order_Items!D4496</f>
        <v>822.63</v>
      </c>
      <c r="J4496">
        <f>Orders!G4496</f>
        <v>748.62</v>
      </c>
      <c r="K4496" t="str">
        <f>Orders!H4496</f>
        <v>UPI</v>
      </c>
      <c r="L4496" t="str">
        <f>Orders!F4496</f>
        <v>On Time</v>
      </c>
      <c r="M4496">
        <f>Feedback!D4496</f>
        <v>3</v>
      </c>
      <c r="N4496" t="str">
        <f>Feedback!F4496</f>
        <v>Delivery</v>
      </c>
      <c r="O4496" t="str">
        <f>Feedback!G4496</f>
        <v>Neutral</v>
      </c>
    </row>
    <row r="4497" spans="1:15" x14ac:dyDescent="0.3">
      <c r="A4497">
        <f>Orders!A4497</f>
        <v>8132845656</v>
      </c>
      <c r="B4497" s="2">
        <f>Orders!C4497</f>
        <v>45483.495138888888</v>
      </c>
      <c r="C4497" s="1" t="str">
        <f>TEXT(Orders!B4497,"0")</f>
        <v>4597433</v>
      </c>
      <c r="D4497">
        <f>Order_Items!B4497</f>
        <v>965755</v>
      </c>
      <c r="E4497">
        <f>Products!B4497</f>
        <v>0</v>
      </c>
      <c r="F4497">
        <f>Products!C4497</f>
        <v>0</v>
      </c>
      <c r="G4497">
        <f>Products!D4497</f>
        <v>0</v>
      </c>
      <c r="H4497">
        <f>Order_Items!C4497</f>
        <v>3</v>
      </c>
      <c r="I4497">
        <f>Order_Items!D4497</f>
        <v>532.57000000000005</v>
      </c>
      <c r="J4497">
        <f>Orders!G4497</f>
        <v>690.08</v>
      </c>
      <c r="K4497" t="str">
        <f>Orders!H4497</f>
        <v>UPI</v>
      </c>
      <c r="L4497" t="str">
        <f>Orders!F4497</f>
        <v>Significantly Delayed</v>
      </c>
      <c r="M4497">
        <f>Feedback!D4497</f>
        <v>3</v>
      </c>
      <c r="N4497" t="str">
        <f>Feedback!F4497</f>
        <v>App Experience</v>
      </c>
      <c r="O4497" t="str">
        <f>Feedback!G4497</f>
        <v>Neutral</v>
      </c>
    </row>
    <row r="4498" spans="1:15" x14ac:dyDescent="0.3">
      <c r="A4498">
        <f>Orders!A4498</f>
        <v>7850550725</v>
      </c>
      <c r="B4498" s="2">
        <f>Orders!C4498</f>
        <v>45291.239583333336</v>
      </c>
      <c r="C4498" s="1" t="str">
        <f>TEXT(Orders!B4498,"0")</f>
        <v>16424635</v>
      </c>
      <c r="D4498">
        <f>Order_Items!B4498</f>
        <v>317242</v>
      </c>
      <c r="E4498">
        <f>Products!B4498</f>
        <v>0</v>
      </c>
      <c r="F4498">
        <f>Products!C4498</f>
        <v>0</v>
      </c>
      <c r="G4498">
        <f>Products!D4498</f>
        <v>0</v>
      </c>
      <c r="H4498">
        <f>Order_Items!C4498</f>
        <v>3</v>
      </c>
      <c r="I4498">
        <f>Order_Items!D4498</f>
        <v>198.15</v>
      </c>
      <c r="J4498">
        <f>Orders!G4498</f>
        <v>1641.82</v>
      </c>
      <c r="K4498" t="str">
        <f>Orders!H4498</f>
        <v>Wallet</v>
      </c>
      <c r="L4498" t="str">
        <f>Orders!F4498</f>
        <v>On Time</v>
      </c>
      <c r="M4498">
        <f>Feedback!D4498</f>
        <v>4</v>
      </c>
      <c r="N4498" t="str">
        <f>Feedback!F4498</f>
        <v>Delivery</v>
      </c>
      <c r="O4498" t="str">
        <f>Feedback!G4498</f>
        <v>Neutral</v>
      </c>
    </row>
    <row r="4499" spans="1:15" x14ac:dyDescent="0.3">
      <c r="A4499">
        <f>Orders!A4499</f>
        <v>2934547619</v>
      </c>
      <c r="B4499" s="2">
        <f>Orders!C4499</f>
        <v>45444.874305555553</v>
      </c>
      <c r="C4499" s="1" t="str">
        <f>TEXT(Orders!B4499,"0")</f>
        <v>77161976</v>
      </c>
      <c r="D4499">
        <f>Order_Items!B4499</f>
        <v>567671</v>
      </c>
      <c r="E4499">
        <f>Products!B4499</f>
        <v>0</v>
      </c>
      <c r="F4499">
        <f>Products!C4499</f>
        <v>0</v>
      </c>
      <c r="G4499">
        <f>Products!D4499</f>
        <v>0</v>
      </c>
      <c r="H4499">
        <f>Order_Items!C4499</f>
        <v>1</v>
      </c>
      <c r="I4499">
        <f>Order_Items!D4499</f>
        <v>418.48</v>
      </c>
      <c r="J4499">
        <f>Orders!G4499</f>
        <v>3784.91</v>
      </c>
      <c r="K4499" t="str">
        <f>Orders!H4499</f>
        <v>Card</v>
      </c>
      <c r="L4499" t="str">
        <f>Orders!F4499</f>
        <v>On Time</v>
      </c>
      <c r="M4499">
        <f>Feedback!D4499</f>
        <v>4</v>
      </c>
      <c r="N4499" t="str">
        <f>Feedback!F4499</f>
        <v>Delivery</v>
      </c>
      <c r="O4499" t="str">
        <f>Feedback!G4499</f>
        <v>Positive</v>
      </c>
    </row>
    <row r="4500" spans="1:15" x14ac:dyDescent="0.3">
      <c r="A4500">
        <f>Orders!A4500</f>
        <v>608179182</v>
      </c>
      <c r="B4500" s="2">
        <f>Orders!C4500</f>
        <v>45505.352777777778</v>
      </c>
      <c r="C4500" s="1" t="str">
        <f>TEXT(Orders!B4500,"0")</f>
        <v>87220860</v>
      </c>
      <c r="D4500">
        <f>Order_Items!B4500</f>
        <v>298985</v>
      </c>
      <c r="E4500">
        <f>Products!B4500</f>
        <v>0</v>
      </c>
      <c r="F4500">
        <f>Products!C4500</f>
        <v>0</v>
      </c>
      <c r="G4500">
        <f>Products!D4500</f>
        <v>0</v>
      </c>
      <c r="H4500">
        <f>Order_Items!C4500</f>
        <v>3</v>
      </c>
      <c r="I4500">
        <f>Order_Items!D4500</f>
        <v>183.76</v>
      </c>
      <c r="J4500">
        <f>Orders!G4500</f>
        <v>4653.67</v>
      </c>
      <c r="K4500" t="str">
        <f>Orders!H4500</f>
        <v>Card</v>
      </c>
      <c r="L4500" t="str">
        <f>Orders!F4500</f>
        <v>Significantly Delayed</v>
      </c>
      <c r="M4500">
        <f>Feedback!D4500</f>
        <v>2</v>
      </c>
      <c r="N4500" t="str">
        <f>Feedback!F4500</f>
        <v>Delivery</v>
      </c>
      <c r="O4500" t="str">
        <f>Feedback!G4500</f>
        <v>Negative</v>
      </c>
    </row>
    <row r="4501" spans="1:15" x14ac:dyDescent="0.3">
      <c r="A4501">
        <f>Orders!A4501</f>
        <v>5191326847</v>
      </c>
      <c r="B4501" s="2">
        <f>Orders!C4501</f>
        <v>45059.899305555555</v>
      </c>
      <c r="C4501" s="1" t="str">
        <f>TEXT(Orders!B4501,"0")</f>
        <v>48158494</v>
      </c>
      <c r="D4501">
        <f>Order_Items!B4501</f>
        <v>621677</v>
      </c>
      <c r="E4501">
        <f>Products!B4501</f>
        <v>0</v>
      </c>
      <c r="F4501">
        <f>Products!C4501</f>
        <v>0</v>
      </c>
      <c r="G4501">
        <f>Products!D4501</f>
        <v>0</v>
      </c>
      <c r="H4501">
        <f>Order_Items!C4501</f>
        <v>3</v>
      </c>
      <c r="I4501">
        <f>Order_Items!D4501</f>
        <v>317.8</v>
      </c>
      <c r="J4501">
        <f>Orders!G4501</f>
        <v>3166.48</v>
      </c>
      <c r="K4501" t="str">
        <f>Orders!H4501</f>
        <v>UPI</v>
      </c>
      <c r="L4501" t="str">
        <f>Orders!F4501</f>
        <v>On Time</v>
      </c>
      <c r="M4501">
        <f>Feedback!D4501</f>
        <v>4</v>
      </c>
      <c r="N4501" t="str">
        <f>Feedback!F4501</f>
        <v>App Experience</v>
      </c>
      <c r="O4501" t="str">
        <f>Feedback!G4501</f>
        <v>Neutral</v>
      </c>
    </row>
    <row r="4502" spans="1:15" x14ac:dyDescent="0.3">
      <c r="A4502">
        <f>Orders!A4502</f>
        <v>7614561036</v>
      </c>
      <c r="B4502" s="2">
        <f>Orders!C4502</f>
        <v>45179.24722222222</v>
      </c>
      <c r="C4502" s="1" t="str">
        <f>TEXT(Orders!B4502,"0")</f>
        <v>91853589</v>
      </c>
      <c r="D4502">
        <f>Order_Items!B4502</f>
        <v>739448</v>
      </c>
      <c r="E4502">
        <f>Products!B4502</f>
        <v>0</v>
      </c>
      <c r="F4502">
        <f>Products!C4502</f>
        <v>0</v>
      </c>
      <c r="G4502">
        <f>Products!D4502</f>
        <v>0</v>
      </c>
      <c r="H4502">
        <f>Order_Items!C4502</f>
        <v>1</v>
      </c>
      <c r="I4502">
        <f>Order_Items!D4502</f>
        <v>755.66</v>
      </c>
      <c r="J4502">
        <f>Orders!G4502</f>
        <v>1848.84</v>
      </c>
      <c r="K4502" t="str">
        <f>Orders!H4502</f>
        <v>Wallet</v>
      </c>
      <c r="L4502" t="str">
        <f>Orders!F4502</f>
        <v>On Time</v>
      </c>
      <c r="M4502">
        <f>Feedback!D4502</f>
        <v>5</v>
      </c>
      <c r="N4502" t="str">
        <f>Feedback!F4502</f>
        <v>Customer Service</v>
      </c>
      <c r="O4502" t="str">
        <f>Feedback!G4502</f>
        <v>Positive</v>
      </c>
    </row>
    <row r="4503" spans="1:15" x14ac:dyDescent="0.3">
      <c r="A4503">
        <f>Orders!A4503</f>
        <v>2947791133</v>
      </c>
      <c r="B4503" s="2">
        <f>Orders!C4503</f>
        <v>45258.302777777775</v>
      </c>
      <c r="C4503" s="1" t="str">
        <f>TEXT(Orders!B4503,"0")</f>
        <v>19741509</v>
      </c>
      <c r="D4503">
        <f>Order_Items!B4503</f>
        <v>837480</v>
      </c>
      <c r="E4503">
        <f>Products!B4503</f>
        <v>0</v>
      </c>
      <c r="F4503">
        <f>Products!C4503</f>
        <v>0</v>
      </c>
      <c r="G4503">
        <f>Products!D4503</f>
        <v>0</v>
      </c>
      <c r="H4503">
        <f>Order_Items!C4503</f>
        <v>2</v>
      </c>
      <c r="I4503">
        <f>Order_Items!D4503</f>
        <v>217.4</v>
      </c>
      <c r="J4503">
        <f>Orders!G4503</f>
        <v>1379.52</v>
      </c>
      <c r="K4503" t="str">
        <f>Orders!H4503</f>
        <v>Wallet</v>
      </c>
      <c r="L4503" t="str">
        <f>Orders!F4503</f>
        <v>On Time</v>
      </c>
      <c r="M4503">
        <f>Feedback!D4503</f>
        <v>1</v>
      </c>
      <c r="N4503" t="str">
        <f>Feedback!F4503</f>
        <v>Product Quality</v>
      </c>
      <c r="O4503" t="str">
        <f>Feedback!G4503</f>
        <v>Negative</v>
      </c>
    </row>
    <row r="4504" spans="1:15" x14ac:dyDescent="0.3">
      <c r="A4504">
        <f>Orders!A4504</f>
        <v>6538760883</v>
      </c>
      <c r="B4504" s="2">
        <f>Orders!C4504</f>
        <v>45401.573611111111</v>
      </c>
      <c r="C4504" s="1" t="str">
        <f>TEXT(Orders!B4504,"0")</f>
        <v>119099</v>
      </c>
      <c r="D4504">
        <f>Order_Items!B4504</f>
        <v>133542</v>
      </c>
      <c r="E4504">
        <f>Products!B4504</f>
        <v>0</v>
      </c>
      <c r="F4504">
        <f>Products!C4504</f>
        <v>0</v>
      </c>
      <c r="G4504">
        <f>Products!D4504</f>
        <v>0</v>
      </c>
      <c r="H4504">
        <f>Order_Items!C4504</f>
        <v>1</v>
      </c>
      <c r="I4504">
        <f>Order_Items!D4504</f>
        <v>68.489999999999995</v>
      </c>
      <c r="J4504">
        <f>Orders!G4504</f>
        <v>5122.1000000000004</v>
      </c>
      <c r="K4504" t="str">
        <f>Orders!H4504</f>
        <v>UPI</v>
      </c>
      <c r="L4504" t="str">
        <f>Orders!F4504</f>
        <v>On Time</v>
      </c>
      <c r="M4504">
        <f>Feedback!D4504</f>
        <v>3</v>
      </c>
      <c r="N4504" t="str">
        <f>Feedback!F4504</f>
        <v>App Experience</v>
      </c>
      <c r="O4504" t="str">
        <f>Feedback!G4504</f>
        <v>Negative</v>
      </c>
    </row>
    <row r="4505" spans="1:15" x14ac:dyDescent="0.3">
      <c r="A4505">
        <f>Orders!A4505</f>
        <v>8872250952</v>
      </c>
      <c r="B4505" s="2">
        <f>Orders!C4505</f>
        <v>45203.205555555556</v>
      </c>
      <c r="C4505" s="1" t="str">
        <f>TEXT(Orders!B4505,"0")</f>
        <v>43243913</v>
      </c>
      <c r="D4505">
        <f>Order_Items!B4505</f>
        <v>94225</v>
      </c>
      <c r="E4505">
        <f>Products!B4505</f>
        <v>0</v>
      </c>
      <c r="F4505">
        <f>Products!C4505</f>
        <v>0</v>
      </c>
      <c r="G4505">
        <f>Products!D4505</f>
        <v>0</v>
      </c>
      <c r="H4505">
        <f>Order_Items!C4505</f>
        <v>3</v>
      </c>
      <c r="I4505">
        <f>Order_Items!D4505</f>
        <v>77.11</v>
      </c>
      <c r="J4505">
        <f>Orders!G4505</f>
        <v>993.86</v>
      </c>
      <c r="K4505" t="str">
        <f>Orders!H4505</f>
        <v>UPI</v>
      </c>
      <c r="L4505" t="str">
        <f>Orders!F4505</f>
        <v>Significantly Delayed</v>
      </c>
      <c r="M4505">
        <f>Feedback!D4505</f>
        <v>2</v>
      </c>
      <c r="N4505" t="str">
        <f>Feedback!F4505</f>
        <v>Product Quality</v>
      </c>
      <c r="O4505" t="str">
        <f>Feedback!G4505</f>
        <v>Negative</v>
      </c>
    </row>
    <row r="4506" spans="1:15" x14ac:dyDescent="0.3">
      <c r="A4506">
        <f>Orders!A4506</f>
        <v>8173258734</v>
      </c>
      <c r="B4506" s="2">
        <f>Orders!C4506</f>
        <v>45233.147222222222</v>
      </c>
      <c r="C4506" s="1" t="str">
        <f>TEXT(Orders!B4506,"0")</f>
        <v>20835909</v>
      </c>
      <c r="D4506">
        <f>Order_Items!B4506</f>
        <v>712003</v>
      </c>
      <c r="E4506">
        <f>Products!B4506</f>
        <v>0</v>
      </c>
      <c r="F4506">
        <f>Products!C4506</f>
        <v>0</v>
      </c>
      <c r="G4506">
        <f>Products!D4506</f>
        <v>0</v>
      </c>
      <c r="H4506">
        <f>Order_Items!C4506</f>
        <v>1</v>
      </c>
      <c r="I4506">
        <f>Order_Items!D4506</f>
        <v>671.68</v>
      </c>
      <c r="J4506">
        <f>Orders!G4506</f>
        <v>1063.55</v>
      </c>
      <c r="K4506" t="str">
        <f>Orders!H4506</f>
        <v>Wallet</v>
      </c>
      <c r="L4506" t="str">
        <f>Orders!F4506</f>
        <v>Slightly Delayed</v>
      </c>
      <c r="M4506">
        <f>Feedback!D4506</f>
        <v>4</v>
      </c>
      <c r="N4506" t="str">
        <f>Feedback!F4506</f>
        <v>App Experience</v>
      </c>
      <c r="O4506" t="str">
        <f>Feedback!G4506</f>
        <v>Positive</v>
      </c>
    </row>
    <row r="4507" spans="1:15" x14ac:dyDescent="0.3">
      <c r="A4507">
        <f>Orders!A4507</f>
        <v>5465833352</v>
      </c>
      <c r="B4507" s="2">
        <f>Orders!C4507</f>
        <v>45013.831250000003</v>
      </c>
      <c r="C4507" s="1" t="str">
        <f>TEXT(Orders!B4507,"0")</f>
        <v>11047835</v>
      </c>
      <c r="D4507">
        <f>Order_Items!B4507</f>
        <v>243235</v>
      </c>
      <c r="E4507">
        <f>Products!B4507</f>
        <v>0</v>
      </c>
      <c r="F4507">
        <f>Products!C4507</f>
        <v>0</v>
      </c>
      <c r="G4507">
        <f>Products!D4507</f>
        <v>0</v>
      </c>
      <c r="H4507">
        <f>Order_Items!C4507</f>
        <v>3</v>
      </c>
      <c r="I4507">
        <f>Order_Items!D4507</f>
        <v>109.03</v>
      </c>
      <c r="J4507">
        <f>Orders!G4507</f>
        <v>2140.08</v>
      </c>
      <c r="K4507" t="str">
        <f>Orders!H4507</f>
        <v>UPI</v>
      </c>
      <c r="L4507" t="str">
        <f>Orders!F4507</f>
        <v>On Time</v>
      </c>
      <c r="M4507">
        <f>Feedback!D4507</f>
        <v>4</v>
      </c>
      <c r="N4507" t="str">
        <f>Feedback!F4507</f>
        <v>Product Quality</v>
      </c>
      <c r="O4507" t="str">
        <f>Feedback!G4507</f>
        <v>Positive</v>
      </c>
    </row>
    <row r="4508" spans="1:15" x14ac:dyDescent="0.3">
      <c r="A4508">
        <f>Orders!A4508</f>
        <v>2106569369</v>
      </c>
      <c r="B4508" s="2">
        <f>Orders!C4508</f>
        <v>45293.475694444445</v>
      </c>
      <c r="C4508" s="1" t="str">
        <f>TEXT(Orders!B4508,"0")</f>
        <v>27513158</v>
      </c>
      <c r="D4508">
        <f>Order_Items!B4508</f>
        <v>853932</v>
      </c>
      <c r="E4508">
        <f>Products!B4508</f>
        <v>0</v>
      </c>
      <c r="F4508">
        <f>Products!C4508</f>
        <v>0</v>
      </c>
      <c r="G4508">
        <f>Products!D4508</f>
        <v>0</v>
      </c>
      <c r="H4508">
        <f>Order_Items!C4508</f>
        <v>2</v>
      </c>
      <c r="I4508">
        <f>Order_Items!D4508</f>
        <v>941.19</v>
      </c>
      <c r="J4508">
        <f>Orders!G4508</f>
        <v>2211.21</v>
      </c>
      <c r="K4508" t="str">
        <f>Orders!H4508</f>
        <v>UPI</v>
      </c>
      <c r="L4508" t="str">
        <f>Orders!F4508</f>
        <v>On Time</v>
      </c>
      <c r="M4508">
        <f>Feedback!D4508</f>
        <v>4</v>
      </c>
      <c r="N4508" t="str">
        <f>Feedback!F4508</f>
        <v>Customer Service</v>
      </c>
      <c r="O4508" t="str">
        <f>Feedback!G4508</f>
        <v>Neutral</v>
      </c>
    </row>
    <row r="4509" spans="1:15" x14ac:dyDescent="0.3">
      <c r="A4509">
        <f>Orders!A4509</f>
        <v>9039440500</v>
      </c>
      <c r="B4509" s="2">
        <f>Orders!C4509</f>
        <v>45485.23333333333</v>
      </c>
      <c r="C4509" s="1" t="str">
        <f>TEXT(Orders!B4509,"0")</f>
        <v>64298209</v>
      </c>
      <c r="D4509">
        <f>Order_Items!B4509</f>
        <v>228286</v>
      </c>
      <c r="E4509">
        <f>Products!B4509</f>
        <v>0</v>
      </c>
      <c r="F4509">
        <f>Products!C4509</f>
        <v>0</v>
      </c>
      <c r="G4509">
        <f>Products!D4509</f>
        <v>0</v>
      </c>
      <c r="H4509">
        <f>Order_Items!C4509</f>
        <v>3</v>
      </c>
      <c r="I4509">
        <f>Order_Items!D4509</f>
        <v>179.08</v>
      </c>
      <c r="J4509">
        <f>Orders!G4509</f>
        <v>4074.16</v>
      </c>
      <c r="K4509" t="str">
        <f>Orders!H4509</f>
        <v>Card</v>
      </c>
      <c r="L4509" t="str">
        <f>Orders!F4509</f>
        <v>On Time</v>
      </c>
      <c r="M4509">
        <f>Feedback!D4509</f>
        <v>3</v>
      </c>
      <c r="N4509" t="str">
        <f>Feedback!F4509</f>
        <v>Product Quality</v>
      </c>
      <c r="O4509" t="str">
        <f>Feedback!G4509</f>
        <v>Negative</v>
      </c>
    </row>
    <row r="4510" spans="1:15" x14ac:dyDescent="0.3">
      <c r="A4510">
        <f>Orders!A4510</f>
        <v>8281482042</v>
      </c>
      <c r="B4510" s="2">
        <f>Orders!C4510</f>
        <v>45105.63958333333</v>
      </c>
      <c r="C4510" s="1" t="str">
        <f>TEXT(Orders!B4510,"0")</f>
        <v>72889295</v>
      </c>
      <c r="D4510">
        <f>Order_Items!B4510</f>
        <v>313754</v>
      </c>
      <c r="E4510">
        <f>Products!B4510</f>
        <v>0</v>
      </c>
      <c r="F4510">
        <f>Products!C4510</f>
        <v>0</v>
      </c>
      <c r="G4510">
        <f>Products!D4510</f>
        <v>0</v>
      </c>
      <c r="H4510">
        <f>Order_Items!C4510</f>
        <v>3</v>
      </c>
      <c r="I4510">
        <f>Order_Items!D4510</f>
        <v>136.6</v>
      </c>
      <c r="J4510">
        <f>Orders!G4510</f>
        <v>1781.14</v>
      </c>
      <c r="K4510" t="str">
        <f>Orders!H4510</f>
        <v>Card</v>
      </c>
      <c r="L4510" t="str">
        <f>Orders!F4510</f>
        <v>On Time</v>
      </c>
      <c r="M4510">
        <f>Feedback!D4510</f>
        <v>3</v>
      </c>
      <c r="N4510" t="str">
        <f>Feedback!F4510</f>
        <v>Delivery</v>
      </c>
      <c r="O4510" t="str">
        <f>Feedback!G4510</f>
        <v>Neutral</v>
      </c>
    </row>
    <row r="4511" spans="1:15" x14ac:dyDescent="0.3">
      <c r="A4511">
        <f>Orders!A4511</f>
        <v>479528548</v>
      </c>
      <c r="B4511" s="2">
        <f>Orders!C4511</f>
        <v>45124.981944444444</v>
      </c>
      <c r="C4511" s="1" t="str">
        <f>TEXT(Orders!B4511,"0")</f>
        <v>21786873</v>
      </c>
      <c r="D4511">
        <f>Order_Items!B4511</f>
        <v>564692</v>
      </c>
      <c r="E4511">
        <f>Products!B4511</f>
        <v>0</v>
      </c>
      <c r="F4511">
        <f>Products!C4511</f>
        <v>0</v>
      </c>
      <c r="G4511">
        <f>Products!D4511</f>
        <v>0</v>
      </c>
      <c r="H4511">
        <f>Order_Items!C4511</f>
        <v>3</v>
      </c>
      <c r="I4511">
        <f>Order_Items!D4511</f>
        <v>215.65</v>
      </c>
      <c r="J4511">
        <f>Orders!G4511</f>
        <v>2419.83</v>
      </c>
      <c r="K4511" t="str">
        <f>Orders!H4511</f>
        <v>Card</v>
      </c>
      <c r="L4511" t="str">
        <f>Orders!F4511</f>
        <v>On Time</v>
      </c>
      <c r="M4511">
        <f>Feedback!D4511</f>
        <v>3</v>
      </c>
      <c r="N4511" t="str">
        <f>Feedback!F4511</f>
        <v>Product Quality</v>
      </c>
      <c r="O4511" t="str">
        <f>Feedback!G4511</f>
        <v>Neutral</v>
      </c>
    </row>
    <row r="4512" spans="1:15" x14ac:dyDescent="0.3">
      <c r="A4512">
        <f>Orders!A4512</f>
        <v>8087519921</v>
      </c>
      <c r="B4512" s="2">
        <f>Orders!C4512</f>
        <v>45218.356944444444</v>
      </c>
      <c r="C4512" s="1" t="str">
        <f>TEXT(Orders!B4512,"0")</f>
        <v>90246977</v>
      </c>
      <c r="D4512">
        <f>Order_Items!B4512</f>
        <v>500739</v>
      </c>
      <c r="E4512">
        <f>Products!B4512</f>
        <v>0</v>
      </c>
      <c r="F4512">
        <f>Products!C4512</f>
        <v>0</v>
      </c>
      <c r="G4512">
        <f>Products!D4512</f>
        <v>0</v>
      </c>
      <c r="H4512">
        <f>Order_Items!C4512</f>
        <v>2</v>
      </c>
      <c r="I4512">
        <f>Order_Items!D4512</f>
        <v>359.98</v>
      </c>
      <c r="J4512">
        <f>Orders!G4512</f>
        <v>3870.37</v>
      </c>
      <c r="K4512" t="str">
        <f>Orders!H4512</f>
        <v>UPI</v>
      </c>
      <c r="L4512" t="str">
        <f>Orders!F4512</f>
        <v>On Time</v>
      </c>
      <c r="M4512">
        <f>Feedback!D4512</f>
        <v>1</v>
      </c>
      <c r="N4512" t="str">
        <f>Feedback!F4512</f>
        <v>Customer Service</v>
      </c>
      <c r="O4512" t="str">
        <f>Feedback!G4512</f>
        <v>Negative</v>
      </c>
    </row>
    <row r="4513" spans="1:15" x14ac:dyDescent="0.3">
      <c r="A4513">
        <f>Orders!A4513</f>
        <v>4869691623</v>
      </c>
      <c r="B4513" s="2">
        <f>Orders!C4513</f>
        <v>45051.177777777775</v>
      </c>
      <c r="C4513" s="1" t="str">
        <f>TEXT(Orders!B4513,"0")</f>
        <v>9401406</v>
      </c>
      <c r="D4513">
        <f>Order_Items!B4513</f>
        <v>913428</v>
      </c>
      <c r="E4513">
        <f>Products!B4513</f>
        <v>0</v>
      </c>
      <c r="F4513">
        <f>Products!C4513</f>
        <v>0</v>
      </c>
      <c r="G4513">
        <f>Products!D4513</f>
        <v>0</v>
      </c>
      <c r="H4513">
        <f>Order_Items!C4513</f>
        <v>3</v>
      </c>
      <c r="I4513">
        <f>Order_Items!D4513</f>
        <v>392.22</v>
      </c>
      <c r="J4513">
        <f>Orders!G4513</f>
        <v>2648</v>
      </c>
      <c r="K4513" t="str">
        <f>Orders!H4513</f>
        <v>Card</v>
      </c>
      <c r="L4513" t="str">
        <f>Orders!F4513</f>
        <v>On Time</v>
      </c>
      <c r="M4513">
        <f>Feedback!D4513</f>
        <v>5</v>
      </c>
      <c r="N4513" t="str">
        <f>Feedback!F4513</f>
        <v>App Experience</v>
      </c>
      <c r="O4513" t="str">
        <f>Feedback!G4513</f>
        <v>Positive</v>
      </c>
    </row>
    <row r="4514" spans="1:15" x14ac:dyDescent="0.3">
      <c r="A4514">
        <f>Orders!A4514</f>
        <v>7155177625</v>
      </c>
      <c r="B4514" s="2">
        <f>Orders!C4514</f>
        <v>45529.990277777775</v>
      </c>
      <c r="C4514" s="1" t="str">
        <f>TEXT(Orders!B4514,"0")</f>
        <v>2566268</v>
      </c>
      <c r="D4514">
        <f>Order_Items!B4514</f>
        <v>952168</v>
      </c>
      <c r="E4514">
        <f>Products!B4514</f>
        <v>0</v>
      </c>
      <c r="F4514">
        <f>Products!C4514</f>
        <v>0</v>
      </c>
      <c r="G4514">
        <f>Products!D4514</f>
        <v>0</v>
      </c>
      <c r="H4514">
        <f>Order_Items!C4514</f>
        <v>3</v>
      </c>
      <c r="I4514">
        <f>Order_Items!D4514</f>
        <v>236.95</v>
      </c>
      <c r="J4514">
        <f>Orders!G4514</f>
        <v>3064.83</v>
      </c>
      <c r="K4514" t="str">
        <f>Orders!H4514</f>
        <v>UPI</v>
      </c>
      <c r="L4514" t="str">
        <f>Orders!F4514</f>
        <v>On Time</v>
      </c>
      <c r="M4514">
        <f>Feedback!D4514</f>
        <v>4</v>
      </c>
      <c r="N4514" t="str">
        <f>Feedback!F4514</f>
        <v>Customer Service</v>
      </c>
      <c r="O4514" t="str">
        <f>Feedback!G4514</f>
        <v>Neutral</v>
      </c>
    </row>
    <row r="4515" spans="1:15" x14ac:dyDescent="0.3">
      <c r="A4515">
        <f>Orders!A4515</f>
        <v>7254499390</v>
      </c>
      <c r="B4515" s="2">
        <f>Orders!C4515</f>
        <v>45259.55972222222</v>
      </c>
      <c r="C4515" s="1" t="str">
        <f>TEXT(Orders!B4515,"0")</f>
        <v>93563435</v>
      </c>
      <c r="D4515">
        <f>Order_Items!B4515</f>
        <v>146840</v>
      </c>
      <c r="E4515">
        <f>Products!B4515</f>
        <v>0</v>
      </c>
      <c r="F4515">
        <f>Products!C4515</f>
        <v>0</v>
      </c>
      <c r="G4515">
        <f>Products!D4515</f>
        <v>0</v>
      </c>
      <c r="H4515">
        <f>Order_Items!C4515</f>
        <v>1</v>
      </c>
      <c r="I4515">
        <f>Order_Items!D4515</f>
        <v>786.85</v>
      </c>
      <c r="J4515">
        <f>Orders!G4515</f>
        <v>1260.53</v>
      </c>
      <c r="K4515" t="str">
        <f>Orders!H4515</f>
        <v>Cash</v>
      </c>
      <c r="L4515" t="str">
        <f>Orders!F4515</f>
        <v>On Time</v>
      </c>
      <c r="M4515">
        <f>Feedback!D4515</f>
        <v>3</v>
      </c>
      <c r="N4515" t="str">
        <f>Feedback!F4515</f>
        <v>Delivery</v>
      </c>
      <c r="O4515" t="str">
        <f>Feedback!G4515</f>
        <v>Neutral</v>
      </c>
    </row>
    <row r="4516" spans="1:15" x14ac:dyDescent="0.3">
      <c r="A4516">
        <f>Orders!A4516</f>
        <v>7394439260</v>
      </c>
      <c r="B4516" s="2">
        <f>Orders!C4516</f>
        <v>45586.268750000003</v>
      </c>
      <c r="C4516" s="1" t="str">
        <f>TEXT(Orders!B4516,"0")</f>
        <v>22358567</v>
      </c>
      <c r="D4516">
        <f>Order_Items!B4516</f>
        <v>376447</v>
      </c>
      <c r="E4516">
        <f>Products!B4516</f>
        <v>0</v>
      </c>
      <c r="F4516">
        <f>Products!C4516</f>
        <v>0</v>
      </c>
      <c r="G4516">
        <f>Products!D4516</f>
        <v>0</v>
      </c>
      <c r="H4516">
        <f>Order_Items!C4516</f>
        <v>3</v>
      </c>
      <c r="I4516">
        <f>Order_Items!D4516</f>
        <v>724.84</v>
      </c>
      <c r="J4516">
        <f>Orders!G4516</f>
        <v>4682.75</v>
      </c>
      <c r="K4516" t="str">
        <f>Orders!H4516</f>
        <v>Cash</v>
      </c>
      <c r="L4516" t="str">
        <f>Orders!F4516</f>
        <v>Significantly Delayed</v>
      </c>
      <c r="M4516">
        <f>Feedback!D4516</f>
        <v>4</v>
      </c>
      <c r="N4516" t="str">
        <f>Feedback!F4516</f>
        <v>Delivery</v>
      </c>
      <c r="O4516" t="str">
        <f>Feedback!G4516</f>
        <v>Positive</v>
      </c>
    </row>
    <row r="4517" spans="1:15" x14ac:dyDescent="0.3">
      <c r="A4517">
        <f>Orders!A4517</f>
        <v>6581715589</v>
      </c>
      <c r="B4517" s="2">
        <f>Orders!C4517</f>
        <v>45055.024305555555</v>
      </c>
      <c r="C4517" s="1" t="str">
        <f>TEXT(Orders!B4517,"0")</f>
        <v>8375298</v>
      </c>
      <c r="D4517">
        <f>Order_Items!B4517</f>
        <v>661577</v>
      </c>
      <c r="E4517">
        <f>Products!B4517</f>
        <v>0</v>
      </c>
      <c r="F4517">
        <f>Products!C4517</f>
        <v>0</v>
      </c>
      <c r="G4517">
        <f>Products!D4517</f>
        <v>0</v>
      </c>
      <c r="H4517">
        <f>Order_Items!C4517</f>
        <v>2</v>
      </c>
      <c r="I4517">
        <f>Order_Items!D4517</f>
        <v>720.95</v>
      </c>
      <c r="J4517">
        <f>Orders!G4517</f>
        <v>900.3</v>
      </c>
      <c r="K4517" t="str">
        <f>Orders!H4517</f>
        <v>UPI</v>
      </c>
      <c r="L4517" t="str">
        <f>Orders!F4517</f>
        <v>On Time</v>
      </c>
      <c r="M4517">
        <f>Feedback!D4517</f>
        <v>2</v>
      </c>
      <c r="N4517" t="str">
        <f>Feedback!F4517</f>
        <v>Product Quality</v>
      </c>
      <c r="O4517" t="str">
        <f>Feedback!G4517</f>
        <v>Negative</v>
      </c>
    </row>
    <row r="4518" spans="1:15" x14ac:dyDescent="0.3">
      <c r="A4518">
        <f>Orders!A4518</f>
        <v>9457009010</v>
      </c>
      <c r="B4518" s="2">
        <f>Orders!C4518</f>
        <v>45328.00277777778</v>
      </c>
      <c r="C4518" s="1" t="str">
        <f>TEXT(Orders!B4518,"0")</f>
        <v>80858127</v>
      </c>
      <c r="D4518">
        <f>Order_Items!B4518</f>
        <v>712003</v>
      </c>
      <c r="E4518">
        <f>Products!B4518</f>
        <v>0</v>
      </c>
      <c r="F4518">
        <f>Products!C4518</f>
        <v>0</v>
      </c>
      <c r="G4518">
        <f>Products!D4518</f>
        <v>0</v>
      </c>
      <c r="H4518">
        <f>Order_Items!C4518</f>
        <v>3</v>
      </c>
      <c r="I4518">
        <f>Order_Items!D4518</f>
        <v>671.68</v>
      </c>
      <c r="J4518">
        <f>Orders!G4518</f>
        <v>3393.32</v>
      </c>
      <c r="K4518" t="str">
        <f>Orders!H4518</f>
        <v>Cash</v>
      </c>
      <c r="L4518" t="str">
        <f>Orders!F4518</f>
        <v>Slightly Delayed</v>
      </c>
      <c r="M4518">
        <f>Feedback!D4518</f>
        <v>3</v>
      </c>
      <c r="N4518" t="str">
        <f>Feedback!F4518</f>
        <v>Delivery</v>
      </c>
      <c r="O4518" t="str">
        <f>Feedback!G4518</f>
        <v>Neutral</v>
      </c>
    </row>
    <row r="4519" spans="1:15" x14ac:dyDescent="0.3">
      <c r="A4519">
        <f>Orders!A4519</f>
        <v>2859660695</v>
      </c>
      <c r="B4519" s="2">
        <f>Orders!C4519</f>
        <v>45140.191666666666</v>
      </c>
      <c r="C4519" s="1" t="str">
        <f>TEXT(Orders!B4519,"0")</f>
        <v>33685414</v>
      </c>
      <c r="D4519">
        <f>Order_Items!B4519</f>
        <v>672059</v>
      </c>
      <c r="E4519">
        <f>Products!B4519</f>
        <v>0</v>
      </c>
      <c r="F4519">
        <f>Products!C4519</f>
        <v>0</v>
      </c>
      <c r="G4519">
        <f>Products!D4519</f>
        <v>0</v>
      </c>
      <c r="H4519">
        <f>Order_Items!C4519</f>
        <v>2</v>
      </c>
      <c r="I4519">
        <f>Order_Items!D4519</f>
        <v>672.73</v>
      </c>
      <c r="J4519">
        <f>Orders!G4519</f>
        <v>1022.62</v>
      </c>
      <c r="K4519" t="str">
        <f>Orders!H4519</f>
        <v>UPI</v>
      </c>
      <c r="L4519" t="str">
        <f>Orders!F4519</f>
        <v>Slightly Delayed</v>
      </c>
      <c r="M4519">
        <f>Feedback!D4519</f>
        <v>4</v>
      </c>
      <c r="N4519" t="str">
        <f>Feedback!F4519</f>
        <v>Customer Service</v>
      </c>
      <c r="O4519" t="str">
        <f>Feedback!G4519</f>
        <v>Positive</v>
      </c>
    </row>
    <row r="4520" spans="1:15" x14ac:dyDescent="0.3">
      <c r="A4520">
        <f>Orders!A4520</f>
        <v>6392348668</v>
      </c>
      <c r="B4520" s="2">
        <f>Orders!C4520</f>
        <v>45320.825694444444</v>
      </c>
      <c r="C4520" s="1" t="str">
        <f>TEXT(Orders!B4520,"0")</f>
        <v>1697604</v>
      </c>
      <c r="D4520">
        <f>Order_Items!B4520</f>
        <v>473647</v>
      </c>
      <c r="E4520">
        <f>Products!B4520</f>
        <v>0</v>
      </c>
      <c r="F4520">
        <f>Products!C4520</f>
        <v>0</v>
      </c>
      <c r="G4520">
        <f>Products!D4520</f>
        <v>0</v>
      </c>
      <c r="H4520">
        <f>Order_Items!C4520</f>
        <v>2</v>
      </c>
      <c r="I4520">
        <f>Order_Items!D4520</f>
        <v>43.05</v>
      </c>
      <c r="J4520">
        <f>Orders!G4520</f>
        <v>4479.6099999999997</v>
      </c>
      <c r="K4520" t="str">
        <f>Orders!H4520</f>
        <v>UPI</v>
      </c>
      <c r="L4520" t="str">
        <f>Orders!F4520</f>
        <v>On Time</v>
      </c>
      <c r="M4520">
        <f>Feedback!D4520</f>
        <v>2</v>
      </c>
      <c r="N4520" t="str">
        <f>Feedback!F4520</f>
        <v>Product Quality</v>
      </c>
      <c r="O4520" t="str">
        <f>Feedback!G4520</f>
        <v>Negative</v>
      </c>
    </row>
    <row r="4521" spans="1:15" x14ac:dyDescent="0.3">
      <c r="A4521">
        <f>Orders!A4521</f>
        <v>6933011590</v>
      </c>
      <c r="B4521" s="2">
        <f>Orders!C4521</f>
        <v>45139.973611111112</v>
      </c>
      <c r="C4521" s="1" t="str">
        <f>TEXT(Orders!B4521,"0")</f>
        <v>21658322</v>
      </c>
      <c r="D4521">
        <f>Order_Items!B4521</f>
        <v>839170</v>
      </c>
      <c r="E4521">
        <f>Products!B4521</f>
        <v>0</v>
      </c>
      <c r="F4521">
        <f>Products!C4521</f>
        <v>0</v>
      </c>
      <c r="G4521">
        <f>Products!D4521</f>
        <v>0</v>
      </c>
      <c r="H4521">
        <f>Order_Items!C4521</f>
        <v>1</v>
      </c>
      <c r="I4521">
        <f>Order_Items!D4521</f>
        <v>481.63</v>
      </c>
      <c r="J4521">
        <f>Orders!G4521</f>
        <v>549.47</v>
      </c>
      <c r="K4521" t="str">
        <f>Orders!H4521</f>
        <v>Card</v>
      </c>
      <c r="L4521" t="str">
        <f>Orders!F4521</f>
        <v>On Time</v>
      </c>
      <c r="M4521">
        <f>Feedback!D4521</f>
        <v>2</v>
      </c>
      <c r="N4521" t="str">
        <f>Feedback!F4521</f>
        <v>Customer Service</v>
      </c>
      <c r="O4521" t="str">
        <f>Feedback!G4521</f>
        <v>Negative</v>
      </c>
    </row>
    <row r="4522" spans="1:15" x14ac:dyDescent="0.3">
      <c r="A4522">
        <f>Orders!A4522</f>
        <v>5809441378</v>
      </c>
      <c r="B4522" s="2">
        <f>Orders!C4522</f>
        <v>45502.87222222222</v>
      </c>
      <c r="C4522" s="1" t="str">
        <f>TEXT(Orders!B4522,"0")</f>
        <v>51872499</v>
      </c>
      <c r="D4522">
        <f>Order_Items!B4522</f>
        <v>990993</v>
      </c>
      <c r="E4522">
        <f>Products!B4522</f>
        <v>0</v>
      </c>
      <c r="F4522">
        <f>Products!C4522</f>
        <v>0</v>
      </c>
      <c r="G4522">
        <f>Products!D4522</f>
        <v>0</v>
      </c>
      <c r="H4522">
        <f>Order_Items!C4522</f>
        <v>3</v>
      </c>
      <c r="I4522">
        <f>Order_Items!D4522</f>
        <v>263.7</v>
      </c>
      <c r="J4522">
        <f>Orders!G4522</f>
        <v>1275.8800000000001</v>
      </c>
      <c r="K4522" t="str">
        <f>Orders!H4522</f>
        <v>Card</v>
      </c>
      <c r="L4522" t="str">
        <f>Orders!F4522</f>
        <v>Significantly Delayed</v>
      </c>
      <c r="M4522">
        <f>Feedback!D4522</f>
        <v>5</v>
      </c>
      <c r="N4522" t="str">
        <f>Feedback!F4522</f>
        <v>Product Quality</v>
      </c>
      <c r="O4522" t="str">
        <f>Feedback!G4522</f>
        <v>Positive</v>
      </c>
    </row>
    <row r="4523" spans="1:15" x14ac:dyDescent="0.3">
      <c r="A4523">
        <f>Orders!A4523</f>
        <v>411113020</v>
      </c>
      <c r="B4523" s="2">
        <f>Orders!C4523</f>
        <v>45472.067361111112</v>
      </c>
      <c r="C4523" s="1" t="str">
        <f>TEXT(Orders!B4523,"0")</f>
        <v>84953008</v>
      </c>
      <c r="D4523">
        <f>Order_Items!B4523</f>
        <v>217710</v>
      </c>
      <c r="E4523">
        <f>Products!B4523</f>
        <v>0</v>
      </c>
      <c r="F4523">
        <f>Products!C4523</f>
        <v>0</v>
      </c>
      <c r="G4523">
        <f>Products!D4523</f>
        <v>0</v>
      </c>
      <c r="H4523">
        <f>Order_Items!C4523</f>
        <v>1</v>
      </c>
      <c r="I4523">
        <f>Order_Items!D4523</f>
        <v>58.59</v>
      </c>
      <c r="J4523">
        <f>Orders!G4523</f>
        <v>1822.88</v>
      </c>
      <c r="K4523" t="str">
        <f>Orders!H4523</f>
        <v>Wallet</v>
      </c>
      <c r="L4523" t="str">
        <f>Orders!F4523</f>
        <v>On Time</v>
      </c>
      <c r="M4523">
        <f>Feedback!D4523</f>
        <v>3</v>
      </c>
      <c r="N4523" t="str">
        <f>Feedback!F4523</f>
        <v>Delivery</v>
      </c>
      <c r="O4523" t="str">
        <f>Feedback!G4523</f>
        <v>Negative</v>
      </c>
    </row>
    <row r="4524" spans="1:15" x14ac:dyDescent="0.3">
      <c r="A4524">
        <f>Orders!A4524</f>
        <v>5512796364</v>
      </c>
      <c r="B4524" s="2">
        <f>Orders!C4524</f>
        <v>45098.640972222223</v>
      </c>
      <c r="C4524" s="1" t="str">
        <f>TEXT(Orders!B4524,"0")</f>
        <v>12507907</v>
      </c>
      <c r="D4524">
        <f>Order_Items!B4524</f>
        <v>661577</v>
      </c>
      <c r="E4524">
        <f>Products!B4524</f>
        <v>0</v>
      </c>
      <c r="F4524">
        <f>Products!C4524</f>
        <v>0</v>
      </c>
      <c r="G4524">
        <f>Products!D4524</f>
        <v>0</v>
      </c>
      <c r="H4524">
        <f>Order_Items!C4524</f>
        <v>3</v>
      </c>
      <c r="I4524">
        <f>Order_Items!D4524</f>
        <v>720.95</v>
      </c>
      <c r="J4524">
        <f>Orders!G4524</f>
        <v>1369.75</v>
      </c>
      <c r="K4524" t="str">
        <f>Orders!H4524</f>
        <v>Card</v>
      </c>
      <c r="L4524" t="str">
        <f>Orders!F4524</f>
        <v>On Time</v>
      </c>
      <c r="M4524">
        <f>Feedback!D4524</f>
        <v>4</v>
      </c>
      <c r="N4524" t="str">
        <f>Feedback!F4524</f>
        <v>Customer Service</v>
      </c>
      <c r="O4524" t="str">
        <f>Feedback!G4524</f>
        <v>Neutral</v>
      </c>
    </row>
    <row r="4525" spans="1:15" x14ac:dyDescent="0.3">
      <c r="A4525">
        <f>Orders!A4525</f>
        <v>2610813239</v>
      </c>
      <c r="B4525" s="2">
        <f>Orders!C4525</f>
        <v>45256.17083333333</v>
      </c>
      <c r="C4525" s="1" t="str">
        <f>TEXT(Orders!B4525,"0")</f>
        <v>62917794</v>
      </c>
      <c r="D4525">
        <f>Order_Items!B4525</f>
        <v>690565</v>
      </c>
      <c r="E4525">
        <f>Products!B4525</f>
        <v>0</v>
      </c>
      <c r="F4525">
        <f>Products!C4525</f>
        <v>0</v>
      </c>
      <c r="G4525">
        <f>Products!D4525</f>
        <v>0</v>
      </c>
      <c r="H4525">
        <f>Order_Items!C4525</f>
        <v>3</v>
      </c>
      <c r="I4525">
        <f>Order_Items!D4525</f>
        <v>951.27</v>
      </c>
      <c r="J4525">
        <f>Orders!G4525</f>
        <v>1291.8499999999999</v>
      </c>
      <c r="K4525" t="str">
        <f>Orders!H4525</f>
        <v>UPI</v>
      </c>
      <c r="L4525" t="str">
        <f>Orders!F4525</f>
        <v>On Time</v>
      </c>
      <c r="M4525">
        <f>Feedback!D4525</f>
        <v>1</v>
      </c>
      <c r="N4525" t="str">
        <f>Feedback!F4525</f>
        <v>Delivery</v>
      </c>
      <c r="O4525" t="str">
        <f>Feedback!G4525</f>
        <v>Negative</v>
      </c>
    </row>
    <row r="4526" spans="1:15" x14ac:dyDescent="0.3">
      <c r="A4526">
        <f>Orders!A4526</f>
        <v>3236748462</v>
      </c>
      <c r="B4526" s="2">
        <f>Orders!C4526</f>
        <v>45469.425694444442</v>
      </c>
      <c r="C4526" s="1" t="str">
        <f>TEXT(Orders!B4526,"0")</f>
        <v>58111297</v>
      </c>
      <c r="D4526">
        <f>Order_Items!B4526</f>
        <v>305754</v>
      </c>
      <c r="E4526">
        <f>Products!B4526</f>
        <v>0</v>
      </c>
      <c r="F4526">
        <f>Products!C4526</f>
        <v>0</v>
      </c>
      <c r="G4526">
        <f>Products!D4526</f>
        <v>0</v>
      </c>
      <c r="H4526">
        <f>Order_Items!C4526</f>
        <v>3</v>
      </c>
      <c r="I4526">
        <f>Order_Items!D4526</f>
        <v>979.99</v>
      </c>
      <c r="J4526">
        <f>Orders!G4526</f>
        <v>2340.1999999999998</v>
      </c>
      <c r="K4526" t="str">
        <f>Orders!H4526</f>
        <v>UPI</v>
      </c>
      <c r="L4526" t="str">
        <f>Orders!F4526</f>
        <v>On Time</v>
      </c>
      <c r="M4526">
        <f>Feedback!D4526</f>
        <v>2</v>
      </c>
      <c r="N4526" t="str">
        <f>Feedback!F4526</f>
        <v>Delivery</v>
      </c>
      <c r="O4526" t="str">
        <f>Feedback!G4526</f>
        <v>Negative</v>
      </c>
    </row>
    <row r="4527" spans="1:15" x14ac:dyDescent="0.3">
      <c r="A4527">
        <f>Orders!A4527</f>
        <v>6652395897</v>
      </c>
      <c r="B4527" s="2">
        <f>Orders!C4527</f>
        <v>45484.15347222222</v>
      </c>
      <c r="C4527" s="1" t="str">
        <f>TEXT(Orders!B4527,"0")</f>
        <v>60904312</v>
      </c>
      <c r="D4527">
        <f>Order_Items!B4527</f>
        <v>56589</v>
      </c>
      <c r="E4527">
        <f>Products!B4527</f>
        <v>0</v>
      </c>
      <c r="F4527">
        <f>Products!C4527</f>
        <v>0</v>
      </c>
      <c r="G4527">
        <f>Products!D4527</f>
        <v>0</v>
      </c>
      <c r="H4527">
        <f>Order_Items!C4527</f>
        <v>1</v>
      </c>
      <c r="I4527">
        <f>Order_Items!D4527</f>
        <v>517.77</v>
      </c>
      <c r="J4527">
        <f>Orders!G4527</f>
        <v>2780.39</v>
      </c>
      <c r="K4527" t="str">
        <f>Orders!H4527</f>
        <v>UPI</v>
      </c>
      <c r="L4527" t="str">
        <f>Orders!F4527</f>
        <v>On Time</v>
      </c>
      <c r="M4527">
        <f>Feedback!D4527</f>
        <v>3</v>
      </c>
      <c r="N4527" t="str">
        <f>Feedback!F4527</f>
        <v>App Experience</v>
      </c>
      <c r="O4527" t="str">
        <f>Feedback!G4527</f>
        <v>Negative</v>
      </c>
    </row>
    <row r="4528" spans="1:15" x14ac:dyDescent="0.3">
      <c r="A4528">
        <f>Orders!A4528</f>
        <v>5517901926</v>
      </c>
      <c r="B4528" s="2">
        <f>Orders!C4528</f>
        <v>45101.993055555555</v>
      </c>
      <c r="C4528" s="1" t="str">
        <f>TEXT(Orders!B4528,"0")</f>
        <v>40593638</v>
      </c>
      <c r="D4528">
        <f>Order_Items!B4528</f>
        <v>803607</v>
      </c>
      <c r="E4528">
        <f>Products!B4528</f>
        <v>0</v>
      </c>
      <c r="F4528">
        <f>Products!C4528</f>
        <v>0</v>
      </c>
      <c r="G4528">
        <f>Products!D4528</f>
        <v>0</v>
      </c>
      <c r="H4528">
        <f>Order_Items!C4528</f>
        <v>3</v>
      </c>
      <c r="I4528">
        <f>Order_Items!D4528</f>
        <v>949.73</v>
      </c>
      <c r="J4528">
        <f>Orders!G4528</f>
        <v>2377.37</v>
      </c>
      <c r="K4528" t="str">
        <f>Orders!H4528</f>
        <v>Cash</v>
      </c>
      <c r="L4528" t="str">
        <f>Orders!F4528</f>
        <v>On Time</v>
      </c>
      <c r="M4528">
        <f>Feedback!D4528</f>
        <v>3</v>
      </c>
      <c r="N4528" t="str">
        <f>Feedback!F4528</f>
        <v>Product Quality</v>
      </c>
      <c r="O4528" t="str">
        <f>Feedback!G4528</f>
        <v>Negative</v>
      </c>
    </row>
    <row r="4529" spans="1:15" x14ac:dyDescent="0.3">
      <c r="A4529">
        <f>Orders!A4529</f>
        <v>2174753933</v>
      </c>
      <c r="B4529" s="2">
        <f>Orders!C4529</f>
        <v>45577.216666666667</v>
      </c>
      <c r="C4529" s="1" t="str">
        <f>TEXT(Orders!B4529,"0")</f>
        <v>38780509</v>
      </c>
      <c r="D4529">
        <f>Order_Items!B4529</f>
        <v>120532</v>
      </c>
      <c r="E4529">
        <f>Products!B4529</f>
        <v>0</v>
      </c>
      <c r="F4529">
        <f>Products!C4529</f>
        <v>0</v>
      </c>
      <c r="G4529">
        <f>Products!D4529</f>
        <v>0</v>
      </c>
      <c r="H4529">
        <f>Order_Items!C4529</f>
        <v>1</v>
      </c>
      <c r="I4529">
        <f>Order_Items!D4529</f>
        <v>697.53</v>
      </c>
      <c r="J4529">
        <f>Orders!G4529</f>
        <v>940.61</v>
      </c>
      <c r="K4529" t="str">
        <f>Orders!H4529</f>
        <v>Card</v>
      </c>
      <c r="L4529" t="str">
        <f>Orders!F4529</f>
        <v>On Time</v>
      </c>
      <c r="M4529">
        <f>Feedback!D4529</f>
        <v>5</v>
      </c>
      <c r="N4529" t="str">
        <f>Feedback!F4529</f>
        <v>Customer Service</v>
      </c>
      <c r="O4529" t="str">
        <f>Feedback!G4529</f>
        <v>Positive</v>
      </c>
    </row>
    <row r="4530" spans="1:15" x14ac:dyDescent="0.3">
      <c r="A4530">
        <f>Orders!A4530</f>
        <v>1525700767</v>
      </c>
      <c r="B4530" s="2">
        <f>Orders!C4530</f>
        <v>45075.005555555559</v>
      </c>
      <c r="C4530" s="1" t="str">
        <f>TEXT(Orders!B4530,"0")</f>
        <v>61320989</v>
      </c>
      <c r="D4530">
        <f>Order_Items!B4530</f>
        <v>890232</v>
      </c>
      <c r="E4530">
        <f>Products!B4530</f>
        <v>0</v>
      </c>
      <c r="F4530">
        <f>Products!C4530</f>
        <v>0</v>
      </c>
      <c r="G4530">
        <f>Products!D4530</f>
        <v>0</v>
      </c>
      <c r="H4530">
        <f>Order_Items!C4530</f>
        <v>2</v>
      </c>
      <c r="I4530">
        <f>Order_Items!D4530</f>
        <v>432</v>
      </c>
      <c r="J4530">
        <f>Orders!G4530</f>
        <v>4081.2</v>
      </c>
      <c r="K4530" t="str">
        <f>Orders!H4530</f>
        <v>Cash</v>
      </c>
      <c r="L4530" t="str">
        <f>Orders!F4530</f>
        <v>Slightly Delayed</v>
      </c>
      <c r="M4530">
        <f>Feedback!D4530</f>
        <v>3</v>
      </c>
      <c r="N4530" t="str">
        <f>Feedback!F4530</f>
        <v>Customer Service</v>
      </c>
      <c r="O4530" t="str">
        <f>Feedback!G4530</f>
        <v>Neutral</v>
      </c>
    </row>
    <row r="4531" spans="1:15" x14ac:dyDescent="0.3">
      <c r="A4531">
        <f>Orders!A4531</f>
        <v>7232692149</v>
      </c>
      <c r="B4531" s="2">
        <f>Orders!C4531</f>
        <v>45261.852777777778</v>
      </c>
      <c r="C4531" s="1" t="str">
        <f>TEXT(Orders!B4531,"0")</f>
        <v>899941</v>
      </c>
      <c r="D4531">
        <f>Order_Items!B4531</f>
        <v>681063</v>
      </c>
      <c r="E4531">
        <f>Products!B4531</f>
        <v>0</v>
      </c>
      <c r="F4531">
        <f>Products!C4531</f>
        <v>0</v>
      </c>
      <c r="G4531">
        <f>Products!D4531</f>
        <v>0</v>
      </c>
      <c r="H4531">
        <f>Order_Items!C4531</f>
        <v>2</v>
      </c>
      <c r="I4531">
        <f>Order_Items!D4531</f>
        <v>321.27999999999997</v>
      </c>
      <c r="J4531">
        <f>Orders!G4531</f>
        <v>1932.42</v>
      </c>
      <c r="K4531" t="str">
        <f>Orders!H4531</f>
        <v>Wallet</v>
      </c>
      <c r="L4531" t="str">
        <f>Orders!F4531</f>
        <v>On Time</v>
      </c>
      <c r="M4531">
        <f>Feedback!D4531</f>
        <v>4</v>
      </c>
      <c r="N4531" t="str">
        <f>Feedback!F4531</f>
        <v>Customer Service</v>
      </c>
      <c r="O4531" t="str">
        <f>Feedback!G4531</f>
        <v>Positive</v>
      </c>
    </row>
    <row r="4532" spans="1:15" x14ac:dyDescent="0.3">
      <c r="A4532">
        <f>Orders!A4532</f>
        <v>8556607504</v>
      </c>
      <c r="B4532" s="2">
        <f>Orders!C4532</f>
        <v>45342.274305555555</v>
      </c>
      <c r="C4532" s="1" t="str">
        <f>TEXT(Orders!B4532,"0")</f>
        <v>68703613</v>
      </c>
      <c r="D4532">
        <f>Order_Items!B4532</f>
        <v>194682</v>
      </c>
      <c r="E4532">
        <f>Products!B4532</f>
        <v>0</v>
      </c>
      <c r="F4532">
        <f>Products!C4532</f>
        <v>0</v>
      </c>
      <c r="G4532">
        <f>Products!D4532</f>
        <v>0</v>
      </c>
      <c r="H4532">
        <f>Order_Items!C4532</f>
        <v>1</v>
      </c>
      <c r="I4532">
        <f>Order_Items!D4532</f>
        <v>912.29</v>
      </c>
      <c r="J4532">
        <f>Orders!G4532</f>
        <v>1877.95</v>
      </c>
      <c r="K4532" t="str">
        <f>Orders!H4532</f>
        <v>Card</v>
      </c>
      <c r="L4532" t="str">
        <f>Orders!F4532</f>
        <v>On Time</v>
      </c>
      <c r="M4532">
        <f>Feedback!D4532</f>
        <v>4</v>
      </c>
      <c r="N4532" t="str">
        <f>Feedback!F4532</f>
        <v>Delivery</v>
      </c>
      <c r="O4532" t="str">
        <f>Feedback!G4532</f>
        <v>Neutral</v>
      </c>
    </row>
    <row r="4533" spans="1:15" x14ac:dyDescent="0.3">
      <c r="A4533">
        <f>Orders!A4533</f>
        <v>5841260317</v>
      </c>
      <c r="B4533" s="2">
        <f>Orders!C4533</f>
        <v>45044.811805555553</v>
      </c>
      <c r="C4533" s="1" t="str">
        <f>TEXT(Orders!B4533,"0")</f>
        <v>65426878</v>
      </c>
      <c r="D4533">
        <f>Order_Items!B4533</f>
        <v>478531</v>
      </c>
      <c r="E4533">
        <f>Products!B4533</f>
        <v>0</v>
      </c>
      <c r="F4533">
        <f>Products!C4533</f>
        <v>0</v>
      </c>
      <c r="G4533">
        <f>Products!D4533</f>
        <v>0</v>
      </c>
      <c r="H4533">
        <f>Order_Items!C4533</f>
        <v>1</v>
      </c>
      <c r="I4533">
        <f>Order_Items!D4533</f>
        <v>825.46</v>
      </c>
      <c r="J4533">
        <f>Orders!G4533</f>
        <v>3951.8</v>
      </c>
      <c r="K4533" t="str">
        <f>Orders!H4533</f>
        <v>Cash</v>
      </c>
      <c r="L4533" t="str">
        <f>Orders!F4533</f>
        <v>Slightly Delayed</v>
      </c>
      <c r="M4533">
        <f>Feedback!D4533</f>
        <v>1</v>
      </c>
      <c r="N4533" t="str">
        <f>Feedback!F4533</f>
        <v>App Experience</v>
      </c>
      <c r="O4533" t="str">
        <f>Feedback!G4533</f>
        <v>Negative</v>
      </c>
    </row>
    <row r="4534" spans="1:15" x14ac:dyDescent="0.3">
      <c r="A4534">
        <f>Orders!A4534</f>
        <v>9471427840</v>
      </c>
      <c r="B4534" s="2">
        <f>Orders!C4534</f>
        <v>45115.275000000001</v>
      </c>
      <c r="C4534" s="1" t="str">
        <f>TEXT(Orders!B4534,"0")</f>
        <v>18935489</v>
      </c>
      <c r="D4534">
        <f>Order_Items!B4534</f>
        <v>378230</v>
      </c>
      <c r="E4534">
        <f>Products!B4534</f>
        <v>0</v>
      </c>
      <c r="F4534">
        <f>Products!C4534</f>
        <v>0</v>
      </c>
      <c r="G4534">
        <f>Products!D4534</f>
        <v>0</v>
      </c>
      <c r="H4534">
        <f>Order_Items!C4534</f>
        <v>3</v>
      </c>
      <c r="I4534">
        <f>Order_Items!D4534</f>
        <v>166.42</v>
      </c>
      <c r="J4534">
        <f>Orders!G4534</f>
        <v>4352.3</v>
      </c>
      <c r="K4534" t="str">
        <f>Orders!H4534</f>
        <v>Card</v>
      </c>
      <c r="L4534" t="str">
        <f>Orders!F4534</f>
        <v>Slightly Delayed</v>
      </c>
      <c r="M4534">
        <f>Feedback!D4534</f>
        <v>2</v>
      </c>
      <c r="N4534" t="str">
        <f>Feedback!F4534</f>
        <v>Customer Service</v>
      </c>
      <c r="O4534" t="str">
        <f>Feedback!G4534</f>
        <v>Negative</v>
      </c>
    </row>
    <row r="4535" spans="1:15" x14ac:dyDescent="0.3">
      <c r="A4535">
        <f>Orders!A4535</f>
        <v>2070610257</v>
      </c>
      <c r="B4535" s="2">
        <f>Orders!C4535</f>
        <v>45127.199999999997</v>
      </c>
      <c r="C4535" s="1" t="str">
        <f>TEXT(Orders!B4535,"0")</f>
        <v>4386273</v>
      </c>
      <c r="D4535">
        <f>Order_Items!B4535</f>
        <v>652118</v>
      </c>
      <c r="E4535">
        <f>Products!B4535</f>
        <v>0</v>
      </c>
      <c r="F4535">
        <f>Products!C4535</f>
        <v>0</v>
      </c>
      <c r="G4535">
        <f>Products!D4535</f>
        <v>0</v>
      </c>
      <c r="H4535">
        <f>Order_Items!C4535</f>
        <v>2</v>
      </c>
      <c r="I4535">
        <f>Order_Items!D4535</f>
        <v>22.04</v>
      </c>
      <c r="J4535">
        <f>Orders!G4535</f>
        <v>949.73</v>
      </c>
      <c r="K4535" t="str">
        <f>Orders!H4535</f>
        <v>Card</v>
      </c>
      <c r="L4535" t="str">
        <f>Orders!F4535</f>
        <v>On Time</v>
      </c>
      <c r="M4535">
        <f>Feedback!D4535</f>
        <v>1</v>
      </c>
      <c r="N4535" t="str">
        <f>Feedback!F4535</f>
        <v>App Experience</v>
      </c>
      <c r="O4535" t="str">
        <f>Feedback!G4535</f>
        <v>Negative</v>
      </c>
    </row>
    <row r="4536" spans="1:15" x14ac:dyDescent="0.3">
      <c r="A4536">
        <f>Orders!A4536</f>
        <v>1884811437</v>
      </c>
      <c r="B4536" s="2">
        <f>Orders!C4536</f>
        <v>45006.838194444441</v>
      </c>
      <c r="C4536" s="1" t="str">
        <f>TEXT(Orders!B4536,"0")</f>
        <v>24988999</v>
      </c>
      <c r="D4536">
        <f>Order_Items!B4536</f>
        <v>762527</v>
      </c>
      <c r="E4536">
        <f>Products!B4536</f>
        <v>0</v>
      </c>
      <c r="F4536">
        <f>Products!C4536</f>
        <v>0</v>
      </c>
      <c r="G4536">
        <f>Products!D4536</f>
        <v>0</v>
      </c>
      <c r="H4536">
        <f>Order_Items!C4536</f>
        <v>2</v>
      </c>
      <c r="I4536">
        <f>Order_Items!D4536</f>
        <v>690.08</v>
      </c>
      <c r="J4536">
        <f>Orders!G4536</f>
        <v>665.98</v>
      </c>
      <c r="K4536" t="str">
        <f>Orders!H4536</f>
        <v>Card</v>
      </c>
      <c r="L4536" t="str">
        <f>Orders!F4536</f>
        <v>On Time</v>
      </c>
      <c r="M4536">
        <f>Feedback!D4536</f>
        <v>4</v>
      </c>
      <c r="N4536" t="str">
        <f>Feedback!F4536</f>
        <v>Product Quality</v>
      </c>
      <c r="O4536" t="str">
        <f>Feedback!G4536</f>
        <v>Positive</v>
      </c>
    </row>
    <row r="4537" spans="1:15" x14ac:dyDescent="0.3">
      <c r="A4537">
        <f>Orders!A4537</f>
        <v>5331747573</v>
      </c>
      <c r="B4537" s="2">
        <f>Orders!C4537</f>
        <v>45565.697916666664</v>
      </c>
      <c r="C4537" s="1" t="str">
        <f>TEXT(Orders!B4537,"0")</f>
        <v>3588443</v>
      </c>
      <c r="D4537">
        <f>Order_Items!B4537</f>
        <v>4452</v>
      </c>
      <c r="E4537">
        <f>Products!B4537</f>
        <v>0</v>
      </c>
      <c r="F4537">
        <f>Products!C4537</f>
        <v>0</v>
      </c>
      <c r="G4537">
        <f>Products!D4537</f>
        <v>0</v>
      </c>
      <c r="H4537">
        <f>Order_Items!C4537</f>
        <v>2</v>
      </c>
      <c r="I4537">
        <f>Order_Items!D4537</f>
        <v>169.88</v>
      </c>
      <c r="J4537">
        <f>Orders!G4537</f>
        <v>3589.43</v>
      </c>
      <c r="K4537" t="str">
        <f>Orders!H4537</f>
        <v>Card</v>
      </c>
      <c r="L4537" t="str">
        <f>Orders!F4537</f>
        <v>On Time</v>
      </c>
      <c r="M4537">
        <f>Feedback!D4537</f>
        <v>4</v>
      </c>
      <c r="N4537" t="str">
        <f>Feedback!F4537</f>
        <v>Delivery</v>
      </c>
      <c r="O4537" t="str">
        <f>Feedback!G4537</f>
        <v>Neutral</v>
      </c>
    </row>
    <row r="4538" spans="1:15" x14ac:dyDescent="0.3">
      <c r="A4538">
        <f>Orders!A4538</f>
        <v>9977285985</v>
      </c>
      <c r="B4538" s="2">
        <f>Orders!C4538</f>
        <v>45149.62777777778</v>
      </c>
      <c r="C4538" s="1" t="str">
        <f>TEXT(Orders!B4538,"0")</f>
        <v>22321208</v>
      </c>
      <c r="D4538">
        <f>Order_Items!B4538</f>
        <v>425341</v>
      </c>
      <c r="E4538">
        <f>Products!B4538</f>
        <v>0</v>
      </c>
      <c r="F4538">
        <f>Products!C4538</f>
        <v>0</v>
      </c>
      <c r="G4538">
        <f>Products!D4538</f>
        <v>0</v>
      </c>
      <c r="H4538">
        <f>Order_Items!C4538</f>
        <v>3</v>
      </c>
      <c r="I4538">
        <f>Order_Items!D4538</f>
        <v>486.28</v>
      </c>
      <c r="J4538">
        <f>Orders!G4538</f>
        <v>325.08</v>
      </c>
      <c r="K4538" t="str">
        <f>Orders!H4538</f>
        <v>Cash</v>
      </c>
      <c r="L4538" t="str">
        <f>Orders!F4538</f>
        <v>On Time</v>
      </c>
      <c r="M4538">
        <f>Feedback!D4538</f>
        <v>4</v>
      </c>
      <c r="N4538" t="str">
        <f>Feedback!F4538</f>
        <v>App Experience</v>
      </c>
      <c r="O4538" t="str">
        <f>Feedback!G4538</f>
        <v>Neutral</v>
      </c>
    </row>
    <row r="4539" spans="1:15" x14ac:dyDescent="0.3">
      <c r="A4539">
        <f>Orders!A4539</f>
        <v>1715175070</v>
      </c>
      <c r="B4539" s="2">
        <f>Orders!C4539</f>
        <v>45196.197916666664</v>
      </c>
      <c r="C4539" s="1" t="str">
        <f>TEXT(Orders!B4539,"0")</f>
        <v>33706378</v>
      </c>
      <c r="D4539">
        <f>Order_Items!B4539</f>
        <v>291238</v>
      </c>
      <c r="E4539">
        <f>Products!B4539</f>
        <v>0</v>
      </c>
      <c r="F4539">
        <f>Products!C4539</f>
        <v>0</v>
      </c>
      <c r="G4539">
        <f>Products!D4539</f>
        <v>0</v>
      </c>
      <c r="H4539">
        <f>Order_Items!C4539</f>
        <v>3</v>
      </c>
      <c r="I4539">
        <f>Order_Items!D4539</f>
        <v>746.03</v>
      </c>
      <c r="J4539">
        <f>Orders!G4539</f>
        <v>3786.34</v>
      </c>
      <c r="K4539" t="str">
        <f>Orders!H4539</f>
        <v>Cash</v>
      </c>
      <c r="L4539" t="str">
        <f>Orders!F4539</f>
        <v>Significantly Delayed</v>
      </c>
      <c r="M4539">
        <f>Feedback!D4539</f>
        <v>3</v>
      </c>
      <c r="N4539" t="str">
        <f>Feedback!F4539</f>
        <v>App Experience</v>
      </c>
      <c r="O4539" t="str">
        <f>Feedback!G4539</f>
        <v>Negative</v>
      </c>
    </row>
    <row r="4540" spans="1:15" x14ac:dyDescent="0.3">
      <c r="A4540">
        <f>Orders!A4540</f>
        <v>4117790162</v>
      </c>
      <c r="B4540" s="2">
        <f>Orders!C4540</f>
        <v>45057.976388888892</v>
      </c>
      <c r="C4540" s="1" t="str">
        <f>TEXT(Orders!B4540,"0")</f>
        <v>52770036</v>
      </c>
      <c r="D4540">
        <f>Order_Items!B4540</f>
        <v>91670</v>
      </c>
      <c r="E4540">
        <f>Products!B4540</f>
        <v>0</v>
      </c>
      <c r="F4540">
        <f>Products!C4540</f>
        <v>0</v>
      </c>
      <c r="G4540">
        <f>Products!D4540</f>
        <v>0</v>
      </c>
      <c r="H4540">
        <f>Order_Items!C4540</f>
        <v>3</v>
      </c>
      <c r="I4540">
        <f>Order_Items!D4540</f>
        <v>439.24</v>
      </c>
      <c r="J4540">
        <f>Orders!G4540</f>
        <v>986.22</v>
      </c>
      <c r="K4540" t="str">
        <f>Orders!H4540</f>
        <v>UPI</v>
      </c>
      <c r="L4540" t="str">
        <f>Orders!F4540</f>
        <v>On Time</v>
      </c>
      <c r="M4540">
        <f>Feedback!D4540</f>
        <v>5</v>
      </c>
      <c r="N4540" t="str">
        <f>Feedback!F4540</f>
        <v>Customer Service</v>
      </c>
      <c r="O4540" t="str">
        <f>Feedback!G4540</f>
        <v>Positive</v>
      </c>
    </row>
    <row r="4541" spans="1:15" x14ac:dyDescent="0.3">
      <c r="A4541">
        <f>Orders!A4541</f>
        <v>9051644316</v>
      </c>
      <c r="B4541" s="2">
        <f>Orders!C4541</f>
        <v>45496.71597222222</v>
      </c>
      <c r="C4541" s="1" t="str">
        <f>TEXT(Orders!B4541,"0")</f>
        <v>30447453</v>
      </c>
      <c r="D4541">
        <f>Order_Items!B4541</f>
        <v>914071</v>
      </c>
      <c r="E4541">
        <f>Products!B4541</f>
        <v>0</v>
      </c>
      <c r="F4541">
        <f>Products!C4541</f>
        <v>0</v>
      </c>
      <c r="G4541">
        <f>Products!D4541</f>
        <v>0</v>
      </c>
      <c r="H4541">
        <f>Order_Items!C4541</f>
        <v>3</v>
      </c>
      <c r="I4541">
        <f>Order_Items!D4541</f>
        <v>296.94</v>
      </c>
      <c r="J4541">
        <f>Orders!G4541</f>
        <v>1636.36</v>
      </c>
      <c r="K4541" t="str">
        <f>Orders!H4541</f>
        <v>Wallet</v>
      </c>
      <c r="L4541" t="str">
        <f>Orders!F4541</f>
        <v>Slightly Delayed</v>
      </c>
      <c r="M4541">
        <f>Feedback!D4541</f>
        <v>2</v>
      </c>
      <c r="N4541" t="str">
        <f>Feedback!F4541</f>
        <v>App Experience</v>
      </c>
      <c r="O4541" t="str">
        <f>Feedback!G4541</f>
        <v>Negative</v>
      </c>
    </row>
    <row r="4542" spans="1:15" x14ac:dyDescent="0.3">
      <c r="A4542">
        <f>Orders!A4542</f>
        <v>4903335316</v>
      </c>
      <c r="B4542" s="2">
        <f>Orders!C4542</f>
        <v>45046.815972222219</v>
      </c>
      <c r="C4542" s="1" t="str">
        <f>TEXT(Orders!B4542,"0")</f>
        <v>47822591</v>
      </c>
      <c r="D4542">
        <f>Order_Items!B4542</f>
        <v>34186</v>
      </c>
      <c r="E4542">
        <f>Products!B4542</f>
        <v>0</v>
      </c>
      <c r="F4542">
        <f>Products!C4542</f>
        <v>0</v>
      </c>
      <c r="G4542">
        <f>Products!D4542</f>
        <v>0</v>
      </c>
      <c r="H4542">
        <f>Order_Items!C4542</f>
        <v>2</v>
      </c>
      <c r="I4542">
        <f>Order_Items!D4542</f>
        <v>925.65</v>
      </c>
      <c r="J4542">
        <f>Orders!G4542</f>
        <v>3090.86</v>
      </c>
      <c r="K4542" t="str">
        <f>Orders!H4542</f>
        <v>UPI</v>
      </c>
      <c r="L4542" t="str">
        <f>Orders!F4542</f>
        <v>Slightly Delayed</v>
      </c>
      <c r="M4542">
        <f>Feedback!D4542</f>
        <v>3</v>
      </c>
      <c r="N4542" t="str">
        <f>Feedback!F4542</f>
        <v>Delivery</v>
      </c>
      <c r="O4542" t="str">
        <f>Feedback!G4542</f>
        <v>Negative</v>
      </c>
    </row>
    <row r="4543" spans="1:15" x14ac:dyDescent="0.3">
      <c r="A4543">
        <f>Orders!A4543</f>
        <v>3341481363</v>
      </c>
      <c r="B4543" s="2">
        <f>Orders!C4543</f>
        <v>45252.09375</v>
      </c>
      <c r="C4543" s="1" t="str">
        <f>TEXT(Orders!B4543,"0")</f>
        <v>43066953</v>
      </c>
      <c r="D4543">
        <f>Order_Items!B4543</f>
        <v>435929</v>
      </c>
      <c r="E4543">
        <f>Products!B4543</f>
        <v>0</v>
      </c>
      <c r="F4543">
        <f>Products!C4543</f>
        <v>0</v>
      </c>
      <c r="G4543">
        <f>Products!D4543</f>
        <v>0</v>
      </c>
      <c r="H4543">
        <f>Order_Items!C4543</f>
        <v>1</v>
      </c>
      <c r="I4543">
        <f>Order_Items!D4543</f>
        <v>856.89</v>
      </c>
      <c r="J4543">
        <f>Orders!G4543</f>
        <v>2839.24</v>
      </c>
      <c r="K4543" t="str">
        <f>Orders!H4543</f>
        <v>Cash</v>
      </c>
      <c r="L4543" t="str">
        <f>Orders!F4543</f>
        <v>Significantly Delayed</v>
      </c>
      <c r="M4543">
        <f>Feedback!D4543</f>
        <v>3</v>
      </c>
      <c r="N4543" t="str">
        <f>Feedback!F4543</f>
        <v>App Experience</v>
      </c>
      <c r="O4543" t="str">
        <f>Feedback!G4543</f>
        <v>Neutral</v>
      </c>
    </row>
    <row r="4544" spans="1:15" x14ac:dyDescent="0.3">
      <c r="A4544">
        <f>Orders!A4544</f>
        <v>4074537770</v>
      </c>
      <c r="B4544" s="2">
        <f>Orders!C4544</f>
        <v>45412.291666666664</v>
      </c>
      <c r="C4544" s="1" t="str">
        <f>TEXT(Orders!B4544,"0")</f>
        <v>2400009</v>
      </c>
      <c r="D4544">
        <f>Order_Items!B4544</f>
        <v>361361</v>
      </c>
      <c r="E4544">
        <f>Products!B4544</f>
        <v>0</v>
      </c>
      <c r="F4544">
        <f>Products!C4544</f>
        <v>0</v>
      </c>
      <c r="G4544">
        <f>Products!D4544</f>
        <v>0</v>
      </c>
      <c r="H4544">
        <f>Order_Items!C4544</f>
        <v>3</v>
      </c>
      <c r="I4544">
        <f>Order_Items!D4544</f>
        <v>826.21</v>
      </c>
      <c r="J4544">
        <f>Orders!G4544</f>
        <v>871.22</v>
      </c>
      <c r="K4544" t="str">
        <f>Orders!H4544</f>
        <v>Card</v>
      </c>
      <c r="L4544" t="str">
        <f>Orders!F4544</f>
        <v>On Time</v>
      </c>
      <c r="M4544">
        <f>Feedback!D4544</f>
        <v>4</v>
      </c>
      <c r="N4544" t="str">
        <f>Feedback!F4544</f>
        <v>Delivery</v>
      </c>
      <c r="O4544" t="str">
        <f>Feedback!G4544</f>
        <v>Positive</v>
      </c>
    </row>
    <row r="4545" spans="1:15" x14ac:dyDescent="0.3">
      <c r="A4545">
        <f>Orders!A4545</f>
        <v>5374589112</v>
      </c>
      <c r="B4545" s="2">
        <f>Orders!C4545</f>
        <v>45225.593055555553</v>
      </c>
      <c r="C4545" s="1" t="str">
        <f>TEXT(Orders!B4545,"0")</f>
        <v>52409516</v>
      </c>
      <c r="D4545">
        <f>Order_Items!B4545</f>
        <v>540618</v>
      </c>
      <c r="E4545">
        <f>Products!B4545</f>
        <v>0</v>
      </c>
      <c r="F4545">
        <f>Products!C4545</f>
        <v>0</v>
      </c>
      <c r="G4545">
        <f>Products!D4545</f>
        <v>0</v>
      </c>
      <c r="H4545">
        <f>Order_Items!C4545</f>
        <v>2</v>
      </c>
      <c r="I4545">
        <f>Order_Items!D4545</f>
        <v>317.05</v>
      </c>
      <c r="J4545">
        <f>Orders!G4545</f>
        <v>355.96</v>
      </c>
      <c r="K4545" t="str">
        <f>Orders!H4545</f>
        <v>Cash</v>
      </c>
      <c r="L4545" t="str">
        <f>Orders!F4545</f>
        <v>Significantly Delayed</v>
      </c>
      <c r="M4545">
        <f>Feedback!D4545</f>
        <v>4</v>
      </c>
      <c r="N4545" t="str">
        <f>Feedback!F4545</f>
        <v>Delivery</v>
      </c>
      <c r="O4545" t="str">
        <f>Feedback!G4545</f>
        <v>Positive</v>
      </c>
    </row>
    <row r="4546" spans="1:15" x14ac:dyDescent="0.3">
      <c r="A4546">
        <f>Orders!A4546</f>
        <v>6401406847</v>
      </c>
      <c r="B4546" s="2">
        <f>Orders!C4546</f>
        <v>45234.584722222222</v>
      </c>
      <c r="C4546" s="1" t="str">
        <f>TEXT(Orders!B4546,"0")</f>
        <v>58152923</v>
      </c>
      <c r="D4546">
        <f>Order_Items!B4546</f>
        <v>894539</v>
      </c>
      <c r="E4546">
        <f>Products!B4546</f>
        <v>0</v>
      </c>
      <c r="F4546">
        <f>Products!C4546</f>
        <v>0</v>
      </c>
      <c r="G4546">
        <f>Products!D4546</f>
        <v>0</v>
      </c>
      <c r="H4546">
        <f>Order_Items!C4546</f>
        <v>3</v>
      </c>
      <c r="I4546">
        <f>Order_Items!D4546</f>
        <v>445.48</v>
      </c>
      <c r="J4546">
        <f>Orders!G4546</f>
        <v>2125.71</v>
      </c>
      <c r="K4546" t="str">
        <f>Orders!H4546</f>
        <v>Card</v>
      </c>
      <c r="L4546" t="str">
        <f>Orders!F4546</f>
        <v>Slightly Delayed</v>
      </c>
      <c r="M4546">
        <f>Feedback!D4546</f>
        <v>4</v>
      </c>
      <c r="N4546" t="str">
        <f>Feedback!F4546</f>
        <v>Customer Service</v>
      </c>
      <c r="O4546" t="str">
        <f>Feedback!G4546</f>
        <v>Positive</v>
      </c>
    </row>
    <row r="4547" spans="1:15" x14ac:dyDescent="0.3">
      <c r="A4547">
        <f>Orders!A4547</f>
        <v>698439139</v>
      </c>
      <c r="B4547" s="2">
        <f>Orders!C4547</f>
        <v>45542.29583333333</v>
      </c>
      <c r="C4547" s="1" t="str">
        <f>TEXT(Orders!B4547,"0")</f>
        <v>75038062</v>
      </c>
      <c r="D4547">
        <f>Order_Items!B4547</f>
        <v>677169</v>
      </c>
      <c r="E4547">
        <f>Products!B4547</f>
        <v>0</v>
      </c>
      <c r="F4547">
        <f>Products!C4547</f>
        <v>0</v>
      </c>
      <c r="G4547">
        <f>Products!D4547</f>
        <v>0</v>
      </c>
      <c r="H4547">
        <f>Order_Items!C4547</f>
        <v>1</v>
      </c>
      <c r="I4547">
        <f>Order_Items!D4547</f>
        <v>261.02999999999997</v>
      </c>
      <c r="J4547">
        <f>Orders!G4547</f>
        <v>5380.75</v>
      </c>
      <c r="K4547" t="str">
        <f>Orders!H4547</f>
        <v>Card</v>
      </c>
      <c r="L4547" t="str">
        <f>Orders!F4547</f>
        <v>On Time</v>
      </c>
      <c r="M4547">
        <f>Feedback!D4547</f>
        <v>4</v>
      </c>
      <c r="N4547" t="str">
        <f>Feedback!F4547</f>
        <v>Customer Service</v>
      </c>
      <c r="O4547" t="str">
        <f>Feedback!G4547</f>
        <v>Neutral</v>
      </c>
    </row>
    <row r="4548" spans="1:15" x14ac:dyDescent="0.3">
      <c r="A4548">
        <f>Orders!A4548</f>
        <v>881367843</v>
      </c>
      <c r="B4548" s="2">
        <f>Orders!C4548</f>
        <v>45579.341666666667</v>
      </c>
      <c r="C4548" s="1" t="str">
        <f>TEXT(Orders!B4548,"0")</f>
        <v>25221501</v>
      </c>
      <c r="D4548">
        <f>Order_Items!B4548</f>
        <v>34200</v>
      </c>
      <c r="E4548">
        <f>Products!B4548</f>
        <v>0</v>
      </c>
      <c r="F4548">
        <f>Products!C4548</f>
        <v>0</v>
      </c>
      <c r="G4548">
        <f>Products!D4548</f>
        <v>0</v>
      </c>
      <c r="H4548">
        <f>Order_Items!C4548</f>
        <v>2</v>
      </c>
      <c r="I4548">
        <f>Order_Items!D4548</f>
        <v>319.8</v>
      </c>
      <c r="J4548">
        <f>Orders!G4548</f>
        <v>1830.88</v>
      </c>
      <c r="K4548" t="str">
        <f>Orders!H4548</f>
        <v>Cash</v>
      </c>
      <c r="L4548" t="str">
        <f>Orders!F4548</f>
        <v>On Time</v>
      </c>
      <c r="M4548">
        <f>Feedback!D4548</f>
        <v>1</v>
      </c>
      <c r="N4548" t="str">
        <f>Feedback!F4548</f>
        <v>Delivery</v>
      </c>
      <c r="O4548" t="str">
        <f>Feedback!G4548</f>
        <v>Negative</v>
      </c>
    </row>
    <row r="4549" spans="1:15" x14ac:dyDescent="0.3">
      <c r="A4549">
        <f>Orders!A4549</f>
        <v>6438115781</v>
      </c>
      <c r="B4549" s="2">
        <f>Orders!C4549</f>
        <v>45228.560416666667</v>
      </c>
      <c r="C4549" s="1" t="str">
        <f>TEXT(Orders!B4549,"0")</f>
        <v>43431724</v>
      </c>
      <c r="D4549">
        <f>Order_Items!B4549</f>
        <v>563740</v>
      </c>
      <c r="E4549">
        <f>Products!B4549</f>
        <v>0</v>
      </c>
      <c r="F4549">
        <f>Products!C4549</f>
        <v>0</v>
      </c>
      <c r="G4549">
        <f>Products!D4549</f>
        <v>0</v>
      </c>
      <c r="H4549">
        <f>Order_Items!C4549</f>
        <v>2</v>
      </c>
      <c r="I4549">
        <f>Order_Items!D4549</f>
        <v>96.33</v>
      </c>
      <c r="J4549">
        <f>Orders!G4549</f>
        <v>2245.6999999999998</v>
      </c>
      <c r="K4549" t="str">
        <f>Orders!H4549</f>
        <v>UPI</v>
      </c>
      <c r="L4549" t="str">
        <f>Orders!F4549</f>
        <v>On Time</v>
      </c>
      <c r="M4549">
        <f>Feedback!D4549</f>
        <v>5</v>
      </c>
      <c r="N4549" t="str">
        <f>Feedback!F4549</f>
        <v>App Experience</v>
      </c>
      <c r="O4549" t="str">
        <f>Feedback!G4549</f>
        <v>Positive</v>
      </c>
    </row>
    <row r="4550" spans="1:15" x14ac:dyDescent="0.3">
      <c r="A4550">
        <f>Orders!A4550</f>
        <v>1706198744</v>
      </c>
      <c r="B4550" s="2">
        <f>Orders!C4550</f>
        <v>45446.758333333331</v>
      </c>
      <c r="C4550" s="1" t="str">
        <f>TEXT(Orders!B4550,"0")</f>
        <v>19425804</v>
      </c>
      <c r="D4550">
        <f>Order_Items!B4550</f>
        <v>444361</v>
      </c>
      <c r="E4550">
        <f>Products!B4550</f>
        <v>0</v>
      </c>
      <c r="F4550">
        <f>Products!C4550</f>
        <v>0</v>
      </c>
      <c r="G4550">
        <f>Products!D4550</f>
        <v>0</v>
      </c>
      <c r="H4550">
        <f>Order_Items!C4550</f>
        <v>2</v>
      </c>
      <c r="I4550">
        <f>Order_Items!D4550</f>
        <v>822.63</v>
      </c>
      <c r="J4550">
        <f>Orders!G4550</f>
        <v>278.39999999999998</v>
      </c>
      <c r="K4550" t="str">
        <f>Orders!H4550</f>
        <v>UPI</v>
      </c>
      <c r="L4550" t="str">
        <f>Orders!F4550</f>
        <v>On Time</v>
      </c>
      <c r="M4550">
        <f>Feedback!D4550</f>
        <v>3</v>
      </c>
      <c r="N4550" t="str">
        <f>Feedback!F4550</f>
        <v>Delivery</v>
      </c>
      <c r="O4550" t="str">
        <f>Feedback!G4550</f>
        <v>Negative</v>
      </c>
    </row>
    <row r="4551" spans="1:15" x14ac:dyDescent="0.3">
      <c r="A4551">
        <f>Orders!A4551</f>
        <v>3115167739</v>
      </c>
      <c r="B4551" s="2">
        <f>Orders!C4551</f>
        <v>45498.771527777775</v>
      </c>
      <c r="C4551" s="1" t="str">
        <f>TEXT(Orders!B4551,"0")</f>
        <v>83304571</v>
      </c>
      <c r="D4551">
        <f>Order_Items!B4551</f>
        <v>36412</v>
      </c>
      <c r="E4551">
        <f>Products!B4551</f>
        <v>0</v>
      </c>
      <c r="F4551">
        <f>Products!C4551</f>
        <v>0</v>
      </c>
      <c r="G4551">
        <f>Products!D4551</f>
        <v>0</v>
      </c>
      <c r="H4551">
        <f>Order_Items!C4551</f>
        <v>1</v>
      </c>
      <c r="I4551">
        <f>Order_Items!D4551</f>
        <v>397.68</v>
      </c>
      <c r="J4551">
        <f>Orders!G4551</f>
        <v>870.29</v>
      </c>
      <c r="K4551" t="str">
        <f>Orders!H4551</f>
        <v>Card</v>
      </c>
      <c r="L4551" t="str">
        <f>Orders!F4551</f>
        <v>On Time</v>
      </c>
      <c r="M4551">
        <f>Feedback!D4551</f>
        <v>4</v>
      </c>
      <c r="N4551" t="str">
        <f>Feedback!F4551</f>
        <v>Delivery</v>
      </c>
      <c r="O4551" t="str">
        <f>Feedback!G4551</f>
        <v>Positive</v>
      </c>
    </row>
    <row r="4552" spans="1:15" x14ac:dyDescent="0.3">
      <c r="A4552">
        <f>Orders!A4552</f>
        <v>8608111158</v>
      </c>
      <c r="B4552" s="2">
        <f>Orders!C4552</f>
        <v>45030.11041666667</v>
      </c>
      <c r="C4552" s="1" t="str">
        <f>TEXT(Orders!B4552,"0")</f>
        <v>75244116</v>
      </c>
      <c r="D4552">
        <f>Order_Items!B4552</f>
        <v>652118</v>
      </c>
      <c r="E4552">
        <f>Products!B4552</f>
        <v>0</v>
      </c>
      <c r="F4552">
        <f>Products!C4552</f>
        <v>0</v>
      </c>
      <c r="G4552">
        <f>Products!D4552</f>
        <v>0</v>
      </c>
      <c r="H4552">
        <f>Order_Items!C4552</f>
        <v>1</v>
      </c>
      <c r="I4552">
        <f>Order_Items!D4552</f>
        <v>22.04</v>
      </c>
      <c r="J4552">
        <f>Orders!G4552</f>
        <v>4129.04</v>
      </c>
      <c r="K4552" t="str">
        <f>Orders!H4552</f>
        <v>Cash</v>
      </c>
      <c r="L4552" t="str">
        <f>Orders!F4552</f>
        <v>Slightly Delayed</v>
      </c>
      <c r="M4552">
        <f>Feedback!D4552</f>
        <v>5</v>
      </c>
      <c r="N4552" t="str">
        <f>Feedback!F4552</f>
        <v>App Experience</v>
      </c>
      <c r="O4552" t="str">
        <f>Feedback!G4552</f>
        <v>Positive</v>
      </c>
    </row>
    <row r="4553" spans="1:15" x14ac:dyDescent="0.3">
      <c r="A4553">
        <f>Orders!A4553</f>
        <v>8167540645</v>
      </c>
      <c r="B4553" s="2">
        <f>Orders!C4553</f>
        <v>45130.557638888888</v>
      </c>
      <c r="C4553" s="1" t="str">
        <f>TEXT(Orders!B4553,"0")</f>
        <v>69925688</v>
      </c>
      <c r="D4553">
        <f>Order_Items!B4553</f>
        <v>832348</v>
      </c>
      <c r="E4553">
        <f>Products!B4553</f>
        <v>0</v>
      </c>
      <c r="F4553">
        <f>Products!C4553</f>
        <v>0</v>
      </c>
      <c r="G4553">
        <f>Products!D4553</f>
        <v>0</v>
      </c>
      <c r="H4553">
        <f>Order_Items!C4553</f>
        <v>2</v>
      </c>
      <c r="I4553">
        <f>Order_Items!D4553</f>
        <v>831.43</v>
      </c>
      <c r="J4553">
        <f>Orders!G4553</f>
        <v>3873.68</v>
      </c>
      <c r="K4553" t="str">
        <f>Orders!H4553</f>
        <v>Wallet</v>
      </c>
      <c r="L4553" t="str">
        <f>Orders!F4553</f>
        <v>On Time</v>
      </c>
      <c r="M4553">
        <f>Feedback!D4553</f>
        <v>5</v>
      </c>
      <c r="N4553" t="str">
        <f>Feedback!F4553</f>
        <v>Product Quality</v>
      </c>
      <c r="O4553" t="str">
        <f>Feedback!G4553</f>
        <v>Positive</v>
      </c>
    </row>
    <row r="4554" spans="1:15" x14ac:dyDescent="0.3">
      <c r="A4554">
        <f>Orders!A4554</f>
        <v>898210033</v>
      </c>
      <c r="B4554" s="2">
        <f>Orders!C4554</f>
        <v>45456.154166666667</v>
      </c>
      <c r="C4554" s="1" t="str">
        <f>TEXT(Orders!B4554,"0")</f>
        <v>28111842</v>
      </c>
      <c r="D4554">
        <f>Order_Items!B4554</f>
        <v>490939</v>
      </c>
      <c r="E4554">
        <f>Products!B4554</f>
        <v>0</v>
      </c>
      <c r="F4554">
        <f>Products!C4554</f>
        <v>0</v>
      </c>
      <c r="G4554">
        <f>Products!D4554</f>
        <v>0</v>
      </c>
      <c r="H4554">
        <f>Order_Items!C4554</f>
        <v>3</v>
      </c>
      <c r="I4554">
        <f>Order_Items!D4554</f>
        <v>80.25</v>
      </c>
      <c r="J4554">
        <f>Orders!G4554</f>
        <v>3445.49</v>
      </c>
      <c r="K4554" t="str">
        <f>Orders!H4554</f>
        <v>Cash</v>
      </c>
      <c r="L4554" t="str">
        <f>Orders!F4554</f>
        <v>On Time</v>
      </c>
      <c r="M4554">
        <f>Feedback!D4554</f>
        <v>4</v>
      </c>
      <c r="N4554" t="str">
        <f>Feedback!F4554</f>
        <v>App Experience</v>
      </c>
      <c r="O4554" t="str">
        <f>Feedback!G4554</f>
        <v>Positive</v>
      </c>
    </row>
    <row r="4555" spans="1:15" x14ac:dyDescent="0.3">
      <c r="A4555">
        <f>Orders!A4555</f>
        <v>5415454466</v>
      </c>
      <c r="B4555" s="2">
        <f>Orders!C4555</f>
        <v>45482.504861111112</v>
      </c>
      <c r="C4555" s="1" t="str">
        <f>TEXT(Orders!B4555,"0")</f>
        <v>79369660</v>
      </c>
      <c r="D4555">
        <f>Order_Items!B4555</f>
        <v>897083</v>
      </c>
      <c r="E4555">
        <f>Products!B4555</f>
        <v>0</v>
      </c>
      <c r="F4555">
        <f>Products!C4555</f>
        <v>0</v>
      </c>
      <c r="G4555">
        <f>Products!D4555</f>
        <v>0</v>
      </c>
      <c r="H4555">
        <f>Order_Items!C4555</f>
        <v>2</v>
      </c>
      <c r="I4555">
        <f>Order_Items!D4555</f>
        <v>972.69</v>
      </c>
      <c r="J4555">
        <f>Orders!G4555</f>
        <v>2422.42</v>
      </c>
      <c r="K4555" t="str">
        <f>Orders!H4555</f>
        <v>Wallet</v>
      </c>
      <c r="L4555" t="str">
        <f>Orders!F4555</f>
        <v>On Time</v>
      </c>
      <c r="M4555">
        <f>Feedback!D4555</f>
        <v>4</v>
      </c>
      <c r="N4555" t="str">
        <f>Feedback!F4555</f>
        <v>Product Quality</v>
      </c>
      <c r="O4555" t="str">
        <f>Feedback!G4555</f>
        <v>Neutral</v>
      </c>
    </row>
    <row r="4556" spans="1:15" x14ac:dyDescent="0.3">
      <c r="A4556">
        <f>Orders!A4556</f>
        <v>9240312177</v>
      </c>
      <c r="B4556" s="2">
        <f>Orders!C4556</f>
        <v>45022.515277777777</v>
      </c>
      <c r="C4556" s="1" t="str">
        <f>TEXT(Orders!B4556,"0")</f>
        <v>80862136</v>
      </c>
      <c r="D4556">
        <f>Order_Items!B4556</f>
        <v>34186</v>
      </c>
      <c r="E4556">
        <f>Products!B4556</f>
        <v>0</v>
      </c>
      <c r="F4556">
        <f>Products!C4556</f>
        <v>0</v>
      </c>
      <c r="G4556">
        <f>Products!D4556</f>
        <v>0</v>
      </c>
      <c r="H4556">
        <f>Order_Items!C4556</f>
        <v>3</v>
      </c>
      <c r="I4556">
        <f>Order_Items!D4556</f>
        <v>925.65</v>
      </c>
      <c r="J4556">
        <f>Orders!G4556</f>
        <v>3134.86</v>
      </c>
      <c r="K4556" t="str">
        <f>Orders!H4556</f>
        <v>Wallet</v>
      </c>
      <c r="L4556" t="str">
        <f>Orders!F4556</f>
        <v>Slightly Delayed</v>
      </c>
      <c r="M4556">
        <f>Feedback!D4556</f>
        <v>5</v>
      </c>
      <c r="N4556" t="str">
        <f>Feedback!F4556</f>
        <v>Customer Service</v>
      </c>
      <c r="O4556" t="str">
        <f>Feedback!G4556</f>
        <v>Positive</v>
      </c>
    </row>
    <row r="4557" spans="1:15" x14ac:dyDescent="0.3">
      <c r="A4557">
        <f>Orders!A4557</f>
        <v>4880265969</v>
      </c>
      <c r="B4557" s="2">
        <f>Orders!C4557</f>
        <v>45068.05</v>
      </c>
      <c r="C4557" s="1" t="str">
        <f>TEXT(Orders!B4557,"0")</f>
        <v>20163931</v>
      </c>
      <c r="D4557">
        <f>Order_Items!B4557</f>
        <v>382511</v>
      </c>
      <c r="E4557">
        <f>Products!B4557</f>
        <v>0</v>
      </c>
      <c r="F4557">
        <f>Products!C4557</f>
        <v>0</v>
      </c>
      <c r="G4557">
        <f>Products!D4557</f>
        <v>0</v>
      </c>
      <c r="H4557">
        <f>Order_Items!C4557</f>
        <v>2</v>
      </c>
      <c r="I4557">
        <f>Order_Items!D4557</f>
        <v>702.54</v>
      </c>
      <c r="J4557">
        <f>Orders!G4557</f>
        <v>2341.08</v>
      </c>
      <c r="K4557" t="str">
        <f>Orders!H4557</f>
        <v>UPI</v>
      </c>
      <c r="L4557" t="str">
        <f>Orders!F4557</f>
        <v>On Time</v>
      </c>
      <c r="M4557">
        <f>Feedback!D4557</f>
        <v>3</v>
      </c>
      <c r="N4557" t="str">
        <f>Feedback!F4557</f>
        <v>App Experience</v>
      </c>
      <c r="O4557" t="str">
        <f>Feedback!G4557</f>
        <v>Neutral</v>
      </c>
    </row>
    <row r="4558" spans="1:15" x14ac:dyDescent="0.3">
      <c r="A4558">
        <f>Orders!A4558</f>
        <v>5056583192</v>
      </c>
      <c r="B4558" s="2">
        <f>Orders!C4558</f>
        <v>45260.213194444441</v>
      </c>
      <c r="C4558" s="1" t="str">
        <f>TEXT(Orders!B4558,"0")</f>
        <v>27336589</v>
      </c>
      <c r="D4558">
        <f>Order_Items!B4558</f>
        <v>945635</v>
      </c>
      <c r="E4558">
        <f>Products!B4558</f>
        <v>0</v>
      </c>
      <c r="F4558">
        <f>Products!C4558</f>
        <v>0</v>
      </c>
      <c r="G4558">
        <f>Products!D4558</f>
        <v>0</v>
      </c>
      <c r="H4558">
        <f>Order_Items!C4558</f>
        <v>1</v>
      </c>
      <c r="I4558">
        <f>Order_Items!D4558</f>
        <v>778.9</v>
      </c>
      <c r="J4558">
        <f>Orders!G4558</f>
        <v>61.79</v>
      </c>
      <c r="K4558" t="str">
        <f>Orders!H4558</f>
        <v>Wallet</v>
      </c>
      <c r="L4558" t="str">
        <f>Orders!F4558</f>
        <v>On Time</v>
      </c>
      <c r="M4558">
        <f>Feedback!D4558</f>
        <v>4</v>
      </c>
      <c r="N4558" t="str">
        <f>Feedback!F4558</f>
        <v>App Experience</v>
      </c>
      <c r="O4558" t="str">
        <f>Feedback!G4558</f>
        <v>Positive</v>
      </c>
    </row>
    <row r="4559" spans="1:15" x14ac:dyDescent="0.3">
      <c r="A4559">
        <f>Orders!A4559</f>
        <v>1921412688</v>
      </c>
      <c r="B4559" s="2">
        <f>Orders!C4559</f>
        <v>45203.605555555558</v>
      </c>
      <c r="C4559" s="1" t="str">
        <f>TEXT(Orders!B4559,"0")</f>
        <v>12338529</v>
      </c>
      <c r="D4559">
        <f>Order_Items!B4559</f>
        <v>222892</v>
      </c>
      <c r="E4559">
        <f>Products!B4559</f>
        <v>0</v>
      </c>
      <c r="F4559">
        <f>Products!C4559</f>
        <v>0</v>
      </c>
      <c r="G4559">
        <f>Products!D4559</f>
        <v>0</v>
      </c>
      <c r="H4559">
        <f>Order_Items!C4559</f>
        <v>2</v>
      </c>
      <c r="I4559">
        <f>Order_Items!D4559</f>
        <v>869.22</v>
      </c>
      <c r="J4559">
        <f>Orders!G4559</f>
        <v>261.02999999999997</v>
      </c>
      <c r="K4559" t="str">
        <f>Orders!H4559</f>
        <v>Cash</v>
      </c>
      <c r="L4559" t="str">
        <f>Orders!F4559</f>
        <v>On Time</v>
      </c>
      <c r="M4559">
        <f>Feedback!D4559</f>
        <v>2</v>
      </c>
      <c r="N4559" t="str">
        <f>Feedback!F4559</f>
        <v>Product Quality</v>
      </c>
      <c r="O4559" t="str">
        <f>Feedback!G4559</f>
        <v>Negative</v>
      </c>
    </row>
    <row r="4560" spans="1:15" x14ac:dyDescent="0.3">
      <c r="A4560">
        <f>Orders!A4560</f>
        <v>5829741995</v>
      </c>
      <c r="B4560" s="2">
        <f>Orders!C4560</f>
        <v>45285.958333333336</v>
      </c>
      <c r="C4560" s="1" t="str">
        <f>TEXT(Orders!B4560,"0")</f>
        <v>40434527</v>
      </c>
      <c r="D4560">
        <f>Order_Items!B4560</f>
        <v>673058</v>
      </c>
      <c r="E4560">
        <f>Products!B4560</f>
        <v>0</v>
      </c>
      <c r="F4560">
        <f>Products!C4560</f>
        <v>0</v>
      </c>
      <c r="G4560">
        <f>Products!D4560</f>
        <v>0</v>
      </c>
      <c r="H4560">
        <f>Order_Items!C4560</f>
        <v>3</v>
      </c>
      <c r="I4560">
        <f>Order_Items!D4560</f>
        <v>765.76</v>
      </c>
      <c r="J4560">
        <f>Orders!G4560</f>
        <v>1906.86</v>
      </c>
      <c r="K4560" t="str">
        <f>Orders!H4560</f>
        <v>Card</v>
      </c>
      <c r="L4560" t="str">
        <f>Orders!F4560</f>
        <v>Slightly Delayed</v>
      </c>
      <c r="M4560">
        <f>Feedback!D4560</f>
        <v>4</v>
      </c>
      <c r="N4560" t="str">
        <f>Feedback!F4560</f>
        <v>App Experience</v>
      </c>
      <c r="O4560" t="str">
        <f>Feedback!G4560</f>
        <v>Neutral</v>
      </c>
    </row>
    <row r="4561" spans="1:15" x14ac:dyDescent="0.3">
      <c r="A4561">
        <f>Orders!A4561</f>
        <v>9830742370</v>
      </c>
      <c r="B4561" s="2">
        <f>Orders!C4561</f>
        <v>45331.681944444441</v>
      </c>
      <c r="C4561" s="1" t="str">
        <f>TEXT(Orders!B4561,"0")</f>
        <v>49806393</v>
      </c>
      <c r="D4561">
        <f>Order_Items!B4561</f>
        <v>679284</v>
      </c>
      <c r="E4561">
        <f>Products!B4561</f>
        <v>0</v>
      </c>
      <c r="F4561">
        <f>Products!C4561</f>
        <v>0</v>
      </c>
      <c r="G4561">
        <f>Products!D4561</f>
        <v>0</v>
      </c>
      <c r="H4561">
        <f>Order_Items!C4561</f>
        <v>1</v>
      </c>
      <c r="I4561">
        <f>Order_Items!D4561</f>
        <v>877.89</v>
      </c>
      <c r="J4561">
        <f>Orders!G4561</f>
        <v>2223.88</v>
      </c>
      <c r="K4561" t="str">
        <f>Orders!H4561</f>
        <v>Wallet</v>
      </c>
      <c r="L4561" t="str">
        <f>Orders!F4561</f>
        <v>Slightly Delayed</v>
      </c>
      <c r="M4561">
        <f>Feedback!D4561</f>
        <v>4</v>
      </c>
      <c r="N4561" t="str">
        <f>Feedback!F4561</f>
        <v>Customer Service</v>
      </c>
      <c r="O4561" t="str">
        <f>Feedback!G4561</f>
        <v>Positive</v>
      </c>
    </row>
    <row r="4562" spans="1:15" x14ac:dyDescent="0.3">
      <c r="A4562">
        <f>Orders!A4562</f>
        <v>509041342</v>
      </c>
      <c r="B4562" s="2">
        <f>Orders!C4562</f>
        <v>45296.631249999999</v>
      </c>
      <c r="C4562" s="1" t="str">
        <f>TEXT(Orders!B4562,"0")</f>
        <v>91243571</v>
      </c>
      <c r="D4562">
        <f>Order_Items!B4562</f>
        <v>679321</v>
      </c>
      <c r="E4562">
        <f>Products!B4562</f>
        <v>0</v>
      </c>
      <c r="F4562">
        <f>Products!C4562</f>
        <v>0</v>
      </c>
      <c r="G4562">
        <f>Products!D4562</f>
        <v>0</v>
      </c>
      <c r="H4562">
        <f>Order_Items!C4562</f>
        <v>1</v>
      </c>
      <c r="I4562">
        <f>Order_Items!D4562</f>
        <v>738.46</v>
      </c>
      <c r="J4562">
        <f>Orders!G4562</f>
        <v>2427.7800000000002</v>
      </c>
      <c r="K4562" t="str">
        <f>Orders!H4562</f>
        <v>Cash</v>
      </c>
      <c r="L4562" t="str">
        <f>Orders!F4562</f>
        <v>On Time</v>
      </c>
      <c r="M4562">
        <f>Feedback!D4562</f>
        <v>5</v>
      </c>
      <c r="N4562" t="str">
        <f>Feedback!F4562</f>
        <v>Delivery</v>
      </c>
      <c r="O4562" t="str">
        <f>Feedback!G4562</f>
        <v>Positive</v>
      </c>
    </row>
    <row r="4563" spans="1:15" x14ac:dyDescent="0.3">
      <c r="A4563">
        <f>Orders!A4563</f>
        <v>8420144998</v>
      </c>
      <c r="B4563" s="2">
        <f>Orders!C4563</f>
        <v>45255.819444444445</v>
      </c>
      <c r="C4563" s="1" t="str">
        <f>TEXT(Orders!B4563,"0")</f>
        <v>72164737</v>
      </c>
      <c r="D4563">
        <f>Order_Items!B4563</f>
        <v>799688</v>
      </c>
      <c r="E4563">
        <f>Products!B4563</f>
        <v>0</v>
      </c>
      <c r="F4563">
        <f>Products!C4563</f>
        <v>0</v>
      </c>
      <c r="G4563">
        <f>Products!D4563</f>
        <v>0</v>
      </c>
      <c r="H4563">
        <f>Order_Items!C4563</f>
        <v>1</v>
      </c>
      <c r="I4563">
        <f>Order_Items!D4563</f>
        <v>309.62</v>
      </c>
      <c r="J4563">
        <f>Orders!G4563</f>
        <v>4216.3100000000004</v>
      </c>
      <c r="K4563" t="str">
        <f>Orders!H4563</f>
        <v>Card</v>
      </c>
      <c r="L4563" t="str">
        <f>Orders!F4563</f>
        <v>On Time</v>
      </c>
      <c r="M4563">
        <f>Feedback!D4563</f>
        <v>3</v>
      </c>
      <c r="N4563" t="str">
        <f>Feedback!F4563</f>
        <v>App Experience</v>
      </c>
      <c r="O4563" t="str">
        <f>Feedback!G4563</f>
        <v>Negative</v>
      </c>
    </row>
    <row r="4564" spans="1:15" x14ac:dyDescent="0.3">
      <c r="A4564">
        <f>Orders!A4564</f>
        <v>7353766541</v>
      </c>
      <c r="B4564" s="2">
        <f>Orders!C4564</f>
        <v>45105.895138888889</v>
      </c>
      <c r="C4564" s="1" t="str">
        <f>TEXT(Orders!B4564,"0")</f>
        <v>48418662</v>
      </c>
      <c r="D4564">
        <f>Order_Items!B4564</f>
        <v>385113</v>
      </c>
      <c r="E4564">
        <f>Products!B4564</f>
        <v>0</v>
      </c>
      <c r="F4564">
        <f>Products!C4564</f>
        <v>0</v>
      </c>
      <c r="G4564">
        <f>Products!D4564</f>
        <v>0</v>
      </c>
      <c r="H4564">
        <f>Order_Items!C4564</f>
        <v>1</v>
      </c>
      <c r="I4564">
        <f>Order_Items!D4564</f>
        <v>816.38</v>
      </c>
      <c r="J4564">
        <f>Orders!G4564</f>
        <v>441.87</v>
      </c>
      <c r="K4564" t="str">
        <f>Orders!H4564</f>
        <v>Cash</v>
      </c>
      <c r="L4564" t="str">
        <f>Orders!F4564</f>
        <v>On Time</v>
      </c>
      <c r="M4564">
        <f>Feedback!D4564</f>
        <v>3</v>
      </c>
      <c r="N4564" t="str">
        <f>Feedback!F4564</f>
        <v>Delivery</v>
      </c>
      <c r="O4564" t="str">
        <f>Feedback!G4564</f>
        <v>Negative</v>
      </c>
    </row>
    <row r="4565" spans="1:15" x14ac:dyDescent="0.3">
      <c r="A4565">
        <f>Orders!A4565</f>
        <v>8617979440</v>
      </c>
      <c r="B4565" s="2">
        <f>Orders!C4565</f>
        <v>45179.492361111108</v>
      </c>
      <c r="C4565" s="1" t="str">
        <f>TEXT(Orders!B4565,"0")</f>
        <v>13604883</v>
      </c>
      <c r="D4565">
        <f>Order_Items!B4565</f>
        <v>552496</v>
      </c>
      <c r="E4565">
        <f>Products!B4565</f>
        <v>0</v>
      </c>
      <c r="F4565">
        <f>Products!C4565</f>
        <v>0</v>
      </c>
      <c r="G4565">
        <f>Products!D4565</f>
        <v>0</v>
      </c>
      <c r="H4565">
        <f>Order_Items!C4565</f>
        <v>1</v>
      </c>
      <c r="I4565">
        <f>Order_Items!D4565</f>
        <v>508</v>
      </c>
      <c r="J4565">
        <f>Orders!G4565</f>
        <v>1827.78</v>
      </c>
      <c r="K4565" t="str">
        <f>Orders!H4565</f>
        <v>Cash</v>
      </c>
      <c r="L4565" t="str">
        <f>Orders!F4565</f>
        <v>Significantly Delayed</v>
      </c>
      <c r="M4565">
        <f>Feedback!D4565</f>
        <v>5</v>
      </c>
      <c r="N4565" t="str">
        <f>Feedback!F4565</f>
        <v>App Experience</v>
      </c>
      <c r="O4565" t="str">
        <f>Feedback!G4565</f>
        <v>Positive</v>
      </c>
    </row>
    <row r="4566" spans="1:15" x14ac:dyDescent="0.3">
      <c r="A4566">
        <f>Orders!A4566</f>
        <v>680476823</v>
      </c>
      <c r="B4566" s="2">
        <f>Orders!C4566</f>
        <v>45558.588194444441</v>
      </c>
      <c r="C4566" s="1" t="str">
        <f>TEXT(Orders!B4566,"0")</f>
        <v>75739462</v>
      </c>
      <c r="D4566">
        <f>Order_Items!B4566</f>
        <v>183929</v>
      </c>
      <c r="E4566">
        <f>Products!B4566</f>
        <v>0</v>
      </c>
      <c r="F4566">
        <f>Products!C4566</f>
        <v>0</v>
      </c>
      <c r="G4566">
        <f>Products!D4566</f>
        <v>0</v>
      </c>
      <c r="H4566">
        <f>Order_Items!C4566</f>
        <v>3</v>
      </c>
      <c r="I4566">
        <f>Order_Items!D4566</f>
        <v>738.74</v>
      </c>
      <c r="J4566">
        <f>Orders!G4566</f>
        <v>1205.6199999999999</v>
      </c>
      <c r="K4566" t="str">
        <f>Orders!H4566</f>
        <v>Cash</v>
      </c>
      <c r="L4566" t="str">
        <f>Orders!F4566</f>
        <v>On Time</v>
      </c>
      <c r="M4566">
        <f>Feedback!D4566</f>
        <v>4</v>
      </c>
      <c r="N4566" t="str">
        <f>Feedback!F4566</f>
        <v>Customer Service</v>
      </c>
      <c r="O4566" t="str">
        <f>Feedback!G4566</f>
        <v>Neutral</v>
      </c>
    </row>
    <row r="4567" spans="1:15" x14ac:dyDescent="0.3">
      <c r="A4567">
        <f>Orders!A4567</f>
        <v>5424536852</v>
      </c>
      <c r="B4567" s="2">
        <f>Orders!C4567</f>
        <v>45522.512499999997</v>
      </c>
      <c r="C4567" s="1" t="str">
        <f>TEXT(Orders!B4567,"0")</f>
        <v>18035010</v>
      </c>
      <c r="D4567">
        <f>Order_Items!B4567</f>
        <v>123983</v>
      </c>
      <c r="E4567">
        <f>Products!B4567</f>
        <v>0</v>
      </c>
      <c r="F4567">
        <f>Products!C4567</f>
        <v>0</v>
      </c>
      <c r="G4567">
        <f>Products!D4567</f>
        <v>0</v>
      </c>
      <c r="H4567">
        <f>Order_Items!C4567</f>
        <v>2</v>
      </c>
      <c r="I4567">
        <f>Order_Items!D4567</f>
        <v>785.67</v>
      </c>
      <c r="J4567">
        <f>Orders!G4567</f>
        <v>3267.02</v>
      </c>
      <c r="K4567" t="str">
        <f>Orders!H4567</f>
        <v>UPI</v>
      </c>
      <c r="L4567" t="str">
        <f>Orders!F4567</f>
        <v>On Time</v>
      </c>
      <c r="M4567">
        <f>Feedback!D4567</f>
        <v>2</v>
      </c>
      <c r="N4567" t="str">
        <f>Feedback!F4567</f>
        <v>Customer Service</v>
      </c>
      <c r="O4567" t="str">
        <f>Feedback!G4567</f>
        <v>Negative</v>
      </c>
    </row>
    <row r="4568" spans="1:15" x14ac:dyDescent="0.3">
      <c r="A4568">
        <f>Orders!A4568</f>
        <v>1142004448</v>
      </c>
      <c r="B4568" s="2">
        <f>Orders!C4568</f>
        <v>45448.318055555559</v>
      </c>
      <c r="C4568" s="1" t="str">
        <f>TEXT(Orders!B4568,"0")</f>
        <v>73735548</v>
      </c>
      <c r="D4568">
        <f>Order_Items!B4568</f>
        <v>567671</v>
      </c>
      <c r="E4568">
        <f>Products!B4568</f>
        <v>0</v>
      </c>
      <c r="F4568">
        <f>Products!C4568</f>
        <v>0</v>
      </c>
      <c r="G4568">
        <f>Products!D4568</f>
        <v>0</v>
      </c>
      <c r="H4568">
        <f>Order_Items!C4568</f>
        <v>1</v>
      </c>
      <c r="I4568">
        <f>Order_Items!D4568</f>
        <v>418.48</v>
      </c>
      <c r="J4568">
        <f>Orders!G4568</f>
        <v>2117.4499999999998</v>
      </c>
      <c r="K4568" t="str">
        <f>Orders!H4568</f>
        <v>Cash</v>
      </c>
      <c r="L4568" t="str">
        <f>Orders!F4568</f>
        <v>On Time</v>
      </c>
      <c r="M4568">
        <f>Feedback!D4568</f>
        <v>4</v>
      </c>
      <c r="N4568" t="str">
        <f>Feedback!F4568</f>
        <v>Product Quality</v>
      </c>
      <c r="O4568" t="str">
        <f>Feedback!G4568</f>
        <v>Positive</v>
      </c>
    </row>
    <row r="4569" spans="1:15" x14ac:dyDescent="0.3">
      <c r="A4569">
        <f>Orders!A4569</f>
        <v>1814491335</v>
      </c>
      <c r="B4569" s="2">
        <f>Orders!C4569</f>
        <v>45346.322916666664</v>
      </c>
      <c r="C4569" s="1" t="str">
        <f>TEXT(Orders!B4569,"0")</f>
        <v>27336589</v>
      </c>
      <c r="D4569">
        <f>Order_Items!B4569</f>
        <v>34186</v>
      </c>
      <c r="E4569">
        <f>Products!B4569</f>
        <v>0</v>
      </c>
      <c r="F4569">
        <f>Products!C4569</f>
        <v>0</v>
      </c>
      <c r="G4569">
        <f>Products!D4569</f>
        <v>0</v>
      </c>
      <c r="H4569">
        <f>Order_Items!C4569</f>
        <v>2</v>
      </c>
      <c r="I4569">
        <f>Order_Items!D4569</f>
        <v>925.65</v>
      </c>
      <c r="J4569">
        <f>Orders!G4569</f>
        <v>3762.92</v>
      </c>
      <c r="K4569" t="str">
        <f>Orders!H4569</f>
        <v>Wallet</v>
      </c>
      <c r="L4569" t="str">
        <f>Orders!F4569</f>
        <v>Slightly Delayed</v>
      </c>
      <c r="M4569">
        <f>Feedback!D4569</f>
        <v>5</v>
      </c>
      <c r="N4569" t="str">
        <f>Feedback!F4569</f>
        <v>App Experience</v>
      </c>
      <c r="O4569" t="str">
        <f>Feedback!G4569</f>
        <v>Positive</v>
      </c>
    </row>
    <row r="4570" spans="1:15" x14ac:dyDescent="0.3">
      <c r="A4570">
        <f>Orders!A4570</f>
        <v>445929405</v>
      </c>
      <c r="B4570" s="2">
        <f>Orders!C4570</f>
        <v>45125.709027777775</v>
      </c>
      <c r="C4570" s="1" t="str">
        <f>TEXT(Orders!B4570,"0")</f>
        <v>36885115</v>
      </c>
      <c r="D4570">
        <f>Order_Items!B4570</f>
        <v>798639</v>
      </c>
      <c r="E4570">
        <f>Products!B4570</f>
        <v>0</v>
      </c>
      <c r="F4570">
        <f>Products!C4570</f>
        <v>0</v>
      </c>
      <c r="G4570">
        <f>Products!D4570</f>
        <v>0</v>
      </c>
      <c r="H4570">
        <f>Order_Items!C4570</f>
        <v>1</v>
      </c>
      <c r="I4570">
        <f>Order_Items!D4570</f>
        <v>211.25</v>
      </c>
      <c r="J4570">
        <f>Orders!G4570</f>
        <v>1363.04</v>
      </c>
      <c r="K4570" t="str">
        <f>Orders!H4570</f>
        <v>Card</v>
      </c>
      <c r="L4570" t="str">
        <f>Orders!F4570</f>
        <v>On Time</v>
      </c>
      <c r="M4570">
        <f>Feedback!D4570</f>
        <v>2</v>
      </c>
      <c r="N4570" t="str">
        <f>Feedback!F4570</f>
        <v>App Experience</v>
      </c>
      <c r="O4570" t="str">
        <f>Feedback!G4570</f>
        <v>Negative</v>
      </c>
    </row>
    <row r="4571" spans="1:15" x14ac:dyDescent="0.3">
      <c r="A4571">
        <f>Orders!A4571</f>
        <v>3849003596</v>
      </c>
      <c r="B4571" s="2">
        <f>Orders!C4571</f>
        <v>45206.722916666666</v>
      </c>
      <c r="C4571" s="1" t="str">
        <f>TEXT(Orders!B4571,"0")</f>
        <v>60300263</v>
      </c>
      <c r="D4571">
        <f>Order_Items!B4571</f>
        <v>677169</v>
      </c>
      <c r="E4571">
        <f>Products!B4571</f>
        <v>0</v>
      </c>
      <c r="F4571">
        <f>Products!C4571</f>
        <v>0</v>
      </c>
      <c r="G4571">
        <f>Products!D4571</f>
        <v>0</v>
      </c>
      <c r="H4571">
        <f>Order_Items!C4571</f>
        <v>3</v>
      </c>
      <c r="I4571">
        <f>Order_Items!D4571</f>
        <v>261.02999999999997</v>
      </c>
      <c r="J4571">
        <f>Orders!G4571</f>
        <v>2568.2399999999998</v>
      </c>
      <c r="K4571" t="str">
        <f>Orders!H4571</f>
        <v>Card</v>
      </c>
      <c r="L4571" t="str">
        <f>Orders!F4571</f>
        <v>Significantly Delayed</v>
      </c>
      <c r="M4571">
        <f>Feedback!D4571</f>
        <v>1</v>
      </c>
      <c r="N4571" t="str">
        <f>Feedback!F4571</f>
        <v>Customer Service</v>
      </c>
      <c r="O4571" t="str">
        <f>Feedback!G4571</f>
        <v>Negative</v>
      </c>
    </row>
    <row r="4572" spans="1:15" x14ac:dyDescent="0.3">
      <c r="A4572">
        <f>Orders!A4572</f>
        <v>6367757670</v>
      </c>
      <c r="B4572" s="2">
        <f>Orders!C4572</f>
        <v>45543.693055555559</v>
      </c>
      <c r="C4572" s="1" t="str">
        <f>TEXT(Orders!B4572,"0")</f>
        <v>33617546</v>
      </c>
      <c r="D4572">
        <f>Order_Items!B4572</f>
        <v>681063</v>
      </c>
      <c r="E4572">
        <f>Products!B4572</f>
        <v>0</v>
      </c>
      <c r="F4572">
        <f>Products!C4572</f>
        <v>0</v>
      </c>
      <c r="G4572">
        <f>Products!D4572</f>
        <v>0</v>
      </c>
      <c r="H4572">
        <f>Order_Items!C4572</f>
        <v>1</v>
      </c>
      <c r="I4572">
        <f>Order_Items!D4572</f>
        <v>321.27999999999997</v>
      </c>
      <c r="J4572">
        <f>Orders!G4572</f>
        <v>4428.29</v>
      </c>
      <c r="K4572" t="str">
        <f>Orders!H4572</f>
        <v>Cash</v>
      </c>
      <c r="L4572" t="str">
        <f>Orders!F4572</f>
        <v>On Time</v>
      </c>
      <c r="M4572">
        <f>Feedback!D4572</f>
        <v>3</v>
      </c>
      <c r="N4572" t="str">
        <f>Feedback!F4572</f>
        <v>Customer Service</v>
      </c>
      <c r="O4572" t="str">
        <f>Feedback!G4572</f>
        <v>Neutral</v>
      </c>
    </row>
    <row r="4573" spans="1:15" x14ac:dyDescent="0.3">
      <c r="A4573">
        <f>Orders!A4573</f>
        <v>4925321106</v>
      </c>
      <c r="B4573" s="2">
        <f>Orders!C4573</f>
        <v>45326.267361111109</v>
      </c>
      <c r="C4573" s="1" t="str">
        <f>TEXT(Orders!B4573,"0")</f>
        <v>77214094</v>
      </c>
      <c r="D4573">
        <f>Order_Items!B4573</f>
        <v>820541</v>
      </c>
      <c r="E4573">
        <f>Products!B4573</f>
        <v>0</v>
      </c>
      <c r="F4573">
        <f>Products!C4573</f>
        <v>0</v>
      </c>
      <c r="G4573">
        <f>Products!D4573</f>
        <v>0</v>
      </c>
      <c r="H4573">
        <f>Order_Items!C4573</f>
        <v>3</v>
      </c>
      <c r="I4573">
        <f>Order_Items!D4573</f>
        <v>576.22</v>
      </c>
      <c r="J4573">
        <f>Orders!G4573</f>
        <v>3596.68</v>
      </c>
      <c r="K4573" t="str">
        <f>Orders!H4573</f>
        <v>Wallet</v>
      </c>
      <c r="L4573" t="str">
        <f>Orders!F4573</f>
        <v>On Time</v>
      </c>
      <c r="M4573">
        <f>Feedback!D4573</f>
        <v>4</v>
      </c>
      <c r="N4573" t="str">
        <f>Feedback!F4573</f>
        <v>Customer Service</v>
      </c>
      <c r="O4573" t="str">
        <f>Feedback!G4573</f>
        <v>Neutral</v>
      </c>
    </row>
    <row r="4574" spans="1:15" x14ac:dyDescent="0.3">
      <c r="A4574">
        <f>Orders!A4574</f>
        <v>4463294381</v>
      </c>
      <c r="B4574" s="2">
        <f>Orders!C4574</f>
        <v>45291.951388888891</v>
      </c>
      <c r="C4574" s="1" t="str">
        <f>TEXT(Orders!B4574,"0")</f>
        <v>44409533</v>
      </c>
      <c r="D4574">
        <f>Order_Items!B4574</f>
        <v>654297</v>
      </c>
      <c r="E4574">
        <f>Products!B4574</f>
        <v>0</v>
      </c>
      <c r="F4574">
        <f>Products!C4574</f>
        <v>0</v>
      </c>
      <c r="G4574">
        <f>Products!D4574</f>
        <v>0</v>
      </c>
      <c r="H4574">
        <f>Order_Items!C4574</f>
        <v>1</v>
      </c>
      <c r="I4574">
        <f>Order_Items!D4574</f>
        <v>13.25</v>
      </c>
      <c r="J4574">
        <f>Orders!G4574</f>
        <v>3635.76</v>
      </c>
      <c r="K4574" t="str">
        <f>Orders!H4574</f>
        <v>Wallet</v>
      </c>
      <c r="L4574" t="str">
        <f>Orders!F4574</f>
        <v>Slightly Delayed</v>
      </c>
      <c r="M4574">
        <f>Feedback!D4574</f>
        <v>1</v>
      </c>
      <c r="N4574" t="str">
        <f>Feedback!F4574</f>
        <v>Delivery</v>
      </c>
      <c r="O4574" t="str">
        <f>Feedback!G4574</f>
        <v>Negative</v>
      </c>
    </row>
    <row r="4575" spans="1:15" x14ac:dyDescent="0.3">
      <c r="A4575">
        <f>Orders!A4575</f>
        <v>9077946933</v>
      </c>
      <c r="B4575" s="2">
        <f>Orders!C4575</f>
        <v>45401.646527777775</v>
      </c>
      <c r="C4575" s="1" t="str">
        <f>TEXT(Orders!B4575,"0")</f>
        <v>81808190</v>
      </c>
      <c r="D4575">
        <f>Order_Items!B4575</f>
        <v>487065</v>
      </c>
      <c r="E4575">
        <f>Products!B4575</f>
        <v>0</v>
      </c>
      <c r="F4575">
        <f>Products!C4575</f>
        <v>0</v>
      </c>
      <c r="G4575">
        <f>Products!D4575</f>
        <v>0</v>
      </c>
      <c r="H4575">
        <f>Order_Items!C4575</f>
        <v>2</v>
      </c>
      <c r="I4575">
        <f>Order_Items!D4575</f>
        <v>374.68</v>
      </c>
      <c r="J4575">
        <f>Orders!G4575</f>
        <v>4519.3599999999997</v>
      </c>
      <c r="K4575" t="str">
        <f>Orders!H4575</f>
        <v>Wallet</v>
      </c>
      <c r="L4575" t="str">
        <f>Orders!F4575</f>
        <v>Slightly Delayed</v>
      </c>
      <c r="M4575">
        <f>Feedback!D4575</f>
        <v>1</v>
      </c>
      <c r="N4575" t="str">
        <f>Feedback!F4575</f>
        <v>Customer Service</v>
      </c>
      <c r="O4575" t="str">
        <f>Feedback!G4575</f>
        <v>Negative</v>
      </c>
    </row>
    <row r="4576" spans="1:15" x14ac:dyDescent="0.3">
      <c r="A4576">
        <f>Orders!A4576</f>
        <v>6688079478</v>
      </c>
      <c r="B4576" s="2">
        <f>Orders!C4576</f>
        <v>45400.508333333331</v>
      </c>
      <c r="C4576" s="1" t="str">
        <f>TEXT(Orders!B4576,"0")</f>
        <v>57392064</v>
      </c>
      <c r="D4576">
        <f>Order_Items!B4576</f>
        <v>462526</v>
      </c>
      <c r="E4576">
        <f>Products!B4576</f>
        <v>0</v>
      </c>
      <c r="F4576">
        <f>Products!C4576</f>
        <v>0</v>
      </c>
      <c r="G4576">
        <f>Products!D4576</f>
        <v>0</v>
      </c>
      <c r="H4576">
        <f>Order_Items!C4576</f>
        <v>2</v>
      </c>
      <c r="I4576">
        <f>Order_Items!D4576</f>
        <v>449.97</v>
      </c>
      <c r="J4576">
        <f>Orders!G4576</f>
        <v>53.49</v>
      </c>
      <c r="K4576" t="str">
        <f>Orders!H4576</f>
        <v>Cash</v>
      </c>
      <c r="L4576" t="str">
        <f>Orders!F4576</f>
        <v>On Time</v>
      </c>
      <c r="M4576">
        <f>Feedback!D4576</f>
        <v>1</v>
      </c>
      <c r="N4576" t="str">
        <f>Feedback!F4576</f>
        <v>Product Quality</v>
      </c>
      <c r="O4576" t="str">
        <f>Feedback!G4576</f>
        <v>Negative</v>
      </c>
    </row>
    <row r="4577" spans="1:15" x14ac:dyDescent="0.3">
      <c r="A4577">
        <f>Orders!A4577</f>
        <v>8712304346</v>
      </c>
      <c r="B4577" s="2">
        <f>Orders!C4577</f>
        <v>45087.111805555556</v>
      </c>
      <c r="C4577" s="1" t="str">
        <f>TEXT(Orders!B4577,"0")</f>
        <v>40085705</v>
      </c>
      <c r="D4577">
        <f>Order_Items!B4577</f>
        <v>537274</v>
      </c>
      <c r="E4577">
        <f>Products!B4577</f>
        <v>0</v>
      </c>
      <c r="F4577">
        <f>Products!C4577</f>
        <v>0</v>
      </c>
      <c r="G4577">
        <f>Products!D4577</f>
        <v>0</v>
      </c>
      <c r="H4577">
        <f>Order_Items!C4577</f>
        <v>1</v>
      </c>
      <c r="I4577">
        <f>Order_Items!D4577</f>
        <v>702.71</v>
      </c>
      <c r="J4577">
        <f>Orders!G4577</f>
        <v>4727.01</v>
      </c>
      <c r="K4577" t="str">
        <f>Orders!H4577</f>
        <v>UPI</v>
      </c>
      <c r="L4577" t="str">
        <f>Orders!F4577</f>
        <v>On Time</v>
      </c>
      <c r="M4577">
        <f>Feedback!D4577</f>
        <v>2</v>
      </c>
      <c r="N4577" t="str">
        <f>Feedback!F4577</f>
        <v>Delivery</v>
      </c>
      <c r="O4577" t="str">
        <f>Feedback!G4577</f>
        <v>Negative</v>
      </c>
    </row>
    <row r="4578" spans="1:15" x14ac:dyDescent="0.3">
      <c r="A4578">
        <f>Orders!A4578</f>
        <v>3748957111</v>
      </c>
      <c r="B4578" s="2">
        <f>Orders!C4578</f>
        <v>45046.618750000001</v>
      </c>
      <c r="C4578" s="1" t="str">
        <f>TEXT(Orders!B4578,"0")</f>
        <v>98088303</v>
      </c>
      <c r="D4578">
        <f>Order_Items!B4578</f>
        <v>243235</v>
      </c>
      <c r="E4578">
        <f>Products!B4578</f>
        <v>0</v>
      </c>
      <c r="F4578">
        <f>Products!C4578</f>
        <v>0</v>
      </c>
      <c r="G4578">
        <f>Products!D4578</f>
        <v>0</v>
      </c>
      <c r="H4578">
        <f>Order_Items!C4578</f>
        <v>3</v>
      </c>
      <c r="I4578">
        <f>Order_Items!D4578</f>
        <v>109.03</v>
      </c>
      <c r="J4578">
        <f>Orders!G4578</f>
        <v>1499.45</v>
      </c>
      <c r="K4578" t="str">
        <f>Orders!H4578</f>
        <v>Wallet</v>
      </c>
      <c r="L4578" t="str">
        <f>Orders!F4578</f>
        <v>Slightly Delayed</v>
      </c>
      <c r="M4578">
        <f>Feedback!D4578</f>
        <v>3</v>
      </c>
      <c r="N4578" t="str">
        <f>Feedback!F4578</f>
        <v>App Experience</v>
      </c>
      <c r="O4578" t="str">
        <f>Feedback!G4578</f>
        <v>Neutral</v>
      </c>
    </row>
    <row r="4579" spans="1:15" x14ac:dyDescent="0.3">
      <c r="A4579">
        <f>Orders!A4579</f>
        <v>2388792163</v>
      </c>
      <c r="B4579" s="2">
        <f>Orders!C4579</f>
        <v>45342.715277777781</v>
      </c>
      <c r="C4579" s="1" t="str">
        <f>TEXT(Orders!B4579,"0")</f>
        <v>81160474</v>
      </c>
      <c r="D4579">
        <f>Order_Items!B4579</f>
        <v>513199</v>
      </c>
      <c r="E4579">
        <f>Products!B4579</f>
        <v>0</v>
      </c>
      <c r="F4579">
        <f>Products!C4579</f>
        <v>0</v>
      </c>
      <c r="G4579">
        <f>Products!D4579</f>
        <v>0</v>
      </c>
      <c r="H4579">
        <f>Order_Items!C4579</f>
        <v>2</v>
      </c>
      <c r="I4579">
        <f>Order_Items!D4579</f>
        <v>422.23</v>
      </c>
      <c r="J4579">
        <f>Orders!G4579</f>
        <v>839.84</v>
      </c>
      <c r="K4579" t="str">
        <f>Orders!H4579</f>
        <v>Wallet</v>
      </c>
      <c r="L4579" t="str">
        <f>Orders!F4579</f>
        <v>Slightly Delayed</v>
      </c>
      <c r="M4579">
        <f>Feedback!D4579</f>
        <v>4</v>
      </c>
      <c r="N4579" t="str">
        <f>Feedback!F4579</f>
        <v>App Experience</v>
      </c>
      <c r="O4579" t="str">
        <f>Feedback!G4579</f>
        <v>Positive</v>
      </c>
    </row>
    <row r="4580" spans="1:15" x14ac:dyDescent="0.3">
      <c r="A4580">
        <f>Orders!A4580</f>
        <v>2583035857</v>
      </c>
      <c r="B4580" s="2">
        <f>Orders!C4580</f>
        <v>45245.908333333333</v>
      </c>
      <c r="C4580" s="1" t="str">
        <f>TEXT(Orders!B4580,"0")</f>
        <v>77220027</v>
      </c>
      <c r="D4580">
        <f>Order_Items!B4580</f>
        <v>337168</v>
      </c>
      <c r="E4580">
        <f>Products!B4580</f>
        <v>0</v>
      </c>
      <c r="F4580">
        <f>Products!C4580</f>
        <v>0</v>
      </c>
      <c r="G4580">
        <f>Products!D4580</f>
        <v>0</v>
      </c>
      <c r="H4580">
        <f>Order_Items!C4580</f>
        <v>1</v>
      </c>
      <c r="I4580">
        <f>Order_Items!D4580</f>
        <v>545.49</v>
      </c>
      <c r="J4580">
        <f>Orders!G4580</f>
        <v>874.78</v>
      </c>
      <c r="K4580" t="str">
        <f>Orders!H4580</f>
        <v>Wallet</v>
      </c>
      <c r="L4580" t="str">
        <f>Orders!F4580</f>
        <v>On Time</v>
      </c>
      <c r="M4580">
        <f>Feedback!D4580</f>
        <v>3</v>
      </c>
      <c r="N4580" t="str">
        <f>Feedback!F4580</f>
        <v>Product Quality</v>
      </c>
      <c r="O4580" t="str">
        <f>Feedback!G4580</f>
        <v>Neutral</v>
      </c>
    </row>
    <row r="4581" spans="1:15" x14ac:dyDescent="0.3">
      <c r="A4581">
        <f>Orders!A4581</f>
        <v>2649487718</v>
      </c>
      <c r="B4581" s="2">
        <f>Orders!C4581</f>
        <v>45352.583333333336</v>
      </c>
      <c r="C4581" s="1" t="str">
        <f>TEXT(Orders!B4581,"0")</f>
        <v>81346291</v>
      </c>
      <c r="D4581">
        <f>Order_Items!B4581</f>
        <v>557908</v>
      </c>
      <c r="E4581">
        <f>Products!B4581</f>
        <v>0</v>
      </c>
      <c r="F4581">
        <f>Products!C4581</f>
        <v>0</v>
      </c>
      <c r="G4581">
        <f>Products!D4581</f>
        <v>0</v>
      </c>
      <c r="H4581">
        <f>Order_Items!C4581</f>
        <v>2</v>
      </c>
      <c r="I4581">
        <f>Order_Items!D4581</f>
        <v>942.37</v>
      </c>
      <c r="J4581">
        <f>Orders!G4581</f>
        <v>549.47</v>
      </c>
      <c r="K4581" t="str">
        <f>Orders!H4581</f>
        <v>Cash</v>
      </c>
      <c r="L4581" t="str">
        <f>Orders!F4581</f>
        <v>On Time</v>
      </c>
      <c r="M4581">
        <f>Feedback!D4581</f>
        <v>4</v>
      </c>
      <c r="N4581" t="str">
        <f>Feedback!F4581</f>
        <v>Delivery</v>
      </c>
      <c r="O4581" t="str">
        <f>Feedback!G4581</f>
        <v>Neutral</v>
      </c>
    </row>
    <row r="4582" spans="1:15" x14ac:dyDescent="0.3">
      <c r="A4582">
        <f>Orders!A4582</f>
        <v>5936628691</v>
      </c>
      <c r="B4582" s="2">
        <f>Orders!C4582</f>
        <v>45200.472222222219</v>
      </c>
      <c r="C4582" s="1" t="str">
        <f>TEXT(Orders!B4582,"0")</f>
        <v>47387512</v>
      </c>
      <c r="D4582">
        <f>Order_Items!B4582</f>
        <v>888807</v>
      </c>
      <c r="E4582">
        <f>Products!B4582</f>
        <v>0</v>
      </c>
      <c r="F4582">
        <f>Products!C4582</f>
        <v>0</v>
      </c>
      <c r="G4582">
        <f>Products!D4582</f>
        <v>0</v>
      </c>
      <c r="H4582">
        <f>Order_Items!C4582</f>
        <v>2</v>
      </c>
      <c r="I4582">
        <f>Order_Items!D4582</f>
        <v>230.58</v>
      </c>
      <c r="J4582">
        <f>Orders!G4582</f>
        <v>2943.17</v>
      </c>
      <c r="K4582" t="str">
        <f>Orders!H4582</f>
        <v>UPI</v>
      </c>
      <c r="L4582" t="str">
        <f>Orders!F4582</f>
        <v>Slightly Delayed</v>
      </c>
      <c r="M4582">
        <f>Feedback!D4582</f>
        <v>5</v>
      </c>
      <c r="N4582" t="str">
        <f>Feedback!F4582</f>
        <v>App Experience</v>
      </c>
      <c r="O4582" t="str">
        <f>Feedback!G4582</f>
        <v>Positive</v>
      </c>
    </row>
    <row r="4583" spans="1:15" x14ac:dyDescent="0.3">
      <c r="A4583">
        <f>Orders!A4583</f>
        <v>7662682121</v>
      </c>
      <c r="B4583" s="2">
        <f>Orders!C4583</f>
        <v>45547.177777777775</v>
      </c>
      <c r="C4583" s="1" t="str">
        <f>TEXT(Orders!B4583,"0")</f>
        <v>1562083</v>
      </c>
      <c r="D4583">
        <f>Order_Items!B4583</f>
        <v>673058</v>
      </c>
      <c r="E4583">
        <f>Products!B4583</f>
        <v>0</v>
      </c>
      <c r="F4583">
        <f>Products!C4583</f>
        <v>0</v>
      </c>
      <c r="G4583">
        <f>Products!D4583</f>
        <v>0</v>
      </c>
      <c r="H4583">
        <f>Order_Items!C4583</f>
        <v>3</v>
      </c>
      <c r="I4583">
        <f>Order_Items!D4583</f>
        <v>765.76</v>
      </c>
      <c r="J4583">
        <f>Orders!G4583</f>
        <v>4222.7299999999996</v>
      </c>
      <c r="K4583" t="str">
        <f>Orders!H4583</f>
        <v>Cash</v>
      </c>
      <c r="L4583" t="str">
        <f>Orders!F4583</f>
        <v>On Time</v>
      </c>
      <c r="M4583">
        <f>Feedback!D4583</f>
        <v>3</v>
      </c>
      <c r="N4583" t="str">
        <f>Feedback!F4583</f>
        <v>Delivery</v>
      </c>
      <c r="O4583" t="str">
        <f>Feedback!G4583</f>
        <v>Negative</v>
      </c>
    </row>
    <row r="4584" spans="1:15" x14ac:dyDescent="0.3">
      <c r="A4584">
        <f>Orders!A4584</f>
        <v>736115661</v>
      </c>
      <c r="B4584" s="2">
        <f>Orders!C4584</f>
        <v>45068.056944444441</v>
      </c>
      <c r="C4584" s="1" t="str">
        <f>TEXT(Orders!B4584,"0")</f>
        <v>55971849</v>
      </c>
      <c r="D4584">
        <f>Order_Items!B4584</f>
        <v>473929</v>
      </c>
      <c r="E4584">
        <f>Products!B4584</f>
        <v>0</v>
      </c>
      <c r="F4584">
        <f>Products!C4584</f>
        <v>0</v>
      </c>
      <c r="G4584">
        <f>Products!D4584</f>
        <v>0</v>
      </c>
      <c r="H4584">
        <f>Order_Items!C4584</f>
        <v>1</v>
      </c>
      <c r="I4584">
        <f>Order_Items!D4584</f>
        <v>440.19</v>
      </c>
      <c r="J4584">
        <f>Orders!G4584</f>
        <v>1710.16</v>
      </c>
      <c r="K4584" t="str">
        <f>Orders!H4584</f>
        <v>Card</v>
      </c>
      <c r="L4584" t="str">
        <f>Orders!F4584</f>
        <v>Slightly Delayed</v>
      </c>
      <c r="M4584">
        <f>Feedback!D4584</f>
        <v>4</v>
      </c>
      <c r="N4584" t="str">
        <f>Feedback!F4584</f>
        <v>Customer Service</v>
      </c>
      <c r="O4584" t="str">
        <f>Feedback!G4584</f>
        <v>Neutral</v>
      </c>
    </row>
    <row r="4585" spans="1:15" x14ac:dyDescent="0.3">
      <c r="A4585">
        <f>Orders!A4585</f>
        <v>2448741950</v>
      </c>
      <c r="B4585" s="2">
        <f>Orders!C4585</f>
        <v>45256.80972222222</v>
      </c>
      <c r="C4585" s="1" t="str">
        <f>TEXT(Orders!B4585,"0")</f>
        <v>60757351</v>
      </c>
      <c r="D4585">
        <f>Order_Items!B4585</f>
        <v>760684</v>
      </c>
      <c r="E4585">
        <f>Products!B4585</f>
        <v>0</v>
      </c>
      <c r="F4585">
        <f>Products!C4585</f>
        <v>0</v>
      </c>
      <c r="G4585">
        <f>Products!D4585</f>
        <v>0</v>
      </c>
      <c r="H4585">
        <f>Order_Items!C4585</f>
        <v>1</v>
      </c>
      <c r="I4585">
        <f>Order_Items!D4585</f>
        <v>71.599999999999994</v>
      </c>
      <c r="J4585">
        <f>Orders!G4585</f>
        <v>1534.86</v>
      </c>
      <c r="K4585" t="str">
        <f>Orders!H4585</f>
        <v>Cash</v>
      </c>
      <c r="L4585" t="str">
        <f>Orders!F4585</f>
        <v>On Time</v>
      </c>
      <c r="M4585">
        <f>Feedback!D4585</f>
        <v>2</v>
      </c>
      <c r="N4585" t="str">
        <f>Feedback!F4585</f>
        <v>Customer Service</v>
      </c>
      <c r="O4585" t="str">
        <f>Feedback!G4585</f>
        <v>Negative</v>
      </c>
    </row>
    <row r="4586" spans="1:15" x14ac:dyDescent="0.3">
      <c r="A4586">
        <f>Orders!A4586</f>
        <v>9321629905</v>
      </c>
      <c r="B4586" s="2">
        <f>Orders!C4586</f>
        <v>45330.850694444445</v>
      </c>
      <c r="C4586" s="1" t="str">
        <f>TEXT(Orders!B4586,"0")</f>
        <v>79206969</v>
      </c>
      <c r="D4586">
        <f>Order_Items!B4586</f>
        <v>186168</v>
      </c>
      <c r="E4586">
        <f>Products!B4586</f>
        <v>0</v>
      </c>
      <c r="F4586">
        <f>Products!C4586</f>
        <v>0</v>
      </c>
      <c r="G4586">
        <f>Products!D4586</f>
        <v>0</v>
      </c>
      <c r="H4586">
        <f>Order_Items!C4586</f>
        <v>1</v>
      </c>
      <c r="I4586">
        <f>Order_Items!D4586</f>
        <v>878.8</v>
      </c>
      <c r="J4586">
        <f>Orders!G4586</f>
        <v>3273.05</v>
      </c>
      <c r="K4586" t="str">
        <f>Orders!H4586</f>
        <v>UPI</v>
      </c>
      <c r="L4586" t="str">
        <f>Orders!F4586</f>
        <v>On Time</v>
      </c>
      <c r="M4586">
        <f>Feedback!D4586</f>
        <v>4</v>
      </c>
      <c r="N4586" t="str">
        <f>Feedback!F4586</f>
        <v>App Experience</v>
      </c>
      <c r="O4586" t="str">
        <f>Feedback!G4586</f>
        <v>Neutral</v>
      </c>
    </row>
    <row r="4587" spans="1:15" x14ac:dyDescent="0.3">
      <c r="A4587">
        <f>Orders!A4587</f>
        <v>9020583379</v>
      </c>
      <c r="B4587" s="2">
        <f>Orders!C4587</f>
        <v>45097.755555555559</v>
      </c>
      <c r="C4587" s="1" t="str">
        <f>TEXT(Orders!B4587,"0")</f>
        <v>9573071</v>
      </c>
      <c r="D4587">
        <f>Order_Items!B4587</f>
        <v>317242</v>
      </c>
      <c r="E4587">
        <f>Products!B4587</f>
        <v>0</v>
      </c>
      <c r="F4587">
        <f>Products!C4587</f>
        <v>0</v>
      </c>
      <c r="G4587">
        <f>Products!D4587</f>
        <v>0</v>
      </c>
      <c r="H4587">
        <f>Order_Items!C4587</f>
        <v>3</v>
      </c>
      <c r="I4587">
        <f>Order_Items!D4587</f>
        <v>198.15</v>
      </c>
      <c r="J4587">
        <f>Orders!G4587</f>
        <v>2075.61</v>
      </c>
      <c r="K4587" t="str">
        <f>Orders!H4587</f>
        <v>Cash</v>
      </c>
      <c r="L4587" t="str">
        <f>Orders!F4587</f>
        <v>On Time</v>
      </c>
      <c r="M4587">
        <f>Feedback!D4587</f>
        <v>3</v>
      </c>
      <c r="N4587" t="str">
        <f>Feedback!F4587</f>
        <v>Delivery</v>
      </c>
      <c r="O4587" t="str">
        <f>Feedback!G4587</f>
        <v>Neutral</v>
      </c>
    </row>
    <row r="4588" spans="1:15" x14ac:dyDescent="0.3">
      <c r="A4588">
        <f>Orders!A4588</f>
        <v>2642275862</v>
      </c>
      <c r="B4588" s="2">
        <f>Orders!C4588</f>
        <v>45278.260416666664</v>
      </c>
      <c r="C4588" s="1" t="str">
        <f>TEXT(Orders!B4588,"0")</f>
        <v>97419742</v>
      </c>
      <c r="D4588">
        <f>Order_Items!B4588</f>
        <v>757274</v>
      </c>
      <c r="E4588">
        <f>Products!B4588</f>
        <v>0</v>
      </c>
      <c r="F4588">
        <f>Products!C4588</f>
        <v>0</v>
      </c>
      <c r="G4588">
        <f>Products!D4588</f>
        <v>0</v>
      </c>
      <c r="H4588">
        <f>Order_Items!C4588</f>
        <v>3</v>
      </c>
      <c r="I4588">
        <f>Order_Items!D4588</f>
        <v>98.32</v>
      </c>
      <c r="J4588">
        <f>Orders!G4588</f>
        <v>5086.75</v>
      </c>
      <c r="K4588" t="str">
        <f>Orders!H4588</f>
        <v>UPI</v>
      </c>
      <c r="L4588" t="str">
        <f>Orders!F4588</f>
        <v>Significantly Delayed</v>
      </c>
      <c r="M4588">
        <f>Feedback!D4588</f>
        <v>1</v>
      </c>
      <c r="N4588" t="str">
        <f>Feedback!F4588</f>
        <v>Delivery</v>
      </c>
      <c r="O4588" t="str">
        <f>Feedback!G4588</f>
        <v>Negative</v>
      </c>
    </row>
    <row r="4589" spans="1:15" x14ac:dyDescent="0.3">
      <c r="A4589">
        <f>Orders!A4589</f>
        <v>6932431317</v>
      </c>
      <c r="B4589" s="2">
        <f>Orders!C4589</f>
        <v>45489.170138888891</v>
      </c>
      <c r="C4589" s="1" t="str">
        <f>TEXT(Orders!B4589,"0")</f>
        <v>79206969</v>
      </c>
      <c r="D4589">
        <f>Order_Items!B4589</f>
        <v>34186</v>
      </c>
      <c r="E4589">
        <f>Products!B4589</f>
        <v>0</v>
      </c>
      <c r="F4589">
        <f>Products!C4589</f>
        <v>0</v>
      </c>
      <c r="G4589">
        <f>Products!D4589</f>
        <v>0</v>
      </c>
      <c r="H4589">
        <f>Order_Items!C4589</f>
        <v>1</v>
      </c>
      <c r="I4589">
        <f>Order_Items!D4589</f>
        <v>925.65</v>
      </c>
      <c r="J4589">
        <f>Orders!G4589</f>
        <v>329.79</v>
      </c>
      <c r="K4589" t="str">
        <f>Orders!H4589</f>
        <v>Wallet</v>
      </c>
      <c r="L4589" t="str">
        <f>Orders!F4589</f>
        <v>On Time</v>
      </c>
      <c r="M4589">
        <f>Feedback!D4589</f>
        <v>3</v>
      </c>
      <c r="N4589" t="str">
        <f>Feedback!F4589</f>
        <v>Customer Service</v>
      </c>
      <c r="O4589" t="str">
        <f>Feedback!G4589</f>
        <v>Negative</v>
      </c>
    </row>
    <row r="4590" spans="1:15" x14ac:dyDescent="0.3">
      <c r="A4590">
        <f>Orders!A4590</f>
        <v>9126871366</v>
      </c>
      <c r="B4590" s="2">
        <f>Orders!C4590</f>
        <v>45064.363888888889</v>
      </c>
      <c r="C4590" s="1" t="str">
        <f>TEXT(Orders!B4590,"0")</f>
        <v>67696145</v>
      </c>
      <c r="D4590">
        <f>Order_Items!B4590</f>
        <v>154179</v>
      </c>
      <c r="E4590">
        <f>Products!B4590</f>
        <v>0</v>
      </c>
      <c r="F4590">
        <f>Products!C4590</f>
        <v>0</v>
      </c>
      <c r="G4590">
        <f>Products!D4590</f>
        <v>0</v>
      </c>
      <c r="H4590">
        <f>Order_Items!C4590</f>
        <v>3</v>
      </c>
      <c r="I4590">
        <f>Order_Items!D4590</f>
        <v>582.87</v>
      </c>
      <c r="J4590">
        <f>Orders!G4590</f>
        <v>3246.38</v>
      </c>
      <c r="K4590" t="str">
        <f>Orders!H4590</f>
        <v>Card</v>
      </c>
      <c r="L4590" t="str">
        <f>Orders!F4590</f>
        <v>Significantly Delayed</v>
      </c>
      <c r="M4590">
        <f>Feedback!D4590</f>
        <v>4</v>
      </c>
      <c r="N4590" t="str">
        <f>Feedback!F4590</f>
        <v>Customer Service</v>
      </c>
      <c r="O4590" t="str">
        <f>Feedback!G4590</f>
        <v>Positive</v>
      </c>
    </row>
    <row r="4591" spans="1:15" x14ac:dyDescent="0.3">
      <c r="A4591">
        <f>Orders!A4591</f>
        <v>3244572785</v>
      </c>
      <c r="B4591" s="2">
        <f>Orders!C4591</f>
        <v>45307.890277777777</v>
      </c>
      <c r="C4591" s="1" t="str">
        <f>TEXT(Orders!B4591,"0")</f>
        <v>60732869</v>
      </c>
      <c r="D4591">
        <f>Order_Items!B4591</f>
        <v>563740</v>
      </c>
      <c r="E4591">
        <f>Products!B4591</f>
        <v>0</v>
      </c>
      <c r="F4591">
        <f>Products!C4591</f>
        <v>0</v>
      </c>
      <c r="G4591">
        <f>Products!D4591</f>
        <v>0</v>
      </c>
      <c r="H4591">
        <f>Order_Items!C4591</f>
        <v>1</v>
      </c>
      <c r="I4591">
        <f>Order_Items!D4591</f>
        <v>96.33</v>
      </c>
      <c r="J4591">
        <f>Orders!G4591</f>
        <v>491.21</v>
      </c>
      <c r="K4591" t="str">
        <f>Orders!H4591</f>
        <v>Card</v>
      </c>
      <c r="L4591" t="str">
        <f>Orders!F4591</f>
        <v>Significantly Delayed</v>
      </c>
      <c r="M4591">
        <f>Feedback!D4591</f>
        <v>3</v>
      </c>
      <c r="N4591" t="str">
        <f>Feedback!F4591</f>
        <v>Product Quality</v>
      </c>
      <c r="O4591" t="str">
        <f>Feedback!G4591</f>
        <v>Negative</v>
      </c>
    </row>
    <row r="4592" spans="1:15" x14ac:dyDescent="0.3">
      <c r="A4592">
        <f>Orders!A4592</f>
        <v>6485432691</v>
      </c>
      <c r="B4592" s="2">
        <f>Orders!C4592</f>
        <v>45059.893055555556</v>
      </c>
      <c r="C4592" s="1" t="str">
        <f>TEXT(Orders!B4592,"0")</f>
        <v>18082040</v>
      </c>
      <c r="D4592">
        <f>Order_Items!B4592</f>
        <v>60619</v>
      </c>
      <c r="E4592">
        <f>Products!B4592</f>
        <v>0</v>
      </c>
      <c r="F4592">
        <f>Products!C4592</f>
        <v>0</v>
      </c>
      <c r="G4592">
        <f>Products!D4592</f>
        <v>0</v>
      </c>
      <c r="H4592">
        <f>Order_Items!C4592</f>
        <v>3</v>
      </c>
      <c r="I4592">
        <f>Order_Items!D4592</f>
        <v>726.41</v>
      </c>
      <c r="J4592">
        <f>Orders!G4592</f>
        <v>2635.54</v>
      </c>
      <c r="K4592" t="str">
        <f>Orders!H4592</f>
        <v>UPI</v>
      </c>
      <c r="L4592" t="str">
        <f>Orders!F4592</f>
        <v>On Time</v>
      </c>
      <c r="M4592">
        <f>Feedback!D4592</f>
        <v>5</v>
      </c>
      <c r="N4592" t="str">
        <f>Feedback!F4592</f>
        <v>Delivery</v>
      </c>
      <c r="O4592" t="str">
        <f>Feedback!G4592</f>
        <v>Positive</v>
      </c>
    </row>
    <row r="4593" spans="1:15" x14ac:dyDescent="0.3">
      <c r="A4593">
        <f>Orders!A4593</f>
        <v>6047222755</v>
      </c>
      <c r="B4593" s="2">
        <f>Orders!C4593</f>
        <v>45192.28125</v>
      </c>
      <c r="C4593" s="1" t="str">
        <f>TEXT(Orders!B4593,"0")</f>
        <v>78394303</v>
      </c>
      <c r="D4593">
        <f>Order_Items!B4593</f>
        <v>681063</v>
      </c>
      <c r="E4593">
        <f>Products!B4593</f>
        <v>0</v>
      </c>
      <c r="F4593">
        <f>Products!C4593</f>
        <v>0</v>
      </c>
      <c r="G4593">
        <f>Products!D4593</f>
        <v>0</v>
      </c>
      <c r="H4593">
        <f>Order_Items!C4593</f>
        <v>2</v>
      </c>
      <c r="I4593">
        <f>Order_Items!D4593</f>
        <v>321.27999999999997</v>
      </c>
      <c r="J4593">
        <f>Orders!G4593</f>
        <v>4715.13</v>
      </c>
      <c r="K4593" t="str">
        <f>Orders!H4593</f>
        <v>Card</v>
      </c>
      <c r="L4593" t="str">
        <f>Orders!F4593</f>
        <v>On Time</v>
      </c>
      <c r="M4593">
        <f>Feedback!D4593</f>
        <v>3</v>
      </c>
      <c r="N4593" t="str">
        <f>Feedback!F4593</f>
        <v>Delivery</v>
      </c>
      <c r="O4593" t="str">
        <f>Feedback!G4593</f>
        <v>Negative</v>
      </c>
    </row>
    <row r="4594" spans="1:15" x14ac:dyDescent="0.3">
      <c r="A4594">
        <f>Orders!A4594</f>
        <v>6167501412</v>
      </c>
      <c r="B4594" s="2">
        <f>Orders!C4594</f>
        <v>45315.988194444442</v>
      </c>
      <c r="C4594" s="1" t="str">
        <f>TEXT(Orders!B4594,"0")</f>
        <v>20940403</v>
      </c>
      <c r="D4594">
        <f>Order_Items!B4594</f>
        <v>600767</v>
      </c>
      <c r="E4594">
        <f>Products!B4594</f>
        <v>0</v>
      </c>
      <c r="F4594">
        <f>Products!C4594</f>
        <v>0</v>
      </c>
      <c r="G4594">
        <f>Products!D4594</f>
        <v>0</v>
      </c>
      <c r="H4594">
        <f>Order_Items!C4594</f>
        <v>2</v>
      </c>
      <c r="I4594">
        <f>Order_Items!D4594</f>
        <v>722.42</v>
      </c>
      <c r="J4594">
        <f>Orders!G4594</f>
        <v>2814.34</v>
      </c>
      <c r="K4594" t="str">
        <f>Orders!H4594</f>
        <v>Wallet</v>
      </c>
      <c r="L4594" t="str">
        <f>Orders!F4594</f>
        <v>Significantly Delayed</v>
      </c>
      <c r="M4594">
        <f>Feedback!D4594</f>
        <v>4</v>
      </c>
      <c r="N4594" t="str">
        <f>Feedback!F4594</f>
        <v>Product Quality</v>
      </c>
      <c r="O4594" t="str">
        <f>Feedback!G4594</f>
        <v>Neutral</v>
      </c>
    </row>
    <row r="4595" spans="1:15" x14ac:dyDescent="0.3">
      <c r="A4595">
        <f>Orders!A4595</f>
        <v>2052163872</v>
      </c>
      <c r="B4595" s="2">
        <f>Orders!C4595</f>
        <v>45098.9375</v>
      </c>
      <c r="C4595" s="1" t="str">
        <f>TEXT(Orders!B4595,"0")</f>
        <v>20634789</v>
      </c>
      <c r="D4595">
        <f>Order_Items!B4595</f>
        <v>376447</v>
      </c>
      <c r="E4595">
        <f>Products!B4595</f>
        <v>0</v>
      </c>
      <c r="F4595">
        <f>Products!C4595</f>
        <v>0</v>
      </c>
      <c r="G4595">
        <f>Products!D4595</f>
        <v>0</v>
      </c>
      <c r="H4595">
        <f>Order_Items!C4595</f>
        <v>2</v>
      </c>
      <c r="I4595">
        <f>Order_Items!D4595</f>
        <v>724.84</v>
      </c>
      <c r="J4595">
        <f>Orders!G4595</f>
        <v>819.82</v>
      </c>
      <c r="K4595" t="str">
        <f>Orders!H4595</f>
        <v>Card</v>
      </c>
      <c r="L4595" t="str">
        <f>Orders!F4595</f>
        <v>On Time</v>
      </c>
      <c r="M4595">
        <f>Feedback!D4595</f>
        <v>4</v>
      </c>
      <c r="N4595" t="str">
        <f>Feedback!F4595</f>
        <v>Product Quality</v>
      </c>
      <c r="O4595" t="str">
        <f>Feedback!G4595</f>
        <v>Positive</v>
      </c>
    </row>
    <row r="4596" spans="1:15" x14ac:dyDescent="0.3">
      <c r="A4596">
        <f>Orders!A4596</f>
        <v>7740339645</v>
      </c>
      <c r="B4596" s="2">
        <f>Orders!C4596</f>
        <v>45264.052777777775</v>
      </c>
      <c r="C4596" s="1" t="str">
        <f>TEXT(Orders!B4596,"0")</f>
        <v>70170606</v>
      </c>
      <c r="D4596">
        <f>Order_Items!B4596</f>
        <v>704868</v>
      </c>
      <c r="E4596">
        <f>Products!B4596</f>
        <v>0</v>
      </c>
      <c r="F4596">
        <f>Products!C4596</f>
        <v>0</v>
      </c>
      <c r="G4596">
        <f>Products!D4596</f>
        <v>0</v>
      </c>
      <c r="H4596">
        <f>Order_Items!C4596</f>
        <v>2</v>
      </c>
      <c r="I4596">
        <f>Order_Items!D4596</f>
        <v>193.46</v>
      </c>
      <c r="J4596">
        <f>Orders!G4596</f>
        <v>2054.08</v>
      </c>
      <c r="K4596" t="str">
        <f>Orders!H4596</f>
        <v>Card</v>
      </c>
      <c r="L4596" t="str">
        <f>Orders!F4596</f>
        <v>Slightly Delayed</v>
      </c>
      <c r="M4596">
        <f>Feedback!D4596</f>
        <v>3</v>
      </c>
      <c r="N4596" t="str">
        <f>Feedback!F4596</f>
        <v>Customer Service</v>
      </c>
      <c r="O4596" t="str">
        <f>Feedback!G4596</f>
        <v>Negative</v>
      </c>
    </row>
    <row r="4597" spans="1:15" x14ac:dyDescent="0.3">
      <c r="A4597">
        <f>Orders!A4597</f>
        <v>2761855959</v>
      </c>
      <c r="B4597" s="2">
        <f>Orders!C4597</f>
        <v>45223.29583333333</v>
      </c>
      <c r="C4597" s="1" t="str">
        <f>TEXT(Orders!B4597,"0")</f>
        <v>81541985</v>
      </c>
      <c r="D4597">
        <f>Order_Items!B4597</f>
        <v>36412</v>
      </c>
      <c r="E4597">
        <f>Products!B4597</f>
        <v>0</v>
      </c>
      <c r="F4597">
        <f>Products!C4597</f>
        <v>0</v>
      </c>
      <c r="G4597">
        <f>Products!D4597</f>
        <v>0</v>
      </c>
      <c r="H4597">
        <f>Order_Items!C4597</f>
        <v>3</v>
      </c>
      <c r="I4597">
        <f>Order_Items!D4597</f>
        <v>397.68</v>
      </c>
      <c r="J4597">
        <f>Orders!G4597</f>
        <v>4023.54</v>
      </c>
      <c r="K4597" t="str">
        <f>Orders!H4597</f>
        <v>Wallet</v>
      </c>
      <c r="L4597" t="str">
        <f>Orders!F4597</f>
        <v>On Time</v>
      </c>
      <c r="M4597">
        <f>Feedback!D4597</f>
        <v>4</v>
      </c>
      <c r="N4597" t="str">
        <f>Feedback!F4597</f>
        <v>App Experience</v>
      </c>
      <c r="O4597" t="str">
        <f>Feedback!G4597</f>
        <v>Positive</v>
      </c>
    </row>
    <row r="4598" spans="1:15" x14ac:dyDescent="0.3">
      <c r="A4598">
        <f>Orders!A4598</f>
        <v>8010347195</v>
      </c>
      <c r="B4598" s="2">
        <f>Orders!C4598</f>
        <v>45274.849305555559</v>
      </c>
      <c r="C4598" s="1" t="str">
        <f>TEXT(Orders!B4598,"0")</f>
        <v>18935489</v>
      </c>
      <c r="D4598">
        <f>Order_Items!B4598</f>
        <v>451812</v>
      </c>
      <c r="E4598">
        <f>Products!B4598</f>
        <v>0</v>
      </c>
      <c r="F4598">
        <f>Products!C4598</f>
        <v>0</v>
      </c>
      <c r="G4598">
        <f>Products!D4598</f>
        <v>0</v>
      </c>
      <c r="H4598">
        <f>Order_Items!C4598</f>
        <v>2</v>
      </c>
      <c r="I4598">
        <f>Order_Items!D4598</f>
        <v>530.85</v>
      </c>
      <c r="J4598">
        <f>Orders!G4598</f>
        <v>341.75</v>
      </c>
      <c r="K4598" t="str">
        <f>Orders!H4598</f>
        <v>UPI</v>
      </c>
      <c r="L4598" t="str">
        <f>Orders!F4598</f>
        <v>On Time</v>
      </c>
      <c r="M4598">
        <f>Feedback!D4598</f>
        <v>2</v>
      </c>
      <c r="N4598" t="str">
        <f>Feedback!F4598</f>
        <v>Product Quality</v>
      </c>
      <c r="O4598" t="str">
        <f>Feedback!G4598</f>
        <v>Negative</v>
      </c>
    </row>
    <row r="4599" spans="1:15" x14ac:dyDescent="0.3">
      <c r="A4599">
        <f>Orders!A4599</f>
        <v>2384153985</v>
      </c>
      <c r="B4599" s="2">
        <f>Orders!C4599</f>
        <v>45208.508333333331</v>
      </c>
      <c r="C4599" s="1" t="str">
        <f>TEXT(Orders!B4599,"0")</f>
        <v>30285217</v>
      </c>
      <c r="D4599">
        <f>Order_Items!B4599</f>
        <v>684939</v>
      </c>
      <c r="E4599">
        <f>Products!B4599</f>
        <v>0</v>
      </c>
      <c r="F4599">
        <f>Products!C4599</f>
        <v>0</v>
      </c>
      <c r="G4599">
        <f>Products!D4599</f>
        <v>0</v>
      </c>
      <c r="H4599">
        <f>Order_Items!C4599</f>
        <v>3</v>
      </c>
      <c r="I4599">
        <f>Order_Items!D4599</f>
        <v>727.95</v>
      </c>
      <c r="J4599">
        <f>Orders!G4599</f>
        <v>2168.39</v>
      </c>
      <c r="K4599" t="str">
        <f>Orders!H4599</f>
        <v>Wallet</v>
      </c>
      <c r="L4599" t="str">
        <f>Orders!F4599</f>
        <v>Slightly Delayed</v>
      </c>
      <c r="M4599">
        <f>Feedback!D4599</f>
        <v>4</v>
      </c>
      <c r="N4599" t="str">
        <f>Feedback!F4599</f>
        <v>Product Quality</v>
      </c>
      <c r="O4599" t="str">
        <f>Feedback!G4599</f>
        <v>Positive</v>
      </c>
    </row>
    <row r="4600" spans="1:15" x14ac:dyDescent="0.3">
      <c r="A4600">
        <f>Orders!A4600</f>
        <v>3584794157</v>
      </c>
      <c r="B4600" s="2">
        <f>Orders!C4600</f>
        <v>45386.209722222222</v>
      </c>
      <c r="C4600" s="1" t="str">
        <f>TEXT(Orders!B4600,"0")</f>
        <v>96253172</v>
      </c>
      <c r="D4600">
        <f>Order_Items!B4600</f>
        <v>951463</v>
      </c>
      <c r="E4600">
        <f>Products!B4600</f>
        <v>0</v>
      </c>
      <c r="F4600">
        <f>Products!C4600</f>
        <v>0</v>
      </c>
      <c r="G4600">
        <f>Products!D4600</f>
        <v>0</v>
      </c>
      <c r="H4600">
        <f>Order_Items!C4600</f>
        <v>2</v>
      </c>
      <c r="I4600">
        <f>Order_Items!D4600</f>
        <v>787.4</v>
      </c>
      <c r="J4600">
        <f>Orders!G4600</f>
        <v>3902.46</v>
      </c>
      <c r="K4600" t="str">
        <f>Orders!H4600</f>
        <v>Wallet</v>
      </c>
      <c r="L4600" t="str">
        <f>Orders!F4600</f>
        <v>On Time</v>
      </c>
      <c r="M4600">
        <f>Feedback!D4600</f>
        <v>3</v>
      </c>
      <c r="N4600" t="str">
        <f>Feedback!F4600</f>
        <v>Product Quality</v>
      </c>
      <c r="O4600" t="str">
        <f>Feedback!G4600</f>
        <v>Negative</v>
      </c>
    </row>
    <row r="4601" spans="1:15" x14ac:dyDescent="0.3">
      <c r="A4601">
        <f>Orders!A4601</f>
        <v>8186709947</v>
      </c>
      <c r="B4601" s="2">
        <f>Orders!C4601</f>
        <v>45248.372916666667</v>
      </c>
      <c r="C4601" s="1" t="str">
        <f>TEXT(Orders!B4601,"0")</f>
        <v>27604184</v>
      </c>
      <c r="D4601">
        <f>Order_Items!B4601</f>
        <v>449106</v>
      </c>
      <c r="E4601">
        <f>Products!B4601</f>
        <v>0</v>
      </c>
      <c r="F4601">
        <f>Products!C4601</f>
        <v>0</v>
      </c>
      <c r="G4601">
        <f>Products!D4601</f>
        <v>0</v>
      </c>
      <c r="H4601">
        <f>Order_Items!C4601</f>
        <v>3</v>
      </c>
      <c r="I4601">
        <f>Order_Items!D4601</f>
        <v>48.55</v>
      </c>
      <c r="J4601">
        <f>Orders!G4601</f>
        <v>768.27</v>
      </c>
      <c r="K4601" t="str">
        <f>Orders!H4601</f>
        <v>Wallet</v>
      </c>
      <c r="L4601" t="str">
        <f>Orders!F4601</f>
        <v>Significantly Delayed</v>
      </c>
      <c r="M4601">
        <f>Feedback!D4601</f>
        <v>2</v>
      </c>
      <c r="N4601" t="str">
        <f>Feedback!F4601</f>
        <v>Product Quality</v>
      </c>
      <c r="O4601" t="str">
        <f>Feedback!G4601</f>
        <v>Negative</v>
      </c>
    </row>
    <row r="4602" spans="1:15" x14ac:dyDescent="0.3">
      <c r="A4602">
        <f>Orders!A4602</f>
        <v>6027355216</v>
      </c>
      <c r="B4602" s="2">
        <f>Orders!C4602</f>
        <v>45104.867361111108</v>
      </c>
      <c r="C4602" s="1" t="str">
        <f>TEXT(Orders!B4602,"0")</f>
        <v>17929886</v>
      </c>
      <c r="D4602">
        <f>Order_Items!B4602</f>
        <v>144124</v>
      </c>
      <c r="E4602">
        <f>Products!B4602</f>
        <v>0</v>
      </c>
      <c r="F4602">
        <f>Products!C4602</f>
        <v>0</v>
      </c>
      <c r="G4602">
        <f>Products!D4602</f>
        <v>0</v>
      </c>
      <c r="H4602">
        <f>Order_Items!C4602</f>
        <v>2</v>
      </c>
      <c r="I4602">
        <f>Order_Items!D4602</f>
        <v>162.66999999999999</v>
      </c>
      <c r="J4602">
        <f>Orders!G4602</f>
        <v>2562.39</v>
      </c>
      <c r="K4602" t="str">
        <f>Orders!H4602</f>
        <v>Card</v>
      </c>
      <c r="L4602" t="str">
        <f>Orders!F4602</f>
        <v>On Time</v>
      </c>
      <c r="M4602">
        <f>Feedback!D4602</f>
        <v>5</v>
      </c>
      <c r="N4602" t="str">
        <f>Feedback!F4602</f>
        <v>Product Quality</v>
      </c>
      <c r="O4602" t="str">
        <f>Feedback!G4602</f>
        <v>Positive</v>
      </c>
    </row>
    <row r="4603" spans="1:15" x14ac:dyDescent="0.3">
      <c r="A4603">
        <f>Orders!A4603</f>
        <v>9823160533</v>
      </c>
      <c r="B4603" s="2">
        <f>Orders!C4603</f>
        <v>45448.219444444447</v>
      </c>
      <c r="C4603" s="1" t="str">
        <f>TEXT(Orders!B4603,"0")</f>
        <v>51119088</v>
      </c>
      <c r="D4603">
        <f>Order_Items!B4603</f>
        <v>451812</v>
      </c>
      <c r="E4603">
        <f>Products!B4603</f>
        <v>0</v>
      </c>
      <c r="F4603">
        <f>Products!C4603</f>
        <v>0</v>
      </c>
      <c r="G4603">
        <f>Products!D4603</f>
        <v>0</v>
      </c>
      <c r="H4603">
        <f>Order_Items!C4603</f>
        <v>1</v>
      </c>
      <c r="I4603">
        <f>Order_Items!D4603</f>
        <v>530.85</v>
      </c>
      <c r="J4603">
        <f>Orders!G4603</f>
        <v>1408.86</v>
      </c>
      <c r="K4603" t="str">
        <f>Orders!H4603</f>
        <v>Wallet</v>
      </c>
      <c r="L4603" t="str">
        <f>Orders!F4603</f>
        <v>On Time</v>
      </c>
      <c r="M4603">
        <f>Feedback!D4603</f>
        <v>3</v>
      </c>
      <c r="N4603" t="str">
        <f>Feedback!F4603</f>
        <v>Delivery</v>
      </c>
      <c r="O4603" t="str">
        <f>Feedback!G4603</f>
        <v>Negative</v>
      </c>
    </row>
    <row r="4604" spans="1:15" x14ac:dyDescent="0.3">
      <c r="A4604">
        <f>Orders!A4604</f>
        <v>8694663463</v>
      </c>
      <c r="B4604" s="2">
        <f>Orders!C4604</f>
        <v>45307.049305555556</v>
      </c>
      <c r="C4604" s="1" t="str">
        <f>TEXT(Orders!B4604,"0")</f>
        <v>12851610</v>
      </c>
      <c r="D4604">
        <f>Order_Items!B4604</f>
        <v>186168</v>
      </c>
      <c r="E4604">
        <f>Products!B4604</f>
        <v>0</v>
      </c>
      <c r="F4604">
        <f>Products!C4604</f>
        <v>0</v>
      </c>
      <c r="G4604">
        <f>Products!D4604</f>
        <v>0</v>
      </c>
      <c r="H4604">
        <f>Order_Items!C4604</f>
        <v>3</v>
      </c>
      <c r="I4604">
        <f>Order_Items!D4604</f>
        <v>878.8</v>
      </c>
      <c r="J4604">
        <f>Orders!G4604</f>
        <v>1496.16</v>
      </c>
      <c r="K4604" t="str">
        <f>Orders!H4604</f>
        <v>UPI</v>
      </c>
      <c r="L4604" t="str">
        <f>Orders!F4604</f>
        <v>On Time</v>
      </c>
      <c r="M4604">
        <f>Feedback!D4604</f>
        <v>1</v>
      </c>
      <c r="N4604" t="str">
        <f>Feedback!F4604</f>
        <v>Delivery</v>
      </c>
      <c r="O4604" t="str">
        <f>Feedback!G4604</f>
        <v>Negative</v>
      </c>
    </row>
    <row r="4605" spans="1:15" x14ac:dyDescent="0.3">
      <c r="A4605">
        <f>Orders!A4605</f>
        <v>1296772969</v>
      </c>
      <c r="B4605" s="2">
        <f>Orders!C4605</f>
        <v>45445.085416666669</v>
      </c>
      <c r="C4605" s="1" t="str">
        <f>TEXT(Orders!B4605,"0")</f>
        <v>68703613</v>
      </c>
      <c r="D4605">
        <f>Order_Items!B4605</f>
        <v>124290</v>
      </c>
      <c r="E4605">
        <f>Products!B4605</f>
        <v>0</v>
      </c>
      <c r="F4605">
        <f>Products!C4605</f>
        <v>0</v>
      </c>
      <c r="G4605">
        <f>Products!D4605</f>
        <v>0</v>
      </c>
      <c r="H4605">
        <f>Order_Items!C4605</f>
        <v>3</v>
      </c>
      <c r="I4605">
        <f>Order_Items!D4605</f>
        <v>39.65</v>
      </c>
      <c r="J4605">
        <f>Orders!G4605</f>
        <v>5662.12</v>
      </c>
      <c r="K4605" t="str">
        <f>Orders!H4605</f>
        <v>UPI</v>
      </c>
      <c r="L4605" t="str">
        <f>Orders!F4605</f>
        <v>On Time</v>
      </c>
      <c r="M4605">
        <f>Feedback!D4605</f>
        <v>2</v>
      </c>
      <c r="N4605" t="str">
        <f>Feedback!F4605</f>
        <v>Delivery</v>
      </c>
      <c r="O4605" t="str">
        <f>Feedback!G4605</f>
        <v>Negative</v>
      </c>
    </row>
    <row r="4606" spans="1:15" x14ac:dyDescent="0.3">
      <c r="A4606">
        <f>Orders!A4606</f>
        <v>5856838171</v>
      </c>
      <c r="B4606" s="2">
        <f>Orders!C4606</f>
        <v>45280.767361111109</v>
      </c>
      <c r="C4606" s="1" t="str">
        <f>TEXT(Orders!B4606,"0")</f>
        <v>55971849</v>
      </c>
      <c r="D4606">
        <f>Order_Items!B4606</f>
        <v>652118</v>
      </c>
      <c r="E4606">
        <f>Products!B4606</f>
        <v>0</v>
      </c>
      <c r="F4606">
        <f>Products!C4606</f>
        <v>0</v>
      </c>
      <c r="G4606">
        <f>Products!D4606</f>
        <v>0</v>
      </c>
      <c r="H4606">
        <f>Order_Items!C4606</f>
        <v>3</v>
      </c>
      <c r="I4606">
        <f>Order_Items!D4606</f>
        <v>22.04</v>
      </c>
      <c r="J4606">
        <f>Orders!G4606</f>
        <v>3115.94</v>
      </c>
      <c r="K4606" t="str">
        <f>Orders!H4606</f>
        <v>Wallet</v>
      </c>
      <c r="L4606" t="str">
        <f>Orders!F4606</f>
        <v>Significantly Delayed</v>
      </c>
      <c r="M4606">
        <f>Feedback!D4606</f>
        <v>3</v>
      </c>
      <c r="N4606" t="str">
        <f>Feedback!F4606</f>
        <v>Product Quality</v>
      </c>
      <c r="O4606" t="str">
        <f>Feedback!G4606</f>
        <v>Negative</v>
      </c>
    </row>
    <row r="4607" spans="1:15" x14ac:dyDescent="0.3">
      <c r="A4607">
        <f>Orders!A4607</f>
        <v>915473142</v>
      </c>
      <c r="B4607" s="2">
        <f>Orders!C4607</f>
        <v>45442.089583333334</v>
      </c>
      <c r="C4607" s="1" t="str">
        <f>TEXT(Orders!B4607,"0")</f>
        <v>53636086</v>
      </c>
      <c r="D4607">
        <f>Order_Items!B4607</f>
        <v>891833</v>
      </c>
      <c r="E4607">
        <f>Products!B4607</f>
        <v>0</v>
      </c>
      <c r="F4607">
        <f>Products!C4607</f>
        <v>0</v>
      </c>
      <c r="G4607">
        <f>Products!D4607</f>
        <v>0</v>
      </c>
      <c r="H4607">
        <f>Order_Items!C4607</f>
        <v>1</v>
      </c>
      <c r="I4607">
        <f>Order_Items!D4607</f>
        <v>493.19</v>
      </c>
      <c r="J4607">
        <f>Orders!G4607</f>
        <v>152.55000000000001</v>
      </c>
      <c r="K4607" t="str">
        <f>Orders!H4607</f>
        <v>UPI</v>
      </c>
      <c r="L4607" t="str">
        <f>Orders!F4607</f>
        <v>Slightly Delayed</v>
      </c>
      <c r="M4607">
        <f>Feedback!D4607</f>
        <v>5</v>
      </c>
      <c r="N4607" t="str">
        <f>Feedback!F4607</f>
        <v>App Experience</v>
      </c>
      <c r="O4607" t="str">
        <f>Feedback!G4607</f>
        <v>Positive</v>
      </c>
    </row>
    <row r="4608" spans="1:15" x14ac:dyDescent="0.3">
      <c r="A4608">
        <f>Orders!A4608</f>
        <v>6992097680</v>
      </c>
      <c r="B4608" s="2">
        <f>Orders!C4608</f>
        <v>45243.923611111109</v>
      </c>
      <c r="C4608" s="1" t="str">
        <f>TEXT(Orders!B4608,"0")</f>
        <v>9450435</v>
      </c>
      <c r="D4608">
        <f>Order_Items!B4608</f>
        <v>51036</v>
      </c>
      <c r="E4608">
        <f>Products!B4608</f>
        <v>0</v>
      </c>
      <c r="F4608">
        <f>Products!C4608</f>
        <v>0</v>
      </c>
      <c r="G4608">
        <f>Products!D4608</f>
        <v>0</v>
      </c>
      <c r="H4608">
        <f>Order_Items!C4608</f>
        <v>2</v>
      </c>
      <c r="I4608">
        <f>Order_Items!D4608</f>
        <v>931.61</v>
      </c>
      <c r="J4608">
        <f>Orders!G4608</f>
        <v>1214.18</v>
      </c>
      <c r="K4608" t="str">
        <f>Orders!H4608</f>
        <v>Wallet</v>
      </c>
      <c r="L4608" t="str">
        <f>Orders!F4608</f>
        <v>Slightly Delayed</v>
      </c>
      <c r="M4608">
        <f>Feedback!D4608</f>
        <v>5</v>
      </c>
      <c r="N4608" t="str">
        <f>Feedback!F4608</f>
        <v>Product Quality</v>
      </c>
      <c r="O4608" t="str">
        <f>Feedback!G4608</f>
        <v>Positive</v>
      </c>
    </row>
    <row r="4609" spans="1:15" x14ac:dyDescent="0.3">
      <c r="A4609">
        <f>Orders!A4609</f>
        <v>6870670122</v>
      </c>
      <c r="B4609" s="2">
        <f>Orders!C4609</f>
        <v>45254.50277777778</v>
      </c>
      <c r="C4609" s="1" t="str">
        <f>TEXT(Orders!B4609,"0")</f>
        <v>70529459</v>
      </c>
      <c r="D4609">
        <f>Order_Items!B4609</f>
        <v>760828</v>
      </c>
      <c r="E4609">
        <f>Products!B4609</f>
        <v>0</v>
      </c>
      <c r="F4609">
        <f>Products!C4609</f>
        <v>0</v>
      </c>
      <c r="G4609">
        <f>Products!D4609</f>
        <v>0</v>
      </c>
      <c r="H4609">
        <f>Order_Items!C4609</f>
        <v>3</v>
      </c>
      <c r="I4609">
        <f>Order_Items!D4609</f>
        <v>563.45000000000005</v>
      </c>
      <c r="J4609">
        <f>Orders!G4609</f>
        <v>449.97</v>
      </c>
      <c r="K4609" t="str">
        <f>Orders!H4609</f>
        <v>UPI</v>
      </c>
      <c r="L4609" t="str">
        <f>Orders!F4609</f>
        <v>On Time</v>
      </c>
      <c r="M4609">
        <f>Feedback!D4609</f>
        <v>4</v>
      </c>
      <c r="N4609" t="str">
        <f>Feedback!F4609</f>
        <v>Delivery</v>
      </c>
      <c r="O4609" t="str">
        <f>Feedback!G4609</f>
        <v>Positive</v>
      </c>
    </row>
    <row r="4610" spans="1:15" x14ac:dyDescent="0.3">
      <c r="A4610">
        <f>Orders!A4610</f>
        <v>6626994121</v>
      </c>
      <c r="B4610" s="2">
        <f>Orders!C4610</f>
        <v>45489.03125</v>
      </c>
      <c r="C4610" s="1" t="str">
        <f>TEXT(Orders!B4610,"0")</f>
        <v>44223796</v>
      </c>
      <c r="D4610">
        <f>Order_Items!B4610</f>
        <v>144124</v>
      </c>
      <c r="E4610">
        <f>Products!B4610</f>
        <v>0</v>
      </c>
      <c r="F4610">
        <f>Products!C4610</f>
        <v>0</v>
      </c>
      <c r="G4610">
        <f>Products!D4610</f>
        <v>0</v>
      </c>
      <c r="H4610">
        <f>Order_Items!C4610</f>
        <v>2</v>
      </c>
      <c r="I4610">
        <f>Order_Items!D4610</f>
        <v>162.66999999999999</v>
      </c>
      <c r="J4610">
        <f>Orders!G4610</f>
        <v>1769.65</v>
      </c>
      <c r="K4610" t="str">
        <f>Orders!H4610</f>
        <v>Cash</v>
      </c>
      <c r="L4610" t="str">
        <f>Orders!F4610</f>
        <v>Slightly Delayed</v>
      </c>
      <c r="M4610">
        <f>Feedback!D4610</f>
        <v>5</v>
      </c>
      <c r="N4610" t="str">
        <f>Feedback!F4610</f>
        <v>Customer Service</v>
      </c>
      <c r="O4610" t="str">
        <f>Feedback!G4610</f>
        <v>Positive</v>
      </c>
    </row>
    <row r="4611" spans="1:15" x14ac:dyDescent="0.3">
      <c r="A4611">
        <f>Orders!A4611</f>
        <v>6125813500</v>
      </c>
      <c r="B4611" s="2">
        <f>Orders!C4611</f>
        <v>45130.720138888886</v>
      </c>
      <c r="C4611" s="1" t="str">
        <f>TEXT(Orders!B4611,"0")</f>
        <v>44562310</v>
      </c>
      <c r="D4611">
        <f>Order_Items!B4611</f>
        <v>784827</v>
      </c>
      <c r="E4611">
        <f>Products!B4611</f>
        <v>0</v>
      </c>
      <c r="F4611">
        <f>Products!C4611</f>
        <v>0</v>
      </c>
      <c r="G4611">
        <f>Products!D4611</f>
        <v>0</v>
      </c>
      <c r="H4611">
        <f>Order_Items!C4611</f>
        <v>2</v>
      </c>
      <c r="I4611">
        <f>Order_Items!D4611</f>
        <v>274.25</v>
      </c>
      <c r="J4611">
        <f>Orders!G4611</f>
        <v>3788.27</v>
      </c>
      <c r="K4611" t="str">
        <f>Orders!H4611</f>
        <v>Cash</v>
      </c>
      <c r="L4611" t="str">
        <f>Orders!F4611</f>
        <v>Slightly Delayed</v>
      </c>
      <c r="M4611">
        <f>Feedback!D4611</f>
        <v>5</v>
      </c>
      <c r="N4611" t="str">
        <f>Feedback!F4611</f>
        <v>Delivery</v>
      </c>
      <c r="O4611" t="str">
        <f>Feedback!G4611</f>
        <v>Positive</v>
      </c>
    </row>
    <row r="4612" spans="1:15" x14ac:dyDescent="0.3">
      <c r="A4612">
        <f>Orders!A4612</f>
        <v>6899859775</v>
      </c>
      <c r="B4612" s="2">
        <f>Orders!C4612</f>
        <v>45412.690972222219</v>
      </c>
      <c r="C4612" s="1" t="str">
        <f>TEXT(Orders!B4612,"0")</f>
        <v>33706378</v>
      </c>
      <c r="D4612">
        <f>Order_Items!B4612</f>
        <v>606256</v>
      </c>
      <c r="E4612">
        <f>Products!B4612</f>
        <v>0</v>
      </c>
      <c r="F4612">
        <f>Products!C4612</f>
        <v>0</v>
      </c>
      <c r="G4612">
        <f>Products!D4612</f>
        <v>0</v>
      </c>
      <c r="H4612">
        <f>Order_Items!C4612</f>
        <v>2</v>
      </c>
      <c r="I4612">
        <f>Order_Items!D4612</f>
        <v>369.28</v>
      </c>
      <c r="J4612">
        <f>Orders!G4612</f>
        <v>3110.34</v>
      </c>
      <c r="K4612" t="str">
        <f>Orders!H4612</f>
        <v>Wallet</v>
      </c>
      <c r="L4612" t="str">
        <f>Orders!F4612</f>
        <v>On Time</v>
      </c>
      <c r="M4612">
        <f>Feedback!D4612</f>
        <v>4</v>
      </c>
      <c r="N4612" t="str">
        <f>Feedback!F4612</f>
        <v>Product Quality</v>
      </c>
      <c r="O4612" t="str">
        <f>Feedback!G4612</f>
        <v>Neutral</v>
      </c>
    </row>
    <row r="4613" spans="1:15" x14ac:dyDescent="0.3">
      <c r="A4613">
        <f>Orders!A4613</f>
        <v>1825560091</v>
      </c>
      <c r="B4613" s="2">
        <f>Orders!C4613</f>
        <v>45322.872916666667</v>
      </c>
      <c r="C4613" s="1" t="str">
        <f>TEXT(Orders!B4613,"0")</f>
        <v>41494867</v>
      </c>
      <c r="D4613">
        <f>Order_Items!B4613</f>
        <v>82484</v>
      </c>
      <c r="E4613">
        <f>Products!B4613</f>
        <v>0</v>
      </c>
      <c r="F4613">
        <f>Products!C4613</f>
        <v>0</v>
      </c>
      <c r="G4613">
        <f>Products!D4613</f>
        <v>0</v>
      </c>
      <c r="H4613">
        <f>Order_Items!C4613</f>
        <v>1</v>
      </c>
      <c r="I4613">
        <f>Order_Items!D4613</f>
        <v>914.88</v>
      </c>
      <c r="J4613">
        <f>Orders!G4613</f>
        <v>422.14</v>
      </c>
      <c r="K4613" t="str">
        <f>Orders!H4613</f>
        <v>Cash</v>
      </c>
      <c r="L4613" t="str">
        <f>Orders!F4613</f>
        <v>On Time</v>
      </c>
      <c r="M4613">
        <f>Feedback!D4613</f>
        <v>3</v>
      </c>
      <c r="N4613" t="str">
        <f>Feedback!F4613</f>
        <v>Product Quality</v>
      </c>
      <c r="O4613" t="str">
        <f>Feedback!G4613</f>
        <v>Neutral</v>
      </c>
    </row>
    <row r="4614" spans="1:15" x14ac:dyDescent="0.3">
      <c r="A4614">
        <f>Orders!A4614</f>
        <v>1320638425</v>
      </c>
      <c r="B4614" s="2">
        <f>Orders!C4614</f>
        <v>45042.911805555559</v>
      </c>
      <c r="C4614" s="1" t="str">
        <f>TEXT(Orders!B4614,"0")</f>
        <v>36833857</v>
      </c>
      <c r="D4614">
        <f>Order_Items!B4614</f>
        <v>490602</v>
      </c>
      <c r="E4614">
        <f>Products!B4614</f>
        <v>0</v>
      </c>
      <c r="F4614">
        <f>Products!C4614</f>
        <v>0</v>
      </c>
      <c r="G4614">
        <f>Products!D4614</f>
        <v>0</v>
      </c>
      <c r="H4614">
        <f>Order_Items!C4614</f>
        <v>2</v>
      </c>
      <c r="I4614">
        <f>Order_Items!D4614</f>
        <v>549.47</v>
      </c>
      <c r="J4614">
        <f>Orders!G4614</f>
        <v>3608.01</v>
      </c>
      <c r="K4614" t="str">
        <f>Orders!H4614</f>
        <v>Card</v>
      </c>
      <c r="L4614" t="str">
        <f>Orders!F4614</f>
        <v>On Time</v>
      </c>
      <c r="M4614">
        <f>Feedback!D4614</f>
        <v>4</v>
      </c>
      <c r="N4614" t="str">
        <f>Feedback!F4614</f>
        <v>Customer Service</v>
      </c>
      <c r="O4614" t="str">
        <f>Feedback!G4614</f>
        <v>Positive</v>
      </c>
    </row>
    <row r="4615" spans="1:15" x14ac:dyDescent="0.3">
      <c r="A4615">
        <f>Orders!A4615</f>
        <v>5320995509</v>
      </c>
      <c r="B4615" s="2">
        <f>Orders!C4615</f>
        <v>45089.386111111111</v>
      </c>
      <c r="C4615" s="1" t="str">
        <f>TEXT(Orders!B4615,"0")</f>
        <v>81932548</v>
      </c>
      <c r="D4615">
        <f>Order_Items!B4615</f>
        <v>140489</v>
      </c>
      <c r="E4615">
        <f>Products!B4615</f>
        <v>0</v>
      </c>
      <c r="F4615">
        <f>Products!C4615</f>
        <v>0</v>
      </c>
      <c r="G4615">
        <f>Products!D4615</f>
        <v>0</v>
      </c>
      <c r="H4615">
        <f>Order_Items!C4615</f>
        <v>2</v>
      </c>
      <c r="I4615">
        <f>Order_Items!D4615</f>
        <v>650.20000000000005</v>
      </c>
      <c r="J4615">
        <f>Orders!G4615</f>
        <v>4452.79</v>
      </c>
      <c r="K4615" t="str">
        <f>Orders!H4615</f>
        <v>Wallet</v>
      </c>
      <c r="L4615" t="str">
        <f>Orders!F4615</f>
        <v>On Time</v>
      </c>
      <c r="M4615">
        <f>Feedback!D4615</f>
        <v>4</v>
      </c>
      <c r="N4615" t="str">
        <f>Feedback!F4615</f>
        <v>Customer Service</v>
      </c>
      <c r="O4615" t="str">
        <f>Feedback!G4615</f>
        <v>Positive</v>
      </c>
    </row>
    <row r="4616" spans="1:15" x14ac:dyDescent="0.3">
      <c r="A4616">
        <f>Orders!A4616</f>
        <v>4249535395</v>
      </c>
      <c r="B4616" s="2">
        <f>Orders!C4616</f>
        <v>45010.472916666666</v>
      </c>
      <c r="C4616" s="1" t="str">
        <f>TEXT(Orders!B4616,"0")</f>
        <v>50953418</v>
      </c>
      <c r="D4616">
        <f>Order_Items!B4616</f>
        <v>714999</v>
      </c>
      <c r="E4616">
        <f>Products!B4616</f>
        <v>0</v>
      </c>
      <c r="F4616">
        <f>Products!C4616</f>
        <v>0</v>
      </c>
      <c r="G4616">
        <f>Products!D4616</f>
        <v>0</v>
      </c>
      <c r="H4616">
        <f>Order_Items!C4616</f>
        <v>1</v>
      </c>
      <c r="I4616">
        <f>Order_Items!D4616</f>
        <v>882.51</v>
      </c>
      <c r="J4616">
        <f>Orders!G4616</f>
        <v>1566.19</v>
      </c>
      <c r="K4616" t="str">
        <f>Orders!H4616</f>
        <v>Card</v>
      </c>
      <c r="L4616" t="str">
        <f>Orders!F4616</f>
        <v>On Time</v>
      </c>
      <c r="M4616">
        <f>Feedback!D4616</f>
        <v>5</v>
      </c>
      <c r="N4616" t="str">
        <f>Feedback!F4616</f>
        <v>Product Quality</v>
      </c>
      <c r="O4616" t="str">
        <f>Feedback!G4616</f>
        <v>Positive</v>
      </c>
    </row>
    <row r="4617" spans="1:15" x14ac:dyDescent="0.3">
      <c r="A4617">
        <f>Orders!A4617</f>
        <v>804881381</v>
      </c>
      <c r="B4617" s="2">
        <f>Orders!C4617</f>
        <v>45438.416666666664</v>
      </c>
      <c r="C4617" s="1" t="str">
        <f>TEXT(Orders!B4617,"0")</f>
        <v>44269569</v>
      </c>
      <c r="D4617">
        <f>Order_Items!B4617</f>
        <v>382511</v>
      </c>
      <c r="E4617">
        <f>Products!B4617</f>
        <v>0</v>
      </c>
      <c r="F4617">
        <f>Products!C4617</f>
        <v>0</v>
      </c>
      <c r="G4617">
        <f>Products!D4617</f>
        <v>0</v>
      </c>
      <c r="H4617">
        <f>Order_Items!C4617</f>
        <v>2</v>
      </c>
      <c r="I4617">
        <f>Order_Items!D4617</f>
        <v>702.54</v>
      </c>
      <c r="J4617">
        <f>Orders!G4617</f>
        <v>321.33</v>
      </c>
      <c r="K4617" t="str">
        <f>Orders!H4617</f>
        <v>UPI</v>
      </c>
      <c r="L4617" t="str">
        <f>Orders!F4617</f>
        <v>On Time</v>
      </c>
      <c r="M4617">
        <f>Feedback!D4617</f>
        <v>4</v>
      </c>
      <c r="N4617" t="str">
        <f>Feedback!F4617</f>
        <v>Customer Service</v>
      </c>
      <c r="O4617" t="str">
        <f>Feedback!G4617</f>
        <v>Neutral</v>
      </c>
    </row>
    <row r="4618" spans="1:15" x14ac:dyDescent="0.3">
      <c r="A4618">
        <f>Orders!A4618</f>
        <v>4858560187</v>
      </c>
      <c r="B4618" s="2">
        <f>Orders!C4618</f>
        <v>45220.849305555559</v>
      </c>
      <c r="C4618" s="1" t="str">
        <f>TEXT(Orders!B4618,"0")</f>
        <v>55028958</v>
      </c>
      <c r="D4618">
        <f>Order_Items!B4618</f>
        <v>859361</v>
      </c>
      <c r="E4618">
        <f>Products!B4618</f>
        <v>0</v>
      </c>
      <c r="F4618">
        <f>Products!C4618</f>
        <v>0</v>
      </c>
      <c r="G4618">
        <f>Products!D4618</f>
        <v>0</v>
      </c>
      <c r="H4618">
        <f>Order_Items!C4618</f>
        <v>1</v>
      </c>
      <c r="I4618">
        <f>Order_Items!D4618</f>
        <v>432.39</v>
      </c>
      <c r="J4618">
        <f>Orders!G4618</f>
        <v>1018.81</v>
      </c>
      <c r="K4618" t="str">
        <f>Orders!H4618</f>
        <v>Cash</v>
      </c>
      <c r="L4618" t="str">
        <f>Orders!F4618</f>
        <v>On Time</v>
      </c>
      <c r="M4618">
        <f>Feedback!D4618</f>
        <v>5</v>
      </c>
      <c r="N4618" t="str">
        <f>Feedback!F4618</f>
        <v>Product Quality</v>
      </c>
      <c r="O4618" t="str">
        <f>Feedback!G4618</f>
        <v>Positive</v>
      </c>
    </row>
    <row r="4619" spans="1:15" x14ac:dyDescent="0.3">
      <c r="A4619">
        <f>Orders!A4619</f>
        <v>6425666148</v>
      </c>
      <c r="B4619" s="2">
        <f>Orders!C4619</f>
        <v>45145.870833333334</v>
      </c>
      <c r="C4619" s="1" t="str">
        <f>TEXT(Orders!B4619,"0")</f>
        <v>24144240</v>
      </c>
      <c r="D4619">
        <f>Order_Items!B4619</f>
        <v>6405</v>
      </c>
      <c r="E4619">
        <f>Products!B4619</f>
        <v>0</v>
      </c>
      <c r="F4619">
        <f>Products!C4619</f>
        <v>0</v>
      </c>
      <c r="G4619">
        <f>Products!D4619</f>
        <v>0</v>
      </c>
      <c r="H4619">
        <f>Order_Items!C4619</f>
        <v>3</v>
      </c>
      <c r="I4619">
        <f>Order_Items!D4619</f>
        <v>236.51</v>
      </c>
      <c r="J4619">
        <f>Orders!G4619</f>
        <v>1967.25</v>
      </c>
      <c r="K4619" t="str">
        <f>Orders!H4619</f>
        <v>Wallet</v>
      </c>
      <c r="L4619" t="str">
        <f>Orders!F4619</f>
        <v>On Time</v>
      </c>
      <c r="M4619">
        <f>Feedback!D4619</f>
        <v>1</v>
      </c>
      <c r="N4619" t="str">
        <f>Feedback!F4619</f>
        <v>App Experience</v>
      </c>
      <c r="O4619" t="str">
        <f>Feedback!G4619</f>
        <v>Negative</v>
      </c>
    </row>
    <row r="4620" spans="1:15" x14ac:dyDescent="0.3">
      <c r="A4620">
        <f>Orders!A4620</f>
        <v>9021754099</v>
      </c>
      <c r="B4620" s="2">
        <f>Orders!C4620</f>
        <v>45505.102083333331</v>
      </c>
      <c r="C4620" s="1" t="str">
        <f>TEXT(Orders!B4620,"0")</f>
        <v>23844919</v>
      </c>
      <c r="D4620">
        <f>Order_Items!B4620</f>
        <v>60619</v>
      </c>
      <c r="E4620">
        <f>Products!B4620</f>
        <v>0</v>
      </c>
      <c r="F4620">
        <f>Products!C4620</f>
        <v>0</v>
      </c>
      <c r="G4620">
        <f>Products!D4620</f>
        <v>0</v>
      </c>
      <c r="H4620">
        <f>Order_Items!C4620</f>
        <v>2</v>
      </c>
      <c r="I4620">
        <f>Order_Items!D4620</f>
        <v>726.41</v>
      </c>
      <c r="J4620">
        <f>Orders!G4620</f>
        <v>3472.43</v>
      </c>
      <c r="K4620" t="str">
        <f>Orders!H4620</f>
        <v>Wallet</v>
      </c>
      <c r="L4620" t="str">
        <f>Orders!F4620</f>
        <v>On Time</v>
      </c>
      <c r="M4620">
        <f>Feedback!D4620</f>
        <v>4</v>
      </c>
      <c r="N4620" t="str">
        <f>Feedback!F4620</f>
        <v>Product Quality</v>
      </c>
      <c r="O4620" t="str">
        <f>Feedback!G4620</f>
        <v>Neutral</v>
      </c>
    </row>
    <row r="4621" spans="1:15" x14ac:dyDescent="0.3">
      <c r="A4621">
        <f>Orders!A4621</f>
        <v>7728205680</v>
      </c>
      <c r="B4621" s="2">
        <f>Orders!C4621</f>
        <v>45458.895833333336</v>
      </c>
      <c r="C4621" s="1" t="str">
        <f>TEXT(Orders!B4621,"0")</f>
        <v>46023497</v>
      </c>
      <c r="D4621">
        <f>Order_Items!B4621</f>
        <v>687218</v>
      </c>
      <c r="E4621">
        <f>Products!B4621</f>
        <v>0</v>
      </c>
      <c r="F4621">
        <f>Products!C4621</f>
        <v>0</v>
      </c>
      <c r="G4621">
        <f>Products!D4621</f>
        <v>0</v>
      </c>
      <c r="H4621">
        <f>Order_Items!C4621</f>
        <v>3</v>
      </c>
      <c r="I4621">
        <f>Order_Items!D4621</f>
        <v>317.82</v>
      </c>
      <c r="J4621">
        <f>Orders!G4621</f>
        <v>325.08</v>
      </c>
      <c r="K4621" t="str">
        <f>Orders!H4621</f>
        <v>Cash</v>
      </c>
      <c r="L4621" t="str">
        <f>Orders!F4621</f>
        <v>On Time</v>
      </c>
      <c r="M4621">
        <f>Feedback!D4621</f>
        <v>3</v>
      </c>
      <c r="N4621" t="str">
        <f>Feedback!F4621</f>
        <v>Product Quality</v>
      </c>
      <c r="O4621" t="str">
        <f>Feedback!G4621</f>
        <v>Neutral</v>
      </c>
    </row>
    <row r="4622" spans="1:15" x14ac:dyDescent="0.3">
      <c r="A4622">
        <f>Orders!A4622</f>
        <v>9346166799</v>
      </c>
      <c r="B4622" s="2">
        <f>Orders!C4622</f>
        <v>45588.013888888891</v>
      </c>
      <c r="C4622" s="1" t="str">
        <f>TEXT(Orders!B4622,"0")</f>
        <v>62416456</v>
      </c>
      <c r="D4622">
        <f>Order_Items!B4622</f>
        <v>120532</v>
      </c>
      <c r="E4622">
        <f>Products!B4622</f>
        <v>0</v>
      </c>
      <c r="F4622">
        <f>Products!C4622</f>
        <v>0</v>
      </c>
      <c r="G4622">
        <f>Products!D4622</f>
        <v>0</v>
      </c>
      <c r="H4622">
        <f>Order_Items!C4622</f>
        <v>3</v>
      </c>
      <c r="I4622">
        <f>Order_Items!D4622</f>
        <v>697.53</v>
      </c>
      <c r="J4622">
        <f>Orders!G4622</f>
        <v>1896.99</v>
      </c>
      <c r="K4622" t="str">
        <f>Orders!H4622</f>
        <v>Card</v>
      </c>
      <c r="L4622" t="str">
        <f>Orders!F4622</f>
        <v>Slightly Delayed</v>
      </c>
      <c r="M4622">
        <f>Feedback!D4622</f>
        <v>4</v>
      </c>
      <c r="N4622" t="str">
        <f>Feedback!F4622</f>
        <v>Customer Service</v>
      </c>
      <c r="O4622" t="str">
        <f>Feedback!G4622</f>
        <v>Neutral</v>
      </c>
    </row>
    <row r="4623" spans="1:15" x14ac:dyDescent="0.3">
      <c r="A4623">
        <f>Orders!A4623</f>
        <v>3377313085</v>
      </c>
      <c r="B4623" s="2">
        <f>Orders!C4623</f>
        <v>45192.969444444447</v>
      </c>
      <c r="C4623" s="1" t="str">
        <f>TEXT(Orders!B4623,"0")</f>
        <v>89036169</v>
      </c>
      <c r="D4623">
        <f>Order_Items!B4623</f>
        <v>897083</v>
      </c>
      <c r="E4623">
        <f>Products!B4623</f>
        <v>0</v>
      </c>
      <c r="F4623">
        <f>Products!C4623</f>
        <v>0</v>
      </c>
      <c r="G4623">
        <f>Products!D4623</f>
        <v>0</v>
      </c>
      <c r="H4623">
        <f>Order_Items!C4623</f>
        <v>3</v>
      </c>
      <c r="I4623">
        <f>Order_Items!D4623</f>
        <v>972.69</v>
      </c>
      <c r="J4623">
        <f>Orders!G4623</f>
        <v>2044.47</v>
      </c>
      <c r="K4623" t="str">
        <f>Orders!H4623</f>
        <v>UPI</v>
      </c>
      <c r="L4623" t="str">
        <f>Orders!F4623</f>
        <v>Slightly Delayed</v>
      </c>
      <c r="M4623">
        <f>Feedback!D4623</f>
        <v>4</v>
      </c>
      <c r="N4623" t="str">
        <f>Feedback!F4623</f>
        <v>Delivery</v>
      </c>
      <c r="O4623" t="str">
        <f>Feedback!G4623</f>
        <v>Neutral</v>
      </c>
    </row>
    <row r="4624" spans="1:15" x14ac:dyDescent="0.3">
      <c r="A4624">
        <f>Orders!A4624</f>
        <v>8167716321</v>
      </c>
      <c r="B4624" s="2">
        <f>Orders!C4624</f>
        <v>45414.133333333331</v>
      </c>
      <c r="C4624" s="1" t="str">
        <f>TEXT(Orders!B4624,"0")</f>
        <v>73392739</v>
      </c>
      <c r="D4624">
        <f>Order_Items!B4624</f>
        <v>52729</v>
      </c>
      <c r="E4624">
        <f>Products!B4624</f>
        <v>0</v>
      </c>
      <c r="F4624">
        <f>Products!C4624</f>
        <v>0</v>
      </c>
      <c r="G4624">
        <f>Products!D4624</f>
        <v>0</v>
      </c>
      <c r="H4624">
        <f>Order_Items!C4624</f>
        <v>2</v>
      </c>
      <c r="I4624">
        <f>Order_Items!D4624</f>
        <v>316.02</v>
      </c>
      <c r="J4624">
        <f>Orders!G4624</f>
        <v>3448.04</v>
      </c>
      <c r="K4624" t="str">
        <f>Orders!H4624</f>
        <v>Cash</v>
      </c>
      <c r="L4624" t="str">
        <f>Orders!F4624</f>
        <v>On Time</v>
      </c>
      <c r="M4624">
        <f>Feedback!D4624</f>
        <v>4</v>
      </c>
      <c r="N4624" t="str">
        <f>Feedback!F4624</f>
        <v>App Experience</v>
      </c>
      <c r="O4624" t="str">
        <f>Feedback!G4624</f>
        <v>Neutral</v>
      </c>
    </row>
    <row r="4625" spans="1:15" x14ac:dyDescent="0.3">
      <c r="A4625">
        <f>Orders!A4625</f>
        <v>2024637181</v>
      </c>
      <c r="B4625" s="2">
        <f>Orders!C4625</f>
        <v>45081.893055555556</v>
      </c>
      <c r="C4625" s="1" t="str">
        <f>TEXT(Orders!B4625,"0")</f>
        <v>29451600</v>
      </c>
      <c r="D4625">
        <f>Order_Items!B4625</f>
        <v>784827</v>
      </c>
      <c r="E4625">
        <f>Products!B4625</f>
        <v>0</v>
      </c>
      <c r="F4625">
        <f>Products!C4625</f>
        <v>0</v>
      </c>
      <c r="G4625">
        <f>Products!D4625</f>
        <v>0</v>
      </c>
      <c r="H4625">
        <f>Order_Items!C4625</f>
        <v>3</v>
      </c>
      <c r="I4625">
        <f>Order_Items!D4625</f>
        <v>274.25</v>
      </c>
      <c r="J4625">
        <f>Orders!G4625</f>
        <v>2241.4899999999998</v>
      </c>
      <c r="K4625" t="str">
        <f>Orders!H4625</f>
        <v>Cash</v>
      </c>
      <c r="L4625" t="str">
        <f>Orders!F4625</f>
        <v>On Time</v>
      </c>
      <c r="M4625">
        <f>Feedback!D4625</f>
        <v>3</v>
      </c>
      <c r="N4625" t="str">
        <f>Feedback!F4625</f>
        <v>App Experience</v>
      </c>
      <c r="O4625" t="str">
        <f>Feedback!G4625</f>
        <v>Neutral</v>
      </c>
    </row>
    <row r="4626" spans="1:15" x14ac:dyDescent="0.3">
      <c r="A4626">
        <f>Orders!A4626</f>
        <v>9310630290</v>
      </c>
      <c r="B4626" s="2">
        <f>Orders!C4626</f>
        <v>45203.274305555555</v>
      </c>
      <c r="C4626" s="1" t="str">
        <f>TEXT(Orders!B4626,"0")</f>
        <v>64162093</v>
      </c>
      <c r="D4626">
        <f>Order_Items!B4626</f>
        <v>563740</v>
      </c>
      <c r="E4626">
        <f>Products!B4626</f>
        <v>0</v>
      </c>
      <c r="F4626">
        <f>Products!C4626</f>
        <v>0</v>
      </c>
      <c r="G4626">
        <f>Products!D4626</f>
        <v>0</v>
      </c>
      <c r="H4626">
        <f>Order_Items!C4626</f>
        <v>3</v>
      </c>
      <c r="I4626">
        <f>Order_Items!D4626</f>
        <v>96.33</v>
      </c>
      <c r="J4626">
        <f>Orders!G4626</f>
        <v>2003.29</v>
      </c>
      <c r="K4626" t="str">
        <f>Orders!H4626</f>
        <v>Cash</v>
      </c>
      <c r="L4626" t="str">
        <f>Orders!F4626</f>
        <v>On Time</v>
      </c>
      <c r="M4626">
        <f>Feedback!D4626</f>
        <v>3</v>
      </c>
      <c r="N4626" t="str">
        <f>Feedback!F4626</f>
        <v>Customer Service</v>
      </c>
      <c r="O4626" t="str">
        <f>Feedback!G4626</f>
        <v>Negative</v>
      </c>
    </row>
    <row r="4627" spans="1:15" x14ac:dyDescent="0.3">
      <c r="A4627">
        <f>Orders!A4627</f>
        <v>2276505075</v>
      </c>
      <c r="B4627" s="2">
        <f>Orders!C4627</f>
        <v>45478.570138888892</v>
      </c>
      <c r="C4627" s="1" t="str">
        <f>TEXT(Orders!B4627,"0")</f>
        <v>12769552</v>
      </c>
      <c r="D4627">
        <f>Order_Items!B4627</f>
        <v>449106</v>
      </c>
      <c r="E4627">
        <f>Products!B4627</f>
        <v>0</v>
      </c>
      <c r="F4627">
        <f>Products!C4627</f>
        <v>0</v>
      </c>
      <c r="G4627">
        <f>Products!D4627</f>
        <v>0</v>
      </c>
      <c r="H4627">
        <f>Order_Items!C4627</f>
        <v>1</v>
      </c>
      <c r="I4627">
        <f>Order_Items!D4627</f>
        <v>48.55</v>
      </c>
      <c r="J4627">
        <f>Orders!G4627</f>
        <v>2169.15</v>
      </c>
      <c r="K4627" t="str">
        <f>Orders!H4627</f>
        <v>UPI</v>
      </c>
      <c r="L4627" t="str">
        <f>Orders!F4627</f>
        <v>On Time</v>
      </c>
      <c r="M4627">
        <f>Feedback!D4627</f>
        <v>5</v>
      </c>
      <c r="N4627" t="str">
        <f>Feedback!F4627</f>
        <v>App Experience</v>
      </c>
      <c r="O4627" t="str">
        <f>Feedback!G4627</f>
        <v>Positive</v>
      </c>
    </row>
    <row r="4628" spans="1:15" x14ac:dyDescent="0.3">
      <c r="A4628">
        <f>Orders!A4628</f>
        <v>6615188116</v>
      </c>
      <c r="B4628" s="2">
        <f>Orders!C4628</f>
        <v>45168.543749999997</v>
      </c>
      <c r="C4628" s="1" t="str">
        <f>TEXT(Orders!B4628,"0")</f>
        <v>49529811</v>
      </c>
      <c r="D4628">
        <f>Order_Items!B4628</f>
        <v>803607</v>
      </c>
      <c r="E4628">
        <f>Products!B4628</f>
        <v>0</v>
      </c>
      <c r="F4628">
        <f>Products!C4628</f>
        <v>0</v>
      </c>
      <c r="G4628">
        <f>Products!D4628</f>
        <v>0</v>
      </c>
      <c r="H4628">
        <f>Order_Items!C4628</f>
        <v>1</v>
      </c>
      <c r="I4628">
        <f>Order_Items!D4628</f>
        <v>949.73</v>
      </c>
      <c r="J4628">
        <f>Orders!G4628</f>
        <v>1531.68</v>
      </c>
      <c r="K4628" t="str">
        <f>Orders!H4628</f>
        <v>Wallet</v>
      </c>
      <c r="L4628" t="str">
        <f>Orders!F4628</f>
        <v>On Time</v>
      </c>
      <c r="M4628">
        <f>Feedback!D4628</f>
        <v>2</v>
      </c>
      <c r="N4628" t="str">
        <f>Feedback!F4628</f>
        <v>Delivery</v>
      </c>
      <c r="O4628" t="str">
        <f>Feedback!G4628</f>
        <v>Negative</v>
      </c>
    </row>
    <row r="4629" spans="1:15" x14ac:dyDescent="0.3">
      <c r="A4629">
        <f>Orders!A4629</f>
        <v>6858336318</v>
      </c>
      <c r="B4629" s="2">
        <f>Orders!C4629</f>
        <v>45472.313888888886</v>
      </c>
      <c r="C4629" s="1" t="str">
        <f>TEXT(Orders!B4629,"0")</f>
        <v>92027021</v>
      </c>
      <c r="D4629">
        <f>Order_Items!B4629</f>
        <v>883013</v>
      </c>
      <c r="E4629">
        <f>Products!B4629</f>
        <v>0</v>
      </c>
      <c r="F4629">
        <f>Products!C4629</f>
        <v>0</v>
      </c>
      <c r="G4629">
        <f>Products!D4629</f>
        <v>0</v>
      </c>
      <c r="H4629">
        <f>Order_Items!C4629</f>
        <v>1</v>
      </c>
      <c r="I4629">
        <f>Order_Items!D4629</f>
        <v>989.88</v>
      </c>
      <c r="J4629">
        <f>Orders!G4629</f>
        <v>160.07</v>
      </c>
      <c r="K4629" t="str">
        <f>Orders!H4629</f>
        <v>Cash</v>
      </c>
      <c r="L4629" t="str">
        <f>Orders!F4629</f>
        <v>On Time</v>
      </c>
      <c r="M4629">
        <f>Feedback!D4629</f>
        <v>5</v>
      </c>
      <c r="N4629" t="str">
        <f>Feedback!F4629</f>
        <v>App Experience</v>
      </c>
      <c r="O4629" t="str">
        <f>Feedback!G4629</f>
        <v>Positive</v>
      </c>
    </row>
    <row r="4630" spans="1:15" x14ac:dyDescent="0.3">
      <c r="A4630">
        <f>Orders!A4630</f>
        <v>7601638642</v>
      </c>
      <c r="B4630" s="2">
        <f>Orders!C4630</f>
        <v>45545.254861111112</v>
      </c>
      <c r="C4630" s="1" t="str">
        <f>TEXT(Orders!B4630,"0")</f>
        <v>32426778</v>
      </c>
      <c r="D4630">
        <f>Order_Items!B4630</f>
        <v>968887</v>
      </c>
      <c r="E4630">
        <f>Products!B4630</f>
        <v>0</v>
      </c>
      <c r="F4630">
        <f>Products!C4630</f>
        <v>0</v>
      </c>
      <c r="G4630">
        <f>Products!D4630</f>
        <v>0</v>
      </c>
      <c r="H4630">
        <f>Order_Items!C4630</f>
        <v>2</v>
      </c>
      <c r="I4630">
        <f>Order_Items!D4630</f>
        <v>40.700000000000003</v>
      </c>
      <c r="J4630">
        <f>Orders!G4630</f>
        <v>4827.1899999999996</v>
      </c>
      <c r="K4630" t="str">
        <f>Orders!H4630</f>
        <v>Card</v>
      </c>
      <c r="L4630" t="str">
        <f>Orders!F4630</f>
        <v>Significantly Delayed</v>
      </c>
      <c r="M4630">
        <f>Feedback!D4630</f>
        <v>1</v>
      </c>
      <c r="N4630" t="str">
        <f>Feedback!F4630</f>
        <v>Delivery</v>
      </c>
      <c r="O4630" t="str">
        <f>Feedback!G4630</f>
        <v>Negative</v>
      </c>
    </row>
    <row r="4631" spans="1:15" x14ac:dyDescent="0.3">
      <c r="A4631">
        <f>Orders!A4631</f>
        <v>1191565627</v>
      </c>
      <c r="B4631" s="2">
        <f>Orders!C4631</f>
        <v>45234.500694444447</v>
      </c>
      <c r="C4631" s="1" t="str">
        <f>TEXT(Orders!B4631,"0")</f>
        <v>51661209</v>
      </c>
      <c r="D4631">
        <f>Order_Items!B4631</f>
        <v>820973</v>
      </c>
      <c r="E4631">
        <f>Products!B4631</f>
        <v>0</v>
      </c>
      <c r="F4631">
        <f>Products!C4631</f>
        <v>0</v>
      </c>
      <c r="G4631">
        <f>Products!D4631</f>
        <v>0</v>
      </c>
      <c r="H4631">
        <f>Order_Items!C4631</f>
        <v>3</v>
      </c>
      <c r="I4631">
        <f>Order_Items!D4631</f>
        <v>114.52</v>
      </c>
      <c r="J4631">
        <f>Orders!G4631</f>
        <v>1760.51</v>
      </c>
      <c r="K4631" t="str">
        <f>Orders!H4631</f>
        <v>UPI</v>
      </c>
      <c r="L4631" t="str">
        <f>Orders!F4631</f>
        <v>On Time</v>
      </c>
      <c r="M4631">
        <f>Feedback!D4631</f>
        <v>3</v>
      </c>
      <c r="N4631" t="str">
        <f>Feedback!F4631</f>
        <v>App Experience</v>
      </c>
      <c r="O4631" t="str">
        <f>Feedback!G4631</f>
        <v>Neutral</v>
      </c>
    </row>
    <row r="4632" spans="1:15" x14ac:dyDescent="0.3">
      <c r="A4632">
        <f>Orders!A4632</f>
        <v>4785021992</v>
      </c>
      <c r="B4632" s="2">
        <f>Orders!C4632</f>
        <v>45280.507638888892</v>
      </c>
      <c r="C4632" s="1" t="str">
        <f>TEXT(Orders!B4632,"0")</f>
        <v>91144803</v>
      </c>
      <c r="D4632">
        <f>Order_Items!B4632</f>
        <v>721521</v>
      </c>
      <c r="E4632">
        <f>Products!B4632</f>
        <v>0</v>
      </c>
      <c r="F4632">
        <f>Products!C4632</f>
        <v>0</v>
      </c>
      <c r="G4632">
        <f>Products!D4632</f>
        <v>0</v>
      </c>
      <c r="H4632">
        <f>Order_Items!C4632</f>
        <v>1</v>
      </c>
      <c r="I4632">
        <f>Order_Items!D4632</f>
        <v>417.39</v>
      </c>
      <c r="J4632">
        <f>Orders!G4632</f>
        <v>3562.88</v>
      </c>
      <c r="K4632" t="str">
        <f>Orders!H4632</f>
        <v>Wallet</v>
      </c>
      <c r="L4632" t="str">
        <f>Orders!F4632</f>
        <v>On Time</v>
      </c>
      <c r="M4632">
        <f>Feedback!D4632</f>
        <v>1</v>
      </c>
      <c r="N4632" t="str">
        <f>Feedback!F4632</f>
        <v>Product Quality</v>
      </c>
      <c r="O4632" t="str">
        <f>Feedback!G4632</f>
        <v>Negative</v>
      </c>
    </row>
    <row r="4633" spans="1:15" x14ac:dyDescent="0.3">
      <c r="A4633">
        <f>Orders!A4633</f>
        <v>3452964753</v>
      </c>
      <c r="B4633" s="2">
        <f>Orders!C4633</f>
        <v>45458.786805555559</v>
      </c>
      <c r="C4633" s="1" t="str">
        <f>TEXT(Orders!B4633,"0")</f>
        <v>49449238</v>
      </c>
      <c r="D4633">
        <f>Order_Items!B4633</f>
        <v>757274</v>
      </c>
      <c r="E4633">
        <f>Products!B4633</f>
        <v>0</v>
      </c>
      <c r="F4633">
        <f>Products!C4633</f>
        <v>0</v>
      </c>
      <c r="G4633">
        <f>Products!D4633</f>
        <v>0</v>
      </c>
      <c r="H4633">
        <f>Order_Items!C4633</f>
        <v>1</v>
      </c>
      <c r="I4633">
        <f>Order_Items!D4633</f>
        <v>98.32</v>
      </c>
      <c r="J4633">
        <f>Orders!G4633</f>
        <v>3713.57</v>
      </c>
      <c r="K4633" t="str">
        <f>Orders!H4633</f>
        <v>Card</v>
      </c>
      <c r="L4633" t="str">
        <f>Orders!F4633</f>
        <v>On Time</v>
      </c>
      <c r="M4633">
        <f>Feedback!D4633</f>
        <v>4</v>
      </c>
      <c r="N4633" t="str">
        <f>Feedback!F4633</f>
        <v>Delivery</v>
      </c>
      <c r="O4633" t="str">
        <f>Feedback!G4633</f>
        <v>Positive</v>
      </c>
    </row>
    <row r="4634" spans="1:15" x14ac:dyDescent="0.3">
      <c r="A4634">
        <f>Orders!A4634</f>
        <v>3490919801</v>
      </c>
      <c r="B4634" s="2">
        <f>Orders!C4634</f>
        <v>45217.285416666666</v>
      </c>
      <c r="C4634" s="1" t="str">
        <f>TEXT(Orders!B4634,"0")</f>
        <v>85198177</v>
      </c>
      <c r="D4634">
        <f>Order_Items!B4634</f>
        <v>537274</v>
      </c>
      <c r="E4634">
        <f>Products!B4634</f>
        <v>0</v>
      </c>
      <c r="F4634">
        <f>Products!C4634</f>
        <v>0</v>
      </c>
      <c r="G4634">
        <f>Products!D4634</f>
        <v>0</v>
      </c>
      <c r="H4634">
        <f>Order_Items!C4634</f>
        <v>1</v>
      </c>
      <c r="I4634">
        <f>Order_Items!D4634</f>
        <v>702.71</v>
      </c>
      <c r="J4634">
        <f>Orders!G4634</f>
        <v>801.81</v>
      </c>
      <c r="K4634" t="str">
        <f>Orders!H4634</f>
        <v>Cash</v>
      </c>
      <c r="L4634" t="str">
        <f>Orders!F4634</f>
        <v>On Time</v>
      </c>
      <c r="M4634">
        <f>Feedback!D4634</f>
        <v>5</v>
      </c>
      <c r="N4634" t="str">
        <f>Feedback!F4634</f>
        <v>Customer Service</v>
      </c>
      <c r="O4634" t="str">
        <f>Feedback!G4634</f>
        <v>Positive</v>
      </c>
    </row>
    <row r="4635" spans="1:15" x14ac:dyDescent="0.3">
      <c r="A4635">
        <f>Orders!A4635</f>
        <v>105578518</v>
      </c>
      <c r="B4635" s="2">
        <f>Orders!C4635</f>
        <v>45354.082638888889</v>
      </c>
      <c r="C4635" s="1" t="str">
        <f>TEXT(Orders!B4635,"0")</f>
        <v>38615653</v>
      </c>
      <c r="D4635">
        <f>Order_Items!B4635</f>
        <v>329351</v>
      </c>
      <c r="E4635">
        <f>Products!B4635</f>
        <v>0</v>
      </c>
      <c r="F4635">
        <f>Products!C4635</f>
        <v>0</v>
      </c>
      <c r="G4635">
        <f>Products!D4635</f>
        <v>0</v>
      </c>
      <c r="H4635">
        <f>Order_Items!C4635</f>
        <v>3</v>
      </c>
      <c r="I4635">
        <f>Order_Items!D4635</f>
        <v>310.87</v>
      </c>
      <c r="J4635">
        <f>Orders!G4635</f>
        <v>1034.1600000000001</v>
      </c>
      <c r="K4635" t="str">
        <f>Orders!H4635</f>
        <v>Cash</v>
      </c>
      <c r="L4635" t="str">
        <f>Orders!F4635</f>
        <v>Slightly Delayed</v>
      </c>
      <c r="M4635">
        <f>Feedback!D4635</f>
        <v>5</v>
      </c>
      <c r="N4635" t="str">
        <f>Feedback!F4635</f>
        <v>App Experience</v>
      </c>
      <c r="O4635" t="str">
        <f>Feedback!G4635</f>
        <v>Positive</v>
      </c>
    </row>
    <row r="4636" spans="1:15" x14ac:dyDescent="0.3">
      <c r="A4636">
        <f>Orders!A4636</f>
        <v>2978719561</v>
      </c>
      <c r="B4636" s="2">
        <f>Orders!C4636</f>
        <v>45239.397916666669</v>
      </c>
      <c r="C4636" s="1" t="str">
        <f>TEXT(Orders!B4636,"0")</f>
        <v>11478478</v>
      </c>
      <c r="D4636">
        <f>Order_Items!B4636</f>
        <v>144124</v>
      </c>
      <c r="E4636">
        <f>Products!B4636</f>
        <v>0</v>
      </c>
      <c r="F4636">
        <f>Products!C4636</f>
        <v>0</v>
      </c>
      <c r="G4636">
        <f>Products!D4636</f>
        <v>0</v>
      </c>
      <c r="H4636">
        <f>Order_Items!C4636</f>
        <v>3</v>
      </c>
      <c r="I4636">
        <f>Order_Items!D4636</f>
        <v>162.66999999999999</v>
      </c>
      <c r="J4636">
        <f>Orders!G4636</f>
        <v>3000.58</v>
      </c>
      <c r="K4636" t="str">
        <f>Orders!H4636</f>
        <v>Card</v>
      </c>
      <c r="L4636" t="str">
        <f>Orders!F4636</f>
        <v>Slightly Delayed</v>
      </c>
      <c r="M4636">
        <f>Feedback!D4636</f>
        <v>2</v>
      </c>
      <c r="N4636" t="str">
        <f>Feedback!F4636</f>
        <v>App Experience</v>
      </c>
      <c r="O4636" t="str">
        <f>Feedback!G4636</f>
        <v>Negative</v>
      </c>
    </row>
    <row r="4637" spans="1:15" x14ac:dyDescent="0.3">
      <c r="A4637">
        <f>Orders!A4637</f>
        <v>9979010790</v>
      </c>
      <c r="B4637" s="2">
        <f>Orders!C4637</f>
        <v>45335.059027777781</v>
      </c>
      <c r="C4637" s="1" t="str">
        <f>TEXT(Orders!B4637,"0")</f>
        <v>13465850</v>
      </c>
      <c r="D4637">
        <f>Order_Items!B4637</f>
        <v>914071</v>
      </c>
      <c r="E4637">
        <f>Products!B4637</f>
        <v>0</v>
      </c>
      <c r="F4637">
        <f>Products!C4637</f>
        <v>0</v>
      </c>
      <c r="G4637">
        <f>Products!D4637</f>
        <v>0</v>
      </c>
      <c r="H4637">
        <f>Order_Items!C4637</f>
        <v>1</v>
      </c>
      <c r="I4637">
        <f>Order_Items!D4637</f>
        <v>296.94</v>
      </c>
      <c r="J4637">
        <f>Orders!G4637</f>
        <v>415.75</v>
      </c>
      <c r="K4637" t="str">
        <f>Orders!H4637</f>
        <v>UPI</v>
      </c>
      <c r="L4637" t="str">
        <f>Orders!F4637</f>
        <v>Slightly Delayed</v>
      </c>
      <c r="M4637">
        <f>Feedback!D4637</f>
        <v>4</v>
      </c>
      <c r="N4637" t="str">
        <f>Feedback!F4637</f>
        <v>Delivery</v>
      </c>
      <c r="O4637" t="str">
        <f>Feedback!G4637</f>
        <v>Positive</v>
      </c>
    </row>
    <row r="4638" spans="1:15" x14ac:dyDescent="0.3">
      <c r="A4638">
        <f>Orders!A4638</f>
        <v>4435636116</v>
      </c>
      <c r="B4638" s="2">
        <f>Orders!C4638</f>
        <v>45023.584722222222</v>
      </c>
      <c r="C4638" s="1" t="str">
        <f>TEXT(Orders!B4638,"0")</f>
        <v>93018527</v>
      </c>
      <c r="D4638">
        <f>Order_Items!B4638</f>
        <v>366066</v>
      </c>
      <c r="E4638">
        <f>Products!B4638</f>
        <v>0</v>
      </c>
      <c r="F4638">
        <f>Products!C4638</f>
        <v>0</v>
      </c>
      <c r="G4638">
        <f>Products!D4638</f>
        <v>0</v>
      </c>
      <c r="H4638">
        <f>Order_Items!C4638</f>
        <v>1</v>
      </c>
      <c r="I4638">
        <f>Order_Items!D4638</f>
        <v>918.58</v>
      </c>
      <c r="J4638">
        <f>Orders!G4638</f>
        <v>552.20000000000005</v>
      </c>
      <c r="K4638" t="str">
        <f>Orders!H4638</f>
        <v>Wallet</v>
      </c>
      <c r="L4638" t="str">
        <f>Orders!F4638</f>
        <v>On Time</v>
      </c>
      <c r="M4638">
        <f>Feedback!D4638</f>
        <v>3</v>
      </c>
      <c r="N4638" t="str">
        <f>Feedback!F4638</f>
        <v>Delivery</v>
      </c>
      <c r="O4638" t="str">
        <f>Feedback!G4638</f>
        <v>Neutral</v>
      </c>
    </row>
    <row r="4639" spans="1:15" x14ac:dyDescent="0.3">
      <c r="A4639">
        <f>Orders!A4639</f>
        <v>5909879259</v>
      </c>
      <c r="B4639" s="2">
        <f>Orders!C4639</f>
        <v>45510.803472222222</v>
      </c>
      <c r="C4639" s="1" t="str">
        <f>TEXT(Orders!B4639,"0")</f>
        <v>82594354</v>
      </c>
      <c r="D4639">
        <f>Order_Items!B4639</f>
        <v>949818</v>
      </c>
      <c r="E4639">
        <f>Products!B4639</f>
        <v>0</v>
      </c>
      <c r="F4639">
        <f>Products!C4639</f>
        <v>0</v>
      </c>
      <c r="G4639">
        <f>Products!D4639</f>
        <v>0</v>
      </c>
      <c r="H4639">
        <f>Order_Items!C4639</f>
        <v>2</v>
      </c>
      <c r="I4639">
        <f>Order_Items!D4639</f>
        <v>483.05</v>
      </c>
      <c r="J4639">
        <f>Orders!G4639</f>
        <v>786.1</v>
      </c>
      <c r="K4639" t="str">
        <f>Orders!H4639</f>
        <v>Card</v>
      </c>
      <c r="L4639" t="str">
        <f>Orders!F4639</f>
        <v>Slightly Delayed</v>
      </c>
      <c r="M4639">
        <f>Feedback!D4639</f>
        <v>5</v>
      </c>
      <c r="N4639" t="str">
        <f>Feedback!F4639</f>
        <v>App Experience</v>
      </c>
      <c r="O4639" t="str">
        <f>Feedback!G4639</f>
        <v>Positive</v>
      </c>
    </row>
    <row r="4640" spans="1:15" x14ac:dyDescent="0.3">
      <c r="A4640">
        <f>Orders!A4640</f>
        <v>2686390867</v>
      </c>
      <c r="B4640" s="2">
        <f>Orders!C4640</f>
        <v>45326.708333333336</v>
      </c>
      <c r="C4640" s="1" t="str">
        <f>TEXT(Orders!B4640,"0")</f>
        <v>45071436</v>
      </c>
      <c r="D4640">
        <f>Order_Items!B4640</f>
        <v>903336</v>
      </c>
      <c r="E4640">
        <f>Products!B4640</f>
        <v>0</v>
      </c>
      <c r="F4640">
        <f>Products!C4640</f>
        <v>0</v>
      </c>
      <c r="G4640">
        <f>Products!D4640</f>
        <v>0</v>
      </c>
      <c r="H4640">
        <f>Order_Items!C4640</f>
        <v>2</v>
      </c>
      <c r="I4640">
        <f>Order_Items!D4640</f>
        <v>551.88</v>
      </c>
      <c r="J4640">
        <f>Orders!G4640</f>
        <v>397.55</v>
      </c>
      <c r="K4640" t="str">
        <f>Orders!H4640</f>
        <v>Card</v>
      </c>
      <c r="L4640" t="str">
        <f>Orders!F4640</f>
        <v>On Time</v>
      </c>
      <c r="M4640">
        <f>Feedback!D4640</f>
        <v>3</v>
      </c>
      <c r="N4640" t="str">
        <f>Feedback!F4640</f>
        <v>App Experience</v>
      </c>
      <c r="O4640" t="str">
        <f>Feedback!G4640</f>
        <v>Neutral</v>
      </c>
    </row>
    <row r="4641" spans="1:15" x14ac:dyDescent="0.3">
      <c r="A4641">
        <f>Orders!A4641</f>
        <v>6698537000</v>
      </c>
      <c r="B4641" s="2">
        <f>Orders!C4641</f>
        <v>45307.23333333333</v>
      </c>
      <c r="C4641" s="1" t="str">
        <f>TEXT(Orders!B4641,"0")</f>
        <v>52770036</v>
      </c>
      <c r="D4641">
        <f>Order_Items!B4641</f>
        <v>131748</v>
      </c>
      <c r="E4641">
        <f>Products!B4641</f>
        <v>0</v>
      </c>
      <c r="F4641">
        <f>Products!C4641</f>
        <v>0</v>
      </c>
      <c r="G4641">
        <f>Products!D4641</f>
        <v>0</v>
      </c>
      <c r="H4641">
        <f>Order_Items!C4641</f>
        <v>1</v>
      </c>
      <c r="I4641">
        <f>Order_Items!D4641</f>
        <v>81.349999999999994</v>
      </c>
      <c r="J4641">
        <f>Orders!G4641</f>
        <v>2179.27</v>
      </c>
      <c r="K4641" t="str">
        <f>Orders!H4641</f>
        <v>Card</v>
      </c>
      <c r="L4641" t="str">
        <f>Orders!F4641</f>
        <v>On Time</v>
      </c>
      <c r="M4641">
        <f>Feedback!D4641</f>
        <v>5</v>
      </c>
      <c r="N4641" t="str">
        <f>Feedback!F4641</f>
        <v>Customer Service</v>
      </c>
      <c r="O4641" t="str">
        <f>Feedback!G4641</f>
        <v>Positive</v>
      </c>
    </row>
    <row r="4642" spans="1:15" x14ac:dyDescent="0.3">
      <c r="A4642">
        <f>Orders!A4642</f>
        <v>4395604675</v>
      </c>
      <c r="B4642" s="2">
        <f>Orders!C4642</f>
        <v>45241.454861111109</v>
      </c>
      <c r="C4642" s="1" t="str">
        <f>TEXT(Orders!B4642,"0")</f>
        <v>53076417</v>
      </c>
      <c r="D4642">
        <f>Order_Items!B4642</f>
        <v>914071</v>
      </c>
      <c r="E4642">
        <f>Products!B4642</f>
        <v>0</v>
      </c>
      <c r="F4642">
        <f>Products!C4642</f>
        <v>0</v>
      </c>
      <c r="G4642">
        <f>Products!D4642</f>
        <v>0</v>
      </c>
      <c r="H4642">
        <f>Order_Items!C4642</f>
        <v>2</v>
      </c>
      <c r="I4642">
        <f>Order_Items!D4642</f>
        <v>296.94</v>
      </c>
      <c r="J4642">
        <f>Orders!G4642</f>
        <v>1878.33</v>
      </c>
      <c r="K4642" t="str">
        <f>Orders!H4642</f>
        <v>UPI</v>
      </c>
      <c r="L4642" t="str">
        <f>Orders!F4642</f>
        <v>Slightly Delayed</v>
      </c>
      <c r="M4642">
        <f>Feedback!D4642</f>
        <v>4</v>
      </c>
      <c r="N4642" t="str">
        <f>Feedback!F4642</f>
        <v>Product Quality</v>
      </c>
      <c r="O4642" t="str">
        <f>Feedback!G4642</f>
        <v>Neutral</v>
      </c>
    </row>
    <row r="4643" spans="1:15" x14ac:dyDescent="0.3">
      <c r="A4643">
        <f>Orders!A4643</f>
        <v>3475041787</v>
      </c>
      <c r="B4643" s="2">
        <f>Orders!C4643</f>
        <v>45500.531944444447</v>
      </c>
      <c r="C4643" s="1" t="str">
        <f>TEXT(Orders!B4643,"0")</f>
        <v>34425723</v>
      </c>
      <c r="D4643">
        <f>Order_Items!B4643</f>
        <v>712003</v>
      </c>
      <c r="E4643">
        <f>Products!B4643</f>
        <v>0</v>
      </c>
      <c r="F4643">
        <f>Products!C4643</f>
        <v>0</v>
      </c>
      <c r="G4643">
        <f>Products!D4643</f>
        <v>0</v>
      </c>
      <c r="H4643">
        <f>Order_Items!C4643</f>
        <v>1</v>
      </c>
      <c r="I4643">
        <f>Order_Items!D4643</f>
        <v>671.68</v>
      </c>
      <c r="J4643">
        <f>Orders!G4643</f>
        <v>890.42</v>
      </c>
      <c r="K4643" t="str">
        <f>Orders!H4643</f>
        <v>UPI</v>
      </c>
      <c r="L4643" t="str">
        <f>Orders!F4643</f>
        <v>Slightly Delayed</v>
      </c>
      <c r="M4643">
        <f>Feedback!D4643</f>
        <v>4</v>
      </c>
      <c r="N4643" t="str">
        <f>Feedback!F4643</f>
        <v>Delivery</v>
      </c>
      <c r="O4643" t="str">
        <f>Feedback!G4643</f>
        <v>Neutral</v>
      </c>
    </row>
    <row r="4644" spans="1:15" x14ac:dyDescent="0.3">
      <c r="A4644">
        <f>Orders!A4644</f>
        <v>5817989751</v>
      </c>
      <c r="B4644" s="2">
        <f>Orders!C4644</f>
        <v>45252.48333333333</v>
      </c>
      <c r="C4644" s="1" t="str">
        <f>TEXT(Orders!B4644,"0")</f>
        <v>72366758</v>
      </c>
      <c r="D4644">
        <f>Order_Items!B4644</f>
        <v>687218</v>
      </c>
      <c r="E4644">
        <f>Products!B4644</f>
        <v>0</v>
      </c>
      <c r="F4644">
        <f>Products!C4644</f>
        <v>0</v>
      </c>
      <c r="G4644">
        <f>Products!D4644</f>
        <v>0</v>
      </c>
      <c r="H4644">
        <f>Order_Items!C4644</f>
        <v>3</v>
      </c>
      <c r="I4644">
        <f>Order_Items!D4644</f>
        <v>317.82</v>
      </c>
      <c r="J4644">
        <f>Orders!G4644</f>
        <v>1730.17</v>
      </c>
      <c r="K4644" t="str">
        <f>Orders!H4644</f>
        <v>Wallet</v>
      </c>
      <c r="L4644" t="str">
        <f>Orders!F4644</f>
        <v>On Time</v>
      </c>
      <c r="M4644">
        <f>Feedback!D4644</f>
        <v>5</v>
      </c>
      <c r="N4644" t="str">
        <f>Feedback!F4644</f>
        <v>App Experience</v>
      </c>
      <c r="O4644" t="str">
        <f>Feedback!G4644</f>
        <v>Positive</v>
      </c>
    </row>
    <row r="4645" spans="1:15" x14ac:dyDescent="0.3">
      <c r="A4645">
        <f>Orders!A4645</f>
        <v>1433129858</v>
      </c>
      <c r="B4645" s="2">
        <f>Orders!C4645</f>
        <v>45439.614583333336</v>
      </c>
      <c r="C4645" s="1" t="str">
        <f>TEXT(Orders!B4645,"0")</f>
        <v>43256928</v>
      </c>
      <c r="D4645">
        <f>Order_Items!B4645</f>
        <v>647462</v>
      </c>
      <c r="E4645">
        <f>Products!B4645</f>
        <v>0</v>
      </c>
      <c r="F4645">
        <f>Products!C4645</f>
        <v>0</v>
      </c>
      <c r="G4645">
        <f>Products!D4645</f>
        <v>0</v>
      </c>
      <c r="H4645">
        <f>Order_Items!C4645</f>
        <v>1</v>
      </c>
      <c r="I4645">
        <f>Order_Items!D4645</f>
        <v>326.42</v>
      </c>
      <c r="J4645">
        <f>Orders!G4645</f>
        <v>481.63</v>
      </c>
      <c r="K4645" t="str">
        <f>Orders!H4645</f>
        <v>UPI</v>
      </c>
      <c r="L4645" t="str">
        <f>Orders!F4645</f>
        <v>On Time</v>
      </c>
      <c r="M4645">
        <f>Feedback!D4645</f>
        <v>5</v>
      </c>
      <c r="N4645" t="str">
        <f>Feedback!F4645</f>
        <v>App Experience</v>
      </c>
      <c r="O4645" t="str">
        <f>Feedback!G4645</f>
        <v>Positive</v>
      </c>
    </row>
    <row r="4646" spans="1:15" x14ac:dyDescent="0.3">
      <c r="A4646">
        <f>Orders!A4646</f>
        <v>3571922553</v>
      </c>
      <c r="B4646" s="2">
        <f>Orders!C4646</f>
        <v>45295.589583333334</v>
      </c>
      <c r="C4646" s="1" t="str">
        <f>TEXT(Orders!B4646,"0")</f>
        <v>69364309</v>
      </c>
      <c r="D4646">
        <f>Order_Items!B4646</f>
        <v>137909</v>
      </c>
      <c r="E4646">
        <f>Products!B4646</f>
        <v>0</v>
      </c>
      <c r="F4646">
        <f>Products!C4646</f>
        <v>0</v>
      </c>
      <c r="G4646">
        <f>Products!D4646</f>
        <v>0</v>
      </c>
      <c r="H4646">
        <f>Order_Items!C4646</f>
        <v>3</v>
      </c>
      <c r="I4646">
        <f>Order_Items!D4646</f>
        <v>864.3</v>
      </c>
      <c r="J4646">
        <f>Orders!G4646</f>
        <v>2999.67</v>
      </c>
      <c r="K4646" t="str">
        <f>Orders!H4646</f>
        <v>Cash</v>
      </c>
      <c r="L4646" t="str">
        <f>Orders!F4646</f>
        <v>On Time</v>
      </c>
      <c r="M4646">
        <f>Feedback!D4646</f>
        <v>3</v>
      </c>
      <c r="N4646" t="str">
        <f>Feedback!F4646</f>
        <v>Product Quality</v>
      </c>
      <c r="O4646" t="str">
        <f>Feedback!G4646</f>
        <v>Neutral</v>
      </c>
    </row>
    <row r="4647" spans="1:15" x14ac:dyDescent="0.3">
      <c r="A4647">
        <f>Orders!A4647</f>
        <v>7940229189</v>
      </c>
      <c r="B4647" s="2">
        <f>Orders!C4647</f>
        <v>45371.901388888888</v>
      </c>
      <c r="C4647" s="1" t="str">
        <f>TEXT(Orders!B4647,"0")</f>
        <v>50632192</v>
      </c>
      <c r="D4647">
        <f>Order_Items!B4647</f>
        <v>52729</v>
      </c>
      <c r="E4647">
        <f>Products!B4647</f>
        <v>0</v>
      </c>
      <c r="F4647">
        <f>Products!C4647</f>
        <v>0</v>
      </c>
      <c r="G4647">
        <f>Products!D4647</f>
        <v>0</v>
      </c>
      <c r="H4647">
        <f>Order_Items!C4647</f>
        <v>1</v>
      </c>
      <c r="I4647">
        <f>Order_Items!D4647</f>
        <v>316.02</v>
      </c>
      <c r="J4647">
        <f>Orders!G4647</f>
        <v>481.63</v>
      </c>
      <c r="K4647" t="str">
        <f>Orders!H4647</f>
        <v>Wallet</v>
      </c>
      <c r="L4647" t="str">
        <f>Orders!F4647</f>
        <v>Significantly Delayed</v>
      </c>
      <c r="M4647">
        <f>Feedback!D4647</f>
        <v>5</v>
      </c>
      <c r="N4647" t="str">
        <f>Feedback!F4647</f>
        <v>Product Quality</v>
      </c>
      <c r="O4647" t="str">
        <f>Feedback!G4647</f>
        <v>Positive</v>
      </c>
    </row>
    <row r="4648" spans="1:15" x14ac:dyDescent="0.3">
      <c r="A4648">
        <f>Orders!A4648</f>
        <v>3801240688</v>
      </c>
      <c r="B4648" s="2">
        <f>Orders!C4648</f>
        <v>45530.031944444447</v>
      </c>
      <c r="C4648" s="1" t="str">
        <f>TEXT(Orders!B4648,"0")</f>
        <v>18256339</v>
      </c>
      <c r="D4648">
        <f>Order_Items!B4648</f>
        <v>313754</v>
      </c>
      <c r="E4648">
        <f>Products!B4648</f>
        <v>0</v>
      </c>
      <c r="F4648">
        <f>Products!C4648</f>
        <v>0</v>
      </c>
      <c r="G4648">
        <f>Products!D4648</f>
        <v>0</v>
      </c>
      <c r="H4648">
        <f>Order_Items!C4648</f>
        <v>3</v>
      </c>
      <c r="I4648">
        <f>Order_Items!D4648</f>
        <v>136.6</v>
      </c>
      <c r="J4648">
        <f>Orders!G4648</f>
        <v>1441.45</v>
      </c>
      <c r="K4648" t="str">
        <f>Orders!H4648</f>
        <v>Card</v>
      </c>
      <c r="L4648" t="str">
        <f>Orders!F4648</f>
        <v>On Time</v>
      </c>
      <c r="M4648">
        <f>Feedback!D4648</f>
        <v>4</v>
      </c>
      <c r="N4648" t="str">
        <f>Feedback!F4648</f>
        <v>Delivery</v>
      </c>
      <c r="O4648" t="str">
        <f>Feedback!G4648</f>
        <v>Neutral</v>
      </c>
    </row>
    <row r="4649" spans="1:15" x14ac:dyDescent="0.3">
      <c r="A4649">
        <f>Orders!A4649</f>
        <v>1295268290</v>
      </c>
      <c r="B4649" s="2">
        <f>Orders!C4649</f>
        <v>45338.94027777778</v>
      </c>
      <c r="C4649" s="1" t="str">
        <f>TEXT(Orders!B4649,"0")</f>
        <v>70168151</v>
      </c>
      <c r="D4649">
        <f>Order_Items!B4649</f>
        <v>952124</v>
      </c>
      <c r="E4649">
        <f>Products!B4649</f>
        <v>0</v>
      </c>
      <c r="F4649">
        <f>Products!C4649</f>
        <v>0</v>
      </c>
      <c r="G4649">
        <f>Products!D4649</f>
        <v>0</v>
      </c>
      <c r="H4649">
        <f>Order_Items!C4649</f>
        <v>1</v>
      </c>
      <c r="I4649">
        <f>Order_Items!D4649</f>
        <v>127.08</v>
      </c>
      <c r="J4649">
        <f>Orders!G4649</f>
        <v>3522.38</v>
      </c>
      <c r="K4649" t="str">
        <f>Orders!H4649</f>
        <v>Cash</v>
      </c>
      <c r="L4649" t="str">
        <f>Orders!F4649</f>
        <v>On Time</v>
      </c>
      <c r="M4649">
        <f>Feedback!D4649</f>
        <v>4</v>
      </c>
      <c r="N4649" t="str">
        <f>Feedback!F4649</f>
        <v>App Experience</v>
      </c>
      <c r="O4649" t="str">
        <f>Feedback!G4649</f>
        <v>Neutral</v>
      </c>
    </row>
    <row r="4650" spans="1:15" x14ac:dyDescent="0.3">
      <c r="A4650">
        <f>Orders!A4650</f>
        <v>4552636670</v>
      </c>
      <c r="B4650" s="2">
        <f>Orders!C4650</f>
        <v>45516.74722222222</v>
      </c>
      <c r="C4650" s="1" t="str">
        <f>TEXT(Orders!B4650,"0")</f>
        <v>74313592</v>
      </c>
      <c r="D4650">
        <f>Order_Items!B4650</f>
        <v>120385</v>
      </c>
      <c r="E4650">
        <f>Products!B4650</f>
        <v>0</v>
      </c>
      <c r="F4650">
        <f>Products!C4650</f>
        <v>0</v>
      </c>
      <c r="G4650">
        <f>Products!D4650</f>
        <v>0</v>
      </c>
      <c r="H4650">
        <f>Order_Items!C4650</f>
        <v>3</v>
      </c>
      <c r="I4650">
        <f>Order_Items!D4650</f>
        <v>597.91</v>
      </c>
      <c r="J4650">
        <f>Orders!G4650</f>
        <v>2002.09</v>
      </c>
      <c r="K4650" t="str">
        <f>Orders!H4650</f>
        <v>UPI</v>
      </c>
      <c r="L4650" t="str">
        <f>Orders!F4650</f>
        <v>On Time</v>
      </c>
      <c r="M4650">
        <f>Feedback!D4650</f>
        <v>5</v>
      </c>
      <c r="N4650" t="str">
        <f>Feedback!F4650</f>
        <v>Customer Service</v>
      </c>
      <c r="O4650" t="str">
        <f>Feedback!G4650</f>
        <v>Positive</v>
      </c>
    </row>
    <row r="4651" spans="1:15" x14ac:dyDescent="0.3">
      <c r="A4651">
        <f>Orders!A4651</f>
        <v>6805071689</v>
      </c>
      <c r="B4651" s="2">
        <f>Orders!C4651</f>
        <v>45381.201388888891</v>
      </c>
      <c r="C4651" s="1" t="str">
        <f>TEXT(Orders!B4651,"0")</f>
        <v>87266309</v>
      </c>
      <c r="D4651">
        <f>Order_Items!B4651</f>
        <v>82484</v>
      </c>
      <c r="E4651">
        <f>Products!B4651</f>
        <v>0</v>
      </c>
      <c r="F4651">
        <f>Products!C4651</f>
        <v>0</v>
      </c>
      <c r="G4651">
        <f>Products!D4651</f>
        <v>0</v>
      </c>
      <c r="H4651">
        <f>Order_Items!C4651</f>
        <v>3</v>
      </c>
      <c r="I4651">
        <f>Order_Items!D4651</f>
        <v>914.88</v>
      </c>
      <c r="J4651">
        <f>Orders!G4651</f>
        <v>1190.6199999999999</v>
      </c>
      <c r="K4651" t="str">
        <f>Orders!H4651</f>
        <v>UPI</v>
      </c>
      <c r="L4651" t="str">
        <f>Orders!F4651</f>
        <v>Significantly Delayed</v>
      </c>
      <c r="M4651">
        <f>Feedback!D4651</f>
        <v>4</v>
      </c>
      <c r="N4651" t="str">
        <f>Feedback!F4651</f>
        <v>Delivery</v>
      </c>
      <c r="O4651" t="str">
        <f>Feedback!G4651</f>
        <v>Positive</v>
      </c>
    </row>
    <row r="4652" spans="1:15" x14ac:dyDescent="0.3">
      <c r="A4652">
        <f>Orders!A4652</f>
        <v>8026827967</v>
      </c>
      <c r="B4652" s="2">
        <f>Orders!C4652</f>
        <v>45094.936111111114</v>
      </c>
      <c r="C4652" s="1" t="str">
        <f>TEXT(Orders!B4652,"0")</f>
        <v>49371494</v>
      </c>
      <c r="D4652">
        <f>Order_Items!B4652</f>
        <v>9436</v>
      </c>
      <c r="E4652">
        <f>Products!B4652</f>
        <v>0</v>
      </c>
      <c r="F4652">
        <f>Products!C4652</f>
        <v>0</v>
      </c>
      <c r="G4652">
        <f>Products!D4652</f>
        <v>0</v>
      </c>
      <c r="H4652">
        <f>Order_Items!C4652</f>
        <v>1</v>
      </c>
      <c r="I4652">
        <f>Order_Items!D4652</f>
        <v>88.43</v>
      </c>
      <c r="J4652">
        <f>Orders!G4652</f>
        <v>878.8</v>
      </c>
      <c r="K4652" t="str">
        <f>Orders!H4652</f>
        <v>Wallet</v>
      </c>
      <c r="L4652" t="str">
        <f>Orders!F4652</f>
        <v>On Time</v>
      </c>
      <c r="M4652">
        <f>Feedback!D4652</f>
        <v>2</v>
      </c>
      <c r="N4652" t="str">
        <f>Feedback!F4652</f>
        <v>App Experience</v>
      </c>
      <c r="O4652" t="str">
        <f>Feedback!G4652</f>
        <v>Negative</v>
      </c>
    </row>
    <row r="4653" spans="1:15" x14ac:dyDescent="0.3">
      <c r="A4653">
        <f>Orders!A4653</f>
        <v>6417774057</v>
      </c>
      <c r="B4653" s="2">
        <f>Orders!C4653</f>
        <v>45357.790277777778</v>
      </c>
      <c r="C4653" s="1" t="str">
        <f>TEXT(Orders!B4653,"0")</f>
        <v>22800586</v>
      </c>
      <c r="D4653">
        <f>Order_Items!B4653</f>
        <v>739534</v>
      </c>
      <c r="E4653">
        <f>Products!B4653</f>
        <v>0</v>
      </c>
      <c r="F4653">
        <f>Products!C4653</f>
        <v>0</v>
      </c>
      <c r="G4653">
        <f>Products!D4653</f>
        <v>0</v>
      </c>
      <c r="H4653">
        <f>Order_Items!C4653</f>
        <v>3</v>
      </c>
      <c r="I4653">
        <f>Order_Items!D4653</f>
        <v>994.56</v>
      </c>
      <c r="J4653">
        <f>Orders!G4653</f>
        <v>3376.87</v>
      </c>
      <c r="K4653" t="str">
        <f>Orders!H4653</f>
        <v>Wallet</v>
      </c>
      <c r="L4653" t="str">
        <f>Orders!F4653</f>
        <v>Slightly Delayed</v>
      </c>
      <c r="M4653">
        <f>Feedback!D4653</f>
        <v>2</v>
      </c>
      <c r="N4653" t="str">
        <f>Feedback!F4653</f>
        <v>Customer Service</v>
      </c>
      <c r="O4653" t="str">
        <f>Feedback!G4653</f>
        <v>Negative</v>
      </c>
    </row>
    <row r="4654" spans="1:15" x14ac:dyDescent="0.3">
      <c r="A4654">
        <f>Orders!A4654</f>
        <v>7877665931</v>
      </c>
      <c r="B4654" s="2">
        <f>Orders!C4654</f>
        <v>45284.388888888891</v>
      </c>
      <c r="C4654" s="1" t="str">
        <f>TEXT(Orders!B4654,"0")</f>
        <v>35434373</v>
      </c>
      <c r="D4654">
        <f>Order_Items!B4654</f>
        <v>354409</v>
      </c>
      <c r="E4654">
        <f>Products!B4654</f>
        <v>0</v>
      </c>
      <c r="F4654">
        <f>Products!C4654</f>
        <v>0</v>
      </c>
      <c r="G4654">
        <f>Products!D4654</f>
        <v>0</v>
      </c>
      <c r="H4654">
        <f>Order_Items!C4654</f>
        <v>3</v>
      </c>
      <c r="I4654">
        <f>Order_Items!D4654</f>
        <v>325.08</v>
      </c>
      <c r="J4654">
        <f>Orders!G4654</f>
        <v>722.42</v>
      </c>
      <c r="K4654" t="str">
        <f>Orders!H4654</f>
        <v>Card</v>
      </c>
      <c r="L4654" t="str">
        <f>Orders!F4654</f>
        <v>On Time</v>
      </c>
      <c r="M4654">
        <f>Feedback!D4654</f>
        <v>3</v>
      </c>
      <c r="N4654" t="str">
        <f>Feedback!F4654</f>
        <v>Customer Service</v>
      </c>
      <c r="O4654" t="str">
        <f>Feedback!G4654</f>
        <v>Neutral</v>
      </c>
    </row>
    <row r="4655" spans="1:15" x14ac:dyDescent="0.3">
      <c r="A4655">
        <f>Orders!A4655</f>
        <v>7754237266</v>
      </c>
      <c r="B4655" s="2">
        <f>Orders!C4655</f>
        <v>45055.561805555553</v>
      </c>
      <c r="C4655" s="1" t="str">
        <f>TEXT(Orders!B4655,"0")</f>
        <v>75836905</v>
      </c>
      <c r="D4655">
        <f>Order_Items!B4655</f>
        <v>51036</v>
      </c>
      <c r="E4655">
        <f>Products!B4655</f>
        <v>0</v>
      </c>
      <c r="F4655">
        <f>Products!C4655</f>
        <v>0</v>
      </c>
      <c r="G4655">
        <f>Products!D4655</f>
        <v>0</v>
      </c>
      <c r="H4655">
        <f>Order_Items!C4655</f>
        <v>2</v>
      </c>
      <c r="I4655">
        <f>Order_Items!D4655</f>
        <v>931.61</v>
      </c>
      <c r="J4655">
        <f>Orders!G4655</f>
        <v>445.48</v>
      </c>
      <c r="K4655" t="str">
        <f>Orders!H4655</f>
        <v>Card</v>
      </c>
      <c r="L4655" t="str">
        <f>Orders!F4655</f>
        <v>On Time</v>
      </c>
      <c r="M4655">
        <f>Feedback!D4655</f>
        <v>3</v>
      </c>
      <c r="N4655" t="str">
        <f>Feedback!F4655</f>
        <v>App Experience</v>
      </c>
      <c r="O4655" t="str">
        <f>Feedback!G4655</f>
        <v>Negative</v>
      </c>
    </row>
    <row r="4656" spans="1:15" x14ac:dyDescent="0.3">
      <c r="A4656">
        <f>Orders!A4656</f>
        <v>7985418058</v>
      </c>
      <c r="B4656" s="2">
        <f>Orders!C4656</f>
        <v>45545.161805555559</v>
      </c>
      <c r="C4656" s="1" t="str">
        <f>TEXT(Orders!B4656,"0")</f>
        <v>35302195</v>
      </c>
      <c r="D4656">
        <f>Order_Items!B4656</f>
        <v>760684</v>
      </c>
      <c r="E4656">
        <f>Products!B4656</f>
        <v>0</v>
      </c>
      <c r="F4656">
        <f>Products!C4656</f>
        <v>0</v>
      </c>
      <c r="G4656">
        <f>Products!D4656</f>
        <v>0</v>
      </c>
      <c r="H4656">
        <f>Order_Items!C4656</f>
        <v>2</v>
      </c>
      <c r="I4656">
        <f>Order_Items!D4656</f>
        <v>71.599999999999994</v>
      </c>
      <c r="J4656">
        <f>Orders!G4656</f>
        <v>672.73</v>
      </c>
      <c r="K4656" t="str">
        <f>Orders!H4656</f>
        <v>Card</v>
      </c>
      <c r="L4656" t="str">
        <f>Orders!F4656</f>
        <v>On Time</v>
      </c>
      <c r="M4656">
        <f>Feedback!D4656</f>
        <v>4</v>
      </c>
      <c r="N4656" t="str">
        <f>Feedback!F4656</f>
        <v>App Experience</v>
      </c>
      <c r="O4656" t="str">
        <f>Feedback!G4656</f>
        <v>Neutral</v>
      </c>
    </row>
    <row r="4657" spans="1:15" x14ac:dyDescent="0.3">
      <c r="A4657">
        <f>Orders!A4657</f>
        <v>5287733777</v>
      </c>
      <c r="B4657" s="2">
        <f>Orders!C4657</f>
        <v>45589.676388888889</v>
      </c>
      <c r="C4657" s="1" t="str">
        <f>TEXT(Orders!B4657,"0")</f>
        <v>84066402</v>
      </c>
      <c r="D4657">
        <f>Order_Items!B4657</f>
        <v>667163</v>
      </c>
      <c r="E4657">
        <f>Products!B4657</f>
        <v>0</v>
      </c>
      <c r="F4657">
        <f>Products!C4657</f>
        <v>0</v>
      </c>
      <c r="G4657">
        <f>Products!D4657</f>
        <v>0</v>
      </c>
      <c r="H4657">
        <f>Order_Items!C4657</f>
        <v>3</v>
      </c>
      <c r="I4657">
        <f>Order_Items!D4657</f>
        <v>441.2</v>
      </c>
      <c r="J4657">
        <f>Orders!G4657</f>
        <v>1654.07</v>
      </c>
      <c r="K4657" t="str">
        <f>Orders!H4657</f>
        <v>Card</v>
      </c>
      <c r="L4657" t="str">
        <f>Orders!F4657</f>
        <v>On Time</v>
      </c>
      <c r="M4657">
        <f>Feedback!D4657</f>
        <v>5</v>
      </c>
      <c r="N4657" t="str">
        <f>Feedback!F4657</f>
        <v>Product Quality</v>
      </c>
      <c r="O4657" t="str">
        <f>Feedback!G4657</f>
        <v>Positive</v>
      </c>
    </row>
    <row r="4658" spans="1:15" x14ac:dyDescent="0.3">
      <c r="A4658">
        <f>Orders!A4658</f>
        <v>7112725384</v>
      </c>
      <c r="B4658" s="2">
        <f>Orders!C4658</f>
        <v>45332.326388888891</v>
      </c>
      <c r="C4658" s="1" t="str">
        <f>TEXT(Orders!B4658,"0")</f>
        <v>21658322</v>
      </c>
      <c r="D4658">
        <f>Order_Items!B4658</f>
        <v>319388</v>
      </c>
      <c r="E4658">
        <f>Products!B4658</f>
        <v>0</v>
      </c>
      <c r="F4658">
        <f>Products!C4658</f>
        <v>0</v>
      </c>
      <c r="G4658">
        <f>Products!D4658</f>
        <v>0</v>
      </c>
      <c r="H4658">
        <f>Order_Items!C4658</f>
        <v>1</v>
      </c>
      <c r="I4658">
        <f>Order_Items!D4658</f>
        <v>657.8</v>
      </c>
      <c r="J4658">
        <f>Orders!G4658</f>
        <v>211.25</v>
      </c>
      <c r="K4658" t="str">
        <f>Orders!H4658</f>
        <v>Wallet</v>
      </c>
      <c r="L4658" t="str">
        <f>Orders!F4658</f>
        <v>On Time</v>
      </c>
      <c r="M4658">
        <f>Feedback!D4658</f>
        <v>2</v>
      </c>
      <c r="N4658" t="str">
        <f>Feedback!F4658</f>
        <v>Delivery</v>
      </c>
      <c r="O4658" t="str">
        <f>Feedback!G4658</f>
        <v>Negative</v>
      </c>
    </row>
    <row r="4659" spans="1:15" x14ac:dyDescent="0.3">
      <c r="A4659">
        <f>Orders!A4659</f>
        <v>6261926473</v>
      </c>
      <c r="B4659" s="2">
        <f>Orders!C4659</f>
        <v>45459.795138888891</v>
      </c>
      <c r="C4659" s="1" t="str">
        <f>TEXT(Orders!B4659,"0")</f>
        <v>50760752</v>
      </c>
      <c r="D4659">
        <f>Order_Items!B4659</f>
        <v>455083</v>
      </c>
      <c r="E4659">
        <f>Products!B4659</f>
        <v>0</v>
      </c>
      <c r="F4659">
        <f>Products!C4659</f>
        <v>0</v>
      </c>
      <c r="G4659">
        <f>Products!D4659</f>
        <v>0</v>
      </c>
      <c r="H4659">
        <f>Order_Items!C4659</f>
        <v>2</v>
      </c>
      <c r="I4659">
        <f>Order_Items!D4659</f>
        <v>959.01</v>
      </c>
      <c r="J4659">
        <f>Orders!G4659</f>
        <v>2714.81</v>
      </c>
      <c r="K4659" t="str">
        <f>Orders!H4659</f>
        <v>Card</v>
      </c>
      <c r="L4659" t="str">
        <f>Orders!F4659</f>
        <v>On Time</v>
      </c>
      <c r="M4659">
        <f>Feedback!D4659</f>
        <v>1</v>
      </c>
      <c r="N4659" t="str">
        <f>Feedback!F4659</f>
        <v>Delivery</v>
      </c>
      <c r="O4659" t="str">
        <f>Feedback!G4659</f>
        <v>Negative</v>
      </c>
    </row>
    <row r="4660" spans="1:15" x14ac:dyDescent="0.3">
      <c r="A4660">
        <f>Orders!A4660</f>
        <v>1495465938</v>
      </c>
      <c r="B4660" s="2">
        <f>Orders!C4660</f>
        <v>45214.306250000001</v>
      </c>
      <c r="C4660" s="1" t="str">
        <f>TEXT(Orders!B4660,"0")</f>
        <v>5607734</v>
      </c>
      <c r="D4660">
        <f>Order_Items!B4660</f>
        <v>913428</v>
      </c>
      <c r="E4660">
        <f>Products!B4660</f>
        <v>0</v>
      </c>
      <c r="F4660">
        <f>Products!C4660</f>
        <v>0</v>
      </c>
      <c r="G4660">
        <f>Products!D4660</f>
        <v>0</v>
      </c>
      <c r="H4660">
        <f>Order_Items!C4660</f>
        <v>2</v>
      </c>
      <c r="I4660">
        <f>Order_Items!D4660</f>
        <v>392.22</v>
      </c>
      <c r="J4660">
        <f>Orders!G4660</f>
        <v>3767.45</v>
      </c>
      <c r="K4660" t="str">
        <f>Orders!H4660</f>
        <v>UPI</v>
      </c>
      <c r="L4660" t="str">
        <f>Orders!F4660</f>
        <v>On Time</v>
      </c>
      <c r="M4660">
        <f>Feedback!D4660</f>
        <v>4</v>
      </c>
      <c r="N4660" t="str">
        <f>Feedback!F4660</f>
        <v>Customer Service</v>
      </c>
      <c r="O4660" t="str">
        <f>Feedback!G4660</f>
        <v>Neutral</v>
      </c>
    </row>
    <row r="4661" spans="1:15" x14ac:dyDescent="0.3">
      <c r="A4661">
        <f>Orders!A4661</f>
        <v>7891205593</v>
      </c>
      <c r="B4661" s="2">
        <f>Orders!C4661</f>
        <v>45487.736805555556</v>
      </c>
      <c r="C4661" s="1" t="str">
        <f>TEXT(Orders!B4661,"0")</f>
        <v>10562528</v>
      </c>
      <c r="D4661">
        <f>Order_Items!B4661</f>
        <v>490939</v>
      </c>
      <c r="E4661">
        <f>Products!B4661</f>
        <v>0</v>
      </c>
      <c r="F4661">
        <f>Products!C4661</f>
        <v>0</v>
      </c>
      <c r="G4661">
        <f>Products!D4661</f>
        <v>0</v>
      </c>
      <c r="H4661">
        <f>Order_Items!C4661</f>
        <v>2</v>
      </c>
      <c r="I4661">
        <f>Order_Items!D4661</f>
        <v>80.25</v>
      </c>
      <c r="J4661">
        <f>Orders!G4661</f>
        <v>1348.96</v>
      </c>
      <c r="K4661" t="str">
        <f>Orders!H4661</f>
        <v>Wallet</v>
      </c>
      <c r="L4661" t="str">
        <f>Orders!F4661</f>
        <v>On Time</v>
      </c>
      <c r="M4661">
        <f>Feedback!D4661</f>
        <v>3</v>
      </c>
      <c r="N4661" t="str">
        <f>Feedback!F4661</f>
        <v>Customer Service</v>
      </c>
      <c r="O4661" t="str">
        <f>Feedback!G4661</f>
        <v>Negative</v>
      </c>
    </row>
    <row r="4662" spans="1:15" x14ac:dyDescent="0.3">
      <c r="A4662">
        <f>Orders!A4662</f>
        <v>924888012</v>
      </c>
      <c r="B4662" s="2">
        <f>Orders!C4662</f>
        <v>45361.352083333331</v>
      </c>
      <c r="C4662" s="1" t="str">
        <f>TEXT(Orders!B4662,"0")</f>
        <v>79298972</v>
      </c>
      <c r="D4662">
        <f>Order_Items!B4662</f>
        <v>39154</v>
      </c>
      <c r="E4662">
        <f>Products!B4662</f>
        <v>0</v>
      </c>
      <c r="F4662">
        <f>Products!C4662</f>
        <v>0</v>
      </c>
      <c r="G4662">
        <f>Products!D4662</f>
        <v>0</v>
      </c>
      <c r="H4662">
        <f>Order_Items!C4662</f>
        <v>2</v>
      </c>
      <c r="I4662">
        <f>Order_Items!D4662</f>
        <v>946.86</v>
      </c>
      <c r="J4662">
        <f>Orders!G4662</f>
        <v>843.03</v>
      </c>
      <c r="K4662" t="str">
        <f>Orders!H4662</f>
        <v>UPI</v>
      </c>
      <c r="L4662" t="str">
        <f>Orders!F4662</f>
        <v>Slightly Delayed</v>
      </c>
      <c r="M4662">
        <f>Feedback!D4662</f>
        <v>5</v>
      </c>
      <c r="N4662" t="str">
        <f>Feedback!F4662</f>
        <v>Delivery</v>
      </c>
      <c r="O4662" t="str">
        <f>Feedback!G4662</f>
        <v>Positive</v>
      </c>
    </row>
    <row r="4663" spans="1:15" x14ac:dyDescent="0.3">
      <c r="A4663">
        <f>Orders!A4663</f>
        <v>943278538</v>
      </c>
      <c r="B4663" s="2">
        <f>Orders!C4663</f>
        <v>45388.224999999999</v>
      </c>
      <c r="C4663" s="1" t="str">
        <f>TEXT(Orders!B4663,"0")</f>
        <v>22227829</v>
      </c>
      <c r="D4663">
        <f>Order_Items!B4663</f>
        <v>812607</v>
      </c>
      <c r="E4663">
        <f>Products!B4663</f>
        <v>0</v>
      </c>
      <c r="F4663">
        <f>Products!C4663</f>
        <v>0</v>
      </c>
      <c r="G4663">
        <f>Products!D4663</f>
        <v>0</v>
      </c>
      <c r="H4663">
        <f>Order_Items!C4663</f>
        <v>2</v>
      </c>
      <c r="I4663">
        <f>Order_Items!D4663</f>
        <v>416.65</v>
      </c>
      <c r="J4663">
        <f>Orders!G4663</f>
        <v>4369.4399999999996</v>
      </c>
      <c r="K4663" t="str">
        <f>Orders!H4663</f>
        <v>Wallet</v>
      </c>
      <c r="L4663" t="str">
        <f>Orders!F4663</f>
        <v>Significantly Delayed</v>
      </c>
      <c r="M4663">
        <f>Feedback!D4663</f>
        <v>3</v>
      </c>
      <c r="N4663" t="str">
        <f>Feedback!F4663</f>
        <v>Product Quality</v>
      </c>
      <c r="O4663" t="str">
        <f>Feedback!G4663</f>
        <v>Neutral</v>
      </c>
    </row>
    <row r="4664" spans="1:15" x14ac:dyDescent="0.3">
      <c r="A4664">
        <f>Orders!A4664</f>
        <v>9981950902</v>
      </c>
      <c r="B4664" s="2">
        <f>Orders!C4664</f>
        <v>45501.240277777775</v>
      </c>
      <c r="C4664" s="1" t="str">
        <f>TEXT(Orders!B4664,"0")</f>
        <v>39153585</v>
      </c>
      <c r="D4664">
        <f>Order_Items!B4664</f>
        <v>284460</v>
      </c>
      <c r="E4664">
        <f>Products!B4664</f>
        <v>0</v>
      </c>
      <c r="F4664">
        <f>Products!C4664</f>
        <v>0</v>
      </c>
      <c r="G4664">
        <f>Products!D4664</f>
        <v>0</v>
      </c>
      <c r="H4664">
        <f>Order_Items!C4664</f>
        <v>1</v>
      </c>
      <c r="I4664">
        <f>Order_Items!D4664</f>
        <v>505.95</v>
      </c>
      <c r="J4664">
        <f>Orders!G4664</f>
        <v>941.19</v>
      </c>
      <c r="K4664" t="str">
        <f>Orders!H4664</f>
        <v>UPI</v>
      </c>
      <c r="L4664" t="str">
        <f>Orders!F4664</f>
        <v>On Time</v>
      </c>
      <c r="M4664">
        <f>Feedback!D4664</f>
        <v>3</v>
      </c>
      <c r="N4664" t="str">
        <f>Feedback!F4664</f>
        <v>Product Quality</v>
      </c>
      <c r="O4664" t="str">
        <f>Feedback!G4664</f>
        <v>Neutral</v>
      </c>
    </row>
    <row r="4665" spans="1:15" x14ac:dyDescent="0.3">
      <c r="A4665">
        <f>Orders!A4665</f>
        <v>7769253886</v>
      </c>
      <c r="B4665" s="2">
        <f>Orders!C4665</f>
        <v>45194.979166666664</v>
      </c>
      <c r="C4665" s="1" t="str">
        <f>TEXT(Orders!B4665,"0")</f>
        <v>8351747</v>
      </c>
      <c r="D4665">
        <f>Order_Items!B4665</f>
        <v>760828</v>
      </c>
      <c r="E4665">
        <f>Products!B4665</f>
        <v>0</v>
      </c>
      <c r="F4665">
        <f>Products!C4665</f>
        <v>0</v>
      </c>
      <c r="G4665">
        <f>Products!D4665</f>
        <v>0</v>
      </c>
      <c r="H4665">
        <f>Order_Items!C4665</f>
        <v>1</v>
      </c>
      <c r="I4665">
        <f>Order_Items!D4665</f>
        <v>563.45000000000005</v>
      </c>
      <c r="J4665">
        <f>Orders!G4665</f>
        <v>4065.3</v>
      </c>
      <c r="K4665" t="str">
        <f>Orders!H4665</f>
        <v>UPI</v>
      </c>
      <c r="L4665" t="str">
        <f>Orders!F4665</f>
        <v>On Time</v>
      </c>
      <c r="M4665">
        <f>Feedback!D4665</f>
        <v>3</v>
      </c>
      <c r="N4665" t="str">
        <f>Feedback!F4665</f>
        <v>Product Quality</v>
      </c>
      <c r="O4665" t="str">
        <f>Feedback!G4665</f>
        <v>Neutral</v>
      </c>
    </row>
    <row r="4666" spans="1:15" x14ac:dyDescent="0.3">
      <c r="A4666">
        <f>Orders!A4666</f>
        <v>9350977708</v>
      </c>
      <c r="B4666" s="2">
        <f>Orders!C4666</f>
        <v>45156.224305555559</v>
      </c>
      <c r="C4666" s="1" t="str">
        <f>TEXT(Orders!B4666,"0")</f>
        <v>41874489</v>
      </c>
      <c r="D4666">
        <f>Order_Items!B4666</f>
        <v>739448</v>
      </c>
      <c r="E4666">
        <f>Products!B4666</f>
        <v>0</v>
      </c>
      <c r="F4666">
        <f>Products!C4666</f>
        <v>0</v>
      </c>
      <c r="G4666">
        <f>Products!D4666</f>
        <v>0</v>
      </c>
      <c r="H4666">
        <f>Order_Items!C4666</f>
        <v>2</v>
      </c>
      <c r="I4666">
        <f>Order_Items!D4666</f>
        <v>755.66</v>
      </c>
      <c r="J4666">
        <f>Orders!G4666</f>
        <v>2004.57</v>
      </c>
      <c r="K4666" t="str">
        <f>Orders!H4666</f>
        <v>UPI</v>
      </c>
      <c r="L4666" t="str">
        <f>Orders!F4666</f>
        <v>On Time</v>
      </c>
      <c r="M4666">
        <f>Feedback!D4666</f>
        <v>3</v>
      </c>
      <c r="N4666" t="str">
        <f>Feedback!F4666</f>
        <v>Product Quality</v>
      </c>
      <c r="O4666" t="str">
        <f>Feedback!G4666</f>
        <v>Neutral</v>
      </c>
    </row>
    <row r="4667" spans="1:15" x14ac:dyDescent="0.3">
      <c r="A4667">
        <f>Orders!A4667</f>
        <v>4525211942</v>
      </c>
      <c r="B4667" s="2">
        <f>Orders!C4667</f>
        <v>45467.980555555558</v>
      </c>
      <c r="C4667" s="1" t="str">
        <f>TEXT(Orders!B4667,"0")</f>
        <v>30317733</v>
      </c>
      <c r="D4667">
        <f>Order_Items!B4667</f>
        <v>490939</v>
      </c>
      <c r="E4667">
        <f>Products!B4667</f>
        <v>0</v>
      </c>
      <c r="F4667">
        <f>Products!C4667</f>
        <v>0</v>
      </c>
      <c r="G4667">
        <f>Products!D4667</f>
        <v>0</v>
      </c>
      <c r="H4667">
        <f>Order_Items!C4667</f>
        <v>1</v>
      </c>
      <c r="I4667">
        <f>Order_Items!D4667</f>
        <v>80.25</v>
      </c>
      <c r="J4667">
        <f>Orders!G4667</f>
        <v>2234.58</v>
      </c>
      <c r="K4667" t="str">
        <f>Orders!H4667</f>
        <v>Cash</v>
      </c>
      <c r="L4667" t="str">
        <f>Orders!F4667</f>
        <v>On Time</v>
      </c>
      <c r="M4667">
        <f>Feedback!D4667</f>
        <v>3</v>
      </c>
      <c r="N4667" t="str">
        <f>Feedback!F4667</f>
        <v>Product Quality</v>
      </c>
      <c r="O4667" t="str">
        <f>Feedback!G4667</f>
        <v>Negative</v>
      </c>
    </row>
    <row r="4668" spans="1:15" x14ac:dyDescent="0.3">
      <c r="A4668">
        <f>Orders!A4668</f>
        <v>7232049635</v>
      </c>
      <c r="B4668" s="2">
        <f>Orders!C4668</f>
        <v>45010.65902777778</v>
      </c>
      <c r="C4668" s="1" t="str">
        <f>TEXT(Orders!B4668,"0")</f>
        <v>79916464</v>
      </c>
      <c r="D4668">
        <f>Order_Items!B4668</f>
        <v>300159</v>
      </c>
      <c r="E4668">
        <f>Products!B4668</f>
        <v>0</v>
      </c>
      <c r="F4668">
        <f>Products!C4668</f>
        <v>0</v>
      </c>
      <c r="G4668">
        <f>Products!D4668</f>
        <v>0</v>
      </c>
      <c r="H4668">
        <f>Order_Items!C4668</f>
        <v>2</v>
      </c>
      <c r="I4668">
        <f>Order_Items!D4668</f>
        <v>44.35</v>
      </c>
      <c r="J4668">
        <f>Orders!G4668</f>
        <v>2379.3000000000002</v>
      </c>
      <c r="K4668" t="str">
        <f>Orders!H4668</f>
        <v>Card</v>
      </c>
      <c r="L4668" t="str">
        <f>Orders!F4668</f>
        <v>On Time</v>
      </c>
      <c r="M4668">
        <f>Feedback!D4668</f>
        <v>4</v>
      </c>
      <c r="N4668" t="str">
        <f>Feedback!F4668</f>
        <v>App Experience</v>
      </c>
      <c r="O4668" t="str">
        <f>Feedback!G4668</f>
        <v>Positive</v>
      </c>
    </row>
    <row r="4669" spans="1:15" x14ac:dyDescent="0.3">
      <c r="A4669">
        <f>Orders!A4669</f>
        <v>679546532</v>
      </c>
      <c r="B4669" s="2">
        <f>Orders!C4669</f>
        <v>45440.706944444442</v>
      </c>
      <c r="C4669" s="1" t="str">
        <f>TEXT(Orders!B4669,"0")</f>
        <v>72942753</v>
      </c>
      <c r="D4669">
        <f>Order_Items!B4669</f>
        <v>136533</v>
      </c>
      <c r="E4669">
        <f>Products!B4669</f>
        <v>0</v>
      </c>
      <c r="F4669">
        <f>Products!C4669</f>
        <v>0</v>
      </c>
      <c r="G4669">
        <f>Products!D4669</f>
        <v>0</v>
      </c>
      <c r="H4669">
        <f>Order_Items!C4669</f>
        <v>2</v>
      </c>
      <c r="I4669">
        <f>Order_Items!D4669</f>
        <v>826.21</v>
      </c>
      <c r="J4669">
        <f>Orders!G4669</f>
        <v>3679.63</v>
      </c>
      <c r="K4669" t="str">
        <f>Orders!H4669</f>
        <v>UPI</v>
      </c>
      <c r="L4669" t="str">
        <f>Orders!F4669</f>
        <v>Slightly Delayed</v>
      </c>
      <c r="M4669">
        <f>Feedback!D4669</f>
        <v>5</v>
      </c>
      <c r="N4669" t="str">
        <f>Feedback!F4669</f>
        <v>Delivery</v>
      </c>
      <c r="O4669" t="str">
        <f>Feedback!G4669</f>
        <v>Positive</v>
      </c>
    </row>
    <row r="4670" spans="1:15" x14ac:dyDescent="0.3">
      <c r="A4670">
        <f>Orders!A4670</f>
        <v>4665187954</v>
      </c>
      <c r="B4670" s="2">
        <f>Orders!C4670</f>
        <v>45385.217361111114</v>
      </c>
      <c r="C4670" s="1" t="str">
        <f>TEXT(Orders!B4670,"0")</f>
        <v>97739583</v>
      </c>
      <c r="D4670">
        <f>Order_Items!B4670</f>
        <v>337168</v>
      </c>
      <c r="E4670">
        <f>Products!B4670</f>
        <v>0</v>
      </c>
      <c r="F4670">
        <f>Products!C4670</f>
        <v>0</v>
      </c>
      <c r="G4670">
        <f>Products!D4670</f>
        <v>0</v>
      </c>
      <c r="H4670">
        <f>Order_Items!C4670</f>
        <v>1</v>
      </c>
      <c r="I4670">
        <f>Order_Items!D4670</f>
        <v>545.49</v>
      </c>
      <c r="J4670">
        <f>Orders!G4670</f>
        <v>340.66</v>
      </c>
      <c r="K4670" t="str">
        <f>Orders!H4670</f>
        <v>Wallet</v>
      </c>
      <c r="L4670" t="str">
        <f>Orders!F4670</f>
        <v>On Time</v>
      </c>
      <c r="M4670">
        <f>Feedback!D4670</f>
        <v>4</v>
      </c>
      <c r="N4670" t="str">
        <f>Feedback!F4670</f>
        <v>Product Quality</v>
      </c>
      <c r="O4670" t="str">
        <f>Feedback!G4670</f>
        <v>Neutral</v>
      </c>
    </row>
    <row r="4671" spans="1:15" x14ac:dyDescent="0.3">
      <c r="A4671">
        <f>Orders!A4671</f>
        <v>3914760118</v>
      </c>
      <c r="B4671" s="2">
        <f>Orders!C4671</f>
        <v>45006.845833333333</v>
      </c>
      <c r="C4671" s="1" t="str">
        <f>TEXT(Orders!B4671,"0")</f>
        <v>61877649</v>
      </c>
      <c r="D4671">
        <f>Order_Items!B4671</f>
        <v>153019</v>
      </c>
      <c r="E4671">
        <f>Products!B4671</f>
        <v>0</v>
      </c>
      <c r="F4671">
        <f>Products!C4671</f>
        <v>0</v>
      </c>
      <c r="G4671">
        <f>Products!D4671</f>
        <v>0</v>
      </c>
      <c r="H4671">
        <f>Order_Items!C4671</f>
        <v>1</v>
      </c>
      <c r="I4671">
        <f>Order_Items!D4671</f>
        <v>947.95</v>
      </c>
      <c r="J4671">
        <f>Orders!G4671</f>
        <v>2930.6</v>
      </c>
      <c r="K4671" t="str">
        <f>Orders!H4671</f>
        <v>Wallet</v>
      </c>
      <c r="L4671" t="str">
        <f>Orders!F4671</f>
        <v>On Time</v>
      </c>
      <c r="M4671">
        <f>Feedback!D4671</f>
        <v>2</v>
      </c>
      <c r="N4671" t="str">
        <f>Feedback!F4671</f>
        <v>Customer Service</v>
      </c>
      <c r="O4671" t="str">
        <f>Feedback!G4671</f>
        <v>Negative</v>
      </c>
    </row>
    <row r="4672" spans="1:15" x14ac:dyDescent="0.3">
      <c r="A4672">
        <f>Orders!A4672</f>
        <v>155568486</v>
      </c>
      <c r="B4672" s="2">
        <f>Orders!C4672</f>
        <v>45286.205555555556</v>
      </c>
      <c r="C4672" s="1" t="str">
        <f>TEXT(Orders!B4672,"0")</f>
        <v>36517334</v>
      </c>
      <c r="D4672">
        <f>Order_Items!B4672</f>
        <v>807452</v>
      </c>
      <c r="E4672">
        <f>Products!B4672</f>
        <v>0</v>
      </c>
      <c r="F4672">
        <f>Products!C4672</f>
        <v>0</v>
      </c>
      <c r="G4672">
        <f>Products!D4672</f>
        <v>0</v>
      </c>
      <c r="H4672">
        <f>Order_Items!C4672</f>
        <v>1</v>
      </c>
      <c r="I4672">
        <f>Order_Items!D4672</f>
        <v>144.19</v>
      </c>
      <c r="J4672">
        <f>Orders!G4672</f>
        <v>936.98</v>
      </c>
      <c r="K4672" t="str">
        <f>Orders!H4672</f>
        <v>UPI</v>
      </c>
      <c r="L4672" t="str">
        <f>Orders!F4672</f>
        <v>On Time</v>
      </c>
      <c r="M4672">
        <f>Feedback!D4672</f>
        <v>5</v>
      </c>
      <c r="N4672" t="str">
        <f>Feedback!F4672</f>
        <v>Product Quality</v>
      </c>
      <c r="O4672" t="str">
        <f>Feedback!G4672</f>
        <v>Positive</v>
      </c>
    </row>
    <row r="4673" spans="1:15" x14ac:dyDescent="0.3">
      <c r="A4673">
        <f>Orders!A4673</f>
        <v>3773972929</v>
      </c>
      <c r="B4673" s="2">
        <f>Orders!C4673</f>
        <v>45218.472222222219</v>
      </c>
      <c r="C4673" s="1" t="str">
        <f>TEXT(Orders!B4673,"0")</f>
        <v>26752630</v>
      </c>
      <c r="D4673">
        <f>Order_Items!B4673</f>
        <v>669378</v>
      </c>
      <c r="E4673">
        <f>Products!B4673</f>
        <v>0</v>
      </c>
      <c r="F4673">
        <f>Products!C4673</f>
        <v>0</v>
      </c>
      <c r="G4673">
        <f>Products!D4673</f>
        <v>0</v>
      </c>
      <c r="H4673">
        <f>Order_Items!C4673</f>
        <v>1</v>
      </c>
      <c r="I4673">
        <f>Order_Items!D4673</f>
        <v>212.14</v>
      </c>
      <c r="J4673">
        <f>Orders!G4673</f>
        <v>297.68</v>
      </c>
      <c r="K4673" t="str">
        <f>Orders!H4673</f>
        <v>Card</v>
      </c>
      <c r="L4673" t="str">
        <f>Orders!F4673</f>
        <v>On Time</v>
      </c>
      <c r="M4673">
        <f>Feedback!D4673</f>
        <v>3</v>
      </c>
      <c r="N4673" t="str">
        <f>Feedback!F4673</f>
        <v>App Experience</v>
      </c>
      <c r="O4673" t="str">
        <f>Feedback!G4673</f>
        <v>Neutral</v>
      </c>
    </row>
    <row r="4674" spans="1:15" x14ac:dyDescent="0.3">
      <c r="A4674">
        <f>Orders!A4674</f>
        <v>2168808412</v>
      </c>
      <c r="B4674" s="2">
        <f>Orders!C4674</f>
        <v>45069.427777777775</v>
      </c>
      <c r="C4674" s="1" t="str">
        <f>TEXT(Orders!B4674,"0")</f>
        <v>91382237</v>
      </c>
      <c r="D4674">
        <f>Order_Items!B4674</f>
        <v>378287</v>
      </c>
      <c r="E4674">
        <f>Products!B4674</f>
        <v>0</v>
      </c>
      <c r="F4674">
        <f>Products!C4674</f>
        <v>0</v>
      </c>
      <c r="G4674">
        <f>Products!D4674</f>
        <v>0</v>
      </c>
      <c r="H4674">
        <f>Order_Items!C4674</f>
        <v>2</v>
      </c>
      <c r="I4674">
        <f>Order_Items!D4674</f>
        <v>332.84</v>
      </c>
      <c r="J4674">
        <f>Orders!G4674</f>
        <v>1185.57</v>
      </c>
      <c r="K4674" t="str">
        <f>Orders!H4674</f>
        <v>UPI</v>
      </c>
      <c r="L4674" t="str">
        <f>Orders!F4674</f>
        <v>Slightly Delayed</v>
      </c>
      <c r="M4674">
        <f>Feedback!D4674</f>
        <v>2</v>
      </c>
      <c r="N4674" t="str">
        <f>Feedback!F4674</f>
        <v>Delivery</v>
      </c>
      <c r="O4674" t="str">
        <f>Feedback!G4674</f>
        <v>Negative</v>
      </c>
    </row>
    <row r="4675" spans="1:15" x14ac:dyDescent="0.3">
      <c r="A4675">
        <f>Orders!A4675</f>
        <v>7697315553</v>
      </c>
      <c r="B4675" s="2">
        <f>Orders!C4675</f>
        <v>45270.120833333334</v>
      </c>
      <c r="C4675" s="1" t="str">
        <f>TEXT(Orders!B4675,"0")</f>
        <v>49769532</v>
      </c>
      <c r="D4675">
        <f>Order_Items!B4675</f>
        <v>692985</v>
      </c>
      <c r="E4675">
        <f>Products!B4675</f>
        <v>0</v>
      </c>
      <c r="F4675">
        <f>Products!C4675</f>
        <v>0</v>
      </c>
      <c r="G4675">
        <f>Products!D4675</f>
        <v>0</v>
      </c>
      <c r="H4675">
        <f>Order_Items!C4675</f>
        <v>1</v>
      </c>
      <c r="I4675">
        <f>Order_Items!D4675</f>
        <v>197.39</v>
      </c>
      <c r="J4675">
        <f>Orders!G4675</f>
        <v>3321.85</v>
      </c>
      <c r="K4675" t="str">
        <f>Orders!H4675</f>
        <v>UPI</v>
      </c>
      <c r="L4675" t="str">
        <f>Orders!F4675</f>
        <v>On Time</v>
      </c>
      <c r="M4675">
        <f>Feedback!D4675</f>
        <v>4</v>
      </c>
      <c r="N4675" t="str">
        <f>Feedback!F4675</f>
        <v>App Experience</v>
      </c>
      <c r="O4675" t="str">
        <f>Feedback!G4675</f>
        <v>Positive</v>
      </c>
    </row>
    <row r="4676" spans="1:15" x14ac:dyDescent="0.3">
      <c r="A4676">
        <f>Orders!A4676</f>
        <v>804414742</v>
      </c>
      <c r="B4676" s="2">
        <f>Orders!C4676</f>
        <v>45488.887499999997</v>
      </c>
      <c r="C4676" s="1" t="str">
        <f>TEXT(Orders!B4676,"0")</f>
        <v>42781544</v>
      </c>
      <c r="D4676">
        <f>Order_Items!B4676</f>
        <v>707935</v>
      </c>
      <c r="E4676">
        <f>Products!B4676</f>
        <v>0</v>
      </c>
      <c r="F4676">
        <f>Products!C4676</f>
        <v>0</v>
      </c>
      <c r="G4676">
        <f>Products!D4676</f>
        <v>0</v>
      </c>
      <c r="H4676">
        <f>Order_Items!C4676</f>
        <v>3</v>
      </c>
      <c r="I4676">
        <f>Order_Items!D4676</f>
        <v>820.9</v>
      </c>
      <c r="J4676">
        <f>Orders!G4676</f>
        <v>3378.21</v>
      </c>
      <c r="K4676" t="str">
        <f>Orders!H4676</f>
        <v>Cash</v>
      </c>
      <c r="L4676" t="str">
        <f>Orders!F4676</f>
        <v>Slightly Delayed</v>
      </c>
      <c r="M4676">
        <f>Feedback!D4676</f>
        <v>3</v>
      </c>
      <c r="N4676" t="str">
        <f>Feedback!F4676</f>
        <v>Product Quality</v>
      </c>
      <c r="O4676" t="str">
        <f>Feedback!G4676</f>
        <v>Negative</v>
      </c>
    </row>
    <row r="4677" spans="1:15" x14ac:dyDescent="0.3">
      <c r="A4677">
        <f>Orders!A4677</f>
        <v>918328199</v>
      </c>
      <c r="B4677" s="2">
        <f>Orders!C4677</f>
        <v>45278.079861111109</v>
      </c>
      <c r="C4677" s="1" t="str">
        <f>TEXT(Orders!B4677,"0")</f>
        <v>60656482</v>
      </c>
      <c r="D4677">
        <f>Order_Items!B4677</f>
        <v>970529</v>
      </c>
      <c r="E4677">
        <f>Products!B4677</f>
        <v>0</v>
      </c>
      <c r="F4677">
        <f>Products!C4677</f>
        <v>0</v>
      </c>
      <c r="G4677">
        <f>Products!D4677</f>
        <v>0</v>
      </c>
      <c r="H4677">
        <f>Order_Items!C4677</f>
        <v>2</v>
      </c>
      <c r="I4677">
        <f>Order_Items!D4677</f>
        <v>827.44</v>
      </c>
      <c r="J4677">
        <f>Orders!G4677</f>
        <v>1095.57</v>
      </c>
      <c r="K4677" t="str">
        <f>Orders!H4677</f>
        <v>Card</v>
      </c>
      <c r="L4677" t="str">
        <f>Orders!F4677</f>
        <v>Slightly Delayed</v>
      </c>
      <c r="M4677">
        <f>Feedback!D4677</f>
        <v>2</v>
      </c>
      <c r="N4677" t="str">
        <f>Feedback!F4677</f>
        <v>Product Quality</v>
      </c>
      <c r="O4677" t="str">
        <f>Feedback!G4677</f>
        <v>Negative</v>
      </c>
    </row>
    <row r="4678" spans="1:15" x14ac:dyDescent="0.3">
      <c r="A4678">
        <f>Orders!A4678</f>
        <v>3084493525</v>
      </c>
      <c r="B4678" s="2">
        <f>Orders!C4678</f>
        <v>45027.781944444447</v>
      </c>
      <c r="C4678" s="1" t="str">
        <f>TEXT(Orders!B4678,"0")</f>
        <v>32527479</v>
      </c>
      <c r="D4678">
        <f>Order_Items!B4678</f>
        <v>219598</v>
      </c>
      <c r="E4678">
        <f>Products!B4678</f>
        <v>0</v>
      </c>
      <c r="F4678">
        <f>Products!C4678</f>
        <v>0</v>
      </c>
      <c r="G4678">
        <f>Products!D4678</f>
        <v>0</v>
      </c>
      <c r="H4678">
        <f>Order_Items!C4678</f>
        <v>1</v>
      </c>
      <c r="I4678">
        <f>Order_Items!D4678</f>
        <v>367.08</v>
      </c>
      <c r="J4678">
        <f>Orders!G4678</f>
        <v>1922.46</v>
      </c>
      <c r="K4678" t="str">
        <f>Orders!H4678</f>
        <v>Cash</v>
      </c>
      <c r="L4678" t="str">
        <f>Orders!F4678</f>
        <v>On Time</v>
      </c>
      <c r="M4678">
        <f>Feedback!D4678</f>
        <v>2</v>
      </c>
      <c r="N4678" t="str">
        <f>Feedback!F4678</f>
        <v>Customer Service</v>
      </c>
      <c r="O4678" t="str">
        <f>Feedback!G4678</f>
        <v>Negative</v>
      </c>
    </row>
    <row r="4679" spans="1:15" x14ac:dyDescent="0.3">
      <c r="A4679">
        <f>Orders!A4679</f>
        <v>8047256000</v>
      </c>
      <c r="B4679" s="2">
        <f>Orders!C4679</f>
        <v>45512.833333333336</v>
      </c>
      <c r="C4679" s="1" t="str">
        <f>TEXT(Orders!B4679,"0")</f>
        <v>17805991</v>
      </c>
      <c r="D4679">
        <f>Order_Items!B4679</f>
        <v>721521</v>
      </c>
      <c r="E4679">
        <f>Products!B4679</f>
        <v>0</v>
      </c>
      <c r="F4679">
        <f>Products!C4679</f>
        <v>0</v>
      </c>
      <c r="G4679">
        <f>Products!D4679</f>
        <v>0</v>
      </c>
      <c r="H4679">
        <f>Order_Items!C4679</f>
        <v>1</v>
      </c>
      <c r="I4679">
        <f>Order_Items!D4679</f>
        <v>417.39</v>
      </c>
      <c r="J4679">
        <f>Orders!G4679</f>
        <v>1862.31</v>
      </c>
      <c r="K4679" t="str">
        <f>Orders!H4679</f>
        <v>Card</v>
      </c>
      <c r="L4679" t="str">
        <f>Orders!F4679</f>
        <v>Slightly Delayed</v>
      </c>
      <c r="M4679">
        <f>Feedback!D4679</f>
        <v>3</v>
      </c>
      <c r="N4679" t="str">
        <f>Feedback!F4679</f>
        <v>Delivery</v>
      </c>
      <c r="O4679" t="str">
        <f>Feedback!G4679</f>
        <v>Neutral</v>
      </c>
    </row>
    <row r="4680" spans="1:15" x14ac:dyDescent="0.3">
      <c r="A4680">
        <f>Orders!A4680</f>
        <v>5176597414</v>
      </c>
      <c r="B4680" s="2">
        <f>Orders!C4680</f>
        <v>45316.19027777778</v>
      </c>
      <c r="C4680" s="1" t="str">
        <f>TEXT(Orders!B4680,"0")</f>
        <v>80875034</v>
      </c>
      <c r="D4680">
        <f>Order_Items!B4680</f>
        <v>6405</v>
      </c>
      <c r="E4680">
        <f>Products!B4680</f>
        <v>0</v>
      </c>
      <c r="F4680">
        <f>Products!C4680</f>
        <v>0</v>
      </c>
      <c r="G4680">
        <f>Products!D4680</f>
        <v>0</v>
      </c>
      <c r="H4680">
        <f>Order_Items!C4680</f>
        <v>2</v>
      </c>
      <c r="I4680">
        <f>Order_Items!D4680</f>
        <v>236.51</v>
      </c>
      <c r="J4680">
        <f>Orders!G4680</f>
        <v>1723.93</v>
      </c>
      <c r="K4680" t="str">
        <f>Orders!H4680</f>
        <v>Wallet</v>
      </c>
      <c r="L4680" t="str">
        <f>Orders!F4680</f>
        <v>Slightly Delayed</v>
      </c>
      <c r="M4680">
        <f>Feedback!D4680</f>
        <v>3</v>
      </c>
      <c r="N4680" t="str">
        <f>Feedback!F4680</f>
        <v>App Experience</v>
      </c>
      <c r="O4680" t="str">
        <f>Feedback!G4680</f>
        <v>Neutral</v>
      </c>
    </row>
    <row r="4681" spans="1:15" x14ac:dyDescent="0.3">
      <c r="A4681">
        <f>Orders!A4681</f>
        <v>110303417</v>
      </c>
      <c r="B4681" s="2">
        <f>Orders!C4681</f>
        <v>45436.074999999997</v>
      </c>
      <c r="C4681" s="1" t="str">
        <f>TEXT(Orders!B4681,"0")</f>
        <v>57566548</v>
      </c>
      <c r="D4681">
        <f>Order_Items!B4681</f>
        <v>654623</v>
      </c>
      <c r="E4681">
        <f>Products!B4681</f>
        <v>0</v>
      </c>
      <c r="F4681">
        <f>Products!C4681</f>
        <v>0</v>
      </c>
      <c r="G4681">
        <f>Products!D4681</f>
        <v>0</v>
      </c>
      <c r="H4681">
        <f>Order_Items!C4681</f>
        <v>3</v>
      </c>
      <c r="I4681">
        <f>Order_Items!D4681</f>
        <v>422.14</v>
      </c>
      <c r="J4681">
        <f>Orders!G4681</f>
        <v>2258.29</v>
      </c>
      <c r="K4681" t="str">
        <f>Orders!H4681</f>
        <v>Wallet</v>
      </c>
      <c r="L4681" t="str">
        <f>Orders!F4681</f>
        <v>On Time</v>
      </c>
      <c r="M4681">
        <f>Feedback!D4681</f>
        <v>4</v>
      </c>
      <c r="N4681" t="str">
        <f>Feedback!F4681</f>
        <v>Customer Service</v>
      </c>
      <c r="O4681" t="str">
        <f>Feedback!G4681</f>
        <v>Positive</v>
      </c>
    </row>
    <row r="4682" spans="1:15" x14ac:dyDescent="0.3">
      <c r="A4682">
        <f>Orders!A4682</f>
        <v>1809212176</v>
      </c>
      <c r="B4682" s="2">
        <f>Orders!C4682</f>
        <v>45024.386805555558</v>
      </c>
      <c r="C4682" s="1" t="str">
        <f>TEXT(Orders!B4682,"0")</f>
        <v>50105174</v>
      </c>
      <c r="D4682">
        <f>Order_Items!B4682</f>
        <v>818522</v>
      </c>
      <c r="E4682">
        <f>Products!B4682</f>
        <v>0</v>
      </c>
      <c r="F4682">
        <f>Products!C4682</f>
        <v>0</v>
      </c>
      <c r="G4682">
        <f>Products!D4682</f>
        <v>0</v>
      </c>
      <c r="H4682">
        <f>Order_Items!C4682</f>
        <v>2</v>
      </c>
      <c r="I4682">
        <f>Order_Items!D4682</f>
        <v>96.09</v>
      </c>
      <c r="J4682">
        <f>Orders!G4682</f>
        <v>4454.66</v>
      </c>
      <c r="K4682" t="str">
        <f>Orders!H4682</f>
        <v>Card</v>
      </c>
      <c r="L4682" t="str">
        <f>Orders!F4682</f>
        <v>On Time</v>
      </c>
      <c r="M4682">
        <f>Feedback!D4682</f>
        <v>5</v>
      </c>
      <c r="N4682" t="str">
        <f>Feedback!F4682</f>
        <v>Customer Service</v>
      </c>
      <c r="O4682" t="str">
        <f>Feedback!G4682</f>
        <v>Positive</v>
      </c>
    </row>
    <row r="4683" spans="1:15" x14ac:dyDescent="0.3">
      <c r="A4683">
        <f>Orders!A4683</f>
        <v>1765001264</v>
      </c>
      <c r="B4683" s="2">
        <f>Orders!C4683</f>
        <v>45113.459722222222</v>
      </c>
      <c r="C4683" s="1" t="str">
        <f>TEXT(Orders!B4683,"0")</f>
        <v>1697604</v>
      </c>
      <c r="D4683">
        <f>Order_Items!B4683</f>
        <v>654623</v>
      </c>
      <c r="E4683">
        <f>Products!B4683</f>
        <v>0</v>
      </c>
      <c r="F4683">
        <f>Products!C4683</f>
        <v>0</v>
      </c>
      <c r="G4683">
        <f>Products!D4683</f>
        <v>0</v>
      </c>
      <c r="H4683">
        <f>Order_Items!C4683</f>
        <v>1</v>
      </c>
      <c r="I4683">
        <f>Order_Items!D4683</f>
        <v>422.14</v>
      </c>
      <c r="J4683">
        <f>Orders!G4683</f>
        <v>412.53</v>
      </c>
      <c r="K4683" t="str">
        <f>Orders!H4683</f>
        <v>UPI</v>
      </c>
      <c r="L4683" t="str">
        <f>Orders!F4683</f>
        <v>Significantly Delayed</v>
      </c>
      <c r="M4683">
        <f>Feedback!D4683</f>
        <v>3</v>
      </c>
      <c r="N4683" t="str">
        <f>Feedback!F4683</f>
        <v>App Experience</v>
      </c>
      <c r="O4683" t="str">
        <f>Feedback!G4683</f>
        <v>Neutral</v>
      </c>
    </row>
    <row r="4684" spans="1:15" x14ac:dyDescent="0.3">
      <c r="A4684">
        <f>Orders!A4684</f>
        <v>4220306391</v>
      </c>
      <c r="B4684" s="2">
        <f>Orders!C4684</f>
        <v>45299.193749999999</v>
      </c>
      <c r="C4684" s="1" t="str">
        <f>TEXT(Orders!B4684,"0")</f>
        <v>44139071</v>
      </c>
      <c r="D4684">
        <f>Order_Items!B4684</f>
        <v>537274</v>
      </c>
      <c r="E4684">
        <f>Products!B4684</f>
        <v>0</v>
      </c>
      <c r="F4684">
        <f>Products!C4684</f>
        <v>0</v>
      </c>
      <c r="G4684">
        <f>Products!D4684</f>
        <v>0</v>
      </c>
      <c r="H4684">
        <f>Order_Items!C4684</f>
        <v>1</v>
      </c>
      <c r="I4684">
        <f>Order_Items!D4684</f>
        <v>702.71</v>
      </c>
      <c r="J4684">
        <f>Orders!G4684</f>
        <v>1587.88</v>
      </c>
      <c r="K4684" t="str">
        <f>Orders!H4684</f>
        <v>UPI</v>
      </c>
      <c r="L4684" t="str">
        <f>Orders!F4684</f>
        <v>Slightly Delayed</v>
      </c>
      <c r="M4684">
        <f>Feedback!D4684</f>
        <v>4</v>
      </c>
      <c r="N4684" t="str">
        <f>Feedback!F4684</f>
        <v>Customer Service</v>
      </c>
      <c r="O4684" t="str">
        <f>Feedback!G4684</f>
        <v>Neutral</v>
      </c>
    </row>
    <row r="4685" spans="1:15" x14ac:dyDescent="0.3">
      <c r="A4685">
        <f>Orders!A4685</f>
        <v>1275637731</v>
      </c>
      <c r="B4685" s="2">
        <f>Orders!C4685</f>
        <v>45281.445138888892</v>
      </c>
      <c r="C4685" s="1" t="str">
        <f>TEXT(Orders!B4685,"0")</f>
        <v>20148223</v>
      </c>
      <c r="D4685">
        <f>Order_Items!B4685</f>
        <v>137909</v>
      </c>
      <c r="E4685">
        <f>Products!B4685</f>
        <v>0</v>
      </c>
      <c r="F4685">
        <f>Products!C4685</f>
        <v>0</v>
      </c>
      <c r="G4685">
        <f>Products!D4685</f>
        <v>0</v>
      </c>
      <c r="H4685">
        <f>Order_Items!C4685</f>
        <v>1</v>
      </c>
      <c r="I4685">
        <f>Order_Items!D4685</f>
        <v>864.3</v>
      </c>
      <c r="J4685">
        <f>Orders!G4685</f>
        <v>786.85</v>
      </c>
      <c r="K4685" t="str">
        <f>Orders!H4685</f>
        <v>UPI</v>
      </c>
      <c r="L4685" t="str">
        <f>Orders!F4685</f>
        <v>Significantly Delayed</v>
      </c>
      <c r="M4685">
        <f>Feedback!D4685</f>
        <v>1</v>
      </c>
      <c r="N4685" t="str">
        <f>Feedback!F4685</f>
        <v>Customer Service</v>
      </c>
      <c r="O4685" t="str">
        <f>Feedback!G4685</f>
        <v>Negative</v>
      </c>
    </row>
    <row r="4686" spans="1:15" x14ac:dyDescent="0.3">
      <c r="A4686">
        <f>Orders!A4686</f>
        <v>7729557529</v>
      </c>
      <c r="B4686" s="2">
        <f>Orders!C4686</f>
        <v>45559.450694444444</v>
      </c>
      <c r="C4686" s="1" t="str">
        <f>TEXT(Orders!B4686,"0")</f>
        <v>59252433</v>
      </c>
      <c r="D4686">
        <f>Order_Items!B4686</f>
        <v>961614</v>
      </c>
      <c r="E4686">
        <f>Products!B4686</f>
        <v>0</v>
      </c>
      <c r="F4686">
        <f>Products!C4686</f>
        <v>0</v>
      </c>
      <c r="G4686">
        <f>Products!D4686</f>
        <v>0</v>
      </c>
      <c r="H4686">
        <f>Order_Items!C4686</f>
        <v>1</v>
      </c>
      <c r="I4686">
        <f>Order_Items!D4686</f>
        <v>227.22</v>
      </c>
      <c r="J4686">
        <f>Orders!G4686</f>
        <v>2146.4699999999998</v>
      </c>
      <c r="K4686" t="str">
        <f>Orders!H4686</f>
        <v>Wallet</v>
      </c>
      <c r="L4686" t="str">
        <f>Orders!F4686</f>
        <v>On Time</v>
      </c>
      <c r="M4686">
        <f>Feedback!D4686</f>
        <v>3</v>
      </c>
      <c r="N4686" t="str">
        <f>Feedback!F4686</f>
        <v>App Experience</v>
      </c>
      <c r="O4686" t="str">
        <f>Feedback!G4686</f>
        <v>Neutral</v>
      </c>
    </row>
    <row r="4687" spans="1:15" x14ac:dyDescent="0.3">
      <c r="A4687">
        <f>Orders!A4687</f>
        <v>9279017414</v>
      </c>
      <c r="B4687" s="2">
        <f>Orders!C4687</f>
        <v>45075.624305555553</v>
      </c>
      <c r="C4687" s="1" t="str">
        <f>TEXT(Orders!B4687,"0")</f>
        <v>60495351</v>
      </c>
      <c r="D4687">
        <f>Order_Items!B4687</f>
        <v>131937</v>
      </c>
      <c r="E4687">
        <f>Products!B4687</f>
        <v>0</v>
      </c>
      <c r="F4687">
        <f>Products!C4687</f>
        <v>0</v>
      </c>
      <c r="G4687">
        <f>Products!D4687</f>
        <v>0</v>
      </c>
      <c r="H4687">
        <f>Order_Items!C4687</f>
        <v>1</v>
      </c>
      <c r="I4687">
        <f>Order_Items!D4687</f>
        <v>287.81</v>
      </c>
      <c r="J4687">
        <f>Orders!G4687</f>
        <v>1476.41</v>
      </c>
      <c r="K4687" t="str">
        <f>Orders!H4687</f>
        <v>UPI</v>
      </c>
      <c r="L4687" t="str">
        <f>Orders!F4687</f>
        <v>On Time</v>
      </c>
      <c r="M4687">
        <f>Feedback!D4687</f>
        <v>3</v>
      </c>
      <c r="N4687" t="str">
        <f>Feedback!F4687</f>
        <v>Customer Service</v>
      </c>
      <c r="O4687" t="str">
        <f>Feedback!G4687</f>
        <v>Neutral</v>
      </c>
    </row>
    <row r="4688" spans="1:15" x14ac:dyDescent="0.3">
      <c r="A4688">
        <f>Orders!A4688</f>
        <v>8726185624</v>
      </c>
      <c r="B4688" s="2">
        <f>Orders!C4688</f>
        <v>45560.844444444447</v>
      </c>
      <c r="C4688" s="1" t="str">
        <f>TEXT(Orders!B4688,"0")</f>
        <v>57505804</v>
      </c>
      <c r="D4688">
        <f>Order_Items!B4688</f>
        <v>712003</v>
      </c>
      <c r="E4688">
        <f>Products!B4688</f>
        <v>0</v>
      </c>
      <c r="F4688">
        <f>Products!C4688</f>
        <v>0</v>
      </c>
      <c r="G4688">
        <f>Products!D4688</f>
        <v>0</v>
      </c>
      <c r="H4688">
        <f>Order_Items!C4688</f>
        <v>2</v>
      </c>
      <c r="I4688">
        <f>Order_Items!D4688</f>
        <v>671.68</v>
      </c>
      <c r="J4688">
        <f>Orders!G4688</f>
        <v>3851.22</v>
      </c>
      <c r="K4688" t="str">
        <f>Orders!H4688</f>
        <v>Card</v>
      </c>
      <c r="L4688" t="str">
        <f>Orders!F4688</f>
        <v>On Time</v>
      </c>
      <c r="M4688">
        <f>Feedback!D4688</f>
        <v>3</v>
      </c>
      <c r="N4688" t="str">
        <f>Feedback!F4688</f>
        <v>Customer Service</v>
      </c>
      <c r="O4688" t="str">
        <f>Feedback!G4688</f>
        <v>Negative</v>
      </c>
    </row>
    <row r="4689" spans="1:15" x14ac:dyDescent="0.3">
      <c r="A4689">
        <f>Orders!A4689</f>
        <v>3192177869</v>
      </c>
      <c r="B4689" s="2">
        <f>Orders!C4689</f>
        <v>45514.181250000001</v>
      </c>
      <c r="C4689" s="1" t="str">
        <f>TEXT(Orders!B4689,"0")</f>
        <v>59252433</v>
      </c>
      <c r="D4689">
        <f>Order_Items!B4689</f>
        <v>677542</v>
      </c>
      <c r="E4689">
        <f>Products!B4689</f>
        <v>0</v>
      </c>
      <c r="F4689">
        <f>Products!C4689</f>
        <v>0</v>
      </c>
      <c r="G4689">
        <f>Products!D4689</f>
        <v>0</v>
      </c>
      <c r="H4689">
        <f>Order_Items!C4689</f>
        <v>3</v>
      </c>
      <c r="I4689">
        <f>Order_Items!D4689</f>
        <v>212.61</v>
      </c>
      <c r="J4689">
        <f>Orders!G4689</f>
        <v>168.09</v>
      </c>
      <c r="K4689" t="str">
        <f>Orders!H4689</f>
        <v>Cash</v>
      </c>
      <c r="L4689" t="str">
        <f>Orders!F4689</f>
        <v>On Time</v>
      </c>
      <c r="M4689">
        <f>Feedback!D4689</f>
        <v>3</v>
      </c>
      <c r="N4689" t="str">
        <f>Feedback!F4689</f>
        <v>Customer Service</v>
      </c>
      <c r="O4689" t="str">
        <f>Feedback!G4689</f>
        <v>Negative</v>
      </c>
    </row>
    <row r="4690" spans="1:15" x14ac:dyDescent="0.3">
      <c r="A4690">
        <f>Orders!A4690</f>
        <v>5033541164</v>
      </c>
      <c r="B4690" s="2">
        <f>Orders!C4690</f>
        <v>45438.186111111114</v>
      </c>
      <c r="C4690" s="1" t="str">
        <f>TEXT(Orders!B4690,"0")</f>
        <v>32987624</v>
      </c>
      <c r="D4690">
        <f>Order_Items!B4690</f>
        <v>969851</v>
      </c>
      <c r="E4690">
        <f>Products!B4690</f>
        <v>0</v>
      </c>
      <c r="F4690">
        <f>Products!C4690</f>
        <v>0</v>
      </c>
      <c r="G4690">
        <f>Products!D4690</f>
        <v>0</v>
      </c>
      <c r="H4690">
        <f>Order_Items!C4690</f>
        <v>3</v>
      </c>
      <c r="I4690">
        <f>Order_Items!D4690</f>
        <v>340.66</v>
      </c>
      <c r="J4690">
        <f>Orders!G4690</f>
        <v>950.94</v>
      </c>
      <c r="K4690" t="str">
        <f>Orders!H4690</f>
        <v>Cash</v>
      </c>
      <c r="L4690" t="str">
        <f>Orders!F4690</f>
        <v>Significantly Delayed</v>
      </c>
      <c r="M4690">
        <f>Feedback!D4690</f>
        <v>4</v>
      </c>
      <c r="N4690" t="str">
        <f>Feedback!F4690</f>
        <v>Customer Service</v>
      </c>
      <c r="O4690" t="str">
        <f>Feedback!G4690</f>
        <v>Positive</v>
      </c>
    </row>
    <row r="4691" spans="1:15" x14ac:dyDescent="0.3">
      <c r="A4691">
        <f>Orders!A4691</f>
        <v>4495977117</v>
      </c>
      <c r="B4691" s="2">
        <f>Orders!C4691</f>
        <v>45048.423611111109</v>
      </c>
      <c r="C4691" s="1" t="str">
        <f>TEXT(Orders!B4691,"0")</f>
        <v>61753272</v>
      </c>
      <c r="D4691">
        <f>Order_Items!B4691</f>
        <v>378287</v>
      </c>
      <c r="E4691">
        <f>Products!B4691</f>
        <v>0</v>
      </c>
      <c r="F4691">
        <f>Products!C4691</f>
        <v>0</v>
      </c>
      <c r="G4691">
        <f>Products!D4691</f>
        <v>0</v>
      </c>
      <c r="H4691">
        <f>Order_Items!C4691</f>
        <v>2</v>
      </c>
      <c r="I4691">
        <f>Order_Items!D4691</f>
        <v>332.84</v>
      </c>
      <c r="J4691">
        <f>Orders!G4691</f>
        <v>2663.89</v>
      </c>
      <c r="K4691" t="str">
        <f>Orders!H4691</f>
        <v>Card</v>
      </c>
      <c r="L4691" t="str">
        <f>Orders!F4691</f>
        <v>Slightly Delayed</v>
      </c>
      <c r="M4691">
        <f>Feedback!D4691</f>
        <v>3</v>
      </c>
      <c r="N4691" t="str">
        <f>Feedback!F4691</f>
        <v>App Experience</v>
      </c>
      <c r="O4691" t="str">
        <f>Feedback!G4691</f>
        <v>Neutral</v>
      </c>
    </row>
    <row r="4692" spans="1:15" x14ac:dyDescent="0.3">
      <c r="A4692">
        <f>Orders!A4692</f>
        <v>8866977450</v>
      </c>
      <c r="B4692" s="2">
        <f>Orders!C4692</f>
        <v>45538.385416666664</v>
      </c>
      <c r="C4692" s="1" t="str">
        <f>TEXT(Orders!B4692,"0")</f>
        <v>97509888</v>
      </c>
      <c r="D4692">
        <f>Order_Items!B4692</f>
        <v>564692</v>
      </c>
      <c r="E4692">
        <f>Products!B4692</f>
        <v>0</v>
      </c>
      <c r="F4692">
        <f>Products!C4692</f>
        <v>0</v>
      </c>
      <c r="G4692">
        <f>Products!D4692</f>
        <v>0</v>
      </c>
      <c r="H4692">
        <f>Order_Items!C4692</f>
        <v>1</v>
      </c>
      <c r="I4692">
        <f>Order_Items!D4692</f>
        <v>215.65</v>
      </c>
      <c r="J4692">
        <f>Orders!G4692</f>
        <v>735.43</v>
      </c>
      <c r="K4692" t="str">
        <f>Orders!H4692</f>
        <v>Wallet</v>
      </c>
      <c r="L4692" t="str">
        <f>Orders!F4692</f>
        <v>On Time</v>
      </c>
      <c r="M4692">
        <f>Feedback!D4692</f>
        <v>1</v>
      </c>
      <c r="N4692" t="str">
        <f>Feedback!F4692</f>
        <v>Customer Service</v>
      </c>
      <c r="O4692" t="str">
        <f>Feedback!G4692</f>
        <v>Negative</v>
      </c>
    </row>
    <row r="4693" spans="1:15" x14ac:dyDescent="0.3">
      <c r="A4693">
        <f>Orders!A4693</f>
        <v>7542030170</v>
      </c>
      <c r="B4693" s="2">
        <f>Orders!C4693</f>
        <v>45281.020833333336</v>
      </c>
      <c r="C4693" s="1" t="str">
        <f>TEXT(Orders!B4693,"0")</f>
        <v>49371494</v>
      </c>
      <c r="D4693">
        <f>Order_Items!B4693</f>
        <v>77308</v>
      </c>
      <c r="E4693">
        <f>Products!B4693</f>
        <v>0</v>
      </c>
      <c r="F4693">
        <f>Products!C4693</f>
        <v>0</v>
      </c>
      <c r="G4693">
        <f>Products!D4693</f>
        <v>0</v>
      </c>
      <c r="H4693">
        <f>Order_Items!C4693</f>
        <v>3</v>
      </c>
      <c r="I4693">
        <f>Order_Items!D4693</f>
        <v>223.27</v>
      </c>
      <c r="J4693">
        <f>Orders!G4693</f>
        <v>1247.3900000000001</v>
      </c>
      <c r="K4693" t="str">
        <f>Orders!H4693</f>
        <v>Cash</v>
      </c>
      <c r="L4693" t="str">
        <f>Orders!F4693</f>
        <v>On Time</v>
      </c>
      <c r="M4693">
        <f>Feedback!D4693</f>
        <v>3</v>
      </c>
      <c r="N4693" t="str">
        <f>Feedback!F4693</f>
        <v>Product Quality</v>
      </c>
      <c r="O4693" t="str">
        <f>Feedback!G4693</f>
        <v>Neutral</v>
      </c>
    </row>
    <row r="4694" spans="1:15" x14ac:dyDescent="0.3">
      <c r="A4694">
        <f>Orders!A4694</f>
        <v>8782031586</v>
      </c>
      <c r="B4694" s="2">
        <f>Orders!C4694</f>
        <v>45462.797222222223</v>
      </c>
      <c r="C4694" s="1" t="str">
        <f>TEXT(Orders!B4694,"0")</f>
        <v>23982977</v>
      </c>
      <c r="D4694">
        <f>Order_Items!B4694</f>
        <v>820541</v>
      </c>
      <c r="E4694">
        <f>Products!B4694</f>
        <v>0</v>
      </c>
      <c r="F4694">
        <f>Products!C4694</f>
        <v>0</v>
      </c>
      <c r="G4694">
        <f>Products!D4694</f>
        <v>0</v>
      </c>
      <c r="H4694">
        <f>Order_Items!C4694</f>
        <v>3</v>
      </c>
      <c r="I4694">
        <f>Order_Items!D4694</f>
        <v>576.22</v>
      </c>
      <c r="J4694">
        <f>Orders!G4694</f>
        <v>1485.74</v>
      </c>
      <c r="K4694" t="str">
        <f>Orders!H4694</f>
        <v>Wallet</v>
      </c>
      <c r="L4694" t="str">
        <f>Orders!F4694</f>
        <v>Slightly Delayed</v>
      </c>
      <c r="M4694">
        <f>Feedback!D4694</f>
        <v>4</v>
      </c>
      <c r="N4694" t="str">
        <f>Feedback!F4694</f>
        <v>Delivery</v>
      </c>
      <c r="O4694" t="str">
        <f>Feedback!G4694</f>
        <v>Positive</v>
      </c>
    </row>
    <row r="4695" spans="1:15" x14ac:dyDescent="0.3">
      <c r="A4695">
        <f>Orders!A4695</f>
        <v>7177553918</v>
      </c>
      <c r="B4695" s="2">
        <f>Orders!C4695</f>
        <v>45016.920138888891</v>
      </c>
      <c r="C4695" s="1" t="str">
        <f>TEXT(Orders!B4695,"0")</f>
        <v>10048910</v>
      </c>
      <c r="D4695">
        <f>Order_Items!B4695</f>
        <v>425341</v>
      </c>
      <c r="E4695">
        <f>Products!B4695</f>
        <v>0</v>
      </c>
      <c r="F4695">
        <f>Products!C4695</f>
        <v>0</v>
      </c>
      <c r="G4695">
        <f>Products!D4695</f>
        <v>0</v>
      </c>
      <c r="H4695">
        <f>Order_Items!C4695</f>
        <v>1</v>
      </c>
      <c r="I4695">
        <f>Order_Items!D4695</f>
        <v>486.28</v>
      </c>
      <c r="J4695">
        <f>Orders!G4695</f>
        <v>1381.29</v>
      </c>
      <c r="K4695" t="str">
        <f>Orders!H4695</f>
        <v>Card</v>
      </c>
      <c r="L4695" t="str">
        <f>Orders!F4695</f>
        <v>Slightly Delayed</v>
      </c>
      <c r="M4695">
        <f>Feedback!D4695</f>
        <v>4</v>
      </c>
      <c r="N4695" t="str">
        <f>Feedback!F4695</f>
        <v>Delivery</v>
      </c>
      <c r="O4695" t="str">
        <f>Feedback!G4695</f>
        <v>Neutral</v>
      </c>
    </row>
    <row r="4696" spans="1:15" x14ac:dyDescent="0.3">
      <c r="A4696">
        <f>Orders!A4696</f>
        <v>9157563215</v>
      </c>
      <c r="B4696" s="2">
        <f>Orders!C4696</f>
        <v>45077.856944444444</v>
      </c>
      <c r="C4696" s="1" t="str">
        <f>TEXT(Orders!B4696,"0")</f>
        <v>89142848</v>
      </c>
      <c r="D4696">
        <f>Order_Items!B4696</f>
        <v>77308</v>
      </c>
      <c r="E4696">
        <f>Products!B4696</f>
        <v>0</v>
      </c>
      <c r="F4696">
        <f>Products!C4696</f>
        <v>0</v>
      </c>
      <c r="G4696">
        <f>Products!D4696</f>
        <v>0</v>
      </c>
      <c r="H4696">
        <f>Order_Items!C4696</f>
        <v>1</v>
      </c>
      <c r="I4696">
        <f>Order_Items!D4696</f>
        <v>223.27</v>
      </c>
      <c r="J4696">
        <f>Orders!G4696</f>
        <v>2075.02</v>
      </c>
      <c r="K4696" t="str">
        <f>Orders!H4696</f>
        <v>Card</v>
      </c>
      <c r="L4696" t="str">
        <f>Orders!F4696</f>
        <v>On Time</v>
      </c>
      <c r="M4696">
        <f>Feedback!D4696</f>
        <v>5</v>
      </c>
      <c r="N4696" t="str">
        <f>Feedback!F4696</f>
        <v>Delivery</v>
      </c>
      <c r="O4696" t="str">
        <f>Feedback!G4696</f>
        <v>Positive</v>
      </c>
    </row>
    <row r="4697" spans="1:15" x14ac:dyDescent="0.3">
      <c r="A4697">
        <f>Orders!A4697</f>
        <v>989452284</v>
      </c>
      <c r="B4697" s="2">
        <f>Orders!C4697</f>
        <v>45480.925694444442</v>
      </c>
      <c r="C4697" s="1" t="str">
        <f>TEXT(Orders!B4697,"0")</f>
        <v>79773912</v>
      </c>
      <c r="D4697">
        <f>Order_Items!B4697</f>
        <v>51036</v>
      </c>
      <c r="E4697">
        <f>Products!B4697</f>
        <v>0</v>
      </c>
      <c r="F4697">
        <f>Products!C4697</f>
        <v>0</v>
      </c>
      <c r="G4697">
        <f>Products!D4697</f>
        <v>0</v>
      </c>
      <c r="H4697">
        <f>Order_Items!C4697</f>
        <v>2</v>
      </c>
      <c r="I4697">
        <f>Order_Items!D4697</f>
        <v>931.61</v>
      </c>
      <c r="J4697">
        <f>Orders!G4697</f>
        <v>551.88</v>
      </c>
      <c r="K4697" t="str">
        <f>Orders!H4697</f>
        <v>Wallet</v>
      </c>
      <c r="L4697" t="str">
        <f>Orders!F4697</f>
        <v>On Time</v>
      </c>
      <c r="M4697">
        <f>Feedback!D4697</f>
        <v>5</v>
      </c>
      <c r="N4697" t="str">
        <f>Feedback!F4697</f>
        <v>Product Quality</v>
      </c>
      <c r="O4697" t="str">
        <f>Feedback!G4697</f>
        <v>Positive</v>
      </c>
    </row>
    <row r="4698" spans="1:15" x14ac:dyDescent="0.3">
      <c r="A4698">
        <f>Orders!A4698</f>
        <v>9972678893</v>
      </c>
      <c r="B4698" s="2">
        <f>Orders!C4698</f>
        <v>45517.307638888888</v>
      </c>
      <c r="C4698" s="1" t="str">
        <f>TEXT(Orders!B4698,"0")</f>
        <v>45033270</v>
      </c>
      <c r="D4698">
        <f>Order_Items!B4698</f>
        <v>305754</v>
      </c>
      <c r="E4698">
        <f>Products!B4698</f>
        <v>0</v>
      </c>
      <c r="F4698">
        <f>Products!C4698</f>
        <v>0</v>
      </c>
      <c r="G4698">
        <f>Products!D4698</f>
        <v>0</v>
      </c>
      <c r="H4698">
        <f>Order_Items!C4698</f>
        <v>2</v>
      </c>
      <c r="I4698">
        <f>Order_Items!D4698</f>
        <v>979.99</v>
      </c>
      <c r="J4698">
        <f>Orders!G4698</f>
        <v>3702.6</v>
      </c>
      <c r="K4698" t="str">
        <f>Orders!H4698</f>
        <v>Wallet</v>
      </c>
      <c r="L4698" t="str">
        <f>Orders!F4698</f>
        <v>On Time</v>
      </c>
      <c r="M4698">
        <f>Feedback!D4698</f>
        <v>1</v>
      </c>
      <c r="N4698" t="str">
        <f>Feedback!F4698</f>
        <v>Product Quality</v>
      </c>
      <c r="O4698" t="str">
        <f>Feedback!G4698</f>
        <v>Negative</v>
      </c>
    </row>
    <row r="4699" spans="1:15" x14ac:dyDescent="0.3">
      <c r="A4699">
        <f>Orders!A4699</f>
        <v>8561203503</v>
      </c>
      <c r="B4699" s="2">
        <f>Orders!C4699</f>
        <v>45396.217361111114</v>
      </c>
      <c r="C4699" s="1" t="str">
        <f>TEXT(Orders!B4699,"0")</f>
        <v>6390687</v>
      </c>
      <c r="D4699">
        <f>Order_Items!B4699</f>
        <v>937542</v>
      </c>
      <c r="E4699">
        <f>Products!B4699</f>
        <v>0</v>
      </c>
      <c r="F4699">
        <f>Products!C4699</f>
        <v>0</v>
      </c>
      <c r="G4699">
        <f>Products!D4699</f>
        <v>0</v>
      </c>
      <c r="H4699">
        <f>Order_Items!C4699</f>
        <v>1</v>
      </c>
      <c r="I4699">
        <f>Order_Items!D4699</f>
        <v>97.04</v>
      </c>
      <c r="J4699">
        <f>Orders!G4699</f>
        <v>2766.81</v>
      </c>
      <c r="K4699" t="str">
        <f>Orders!H4699</f>
        <v>Wallet</v>
      </c>
      <c r="L4699" t="str">
        <f>Orders!F4699</f>
        <v>On Time</v>
      </c>
      <c r="M4699">
        <f>Feedback!D4699</f>
        <v>4</v>
      </c>
      <c r="N4699" t="str">
        <f>Feedback!F4699</f>
        <v>Customer Service</v>
      </c>
      <c r="O4699" t="str">
        <f>Feedback!G4699</f>
        <v>Positive</v>
      </c>
    </row>
    <row r="4700" spans="1:15" x14ac:dyDescent="0.3">
      <c r="A4700">
        <f>Orders!A4700</f>
        <v>1388300707</v>
      </c>
      <c r="B4700" s="2">
        <f>Orders!C4700</f>
        <v>45390.911805555559</v>
      </c>
      <c r="C4700" s="1" t="str">
        <f>TEXT(Orders!B4700,"0")</f>
        <v>84824280</v>
      </c>
      <c r="D4700">
        <f>Order_Items!B4700</f>
        <v>848226</v>
      </c>
      <c r="E4700">
        <f>Products!B4700</f>
        <v>0</v>
      </c>
      <c r="F4700">
        <f>Products!C4700</f>
        <v>0</v>
      </c>
      <c r="G4700">
        <f>Products!D4700</f>
        <v>0</v>
      </c>
      <c r="H4700">
        <f>Order_Items!C4700</f>
        <v>2</v>
      </c>
      <c r="I4700">
        <f>Order_Items!D4700</f>
        <v>209.59</v>
      </c>
      <c r="J4700">
        <f>Orders!G4700</f>
        <v>3998.46</v>
      </c>
      <c r="K4700" t="str">
        <f>Orders!H4700</f>
        <v>UPI</v>
      </c>
      <c r="L4700" t="str">
        <f>Orders!F4700</f>
        <v>On Time</v>
      </c>
      <c r="M4700">
        <f>Feedback!D4700</f>
        <v>3</v>
      </c>
      <c r="N4700" t="str">
        <f>Feedback!F4700</f>
        <v>Customer Service</v>
      </c>
      <c r="O4700" t="str">
        <f>Feedback!G4700</f>
        <v>Neutral</v>
      </c>
    </row>
    <row r="4701" spans="1:15" x14ac:dyDescent="0.3">
      <c r="A4701">
        <f>Orders!A4701</f>
        <v>4054816025</v>
      </c>
      <c r="B4701" s="2">
        <f>Orders!C4701</f>
        <v>45492.603472222225</v>
      </c>
      <c r="C4701" s="1" t="str">
        <f>TEXT(Orders!B4701,"0")</f>
        <v>29584848</v>
      </c>
      <c r="D4701">
        <f>Order_Items!B4701</f>
        <v>876139</v>
      </c>
      <c r="E4701">
        <f>Products!B4701</f>
        <v>0</v>
      </c>
      <c r="F4701">
        <f>Products!C4701</f>
        <v>0</v>
      </c>
      <c r="G4701">
        <f>Products!D4701</f>
        <v>0</v>
      </c>
      <c r="H4701">
        <f>Order_Items!C4701</f>
        <v>3</v>
      </c>
      <c r="I4701">
        <f>Order_Items!D4701</f>
        <v>415.75</v>
      </c>
      <c r="J4701">
        <f>Orders!G4701</f>
        <v>2422.3000000000002</v>
      </c>
      <c r="K4701" t="str">
        <f>Orders!H4701</f>
        <v>UPI</v>
      </c>
      <c r="L4701" t="str">
        <f>Orders!F4701</f>
        <v>On Time</v>
      </c>
      <c r="M4701">
        <f>Feedback!D4701</f>
        <v>4</v>
      </c>
      <c r="N4701" t="str">
        <f>Feedback!F4701</f>
        <v>Customer Service</v>
      </c>
      <c r="O4701" t="str">
        <f>Feedback!G4701</f>
        <v>Neutral</v>
      </c>
    </row>
    <row r="4702" spans="1:15" x14ac:dyDescent="0.3">
      <c r="A4702">
        <f>Orders!A4702</f>
        <v>9943206333</v>
      </c>
      <c r="B4702" s="2">
        <f>Orders!C4702</f>
        <v>45007.407638888886</v>
      </c>
      <c r="C4702" s="1" t="str">
        <f>TEXT(Orders!B4702,"0")</f>
        <v>12851610</v>
      </c>
      <c r="D4702">
        <f>Order_Items!B4702</f>
        <v>378287</v>
      </c>
      <c r="E4702">
        <f>Products!B4702</f>
        <v>0</v>
      </c>
      <c r="F4702">
        <f>Products!C4702</f>
        <v>0</v>
      </c>
      <c r="G4702">
        <f>Products!D4702</f>
        <v>0</v>
      </c>
      <c r="H4702">
        <f>Order_Items!C4702</f>
        <v>2</v>
      </c>
      <c r="I4702">
        <f>Order_Items!D4702</f>
        <v>332.84</v>
      </c>
      <c r="J4702">
        <f>Orders!G4702</f>
        <v>918.65</v>
      </c>
      <c r="K4702" t="str">
        <f>Orders!H4702</f>
        <v>Wallet</v>
      </c>
      <c r="L4702" t="str">
        <f>Orders!F4702</f>
        <v>On Time</v>
      </c>
      <c r="M4702">
        <f>Feedback!D4702</f>
        <v>3</v>
      </c>
      <c r="N4702" t="str">
        <f>Feedback!F4702</f>
        <v>Product Quality</v>
      </c>
      <c r="O4702" t="str">
        <f>Feedback!G4702</f>
        <v>Negative</v>
      </c>
    </row>
    <row r="4703" spans="1:15" x14ac:dyDescent="0.3">
      <c r="A4703">
        <f>Orders!A4703</f>
        <v>3948498236</v>
      </c>
      <c r="B4703" s="2">
        <f>Orders!C4703</f>
        <v>45534.21875</v>
      </c>
      <c r="C4703" s="1" t="str">
        <f>TEXT(Orders!B4703,"0")</f>
        <v>35402531</v>
      </c>
      <c r="D4703">
        <f>Order_Items!B4703</f>
        <v>136533</v>
      </c>
      <c r="E4703">
        <f>Products!B4703</f>
        <v>0</v>
      </c>
      <c r="F4703">
        <f>Products!C4703</f>
        <v>0</v>
      </c>
      <c r="G4703">
        <f>Products!D4703</f>
        <v>0</v>
      </c>
      <c r="H4703">
        <f>Order_Items!C4703</f>
        <v>2</v>
      </c>
      <c r="I4703">
        <f>Order_Items!D4703</f>
        <v>826.21</v>
      </c>
      <c r="J4703">
        <f>Orders!G4703</f>
        <v>2174.34</v>
      </c>
      <c r="K4703" t="str">
        <f>Orders!H4703</f>
        <v>Card</v>
      </c>
      <c r="L4703" t="str">
        <f>Orders!F4703</f>
        <v>Slightly Delayed</v>
      </c>
      <c r="M4703">
        <f>Feedback!D4703</f>
        <v>2</v>
      </c>
      <c r="N4703" t="str">
        <f>Feedback!F4703</f>
        <v>Delivery</v>
      </c>
      <c r="O4703" t="str">
        <f>Feedback!G4703</f>
        <v>Negative</v>
      </c>
    </row>
    <row r="4704" spans="1:15" x14ac:dyDescent="0.3">
      <c r="A4704">
        <f>Orders!A4704</f>
        <v>8096169523</v>
      </c>
      <c r="B4704" s="2">
        <f>Orders!C4704</f>
        <v>45550.234027777777</v>
      </c>
      <c r="C4704" s="1" t="str">
        <f>TEXT(Orders!B4704,"0")</f>
        <v>66768157</v>
      </c>
      <c r="D4704">
        <f>Order_Items!B4704</f>
        <v>739448</v>
      </c>
      <c r="E4704">
        <f>Products!B4704</f>
        <v>0</v>
      </c>
      <c r="F4704">
        <f>Products!C4704</f>
        <v>0</v>
      </c>
      <c r="G4704">
        <f>Products!D4704</f>
        <v>0</v>
      </c>
      <c r="H4704">
        <f>Order_Items!C4704</f>
        <v>3</v>
      </c>
      <c r="I4704">
        <f>Order_Items!D4704</f>
        <v>755.66</v>
      </c>
      <c r="J4704">
        <f>Orders!G4704</f>
        <v>2160.02</v>
      </c>
      <c r="K4704" t="str">
        <f>Orders!H4704</f>
        <v>UPI</v>
      </c>
      <c r="L4704" t="str">
        <f>Orders!F4704</f>
        <v>On Time</v>
      </c>
      <c r="M4704">
        <f>Feedback!D4704</f>
        <v>4</v>
      </c>
      <c r="N4704" t="str">
        <f>Feedback!F4704</f>
        <v>Customer Service</v>
      </c>
      <c r="O4704" t="str">
        <f>Feedback!G4704</f>
        <v>Positive</v>
      </c>
    </row>
    <row r="4705" spans="1:15" x14ac:dyDescent="0.3">
      <c r="A4705">
        <f>Orders!A4705</f>
        <v>8803091944</v>
      </c>
      <c r="B4705" s="2">
        <f>Orders!C4705</f>
        <v>45430.132638888892</v>
      </c>
      <c r="C4705" s="1" t="str">
        <f>TEXT(Orders!B4705,"0")</f>
        <v>11228463</v>
      </c>
      <c r="D4705">
        <f>Order_Items!B4705</f>
        <v>697683</v>
      </c>
      <c r="E4705">
        <f>Products!B4705</f>
        <v>0</v>
      </c>
      <c r="F4705">
        <f>Products!C4705</f>
        <v>0</v>
      </c>
      <c r="G4705">
        <f>Products!D4705</f>
        <v>0</v>
      </c>
      <c r="H4705">
        <f>Order_Items!C4705</f>
        <v>2</v>
      </c>
      <c r="I4705">
        <f>Order_Items!D4705</f>
        <v>123.74</v>
      </c>
      <c r="J4705">
        <f>Orders!G4705</f>
        <v>3598.91</v>
      </c>
      <c r="K4705" t="str">
        <f>Orders!H4705</f>
        <v>UPI</v>
      </c>
      <c r="L4705" t="str">
        <f>Orders!F4705</f>
        <v>On Time</v>
      </c>
      <c r="M4705">
        <f>Feedback!D4705</f>
        <v>4</v>
      </c>
      <c r="N4705" t="str">
        <f>Feedback!F4705</f>
        <v>App Experience</v>
      </c>
      <c r="O4705" t="str">
        <f>Feedback!G4705</f>
        <v>Neutral</v>
      </c>
    </row>
    <row r="4706" spans="1:15" x14ac:dyDescent="0.3">
      <c r="A4706">
        <f>Orders!A4706</f>
        <v>7409519974</v>
      </c>
      <c r="B4706" s="2">
        <f>Orders!C4706</f>
        <v>45307.892361111109</v>
      </c>
      <c r="C4706" s="1" t="str">
        <f>TEXT(Orders!B4706,"0")</f>
        <v>60834500</v>
      </c>
      <c r="D4706">
        <f>Order_Items!B4706</f>
        <v>679284</v>
      </c>
      <c r="E4706">
        <f>Products!B4706</f>
        <v>0</v>
      </c>
      <c r="F4706">
        <f>Products!C4706</f>
        <v>0</v>
      </c>
      <c r="G4706">
        <f>Products!D4706</f>
        <v>0</v>
      </c>
      <c r="H4706">
        <f>Order_Items!C4706</f>
        <v>2</v>
      </c>
      <c r="I4706">
        <f>Order_Items!D4706</f>
        <v>877.89</v>
      </c>
      <c r="J4706">
        <f>Orders!G4706</f>
        <v>4040.13</v>
      </c>
      <c r="K4706" t="str">
        <f>Orders!H4706</f>
        <v>Wallet</v>
      </c>
      <c r="L4706" t="str">
        <f>Orders!F4706</f>
        <v>On Time</v>
      </c>
      <c r="M4706">
        <f>Feedback!D4706</f>
        <v>4</v>
      </c>
      <c r="N4706" t="str">
        <f>Feedback!F4706</f>
        <v>Delivery</v>
      </c>
      <c r="O4706" t="str">
        <f>Feedback!G4706</f>
        <v>Neutral</v>
      </c>
    </row>
    <row r="4707" spans="1:15" x14ac:dyDescent="0.3">
      <c r="A4707">
        <f>Orders!A4707</f>
        <v>456278500</v>
      </c>
      <c r="B4707" s="2">
        <f>Orders!C4707</f>
        <v>45418.675694444442</v>
      </c>
      <c r="C4707" s="1" t="str">
        <f>TEXT(Orders!B4707,"0")</f>
        <v>62526567</v>
      </c>
      <c r="D4707">
        <f>Order_Items!B4707</f>
        <v>525531</v>
      </c>
      <c r="E4707">
        <f>Products!B4707</f>
        <v>0</v>
      </c>
      <c r="F4707">
        <f>Products!C4707</f>
        <v>0</v>
      </c>
      <c r="G4707">
        <f>Products!D4707</f>
        <v>0</v>
      </c>
      <c r="H4707">
        <f>Order_Items!C4707</f>
        <v>1</v>
      </c>
      <c r="I4707">
        <f>Order_Items!D4707</f>
        <v>831.1</v>
      </c>
      <c r="J4707">
        <f>Orders!G4707</f>
        <v>2591.5700000000002</v>
      </c>
      <c r="K4707" t="str">
        <f>Orders!H4707</f>
        <v>Cash</v>
      </c>
      <c r="L4707" t="str">
        <f>Orders!F4707</f>
        <v>Slightly Delayed</v>
      </c>
      <c r="M4707">
        <f>Feedback!D4707</f>
        <v>4</v>
      </c>
      <c r="N4707" t="str">
        <f>Feedback!F4707</f>
        <v>Customer Service</v>
      </c>
      <c r="O4707" t="str">
        <f>Feedback!G4707</f>
        <v>Neutral</v>
      </c>
    </row>
    <row r="4708" spans="1:15" x14ac:dyDescent="0.3">
      <c r="A4708">
        <f>Orders!A4708</f>
        <v>9912965340</v>
      </c>
      <c r="B4708" s="2">
        <f>Orders!C4708</f>
        <v>45158.719444444447</v>
      </c>
      <c r="C4708" s="1" t="str">
        <f>TEXT(Orders!B4708,"0")</f>
        <v>95309983</v>
      </c>
      <c r="D4708">
        <f>Order_Items!B4708</f>
        <v>153019</v>
      </c>
      <c r="E4708">
        <f>Products!B4708</f>
        <v>0</v>
      </c>
      <c r="F4708">
        <f>Products!C4708</f>
        <v>0</v>
      </c>
      <c r="G4708">
        <f>Products!D4708</f>
        <v>0</v>
      </c>
      <c r="H4708">
        <f>Order_Items!C4708</f>
        <v>1</v>
      </c>
      <c r="I4708">
        <f>Order_Items!D4708</f>
        <v>947.95</v>
      </c>
      <c r="J4708">
        <f>Orders!G4708</f>
        <v>4366.97</v>
      </c>
      <c r="K4708" t="str">
        <f>Orders!H4708</f>
        <v>Wallet</v>
      </c>
      <c r="L4708" t="str">
        <f>Orders!F4708</f>
        <v>Significantly Delayed</v>
      </c>
      <c r="M4708">
        <f>Feedback!D4708</f>
        <v>1</v>
      </c>
      <c r="N4708" t="str">
        <f>Feedback!F4708</f>
        <v>Delivery</v>
      </c>
      <c r="O4708" t="str">
        <f>Feedback!G4708</f>
        <v>Negative</v>
      </c>
    </row>
    <row r="4709" spans="1:15" x14ac:dyDescent="0.3">
      <c r="A4709">
        <f>Orders!A4709</f>
        <v>2802653261</v>
      </c>
      <c r="B4709" s="2">
        <f>Orders!C4709</f>
        <v>45572.689583333333</v>
      </c>
      <c r="C4709" s="1" t="str">
        <f>TEXT(Orders!B4709,"0")</f>
        <v>9987182</v>
      </c>
      <c r="D4709">
        <f>Order_Items!B4709</f>
        <v>455083</v>
      </c>
      <c r="E4709">
        <f>Products!B4709</f>
        <v>0</v>
      </c>
      <c r="F4709">
        <f>Products!C4709</f>
        <v>0</v>
      </c>
      <c r="G4709">
        <f>Products!D4709</f>
        <v>0</v>
      </c>
      <c r="H4709">
        <f>Order_Items!C4709</f>
        <v>3</v>
      </c>
      <c r="I4709">
        <f>Order_Items!D4709</f>
        <v>959.01</v>
      </c>
      <c r="J4709">
        <f>Orders!G4709</f>
        <v>1481.99</v>
      </c>
      <c r="K4709" t="str">
        <f>Orders!H4709</f>
        <v>UPI</v>
      </c>
      <c r="L4709" t="str">
        <f>Orders!F4709</f>
        <v>On Time</v>
      </c>
      <c r="M4709">
        <f>Feedback!D4709</f>
        <v>2</v>
      </c>
      <c r="N4709" t="str">
        <f>Feedback!F4709</f>
        <v>Customer Service</v>
      </c>
      <c r="O4709" t="str">
        <f>Feedback!G4709</f>
        <v>Negative</v>
      </c>
    </row>
    <row r="4710" spans="1:15" x14ac:dyDescent="0.3">
      <c r="A4710">
        <f>Orders!A4710</f>
        <v>8629948751</v>
      </c>
      <c r="B4710" s="2">
        <f>Orders!C4710</f>
        <v>45169.62222222222</v>
      </c>
      <c r="C4710" s="1" t="str">
        <f>TEXT(Orders!B4710,"0")</f>
        <v>97678578</v>
      </c>
      <c r="D4710">
        <f>Order_Items!B4710</f>
        <v>901144</v>
      </c>
      <c r="E4710">
        <f>Products!B4710</f>
        <v>0</v>
      </c>
      <c r="F4710">
        <f>Products!C4710</f>
        <v>0</v>
      </c>
      <c r="G4710">
        <f>Products!D4710</f>
        <v>0</v>
      </c>
      <c r="H4710">
        <f>Order_Items!C4710</f>
        <v>1</v>
      </c>
      <c r="I4710">
        <f>Order_Items!D4710</f>
        <v>340.36</v>
      </c>
      <c r="J4710">
        <f>Orders!G4710</f>
        <v>2006.53</v>
      </c>
      <c r="K4710" t="str">
        <f>Orders!H4710</f>
        <v>Card</v>
      </c>
      <c r="L4710" t="str">
        <f>Orders!F4710</f>
        <v>Slightly Delayed</v>
      </c>
      <c r="M4710">
        <f>Feedback!D4710</f>
        <v>5</v>
      </c>
      <c r="N4710" t="str">
        <f>Feedback!F4710</f>
        <v>Product Quality</v>
      </c>
      <c r="O4710" t="str">
        <f>Feedback!G4710</f>
        <v>Positive</v>
      </c>
    </row>
    <row r="4711" spans="1:15" x14ac:dyDescent="0.3">
      <c r="A4711">
        <f>Orders!A4711</f>
        <v>9169008097</v>
      </c>
      <c r="B4711" s="2">
        <f>Orders!C4711</f>
        <v>45430.390972222223</v>
      </c>
      <c r="C4711" s="1" t="str">
        <f>TEXT(Orders!B4711,"0")</f>
        <v>98625898</v>
      </c>
      <c r="D4711">
        <f>Order_Items!B4711</f>
        <v>196719</v>
      </c>
      <c r="E4711">
        <f>Products!B4711</f>
        <v>0</v>
      </c>
      <c r="F4711">
        <f>Products!C4711</f>
        <v>0</v>
      </c>
      <c r="G4711">
        <f>Products!D4711</f>
        <v>0</v>
      </c>
      <c r="H4711">
        <f>Order_Items!C4711</f>
        <v>1</v>
      </c>
      <c r="I4711">
        <f>Order_Items!D4711</f>
        <v>217.5</v>
      </c>
      <c r="J4711">
        <f>Orders!G4711</f>
        <v>2432.06</v>
      </c>
      <c r="K4711" t="str">
        <f>Orders!H4711</f>
        <v>Wallet</v>
      </c>
      <c r="L4711" t="str">
        <f>Orders!F4711</f>
        <v>On Time</v>
      </c>
      <c r="M4711">
        <f>Feedback!D4711</f>
        <v>2</v>
      </c>
      <c r="N4711" t="str">
        <f>Feedback!F4711</f>
        <v>Customer Service</v>
      </c>
      <c r="O4711" t="str">
        <f>Feedback!G4711</f>
        <v>Negative</v>
      </c>
    </row>
    <row r="4712" spans="1:15" x14ac:dyDescent="0.3">
      <c r="A4712">
        <f>Orders!A4712</f>
        <v>3186513319</v>
      </c>
      <c r="B4712" s="2">
        <f>Orders!C4712</f>
        <v>45030.005555555559</v>
      </c>
      <c r="C4712" s="1" t="str">
        <f>TEXT(Orders!B4712,"0")</f>
        <v>3730316</v>
      </c>
      <c r="D4712">
        <f>Order_Items!B4712</f>
        <v>492958</v>
      </c>
      <c r="E4712">
        <f>Products!B4712</f>
        <v>0</v>
      </c>
      <c r="F4712">
        <f>Products!C4712</f>
        <v>0</v>
      </c>
      <c r="G4712">
        <f>Products!D4712</f>
        <v>0</v>
      </c>
      <c r="H4712">
        <f>Order_Items!C4712</f>
        <v>1</v>
      </c>
      <c r="I4712">
        <f>Order_Items!D4712</f>
        <v>84.2</v>
      </c>
      <c r="J4712">
        <f>Orders!G4712</f>
        <v>83.18</v>
      </c>
      <c r="K4712" t="str">
        <f>Orders!H4712</f>
        <v>UPI</v>
      </c>
      <c r="L4712" t="str">
        <f>Orders!F4712</f>
        <v>Slightly Delayed</v>
      </c>
      <c r="M4712">
        <f>Feedback!D4712</f>
        <v>4</v>
      </c>
      <c r="N4712" t="str">
        <f>Feedback!F4712</f>
        <v>Product Quality</v>
      </c>
      <c r="O4712" t="str">
        <f>Feedback!G4712</f>
        <v>Positive</v>
      </c>
    </row>
    <row r="4713" spans="1:15" x14ac:dyDescent="0.3">
      <c r="A4713">
        <f>Orders!A4713</f>
        <v>8837578937</v>
      </c>
      <c r="B4713" s="2">
        <f>Orders!C4713</f>
        <v>45152.371527777781</v>
      </c>
      <c r="C4713" s="1" t="str">
        <f>TEXT(Orders!B4713,"0")</f>
        <v>28663279</v>
      </c>
      <c r="D4713">
        <f>Order_Items!B4713</f>
        <v>33797</v>
      </c>
      <c r="E4713">
        <f>Products!B4713</f>
        <v>0</v>
      </c>
      <c r="F4713">
        <f>Products!C4713</f>
        <v>0</v>
      </c>
      <c r="G4713">
        <f>Products!D4713</f>
        <v>0</v>
      </c>
      <c r="H4713">
        <f>Order_Items!C4713</f>
        <v>1</v>
      </c>
      <c r="I4713">
        <f>Order_Items!D4713</f>
        <v>888.12</v>
      </c>
      <c r="J4713">
        <f>Orders!G4713</f>
        <v>3480.43</v>
      </c>
      <c r="K4713" t="str">
        <f>Orders!H4713</f>
        <v>Cash</v>
      </c>
      <c r="L4713" t="str">
        <f>Orders!F4713</f>
        <v>On Time</v>
      </c>
      <c r="M4713">
        <f>Feedback!D4713</f>
        <v>5</v>
      </c>
      <c r="N4713" t="str">
        <f>Feedback!F4713</f>
        <v>Product Quality</v>
      </c>
      <c r="O4713" t="str">
        <f>Feedback!G4713</f>
        <v>Positive</v>
      </c>
    </row>
    <row r="4714" spans="1:15" x14ac:dyDescent="0.3">
      <c r="A4714">
        <f>Orders!A4714</f>
        <v>1468095888</v>
      </c>
      <c r="B4714" s="2">
        <f>Orders!C4714</f>
        <v>45094.256249999999</v>
      </c>
      <c r="C4714" s="1" t="str">
        <f>TEXT(Orders!B4714,"0")</f>
        <v>37691544</v>
      </c>
      <c r="D4714">
        <f>Order_Items!B4714</f>
        <v>455083</v>
      </c>
      <c r="E4714">
        <f>Products!B4714</f>
        <v>0</v>
      </c>
      <c r="F4714">
        <f>Products!C4714</f>
        <v>0</v>
      </c>
      <c r="G4714">
        <f>Products!D4714</f>
        <v>0</v>
      </c>
      <c r="H4714">
        <f>Order_Items!C4714</f>
        <v>1</v>
      </c>
      <c r="I4714">
        <f>Order_Items!D4714</f>
        <v>959.01</v>
      </c>
      <c r="J4714">
        <f>Orders!G4714</f>
        <v>4034.72</v>
      </c>
      <c r="K4714" t="str">
        <f>Orders!H4714</f>
        <v>Cash</v>
      </c>
      <c r="L4714" t="str">
        <f>Orders!F4714</f>
        <v>On Time</v>
      </c>
      <c r="M4714">
        <f>Feedback!D4714</f>
        <v>3</v>
      </c>
      <c r="N4714" t="str">
        <f>Feedback!F4714</f>
        <v>Customer Service</v>
      </c>
      <c r="O4714" t="str">
        <f>Feedback!G4714</f>
        <v>Negative</v>
      </c>
    </row>
    <row r="4715" spans="1:15" x14ac:dyDescent="0.3">
      <c r="A4715">
        <f>Orders!A4715</f>
        <v>3055120492</v>
      </c>
      <c r="B4715" s="2">
        <f>Orders!C4715</f>
        <v>45279.689583333333</v>
      </c>
      <c r="C4715" s="1" t="str">
        <f>TEXT(Orders!B4715,"0")</f>
        <v>408590</v>
      </c>
      <c r="D4715">
        <f>Order_Items!B4715</f>
        <v>604184</v>
      </c>
      <c r="E4715">
        <f>Products!B4715</f>
        <v>0</v>
      </c>
      <c r="F4715">
        <f>Products!C4715</f>
        <v>0</v>
      </c>
      <c r="G4715">
        <f>Products!D4715</f>
        <v>0</v>
      </c>
      <c r="H4715">
        <f>Order_Items!C4715</f>
        <v>2</v>
      </c>
      <c r="I4715">
        <f>Order_Items!D4715</f>
        <v>397.55</v>
      </c>
      <c r="J4715">
        <f>Orders!G4715</f>
        <v>1217.3900000000001</v>
      </c>
      <c r="K4715" t="str">
        <f>Orders!H4715</f>
        <v>Wallet</v>
      </c>
      <c r="L4715" t="str">
        <f>Orders!F4715</f>
        <v>Slightly Delayed</v>
      </c>
      <c r="M4715">
        <f>Feedback!D4715</f>
        <v>2</v>
      </c>
      <c r="N4715" t="str">
        <f>Feedback!F4715</f>
        <v>App Experience</v>
      </c>
      <c r="O4715" t="str">
        <f>Feedback!G4715</f>
        <v>Negative</v>
      </c>
    </row>
    <row r="4716" spans="1:15" x14ac:dyDescent="0.3">
      <c r="A4716">
        <f>Orders!A4716</f>
        <v>6083457185</v>
      </c>
      <c r="B4716" s="2">
        <f>Orders!C4716</f>
        <v>45523.856944444444</v>
      </c>
      <c r="C4716" s="1" t="str">
        <f>TEXT(Orders!B4716,"0")</f>
        <v>80571942</v>
      </c>
      <c r="D4716">
        <f>Order_Items!B4716</f>
        <v>57405</v>
      </c>
      <c r="E4716">
        <f>Products!B4716</f>
        <v>0</v>
      </c>
      <c r="F4716">
        <f>Products!C4716</f>
        <v>0</v>
      </c>
      <c r="G4716">
        <f>Products!D4716</f>
        <v>0</v>
      </c>
      <c r="H4716">
        <f>Order_Items!C4716</f>
        <v>3</v>
      </c>
      <c r="I4716">
        <f>Order_Items!D4716</f>
        <v>607.66999999999996</v>
      </c>
      <c r="J4716">
        <f>Orders!G4716</f>
        <v>923.43</v>
      </c>
      <c r="K4716" t="str">
        <f>Orders!H4716</f>
        <v>Wallet</v>
      </c>
      <c r="L4716" t="str">
        <f>Orders!F4716</f>
        <v>On Time</v>
      </c>
      <c r="M4716">
        <f>Feedback!D4716</f>
        <v>4</v>
      </c>
      <c r="N4716" t="str">
        <f>Feedback!F4716</f>
        <v>Product Quality</v>
      </c>
      <c r="O4716" t="str">
        <f>Feedback!G4716</f>
        <v>Neutral</v>
      </c>
    </row>
    <row r="4717" spans="1:15" x14ac:dyDescent="0.3">
      <c r="A4717">
        <f>Orders!A4717</f>
        <v>7154956248</v>
      </c>
      <c r="B4717" s="2">
        <f>Orders!C4717</f>
        <v>45124.824999999997</v>
      </c>
      <c r="C4717" s="1" t="str">
        <f>TEXT(Orders!B4717,"0")</f>
        <v>22112867</v>
      </c>
      <c r="D4717">
        <f>Order_Items!B4717</f>
        <v>313754</v>
      </c>
      <c r="E4717">
        <f>Products!B4717</f>
        <v>0</v>
      </c>
      <c r="F4717">
        <f>Products!C4717</f>
        <v>0</v>
      </c>
      <c r="G4717">
        <f>Products!D4717</f>
        <v>0</v>
      </c>
      <c r="H4717">
        <f>Order_Items!C4717</f>
        <v>2</v>
      </c>
      <c r="I4717">
        <f>Order_Items!D4717</f>
        <v>136.6</v>
      </c>
      <c r="J4717">
        <f>Orders!G4717</f>
        <v>801.47</v>
      </c>
      <c r="K4717" t="str">
        <f>Orders!H4717</f>
        <v>Wallet</v>
      </c>
      <c r="L4717" t="str">
        <f>Orders!F4717</f>
        <v>On Time</v>
      </c>
      <c r="M4717">
        <f>Feedback!D4717</f>
        <v>4</v>
      </c>
      <c r="N4717" t="str">
        <f>Feedback!F4717</f>
        <v>Product Quality</v>
      </c>
      <c r="O4717" t="str">
        <f>Feedback!G4717</f>
        <v>Positive</v>
      </c>
    </row>
    <row r="4718" spans="1:15" x14ac:dyDescent="0.3">
      <c r="A4718">
        <f>Orders!A4718</f>
        <v>246971181</v>
      </c>
      <c r="B4718" s="2">
        <f>Orders!C4718</f>
        <v>45137.591666666667</v>
      </c>
      <c r="C4718" s="1" t="str">
        <f>TEXT(Orders!B4718,"0")</f>
        <v>376144</v>
      </c>
      <c r="D4718">
        <f>Order_Items!B4718</f>
        <v>901144</v>
      </c>
      <c r="E4718">
        <f>Products!B4718</f>
        <v>0</v>
      </c>
      <c r="F4718">
        <f>Products!C4718</f>
        <v>0</v>
      </c>
      <c r="G4718">
        <f>Products!D4718</f>
        <v>0</v>
      </c>
      <c r="H4718">
        <f>Order_Items!C4718</f>
        <v>1</v>
      </c>
      <c r="I4718">
        <f>Order_Items!D4718</f>
        <v>340.36</v>
      </c>
      <c r="J4718">
        <f>Orders!G4718</f>
        <v>3266</v>
      </c>
      <c r="K4718" t="str">
        <f>Orders!H4718</f>
        <v>UPI</v>
      </c>
      <c r="L4718" t="str">
        <f>Orders!F4718</f>
        <v>On Time</v>
      </c>
      <c r="M4718">
        <f>Feedback!D4718</f>
        <v>3</v>
      </c>
      <c r="N4718" t="str">
        <f>Feedback!F4718</f>
        <v>Product Quality</v>
      </c>
      <c r="O4718" t="str">
        <f>Feedback!G4718</f>
        <v>Neutral</v>
      </c>
    </row>
    <row r="4719" spans="1:15" x14ac:dyDescent="0.3">
      <c r="A4719">
        <f>Orders!A4719</f>
        <v>2452915406</v>
      </c>
      <c r="B4719" s="2">
        <f>Orders!C4719</f>
        <v>45490.520138888889</v>
      </c>
      <c r="C4719" s="1" t="str">
        <f>TEXT(Orders!B4719,"0")</f>
        <v>96806748</v>
      </c>
      <c r="D4719">
        <f>Order_Items!B4719</f>
        <v>890232</v>
      </c>
      <c r="E4719">
        <f>Products!B4719</f>
        <v>0</v>
      </c>
      <c r="F4719">
        <f>Products!C4719</f>
        <v>0</v>
      </c>
      <c r="G4719">
        <f>Products!D4719</f>
        <v>0</v>
      </c>
      <c r="H4719">
        <f>Order_Items!C4719</f>
        <v>3</v>
      </c>
      <c r="I4719">
        <f>Order_Items!D4719</f>
        <v>432</v>
      </c>
      <c r="J4719">
        <f>Orders!G4719</f>
        <v>2169.36</v>
      </c>
      <c r="K4719" t="str">
        <f>Orders!H4719</f>
        <v>Cash</v>
      </c>
      <c r="L4719" t="str">
        <f>Orders!F4719</f>
        <v>On Time</v>
      </c>
      <c r="M4719">
        <f>Feedback!D4719</f>
        <v>4</v>
      </c>
      <c r="N4719" t="str">
        <f>Feedback!F4719</f>
        <v>Customer Service</v>
      </c>
      <c r="O4719" t="str">
        <f>Feedback!G4719</f>
        <v>Positive</v>
      </c>
    </row>
    <row r="4720" spans="1:15" x14ac:dyDescent="0.3">
      <c r="A4720">
        <f>Orders!A4720</f>
        <v>9458183390</v>
      </c>
      <c r="B4720" s="2">
        <f>Orders!C4720</f>
        <v>45002.054861111108</v>
      </c>
      <c r="C4720" s="1" t="str">
        <f>TEXT(Orders!B4720,"0")</f>
        <v>88203688</v>
      </c>
      <c r="D4720">
        <f>Order_Items!B4720</f>
        <v>361361</v>
      </c>
      <c r="E4720">
        <f>Products!B4720</f>
        <v>0</v>
      </c>
      <c r="F4720">
        <f>Products!C4720</f>
        <v>0</v>
      </c>
      <c r="G4720">
        <f>Products!D4720</f>
        <v>0</v>
      </c>
      <c r="H4720">
        <f>Order_Items!C4720</f>
        <v>2</v>
      </c>
      <c r="I4720">
        <f>Order_Items!D4720</f>
        <v>826.21</v>
      </c>
      <c r="J4720">
        <f>Orders!G4720</f>
        <v>1507.92</v>
      </c>
      <c r="K4720" t="str">
        <f>Orders!H4720</f>
        <v>Wallet</v>
      </c>
      <c r="L4720" t="str">
        <f>Orders!F4720</f>
        <v>On Time</v>
      </c>
      <c r="M4720">
        <f>Feedback!D4720</f>
        <v>3</v>
      </c>
      <c r="N4720" t="str">
        <f>Feedback!F4720</f>
        <v>Delivery</v>
      </c>
      <c r="O4720" t="str">
        <f>Feedback!G4720</f>
        <v>Negative</v>
      </c>
    </row>
    <row r="4721" spans="1:15" x14ac:dyDescent="0.3">
      <c r="A4721">
        <f>Orders!A4721</f>
        <v>576571858</v>
      </c>
      <c r="B4721" s="2">
        <f>Orders!C4721</f>
        <v>45558.214583333334</v>
      </c>
      <c r="C4721" s="1" t="str">
        <f>TEXT(Orders!B4721,"0")</f>
        <v>26285589</v>
      </c>
      <c r="D4721">
        <f>Order_Items!B4721</f>
        <v>114414</v>
      </c>
      <c r="E4721">
        <f>Products!B4721</f>
        <v>0</v>
      </c>
      <c r="F4721">
        <f>Products!C4721</f>
        <v>0</v>
      </c>
      <c r="G4721">
        <f>Products!D4721</f>
        <v>0</v>
      </c>
      <c r="H4721">
        <f>Order_Items!C4721</f>
        <v>3</v>
      </c>
      <c r="I4721">
        <f>Order_Items!D4721</f>
        <v>832.06</v>
      </c>
      <c r="J4721">
        <f>Orders!G4721</f>
        <v>4080.28</v>
      </c>
      <c r="K4721" t="str">
        <f>Orders!H4721</f>
        <v>Card</v>
      </c>
      <c r="L4721" t="str">
        <f>Orders!F4721</f>
        <v>On Time</v>
      </c>
      <c r="M4721">
        <f>Feedback!D4721</f>
        <v>3</v>
      </c>
      <c r="N4721" t="str">
        <f>Feedback!F4721</f>
        <v>App Experience</v>
      </c>
      <c r="O4721" t="str">
        <f>Feedback!G4721</f>
        <v>Negative</v>
      </c>
    </row>
    <row r="4722" spans="1:15" x14ac:dyDescent="0.3">
      <c r="A4722">
        <f>Orders!A4722</f>
        <v>9544803182</v>
      </c>
      <c r="B4722" s="2">
        <f>Orders!C4722</f>
        <v>45378.107638888891</v>
      </c>
      <c r="C4722" s="1" t="str">
        <f>TEXT(Orders!B4722,"0")</f>
        <v>31410886</v>
      </c>
      <c r="D4722">
        <f>Order_Items!B4722</f>
        <v>807452</v>
      </c>
      <c r="E4722">
        <f>Products!B4722</f>
        <v>0</v>
      </c>
      <c r="F4722">
        <f>Products!C4722</f>
        <v>0</v>
      </c>
      <c r="G4722">
        <f>Products!D4722</f>
        <v>0</v>
      </c>
      <c r="H4722">
        <f>Order_Items!C4722</f>
        <v>2</v>
      </c>
      <c r="I4722">
        <f>Order_Items!D4722</f>
        <v>144.19</v>
      </c>
      <c r="J4722">
        <f>Orders!G4722</f>
        <v>2272.7199999999998</v>
      </c>
      <c r="K4722" t="str">
        <f>Orders!H4722</f>
        <v>Cash</v>
      </c>
      <c r="L4722" t="str">
        <f>Orders!F4722</f>
        <v>On Time</v>
      </c>
      <c r="M4722">
        <f>Feedback!D4722</f>
        <v>1</v>
      </c>
      <c r="N4722" t="str">
        <f>Feedback!F4722</f>
        <v>Product Quality</v>
      </c>
      <c r="O4722" t="str">
        <f>Feedback!G4722</f>
        <v>Negative</v>
      </c>
    </row>
    <row r="4723" spans="1:15" x14ac:dyDescent="0.3">
      <c r="A4723">
        <f>Orders!A4723</f>
        <v>2121652047</v>
      </c>
      <c r="B4723" s="2">
        <f>Orders!C4723</f>
        <v>45325.750694444447</v>
      </c>
      <c r="C4723" s="1" t="str">
        <f>TEXT(Orders!B4723,"0")</f>
        <v>65815155</v>
      </c>
      <c r="D4723">
        <f>Order_Items!B4723</f>
        <v>962054</v>
      </c>
      <c r="E4723">
        <f>Products!B4723</f>
        <v>0</v>
      </c>
      <c r="F4723">
        <f>Products!C4723</f>
        <v>0</v>
      </c>
      <c r="G4723">
        <f>Products!D4723</f>
        <v>0</v>
      </c>
      <c r="H4723">
        <f>Order_Items!C4723</f>
        <v>3</v>
      </c>
      <c r="I4723">
        <f>Order_Items!D4723</f>
        <v>16.86</v>
      </c>
      <c r="J4723">
        <f>Orders!G4723</f>
        <v>1734.01</v>
      </c>
      <c r="K4723" t="str">
        <f>Orders!H4723</f>
        <v>UPI</v>
      </c>
      <c r="L4723" t="str">
        <f>Orders!F4723</f>
        <v>Significantly Delayed</v>
      </c>
      <c r="M4723">
        <f>Feedback!D4723</f>
        <v>4</v>
      </c>
      <c r="N4723" t="str">
        <f>Feedback!F4723</f>
        <v>App Experience</v>
      </c>
      <c r="O4723" t="str">
        <f>Feedback!G4723</f>
        <v>Neutral</v>
      </c>
    </row>
    <row r="4724" spans="1:15" x14ac:dyDescent="0.3">
      <c r="A4724">
        <f>Orders!A4724</f>
        <v>8891725854</v>
      </c>
      <c r="B4724" s="2">
        <f>Orders!C4724</f>
        <v>45062.880555555559</v>
      </c>
      <c r="C4724" s="1" t="str">
        <f>TEXT(Orders!B4724,"0")</f>
        <v>13871547</v>
      </c>
      <c r="D4724">
        <f>Order_Items!B4724</f>
        <v>120532</v>
      </c>
      <c r="E4724">
        <f>Products!B4724</f>
        <v>0</v>
      </c>
      <c r="F4724">
        <f>Products!C4724</f>
        <v>0</v>
      </c>
      <c r="G4724">
        <f>Products!D4724</f>
        <v>0</v>
      </c>
      <c r="H4724">
        <f>Order_Items!C4724</f>
        <v>3</v>
      </c>
      <c r="I4724">
        <f>Order_Items!D4724</f>
        <v>697.53</v>
      </c>
      <c r="J4724">
        <f>Orders!G4724</f>
        <v>2149.7600000000002</v>
      </c>
      <c r="K4724" t="str">
        <f>Orders!H4724</f>
        <v>Wallet</v>
      </c>
      <c r="L4724" t="str">
        <f>Orders!F4724</f>
        <v>On Time</v>
      </c>
      <c r="M4724">
        <f>Feedback!D4724</f>
        <v>3</v>
      </c>
      <c r="N4724" t="str">
        <f>Feedback!F4724</f>
        <v>Delivery</v>
      </c>
      <c r="O4724" t="str">
        <f>Feedback!G4724</f>
        <v>Negative</v>
      </c>
    </row>
    <row r="4725" spans="1:15" x14ac:dyDescent="0.3">
      <c r="A4725">
        <f>Orders!A4725</f>
        <v>4870772869</v>
      </c>
      <c r="B4725" s="2">
        <f>Orders!C4725</f>
        <v>45382.343055555553</v>
      </c>
      <c r="C4725" s="1" t="str">
        <f>TEXT(Orders!B4725,"0")</f>
        <v>78903046</v>
      </c>
      <c r="D4725">
        <f>Order_Items!B4725</f>
        <v>669378</v>
      </c>
      <c r="E4725">
        <f>Products!B4725</f>
        <v>0</v>
      </c>
      <c r="F4725">
        <f>Products!C4725</f>
        <v>0</v>
      </c>
      <c r="G4725">
        <f>Products!D4725</f>
        <v>0</v>
      </c>
      <c r="H4725">
        <f>Order_Items!C4725</f>
        <v>1</v>
      </c>
      <c r="I4725">
        <f>Order_Items!D4725</f>
        <v>212.14</v>
      </c>
      <c r="J4725">
        <f>Orders!G4725</f>
        <v>2385.36</v>
      </c>
      <c r="K4725" t="str">
        <f>Orders!H4725</f>
        <v>Wallet</v>
      </c>
      <c r="L4725" t="str">
        <f>Orders!F4725</f>
        <v>On Time</v>
      </c>
      <c r="M4725">
        <f>Feedback!D4725</f>
        <v>5</v>
      </c>
      <c r="N4725" t="str">
        <f>Feedback!F4725</f>
        <v>App Experience</v>
      </c>
      <c r="O4725" t="str">
        <f>Feedback!G4725</f>
        <v>Positive</v>
      </c>
    </row>
    <row r="4726" spans="1:15" x14ac:dyDescent="0.3">
      <c r="A4726">
        <f>Orders!A4726</f>
        <v>262562615</v>
      </c>
      <c r="B4726" s="2">
        <f>Orders!C4726</f>
        <v>45025.196527777778</v>
      </c>
      <c r="C4726" s="1" t="str">
        <f>TEXT(Orders!B4726,"0")</f>
        <v>12059049</v>
      </c>
      <c r="D4726">
        <f>Order_Items!B4726</f>
        <v>264803</v>
      </c>
      <c r="E4726">
        <f>Products!B4726</f>
        <v>0</v>
      </c>
      <c r="F4726">
        <f>Products!C4726</f>
        <v>0</v>
      </c>
      <c r="G4726">
        <f>Products!D4726</f>
        <v>0</v>
      </c>
      <c r="H4726">
        <f>Order_Items!C4726</f>
        <v>3</v>
      </c>
      <c r="I4726">
        <f>Order_Items!D4726</f>
        <v>995.98</v>
      </c>
      <c r="J4726">
        <f>Orders!G4726</f>
        <v>2066.5</v>
      </c>
      <c r="K4726" t="str">
        <f>Orders!H4726</f>
        <v>Wallet</v>
      </c>
      <c r="L4726" t="str">
        <f>Orders!F4726</f>
        <v>On Time</v>
      </c>
      <c r="M4726">
        <f>Feedback!D4726</f>
        <v>3</v>
      </c>
      <c r="N4726" t="str">
        <f>Feedback!F4726</f>
        <v>Delivery</v>
      </c>
      <c r="O4726" t="str">
        <f>Feedback!G4726</f>
        <v>Negative</v>
      </c>
    </row>
    <row r="4727" spans="1:15" x14ac:dyDescent="0.3">
      <c r="A4727">
        <f>Orders!A4727</f>
        <v>5142912812</v>
      </c>
      <c r="B4727" s="2">
        <f>Orders!C4727</f>
        <v>45246.923611111109</v>
      </c>
      <c r="C4727" s="1" t="str">
        <f>TEXT(Orders!B4727,"0")</f>
        <v>57642258</v>
      </c>
      <c r="D4727">
        <f>Order_Items!B4727</f>
        <v>324809</v>
      </c>
      <c r="E4727">
        <f>Products!B4727</f>
        <v>0</v>
      </c>
      <c r="F4727">
        <f>Products!C4727</f>
        <v>0</v>
      </c>
      <c r="G4727">
        <f>Products!D4727</f>
        <v>0</v>
      </c>
      <c r="H4727">
        <f>Order_Items!C4727</f>
        <v>1</v>
      </c>
      <c r="I4727">
        <f>Order_Items!D4727</f>
        <v>608</v>
      </c>
      <c r="J4727">
        <f>Orders!G4727</f>
        <v>2175.4</v>
      </c>
      <c r="K4727" t="str">
        <f>Orders!H4727</f>
        <v>Cash</v>
      </c>
      <c r="L4727" t="str">
        <f>Orders!F4727</f>
        <v>Significantly Delayed</v>
      </c>
      <c r="M4727">
        <f>Feedback!D4727</f>
        <v>5</v>
      </c>
      <c r="N4727" t="str">
        <f>Feedback!F4727</f>
        <v>Product Quality</v>
      </c>
      <c r="O4727" t="str">
        <f>Feedback!G4727</f>
        <v>Positive</v>
      </c>
    </row>
    <row r="4728" spans="1:15" x14ac:dyDescent="0.3">
      <c r="A4728">
        <f>Orders!A4728</f>
        <v>1225289500</v>
      </c>
      <c r="B4728" s="2">
        <f>Orders!C4728</f>
        <v>45382.910416666666</v>
      </c>
      <c r="C4728" s="1" t="str">
        <f>TEXT(Orders!B4728,"0")</f>
        <v>70529459</v>
      </c>
      <c r="D4728">
        <f>Order_Items!B4728</f>
        <v>378230</v>
      </c>
      <c r="E4728">
        <f>Products!B4728</f>
        <v>0</v>
      </c>
      <c r="F4728">
        <f>Products!C4728</f>
        <v>0</v>
      </c>
      <c r="G4728">
        <f>Products!D4728</f>
        <v>0</v>
      </c>
      <c r="H4728">
        <f>Order_Items!C4728</f>
        <v>2</v>
      </c>
      <c r="I4728">
        <f>Order_Items!D4728</f>
        <v>166.42</v>
      </c>
      <c r="J4728">
        <f>Orders!G4728</f>
        <v>3663.25</v>
      </c>
      <c r="K4728" t="str">
        <f>Orders!H4728</f>
        <v>Wallet</v>
      </c>
      <c r="L4728" t="str">
        <f>Orders!F4728</f>
        <v>On Time</v>
      </c>
      <c r="M4728">
        <f>Feedback!D4728</f>
        <v>1</v>
      </c>
      <c r="N4728" t="str">
        <f>Feedback!F4728</f>
        <v>App Experience</v>
      </c>
      <c r="O4728" t="str">
        <f>Feedback!G4728</f>
        <v>Negative</v>
      </c>
    </row>
    <row r="4729" spans="1:15" x14ac:dyDescent="0.3">
      <c r="A4729">
        <f>Orders!A4729</f>
        <v>7337555525</v>
      </c>
      <c r="B4729" s="2">
        <f>Orders!C4729</f>
        <v>45360.811111111114</v>
      </c>
      <c r="C4729" s="1" t="str">
        <f>TEXT(Orders!B4729,"0")</f>
        <v>44223796</v>
      </c>
      <c r="D4729">
        <f>Order_Items!B4729</f>
        <v>537274</v>
      </c>
      <c r="E4729">
        <f>Products!B4729</f>
        <v>0</v>
      </c>
      <c r="F4729">
        <f>Products!C4729</f>
        <v>0</v>
      </c>
      <c r="G4729">
        <f>Products!D4729</f>
        <v>0</v>
      </c>
      <c r="H4729">
        <f>Order_Items!C4729</f>
        <v>1</v>
      </c>
      <c r="I4729">
        <f>Order_Items!D4729</f>
        <v>702.71</v>
      </c>
      <c r="J4729">
        <f>Orders!G4729</f>
        <v>3036.62</v>
      </c>
      <c r="K4729" t="str">
        <f>Orders!H4729</f>
        <v>Card</v>
      </c>
      <c r="L4729" t="str">
        <f>Orders!F4729</f>
        <v>On Time</v>
      </c>
      <c r="M4729">
        <f>Feedback!D4729</f>
        <v>1</v>
      </c>
      <c r="N4729" t="str">
        <f>Feedback!F4729</f>
        <v>Customer Service</v>
      </c>
      <c r="O4729" t="str">
        <f>Feedback!G4729</f>
        <v>Negative</v>
      </c>
    </row>
    <row r="4730" spans="1:15" x14ac:dyDescent="0.3">
      <c r="A4730">
        <f>Orders!A4730</f>
        <v>5719806088</v>
      </c>
      <c r="B4730" s="2">
        <f>Orders!C4730</f>
        <v>45299.5625</v>
      </c>
      <c r="C4730" s="1" t="str">
        <f>TEXT(Orders!B4730,"0")</f>
        <v>42012717</v>
      </c>
      <c r="D4730">
        <f>Order_Items!B4730</f>
        <v>272170</v>
      </c>
      <c r="E4730">
        <f>Products!B4730</f>
        <v>0</v>
      </c>
      <c r="F4730">
        <f>Products!C4730</f>
        <v>0</v>
      </c>
      <c r="G4730">
        <f>Products!D4730</f>
        <v>0</v>
      </c>
      <c r="H4730">
        <f>Order_Items!C4730</f>
        <v>2</v>
      </c>
      <c r="I4730">
        <f>Order_Items!D4730</f>
        <v>140.80000000000001</v>
      </c>
      <c r="J4730">
        <f>Orders!G4730</f>
        <v>1759.81</v>
      </c>
      <c r="K4730" t="str">
        <f>Orders!H4730</f>
        <v>Card</v>
      </c>
      <c r="L4730" t="str">
        <f>Orders!F4730</f>
        <v>On Time</v>
      </c>
      <c r="M4730">
        <f>Feedback!D4730</f>
        <v>4</v>
      </c>
      <c r="N4730" t="str">
        <f>Feedback!F4730</f>
        <v>Product Quality</v>
      </c>
      <c r="O4730" t="str">
        <f>Feedback!G4730</f>
        <v>Neutral</v>
      </c>
    </row>
    <row r="4731" spans="1:15" x14ac:dyDescent="0.3">
      <c r="A4731">
        <f>Orders!A4731</f>
        <v>6890191424</v>
      </c>
      <c r="B4731" s="2">
        <f>Orders!C4731</f>
        <v>45456.029861111114</v>
      </c>
      <c r="C4731" s="1" t="str">
        <f>TEXT(Orders!B4731,"0")</f>
        <v>57360162</v>
      </c>
      <c r="D4731">
        <f>Order_Items!B4731</f>
        <v>154179</v>
      </c>
      <c r="E4731">
        <f>Products!B4731</f>
        <v>0</v>
      </c>
      <c r="F4731">
        <f>Products!C4731</f>
        <v>0</v>
      </c>
      <c r="G4731">
        <f>Products!D4731</f>
        <v>0</v>
      </c>
      <c r="H4731">
        <f>Order_Items!C4731</f>
        <v>3</v>
      </c>
      <c r="I4731">
        <f>Order_Items!D4731</f>
        <v>582.87</v>
      </c>
      <c r="J4731">
        <f>Orders!G4731</f>
        <v>760.54</v>
      </c>
      <c r="K4731" t="str">
        <f>Orders!H4731</f>
        <v>Wallet</v>
      </c>
      <c r="L4731" t="str">
        <f>Orders!F4731</f>
        <v>Slightly Delayed</v>
      </c>
      <c r="M4731">
        <f>Feedback!D4731</f>
        <v>5</v>
      </c>
      <c r="N4731" t="str">
        <f>Feedback!F4731</f>
        <v>Customer Service</v>
      </c>
      <c r="O4731" t="str">
        <f>Feedback!G4731</f>
        <v>Positive</v>
      </c>
    </row>
    <row r="4732" spans="1:15" x14ac:dyDescent="0.3">
      <c r="A4732">
        <f>Orders!A4732</f>
        <v>5695198653</v>
      </c>
      <c r="B4732" s="2">
        <f>Orders!C4732</f>
        <v>45555.053472222222</v>
      </c>
      <c r="C4732" s="1" t="str">
        <f>TEXT(Orders!B4732,"0")</f>
        <v>29562254</v>
      </c>
      <c r="D4732">
        <f>Order_Items!B4732</f>
        <v>557908</v>
      </c>
      <c r="E4732">
        <f>Products!B4732</f>
        <v>0</v>
      </c>
      <c r="F4732">
        <f>Products!C4732</f>
        <v>0</v>
      </c>
      <c r="G4732">
        <f>Products!D4732</f>
        <v>0</v>
      </c>
      <c r="H4732">
        <f>Order_Items!C4732</f>
        <v>2</v>
      </c>
      <c r="I4732">
        <f>Order_Items!D4732</f>
        <v>942.37</v>
      </c>
      <c r="J4732">
        <f>Orders!G4732</f>
        <v>572.4</v>
      </c>
      <c r="K4732" t="str">
        <f>Orders!H4732</f>
        <v>UPI</v>
      </c>
      <c r="L4732" t="str">
        <f>Orders!F4732</f>
        <v>On Time</v>
      </c>
      <c r="M4732">
        <f>Feedback!D4732</f>
        <v>5</v>
      </c>
      <c r="N4732" t="str">
        <f>Feedback!F4732</f>
        <v>Delivery</v>
      </c>
      <c r="O4732" t="str">
        <f>Feedback!G4732</f>
        <v>Positive</v>
      </c>
    </row>
    <row r="4733" spans="1:15" x14ac:dyDescent="0.3">
      <c r="A4733">
        <f>Orders!A4733</f>
        <v>482670263</v>
      </c>
      <c r="B4733" s="2">
        <f>Orders!C4733</f>
        <v>45448.194444444445</v>
      </c>
      <c r="C4733" s="1" t="str">
        <f>TEXT(Orders!B4733,"0")</f>
        <v>9641623</v>
      </c>
      <c r="D4733">
        <f>Order_Items!B4733</f>
        <v>621677</v>
      </c>
      <c r="E4733">
        <f>Products!B4733</f>
        <v>0</v>
      </c>
      <c r="F4733">
        <f>Products!C4733</f>
        <v>0</v>
      </c>
      <c r="G4733">
        <f>Products!D4733</f>
        <v>0</v>
      </c>
      <c r="H4733">
        <f>Order_Items!C4733</f>
        <v>2</v>
      </c>
      <c r="I4733">
        <f>Order_Items!D4733</f>
        <v>317.8</v>
      </c>
      <c r="J4733">
        <f>Orders!G4733</f>
        <v>835.53</v>
      </c>
      <c r="K4733" t="str">
        <f>Orders!H4733</f>
        <v>Cash</v>
      </c>
      <c r="L4733" t="str">
        <f>Orders!F4733</f>
        <v>On Time</v>
      </c>
      <c r="M4733">
        <f>Feedback!D4733</f>
        <v>4</v>
      </c>
      <c r="N4733" t="str">
        <f>Feedback!F4733</f>
        <v>App Experience</v>
      </c>
      <c r="O4733" t="str">
        <f>Feedback!G4733</f>
        <v>Neutral</v>
      </c>
    </row>
    <row r="4734" spans="1:15" x14ac:dyDescent="0.3">
      <c r="A4734">
        <f>Orders!A4734</f>
        <v>7857904467</v>
      </c>
      <c r="B4734" s="2">
        <f>Orders!C4734</f>
        <v>45041.527777777781</v>
      </c>
      <c r="C4734" s="1" t="str">
        <f>TEXT(Orders!B4734,"0")</f>
        <v>97286925</v>
      </c>
      <c r="D4734">
        <f>Order_Items!B4734</f>
        <v>953175</v>
      </c>
      <c r="E4734">
        <f>Products!B4734</f>
        <v>0</v>
      </c>
      <c r="F4734">
        <f>Products!C4734</f>
        <v>0</v>
      </c>
      <c r="G4734">
        <f>Products!D4734</f>
        <v>0</v>
      </c>
      <c r="H4734">
        <f>Order_Items!C4734</f>
        <v>1</v>
      </c>
      <c r="I4734">
        <f>Order_Items!D4734</f>
        <v>225.21</v>
      </c>
      <c r="J4734">
        <f>Orders!G4734</f>
        <v>888.12</v>
      </c>
      <c r="K4734" t="str">
        <f>Orders!H4734</f>
        <v>UPI</v>
      </c>
      <c r="L4734" t="str">
        <f>Orders!F4734</f>
        <v>On Time</v>
      </c>
      <c r="M4734">
        <f>Feedback!D4734</f>
        <v>5</v>
      </c>
      <c r="N4734" t="str">
        <f>Feedback!F4734</f>
        <v>App Experience</v>
      </c>
      <c r="O4734" t="str">
        <f>Feedback!G4734</f>
        <v>Positive</v>
      </c>
    </row>
    <row r="4735" spans="1:15" x14ac:dyDescent="0.3">
      <c r="A4735">
        <f>Orders!A4735</f>
        <v>614435661</v>
      </c>
      <c r="B4735" s="2">
        <f>Orders!C4735</f>
        <v>45139.892361111109</v>
      </c>
      <c r="C4735" s="1" t="str">
        <f>TEXT(Orders!B4735,"0")</f>
        <v>73586244</v>
      </c>
      <c r="D4735">
        <f>Order_Items!B4735</f>
        <v>578097</v>
      </c>
      <c r="E4735">
        <f>Products!B4735</f>
        <v>0</v>
      </c>
      <c r="F4735">
        <f>Products!C4735</f>
        <v>0</v>
      </c>
      <c r="G4735">
        <f>Products!D4735</f>
        <v>0</v>
      </c>
      <c r="H4735">
        <f>Order_Items!C4735</f>
        <v>2</v>
      </c>
      <c r="I4735">
        <f>Order_Items!D4735</f>
        <v>267.61</v>
      </c>
      <c r="J4735">
        <f>Orders!G4735</f>
        <v>1266.44</v>
      </c>
      <c r="K4735" t="str">
        <f>Orders!H4735</f>
        <v>Cash</v>
      </c>
      <c r="L4735" t="str">
        <f>Orders!F4735</f>
        <v>On Time</v>
      </c>
      <c r="M4735">
        <f>Feedback!D4735</f>
        <v>4</v>
      </c>
      <c r="N4735" t="str">
        <f>Feedback!F4735</f>
        <v>Customer Service</v>
      </c>
      <c r="O4735" t="str">
        <f>Feedback!G4735</f>
        <v>Neutral</v>
      </c>
    </row>
    <row r="4736" spans="1:15" x14ac:dyDescent="0.3">
      <c r="A4736">
        <f>Orders!A4736</f>
        <v>2284551326</v>
      </c>
      <c r="B4736" s="2">
        <f>Orders!C4736</f>
        <v>45206.191666666666</v>
      </c>
      <c r="C4736" s="1" t="str">
        <f>TEXT(Orders!B4736,"0")</f>
        <v>68063317</v>
      </c>
      <c r="D4736">
        <f>Order_Items!B4736</f>
        <v>257719</v>
      </c>
      <c r="E4736">
        <f>Products!B4736</f>
        <v>0</v>
      </c>
      <c r="F4736">
        <f>Products!C4736</f>
        <v>0</v>
      </c>
      <c r="G4736">
        <f>Products!D4736</f>
        <v>0</v>
      </c>
      <c r="H4736">
        <f>Order_Items!C4736</f>
        <v>1</v>
      </c>
      <c r="I4736">
        <f>Order_Items!D4736</f>
        <v>281.73</v>
      </c>
      <c r="J4736">
        <f>Orders!G4736</f>
        <v>207.41</v>
      </c>
      <c r="K4736" t="str">
        <f>Orders!H4736</f>
        <v>Cash</v>
      </c>
      <c r="L4736" t="str">
        <f>Orders!F4736</f>
        <v>On Time</v>
      </c>
      <c r="M4736">
        <f>Feedback!D4736</f>
        <v>3</v>
      </c>
      <c r="N4736" t="str">
        <f>Feedback!F4736</f>
        <v>App Experience</v>
      </c>
      <c r="O4736" t="str">
        <f>Feedback!G4736</f>
        <v>Negative</v>
      </c>
    </row>
    <row r="4737" spans="1:15" x14ac:dyDescent="0.3">
      <c r="A4737">
        <f>Orders!A4737</f>
        <v>8614991290</v>
      </c>
      <c r="B4737" s="2">
        <f>Orders!C4737</f>
        <v>45582.550694444442</v>
      </c>
      <c r="C4737" s="1" t="str">
        <f>TEXT(Orders!B4737,"0")</f>
        <v>57566548</v>
      </c>
      <c r="D4737">
        <f>Order_Items!B4737</f>
        <v>642612</v>
      </c>
      <c r="E4737">
        <f>Products!B4737</f>
        <v>0</v>
      </c>
      <c r="F4737">
        <f>Products!C4737</f>
        <v>0</v>
      </c>
      <c r="G4737">
        <f>Products!D4737</f>
        <v>0</v>
      </c>
      <c r="H4737">
        <f>Order_Items!C4737</f>
        <v>2</v>
      </c>
      <c r="I4737">
        <f>Order_Items!D4737</f>
        <v>517.03</v>
      </c>
      <c r="J4737">
        <f>Orders!G4737</f>
        <v>96.33</v>
      </c>
      <c r="K4737" t="str">
        <f>Orders!H4737</f>
        <v>Wallet</v>
      </c>
      <c r="L4737" t="str">
        <f>Orders!F4737</f>
        <v>Significantly Delayed</v>
      </c>
      <c r="M4737">
        <f>Feedback!D4737</f>
        <v>3</v>
      </c>
      <c r="N4737" t="str">
        <f>Feedback!F4737</f>
        <v>Customer Service</v>
      </c>
      <c r="O4737" t="str">
        <f>Feedback!G4737</f>
        <v>Neutral</v>
      </c>
    </row>
    <row r="4738" spans="1:15" x14ac:dyDescent="0.3">
      <c r="A4738">
        <f>Orders!A4738</f>
        <v>9865566300</v>
      </c>
      <c r="B4738" s="2">
        <f>Orders!C4738</f>
        <v>45258.107638888891</v>
      </c>
      <c r="C4738" s="1" t="str">
        <f>TEXT(Orders!B4738,"0")</f>
        <v>61753272</v>
      </c>
      <c r="D4738">
        <f>Order_Items!B4738</f>
        <v>753354</v>
      </c>
      <c r="E4738">
        <f>Products!B4738</f>
        <v>0</v>
      </c>
      <c r="F4738">
        <f>Products!C4738</f>
        <v>0</v>
      </c>
      <c r="G4738">
        <f>Products!D4738</f>
        <v>0</v>
      </c>
      <c r="H4738">
        <f>Order_Items!C4738</f>
        <v>2</v>
      </c>
      <c r="I4738">
        <f>Order_Items!D4738</f>
        <v>423.56</v>
      </c>
      <c r="J4738">
        <f>Orders!G4738</f>
        <v>2566.27</v>
      </c>
      <c r="K4738" t="str">
        <f>Orders!H4738</f>
        <v>UPI</v>
      </c>
      <c r="L4738" t="str">
        <f>Orders!F4738</f>
        <v>Slightly Delayed</v>
      </c>
      <c r="M4738">
        <f>Feedback!D4738</f>
        <v>2</v>
      </c>
      <c r="N4738" t="str">
        <f>Feedback!F4738</f>
        <v>App Experience</v>
      </c>
      <c r="O4738" t="str">
        <f>Feedback!G4738</f>
        <v>Negative</v>
      </c>
    </row>
    <row r="4739" spans="1:15" x14ac:dyDescent="0.3">
      <c r="A4739">
        <f>Orders!A4739</f>
        <v>6672582413</v>
      </c>
      <c r="B4739" s="2">
        <f>Orders!C4739</f>
        <v>45456.919444444444</v>
      </c>
      <c r="C4739" s="1" t="str">
        <f>TEXT(Orders!B4739,"0")</f>
        <v>82359623</v>
      </c>
      <c r="D4739">
        <f>Order_Items!B4739</f>
        <v>11422</v>
      </c>
      <c r="E4739">
        <f>Products!B4739</f>
        <v>0</v>
      </c>
      <c r="F4739">
        <f>Products!C4739</f>
        <v>0</v>
      </c>
      <c r="G4739">
        <f>Products!D4739</f>
        <v>0</v>
      </c>
      <c r="H4739">
        <f>Order_Items!C4739</f>
        <v>2</v>
      </c>
      <c r="I4739">
        <f>Order_Items!D4739</f>
        <v>127.16</v>
      </c>
      <c r="J4739">
        <f>Orders!G4739</f>
        <v>1020.03</v>
      </c>
      <c r="K4739" t="str">
        <f>Orders!H4739</f>
        <v>UPI</v>
      </c>
      <c r="L4739" t="str">
        <f>Orders!F4739</f>
        <v>Slightly Delayed</v>
      </c>
      <c r="M4739">
        <f>Feedback!D4739</f>
        <v>4</v>
      </c>
      <c r="N4739" t="str">
        <f>Feedback!F4739</f>
        <v>App Experience</v>
      </c>
      <c r="O4739" t="str">
        <f>Feedback!G4739</f>
        <v>Positive</v>
      </c>
    </row>
    <row r="4740" spans="1:15" x14ac:dyDescent="0.3">
      <c r="A4740">
        <f>Orders!A4740</f>
        <v>3004834987</v>
      </c>
      <c r="B4740" s="2">
        <f>Orders!C4740</f>
        <v>45211.097916666666</v>
      </c>
      <c r="C4740" s="1" t="str">
        <f>TEXT(Orders!B4740,"0")</f>
        <v>91590001</v>
      </c>
      <c r="D4740">
        <f>Order_Items!B4740</f>
        <v>604184</v>
      </c>
      <c r="E4740">
        <f>Products!B4740</f>
        <v>0</v>
      </c>
      <c r="F4740">
        <f>Products!C4740</f>
        <v>0</v>
      </c>
      <c r="G4740">
        <f>Products!D4740</f>
        <v>0</v>
      </c>
      <c r="H4740">
        <f>Order_Items!C4740</f>
        <v>3</v>
      </c>
      <c r="I4740">
        <f>Order_Items!D4740</f>
        <v>397.55</v>
      </c>
      <c r="J4740">
        <f>Orders!G4740</f>
        <v>1849.28</v>
      </c>
      <c r="K4740" t="str">
        <f>Orders!H4740</f>
        <v>Card</v>
      </c>
      <c r="L4740" t="str">
        <f>Orders!F4740</f>
        <v>On Time</v>
      </c>
      <c r="M4740">
        <f>Feedback!D4740</f>
        <v>5</v>
      </c>
      <c r="N4740" t="str">
        <f>Feedback!F4740</f>
        <v>App Experience</v>
      </c>
      <c r="O4740" t="str">
        <f>Feedback!G4740</f>
        <v>Positive</v>
      </c>
    </row>
    <row r="4741" spans="1:15" x14ac:dyDescent="0.3">
      <c r="A4741">
        <f>Orders!A4741</f>
        <v>4486349175</v>
      </c>
      <c r="B4741" s="2">
        <f>Orders!C4741</f>
        <v>45402.048611111109</v>
      </c>
      <c r="C4741" s="1" t="str">
        <f>TEXT(Orders!B4741,"0")</f>
        <v>45481936</v>
      </c>
      <c r="D4741">
        <f>Order_Items!B4741</f>
        <v>566052</v>
      </c>
      <c r="E4741">
        <f>Products!B4741</f>
        <v>0</v>
      </c>
      <c r="F4741">
        <f>Products!C4741</f>
        <v>0</v>
      </c>
      <c r="G4741">
        <f>Products!D4741</f>
        <v>0</v>
      </c>
      <c r="H4741">
        <f>Order_Items!C4741</f>
        <v>3</v>
      </c>
      <c r="I4741">
        <f>Order_Items!D4741</f>
        <v>87.3</v>
      </c>
      <c r="J4741">
        <f>Orders!G4741</f>
        <v>2577.5</v>
      </c>
      <c r="K4741" t="str">
        <f>Orders!H4741</f>
        <v>Cash</v>
      </c>
      <c r="L4741" t="str">
        <f>Orders!F4741</f>
        <v>On Time</v>
      </c>
      <c r="M4741">
        <f>Feedback!D4741</f>
        <v>4</v>
      </c>
      <c r="N4741" t="str">
        <f>Feedback!F4741</f>
        <v>Customer Service</v>
      </c>
      <c r="O4741" t="str">
        <f>Feedback!G4741</f>
        <v>Neutral</v>
      </c>
    </row>
    <row r="4742" spans="1:15" x14ac:dyDescent="0.3">
      <c r="A4742">
        <f>Orders!A4742</f>
        <v>3098655541</v>
      </c>
      <c r="B4742" s="2">
        <f>Orders!C4742</f>
        <v>45052.280555555553</v>
      </c>
      <c r="C4742" s="1" t="str">
        <f>TEXT(Orders!B4742,"0")</f>
        <v>69908484</v>
      </c>
      <c r="D4742">
        <f>Order_Items!B4742</f>
        <v>697683</v>
      </c>
      <c r="E4742">
        <f>Products!B4742</f>
        <v>0</v>
      </c>
      <c r="F4742">
        <f>Products!C4742</f>
        <v>0</v>
      </c>
      <c r="G4742">
        <f>Products!D4742</f>
        <v>0</v>
      </c>
      <c r="H4742">
        <f>Order_Items!C4742</f>
        <v>2</v>
      </c>
      <c r="I4742">
        <f>Order_Items!D4742</f>
        <v>123.74</v>
      </c>
      <c r="J4742">
        <f>Orders!G4742</f>
        <v>680.53</v>
      </c>
      <c r="K4742" t="str">
        <f>Orders!H4742</f>
        <v>Wallet</v>
      </c>
      <c r="L4742" t="str">
        <f>Orders!F4742</f>
        <v>On Time</v>
      </c>
      <c r="M4742">
        <f>Feedback!D4742</f>
        <v>5</v>
      </c>
      <c r="N4742" t="str">
        <f>Feedback!F4742</f>
        <v>Delivery</v>
      </c>
      <c r="O4742" t="str">
        <f>Feedback!G4742</f>
        <v>Positive</v>
      </c>
    </row>
    <row r="4743" spans="1:15" x14ac:dyDescent="0.3">
      <c r="A4743">
        <f>Orders!A4743</f>
        <v>1912293606</v>
      </c>
      <c r="B4743" s="2">
        <f>Orders!C4743</f>
        <v>45490.815972222219</v>
      </c>
      <c r="C4743" s="1" t="str">
        <f>TEXT(Orders!B4743,"0")</f>
        <v>49433260</v>
      </c>
      <c r="D4743">
        <f>Order_Items!B4743</f>
        <v>124290</v>
      </c>
      <c r="E4743">
        <f>Products!B4743</f>
        <v>0</v>
      </c>
      <c r="F4743">
        <f>Products!C4743</f>
        <v>0</v>
      </c>
      <c r="G4743">
        <f>Products!D4743</f>
        <v>0</v>
      </c>
      <c r="H4743">
        <f>Order_Items!C4743</f>
        <v>3</v>
      </c>
      <c r="I4743">
        <f>Order_Items!D4743</f>
        <v>39.65</v>
      </c>
      <c r="J4743">
        <f>Orders!G4743</f>
        <v>2522.33</v>
      </c>
      <c r="K4743" t="str">
        <f>Orders!H4743</f>
        <v>Card</v>
      </c>
      <c r="L4743" t="str">
        <f>Orders!F4743</f>
        <v>On Time</v>
      </c>
      <c r="M4743">
        <f>Feedback!D4743</f>
        <v>5</v>
      </c>
      <c r="N4743" t="str">
        <f>Feedback!F4743</f>
        <v>Customer Service</v>
      </c>
      <c r="O4743" t="str">
        <f>Feedback!G4743</f>
        <v>Positive</v>
      </c>
    </row>
    <row r="4744" spans="1:15" x14ac:dyDescent="0.3">
      <c r="A4744">
        <f>Orders!A4744</f>
        <v>7465280557</v>
      </c>
      <c r="B4744" s="2">
        <f>Orders!C4744</f>
        <v>45364.556944444441</v>
      </c>
      <c r="C4744" s="1" t="str">
        <f>TEXT(Orders!B4744,"0")</f>
        <v>26863280</v>
      </c>
      <c r="D4744">
        <f>Order_Items!B4744</f>
        <v>689769</v>
      </c>
      <c r="E4744">
        <f>Products!B4744</f>
        <v>0</v>
      </c>
      <c r="F4744">
        <f>Products!C4744</f>
        <v>0</v>
      </c>
      <c r="G4744">
        <f>Products!D4744</f>
        <v>0</v>
      </c>
      <c r="H4744">
        <f>Order_Items!C4744</f>
        <v>3</v>
      </c>
      <c r="I4744">
        <f>Order_Items!D4744</f>
        <v>46.62</v>
      </c>
      <c r="J4744">
        <f>Orders!G4744</f>
        <v>3881.99</v>
      </c>
      <c r="K4744" t="str">
        <f>Orders!H4744</f>
        <v>Cash</v>
      </c>
      <c r="L4744" t="str">
        <f>Orders!F4744</f>
        <v>On Time</v>
      </c>
      <c r="M4744">
        <f>Feedback!D4744</f>
        <v>2</v>
      </c>
      <c r="N4744" t="str">
        <f>Feedback!F4744</f>
        <v>App Experience</v>
      </c>
      <c r="O4744" t="str">
        <f>Feedback!G4744</f>
        <v>Negative</v>
      </c>
    </row>
    <row r="4745" spans="1:15" x14ac:dyDescent="0.3">
      <c r="A4745">
        <f>Orders!A4745</f>
        <v>343050015</v>
      </c>
      <c r="B4745" s="2">
        <f>Orders!C4745</f>
        <v>45037.263888888891</v>
      </c>
      <c r="C4745" s="1" t="str">
        <f>TEXT(Orders!B4745,"0")</f>
        <v>72263318</v>
      </c>
      <c r="D4745">
        <f>Order_Items!B4745</f>
        <v>146840</v>
      </c>
      <c r="E4745">
        <f>Products!B4745</f>
        <v>0</v>
      </c>
      <c r="F4745">
        <f>Products!C4745</f>
        <v>0</v>
      </c>
      <c r="G4745">
        <f>Products!D4745</f>
        <v>0</v>
      </c>
      <c r="H4745">
        <f>Order_Items!C4745</f>
        <v>2</v>
      </c>
      <c r="I4745">
        <f>Order_Items!D4745</f>
        <v>786.85</v>
      </c>
      <c r="J4745">
        <f>Orders!G4745</f>
        <v>1163.49</v>
      </c>
      <c r="K4745" t="str">
        <f>Orders!H4745</f>
        <v>Cash</v>
      </c>
      <c r="L4745" t="str">
        <f>Orders!F4745</f>
        <v>Significantly Delayed</v>
      </c>
      <c r="M4745">
        <f>Feedback!D4745</f>
        <v>3</v>
      </c>
      <c r="N4745" t="str">
        <f>Feedback!F4745</f>
        <v>Delivery</v>
      </c>
      <c r="O4745" t="str">
        <f>Feedback!G4745</f>
        <v>Negative</v>
      </c>
    </row>
    <row r="4746" spans="1:15" x14ac:dyDescent="0.3">
      <c r="A4746">
        <f>Orders!A4746</f>
        <v>6414606364</v>
      </c>
      <c r="B4746" s="2">
        <f>Orders!C4746</f>
        <v>45317.2</v>
      </c>
      <c r="C4746" s="1" t="str">
        <f>TEXT(Orders!B4746,"0")</f>
        <v>70867736</v>
      </c>
      <c r="D4746">
        <f>Order_Items!B4746</f>
        <v>723678</v>
      </c>
      <c r="E4746">
        <f>Products!B4746</f>
        <v>0</v>
      </c>
      <c r="F4746">
        <f>Products!C4746</f>
        <v>0</v>
      </c>
      <c r="G4746">
        <f>Products!D4746</f>
        <v>0</v>
      </c>
      <c r="H4746">
        <f>Order_Items!C4746</f>
        <v>2</v>
      </c>
      <c r="I4746">
        <f>Order_Items!D4746</f>
        <v>675.46</v>
      </c>
      <c r="J4746">
        <f>Orders!G4746</f>
        <v>1615.25</v>
      </c>
      <c r="K4746" t="str">
        <f>Orders!H4746</f>
        <v>Cash</v>
      </c>
      <c r="L4746" t="str">
        <f>Orders!F4746</f>
        <v>On Time</v>
      </c>
      <c r="M4746">
        <f>Feedback!D4746</f>
        <v>4</v>
      </c>
      <c r="N4746" t="str">
        <f>Feedback!F4746</f>
        <v>Product Quality</v>
      </c>
      <c r="O4746" t="str">
        <f>Feedback!G4746</f>
        <v>Positive</v>
      </c>
    </row>
    <row r="4747" spans="1:15" x14ac:dyDescent="0.3">
      <c r="A4747">
        <f>Orders!A4747</f>
        <v>4092550629</v>
      </c>
      <c r="B4747" s="2">
        <f>Orders!C4747</f>
        <v>45025.679861111108</v>
      </c>
      <c r="C4747" s="1" t="str">
        <f>TEXT(Orders!B4747,"0")</f>
        <v>50572914</v>
      </c>
      <c r="D4747">
        <f>Order_Items!B4747</f>
        <v>264803</v>
      </c>
      <c r="E4747">
        <f>Products!B4747</f>
        <v>0</v>
      </c>
      <c r="F4747">
        <f>Products!C4747</f>
        <v>0</v>
      </c>
      <c r="G4747">
        <f>Products!D4747</f>
        <v>0</v>
      </c>
      <c r="H4747">
        <f>Order_Items!C4747</f>
        <v>1</v>
      </c>
      <c r="I4747">
        <f>Order_Items!D4747</f>
        <v>995.98</v>
      </c>
      <c r="J4747">
        <f>Orders!G4747</f>
        <v>1925.24</v>
      </c>
      <c r="K4747" t="str">
        <f>Orders!H4747</f>
        <v>Wallet</v>
      </c>
      <c r="L4747" t="str">
        <f>Orders!F4747</f>
        <v>On Time</v>
      </c>
      <c r="M4747">
        <f>Feedback!D4747</f>
        <v>2</v>
      </c>
      <c r="N4747" t="str">
        <f>Feedback!F4747</f>
        <v>App Experience</v>
      </c>
      <c r="O4747" t="str">
        <f>Feedback!G4747</f>
        <v>Negative</v>
      </c>
    </row>
    <row r="4748" spans="1:15" x14ac:dyDescent="0.3">
      <c r="A4748">
        <f>Orders!A4748</f>
        <v>9810964144</v>
      </c>
      <c r="B4748" s="2">
        <f>Orders!C4748</f>
        <v>45330.831250000003</v>
      </c>
      <c r="C4748" s="1" t="str">
        <f>TEXT(Orders!B4748,"0")</f>
        <v>51476157</v>
      </c>
      <c r="D4748">
        <f>Order_Items!B4748</f>
        <v>542300</v>
      </c>
      <c r="E4748">
        <f>Products!B4748</f>
        <v>0</v>
      </c>
      <c r="F4748">
        <f>Products!C4748</f>
        <v>0</v>
      </c>
      <c r="G4748">
        <f>Products!D4748</f>
        <v>0</v>
      </c>
      <c r="H4748">
        <f>Order_Items!C4748</f>
        <v>1</v>
      </c>
      <c r="I4748">
        <f>Order_Items!D4748</f>
        <v>255.35</v>
      </c>
      <c r="J4748">
        <f>Orders!G4748</f>
        <v>517.03</v>
      </c>
      <c r="K4748" t="str">
        <f>Orders!H4748</f>
        <v>Wallet</v>
      </c>
      <c r="L4748" t="str">
        <f>Orders!F4748</f>
        <v>On Time</v>
      </c>
      <c r="M4748">
        <f>Feedback!D4748</f>
        <v>5</v>
      </c>
      <c r="N4748" t="str">
        <f>Feedback!F4748</f>
        <v>Product Quality</v>
      </c>
      <c r="O4748" t="str">
        <f>Feedback!G4748</f>
        <v>Positive</v>
      </c>
    </row>
    <row r="4749" spans="1:15" x14ac:dyDescent="0.3">
      <c r="A4749">
        <f>Orders!A4749</f>
        <v>6513851276</v>
      </c>
      <c r="B4749" s="2">
        <f>Orders!C4749</f>
        <v>45162.654861111114</v>
      </c>
      <c r="C4749" s="1" t="str">
        <f>TEXT(Orders!B4749,"0")</f>
        <v>99160348</v>
      </c>
      <c r="D4749">
        <f>Order_Items!B4749</f>
        <v>491314</v>
      </c>
      <c r="E4749">
        <f>Products!B4749</f>
        <v>0</v>
      </c>
      <c r="F4749">
        <f>Products!C4749</f>
        <v>0</v>
      </c>
      <c r="G4749">
        <f>Products!D4749</f>
        <v>0</v>
      </c>
      <c r="H4749">
        <f>Order_Items!C4749</f>
        <v>2</v>
      </c>
      <c r="I4749">
        <f>Order_Items!D4749</f>
        <v>973.44</v>
      </c>
      <c r="J4749">
        <f>Orders!G4749</f>
        <v>722.42</v>
      </c>
      <c r="K4749" t="str">
        <f>Orders!H4749</f>
        <v>Wallet</v>
      </c>
      <c r="L4749" t="str">
        <f>Orders!F4749</f>
        <v>Slightly Delayed</v>
      </c>
      <c r="M4749">
        <f>Feedback!D4749</f>
        <v>4</v>
      </c>
      <c r="N4749" t="str">
        <f>Feedback!F4749</f>
        <v>Product Quality</v>
      </c>
      <c r="O4749" t="str">
        <f>Feedback!G4749</f>
        <v>Neutral</v>
      </c>
    </row>
    <row r="4750" spans="1:15" x14ac:dyDescent="0.3">
      <c r="A4750">
        <f>Orders!A4750</f>
        <v>6080784069</v>
      </c>
      <c r="B4750" s="2">
        <f>Orders!C4750</f>
        <v>45126.487500000003</v>
      </c>
      <c r="C4750" s="1" t="str">
        <f>TEXT(Orders!B4750,"0")</f>
        <v>39418109</v>
      </c>
      <c r="D4750">
        <f>Order_Items!B4750</f>
        <v>487065</v>
      </c>
      <c r="E4750">
        <f>Products!B4750</f>
        <v>0</v>
      </c>
      <c r="F4750">
        <f>Products!C4750</f>
        <v>0</v>
      </c>
      <c r="G4750">
        <f>Products!D4750</f>
        <v>0</v>
      </c>
      <c r="H4750">
        <f>Order_Items!C4750</f>
        <v>2</v>
      </c>
      <c r="I4750">
        <f>Order_Items!D4750</f>
        <v>374.68</v>
      </c>
      <c r="J4750">
        <f>Orders!G4750</f>
        <v>3940.75</v>
      </c>
      <c r="K4750" t="str">
        <f>Orders!H4750</f>
        <v>Wallet</v>
      </c>
      <c r="L4750" t="str">
        <f>Orders!F4750</f>
        <v>Slightly Delayed</v>
      </c>
      <c r="M4750">
        <f>Feedback!D4750</f>
        <v>4</v>
      </c>
      <c r="N4750" t="str">
        <f>Feedback!F4750</f>
        <v>Customer Service</v>
      </c>
      <c r="O4750" t="str">
        <f>Feedback!G4750</f>
        <v>Neutral</v>
      </c>
    </row>
    <row r="4751" spans="1:15" x14ac:dyDescent="0.3">
      <c r="A4751">
        <f>Orders!A4751</f>
        <v>1967283733</v>
      </c>
      <c r="B4751" s="2">
        <f>Orders!C4751</f>
        <v>45139.29791666667</v>
      </c>
      <c r="C4751" s="1" t="str">
        <f>TEXT(Orders!B4751,"0")</f>
        <v>15796277</v>
      </c>
      <c r="D4751">
        <f>Order_Items!B4751</f>
        <v>897083</v>
      </c>
      <c r="E4751">
        <f>Products!B4751</f>
        <v>0</v>
      </c>
      <c r="F4751">
        <f>Products!C4751</f>
        <v>0</v>
      </c>
      <c r="G4751">
        <f>Products!D4751</f>
        <v>0</v>
      </c>
      <c r="H4751">
        <f>Order_Items!C4751</f>
        <v>1</v>
      </c>
      <c r="I4751">
        <f>Order_Items!D4751</f>
        <v>972.69</v>
      </c>
      <c r="J4751">
        <f>Orders!G4751</f>
        <v>1589.89</v>
      </c>
      <c r="K4751" t="str">
        <f>Orders!H4751</f>
        <v>Cash</v>
      </c>
      <c r="L4751" t="str">
        <f>Orders!F4751</f>
        <v>Slightly Delayed</v>
      </c>
      <c r="M4751">
        <f>Feedback!D4751</f>
        <v>5</v>
      </c>
      <c r="N4751" t="str">
        <f>Feedback!F4751</f>
        <v>Product Quality</v>
      </c>
      <c r="O4751" t="str">
        <f>Feedback!G4751</f>
        <v>Positive</v>
      </c>
    </row>
    <row r="4752" spans="1:15" x14ac:dyDescent="0.3">
      <c r="A4752">
        <f>Orders!A4752</f>
        <v>2683672396</v>
      </c>
      <c r="B4752" s="2">
        <f>Orders!C4752</f>
        <v>45165.200694444444</v>
      </c>
      <c r="C4752" s="1" t="str">
        <f>TEXT(Orders!B4752,"0")</f>
        <v>89617089</v>
      </c>
      <c r="D4752">
        <f>Order_Items!B4752</f>
        <v>36412</v>
      </c>
      <c r="E4752">
        <f>Products!B4752</f>
        <v>0</v>
      </c>
      <c r="F4752">
        <f>Products!C4752</f>
        <v>0</v>
      </c>
      <c r="G4752">
        <f>Products!D4752</f>
        <v>0</v>
      </c>
      <c r="H4752">
        <f>Order_Items!C4752</f>
        <v>2</v>
      </c>
      <c r="I4752">
        <f>Order_Items!D4752</f>
        <v>397.68</v>
      </c>
      <c r="J4752">
        <f>Orders!G4752</f>
        <v>2073.9899999999998</v>
      </c>
      <c r="K4752" t="str">
        <f>Orders!H4752</f>
        <v>Card</v>
      </c>
      <c r="L4752" t="str">
        <f>Orders!F4752</f>
        <v>On Time</v>
      </c>
      <c r="M4752">
        <f>Feedback!D4752</f>
        <v>5</v>
      </c>
      <c r="N4752" t="str">
        <f>Feedback!F4752</f>
        <v>Customer Service</v>
      </c>
      <c r="O4752" t="str">
        <f>Feedback!G4752</f>
        <v>Positive</v>
      </c>
    </row>
    <row r="4753" spans="1:15" x14ac:dyDescent="0.3">
      <c r="A4753">
        <f>Orders!A4753</f>
        <v>1464736195</v>
      </c>
      <c r="B4753" s="2">
        <f>Orders!C4753</f>
        <v>45527.670138888891</v>
      </c>
      <c r="C4753" s="1" t="str">
        <f>TEXT(Orders!B4753,"0")</f>
        <v>15830066</v>
      </c>
      <c r="D4753">
        <f>Order_Items!B4753</f>
        <v>425341</v>
      </c>
      <c r="E4753">
        <f>Products!B4753</f>
        <v>0</v>
      </c>
      <c r="F4753">
        <f>Products!C4753</f>
        <v>0</v>
      </c>
      <c r="G4753">
        <f>Products!D4753</f>
        <v>0</v>
      </c>
      <c r="H4753">
        <f>Order_Items!C4753</f>
        <v>1</v>
      </c>
      <c r="I4753">
        <f>Order_Items!D4753</f>
        <v>486.28</v>
      </c>
      <c r="J4753">
        <f>Orders!G4753</f>
        <v>692.32</v>
      </c>
      <c r="K4753" t="str">
        <f>Orders!H4753</f>
        <v>Wallet</v>
      </c>
      <c r="L4753" t="str">
        <f>Orders!F4753</f>
        <v>Slightly Delayed</v>
      </c>
      <c r="M4753">
        <f>Feedback!D4753</f>
        <v>4</v>
      </c>
      <c r="N4753" t="str">
        <f>Feedback!F4753</f>
        <v>Customer Service</v>
      </c>
      <c r="O4753" t="str">
        <f>Feedback!G4753</f>
        <v>Neutral</v>
      </c>
    </row>
    <row r="4754" spans="1:15" x14ac:dyDescent="0.3">
      <c r="A4754">
        <f>Orders!A4754</f>
        <v>3258963661</v>
      </c>
      <c r="B4754" s="2">
        <f>Orders!C4754</f>
        <v>45429.333333333336</v>
      </c>
      <c r="C4754" s="1" t="str">
        <f>TEXT(Orders!B4754,"0")</f>
        <v>20343501</v>
      </c>
      <c r="D4754">
        <f>Order_Items!B4754</f>
        <v>644847</v>
      </c>
      <c r="E4754">
        <f>Products!B4754</f>
        <v>0</v>
      </c>
      <c r="F4754">
        <f>Products!C4754</f>
        <v>0</v>
      </c>
      <c r="G4754">
        <f>Products!D4754</f>
        <v>0</v>
      </c>
      <c r="H4754">
        <f>Order_Items!C4754</f>
        <v>1</v>
      </c>
      <c r="I4754">
        <f>Order_Items!D4754</f>
        <v>622.80999999999995</v>
      </c>
      <c r="J4754">
        <f>Orders!G4754</f>
        <v>3903.48</v>
      </c>
      <c r="K4754" t="str">
        <f>Orders!H4754</f>
        <v>Wallet</v>
      </c>
      <c r="L4754" t="str">
        <f>Orders!F4754</f>
        <v>On Time</v>
      </c>
      <c r="M4754">
        <f>Feedback!D4754</f>
        <v>4</v>
      </c>
      <c r="N4754" t="str">
        <f>Feedback!F4754</f>
        <v>Customer Service</v>
      </c>
      <c r="O4754" t="str">
        <f>Feedback!G4754</f>
        <v>Positive</v>
      </c>
    </row>
    <row r="4755" spans="1:15" x14ac:dyDescent="0.3">
      <c r="A4755">
        <f>Orders!A4755</f>
        <v>9956872454</v>
      </c>
      <c r="B4755" s="2">
        <f>Orders!C4755</f>
        <v>45250.21597222222</v>
      </c>
      <c r="C4755" s="1" t="str">
        <f>TEXT(Orders!B4755,"0")</f>
        <v>41874489</v>
      </c>
      <c r="D4755">
        <f>Order_Items!B4755</f>
        <v>11422</v>
      </c>
      <c r="E4755">
        <f>Products!B4755</f>
        <v>0</v>
      </c>
      <c r="F4755">
        <f>Products!C4755</f>
        <v>0</v>
      </c>
      <c r="G4755">
        <f>Products!D4755</f>
        <v>0</v>
      </c>
      <c r="H4755">
        <f>Order_Items!C4755</f>
        <v>1</v>
      </c>
      <c r="I4755">
        <f>Order_Items!D4755</f>
        <v>127.16</v>
      </c>
      <c r="J4755">
        <f>Orders!G4755</f>
        <v>5294.27</v>
      </c>
      <c r="K4755" t="str">
        <f>Orders!H4755</f>
        <v>Card</v>
      </c>
      <c r="L4755" t="str">
        <f>Orders!F4755</f>
        <v>Slightly Delayed</v>
      </c>
      <c r="M4755">
        <f>Feedback!D4755</f>
        <v>5</v>
      </c>
      <c r="N4755" t="str">
        <f>Feedback!F4755</f>
        <v>Product Quality</v>
      </c>
      <c r="O4755" t="str">
        <f>Feedback!G4755</f>
        <v>Positive</v>
      </c>
    </row>
    <row r="4756" spans="1:15" x14ac:dyDescent="0.3">
      <c r="A4756">
        <f>Orders!A4756</f>
        <v>867630114</v>
      </c>
      <c r="B4756" s="2">
        <f>Orders!C4756</f>
        <v>45103.76666666667</v>
      </c>
      <c r="C4756" s="1" t="str">
        <f>TEXT(Orders!B4756,"0")</f>
        <v>30373140</v>
      </c>
      <c r="D4756">
        <f>Order_Items!B4756</f>
        <v>123983</v>
      </c>
      <c r="E4756">
        <f>Products!B4756</f>
        <v>0</v>
      </c>
      <c r="F4756">
        <f>Products!C4756</f>
        <v>0</v>
      </c>
      <c r="G4756">
        <f>Products!D4756</f>
        <v>0</v>
      </c>
      <c r="H4756">
        <f>Order_Items!C4756</f>
        <v>2</v>
      </c>
      <c r="I4756">
        <f>Order_Items!D4756</f>
        <v>785.67</v>
      </c>
      <c r="J4756">
        <f>Orders!G4756</f>
        <v>2680.19</v>
      </c>
      <c r="K4756" t="str">
        <f>Orders!H4756</f>
        <v>Wallet</v>
      </c>
      <c r="L4756" t="str">
        <f>Orders!F4756</f>
        <v>On Time</v>
      </c>
      <c r="M4756">
        <f>Feedback!D4756</f>
        <v>4</v>
      </c>
      <c r="N4756" t="str">
        <f>Feedback!F4756</f>
        <v>Delivery</v>
      </c>
      <c r="O4756" t="str">
        <f>Feedback!G4756</f>
        <v>Neutral</v>
      </c>
    </row>
    <row r="4757" spans="1:15" x14ac:dyDescent="0.3">
      <c r="A4757">
        <f>Orders!A4757</f>
        <v>3333752740</v>
      </c>
      <c r="B4757" s="2">
        <f>Orders!C4757</f>
        <v>45117.706944444442</v>
      </c>
      <c r="C4757" s="1" t="str">
        <f>TEXT(Orders!B4757,"0")</f>
        <v>84862161</v>
      </c>
      <c r="D4757">
        <f>Order_Items!B4757</f>
        <v>70969</v>
      </c>
      <c r="E4757">
        <f>Products!B4757</f>
        <v>0</v>
      </c>
      <c r="F4757">
        <f>Products!C4757</f>
        <v>0</v>
      </c>
      <c r="G4757">
        <f>Products!D4757</f>
        <v>0</v>
      </c>
      <c r="H4757">
        <f>Order_Items!C4757</f>
        <v>2</v>
      </c>
      <c r="I4757">
        <f>Order_Items!D4757</f>
        <v>631.70000000000005</v>
      </c>
      <c r="J4757">
        <f>Orders!G4757</f>
        <v>397.55</v>
      </c>
      <c r="K4757" t="str">
        <f>Orders!H4757</f>
        <v>UPI</v>
      </c>
      <c r="L4757" t="str">
        <f>Orders!F4757</f>
        <v>On Time</v>
      </c>
      <c r="M4757">
        <f>Feedback!D4757</f>
        <v>3</v>
      </c>
      <c r="N4757" t="str">
        <f>Feedback!F4757</f>
        <v>Delivery</v>
      </c>
      <c r="O4757" t="str">
        <f>Feedback!G4757</f>
        <v>Negative</v>
      </c>
    </row>
    <row r="4758" spans="1:15" x14ac:dyDescent="0.3">
      <c r="A4758">
        <f>Orders!A4758</f>
        <v>4835197446</v>
      </c>
      <c r="B4758" s="2">
        <f>Orders!C4758</f>
        <v>45293.338888888888</v>
      </c>
      <c r="C4758" s="1" t="str">
        <f>TEXT(Orders!B4758,"0")</f>
        <v>72889295</v>
      </c>
      <c r="D4758">
        <f>Order_Items!B4758</f>
        <v>492958</v>
      </c>
      <c r="E4758">
        <f>Products!B4758</f>
        <v>0</v>
      </c>
      <c r="F4758">
        <f>Products!C4758</f>
        <v>0</v>
      </c>
      <c r="G4758">
        <f>Products!D4758</f>
        <v>0</v>
      </c>
      <c r="H4758">
        <f>Order_Items!C4758</f>
        <v>2</v>
      </c>
      <c r="I4758">
        <f>Order_Items!D4758</f>
        <v>84.2</v>
      </c>
      <c r="J4758">
        <f>Orders!G4758</f>
        <v>1255.6199999999999</v>
      </c>
      <c r="K4758" t="str">
        <f>Orders!H4758</f>
        <v>Wallet</v>
      </c>
      <c r="L4758" t="str">
        <f>Orders!F4758</f>
        <v>On Time</v>
      </c>
      <c r="M4758">
        <f>Feedback!D4758</f>
        <v>4</v>
      </c>
      <c r="N4758" t="str">
        <f>Feedback!F4758</f>
        <v>App Experience</v>
      </c>
      <c r="O4758" t="str">
        <f>Feedback!G4758</f>
        <v>Positive</v>
      </c>
    </row>
    <row r="4759" spans="1:15" x14ac:dyDescent="0.3">
      <c r="A4759">
        <f>Orders!A4759</f>
        <v>1888517793</v>
      </c>
      <c r="B4759" s="2">
        <f>Orders!C4759</f>
        <v>45201.276388888888</v>
      </c>
      <c r="C4759" s="1" t="str">
        <f>TEXT(Orders!B4759,"0")</f>
        <v>42514124</v>
      </c>
      <c r="D4759">
        <f>Order_Items!B4759</f>
        <v>329351</v>
      </c>
      <c r="E4759">
        <f>Products!B4759</f>
        <v>0</v>
      </c>
      <c r="F4759">
        <f>Products!C4759</f>
        <v>0</v>
      </c>
      <c r="G4759">
        <f>Products!D4759</f>
        <v>0</v>
      </c>
      <c r="H4759">
        <f>Order_Items!C4759</f>
        <v>2</v>
      </c>
      <c r="I4759">
        <f>Order_Items!D4759</f>
        <v>310.87</v>
      </c>
      <c r="J4759">
        <f>Orders!G4759</f>
        <v>828.44</v>
      </c>
      <c r="K4759" t="str">
        <f>Orders!H4759</f>
        <v>Wallet</v>
      </c>
      <c r="L4759" t="str">
        <f>Orders!F4759</f>
        <v>On Time</v>
      </c>
      <c r="M4759">
        <f>Feedback!D4759</f>
        <v>4</v>
      </c>
      <c r="N4759" t="str">
        <f>Feedback!F4759</f>
        <v>Customer Service</v>
      </c>
      <c r="O4759" t="str">
        <f>Feedback!G4759</f>
        <v>Neutral</v>
      </c>
    </row>
    <row r="4760" spans="1:15" x14ac:dyDescent="0.3">
      <c r="A4760">
        <f>Orders!A4760</f>
        <v>5148599328</v>
      </c>
      <c r="B4760" s="2">
        <f>Orders!C4760</f>
        <v>45419.566666666666</v>
      </c>
      <c r="C4760" s="1" t="str">
        <f>TEXT(Orders!B4760,"0")</f>
        <v>28350645</v>
      </c>
      <c r="D4760">
        <f>Order_Items!B4760</f>
        <v>871592</v>
      </c>
      <c r="E4760">
        <f>Products!B4760</f>
        <v>0</v>
      </c>
      <c r="F4760">
        <f>Products!C4760</f>
        <v>0</v>
      </c>
      <c r="G4760">
        <f>Products!D4760</f>
        <v>0</v>
      </c>
      <c r="H4760">
        <f>Order_Items!C4760</f>
        <v>2</v>
      </c>
      <c r="I4760">
        <f>Order_Items!D4760</f>
        <v>870.29</v>
      </c>
      <c r="J4760">
        <f>Orders!G4760</f>
        <v>97.04</v>
      </c>
      <c r="K4760" t="str">
        <f>Orders!H4760</f>
        <v>UPI</v>
      </c>
      <c r="L4760" t="str">
        <f>Orders!F4760</f>
        <v>Slightly Delayed</v>
      </c>
      <c r="M4760">
        <f>Feedback!D4760</f>
        <v>2</v>
      </c>
      <c r="N4760" t="str">
        <f>Feedback!F4760</f>
        <v>Customer Service</v>
      </c>
      <c r="O4760" t="str">
        <f>Feedback!G4760</f>
        <v>Negative</v>
      </c>
    </row>
    <row r="4761" spans="1:15" x14ac:dyDescent="0.3">
      <c r="A4761">
        <f>Orders!A4761</f>
        <v>3405089431</v>
      </c>
      <c r="B4761" s="2">
        <f>Orders!C4761</f>
        <v>45345.644444444442</v>
      </c>
      <c r="C4761" s="1" t="str">
        <f>TEXT(Orders!B4761,"0")</f>
        <v>96629034</v>
      </c>
      <c r="D4761">
        <f>Order_Items!B4761</f>
        <v>491314</v>
      </c>
      <c r="E4761">
        <f>Products!B4761</f>
        <v>0</v>
      </c>
      <c r="F4761">
        <f>Products!C4761</f>
        <v>0</v>
      </c>
      <c r="G4761">
        <f>Products!D4761</f>
        <v>0</v>
      </c>
      <c r="H4761">
        <f>Order_Items!C4761</f>
        <v>2</v>
      </c>
      <c r="I4761">
        <f>Order_Items!D4761</f>
        <v>973.44</v>
      </c>
      <c r="J4761">
        <f>Orders!G4761</f>
        <v>2479.65</v>
      </c>
      <c r="K4761" t="str">
        <f>Orders!H4761</f>
        <v>Card</v>
      </c>
      <c r="L4761" t="str">
        <f>Orders!F4761</f>
        <v>Slightly Delayed</v>
      </c>
      <c r="M4761">
        <f>Feedback!D4761</f>
        <v>3</v>
      </c>
      <c r="N4761" t="str">
        <f>Feedback!F4761</f>
        <v>Customer Service</v>
      </c>
      <c r="O4761" t="str">
        <f>Feedback!G4761</f>
        <v>Negative</v>
      </c>
    </row>
    <row r="4762" spans="1:15" x14ac:dyDescent="0.3">
      <c r="A4762">
        <f>Orders!A4762</f>
        <v>9286199495</v>
      </c>
      <c r="B4762" s="2">
        <f>Orders!C4762</f>
        <v>45179.872916666667</v>
      </c>
      <c r="C4762" s="1" t="str">
        <f>TEXT(Orders!B4762,"0")</f>
        <v>5751638</v>
      </c>
      <c r="D4762">
        <f>Order_Items!B4762</f>
        <v>647462</v>
      </c>
      <c r="E4762">
        <f>Products!B4762</f>
        <v>0</v>
      </c>
      <c r="F4762">
        <f>Products!C4762</f>
        <v>0</v>
      </c>
      <c r="G4762">
        <f>Products!D4762</f>
        <v>0</v>
      </c>
      <c r="H4762">
        <f>Order_Items!C4762</f>
        <v>1</v>
      </c>
      <c r="I4762">
        <f>Order_Items!D4762</f>
        <v>326.42</v>
      </c>
      <c r="J4762">
        <f>Orders!G4762</f>
        <v>813.3</v>
      </c>
      <c r="K4762" t="str">
        <f>Orders!H4762</f>
        <v>Wallet</v>
      </c>
      <c r="L4762" t="str">
        <f>Orders!F4762</f>
        <v>On Time</v>
      </c>
      <c r="M4762">
        <f>Feedback!D4762</f>
        <v>4</v>
      </c>
      <c r="N4762" t="str">
        <f>Feedback!F4762</f>
        <v>App Experience</v>
      </c>
      <c r="O4762" t="str">
        <f>Feedback!G4762</f>
        <v>Positive</v>
      </c>
    </row>
    <row r="4763" spans="1:15" x14ac:dyDescent="0.3">
      <c r="A4763">
        <f>Orders!A4763</f>
        <v>6418255337</v>
      </c>
      <c r="B4763" s="2">
        <f>Orders!C4763</f>
        <v>45335.745138888888</v>
      </c>
      <c r="C4763" s="1" t="str">
        <f>TEXT(Orders!B4763,"0")</f>
        <v>63948546</v>
      </c>
      <c r="D4763">
        <f>Order_Items!B4763</f>
        <v>154179</v>
      </c>
      <c r="E4763">
        <f>Products!B4763</f>
        <v>0</v>
      </c>
      <c r="F4763">
        <f>Products!C4763</f>
        <v>0</v>
      </c>
      <c r="G4763">
        <f>Products!D4763</f>
        <v>0</v>
      </c>
      <c r="H4763">
        <f>Order_Items!C4763</f>
        <v>1</v>
      </c>
      <c r="I4763">
        <f>Order_Items!D4763</f>
        <v>582.87</v>
      </c>
      <c r="J4763">
        <f>Orders!G4763</f>
        <v>3894.81</v>
      </c>
      <c r="K4763" t="str">
        <f>Orders!H4763</f>
        <v>Wallet</v>
      </c>
      <c r="L4763" t="str">
        <f>Orders!F4763</f>
        <v>On Time</v>
      </c>
      <c r="M4763">
        <f>Feedback!D4763</f>
        <v>4</v>
      </c>
      <c r="N4763" t="str">
        <f>Feedback!F4763</f>
        <v>Delivery</v>
      </c>
      <c r="O4763" t="str">
        <f>Feedback!G4763</f>
        <v>Positive</v>
      </c>
    </row>
    <row r="4764" spans="1:15" x14ac:dyDescent="0.3">
      <c r="A4764">
        <f>Orders!A4764</f>
        <v>7442478777</v>
      </c>
      <c r="B4764" s="2">
        <f>Orders!C4764</f>
        <v>45216.342361111114</v>
      </c>
      <c r="C4764" s="1" t="str">
        <f>TEXT(Orders!B4764,"0")</f>
        <v>28289030</v>
      </c>
      <c r="D4764">
        <f>Order_Items!B4764</f>
        <v>222892</v>
      </c>
      <c r="E4764">
        <f>Products!B4764</f>
        <v>0</v>
      </c>
      <c r="F4764">
        <f>Products!C4764</f>
        <v>0</v>
      </c>
      <c r="G4764">
        <f>Products!D4764</f>
        <v>0</v>
      </c>
      <c r="H4764">
        <f>Order_Items!C4764</f>
        <v>3</v>
      </c>
      <c r="I4764">
        <f>Order_Items!D4764</f>
        <v>869.22</v>
      </c>
      <c r="J4764">
        <f>Orders!G4764</f>
        <v>2429.09</v>
      </c>
      <c r="K4764" t="str">
        <f>Orders!H4764</f>
        <v>Cash</v>
      </c>
      <c r="L4764" t="str">
        <f>Orders!F4764</f>
        <v>On Time</v>
      </c>
      <c r="M4764">
        <f>Feedback!D4764</f>
        <v>2</v>
      </c>
      <c r="N4764" t="str">
        <f>Feedback!F4764</f>
        <v>App Experience</v>
      </c>
      <c r="O4764" t="str">
        <f>Feedback!G4764</f>
        <v>Negative</v>
      </c>
    </row>
    <row r="4765" spans="1:15" x14ac:dyDescent="0.3">
      <c r="A4765">
        <f>Orders!A4765</f>
        <v>5170777528</v>
      </c>
      <c r="B4765" s="2">
        <f>Orders!C4765</f>
        <v>45047.40347222222</v>
      </c>
      <c r="C4765" s="1" t="str">
        <f>TEXT(Orders!B4765,"0")</f>
        <v>31537100</v>
      </c>
      <c r="D4765">
        <f>Order_Items!B4765</f>
        <v>679284</v>
      </c>
      <c r="E4765">
        <f>Products!B4765</f>
        <v>0</v>
      </c>
      <c r="F4765">
        <f>Products!C4765</f>
        <v>0</v>
      </c>
      <c r="G4765">
        <f>Products!D4765</f>
        <v>0</v>
      </c>
      <c r="H4765">
        <f>Order_Items!C4765</f>
        <v>2</v>
      </c>
      <c r="I4765">
        <f>Order_Items!D4765</f>
        <v>877.89</v>
      </c>
      <c r="J4765">
        <f>Orders!G4765</f>
        <v>1207.56</v>
      </c>
      <c r="K4765" t="str">
        <f>Orders!H4765</f>
        <v>UPI</v>
      </c>
      <c r="L4765" t="str">
        <f>Orders!F4765</f>
        <v>On Time</v>
      </c>
      <c r="M4765">
        <f>Feedback!D4765</f>
        <v>1</v>
      </c>
      <c r="N4765" t="str">
        <f>Feedback!F4765</f>
        <v>Delivery</v>
      </c>
      <c r="O4765" t="str">
        <f>Feedback!G4765</f>
        <v>Negative</v>
      </c>
    </row>
    <row r="4766" spans="1:15" x14ac:dyDescent="0.3">
      <c r="A4766">
        <f>Orders!A4766</f>
        <v>1255941187</v>
      </c>
      <c r="B4766" s="2">
        <f>Orders!C4766</f>
        <v>45332.25</v>
      </c>
      <c r="C4766" s="1" t="str">
        <f>TEXT(Orders!B4766,"0")</f>
        <v>38420886</v>
      </c>
      <c r="D4766">
        <f>Order_Items!B4766</f>
        <v>478531</v>
      </c>
      <c r="E4766">
        <f>Products!B4766</f>
        <v>0</v>
      </c>
      <c r="F4766">
        <f>Products!C4766</f>
        <v>0</v>
      </c>
      <c r="G4766">
        <f>Products!D4766</f>
        <v>0</v>
      </c>
      <c r="H4766">
        <f>Order_Items!C4766</f>
        <v>3</v>
      </c>
      <c r="I4766">
        <f>Order_Items!D4766</f>
        <v>825.46</v>
      </c>
      <c r="J4766">
        <f>Orders!G4766</f>
        <v>2307.21</v>
      </c>
      <c r="K4766" t="str">
        <f>Orders!H4766</f>
        <v>Wallet</v>
      </c>
      <c r="L4766" t="str">
        <f>Orders!F4766</f>
        <v>Slightly Delayed</v>
      </c>
      <c r="M4766">
        <f>Feedback!D4766</f>
        <v>4</v>
      </c>
      <c r="N4766" t="str">
        <f>Feedback!F4766</f>
        <v>Product Quality</v>
      </c>
      <c r="O4766" t="str">
        <f>Feedback!G4766</f>
        <v>Neutral</v>
      </c>
    </row>
    <row r="4767" spans="1:15" x14ac:dyDescent="0.3">
      <c r="A4767">
        <f>Orders!A4767</f>
        <v>4704980993</v>
      </c>
      <c r="B4767" s="2">
        <f>Orders!C4767</f>
        <v>45436.174305555556</v>
      </c>
      <c r="C4767" s="1" t="str">
        <f>TEXT(Orders!B4767,"0")</f>
        <v>119099</v>
      </c>
      <c r="D4767">
        <f>Order_Items!B4767</f>
        <v>564692</v>
      </c>
      <c r="E4767">
        <f>Products!B4767</f>
        <v>0</v>
      </c>
      <c r="F4767">
        <f>Products!C4767</f>
        <v>0</v>
      </c>
      <c r="G4767">
        <f>Products!D4767</f>
        <v>0</v>
      </c>
      <c r="H4767">
        <f>Order_Items!C4767</f>
        <v>1</v>
      </c>
      <c r="I4767">
        <f>Order_Items!D4767</f>
        <v>215.65</v>
      </c>
      <c r="J4767">
        <f>Orders!G4767</f>
        <v>3153.02</v>
      </c>
      <c r="K4767" t="str">
        <f>Orders!H4767</f>
        <v>Wallet</v>
      </c>
      <c r="L4767" t="str">
        <f>Orders!F4767</f>
        <v>Slightly Delayed</v>
      </c>
      <c r="M4767">
        <f>Feedback!D4767</f>
        <v>4</v>
      </c>
      <c r="N4767" t="str">
        <f>Feedback!F4767</f>
        <v>App Experience</v>
      </c>
      <c r="O4767" t="str">
        <f>Feedback!G4767</f>
        <v>Positive</v>
      </c>
    </row>
    <row r="4768" spans="1:15" x14ac:dyDescent="0.3">
      <c r="A4768">
        <f>Orders!A4768</f>
        <v>7310604669</v>
      </c>
      <c r="B4768" s="2">
        <f>Orders!C4768</f>
        <v>45116.258333333331</v>
      </c>
      <c r="C4768" s="1" t="str">
        <f>TEXT(Orders!B4768,"0")</f>
        <v>93617659</v>
      </c>
      <c r="D4768">
        <f>Order_Items!B4768</f>
        <v>183929</v>
      </c>
      <c r="E4768">
        <f>Products!B4768</f>
        <v>0</v>
      </c>
      <c r="F4768">
        <f>Products!C4768</f>
        <v>0</v>
      </c>
      <c r="G4768">
        <f>Products!D4768</f>
        <v>0</v>
      </c>
      <c r="H4768">
        <f>Order_Items!C4768</f>
        <v>1</v>
      </c>
      <c r="I4768">
        <f>Order_Items!D4768</f>
        <v>738.74</v>
      </c>
      <c r="J4768">
        <f>Orders!G4768</f>
        <v>4342.7</v>
      </c>
      <c r="K4768" t="str">
        <f>Orders!H4768</f>
        <v>Card</v>
      </c>
      <c r="L4768" t="str">
        <f>Orders!F4768</f>
        <v>Slightly Delayed</v>
      </c>
      <c r="M4768">
        <f>Feedback!D4768</f>
        <v>4</v>
      </c>
      <c r="N4768" t="str">
        <f>Feedback!F4768</f>
        <v>Product Quality</v>
      </c>
      <c r="O4768" t="str">
        <f>Feedback!G4768</f>
        <v>Neutral</v>
      </c>
    </row>
    <row r="4769" spans="1:15" x14ac:dyDescent="0.3">
      <c r="A4769">
        <f>Orders!A4769</f>
        <v>7970608721</v>
      </c>
      <c r="B4769" s="2">
        <f>Orders!C4769</f>
        <v>45322.279861111114</v>
      </c>
      <c r="C4769" s="1" t="str">
        <f>TEXT(Orders!B4769,"0")</f>
        <v>60385293</v>
      </c>
      <c r="D4769">
        <f>Order_Items!B4769</f>
        <v>839170</v>
      </c>
      <c r="E4769">
        <f>Products!B4769</f>
        <v>0</v>
      </c>
      <c r="F4769">
        <f>Products!C4769</f>
        <v>0</v>
      </c>
      <c r="G4769">
        <f>Products!D4769</f>
        <v>0</v>
      </c>
      <c r="H4769">
        <f>Order_Items!C4769</f>
        <v>1</v>
      </c>
      <c r="I4769">
        <f>Order_Items!D4769</f>
        <v>481.63</v>
      </c>
      <c r="J4769">
        <f>Orders!G4769</f>
        <v>4153.66</v>
      </c>
      <c r="K4769" t="str">
        <f>Orders!H4769</f>
        <v>UPI</v>
      </c>
      <c r="L4769" t="str">
        <f>Orders!F4769</f>
        <v>Slightly Delayed</v>
      </c>
      <c r="M4769">
        <f>Feedback!D4769</f>
        <v>4</v>
      </c>
      <c r="N4769" t="str">
        <f>Feedback!F4769</f>
        <v>Customer Service</v>
      </c>
      <c r="O4769" t="str">
        <f>Feedback!G4769</f>
        <v>Positive</v>
      </c>
    </row>
    <row r="4770" spans="1:15" x14ac:dyDescent="0.3">
      <c r="A4770">
        <f>Orders!A4770</f>
        <v>3164727163</v>
      </c>
      <c r="B4770" s="2">
        <f>Orders!C4770</f>
        <v>45055.354166666664</v>
      </c>
      <c r="C4770" s="1" t="str">
        <f>TEXT(Orders!B4770,"0")</f>
        <v>20956158</v>
      </c>
      <c r="D4770">
        <f>Order_Items!B4770</f>
        <v>542300</v>
      </c>
      <c r="E4770">
        <f>Products!B4770</f>
        <v>0</v>
      </c>
      <c r="F4770">
        <f>Products!C4770</f>
        <v>0</v>
      </c>
      <c r="G4770">
        <f>Products!D4770</f>
        <v>0</v>
      </c>
      <c r="H4770">
        <f>Order_Items!C4770</f>
        <v>1</v>
      </c>
      <c r="I4770">
        <f>Order_Items!D4770</f>
        <v>255.35</v>
      </c>
      <c r="J4770">
        <f>Orders!G4770</f>
        <v>1185.06</v>
      </c>
      <c r="K4770" t="str">
        <f>Orders!H4770</f>
        <v>Cash</v>
      </c>
      <c r="L4770" t="str">
        <f>Orders!F4770</f>
        <v>Slightly Delayed</v>
      </c>
      <c r="M4770">
        <f>Feedback!D4770</f>
        <v>1</v>
      </c>
      <c r="N4770" t="str">
        <f>Feedback!F4770</f>
        <v>Delivery</v>
      </c>
      <c r="O4770" t="str">
        <f>Feedback!G4770</f>
        <v>Negative</v>
      </c>
    </row>
    <row r="4771" spans="1:15" x14ac:dyDescent="0.3">
      <c r="A4771">
        <f>Orders!A4771</f>
        <v>2388064449</v>
      </c>
      <c r="B4771" s="2">
        <f>Orders!C4771</f>
        <v>45438.256944444445</v>
      </c>
      <c r="C4771" s="1" t="str">
        <f>TEXT(Orders!B4771,"0")</f>
        <v>34237583</v>
      </c>
      <c r="D4771">
        <f>Order_Items!B4771</f>
        <v>473929</v>
      </c>
      <c r="E4771">
        <f>Products!B4771</f>
        <v>0</v>
      </c>
      <c r="F4771">
        <f>Products!C4771</f>
        <v>0</v>
      </c>
      <c r="G4771">
        <f>Products!D4771</f>
        <v>0</v>
      </c>
      <c r="H4771">
        <f>Order_Items!C4771</f>
        <v>3</v>
      </c>
      <c r="I4771">
        <f>Order_Items!D4771</f>
        <v>440.19</v>
      </c>
      <c r="J4771">
        <f>Orders!G4771</f>
        <v>3393.04</v>
      </c>
      <c r="K4771" t="str">
        <f>Orders!H4771</f>
        <v>Card</v>
      </c>
      <c r="L4771" t="str">
        <f>Orders!F4771</f>
        <v>On Time</v>
      </c>
      <c r="M4771">
        <f>Feedback!D4771</f>
        <v>2</v>
      </c>
      <c r="N4771" t="str">
        <f>Feedback!F4771</f>
        <v>Customer Service</v>
      </c>
      <c r="O4771" t="str">
        <f>Feedback!G4771</f>
        <v>Negative</v>
      </c>
    </row>
    <row r="4772" spans="1:15" x14ac:dyDescent="0.3">
      <c r="A4772">
        <f>Orders!A4772</f>
        <v>757816226</v>
      </c>
      <c r="B4772" s="2">
        <f>Orders!C4772</f>
        <v>45001.588194444441</v>
      </c>
      <c r="C4772" s="1" t="str">
        <f>TEXT(Orders!B4772,"0")</f>
        <v>22571994</v>
      </c>
      <c r="D4772">
        <f>Order_Items!B4772</f>
        <v>14145</v>
      </c>
      <c r="E4772">
        <f>Products!B4772</f>
        <v>0</v>
      </c>
      <c r="F4772">
        <f>Products!C4772</f>
        <v>0</v>
      </c>
      <c r="G4772">
        <f>Products!D4772</f>
        <v>0</v>
      </c>
      <c r="H4772">
        <f>Order_Items!C4772</f>
        <v>3</v>
      </c>
      <c r="I4772">
        <f>Order_Items!D4772</f>
        <v>630.84</v>
      </c>
      <c r="J4772">
        <f>Orders!G4772</f>
        <v>1308.05</v>
      </c>
      <c r="K4772" t="str">
        <f>Orders!H4772</f>
        <v>Wallet</v>
      </c>
      <c r="L4772" t="str">
        <f>Orders!F4772</f>
        <v>Significantly Delayed</v>
      </c>
      <c r="M4772">
        <f>Feedback!D4772</f>
        <v>2</v>
      </c>
      <c r="N4772" t="str">
        <f>Feedback!F4772</f>
        <v>Customer Service</v>
      </c>
      <c r="O4772" t="str">
        <f>Feedback!G4772</f>
        <v>Negative</v>
      </c>
    </row>
    <row r="4773" spans="1:15" x14ac:dyDescent="0.3">
      <c r="A4773">
        <f>Orders!A4773</f>
        <v>259772553</v>
      </c>
      <c r="B4773" s="2">
        <f>Orders!C4773</f>
        <v>45196.089583333334</v>
      </c>
      <c r="C4773" s="1" t="str">
        <f>TEXT(Orders!B4773,"0")</f>
        <v>2566268</v>
      </c>
      <c r="D4773">
        <f>Order_Items!B4773</f>
        <v>34200</v>
      </c>
      <c r="E4773">
        <f>Products!B4773</f>
        <v>0</v>
      </c>
      <c r="F4773">
        <f>Products!C4773</f>
        <v>0</v>
      </c>
      <c r="G4773">
        <f>Products!D4773</f>
        <v>0</v>
      </c>
      <c r="H4773">
        <f>Order_Items!C4773</f>
        <v>2</v>
      </c>
      <c r="I4773">
        <f>Order_Items!D4773</f>
        <v>319.8</v>
      </c>
      <c r="J4773">
        <f>Orders!G4773</f>
        <v>881.42</v>
      </c>
      <c r="K4773" t="str">
        <f>Orders!H4773</f>
        <v>Card</v>
      </c>
      <c r="L4773" t="str">
        <f>Orders!F4773</f>
        <v>On Time</v>
      </c>
      <c r="M4773">
        <f>Feedback!D4773</f>
        <v>3</v>
      </c>
      <c r="N4773" t="str">
        <f>Feedback!F4773</f>
        <v>Product Quality</v>
      </c>
      <c r="O4773" t="str">
        <f>Feedback!G4773</f>
        <v>Neutral</v>
      </c>
    </row>
    <row r="4774" spans="1:15" x14ac:dyDescent="0.3">
      <c r="A4774">
        <f>Orders!A4774</f>
        <v>8388644219</v>
      </c>
      <c r="B4774" s="2">
        <f>Orders!C4774</f>
        <v>45403.409722222219</v>
      </c>
      <c r="C4774" s="1" t="str">
        <f>TEXT(Orders!B4774,"0")</f>
        <v>4444673</v>
      </c>
      <c r="D4774">
        <f>Order_Items!B4774</f>
        <v>9436</v>
      </c>
      <c r="E4774">
        <f>Products!B4774</f>
        <v>0</v>
      </c>
      <c r="F4774">
        <f>Products!C4774</f>
        <v>0</v>
      </c>
      <c r="G4774">
        <f>Products!D4774</f>
        <v>0</v>
      </c>
      <c r="H4774">
        <f>Order_Items!C4774</f>
        <v>1</v>
      </c>
      <c r="I4774">
        <f>Order_Items!D4774</f>
        <v>88.43</v>
      </c>
      <c r="J4774">
        <f>Orders!G4774</f>
        <v>491.39</v>
      </c>
      <c r="K4774" t="str">
        <f>Orders!H4774</f>
        <v>Card</v>
      </c>
      <c r="L4774" t="str">
        <f>Orders!F4774</f>
        <v>On Time</v>
      </c>
      <c r="M4774">
        <f>Feedback!D4774</f>
        <v>4</v>
      </c>
      <c r="N4774" t="str">
        <f>Feedback!F4774</f>
        <v>Delivery</v>
      </c>
      <c r="O4774" t="str">
        <f>Feedback!G4774</f>
        <v>Positive</v>
      </c>
    </row>
    <row r="4775" spans="1:15" x14ac:dyDescent="0.3">
      <c r="A4775">
        <f>Orders!A4775</f>
        <v>1545044936</v>
      </c>
      <c r="B4775" s="2">
        <f>Orders!C4775</f>
        <v>45162.98333333333</v>
      </c>
      <c r="C4775" s="1" t="str">
        <f>TEXT(Orders!B4775,"0")</f>
        <v>77921718</v>
      </c>
      <c r="D4775">
        <f>Order_Items!B4775</f>
        <v>329351</v>
      </c>
      <c r="E4775">
        <f>Products!B4775</f>
        <v>0</v>
      </c>
      <c r="F4775">
        <f>Products!C4775</f>
        <v>0</v>
      </c>
      <c r="G4775">
        <f>Products!D4775</f>
        <v>0</v>
      </c>
      <c r="H4775">
        <f>Order_Items!C4775</f>
        <v>1</v>
      </c>
      <c r="I4775">
        <f>Order_Items!D4775</f>
        <v>310.87</v>
      </c>
      <c r="J4775">
        <f>Orders!G4775</f>
        <v>1686.14</v>
      </c>
      <c r="K4775" t="str">
        <f>Orders!H4775</f>
        <v>Cash</v>
      </c>
      <c r="L4775" t="str">
        <f>Orders!F4775</f>
        <v>On Time</v>
      </c>
      <c r="M4775">
        <f>Feedback!D4775</f>
        <v>1</v>
      </c>
      <c r="N4775" t="str">
        <f>Feedback!F4775</f>
        <v>Customer Service</v>
      </c>
      <c r="O4775" t="str">
        <f>Feedback!G4775</f>
        <v>Negative</v>
      </c>
    </row>
    <row r="4776" spans="1:15" x14ac:dyDescent="0.3">
      <c r="A4776">
        <f>Orders!A4776</f>
        <v>6995571310</v>
      </c>
      <c r="B4776" s="2">
        <f>Orders!C4776</f>
        <v>45375.301388888889</v>
      </c>
      <c r="C4776" s="1" t="str">
        <f>TEXT(Orders!B4776,"0")</f>
        <v>81200164</v>
      </c>
      <c r="D4776">
        <f>Order_Items!B4776</f>
        <v>336847</v>
      </c>
      <c r="E4776">
        <f>Products!B4776</f>
        <v>0</v>
      </c>
      <c r="F4776">
        <f>Products!C4776</f>
        <v>0</v>
      </c>
      <c r="G4776">
        <f>Products!D4776</f>
        <v>0</v>
      </c>
      <c r="H4776">
        <f>Order_Items!C4776</f>
        <v>1</v>
      </c>
      <c r="I4776">
        <f>Order_Items!D4776</f>
        <v>936.98</v>
      </c>
      <c r="J4776">
        <f>Orders!G4776</f>
        <v>2773.23</v>
      </c>
      <c r="K4776" t="str">
        <f>Orders!H4776</f>
        <v>UPI</v>
      </c>
      <c r="L4776" t="str">
        <f>Orders!F4776</f>
        <v>On Time</v>
      </c>
      <c r="M4776">
        <f>Feedback!D4776</f>
        <v>4</v>
      </c>
      <c r="N4776" t="str">
        <f>Feedback!F4776</f>
        <v>Product Quality</v>
      </c>
      <c r="O4776" t="str">
        <f>Feedback!G4776</f>
        <v>Neutral</v>
      </c>
    </row>
    <row r="4777" spans="1:15" x14ac:dyDescent="0.3">
      <c r="A4777">
        <f>Orders!A4777</f>
        <v>8801161214</v>
      </c>
      <c r="B4777" s="2">
        <f>Orders!C4777</f>
        <v>45393.080555555556</v>
      </c>
      <c r="C4777" s="1" t="str">
        <f>TEXT(Orders!B4777,"0")</f>
        <v>9107360</v>
      </c>
      <c r="D4777">
        <f>Order_Items!B4777</f>
        <v>313754</v>
      </c>
      <c r="E4777">
        <f>Products!B4777</f>
        <v>0</v>
      </c>
      <c r="F4777">
        <f>Products!C4777</f>
        <v>0</v>
      </c>
      <c r="G4777">
        <f>Products!D4777</f>
        <v>0</v>
      </c>
      <c r="H4777">
        <f>Order_Items!C4777</f>
        <v>3</v>
      </c>
      <c r="I4777">
        <f>Order_Items!D4777</f>
        <v>136.6</v>
      </c>
      <c r="J4777">
        <f>Orders!G4777</f>
        <v>1367.02</v>
      </c>
      <c r="K4777" t="str">
        <f>Orders!H4777</f>
        <v>UPI</v>
      </c>
      <c r="L4777" t="str">
        <f>Orders!F4777</f>
        <v>On Time</v>
      </c>
      <c r="M4777">
        <f>Feedback!D4777</f>
        <v>4</v>
      </c>
      <c r="N4777" t="str">
        <f>Feedback!F4777</f>
        <v>Product Quality</v>
      </c>
      <c r="O4777" t="str">
        <f>Feedback!G4777</f>
        <v>Neutral</v>
      </c>
    </row>
    <row r="4778" spans="1:15" x14ac:dyDescent="0.3">
      <c r="A4778">
        <f>Orders!A4778</f>
        <v>1751319400</v>
      </c>
      <c r="B4778" s="2">
        <f>Orders!C4778</f>
        <v>45468.45416666667</v>
      </c>
      <c r="C4778" s="1" t="str">
        <f>TEXT(Orders!B4778,"0")</f>
        <v>98307019</v>
      </c>
      <c r="D4778">
        <f>Order_Items!B4778</f>
        <v>561860</v>
      </c>
      <c r="E4778">
        <f>Products!B4778</f>
        <v>0</v>
      </c>
      <c r="F4778">
        <f>Products!C4778</f>
        <v>0</v>
      </c>
      <c r="G4778">
        <f>Products!D4778</f>
        <v>0</v>
      </c>
      <c r="H4778">
        <f>Order_Items!C4778</f>
        <v>2</v>
      </c>
      <c r="I4778">
        <f>Order_Items!D4778</f>
        <v>874.78</v>
      </c>
      <c r="J4778">
        <f>Orders!G4778</f>
        <v>4146</v>
      </c>
      <c r="K4778" t="str">
        <f>Orders!H4778</f>
        <v>Card</v>
      </c>
      <c r="L4778" t="str">
        <f>Orders!F4778</f>
        <v>On Time</v>
      </c>
      <c r="M4778">
        <f>Feedback!D4778</f>
        <v>3</v>
      </c>
      <c r="N4778" t="str">
        <f>Feedback!F4778</f>
        <v>Delivery</v>
      </c>
      <c r="O4778" t="str">
        <f>Feedback!G4778</f>
        <v>Neutral</v>
      </c>
    </row>
    <row r="4779" spans="1:15" x14ac:dyDescent="0.3">
      <c r="A4779">
        <f>Orders!A4779</f>
        <v>10448052</v>
      </c>
      <c r="B4779" s="2">
        <f>Orders!C4779</f>
        <v>45143.417361111111</v>
      </c>
      <c r="C4779" s="1" t="str">
        <f>TEXT(Orders!B4779,"0")</f>
        <v>90021871</v>
      </c>
      <c r="D4779">
        <f>Order_Items!B4779</f>
        <v>945635</v>
      </c>
      <c r="E4779">
        <f>Products!B4779</f>
        <v>0</v>
      </c>
      <c r="F4779">
        <f>Products!C4779</f>
        <v>0</v>
      </c>
      <c r="G4779">
        <f>Products!D4779</f>
        <v>0</v>
      </c>
      <c r="H4779">
        <f>Order_Items!C4779</f>
        <v>2</v>
      </c>
      <c r="I4779">
        <f>Order_Items!D4779</f>
        <v>778.9</v>
      </c>
      <c r="J4779">
        <f>Orders!G4779</f>
        <v>1228.8599999999999</v>
      </c>
      <c r="K4779" t="str">
        <f>Orders!H4779</f>
        <v>UPI</v>
      </c>
      <c r="L4779" t="str">
        <f>Orders!F4779</f>
        <v>On Time</v>
      </c>
      <c r="M4779">
        <f>Feedback!D4779</f>
        <v>4</v>
      </c>
      <c r="N4779" t="str">
        <f>Feedback!F4779</f>
        <v>App Experience</v>
      </c>
      <c r="O4779" t="str">
        <f>Feedback!G4779</f>
        <v>Positive</v>
      </c>
    </row>
    <row r="4780" spans="1:15" x14ac:dyDescent="0.3">
      <c r="A4780">
        <f>Orders!A4780</f>
        <v>3047076079</v>
      </c>
      <c r="B4780" s="2">
        <f>Orders!C4780</f>
        <v>45068.353472222225</v>
      </c>
      <c r="C4780" s="1" t="str">
        <f>TEXT(Orders!B4780,"0")</f>
        <v>65895091</v>
      </c>
      <c r="D4780">
        <f>Order_Items!B4780</f>
        <v>723678</v>
      </c>
      <c r="E4780">
        <f>Products!B4780</f>
        <v>0</v>
      </c>
      <c r="F4780">
        <f>Products!C4780</f>
        <v>0</v>
      </c>
      <c r="G4780">
        <f>Products!D4780</f>
        <v>0</v>
      </c>
      <c r="H4780">
        <f>Order_Items!C4780</f>
        <v>1</v>
      </c>
      <c r="I4780">
        <f>Order_Items!D4780</f>
        <v>675.46</v>
      </c>
      <c r="J4780">
        <f>Orders!G4780</f>
        <v>881.42</v>
      </c>
      <c r="K4780" t="str">
        <f>Orders!H4780</f>
        <v>Card</v>
      </c>
      <c r="L4780" t="str">
        <f>Orders!F4780</f>
        <v>On Time</v>
      </c>
      <c r="M4780">
        <f>Feedback!D4780</f>
        <v>5</v>
      </c>
      <c r="N4780" t="str">
        <f>Feedback!F4780</f>
        <v>Customer Service</v>
      </c>
      <c r="O4780" t="str">
        <f>Feedback!G4780</f>
        <v>Positive</v>
      </c>
    </row>
    <row r="4781" spans="1:15" x14ac:dyDescent="0.3">
      <c r="A4781">
        <f>Orders!A4781</f>
        <v>5085860780</v>
      </c>
      <c r="B4781" s="2">
        <f>Orders!C4781</f>
        <v>45273.763194444444</v>
      </c>
      <c r="C4781" s="1" t="str">
        <f>TEXT(Orders!B4781,"0")</f>
        <v>64316806</v>
      </c>
      <c r="D4781">
        <f>Order_Items!B4781</f>
        <v>513199</v>
      </c>
      <c r="E4781">
        <f>Products!B4781</f>
        <v>0</v>
      </c>
      <c r="F4781">
        <f>Products!C4781</f>
        <v>0</v>
      </c>
      <c r="G4781">
        <f>Products!D4781</f>
        <v>0</v>
      </c>
      <c r="H4781">
        <f>Order_Items!C4781</f>
        <v>3</v>
      </c>
      <c r="I4781">
        <f>Order_Items!D4781</f>
        <v>422.23</v>
      </c>
      <c r="J4781">
        <f>Orders!G4781</f>
        <v>697.53</v>
      </c>
      <c r="K4781" t="str">
        <f>Orders!H4781</f>
        <v>Cash</v>
      </c>
      <c r="L4781" t="str">
        <f>Orders!F4781</f>
        <v>On Time</v>
      </c>
      <c r="M4781">
        <f>Feedback!D4781</f>
        <v>5</v>
      </c>
      <c r="N4781" t="str">
        <f>Feedback!F4781</f>
        <v>Product Quality</v>
      </c>
      <c r="O4781" t="str">
        <f>Feedback!G4781</f>
        <v>Positive</v>
      </c>
    </row>
    <row r="4782" spans="1:15" x14ac:dyDescent="0.3">
      <c r="A4782">
        <f>Orders!A4782</f>
        <v>6213909425</v>
      </c>
      <c r="B4782" s="2">
        <f>Orders!C4782</f>
        <v>45265.879166666666</v>
      </c>
      <c r="C4782" s="1" t="str">
        <f>TEXT(Orders!B4782,"0")</f>
        <v>42208242</v>
      </c>
      <c r="D4782">
        <f>Order_Items!B4782</f>
        <v>455083</v>
      </c>
      <c r="E4782">
        <f>Products!B4782</f>
        <v>0</v>
      </c>
      <c r="F4782">
        <f>Products!C4782</f>
        <v>0</v>
      </c>
      <c r="G4782">
        <f>Products!D4782</f>
        <v>0</v>
      </c>
      <c r="H4782">
        <f>Order_Items!C4782</f>
        <v>3</v>
      </c>
      <c r="I4782">
        <f>Order_Items!D4782</f>
        <v>959.01</v>
      </c>
      <c r="J4782">
        <f>Orders!G4782</f>
        <v>4991.59</v>
      </c>
      <c r="K4782" t="str">
        <f>Orders!H4782</f>
        <v>Cash</v>
      </c>
      <c r="L4782" t="str">
        <f>Orders!F4782</f>
        <v>On Time</v>
      </c>
      <c r="M4782">
        <f>Feedback!D4782</f>
        <v>2</v>
      </c>
      <c r="N4782" t="str">
        <f>Feedback!F4782</f>
        <v>Customer Service</v>
      </c>
      <c r="O4782" t="str">
        <f>Feedback!G4782</f>
        <v>Negative</v>
      </c>
    </row>
    <row r="4783" spans="1:15" x14ac:dyDescent="0.3">
      <c r="A4783">
        <f>Orders!A4783</f>
        <v>3712789789</v>
      </c>
      <c r="B4783" s="2">
        <f>Orders!C4783</f>
        <v>45324.827777777777</v>
      </c>
      <c r="C4783" s="1" t="str">
        <f>TEXT(Orders!B4783,"0")</f>
        <v>20634789</v>
      </c>
      <c r="D4783">
        <f>Order_Items!B4783</f>
        <v>455755</v>
      </c>
      <c r="E4783">
        <f>Products!B4783</f>
        <v>0</v>
      </c>
      <c r="F4783">
        <f>Products!C4783</f>
        <v>0</v>
      </c>
      <c r="G4783">
        <f>Products!D4783</f>
        <v>0</v>
      </c>
      <c r="H4783">
        <f>Order_Items!C4783</f>
        <v>2</v>
      </c>
      <c r="I4783">
        <f>Order_Items!D4783</f>
        <v>44.09</v>
      </c>
      <c r="J4783">
        <f>Orders!G4783</f>
        <v>2294.4299999999998</v>
      </c>
      <c r="K4783" t="str">
        <f>Orders!H4783</f>
        <v>Wallet</v>
      </c>
      <c r="L4783" t="str">
        <f>Orders!F4783</f>
        <v>On Time</v>
      </c>
      <c r="M4783">
        <f>Feedback!D4783</f>
        <v>4</v>
      </c>
      <c r="N4783" t="str">
        <f>Feedback!F4783</f>
        <v>Product Quality</v>
      </c>
      <c r="O4783" t="str">
        <f>Feedback!G4783</f>
        <v>Neutral</v>
      </c>
    </row>
    <row r="4784" spans="1:15" x14ac:dyDescent="0.3">
      <c r="A4784">
        <f>Orders!A4784</f>
        <v>278794976</v>
      </c>
      <c r="B4784" s="2">
        <f>Orders!C4784</f>
        <v>45003.478472222225</v>
      </c>
      <c r="C4784" s="1" t="str">
        <f>TEXT(Orders!B4784,"0")</f>
        <v>94137242</v>
      </c>
      <c r="D4784">
        <f>Order_Items!B4784</f>
        <v>378676</v>
      </c>
      <c r="E4784">
        <f>Products!B4784</f>
        <v>0</v>
      </c>
      <c r="F4784">
        <f>Products!C4784</f>
        <v>0</v>
      </c>
      <c r="G4784">
        <f>Products!D4784</f>
        <v>0</v>
      </c>
      <c r="H4784">
        <f>Order_Items!C4784</f>
        <v>3</v>
      </c>
      <c r="I4784">
        <f>Order_Items!D4784</f>
        <v>881.42</v>
      </c>
      <c r="J4784">
        <f>Orders!G4784</f>
        <v>3325.87</v>
      </c>
      <c r="K4784" t="str">
        <f>Orders!H4784</f>
        <v>Cash</v>
      </c>
      <c r="L4784" t="str">
        <f>Orders!F4784</f>
        <v>On Time</v>
      </c>
      <c r="M4784">
        <f>Feedback!D4784</f>
        <v>4</v>
      </c>
      <c r="N4784" t="str">
        <f>Feedback!F4784</f>
        <v>Delivery</v>
      </c>
      <c r="O4784" t="str">
        <f>Feedback!G4784</f>
        <v>Neutral</v>
      </c>
    </row>
    <row r="4785" spans="1:15" x14ac:dyDescent="0.3">
      <c r="A4785">
        <f>Orders!A4785</f>
        <v>3420357591</v>
      </c>
      <c r="B4785" s="2">
        <f>Orders!C4785</f>
        <v>45483.917361111111</v>
      </c>
      <c r="C4785" s="1" t="str">
        <f>TEXT(Orders!B4785,"0")</f>
        <v>86444757</v>
      </c>
      <c r="D4785">
        <f>Order_Items!B4785</f>
        <v>365133</v>
      </c>
      <c r="E4785">
        <f>Products!B4785</f>
        <v>0</v>
      </c>
      <c r="F4785">
        <f>Products!C4785</f>
        <v>0</v>
      </c>
      <c r="G4785">
        <f>Products!D4785</f>
        <v>0</v>
      </c>
      <c r="H4785">
        <f>Order_Items!C4785</f>
        <v>1</v>
      </c>
      <c r="I4785">
        <f>Order_Items!D4785</f>
        <v>915.45</v>
      </c>
      <c r="J4785">
        <f>Orders!G4785</f>
        <v>4924.0200000000004</v>
      </c>
      <c r="K4785" t="str">
        <f>Orders!H4785</f>
        <v>Card</v>
      </c>
      <c r="L4785" t="str">
        <f>Orders!F4785</f>
        <v>On Time</v>
      </c>
      <c r="M4785">
        <f>Feedback!D4785</f>
        <v>4</v>
      </c>
      <c r="N4785" t="str">
        <f>Feedback!F4785</f>
        <v>App Experience</v>
      </c>
      <c r="O4785" t="str">
        <f>Feedback!G4785</f>
        <v>Neutral</v>
      </c>
    </row>
    <row r="4786" spans="1:15" x14ac:dyDescent="0.3">
      <c r="A4786">
        <f>Orders!A4786</f>
        <v>4551386734</v>
      </c>
      <c r="B4786" s="2">
        <f>Orders!C4786</f>
        <v>45003.020138888889</v>
      </c>
      <c r="C4786" s="1" t="str">
        <f>TEXT(Orders!B4786,"0")</f>
        <v>62807542</v>
      </c>
      <c r="D4786">
        <f>Order_Items!B4786</f>
        <v>951463</v>
      </c>
      <c r="E4786">
        <f>Products!B4786</f>
        <v>0</v>
      </c>
      <c r="F4786">
        <f>Products!C4786</f>
        <v>0</v>
      </c>
      <c r="G4786">
        <f>Products!D4786</f>
        <v>0</v>
      </c>
      <c r="H4786">
        <f>Order_Items!C4786</f>
        <v>3</v>
      </c>
      <c r="I4786">
        <f>Order_Items!D4786</f>
        <v>787.4</v>
      </c>
      <c r="J4786">
        <f>Orders!G4786</f>
        <v>1974.67</v>
      </c>
      <c r="K4786" t="str">
        <f>Orders!H4786</f>
        <v>Card</v>
      </c>
      <c r="L4786" t="str">
        <f>Orders!F4786</f>
        <v>Slightly Delayed</v>
      </c>
      <c r="M4786">
        <f>Feedback!D4786</f>
        <v>3</v>
      </c>
      <c r="N4786" t="str">
        <f>Feedback!F4786</f>
        <v>Delivery</v>
      </c>
      <c r="O4786" t="str">
        <f>Feedback!G4786</f>
        <v>Neutral</v>
      </c>
    </row>
    <row r="4787" spans="1:15" x14ac:dyDescent="0.3">
      <c r="A4787">
        <f>Orders!A4787</f>
        <v>7609681987</v>
      </c>
      <c r="B4787" s="2">
        <f>Orders!C4787</f>
        <v>45215.627083333333</v>
      </c>
      <c r="C4787" s="1" t="str">
        <f>TEXT(Orders!B4787,"0")</f>
        <v>22076522</v>
      </c>
      <c r="D4787">
        <f>Order_Items!B4787</f>
        <v>365132</v>
      </c>
      <c r="E4787">
        <f>Products!B4787</f>
        <v>0</v>
      </c>
      <c r="F4787">
        <f>Products!C4787</f>
        <v>0</v>
      </c>
      <c r="G4787">
        <f>Products!D4787</f>
        <v>0</v>
      </c>
      <c r="H4787">
        <f>Order_Items!C4787</f>
        <v>1</v>
      </c>
      <c r="I4787">
        <f>Order_Items!D4787</f>
        <v>229.38</v>
      </c>
      <c r="J4787">
        <f>Orders!G4787</f>
        <v>4177.05</v>
      </c>
      <c r="K4787" t="str">
        <f>Orders!H4787</f>
        <v>Card</v>
      </c>
      <c r="L4787" t="str">
        <f>Orders!F4787</f>
        <v>On Time</v>
      </c>
      <c r="M4787">
        <f>Feedback!D4787</f>
        <v>3</v>
      </c>
      <c r="N4787" t="str">
        <f>Feedback!F4787</f>
        <v>Customer Service</v>
      </c>
      <c r="O4787" t="str">
        <f>Feedback!G4787</f>
        <v>Neutral</v>
      </c>
    </row>
    <row r="4788" spans="1:15" x14ac:dyDescent="0.3">
      <c r="A4788">
        <f>Orders!A4788</f>
        <v>1721655048</v>
      </c>
      <c r="B4788" s="2">
        <f>Orders!C4788</f>
        <v>45397.564583333333</v>
      </c>
      <c r="C4788" s="1" t="str">
        <f>TEXT(Orders!B4788,"0")</f>
        <v>79742293</v>
      </c>
      <c r="D4788">
        <f>Order_Items!B4788</f>
        <v>589812</v>
      </c>
      <c r="E4788">
        <f>Products!B4788</f>
        <v>0</v>
      </c>
      <c r="F4788">
        <f>Products!C4788</f>
        <v>0</v>
      </c>
      <c r="G4788">
        <f>Products!D4788</f>
        <v>0</v>
      </c>
      <c r="H4788">
        <f>Order_Items!C4788</f>
        <v>1</v>
      </c>
      <c r="I4788">
        <f>Order_Items!D4788</f>
        <v>163.03</v>
      </c>
      <c r="J4788">
        <f>Orders!G4788</f>
        <v>2644.87</v>
      </c>
      <c r="K4788" t="str">
        <f>Orders!H4788</f>
        <v>Wallet</v>
      </c>
      <c r="L4788" t="str">
        <f>Orders!F4788</f>
        <v>Slightly Delayed</v>
      </c>
      <c r="M4788">
        <f>Feedback!D4788</f>
        <v>3</v>
      </c>
      <c r="N4788" t="str">
        <f>Feedback!F4788</f>
        <v>App Experience</v>
      </c>
      <c r="O4788" t="str">
        <f>Feedback!G4788</f>
        <v>Neutral</v>
      </c>
    </row>
    <row r="4789" spans="1:15" x14ac:dyDescent="0.3">
      <c r="A4789">
        <f>Orders!A4789</f>
        <v>7040151151</v>
      </c>
      <c r="B4789" s="2">
        <f>Orders!C4789</f>
        <v>45013.70416666667</v>
      </c>
      <c r="C4789" s="1" t="str">
        <f>TEXT(Orders!B4789,"0")</f>
        <v>5540556</v>
      </c>
      <c r="D4789">
        <f>Order_Items!B4789</f>
        <v>94225</v>
      </c>
      <c r="E4789">
        <f>Products!B4789</f>
        <v>0</v>
      </c>
      <c r="F4789">
        <f>Products!C4789</f>
        <v>0</v>
      </c>
      <c r="G4789">
        <f>Products!D4789</f>
        <v>0</v>
      </c>
      <c r="H4789">
        <f>Order_Items!C4789</f>
        <v>3</v>
      </c>
      <c r="I4789">
        <f>Order_Items!D4789</f>
        <v>77.11</v>
      </c>
      <c r="J4789">
        <f>Orders!G4789</f>
        <v>3174.92</v>
      </c>
      <c r="K4789" t="str">
        <f>Orders!H4789</f>
        <v>Cash</v>
      </c>
      <c r="L4789" t="str">
        <f>Orders!F4789</f>
        <v>On Time</v>
      </c>
      <c r="M4789">
        <f>Feedback!D4789</f>
        <v>3</v>
      </c>
      <c r="N4789" t="str">
        <f>Feedback!F4789</f>
        <v>Delivery</v>
      </c>
      <c r="O4789" t="str">
        <f>Feedback!G4789</f>
        <v>Neutral</v>
      </c>
    </row>
    <row r="4790" spans="1:15" x14ac:dyDescent="0.3">
      <c r="A4790">
        <f>Orders!A4790</f>
        <v>6719661881</v>
      </c>
      <c r="B4790" s="2">
        <f>Orders!C4790</f>
        <v>45059.206944444442</v>
      </c>
      <c r="C4790" s="1" t="str">
        <f>TEXT(Orders!B4790,"0")</f>
        <v>48716374</v>
      </c>
      <c r="D4790">
        <f>Order_Items!B4790</f>
        <v>140154</v>
      </c>
      <c r="E4790">
        <f>Products!B4790</f>
        <v>0</v>
      </c>
      <c r="F4790">
        <f>Products!C4790</f>
        <v>0</v>
      </c>
      <c r="G4790">
        <f>Products!D4790</f>
        <v>0</v>
      </c>
      <c r="H4790">
        <f>Order_Items!C4790</f>
        <v>1</v>
      </c>
      <c r="I4790">
        <f>Order_Items!D4790</f>
        <v>171.2</v>
      </c>
      <c r="J4790">
        <f>Orders!G4790</f>
        <v>2911.6</v>
      </c>
      <c r="K4790" t="str">
        <f>Orders!H4790</f>
        <v>Wallet</v>
      </c>
      <c r="L4790" t="str">
        <f>Orders!F4790</f>
        <v>On Time</v>
      </c>
      <c r="M4790">
        <f>Feedback!D4790</f>
        <v>5</v>
      </c>
      <c r="N4790" t="str">
        <f>Feedback!F4790</f>
        <v>Delivery</v>
      </c>
      <c r="O4790" t="str">
        <f>Feedback!G4790</f>
        <v>Positive</v>
      </c>
    </row>
    <row r="4791" spans="1:15" x14ac:dyDescent="0.3">
      <c r="A4791">
        <f>Orders!A4791</f>
        <v>5195004299</v>
      </c>
      <c r="B4791" s="2">
        <f>Orders!C4791</f>
        <v>45300.275694444441</v>
      </c>
      <c r="C4791" s="1" t="str">
        <f>TEXT(Orders!B4791,"0")</f>
        <v>50632192</v>
      </c>
      <c r="D4791">
        <f>Order_Items!B4791</f>
        <v>567671</v>
      </c>
      <c r="E4791">
        <f>Products!B4791</f>
        <v>0</v>
      </c>
      <c r="F4791">
        <f>Products!C4791</f>
        <v>0</v>
      </c>
      <c r="G4791">
        <f>Products!D4791</f>
        <v>0</v>
      </c>
      <c r="H4791">
        <f>Order_Items!C4791</f>
        <v>3</v>
      </c>
      <c r="I4791">
        <f>Order_Items!D4791</f>
        <v>418.48</v>
      </c>
      <c r="J4791">
        <f>Orders!G4791</f>
        <v>1214.72</v>
      </c>
      <c r="K4791" t="str">
        <f>Orders!H4791</f>
        <v>Card</v>
      </c>
      <c r="L4791" t="str">
        <f>Orders!F4791</f>
        <v>On Time</v>
      </c>
      <c r="M4791">
        <f>Feedback!D4791</f>
        <v>2</v>
      </c>
      <c r="N4791" t="str">
        <f>Feedback!F4791</f>
        <v>App Experience</v>
      </c>
      <c r="O4791" t="str">
        <f>Feedback!G4791</f>
        <v>Negative</v>
      </c>
    </row>
    <row r="4792" spans="1:15" x14ac:dyDescent="0.3">
      <c r="A4792">
        <f>Orders!A4792</f>
        <v>5441946621</v>
      </c>
      <c r="B4792" s="2">
        <f>Orders!C4792</f>
        <v>45323.32708333333</v>
      </c>
      <c r="C4792" s="1" t="str">
        <f>TEXT(Orders!B4792,"0")</f>
        <v>40256341</v>
      </c>
      <c r="D4792">
        <f>Order_Items!B4792</f>
        <v>859361</v>
      </c>
      <c r="E4792">
        <f>Products!B4792</f>
        <v>0</v>
      </c>
      <c r="F4792">
        <f>Products!C4792</f>
        <v>0</v>
      </c>
      <c r="G4792">
        <f>Products!D4792</f>
        <v>0</v>
      </c>
      <c r="H4792">
        <f>Order_Items!C4792</f>
        <v>1</v>
      </c>
      <c r="I4792">
        <f>Order_Items!D4792</f>
        <v>432.39</v>
      </c>
      <c r="J4792">
        <f>Orders!G4792</f>
        <v>1477.71</v>
      </c>
      <c r="K4792" t="str">
        <f>Orders!H4792</f>
        <v>Card</v>
      </c>
      <c r="L4792" t="str">
        <f>Orders!F4792</f>
        <v>Significantly Delayed</v>
      </c>
      <c r="M4792">
        <f>Feedback!D4792</f>
        <v>5</v>
      </c>
      <c r="N4792" t="str">
        <f>Feedback!F4792</f>
        <v>Customer Service</v>
      </c>
      <c r="O4792" t="str">
        <f>Feedback!G4792</f>
        <v>Positive</v>
      </c>
    </row>
    <row r="4793" spans="1:15" x14ac:dyDescent="0.3">
      <c r="A4793">
        <f>Orders!A4793</f>
        <v>3508992095</v>
      </c>
      <c r="B4793" s="2">
        <f>Orders!C4793</f>
        <v>45269.417361111111</v>
      </c>
      <c r="C4793" s="1" t="str">
        <f>TEXT(Orders!B4793,"0")</f>
        <v>32293017</v>
      </c>
      <c r="D4793">
        <f>Order_Items!B4793</f>
        <v>734789</v>
      </c>
      <c r="E4793">
        <f>Products!B4793</f>
        <v>0</v>
      </c>
      <c r="F4793">
        <f>Products!C4793</f>
        <v>0</v>
      </c>
      <c r="G4793">
        <f>Products!D4793</f>
        <v>0</v>
      </c>
      <c r="H4793">
        <f>Order_Items!C4793</f>
        <v>2</v>
      </c>
      <c r="I4793">
        <f>Order_Items!D4793</f>
        <v>395.82</v>
      </c>
      <c r="J4793">
        <f>Orders!G4793</f>
        <v>2024.65</v>
      </c>
      <c r="K4793" t="str">
        <f>Orders!H4793</f>
        <v>Card</v>
      </c>
      <c r="L4793" t="str">
        <f>Orders!F4793</f>
        <v>Significantly Delayed</v>
      </c>
      <c r="M4793">
        <f>Feedback!D4793</f>
        <v>3</v>
      </c>
      <c r="N4793" t="str">
        <f>Feedback!F4793</f>
        <v>App Experience</v>
      </c>
      <c r="O4793" t="str">
        <f>Feedback!G4793</f>
        <v>Negative</v>
      </c>
    </row>
    <row r="4794" spans="1:15" x14ac:dyDescent="0.3">
      <c r="A4794">
        <f>Orders!A4794</f>
        <v>8454449180</v>
      </c>
      <c r="B4794" s="2">
        <f>Orders!C4794</f>
        <v>45340.868750000001</v>
      </c>
      <c r="C4794" s="1" t="str">
        <f>TEXT(Orders!B4794,"0")</f>
        <v>79672044</v>
      </c>
      <c r="D4794">
        <f>Order_Items!B4794</f>
        <v>324809</v>
      </c>
      <c r="E4794">
        <f>Products!B4794</f>
        <v>0</v>
      </c>
      <c r="F4794">
        <f>Products!C4794</f>
        <v>0</v>
      </c>
      <c r="G4794">
        <f>Products!D4794</f>
        <v>0</v>
      </c>
      <c r="H4794">
        <f>Order_Items!C4794</f>
        <v>1</v>
      </c>
      <c r="I4794">
        <f>Order_Items!D4794</f>
        <v>608</v>
      </c>
      <c r="J4794">
        <f>Orders!G4794</f>
        <v>229.38</v>
      </c>
      <c r="K4794" t="str">
        <f>Orders!H4794</f>
        <v>Cash</v>
      </c>
      <c r="L4794" t="str">
        <f>Orders!F4794</f>
        <v>Slightly Delayed</v>
      </c>
      <c r="M4794">
        <f>Feedback!D4794</f>
        <v>4</v>
      </c>
      <c r="N4794" t="str">
        <f>Feedback!F4794</f>
        <v>Delivery</v>
      </c>
      <c r="O4794" t="str">
        <f>Feedback!G4794</f>
        <v>Neutral</v>
      </c>
    </row>
    <row r="4795" spans="1:15" x14ac:dyDescent="0.3">
      <c r="A4795">
        <f>Orders!A4795</f>
        <v>9251851237</v>
      </c>
      <c r="B4795" s="2">
        <f>Orders!C4795</f>
        <v>45255.571527777778</v>
      </c>
      <c r="C4795" s="1" t="str">
        <f>TEXT(Orders!B4795,"0")</f>
        <v>94453274</v>
      </c>
      <c r="D4795">
        <f>Order_Items!B4795</f>
        <v>993331</v>
      </c>
      <c r="E4795">
        <f>Products!B4795</f>
        <v>0</v>
      </c>
      <c r="F4795">
        <f>Products!C4795</f>
        <v>0</v>
      </c>
      <c r="G4795">
        <f>Products!D4795</f>
        <v>0</v>
      </c>
      <c r="H4795">
        <f>Order_Items!C4795</f>
        <v>3</v>
      </c>
      <c r="I4795">
        <f>Order_Items!D4795</f>
        <v>102.44</v>
      </c>
      <c r="J4795">
        <f>Orders!G4795</f>
        <v>3102.6</v>
      </c>
      <c r="K4795" t="str">
        <f>Orders!H4795</f>
        <v>Cash</v>
      </c>
      <c r="L4795" t="str">
        <f>Orders!F4795</f>
        <v>On Time</v>
      </c>
      <c r="M4795">
        <f>Feedback!D4795</f>
        <v>5</v>
      </c>
      <c r="N4795" t="str">
        <f>Feedback!F4795</f>
        <v>Product Quality</v>
      </c>
      <c r="O4795" t="str">
        <f>Feedback!G4795</f>
        <v>Positive</v>
      </c>
    </row>
    <row r="4796" spans="1:15" x14ac:dyDescent="0.3">
      <c r="A4796">
        <f>Orders!A4796</f>
        <v>6739811103</v>
      </c>
      <c r="B4796" s="2">
        <f>Orders!C4796</f>
        <v>45292.952777777777</v>
      </c>
      <c r="C4796" s="1" t="str">
        <f>TEXT(Orders!B4796,"0")</f>
        <v>9981089</v>
      </c>
      <c r="D4796">
        <f>Order_Items!B4796</f>
        <v>256783</v>
      </c>
      <c r="E4796">
        <f>Products!B4796</f>
        <v>0</v>
      </c>
      <c r="F4796">
        <f>Products!C4796</f>
        <v>0</v>
      </c>
      <c r="G4796">
        <f>Products!D4796</f>
        <v>0</v>
      </c>
      <c r="H4796">
        <f>Order_Items!C4796</f>
        <v>3</v>
      </c>
      <c r="I4796">
        <f>Order_Items!D4796</f>
        <v>906.54</v>
      </c>
      <c r="J4796">
        <f>Orders!G4796</f>
        <v>1098.44</v>
      </c>
      <c r="K4796" t="str">
        <f>Orders!H4796</f>
        <v>Card</v>
      </c>
      <c r="L4796" t="str">
        <f>Orders!F4796</f>
        <v>On Time</v>
      </c>
      <c r="M4796">
        <f>Feedback!D4796</f>
        <v>3</v>
      </c>
      <c r="N4796" t="str">
        <f>Feedback!F4796</f>
        <v>Customer Service</v>
      </c>
      <c r="O4796" t="str">
        <f>Feedback!G4796</f>
        <v>Neutral</v>
      </c>
    </row>
    <row r="4797" spans="1:15" x14ac:dyDescent="0.3">
      <c r="A4797">
        <f>Orders!A4797</f>
        <v>7590827828</v>
      </c>
      <c r="B4797" s="2">
        <f>Orders!C4797</f>
        <v>45235.992361111108</v>
      </c>
      <c r="C4797" s="1" t="str">
        <f>TEXT(Orders!B4797,"0")</f>
        <v>40703374</v>
      </c>
      <c r="D4797">
        <f>Order_Items!B4797</f>
        <v>661577</v>
      </c>
      <c r="E4797">
        <f>Products!B4797</f>
        <v>0</v>
      </c>
      <c r="F4797">
        <f>Products!C4797</f>
        <v>0</v>
      </c>
      <c r="G4797">
        <f>Products!D4797</f>
        <v>0</v>
      </c>
      <c r="H4797">
        <f>Order_Items!C4797</f>
        <v>3</v>
      </c>
      <c r="I4797">
        <f>Order_Items!D4797</f>
        <v>720.95</v>
      </c>
      <c r="J4797">
        <f>Orders!G4797</f>
        <v>1527.05</v>
      </c>
      <c r="K4797" t="str">
        <f>Orders!H4797</f>
        <v>UPI</v>
      </c>
      <c r="L4797" t="str">
        <f>Orders!F4797</f>
        <v>On Time</v>
      </c>
      <c r="M4797">
        <f>Feedback!D4797</f>
        <v>4</v>
      </c>
      <c r="N4797" t="str">
        <f>Feedback!F4797</f>
        <v>App Experience</v>
      </c>
      <c r="O4797" t="str">
        <f>Feedback!G4797</f>
        <v>Positive</v>
      </c>
    </row>
    <row r="4798" spans="1:15" x14ac:dyDescent="0.3">
      <c r="A4798">
        <f>Orders!A4798</f>
        <v>310213322</v>
      </c>
      <c r="B4798" s="2">
        <f>Orders!C4798</f>
        <v>45199.185416666667</v>
      </c>
      <c r="C4798" s="1" t="str">
        <f>TEXT(Orders!B4798,"0")</f>
        <v>12077371</v>
      </c>
      <c r="D4798">
        <f>Order_Items!B4798</f>
        <v>880510</v>
      </c>
      <c r="E4798">
        <f>Products!B4798</f>
        <v>0</v>
      </c>
      <c r="F4798">
        <f>Products!C4798</f>
        <v>0</v>
      </c>
      <c r="G4798">
        <f>Products!D4798</f>
        <v>0</v>
      </c>
      <c r="H4798">
        <f>Order_Items!C4798</f>
        <v>2</v>
      </c>
      <c r="I4798">
        <f>Order_Items!D4798</f>
        <v>951.43</v>
      </c>
      <c r="J4798">
        <f>Orders!G4798</f>
        <v>3179.91</v>
      </c>
      <c r="K4798" t="str">
        <f>Orders!H4798</f>
        <v>UPI</v>
      </c>
      <c r="L4798" t="str">
        <f>Orders!F4798</f>
        <v>Slightly Delayed</v>
      </c>
      <c r="M4798">
        <f>Feedback!D4798</f>
        <v>3</v>
      </c>
      <c r="N4798" t="str">
        <f>Feedback!F4798</f>
        <v>Customer Service</v>
      </c>
      <c r="O4798" t="str">
        <f>Feedback!G4798</f>
        <v>Neutral</v>
      </c>
    </row>
    <row r="4799" spans="1:15" x14ac:dyDescent="0.3">
      <c r="A4799">
        <f>Orders!A4799</f>
        <v>934908369</v>
      </c>
      <c r="B4799" s="2">
        <f>Orders!C4799</f>
        <v>45519.522916666669</v>
      </c>
      <c r="C4799" s="1" t="str">
        <f>TEXT(Orders!B4799,"0")</f>
        <v>53299455</v>
      </c>
      <c r="D4799">
        <f>Order_Items!B4799</f>
        <v>324809</v>
      </c>
      <c r="E4799">
        <f>Products!B4799</f>
        <v>0</v>
      </c>
      <c r="F4799">
        <f>Products!C4799</f>
        <v>0</v>
      </c>
      <c r="G4799">
        <f>Products!D4799</f>
        <v>0</v>
      </c>
      <c r="H4799">
        <f>Order_Items!C4799</f>
        <v>2</v>
      </c>
      <c r="I4799">
        <f>Order_Items!D4799</f>
        <v>608</v>
      </c>
      <c r="J4799">
        <f>Orders!G4799</f>
        <v>692.8</v>
      </c>
      <c r="K4799" t="str">
        <f>Orders!H4799</f>
        <v>Card</v>
      </c>
      <c r="L4799" t="str">
        <f>Orders!F4799</f>
        <v>On Time</v>
      </c>
      <c r="M4799">
        <f>Feedback!D4799</f>
        <v>1</v>
      </c>
      <c r="N4799" t="str">
        <f>Feedback!F4799</f>
        <v>Delivery</v>
      </c>
      <c r="O4799" t="str">
        <f>Feedback!G4799</f>
        <v>Negative</v>
      </c>
    </row>
    <row r="4800" spans="1:15" x14ac:dyDescent="0.3">
      <c r="A4800">
        <f>Orders!A4800</f>
        <v>3817617199</v>
      </c>
      <c r="B4800" s="2">
        <f>Orders!C4800</f>
        <v>45532.013194444444</v>
      </c>
      <c r="C4800" s="1" t="str">
        <f>TEXT(Orders!B4800,"0")</f>
        <v>29525287</v>
      </c>
      <c r="D4800">
        <f>Order_Items!B4800</f>
        <v>712003</v>
      </c>
      <c r="E4800">
        <f>Products!B4800</f>
        <v>0</v>
      </c>
      <c r="F4800">
        <f>Products!C4800</f>
        <v>0</v>
      </c>
      <c r="G4800">
        <f>Products!D4800</f>
        <v>0</v>
      </c>
      <c r="H4800">
        <f>Order_Items!C4800</f>
        <v>1</v>
      </c>
      <c r="I4800">
        <f>Order_Items!D4800</f>
        <v>671.68</v>
      </c>
      <c r="J4800">
        <f>Orders!G4800</f>
        <v>2583.6799999999998</v>
      </c>
      <c r="K4800" t="str">
        <f>Orders!H4800</f>
        <v>UPI</v>
      </c>
      <c r="L4800" t="str">
        <f>Orders!F4800</f>
        <v>Significantly Delayed</v>
      </c>
      <c r="M4800">
        <f>Feedback!D4800</f>
        <v>1</v>
      </c>
      <c r="N4800" t="str">
        <f>Feedback!F4800</f>
        <v>App Experience</v>
      </c>
      <c r="O4800" t="str">
        <f>Feedback!G4800</f>
        <v>Negative</v>
      </c>
    </row>
    <row r="4801" spans="1:15" x14ac:dyDescent="0.3">
      <c r="A4801">
        <f>Orders!A4801</f>
        <v>2622709030</v>
      </c>
      <c r="B4801" s="2">
        <f>Orders!C4801</f>
        <v>45484.53125</v>
      </c>
      <c r="C4801" s="1" t="str">
        <f>TEXT(Orders!B4801,"0")</f>
        <v>50781611</v>
      </c>
      <c r="D4801">
        <f>Order_Items!B4801</f>
        <v>968887</v>
      </c>
      <c r="E4801">
        <f>Products!B4801</f>
        <v>0</v>
      </c>
      <c r="F4801">
        <f>Products!C4801</f>
        <v>0</v>
      </c>
      <c r="G4801">
        <f>Products!D4801</f>
        <v>0</v>
      </c>
      <c r="H4801">
        <f>Order_Items!C4801</f>
        <v>3</v>
      </c>
      <c r="I4801">
        <f>Order_Items!D4801</f>
        <v>40.700000000000003</v>
      </c>
      <c r="J4801">
        <f>Orders!G4801</f>
        <v>1796.1</v>
      </c>
      <c r="K4801" t="str">
        <f>Orders!H4801</f>
        <v>Cash</v>
      </c>
      <c r="L4801" t="str">
        <f>Orders!F4801</f>
        <v>Significantly Delayed</v>
      </c>
      <c r="M4801">
        <f>Feedback!D4801</f>
        <v>1</v>
      </c>
      <c r="N4801" t="str">
        <f>Feedback!F4801</f>
        <v>Customer Service</v>
      </c>
      <c r="O4801" t="str">
        <f>Feedback!G4801</f>
        <v>Negative</v>
      </c>
    </row>
    <row r="4802" spans="1:15" x14ac:dyDescent="0.3">
      <c r="A4802">
        <f>Orders!A4802</f>
        <v>3843689992</v>
      </c>
      <c r="B4802" s="2">
        <f>Orders!C4802</f>
        <v>45578.577777777777</v>
      </c>
      <c r="C4802" s="1" t="str">
        <f>TEXT(Orders!B4802,"0")</f>
        <v>3730316</v>
      </c>
      <c r="D4802">
        <f>Order_Items!B4802</f>
        <v>36412</v>
      </c>
      <c r="E4802">
        <f>Products!B4802</f>
        <v>0</v>
      </c>
      <c r="F4802">
        <f>Products!C4802</f>
        <v>0</v>
      </c>
      <c r="G4802">
        <f>Products!D4802</f>
        <v>0</v>
      </c>
      <c r="H4802">
        <f>Order_Items!C4802</f>
        <v>2</v>
      </c>
      <c r="I4802">
        <f>Order_Items!D4802</f>
        <v>397.68</v>
      </c>
      <c r="J4802">
        <f>Orders!G4802</f>
        <v>2378.7600000000002</v>
      </c>
      <c r="K4802" t="str">
        <f>Orders!H4802</f>
        <v>UPI</v>
      </c>
      <c r="L4802" t="str">
        <f>Orders!F4802</f>
        <v>On Time</v>
      </c>
      <c r="M4802">
        <f>Feedback!D4802</f>
        <v>3</v>
      </c>
      <c r="N4802" t="str">
        <f>Feedback!F4802</f>
        <v>Delivery</v>
      </c>
      <c r="O4802" t="str">
        <f>Feedback!G4802</f>
        <v>Neutral</v>
      </c>
    </row>
    <row r="4803" spans="1:15" x14ac:dyDescent="0.3">
      <c r="A4803">
        <f>Orders!A4803</f>
        <v>8732395640</v>
      </c>
      <c r="B4803" s="2">
        <f>Orders!C4803</f>
        <v>45368.572222222225</v>
      </c>
      <c r="C4803" s="1" t="str">
        <f>TEXT(Orders!B4803,"0")</f>
        <v>26285589</v>
      </c>
      <c r="D4803">
        <f>Order_Items!B4803</f>
        <v>448752</v>
      </c>
      <c r="E4803">
        <f>Products!B4803</f>
        <v>0</v>
      </c>
      <c r="F4803">
        <f>Products!C4803</f>
        <v>0</v>
      </c>
      <c r="G4803">
        <f>Products!D4803</f>
        <v>0</v>
      </c>
      <c r="H4803">
        <f>Order_Items!C4803</f>
        <v>1</v>
      </c>
      <c r="I4803">
        <f>Order_Items!D4803</f>
        <v>160.07</v>
      </c>
      <c r="J4803">
        <f>Orders!G4803</f>
        <v>671.55</v>
      </c>
      <c r="K4803" t="str">
        <f>Orders!H4803</f>
        <v>Card</v>
      </c>
      <c r="L4803" t="str">
        <f>Orders!F4803</f>
        <v>On Time</v>
      </c>
      <c r="M4803">
        <f>Feedback!D4803</f>
        <v>1</v>
      </c>
      <c r="N4803" t="str">
        <f>Feedback!F4803</f>
        <v>Product Quality</v>
      </c>
      <c r="O4803" t="str">
        <f>Feedback!G4803</f>
        <v>Negative</v>
      </c>
    </row>
    <row r="4804" spans="1:15" x14ac:dyDescent="0.3">
      <c r="A4804">
        <f>Orders!A4804</f>
        <v>3889721330</v>
      </c>
      <c r="B4804" s="2">
        <f>Orders!C4804</f>
        <v>45428.416666666664</v>
      </c>
      <c r="C4804" s="1" t="str">
        <f>TEXT(Orders!B4804,"0")</f>
        <v>44269569</v>
      </c>
      <c r="D4804">
        <f>Order_Items!B4804</f>
        <v>120532</v>
      </c>
      <c r="E4804">
        <f>Products!B4804</f>
        <v>0</v>
      </c>
      <c r="F4804">
        <f>Products!C4804</f>
        <v>0</v>
      </c>
      <c r="G4804">
        <f>Products!D4804</f>
        <v>0</v>
      </c>
      <c r="H4804">
        <f>Order_Items!C4804</f>
        <v>2</v>
      </c>
      <c r="I4804">
        <f>Order_Items!D4804</f>
        <v>697.53</v>
      </c>
      <c r="J4804">
        <f>Orders!G4804</f>
        <v>1698.08</v>
      </c>
      <c r="K4804" t="str">
        <f>Orders!H4804</f>
        <v>Card</v>
      </c>
      <c r="L4804" t="str">
        <f>Orders!F4804</f>
        <v>Significantly Delayed</v>
      </c>
      <c r="M4804">
        <f>Feedback!D4804</f>
        <v>4</v>
      </c>
      <c r="N4804" t="str">
        <f>Feedback!F4804</f>
        <v>Customer Service</v>
      </c>
      <c r="O4804" t="str">
        <f>Feedback!G4804</f>
        <v>Positive</v>
      </c>
    </row>
    <row r="4805" spans="1:15" x14ac:dyDescent="0.3">
      <c r="A4805">
        <f>Orders!A4805</f>
        <v>7064093619</v>
      </c>
      <c r="B4805" s="2">
        <f>Orders!C4805</f>
        <v>45069.232638888891</v>
      </c>
      <c r="C4805" s="1" t="str">
        <f>TEXT(Orders!B4805,"0")</f>
        <v>90665975</v>
      </c>
      <c r="D4805">
        <f>Order_Items!B4805</f>
        <v>962591</v>
      </c>
      <c r="E4805">
        <f>Products!B4805</f>
        <v>0</v>
      </c>
      <c r="F4805">
        <f>Products!C4805</f>
        <v>0</v>
      </c>
      <c r="G4805">
        <f>Products!D4805</f>
        <v>0</v>
      </c>
      <c r="H4805">
        <f>Order_Items!C4805</f>
        <v>1</v>
      </c>
      <c r="I4805">
        <f>Order_Items!D4805</f>
        <v>130.01</v>
      </c>
      <c r="J4805">
        <f>Orders!G4805</f>
        <v>2426.17</v>
      </c>
      <c r="K4805" t="str">
        <f>Orders!H4805</f>
        <v>Wallet</v>
      </c>
      <c r="L4805" t="str">
        <f>Orders!F4805</f>
        <v>On Time</v>
      </c>
      <c r="M4805">
        <f>Feedback!D4805</f>
        <v>5</v>
      </c>
      <c r="N4805" t="str">
        <f>Feedback!F4805</f>
        <v>App Experience</v>
      </c>
      <c r="O4805" t="str">
        <f>Feedback!G4805</f>
        <v>Positive</v>
      </c>
    </row>
    <row r="4806" spans="1:15" x14ac:dyDescent="0.3">
      <c r="A4806">
        <f>Orders!A4806</f>
        <v>6798661163</v>
      </c>
      <c r="B4806" s="2">
        <f>Orders!C4806</f>
        <v>45496.427083333336</v>
      </c>
      <c r="C4806" s="1" t="str">
        <f>TEXT(Orders!B4806,"0")</f>
        <v>3730316</v>
      </c>
      <c r="D4806">
        <f>Order_Items!B4806</f>
        <v>552496</v>
      </c>
      <c r="E4806">
        <f>Products!B4806</f>
        <v>0</v>
      </c>
      <c r="F4806">
        <f>Products!C4806</f>
        <v>0</v>
      </c>
      <c r="G4806">
        <f>Products!D4806</f>
        <v>0</v>
      </c>
      <c r="H4806">
        <f>Order_Items!C4806</f>
        <v>2</v>
      </c>
      <c r="I4806">
        <f>Order_Items!D4806</f>
        <v>508</v>
      </c>
      <c r="J4806">
        <f>Orders!G4806</f>
        <v>711.91</v>
      </c>
      <c r="K4806" t="str">
        <f>Orders!H4806</f>
        <v>UPI</v>
      </c>
      <c r="L4806" t="str">
        <f>Orders!F4806</f>
        <v>On Time</v>
      </c>
      <c r="M4806">
        <f>Feedback!D4806</f>
        <v>4</v>
      </c>
      <c r="N4806" t="str">
        <f>Feedback!F4806</f>
        <v>Customer Service</v>
      </c>
      <c r="O4806" t="str">
        <f>Feedback!G4806</f>
        <v>Positive</v>
      </c>
    </row>
    <row r="4807" spans="1:15" x14ac:dyDescent="0.3">
      <c r="A4807">
        <f>Orders!A4807</f>
        <v>2878307830</v>
      </c>
      <c r="B4807" s="2">
        <f>Orders!C4807</f>
        <v>45413.62777777778</v>
      </c>
      <c r="C4807" s="1" t="str">
        <f>TEXT(Orders!B4807,"0")</f>
        <v>97150234</v>
      </c>
      <c r="D4807">
        <f>Order_Items!B4807</f>
        <v>186168</v>
      </c>
      <c r="E4807">
        <f>Products!B4807</f>
        <v>0</v>
      </c>
      <c r="F4807">
        <f>Products!C4807</f>
        <v>0</v>
      </c>
      <c r="G4807">
        <f>Products!D4807</f>
        <v>0</v>
      </c>
      <c r="H4807">
        <f>Order_Items!C4807</f>
        <v>2</v>
      </c>
      <c r="I4807">
        <f>Order_Items!D4807</f>
        <v>878.8</v>
      </c>
      <c r="J4807">
        <f>Orders!G4807</f>
        <v>2165.98</v>
      </c>
      <c r="K4807" t="str">
        <f>Orders!H4807</f>
        <v>UPI</v>
      </c>
      <c r="L4807" t="str">
        <f>Orders!F4807</f>
        <v>Slightly Delayed</v>
      </c>
      <c r="M4807">
        <f>Feedback!D4807</f>
        <v>1</v>
      </c>
      <c r="N4807" t="str">
        <f>Feedback!F4807</f>
        <v>App Experience</v>
      </c>
      <c r="O4807" t="str">
        <f>Feedback!G4807</f>
        <v>Negative</v>
      </c>
    </row>
    <row r="4808" spans="1:15" x14ac:dyDescent="0.3">
      <c r="A4808">
        <f>Orders!A4808</f>
        <v>4133369643</v>
      </c>
      <c r="B4808" s="2">
        <f>Orders!C4808</f>
        <v>45110.945138888892</v>
      </c>
      <c r="C4808" s="1" t="str">
        <f>TEXT(Orders!B4808,"0")</f>
        <v>95971469</v>
      </c>
      <c r="D4808">
        <f>Order_Items!B4808</f>
        <v>667163</v>
      </c>
      <c r="E4808">
        <f>Products!B4808</f>
        <v>0</v>
      </c>
      <c r="F4808">
        <f>Products!C4808</f>
        <v>0</v>
      </c>
      <c r="G4808">
        <f>Products!D4808</f>
        <v>0</v>
      </c>
      <c r="H4808">
        <f>Order_Items!C4808</f>
        <v>1</v>
      </c>
      <c r="I4808">
        <f>Order_Items!D4808</f>
        <v>441.2</v>
      </c>
      <c r="J4808">
        <f>Orders!G4808</f>
        <v>3015.94</v>
      </c>
      <c r="K4808" t="str">
        <f>Orders!H4808</f>
        <v>UPI</v>
      </c>
      <c r="L4808" t="str">
        <f>Orders!F4808</f>
        <v>Slightly Delayed</v>
      </c>
      <c r="M4808">
        <f>Feedback!D4808</f>
        <v>3</v>
      </c>
      <c r="N4808" t="str">
        <f>Feedback!F4808</f>
        <v>Delivery</v>
      </c>
      <c r="O4808" t="str">
        <f>Feedback!G4808</f>
        <v>Negative</v>
      </c>
    </row>
    <row r="4809" spans="1:15" x14ac:dyDescent="0.3">
      <c r="A4809">
        <f>Orders!A4809</f>
        <v>3394787348</v>
      </c>
      <c r="B4809" s="2">
        <f>Orders!C4809</f>
        <v>45466.205555555556</v>
      </c>
      <c r="C4809" s="1" t="str">
        <f>TEXT(Orders!B4809,"0")</f>
        <v>40841791</v>
      </c>
      <c r="D4809">
        <f>Order_Items!B4809</f>
        <v>63769</v>
      </c>
      <c r="E4809">
        <f>Products!B4809</f>
        <v>0</v>
      </c>
      <c r="F4809">
        <f>Products!C4809</f>
        <v>0</v>
      </c>
      <c r="G4809">
        <f>Products!D4809</f>
        <v>0</v>
      </c>
      <c r="H4809">
        <f>Order_Items!C4809</f>
        <v>1</v>
      </c>
      <c r="I4809">
        <f>Order_Items!D4809</f>
        <v>878.07</v>
      </c>
      <c r="J4809">
        <f>Orders!G4809</f>
        <v>2942.82</v>
      </c>
      <c r="K4809" t="str">
        <f>Orders!H4809</f>
        <v>Cash</v>
      </c>
      <c r="L4809" t="str">
        <f>Orders!F4809</f>
        <v>Slightly Delayed</v>
      </c>
      <c r="M4809">
        <f>Feedback!D4809</f>
        <v>1</v>
      </c>
      <c r="N4809" t="str">
        <f>Feedback!F4809</f>
        <v>Customer Service</v>
      </c>
      <c r="O4809" t="str">
        <f>Feedback!G4809</f>
        <v>Negative</v>
      </c>
    </row>
    <row r="4810" spans="1:15" x14ac:dyDescent="0.3">
      <c r="A4810">
        <f>Orders!A4810</f>
        <v>4830380663</v>
      </c>
      <c r="B4810" s="2">
        <f>Orders!C4810</f>
        <v>45284.428472222222</v>
      </c>
      <c r="C4810" s="1" t="str">
        <f>TEXT(Orders!B4810,"0")</f>
        <v>19259955</v>
      </c>
      <c r="D4810">
        <f>Order_Items!B4810</f>
        <v>57405</v>
      </c>
      <c r="E4810">
        <f>Products!B4810</f>
        <v>0</v>
      </c>
      <c r="F4810">
        <f>Products!C4810</f>
        <v>0</v>
      </c>
      <c r="G4810">
        <f>Products!D4810</f>
        <v>0</v>
      </c>
      <c r="H4810">
        <f>Order_Items!C4810</f>
        <v>2</v>
      </c>
      <c r="I4810">
        <f>Order_Items!D4810</f>
        <v>607.66999999999996</v>
      </c>
      <c r="J4810">
        <f>Orders!G4810</f>
        <v>610.42999999999995</v>
      </c>
      <c r="K4810" t="str">
        <f>Orders!H4810</f>
        <v>Wallet</v>
      </c>
      <c r="L4810" t="str">
        <f>Orders!F4810</f>
        <v>On Time</v>
      </c>
      <c r="M4810">
        <f>Feedback!D4810</f>
        <v>1</v>
      </c>
      <c r="N4810" t="str">
        <f>Feedback!F4810</f>
        <v>Product Quality</v>
      </c>
      <c r="O4810" t="str">
        <f>Feedback!G4810</f>
        <v>Negative</v>
      </c>
    </row>
    <row r="4811" spans="1:15" x14ac:dyDescent="0.3">
      <c r="A4811">
        <f>Orders!A4811</f>
        <v>3441042301</v>
      </c>
      <c r="B4811" s="2">
        <f>Orders!C4811</f>
        <v>45143.404166666667</v>
      </c>
      <c r="C4811" s="1" t="str">
        <f>TEXT(Orders!B4811,"0")</f>
        <v>43052303</v>
      </c>
      <c r="D4811">
        <f>Order_Items!B4811</f>
        <v>604184</v>
      </c>
      <c r="E4811">
        <f>Products!B4811</f>
        <v>0</v>
      </c>
      <c r="F4811">
        <f>Products!C4811</f>
        <v>0</v>
      </c>
      <c r="G4811">
        <f>Products!D4811</f>
        <v>0</v>
      </c>
      <c r="H4811">
        <f>Order_Items!C4811</f>
        <v>1</v>
      </c>
      <c r="I4811">
        <f>Order_Items!D4811</f>
        <v>397.55</v>
      </c>
      <c r="J4811">
        <f>Orders!G4811</f>
        <v>2638.95</v>
      </c>
      <c r="K4811" t="str">
        <f>Orders!H4811</f>
        <v>UPI</v>
      </c>
      <c r="L4811" t="str">
        <f>Orders!F4811</f>
        <v>On Time</v>
      </c>
      <c r="M4811">
        <f>Feedback!D4811</f>
        <v>4</v>
      </c>
      <c r="N4811" t="str">
        <f>Feedback!F4811</f>
        <v>Customer Service</v>
      </c>
      <c r="O4811" t="str">
        <f>Feedback!G4811</f>
        <v>Positive</v>
      </c>
    </row>
    <row r="4812" spans="1:15" x14ac:dyDescent="0.3">
      <c r="A4812">
        <f>Orders!A4812</f>
        <v>3984353474</v>
      </c>
      <c r="B4812" s="2">
        <f>Orders!C4812</f>
        <v>45431.283333333333</v>
      </c>
      <c r="C4812" s="1" t="str">
        <f>TEXT(Orders!B4812,"0")</f>
        <v>17681645</v>
      </c>
      <c r="D4812">
        <f>Order_Items!B4812</f>
        <v>557908</v>
      </c>
      <c r="E4812">
        <f>Products!B4812</f>
        <v>0</v>
      </c>
      <c r="F4812">
        <f>Products!C4812</f>
        <v>0</v>
      </c>
      <c r="G4812">
        <f>Products!D4812</f>
        <v>0</v>
      </c>
      <c r="H4812">
        <f>Order_Items!C4812</f>
        <v>3</v>
      </c>
      <c r="I4812">
        <f>Order_Items!D4812</f>
        <v>942.37</v>
      </c>
      <c r="J4812">
        <f>Orders!G4812</f>
        <v>136.6</v>
      </c>
      <c r="K4812" t="str">
        <f>Orders!H4812</f>
        <v>Card</v>
      </c>
      <c r="L4812" t="str">
        <f>Orders!F4812</f>
        <v>Significantly Delayed</v>
      </c>
      <c r="M4812">
        <f>Feedback!D4812</f>
        <v>3</v>
      </c>
      <c r="N4812" t="str">
        <f>Feedback!F4812</f>
        <v>Delivery</v>
      </c>
      <c r="O4812" t="str">
        <f>Feedback!G4812</f>
        <v>Negative</v>
      </c>
    </row>
    <row r="4813" spans="1:15" x14ac:dyDescent="0.3">
      <c r="A4813">
        <f>Orders!A4813</f>
        <v>4495916529</v>
      </c>
      <c r="B4813" s="2">
        <f>Orders!C4813</f>
        <v>45017.480555555558</v>
      </c>
      <c r="C4813" s="1" t="str">
        <f>TEXT(Orders!B4813,"0")</f>
        <v>57662767</v>
      </c>
      <c r="D4813">
        <f>Order_Items!B4813</f>
        <v>112390</v>
      </c>
      <c r="E4813">
        <f>Products!B4813</f>
        <v>0</v>
      </c>
      <c r="F4813">
        <f>Products!C4813</f>
        <v>0</v>
      </c>
      <c r="G4813">
        <f>Products!D4813</f>
        <v>0</v>
      </c>
      <c r="H4813">
        <f>Order_Items!C4813</f>
        <v>3</v>
      </c>
      <c r="I4813">
        <f>Order_Items!D4813</f>
        <v>877.98</v>
      </c>
      <c r="J4813">
        <f>Orders!G4813</f>
        <v>760.22</v>
      </c>
      <c r="K4813" t="str">
        <f>Orders!H4813</f>
        <v>UPI</v>
      </c>
      <c r="L4813" t="str">
        <f>Orders!F4813</f>
        <v>On Time</v>
      </c>
      <c r="M4813">
        <f>Feedback!D4813</f>
        <v>5</v>
      </c>
      <c r="N4813" t="str">
        <f>Feedback!F4813</f>
        <v>Customer Service</v>
      </c>
      <c r="O4813" t="str">
        <f>Feedback!G4813</f>
        <v>Positive</v>
      </c>
    </row>
    <row r="4814" spans="1:15" x14ac:dyDescent="0.3">
      <c r="A4814">
        <f>Orders!A4814</f>
        <v>5075205264</v>
      </c>
      <c r="B4814" s="2">
        <f>Orders!C4814</f>
        <v>45404.571527777778</v>
      </c>
      <c r="C4814" s="1" t="str">
        <f>TEXT(Orders!B4814,"0")</f>
        <v>51034600</v>
      </c>
      <c r="D4814">
        <f>Order_Items!B4814</f>
        <v>15314</v>
      </c>
      <c r="E4814">
        <f>Products!B4814</f>
        <v>0</v>
      </c>
      <c r="F4814">
        <f>Products!C4814</f>
        <v>0</v>
      </c>
      <c r="G4814">
        <f>Products!D4814</f>
        <v>0</v>
      </c>
      <c r="H4814">
        <f>Order_Items!C4814</f>
        <v>3</v>
      </c>
      <c r="I4814">
        <f>Order_Items!D4814</f>
        <v>578.85</v>
      </c>
      <c r="J4814">
        <f>Orders!G4814</f>
        <v>1652.05</v>
      </c>
      <c r="K4814" t="str">
        <f>Orders!H4814</f>
        <v>Card</v>
      </c>
      <c r="L4814" t="str">
        <f>Orders!F4814</f>
        <v>Slightly Delayed</v>
      </c>
      <c r="M4814">
        <f>Feedback!D4814</f>
        <v>1</v>
      </c>
      <c r="N4814" t="str">
        <f>Feedback!F4814</f>
        <v>Product Quality</v>
      </c>
      <c r="O4814" t="str">
        <f>Feedback!G4814</f>
        <v>Negative</v>
      </c>
    </row>
    <row r="4815" spans="1:15" x14ac:dyDescent="0.3">
      <c r="A4815">
        <f>Orders!A4815</f>
        <v>6129180304</v>
      </c>
      <c r="B4815" s="2">
        <f>Orders!C4815</f>
        <v>45308.909722222219</v>
      </c>
      <c r="C4815" s="1" t="str">
        <f>TEXT(Orders!B4815,"0")</f>
        <v>86499778</v>
      </c>
      <c r="D4815">
        <f>Order_Items!B4815</f>
        <v>146840</v>
      </c>
      <c r="E4815">
        <f>Products!B4815</f>
        <v>0</v>
      </c>
      <c r="F4815">
        <f>Products!C4815</f>
        <v>0</v>
      </c>
      <c r="G4815">
        <f>Products!D4815</f>
        <v>0</v>
      </c>
      <c r="H4815">
        <f>Order_Items!C4815</f>
        <v>3</v>
      </c>
      <c r="I4815">
        <f>Order_Items!D4815</f>
        <v>786.85</v>
      </c>
      <c r="J4815">
        <f>Orders!G4815</f>
        <v>1047.98</v>
      </c>
      <c r="K4815" t="str">
        <f>Orders!H4815</f>
        <v>Wallet</v>
      </c>
      <c r="L4815" t="str">
        <f>Orders!F4815</f>
        <v>On Time</v>
      </c>
      <c r="M4815">
        <f>Feedback!D4815</f>
        <v>1</v>
      </c>
      <c r="N4815" t="str">
        <f>Feedback!F4815</f>
        <v>Delivery</v>
      </c>
      <c r="O4815" t="str">
        <f>Feedback!G4815</f>
        <v>Negative</v>
      </c>
    </row>
    <row r="4816" spans="1:15" x14ac:dyDescent="0.3">
      <c r="A4816">
        <f>Orders!A4816</f>
        <v>3311686914</v>
      </c>
      <c r="B4816" s="2">
        <f>Orders!C4816</f>
        <v>45418.866666666669</v>
      </c>
      <c r="C4816" s="1" t="str">
        <f>TEXT(Orders!B4816,"0")</f>
        <v>63310076</v>
      </c>
      <c r="D4816">
        <f>Order_Items!B4816</f>
        <v>945635</v>
      </c>
      <c r="E4816">
        <f>Products!B4816</f>
        <v>0</v>
      </c>
      <c r="F4816">
        <f>Products!C4816</f>
        <v>0</v>
      </c>
      <c r="G4816">
        <f>Products!D4816</f>
        <v>0</v>
      </c>
      <c r="H4816">
        <f>Order_Items!C4816</f>
        <v>1</v>
      </c>
      <c r="I4816">
        <f>Order_Items!D4816</f>
        <v>778.9</v>
      </c>
      <c r="J4816">
        <f>Orders!G4816</f>
        <v>4422.12</v>
      </c>
      <c r="K4816" t="str">
        <f>Orders!H4816</f>
        <v>Cash</v>
      </c>
      <c r="L4816" t="str">
        <f>Orders!F4816</f>
        <v>On Time</v>
      </c>
      <c r="M4816">
        <f>Feedback!D4816</f>
        <v>3</v>
      </c>
      <c r="N4816" t="str">
        <f>Feedback!F4816</f>
        <v>Delivery</v>
      </c>
      <c r="O4816" t="str">
        <f>Feedback!G4816</f>
        <v>Negative</v>
      </c>
    </row>
    <row r="4817" spans="1:15" x14ac:dyDescent="0.3">
      <c r="A4817">
        <f>Orders!A4817</f>
        <v>3907403745</v>
      </c>
      <c r="B4817" s="2">
        <f>Orders!C4817</f>
        <v>45096.692361111112</v>
      </c>
      <c r="C4817" s="1" t="str">
        <f>TEXT(Orders!B4817,"0")</f>
        <v>99490786</v>
      </c>
      <c r="D4817">
        <f>Order_Items!B4817</f>
        <v>33797</v>
      </c>
      <c r="E4817">
        <f>Products!B4817</f>
        <v>0</v>
      </c>
      <c r="F4817">
        <f>Products!C4817</f>
        <v>0</v>
      </c>
      <c r="G4817">
        <f>Products!D4817</f>
        <v>0</v>
      </c>
      <c r="H4817">
        <f>Order_Items!C4817</f>
        <v>2</v>
      </c>
      <c r="I4817">
        <f>Order_Items!D4817</f>
        <v>888.12</v>
      </c>
      <c r="J4817">
        <f>Orders!G4817</f>
        <v>2440.9299999999998</v>
      </c>
      <c r="K4817" t="str">
        <f>Orders!H4817</f>
        <v>Wallet</v>
      </c>
      <c r="L4817" t="str">
        <f>Orders!F4817</f>
        <v>On Time</v>
      </c>
      <c r="M4817">
        <f>Feedback!D4817</f>
        <v>2</v>
      </c>
      <c r="N4817" t="str">
        <f>Feedback!F4817</f>
        <v>Customer Service</v>
      </c>
      <c r="O4817" t="str">
        <f>Feedback!G4817</f>
        <v>Negative</v>
      </c>
    </row>
    <row r="4818" spans="1:15" x14ac:dyDescent="0.3">
      <c r="A4818">
        <f>Orders!A4818</f>
        <v>9924696305</v>
      </c>
      <c r="B4818" s="2">
        <f>Orders!C4818</f>
        <v>45046.611111111109</v>
      </c>
      <c r="C4818" s="1" t="str">
        <f>TEXT(Orders!B4818,"0")</f>
        <v>43367112</v>
      </c>
      <c r="D4818">
        <f>Order_Items!B4818</f>
        <v>876139</v>
      </c>
      <c r="E4818">
        <f>Products!B4818</f>
        <v>0</v>
      </c>
      <c r="F4818">
        <f>Products!C4818</f>
        <v>0</v>
      </c>
      <c r="G4818">
        <f>Products!D4818</f>
        <v>0</v>
      </c>
      <c r="H4818">
        <f>Order_Items!C4818</f>
        <v>2</v>
      </c>
      <c r="I4818">
        <f>Order_Items!D4818</f>
        <v>415.75</v>
      </c>
      <c r="J4818">
        <f>Orders!G4818</f>
        <v>46.62</v>
      </c>
      <c r="K4818" t="str">
        <f>Orders!H4818</f>
        <v>Cash</v>
      </c>
      <c r="L4818" t="str">
        <f>Orders!F4818</f>
        <v>On Time</v>
      </c>
      <c r="M4818">
        <f>Feedback!D4818</f>
        <v>5</v>
      </c>
      <c r="N4818" t="str">
        <f>Feedback!F4818</f>
        <v>Delivery</v>
      </c>
      <c r="O4818" t="str">
        <f>Feedback!G4818</f>
        <v>Positive</v>
      </c>
    </row>
    <row r="4819" spans="1:15" x14ac:dyDescent="0.3">
      <c r="A4819">
        <f>Orders!A4819</f>
        <v>7348508805</v>
      </c>
      <c r="B4819" s="2">
        <f>Orders!C4819</f>
        <v>45435.929861111108</v>
      </c>
      <c r="C4819" s="1" t="str">
        <f>TEXT(Orders!B4819,"0")</f>
        <v>45052594</v>
      </c>
      <c r="D4819">
        <f>Order_Items!B4819</f>
        <v>942001</v>
      </c>
      <c r="E4819">
        <f>Products!B4819</f>
        <v>0</v>
      </c>
      <c r="F4819">
        <f>Products!C4819</f>
        <v>0</v>
      </c>
      <c r="G4819">
        <f>Products!D4819</f>
        <v>0</v>
      </c>
      <c r="H4819">
        <f>Order_Items!C4819</f>
        <v>1</v>
      </c>
      <c r="I4819">
        <f>Order_Items!D4819</f>
        <v>671.55</v>
      </c>
      <c r="J4819">
        <f>Orders!G4819</f>
        <v>3935.99</v>
      </c>
      <c r="K4819" t="str">
        <f>Orders!H4819</f>
        <v>Cash</v>
      </c>
      <c r="L4819" t="str">
        <f>Orders!F4819</f>
        <v>Slightly Delayed</v>
      </c>
      <c r="M4819">
        <f>Feedback!D4819</f>
        <v>5</v>
      </c>
      <c r="N4819" t="str">
        <f>Feedback!F4819</f>
        <v>Delivery</v>
      </c>
      <c r="O4819" t="str">
        <f>Feedback!G4819</f>
        <v>Positive</v>
      </c>
    </row>
    <row r="4820" spans="1:15" x14ac:dyDescent="0.3">
      <c r="A4820">
        <f>Orders!A4820</f>
        <v>1665004352</v>
      </c>
      <c r="B4820" s="2">
        <f>Orders!C4820</f>
        <v>45139.236111111109</v>
      </c>
      <c r="C4820" s="1" t="str">
        <f>TEXT(Orders!B4820,"0")</f>
        <v>5226128</v>
      </c>
      <c r="D4820">
        <f>Order_Items!B4820</f>
        <v>883013</v>
      </c>
      <c r="E4820">
        <f>Products!B4820</f>
        <v>0</v>
      </c>
      <c r="F4820">
        <f>Products!C4820</f>
        <v>0</v>
      </c>
      <c r="G4820">
        <f>Products!D4820</f>
        <v>0</v>
      </c>
      <c r="H4820">
        <f>Order_Items!C4820</f>
        <v>2</v>
      </c>
      <c r="I4820">
        <f>Order_Items!D4820</f>
        <v>989.88</v>
      </c>
      <c r="J4820">
        <f>Orders!G4820</f>
        <v>1989.91</v>
      </c>
      <c r="K4820" t="str">
        <f>Orders!H4820</f>
        <v>Cash</v>
      </c>
      <c r="L4820" t="str">
        <f>Orders!F4820</f>
        <v>On Time</v>
      </c>
      <c r="M4820">
        <f>Feedback!D4820</f>
        <v>3</v>
      </c>
      <c r="N4820" t="str">
        <f>Feedback!F4820</f>
        <v>Product Quality</v>
      </c>
      <c r="O4820" t="str">
        <f>Feedback!G4820</f>
        <v>Neutral</v>
      </c>
    </row>
    <row r="4821" spans="1:15" x14ac:dyDescent="0.3">
      <c r="A4821">
        <f>Orders!A4821</f>
        <v>1049800958</v>
      </c>
      <c r="B4821" s="2">
        <f>Orders!C4821</f>
        <v>45109.378472222219</v>
      </c>
      <c r="C4821" s="1" t="str">
        <f>TEXT(Orders!B4821,"0")</f>
        <v>44139071</v>
      </c>
      <c r="D4821">
        <f>Order_Items!B4821</f>
        <v>131937</v>
      </c>
      <c r="E4821">
        <f>Products!B4821</f>
        <v>0</v>
      </c>
      <c r="F4821">
        <f>Products!C4821</f>
        <v>0</v>
      </c>
      <c r="G4821">
        <f>Products!D4821</f>
        <v>0</v>
      </c>
      <c r="H4821">
        <f>Order_Items!C4821</f>
        <v>3</v>
      </c>
      <c r="I4821">
        <f>Order_Items!D4821</f>
        <v>287.81</v>
      </c>
      <c r="J4821">
        <f>Orders!G4821</f>
        <v>1099.79</v>
      </c>
      <c r="K4821" t="str">
        <f>Orders!H4821</f>
        <v>Cash</v>
      </c>
      <c r="L4821" t="str">
        <f>Orders!F4821</f>
        <v>On Time</v>
      </c>
      <c r="M4821">
        <f>Feedback!D4821</f>
        <v>3</v>
      </c>
      <c r="N4821" t="str">
        <f>Feedback!F4821</f>
        <v>Product Quality</v>
      </c>
      <c r="O4821" t="str">
        <f>Feedback!G4821</f>
        <v>Neutral</v>
      </c>
    </row>
    <row r="4822" spans="1:15" x14ac:dyDescent="0.3">
      <c r="A4822">
        <f>Orders!A4822</f>
        <v>2937550786</v>
      </c>
      <c r="B4822" s="2">
        <f>Orders!C4822</f>
        <v>45144.335416666669</v>
      </c>
      <c r="C4822" s="1" t="str">
        <f>TEXT(Orders!B4822,"0")</f>
        <v>72946405</v>
      </c>
      <c r="D4822">
        <f>Order_Items!B4822</f>
        <v>739448</v>
      </c>
      <c r="E4822">
        <f>Products!B4822</f>
        <v>0</v>
      </c>
      <c r="F4822">
        <f>Products!C4822</f>
        <v>0</v>
      </c>
      <c r="G4822">
        <f>Products!D4822</f>
        <v>0</v>
      </c>
      <c r="H4822">
        <f>Order_Items!C4822</f>
        <v>3</v>
      </c>
      <c r="I4822">
        <f>Order_Items!D4822</f>
        <v>755.66</v>
      </c>
      <c r="J4822">
        <f>Orders!G4822</f>
        <v>1638.19</v>
      </c>
      <c r="K4822" t="str">
        <f>Orders!H4822</f>
        <v>Card</v>
      </c>
      <c r="L4822" t="str">
        <f>Orders!F4822</f>
        <v>On Time</v>
      </c>
      <c r="M4822">
        <f>Feedback!D4822</f>
        <v>4</v>
      </c>
      <c r="N4822" t="str">
        <f>Feedback!F4822</f>
        <v>App Experience</v>
      </c>
      <c r="O4822" t="str">
        <f>Feedback!G4822</f>
        <v>Neutral</v>
      </c>
    </row>
    <row r="4823" spans="1:15" x14ac:dyDescent="0.3">
      <c r="A4823">
        <f>Orders!A4823</f>
        <v>486724008</v>
      </c>
      <c r="B4823" s="2">
        <f>Orders!C4823</f>
        <v>45485.190972222219</v>
      </c>
      <c r="C4823" s="1" t="str">
        <f>TEXT(Orders!B4823,"0")</f>
        <v>12415659</v>
      </c>
      <c r="D4823">
        <f>Order_Items!B4823</f>
        <v>901144</v>
      </c>
      <c r="E4823">
        <f>Products!B4823</f>
        <v>0</v>
      </c>
      <c r="F4823">
        <f>Products!C4823</f>
        <v>0</v>
      </c>
      <c r="G4823">
        <f>Products!D4823</f>
        <v>0</v>
      </c>
      <c r="H4823">
        <f>Order_Items!C4823</f>
        <v>1</v>
      </c>
      <c r="I4823">
        <f>Order_Items!D4823</f>
        <v>340.36</v>
      </c>
      <c r="J4823">
        <f>Orders!G4823</f>
        <v>2431.37</v>
      </c>
      <c r="K4823" t="str">
        <f>Orders!H4823</f>
        <v>Wallet</v>
      </c>
      <c r="L4823" t="str">
        <f>Orders!F4823</f>
        <v>Slightly Delayed</v>
      </c>
      <c r="M4823">
        <f>Feedback!D4823</f>
        <v>4</v>
      </c>
      <c r="N4823" t="str">
        <f>Feedback!F4823</f>
        <v>Product Quality</v>
      </c>
      <c r="O4823" t="str">
        <f>Feedback!G4823</f>
        <v>Neutral</v>
      </c>
    </row>
    <row r="4824" spans="1:15" x14ac:dyDescent="0.3">
      <c r="A4824">
        <f>Orders!A4824</f>
        <v>9361578823</v>
      </c>
      <c r="B4824" s="2">
        <f>Orders!C4824</f>
        <v>45156.566666666666</v>
      </c>
      <c r="C4824" s="1" t="str">
        <f>TEXT(Orders!B4824,"0")</f>
        <v>81373608</v>
      </c>
      <c r="D4824">
        <f>Order_Items!B4824</f>
        <v>652118</v>
      </c>
      <c r="E4824">
        <f>Products!B4824</f>
        <v>0</v>
      </c>
      <c r="F4824">
        <f>Products!C4824</f>
        <v>0</v>
      </c>
      <c r="G4824">
        <f>Products!D4824</f>
        <v>0</v>
      </c>
      <c r="H4824">
        <f>Order_Items!C4824</f>
        <v>3</v>
      </c>
      <c r="I4824">
        <f>Order_Items!D4824</f>
        <v>22.04</v>
      </c>
      <c r="J4824">
        <f>Orders!G4824</f>
        <v>3335.13</v>
      </c>
      <c r="K4824" t="str">
        <f>Orders!H4824</f>
        <v>UPI</v>
      </c>
      <c r="L4824" t="str">
        <f>Orders!F4824</f>
        <v>On Time</v>
      </c>
      <c r="M4824">
        <f>Feedback!D4824</f>
        <v>4</v>
      </c>
      <c r="N4824" t="str">
        <f>Feedback!F4824</f>
        <v>Customer Service</v>
      </c>
      <c r="O4824" t="str">
        <f>Feedback!G4824</f>
        <v>Positive</v>
      </c>
    </row>
    <row r="4825" spans="1:15" x14ac:dyDescent="0.3">
      <c r="A4825">
        <f>Orders!A4825</f>
        <v>6249585672</v>
      </c>
      <c r="B4825" s="2">
        <f>Orders!C4825</f>
        <v>45116.359027777777</v>
      </c>
      <c r="C4825" s="1" t="str">
        <f>TEXT(Orders!B4825,"0")</f>
        <v>20940403</v>
      </c>
      <c r="D4825">
        <f>Order_Items!B4825</f>
        <v>144124</v>
      </c>
      <c r="E4825">
        <f>Products!B4825</f>
        <v>0</v>
      </c>
      <c r="F4825">
        <f>Products!C4825</f>
        <v>0</v>
      </c>
      <c r="G4825">
        <f>Products!D4825</f>
        <v>0</v>
      </c>
      <c r="H4825">
        <f>Order_Items!C4825</f>
        <v>1</v>
      </c>
      <c r="I4825">
        <f>Order_Items!D4825</f>
        <v>162.66999999999999</v>
      </c>
      <c r="J4825">
        <f>Orders!G4825</f>
        <v>864.3</v>
      </c>
      <c r="K4825" t="str">
        <f>Orders!H4825</f>
        <v>Card</v>
      </c>
      <c r="L4825" t="str">
        <f>Orders!F4825</f>
        <v>On Time</v>
      </c>
      <c r="M4825">
        <f>Feedback!D4825</f>
        <v>3</v>
      </c>
      <c r="N4825" t="str">
        <f>Feedback!F4825</f>
        <v>Product Quality</v>
      </c>
      <c r="O4825" t="str">
        <f>Feedback!G4825</f>
        <v>Negative</v>
      </c>
    </row>
    <row r="4826" spans="1:15" x14ac:dyDescent="0.3">
      <c r="A4826">
        <f>Orders!A4826</f>
        <v>2111712383</v>
      </c>
      <c r="B4826" s="2">
        <f>Orders!C4826</f>
        <v>45314.755555555559</v>
      </c>
      <c r="C4826" s="1" t="str">
        <f>TEXT(Orders!B4826,"0")</f>
        <v>67465084</v>
      </c>
      <c r="D4826">
        <f>Order_Items!B4826</f>
        <v>969851</v>
      </c>
      <c r="E4826">
        <f>Products!B4826</f>
        <v>0</v>
      </c>
      <c r="F4826">
        <f>Products!C4826</f>
        <v>0</v>
      </c>
      <c r="G4826">
        <f>Products!D4826</f>
        <v>0</v>
      </c>
      <c r="H4826">
        <f>Order_Items!C4826</f>
        <v>3</v>
      </c>
      <c r="I4826">
        <f>Order_Items!D4826</f>
        <v>340.66</v>
      </c>
      <c r="J4826">
        <f>Orders!G4826</f>
        <v>727.95</v>
      </c>
      <c r="K4826" t="str">
        <f>Orders!H4826</f>
        <v>Card</v>
      </c>
      <c r="L4826" t="str">
        <f>Orders!F4826</f>
        <v>On Time</v>
      </c>
      <c r="M4826">
        <f>Feedback!D4826</f>
        <v>4</v>
      </c>
      <c r="N4826" t="str">
        <f>Feedback!F4826</f>
        <v>Product Quality</v>
      </c>
      <c r="O4826" t="str">
        <f>Feedback!G4826</f>
        <v>Positive</v>
      </c>
    </row>
    <row r="4827" spans="1:15" x14ac:dyDescent="0.3">
      <c r="A4827">
        <f>Orders!A4827</f>
        <v>2962076108</v>
      </c>
      <c r="B4827" s="2">
        <f>Orders!C4827</f>
        <v>45456.195833333331</v>
      </c>
      <c r="C4827" s="1" t="str">
        <f>TEXT(Orders!B4827,"0")</f>
        <v>99824171</v>
      </c>
      <c r="D4827">
        <f>Order_Items!B4827</f>
        <v>131136</v>
      </c>
      <c r="E4827">
        <f>Products!B4827</f>
        <v>0</v>
      </c>
      <c r="F4827">
        <f>Products!C4827</f>
        <v>0</v>
      </c>
      <c r="G4827">
        <f>Products!D4827</f>
        <v>0</v>
      </c>
      <c r="H4827">
        <f>Order_Items!C4827</f>
        <v>1</v>
      </c>
      <c r="I4827">
        <f>Order_Items!D4827</f>
        <v>37.799999999999997</v>
      </c>
      <c r="J4827">
        <f>Orders!G4827</f>
        <v>1970.13</v>
      </c>
      <c r="K4827" t="str">
        <f>Orders!H4827</f>
        <v>UPI</v>
      </c>
      <c r="L4827" t="str">
        <f>Orders!F4827</f>
        <v>On Time</v>
      </c>
      <c r="M4827">
        <f>Feedback!D4827</f>
        <v>4</v>
      </c>
      <c r="N4827" t="str">
        <f>Feedback!F4827</f>
        <v>Delivery</v>
      </c>
      <c r="O4827" t="str">
        <f>Feedback!G4827</f>
        <v>Neutral</v>
      </c>
    </row>
    <row r="4828" spans="1:15" x14ac:dyDescent="0.3">
      <c r="A4828">
        <f>Orders!A4828</f>
        <v>7509638056</v>
      </c>
      <c r="B4828" s="2">
        <f>Orders!C4828</f>
        <v>45335.036805555559</v>
      </c>
      <c r="C4828" s="1" t="str">
        <f>TEXT(Orders!B4828,"0")</f>
        <v>35912599</v>
      </c>
      <c r="D4828">
        <f>Order_Items!B4828</f>
        <v>327290</v>
      </c>
      <c r="E4828">
        <f>Products!B4828</f>
        <v>0</v>
      </c>
      <c r="F4828">
        <f>Products!C4828</f>
        <v>0</v>
      </c>
      <c r="G4828">
        <f>Products!D4828</f>
        <v>0</v>
      </c>
      <c r="H4828">
        <f>Order_Items!C4828</f>
        <v>1</v>
      </c>
      <c r="I4828">
        <f>Order_Items!D4828</f>
        <v>862.28</v>
      </c>
      <c r="J4828">
        <f>Orders!G4828</f>
        <v>1009.53</v>
      </c>
      <c r="K4828" t="str">
        <f>Orders!H4828</f>
        <v>Wallet</v>
      </c>
      <c r="L4828" t="str">
        <f>Orders!F4828</f>
        <v>On Time</v>
      </c>
      <c r="M4828">
        <f>Feedback!D4828</f>
        <v>4</v>
      </c>
      <c r="N4828" t="str">
        <f>Feedback!F4828</f>
        <v>App Experience</v>
      </c>
      <c r="O4828" t="str">
        <f>Feedback!G4828</f>
        <v>Neutral</v>
      </c>
    </row>
    <row r="4829" spans="1:15" x14ac:dyDescent="0.3">
      <c r="A4829">
        <f>Orders!A4829</f>
        <v>6074743537</v>
      </c>
      <c r="B4829" s="2">
        <f>Orders!C4829</f>
        <v>45547.272916666669</v>
      </c>
      <c r="C4829" s="1" t="str">
        <f>TEXT(Orders!B4829,"0")</f>
        <v>32797235</v>
      </c>
      <c r="D4829">
        <f>Order_Items!B4829</f>
        <v>300159</v>
      </c>
      <c r="E4829">
        <f>Products!B4829</f>
        <v>0</v>
      </c>
      <c r="F4829">
        <f>Products!C4829</f>
        <v>0</v>
      </c>
      <c r="G4829">
        <f>Products!D4829</f>
        <v>0</v>
      </c>
      <c r="H4829">
        <f>Order_Items!C4829</f>
        <v>3</v>
      </c>
      <c r="I4829">
        <f>Order_Items!D4829</f>
        <v>44.35</v>
      </c>
      <c r="J4829">
        <f>Orders!G4829</f>
        <v>431.37</v>
      </c>
      <c r="K4829" t="str">
        <f>Orders!H4829</f>
        <v>Wallet</v>
      </c>
      <c r="L4829" t="str">
        <f>Orders!F4829</f>
        <v>On Time</v>
      </c>
      <c r="M4829">
        <f>Feedback!D4829</f>
        <v>5</v>
      </c>
      <c r="N4829" t="str">
        <f>Feedback!F4829</f>
        <v>Product Quality</v>
      </c>
      <c r="O4829" t="str">
        <f>Feedback!G4829</f>
        <v>Positive</v>
      </c>
    </row>
    <row r="4830" spans="1:15" x14ac:dyDescent="0.3">
      <c r="A4830">
        <f>Orders!A4830</f>
        <v>3560026527</v>
      </c>
      <c r="B4830" s="2">
        <f>Orders!C4830</f>
        <v>45452.767361111109</v>
      </c>
      <c r="C4830" s="1" t="str">
        <f>TEXT(Orders!B4830,"0")</f>
        <v>97174235</v>
      </c>
      <c r="D4830">
        <f>Order_Items!B4830</f>
        <v>578097</v>
      </c>
      <c r="E4830">
        <f>Products!B4830</f>
        <v>0</v>
      </c>
      <c r="F4830">
        <f>Products!C4830</f>
        <v>0</v>
      </c>
      <c r="G4830">
        <f>Products!D4830</f>
        <v>0</v>
      </c>
      <c r="H4830">
        <f>Order_Items!C4830</f>
        <v>2</v>
      </c>
      <c r="I4830">
        <f>Order_Items!D4830</f>
        <v>267.61</v>
      </c>
      <c r="J4830">
        <f>Orders!G4830</f>
        <v>255.35</v>
      </c>
      <c r="K4830" t="str">
        <f>Orders!H4830</f>
        <v>Wallet</v>
      </c>
      <c r="L4830" t="str">
        <f>Orders!F4830</f>
        <v>Significantly Delayed</v>
      </c>
      <c r="M4830">
        <f>Feedback!D4830</f>
        <v>1</v>
      </c>
      <c r="N4830" t="str">
        <f>Feedback!F4830</f>
        <v>Customer Service</v>
      </c>
      <c r="O4830" t="str">
        <f>Feedback!G4830</f>
        <v>Negative</v>
      </c>
    </row>
    <row r="4831" spans="1:15" x14ac:dyDescent="0.3">
      <c r="A4831">
        <f>Orders!A4831</f>
        <v>7005103077</v>
      </c>
      <c r="B4831" s="2">
        <f>Orders!C4831</f>
        <v>45426.123611111114</v>
      </c>
      <c r="C4831" s="1" t="str">
        <f>TEXT(Orders!B4831,"0")</f>
        <v>76850859</v>
      </c>
      <c r="D4831">
        <f>Order_Items!B4831</f>
        <v>52729</v>
      </c>
      <c r="E4831">
        <f>Products!B4831</f>
        <v>0</v>
      </c>
      <c r="F4831">
        <f>Products!C4831</f>
        <v>0</v>
      </c>
      <c r="G4831">
        <f>Products!D4831</f>
        <v>0</v>
      </c>
      <c r="H4831">
        <f>Order_Items!C4831</f>
        <v>1</v>
      </c>
      <c r="I4831">
        <f>Order_Items!D4831</f>
        <v>316.02</v>
      </c>
      <c r="J4831">
        <f>Orders!G4831</f>
        <v>1835.86</v>
      </c>
      <c r="K4831" t="str">
        <f>Orders!H4831</f>
        <v>Card</v>
      </c>
      <c r="L4831" t="str">
        <f>Orders!F4831</f>
        <v>On Time</v>
      </c>
      <c r="M4831">
        <f>Feedback!D4831</f>
        <v>3</v>
      </c>
      <c r="N4831" t="str">
        <f>Feedback!F4831</f>
        <v>Product Quality</v>
      </c>
      <c r="O4831" t="str">
        <f>Feedback!G4831</f>
        <v>Negative</v>
      </c>
    </row>
    <row r="4832" spans="1:15" x14ac:dyDescent="0.3">
      <c r="A4832">
        <f>Orders!A4832</f>
        <v>8175826750</v>
      </c>
      <c r="B4832" s="2">
        <f>Orders!C4832</f>
        <v>45552.840277777781</v>
      </c>
      <c r="C4832" s="1" t="str">
        <f>TEXT(Orders!B4832,"0")</f>
        <v>22076522</v>
      </c>
      <c r="D4832">
        <f>Order_Items!B4832</f>
        <v>661577</v>
      </c>
      <c r="E4832">
        <f>Products!B4832</f>
        <v>0</v>
      </c>
      <c r="F4832">
        <f>Products!C4832</f>
        <v>0</v>
      </c>
      <c r="G4832">
        <f>Products!D4832</f>
        <v>0</v>
      </c>
      <c r="H4832">
        <f>Order_Items!C4832</f>
        <v>1</v>
      </c>
      <c r="I4832">
        <f>Order_Items!D4832</f>
        <v>720.95</v>
      </c>
      <c r="J4832">
        <f>Orders!G4832</f>
        <v>1546.34</v>
      </c>
      <c r="K4832" t="str">
        <f>Orders!H4832</f>
        <v>Cash</v>
      </c>
      <c r="L4832" t="str">
        <f>Orders!F4832</f>
        <v>On Time</v>
      </c>
      <c r="M4832">
        <f>Feedback!D4832</f>
        <v>1</v>
      </c>
      <c r="N4832" t="str">
        <f>Feedback!F4832</f>
        <v>Delivery</v>
      </c>
      <c r="O4832" t="str">
        <f>Feedback!G4832</f>
        <v>Negative</v>
      </c>
    </row>
    <row r="4833" spans="1:15" x14ac:dyDescent="0.3">
      <c r="A4833">
        <f>Orders!A4833</f>
        <v>8572946020</v>
      </c>
      <c r="B4833" s="2">
        <f>Orders!C4833</f>
        <v>45408.188194444447</v>
      </c>
      <c r="C4833" s="1" t="str">
        <f>TEXT(Orders!B4833,"0")</f>
        <v>41168392</v>
      </c>
      <c r="D4833">
        <f>Order_Items!B4833</f>
        <v>537274</v>
      </c>
      <c r="E4833">
        <f>Products!B4833</f>
        <v>0</v>
      </c>
      <c r="F4833">
        <f>Products!C4833</f>
        <v>0</v>
      </c>
      <c r="G4833">
        <f>Products!D4833</f>
        <v>0</v>
      </c>
      <c r="H4833">
        <f>Order_Items!C4833</f>
        <v>2</v>
      </c>
      <c r="I4833">
        <f>Order_Items!D4833</f>
        <v>702.71</v>
      </c>
      <c r="J4833">
        <f>Orders!G4833</f>
        <v>786.85</v>
      </c>
      <c r="K4833" t="str">
        <f>Orders!H4833</f>
        <v>Card</v>
      </c>
      <c r="L4833" t="str">
        <f>Orders!F4833</f>
        <v>On Time</v>
      </c>
      <c r="M4833">
        <f>Feedback!D4833</f>
        <v>3</v>
      </c>
      <c r="N4833" t="str">
        <f>Feedback!F4833</f>
        <v>Customer Service</v>
      </c>
      <c r="O4833" t="str">
        <f>Feedback!G4833</f>
        <v>Negative</v>
      </c>
    </row>
    <row r="4834" spans="1:15" x14ac:dyDescent="0.3">
      <c r="A4834">
        <f>Orders!A4834</f>
        <v>2936701883</v>
      </c>
      <c r="B4834" s="2">
        <f>Orders!C4834</f>
        <v>45353.375</v>
      </c>
      <c r="C4834" s="1" t="str">
        <f>TEXT(Orders!B4834,"0")</f>
        <v>28286754</v>
      </c>
      <c r="D4834">
        <f>Order_Items!B4834</f>
        <v>140154</v>
      </c>
      <c r="E4834">
        <f>Products!B4834</f>
        <v>0</v>
      </c>
      <c r="F4834">
        <f>Products!C4834</f>
        <v>0</v>
      </c>
      <c r="G4834">
        <f>Products!D4834</f>
        <v>0</v>
      </c>
      <c r="H4834">
        <f>Order_Items!C4834</f>
        <v>1</v>
      </c>
      <c r="I4834">
        <f>Order_Items!D4834</f>
        <v>171.2</v>
      </c>
      <c r="J4834">
        <f>Orders!G4834</f>
        <v>1577.75</v>
      </c>
      <c r="K4834" t="str">
        <f>Orders!H4834</f>
        <v>UPI</v>
      </c>
      <c r="L4834" t="str">
        <f>Orders!F4834</f>
        <v>On Time</v>
      </c>
      <c r="M4834">
        <f>Feedback!D4834</f>
        <v>5</v>
      </c>
      <c r="N4834" t="str">
        <f>Feedback!F4834</f>
        <v>App Experience</v>
      </c>
      <c r="O4834" t="str">
        <f>Feedback!G4834</f>
        <v>Positive</v>
      </c>
    </row>
    <row r="4835" spans="1:15" x14ac:dyDescent="0.3">
      <c r="A4835">
        <f>Orders!A4835</f>
        <v>9948324640</v>
      </c>
      <c r="B4835" s="2">
        <f>Orders!C4835</f>
        <v>45230.170138888891</v>
      </c>
      <c r="C4835" s="1" t="str">
        <f>TEXT(Orders!B4835,"0")</f>
        <v>22054087</v>
      </c>
      <c r="D4835">
        <f>Order_Items!B4835</f>
        <v>107548</v>
      </c>
      <c r="E4835">
        <f>Products!B4835</f>
        <v>0</v>
      </c>
      <c r="F4835">
        <f>Products!C4835</f>
        <v>0</v>
      </c>
      <c r="G4835">
        <f>Products!D4835</f>
        <v>0</v>
      </c>
      <c r="H4835">
        <f>Order_Items!C4835</f>
        <v>1</v>
      </c>
      <c r="I4835">
        <f>Order_Items!D4835</f>
        <v>891.6</v>
      </c>
      <c r="J4835">
        <f>Orders!G4835</f>
        <v>1529.04</v>
      </c>
      <c r="K4835" t="str">
        <f>Orders!H4835</f>
        <v>Cash</v>
      </c>
      <c r="L4835" t="str">
        <f>Orders!F4835</f>
        <v>On Time</v>
      </c>
      <c r="M4835">
        <f>Feedback!D4835</f>
        <v>4</v>
      </c>
      <c r="N4835" t="str">
        <f>Feedback!F4835</f>
        <v>Delivery</v>
      </c>
      <c r="O4835" t="str">
        <f>Feedback!G4835</f>
        <v>Neutral</v>
      </c>
    </row>
    <row r="4836" spans="1:15" x14ac:dyDescent="0.3">
      <c r="A4836">
        <f>Orders!A4836</f>
        <v>2865872281</v>
      </c>
      <c r="B4836" s="2">
        <f>Orders!C4836</f>
        <v>45548.993750000001</v>
      </c>
      <c r="C4836" s="1" t="str">
        <f>TEXT(Orders!B4836,"0")</f>
        <v>49970560</v>
      </c>
      <c r="D4836">
        <f>Order_Items!B4836</f>
        <v>291238</v>
      </c>
      <c r="E4836">
        <f>Products!B4836</f>
        <v>0</v>
      </c>
      <c r="F4836">
        <f>Products!C4836</f>
        <v>0</v>
      </c>
      <c r="G4836">
        <f>Products!D4836</f>
        <v>0</v>
      </c>
      <c r="H4836">
        <f>Order_Items!C4836</f>
        <v>3</v>
      </c>
      <c r="I4836">
        <f>Order_Items!D4836</f>
        <v>746.03</v>
      </c>
      <c r="J4836">
        <f>Orders!G4836</f>
        <v>3543.67</v>
      </c>
      <c r="K4836" t="str">
        <f>Orders!H4836</f>
        <v>Wallet</v>
      </c>
      <c r="L4836" t="str">
        <f>Orders!F4836</f>
        <v>Slightly Delayed</v>
      </c>
      <c r="M4836">
        <f>Feedback!D4836</f>
        <v>4</v>
      </c>
      <c r="N4836" t="str">
        <f>Feedback!F4836</f>
        <v>App Experience</v>
      </c>
      <c r="O4836" t="str">
        <f>Feedback!G4836</f>
        <v>Positive</v>
      </c>
    </row>
    <row r="4837" spans="1:15" x14ac:dyDescent="0.3">
      <c r="A4837">
        <f>Orders!A4837</f>
        <v>5785351358</v>
      </c>
      <c r="B4837" s="2">
        <f>Orders!C4837</f>
        <v>45599.602777777778</v>
      </c>
      <c r="C4837" s="1" t="str">
        <f>TEXT(Orders!B4837,"0")</f>
        <v>64795608</v>
      </c>
      <c r="D4837">
        <f>Order_Items!B4837</f>
        <v>707935</v>
      </c>
      <c r="E4837">
        <f>Products!B4837</f>
        <v>0</v>
      </c>
      <c r="F4837">
        <f>Products!C4837</f>
        <v>0</v>
      </c>
      <c r="G4837">
        <f>Products!D4837</f>
        <v>0</v>
      </c>
      <c r="H4837">
        <f>Order_Items!C4837</f>
        <v>2</v>
      </c>
      <c r="I4837">
        <f>Order_Items!D4837</f>
        <v>820.9</v>
      </c>
      <c r="J4837">
        <f>Orders!G4837</f>
        <v>2240.09</v>
      </c>
      <c r="K4837" t="str">
        <f>Orders!H4837</f>
        <v>UPI</v>
      </c>
      <c r="L4837" t="str">
        <f>Orders!F4837</f>
        <v>On Time</v>
      </c>
      <c r="M4837">
        <f>Feedback!D4837</f>
        <v>5</v>
      </c>
      <c r="N4837" t="str">
        <f>Feedback!F4837</f>
        <v>Product Quality</v>
      </c>
      <c r="O4837" t="str">
        <f>Feedback!G4837</f>
        <v>Positive</v>
      </c>
    </row>
    <row r="4838" spans="1:15" x14ac:dyDescent="0.3">
      <c r="A4838">
        <f>Orders!A4838</f>
        <v>5204776107</v>
      </c>
      <c r="B4838" s="2">
        <f>Orders!C4838</f>
        <v>45162.980555555558</v>
      </c>
      <c r="C4838" s="1" t="str">
        <f>TEXT(Orders!B4838,"0")</f>
        <v>65514005</v>
      </c>
      <c r="D4838">
        <f>Order_Items!B4838</f>
        <v>818522</v>
      </c>
      <c r="E4838">
        <f>Products!B4838</f>
        <v>0</v>
      </c>
      <c r="F4838">
        <f>Products!C4838</f>
        <v>0</v>
      </c>
      <c r="G4838">
        <f>Products!D4838</f>
        <v>0</v>
      </c>
      <c r="H4838">
        <f>Order_Items!C4838</f>
        <v>3</v>
      </c>
      <c r="I4838">
        <f>Order_Items!D4838</f>
        <v>96.09</v>
      </c>
      <c r="J4838">
        <f>Orders!G4838</f>
        <v>2183.02</v>
      </c>
      <c r="K4838" t="str">
        <f>Orders!H4838</f>
        <v>Cash</v>
      </c>
      <c r="L4838" t="str">
        <f>Orders!F4838</f>
        <v>On Time</v>
      </c>
      <c r="M4838">
        <f>Feedback!D4838</f>
        <v>3</v>
      </c>
      <c r="N4838" t="str">
        <f>Feedback!F4838</f>
        <v>Delivery</v>
      </c>
      <c r="O4838" t="str">
        <f>Feedback!G4838</f>
        <v>Neutral</v>
      </c>
    </row>
    <row r="4839" spans="1:15" x14ac:dyDescent="0.3">
      <c r="A4839">
        <f>Orders!A4839</f>
        <v>8689865723</v>
      </c>
      <c r="B4839" s="2">
        <f>Orders!C4839</f>
        <v>45379.63958333333</v>
      </c>
      <c r="C4839" s="1" t="str">
        <f>TEXT(Orders!B4839,"0")</f>
        <v>62526567</v>
      </c>
      <c r="D4839">
        <f>Order_Items!B4839</f>
        <v>970529</v>
      </c>
      <c r="E4839">
        <f>Products!B4839</f>
        <v>0</v>
      </c>
      <c r="F4839">
        <f>Products!C4839</f>
        <v>0</v>
      </c>
      <c r="G4839">
        <f>Products!D4839</f>
        <v>0</v>
      </c>
      <c r="H4839">
        <f>Order_Items!C4839</f>
        <v>1</v>
      </c>
      <c r="I4839">
        <f>Order_Items!D4839</f>
        <v>827.44</v>
      </c>
      <c r="J4839">
        <f>Orders!G4839</f>
        <v>3277.87</v>
      </c>
      <c r="K4839" t="str">
        <f>Orders!H4839</f>
        <v>Cash</v>
      </c>
      <c r="L4839" t="str">
        <f>Orders!F4839</f>
        <v>On Time</v>
      </c>
      <c r="M4839">
        <f>Feedback!D4839</f>
        <v>3</v>
      </c>
      <c r="N4839" t="str">
        <f>Feedback!F4839</f>
        <v>Product Quality</v>
      </c>
      <c r="O4839" t="str">
        <f>Feedback!G4839</f>
        <v>Neutral</v>
      </c>
    </row>
    <row r="4840" spans="1:15" x14ac:dyDescent="0.3">
      <c r="A4840">
        <f>Orders!A4840</f>
        <v>7822329516</v>
      </c>
      <c r="B4840" s="2">
        <f>Orders!C4840</f>
        <v>45249.954861111109</v>
      </c>
      <c r="C4840" s="1" t="str">
        <f>TEXT(Orders!B4840,"0")</f>
        <v>79742293</v>
      </c>
      <c r="D4840">
        <f>Order_Items!B4840</f>
        <v>34200</v>
      </c>
      <c r="E4840">
        <f>Products!B4840</f>
        <v>0</v>
      </c>
      <c r="F4840">
        <f>Products!C4840</f>
        <v>0</v>
      </c>
      <c r="G4840">
        <f>Products!D4840</f>
        <v>0</v>
      </c>
      <c r="H4840">
        <f>Order_Items!C4840</f>
        <v>2</v>
      </c>
      <c r="I4840">
        <f>Order_Items!D4840</f>
        <v>319.8</v>
      </c>
      <c r="J4840">
        <f>Orders!G4840</f>
        <v>367.08</v>
      </c>
      <c r="K4840" t="str">
        <f>Orders!H4840</f>
        <v>Card</v>
      </c>
      <c r="L4840" t="str">
        <f>Orders!F4840</f>
        <v>Slightly Delayed</v>
      </c>
      <c r="M4840">
        <f>Feedback!D4840</f>
        <v>4</v>
      </c>
      <c r="N4840" t="str">
        <f>Feedback!F4840</f>
        <v>Delivery</v>
      </c>
      <c r="O4840" t="str">
        <f>Feedback!G4840</f>
        <v>Neutral</v>
      </c>
    </row>
    <row r="4841" spans="1:15" x14ac:dyDescent="0.3">
      <c r="A4841">
        <f>Orders!A4841</f>
        <v>5995393950</v>
      </c>
      <c r="B4841" s="2">
        <f>Orders!C4841</f>
        <v>45144.328472222223</v>
      </c>
      <c r="C4841" s="1" t="str">
        <f>TEXT(Orders!B4841,"0")</f>
        <v>64535602</v>
      </c>
      <c r="D4841">
        <f>Order_Items!B4841</f>
        <v>324809</v>
      </c>
      <c r="E4841">
        <f>Products!B4841</f>
        <v>0</v>
      </c>
      <c r="F4841">
        <f>Products!C4841</f>
        <v>0</v>
      </c>
      <c r="G4841">
        <f>Products!D4841</f>
        <v>0</v>
      </c>
      <c r="H4841">
        <f>Order_Items!C4841</f>
        <v>3</v>
      </c>
      <c r="I4841">
        <f>Order_Items!D4841</f>
        <v>608</v>
      </c>
      <c r="J4841">
        <f>Orders!G4841</f>
        <v>3434.89</v>
      </c>
      <c r="K4841" t="str">
        <f>Orders!H4841</f>
        <v>Card</v>
      </c>
      <c r="L4841" t="str">
        <f>Orders!F4841</f>
        <v>On Time</v>
      </c>
      <c r="M4841">
        <f>Feedback!D4841</f>
        <v>2</v>
      </c>
      <c r="N4841" t="str">
        <f>Feedback!F4841</f>
        <v>Delivery</v>
      </c>
      <c r="O4841" t="str">
        <f>Feedback!G4841</f>
        <v>Negative</v>
      </c>
    </row>
    <row r="4842" spans="1:15" x14ac:dyDescent="0.3">
      <c r="A4842">
        <f>Orders!A4842</f>
        <v>5458784818</v>
      </c>
      <c r="B4842" s="2">
        <f>Orders!C4842</f>
        <v>45497.124305555553</v>
      </c>
      <c r="C4842" s="1" t="str">
        <f>TEXT(Orders!B4842,"0")</f>
        <v>79672044</v>
      </c>
      <c r="D4842">
        <f>Order_Items!B4842</f>
        <v>953175</v>
      </c>
      <c r="E4842">
        <f>Products!B4842</f>
        <v>0</v>
      </c>
      <c r="F4842">
        <f>Products!C4842</f>
        <v>0</v>
      </c>
      <c r="G4842">
        <f>Products!D4842</f>
        <v>0</v>
      </c>
      <c r="H4842">
        <f>Order_Items!C4842</f>
        <v>3</v>
      </c>
      <c r="I4842">
        <f>Order_Items!D4842</f>
        <v>225.21</v>
      </c>
      <c r="J4842">
        <f>Orders!G4842</f>
        <v>3321.58</v>
      </c>
      <c r="K4842" t="str">
        <f>Orders!H4842</f>
        <v>Cash</v>
      </c>
      <c r="L4842" t="str">
        <f>Orders!F4842</f>
        <v>On Time</v>
      </c>
      <c r="M4842">
        <f>Feedback!D4842</f>
        <v>2</v>
      </c>
      <c r="N4842" t="str">
        <f>Feedback!F4842</f>
        <v>Customer Service</v>
      </c>
      <c r="O4842" t="str">
        <f>Feedback!G4842</f>
        <v>Negative</v>
      </c>
    </row>
    <row r="4843" spans="1:15" x14ac:dyDescent="0.3">
      <c r="A4843">
        <f>Orders!A4843</f>
        <v>5611686165</v>
      </c>
      <c r="B4843" s="2">
        <f>Orders!C4843</f>
        <v>45109.34375</v>
      </c>
      <c r="C4843" s="1" t="str">
        <f>TEXT(Orders!B4843,"0")</f>
        <v>83660688</v>
      </c>
      <c r="D4843">
        <f>Order_Items!B4843</f>
        <v>217710</v>
      </c>
      <c r="E4843">
        <f>Products!B4843</f>
        <v>0</v>
      </c>
      <c r="F4843">
        <f>Products!C4843</f>
        <v>0</v>
      </c>
      <c r="G4843">
        <f>Products!D4843</f>
        <v>0</v>
      </c>
      <c r="H4843">
        <f>Order_Items!C4843</f>
        <v>3</v>
      </c>
      <c r="I4843">
        <f>Order_Items!D4843</f>
        <v>58.59</v>
      </c>
      <c r="J4843">
        <f>Orders!G4843</f>
        <v>2997.68</v>
      </c>
      <c r="K4843" t="str">
        <f>Orders!H4843</f>
        <v>Wallet</v>
      </c>
      <c r="L4843" t="str">
        <f>Orders!F4843</f>
        <v>On Time</v>
      </c>
      <c r="M4843">
        <f>Feedback!D4843</f>
        <v>5</v>
      </c>
      <c r="N4843" t="str">
        <f>Feedback!F4843</f>
        <v>Product Quality</v>
      </c>
      <c r="O4843" t="str">
        <f>Feedback!G4843</f>
        <v>Positive</v>
      </c>
    </row>
    <row r="4844" spans="1:15" x14ac:dyDescent="0.3">
      <c r="A4844">
        <f>Orders!A4844</f>
        <v>6390653932</v>
      </c>
      <c r="B4844" s="2">
        <f>Orders!C4844</f>
        <v>45065.336111111108</v>
      </c>
      <c r="C4844" s="1" t="str">
        <f>TEXT(Orders!B4844,"0")</f>
        <v>83597876</v>
      </c>
      <c r="D4844">
        <f>Order_Items!B4844</f>
        <v>962054</v>
      </c>
      <c r="E4844">
        <f>Products!B4844</f>
        <v>0</v>
      </c>
      <c r="F4844">
        <f>Products!C4844</f>
        <v>0</v>
      </c>
      <c r="G4844">
        <f>Products!D4844</f>
        <v>0</v>
      </c>
      <c r="H4844">
        <f>Order_Items!C4844</f>
        <v>3</v>
      </c>
      <c r="I4844">
        <f>Order_Items!D4844</f>
        <v>16.86</v>
      </c>
      <c r="J4844">
        <f>Orders!G4844</f>
        <v>1996.94</v>
      </c>
      <c r="K4844" t="str">
        <f>Orders!H4844</f>
        <v>Card</v>
      </c>
      <c r="L4844" t="str">
        <f>Orders!F4844</f>
        <v>On Time</v>
      </c>
      <c r="M4844">
        <f>Feedback!D4844</f>
        <v>2</v>
      </c>
      <c r="N4844" t="str">
        <f>Feedback!F4844</f>
        <v>Customer Service</v>
      </c>
      <c r="O4844" t="str">
        <f>Feedback!G4844</f>
        <v>Negative</v>
      </c>
    </row>
    <row r="4845" spans="1:15" x14ac:dyDescent="0.3">
      <c r="A4845">
        <f>Orders!A4845</f>
        <v>1215008706</v>
      </c>
      <c r="B4845" s="2">
        <f>Orders!C4845</f>
        <v>45355.955555555556</v>
      </c>
      <c r="C4845" s="1" t="str">
        <f>TEXT(Orders!B4845,"0")</f>
        <v>68219091</v>
      </c>
      <c r="D4845">
        <f>Order_Items!B4845</f>
        <v>349294</v>
      </c>
      <c r="E4845">
        <f>Products!B4845</f>
        <v>0</v>
      </c>
      <c r="F4845">
        <f>Products!C4845</f>
        <v>0</v>
      </c>
      <c r="G4845">
        <f>Products!D4845</f>
        <v>0</v>
      </c>
      <c r="H4845">
        <f>Order_Items!C4845</f>
        <v>1</v>
      </c>
      <c r="I4845">
        <f>Order_Items!D4845</f>
        <v>934.75</v>
      </c>
      <c r="J4845">
        <f>Orders!G4845</f>
        <v>3025</v>
      </c>
      <c r="K4845" t="str">
        <f>Orders!H4845</f>
        <v>Cash</v>
      </c>
      <c r="L4845" t="str">
        <f>Orders!F4845</f>
        <v>On Time</v>
      </c>
      <c r="M4845">
        <f>Feedback!D4845</f>
        <v>4</v>
      </c>
      <c r="N4845" t="str">
        <f>Feedback!F4845</f>
        <v>App Experience</v>
      </c>
      <c r="O4845" t="str">
        <f>Feedback!G4845</f>
        <v>Neutral</v>
      </c>
    </row>
    <row r="4846" spans="1:15" x14ac:dyDescent="0.3">
      <c r="A4846">
        <f>Orders!A4846</f>
        <v>7357727116</v>
      </c>
      <c r="B4846" s="2">
        <f>Orders!C4846</f>
        <v>45458.395833333336</v>
      </c>
      <c r="C4846" s="1" t="str">
        <f>TEXT(Orders!B4846,"0")</f>
        <v>6617417</v>
      </c>
      <c r="D4846">
        <f>Order_Items!B4846</f>
        <v>82484</v>
      </c>
      <c r="E4846">
        <f>Products!B4846</f>
        <v>0</v>
      </c>
      <c r="F4846">
        <f>Products!C4846</f>
        <v>0</v>
      </c>
      <c r="G4846">
        <f>Products!D4846</f>
        <v>0</v>
      </c>
      <c r="H4846">
        <f>Order_Items!C4846</f>
        <v>2</v>
      </c>
      <c r="I4846">
        <f>Order_Items!D4846</f>
        <v>914.88</v>
      </c>
      <c r="J4846">
        <f>Orders!G4846</f>
        <v>1441.9</v>
      </c>
      <c r="K4846" t="str">
        <f>Orders!H4846</f>
        <v>UPI</v>
      </c>
      <c r="L4846" t="str">
        <f>Orders!F4846</f>
        <v>On Time</v>
      </c>
      <c r="M4846">
        <f>Feedback!D4846</f>
        <v>4</v>
      </c>
      <c r="N4846" t="str">
        <f>Feedback!F4846</f>
        <v>Product Quality</v>
      </c>
      <c r="O4846" t="str">
        <f>Feedback!G4846</f>
        <v>Positive</v>
      </c>
    </row>
    <row r="4847" spans="1:15" x14ac:dyDescent="0.3">
      <c r="A4847">
        <f>Orders!A4847</f>
        <v>7562975685</v>
      </c>
      <c r="B4847" s="2">
        <f>Orders!C4847</f>
        <v>45109.197222222225</v>
      </c>
      <c r="C4847" s="1" t="str">
        <f>TEXT(Orders!B4847,"0")</f>
        <v>89910157</v>
      </c>
      <c r="D4847">
        <f>Order_Items!B4847</f>
        <v>284460</v>
      </c>
      <c r="E4847">
        <f>Products!B4847</f>
        <v>0</v>
      </c>
      <c r="F4847">
        <f>Products!C4847</f>
        <v>0</v>
      </c>
      <c r="G4847">
        <f>Products!D4847</f>
        <v>0</v>
      </c>
      <c r="H4847">
        <f>Order_Items!C4847</f>
        <v>2</v>
      </c>
      <c r="I4847">
        <f>Order_Items!D4847</f>
        <v>505.95</v>
      </c>
      <c r="J4847">
        <f>Orders!G4847</f>
        <v>3837.24</v>
      </c>
      <c r="K4847" t="str">
        <f>Orders!H4847</f>
        <v>Card</v>
      </c>
      <c r="L4847" t="str">
        <f>Orders!F4847</f>
        <v>Slightly Delayed</v>
      </c>
      <c r="M4847">
        <f>Feedback!D4847</f>
        <v>2</v>
      </c>
      <c r="N4847" t="str">
        <f>Feedback!F4847</f>
        <v>Customer Service</v>
      </c>
      <c r="O4847" t="str">
        <f>Feedback!G4847</f>
        <v>Negative</v>
      </c>
    </row>
    <row r="4848" spans="1:15" x14ac:dyDescent="0.3">
      <c r="A4848">
        <f>Orders!A4848</f>
        <v>3118070064</v>
      </c>
      <c r="B4848" s="2">
        <f>Orders!C4848</f>
        <v>45082.18472222222</v>
      </c>
      <c r="C4848" s="1" t="str">
        <f>TEXT(Orders!B4848,"0")</f>
        <v>50518311</v>
      </c>
      <c r="D4848">
        <f>Order_Items!B4848</f>
        <v>760828</v>
      </c>
      <c r="E4848">
        <f>Products!B4848</f>
        <v>0</v>
      </c>
      <c r="F4848">
        <f>Products!C4848</f>
        <v>0</v>
      </c>
      <c r="G4848">
        <f>Products!D4848</f>
        <v>0</v>
      </c>
      <c r="H4848">
        <f>Order_Items!C4848</f>
        <v>2</v>
      </c>
      <c r="I4848">
        <f>Order_Items!D4848</f>
        <v>563.45000000000005</v>
      </c>
      <c r="J4848">
        <f>Orders!G4848</f>
        <v>3977.57</v>
      </c>
      <c r="K4848" t="str">
        <f>Orders!H4848</f>
        <v>UPI</v>
      </c>
      <c r="L4848" t="str">
        <f>Orders!F4848</f>
        <v>On Time</v>
      </c>
      <c r="M4848">
        <f>Feedback!D4848</f>
        <v>5</v>
      </c>
      <c r="N4848" t="str">
        <f>Feedback!F4848</f>
        <v>Product Quality</v>
      </c>
      <c r="O4848" t="str">
        <f>Feedback!G4848</f>
        <v>Positive</v>
      </c>
    </row>
    <row r="4849" spans="1:15" x14ac:dyDescent="0.3">
      <c r="A4849">
        <f>Orders!A4849</f>
        <v>8255753870</v>
      </c>
      <c r="B4849" s="2">
        <f>Orders!C4849</f>
        <v>45178.350694444445</v>
      </c>
      <c r="C4849" s="1" t="str">
        <f>TEXT(Orders!B4849,"0")</f>
        <v>72667140</v>
      </c>
      <c r="D4849">
        <f>Order_Items!B4849</f>
        <v>398340</v>
      </c>
      <c r="E4849">
        <f>Products!B4849</f>
        <v>0</v>
      </c>
      <c r="F4849">
        <f>Products!C4849</f>
        <v>0</v>
      </c>
      <c r="G4849">
        <f>Products!D4849</f>
        <v>0</v>
      </c>
      <c r="H4849">
        <f>Order_Items!C4849</f>
        <v>2</v>
      </c>
      <c r="I4849">
        <f>Order_Items!D4849</f>
        <v>651.92999999999995</v>
      </c>
      <c r="J4849">
        <f>Orders!G4849</f>
        <v>5768.29</v>
      </c>
      <c r="K4849" t="str">
        <f>Orders!H4849</f>
        <v>Card</v>
      </c>
      <c r="L4849" t="str">
        <f>Orders!F4849</f>
        <v>On Time</v>
      </c>
      <c r="M4849">
        <f>Feedback!D4849</f>
        <v>3</v>
      </c>
      <c r="N4849" t="str">
        <f>Feedback!F4849</f>
        <v>Product Quality</v>
      </c>
      <c r="O4849" t="str">
        <f>Feedback!G4849</f>
        <v>Neutral</v>
      </c>
    </row>
    <row r="4850" spans="1:15" x14ac:dyDescent="0.3">
      <c r="A4850">
        <f>Orders!A4850</f>
        <v>5924715529</v>
      </c>
      <c r="B4850" s="2">
        <f>Orders!C4850</f>
        <v>45375.173611111109</v>
      </c>
      <c r="C4850" s="1" t="str">
        <f>TEXT(Orders!B4850,"0")</f>
        <v>79919160</v>
      </c>
      <c r="D4850">
        <f>Order_Items!B4850</f>
        <v>455755</v>
      </c>
      <c r="E4850">
        <f>Products!B4850</f>
        <v>0</v>
      </c>
      <c r="F4850">
        <f>Products!C4850</f>
        <v>0</v>
      </c>
      <c r="G4850">
        <f>Products!D4850</f>
        <v>0</v>
      </c>
      <c r="H4850">
        <f>Order_Items!C4850</f>
        <v>2</v>
      </c>
      <c r="I4850">
        <f>Order_Items!D4850</f>
        <v>44.09</v>
      </c>
      <c r="J4850">
        <f>Orders!G4850</f>
        <v>3867.9</v>
      </c>
      <c r="K4850" t="str">
        <f>Orders!H4850</f>
        <v>UPI</v>
      </c>
      <c r="L4850" t="str">
        <f>Orders!F4850</f>
        <v>On Time</v>
      </c>
      <c r="M4850">
        <f>Feedback!D4850</f>
        <v>3</v>
      </c>
      <c r="N4850" t="str">
        <f>Feedback!F4850</f>
        <v>App Experience</v>
      </c>
      <c r="O4850" t="str">
        <f>Feedback!G4850</f>
        <v>Neutral</v>
      </c>
    </row>
    <row r="4851" spans="1:15" x14ac:dyDescent="0.3">
      <c r="A4851">
        <f>Orders!A4851</f>
        <v>9593816617</v>
      </c>
      <c r="B4851" s="2">
        <f>Orders!C4851</f>
        <v>45074.067361111112</v>
      </c>
      <c r="C4851" s="1" t="str">
        <f>TEXT(Orders!B4851,"0")</f>
        <v>44589829</v>
      </c>
      <c r="D4851">
        <f>Order_Items!B4851</f>
        <v>440875</v>
      </c>
      <c r="E4851">
        <f>Products!B4851</f>
        <v>0</v>
      </c>
      <c r="F4851">
        <f>Products!C4851</f>
        <v>0</v>
      </c>
      <c r="G4851">
        <f>Products!D4851</f>
        <v>0</v>
      </c>
      <c r="H4851">
        <f>Order_Items!C4851</f>
        <v>3</v>
      </c>
      <c r="I4851">
        <f>Order_Items!D4851</f>
        <v>275.02999999999997</v>
      </c>
      <c r="J4851">
        <f>Orders!G4851</f>
        <v>3890.77</v>
      </c>
      <c r="K4851" t="str">
        <f>Orders!H4851</f>
        <v>Card</v>
      </c>
      <c r="L4851" t="str">
        <f>Orders!F4851</f>
        <v>On Time</v>
      </c>
      <c r="M4851">
        <f>Feedback!D4851</f>
        <v>4</v>
      </c>
      <c r="N4851" t="str">
        <f>Feedback!F4851</f>
        <v>Customer Service</v>
      </c>
      <c r="O4851" t="str">
        <f>Feedback!G4851</f>
        <v>Positive</v>
      </c>
    </row>
    <row r="4852" spans="1:15" x14ac:dyDescent="0.3">
      <c r="A4852">
        <f>Orders!A4852</f>
        <v>6143213997</v>
      </c>
      <c r="B4852" s="2">
        <f>Orders!C4852</f>
        <v>45372.420138888891</v>
      </c>
      <c r="C4852" s="1" t="str">
        <f>TEXT(Orders!B4852,"0")</f>
        <v>71643758</v>
      </c>
      <c r="D4852">
        <f>Order_Items!B4852</f>
        <v>739534</v>
      </c>
      <c r="E4852">
        <f>Products!B4852</f>
        <v>0</v>
      </c>
      <c r="F4852">
        <f>Products!C4852</f>
        <v>0</v>
      </c>
      <c r="G4852">
        <f>Products!D4852</f>
        <v>0</v>
      </c>
      <c r="H4852">
        <f>Order_Items!C4852</f>
        <v>2</v>
      </c>
      <c r="I4852">
        <f>Order_Items!D4852</f>
        <v>994.56</v>
      </c>
      <c r="J4852">
        <f>Orders!G4852</f>
        <v>4464.71</v>
      </c>
      <c r="K4852" t="str">
        <f>Orders!H4852</f>
        <v>Card</v>
      </c>
      <c r="L4852" t="str">
        <f>Orders!F4852</f>
        <v>On Time</v>
      </c>
      <c r="M4852">
        <f>Feedback!D4852</f>
        <v>4</v>
      </c>
      <c r="N4852" t="str">
        <f>Feedback!F4852</f>
        <v>Product Quality</v>
      </c>
      <c r="O4852" t="str">
        <f>Feedback!G4852</f>
        <v>Neutral</v>
      </c>
    </row>
    <row r="4853" spans="1:15" x14ac:dyDescent="0.3">
      <c r="A4853">
        <f>Orders!A4853</f>
        <v>4516009647</v>
      </c>
      <c r="B4853" s="2">
        <f>Orders!C4853</f>
        <v>45492.051388888889</v>
      </c>
      <c r="C4853" s="1" t="str">
        <f>TEXT(Orders!B4853,"0")</f>
        <v>99361865</v>
      </c>
      <c r="D4853">
        <f>Order_Items!B4853</f>
        <v>969851</v>
      </c>
      <c r="E4853">
        <f>Products!B4853</f>
        <v>0</v>
      </c>
      <c r="F4853">
        <f>Products!C4853</f>
        <v>0</v>
      </c>
      <c r="G4853">
        <f>Products!D4853</f>
        <v>0</v>
      </c>
      <c r="H4853">
        <f>Order_Items!C4853</f>
        <v>1</v>
      </c>
      <c r="I4853">
        <f>Order_Items!D4853</f>
        <v>340.66</v>
      </c>
      <c r="J4853">
        <f>Orders!G4853</f>
        <v>3570.86</v>
      </c>
      <c r="K4853" t="str">
        <f>Orders!H4853</f>
        <v>Wallet</v>
      </c>
      <c r="L4853" t="str">
        <f>Orders!F4853</f>
        <v>On Time</v>
      </c>
      <c r="M4853">
        <f>Feedback!D4853</f>
        <v>3</v>
      </c>
      <c r="N4853" t="str">
        <f>Feedback!F4853</f>
        <v>Customer Service</v>
      </c>
      <c r="O4853" t="str">
        <f>Feedback!G4853</f>
        <v>Negative</v>
      </c>
    </row>
    <row r="4854" spans="1:15" x14ac:dyDescent="0.3">
      <c r="A4854">
        <f>Orders!A4854</f>
        <v>291900074</v>
      </c>
      <c r="B4854" s="2">
        <f>Orders!C4854</f>
        <v>45567.720138888886</v>
      </c>
      <c r="C4854" s="1" t="str">
        <f>TEXT(Orders!B4854,"0")</f>
        <v>625395</v>
      </c>
      <c r="D4854">
        <f>Order_Items!B4854</f>
        <v>376447</v>
      </c>
      <c r="E4854">
        <f>Products!B4854</f>
        <v>0</v>
      </c>
      <c r="F4854">
        <f>Products!C4854</f>
        <v>0</v>
      </c>
      <c r="G4854">
        <f>Products!D4854</f>
        <v>0</v>
      </c>
      <c r="H4854">
        <f>Order_Items!C4854</f>
        <v>3</v>
      </c>
      <c r="I4854">
        <f>Order_Items!D4854</f>
        <v>724.84</v>
      </c>
      <c r="J4854">
        <f>Orders!G4854</f>
        <v>2248.63</v>
      </c>
      <c r="K4854" t="str">
        <f>Orders!H4854</f>
        <v>Card</v>
      </c>
      <c r="L4854" t="str">
        <f>Orders!F4854</f>
        <v>On Time</v>
      </c>
      <c r="M4854">
        <f>Feedback!D4854</f>
        <v>4</v>
      </c>
      <c r="N4854" t="str">
        <f>Feedback!F4854</f>
        <v>Product Quality</v>
      </c>
      <c r="O4854" t="str">
        <f>Feedback!G4854</f>
        <v>Neutral</v>
      </c>
    </row>
    <row r="4855" spans="1:15" x14ac:dyDescent="0.3">
      <c r="A4855">
        <f>Orders!A4855</f>
        <v>3178700341</v>
      </c>
      <c r="B4855" s="2">
        <f>Orders!C4855</f>
        <v>45453.197916666664</v>
      </c>
      <c r="C4855" s="1" t="str">
        <f>TEXT(Orders!B4855,"0")</f>
        <v>48033969</v>
      </c>
      <c r="D4855">
        <f>Order_Items!B4855</f>
        <v>704868</v>
      </c>
      <c r="E4855">
        <f>Products!B4855</f>
        <v>0</v>
      </c>
      <c r="F4855">
        <f>Products!C4855</f>
        <v>0</v>
      </c>
      <c r="G4855">
        <f>Products!D4855</f>
        <v>0</v>
      </c>
      <c r="H4855">
        <f>Order_Items!C4855</f>
        <v>1</v>
      </c>
      <c r="I4855">
        <f>Order_Items!D4855</f>
        <v>193.46</v>
      </c>
      <c r="J4855">
        <f>Orders!G4855</f>
        <v>1776</v>
      </c>
      <c r="K4855" t="str">
        <f>Orders!H4855</f>
        <v>Cash</v>
      </c>
      <c r="L4855" t="str">
        <f>Orders!F4855</f>
        <v>On Time</v>
      </c>
      <c r="M4855">
        <f>Feedback!D4855</f>
        <v>4</v>
      </c>
      <c r="N4855" t="str">
        <f>Feedback!F4855</f>
        <v>Customer Service</v>
      </c>
      <c r="O4855" t="str">
        <f>Feedback!G4855</f>
        <v>Positive</v>
      </c>
    </row>
    <row r="4856" spans="1:15" x14ac:dyDescent="0.3">
      <c r="A4856">
        <f>Orders!A4856</f>
        <v>4231742059</v>
      </c>
      <c r="B4856" s="2">
        <f>Orders!C4856</f>
        <v>45251.327777777777</v>
      </c>
      <c r="C4856" s="1" t="str">
        <f>TEXT(Orders!B4856,"0")</f>
        <v>4439806</v>
      </c>
      <c r="D4856">
        <f>Order_Items!B4856</f>
        <v>690565</v>
      </c>
      <c r="E4856">
        <f>Products!B4856</f>
        <v>0</v>
      </c>
      <c r="F4856">
        <f>Products!C4856</f>
        <v>0</v>
      </c>
      <c r="G4856">
        <f>Products!D4856</f>
        <v>0</v>
      </c>
      <c r="H4856">
        <f>Order_Items!C4856</f>
        <v>1</v>
      </c>
      <c r="I4856">
        <f>Order_Items!D4856</f>
        <v>951.27</v>
      </c>
      <c r="J4856">
        <f>Orders!G4856</f>
        <v>1232.31</v>
      </c>
      <c r="K4856" t="str">
        <f>Orders!H4856</f>
        <v>UPI</v>
      </c>
      <c r="L4856" t="str">
        <f>Orders!F4856</f>
        <v>Slightly Delayed</v>
      </c>
      <c r="M4856">
        <f>Feedback!D4856</f>
        <v>3</v>
      </c>
      <c r="N4856" t="str">
        <f>Feedback!F4856</f>
        <v>Customer Service</v>
      </c>
      <c r="O4856" t="str">
        <f>Feedback!G4856</f>
        <v>Negative</v>
      </c>
    </row>
    <row r="4857" spans="1:15" x14ac:dyDescent="0.3">
      <c r="A4857">
        <f>Orders!A4857</f>
        <v>7437613292</v>
      </c>
      <c r="B4857" s="2">
        <f>Orders!C4857</f>
        <v>45290.060416666667</v>
      </c>
      <c r="C4857" s="1" t="str">
        <f>TEXT(Orders!B4857,"0")</f>
        <v>31582950</v>
      </c>
      <c r="D4857">
        <f>Order_Items!B4857</f>
        <v>237083</v>
      </c>
      <c r="E4857">
        <f>Products!B4857</f>
        <v>0</v>
      </c>
      <c r="F4857">
        <f>Products!C4857</f>
        <v>0</v>
      </c>
      <c r="G4857">
        <f>Products!D4857</f>
        <v>0</v>
      </c>
      <c r="H4857">
        <f>Order_Items!C4857</f>
        <v>2</v>
      </c>
      <c r="I4857">
        <f>Order_Items!D4857</f>
        <v>577.13</v>
      </c>
      <c r="J4857">
        <f>Orders!G4857</f>
        <v>4161.8</v>
      </c>
      <c r="K4857" t="str">
        <f>Orders!H4857</f>
        <v>Card</v>
      </c>
      <c r="L4857" t="str">
        <f>Orders!F4857</f>
        <v>Slightly Delayed</v>
      </c>
      <c r="M4857">
        <f>Feedback!D4857</f>
        <v>4</v>
      </c>
      <c r="N4857" t="str">
        <f>Feedback!F4857</f>
        <v>Product Quality</v>
      </c>
      <c r="O4857" t="str">
        <f>Feedback!G4857</f>
        <v>Positive</v>
      </c>
    </row>
    <row r="4858" spans="1:15" x14ac:dyDescent="0.3">
      <c r="A4858">
        <f>Orders!A4858</f>
        <v>5609346062</v>
      </c>
      <c r="B4858" s="2">
        <f>Orders!C4858</f>
        <v>45146.845138888886</v>
      </c>
      <c r="C4858" s="1" t="str">
        <f>TEXT(Orders!B4858,"0")</f>
        <v>82169898</v>
      </c>
      <c r="D4858">
        <f>Order_Items!B4858</f>
        <v>925482</v>
      </c>
      <c r="E4858">
        <f>Products!B4858</f>
        <v>0</v>
      </c>
      <c r="F4858">
        <f>Products!C4858</f>
        <v>0</v>
      </c>
      <c r="G4858">
        <f>Products!D4858</f>
        <v>0</v>
      </c>
      <c r="H4858">
        <f>Order_Items!C4858</f>
        <v>1</v>
      </c>
      <c r="I4858">
        <f>Order_Items!D4858</f>
        <v>475.04</v>
      </c>
      <c r="J4858">
        <f>Orders!G4858</f>
        <v>134.69</v>
      </c>
      <c r="K4858" t="str">
        <f>Orders!H4858</f>
        <v>Card</v>
      </c>
      <c r="L4858" t="str">
        <f>Orders!F4858</f>
        <v>On Time</v>
      </c>
      <c r="M4858">
        <f>Feedback!D4858</f>
        <v>5</v>
      </c>
      <c r="N4858" t="str">
        <f>Feedback!F4858</f>
        <v>Product Quality</v>
      </c>
      <c r="O4858" t="str">
        <f>Feedback!G4858</f>
        <v>Positive</v>
      </c>
    </row>
    <row r="4859" spans="1:15" x14ac:dyDescent="0.3">
      <c r="A4859">
        <f>Orders!A4859</f>
        <v>909033820</v>
      </c>
      <c r="B4859" s="2">
        <f>Orders!C4859</f>
        <v>45210.429166666669</v>
      </c>
      <c r="C4859" s="1" t="str">
        <f>TEXT(Orders!B4859,"0")</f>
        <v>93924203</v>
      </c>
      <c r="D4859">
        <f>Order_Items!B4859</f>
        <v>433521</v>
      </c>
      <c r="E4859">
        <f>Products!B4859</f>
        <v>0</v>
      </c>
      <c r="F4859">
        <f>Products!C4859</f>
        <v>0</v>
      </c>
      <c r="G4859">
        <f>Products!D4859</f>
        <v>0</v>
      </c>
      <c r="H4859">
        <f>Order_Items!C4859</f>
        <v>3</v>
      </c>
      <c r="I4859">
        <f>Order_Items!D4859</f>
        <v>321.33</v>
      </c>
      <c r="J4859">
        <f>Orders!G4859</f>
        <v>2660.5</v>
      </c>
      <c r="K4859" t="str">
        <f>Orders!H4859</f>
        <v>UPI</v>
      </c>
      <c r="L4859" t="str">
        <f>Orders!F4859</f>
        <v>Slightly Delayed</v>
      </c>
      <c r="M4859">
        <f>Feedback!D4859</f>
        <v>1</v>
      </c>
      <c r="N4859" t="str">
        <f>Feedback!F4859</f>
        <v>Customer Service</v>
      </c>
      <c r="O4859" t="str">
        <f>Feedback!G4859</f>
        <v>Negative</v>
      </c>
    </row>
    <row r="4860" spans="1:15" x14ac:dyDescent="0.3">
      <c r="A4860">
        <f>Orders!A4860</f>
        <v>470624828</v>
      </c>
      <c r="B4860" s="2">
        <f>Orders!C4860</f>
        <v>45159.138888888891</v>
      </c>
      <c r="C4860" s="1" t="str">
        <f>TEXT(Orders!B4860,"0")</f>
        <v>59545278</v>
      </c>
      <c r="D4860">
        <f>Order_Items!B4860</f>
        <v>679321</v>
      </c>
      <c r="E4860">
        <f>Products!B4860</f>
        <v>0</v>
      </c>
      <c r="F4860">
        <f>Products!C4860</f>
        <v>0</v>
      </c>
      <c r="G4860">
        <f>Products!D4860</f>
        <v>0</v>
      </c>
      <c r="H4860">
        <f>Order_Items!C4860</f>
        <v>2</v>
      </c>
      <c r="I4860">
        <f>Order_Items!D4860</f>
        <v>738.46</v>
      </c>
      <c r="J4860">
        <f>Orders!G4860</f>
        <v>197.39</v>
      </c>
      <c r="K4860" t="str">
        <f>Orders!H4860</f>
        <v>UPI</v>
      </c>
      <c r="L4860" t="str">
        <f>Orders!F4860</f>
        <v>On Time</v>
      </c>
      <c r="M4860">
        <f>Feedback!D4860</f>
        <v>4</v>
      </c>
      <c r="N4860" t="str">
        <f>Feedback!F4860</f>
        <v>Delivery</v>
      </c>
      <c r="O4860" t="str">
        <f>Feedback!G4860</f>
        <v>Neutral</v>
      </c>
    </row>
    <row r="4861" spans="1:15" x14ac:dyDescent="0.3">
      <c r="A4861">
        <f>Orders!A4861</f>
        <v>9608676386</v>
      </c>
      <c r="B4861" s="2">
        <f>Orders!C4861</f>
        <v>45152.811111111114</v>
      </c>
      <c r="C4861" s="1" t="str">
        <f>TEXT(Orders!B4861,"0")</f>
        <v>99714944</v>
      </c>
      <c r="D4861">
        <f>Order_Items!B4861</f>
        <v>487065</v>
      </c>
      <c r="E4861">
        <f>Products!B4861</f>
        <v>0</v>
      </c>
      <c r="F4861">
        <f>Products!C4861</f>
        <v>0</v>
      </c>
      <c r="G4861">
        <f>Products!D4861</f>
        <v>0</v>
      </c>
      <c r="H4861">
        <f>Order_Items!C4861</f>
        <v>1</v>
      </c>
      <c r="I4861">
        <f>Order_Items!D4861</f>
        <v>374.68</v>
      </c>
      <c r="J4861">
        <f>Orders!G4861</f>
        <v>545</v>
      </c>
      <c r="K4861" t="str">
        <f>Orders!H4861</f>
        <v>UPI</v>
      </c>
      <c r="L4861" t="str">
        <f>Orders!F4861</f>
        <v>On Time</v>
      </c>
      <c r="M4861">
        <f>Feedback!D4861</f>
        <v>5</v>
      </c>
      <c r="N4861" t="str">
        <f>Feedback!F4861</f>
        <v>Customer Service</v>
      </c>
      <c r="O4861" t="str">
        <f>Feedback!G4861</f>
        <v>Positive</v>
      </c>
    </row>
    <row r="4862" spans="1:15" x14ac:dyDescent="0.3">
      <c r="A4862">
        <f>Orders!A4862</f>
        <v>6846160702</v>
      </c>
      <c r="B4862" s="2">
        <f>Orders!C4862</f>
        <v>45127.665277777778</v>
      </c>
      <c r="C4862" s="1" t="str">
        <f>TEXT(Orders!B4862,"0")</f>
        <v>77661491</v>
      </c>
      <c r="D4862">
        <f>Order_Items!B4862</f>
        <v>131937</v>
      </c>
      <c r="E4862">
        <f>Products!B4862</f>
        <v>0</v>
      </c>
      <c r="F4862">
        <f>Products!C4862</f>
        <v>0</v>
      </c>
      <c r="G4862">
        <f>Products!D4862</f>
        <v>0</v>
      </c>
      <c r="H4862">
        <f>Order_Items!C4862</f>
        <v>3</v>
      </c>
      <c r="I4862">
        <f>Order_Items!D4862</f>
        <v>287.81</v>
      </c>
      <c r="J4862">
        <f>Orders!G4862</f>
        <v>483.05</v>
      </c>
      <c r="K4862" t="str">
        <f>Orders!H4862</f>
        <v>Card</v>
      </c>
      <c r="L4862" t="str">
        <f>Orders!F4862</f>
        <v>On Time</v>
      </c>
      <c r="M4862">
        <f>Feedback!D4862</f>
        <v>4</v>
      </c>
      <c r="N4862" t="str">
        <f>Feedback!F4862</f>
        <v>App Experience</v>
      </c>
      <c r="O4862" t="str">
        <f>Feedback!G4862</f>
        <v>Neutral</v>
      </c>
    </row>
    <row r="4863" spans="1:15" x14ac:dyDescent="0.3">
      <c r="A4863">
        <f>Orders!A4863</f>
        <v>4248168019</v>
      </c>
      <c r="B4863" s="2">
        <f>Orders!C4863</f>
        <v>45377.603472222225</v>
      </c>
      <c r="C4863" s="1" t="str">
        <f>TEXT(Orders!B4863,"0")</f>
        <v>29973346</v>
      </c>
      <c r="D4863">
        <f>Order_Items!B4863</f>
        <v>378676</v>
      </c>
      <c r="E4863">
        <f>Products!B4863</f>
        <v>0</v>
      </c>
      <c r="F4863">
        <f>Products!C4863</f>
        <v>0</v>
      </c>
      <c r="G4863">
        <f>Products!D4863</f>
        <v>0</v>
      </c>
      <c r="H4863">
        <f>Order_Items!C4863</f>
        <v>3</v>
      </c>
      <c r="I4863">
        <f>Order_Items!D4863</f>
        <v>881.42</v>
      </c>
      <c r="J4863">
        <f>Orders!G4863</f>
        <v>1838.03</v>
      </c>
      <c r="K4863" t="str">
        <f>Orders!H4863</f>
        <v>Card</v>
      </c>
      <c r="L4863" t="str">
        <f>Orders!F4863</f>
        <v>On Time</v>
      </c>
      <c r="M4863">
        <f>Feedback!D4863</f>
        <v>4</v>
      </c>
      <c r="N4863" t="str">
        <f>Feedback!F4863</f>
        <v>Product Quality</v>
      </c>
      <c r="O4863" t="str">
        <f>Feedback!G4863</f>
        <v>Neutral</v>
      </c>
    </row>
    <row r="4864" spans="1:15" x14ac:dyDescent="0.3">
      <c r="A4864">
        <f>Orders!A4864</f>
        <v>9057909300</v>
      </c>
      <c r="B4864" s="2">
        <f>Orders!C4864</f>
        <v>45308.681250000001</v>
      </c>
      <c r="C4864" s="1" t="str">
        <f>TEXT(Orders!B4864,"0")</f>
        <v>9738801</v>
      </c>
      <c r="D4864">
        <f>Order_Items!B4864</f>
        <v>120532</v>
      </c>
      <c r="E4864">
        <f>Products!B4864</f>
        <v>0</v>
      </c>
      <c r="F4864">
        <f>Products!C4864</f>
        <v>0</v>
      </c>
      <c r="G4864">
        <f>Products!D4864</f>
        <v>0</v>
      </c>
      <c r="H4864">
        <f>Order_Items!C4864</f>
        <v>1</v>
      </c>
      <c r="I4864">
        <f>Order_Items!D4864</f>
        <v>697.53</v>
      </c>
      <c r="J4864">
        <f>Orders!G4864</f>
        <v>787.4</v>
      </c>
      <c r="K4864" t="str">
        <f>Orders!H4864</f>
        <v>Cash</v>
      </c>
      <c r="L4864" t="str">
        <f>Orders!F4864</f>
        <v>On Time</v>
      </c>
      <c r="M4864">
        <f>Feedback!D4864</f>
        <v>2</v>
      </c>
      <c r="N4864" t="str">
        <f>Feedback!F4864</f>
        <v>App Experience</v>
      </c>
      <c r="O4864" t="str">
        <f>Feedback!G4864</f>
        <v>Negative</v>
      </c>
    </row>
    <row r="4865" spans="1:15" x14ac:dyDescent="0.3">
      <c r="A4865">
        <f>Orders!A4865</f>
        <v>2171816966</v>
      </c>
      <c r="B4865" s="2">
        <f>Orders!C4865</f>
        <v>45321.797222222223</v>
      </c>
      <c r="C4865" s="1" t="str">
        <f>TEXT(Orders!B4865,"0")</f>
        <v>92404798</v>
      </c>
      <c r="D4865">
        <f>Order_Items!B4865</f>
        <v>537274</v>
      </c>
      <c r="E4865">
        <f>Products!B4865</f>
        <v>0</v>
      </c>
      <c r="F4865">
        <f>Products!C4865</f>
        <v>0</v>
      </c>
      <c r="G4865">
        <f>Products!D4865</f>
        <v>0</v>
      </c>
      <c r="H4865">
        <f>Order_Items!C4865</f>
        <v>1</v>
      </c>
      <c r="I4865">
        <f>Order_Items!D4865</f>
        <v>702.71</v>
      </c>
      <c r="J4865">
        <f>Orders!G4865</f>
        <v>2672.4</v>
      </c>
      <c r="K4865" t="str">
        <f>Orders!H4865</f>
        <v>Cash</v>
      </c>
      <c r="L4865" t="str">
        <f>Orders!F4865</f>
        <v>On Time</v>
      </c>
      <c r="M4865">
        <f>Feedback!D4865</f>
        <v>4</v>
      </c>
      <c r="N4865" t="str">
        <f>Feedback!F4865</f>
        <v>Customer Service</v>
      </c>
      <c r="O4865" t="str">
        <f>Feedback!G4865</f>
        <v>Positive</v>
      </c>
    </row>
    <row r="4866" spans="1:15" x14ac:dyDescent="0.3">
      <c r="A4866">
        <f>Orders!A4866</f>
        <v>1387025817</v>
      </c>
      <c r="B4866" s="2">
        <f>Orders!C4866</f>
        <v>45458.854166666664</v>
      </c>
      <c r="C4866" s="1" t="str">
        <f>TEXT(Orders!B4866,"0")</f>
        <v>52417972</v>
      </c>
      <c r="D4866">
        <f>Order_Items!B4866</f>
        <v>490939</v>
      </c>
      <c r="E4866">
        <f>Products!B4866</f>
        <v>0</v>
      </c>
      <c r="F4866">
        <f>Products!C4866</f>
        <v>0</v>
      </c>
      <c r="G4866">
        <f>Products!D4866</f>
        <v>0</v>
      </c>
      <c r="H4866">
        <f>Order_Items!C4866</f>
        <v>2</v>
      </c>
      <c r="I4866">
        <f>Order_Items!D4866</f>
        <v>80.25</v>
      </c>
      <c r="J4866">
        <f>Orders!G4866</f>
        <v>1004.68</v>
      </c>
      <c r="K4866" t="str">
        <f>Orders!H4866</f>
        <v>Card</v>
      </c>
      <c r="L4866" t="str">
        <f>Orders!F4866</f>
        <v>On Time</v>
      </c>
      <c r="M4866">
        <f>Feedback!D4866</f>
        <v>4</v>
      </c>
      <c r="N4866" t="str">
        <f>Feedback!F4866</f>
        <v>Delivery</v>
      </c>
      <c r="O4866" t="str">
        <f>Feedback!G4866</f>
        <v>Neutral</v>
      </c>
    </row>
    <row r="4867" spans="1:15" x14ac:dyDescent="0.3">
      <c r="A4867">
        <f>Orders!A4867</f>
        <v>6801124715</v>
      </c>
      <c r="B4867" s="2">
        <f>Orders!C4867</f>
        <v>45392.273611111108</v>
      </c>
      <c r="C4867" s="1" t="str">
        <f>TEXT(Orders!B4867,"0")</f>
        <v>26912171</v>
      </c>
      <c r="D4867">
        <f>Order_Items!B4867</f>
        <v>305754</v>
      </c>
      <c r="E4867">
        <f>Products!B4867</f>
        <v>0</v>
      </c>
      <c r="F4867">
        <f>Products!C4867</f>
        <v>0</v>
      </c>
      <c r="G4867">
        <f>Products!D4867</f>
        <v>0</v>
      </c>
      <c r="H4867">
        <f>Order_Items!C4867</f>
        <v>2</v>
      </c>
      <c r="I4867">
        <f>Order_Items!D4867</f>
        <v>979.99</v>
      </c>
      <c r="J4867">
        <f>Orders!G4867</f>
        <v>697.53</v>
      </c>
      <c r="K4867" t="str">
        <f>Orders!H4867</f>
        <v>Card</v>
      </c>
      <c r="L4867" t="str">
        <f>Orders!F4867</f>
        <v>On Time</v>
      </c>
      <c r="M4867">
        <f>Feedback!D4867</f>
        <v>3</v>
      </c>
      <c r="N4867" t="str">
        <f>Feedback!F4867</f>
        <v>Product Quality</v>
      </c>
      <c r="O4867" t="str">
        <f>Feedback!G4867</f>
        <v>Neutral</v>
      </c>
    </row>
    <row r="4868" spans="1:15" x14ac:dyDescent="0.3">
      <c r="A4868">
        <f>Orders!A4868</f>
        <v>6117979297</v>
      </c>
      <c r="B4868" s="2">
        <f>Orders!C4868</f>
        <v>45283.223611111112</v>
      </c>
      <c r="C4868" s="1" t="str">
        <f>TEXT(Orders!B4868,"0")</f>
        <v>79206969</v>
      </c>
      <c r="D4868">
        <f>Order_Items!B4868</f>
        <v>298985</v>
      </c>
      <c r="E4868">
        <f>Products!B4868</f>
        <v>0</v>
      </c>
      <c r="F4868">
        <f>Products!C4868</f>
        <v>0</v>
      </c>
      <c r="G4868">
        <f>Products!D4868</f>
        <v>0</v>
      </c>
      <c r="H4868">
        <f>Order_Items!C4868</f>
        <v>1</v>
      </c>
      <c r="I4868">
        <f>Order_Items!D4868</f>
        <v>183.76</v>
      </c>
      <c r="J4868">
        <f>Orders!G4868</f>
        <v>2007.19</v>
      </c>
      <c r="K4868" t="str">
        <f>Orders!H4868</f>
        <v>Cash</v>
      </c>
      <c r="L4868" t="str">
        <f>Orders!F4868</f>
        <v>On Time</v>
      </c>
      <c r="M4868">
        <f>Feedback!D4868</f>
        <v>4</v>
      </c>
      <c r="N4868" t="str">
        <f>Feedback!F4868</f>
        <v>Delivery</v>
      </c>
      <c r="O4868" t="str">
        <f>Feedback!G4868</f>
        <v>Positive</v>
      </c>
    </row>
    <row r="4869" spans="1:15" x14ac:dyDescent="0.3">
      <c r="A4869">
        <f>Orders!A4869</f>
        <v>4902314626</v>
      </c>
      <c r="B4869" s="2">
        <f>Orders!C4869</f>
        <v>45437.654861111114</v>
      </c>
      <c r="C4869" s="1" t="str">
        <f>TEXT(Orders!B4869,"0")</f>
        <v>98307019</v>
      </c>
      <c r="D4869">
        <f>Order_Items!B4869</f>
        <v>140154</v>
      </c>
      <c r="E4869">
        <f>Products!B4869</f>
        <v>0</v>
      </c>
      <c r="F4869">
        <f>Products!C4869</f>
        <v>0</v>
      </c>
      <c r="G4869">
        <f>Products!D4869</f>
        <v>0</v>
      </c>
      <c r="H4869">
        <f>Order_Items!C4869</f>
        <v>2</v>
      </c>
      <c r="I4869">
        <f>Order_Items!D4869</f>
        <v>171.2</v>
      </c>
      <c r="J4869">
        <f>Orders!G4869</f>
        <v>1819.77</v>
      </c>
      <c r="K4869" t="str">
        <f>Orders!H4869</f>
        <v>Cash</v>
      </c>
      <c r="L4869" t="str">
        <f>Orders!F4869</f>
        <v>On Time</v>
      </c>
      <c r="M4869">
        <f>Feedback!D4869</f>
        <v>5</v>
      </c>
      <c r="N4869" t="str">
        <f>Feedback!F4869</f>
        <v>Customer Service</v>
      </c>
      <c r="O4869" t="str">
        <f>Feedback!G4869</f>
        <v>Positive</v>
      </c>
    </row>
    <row r="4870" spans="1:15" x14ac:dyDescent="0.3">
      <c r="A4870">
        <f>Orders!A4870</f>
        <v>361595059</v>
      </c>
      <c r="B4870" s="2">
        <f>Orders!C4870</f>
        <v>45220.258333333331</v>
      </c>
      <c r="C4870" s="1" t="str">
        <f>TEXT(Orders!B4870,"0")</f>
        <v>70966268</v>
      </c>
      <c r="D4870">
        <f>Order_Items!B4870</f>
        <v>700048</v>
      </c>
      <c r="E4870">
        <f>Products!B4870</f>
        <v>0</v>
      </c>
      <c r="F4870">
        <f>Products!C4870</f>
        <v>0</v>
      </c>
      <c r="G4870">
        <f>Products!D4870</f>
        <v>0</v>
      </c>
      <c r="H4870">
        <f>Order_Items!C4870</f>
        <v>1</v>
      </c>
      <c r="I4870">
        <f>Order_Items!D4870</f>
        <v>141.28</v>
      </c>
      <c r="J4870">
        <f>Orders!G4870</f>
        <v>1854.55</v>
      </c>
      <c r="K4870" t="str">
        <f>Orders!H4870</f>
        <v>Cash</v>
      </c>
      <c r="L4870" t="str">
        <f>Orders!F4870</f>
        <v>On Time</v>
      </c>
      <c r="M4870">
        <f>Feedback!D4870</f>
        <v>5</v>
      </c>
      <c r="N4870" t="str">
        <f>Feedback!F4870</f>
        <v>Customer Service</v>
      </c>
      <c r="O4870" t="str">
        <f>Feedback!G4870</f>
        <v>Positive</v>
      </c>
    </row>
    <row r="4871" spans="1:15" x14ac:dyDescent="0.3">
      <c r="A4871">
        <f>Orders!A4871</f>
        <v>5309683159</v>
      </c>
      <c r="B4871" s="2">
        <f>Orders!C4871</f>
        <v>45037.211111111108</v>
      </c>
      <c r="C4871" s="1" t="str">
        <f>TEXT(Orders!B4871,"0")</f>
        <v>24153726</v>
      </c>
      <c r="D4871">
        <f>Order_Items!B4871</f>
        <v>757274</v>
      </c>
      <c r="E4871">
        <f>Products!B4871</f>
        <v>0</v>
      </c>
      <c r="F4871">
        <f>Products!C4871</f>
        <v>0</v>
      </c>
      <c r="G4871">
        <f>Products!D4871</f>
        <v>0</v>
      </c>
      <c r="H4871">
        <f>Order_Items!C4871</f>
        <v>2</v>
      </c>
      <c r="I4871">
        <f>Order_Items!D4871</f>
        <v>98.32</v>
      </c>
      <c r="J4871">
        <f>Orders!G4871</f>
        <v>3047.03</v>
      </c>
      <c r="K4871" t="str">
        <f>Orders!H4871</f>
        <v>Wallet</v>
      </c>
      <c r="L4871" t="str">
        <f>Orders!F4871</f>
        <v>Significantly Delayed</v>
      </c>
      <c r="M4871">
        <f>Feedback!D4871</f>
        <v>4</v>
      </c>
      <c r="N4871" t="str">
        <f>Feedback!F4871</f>
        <v>Delivery</v>
      </c>
      <c r="O4871" t="str">
        <f>Feedback!G4871</f>
        <v>Neutral</v>
      </c>
    </row>
    <row r="4872" spans="1:15" x14ac:dyDescent="0.3">
      <c r="A4872">
        <f>Orders!A4872</f>
        <v>2300265337</v>
      </c>
      <c r="B4872" s="2">
        <f>Orders!C4872</f>
        <v>45292.048611111109</v>
      </c>
      <c r="C4872" s="1" t="str">
        <f>TEXT(Orders!B4872,"0")</f>
        <v>90246977</v>
      </c>
      <c r="D4872">
        <f>Order_Items!B4872</f>
        <v>654623</v>
      </c>
      <c r="E4872">
        <f>Products!B4872</f>
        <v>0</v>
      </c>
      <c r="F4872">
        <f>Products!C4872</f>
        <v>0</v>
      </c>
      <c r="G4872">
        <f>Products!D4872</f>
        <v>0</v>
      </c>
      <c r="H4872">
        <f>Order_Items!C4872</f>
        <v>3</v>
      </c>
      <c r="I4872">
        <f>Order_Items!D4872</f>
        <v>422.14</v>
      </c>
      <c r="J4872">
        <f>Orders!G4872</f>
        <v>2215.5500000000002</v>
      </c>
      <c r="K4872" t="str">
        <f>Orders!H4872</f>
        <v>Cash</v>
      </c>
      <c r="L4872" t="str">
        <f>Orders!F4872</f>
        <v>On Time</v>
      </c>
      <c r="M4872">
        <f>Feedback!D4872</f>
        <v>3</v>
      </c>
      <c r="N4872" t="str">
        <f>Feedback!F4872</f>
        <v>Delivery</v>
      </c>
      <c r="O4872" t="str">
        <f>Feedback!G4872</f>
        <v>Negative</v>
      </c>
    </row>
    <row r="4873" spans="1:15" x14ac:dyDescent="0.3">
      <c r="A4873">
        <f>Orders!A4873</f>
        <v>199903168</v>
      </c>
      <c r="B4873" s="2">
        <f>Orders!C4873</f>
        <v>45032.457638888889</v>
      </c>
      <c r="C4873" s="1" t="str">
        <f>TEXT(Orders!B4873,"0")</f>
        <v>99627097</v>
      </c>
      <c r="D4873">
        <f>Order_Items!B4873</f>
        <v>847349</v>
      </c>
      <c r="E4873">
        <f>Products!B4873</f>
        <v>0</v>
      </c>
      <c r="F4873">
        <f>Products!C4873</f>
        <v>0</v>
      </c>
      <c r="G4873">
        <f>Products!D4873</f>
        <v>0</v>
      </c>
      <c r="H4873">
        <f>Order_Items!C4873</f>
        <v>3</v>
      </c>
      <c r="I4873">
        <f>Order_Items!D4873</f>
        <v>781.08</v>
      </c>
      <c r="J4873">
        <f>Orders!G4873</f>
        <v>1440.04</v>
      </c>
      <c r="K4873" t="str">
        <f>Orders!H4873</f>
        <v>UPI</v>
      </c>
      <c r="L4873" t="str">
        <f>Orders!F4873</f>
        <v>On Time</v>
      </c>
      <c r="M4873">
        <f>Feedback!D4873</f>
        <v>4</v>
      </c>
      <c r="N4873" t="str">
        <f>Feedback!F4873</f>
        <v>Customer Service</v>
      </c>
      <c r="O4873" t="str">
        <f>Feedback!G4873</f>
        <v>Neutral</v>
      </c>
    </row>
    <row r="4874" spans="1:15" x14ac:dyDescent="0.3">
      <c r="A4874">
        <f>Orders!A4874</f>
        <v>4923840119</v>
      </c>
      <c r="B4874" s="2">
        <f>Orders!C4874</f>
        <v>45539.236111111109</v>
      </c>
      <c r="C4874" s="1" t="str">
        <f>TEXT(Orders!B4874,"0")</f>
        <v>60049160</v>
      </c>
      <c r="D4874">
        <f>Order_Items!B4874</f>
        <v>764014</v>
      </c>
      <c r="E4874">
        <f>Products!B4874</f>
        <v>0</v>
      </c>
      <c r="F4874">
        <f>Products!C4874</f>
        <v>0</v>
      </c>
      <c r="G4874">
        <f>Products!D4874</f>
        <v>0</v>
      </c>
      <c r="H4874">
        <f>Order_Items!C4874</f>
        <v>2</v>
      </c>
      <c r="I4874">
        <f>Order_Items!D4874</f>
        <v>612.04</v>
      </c>
      <c r="J4874">
        <f>Orders!G4874</f>
        <v>426.72</v>
      </c>
      <c r="K4874" t="str">
        <f>Orders!H4874</f>
        <v>UPI</v>
      </c>
      <c r="L4874" t="str">
        <f>Orders!F4874</f>
        <v>On Time</v>
      </c>
      <c r="M4874">
        <f>Feedback!D4874</f>
        <v>5</v>
      </c>
      <c r="N4874" t="str">
        <f>Feedback!F4874</f>
        <v>App Experience</v>
      </c>
      <c r="O4874" t="str">
        <f>Feedback!G4874</f>
        <v>Positive</v>
      </c>
    </row>
    <row r="4875" spans="1:15" x14ac:dyDescent="0.3">
      <c r="A4875">
        <f>Orders!A4875</f>
        <v>2209550085</v>
      </c>
      <c r="B4875" s="2">
        <f>Orders!C4875</f>
        <v>45542.556944444441</v>
      </c>
      <c r="C4875" s="1" t="str">
        <f>TEXT(Orders!B4875,"0")</f>
        <v>56457995</v>
      </c>
      <c r="D4875">
        <f>Order_Items!B4875</f>
        <v>679865</v>
      </c>
      <c r="E4875">
        <f>Products!B4875</f>
        <v>0</v>
      </c>
      <c r="F4875">
        <f>Products!C4875</f>
        <v>0</v>
      </c>
      <c r="G4875">
        <f>Products!D4875</f>
        <v>0</v>
      </c>
      <c r="H4875">
        <f>Order_Items!C4875</f>
        <v>1</v>
      </c>
      <c r="I4875">
        <f>Order_Items!D4875</f>
        <v>347.91</v>
      </c>
      <c r="J4875">
        <f>Orders!G4875</f>
        <v>2710.74</v>
      </c>
      <c r="K4875" t="str">
        <f>Orders!H4875</f>
        <v>Cash</v>
      </c>
      <c r="L4875" t="str">
        <f>Orders!F4875</f>
        <v>On Time</v>
      </c>
      <c r="M4875">
        <f>Feedback!D4875</f>
        <v>3</v>
      </c>
      <c r="N4875" t="str">
        <f>Feedback!F4875</f>
        <v>App Experience</v>
      </c>
      <c r="O4875" t="str">
        <f>Feedback!G4875</f>
        <v>Negative</v>
      </c>
    </row>
    <row r="4876" spans="1:15" x14ac:dyDescent="0.3">
      <c r="A4876">
        <f>Orders!A4876</f>
        <v>120178110</v>
      </c>
      <c r="B4876" s="2">
        <f>Orders!C4876</f>
        <v>45312.055555555555</v>
      </c>
      <c r="C4876" s="1" t="str">
        <f>TEXT(Orders!B4876,"0")</f>
        <v>65294340</v>
      </c>
      <c r="D4876">
        <f>Order_Items!B4876</f>
        <v>739534</v>
      </c>
      <c r="E4876">
        <f>Products!B4876</f>
        <v>0</v>
      </c>
      <c r="F4876">
        <f>Products!C4876</f>
        <v>0</v>
      </c>
      <c r="G4876">
        <f>Products!D4876</f>
        <v>0</v>
      </c>
      <c r="H4876">
        <f>Order_Items!C4876</f>
        <v>3</v>
      </c>
      <c r="I4876">
        <f>Order_Items!D4876</f>
        <v>994.56</v>
      </c>
      <c r="J4876">
        <f>Orders!G4876</f>
        <v>1508.3</v>
      </c>
      <c r="K4876" t="str">
        <f>Orders!H4876</f>
        <v>Wallet</v>
      </c>
      <c r="L4876" t="str">
        <f>Orders!F4876</f>
        <v>Slightly Delayed</v>
      </c>
      <c r="M4876">
        <f>Feedback!D4876</f>
        <v>3</v>
      </c>
      <c r="N4876" t="str">
        <f>Feedback!F4876</f>
        <v>Product Quality</v>
      </c>
      <c r="O4876" t="str">
        <f>Feedback!G4876</f>
        <v>Negative</v>
      </c>
    </row>
    <row r="4877" spans="1:15" x14ac:dyDescent="0.3">
      <c r="A4877">
        <f>Orders!A4877</f>
        <v>6647259959</v>
      </c>
      <c r="B4877" s="2">
        <f>Orders!C4877</f>
        <v>45097.9375</v>
      </c>
      <c r="C4877" s="1" t="str">
        <f>TEXT(Orders!B4877,"0")</f>
        <v>83660688</v>
      </c>
      <c r="D4877">
        <f>Order_Items!B4877</f>
        <v>39154</v>
      </c>
      <c r="E4877">
        <f>Products!B4877</f>
        <v>0</v>
      </c>
      <c r="F4877">
        <f>Products!C4877</f>
        <v>0</v>
      </c>
      <c r="G4877">
        <f>Products!D4877</f>
        <v>0</v>
      </c>
      <c r="H4877">
        <f>Order_Items!C4877</f>
        <v>3</v>
      </c>
      <c r="I4877">
        <f>Order_Items!D4877</f>
        <v>946.86</v>
      </c>
      <c r="J4877">
        <f>Orders!G4877</f>
        <v>3032.51</v>
      </c>
      <c r="K4877" t="str">
        <f>Orders!H4877</f>
        <v>Card</v>
      </c>
      <c r="L4877" t="str">
        <f>Orders!F4877</f>
        <v>Significantly Delayed</v>
      </c>
      <c r="M4877">
        <f>Feedback!D4877</f>
        <v>2</v>
      </c>
      <c r="N4877" t="str">
        <f>Feedback!F4877</f>
        <v>Customer Service</v>
      </c>
      <c r="O4877" t="str">
        <f>Feedback!G4877</f>
        <v>Negative</v>
      </c>
    </row>
    <row r="4878" spans="1:15" x14ac:dyDescent="0.3">
      <c r="A4878">
        <f>Orders!A4878</f>
        <v>3859980017</v>
      </c>
      <c r="B4878" s="2">
        <f>Orders!C4878</f>
        <v>45061.21875</v>
      </c>
      <c r="C4878" s="1" t="str">
        <f>TEXT(Orders!B4878,"0")</f>
        <v>77015367</v>
      </c>
      <c r="D4878">
        <f>Order_Items!B4878</f>
        <v>992178</v>
      </c>
      <c r="E4878">
        <f>Products!B4878</f>
        <v>0</v>
      </c>
      <c r="F4878">
        <f>Products!C4878</f>
        <v>0</v>
      </c>
      <c r="G4878">
        <f>Products!D4878</f>
        <v>0</v>
      </c>
      <c r="H4878">
        <f>Order_Items!C4878</f>
        <v>1</v>
      </c>
      <c r="I4878">
        <f>Order_Items!D4878</f>
        <v>632.42999999999995</v>
      </c>
      <c r="J4878">
        <f>Orders!G4878</f>
        <v>114.52</v>
      </c>
      <c r="K4878" t="str">
        <f>Orders!H4878</f>
        <v>Card</v>
      </c>
      <c r="L4878" t="str">
        <f>Orders!F4878</f>
        <v>On Time</v>
      </c>
      <c r="M4878">
        <f>Feedback!D4878</f>
        <v>1</v>
      </c>
      <c r="N4878" t="str">
        <f>Feedback!F4878</f>
        <v>App Experience</v>
      </c>
      <c r="O4878" t="str">
        <f>Feedback!G4878</f>
        <v>Negative</v>
      </c>
    </row>
    <row r="4879" spans="1:15" x14ac:dyDescent="0.3">
      <c r="A4879">
        <f>Orders!A4879</f>
        <v>9196827234</v>
      </c>
      <c r="B4879" s="2">
        <f>Orders!C4879</f>
        <v>45230.203472222223</v>
      </c>
      <c r="C4879" s="1" t="str">
        <f>TEXT(Orders!B4879,"0")</f>
        <v>51669263</v>
      </c>
      <c r="D4879">
        <f>Order_Items!B4879</f>
        <v>741341</v>
      </c>
      <c r="E4879">
        <f>Products!B4879</f>
        <v>0</v>
      </c>
      <c r="F4879">
        <f>Products!C4879</f>
        <v>0</v>
      </c>
      <c r="G4879">
        <f>Products!D4879</f>
        <v>0</v>
      </c>
      <c r="H4879">
        <f>Order_Items!C4879</f>
        <v>2</v>
      </c>
      <c r="I4879">
        <f>Order_Items!D4879</f>
        <v>923.84</v>
      </c>
      <c r="J4879">
        <f>Orders!G4879</f>
        <v>2203.36</v>
      </c>
      <c r="K4879" t="str">
        <f>Orders!H4879</f>
        <v>Wallet</v>
      </c>
      <c r="L4879" t="str">
        <f>Orders!F4879</f>
        <v>Slightly Delayed</v>
      </c>
      <c r="M4879">
        <f>Feedback!D4879</f>
        <v>3</v>
      </c>
      <c r="N4879" t="str">
        <f>Feedback!F4879</f>
        <v>Customer Service</v>
      </c>
      <c r="O4879" t="str">
        <f>Feedback!G4879</f>
        <v>Negative</v>
      </c>
    </row>
    <row r="4880" spans="1:15" x14ac:dyDescent="0.3">
      <c r="A4880">
        <f>Orders!A4880</f>
        <v>3499440849</v>
      </c>
      <c r="B4880" s="2">
        <f>Orders!C4880</f>
        <v>45209.9</v>
      </c>
      <c r="C4880" s="1" t="str">
        <f>TEXT(Orders!B4880,"0")</f>
        <v>3638834</v>
      </c>
      <c r="D4880">
        <f>Order_Items!B4880</f>
        <v>965755</v>
      </c>
      <c r="E4880">
        <f>Products!B4880</f>
        <v>0</v>
      </c>
      <c r="F4880">
        <f>Products!C4880</f>
        <v>0</v>
      </c>
      <c r="G4880">
        <f>Products!D4880</f>
        <v>0</v>
      </c>
      <c r="H4880">
        <f>Order_Items!C4880</f>
        <v>2</v>
      </c>
      <c r="I4880">
        <f>Order_Items!D4880</f>
        <v>532.57000000000005</v>
      </c>
      <c r="J4880">
        <f>Orders!G4880</f>
        <v>1266.77</v>
      </c>
      <c r="K4880" t="str">
        <f>Orders!H4880</f>
        <v>Card</v>
      </c>
      <c r="L4880" t="str">
        <f>Orders!F4880</f>
        <v>On Time</v>
      </c>
      <c r="M4880">
        <f>Feedback!D4880</f>
        <v>3</v>
      </c>
      <c r="N4880" t="str">
        <f>Feedback!F4880</f>
        <v>Delivery</v>
      </c>
      <c r="O4880" t="str">
        <f>Feedback!G4880</f>
        <v>Neutral</v>
      </c>
    </row>
    <row r="4881" spans="1:15" x14ac:dyDescent="0.3">
      <c r="A4881">
        <f>Orders!A4881</f>
        <v>7114775833</v>
      </c>
      <c r="B4881" s="2">
        <f>Orders!C4881</f>
        <v>45481.536111111112</v>
      </c>
      <c r="C4881" s="1" t="str">
        <f>TEXT(Orders!B4881,"0")</f>
        <v>68965787</v>
      </c>
      <c r="D4881">
        <f>Order_Items!B4881</f>
        <v>592784</v>
      </c>
      <c r="E4881">
        <f>Products!B4881</f>
        <v>0</v>
      </c>
      <c r="F4881">
        <f>Products!C4881</f>
        <v>0</v>
      </c>
      <c r="G4881">
        <f>Products!D4881</f>
        <v>0</v>
      </c>
      <c r="H4881">
        <f>Order_Items!C4881</f>
        <v>1</v>
      </c>
      <c r="I4881">
        <f>Order_Items!D4881</f>
        <v>280.35000000000002</v>
      </c>
      <c r="J4881">
        <f>Orders!G4881</f>
        <v>1057.06</v>
      </c>
      <c r="K4881" t="str">
        <f>Orders!H4881</f>
        <v>Cash</v>
      </c>
      <c r="L4881" t="str">
        <f>Orders!F4881</f>
        <v>On Time</v>
      </c>
      <c r="M4881">
        <f>Feedback!D4881</f>
        <v>3</v>
      </c>
      <c r="N4881" t="str">
        <f>Feedback!F4881</f>
        <v>Product Quality</v>
      </c>
      <c r="O4881" t="str">
        <f>Feedback!G4881</f>
        <v>Neutral</v>
      </c>
    </row>
    <row r="4882" spans="1:15" x14ac:dyDescent="0.3">
      <c r="A4882">
        <f>Orders!A4882</f>
        <v>7812364366</v>
      </c>
      <c r="B4882" s="2">
        <f>Orders!C4882</f>
        <v>45164.987500000003</v>
      </c>
      <c r="C4882" s="1" t="str">
        <f>TEXT(Orders!B4882,"0")</f>
        <v>25081012</v>
      </c>
      <c r="D4882">
        <f>Order_Items!B4882</f>
        <v>552883</v>
      </c>
      <c r="E4882">
        <f>Products!B4882</f>
        <v>0</v>
      </c>
      <c r="F4882">
        <f>Products!C4882</f>
        <v>0</v>
      </c>
      <c r="G4882">
        <f>Products!D4882</f>
        <v>0</v>
      </c>
      <c r="H4882">
        <f>Order_Items!C4882</f>
        <v>1</v>
      </c>
      <c r="I4882">
        <f>Order_Items!D4882</f>
        <v>888.16</v>
      </c>
      <c r="J4882">
        <f>Orders!G4882</f>
        <v>4225.96</v>
      </c>
      <c r="K4882" t="str">
        <f>Orders!H4882</f>
        <v>Cash</v>
      </c>
      <c r="L4882" t="str">
        <f>Orders!F4882</f>
        <v>On Time</v>
      </c>
      <c r="M4882">
        <f>Feedback!D4882</f>
        <v>2</v>
      </c>
      <c r="N4882" t="str">
        <f>Feedback!F4882</f>
        <v>Product Quality</v>
      </c>
      <c r="O4882" t="str">
        <f>Feedback!G4882</f>
        <v>Negative</v>
      </c>
    </row>
    <row r="4883" spans="1:15" x14ac:dyDescent="0.3">
      <c r="A4883">
        <f>Orders!A4883</f>
        <v>7525899857</v>
      </c>
      <c r="B4883" s="2">
        <f>Orders!C4883</f>
        <v>45173.175000000003</v>
      </c>
      <c r="C4883" s="1" t="str">
        <f>TEXT(Orders!B4883,"0")</f>
        <v>52428250</v>
      </c>
      <c r="D4883">
        <f>Order_Items!B4883</f>
        <v>723678</v>
      </c>
      <c r="E4883">
        <f>Products!B4883</f>
        <v>0</v>
      </c>
      <c r="F4883">
        <f>Products!C4883</f>
        <v>0</v>
      </c>
      <c r="G4883">
        <f>Products!D4883</f>
        <v>0</v>
      </c>
      <c r="H4883">
        <f>Order_Items!C4883</f>
        <v>3</v>
      </c>
      <c r="I4883">
        <f>Order_Items!D4883</f>
        <v>675.46</v>
      </c>
      <c r="J4883">
        <f>Orders!G4883</f>
        <v>3983.85</v>
      </c>
      <c r="K4883" t="str">
        <f>Orders!H4883</f>
        <v>Wallet</v>
      </c>
      <c r="L4883" t="str">
        <f>Orders!F4883</f>
        <v>On Time</v>
      </c>
      <c r="M4883">
        <f>Feedback!D4883</f>
        <v>4</v>
      </c>
      <c r="N4883" t="str">
        <f>Feedback!F4883</f>
        <v>App Experience</v>
      </c>
      <c r="O4883" t="str">
        <f>Feedback!G4883</f>
        <v>Neutral</v>
      </c>
    </row>
    <row r="4884" spans="1:15" x14ac:dyDescent="0.3">
      <c r="A4884">
        <f>Orders!A4884</f>
        <v>3917847107</v>
      </c>
      <c r="B4884" s="2">
        <f>Orders!C4884</f>
        <v>45517.931250000001</v>
      </c>
      <c r="C4884" s="1" t="str">
        <f>TEXT(Orders!B4884,"0")</f>
        <v>90665975</v>
      </c>
      <c r="D4884">
        <f>Order_Items!B4884</f>
        <v>587420</v>
      </c>
      <c r="E4884">
        <f>Products!B4884</f>
        <v>0</v>
      </c>
      <c r="F4884">
        <f>Products!C4884</f>
        <v>0</v>
      </c>
      <c r="G4884">
        <f>Products!D4884</f>
        <v>0</v>
      </c>
      <c r="H4884">
        <f>Order_Items!C4884</f>
        <v>2</v>
      </c>
      <c r="I4884">
        <f>Order_Items!D4884</f>
        <v>357.42</v>
      </c>
      <c r="J4884">
        <f>Orders!G4884</f>
        <v>2860.94</v>
      </c>
      <c r="K4884" t="str">
        <f>Orders!H4884</f>
        <v>UPI</v>
      </c>
      <c r="L4884" t="str">
        <f>Orders!F4884</f>
        <v>On Time</v>
      </c>
      <c r="M4884">
        <f>Feedback!D4884</f>
        <v>3</v>
      </c>
      <c r="N4884" t="str">
        <f>Feedback!F4884</f>
        <v>App Experience</v>
      </c>
      <c r="O4884" t="str">
        <f>Feedback!G4884</f>
        <v>Neutral</v>
      </c>
    </row>
    <row r="4885" spans="1:15" x14ac:dyDescent="0.3">
      <c r="A4885">
        <f>Orders!A4885</f>
        <v>1229828587</v>
      </c>
      <c r="B4885" s="2">
        <f>Orders!C4885</f>
        <v>45226.055555555555</v>
      </c>
      <c r="C4885" s="1" t="str">
        <f>TEXT(Orders!B4885,"0")</f>
        <v>42989999</v>
      </c>
      <c r="D4885">
        <f>Order_Items!B4885</f>
        <v>432617</v>
      </c>
      <c r="E4885">
        <f>Products!B4885</f>
        <v>0</v>
      </c>
      <c r="F4885">
        <f>Products!C4885</f>
        <v>0</v>
      </c>
      <c r="G4885">
        <f>Products!D4885</f>
        <v>0</v>
      </c>
      <c r="H4885">
        <f>Order_Items!C4885</f>
        <v>2</v>
      </c>
      <c r="I4885">
        <f>Order_Items!D4885</f>
        <v>863.18</v>
      </c>
      <c r="J4885">
        <f>Orders!G4885</f>
        <v>3587.77</v>
      </c>
      <c r="K4885" t="str">
        <f>Orders!H4885</f>
        <v>UPI</v>
      </c>
      <c r="L4885" t="str">
        <f>Orders!F4885</f>
        <v>On Time</v>
      </c>
      <c r="M4885">
        <f>Feedback!D4885</f>
        <v>3</v>
      </c>
      <c r="N4885" t="str">
        <f>Feedback!F4885</f>
        <v>App Experience</v>
      </c>
      <c r="O4885" t="str">
        <f>Feedback!G4885</f>
        <v>Neutral</v>
      </c>
    </row>
    <row r="4886" spans="1:15" x14ac:dyDescent="0.3">
      <c r="A4886">
        <f>Orders!A4886</f>
        <v>4249345096</v>
      </c>
      <c r="B4886" s="2">
        <f>Orders!C4886</f>
        <v>45077.783333333333</v>
      </c>
      <c r="C4886" s="1" t="str">
        <f>TEXT(Orders!B4886,"0")</f>
        <v>81346291</v>
      </c>
      <c r="D4886">
        <f>Order_Items!B4886</f>
        <v>564692</v>
      </c>
      <c r="E4886">
        <f>Products!B4886</f>
        <v>0</v>
      </c>
      <c r="F4886">
        <f>Products!C4886</f>
        <v>0</v>
      </c>
      <c r="G4886">
        <f>Products!D4886</f>
        <v>0</v>
      </c>
      <c r="H4886">
        <f>Order_Items!C4886</f>
        <v>1</v>
      </c>
      <c r="I4886">
        <f>Order_Items!D4886</f>
        <v>215.65</v>
      </c>
      <c r="J4886">
        <f>Orders!G4886</f>
        <v>1230.3</v>
      </c>
      <c r="K4886" t="str">
        <f>Orders!H4886</f>
        <v>UPI</v>
      </c>
      <c r="L4886" t="str">
        <f>Orders!F4886</f>
        <v>On Time</v>
      </c>
      <c r="M4886">
        <f>Feedback!D4886</f>
        <v>3</v>
      </c>
      <c r="N4886" t="str">
        <f>Feedback!F4886</f>
        <v>Product Quality</v>
      </c>
      <c r="O4886" t="str">
        <f>Feedback!G4886</f>
        <v>Neutral</v>
      </c>
    </row>
    <row r="4887" spans="1:15" x14ac:dyDescent="0.3">
      <c r="A4887">
        <f>Orders!A4887</f>
        <v>4002407580</v>
      </c>
      <c r="B4887" s="2">
        <f>Orders!C4887</f>
        <v>45247.716666666667</v>
      </c>
      <c r="C4887" s="1" t="str">
        <f>TEXT(Orders!B4887,"0")</f>
        <v>59398136</v>
      </c>
      <c r="D4887">
        <f>Order_Items!B4887</f>
        <v>256051</v>
      </c>
      <c r="E4887">
        <f>Products!B4887</f>
        <v>0</v>
      </c>
      <c r="F4887">
        <f>Products!C4887</f>
        <v>0</v>
      </c>
      <c r="G4887">
        <f>Products!D4887</f>
        <v>0</v>
      </c>
      <c r="H4887">
        <f>Order_Items!C4887</f>
        <v>3</v>
      </c>
      <c r="I4887">
        <f>Order_Items!D4887</f>
        <v>400.92</v>
      </c>
      <c r="J4887">
        <f>Orders!G4887</f>
        <v>4381.5600000000004</v>
      </c>
      <c r="K4887" t="str">
        <f>Orders!H4887</f>
        <v>Cash</v>
      </c>
      <c r="L4887" t="str">
        <f>Orders!F4887</f>
        <v>On Time</v>
      </c>
      <c r="M4887">
        <f>Feedback!D4887</f>
        <v>3</v>
      </c>
      <c r="N4887" t="str">
        <f>Feedback!F4887</f>
        <v>Product Quality</v>
      </c>
      <c r="O4887" t="str">
        <f>Feedback!G4887</f>
        <v>Negative</v>
      </c>
    </row>
    <row r="4888" spans="1:15" x14ac:dyDescent="0.3">
      <c r="A4888">
        <f>Orders!A4888</f>
        <v>5982122427</v>
      </c>
      <c r="B4888" s="2">
        <f>Orders!C4888</f>
        <v>45039.832638888889</v>
      </c>
      <c r="C4888" s="1" t="str">
        <f>TEXT(Orders!B4888,"0")</f>
        <v>6398761</v>
      </c>
      <c r="D4888">
        <f>Order_Items!B4888</f>
        <v>707935</v>
      </c>
      <c r="E4888">
        <f>Products!B4888</f>
        <v>0</v>
      </c>
      <c r="F4888">
        <f>Products!C4888</f>
        <v>0</v>
      </c>
      <c r="G4888">
        <f>Products!D4888</f>
        <v>0</v>
      </c>
      <c r="H4888">
        <f>Order_Items!C4888</f>
        <v>3</v>
      </c>
      <c r="I4888">
        <f>Order_Items!D4888</f>
        <v>820.9</v>
      </c>
      <c r="J4888">
        <f>Orders!G4888</f>
        <v>345.54</v>
      </c>
      <c r="K4888" t="str">
        <f>Orders!H4888</f>
        <v>Card</v>
      </c>
      <c r="L4888" t="str">
        <f>Orders!F4888</f>
        <v>On Time</v>
      </c>
      <c r="M4888">
        <f>Feedback!D4888</f>
        <v>5</v>
      </c>
      <c r="N4888" t="str">
        <f>Feedback!F4888</f>
        <v>Delivery</v>
      </c>
      <c r="O4888" t="str">
        <f>Feedback!G4888</f>
        <v>Positive</v>
      </c>
    </row>
    <row r="4889" spans="1:15" x14ac:dyDescent="0.3">
      <c r="A4889">
        <f>Orders!A4889</f>
        <v>3280431261</v>
      </c>
      <c r="B4889" s="2">
        <f>Orders!C4889</f>
        <v>45364.917361111111</v>
      </c>
      <c r="C4889" s="1" t="str">
        <f>TEXT(Orders!B4889,"0")</f>
        <v>48268435</v>
      </c>
      <c r="D4889">
        <f>Order_Items!B4889</f>
        <v>327290</v>
      </c>
      <c r="E4889">
        <f>Products!B4889</f>
        <v>0</v>
      </c>
      <c r="F4889">
        <f>Products!C4889</f>
        <v>0</v>
      </c>
      <c r="G4889">
        <f>Products!D4889</f>
        <v>0</v>
      </c>
      <c r="H4889">
        <f>Order_Items!C4889</f>
        <v>2</v>
      </c>
      <c r="I4889">
        <f>Order_Items!D4889</f>
        <v>862.28</v>
      </c>
      <c r="J4889">
        <f>Orders!G4889</f>
        <v>1198.33</v>
      </c>
      <c r="K4889" t="str">
        <f>Orders!H4889</f>
        <v>Cash</v>
      </c>
      <c r="L4889" t="str">
        <f>Orders!F4889</f>
        <v>On Time</v>
      </c>
      <c r="M4889">
        <f>Feedback!D4889</f>
        <v>3</v>
      </c>
      <c r="N4889" t="str">
        <f>Feedback!F4889</f>
        <v>Delivery</v>
      </c>
      <c r="O4889" t="str">
        <f>Feedback!G4889</f>
        <v>Neutral</v>
      </c>
    </row>
    <row r="4890" spans="1:15" x14ac:dyDescent="0.3">
      <c r="A4890">
        <f>Orders!A4890</f>
        <v>5066338759</v>
      </c>
      <c r="B4890" s="2">
        <f>Orders!C4890</f>
        <v>45251.199999999997</v>
      </c>
      <c r="C4890" s="1" t="str">
        <f>TEXT(Orders!B4890,"0")</f>
        <v>48284116</v>
      </c>
      <c r="D4890">
        <f>Order_Items!B4890</f>
        <v>41853</v>
      </c>
      <c r="E4890">
        <f>Products!B4890</f>
        <v>0</v>
      </c>
      <c r="F4890">
        <f>Products!C4890</f>
        <v>0</v>
      </c>
      <c r="G4890">
        <f>Products!D4890</f>
        <v>0</v>
      </c>
      <c r="H4890">
        <f>Order_Items!C4890</f>
        <v>2</v>
      </c>
      <c r="I4890">
        <f>Order_Items!D4890</f>
        <v>910.44</v>
      </c>
      <c r="J4890">
        <f>Orders!G4890</f>
        <v>616.45000000000005</v>
      </c>
      <c r="K4890" t="str">
        <f>Orders!H4890</f>
        <v>UPI</v>
      </c>
      <c r="L4890" t="str">
        <f>Orders!F4890</f>
        <v>On Time</v>
      </c>
      <c r="M4890">
        <f>Feedback!D4890</f>
        <v>4</v>
      </c>
      <c r="N4890" t="str">
        <f>Feedback!F4890</f>
        <v>Product Quality</v>
      </c>
      <c r="O4890" t="str">
        <f>Feedback!G4890</f>
        <v>Neutral</v>
      </c>
    </row>
    <row r="4891" spans="1:15" x14ac:dyDescent="0.3">
      <c r="A4891">
        <f>Orders!A4891</f>
        <v>9087426355</v>
      </c>
      <c r="B4891" s="2">
        <f>Orders!C4891</f>
        <v>45233.711805555555</v>
      </c>
      <c r="C4891" s="1" t="str">
        <f>TEXT(Orders!B4891,"0")</f>
        <v>66932104</v>
      </c>
      <c r="D4891">
        <f>Order_Items!B4891</f>
        <v>114414</v>
      </c>
      <c r="E4891">
        <f>Products!B4891</f>
        <v>0</v>
      </c>
      <c r="F4891">
        <f>Products!C4891</f>
        <v>0</v>
      </c>
      <c r="G4891">
        <f>Products!D4891</f>
        <v>0</v>
      </c>
      <c r="H4891">
        <f>Order_Items!C4891</f>
        <v>2</v>
      </c>
      <c r="I4891">
        <f>Order_Items!D4891</f>
        <v>832.06</v>
      </c>
      <c r="J4891">
        <f>Orders!G4891</f>
        <v>473.64</v>
      </c>
      <c r="K4891" t="str">
        <f>Orders!H4891</f>
        <v>Wallet</v>
      </c>
      <c r="L4891" t="str">
        <f>Orders!F4891</f>
        <v>On Time</v>
      </c>
      <c r="M4891">
        <f>Feedback!D4891</f>
        <v>2</v>
      </c>
      <c r="N4891" t="str">
        <f>Feedback!F4891</f>
        <v>Delivery</v>
      </c>
      <c r="O4891" t="str">
        <f>Feedback!G4891</f>
        <v>Negative</v>
      </c>
    </row>
    <row r="4892" spans="1:15" x14ac:dyDescent="0.3">
      <c r="A4892">
        <f>Orders!A4892</f>
        <v>5512907</v>
      </c>
      <c r="B4892" s="2">
        <f>Orders!C4892</f>
        <v>45046.869444444441</v>
      </c>
      <c r="C4892" s="1" t="str">
        <f>TEXT(Orders!B4892,"0")</f>
        <v>51476157</v>
      </c>
      <c r="D4892">
        <f>Order_Items!B4892</f>
        <v>659290</v>
      </c>
      <c r="E4892">
        <f>Products!B4892</f>
        <v>0</v>
      </c>
      <c r="F4892">
        <f>Products!C4892</f>
        <v>0</v>
      </c>
      <c r="G4892">
        <f>Products!D4892</f>
        <v>0</v>
      </c>
      <c r="H4892">
        <f>Order_Items!C4892</f>
        <v>3</v>
      </c>
      <c r="I4892">
        <f>Order_Items!D4892</f>
        <v>319.33999999999997</v>
      </c>
      <c r="J4892">
        <f>Orders!G4892</f>
        <v>861.53</v>
      </c>
      <c r="K4892" t="str">
        <f>Orders!H4892</f>
        <v>Wallet</v>
      </c>
      <c r="L4892" t="str">
        <f>Orders!F4892</f>
        <v>Slightly Delayed</v>
      </c>
      <c r="M4892">
        <f>Feedback!D4892</f>
        <v>3</v>
      </c>
      <c r="N4892" t="str">
        <f>Feedback!F4892</f>
        <v>Customer Service</v>
      </c>
      <c r="O4892" t="str">
        <f>Feedback!G4892</f>
        <v>Negative</v>
      </c>
    </row>
    <row r="4893" spans="1:15" x14ac:dyDescent="0.3">
      <c r="A4893">
        <f>Orders!A4893</f>
        <v>4174741467</v>
      </c>
      <c r="B4893" s="2">
        <f>Orders!C4893</f>
        <v>45277.083333333336</v>
      </c>
      <c r="C4893" s="1" t="str">
        <f>TEXT(Orders!B4893,"0")</f>
        <v>34074184</v>
      </c>
      <c r="D4893">
        <f>Order_Items!B4893</f>
        <v>930284</v>
      </c>
      <c r="E4893">
        <f>Products!B4893</f>
        <v>0</v>
      </c>
      <c r="F4893">
        <f>Products!C4893</f>
        <v>0</v>
      </c>
      <c r="G4893">
        <f>Products!D4893</f>
        <v>0</v>
      </c>
      <c r="H4893">
        <f>Order_Items!C4893</f>
        <v>2</v>
      </c>
      <c r="I4893">
        <f>Order_Items!D4893</f>
        <v>189.47</v>
      </c>
      <c r="J4893">
        <f>Orders!G4893</f>
        <v>1492.14</v>
      </c>
      <c r="K4893" t="str">
        <f>Orders!H4893</f>
        <v>UPI</v>
      </c>
      <c r="L4893" t="str">
        <f>Orders!F4893</f>
        <v>Slightly Delayed</v>
      </c>
      <c r="M4893">
        <f>Feedback!D4893</f>
        <v>3</v>
      </c>
      <c r="N4893" t="str">
        <f>Feedback!F4893</f>
        <v>Customer Service</v>
      </c>
      <c r="O4893" t="str">
        <f>Feedback!G4893</f>
        <v>Neutral</v>
      </c>
    </row>
    <row r="4894" spans="1:15" x14ac:dyDescent="0.3">
      <c r="A4894">
        <f>Orders!A4894</f>
        <v>6270463968</v>
      </c>
      <c r="B4894" s="2">
        <f>Orders!C4894</f>
        <v>45202.150694444441</v>
      </c>
      <c r="C4894" s="1" t="str">
        <f>TEXT(Orders!B4894,"0")</f>
        <v>35434373</v>
      </c>
      <c r="D4894">
        <f>Order_Items!B4894</f>
        <v>883013</v>
      </c>
      <c r="E4894">
        <f>Products!B4894</f>
        <v>0</v>
      </c>
      <c r="F4894">
        <f>Products!C4894</f>
        <v>0</v>
      </c>
      <c r="G4894">
        <f>Products!D4894</f>
        <v>0</v>
      </c>
      <c r="H4894">
        <f>Order_Items!C4894</f>
        <v>1</v>
      </c>
      <c r="I4894">
        <f>Order_Items!D4894</f>
        <v>989.88</v>
      </c>
      <c r="J4894">
        <f>Orders!G4894</f>
        <v>3784.59</v>
      </c>
      <c r="K4894" t="str">
        <f>Orders!H4894</f>
        <v>Wallet</v>
      </c>
      <c r="L4894" t="str">
        <f>Orders!F4894</f>
        <v>On Time</v>
      </c>
      <c r="M4894">
        <f>Feedback!D4894</f>
        <v>2</v>
      </c>
      <c r="N4894" t="str">
        <f>Feedback!F4894</f>
        <v>Delivery</v>
      </c>
      <c r="O4894" t="str">
        <f>Feedback!G4894</f>
        <v>Negative</v>
      </c>
    </row>
    <row r="4895" spans="1:15" x14ac:dyDescent="0.3">
      <c r="A4895">
        <f>Orders!A4895</f>
        <v>1239385001</v>
      </c>
      <c r="B4895" s="2">
        <f>Orders!C4895</f>
        <v>45196.585416666669</v>
      </c>
      <c r="C4895" s="1" t="str">
        <f>TEXT(Orders!B4895,"0")</f>
        <v>82359623</v>
      </c>
      <c r="D4895">
        <f>Order_Items!B4895</f>
        <v>897083</v>
      </c>
      <c r="E4895">
        <f>Products!B4895</f>
        <v>0</v>
      </c>
      <c r="F4895">
        <f>Products!C4895</f>
        <v>0</v>
      </c>
      <c r="G4895">
        <f>Products!D4895</f>
        <v>0</v>
      </c>
      <c r="H4895">
        <f>Order_Items!C4895</f>
        <v>3</v>
      </c>
      <c r="I4895">
        <f>Order_Items!D4895</f>
        <v>972.69</v>
      </c>
      <c r="J4895">
        <f>Orders!G4895</f>
        <v>2963.43</v>
      </c>
      <c r="K4895" t="str">
        <f>Orders!H4895</f>
        <v>UPI</v>
      </c>
      <c r="L4895" t="str">
        <f>Orders!F4895</f>
        <v>On Time</v>
      </c>
      <c r="M4895">
        <f>Feedback!D4895</f>
        <v>3</v>
      </c>
      <c r="N4895" t="str">
        <f>Feedback!F4895</f>
        <v>App Experience</v>
      </c>
      <c r="O4895" t="str">
        <f>Feedback!G4895</f>
        <v>Neutral</v>
      </c>
    </row>
    <row r="4896" spans="1:15" x14ac:dyDescent="0.3">
      <c r="A4896">
        <f>Orders!A4896</f>
        <v>5250202756</v>
      </c>
      <c r="B4896" s="2">
        <f>Orders!C4896</f>
        <v>45179.490972222222</v>
      </c>
      <c r="C4896" s="1" t="str">
        <f>TEXT(Orders!B4896,"0")</f>
        <v>40871915</v>
      </c>
      <c r="D4896">
        <f>Order_Items!B4896</f>
        <v>555121</v>
      </c>
      <c r="E4896">
        <f>Products!B4896</f>
        <v>0</v>
      </c>
      <c r="F4896">
        <f>Products!C4896</f>
        <v>0</v>
      </c>
      <c r="G4896">
        <f>Products!D4896</f>
        <v>0</v>
      </c>
      <c r="H4896">
        <f>Order_Items!C4896</f>
        <v>2</v>
      </c>
      <c r="I4896">
        <f>Order_Items!D4896</f>
        <v>354.91</v>
      </c>
      <c r="J4896">
        <f>Orders!G4896</f>
        <v>1416.86</v>
      </c>
      <c r="K4896" t="str">
        <f>Orders!H4896</f>
        <v>Card</v>
      </c>
      <c r="L4896" t="str">
        <f>Orders!F4896</f>
        <v>Significantly Delayed</v>
      </c>
      <c r="M4896">
        <f>Feedback!D4896</f>
        <v>5</v>
      </c>
      <c r="N4896" t="str">
        <f>Feedback!F4896</f>
        <v>App Experience</v>
      </c>
      <c r="O4896" t="str">
        <f>Feedback!G4896</f>
        <v>Positive</v>
      </c>
    </row>
    <row r="4897" spans="1:15" x14ac:dyDescent="0.3">
      <c r="A4897">
        <f>Orders!A4897</f>
        <v>4099185509</v>
      </c>
      <c r="B4897" s="2">
        <f>Orders!C4897</f>
        <v>45315.847222222219</v>
      </c>
      <c r="C4897" s="1" t="str">
        <f>TEXT(Orders!B4897,"0")</f>
        <v>22047134</v>
      </c>
      <c r="D4897">
        <f>Order_Items!B4897</f>
        <v>968887</v>
      </c>
      <c r="E4897">
        <f>Products!B4897</f>
        <v>0</v>
      </c>
      <c r="F4897">
        <f>Products!C4897</f>
        <v>0</v>
      </c>
      <c r="G4897">
        <f>Products!D4897</f>
        <v>0</v>
      </c>
      <c r="H4897">
        <f>Order_Items!C4897</f>
        <v>2</v>
      </c>
      <c r="I4897">
        <f>Order_Items!D4897</f>
        <v>40.700000000000003</v>
      </c>
      <c r="J4897">
        <f>Orders!G4897</f>
        <v>2680.39</v>
      </c>
      <c r="K4897" t="str">
        <f>Orders!H4897</f>
        <v>Cash</v>
      </c>
      <c r="L4897" t="str">
        <f>Orders!F4897</f>
        <v>On Time</v>
      </c>
      <c r="M4897">
        <f>Feedback!D4897</f>
        <v>3</v>
      </c>
      <c r="N4897" t="str">
        <f>Feedback!F4897</f>
        <v>Delivery</v>
      </c>
      <c r="O4897" t="str">
        <f>Feedback!G4897</f>
        <v>Neutral</v>
      </c>
    </row>
    <row r="4898" spans="1:15" x14ac:dyDescent="0.3">
      <c r="A4898">
        <f>Orders!A4898</f>
        <v>7875903450</v>
      </c>
      <c r="B4898" s="2">
        <f>Orders!C4898</f>
        <v>45365.193055555559</v>
      </c>
      <c r="C4898" s="1" t="str">
        <f>TEXT(Orders!B4898,"0")</f>
        <v>17805991</v>
      </c>
      <c r="D4898">
        <f>Order_Items!B4898</f>
        <v>563740</v>
      </c>
      <c r="E4898">
        <f>Products!B4898</f>
        <v>0</v>
      </c>
      <c r="F4898">
        <f>Products!C4898</f>
        <v>0</v>
      </c>
      <c r="G4898">
        <f>Products!D4898</f>
        <v>0</v>
      </c>
      <c r="H4898">
        <f>Order_Items!C4898</f>
        <v>3</v>
      </c>
      <c r="I4898">
        <f>Order_Items!D4898</f>
        <v>96.33</v>
      </c>
      <c r="J4898">
        <f>Orders!G4898</f>
        <v>877.43</v>
      </c>
      <c r="K4898" t="str">
        <f>Orders!H4898</f>
        <v>Wallet</v>
      </c>
      <c r="L4898" t="str">
        <f>Orders!F4898</f>
        <v>On Time</v>
      </c>
      <c r="M4898">
        <f>Feedback!D4898</f>
        <v>5</v>
      </c>
      <c r="N4898" t="str">
        <f>Feedback!F4898</f>
        <v>App Experience</v>
      </c>
      <c r="O4898" t="str">
        <f>Feedback!G4898</f>
        <v>Positive</v>
      </c>
    </row>
    <row r="4899" spans="1:15" x14ac:dyDescent="0.3">
      <c r="A4899">
        <f>Orders!A4899</f>
        <v>7561642939</v>
      </c>
      <c r="B4899" s="2">
        <f>Orders!C4899</f>
        <v>45497.844444444447</v>
      </c>
      <c r="C4899" s="1" t="str">
        <f>TEXT(Orders!B4899,"0")</f>
        <v>75739462</v>
      </c>
      <c r="D4899">
        <f>Order_Items!B4899</f>
        <v>146840</v>
      </c>
      <c r="E4899">
        <f>Products!B4899</f>
        <v>0</v>
      </c>
      <c r="F4899">
        <f>Products!C4899</f>
        <v>0</v>
      </c>
      <c r="G4899">
        <f>Products!D4899</f>
        <v>0</v>
      </c>
      <c r="H4899">
        <f>Order_Items!C4899</f>
        <v>2</v>
      </c>
      <c r="I4899">
        <f>Order_Items!D4899</f>
        <v>786.85</v>
      </c>
      <c r="J4899">
        <f>Orders!G4899</f>
        <v>2045.25</v>
      </c>
      <c r="K4899" t="str">
        <f>Orders!H4899</f>
        <v>UPI</v>
      </c>
      <c r="L4899" t="str">
        <f>Orders!F4899</f>
        <v>On Time</v>
      </c>
      <c r="M4899">
        <f>Feedback!D4899</f>
        <v>4</v>
      </c>
      <c r="N4899" t="str">
        <f>Feedback!F4899</f>
        <v>Product Quality</v>
      </c>
      <c r="O4899" t="str">
        <f>Feedback!G4899</f>
        <v>Positive</v>
      </c>
    </row>
    <row r="4900" spans="1:15" x14ac:dyDescent="0.3">
      <c r="A4900">
        <f>Orders!A4900</f>
        <v>5438908316</v>
      </c>
      <c r="B4900" s="2">
        <f>Orders!C4900</f>
        <v>45385.030555555553</v>
      </c>
      <c r="C4900" s="1" t="str">
        <f>TEXT(Orders!B4900,"0")</f>
        <v>59815512</v>
      </c>
      <c r="D4900">
        <f>Order_Items!B4900</f>
        <v>942001</v>
      </c>
      <c r="E4900">
        <f>Products!B4900</f>
        <v>0</v>
      </c>
      <c r="F4900">
        <f>Products!C4900</f>
        <v>0</v>
      </c>
      <c r="G4900">
        <f>Products!D4900</f>
        <v>0</v>
      </c>
      <c r="H4900">
        <f>Order_Items!C4900</f>
        <v>1</v>
      </c>
      <c r="I4900">
        <f>Order_Items!D4900</f>
        <v>671.55</v>
      </c>
      <c r="J4900">
        <f>Orders!G4900</f>
        <v>3399.81</v>
      </c>
      <c r="K4900" t="str">
        <f>Orders!H4900</f>
        <v>Card</v>
      </c>
      <c r="L4900" t="str">
        <f>Orders!F4900</f>
        <v>On Time</v>
      </c>
      <c r="M4900">
        <f>Feedback!D4900</f>
        <v>5</v>
      </c>
      <c r="N4900" t="str">
        <f>Feedback!F4900</f>
        <v>App Experience</v>
      </c>
      <c r="O4900" t="str">
        <f>Feedback!G4900</f>
        <v>Positive</v>
      </c>
    </row>
    <row r="4901" spans="1:15" x14ac:dyDescent="0.3">
      <c r="A4901">
        <f>Orders!A4901</f>
        <v>357437373</v>
      </c>
      <c r="B4901" s="2">
        <f>Orders!C4901</f>
        <v>45056.25</v>
      </c>
      <c r="C4901" s="1" t="str">
        <f>TEXT(Orders!B4901,"0")</f>
        <v>23126657</v>
      </c>
      <c r="D4901">
        <f>Order_Items!B4901</f>
        <v>667163</v>
      </c>
      <c r="E4901">
        <f>Products!B4901</f>
        <v>0</v>
      </c>
      <c r="F4901">
        <f>Products!C4901</f>
        <v>0</v>
      </c>
      <c r="G4901">
        <f>Products!D4901</f>
        <v>0</v>
      </c>
      <c r="H4901">
        <f>Order_Items!C4901</f>
        <v>3</v>
      </c>
      <c r="I4901">
        <f>Order_Items!D4901</f>
        <v>441.2</v>
      </c>
      <c r="J4901">
        <f>Orders!G4901</f>
        <v>3284.68</v>
      </c>
      <c r="K4901" t="str">
        <f>Orders!H4901</f>
        <v>UPI</v>
      </c>
      <c r="L4901" t="str">
        <f>Orders!F4901</f>
        <v>On Time</v>
      </c>
      <c r="M4901">
        <f>Feedback!D4901</f>
        <v>4</v>
      </c>
      <c r="N4901" t="str">
        <f>Feedback!F4901</f>
        <v>App Experience</v>
      </c>
      <c r="O4901" t="str">
        <f>Feedback!G4901</f>
        <v>Neutral</v>
      </c>
    </row>
    <row r="4902" spans="1:15" x14ac:dyDescent="0.3">
      <c r="A4902">
        <f>Orders!A4902</f>
        <v>8972877222</v>
      </c>
      <c r="B4902" s="2">
        <f>Orders!C4902</f>
        <v>45591.207638888889</v>
      </c>
      <c r="C4902" s="1" t="str">
        <f>TEXT(Orders!B4902,"0")</f>
        <v>57291761</v>
      </c>
      <c r="D4902">
        <f>Order_Items!B4902</f>
        <v>373536</v>
      </c>
      <c r="E4902">
        <f>Products!B4902</f>
        <v>0</v>
      </c>
      <c r="F4902">
        <f>Products!C4902</f>
        <v>0</v>
      </c>
      <c r="G4902">
        <f>Products!D4902</f>
        <v>0</v>
      </c>
      <c r="H4902">
        <f>Order_Items!C4902</f>
        <v>1</v>
      </c>
      <c r="I4902">
        <f>Order_Items!D4902</f>
        <v>494.17</v>
      </c>
      <c r="J4902">
        <f>Orders!G4902</f>
        <v>4304.25</v>
      </c>
      <c r="K4902" t="str">
        <f>Orders!H4902</f>
        <v>Cash</v>
      </c>
      <c r="L4902" t="str">
        <f>Orders!F4902</f>
        <v>On Time</v>
      </c>
      <c r="M4902">
        <f>Feedback!D4902</f>
        <v>3</v>
      </c>
      <c r="N4902" t="str">
        <f>Feedback!F4902</f>
        <v>Delivery</v>
      </c>
      <c r="O4902" t="str">
        <f>Feedback!G4902</f>
        <v>Neutral</v>
      </c>
    </row>
    <row r="4903" spans="1:15" x14ac:dyDescent="0.3">
      <c r="A4903">
        <f>Orders!A4903</f>
        <v>1163798451</v>
      </c>
      <c r="B4903" s="2">
        <f>Orders!C4903</f>
        <v>45203.131249999999</v>
      </c>
      <c r="C4903" s="1" t="str">
        <f>TEXT(Orders!B4903,"0")</f>
        <v>25641500</v>
      </c>
      <c r="D4903">
        <f>Order_Items!B4903</f>
        <v>954722</v>
      </c>
      <c r="E4903">
        <f>Products!B4903</f>
        <v>0</v>
      </c>
      <c r="F4903">
        <f>Products!C4903</f>
        <v>0</v>
      </c>
      <c r="G4903">
        <f>Products!D4903</f>
        <v>0</v>
      </c>
      <c r="H4903">
        <f>Order_Items!C4903</f>
        <v>2</v>
      </c>
      <c r="I4903">
        <f>Order_Items!D4903</f>
        <v>616.45000000000005</v>
      </c>
      <c r="J4903">
        <f>Orders!G4903</f>
        <v>2383.88</v>
      </c>
      <c r="K4903" t="str">
        <f>Orders!H4903</f>
        <v>Cash</v>
      </c>
      <c r="L4903" t="str">
        <f>Orders!F4903</f>
        <v>Significantly Delayed</v>
      </c>
      <c r="M4903">
        <f>Feedback!D4903</f>
        <v>2</v>
      </c>
      <c r="N4903" t="str">
        <f>Feedback!F4903</f>
        <v>App Experience</v>
      </c>
      <c r="O4903" t="str">
        <f>Feedback!G4903</f>
        <v>Negative</v>
      </c>
    </row>
    <row r="4904" spans="1:15" x14ac:dyDescent="0.3">
      <c r="A4904">
        <f>Orders!A4904</f>
        <v>3588229485</v>
      </c>
      <c r="B4904" s="2">
        <f>Orders!C4904</f>
        <v>45505.022916666669</v>
      </c>
      <c r="C4904" s="1" t="str">
        <f>TEXT(Orders!B4904,"0")</f>
        <v>29973346</v>
      </c>
      <c r="D4904">
        <f>Order_Items!B4904</f>
        <v>67197</v>
      </c>
      <c r="E4904">
        <f>Products!B4904</f>
        <v>0</v>
      </c>
      <c r="F4904">
        <f>Products!C4904</f>
        <v>0</v>
      </c>
      <c r="G4904">
        <f>Products!D4904</f>
        <v>0</v>
      </c>
      <c r="H4904">
        <f>Order_Items!C4904</f>
        <v>3</v>
      </c>
      <c r="I4904">
        <f>Order_Items!D4904</f>
        <v>552.20000000000005</v>
      </c>
      <c r="J4904">
        <f>Orders!G4904</f>
        <v>3644.32</v>
      </c>
      <c r="K4904" t="str">
        <f>Orders!H4904</f>
        <v>Wallet</v>
      </c>
      <c r="L4904" t="str">
        <f>Orders!F4904</f>
        <v>Significantly Delayed</v>
      </c>
      <c r="M4904">
        <f>Feedback!D4904</f>
        <v>2</v>
      </c>
      <c r="N4904" t="str">
        <f>Feedback!F4904</f>
        <v>App Experience</v>
      </c>
      <c r="O4904" t="str">
        <f>Feedback!G4904</f>
        <v>Negative</v>
      </c>
    </row>
    <row r="4905" spans="1:15" x14ac:dyDescent="0.3">
      <c r="A4905">
        <f>Orders!A4905</f>
        <v>1205823348</v>
      </c>
      <c r="B4905" s="2">
        <f>Orders!C4905</f>
        <v>45502.425694444442</v>
      </c>
      <c r="C4905" s="1" t="str">
        <f>TEXT(Orders!B4905,"0")</f>
        <v>79478655</v>
      </c>
      <c r="D4905">
        <f>Order_Items!B4905</f>
        <v>707935</v>
      </c>
      <c r="E4905">
        <f>Products!B4905</f>
        <v>0</v>
      </c>
      <c r="F4905">
        <f>Products!C4905</f>
        <v>0</v>
      </c>
      <c r="G4905">
        <f>Products!D4905</f>
        <v>0</v>
      </c>
      <c r="H4905">
        <f>Order_Items!C4905</f>
        <v>2</v>
      </c>
      <c r="I4905">
        <f>Order_Items!D4905</f>
        <v>820.9</v>
      </c>
      <c r="J4905">
        <f>Orders!G4905</f>
        <v>2426.3000000000002</v>
      </c>
      <c r="K4905" t="str">
        <f>Orders!H4905</f>
        <v>UPI</v>
      </c>
      <c r="L4905" t="str">
        <f>Orders!F4905</f>
        <v>Slightly Delayed</v>
      </c>
      <c r="M4905">
        <f>Feedback!D4905</f>
        <v>5</v>
      </c>
      <c r="N4905" t="str">
        <f>Feedback!F4905</f>
        <v>Delivery</v>
      </c>
      <c r="O4905" t="str">
        <f>Feedback!G4905</f>
        <v>Positive</v>
      </c>
    </row>
    <row r="4906" spans="1:15" x14ac:dyDescent="0.3">
      <c r="A4906">
        <f>Orders!A4906</f>
        <v>2867008541</v>
      </c>
      <c r="B4906" s="2">
        <f>Orders!C4906</f>
        <v>45280.737500000003</v>
      </c>
      <c r="C4906" s="1" t="str">
        <f>TEXT(Orders!B4906,"0")</f>
        <v>99594960</v>
      </c>
      <c r="D4906">
        <f>Order_Items!B4906</f>
        <v>914071</v>
      </c>
      <c r="E4906">
        <f>Products!B4906</f>
        <v>0</v>
      </c>
      <c r="F4906">
        <f>Products!C4906</f>
        <v>0</v>
      </c>
      <c r="G4906">
        <f>Products!D4906</f>
        <v>0</v>
      </c>
      <c r="H4906">
        <f>Order_Items!C4906</f>
        <v>3</v>
      </c>
      <c r="I4906">
        <f>Order_Items!D4906</f>
        <v>296.94</v>
      </c>
      <c r="J4906">
        <f>Orders!G4906</f>
        <v>1763.79</v>
      </c>
      <c r="K4906" t="str">
        <f>Orders!H4906</f>
        <v>Card</v>
      </c>
      <c r="L4906" t="str">
        <f>Orders!F4906</f>
        <v>Slightly Delayed</v>
      </c>
      <c r="M4906">
        <f>Feedback!D4906</f>
        <v>4</v>
      </c>
      <c r="N4906" t="str">
        <f>Feedback!F4906</f>
        <v>Delivery</v>
      </c>
      <c r="O4906" t="str">
        <f>Feedback!G4906</f>
        <v>Positive</v>
      </c>
    </row>
    <row r="4907" spans="1:15" x14ac:dyDescent="0.3">
      <c r="A4907">
        <f>Orders!A4907</f>
        <v>5794917332</v>
      </c>
      <c r="B4907" s="2">
        <f>Orders!C4907</f>
        <v>45338.573611111111</v>
      </c>
      <c r="C4907" s="1" t="str">
        <f>TEXT(Orders!B4907,"0")</f>
        <v>12574626</v>
      </c>
      <c r="D4907">
        <f>Order_Items!B4907</f>
        <v>60619</v>
      </c>
      <c r="E4907">
        <f>Products!B4907</f>
        <v>0</v>
      </c>
      <c r="F4907">
        <f>Products!C4907</f>
        <v>0</v>
      </c>
      <c r="G4907">
        <f>Products!D4907</f>
        <v>0</v>
      </c>
      <c r="H4907">
        <f>Order_Items!C4907</f>
        <v>1</v>
      </c>
      <c r="I4907">
        <f>Order_Items!D4907</f>
        <v>726.41</v>
      </c>
      <c r="J4907">
        <f>Orders!G4907</f>
        <v>1099.9100000000001</v>
      </c>
      <c r="K4907" t="str">
        <f>Orders!H4907</f>
        <v>Cash</v>
      </c>
      <c r="L4907" t="str">
        <f>Orders!F4907</f>
        <v>On Time</v>
      </c>
      <c r="M4907">
        <f>Feedback!D4907</f>
        <v>3</v>
      </c>
      <c r="N4907" t="str">
        <f>Feedback!F4907</f>
        <v>Product Quality</v>
      </c>
      <c r="O4907" t="str">
        <f>Feedback!G4907</f>
        <v>Negative</v>
      </c>
    </row>
    <row r="4908" spans="1:15" x14ac:dyDescent="0.3">
      <c r="A4908">
        <f>Orders!A4908</f>
        <v>4726520098</v>
      </c>
      <c r="B4908" s="2">
        <f>Orders!C4908</f>
        <v>45035.9</v>
      </c>
      <c r="C4908" s="1" t="str">
        <f>TEXT(Orders!B4908,"0")</f>
        <v>48284116</v>
      </c>
      <c r="D4908">
        <f>Order_Items!B4908</f>
        <v>77308</v>
      </c>
      <c r="E4908">
        <f>Products!B4908</f>
        <v>0</v>
      </c>
      <c r="F4908">
        <f>Products!C4908</f>
        <v>0</v>
      </c>
      <c r="G4908">
        <f>Products!D4908</f>
        <v>0</v>
      </c>
      <c r="H4908">
        <f>Order_Items!C4908</f>
        <v>2</v>
      </c>
      <c r="I4908">
        <f>Order_Items!D4908</f>
        <v>223.27</v>
      </c>
      <c r="J4908">
        <f>Orders!G4908</f>
        <v>2873.05</v>
      </c>
      <c r="K4908" t="str">
        <f>Orders!H4908</f>
        <v>Cash</v>
      </c>
      <c r="L4908" t="str">
        <f>Orders!F4908</f>
        <v>On Time</v>
      </c>
      <c r="M4908">
        <f>Feedback!D4908</f>
        <v>4</v>
      </c>
      <c r="N4908" t="str">
        <f>Feedback!F4908</f>
        <v>Customer Service</v>
      </c>
      <c r="O4908" t="str">
        <f>Feedback!G4908</f>
        <v>Neutral</v>
      </c>
    </row>
    <row r="4909" spans="1:15" x14ac:dyDescent="0.3">
      <c r="A4909">
        <f>Orders!A4909</f>
        <v>6251716165</v>
      </c>
      <c r="B4909" s="2">
        <f>Orders!C4909</f>
        <v>45196.895833333336</v>
      </c>
      <c r="C4909" s="1" t="str">
        <f>TEXT(Orders!B4909,"0")</f>
        <v>93723634</v>
      </c>
      <c r="D4909">
        <f>Order_Items!B4909</f>
        <v>914071</v>
      </c>
      <c r="E4909">
        <f>Products!B4909</f>
        <v>0</v>
      </c>
      <c r="F4909">
        <f>Products!C4909</f>
        <v>0</v>
      </c>
      <c r="G4909">
        <f>Products!D4909</f>
        <v>0</v>
      </c>
      <c r="H4909">
        <f>Order_Items!C4909</f>
        <v>3</v>
      </c>
      <c r="I4909">
        <f>Order_Items!D4909</f>
        <v>296.94</v>
      </c>
      <c r="J4909">
        <f>Orders!G4909</f>
        <v>2660.73</v>
      </c>
      <c r="K4909" t="str">
        <f>Orders!H4909</f>
        <v>Card</v>
      </c>
      <c r="L4909" t="str">
        <f>Orders!F4909</f>
        <v>Slightly Delayed</v>
      </c>
      <c r="M4909">
        <f>Feedback!D4909</f>
        <v>3</v>
      </c>
      <c r="N4909" t="str">
        <f>Feedback!F4909</f>
        <v>Product Quality</v>
      </c>
      <c r="O4909" t="str">
        <f>Feedback!G4909</f>
        <v>Negative</v>
      </c>
    </row>
    <row r="4910" spans="1:15" x14ac:dyDescent="0.3">
      <c r="A4910">
        <f>Orders!A4910</f>
        <v>5991829458</v>
      </c>
      <c r="B4910" s="2">
        <f>Orders!C4910</f>
        <v>45150.293055555558</v>
      </c>
      <c r="C4910" s="1" t="str">
        <f>TEXT(Orders!B4910,"0")</f>
        <v>80850753</v>
      </c>
      <c r="D4910">
        <f>Order_Items!B4910</f>
        <v>329351</v>
      </c>
      <c r="E4910">
        <f>Products!B4910</f>
        <v>0</v>
      </c>
      <c r="F4910">
        <f>Products!C4910</f>
        <v>0</v>
      </c>
      <c r="G4910">
        <f>Products!D4910</f>
        <v>0</v>
      </c>
      <c r="H4910">
        <f>Order_Items!C4910</f>
        <v>2</v>
      </c>
      <c r="I4910">
        <f>Order_Items!D4910</f>
        <v>310.87</v>
      </c>
      <c r="J4910">
        <f>Orders!G4910</f>
        <v>4046.31</v>
      </c>
      <c r="K4910" t="str">
        <f>Orders!H4910</f>
        <v>UPI</v>
      </c>
      <c r="L4910" t="str">
        <f>Orders!F4910</f>
        <v>On Time</v>
      </c>
      <c r="M4910">
        <f>Feedback!D4910</f>
        <v>5</v>
      </c>
      <c r="N4910" t="str">
        <f>Feedback!F4910</f>
        <v>Customer Service</v>
      </c>
      <c r="O4910" t="str">
        <f>Feedback!G4910</f>
        <v>Positive</v>
      </c>
    </row>
    <row r="4911" spans="1:15" x14ac:dyDescent="0.3">
      <c r="A4911">
        <f>Orders!A4911</f>
        <v>1142626566</v>
      </c>
      <c r="B4911" s="2">
        <f>Orders!C4911</f>
        <v>45443.21875</v>
      </c>
      <c r="C4911" s="1" t="str">
        <f>TEXT(Orders!B4911,"0")</f>
        <v>27304827</v>
      </c>
      <c r="D4911">
        <f>Order_Items!B4911</f>
        <v>337168</v>
      </c>
      <c r="E4911">
        <f>Products!B4911</f>
        <v>0</v>
      </c>
      <c r="F4911">
        <f>Products!C4911</f>
        <v>0</v>
      </c>
      <c r="G4911">
        <f>Products!D4911</f>
        <v>0</v>
      </c>
      <c r="H4911">
        <f>Order_Items!C4911</f>
        <v>2</v>
      </c>
      <c r="I4911">
        <f>Order_Items!D4911</f>
        <v>545.49</v>
      </c>
      <c r="J4911">
        <f>Orders!G4911</f>
        <v>1294.71</v>
      </c>
      <c r="K4911" t="str">
        <f>Orders!H4911</f>
        <v>Cash</v>
      </c>
      <c r="L4911" t="str">
        <f>Orders!F4911</f>
        <v>On Time</v>
      </c>
      <c r="M4911">
        <f>Feedback!D4911</f>
        <v>3</v>
      </c>
      <c r="N4911" t="str">
        <f>Feedback!F4911</f>
        <v>Product Quality</v>
      </c>
      <c r="O4911" t="str">
        <f>Feedback!G4911</f>
        <v>Negative</v>
      </c>
    </row>
    <row r="4912" spans="1:15" x14ac:dyDescent="0.3">
      <c r="A4912">
        <f>Orders!A4912</f>
        <v>2595161999</v>
      </c>
      <c r="B4912" s="2">
        <f>Orders!C4912</f>
        <v>45150.09652777778</v>
      </c>
      <c r="C4912" s="1" t="str">
        <f>TEXT(Orders!B4912,"0")</f>
        <v>45586151</v>
      </c>
      <c r="D4912">
        <f>Order_Items!B4912</f>
        <v>771228</v>
      </c>
      <c r="E4912">
        <f>Products!B4912</f>
        <v>0</v>
      </c>
      <c r="F4912">
        <f>Products!C4912</f>
        <v>0</v>
      </c>
      <c r="G4912">
        <f>Products!D4912</f>
        <v>0</v>
      </c>
      <c r="H4912">
        <f>Order_Items!C4912</f>
        <v>2</v>
      </c>
      <c r="I4912">
        <f>Order_Items!D4912</f>
        <v>83.18</v>
      </c>
      <c r="J4912">
        <f>Orders!G4912</f>
        <v>3891.35</v>
      </c>
      <c r="K4912" t="str">
        <f>Orders!H4912</f>
        <v>Card</v>
      </c>
      <c r="L4912" t="str">
        <f>Orders!F4912</f>
        <v>On Time</v>
      </c>
      <c r="M4912">
        <f>Feedback!D4912</f>
        <v>4</v>
      </c>
      <c r="N4912" t="str">
        <f>Feedback!F4912</f>
        <v>Delivery</v>
      </c>
      <c r="O4912" t="str">
        <f>Feedback!G4912</f>
        <v>Positive</v>
      </c>
    </row>
    <row r="4913" spans="1:15" x14ac:dyDescent="0.3">
      <c r="A4913">
        <f>Orders!A4913</f>
        <v>8865698939</v>
      </c>
      <c r="B4913" s="2">
        <f>Orders!C4913</f>
        <v>45178.804166666669</v>
      </c>
      <c r="C4913" s="1" t="str">
        <f>TEXT(Orders!B4913,"0")</f>
        <v>3897936</v>
      </c>
      <c r="D4913">
        <f>Order_Items!B4913</f>
        <v>107548</v>
      </c>
      <c r="E4913">
        <f>Products!B4913</f>
        <v>0</v>
      </c>
      <c r="F4913">
        <f>Products!C4913</f>
        <v>0</v>
      </c>
      <c r="G4913">
        <f>Products!D4913</f>
        <v>0</v>
      </c>
      <c r="H4913">
        <f>Order_Items!C4913</f>
        <v>2</v>
      </c>
      <c r="I4913">
        <f>Order_Items!D4913</f>
        <v>891.6</v>
      </c>
      <c r="J4913">
        <f>Orders!G4913</f>
        <v>1333.67</v>
      </c>
      <c r="K4913" t="str">
        <f>Orders!H4913</f>
        <v>UPI</v>
      </c>
      <c r="L4913" t="str">
        <f>Orders!F4913</f>
        <v>On Time</v>
      </c>
      <c r="M4913">
        <f>Feedback!D4913</f>
        <v>5</v>
      </c>
      <c r="N4913" t="str">
        <f>Feedback!F4913</f>
        <v>Product Quality</v>
      </c>
      <c r="O4913" t="str">
        <f>Feedback!G4913</f>
        <v>Positive</v>
      </c>
    </row>
    <row r="4914" spans="1:15" x14ac:dyDescent="0.3">
      <c r="A4914">
        <f>Orders!A4914</f>
        <v>1776582175</v>
      </c>
      <c r="B4914" s="2">
        <f>Orders!C4914</f>
        <v>45380.990277777775</v>
      </c>
      <c r="C4914" s="1" t="str">
        <f>TEXT(Orders!B4914,"0")</f>
        <v>12305040</v>
      </c>
      <c r="D4914">
        <f>Order_Items!B4914</f>
        <v>56589</v>
      </c>
      <c r="E4914">
        <f>Products!B4914</f>
        <v>0</v>
      </c>
      <c r="F4914">
        <f>Products!C4914</f>
        <v>0</v>
      </c>
      <c r="G4914">
        <f>Products!D4914</f>
        <v>0</v>
      </c>
      <c r="H4914">
        <f>Order_Items!C4914</f>
        <v>2</v>
      </c>
      <c r="I4914">
        <f>Order_Items!D4914</f>
        <v>517.77</v>
      </c>
      <c r="J4914">
        <f>Orders!G4914</f>
        <v>2507.31</v>
      </c>
      <c r="K4914" t="str">
        <f>Orders!H4914</f>
        <v>Wallet</v>
      </c>
      <c r="L4914" t="str">
        <f>Orders!F4914</f>
        <v>On Time</v>
      </c>
      <c r="M4914">
        <f>Feedback!D4914</f>
        <v>3</v>
      </c>
      <c r="N4914" t="str">
        <f>Feedback!F4914</f>
        <v>Customer Service</v>
      </c>
      <c r="O4914" t="str">
        <f>Feedback!G4914</f>
        <v>Neutral</v>
      </c>
    </row>
    <row r="4915" spans="1:15" x14ac:dyDescent="0.3">
      <c r="A4915">
        <f>Orders!A4915</f>
        <v>7323157341</v>
      </c>
      <c r="B4915" s="2">
        <f>Orders!C4915</f>
        <v>45474.949305555558</v>
      </c>
      <c r="C4915" s="1" t="str">
        <f>TEXT(Orders!B4915,"0")</f>
        <v>16543242</v>
      </c>
      <c r="D4915">
        <f>Order_Items!B4915</f>
        <v>478531</v>
      </c>
      <c r="E4915">
        <f>Products!B4915</f>
        <v>0</v>
      </c>
      <c r="F4915">
        <f>Products!C4915</f>
        <v>0</v>
      </c>
      <c r="G4915">
        <f>Products!D4915</f>
        <v>0</v>
      </c>
      <c r="H4915">
        <f>Order_Items!C4915</f>
        <v>1</v>
      </c>
      <c r="I4915">
        <f>Order_Items!D4915</f>
        <v>825.46</v>
      </c>
      <c r="J4915">
        <f>Orders!G4915</f>
        <v>2438.7800000000002</v>
      </c>
      <c r="K4915" t="str">
        <f>Orders!H4915</f>
        <v>Wallet</v>
      </c>
      <c r="L4915" t="str">
        <f>Orders!F4915</f>
        <v>On Time</v>
      </c>
      <c r="M4915">
        <f>Feedback!D4915</f>
        <v>3</v>
      </c>
      <c r="N4915" t="str">
        <f>Feedback!F4915</f>
        <v>App Experience</v>
      </c>
      <c r="O4915" t="str">
        <f>Feedback!G4915</f>
        <v>Negative</v>
      </c>
    </row>
    <row r="4916" spans="1:15" x14ac:dyDescent="0.3">
      <c r="A4916">
        <f>Orders!A4916</f>
        <v>8997413283</v>
      </c>
      <c r="B4916" s="2">
        <f>Orders!C4916</f>
        <v>45567.434027777781</v>
      </c>
      <c r="C4916" s="1" t="str">
        <f>TEXT(Orders!B4916,"0")</f>
        <v>45314389</v>
      </c>
      <c r="D4916">
        <f>Order_Items!B4916</f>
        <v>839170</v>
      </c>
      <c r="E4916">
        <f>Products!B4916</f>
        <v>0</v>
      </c>
      <c r="F4916">
        <f>Products!C4916</f>
        <v>0</v>
      </c>
      <c r="G4916">
        <f>Products!D4916</f>
        <v>0</v>
      </c>
      <c r="H4916">
        <f>Order_Items!C4916</f>
        <v>2</v>
      </c>
      <c r="I4916">
        <f>Order_Items!D4916</f>
        <v>481.63</v>
      </c>
      <c r="J4916">
        <f>Orders!G4916</f>
        <v>3639.44</v>
      </c>
      <c r="K4916" t="str">
        <f>Orders!H4916</f>
        <v>Card</v>
      </c>
      <c r="L4916" t="str">
        <f>Orders!F4916</f>
        <v>On Time</v>
      </c>
      <c r="M4916">
        <f>Feedback!D4916</f>
        <v>4</v>
      </c>
      <c r="N4916" t="str">
        <f>Feedback!F4916</f>
        <v>Delivery</v>
      </c>
      <c r="O4916" t="str">
        <f>Feedback!G4916</f>
        <v>Positive</v>
      </c>
    </row>
    <row r="4917" spans="1:15" x14ac:dyDescent="0.3">
      <c r="A4917">
        <f>Orders!A4917</f>
        <v>2548452255</v>
      </c>
      <c r="B4917" s="2">
        <f>Orders!C4917</f>
        <v>45187.089583333334</v>
      </c>
      <c r="C4917" s="1" t="str">
        <f>TEXT(Orders!B4917,"0")</f>
        <v>44776601</v>
      </c>
      <c r="D4917">
        <f>Order_Items!B4917</f>
        <v>131136</v>
      </c>
      <c r="E4917">
        <f>Products!B4917</f>
        <v>0</v>
      </c>
      <c r="F4917">
        <f>Products!C4917</f>
        <v>0</v>
      </c>
      <c r="G4917">
        <f>Products!D4917</f>
        <v>0</v>
      </c>
      <c r="H4917">
        <f>Order_Items!C4917</f>
        <v>3</v>
      </c>
      <c r="I4917">
        <f>Order_Items!D4917</f>
        <v>37.799999999999997</v>
      </c>
      <c r="J4917">
        <f>Orders!G4917</f>
        <v>2112.34</v>
      </c>
      <c r="K4917" t="str">
        <f>Orders!H4917</f>
        <v>Wallet</v>
      </c>
      <c r="L4917" t="str">
        <f>Orders!F4917</f>
        <v>Significantly Delayed</v>
      </c>
      <c r="M4917">
        <f>Feedback!D4917</f>
        <v>4</v>
      </c>
      <c r="N4917" t="str">
        <f>Feedback!F4917</f>
        <v>Delivery</v>
      </c>
      <c r="O4917" t="str">
        <f>Feedback!G4917</f>
        <v>Neutral</v>
      </c>
    </row>
    <row r="4918" spans="1:15" x14ac:dyDescent="0.3">
      <c r="A4918">
        <f>Orders!A4918</f>
        <v>7906839225</v>
      </c>
      <c r="B4918" s="2">
        <f>Orders!C4918</f>
        <v>45227.65625</v>
      </c>
      <c r="C4918" s="1" t="str">
        <f>TEXT(Orders!B4918,"0")</f>
        <v>56548063</v>
      </c>
      <c r="D4918">
        <f>Order_Items!B4918</f>
        <v>33955</v>
      </c>
      <c r="E4918">
        <f>Products!B4918</f>
        <v>0</v>
      </c>
      <c r="F4918">
        <f>Products!C4918</f>
        <v>0</v>
      </c>
      <c r="G4918">
        <f>Products!D4918</f>
        <v>0</v>
      </c>
      <c r="H4918">
        <f>Order_Items!C4918</f>
        <v>3</v>
      </c>
      <c r="I4918">
        <f>Order_Items!D4918</f>
        <v>186.08</v>
      </c>
      <c r="J4918">
        <f>Orders!G4918</f>
        <v>1434.14</v>
      </c>
      <c r="K4918" t="str">
        <f>Orders!H4918</f>
        <v>Wallet</v>
      </c>
      <c r="L4918" t="str">
        <f>Orders!F4918</f>
        <v>On Time</v>
      </c>
      <c r="M4918">
        <f>Feedback!D4918</f>
        <v>3</v>
      </c>
      <c r="N4918" t="str">
        <f>Feedback!F4918</f>
        <v>Customer Service</v>
      </c>
      <c r="O4918" t="str">
        <f>Feedback!G4918</f>
        <v>Neutral</v>
      </c>
    </row>
    <row r="4919" spans="1:15" x14ac:dyDescent="0.3">
      <c r="A4919">
        <f>Orders!A4919</f>
        <v>4113927200</v>
      </c>
      <c r="B4919" s="2">
        <f>Orders!C4919</f>
        <v>45065.223611111112</v>
      </c>
      <c r="C4919" s="1" t="str">
        <f>TEXT(Orders!B4919,"0")</f>
        <v>53782978</v>
      </c>
      <c r="D4919">
        <f>Order_Items!B4919</f>
        <v>144124</v>
      </c>
      <c r="E4919">
        <f>Products!B4919</f>
        <v>0</v>
      </c>
      <c r="F4919">
        <f>Products!C4919</f>
        <v>0</v>
      </c>
      <c r="G4919">
        <f>Products!D4919</f>
        <v>0</v>
      </c>
      <c r="H4919">
        <f>Order_Items!C4919</f>
        <v>3</v>
      </c>
      <c r="I4919">
        <f>Order_Items!D4919</f>
        <v>162.66999999999999</v>
      </c>
      <c r="J4919">
        <f>Orders!G4919</f>
        <v>4111.84</v>
      </c>
      <c r="K4919" t="str">
        <f>Orders!H4919</f>
        <v>Cash</v>
      </c>
      <c r="L4919" t="str">
        <f>Orders!F4919</f>
        <v>On Time</v>
      </c>
      <c r="M4919">
        <f>Feedback!D4919</f>
        <v>4</v>
      </c>
      <c r="N4919" t="str">
        <f>Feedback!F4919</f>
        <v>Delivery</v>
      </c>
      <c r="O4919" t="str">
        <f>Feedback!G4919</f>
        <v>Positive</v>
      </c>
    </row>
    <row r="4920" spans="1:15" x14ac:dyDescent="0.3">
      <c r="A4920">
        <f>Orders!A4920</f>
        <v>4233626614</v>
      </c>
      <c r="B4920" s="2">
        <f>Orders!C4920</f>
        <v>45501.215277777781</v>
      </c>
      <c r="C4920" s="1" t="str">
        <f>TEXT(Orders!B4920,"0")</f>
        <v>24043135</v>
      </c>
      <c r="D4920">
        <f>Order_Items!B4920</f>
        <v>542300</v>
      </c>
      <c r="E4920">
        <f>Products!B4920</f>
        <v>0</v>
      </c>
      <c r="F4920">
        <f>Products!C4920</f>
        <v>0</v>
      </c>
      <c r="G4920">
        <f>Products!D4920</f>
        <v>0</v>
      </c>
      <c r="H4920">
        <f>Order_Items!C4920</f>
        <v>3</v>
      </c>
      <c r="I4920">
        <f>Order_Items!D4920</f>
        <v>255.35</v>
      </c>
      <c r="J4920">
        <f>Orders!G4920</f>
        <v>1487.88</v>
      </c>
      <c r="K4920" t="str">
        <f>Orders!H4920</f>
        <v>Card</v>
      </c>
      <c r="L4920" t="str">
        <f>Orders!F4920</f>
        <v>On Time</v>
      </c>
      <c r="M4920">
        <f>Feedback!D4920</f>
        <v>1</v>
      </c>
      <c r="N4920" t="str">
        <f>Feedback!F4920</f>
        <v>Customer Service</v>
      </c>
      <c r="O4920" t="str">
        <f>Feedback!G4920</f>
        <v>Negative</v>
      </c>
    </row>
    <row r="4921" spans="1:15" x14ac:dyDescent="0.3">
      <c r="A4921">
        <f>Orders!A4921</f>
        <v>2886463378</v>
      </c>
      <c r="B4921" s="2">
        <f>Orders!C4921</f>
        <v>45284.803472222222</v>
      </c>
      <c r="C4921" s="1" t="str">
        <f>TEXT(Orders!B4921,"0")</f>
        <v>6853981</v>
      </c>
      <c r="D4921">
        <f>Order_Items!B4921</f>
        <v>140489</v>
      </c>
      <c r="E4921">
        <f>Products!B4921</f>
        <v>0</v>
      </c>
      <c r="F4921">
        <f>Products!C4921</f>
        <v>0</v>
      </c>
      <c r="G4921">
        <f>Products!D4921</f>
        <v>0</v>
      </c>
      <c r="H4921">
        <f>Order_Items!C4921</f>
        <v>2</v>
      </c>
      <c r="I4921">
        <f>Order_Items!D4921</f>
        <v>650.20000000000005</v>
      </c>
      <c r="J4921">
        <f>Orders!G4921</f>
        <v>141.28</v>
      </c>
      <c r="K4921" t="str">
        <f>Orders!H4921</f>
        <v>UPI</v>
      </c>
      <c r="L4921" t="str">
        <f>Orders!F4921</f>
        <v>Significantly Delayed</v>
      </c>
      <c r="M4921">
        <f>Feedback!D4921</f>
        <v>3</v>
      </c>
      <c r="N4921" t="str">
        <f>Feedback!F4921</f>
        <v>Customer Service</v>
      </c>
      <c r="O4921" t="str">
        <f>Feedback!G4921</f>
        <v>Negative</v>
      </c>
    </row>
    <row r="4922" spans="1:15" x14ac:dyDescent="0.3">
      <c r="A4922">
        <f>Orders!A4922</f>
        <v>1823348306</v>
      </c>
      <c r="B4922" s="2">
        <f>Orders!C4922</f>
        <v>45104.409722222219</v>
      </c>
      <c r="C4922" s="1" t="str">
        <f>TEXT(Orders!B4922,"0")</f>
        <v>92604392</v>
      </c>
      <c r="D4922">
        <f>Order_Items!B4922</f>
        <v>669378</v>
      </c>
      <c r="E4922">
        <f>Products!B4922</f>
        <v>0</v>
      </c>
      <c r="F4922">
        <f>Products!C4922</f>
        <v>0</v>
      </c>
      <c r="G4922">
        <f>Products!D4922</f>
        <v>0</v>
      </c>
      <c r="H4922">
        <f>Order_Items!C4922</f>
        <v>2</v>
      </c>
      <c r="I4922">
        <f>Order_Items!D4922</f>
        <v>212.14</v>
      </c>
      <c r="J4922">
        <f>Orders!G4922</f>
        <v>1015</v>
      </c>
      <c r="K4922" t="str">
        <f>Orders!H4922</f>
        <v>UPI</v>
      </c>
      <c r="L4922" t="str">
        <f>Orders!F4922</f>
        <v>On Time</v>
      </c>
      <c r="M4922">
        <f>Feedback!D4922</f>
        <v>1</v>
      </c>
      <c r="N4922" t="str">
        <f>Feedback!F4922</f>
        <v>Product Quality</v>
      </c>
      <c r="O4922" t="str">
        <f>Feedback!G4922</f>
        <v>Negative</v>
      </c>
    </row>
    <row r="4923" spans="1:15" x14ac:dyDescent="0.3">
      <c r="A4923">
        <f>Orders!A4923</f>
        <v>8706556166</v>
      </c>
      <c r="B4923" s="2">
        <f>Orders!C4923</f>
        <v>45546.96597222222</v>
      </c>
      <c r="C4923" s="1" t="str">
        <f>TEXT(Orders!B4923,"0")</f>
        <v>84953008</v>
      </c>
      <c r="D4923">
        <f>Order_Items!B4923</f>
        <v>567671</v>
      </c>
      <c r="E4923">
        <f>Products!B4923</f>
        <v>0</v>
      </c>
      <c r="F4923">
        <f>Products!C4923</f>
        <v>0</v>
      </c>
      <c r="G4923">
        <f>Products!D4923</f>
        <v>0</v>
      </c>
      <c r="H4923">
        <f>Order_Items!C4923</f>
        <v>2</v>
      </c>
      <c r="I4923">
        <f>Order_Items!D4923</f>
        <v>418.48</v>
      </c>
      <c r="J4923">
        <f>Orders!G4923</f>
        <v>690.08</v>
      </c>
      <c r="K4923" t="str">
        <f>Orders!H4923</f>
        <v>Wallet</v>
      </c>
      <c r="L4923" t="str">
        <f>Orders!F4923</f>
        <v>Slightly Delayed</v>
      </c>
      <c r="M4923">
        <f>Feedback!D4923</f>
        <v>3</v>
      </c>
      <c r="N4923" t="str">
        <f>Feedback!F4923</f>
        <v>Delivery</v>
      </c>
      <c r="O4923" t="str">
        <f>Feedback!G4923</f>
        <v>Neutral</v>
      </c>
    </row>
    <row r="4924" spans="1:15" x14ac:dyDescent="0.3">
      <c r="A4924">
        <f>Orders!A4924</f>
        <v>5139433840</v>
      </c>
      <c r="B4924" s="2">
        <f>Orders!C4924</f>
        <v>45071.868055555555</v>
      </c>
      <c r="C4924" s="1" t="str">
        <f>TEXT(Orders!B4924,"0")</f>
        <v>77614510</v>
      </c>
      <c r="D4924">
        <f>Order_Items!B4924</f>
        <v>123983</v>
      </c>
      <c r="E4924">
        <f>Products!B4924</f>
        <v>0</v>
      </c>
      <c r="F4924">
        <f>Products!C4924</f>
        <v>0</v>
      </c>
      <c r="G4924">
        <f>Products!D4924</f>
        <v>0</v>
      </c>
      <c r="H4924">
        <f>Order_Items!C4924</f>
        <v>2</v>
      </c>
      <c r="I4924">
        <f>Order_Items!D4924</f>
        <v>785.67</v>
      </c>
      <c r="J4924">
        <f>Orders!G4924</f>
        <v>3480.72</v>
      </c>
      <c r="K4924" t="str">
        <f>Orders!H4924</f>
        <v>Wallet</v>
      </c>
      <c r="L4924" t="str">
        <f>Orders!F4924</f>
        <v>On Time</v>
      </c>
      <c r="M4924">
        <f>Feedback!D4924</f>
        <v>4</v>
      </c>
      <c r="N4924" t="str">
        <f>Feedback!F4924</f>
        <v>Product Quality</v>
      </c>
      <c r="O4924" t="str">
        <f>Feedback!G4924</f>
        <v>Neutral</v>
      </c>
    </row>
    <row r="4925" spans="1:15" x14ac:dyDescent="0.3">
      <c r="A4925">
        <f>Orders!A4925</f>
        <v>769731596</v>
      </c>
      <c r="B4925" s="2">
        <f>Orders!C4925</f>
        <v>45575.277777777781</v>
      </c>
      <c r="C4925" s="1" t="str">
        <f>TEXT(Orders!B4925,"0")</f>
        <v>97825663</v>
      </c>
      <c r="D4925">
        <f>Order_Items!B4925</f>
        <v>837480</v>
      </c>
      <c r="E4925">
        <f>Products!B4925</f>
        <v>0</v>
      </c>
      <c r="F4925">
        <f>Products!C4925</f>
        <v>0</v>
      </c>
      <c r="G4925">
        <f>Products!D4925</f>
        <v>0</v>
      </c>
      <c r="H4925">
        <f>Order_Items!C4925</f>
        <v>1</v>
      </c>
      <c r="I4925">
        <f>Order_Items!D4925</f>
        <v>217.4</v>
      </c>
      <c r="J4925">
        <f>Orders!G4925</f>
        <v>2692.05</v>
      </c>
      <c r="K4925" t="str">
        <f>Orders!H4925</f>
        <v>Card</v>
      </c>
      <c r="L4925" t="str">
        <f>Orders!F4925</f>
        <v>On Time</v>
      </c>
      <c r="M4925">
        <f>Feedback!D4925</f>
        <v>5</v>
      </c>
      <c r="N4925" t="str">
        <f>Feedback!F4925</f>
        <v>Product Quality</v>
      </c>
      <c r="O4925" t="str">
        <f>Feedback!G4925</f>
        <v>Positive</v>
      </c>
    </row>
    <row r="4926" spans="1:15" x14ac:dyDescent="0.3">
      <c r="A4926">
        <f>Orders!A4926</f>
        <v>1346090496</v>
      </c>
      <c r="B4926" s="2">
        <f>Orders!C4926</f>
        <v>45156.324999999997</v>
      </c>
      <c r="C4926" s="1" t="str">
        <f>TEXT(Orders!B4926,"0")</f>
        <v>88202341</v>
      </c>
      <c r="D4926">
        <f>Order_Items!B4926</f>
        <v>659290</v>
      </c>
      <c r="E4926">
        <f>Products!B4926</f>
        <v>0</v>
      </c>
      <c r="F4926">
        <f>Products!C4926</f>
        <v>0</v>
      </c>
      <c r="G4926">
        <f>Products!D4926</f>
        <v>0</v>
      </c>
      <c r="H4926">
        <f>Order_Items!C4926</f>
        <v>3</v>
      </c>
      <c r="I4926">
        <f>Order_Items!D4926</f>
        <v>319.33999999999997</v>
      </c>
      <c r="J4926">
        <f>Orders!G4926</f>
        <v>2035.95</v>
      </c>
      <c r="K4926" t="str">
        <f>Orders!H4926</f>
        <v>Cash</v>
      </c>
      <c r="L4926" t="str">
        <f>Orders!F4926</f>
        <v>On Time</v>
      </c>
      <c r="M4926">
        <f>Feedback!D4926</f>
        <v>3</v>
      </c>
      <c r="N4926" t="str">
        <f>Feedback!F4926</f>
        <v>Delivery</v>
      </c>
      <c r="O4926" t="str">
        <f>Feedback!G4926</f>
        <v>Negative</v>
      </c>
    </row>
    <row r="4927" spans="1:15" x14ac:dyDescent="0.3">
      <c r="A4927">
        <f>Orders!A4927</f>
        <v>9339629293</v>
      </c>
      <c r="B4927" s="2">
        <f>Orders!C4927</f>
        <v>45074.103472222225</v>
      </c>
      <c r="C4927" s="1" t="str">
        <f>TEXT(Orders!B4927,"0")</f>
        <v>79478655</v>
      </c>
      <c r="D4927">
        <f>Order_Items!B4927</f>
        <v>542300</v>
      </c>
      <c r="E4927">
        <f>Products!B4927</f>
        <v>0</v>
      </c>
      <c r="F4927">
        <f>Products!C4927</f>
        <v>0</v>
      </c>
      <c r="G4927">
        <f>Products!D4927</f>
        <v>0</v>
      </c>
      <c r="H4927">
        <f>Order_Items!C4927</f>
        <v>3</v>
      </c>
      <c r="I4927">
        <f>Order_Items!D4927</f>
        <v>255.35</v>
      </c>
      <c r="J4927">
        <f>Orders!G4927</f>
        <v>1797.71</v>
      </c>
      <c r="K4927" t="str">
        <f>Orders!H4927</f>
        <v>UPI</v>
      </c>
      <c r="L4927" t="str">
        <f>Orders!F4927</f>
        <v>Slightly Delayed</v>
      </c>
      <c r="M4927">
        <f>Feedback!D4927</f>
        <v>3</v>
      </c>
      <c r="N4927" t="str">
        <f>Feedback!F4927</f>
        <v>Customer Service</v>
      </c>
      <c r="O4927" t="str">
        <f>Feedback!G4927</f>
        <v>Neutral</v>
      </c>
    </row>
    <row r="4928" spans="1:15" x14ac:dyDescent="0.3">
      <c r="A4928">
        <f>Orders!A4928</f>
        <v>3043993017</v>
      </c>
      <c r="B4928" s="2">
        <f>Orders!C4928</f>
        <v>45255.026388888888</v>
      </c>
      <c r="C4928" s="1" t="str">
        <f>TEXT(Orders!B4928,"0")</f>
        <v>13455530</v>
      </c>
      <c r="D4928">
        <f>Order_Items!B4928</f>
        <v>451812</v>
      </c>
      <c r="E4928">
        <f>Products!B4928</f>
        <v>0</v>
      </c>
      <c r="F4928">
        <f>Products!C4928</f>
        <v>0</v>
      </c>
      <c r="G4928">
        <f>Products!D4928</f>
        <v>0</v>
      </c>
      <c r="H4928">
        <f>Order_Items!C4928</f>
        <v>1</v>
      </c>
      <c r="I4928">
        <f>Order_Items!D4928</f>
        <v>530.85</v>
      </c>
      <c r="J4928">
        <f>Orders!G4928</f>
        <v>3205.65</v>
      </c>
      <c r="K4928" t="str">
        <f>Orders!H4928</f>
        <v>Wallet</v>
      </c>
      <c r="L4928" t="str">
        <f>Orders!F4928</f>
        <v>Slightly Delayed</v>
      </c>
      <c r="M4928">
        <f>Feedback!D4928</f>
        <v>2</v>
      </c>
      <c r="N4928" t="str">
        <f>Feedback!F4928</f>
        <v>App Experience</v>
      </c>
      <c r="O4928" t="str">
        <f>Feedback!G4928</f>
        <v>Negative</v>
      </c>
    </row>
    <row r="4929" spans="1:15" x14ac:dyDescent="0.3">
      <c r="A4929">
        <f>Orders!A4929</f>
        <v>274863669</v>
      </c>
      <c r="B4929" s="2">
        <f>Orders!C4929</f>
        <v>45393.734027777777</v>
      </c>
      <c r="C4929" s="1" t="str">
        <f>TEXT(Orders!B4929,"0")</f>
        <v>39140039</v>
      </c>
      <c r="D4929">
        <f>Order_Items!B4929</f>
        <v>990993</v>
      </c>
      <c r="E4929">
        <f>Products!B4929</f>
        <v>0</v>
      </c>
      <c r="F4929">
        <f>Products!C4929</f>
        <v>0</v>
      </c>
      <c r="G4929">
        <f>Products!D4929</f>
        <v>0</v>
      </c>
      <c r="H4929">
        <f>Order_Items!C4929</f>
        <v>1</v>
      </c>
      <c r="I4929">
        <f>Order_Items!D4929</f>
        <v>263.7</v>
      </c>
      <c r="J4929">
        <f>Orders!G4929</f>
        <v>1785.63</v>
      </c>
      <c r="K4929" t="str">
        <f>Orders!H4929</f>
        <v>Wallet</v>
      </c>
      <c r="L4929" t="str">
        <f>Orders!F4929</f>
        <v>On Time</v>
      </c>
      <c r="M4929">
        <f>Feedback!D4929</f>
        <v>4</v>
      </c>
      <c r="N4929" t="str">
        <f>Feedback!F4929</f>
        <v>Customer Service</v>
      </c>
      <c r="O4929" t="str">
        <f>Feedback!G4929</f>
        <v>Neutral</v>
      </c>
    </row>
    <row r="4930" spans="1:15" x14ac:dyDescent="0.3">
      <c r="A4930">
        <f>Orders!A4930</f>
        <v>3736611791</v>
      </c>
      <c r="B4930" s="2">
        <f>Orders!C4930</f>
        <v>45570.324999999997</v>
      </c>
      <c r="C4930" s="1" t="str">
        <f>TEXT(Orders!B4930,"0")</f>
        <v>6959437</v>
      </c>
      <c r="D4930">
        <f>Order_Items!B4930</f>
        <v>398340</v>
      </c>
      <c r="E4930">
        <f>Products!B4930</f>
        <v>0</v>
      </c>
      <c r="F4930">
        <f>Products!C4930</f>
        <v>0</v>
      </c>
      <c r="G4930">
        <f>Products!D4930</f>
        <v>0</v>
      </c>
      <c r="H4930">
        <f>Order_Items!C4930</f>
        <v>3</v>
      </c>
      <c r="I4930">
        <f>Order_Items!D4930</f>
        <v>651.92999999999995</v>
      </c>
      <c r="J4930">
        <f>Orders!G4930</f>
        <v>1410.62</v>
      </c>
      <c r="K4930" t="str">
        <f>Orders!H4930</f>
        <v>Card</v>
      </c>
      <c r="L4930" t="str">
        <f>Orders!F4930</f>
        <v>On Time</v>
      </c>
      <c r="M4930">
        <f>Feedback!D4930</f>
        <v>4</v>
      </c>
      <c r="N4930" t="str">
        <f>Feedback!F4930</f>
        <v>Delivery</v>
      </c>
      <c r="O4930" t="str">
        <f>Feedback!G4930</f>
        <v>Neutral</v>
      </c>
    </row>
    <row r="4931" spans="1:15" x14ac:dyDescent="0.3">
      <c r="A4931">
        <f>Orders!A4931</f>
        <v>9628875555</v>
      </c>
      <c r="B4931" s="2">
        <f>Orders!C4931</f>
        <v>45360.165277777778</v>
      </c>
      <c r="C4931" s="1" t="str">
        <f>TEXT(Orders!B4931,"0")</f>
        <v>11470681</v>
      </c>
      <c r="D4931">
        <f>Order_Items!B4931</f>
        <v>903336</v>
      </c>
      <c r="E4931">
        <f>Products!B4931</f>
        <v>0</v>
      </c>
      <c r="F4931">
        <f>Products!C4931</f>
        <v>0</v>
      </c>
      <c r="G4931">
        <f>Products!D4931</f>
        <v>0</v>
      </c>
      <c r="H4931">
        <f>Order_Items!C4931</f>
        <v>1</v>
      </c>
      <c r="I4931">
        <f>Order_Items!D4931</f>
        <v>551.88</v>
      </c>
      <c r="J4931">
        <f>Orders!G4931</f>
        <v>3007.93</v>
      </c>
      <c r="K4931" t="str">
        <f>Orders!H4931</f>
        <v>Cash</v>
      </c>
      <c r="L4931" t="str">
        <f>Orders!F4931</f>
        <v>On Time</v>
      </c>
      <c r="M4931">
        <f>Feedback!D4931</f>
        <v>3</v>
      </c>
      <c r="N4931" t="str">
        <f>Feedback!F4931</f>
        <v>App Experience</v>
      </c>
      <c r="O4931" t="str">
        <f>Feedback!G4931</f>
        <v>Neutral</v>
      </c>
    </row>
    <row r="4932" spans="1:15" x14ac:dyDescent="0.3">
      <c r="A4932">
        <f>Orders!A4932</f>
        <v>6367306297</v>
      </c>
      <c r="B4932" s="2">
        <f>Orders!C4932</f>
        <v>45194.467361111114</v>
      </c>
      <c r="C4932" s="1" t="str">
        <f>TEXT(Orders!B4932,"0")</f>
        <v>17201639</v>
      </c>
      <c r="D4932">
        <f>Order_Items!B4932</f>
        <v>196719</v>
      </c>
      <c r="E4932">
        <f>Products!B4932</f>
        <v>0</v>
      </c>
      <c r="F4932">
        <f>Products!C4932</f>
        <v>0</v>
      </c>
      <c r="G4932">
        <f>Products!D4932</f>
        <v>0</v>
      </c>
      <c r="H4932">
        <f>Order_Items!C4932</f>
        <v>3</v>
      </c>
      <c r="I4932">
        <f>Order_Items!D4932</f>
        <v>217.5</v>
      </c>
      <c r="J4932">
        <f>Orders!G4932</f>
        <v>3012.27</v>
      </c>
      <c r="K4932" t="str">
        <f>Orders!H4932</f>
        <v>Cash</v>
      </c>
      <c r="L4932" t="str">
        <f>Orders!F4932</f>
        <v>On Time</v>
      </c>
      <c r="M4932">
        <f>Feedback!D4932</f>
        <v>4</v>
      </c>
      <c r="N4932" t="str">
        <f>Feedback!F4932</f>
        <v>App Experience</v>
      </c>
      <c r="O4932" t="str">
        <f>Feedback!G4932</f>
        <v>Neutral</v>
      </c>
    </row>
    <row r="4933" spans="1:15" x14ac:dyDescent="0.3">
      <c r="A4933">
        <f>Orders!A4933</f>
        <v>4393113152</v>
      </c>
      <c r="B4933" s="2">
        <f>Orders!C4933</f>
        <v>45445.341666666667</v>
      </c>
      <c r="C4933" s="1" t="str">
        <f>TEXT(Orders!B4933,"0")</f>
        <v>79695653</v>
      </c>
      <c r="D4933">
        <f>Order_Items!B4933</f>
        <v>56589</v>
      </c>
      <c r="E4933">
        <f>Products!B4933</f>
        <v>0</v>
      </c>
      <c r="F4933">
        <f>Products!C4933</f>
        <v>0</v>
      </c>
      <c r="G4933">
        <f>Products!D4933</f>
        <v>0</v>
      </c>
      <c r="H4933">
        <f>Order_Items!C4933</f>
        <v>1</v>
      </c>
      <c r="I4933">
        <f>Order_Items!D4933</f>
        <v>517.77</v>
      </c>
      <c r="J4933">
        <f>Orders!G4933</f>
        <v>3080.2</v>
      </c>
      <c r="K4933" t="str">
        <f>Orders!H4933</f>
        <v>Cash</v>
      </c>
      <c r="L4933" t="str">
        <f>Orders!F4933</f>
        <v>Slightly Delayed</v>
      </c>
      <c r="M4933">
        <f>Feedback!D4933</f>
        <v>1</v>
      </c>
      <c r="N4933" t="str">
        <f>Feedback!F4933</f>
        <v>App Experience</v>
      </c>
      <c r="O4933" t="str">
        <f>Feedback!G4933</f>
        <v>Negative</v>
      </c>
    </row>
    <row r="4934" spans="1:15" x14ac:dyDescent="0.3">
      <c r="A4934">
        <f>Orders!A4934</f>
        <v>1239928207</v>
      </c>
      <c r="B4934" s="2">
        <f>Orders!C4934</f>
        <v>45180.025694444441</v>
      </c>
      <c r="C4934" s="1" t="str">
        <f>TEXT(Orders!B4934,"0")</f>
        <v>79591237</v>
      </c>
      <c r="D4934">
        <f>Order_Items!B4934</f>
        <v>961614</v>
      </c>
      <c r="E4934">
        <f>Products!B4934</f>
        <v>0</v>
      </c>
      <c r="F4934">
        <f>Products!C4934</f>
        <v>0</v>
      </c>
      <c r="G4934">
        <f>Products!D4934</f>
        <v>0</v>
      </c>
      <c r="H4934">
        <f>Order_Items!C4934</f>
        <v>2</v>
      </c>
      <c r="I4934">
        <f>Order_Items!D4934</f>
        <v>227.22</v>
      </c>
      <c r="J4934">
        <f>Orders!G4934</f>
        <v>281.73</v>
      </c>
      <c r="K4934" t="str">
        <f>Orders!H4934</f>
        <v>UPI</v>
      </c>
      <c r="L4934" t="str">
        <f>Orders!F4934</f>
        <v>On Time</v>
      </c>
      <c r="M4934">
        <f>Feedback!D4934</f>
        <v>2</v>
      </c>
      <c r="N4934" t="str">
        <f>Feedback!F4934</f>
        <v>Customer Service</v>
      </c>
      <c r="O4934" t="str">
        <f>Feedback!G4934</f>
        <v>Negative</v>
      </c>
    </row>
    <row r="4935" spans="1:15" x14ac:dyDescent="0.3">
      <c r="A4935">
        <f>Orders!A4935</f>
        <v>5473002872</v>
      </c>
      <c r="B4935" s="2">
        <f>Orders!C4935</f>
        <v>45480.693749999999</v>
      </c>
      <c r="C4935" s="1" t="str">
        <f>TEXT(Orders!B4935,"0")</f>
        <v>44030130</v>
      </c>
      <c r="D4935">
        <f>Order_Items!B4935</f>
        <v>992178</v>
      </c>
      <c r="E4935">
        <f>Products!B4935</f>
        <v>0</v>
      </c>
      <c r="F4935">
        <f>Products!C4935</f>
        <v>0</v>
      </c>
      <c r="G4935">
        <f>Products!D4935</f>
        <v>0</v>
      </c>
      <c r="H4935">
        <f>Order_Items!C4935</f>
        <v>2</v>
      </c>
      <c r="I4935">
        <f>Order_Items!D4935</f>
        <v>632.42999999999995</v>
      </c>
      <c r="J4935">
        <f>Orders!G4935</f>
        <v>755.66</v>
      </c>
      <c r="K4935" t="str">
        <f>Orders!H4935</f>
        <v>Card</v>
      </c>
      <c r="L4935" t="str">
        <f>Orders!F4935</f>
        <v>On Time</v>
      </c>
      <c r="M4935">
        <f>Feedback!D4935</f>
        <v>3</v>
      </c>
      <c r="N4935" t="str">
        <f>Feedback!F4935</f>
        <v>Delivery</v>
      </c>
      <c r="O4935" t="str">
        <f>Feedback!G4935</f>
        <v>Neutral</v>
      </c>
    </row>
    <row r="4936" spans="1:15" x14ac:dyDescent="0.3">
      <c r="A4936">
        <f>Orders!A4936</f>
        <v>6536847919</v>
      </c>
      <c r="B4936" s="2">
        <f>Orders!C4936</f>
        <v>45087.81527777778</v>
      </c>
      <c r="C4936" s="1" t="str">
        <f>TEXT(Orders!B4936,"0")</f>
        <v>81822935</v>
      </c>
      <c r="D4936">
        <f>Order_Items!B4936</f>
        <v>965755</v>
      </c>
      <c r="E4936">
        <f>Products!B4936</f>
        <v>0</v>
      </c>
      <c r="F4936">
        <f>Products!C4936</f>
        <v>0</v>
      </c>
      <c r="G4936">
        <f>Products!D4936</f>
        <v>0</v>
      </c>
      <c r="H4936">
        <f>Order_Items!C4936</f>
        <v>2</v>
      </c>
      <c r="I4936">
        <f>Order_Items!D4936</f>
        <v>532.57000000000005</v>
      </c>
      <c r="J4936">
        <f>Orders!G4936</f>
        <v>5410.01</v>
      </c>
      <c r="K4936" t="str">
        <f>Orders!H4936</f>
        <v>Wallet</v>
      </c>
      <c r="L4936" t="str">
        <f>Orders!F4936</f>
        <v>On Time</v>
      </c>
      <c r="M4936">
        <f>Feedback!D4936</f>
        <v>1</v>
      </c>
      <c r="N4936" t="str">
        <f>Feedback!F4936</f>
        <v>Delivery</v>
      </c>
      <c r="O4936" t="str">
        <f>Feedback!G4936</f>
        <v>Negative</v>
      </c>
    </row>
    <row r="4937" spans="1:15" x14ac:dyDescent="0.3">
      <c r="A4937">
        <f>Orders!A4937</f>
        <v>5480709564</v>
      </c>
      <c r="B4937" s="2">
        <f>Orders!C4937</f>
        <v>45276.959027777775</v>
      </c>
      <c r="C4937" s="1" t="str">
        <f>TEXT(Orders!B4937,"0")</f>
        <v>18140588</v>
      </c>
      <c r="D4937">
        <f>Order_Items!B4937</f>
        <v>89084</v>
      </c>
      <c r="E4937">
        <f>Products!B4937</f>
        <v>0</v>
      </c>
      <c r="F4937">
        <f>Products!C4937</f>
        <v>0</v>
      </c>
      <c r="G4937">
        <f>Products!D4937</f>
        <v>0</v>
      </c>
      <c r="H4937">
        <f>Order_Items!C4937</f>
        <v>1</v>
      </c>
      <c r="I4937">
        <f>Order_Items!D4937</f>
        <v>598.83000000000004</v>
      </c>
      <c r="J4937">
        <f>Orders!G4937</f>
        <v>3731.46</v>
      </c>
      <c r="K4937" t="str">
        <f>Orders!H4937</f>
        <v>Card</v>
      </c>
      <c r="L4937" t="str">
        <f>Orders!F4937</f>
        <v>On Time</v>
      </c>
      <c r="M4937">
        <f>Feedback!D4937</f>
        <v>5</v>
      </c>
      <c r="N4937" t="str">
        <f>Feedback!F4937</f>
        <v>Customer Service</v>
      </c>
      <c r="O4937" t="str">
        <f>Feedback!G4937</f>
        <v>Positive</v>
      </c>
    </row>
    <row r="4938" spans="1:15" x14ac:dyDescent="0.3">
      <c r="A4938">
        <f>Orders!A4938</f>
        <v>1393100618</v>
      </c>
      <c r="B4938" s="2">
        <f>Orders!C4938</f>
        <v>45560.067361111112</v>
      </c>
      <c r="C4938" s="1" t="str">
        <f>TEXT(Orders!B4938,"0")</f>
        <v>33295496</v>
      </c>
      <c r="D4938">
        <f>Order_Items!B4938</f>
        <v>723678</v>
      </c>
      <c r="E4938">
        <f>Products!B4938</f>
        <v>0</v>
      </c>
      <c r="F4938">
        <f>Products!C4938</f>
        <v>0</v>
      </c>
      <c r="G4938">
        <f>Products!D4938</f>
        <v>0</v>
      </c>
      <c r="H4938">
        <f>Order_Items!C4938</f>
        <v>3</v>
      </c>
      <c r="I4938">
        <f>Order_Items!D4938</f>
        <v>675.46</v>
      </c>
      <c r="J4938">
        <f>Orders!G4938</f>
        <v>3502.77</v>
      </c>
      <c r="K4938" t="str">
        <f>Orders!H4938</f>
        <v>Cash</v>
      </c>
      <c r="L4938" t="str">
        <f>Orders!F4938</f>
        <v>On Time</v>
      </c>
      <c r="M4938">
        <f>Feedback!D4938</f>
        <v>2</v>
      </c>
      <c r="N4938" t="str">
        <f>Feedback!F4938</f>
        <v>App Experience</v>
      </c>
      <c r="O4938" t="str">
        <f>Feedback!G4938</f>
        <v>Negative</v>
      </c>
    </row>
    <row r="4939" spans="1:15" x14ac:dyDescent="0.3">
      <c r="A4939">
        <f>Orders!A4939</f>
        <v>6999330116</v>
      </c>
      <c r="B4939" s="2">
        <f>Orders!C4939</f>
        <v>45029.004166666666</v>
      </c>
      <c r="C4939" s="1" t="str">
        <f>TEXT(Orders!B4939,"0")</f>
        <v>81605722</v>
      </c>
      <c r="D4939">
        <f>Order_Items!B4939</f>
        <v>120385</v>
      </c>
      <c r="E4939">
        <f>Products!B4939</f>
        <v>0</v>
      </c>
      <c r="F4939">
        <f>Products!C4939</f>
        <v>0</v>
      </c>
      <c r="G4939">
        <f>Products!D4939</f>
        <v>0</v>
      </c>
      <c r="H4939">
        <f>Order_Items!C4939</f>
        <v>3</v>
      </c>
      <c r="I4939">
        <f>Order_Items!D4939</f>
        <v>597.91</v>
      </c>
      <c r="J4939">
        <f>Orders!G4939</f>
        <v>931.61</v>
      </c>
      <c r="K4939" t="str">
        <f>Orders!H4939</f>
        <v>Card</v>
      </c>
      <c r="L4939" t="str">
        <f>Orders!F4939</f>
        <v>Significantly Delayed</v>
      </c>
      <c r="M4939">
        <f>Feedback!D4939</f>
        <v>1</v>
      </c>
      <c r="N4939" t="str">
        <f>Feedback!F4939</f>
        <v>Customer Service</v>
      </c>
      <c r="O4939" t="str">
        <f>Feedback!G4939</f>
        <v>Negative</v>
      </c>
    </row>
    <row r="4940" spans="1:15" x14ac:dyDescent="0.3">
      <c r="A4940">
        <f>Orders!A4940</f>
        <v>7816842690</v>
      </c>
      <c r="B4940" s="2">
        <f>Orders!C4940</f>
        <v>45139.802777777775</v>
      </c>
      <c r="C4940" s="1" t="str">
        <f>TEXT(Orders!B4940,"0")</f>
        <v>1449273</v>
      </c>
      <c r="D4940">
        <f>Order_Items!B4940</f>
        <v>564692</v>
      </c>
      <c r="E4940">
        <f>Products!B4940</f>
        <v>0</v>
      </c>
      <c r="F4940">
        <f>Products!C4940</f>
        <v>0</v>
      </c>
      <c r="G4940">
        <f>Products!D4940</f>
        <v>0</v>
      </c>
      <c r="H4940">
        <f>Order_Items!C4940</f>
        <v>1</v>
      </c>
      <c r="I4940">
        <f>Order_Items!D4940</f>
        <v>215.65</v>
      </c>
      <c r="J4940">
        <f>Orders!G4940</f>
        <v>3078.32</v>
      </c>
      <c r="K4940" t="str">
        <f>Orders!H4940</f>
        <v>Cash</v>
      </c>
      <c r="L4940" t="str">
        <f>Orders!F4940</f>
        <v>On Time</v>
      </c>
      <c r="M4940">
        <f>Feedback!D4940</f>
        <v>5</v>
      </c>
      <c r="N4940" t="str">
        <f>Feedback!F4940</f>
        <v>App Experience</v>
      </c>
      <c r="O4940" t="str">
        <f>Feedback!G4940</f>
        <v>Positive</v>
      </c>
    </row>
    <row r="4941" spans="1:15" x14ac:dyDescent="0.3">
      <c r="A4941">
        <f>Orders!A4941</f>
        <v>3186586558</v>
      </c>
      <c r="B4941" s="2">
        <f>Orders!C4941</f>
        <v>45343.582638888889</v>
      </c>
      <c r="C4941" s="1" t="str">
        <f>TEXT(Orders!B4941,"0")</f>
        <v>9987182</v>
      </c>
      <c r="D4941">
        <f>Order_Items!B4941</f>
        <v>654297</v>
      </c>
      <c r="E4941">
        <f>Products!B4941</f>
        <v>0</v>
      </c>
      <c r="F4941">
        <f>Products!C4941</f>
        <v>0</v>
      </c>
      <c r="G4941">
        <f>Products!D4941</f>
        <v>0</v>
      </c>
      <c r="H4941">
        <f>Order_Items!C4941</f>
        <v>3</v>
      </c>
      <c r="I4941">
        <f>Order_Items!D4941</f>
        <v>13.25</v>
      </c>
      <c r="J4941">
        <f>Orders!G4941</f>
        <v>2983.4</v>
      </c>
      <c r="K4941" t="str">
        <f>Orders!H4941</f>
        <v>Card</v>
      </c>
      <c r="L4941" t="str">
        <f>Orders!F4941</f>
        <v>On Time</v>
      </c>
      <c r="M4941">
        <f>Feedback!D4941</f>
        <v>5</v>
      </c>
      <c r="N4941" t="str">
        <f>Feedback!F4941</f>
        <v>Delivery</v>
      </c>
      <c r="O4941" t="str">
        <f>Feedback!G4941</f>
        <v>Positive</v>
      </c>
    </row>
    <row r="4942" spans="1:15" x14ac:dyDescent="0.3">
      <c r="A4942">
        <f>Orders!A4942</f>
        <v>7927955136</v>
      </c>
      <c r="B4942" s="2">
        <f>Orders!C4942</f>
        <v>45165.99722222222</v>
      </c>
      <c r="C4942" s="1" t="str">
        <f>TEXT(Orders!B4942,"0")</f>
        <v>32293017</v>
      </c>
      <c r="D4942">
        <f>Order_Items!B4942</f>
        <v>11422</v>
      </c>
      <c r="E4942">
        <f>Products!B4942</f>
        <v>0</v>
      </c>
      <c r="F4942">
        <f>Products!C4942</f>
        <v>0</v>
      </c>
      <c r="G4942">
        <f>Products!D4942</f>
        <v>0</v>
      </c>
      <c r="H4942">
        <f>Order_Items!C4942</f>
        <v>1</v>
      </c>
      <c r="I4942">
        <f>Order_Items!D4942</f>
        <v>127.16</v>
      </c>
      <c r="J4942">
        <f>Orders!G4942</f>
        <v>597.91</v>
      </c>
      <c r="K4942" t="str">
        <f>Orders!H4942</f>
        <v>Cash</v>
      </c>
      <c r="L4942" t="str">
        <f>Orders!F4942</f>
        <v>On Time</v>
      </c>
      <c r="M4942">
        <f>Feedback!D4942</f>
        <v>4</v>
      </c>
      <c r="N4942" t="str">
        <f>Feedback!F4942</f>
        <v>App Experience</v>
      </c>
      <c r="O4942" t="str">
        <f>Feedback!G4942</f>
        <v>Positive</v>
      </c>
    </row>
    <row r="4943" spans="1:15" x14ac:dyDescent="0.3">
      <c r="A4943">
        <f>Orders!A4943</f>
        <v>3518172697</v>
      </c>
      <c r="B4943" s="2">
        <f>Orders!C4943</f>
        <v>45059.804166666669</v>
      </c>
      <c r="C4943" s="1" t="str">
        <f>TEXT(Orders!B4943,"0")</f>
        <v>13189939</v>
      </c>
      <c r="D4943">
        <f>Order_Items!B4943</f>
        <v>500633</v>
      </c>
      <c r="E4943">
        <f>Products!B4943</f>
        <v>0</v>
      </c>
      <c r="F4943">
        <f>Products!C4943</f>
        <v>0</v>
      </c>
      <c r="G4943">
        <f>Products!D4943</f>
        <v>0</v>
      </c>
      <c r="H4943">
        <f>Order_Items!C4943</f>
        <v>1</v>
      </c>
      <c r="I4943">
        <f>Order_Items!D4943</f>
        <v>154.5</v>
      </c>
      <c r="J4943">
        <f>Orders!G4943</f>
        <v>2809.38</v>
      </c>
      <c r="K4943" t="str">
        <f>Orders!H4943</f>
        <v>Card</v>
      </c>
      <c r="L4943" t="str">
        <f>Orders!F4943</f>
        <v>On Time</v>
      </c>
      <c r="M4943">
        <f>Feedback!D4943</f>
        <v>4</v>
      </c>
      <c r="N4943" t="str">
        <f>Feedback!F4943</f>
        <v>Customer Service</v>
      </c>
      <c r="O4943" t="str">
        <f>Feedback!G4943</f>
        <v>Neutral</v>
      </c>
    </row>
    <row r="4944" spans="1:15" x14ac:dyDescent="0.3">
      <c r="A4944">
        <f>Orders!A4944</f>
        <v>4557188271</v>
      </c>
      <c r="B4944" s="2">
        <f>Orders!C4944</f>
        <v>45428.276388888888</v>
      </c>
      <c r="C4944" s="1" t="str">
        <f>TEXT(Orders!B4944,"0")</f>
        <v>17597449</v>
      </c>
      <c r="D4944">
        <f>Order_Items!B4944</f>
        <v>871592</v>
      </c>
      <c r="E4944">
        <f>Products!B4944</f>
        <v>0</v>
      </c>
      <c r="F4944">
        <f>Products!C4944</f>
        <v>0</v>
      </c>
      <c r="G4944">
        <f>Products!D4944</f>
        <v>0</v>
      </c>
      <c r="H4944">
        <f>Order_Items!C4944</f>
        <v>1</v>
      </c>
      <c r="I4944">
        <f>Order_Items!D4944</f>
        <v>870.29</v>
      </c>
      <c r="J4944">
        <f>Orders!G4944</f>
        <v>4693.6400000000003</v>
      </c>
      <c r="K4944" t="str">
        <f>Orders!H4944</f>
        <v>Cash</v>
      </c>
      <c r="L4944" t="str">
        <f>Orders!F4944</f>
        <v>On Time</v>
      </c>
      <c r="M4944">
        <f>Feedback!D4944</f>
        <v>4</v>
      </c>
      <c r="N4944" t="str">
        <f>Feedback!F4944</f>
        <v>App Experience</v>
      </c>
      <c r="O4944" t="str">
        <f>Feedback!G4944</f>
        <v>Positive</v>
      </c>
    </row>
    <row r="4945" spans="1:15" x14ac:dyDescent="0.3">
      <c r="A4945">
        <f>Orders!A4945</f>
        <v>2893244627</v>
      </c>
      <c r="B4945" s="2">
        <f>Orders!C4945</f>
        <v>45575.761805555558</v>
      </c>
      <c r="C4945" s="1" t="str">
        <f>TEXT(Orders!B4945,"0")</f>
        <v>11493380</v>
      </c>
      <c r="D4945">
        <f>Order_Items!B4945</f>
        <v>34200</v>
      </c>
      <c r="E4945">
        <f>Products!B4945</f>
        <v>0</v>
      </c>
      <c r="F4945">
        <f>Products!C4945</f>
        <v>0</v>
      </c>
      <c r="G4945">
        <f>Products!D4945</f>
        <v>0</v>
      </c>
      <c r="H4945">
        <f>Order_Items!C4945</f>
        <v>2</v>
      </c>
      <c r="I4945">
        <f>Order_Items!D4945</f>
        <v>319.8</v>
      </c>
      <c r="J4945">
        <f>Orders!G4945</f>
        <v>3331.28</v>
      </c>
      <c r="K4945" t="str">
        <f>Orders!H4945</f>
        <v>Cash</v>
      </c>
      <c r="L4945" t="str">
        <f>Orders!F4945</f>
        <v>Slightly Delayed</v>
      </c>
      <c r="M4945">
        <f>Feedback!D4945</f>
        <v>4</v>
      </c>
      <c r="N4945" t="str">
        <f>Feedback!F4945</f>
        <v>Customer Service</v>
      </c>
      <c r="O4945" t="str">
        <f>Feedback!G4945</f>
        <v>Neutral</v>
      </c>
    </row>
    <row r="4946" spans="1:15" x14ac:dyDescent="0.3">
      <c r="A4946">
        <f>Orders!A4946</f>
        <v>1996683408</v>
      </c>
      <c r="B4946" s="2">
        <f>Orders!C4946</f>
        <v>45321.975694444445</v>
      </c>
      <c r="C4946" s="1" t="str">
        <f>TEXT(Orders!B4946,"0")</f>
        <v>5043760</v>
      </c>
      <c r="D4946">
        <f>Order_Items!B4946</f>
        <v>39154</v>
      </c>
      <c r="E4946">
        <f>Products!B4946</f>
        <v>0</v>
      </c>
      <c r="F4946">
        <f>Products!C4946</f>
        <v>0</v>
      </c>
      <c r="G4946">
        <f>Products!D4946</f>
        <v>0</v>
      </c>
      <c r="H4946">
        <f>Order_Items!C4946</f>
        <v>2</v>
      </c>
      <c r="I4946">
        <f>Order_Items!D4946</f>
        <v>946.86</v>
      </c>
      <c r="J4946">
        <f>Orders!G4946</f>
        <v>870.29</v>
      </c>
      <c r="K4946" t="str">
        <f>Orders!H4946</f>
        <v>Wallet</v>
      </c>
      <c r="L4946" t="str">
        <f>Orders!F4946</f>
        <v>Slightly Delayed</v>
      </c>
      <c r="M4946">
        <f>Feedback!D4946</f>
        <v>5</v>
      </c>
      <c r="N4946" t="str">
        <f>Feedback!F4946</f>
        <v>Customer Service</v>
      </c>
      <c r="O4946" t="str">
        <f>Feedback!G4946</f>
        <v>Positive</v>
      </c>
    </row>
    <row r="4947" spans="1:15" x14ac:dyDescent="0.3">
      <c r="A4947">
        <f>Orders!A4947</f>
        <v>1673794089</v>
      </c>
      <c r="B4947" s="2">
        <f>Orders!C4947</f>
        <v>45328.673611111109</v>
      </c>
      <c r="C4947" s="1" t="str">
        <f>TEXT(Orders!B4947,"0")</f>
        <v>48167795</v>
      </c>
      <c r="D4947">
        <f>Order_Items!B4947</f>
        <v>378287</v>
      </c>
      <c r="E4947">
        <f>Products!B4947</f>
        <v>0</v>
      </c>
      <c r="F4947">
        <f>Products!C4947</f>
        <v>0</v>
      </c>
      <c r="G4947">
        <f>Products!D4947</f>
        <v>0</v>
      </c>
      <c r="H4947">
        <f>Order_Items!C4947</f>
        <v>3</v>
      </c>
      <c r="I4947">
        <f>Order_Items!D4947</f>
        <v>332.84</v>
      </c>
      <c r="J4947">
        <f>Orders!G4947</f>
        <v>891.13</v>
      </c>
      <c r="K4947" t="str">
        <f>Orders!H4947</f>
        <v>Cash</v>
      </c>
      <c r="L4947" t="str">
        <f>Orders!F4947</f>
        <v>On Time</v>
      </c>
      <c r="M4947">
        <f>Feedback!D4947</f>
        <v>3</v>
      </c>
      <c r="N4947" t="str">
        <f>Feedback!F4947</f>
        <v>Delivery</v>
      </c>
      <c r="O4947" t="str">
        <f>Feedback!G4947</f>
        <v>Negative</v>
      </c>
    </row>
    <row r="4948" spans="1:15" x14ac:dyDescent="0.3">
      <c r="A4948">
        <f>Orders!A4948</f>
        <v>9931161723</v>
      </c>
      <c r="B4948" s="2">
        <f>Orders!C4948</f>
        <v>45119.831250000003</v>
      </c>
      <c r="C4948" s="1" t="str">
        <f>TEXT(Orders!B4948,"0")</f>
        <v>41640262</v>
      </c>
      <c r="D4948">
        <f>Order_Items!B4948</f>
        <v>679865</v>
      </c>
      <c r="E4948">
        <f>Products!B4948</f>
        <v>0</v>
      </c>
      <c r="F4948">
        <f>Products!C4948</f>
        <v>0</v>
      </c>
      <c r="G4948">
        <f>Products!D4948</f>
        <v>0</v>
      </c>
      <c r="H4948">
        <f>Order_Items!C4948</f>
        <v>2</v>
      </c>
      <c r="I4948">
        <f>Order_Items!D4948</f>
        <v>347.91</v>
      </c>
      <c r="J4948">
        <f>Orders!G4948</f>
        <v>883.44</v>
      </c>
      <c r="K4948" t="str">
        <f>Orders!H4948</f>
        <v>Card</v>
      </c>
      <c r="L4948" t="str">
        <f>Orders!F4948</f>
        <v>On Time</v>
      </c>
      <c r="M4948">
        <f>Feedback!D4948</f>
        <v>4</v>
      </c>
      <c r="N4948" t="str">
        <f>Feedback!F4948</f>
        <v>Product Quality</v>
      </c>
      <c r="O4948" t="str">
        <f>Feedback!G4948</f>
        <v>Neutral</v>
      </c>
    </row>
    <row r="4949" spans="1:15" x14ac:dyDescent="0.3">
      <c r="A4949">
        <f>Orders!A4949</f>
        <v>856799416</v>
      </c>
      <c r="B4949" s="2">
        <f>Orders!C4949</f>
        <v>45179.616666666669</v>
      </c>
      <c r="C4949" s="1" t="str">
        <f>TEXT(Orders!B4949,"0")</f>
        <v>25770577</v>
      </c>
      <c r="D4949">
        <f>Order_Items!B4949</f>
        <v>611575</v>
      </c>
      <c r="E4949">
        <f>Products!B4949</f>
        <v>0</v>
      </c>
      <c r="F4949">
        <f>Products!C4949</f>
        <v>0</v>
      </c>
      <c r="G4949">
        <f>Products!D4949</f>
        <v>0</v>
      </c>
      <c r="H4949">
        <f>Order_Items!C4949</f>
        <v>2</v>
      </c>
      <c r="I4949">
        <f>Order_Items!D4949</f>
        <v>482.06</v>
      </c>
      <c r="J4949">
        <f>Orders!G4949</f>
        <v>439.98</v>
      </c>
      <c r="K4949" t="str">
        <f>Orders!H4949</f>
        <v>Wallet</v>
      </c>
      <c r="L4949" t="str">
        <f>Orders!F4949</f>
        <v>On Time</v>
      </c>
      <c r="M4949">
        <f>Feedback!D4949</f>
        <v>4</v>
      </c>
      <c r="N4949" t="str">
        <f>Feedback!F4949</f>
        <v>App Experience</v>
      </c>
      <c r="O4949" t="str">
        <f>Feedback!G4949</f>
        <v>Neutral</v>
      </c>
    </row>
    <row r="4950" spans="1:15" x14ac:dyDescent="0.3">
      <c r="A4950">
        <f>Orders!A4950</f>
        <v>6668508959</v>
      </c>
      <c r="B4950" s="2">
        <f>Orders!C4950</f>
        <v>45535.810416666667</v>
      </c>
      <c r="C4950" s="1" t="str">
        <f>TEXT(Orders!B4950,"0")</f>
        <v>15144290</v>
      </c>
      <c r="D4950">
        <f>Order_Items!B4950</f>
        <v>137909</v>
      </c>
      <c r="E4950">
        <f>Products!B4950</f>
        <v>0</v>
      </c>
      <c r="F4950">
        <f>Products!C4950</f>
        <v>0</v>
      </c>
      <c r="G4950">
        <f>Products!D4950</f>
        <v>0</v>
      </c>
      <c r="H4950">
        <f>Order_Items!C4950</f>
        <v>2</v>
      </c>
      <c r="I4950">
        <f>Order_Items!D4950</f>
        <v>864.3</v>
      </c>
      <c r="J4950">
        <f>Orders!G4950</f>
        <v>2236.64</v>
      </c>
      <c r="K4950" t="str">
        <f>Orders!H4950</f>
        <v>UPI</v>
      </c>
      <c r="L4950" t="str">
        <f>Orders!F4950</f>
        <v>On Time</v>
      </c>
      <c r="M4950">
        <f>Feedback!D4950</f>
        <v>4</v>
      </c>
      <c r="N4950" t="str">
        <f>Feedback!F4950</f>
        <v>App Experience</v>
      </c>
      <c r="O4950" t="str">
        <f>Feedback!G4950</f>
        <v>Positive</v>
      </c>
    </row>
    <row r="4951" spans="1:15" x14ac:dyDescent="0.3">
      <c r="A4951">
        <f>Orders!A4951</f>
        <v>4914874727</v>
      </c>
      <c r="B4951" s="2">
        <f>Orders!C4951</f>
        <v>45090.816666666666</v>
      </c>
      <c r="C4951" s="1" t="str">
        <f>TEXT(Orders!B4951,"0")</f>
        <v>80517784</v>
      </c>
      <c r="D4951">
        <f>Order_Items!B4951</f>
        <v>240179</v>
      </c>
      <c r="E4951">
        <f>Products!B4951</f>
        <v>0</v>
      </c>
      <c r="F4951">
        <f>Products!C4951</f>
        <v>0</v>
      </c>
      <c r="G4951">
        <f>Products!D4951</f>
        <v>0</v>
      </c>
      <c r="H4951">
        <f>Order_Items!C4951</f>
        <v>1</v>
      </c>
      <c r="I4951">
        <f>Order_Items!D4951</f>
        <v>90.56</v>
      </c>
      <c r="J4951">
        <f>Orders!G4951</f>
        <v>2658.31</v>
      </c>
      <c r="K4951" t="str">
        <f>Orders!H4951</f>
        <v>UPI</v>
      </c>
      <c r="L4951" t="str">
        <f>Orders!F4951</f>
        <v>On Time</v>
      </c>
      <c r="M4951">
        <f>Feedback!D4951</f>
        <v>5</v>
      </c>
      <c r="N4951" t="str">
        <f>Feedback!F4951</f>
        <v>Customer Service</v>
      </c>
      <c r="O4951" t="str">
        <f>Feedback!G4951</f>
        <v>Positive</v>
      </c>
    </row>
    <row r="4952" spans="1:15" x14ac:dyDescent="0.3">
      <c r="A4952">
        <f>Orders!A4952</f>
        <v>7869104895</v>
      </c>
      <c r="B4952" s="2">
        <f>Orders!C4952</f>
        <v>45200.895833333336</v>
      </c>
      <c r="C4952" s="1" t="str">
        <f>TEXT(Orders!B4952,"0")</f>
        <v>57392064</v>
      </c>
      <c r="D4952">
        <f>Order_Items!B4952</f>
        <v>820973</v>
      </c>
      <c r="E4952">
        <f>Products!B4952</f>
        <v>0</v>
      </c>
      <c r="F4952">
        <f>Products!C4952</f>
        <v>0</v>
      </c>
      <c r="G4952">
        <f>Products!D4952</f>
        <v>0</v>
      </c>
      <c r="H4952">
        <f>Order_Items!C4952</f>
        <v>1</v>
      </c>
      <c r="I4952">
        <f>Order_Items!D4952</f>
        <v>114.52</v>
      </c>
      <c r="J4952">
        <f>Orders!G4952</f>
        <v>1638</v>
      </c>
      <c r="K4952" t="str">
        <f>Orders!H4952</f>
        <v>Cash</v>
      </c>
      <c r="L4952" t="str">
        <f>Orders!F4952</f>
        <v>On Time</v>
      </c>
      <c r="M4952">
        <f>Feedback!D4952</f>
        <v>4</v>
      </c>
      <c r="N4952" t="str">
        <f>Feedback!F4952</f>
        <v>Product Quality</v>
      </c>
      <c r="O4952" t="str">
        <f>Feedback!G4952</f>
        <v>Neutral</v>
      </c>
    </row>
    <row r="4953" spans="1:15" x14ac:dyDescent="0.3">
      <c r="A4953">
        <f>Orders!A4953</f>
        <v>5094989752</v>
      </c>
      <c r="B4953" s="2">
        <f>Orders!C4953</f>
        <v>45444.511805555558</v>
      </c>
      <c r="C4953" s="1" t="str">
        <f>TEXT(Orders!B4953,"0")</f>
        <v>87107263</v>
      </c>
      <c r="D4953">
        <f>Order_Items!B4953</f>
        <v>478531</v>
      </c>
      <c r="E4953">
        <f>Products!B4953</f>
        <v>0</v>
      </c>
      <c r="F4953">
        <f>Products!C4953</f>
        <v>0</v>
      </c>
      <c r="G4953">
        <f>Products!D4953</f>
        <v>0</v>
      </c>
      <c r="H4953">
        <f>Order_Items!C4953</f>
        <v>2</v>
      </c>
      <c r="I4953">
        <f>Order_Items!D4953</f>
        <v>825.46</v>
      </c>
      <c r="J4953">
        <f>Orders!G4953</f>
        <v>46.62</v>
      </c>
      <c r="K4953" t="str">
        <f>Orders!H4953</f>
        <v>Card</v>
      </c>
      <c r="L4953" t="str">
        <f>Orders!F4953</f>
        <v>On Time</v>
      </c>
      <c r="M4953">
        <f>Feedback!D4953</f>
        <v>4</v>
      </c>
      <c r="N4953" t="str">
        <f>Feedback!F4953</f>
        <v>Product Quality</v>
      </c>
      <c r="O4953" t="str">
        <f>Feedback!G4953</f>
        <v>Positive</v>
      </c>
    </row>
    <row r="4954" spans="1:15" x14ac:dyDescent="0.3">
      <c r="A4954">
        <f>Orders!A4954</f>
        <v>4305377896</v>
      </c>
      <c r="B4954" s="2">
        <f>Orders!C4954</f>
        <v>45512.020138888889</v>
      </c>
      <c r="C4954" s="1" t="str">
        <f>TEXT(Orders!B4954,"0")</f>
        <v>19216141</v>
      </c>
      <c r="D4954">
        <f>Order_Items!B4954</f>
        <v>799952</v>
      </c>
      <c r="E4954">
        <f>Products!B4954</f>
        <v>0</v>
      </c>
      <c r="F4954">
        <f>Products!C4954</f>
        <v>0</v>
      </c>
      <c r="G4954">
        <f>Products!D4954</f>
        <v>0</v>
      </c>
      <c r="H4954">
        <f>Order_Items!C4954</f>
        <v>2</v>
      </c>
      <c r="I4954">
        <f>Order_Items!D4954</f>
        <v>922.64</v>
      </c>
      <c r="J4954">
        <f>Orders!G4954</f>
        <v>2737.62</v>
      </c>
      <c r="K4954" t="str">
        <f>Orders!H4954</f>
        <v>Cash</v>
      </c>
      <c r="L4954" t="str">
        <f>Orders!F4954</f>
        <v>Significantly Delayed</v>
      </c>
      <c r="M4954">
        <f>Feedback!D4954</f>
        <v>5</v>
      </c>
      <c r="N4954" t="str">
        <f>Feedback!F4954</f>
        <v>Delivery</v>
      </c>
      <c r="O4954" t="str">
        <f>Feedback!G4954</f>
        <v>Positive</v>
      </c>
    </row>
    <row r="4955" spans="1:15" x14ac:dyDescent="0.3">
      <c r="A4955">
        <f>Orders!A4955</f>
        <v>7017136473</v>
      </c>
      <c r="B4955" s="2">
        <f>Orders!C4955</f>
        <v>45362.84652777778</v>
      </c>
      <c r="C4955" s="1" t="str">
        <f>TEXT(Orders!B4955,"0")</f>
        <v>50680889</v>
      </c>
      <c r="D4955">
        <f>Order_Items!B4955</f>
        <v>953175</v>
      </c>
      <c r="E4955">
        <f>Products!B4955</f>
        <v>0</v>
      </c>
      <c r="F4955">
        <f>Products!C4955</f>
        <v>0</v>
      </c>
      <c r="G4955">
        <f>Products!D4955</f>
        <v>0</v>
      </c>
      <c r="H4955">
        <f>Order_Items!C4955</f>
        <v>1</v>
      </c>
      <c r="I4955">
        <f>Order_Items!D4955</f>
        <v>225.21</v>
      </c>
      <c r="J4955">
        <f>Orders!G4955</f>
        <v>2783.74</v>
      </c>
      <c r="K4955" t="str">
        <f>Orders!H4955</f>
        <v>UPI</v>
      </c>
      <c r="L4955" t="str">
        <f>Orders!F4955</f>
        <v>On Time</v>
      </c>
      <c r="M4955">
        <f>Feedback!D4955</f>
        <v>3</v>
      </c>
      <c r="N4955" t="str">
        <f>Feedback!F4955</f>
        <v>App Experience</v>
      </c>
      <c r="O4955" t="str">
        <f>Feedback!G4955</f>
        <v>Negative</v>
      </c>
    </row>
    <row r="4956" spans="1:15" x14ac:dyDescent="0.3">
      <c r="A4956">
        <f>Orders!A4956</f>
        <v>3303209513</v>
      </c>
      <c r="B4956" s="2">
        <f>Orders!C4956</f>
        <v>45360.151388888888</v>
      </c>
      <c r="C4956" s="1" t="str">
        <f>TEXT(Orders!B4956,"0")</f>
        <v>70084516</v>
      </c>
      <c r="D4956">
        <f>Order_Items!B4956</f>
        <v>183929</v>
      </c>
      <c r="E4956">
        <f>Products!B4956</f>
        <v>0</v>
      </c>
      <c r="F4956">
        <f>Products!C4956</f>
        <v>0</v>
      </c>
      <c r="G4956">
        <f>Products!D4956</f>
        <v>0</v>
      </c>
      <c r="H4956">
        <f>Order_Items!C4956</f>
        <v>3</v>
      </c>
      <c r="I4956">
        <f>Order_Items!D4956</f>
        <v>738.74</v>
      </c>
      <c r="J4956">
        <f>Orders!G4956</f>
        <v>2662.16</v>
      </c>
      <c r="K4956" t="str">
        <f>Orders!H4956</f>
        <v>Wallet</v>
      </c>
      <c r="L4956" t="str">
        <f>Orders!F4956</f>
        <v>On Time</v>
      </c>
      <c r="M4956">
        <f>Feedback!D4956</f>
        <v>2</v>
      </c>
      <c r="N4956" t="str">
        <f>Feedback!F4956</f>
        <v>Customer Service</v>
      </c>
      <c r="O4956" t="str">
        <f>Feedback!G4956</f>
        <v>Negative</v>
      </c>
    </row>
    <row r="4957" spans="1:15" x14ac:dyDescent="0.3">
      <c r="A4957">
        <f>Orders!A4957</f>
        <v>8607953669</v>
      </c>
      <c r="B4957" s="2">
        <f>Orders!C4957</f>
        <v>45087.439583333333</v>
      </c>
      <c r="C4957" s="1" t="str">
        <f>TEXT(Orders!B4957,"0")</f>
        <v>67340606</v>
      </c>
      <c r="D4957">
        <f>Order_Items!B4957</f>
        <v>34186</v>
      </c>
      <c r="E4957">
        <f>Products!B4957</f>
        <v>0</v>
      </c>
      <c r="F4957">
        <f>Products!C4957</f>
        <v>0</v>
      </c>
      <c r="G4957">
        <f>Products!D4957</f>
        <v>0</v>
      </c>
      <c r="H4957">
        <f>Order_Items!C4957</f>
        <v>3</v>
      </c>
      <c r="I4957">
        <f>Order_Items!D4957</f>
        <v>925.65</v>
      </c>
      <c r="J4957">
        <f>Orders!G4957</f>
        <v>1274.25</v>
      </c>
      <c r="K4957" t="str">
        <f>Orders!H4957</f>
        <v>Cash</v>
      </c>
      <c r="L4957" t="str">
        <f>Orders!F4957</f>
        <v>On Time</v>
      </c>
      <c r="M4957">
        <f>Feedback!D4957</f>
        <v>4</v>
      </c>
      <c r="N4957" t="str">
        <f>Feedback!F4957</f>
        <v>Product Quality</v>
      </c>
      <c r="O4957" t="str">
        <f>Feedback!G4957</f>
        <v>Neutral</v>
      </c>
    </row>
    <row r="4958" spans="1:15" x14ac:dyDescent="0.3">
      <c r="A4958">
        <f>Orders!A4958</f>
        <v>1940918101</v>
      </c>
      <c r="B4958" s="2">
        <f>Orders!C4958</f>
        <v>45202.770833333336</v>
      </c>
      <c r="C4958" s="1" t="str">
        <f>TEXT(Orders!B4958,"0")</f>
        <v>4356173</v>
      </c>
      <c r="D4958">
        <f>Order_Items!B4958</f>
        <v>140154</v>
      </c>
      <c r="E4958">
        <f>Products!B4958</f>
        <v>0</v>
      </c>
      <c r="F4958">
        <f>Products!C4958</f>
        <v>0</v>
      </c>
      <c r="G4958">
        <f>Products!D4958</f>
        <v>0</v>
      </c>
      <c r="H4958">
        <f>Order_Items!C4958</f>
        <v>1</v>
      </c>
      <c r="I4958">
        <f>Order_Items!D4958</f>
        <v>171.2</v>
      </c>
      <c r="J4958">
        <f>Orders!G4958</f>
        <v>1438.2</v>
      </c>
      <c r="K4958" t="str">
        <f>Orders!H4958</f>
        <v>Card</v>
      </c>
      <c r="L4958" t="str">
        <f>Orders!F4958</f>
        <v>On Time</v>
      </c>
      <c r="M4958">
        <f>Feedback!D4958</f>
        <v>4</v>
      </c>
      <c r="N4958" t="str">
        <f>Feedback!F4958</f>
        <v>Product Quality</v>
      </c>
      <c r="O4958" t="str">
        <f>Feedback!G4958</f>
        <v>Neutral</v>
      </c>
    </row>
    <row r="4959" spans="1:15" x14ac:dyDescent="0.3">
      <c r="A4959">
        <f>Orders!A4959</f>
        <v>6494615659</v>
      </c>
      <c r="B4959" s="2">
        <f>Orders!C4959</f>
        <v>45249.781944444447</v>
      </c>
      <c r="C4959" s="1" t="str">
        <f>TEXT(Orders!B4959,"0")</f>
        <v>10745302</v>
      </c>
      <c r="D4959">
        <f>Order_Items!B4959</f>
        <v>757274</v>
      </c>
      <c r="E4959">
        <f>Products!B4959</f>
        <v>0</v>
      </c>
      <c r="F4959">
        <f>Products!C4959</f>
        <v>0</v>
      </c>
      <c r="G4959">
        <f>Products!D4959</f>
        <v>0</v>
      </c>
      <c r="H4959">
        <f>Order_Items!C4959</f>
        <v>1</v>
      </c>
      <c r="I4959">
        <f>Order_Items!D4959</f>
        <v>98.32</v>
      </c>
      <c r="J4959">
        <f>Orders!G4959</f>
        <v>3759.4</v>
      </c>
      <c r="K4959" t="str">
        <f>Orders!H4959</f>
        <v>Card</v>
      </c>
      <c r="L4959" t="str">
        <f>Orders!F4959</f>
        <v>Slightly Delayed</v>
      </c>
      <c r="M4959">
        <f>Feedback!D4959</f>
        <v>4</v>
      </c>
      <c r="N4959" t="str">
        <f>Feedback!F4959</f>
        <v>Product Quality</v>
      </c>
      <c r="O4959" t="str">
        <f>Feedback!G4959</f>
        <v>Neutral</v>
      </c>
    </row>
    <row r="4960" spans="1:15" x14ac:dyDescent="0.3">
      <c r="A4960">
        <f>Orders!A4960</f>
        <v>4280890409</v>
      </c>
      <c r="B4960" s="2">
        <f>Orders!C4960</f>
        <v>45595.606249999997</v>
      </c>
      <c r="C4960" s="1" t="str">
        <f>TEXT(Orders!B4960,"0")</f>
        <v>42102289</v>
      </c>
      <c r="D4960">
        <f>Order_Items!B4960</f>
        <v>89084</v>
      </c>
      <c r="E4960">
        <f>Products!B4960</f>
        <v>0</v>
      </c>
      <c r="F4960">
        <f>Products!C4960</f>
        <v>0</v>
      </c>
      <c r="G4960">
        <f>Products!D4960</f>
        <v>0</v>
      </c>
      <c r="H4960">
        <f>Order_Items!C4960</f>
        <v>2</v>
      </c>
      <c r="I4960">
        <f>Order_Items!D4960</f>
        <v>598.83000000000004</v>
      </c>
      <c r="J4960">
        <f>Orders!G4960</f>
        <v>2926.61</v>
      </c>
      <c r="K4960" t="str">
        <f>Orders!H4960</f>
        <v>Wallet</v>
      </c>
      <c r="L4960" t="str">
        <f>Orders!F4960</f>
        <v>On Time</v>
      </c>
      <c r="M4960">
        <f>Feedback!D4960</f>
        <v>3</v>
      </c>
      <c r="N4960" t="str">
        <f>Feedback!F4960</f>
        <v>Delivery</v>
      </c>
      <c r="O4960" t="str">
        <f>Feedback!G4960</f>
        <v>Negative</v>
      </c>
    </row>
    <row r="4961" spans="1:15" x14ac:dyDescent="0.3">
      <c r="A4961">
        <f>Orders!A4961</f>
        <v>7598489331</v>
      </c>
      <c r="B4961" s="2">
        <f>Orders!C4961</f>
        <v>45493.663888888892</v>
      </c>
      <c r="C4961" s="1" t="str">
        <f>TEXT(Orders!B4961,"0")</f>
        <v>84066402</v>
      </c>
      <c r="D4961">
        <f>Order_Items!B4961</f>
        <v>425341</v>
      </c>
      <c r="E4961">
        <f>Products!B4961</f>
        <v>0</v>
      </c>
      <c r="F4961">
        <f>Products!C4961</f>
        <v>0</v>
      </c>
      <c r="G4961">
        <f>Products!D4961</f>
        <v>0</v>
      </c>
      <c r="H4961">
        <f>Order_Items!C4961</f>
        <v>2</v>
      </c>
      <c r="I4961">
        <f>Order_Items!D4961</f>
        <v>486.28</v>
      </c>
      <c r="J4961">
        <f>Orders!G4961</f>
        <v>2118.48</v>
      </c>
      <c r="K4961" t="str">
        <f>Orders!H4961</f>
        <v>Wallet</v>
      </c>
      <c r="L4961" t="str">
        <f>Orders!F4961</f>
        <v>Slightly Delayed</v>
      </c>
      <c r="M4961">
        <f>Feedback!D4961</f>
        <v>2</v>
      </c>
      <c r="N4961" t="str">
        <f>Feedback!F4961</f>
        <v>App Experience</v>
      </c>
      <c r="O4961" t="str">
        <f>Feedback!G4961</f>
        <v>Negative</v>
      </c>
    </row>
    <row r="4962" spans="1:15" x14ac:dyDescent="0.3">
      <c r="A4962">
        <f>Orders!A4962</f>
        <v>8755280486</v>
      </c>
      <c r="B4962" s="2">
        <f>Orders!C4962</f>
        <v>45503.731249999997</v>
      </c>
      <c r="C4962" s="1" t="str">
        <f>TEXT(Orders!B4962,"0")</f>
        <v>2566268</v>
      </c>
      <c r="D4962">
        <f>Order_Items!B4962</f>
        <v>589812</v>
      </c>
      <c r="E4962">
        <f>Products!B4962</f>
        <v>0</v>
      </c>
      <c r="F4962">
        <f>Products!C4962</f>
        <v>0</v>
      </c>
      <c r="G4962">
        <f>Products!D4962</f>
        <v>0</v>
      </c>
      <c r="H4962">
        <f>Order_Items!C4962</f>
        <v>3</v>
      </c>
      <c r="I4962">
        <f>Order_Items!D4962</f>
        <v>163.03</v>
      </c>
      <c r="J4962">
        <f>Orders!G4962</f>
        <v>2760.76</v>
      </c>
      <c r="K4962" t="str">
        <f>Orders!H4962</f>
        <v>Cash</v>
      </c>
      <c r="L4962" t="str">
        <f>Orders!F4962</f>
        <v>Slightly Delayed</v>
      </c>
      <c r="M4962">
        <f>Feedback!D4962</f>
        <v>3</v>
      </c>
      <c r="N4962" t="str">
        <f>Feedback!F4962</f>
        <v>Delivery</v>
      </c>
      <c r="O4962" t="str">
        <f>Feedback!G4962</f>
        <v>Negative</v>
      </c>
    </row>
    <row r="4963" spans="1:15" x14ac:dyDescent="0.3">
      <c r="A4963">
        <f>Orders!A4963</f>
        <v>8281093933</v>
      </c>
      <c r="B4963" s="2">
        <f>Orders!C4963</f>
        <v>45340.569444444445</v>
      </c>
      <c r="C4963" s="1" t="str">
        <f>TEXT(Orders!B4963,"0")</f>
        <v>67277562</v>
      </c>
      <c r="D4963">
        <f>Order_Items!B4963</f>
        <v>642612</v>
      </c>
      <c r="E4963">
        <f>Products!B4963</f>
        <v>0</v>
      </c>
      <c r="F4963">
        <f>Products!C4963</f>
        <v>0</v>
      </c>
      <c r="G4963">
        <f>Products!D4963</f>
        <v>0</v>
      </c>
      <c r="H4963">
        <f>Order_Items!C4963</f>
        <v>1</v>
      </c>
      <c r="I4963">
        <f>Order_Items!D4963</f>
        <v>517.03</v>
      </c>
      <c r="J4963">
        <f>Orders!G4963</f>
        <v>781.08</v>
      </c>
      <c r="K4963" t="str">
        <f>Orders!H4963</f>
        <v>Cash</v>
      </c>
      <c r="L4963" t="str">
        <f>Orders!F4963</f>
        <v>On Time</v>
      </c>
      <c r="M4963">
        <f>Feedback!D4963</f>
        <v>3</v>
      </c>
      <c r="N4963" t="str">
        <f>Feedback!F4963</f>
        <v>Customer Service</v>
      </c>
      <c r="O4963" t="str">
        <f>Feedback!G4963</f>
        <v>Neutral</v>
      </c>
    </row>
    <row r="4964" spans="1:15" x14ac:dyDescent="0.3">
      <c r="A4964">
        <f>Orders!A4964</f>
        <v>7415765726</v>
      </c>
      <c r="B4964" s="2">
        <f>Orders!C4964</f>
        <v>45143.390277777777</v>
      </c>
      <c r="C4964" s="1" t="str">
        <f>TEXT(Orders!B4964,"0")</f>
        <v>75244116</v>
      </c>
      <c r="D4964">
        <f>Order_Items!B4964</f>
        <v>647462</v>
      </c>
      <c r="E4964">
        <f>Products!B4964</f>
        <v>0</v>
      </c>
      <c r="F4964">
        <f>Products!C4964</f>
        <v>0</v>
      </c>
      <c r="G4964">
        <f>Products!D4964</f>
        <v>0</v>
      </c>
      <c r="H4964">
        <f>Order_Items!C4964</f>
        <v>3</v>
      </c>
      <c r="I4964">
        <f>Order_Items!D4964</f>
        <v>326.42</v>
      </c>
      <c r="J4964">
        <f>Orders!G4964</f>
        <v>4757.16</v>
      </c>
      <c r="K4964" t="str">
        <f>Orders!H4964</f>
        <v>Wallet</v>
      </c>
      <c r="L4964" t="str">
        <f>Orders!F4964</f>
        <v>Slightly Delayed</v>
      </c>
      <c r="M4964">
        <f>Feedback!D4964</f>
        <v>3</v>
      </c>
      <c r="N4964" t="str">
        <f>Feedback!F4964</f>
        <v>App Experience</v>
      </c>
      <c r="O4964" t="str">
        <f>Feedback!G4964</f>
        <v>Negative</v>
      </c>
    </row>
    <row r="4965" spans="1:15" x14ac:dyDescent="0.3">
      <c r="A4965">
        <f>Orders!A4965</f>
        <v>6266072804</v>
      </c>
      <c r="B4965" s="2">
        <f>Orders!C4965</f>
        <v>45466.261805555558</v>
      </c>
      <c r="C4965" s="1" t="str">
        <f>TEXT(Orders!B4965,"0")</f>
        <v>60565603</v>
      </c>
      <c r="D4965">
        <f>Order_Items!B4965</f>
        <v>196719</v>
      </c>
      <c r="E4965">
        <f>Products!B4965</f>
        <v>0</v>
      </c>
      <c r="F4965">
        <f>Products!C4965</f>
        <v>0</v>
      </c>
      <c r="G4965">
        <f>Products!D4965</f>
        <v>0</v>
      </c>
      <c r="H4965">
        <f>Order_Items!C4965</f>
        <v>1</v>
      </c>
      <c r="I4965">
        <f>Order_Items!D4965</f>
        <v>217.5</v>
      </c>
      <c r="J4965">
        <f>Orders!G4965</f>
        <v>582.63</v>
      </c>
      <c r="K4965" t="str">
        <f>Orders!H4965</f>
        <v>Card</v>
      </c>
      <c r="L4965" t="str">
        <f>Orders!F4965</f>
        <v>On Time</v>
      </c>
      <c r="M4965">
        <f>Feedback!D4965</f>
        <v>5</v>
      </c>
      <c r="N4965" t="str">
        <f>Feedback!F4965</f>
        <v>Product Quality</v>
      </c>
      <c r="O4965" t="str">
        <f>Feedback!G4965</f>
        <v>Positive</v>
      </c>
    </row>
    <row r="4966" spans="1:15" x14ac:dyDescent="0.3">
      <c r="A4966">
        <f>Orders!A4966</f>
        <v>1542448934</v>
      </c>
      <c r="B4966" s="2">
        <f>Orders!C4966</f>
        <v>45212.348611111112</v>
      </c>
      <c r="C4966" s="1" t="str">
        <f>TEXT(Orders!B4966,"0")</f>
        <v>97033691</v>
      </c>
      <c r="D4966">
        <f>Order_Items!B4966</f>
        <v>118820</v>
      </c>
      <c r="E4966">
        <f>Products!B4966</f>
        <v>0</v>
      </c>
      <c r="F4966">
        <f>Products!C4966</f>
        <v>0</v>
      </c>
      <c r="G4966">
        <f>Products!D4966</f>
        <v>0</v>
      </c>
      <c r="H4966">
        <f>Order_Items!C4966</f>
        <v>3</v>
      </c>
      <c r="I4966">
        <f>Order_Items!D4966</f>
        <v>12.32</v>
      </c>
      <c r="J4966">
        <f>Orders!G4966</f>
        <v>2557.13</v>
      </c>
      <c r="K4966" t="str">
        <f>Orders!H4966</f>
        <v>UPI</v>
      </c>
      <c r="L4966" t="str">
        <f>Orders!F4966</f>
        <v>On Time</v>
      </c>
      <c r="M4966">
        <f>Feedback!D4966</f>
        <v>5</v>
      </c>
      <c r="N4966" t="str">
        <f>Feedback!F4966</f>
        <v>Delivery</v>
      </c>
      <c r="O4966" t="str">
        <f>Feedback!G4966</f>
        <v>Positive</v>
      </c>
    </row>
    <row r="4967" spans="1:15" x14ac:dyDescent="0.3">
      <c r="A4967">
        <f>Orders!A4967</f>
        <v>2896979776</v>
      </c>
      <c r="B4967" s="2">
        <f>Orders!C4967</f>
        <v>45070.243055555555</v>
      </c>
      <c r="C4967" s="1" t="str">
        <f>TEXT(Orders!B4967,"0")</f>
        <v>30317733</v>
      </c>
      <c r="D4967">
        <f>Order_Items!B4967</f>
        <v>992178</v>
      </c>
      <c r="E4967">
        <f>Products!B4967</f>
        <v>0</v>
      </c>
      <c r="F4967">
        <f>Products!C4967</f>
        <v>0</v>
      </c>
      <c r="G4967">
        <f>Products!D4967</f>
        <v>0</v>
      </c>
      <c r="H4967">
        <f>Order_Items!C4967</f>
        <v>3</v>
      </c>
      <c r="I4967">
        <f>Order_Items!D4967</f>
        <v>632.42999999999995</v>
      </c>
      <c r="J4967">
        <f>Orders!G4967</f>
        <v>690.08</v>
      </c>
      <c r="K4967" t="str">
        <f>Orders!H4967</f>
        <v>Cash</v>
      </c>
      <c r="L4967" t="str">
        <f>Orders!F4967</f>
        <v>On Time</v>
      </c>
      <c r="M4967">
        <f>Feedback!D4967</f>
        <v>3</v>
      </c>
      <c r="N4967" t="str">
        <f>Feedback!F4967</f>
        <v>Customer Service</v>
      </c>
      <c r="O4967" t="str">
        <f>Feedback!G4967</f>
        <v>Negative</v>
      </c>
    </row>
    <row r="4968" spans="1:15" x14ac:dyDescent="0.3">
      <c r="A4968">
        <f>Orders!A4968</f>
        <v>169867835</v>
      </c>
      <c r="B4968" s="2">
        <f>Orders!C4968</f>
        <v>45154.935416666667</v>
      </c>
      <c r="C4968" s="1" t="str">
        <f>TEXT(Orders!B4968,"0")</f>
        <v>59545278</v>
      </c>
      <c r="D4968">
        <f>Order_Items!B4968</f>
        <v>927651</v>
      </c>
      <c r="E4968">
        <f>Products!B4968</f>
        <v>0</v>
      </c>
      <c r="F4968">
        <f>Products!C4968</f>
        <v>0</v>
      </c>
      <c r="G4968">
        <f>Products!D4968</f>
        <v>0</v>
      </c>
      <c r="H4968">
        <f>Order_Items!C4968</f>
        <v>3</v>
      </c>
      <c r="I4968">
        <f>Order_Items!D4968</f>
        <v>426.72</v>
      </c>
      <c r="J4968">
        <f>Orders!G4968</f>
        <v>632.42999999999995</v>
      </c>
      <c r="K4968" t="str">
        <f>Orders!H4968</f>
        <v>Wallet</v>
      </c>
      <c r="L4968" t="str">
        <f>Orders!F4968</f>
        <v>On Time</v>
      </c>
      <c r="M4968">
        <f>Feedback!D4968</f>
        <v>4</v>
      </c>
      <c r="N4968" t="str">
        <f>Feedback!F4968</f>
        <v>Customer Service</v>
      </c>
      <c r="O4968" t="str">
        <f>Feedback!G4968</f>
        <v>Positive</v>
      </c>
    </row>
    <row r="4969" spans="1:15" x14ac:dyDescent="0.3">
      <c r="A4969">
        <f>Orders!A4969</f>
        <v>9493456526</v>
      </c>
      <c r="B4969" s="2">
        <f>Orders!C4969</f>
        <v>45018.3</v>
      </c>
      <c r="C4969" s="1" t="str">
        <f>TEXT(Orders!B4969,"0")</f>
        <v>77811864</v>
      </c>
      <c r="D4969">
        <f>Order_Items!B4969</f>
        <v>516376</v>
      </c>
      <c r="E4969">
        <f>Products!B4969</f>
        <v>0</v>
      </c>
      <c r="F4969">
        <f>Products!C4969</f>
        <v>0</v>
      </c>
      <c r="G4969">
        <f>Products!D4969</f>
        <v>0</v>
      </c>
      <c r="H4969">
        <f>Order_Items!C4969</f>
        <v>3</v>
      </c>
      <c r="I4969">
        <f>Order_Items!D4969</f>
        <v>877.43</v>
      </c>
      <c r="J4969">
        <f>Orders!G4969</f>
        <v>1359.05</v>
      </c>
      <c r="K4969" t="str">
        <f>Orders!H4969</f>
        <v>Card</v>
      </c>
      <c r="L4969" t="str">
        <f>Orders!F4969</f>
        <v>On Time</v>
      </c>
      <c r="M4969">
        <f>Feedback!D4969</f>
        <v>5</v>
      </c>
      <c r="N4969" t="str">
        <f>Feedback!F4969</f>
        <v>Customer Service</v>
      </c>
      <c r="O4969" t="str">
        <f>Feedback!G4969</f>
        <v>Positive</v>
      </c>
    </row>
    <row r="4970" spans="1:15" x14ac:dyDescent="0.3">
      <c r="A4970">
        <f>Orders!A4970</f>
        <v>9423261830</v>
      </c>
      <c r="B4970" s="2">
        <f>Orders!C4970</f>
        <v>45162.26666666667</v>
      </c>
      <c r="C4970" s="1" t="str">
        <f>TEXT(Orders!B4970,"0")</f>
        <v>17597449</v>
      </c>
      <c r="D4970">
        <f>Order_Items!B4970</f>
        <v>611575</v>
      </c>
      <c r="E4970">
        <f>Products!B4970</f>
        <v>0</v>
      </c>
      <c r="F4970">
        <f>Products!C4970</f>
        <v>0</v>
      </c>
      <c r="G4970">
        <f>Products!D4970</f>
        <v>0</v>
      </c>
      <c r="H4970">
        <f>Order_Items!C4970</f>
        <v>1</v>
      </c>
      <c r="I4970">
        <f>Order_Items!D4970</f>
        <v>482.06</v>
      </c>
      <c r="J4970">
        <f>Orders!G4970</f>
        <v>3077.08</v>
      </c>
      <c r="K4970" t="str">
        <f>Orders!H4970</f>
        <v>Cash</v>
      </c>
      <c r="L4970" t="str">
        <f>Orders!F4970</f>
        <v>On Time</v>
      </c>
      <c r="M4970">
        <f>Feedback!D4970</f>
        <v>1</v>
      </c>
      <c r="N4970" t="str">
        <f>Feedback!F4970</f>
        <v>Customer Service</v>
      </c>
      <c r="O4970" t="str">
        <f>Feedback!G4970</f>
        <v>Negative</v>
      </c>
    </row>
    <row r="4971" spans="1:15" x14ac:dyDescent="0.3">
      <c r="A4971">
        <f>Orders!A4971</f>
        <v>5793453795</v>
      </c>
      <c r="B4971" s="2">
        <f>Orders!C4971</f>
        <v>45395.106249999997</v>
      </c>
      <c r="C4971" s="1" t="str">
        <f>TEXT(Orders!B4971,"0")</f>
        <v>70543108</v>
      </c>
      <c r="D4971">
        <f>Order_Items!B4971</f>
        <v>378676</v>
      </c>
      <c r="E4971">
        <f>Products!B4971</f>
        <v>0</v>
      </c>
      <c r="F4971">
        <f>Products!C4971</f>
        <v>0</v>
      </c>
      <c r="G4971">
        <f>Products!D4971</f>
        <v>0</v>
      </c>
      <c r="H4971">
        <f>Order_Items!C4971</f>
        <v>2</v>
      </c>
      <c r="I4971">
        <f>Order_Items!D4971</f>
        <v>881.42</v>
      </c>
      <c r="J4971">
        <f>Orders!G4971</f>
        <v>3172.62</v>
      </c>
      <c r="K4971" t="str">
        <f>Orders!H4971</f>
        <v>Cash</v>
      </c>
      <c r="L4971" t="str">
        <f>Orders!F4971</f>
        <v>On Time</v>
      </c>
      <c r="M4971">
        <f>Feedback!D4971</f>
        <v>3</v>
      </c>
      <c r="N4971" t="str">
        <f>Feedback!F4971</f>
        <v>App Experience</v>
      </c>
      <c r="O4971" t="str">
        <f>Feedback!G4971</f>
        <v>Neutral</v>
      </c>
    </row>
    <row r="4972" spans="1:15" x14ac:dyDescent="0.3">
      <c r="A4972">
        <f>Orders!A4972</f>
        <v>2141680269</v>
      </c>
      <c r="B4972" s="2">
        <f>Orders!C4972</f>
        <v>45590.086805555555</v>
      </c>
      <c r="C4972" s="1" t="str">
        <f>TEXT(Orders!B4972,"0")</f>
        <v>32797235</v>
      </c>
      <c r="D4972">
        <f>Order_Items!B4972</f>
        <v>820541</v>
      </c>
      <c r="E4972">
        <f>Products!B4972</f>
        <v>0</v>
      </c>
      <c r="F4972">
        <f>Products!C4972</f>
        <v>0</v>
      </c>
      <c r="G4972">
        <f>Products!D4972</f>
        <v>0</v>
      </c>
      <c r="H4972">
        <f>Order_Items!C4972</f>
        <v>1</v>
      </c>
      <c r="I4972">
        <f>Order_Items!D4972</f>
        <v>576.22</v>
      </c>
      <c r="J4972">
        <f>Orders!G4972</f>
        <v>3449.94</v>
      </c>
      <c r="K4972" t="str">
        <f>Orders!H4972</f>
        <v>Cash</v>
      </c>
      <c r="L4972" t="str">
        <f>Orders!F4972</f>
        <v>On Time</v>
      </c>
      <c r="M4972">
        <f>Feedback!D4972</f>
        <v>4</v>
      </c>
      <c r="N4972" t="str">
        <f>Feedback!F4972</f>
        <v>Product Quality</v>
      </c>
      <c r="O4972" t="str">
        <f>Feedback!G4972</f>
        <v>Neutral</v>
      </c>
    </row>
    <row r="4973" spans="1:15" x14ac:dyDescent="0.3">
      <c r="A4973">
        <f>Orders!A4973</f>
        <v>6457122136</v>
      </c>
      <c r="B4973" s="2">
        <f>Orders!C4973</f>
        <v>45065.318055555559</v>
      </c>
      <c r="C4973" s="1" t="str">
        <f>TEXT(Orders!B4973,"0")</f>
        <v>79764458</v>
      </c>
      <c r="D4973">
        <f>Order_Items!B4973</f>
        <v>589812</v>
      </c>
      <c r="E4973">
        <f>Products!B4973</f>
        <v>0</v>
      </c>
      <c r="F4973">
        <f>Products!C4973</f>
        <v>0</v>
      </c>
      <c r="G4973">
        <f>Products!D4973</f>
        <v>0</v>
      </c>
      <c r="H4973">
        <f>Order_Items!C4973</f>
        <v>3</v>
      </c>
      <c r="I4973">
        <f>Order_Items!D4973</f>
        <v>163.03</v>
      </c>
      <c r="J4973">
        <f>Orders!G4973</f>
        <v>3162.28</v>
      </c>
      <c r="K4973" t="str">
        <f>Orders!H4973</f>
        <v>Cash</v>
      </c>
      <c r="L4973" t="str">
        <f>Orders!F4973</f>
        <v>Significantly Delayed</v>
      </c>
      <c r="M4973">
        <f>Feedback!D4973</f>
        <v>3</v>
      </c>
      <c r="N4973" t="str">
        <f>Feedback!F4973</f>
        <v>Customer Service</v>
      </c>
      <c r="O4973" t="str">
        <f>Feedback!G4973</f>
        <v>Negative</v>
      </c>
    </row>
    <row r="4974" spans="1:15" x14ac:dyDescent="0.3">
      <c r="A4974">
        <f>Orders!A4974</f>
        <v>8447536518</v>
      </c>
      <c r="B4974" s="2">
        <f>Orders!C4974</f>
        <v>45280.995138888888</v>
      </c>
      <c r="C4974" s="1" t="str">
        <f>TEXT(Orders!B4974,"0")</f>
        <v>48160359</v>
      </c>
      <c r="D4974">
        <f>Order_Items!B4974</f>
        <v>542300</v>
      </c>
      <c r="E4974">
        <f>Products!B4974</f>
        <v>0</v>
      </c>
      <c r="F4974">
        <f>Products!C4974</f>
        <v>0</v>
      </c>
      <c r="G4974">
        <f>Products!D4974</f>
        <v>0</v>
      </c>
      <c r="H4974">
        <f>Order_Items!C4974</f>
        <v>2</v>
      </c>
      <c r="I4974">
        <f>Order_Items!D4974</f>
        <v>255.35</v>
      </c>
      <c r="J4974">
        <f>Orders!G4974</f>
        <v>4888.47</v>
      </c>
      <c r="K4974" t="str">
        <f>Orders!H4974</f>
        <v>Cash</v>
      </c>
      <c r="L4974" t="str">
        <f>Orders!F4974</f>
        <v>On Time</v>
      </c>
      <c r="M4974">
        <f>Feedback!D4974</f>
        <v>1</v>
      </c>
      <c r="N4974" t="str">
        <f>Feedback!F4974</f>
        <v>Customer Service</v>
      </c>
      <c r="O4974" t="str">
        <f>Feedback!G4974</f>
        <v>Negative</v>
      </c>
    </row>
    <row r="4975" spans="1:15" x14ac:dyDescent="0.3">
      <c r="A4975">
        <f>Orders!A4975</f>
        <v>3191672889</v>
      </c>
      <c r="B4975" s="2">
        <f>Orders!C4975</f>
        <v>45480.743750000001</v>
      </c>
      <c r="C4975" s="1" t="str">
        <f>TEXT(Orders!B4975,"0")</f>
        <v>88223261</v>
      </c>
      <c r="D4975">
        <f>Order_Items!B4975</f>
        <v>897083</v>
      </c>
      <c r="E4975">
        <f>Products!B4975</f>
        <v>0</v>
      </c>
      <c r="F4975">
        <f>Products!C4975</f>
        <v>0</v>
      </c>
      <c r="G4975">
        <f>Products!D4975</f>
        <v>0</v>
      </c>
      <c r="H4975">
        <f>Order_Items!C4975</f>
        <v>2</v>
      </c>
      <c r="I4975">
        <f>Order_Items!D4975</f>
        <v>972.69</v>
      </c>
      <c r="J4975">
        <f>Orders!G4975</f>
        <v>3130.58</v>
      </c>
      <c r="K4975" t="str">
        <f>Orders!H4975</f>
        <v>UPI</v>
      </c>
      <c r="L4975" t="str">
        <f>Orders!F4975</f>
        <v>On Time</v>
      </c>
      <c r="M4975">
        <f>Feedback!D4975</f>
        <v>3</v>
      </c>
      <c r="N4975" t="str">
        <f>Feedback!F4975</f>
        <v>Customer Service</v>
      </c>
      <c r="O4975" t="str">
        <f>Feedback!G4975</f>
        <v>Neutral</v>
      </c>
    </row>
    <row r="4976" spans="1:15" x14ac:dyDescent="0.3">
      <c r="A4976">
        <f>Orders!A4976</f>
        <v>2521995712</v>
      </c>
      <c r="B4976" s="2">
        <f>Orders!C4976</f>
        <v>45159.071527777778</v>
      </c>
      <c r="C4976" s="1" t="str">
        <f>TEXT(Orders!B4976,"0")</f>
        <v>30285217</v>
      </c>
      <c r="D4976">
        <f>Order_Items!B4976</f>
        <v>219598</v>
      </c>
      <c r="E4976">
        <f>Products!B4976</f>
        <v>0</v>
      </c>
      <c r="F4976">
        <f>Products!C4976</f>
        <v>0</v>
      </c>
      <c r="G4976">
        <f>Products!D4976</f>
        <v>0</v>
      </c>
      <c r="H4976">
        <f>Order_Items!C4976</f>
        <v>3</v>
      </c>
      <c r="I4976">
        <f>Order_Items!D4976</f>
        <v>367.08</v>
      </c>
      <c r="J4976">
        <f>Orders!G4976</f>
        <v>2100.16</v>
      </c>
      <c r="K4976" t="str">
        <f>Orders!H4976</f>
        <v>Cash</v>
      </c>
      <c r="L4976" t="str">
        <f>Orders!F4976</f>
        <v>On Time</v>
      </c>
      <c r="M4976">
        <f>Feedback!D4976</f>
        <v>3</v>
      </c>
      <c r="N4976" t="str">
        <f>Feedback!F4976</f>
        <v>Product Quality</v>
      </c>
      <c r="O4976" t="str">
        <f>Feedback!G4976</f>
        <v>Negative</v>
      </c>
    </row>
    <row r="4977" spans="1:15" x14ac:dyDescent="0.3">
      <c r="A4977">
        <f>Orders!A4977</f>
        <v>8194578267</v>
      </c>
      <c r="B4977" s="2">
        <f>Orders!C4977</f>
        <v>45210.574999999997</v>
      </c>
      <c r="C4977" s="1" t="str">
        <f>TEXT(Orders!B4977,"0")</f>
        <v>74313592</v>
      </c>
      <c r="D4977">
        <f>Order_Items!B4977</f>
        <v>669378</v>
      </c>
      <c r="E4977">
        <f>Products!B4977</f>
        <v>0</v>
      </c>
      <c r="F4977">
        <f>Products!C4977</f>
        <v>0</v>
      </c>
      <c r="G4977">
        <f>Products!D4977</f>
        <v>0</v>
      </c>
      <c r="H4977">
        <f>Order_Items!C4977</f>
        <v>2</v>
      </c>
      <c r="I4977">
        <f>Order_Items!D4977</f>
        <v>212.14</v>
      </c>
      <c r="J4977">
        <f>Orders!G4977</f>
        <v>3901.21</v>
      </c>
      <c r="K4977" t="str">
        <f>Orders!H4977</f>
        <v>UPI</v>
      </c>
      <c r="L4977" t="str">
        <f>Orders!F4977</f>
        <v>On Time</v>
      </c>
      <c r="M4977">
        <f>Feedback!D4977</f>
        <v>4</v>
      </c>
      <c r="N4977" t="str">
        <f>Feedback!F4977</f>
        <v>Customer Service</v>
      </c>
      <c r="O4977" t="str">
        <f>Feedback!G4977</f>
        <v>Neutral</v>
      </c>
    </row>
    <row r="4978" spans="1:15" x14ac:dyDescent="0.3">
      <c r="A4978">
        <f>Orders!A4978</f>
        <v>2811341619</v>
      </c>
      <c r="B4978" s="2">
        <f>Orders!C4978</f>
        <v>45436.845138888886</v>
      </c>
      <c r="C4978" s="1" t="str">
        <f>TEXT(Orders!B4978,"0")</f>
        <v>30188374</v>
      </c>
      <c r="D4978">
        <f>Order_Items!B4978</f>
        <v>762527</v>
      </c>
      <c r="E4978">
        <f>Products!B4978</f>
        <v>0</v>
      </c>
      <c r="F4978">
        <f>Products!C4978</f>
        <v>0</v>
      </c>
      <c r="G4978">
        <f>Products!D4978</f>
        <v>0</v>
      </c>
      <c r="H4978">
        <f>Order_Items!C4978</f>
        <v>1</v>
      </c>
      <c r="I4978">
        <f>Order_Items!D4978</f>
        <v>690.08</v>
      </c>
      <c r="J4978">
        <f>Orders!G4978</f>
        <v>947.95</v>
      </c>
      <c r="K4978" t="str">
        <f>Orders!H4978</f>
        <v>Cash</v>
      </c>
      <c r="L4978" t="str">
        <f>Orders!F4978</f>
        <v>On Time</v>
      </c>
      <c r="M4978">
        <f>Feedback!D4978</f>
        <v>5</v>
      </c>
      <c r="N4978" t="str">
        <f>Feedback!F4978</f>
        <v>Customer Service</v>
      </c>
      <c r="O4978" t="str">
        <f>Feedback!G4978</f>
        <v>Positive</v>
      </c>
    </row>
    <row r="4979" spans="1:15" x14ac:dyDescent="0.3">
      <c r="A4979">
        <f>Orders!A4979</f>
        <v>5562576298</v>
      </c>
      <c r="B4979" s="2">
        <f>Orders!C4979</f>
        <v>45238.557638888888</v>
      </c>
      <c r="C4979" s="1" t="str">
        <f>TEXT(Orders!B4979,"0")</f>
        <v>10019218</v>
      </c>
      <c r="D4979">
        <f>Order_Items!B4979</f>
        <v>578097</v>
      </c>
      <c r="E4979">
        <f>Products!B4979</f>
        <v>0</v>
      </c>
      <c r="F4979">
        <f>Products!C4979</f>
        <v>0</v>
      </c>
      <c r="G4979">
        <f>Products!D4979</f>
        <v>0</v>
      </c>
      <c r="H4979">
        <f>Order_Items!C4979</f>
        <v>2</v>
      </c>
      <c r="I4979">
        <f>Order_Items!D4979</f>
        <v>267.61</v>
      </c>
      <c r="J4979">
        <f>Orders!G4979</f>
        <v>3844.75</v>
      </c>
      <c r="K4979" t="str">
        <f>Orders!H4979</f>
        <v>UPI</v>
      </c>
      <c r="L4979" t="str">
        <f>Orders!F4979</f>
        <v>Slightly Delayed</v>
      </c>
      <c r="M4979">
        <f>Feedback!D4979</f>
        <v>4</v>
      </c>
      <c r="N4979" t="str">
        <f>Feedback!F4979</f>
        <v>App Experience</v>
      </c>
      <c r="O4979" t="str">
        <f>Feedback!G4979</f>
        <v>Positive</v>
      </c>
    </row>
    <row r="4980" spans="1:15" x14ac:dyDescent="0.3">
      <c r="A4980">
        <f>Orders!A4980</f>
        <v>7446009755</v>
      </c>
      <c r="B4980" s="2">
        <f>Orders!C4980</f>
        <v>45092.867361111108</v>
      </c>
      <c r="C4980" s="1" t="str">
        <f>TEXT(Orders!B4980,"0")</f>
        <v>71767248</v>
      </c>
      <c r="D4980">
        <f>Order_Items!B4980</f>
        <v>954722</v>
      </c>
      <c r="E4980">
        <f>Products!B4980</f>
        <v>0</v>
      </c>
      <c r="F4980">
        <f>Products!C4980</f>
        <v>0</v>
      </c>
      <c r="G4980">
        <f>Products!D4980</f>
        <v>0</v>
      </c>
      <c r="H4980">
        <f>Order_Items!C4980</f>
        <v>3</v>
      </c>
      <c r="I4980">
        <f>Order_Items!D4980</f>
        <v>616.45000000000005</v>
      </c>
      <c r="J4980">
        <f>Orders!G4980</f>
        <v>1324.37</v>
      </c>
      <c r="K4980" t="str">
        <f>Orders!H4980</f>
        <v>Wallet</v>
      </c>
      <c r="L4980" t="str">
        <f>Orders!F4980</f>
        <v>Slightly Delayed</v>
      </c>
      <c r="M4980">
        <f>Feedback!D4980</f>
        <v>1</v>
      </c>
      <c r="N4980" t="str">
        <f>Feedback!F4980</f>
        <v>App Experience</v>
      </c>
      <c r="O4980" t="str">
        <f>Feedback!G4980</f>
        <v>Negative</v>
      </c>
    </row>
    <row r="4981" spans="1:15" x14ac:dyDescent="0.3">
      <c r="A4981">
        <f>Orders!A4981</f>
        <v>7343262659</v>
      </c>
      <c r="B4981" s="2">
        <f>Orders!C4981</f>
        <v>45023.275000000001</v>
      </c>
      <c r="C4981" s="1" t="str">
        <f>TEXT(Orders!B4981,"0")</f>
        <v>16484167</v>
      </c>
      <c r="D4981">
        <f>Order_Items!B4981</f>
        <v>492958</v>
      </c>
      <c r="E4981">
        <f>Products!B4981</f>
        <v>0</v>
      </c>
      <c r="F4981">
        <f>Products!C4981</f>
        <v>0</v>
      </c>
      <c r="G4981">
        <f>Products!D4981</f>
        <v>0</v>
      </c>
      <c r="H4981">
        <f>Order_Items!C4981</f>
        <v>1</v>
      </c>
      <c r="I4981">
        <f>Order_Items!D4981</f>
        <v>84.2</v>
      </c>
      <c r="J4981">
        <f>Orders!G4981</f>
        <v>3927.09</v>
      </c>
      <c r="K4981" t="str">
        <f>Orders!H4981</f>
        <v>Card</v>
      </c>
      <c r="L4981" t="str">
        <f>Orders!F4981</f>
        <v>On Time</v>
      </c>
      <c r="M4981">
        <f>Feedback!D4981</f>
        <v>3</v>
      </c>
      <c r="N4981" t="str">
        <f>Feedback!F4981</f>
        <v>Delivery</v>
      </c>
      <c r="O4981" t="str">
        <f>Feedback!G4981</f>
        <v>Negative</v>
      </c>
    </row>
    <row r="4982" spans="1:15" x14ac:dyDescent="0.3">
      <c r="A4982">
        <f>Orders!A4982</f>
        <v>7147677361</v>
      </c>
      <c r="B4982" s="2">
        <f>Orders!C4982</f>
        <v>45485.415972222225</v>
      </c>
      <c r="C4982" s="1" t="str">
        <f>TEXT(Orders!B4982,"0")</f>
        <v>97475543</v>
      </c>
      <c r="D4982">
        <f>Order_Items!B4982</f>
        <v>490939</v>
      </c>
      <c r="E4982">
        <f>Products!B4982</f>
        <v>0</v>
      </c>
      <c r="F4982">
        <f>Products!C4982</f>
        <v>0</v>
      </c>
      <c r="G4982">
        <f>Products!D4982</f>
        <v>0</v>
      </c>
      <c r="H4982">
        <f>Order_Items!C4982</f>
        <v>1</v>
      </c>
      <c r="I4982">
        <f>Order_Items!D4982</f>
        <v>80.25</v>
      </c>
      <c r="J4982">
        <f>Orders!G4982</f>
        <v>2543.15</v>
      </c>
      <c r="K4982" t="str">
        <f>Orders!H4982</f>
        <v>Wallet</v>
      </c>
      <c r="L4982" t="str">
        <f>Orders!F4982</f>
        <v>On Time</v>
      </c>
      <c r="M4982">
        <f>Feedback!D4982</f>
        <v>1</v>
      </c>
      <c r="N4982" t="str">
        <f>Feedback!F4982</f>
        <v>Delivery</v>
      </c>
      <c r="O4982" t="str">
        <f>Feedback!G4982</f>
        <v>Negative</v>
      </c>
    </row>
    <row r="4983" spans="1:15" x14ac:dyDescent="0.3">
      <c r="A4983">
        <f>Orders!A4983</f>
        <v>8732072897</v>
      </c>
      <c r="B4983" s="2">
        <f>Orders!C4983</f>
        <v>45091.442361111112</v>
      </c>
      <c r="C4983" s="1" t="str">
        <f>TEXT(Orders!B4983,"0")</f>
        <v>12077371</v>
      </c>
      <c r="D4983">
        <f>Order_Items!B4983</f>
        <v>366066</v>
      </c>
      <c r="E4983">
        <f>Products!B4983</f>
        <v>0</v>
      </c>
      <c r="F4983">
        <f>Products!C4983</f>
        <v>0</v>
      </c>
      <c r="G4983">
        <f>Products!D4983</f>
        <v>0</v>
      </c>
      <c r="H4983">
        <f>Order_Items!C4983</f>
        <v>2</v>
      </c>
      <c r="I4983">
        <f>Order_Items!D4983</f>
        <v>918.58</v>
      </c>
      <c r="J4983">
        <f>Orders!G4983</f>
        <v>2358.85</v>
      </c>
      <c r="K4983" t="str">
        <f>Orders!H4983</f>
        <v>UPI</v>
      </c>
      <c r="L4983" t="str">
        <f>Orders!F4983</f>
        <v>On Time</v>
      </c>
      <c r="M4983">
        <f>Feedback!D4983</f>
        <v>2</v>
      </c>
      <c r="N4983" t="str">
        <f>Feedback!F4983</f>
        <v>Product Quality</v>
      </c>
      <c r="O4983" t="str">
        <f>Feedback!G4983</f>
        <v>Negative</v>
      </c>
    </row>
    <row r="4984" spans="1:15" x14ac:dyDescent="0.3">
      <c r="A4984">
        <f>Orders!A4984</f>
        <v>6418604551</v>
      </c>
      <c r="B4984" s="2">
        <f>Orders!C4984</f>
        <v>45132.813194444447</v>
      </c>
      <c r="C4984" s="1" t="str">
        <f>TEXT(Orders!B4984,"0")</f>
        <v>12967305</v>
      </c>
      <c r="D4984">
        <f>Order_Items!B4984</f>
        <v>243235</v>
      </c>
      <c r="E4984">
        <f>Products!B4984</f>
        <v>0</v>
      </c>
      <c r="F4984">
        <f>Products!C4984</f>
        <v>0</v>
      </c>
      <c r="G4984">
        <f>Products!D4984</f>
        <v>0</v>
      </c>
      <c r="H4984">
        <f>Order_Items!C4984</f>
        <v>2</v>
      </c>
      <c r="I4984">
        <f>Order_Items!D4984</f>
        <v>109.03</v>
      </c>
      <c r="J4984">
        <f>Orders!G4984</f>
        <v>4251.6000000000004</v>
      </c>
      <c r="K4984" t="str">
        <f>Orders!H4984</f>
        <v>Wallet</v>
      </c>
      <c r="L4984" t="str">
        <f>Orders!F4984</f>
        <v>On Time</v>
      </c>
      <c r="M4984">
        <f>Feedback!D4984</f>
        <v>5</v>
      </c>
      <c r="N4984" t="str">
        <f>Feedback!F4984</f>
        <v>Customer Service</v>
      </c>
      <c r="O4984" t="str">
        <f>Feedback!G4984</f>
        <v>Positive</v>
      </c>
    </row>
    <row r="4985" spans="1:15" x14ac:dyDescent="0.3">
      <c r="A4985">
        <f>Orders!A4985</f>
        <v>4989511905</v>
      </c>
      <c r="B4985" s="2">
        <f>Orders!C4985</f>
        <v>45019.037499999999</v>
      </c>
      <c r="C4985" s="1" t="str">
        <f>TEXT(Orders!B4985,"0")</f>
        <v>41972994</v>
      </c>
      <c r="D4985">
        <f>Order_Items!B4985</f>
        <v>373536</v>
      </c>
      <c r="E4985">
        <f>Products!B4985</f>
        <v>0</v>
      </c>
      <c r="F4985">
        <f>Products!C4985</f>
        <v>0</v>
      </c>
      <c r="G4985">
        <f>Products!D4985</f>
        <v>0</v>
      </c>
      <c r="H4985">
        <f>Order_Items!C4985</f>
        <v>3</v>
      </c>
      <c r="I4985">
        <f>Order_Items!D4985</f>
        <v>494.17</v>
      </c>
      <c r="J4985">
        <f>Orders!G4985</f>
        <v>2654.71</v>
      </c>
      <c r="K4985" t="str">
        <f>Orders!H4985</f>
        <v>Card</v>
      </c>
      <c r="L4985" t="str">
        <f>Orders!F4985</f>
        <v>On Time</v>
      </c>
      <c r="M4985">
        <f>Feedback!D4985</f>
        <v>2</v>
      </c>
      <c r="N4985" t="str">
        <f>Feedback!F4985</f>
        <v>Delivery</v>
      </c>
      <c r="O4985" t="str">
        <f>Feedback!G4985</f>
        <v>Negative</v>
      </c>
    </row>
    <row r="4986" spans="1:15" x14ac:dyDescent="0.3">
      <c r="A4986">
        <f>Orders!A4986</f>
        <v>2520527893</v>
      </c>
      <c r="B4986" s="2">
        <f>Orders!C4986</f>
        <v>45567.065972222219</v>
      </c>
      <c r="C4986" s="1" t="str">
        <f>TEXT(Orders!B4986,"0")</f>
        <v>51476157</v>
      </c>
      <c r="D4986">
        <f>Order_Items!B4986</f>
        <v>18035</v>
      </c>
      <c r="E4986">
        <f>Products!B4986</f>
        <v>0</v>
      </c>
      <c r="F4986">
        <f>Products!C4986</f>
        <v>0</v>
      </c>
      <c r="G4986">
        <f>Products!D4986</f>
        <v>0</v>
      </c>
      <c r="H4986">
        <f>Order_Items!C4986</f>
        <v>3</v>
      </c>
      <c r="I4986">
        <f>Order_Items!D4986</f>
        <v>968.94</v>
      </c>
      <c r="J4986">
        <f>Orders!G4986</f>
        <v>3294.27</v>
      </c>
      <c r="K4986" t="str">
        <f>Orders!H4986</f>
        <v>UPI</v>
      </c>
      <c r="L4986" t="str">
        <f>Orders!F4986</f>
        <v>Significantly Delayed</v>
      </c>
      <c r="M4986">
        <f>Feedback!D4986</f>
        <v>2</v>
      </c>
      <c r="N4986" t="str">
        <f>Feedback!F4986</f>
        <v>Product Quality</v>
      </c>
      <c r="O4986" t="str">
        <f>Feedback!G4986</f>
        <v>Negative</v>
      </c>
    </row>
    <row r="4987" spans="1:15" x14ac:dyDescent="0.3">
      <c r="A4987">
        <f>Orders!A4987</f>
        <v>4753989820</v>
      </c>
      <c r="B4987" s="2">
        <f>Orders!C4987</f>
        <v>45205.828472222223</v>
      </c>
      <c r="C4987" s="1" t="str">
        <f>TEXT(Orders!B4987,"0")</f>
        <v>81500385</v>
      </c>
      <c r="D4987">
        <f>Order_Items!B4987</f>
        <v>672059</v>
      </c>
      <c r="E4987">
        <f>Products!B4987</f>
        <v>0</v>
      </c>
      <c r="F4987">
        <f>Products!C4987</f>
        <v>0</v>
      </c>
      <c r="G4987">
        <f>Products!D4987</f>
        <v>0</v>
      </c>
      <c r="H4987">
        <f>Order_Items!C4987</f>
        <v>1</v>
      </c>
      <c r="I4987">
        <f>Order_Items!D4987</f>
        <v>672.73</v>
      </c>
      <c r="J4987">
        <f>Orders!G4987</f>
        <v>1939.92</v>
      </c>
      <c r="K4987" t="str">
        <f>Orders!H4987</f>
        <v>Card</v>
      </c>
      <c r="L4987" t="str">
        <f>Orders!F4987</f>
        <v>On Time</v>
      </c>
      <c r="M4987">
        <f>Feedback!D4987</f>
        <v>4</v>
      </c>
      <c r="N4987" t="str">
        <f>Feedback!F4987</f>
        <v>Delivery</v>
      </c>
      <c r="O4987" t="str">
        <f>Feedback!G4987</f>
        <v>Positive</v>
      </c>
    </row>
    <row r="4988" spans="1:15" x14ac:dyDescent="0.3">
      <c r="A4988">
        <f>Orders!A4988</f>
        <v>8285547588</v>
      </c>
      <c r="B4988" s="2">
        <f>Orders!C4988</f>
        <v>45293.963888888888</v>
      </c>
      <c r="C4988" s="1" t="str">
        <f>TEXT(Orders!B4988,"0")</f>
        <v>26245432</v>
      </c>
      <c r="D4988">
        <f>Order_Items!B4988</f>
        <v>264803</v>
      </c>
      <c r="E4988">
        <f>Products!B4988</f>
        <v>0</v>
      </c>
      <c r="F4988">
        <f>Products!C4988</f>
        <v>0</v>
      </c>
      <c r="G4988">
        <f>Products!D4988</f>
        <v>0</v>
      </c>
      <c r="H4988">
        <f>Order_Items!C4988</f>
        <v>2</v>
      </c>
      <c r="I4988">
        <f>Order_Items!D4988</f>
        <v>995.98</v>
      </c>
      <c r="J4988">
        <f>Orders!G4988</f>
        <v>909.66</v>
      </c>
      <c r="K4988" t="str">
        <f>Orders!H4988</f>
        <v>UPI</v>
      </c>
      <c r="L4988" t="str">
        <f>Orders!F4988</f>
        <v>On Time</v>
      </c>
      <c r="M4988">
        <f>Feedback!D4988</f>
        <v>3</v>
      </c>
      <c r="N4988" t="str">
        <f>Feedback!F4988</f>
        <v>Customer Service</v>
      </c>
      <c r="O4988" t="str">
        <f>Feedback!G4988</f>
        <v>Neutral</v>
      </c>
    </row>
    <row r="4989" spans="1:15" x14ac:dyDescent="0.3">
      <c r="A4989">
        <f>Orders!A4989</f>
        <v>5824924668</v>
      </c>
      <c r="B4989" s="2">
        <f>Orders!C4989</f>
        <v>45249.713194444441</v>
      </c>
      <c r="C4989" s="1" t="str">
        <f>TEXT(Orders!B4989,"0")</f>
        <v>49881540</v>
      </c>
      <c r="D4989">
        <f>Order_Items!B4989</f>
        <v>382511</v>
      </c>
      <c r="E4989">
        <f>Products!B4989</f>
        <v>0</v>
      </c>
      <c r="F4989">
        <f>Products!C4989</f>
        <v>0</v>
      </c>
      <c r="G4989">
        <f>Products!D4989</f>
        <v>0</v>
      </c>
      <c r="H4989">
        <f>Order_Items!C4989</f>
        <v>3</v>
      </c>
      <c r="I4989">
        <f>Order_Items!D4989</f>
        <v>702.54</v>
      </c>
      <c r="J4989">
        <f>Orders!G4989</f>
        <v>1710.54</v>
      </c>
      <c r="K4989" t="str">
        <f>Orders!H4989</f>
        <v>UPI</v>
      </c>
      <c r="L4989" t="str">
        <f>Orders!F4989</f>
        <v>On Time</v>
      </c>
      <c r="M4989">
        <f>Feedback!D4989</f>
        <v>1</v>
      </c>
      <c r="N4989" t="str">
        <f>Feedback!F4989</f>
        <v>Product Quality</v>
      </c>
      <c r="O4989" t="str">
        <f>Feedback!G4989</f>
        <v>Negative</v>
      </c>
    </row>
    <row r="4990" spans="1:15" x14ac:dyDescent="0.3">
      <c r="A4990">
        <f>Orders!A4990</f>
        <v>7703854141</v>
      </c>
      <c r="B4990" s="2">
        <f>Orders!C4990</f>
        <v>45425.708333333336</v>
      </c>
      <c r="C4990" s="1" t="str">
        <f>TEXT(Orders!B4990,"0")</f>
        <v>86483673</v>
      </c>
      <c r="D4990">
        <f>Order_Items!B4990</f>
        <v>990993</v>
      </c>
      <c r="E4990">
        <f>Products!B4990</f>
        <v>0</v>
      </c>
      <c r="F4990">
        <f>Products!C4990</f>
        <v>0</v>
      </c>
      <c r="G4990">
        <f>Products!D4990</f>
        <v>0</v>
      </c>
      <c r="H4990">
        <f>Order_Items!C4990</f>
        <v>3</v>
      </c>
      <c r="I4990">
        <f>Order_Items!D4990</f>
        <v>263.7</v>
      </c>
      <c r="J4990">
        <f>Orders!G4990</f>
        <v>1659.75</v>
      </c>
      <c r="K4990" t="str">
        <f>Orders!H4990</f>
        <v>Wallet</v>
      </c>
      <c r="L4990" t="str">
        <f>Orders!F4990</f>
        <v>On Time</v>
      </c>
      <c r="M4990">
        <f>Feedback!D4990</f>
        <v>4</v>
      </c>
      <c r="N4990" t="str">
        <f>Feedback!F4990</f>
        <v>Customer Service</v>
      </c>
      <c r="O4990" t="str">
        <f>Feedback!G4990</f>
        <v>Positive</v>
      </c>
    </row>
    <row r="4991" spans="1:15" x14ac:dyDescent="0.3">
      <c r="A4991">
        <f>Orders!A4991</f>
        <v>7380361209</v>
      </c>
      <c r="B4991" s="2">
        <f>Orders!C4991</f>
        <v>45104.439583333333</v>
      </c>
      <c r="C4991" s="1" t="str">
        <f>TEXT(Orders!B4991,"0")</f>
        <v>7591711</v>
      </c>
      <c r="D4991">
        <f>Order_Items!B4991</f>
        <v>487065</v>
      </c>
      <c r="E4991">
        <f>Products!B4991</f>
        <v>0</v>
      </c>
      <c r="F4991">
        <f>Products!C4991</f>
        <v>0</v>
      </c>
      <c r="G4991">
        <f>Products!D4991</f>
        <v>0</v>
      </c>
      <c r="H4991">
        <f>Order_Items!C4991</f>
        <v>2</v>
      </c>
      <c r="I4991">
        <f>Order_Items!D4991</f>
        <v>374.68</v>
      </c>
      <c r="J4991">
        <f>Orders!G4991</f>
        <v>2151.14</v>
      </c>
      <c r="K4991" t="str">
        <f>Orders!H4991</f>
        <v>Wallet</v>
      </c>
      <c r="L4991" t="str">
        <f>Orders!F4991</f>
        <v>On Time</v>
      </c>
      <c r="M4991">
        <f>Feedback!D4991</f>
        <v>2</v>
      </c>
      <c r="N4991" t="str">
        <f>Feedback!F4991</f>
        <v>App Experience</v>
      </c>
      <c r="O4991" t="str">
        <f>Feedback!G4991</f>
        <v>Negative</v>
      </c>
    </row>
    <row r="4992" spans="1:15" x14ac:dyDescent="0.3">
      <c r="A4992">
        <f>Orders!A4992</f>
        <v>5053033745</v>
      </c>
      <c r="B4992" s="2">
        <f>Orders!C4992</f>
        <v>45391.571527777778</v>
      </c>
      <c r="C4992" s="1" t="str">
        <f>TEXT(Orders!B4992,"0")</f>
        <v>66485571</v>
      </c>
      <c r="D4992">
        <f>Order_Items!B4992</f>
        <v>803607</v>
      </c>
      <c r="E4992">
        <f>Products!B4992</f>
        <v>0</v>
      </c>
      <c r="F4992">
        <f>Products!C4992</f>
        <v>0</v>
      </c>
      <c r="G4992">
        <f>Products!D4992</f>
        <v>0</v>
      </c>
      <c r="H4992">
        <f>Order_Items!C4992</f>
        <v>1</v>
      </c>
      <c r="I4992">
        <f>Order_Items!D4992</f>
        <v>949.73</v>
      </c>
      <c r="J4992">
        <f>Orders!G4992</f>
        <v>2322.3000000000002</v>
      </c>
      <c r="K4992" t="str">
        <f>Orders!H4992</f>
        <v>Card</v>
      </c>
      <c r="L4992" t="str">
        <f>Orders!F4992</f>
        <v>On Time</v>
      </c>
      <c r="M4992">
        <f>Feedback!D4992</f>
        <v>5</v>
      </c>
      <c r="N4992" t="str">
        <f>Feedback!F4992</f>
        <v>Product Quality</v>
      </c>
      <c r="O4992" t="str">
        <f>Feedback!G4992</f>
        <v>Positive</v>
      </c>
    </row>
    <row r="4993" spans="1:15" x14ac:dyDescent="0.3">
      <c r="A4993">
        <f>Orders!A4993</f>
        <v>4859489972</v>
      </c>
      <c r="B4993" s="2">
        <f>Orders!C4993</f>
        <v>45122.730555555558</v>
      </c>
      <c r="C4993" s="1" t="str">
        <f>TEXT(Orders!B4993,"0")</f>
        <v>12305040</v>
      </c>
      <c r="D4993">
        <f>Order_Items!B4993</f>
        <v>848226</v>
      </c>
      <c r="E4993">
        <f>Products!B4993</f>
        <v>0</v>
      </c>
      <c r="F4993">
        <f>Products!C4993</f>
        <v>0</v>
      </c>
      <c r="G4993">
        <f>Products!D4993</f>
        <v>0</v>
      </c>
      <c r="H4993">
        <f>Order_Items!C4993</f>
        <v>3</v>
      </c>
      <c r="I4993">
        <f>Order_Items!D4993</f>
        <v>209.59</v>
      </c>
      <c r="J4993">
        <f>Orders!G4993</f>
        <v>2081.4</v>
      </c>
      <c r="K4993" t="str">
        <f>Orders!H4993</f>
        <v>UPI</v>
      </c>
      <c r="L4993" t="str">
        <f>Orders!F4993</f>
        <v>On Time</v>
      </c>
      <c r="M4993">
        <f>Feedback!D4993</f>
        <v>1</v>
      </c>
      <c r="N4993" t="str">
        <f>Feedback!F4993</f>
        <v>Product Quality</v>
      </c>
      <c r="O4993" t="str">
        <f>Feedback!G4993</f>
        <v>Negative</v>
      </c>
    </row>
    <row r="4994" spans="1:15" x14ac:dyDescent="0.3">
      <c r="A4994">
        <f>Orders!A4994</f>
        <v>9690396315</v>
      </c>
      <c r="B4994" s="2">
        <f>Orders!C4994</f>
        <v>45564.462500000001</v>
      </c>
      <c r="C4994" s="1" t="str">
        <f>TEXT(Orders!B4994,"0")</f>
        <v>46563355</v>
      </c>
      <c r="D4994">
        <f>Order_Items!B4994</f>
        <v>812607</v>
      </c>
      <c r="E4994">
        <f>Products!B4994</f>
        <v>0</v>
      </c>
      <c r="F4994">
        <f>Products!C4994</f>
        <v>0</v>
      </c>
      <c r="G4994">
        <f>Products!D4994</f>
        <v>0</v>
      </c>
      <c r="H4994">
        <f>Order_Items!C4994</f>
        <v>2</v>
      </c>
      <c r="I4994">
        <f>Order_Items!D4994</f>
        <v>416.65</v>
      </c>
      <c r="J4994">
        <f>Orders!G4994</f>
        <v>3891.07</v>
      </c>
      <c r="K4994" t="str">
        <f>Orders!H4994</f>
        <v>Cash</v>
      </c>
      <c r="L4994" t="str">
        <f>Orders!F4994</f>
        <v>On Time</v>
      </c>
      <c r="M4994">
        <f>Feedback!D4994</f>
        <v>3</v>
      </c>
      <c r="N4994" t="str">
        <f>Feedback!F4994</f>
        <v>App Experience</v>
      </c>
      <c r="O4994" t="str">
        <f>Feedback!G4994</f>
        <v>Negative</v>
      </c>
    </row>
    <row r="4995" spans="1:15" x14ac:dyDescent="0.3">
      <c r="A4995">
        <f>Orders!A4995</f>
        <v>448732557</v>
      </c>
      <c r="B4995" s="2">
        <f>Orders!C4995</f>
        <v>45260.988888888889</v>
      </c>
      <c r="C4995" s="1" t="str">
        <f>TEXT(Orders!B4995,"0")</f>
        <v>80952275</v>
      </c>
      <c r="D4995">
        <f>Order_Items!B4995</f>
        <v>689769</v>
      </c>
      <c r="E4995">
        <f>Products!B4995</f>
        <v>0</v>
      </c>
      <c r="F4995">
        <f>Products!C4995</f>
        <v>0</v>
      </c>
      <c r="G4995">
        <f>Products!D4995</f>
        <v>0</v>
      </c>
      <c r="H4995">
        <f>Order_Items!C4995</f>
        <v>1</v>
      </c>
      <c r="I4995">
        <f>Order_Items!D4995</f>
        <v>46.62</v>
      </c>
      <c r="J4995">
        <f>Orders!G4995</f>
        <v>1385.54</v>
      </c>
      <c r="K4995" t="str">
        <f>Orders!H4995</f>
        <v>Wallet</v>
      </c>
      <c r="L4995" t="str">
        <f>Orders!F4995</f>
        <v>On Time</v>
      </c>
      <c r="M4995">
        <f>Feedback!D4995</f>
        <v>3</v>
      </c>
      <c r="N4995" t="str">
        <f>Feedback!F4995</f>
        <v>Delivery</v>
      </c>
      <c r="O4995" t="str">
        <f>Feedback!G4995</f>
        <v>Negative</v>
      </c>
    </row>
    <row r="4996" spans="1:15" x14ac:dyDescent="0.3">
      <c r="A4996">
        <f>Orders!A4996</f>
        <v>4927306668</v>
      </c>
      <c r="B4996" s="2">
        <f>Orders!C4996</f>
        <v>45085.972916666666</v>
      </c>
      <c r="C4996" s="1" t="str">
        <f>TEXT(Orders!B4996,"0")</f>
        <v>97033691</v>
      </c>
      <c r="D4996">
        <f>Order_Items!B4996</f>
        <v>540618</v>
      </c>
      <c r="E4996">
        <f>Products!B4996</f>
        <v>0</v>
      </c>
      <c r="F4996">
        <f>Products!C4996</f>
        <v>0</v>
      </c>
      <c r="G4996">
        <f>Products!D4996</f>
        <v>0</v>
      </c>
      <c r="H4996">
        <f>Order_Items!C4996</f>
        <v>2</v>
      </c>
      <c r="I4996">
        <f>Order_Items!D4996</f>
        <v>317.05</v>
      </c>
      <c r="J4996">
        <f>Orders!G4996</f>
        <v>898.65</v>
      </c>
      <c r="K4996" t="str">
        <f>Orders!H4996</f>
        <v>Wallet</v>
      </c>
      <c r="L4996" t="str">
        <f>Orders!F4996</f>
        <v>On Time</v>
      </c>
      <c r="M4996">
        <f>Feedback!D4996</f>
        <v>3</v>
      </c>
      <c r="N4996" t="str">
        <f>Feedback!F4996</f>
        <v>App Experience</v>
      </c>
      <c r="O4996" t="str">
        <f>Feedback!G4996</f>
        <v>Neutral</v>
      </c>
    </row>
    <row r="4997" spans="1:15" x14ac:dyDescent="0.3">
      <c r="A4997">
        <f>Orders!A4997</f>
        <v>1669690997</v>
      </c>
      <c r="B4997" s="2">
        <f>Orders!C4997</f>
        <v>45285.656944444447</v>
      </c>
      <c r="C4997" s="1" t="str">
        <f>TEXT(Orders!B4997,"0")</f>
        <v>62600289</v>
      </c>
      <c r="D4997">
        <f>Order_Items!B4997</f>
        <v>925482</v>
      </c>
      <c r="E4997">
        <f>Products!B4997</f>
        <v>0</v>
      </c>
      <c r="F4997">
        <f>Products!C4997</f>
        <v>0</v>
      </c>
      <c r="G4997">
        <f>Products!D4997</f>
        <v>0</v>
      </c>
      <c r="H4997">
        <f>Order_Items!C4997</f>
        <v>3</v>
      </c>
      <c r="I4997">
        <f>Order_Items!D4997</f>
        <v>475.04</v>
      </c>
      <c r="J4997">
        <f>Orders!G4997</f>
        <v>1132.33</v>
      </c>
      <c r="K4997" t="str">
        <f>Orders!H4997</f>
        <v>Cash</v>
      </c>
      <c r="L4997" t="str">
        <f>Orders!F4997</f>
        <v>On Time</v>
      </c>
      <c r="M4997">
        <f>Feedback!D4997</f>
        <v>3</v>
      </c>
      <c r="N4997" t="str">
        <f>Feedback!F4997</f>
        <v>Product Quality</v>
      </c>
      <c r="O4997" t="str">
        <f>Feedback!G4997</f>
        <v>Negative</v>
      </c>
    </row>
    <row r="4998" spans="1:15" x14ac:dyDescent="0.3">
      <c r="A4998">
        <f>Orders!A4998</f>
        <v>8340761903</v>
      </c>
      <c r="B4998" s="2">
        <f>Orders!C4998</f>
        <v>45257.387499999997</v>
      </c>
      <c r="C4998" s="1" t="str">
        <f>TEXT(Orders!B4998,"0")</f>
        <v>53640286</v>
      </c>
      <c r="D4998">
        <f>Order_Items!B4998</f>
        <v>124290</v>
      </c>
      <c r="E4998">
        <f>Products!B4998</f>
        <v>0</v>
      </c>
      <c r="F4998">
        <f>Products!C4998</f>
        <v>0</v>
      </c>
      <c r="G4998">
        <f>Products!D4998</f>
        <v>0</v>
      </c>
      <c r="H4998">
        <f>Order_Items!C4998</f>
        <v>2</v>
      </c>
      <c r="I4998">
        <f>Order_Items!D4998</f>
        <v>39.65</v>
      </c>
      <c r="J4998">
        <f>Orders!G4998</f>
        <v>2372.0100000000002</v>
      </c>
      <c r="K4998" t="str">
        <f>Orders!H4998</f>
        <v>Cash</v>
      </c>
      <c r="L4998" t="str">
        <f>Orders!F4998</f>
        <v>On Time</v>
      </c>
      <c r="M4998">
        <f>Feedback!D4998</f>
        <v>3</v>
      </c>
      <c r="N4998" t="str">
        <f>Feedback!F4998</f>
        <v>Product Quality</v>
      </c>
      <c r="O4998" t="str">
        <f>Feedback!G4998</f>
        <v>Neutral</v>
      </c>
    </row>
    <row r="4999" spans="1:15" x14ac:dyDescent="0.3">
      <c r="A4999">
        <f>Orders!A4999</f>
        <v>5936301790</v>
      </c>
      <c r="B4999" s="2">
        <f>Orders!C4999</f>
        <v>45464.79791666667</v>
      </c>
      <c r="C4999" s="1" t="str">
        <f>TEXT(Orders!B4999,"0")</f>
        <v>87059497</v>
      </c>
      <c r="D4999">
        <f>Order_Items!B4999</f>
        <v>491314</v>
      </c>
      <c r="E4999">
        <f>Products!B4999</f>
        <v>0</v>
      </c>
      <c r="F4999">
        <f>Products!C4999</f>
        <v>0</v>
      </c>
      <c r="G4999">
        <f>Products!D4999</f>
        <v>0</v>
      </c>
      <c r="H4999">
        <f>Order_Items!C4999</f>
        <v>3</v>
      </c>
      <c r="I4999">
        <f>Order_Items!D4999</f>
        <v>973.44</v>
      </c>
      <c r="J4999">
        <f>Orders!G4999</f>
        <v>3158.35</v>
      </c>
      <c r="K4999" t="str">
        <f>Orders!H4999</f>
        <v>Cash</v>
      </c>
      <c r="L4999" t="str">
        <f>Orders!F4999</f>
        <v>On Time</v>
      </c>
      <c r="M4999">
        <f>Feedback!D4999</f>
        <v>4</v>
      </c>
      <c r="N4999" t="str">
        <f>Feedback!F4999</f>
        <v>App Experience</v>
      </c>
      <c r="O4999" t="str">
        <f>Feedback!G4999</f>
        <v>Neutral</v>
      </c>
    </row>
    <row r="5000" spans="1:15" x14ac:dyDescent="0.3">
      <c r="A5000">
        <f>Orders!A5000</f>
        <v>5710579377</v>
      </c>
      <c r="B5000" s="2">
        <f>Orders!C5000</f>
        <v>45449.623611111114</v>
      </c>
      <c r="C5000" s="1" t="str">
        <f>TEXT(Orders!B5000,"0")</f>
        <v>67310893</v>
      </c>
      <c r="D5000">
        <f>Order_Items!B5000</f>
        <v>319388</v>
      </c>
      <c r="E5000">
        <f>Products!B5000</f>
        <v>0</v>
      </c>
      <c r="F5000">
        <f>Products!C5000</f>
        <v>0</v>
      </c>
      <c r="G5000">
        <f>Products!D5000</f>
        <v>0</v>
      </c>
      <c r="H5000">
        <f>Order_Items!C5000</f>
        <v>2</v>
      </c>
      <c r="I5000">
        <f>Order_Items!D5000</f>
        <v>657.8</v>
      </c>
      <c r="J5000">
        <f>Orders!G5000</f>
        <v>1918.92</v>
      </c>
      <c r="K5000" t="str">
        <f>Orders!H5000</f>
        <v>UPI</v>
      </c>
      <c r="L5000" t="str">
        <f>Orders!F5000</f>
        <v>On Time</v>
      </c>
      <c r="M5000">
        <f>Feedback!D5000</f>
        <v>4</v>
      </c>
      <c r="N5000" t="str">
        <f>Feedback!F5000</f>
        <v>Delivery</v>
      </c>
      <c r="O5000" t="str">
        <f>Feedback!G5000</f>
        <v>Neutral</v>
      </c>
    </row>
    <row r="5001" spans="1:15" x14ac:dyDescent="0.3">
      <c r="A5001">
        <f>Orders!A5001</f>
        <v>2494813730</v>
      </c>
      <c r="B5001" s="2">
        <f>Orders!C5001</f>
        <v>45161.50277777778</v>
      </c>
      <c r="C5001" s="1" t="str">
        <f>TEXT(Orders!B5001,"0")</f>
        <v>28663279</v>
      </c>
      <c r="D5001">
        <f>Order_Items!B5001</f>
        <v>136533</v>
      </c>
      <c r="E5001">
        <f>Products!B5001</f>
        <v>0</v>
      </c>
      <c r="F5001">
        <f>Products!C5001</f>
        <v>0</v>
      </c>
      <c r="G5001">
        <f>Products!D5001</f>
        <v>0</v>
      </c>
      <c r="H5001">
        <f>Order_Items!C5001</f>
        <v>1</v>
      </c>
      <c r="I5001">
        <f>Order_Items!D5001</f>
        <v>826.21</v>
      </c>
      <c r="J5001">
        <f>Orders!G5001</f>
        <v>1879.46</v>
      </c>
      <c r="K5001" t="str">
        <f>Orders!H5001</f>
        <v>Card</v>
      </c>
      <c r="L5001" t="str">
        <f>Orders!F5001</f>
        <v>On Time</v>
      </c>
      <c r="M5001">
        <f>Feedback!D5001</f>
        <v>4</v>
      </c>
      <c r="N5001" t="str">
        <f>Feedback!F5001</f>
        <v>Customer Service</v>
      </c>
      <c r="O5001" t="str">
        <f>Feedback!G5001</f>
        <v>Neutral</v>
      </c>
    </row>
  </sheetData>
  <autoFilter ref="A1:O5001" xr:uid="{B348374E-4362-4F90-8ED5-8742A25BD8E3}"/>
  <conditionalFormatting sqref="A1:A1048576">
    <cfRule type="duplicateValues" dxfId="0" priority="1"/>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24D5-D8FC-463C-9B83-04D624423591}">
  <dimension ref="A1:B7"/>
  <sheetViews>
    <sheetView workbookViewId="0">
      <selection activeCell="B7" sqref="B7"/>
    </sheetView>
  </sheetViews>
  <sheetFormatPr defaultRowHeight="14.4" x14ac:dyDescent="0.3"/>
  <cols>
    <col min="1" max="1" width="17.88671875" bestFit="1" customWidth="1"/>
    <col min="2" max="2" width="10.5546875" bestFit="1" customWidth="1"/>
  </cols>
  <sheetData>
    <row r="1" spans="1:2" x14ac:dyDescent="0.3">
      <c r="A1" s="6" t="s">
        <v>8213</v>
      </c>
      <c r="B1" s="6" t="s">
        <v>8214</v>
      </c>
    </row>
    <row r="2" spans="1:2" x14ac:dyDescent="0.3">
      <c r="A2" s="6" t="s">
        <v>8215</v>
      </c>
      <c r="B2" s="6">
        <f>SUM(Analysis!J2:J5002)</f>
        <v>11009308.49999998</v>
      </c>
    </row>
    <row r="3" spans="1:2" x14ac:dyDescent="0.3">
      <c r="A3" s="6" t="s">
        <v>8216</v>
      </c>
      <c r="B3" s="6">
        <f>COUNTA(Analysis!A2:A5002)</f>
        <v>5000</v>
      </c>
    </row>
    <row r="4" spans="1:2" x14ac:dyDescent="0.3">
      <c r="A4" s="6" t="s">
        <v>8220</v>
      </c>
      <c r="B4" s="6">
        <f>SUM(Analysis!H2:H5001)</f>
        <v>10034</v>
      </c>
    </row>
    <row r="5" spans="1:2" x14ac:dyDescent="0.3">
      <c r="A5" s="6" t="s">
        <v>8217</v>
      </c>
      <c r="B5" s="6">
        <f>AVERAGE(Analysis!J2:J5001)</f>
        <v>2201.8616999999958</v>
      </c>
    </row>
    <row r="6" spans="1:2" x14ac:dyDescent="0.3">
      <c r="A6" s="6" t="s">
        <v>8218</v>
      </c>
      <c r="B6" s="6">
        <f>COUNTIF(Analysis!L2:L5001,"On Time")/COUNTA(Analysis!L2:L5001)</f>
        <v>0.69399999999999995</v>
      </c>
    </row>
    <row r="7" spans="1:2" x14ac:dyDescent="0.3">
      <c r="A7" s="6" t="s">
        <v>8219</v>
      </c>
      <c r="B7">
        <f>AVERAGE(Analysis!M2:M5001)</f>
        <v>3.3443999999999998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Orders</vt:lpstr>
      <vt:lpstr>Order_Items</vt:lpstr>
      <vt:lpstr>Products</vt:lpstr>
      <vt:lpstr>Customers</vt:lpstr>
      <vt:lpstr>Feedback</vt:lpstr>
      <vt:lpstr>Monthly Sales Trend chart</vt:lpstr>
      <vt:lpstr>Category-wise Sales Chart</vt:lpstr>
      <vt:lpstr>Sheet3</vt:lpstr>
      <vt:lpstr>Payment Method-wise Sales chart</vt:lpstr>
      <vt:lpstr>Rating-wise Customer Feedback</vt:lpstr>
      <vt:lpstr>Sentiment-wise Customer Feedbac</vt:lpstr>
      <vt:lpstr>Dashboard</vt:lpstr>
      <vt:lpstr>Business_Insights</vt:lpstr>
      <vt:lpstr>Analysis</vt:lpstr>
      <vt:lpstr>KPI_Summary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 Chauhan</dc:creator>
  <cp:lastModifiedBy>Anshika Chauhan</cp:lastModifiedBy>
  <dcterms:created xsi:type="dcterms:W3CDTF">2026-08-17T04:48:51Z</dcterms:created>
  <dcterms:modified xsi:type="dcterms:W3CDTF">2026-10-07T05:27:20Z</dcterms:modified>
</cp:coreProperties>
</file>